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368" windowHeight="8496" firstSheet="1" activeTab="6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BigBasket Products" sheetId="1" r:id="rId7"/>
  </sheets>
  <calcPr calcId="0"/>
  <pivotCaches>
    <pivotCache cacheId="17" r:id="rId8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2" i="1"/>
  <c r="J3" i="1"/>
  <c r="J4" i="1"/>
  <c r="J5" i="1"/>
  <c r="J52" i="1"/>
  <c r="J67" i="1"/>
  <c r="J115" i="1"/>
  <c r="J116" i="1"/>
  <c r="J148" i="1"/>
  <c r="J149" i="1"/>
  <c r="J196" i="1"/>
  <c r="J197" i="1"/>
  <c r="J260" i="1"/>
  <c r="J261" i="1"/>
  <c r="J267" i="1"/>
  <c r="J268" i="1"/>
  <c r="J299" i="1"/>
  <c r="J347" i="1"/>
  <c r="J355" i="1"/>
  <c r="J356" i="1"/>
  <c r="J395" i="1"/>
  <c r="J396" i="1"/>
  <c r="J413" i="1"/>
  <c r="J428" i="1"/>
  <c r="J429" i="1"/>
  <c r="J461" i="1"/>
  <c r="J475" i="1"/>
  <c r="J501" i="1"/>
  <c r="J525" i="1"/>
  <c r="J549" i="1"/>
  <c r="J571" i="1"/>
  <c r="J573" i="1"/>
  <c r="J613" i="1"/>
  <c r="J669" i="1"/>
  <c r="J721" i="1"/>
  <c r="J741" i="1"/>
  <c r="J755" i="1"/>
  <c r="J756" i="1"/>
  <c r="J803" i="1"/>
  <c r="J804" i="1"/>
  <c r="J828" i="1"/>
  <c r="J829" i="1"/>
  <c r="J839" i="1"/>
  <c r="J859" i="1"/>
  <c r="J869" i="1"/>
  <c r="J892" i="1"/>
  <c r="J893" i="1"/>
  <c r="J931" i="1"/>
  <c r="J932" i="1"/>
  <c r="J949" i="1"/>
  <c r="J950" i="1"/>
  <c r="J979" i="1"/>
  <c r="J980" i="1"/>
  <c r="J988" i="1"/>
  <c r="J989" i="1"/>
  <c r="J1013" i="1"/>
  <c r="J1061" i="1"/>
  <c r="J1062" i="1"/>
  <c r="J1098" i="1"/>
  <c r="J1099" i="1"/>
  <c r="J1132" i="1"/>
  <c r="J1133" i="1"/>
  <c r="J1148" i="1"/>
  <c r="J1149" i="1"/>
  <c r="J1162" i="1"/>
  <c r="J1163" i="1"/>
  <c r="J1212" i="1"/>
  <c r="J1213" i="1"/>
  <c r="J1260" i="1"/>
  <c r="J1261" i="1"/>
  <c r="J1323" i="1"/>
  <c r="J1340" i="1"/>
  <c r="J1341" i="1"/>
  <c r="J1363" i="1"/>
  <c r="J1364" i="1"/>
  <c r="J1413" i="1"/>
  <c r="J1443" i="1"/>
  <c r="J1444" i="1"/>
  <c r="J1452" i="1"/>
  <c r="J1453" i="1"/>
  <c r="J1492" i="1"/>
  <c r="J1509" i="1"/>
  <c r="J1523" i="1"/>
  <c r="J1524" i="1"/>
  <c r="J1556" i="1"/>
  <c r="J1557" i="1"/>
  <c r="J1612" i="1"/>
  <c r="J1613" i="1"/>
  <c r="J1652" i="1"/>
  <c r="J1653" i="1"/>
  <c r="J1684" i="1"/>
  <c r="J1685" i="1"/>
  <c r="J1723" i="1"/>
  <c r="J1724" i="1"/>
  <c r="J1748" i="1"/>
  <c r="J1787" i="1"/>
  <c r="J1788" i="1"/>
  <c r="J1819" i="1"/>
  <c r="J1820" i="1"/>
  <c r="J1836" i="1"/>
  <c r="J1851" i="1"/>
  <c r="J1852" i="1"/>
  <c r="J1899" i="1"/>
  <c r="J1900" i="1"/>
  <c r="J1963" i="1"/>
  <c r="J1964" i="1"/>
  <c r="J1971" i="1"/>
  <c r="J1972" i="1"/>
  <c r="J2003" i="1"/>
  <c r="J2004" i="1"/>
  <c r="J2027" i="1"/>
  <c r="J2028" i="1"/>
  <c r="J2043" i="1"/>
  <c r="J2044" i="1"/>
  <c r="J2099" i="1"/>
  <c r="J2100" i="1"/>
  <c r="J2156" i="1"/>
  <c r="J2163" i="1"/>
  <c r="J2164" i="1"/>
  <c r="J2204" i="1"/>
  <c r="J2219" i="1"/>
  <c r="J2220" i="1"/>
  <c r="J2291" i="1"/>
  <c r="J2292" i="1"/>
  <c r="J2300" i="1"/>
  <c r="J2306" i="1"/>
  <c r="J2331" i="1"/>
  <c r="J2332" i="1"/>
  <c r="J2356" i="1"/>
  <c r="J2404" i="1"/>
  <c r="J2405" i="1"/>
  <c r="J2425" i="1"/>
  <c r="J2436" i="1"/>
  <c r="J2437" i="1"/>
  <c r="J2459" i="1"/>
  <c r="J2460" i="1"/>
  <c r="J2507" i="1"/>
  <c r="J2508" i="1"/>
  <c r="J2515" i="1"/>
  <c r="J2523" i="1"/>
  <c r="J2524" i="1"/>
  <c r="J2547" i="1"/>
  <c r="J2552" i="1"/>
  <c r="J2571" i="1"/>
  <c r="J2572" i="1"/>
  <c r="J2580" i="1"/>
  <c r="J2581" i="1"/>
  <c r="J2596" i="1"/>
  <c r="J2597" i="1"/>
  <c r="J2620" i="1"/>
  <c r="J2635" i="1"/>
  <c r="J2636" i="1"/>
  <c r="J2653" i="1"/>
  <c r="J2660" i="1"/>
  <c r="J2661" i="1"/>
  <c r="J2683" i="1"/>
  <c r="J2684" i="1"/>
  <c r="J2708" i="1"/>
  <c r="J2709" i="1"/>
  <c r="J2717" i="1"/>
  <c r="J2765" i="1"/>
  <c r="J2781" i="1"/>
  <c r="J2811" i="1"/>
  <c r="J2812" i="1"/>
  <c r="J2827" i="1"/>
  <c r="J2828" i="1"/>
  <c r="J2829" i="1"/>
  <c r="J2861" i="1"/>
  <c r="J2891" i="1"/>
  <c r="J2892" i="1"/>
  <c r="J2899" i="1"/>
  <c r="J2912" i="1"/>
  <c r="J2925" i="1"/>
  <c r="J2939" i="1"/>
  <c r="J2940" i="1"/>
  <c r="J2947" i="1"/>
  <c r="J2957" i="1"/>
  <c r="J2972" i="1"/>
  <c r="J2977" i="1"/>
  <c r="J3011" i="1"/>
  <c r="J3035" i="1"/>
  <c r="J3036" i="1"/>
  <c r="J3044" i="1"/>
  <c r="J3045" i="1"/>
  <c r="J3067" i="1"/>
  <c r="J3068" i="1"/>
  <c r="J3085" i="1"/>
  <c r="J3092" i="1"/>
  <c r="J3093" i="1"/>
  <c r="J3100" i="1"/>
  <c r="J3117" i="1"/>
  <c r="J3131" i="1"/>
  <c r="J3132" i="1"/>
  <c r="J3140" i="1"/>
  <c r="J3141" i="1"/>
  <c r="J3155" i="1"/>
  <c r="J3156" i="1"/>
  <c r="J3157" i="1"/>
  <c r="J3172" i="1"/>
  <c r="J3173" i="1"/>
  <c r="J3181" i="1"/>
  <c r="J3204" i="1"/>
  <c r="J3205" i="1"/>
  <c r="J3229" i="1"/>
  <c r="J3245" i="1"/>
  <c r="J3268" i="1"/>
  <c r="J3269" i="1"/>
  <c r="J3293" i="1"/>
  <c r="J3304" i="1"/>
  <c r="J3331" i="1"/>
  <c r="J3348" i="1"/>
  <c r="J3349" i="1"/>
  <c r="J3379" i="1"/>
  <c r="J3392" i="1"/>
  <c r="J3393" i="1"/>
  <c r="J3412" i="1"/>
  <c r="J3413" i="1"/>
  <c r="J3436" i="1"/>
  <c r="J3437" i="1"/>
  <c r="J3459" i="1"/>
  <c r="J3468" i="1"/>
  <c r="J3469" i="1"/>
  <c r="J3508" i="1"/>
  <c r="J3509" i="1"/>
  <c r="J3516" i="1"/>
  <c r="J3517" i="1"/>
  <c r="J3539" i="1"/>
  <c r="J3564" i="1"/>
  <c r="J3565" i="1"/>
  <c r="J3571" i="1"/>
  <c r="J3587" i="1"/>
  <c r="J3612" i="1"/>
  <c r="J3613" i="1"/>
  <c r="J3628" i="1"/>
  <c r="J3629" i="1"/>
  <c r="J3644" i="1"/>
  <c r="J3645" i="1"/>
  <c r="J3667" i="1"/>
  <c r="J3668" i="1"/>
  <c r="J3669" i="1"/>
  <c r="J3699" i="1"/>
  <c r="J3708" i="1"/>
  <c r="J3709" i="1"/>
  <c r="J3723" i="1"/>
  <c r="J3740" i="1"/>
  <c r="J3741" i="1"/>
  <c r="J3756" i="1"/>
  <c r="J3757" i="1"/>
  <c r="J3764" i="1"/>
  <c r="J3765" i="1"/>
  <c r="J3772" i="1"/>
  <c r="J3773" i="1"/>
  <c r="J3796" i="1"/>
  <c r="J3797" i="1"/>
  <c r="J3820" i="1"/>
  <c r="J3821" i="1"/>
  <c r="J3836" i="1"/>
  <c r="J3837" i="1"/>
  <c r="J3850" i="1"/>
  <c r="J3851" i="1"/>
  <c r="J3868" i="1"/>
  <c r="J3869" i="1"/>
  <c r="J3884" i="1"/>
  <c r="J3885" i="1"/>
  <c r="J3892" i="1"/>
  <c r="J3893" i="1"/>
  <c r="J3915" i="1"/>
  <c r="J3924" i="1"/>
  <c r="J3925" i="1"/>
  <c r="J3948" i="1"/>
  <c r="J3949" i="1"/>
  <c r="J3964" i="1"/>
  <c r="J3965" i="1"/>
  <c r="J3987" i="1"/>
  <c r="J3988" i="1"/>
  <c r="J3995" i="1"/>
  <c r="J4003" i="1"/>
  <c r="J4004" i="1"/>
  <c r="J4012" i="1"/>
  <c r="J4013" i="1"/>
  <c r="J4028" i="1"/>
  <c r="J4029" i="1"/>
  <c r="J4037" i="1"/>
  <c r="J4051" i="1"/>
  <c r="J4052" i="1"/>
  <c r="J4060" i="1"/>
  <c r="J4061" i="1"/>
  <c r="J4068" i="1"/>
  <c r="J4076" i="1"/>
  <c r="J4077" i="1"/>
  <c r="J4092" i="1"/>
  <c r="J4093" i="1"/>
  <c r="J4101" i="1"/>
  <c r="J4115" i="1"/>
  <c r="J4116" i="1"/>
  <c r="J4124" i="1"/>
  <c r="J4125" i="1"/>
  <c r="J4133" i="1"/>
  <c r="J4140" i="1"/>
  <c r="J4141" i="1"/>
  <c r="J4147" i="1"/>
  <c r="J4148" i="1"/>
  <c r="J4165" i="1"/>
  <c r="J4176" i="1"/>
  <c r="J4183" i="1"/>
  <c r="J4188" i="1"/>
  <c r="J4189" i="1"/>
  <c r="J4197" i="1"/>
  <c r="J4211" i="1"/>
  <c r="J4212" i="1"/>
  <c r="J4224" i="1"/>
  <c r="J4243" i="1"/>
  <c r="J4244" i="1"/>
  <c r="J4261" i="1"/>
  <c r="J4275" i="1"/>
  <c r="J4276" i="1"/>
  <c r="J4293" i="1"/>
  <c r="J4307" i="1"/>
  <c r="J4308" i="1"/>
  <c r="J4341" i="1"/>
  <c r="J4357" i="1"/>
  <c r="J4358" i="1"/>
  <c r="J4371" i="1"/>
  <c r="J4372" i="1"/>
  <c r="J4379" i="1"/>
  <c r="J4404" i="1"/>
  <c r="J4405" i="1"/>
  <c r="J4421" i="1"/>
  <c r="J4443" i="1"/>
  <c r="J4451" i="1"/>
  <c r="J4452" i="1"/>
  <c r="J4468" i="1"/>
  <c r="J4469" i="1"/>
  <c r="J4491" i="1"/>
  <c r="J4507" i="1"/>
  <c r="J4515" i="1"/>
  <c r="J4516" i="1"/>
  <c r="J4524" i="1"/>
  <c r="J4525" i="1"/>
  <c r="J4531" i="1"/>
  <c r="J4532" i="1"/>
  <c r="J4549" i="1"/>
  <c r="J4554" i="1"/>
  <c r="J4555" i="1"/>
  <c r="J4567" i="1"/>
  <c r="J4572" i="1"/>
  <c r="J4573" i="1"/>
  <c r="J4580" i="1"/>
  <c r="J4588" i="1"/>
  <c r="J4589" i="1"/>
  <c r="J4597" i="1"/>
  <c r="J4598" i="1"/>
  <c r="J4613" i="1"/>
  <c r="J4636" i="1"/>
  <c r="J4637" i="1"/>
  <c r="J4645" i="1"/>
  <c r="J4652" i="1"/>
  <c r="J4653" i="1"/>
  <c r="J4661" i="1"/>
  <c r="J4677" i="1"/>
  <c r="J4683" i="1"/>
  <c r="J4699" i="1"/>
  <c r="J4700" i="1"/>
  <c r="J4701" i="1"/>
  <c r="J4709" i="1"/>
  <c r="J4725" i="1"/>
  <c r="J4732" i="1"/>
  <c r="J4733" i="1"/>
  <c r="J4763" i="1"/>
  <c r="J4773" i="1"/>
  <c r="J4792" i="1"/>
  <c r="J4796" i="1"/>
  <c r="J4797" i="1"/>
  <c r="J4811" i="1"/>
  <c r="J4828" i="1"/>
  <c r="J4829" i="1"/>
  <c r="J4843" i="1"/>
  <c r="J4860" i="1"/>
  <c r="J4861" i="1"/>
  <c r="J4892" i="1"/>
  <c r="J4893" i="1"/>
  <c r="J4907" i="1"/>
  <c r="J4915" i="1"/>
  <c r="J4916" i="1"/>
  <c r="J4939" i="1"/>
  <c r="J4956" i="1"/>
  <c r="J4995" i="1"/>
  <c r="J4996" i="1"/>
  <c r="J5004" i="1"/>
  <c r="J5040" i="1"/>
  <c r="J5051" i="1"/>
  <c r="J5052" i="1"/>
  <c r="J5059" i="1"/>
  <c r="J5060" i="1"/>
  <c r="J5096" i="1"/>
  <c r="J5099" i="1"/>
  <c r="J5100" i="1"/>
  <c r="J5113" i="1"/>
  <c r="J5115" i="1"/>
  <c r="J5116" i="1"/>
  <c r="J5132" i="1"/>
  <c r="J5145" i="1"/>
  <c r="J5156" i="1"/>
  <c r="J5168" i="1"/>
  <c r="J5187" i="1"/>
  <c r="J5188" i="1"/>
  <c r="J5195" i="1"/>
  <c r="J5196" i="1"/>
  <c r="J5211" i="1"/>
  <c r="J5212" i="1"/>
  <c r="J5227" i="1"/>
  <c r="J5228" i="1"/>
  <c r="J5243" i="1"/>
  <c r="J5244" i="1"/>
  <c r="J5251" i="1"/>
  <c r="J5252" i="1"/>
  <c r="J5260" i="1"/>
  <c r="J5272" i="1"/>
  <c r="J5281" i="1"/>
  <c r="J5284" i="1"/>
  <c r="J5308" i="1"/>
  <c r="J5315" i="1"/>
  <c r="J5316" i="1"/>
  <c r="J5323" i="1"/>
  <c r="J5324" i="1"/>
  <c r="J5339" i="1"/>
  <c r="J5340" i="1"/>
  <c r="J5355" i="1"/>
  <c r="J5356" i="1"/>
  <c r="J5368" i="1"/>
  <c r="J5371" i="1"/>
  <c r="J5372" i="1"/>
  <c r="J5379" i="1"/>
  <c r="J5380" i="1"/>
  <c r="J5412" i="1"/>
  <c r="J5416" i="1"/>
  <c r="J5436" i="1"/>
  <c r="J5451" i="1"/>
  <c r="J5452" i="1"/>
  <c r="J5467" i="1"/>
  <c r="J5468" i="1"/>
  <c r="J5507" i="1"/>
  <c r="J5508" i="1"/>
  <c r="J5515" i="1"/>
  <c r="J5516" i="1"/>
  <c r="J5551" i="1"/>
  <c r="J5564" i="1"/>
  <c r="J5571" i="1"/>
  <c r="J5572" i="1"/>
  <c r="J5601" i="1"/>
  <c r="J5602" i="1"/>
  <c r="J5612" i="1"/>
  <c r="J5627" i="1"/>
  <c r="J5628" i="1"/>
  <c r="J5643" i="1"/>
  <c r="J5644" i="1"/>
  <c r="J5667" i="1"/>
  <c r="J5668" i="1"/>
  <c r="J5699" i="1"/>
  <c r="J5700" i="1"/>
  <c r="J5707" i="1"/>
  <c r="J5708" i="1"/>
  <c r="J5723" i="1"/>
  <c r="J5724" i="1"/>
  <c r="J5740" i="1"/>
  <c r="J5753" i="1"/>
  <c r="J5755" i="1"/>
  <c r="J5756" i="1"/>
  <c r="J5764" i="1"/>
  <c r="J5771" i="1"/>
  <c r="J5772" i="1"/>
  <c r="J5795" i="1"/>
  <c r="J5796" i="1"/>
  <c r="J5819" i="1"/>
  <c r="J5820" i="1"/>
  <c r="J5827" i="1"/>
  <c r="J5828" i="1"/>
  <c r="J5835" i="1"/>
  <c r="J5836" i="1"/>
  <c r="J5851" i="1"/>
  <c r="J5852" i="1"/>
  <c r="J5868" i="1"/>
  <c r="J5879" i="1"/>
  <c r="J5883" i="1"/>
  <c r="J5884" i="1"/>
  <c r="J5892" i="1"/>
  <c r="J5896" i="1"/>
  <c r="J5906" i="1"/>
  <c r="J5923" i="1"/>
  <c r="J5924" i="1"/>
  <c r="J5947" i="1"/>
  <c r="J5948" i="1"/>
  <c r="J5963" i="1"/>
  <c r="J5964" i="1"/>
  <c r="J5979" i="1"/>
  <c r="J5980" i="1"/>
  <c r="J6020" i="1"/>
  <c r="J6027" i="1"/>
  <c r="J6028" i="1"/>
  <c r="J6056" i="1"/>
  <c r="J6075" i="1"/>
  <c r="J6076" i="1"/>
  <c r="J6083" i="1"/>
  <c r="J6084" i="1"/>
  <c r="J6105" i="1"/>
  <c r="J6123" i="1"/>
  <c r="J6124" i="1"/>
  <c r="J6140" i="1"/>
  <c r="J6155" i="1"/>
  <c r="J6156" i="1"/>
  <c r="J6161" i="1"/>
  <c r="J6179" i="1"/>
  <c r="J6180" i="1"/>
  <c r="J6211" i="1"/>
  <c r="J6212" i="1"/>
  <c r="J6220" i="1"/>
  <c r="J6226" i="1"/>
  <c r="J6233" i="1"/>
  <c r="J6235" i="1"/>
  <c r="J6236" i="1"/>
  <c r="J6251" i="1"/>
  <c r="J6252" i="1"/>
  <c r="J6256" i="1"/>
  <c r="J6265" i="1"/>
  <c r="J6268" i="1"/>
  <c r="J6275" i="1"/>
  <c r="J6276" i="1"/>
  <c r="J6283" i="1"/>
  <c r="J6284" i="1"/>
  <c r="J6289" i="1"/>
  <c r="J6296" i="1"/>
  <c r="J6305" i="1"/>
  <c r="J6307" i="1"/>
  <c r="J6308" i="1"/>
  <c r="J6328" i="1"/>
  <c r="J6331" i="1"/>
  <c r="J6332" i="1"/>
  <c r="J6339" i="1"/>
  <c r="J6340" i="1"/>
  <c r="J6348" i="1"/>
  <c r="J6363" i="1"/>
  <c r="J6364" i="1"/>
  <c r="J6379" i="1"/>
  <c r="J6380" i="1"/>
  <c r="J6396" i="1"/>
  <c r="J6403" i="1"/>
  <c r="J6404" i="1"/>
  <c r="J6435" i="1"/>
  <c r="J6436" i="1"/>
  <c r="J6459" i="1"/>
  <c r="J6460" i="1"/>
  <c r="J6476" i="1"/>
  <c r="J6482" i="1"/>
  <c r="J6491" i="1"/>
  <c r="J6492" i="1"/>
  <c r="J6531" i="1"/>
  <c r="J6532" i="1"/>
  <c r="J6539" i="1"/>
  <c r="J6540" i="1"/>
  <c r="J6554" i="1"/>
  <c r="J6577" i="1"/>
  <c r="J6587" i="1"/>
  <c r="J6588" i="1"/>
  <c r="J6596" i="1"/>
  <c r="J6609" i="1"/>
  <c r="J6610" i="1"/>
  <c r="J6617" i="1"/>
  <c r="J6626" i="1"/>
  <c r="J6635" i="1"/>
  <c r="J6636" i="1"/>
  <c r="J6651" i="1"/>
  <c r="J6652" i="1"/>
  <c r="J6667" i="1"/>
  <c r="J6668" i="1"/>
  <c r="J6691" i="1"/>
  <c r="J6692" i="1"/>
  <c r="J6724" i="1"/>
  <c r="J6731" i="1"/>
  <c r="J6732" i="1"/>
  <c r="J6737" i="1"/>
  <c r="J6738" i="1"/>
  <c r="J6745" i="1"/>
  <c r="J6748" i="1"/>
  <c r="J6763" i="1"/>
  <c r="J6764" i="1"/>
  <c r="J6779" i="1"/>
  <c r="J6780" i="1"/>
  <c r="J6787" i="1"/>
  <c r="J6788" i="1"/>
  <c r="J6795" i="1"/>
  <c r="J6796" i="1"/>
  <c r="J6819" i="1"/>
  <c r="J6820" i="1"/>
  <c r="J6840" i="1"/>
  <c r="J6843" i="1"/>
  <c r="J6844" i="1"/>
  <c r="J6852" i="1"/>
  <c r="J6859" i="1"/>
  <c r="J6860" i="1"/>
  <c r="J6876" i="1"/>
  <c r="J6891" i="1"/>
  <c r="J6892" i="1"/>
  <c r="J6907" i="1"/>
  <c r="J6908" i="1"/>
  <c r="J6915" i="1"/>
  <c r="J6916" i="1"/>
  <c r="J6947" i="1"/>
  <c r="J6948" i="1"/>
  <c r="J6971" i="1"/>
  <c r="J6972" i="1"/>
  <c r="J6987" i="1"/>
  <c r="J6988" i="1"/>
  <c r="J7004" i="1"/>
  <c r="J7032" i="1"/>
  <c r="J7033" i="1"/>
  <c r="J7043" i="1"/>
  <c r="J7044" i="1"/>
  <c r="J7052" i="1"/>
  <c r="J7099" i="1"/>
  <c r="J7100" i="1"/>
  <c r="J7107" i="1"/>
  <c r="J7108" i="1"/>
  <c r="J7147" i="1"/>
  <c r="J7148" i="1"/>
  <c r="J7160" i="1"/>
  <c r="J7163" i="1"/>
  <c r="J7164" i="1"/>
  <c r="J7180" i="1"/>
  <c r="J7204" i="1"/>
  <c r="J7216" i="1"/>
  <c r="J7217" i="1"/>
  <c r="J7218" i="1"/>
  <c r="J7235" i="1"/>
  <c r="J7236" i="1"/>
  <c r="J7243" i="1"/>
  <c r="J7244" i="1"/>
  <c r="J7258" i="1"/>
  <c r="J7259" i="1"/>
  <c r="J7260" i="1"/>
  <c r="J7275" i="1"/>
  <c r="J7276" i="1"/>
  <c r="J7291" i="1"/>
  <c r="J7292" i="1"/>
  <c r="J7299" i="1"/>
  <c r="J7300" i="1"/>
  <c r="J7308" i="1"/>
  <c r="J7332" i="1"/>
  <c r="J7356" i="1"/>
  <c r="J7363" i="1"/>
  <c r="J7364" i="1"/>
  <c r="J7371" i="1"/>
  <c r="J7372" i="1"/>
  <c r="J7387" i="1"/>
  <c r="J7388" i="1"/>
  <c r="J7394" i="1"/>
  <c r="J7403" i="1"/>
  <c r="J7404" i="1"/>
  <c r="J7419" i="1"/>
  <c r="J7420" i="1"/>
  <c r="J7427" i="1"/>
  <c r="J7428" i="1"/>
  <c r="J7460" i="1"/>
  <c r="J7464" i="1"/>
  <c r="J7472" i="1"/>
  <c r="J7484" i="1"/>
  <c r="J7499" i="1"/>
  <c r="J7500" i="1"/>
  <c r="J7501" i="1"/>
  <c r="J7504" i="1"/>
  <c r="J7515" i="1"/>
  <c r="J7516" i="1"/>
  <c r="J7525" i="1"/>
  <c r="J7531" i="1"/>
  <c r="J7532" i="1"/>
  <c r="J7533" i="1"/>
  <c r="J7541" i="1"/>
  <c r="J7547" i="1"/>
  <c r="J7548" i="1"/>
  <c r="J7555" i="1"/>
  <c r="J7556" i="1"/>
  <c r="J7557" i="1"/>
  <c r="J7564" i="1"/>
  <c r="J7573" i="1"/>
  <c r="J7587" i="1"/>
  <c r="J7588" i="1"/>
  <c r="J7589" i="1"/>
  <c r="J7597" i="1"/>
  <c r="J7605" i="1"/>
  <c r="J7611" i="1"/>
  <c r="J7612" i="1"/>
  <c r="J7620" i="1"/>
  <c r="J7627" i="1"/>
  <c r="J7628" i="1"/>
  <c r="J7629" i="1"/>
  <c r="J7643" i="1"/>
  <c r="J7644" i="1"/>
  <c r="J7648" i="1"/>
  <c r="J7653" i="1"/>
  <c r="J7660" i="1"/>
  <c r="J7661" i="1"/>
  <c r="J7669" i="1"/>
  <c r="J7676" i="1"/>
  <c r="J7683" i="1"/>
  <c r="J7684" i="1"/>
  <c r="J7685" i="1"/>
  <c r="J7691" i="1"/>
  <c r="J7692" i="1"/>
  <c r="J7701" i="1"/>
  <c r="J7716" i="1"/>
  <c r="J7717" i="1"/>
  <c r="J7725" i="1"/>
  <c r="J7733" i="1"/>
  <c r="J7739" i="1"/>
  <c r="J7740" i="1"/>
  <c r="J7747" i="1"/>
  <c r="J7748" i="1"/>
  <c r="J7756" i="1"/>
  <c r="J7757" i="1"/>
  <c r="J7760" i="1"/>
  <c r="J7772" i="1"/>
  <c r="J7781" i="1"/>
  <c r="J7787" i="1"/>
  <c r="J7788" i="1"/>
  <c r="J7789" i="1"/>
  <c r="J7797" i="1"/>
  <c r="J7800" i="1"/>
  <c r="J7803" i="1"/>
  <c r="J7804" i="1"/>
  <c r="J7812" i="1"/>
  <c r="J7813" i="1"/>
  <c r="J7819" i="1"/>
  <c r="J7820" i="1"/>
  <c r="J7823" i="1"/>
  <c r="J7829" i="1"/>
  <c r="J7843" i="1"/>
  <c r="J7844" i="1"/>
  <c r="J7845" i="1"/>
  <c r="J7853" i="1"/>
  <c r="J7861" i="1"/>
  <c r="J7868" i="1"/>
  <c r="J7875" i="1"/>
  <c r="J7876" i="1"/>
  <c r="J7883" i="1"/>
  <c r="J7884" i="1"/>
  <c r="J7885" i="1"/>
  <c r="J7888" i="1"/>
  <c r="J7899" i="1"/>
  <c r="J7900" i="1"/>
  <c r="J7909" i="1"/>
  <c r="J7915" i="1"/>
  <c r="J7916" i="1"/>
  <c r="J7917" i="1"/>
  <c r="J7925" i="1"/>
  <c r="J7931" i="1"/>
  <c r="J7932" i="1"/>
  <c r="J7939" i="1"/>
  <c r="J7940" i="1"/>
  <c r="J7941" i="1"/>
  <c r="J7947" i="1"/>
  <c r="J7948" i="1"/>
  <c r="J7957" i="1"/>
  <c r="J7971" i="1"/>
  <c r="J7972" i="1"/>
  <c r="J7973" i="1"/>
  <c r="J7981" i="1"/>
  <c r="J7982" i="1"/>
  <c r="J7989" i="1"/>
  <c r="J7995" i="1"/>
  <c r="J7996" i="1"/>
  <c r="J8000" i="1"/>
  <c r="J8003" i="1"/>
  <c r="J8004" i="1"/>
  <c r="J8011" i="1"/>
  <c r="J8012" i="1"/>
  <c r="J8013" i="1"/>
  <c r="J8027" i="1"/>
  <c r="J8028" i="1"/>
  <c r="J8037" i="1"/>
  <c r="J8043" i="1"/>
  <c r="J8044" i="1"/>
  <c r="J8045" i="1"/>
  <c r="J8053" i="1"/>
  <c r="J8056" i="1"/>
  <c r="J8059" i="1"/>
  <c r="J8060" i="1"/>
  <c r="J8067" i="1"/>
  <c r="J8068" i="1"/>
  <c r="J8069" i="1"/>
  <c r="J8076" i="1"/>
  <c r="J8080" i="1"/>
  <c r="J8085" i="1"/>
  <c r="J8099" i="1"/>
  <c r="J8100" i="1"/>
  <c r="J8101" i="1"/>
  <c r="J8109" i="1"/>
  <c r="J8117" i="1"/>
  <c r="J8123" i="1"/>
  <c r="J8124" i="1"/>
  <c r="J8132" i="1"/>
  <c r="J8139" i="1"/>
  <c r="J8140" i="1"/>
  <c r="J8141" i="1"/>
  <c r="J8155" i="1"/>
  <c r="J8156" i="1"/>
  <c r="J8165" i="1"/>
  <c r="J8172" i="1"/>
  <c r="J8173" i="1"/>
  <c r="J8181" i="1"/>
  <c r="J8188" i="1"/>
  <c r="J8195" i="1"/>
  <c r="J8196" i="1"/>
  <c r="J8197" i="1"/>
  <c r="J8198" i="1"/>
  <c r="J8203" i="1"/>
  <c r="J8204" i="1"/>
  <c r="J8213" i="1"/>
  <c r="J8228" i="1"/>
  <c r="J8229" i="1"/>
  <c r="J8237" i="1"/>
  <c r="J8238" i="1"/>
  <c r="J8245" i="1"/>
  <c r="J8251" i="1"/>
  <c r="J8252" i="1"/>
  <c r="J8259" i="1"/>
  <c r="J8260" i="1"/>
  <c r="J8268" i="1"/>
  <c r="J8269" i="1"/>
  <c r="J8270" i="1"/>
  <c r="J8284" i="1"/>
  <c r="J8293" i="1"/>
  <c r="J8299" i="1"/>
  <c r="J8300" i="1"/>
  <c r="J8301" i="1"/>
  <c r="J8309" i="1"/>
  <c r="J8312" i="1"/>
  <c r="J8315" i="1"/>
  <c r="J8316" i="1"/>
  <c r="J8324" i="1"/>
  <c r="J8325" i="1"/>
  <c r="J8331" i="1"/>
  <c r="J8332" i="1"/>
  <c r="J8341" i="1"/>
  <c r="J8344" i="1"/>
  <c r="J8352" i="1"/>
  <c r="J8355" i="1"/>
  <c r="J8356" i="1"/>
  <c r="J8357" i="1"/>
  <c r="J8365" i="1"/>
  <c r="J8373" i="1"/>
  <c r="J8380" i="1"/>
  <c r="J8387" i="1"/>
  <c r="J8388" i="1"/>
  <c r="J8395" i="1"/>
  <c r="J8396" i="1"/>
  <c r="J8397" i="1"/>
  <c r="J8408" i="1"/>
  <c r="J8411" i="1"/>
  <c r="J8412" i="1"/>
  <c r="J8421" i="1"/>
  <c r="J8427" i="1"/>
  <c r="J8428" i="1"/>
  <c r="J8429" i="1"/>
  <c r="J8437" i="1"/>
  <c r="J8443" i="1"/>
  <c r="J8444" i="1"/>
  <c r="J8451" i="1"/>
  <c r="J8452" i="1"/>
  <c r="J8453" i="1"/>
  <c r="J8459" i="1"/>
  <c r="J8460" i="1"/>
  <c r="J8469" i="1"/>
  <c r="J8483" i="1"/>
  <c r="J8484" i="1"/>
  <c r="J8485" i="1"/>
  <c r="J8493" i="1"/>
  <c r="J8501" i="1"/>
  <c r="J8507" i="1"/>
  <c r="J8508" i="1"/>
  <c r="J8515" i="1"/>
  <c r="J8516" i="1"/>
  <c r="J8523" i="1"/>
  <c r="J8524" i="1"/>
  <c r="J8525" i="1"/>
  <c r="J8539" i="1"/>
  <c r="J8540" i="1"/>
  <c r="J8549" i="1"/>
  <c r="J8555" i="1"/>
  <c r="J8556" i="1"/>
  <c r="J8557" i="1"/>
  <c r="J8565" i="1"/>
  <c r="J8571" i="1"/>
  <c r="J8572" i="1"/>
  <c r="J8579" i="1"/>
  <c r="J8580" i="1"/>
  <c r="J8581" i="1"/>
  <c r="J8588" i="1"/>
  <c r="J8597" i="1"/>
  <c r="J8611" i="1"/>
  <c r="J8612" i="1"/>
  <c r="J8613" i="1"/>
  <c r="J8621" i="1"/>
  <c r="J8624" i="1"/>
  <c r="J8629" i="1"/>
  <c r="J8635" i="1"/>
  <c r="J8636" i="1"/>
  <c r="J8644" i="1"/>
  <c r="J8651" i="1"/>
  <c r="J8652" i="1"/>
  <c r="J8653" i="1"/>
  <c r="J8667" i="1"/>
  <c r="J8668" i="1"/>
  <c r="J8677" i="1"/>
  <c r="J8684" i="1"/>
  <c r="J8685" i="1"/>
  <c r="J8693" i="1"/>
  <c r="J8700" i="1"/>
  <c r="J8707" i="1"/>
  <c r="J8708" i="1"/>
  <c r="J8709" i="1"/>
  <c r="J8715" i="1"/>
  <c r="J8716" i="1"/>
  <c r="J8725" i="1"/>
  <c r="J8740" i="1"/>
  <c r="J8741" i="1"/>
  <c r="J8749" i="1"/>
  <c r="J8757" i="1"/>
  <c r="J8763" i="1"/>
  <c r="J8764" i="1"/>
  <c r="J8768" i="1"/>
  <c r="J8771" i="1"/>
  <c r="J8772" i="1"/>
  <c r="J8780" i="1"/>
  <c r="J8781" i="1"/>
  <c r="J8796" i="1"/>
  <c r="J8805" i="1"/>
  <c r="J8811" i="1"/>
  <c r="J8812" i="1"/>
  <c r="J8813" i="1"/>
  <c r="J8821" i="1"/>
  <c r="J8827" i="1"/>
  <c r="J8828" i="1"/>
  <c r="J8836" i="1"/>
  <c r="J8837" i="1"/>
  <c r="J8843" i="1"/>
  <c r="J8844" i="1"/>
  <c r="J8853" i="1"/>
  <c r="J8868" i="1"/>
  <c r="J8869" i="1"/>
  <c r="J8875" i="1"/>
  <c r="J8876" i="1"/>
  <c r="J8877" i="1"/>
  <c r="J8884" i="1"/>
  <c r="J8885" i="1"/>
  <c r="J8891" i="1"/>
  <c r="J8899" i="1"/>
  <c r="J8900" i="1"/>
  <c r="J8901" i="1"/>
  <c r="J8907" i="1"/>
  <c r="J8908" i="1"/>
  <c r="J8909" i="1"/>
  <c r="J8916" i="1"/>
  <c r="J8917" i="1"/>
  <c r="J8929" i="1"/>
  <c r="J8930" i="1"/>
  <c r="J8931" i="1"/>
  <c r="J8932" i="1"/>
  <c r="J8933" i="1"/>
  <c r="J8940" i="1"/>
  <c r="J8941" i="1"/>
  <c r="J8945" i="1"/>
  <c r="J8948" i="1"/>
  <c r="J8949" i="1"/>
  <c r="J8955" i="1"/>
  <c r="J8963" i="1"/>
  <c r="J8964" i="1"/>
  <c r="J8965" i="1"/>
  <c r="J8971" i="1"/>
  <c r="J8972" i="1"/>
  <c r="J8973" i="1"/>
  <c r="J8980" i="1"/>
  <c r="J8981" i="1"/>
  <c r="J8987" i="1"/>
  <c r="J8996" i="1"/>
  <c r="J8997" i="1"/>
  <c r="J9003" i="1"/>
  <c r="J9004" i="1"/>
  <c r="J9005" i="1"/>
  <c r="J9008" i="1"/>
  <c r="J9012" i="1"/>
  <c r="J9013" i="1"/>
  <c r="J9019" i="1"/>
  <c r="J9027" i="1"/>
  <c r="J9028" i="1"/>
  <c r="J9029" i="1"/>
  <c r="J9034" i="1"/>
  <c r="J9035" i="1"/>
  <c r="J9036" i="1"/>
  <c r="J9037" i="1"/>
  <c r="J9044" i="1"/>
  <c r="J9045" i="1"/>
  <c r="J9049" i="1"/>
  <c r="J9058" i="1"/>
  <c r="J9059" i="1"/>
  <c r="J9060" i="1"/>
  <c r="J9061" i="1"/>
  <c r="J9068" i="1"/>
  <c r="J9069" i="1"/>
  <c r="J9076" i="1"/>
  <c r="J9077" i="1"/>
  <c r="J9083" i="1"/>
  <c r="J9091" i="1"/>
  <c r="J9092" i="1"/>
  <c r="J9093" i="1"/>
  <c r="J9099" i="1"/>
  <c r="J9100" i="1"/>
  <c r="J9101" i="1"/>
  <c r="J9108" i="1"/>
  <c r="J9109" i="1"/>
  <c r="J9114" i="1"/>
  <c r="J9115" i="1"/>
  <c r="J9124" i="1"/>
  <c r="J9125" i="1"/>
  <c r="J9131" i="1"/>
  <c r="J9132" i="1"/>
  <c r="J9133" i="1"/>
  <c r="J9140" i="1"/>
  <c r="J9141" i="1"/>
  <c r="J9147" i="1"/>
  <c r="J9155" i="1"/>
  <c r="J9156" i="1"/>
  <c r="J9157" i="1"/>
  <c r="J9163" i="1"/>
  <c r="J9164" i="1"/>
  <c r="J9165" i="1"/>
  <c r="J9172" i="1"/>
  <c r="J9173" i="1"/>
  <c r="J9186" i="1"/>
  <c r="J9187" i="1"/>
  <c r="J9188" i="1"/>
  <c r="J9189" i="1"/>
  <c r="J9196" i="1"/>
  <c r="J9197" i="1"/>
  <c r="J9204" i="1"/>
  <c r="J9205" i="1"/>
  <c r="J9211" i="1"/>
  <c r="J9219" i="1"/>
  <c r="J9220" i="1"/>
  <c r="J9221" i="1"/>
  <c r="J9227" i="1"/>
  <c r="J9228" i="1"/>
  <c r="J9229" i="1"/>
  <c r="J9236" i="1"/>
  <c r="J9237" i="1"/>
  <c r="J9243" i="1"/>
  <c r="J9252" i="1"/>
  <c r="J9253" i="1"/>
  <c r="J9259" i="1"/>
  <c r="J9260" i="1"/>
  <c r="J9261" i="1"/>
  <c r="J9268" i="1"/>
  <c r="J9269" i="1"/>
  <c r="J9275" i="1"/>
  <c r="J9283" i="1"/>
  <c r="J9284" i="1"/>
  <c r="J9285" i="1"/>
  <c r="J9291" i="1"/>
  <c r="J9292" i="1"/>
  <c r="J9293" i="1"/>
  <c r="J9300" i="1"/>
  <c r="J9301" i="1"/>
  <c r="J9315" i="1"/>
  <c r="J9316" i="1"/>
  <c r="J9317" i="1"/>
  <c r="J9324" i="1"/>
  <c r="J9325" i="1"/>
  <c r="J9329" i="1"/>
  <c r="J9332" i="1"/>
  <c r="J9333" i="1"/>
  <c r="J9339" i="1"/>
  <c r="J9347" i="1"/>
  <c r="J9348" i="1"/>
  <c r="J9349" i="1"/>
  <c r="J9355" i="1"/>
  <c r="J9356" i="1"/>
  <c r="J9357" i="1"/>
  <c r="J9364" i="1"/>
  <c r="J9365" i="1"/>
  <c r="J9371" i="1"/>
  <c r="J9376" i="1"/>
  <c r="J9380" i="1"/>
  <c r="J9381" i="1"/>
  <c r="J9387" i="1"/>
  <c r="J9388" i="1"/>
  <c r="J9389" i="1"/>
  <c r="J9396" i="1"/>
  <c r="J9397" i="1"/>
  <c r="J9403" i="1"/>
  <c r="J9411" i="1"/>
  <c r="J9412" i="1"/>
  <c r="J9413" i="1"/>
  <c r="J9419" i="1"/>
  <c r="J9420" i="1"/>
  <c r="J9421" i="1"/>
  <c r="J9428" i="1"/>
  <c r="J9429" i="1"/>
  <c r="J9432" i="1"/>
  <c r="J9434" i="1"/>
  <c r="J9443" i="1"/>
  <c r="J9444" i="1"/>
  <c r="J9445" i="1"/>
  <c r="J9452" i="1"/>
  <c r="J9453" i="1"/>
  <c r="J9456" i="1"/>
  <c r="J9460" i="1"/>
  <c r="J9461" i="1"/>
  <c r="J9467" i="1"/>
  <c r="J9475" i="1"/>
  <c r="J9476" i="1"/>
  <c r="J9477" i="1"/>
  <c r="J9484" i="1"/>
  <c r="J9485" i="1"/>
  <c r="J9492" i="1"/>
  <c r="J9493" i="1"/>
  <c r="J9508" i="1"/>
  <c r="J9509" i="1"/>
  <c r="J9516" i="1"/>
  <c r="J9517" i="1"/>
  <c r="J9524" i="1"/>
  <c r="J9525" i="1"/>
  <c r="J9540" i="1"/>
  <c r="J9541" i="1"/>
  <c r="J9546" i="1"/>
  <c r="J9548" i="1"/>
  <c r="J9549" i="1"/>
  <c r="J9556" i="1"/>
  <c r="J9557" i="1"/>
  <c r="J9572" i="1"/>
  <c r="J9573" i="1"/>
  <c r="J9580" i="1"/>
  <c r="J9581" i="1"/>
  <c r="J9588" i="1"/>
  <c r="J9589" i="1"/>
  <c r="J9604" i="1"/>
  <c r="J9605" i="1"/>
  <c r="J9612" i="1"/>
  <c r="J9613" i="1"/>
  <c r="J9620" i="1"/>
  <c r="J9621" i="1"/>
  <c r="J9636" i="1"/>
  <c r="J9637" i="1"/>
  <c r="J9644" i="1"/>
  <c r="J9645" i="1"/>
  <c r="J9652" i="1"/>
  <c r="J9653" i="1"/>
  <c r="J9668" i="1"/>
  <c r="J9669" i="1"/>
  <c r="J9676" i="1"/>
  <c r="J9677" i="1"/>
  <c r="J9681" i="1"/>
  <c r="J9684" i="1"/>
  <c r="J9685" i="1"/>
  <c r="J9700" i="1"/>
  <c r="J9701" i="1"/>
  <c r="J9709" i="1"/>
  <c r="J9716" i="1"/>
  <c r="J9717" i="1"/>
  <c r="J9732" i="1"/>
  <c r="J9733" i="1"/>
  <c r="J9740" i="1"/>
  <c r="J9741" i="1"/>
  <c r="J9745" i="1"/>
  <c r="J9748" i="1"/>
  <c r="J9749" i="1"/>
  <c r="J9765" i="1"/>
  <c r="J9772" i="1"/>
  <c r="J9773" i="1"/>
  <c r="J9781" i="1"/>
  <c r="J9786" i="1"/>
  <c r="J9787" i="1"/>
  <c r="J9796" i="1"/>
  <c r="J9797" i="1"/>
  <c r="J9804" i="1"/>
  <c r="J9805" i="1"/>
  <c r="J9812" i="1"/>
  <c r="J9813" i="1"/>
  <c r="J9817" i="1"/>
  <c r="J9818" i="1"/>
  <c r="J9828" i="1"/>
  <c r="J9829" i="1"/>
  <c r="J9837" i="1"/>
  <c r="J9844" i="1"/>
  <c r="J9845" i="1"/>
  <c r="J9859" i="1"/>
  <c r="J9860" i="1"/>
  <c r="J9861" i="1"/>
  <c r="J9868" i="1"/>
  <c r="J9869" i="1"/>
  <c r="J9876" i="1"/>
  <c r="J9877" i="1"/>
  <c r="J9883" i="1"/>
  <c r="J9889" i="1"/>
  <c r="J9890" i="1"/>
  <c r="J9893" i="1"/>
  <c r="J9900" i="1"/>
  <c r="J9901" i="1"/>
  <c r="J9909" i="1"/>
  <c r="J9913" i="1"/>
  <c r="J9914" i="1"/>
  <c r="J9924" i="1"/>
  <c r="J9925" i="1"/>
  <c r="J9932" i="1"/>
  <c r="J9933" i="1"/>
  <c r="J9940" i="1"/>
  <c r="J9941" i="1"/>
  <c r="J9953" i="1"/>
  <c r="J9956" i="1"/>
  <c r="J9957" i="1"/>
  <c r="J9965" i="1"/>
  <c r="J9972" i="1"/>
  <c r="J9973" i="1"/>
  <c r="J9985" i="1"/>
  <c r="J9988" i="1"/>
  <c r="J9989" i="1"/>
  <c r="J9996" i="1"/>
  <c r="J9997" i="1"/>
  <c r="J10004" i="1"/>
  <c r="J10005" i="1"/>
  <c r="J10021" i="1"/>
  <c r="J10028" i="1"/>
  <c r="J10029" i="1"/>
  <c r="J10037" i="1"/>
  <c r="J10052" i="1"/>
  <c r="J10053" i="1"/>
  <c r="J10060" i="1"/>
  <c r="J10061" i="1"/>
  <c r="J10065" i="1"/>
  <c r="J10068" i="1"/>
  <c r="J10069" i="1"/>
  <c r="J10084" i="1"/>
  <c r="J10085" i="1"/>
  <c r="J10093" i="1"/>
  <c r="J10100" i="1"/>
  <c r="J10101" i="1"/>
  <c r="J10112" i="1"/>
  <c r="J10116" i="1"/>
  <c r="J10117" i="1"/>
  <c r="J10124" i="1"/>
  <c r="J10125" i="1"/>
  <c r="J10132" i="1"/>
  <c r="J10133" i="1"/>
  <c r="J10149" i="1"/>
  <c r="J10155" i="1"/>
  <c r="J10156" i="1"/>
  <c r="J10157" i="1"/>
  <c r="J10165" i="1"/>
  <c r="J10180" i="1"/>
  <c r="J10181" i="1"/>
  <c r="J10188" i="1"/>
  <c r="J10189" i="1"/>
  <c r="J10196" i="1"/>
  <c r="J10197" i="1"/>
  <c r="J10212" i="1"/>
  <c r="J10213" i="1"/>
  <c r="J10221" i="1"/>
  <c r="J10228" i="1"/>
  <c r="J10229" i="1"/>
  <c r="J10244" i="1"/>
  <c r="J10245" i="1"/>
  <c r="J10252" i="1"/>
  <c r="J10253" i="1"/>
  <c r="J10256" i="1"/>
  <c r="J10260" i="1"/>
  <c r="J10261" i="1"/>
  <c r="J10277" i="1"/>
  <c r="J10284" i="1"/>
  <c r="J10285" i="1"/>
  <c r="J10293" i="1"/>
  <c r="J10304" i="1"/>
  <c r="J10308" i="1"/>
  <c r="J10309" i="1"/>
  <c r="J10316" i="1"/>
  <c r="J10317" i="1"/>
  <c r="J10324" i="1"/>
  <c r="J10325" i="1"/>
  <c r="J10328" i="1"/>
  <c r="J10340" i="1"/>
  <c r="J10341" i="1"/>
  <c r="J10349" i="1"/>
  <c r="J10356" i="1"/>
  <c r="J10357" i="1"/>
  <c r="J10372" i="1"/>
  <c r="J10373" i="1"/>
  <c r="J10379" i="1"/>
  <c r="J10380" i="1"/>
  <c r="J10381" i="1"/>
  <c r="J10388" i="1"/>
  <c r="J10389" i="1"/>
  <c r="J10405" i="1"/>
  <c r="J10412" i="1"/>
  <c r="J10413" i="1"/>
  <c r="J10421" i="1"/>
  <c r="J10425" i="1"/>
  <c r="J10436" i="1"/>
  <c r="J10437" i="1"/>
  <c r="J10444" i="1"/>
  <c r="J10445" i="1"/>
  <c r="J10449" i="1"/>
  <c r="J10452" i="1"/>
  <c r="J10453" i="1"/>
  <c r="J10468" i="1"/>
  <c r="J10469" i="1"/>
  <c r="J10477" i="1"/>
  <c r="J10484" i="1"/>
  <c r="J10485" i="1"/>
  <c r="J10500" i="1"/>
  <c r="J10501" i="1"/>
  <c r="J10508" i="1"/>
  <c r="J10509" i="1"/>
  <c r="J10516" i="1"/>
  <c r="J10517" i="1"/>
  <c r="J10533" i="1"/>
  <c r="J10540" i="1"/>
  <c r="J10541" i="1"/>
  <c r="J10549" i="1"/>
  <c r="J10564" i="1"/>
  <c r="J10565" i="1"/>
  <c r="J10572" i="1"/>
  <c r="J10573" i="1"/>
  <c r="J10580" i="1"/>
  <c r="J10581" i="1"/>
  <c r="J10596" i="1"/>
  <c r="J10612" i="1"/>
  <c r="J10627" i="1"/>
  <c r="J10628" i="1"/>
  <c r="J10636" i="1"/>
  <c r="J10644" i="1"/>
  <c r="J10668" i="1"/>
  <c r="J10688" i="1"/>
  <c r="J10692" i="1"/>
  <c r="J10700" i="1"/>
  <c r="J10708" i="1"/>
  <c r="J10724" i="1"/>
  <c r="J10740" i="1"/>
  <c r="J10741" i="1"/>
  <c r="J10744" i="1"/>
  <c r="J10756" i="1"/>
  <c r="J10764" i="1"/>
  <c r="J10772" i="1"/>
  <c r="J10779" i="1"/>
  <c r="J10796" i="1"/>
  <c r="J10800" i="1"/>
  <c r="J10820" i="1"/>
  <c r="J10828" i="1"/>
  <c r="J10836" i="1"/>
  <c r="J10840" i="1"/>
  <c r="J10852" i="1"/>
  <c r="J10868" i="1"/>
  <c r="J10875" i="1"/>
  <c r="J10880" i="1"/>
  <c r="J10881" i="1"/>
  <c r="J10884" i="1"/>
  <c r="J10892" i="1"/>
  <c r="J10900" i="1"/>
  <c r="J10912" i="1"/>
  <c r="J10913" i="1"/>
  <c r="J10924" i="1"/>
  <c r="J10928" i="1"/>
  <c r="J10948" i="1"/>
  <c r="J10956" i="1"/>
  <c r="J10964" i="1"/>
  <c r="J10968" i="1"/>
  <c r="J10969" i="1"/>
  <c r="J10980" i="1"/>
  <c r="J10993" i="1"/>
  <c r="J10996" i="1"/>
  <c r="J11008" i="1"/>
  <c r="J11012" i="1"/>
  <c r="J11020" i="1"/>
  <c r="J11028" i="1"/>
  <c r="J11050" i="1"/>
  <c r="J11051" i="1"/>
  <c r="J11052" i="1"/>
  <c r="J11064" i="1"/>
  <c r="J11076" i="1"/>
  <c r="J11084" i="1"/>
  <c r="J11089" i="1"/>
  <c r="J11092" i="1"/>
  <c r="J11107" i="1"/>
  <c r="J11108" i="1"/>
  <c r="J11124" i="1"/>
  <c r="J11140" i="1"/>
  <c r="J11147" i="1"/>
  <c r="J11148" i="1"/>
  <c r="J11156" i="1"/>
  <c r="J11180" i="1"/>
  <c r="J11194" i="1"/>
  <c r="J11195" i="1"/>
  <c r="J11204" i="1"/>
  <c r="J11212" i="1"/>
  <c r="J11220" i="1"/>
  <c r="J11236" i="1"/>
  <c r="J11252" i="1"/>
  <c r="J11256" i="1"/>
  <c r="J11268" i="1"/>
  <c r="J11276" i="1"/>
  <c r="J11284" i="1"/>
  <c r="J11290" i="1"/>
  <c r="J11291" i="1"/>
  <c r="J11296" i="1"/>
  <c r="J11297" i="1"/>
  <c r="J11308" i="1"/>
  <c r="J11332" i="1"/>
  <c r="J11333" i="1"/>
  <c r="J11340" i="1"/>
  <c r="J11348" i="1"/>
  <c r="J11364" i="1"/>
  <c r="J11370" i="1"/>
  <c r="J11380" i="1"/>
  <c r="J11387" i="1"/>
  <c r="J11392" i="1"/>
  <c r="J11396" i="1"/>
  <c r="J11404" i="1"/>
  <c r="J11412" i="1"/>
  <c r="J11424" i="1"/>
  <c r="J11425" i="1"/>
  <c r="J11426" i="1"/>
  <c r="J11436" i="1"/>
  <c r="J11460" i="1"/>
  <c r="J11466" i="1"/>
  <c r="J11468" i="1"/>
  <c r="J11476" i="1"/>
  <c r="J11492" i="1"/>
  <c r="J11505" i="1"/>
  <c r="J11508" i="1"/>
  <c r="J11520" i="1"/>
  <c r="J11524" i="1"/>
  <c r="J11532" i="1"/>
  <c r="J11536" i="1"/>
  <c r="J11537" i="1"/>
  <c r="J11540" i="1"/>
  <c r="J11545" i="1"/>
  <c r="J11564" i="1"/>
  <c r="J11578" i="1"/>
  <c r="J11579" i="1"/>
  <c r="J11588" i="1"/>
  <c r="J11596" i="1"/>
  <c r="J11604" i="1"/>
  <c r="J11620" i="1"/>
  <c r="J11632" i="1"/>
  <c r="J11633" i="1"/>
  <c r="J11636" i="1"/>
  <c r="J11652" i="1"/>
  <c r="J11660" i="1"/>
  <c r="J11668" i="1"/>
  <c r="J11673" i="1"/>
  <c r="J11674" i="1"/>
  <c r="J11675" i="1"/>
  <c r="J11692" i="1"/>
  <c r="J11712" i="1"/>
  <c r="J11715" i="1"/>
  <c r="J11716" i="1"/>
  <c r="J11724" i="1"/>
  <c r="J11732" i="1"/>
  <c r="J11748" i="1"/>
  <c r="J11764" i="1"/>
  <c r="J11768" i="1"/>
  <c r="J11771" i="1"/>
  <c r="J11780" i="1"/>
  <c r="J11788" i="1"/>
  <c r="J11796" i="1"/>
  <c r="J11803" i="1"/>
  <c r="J11808" i="1"/>
  <c r="J11809" i="1"/>
  <c r="J11820" i="1"/>
  <c r="J11844" i="1"/>
  <c r="J11852" i="1"/>
  <c r="J11860" i="1"/>
  <c r="J11876" i="1"/>
  <c r="J11877" i="1"/>
  <c r="J11892" i="1"/>
  <c r="J11908" i="1"/>
  <c r="J11916" i="1"/>
  <c r="J11920" i="1"/>
  <c r="J11924" i="1"/>
  <c r="J11948" i="1"/>
  <c r="J11952" i="1"/>
  <c r="J11972" i="1"/>
  <c r="J11980" i="1"/>
  <c r="J11988" i="1"/>
  <c r="J11994" i="1"/>
  <c r="J12001" i="1"/>
  <c r="J12004" i="1"/>
  <c r="J12010" i="1"/>
  <c r="J12020" i="1"/>
  <c r="J12034" i="1"/>
  <c r="J12035" i="1"/>
  <c r="J12036" i="1"/>
  <c r="J12044" i="1"/>
  <c r="J12052" i="1"/>
  <c r="J12074" i="1"/>
  <c r="J12076" i="1"/>
  <c r="J12089" i="1"/>
  <c r="J12090" i="1"/>
  <c r="J12100" i="1"/>
  <c r="J12108" i="1"/>
  <c r="J12116" i="1"/>
  <c r="J12122" i="1"/>
  <c r="J12129" i="1"/>
  <c r="J12130" i="1"/>
  <c r="J12132" i="1"/>
  <c r="J12148" i="1"/>
  <c r="J12162" i="1"/>
  <c r="J12163" i="1"/>
  <c r="J12164" i="1"/>
  <c r="J12172" i="1"/>
  <c r="J12180" i="1"/>
  <c r="J12202" i="1"/>
  <c r="J12203" i="1"/>
  <c r="J12204" i="1"/>
  <c r="J12218" i="1"/>
  <c r="J12228" i="1"/>
  <c r="J12236" i="1"/>
  <c r="J12244" i="1"/>
  <c r="J12245" i="1"/>
  <c r="J12249" i="1"/>
  <c r="J12260" i="1"/>
  <c r="J12276" i="1"/>
  <c r="J12280" i="1"/>
  <c r="J12283" i="1"/>
  <c r="J12292" i="1"/>
  <c r="J12300" i="1"/>
  <c r="J12304" i="1"/>
  <c r="J12308" i="1"/>
  <c r="J12314" i="1"/>
  <c r="J12315" i="1"/>
  <c r="J12332" i="1"/>
  <c r="J12336" i="1"/>
  <c r="J12341" i="1"/>
  <c r="J12344" i="1"/>
  <c r="J12356" i="1"/>
  <c r="J12363" i="1"/>
  <c r="J12364" i="1"/>
  <c r="J12372" i="1"/>
  <c r="J12376" i="1"/>
  <c r="J12388" i="1"/>
  <c r="J12397" i="1"/>
  <c r="J12400" i="1"/>
  <c r="J12401" i="1"/>
  <c r="J12404" i="1"/>
  <c r="J12419" i="1"/>
  <c r="J12420" i="1"/>
  <c r="J12427" i="1"/>
  <c r="J12428" i="1"/>
  <c r="J12436" i="1"/>
  <c r="J12448" i="1"/>
  <c r="J12458" i="1"/>
  <c r="J12459" i="1"/>
  <c r="J12460" i="1"/>
  <c r="J12483" i="1"/>
  <c r="J12484" i="1"/>
  <c r="J12485" i="1"/>
  <c r="J12492" i="1"/>
  <c r="J12500" i="1"/>
  <c r="J12505" i="1"/>
  <c r="J12515" i="1"/>
  <c r="J12516" i="1"/>
  <c r="J12532" i="1"/>
  <c r="J12539" i="1"/>
  <c r="J12544" i="1"/>
  <c r="J12545" i="1"/>
  <c r="J12546" i="1"/>
  <c r="J12548" i="1"/>
  <c r="J12556" i="1"/>
  <c r="J12561" i="1"/>
  <c r="J12564" i="1"/>
  <c r="J12577" i="1"/>
  <c r="J12578" i="1"/>
  <c r="J12588" i="1"/>
  <c r="J12600" i="1"/>
  <c r="J12601" i="1"/>
  <c r="J12602" i="1"/>
  <c r="J12603" i="1"/>
  <c r="J12612" i="1"/>
  <c r="J12620" i="1"/>
  <c r="J12625" i="1"/>
  <c r="J12628" i="1"/>
  <c r="J12641" i="1"/>
  <c r="J12644" i="1"/>
  <c r="J12657" i="1"/>
  <c r="J12660" i="1"/>
  <c r="J12664" i="1"/>
  <c r="J12676" i="1"/>
  <c r="J12684" i="1"/>
  <c r="J12685" i="1"/>
  <c r="J12692" i="1"/>
  <c r="J12697" i="1"/>
  <c r="J12715" i="1"/>
  <c r="J12716" i="1"/>
  <c r="J12717" i="1"/>
  <c r="J12720" i="1"/>
  <c r="J12740" i="1"/>
  <c r="J12741" i="1"/>
  <c r="J12748" i="1"/>
  <c r="J12753" i="1"/>
  <c r="J12756" i="1"/>
  <c r="J12771" i="1"/>
  <c r="J12772" i="1"/>
  <c r="J12773" i="1"/>
  <c r="J12778" i="1"/>
  <c r="J12788" i="1"/>
  <c r="J12795" i="1"/>
  <c r="J12800" i="1"/>
  <c r="J12801" i="1"/>
  <c r="J12804" i="1"/>
  <c r="J12812" i="1"/>
  <c r="J12817" i="1"/>
  <c r="J12820" i="1"/>
  <c r="J12827" i="1"/>
  <c r="J12832" i="1"/>
  <c r="J12844" i="1"/>
  <c r="J12848" i="1"/>
  <c r="J12856" i="1"/>
  <c r="J12868" i="1"/>
  <c r="J12874" i="1"/>
  <c r="J12875" i="1"/>
  <c r="J12876" i="1"/>
  <c r="J12884" i="1"/>
  <c r="J12897" i="1"/>
  <c r="J12900" i="1"/>
  <c r="J12901" i="1"/>
  <c r="J12906" i="1"/>
  <c r="J12916" i="1"/>
  <c r="J12923" i="1"/>
  <c r="J12928" i="1"/>
  <c r="J12929" i="1"/>
  <c r="J12930" i="1"/>
  <c r="J12932" i="1"/>
  <c r="J12940" i="1"/>
  <c r="J12944" i="1"/>
  <c r="J12945" i="1"/>
  <c r="J12948" i="1"/>
  <c r="J12953" i="1"/>
  <c r="J12971" i="1"/>
  <c r="J12972" i="1"/>
  <c r="J12984" i="1"/>
  <c r="J12996" i="1"/>
  <c r="J13002" i="1"/>
  <c r="J13003" i="1"/>
  <c r="J13004" i="1"/>
  <c r="J13012" i="1"/>
  <c r="J13025" i="1"/>
  <c r="J13026" i="1"/>
  <c r="J13027" i="1"/>
  <c r="J13028" i="1"/>
  <c r="J13044" i="1"/>
  <c r="J13057" i="1"/>
  <c r="J13058" i="1"/>
  <c r="J13059" i="1"/>
  <c r="J13060" i="1"/>
  <c r="J13068" i="1"/>
  <c r="J13076" i="1"/>
  <c r="J13081" i="1"/>
  <c r="J13082" i="1"/>
  <c r="J13083" i="1"/>
  <c r="J13100" i="1"/>
  <c r="J13113" i="1"/>
  <c r="J13114" i="1"/>
  <c r="J13115" i="1"/>
  <c r="J13124" i="1"/>
  <c r="J13132" i="1"/>
  <c r="J13137" i="1"/>
  <c r="J13140" i="1"/>
  <c r="J13156" i="1"/>
  <c r="J13169" i="1"/>
  <c r="J13172" i="1"/>
  <c r="J13173" i="1"/>
  <c r="J13188" i="1"/>
  <c r="J13195" i="1"/>
  <c r="J13196" i="1"/>
  <c r="J13204" i="1"/>
  <c r="J13217" i="1"/>
  <c r="J13227" i="1"/>
  <c r="J13228" i="1"/>
  <c r="J13229" i="1"/>
  <c r="J13251" i="1"/>
  <c r="J13252" i="1"/>
  <c r="J13260" i="1"/>
  <c r="J13268" i="1"/>
  <c r="J13273" i="1"/>
  <c r="J13283" i="1"/>
  <c r="J13284" i="1"/>
  <c r="J13285" i="1"/>
  <c r="J13300" i="1"/>
  <c r="J13304" i="1"/>
  <c r="J13307" i="1"/>
  <c r="J13312" i="1"/>
  <c r="J13313" i="1"/>
  <c r="J13316" i="1"/>
  <c r="J13324" i="1"/>
  <c r="J13328" i="1"/>
  <c r="J13329" i="1"/>
  <c r="J13332" i="1"/>
  <c r="J13339" i="1"/>
  <c r="J13356" i="1"/>
  <c r="J13360" i="1"/>
  <c r="J13365" i="1"/>
  <c r="J13380" i="1"/>
  <c r="J13386" i="1"/>
  <c r="J13387" i="1"/>
  <c r="J13388" i="1"/>
  <c r="J13396" i="1"/>
  <c r="J13402" i="1"/>
  <c r="J13409" i="1"/>
  <c r="J13412" i="1"/>
  <c r="J13413" i="1"/>
  <c r="J13428" i="1"/>
  <c r="J13435" i="1"/>
  <c r="J13440" i="1"/>
  <c r="J13441" i="1"/>
  <c r="J13444" i="1"/>
  <c r="J13452" i="1"/>
  <c r="J13456" i="1"/>
  <c r="J13457" i="1"/>
  <c r="J13460" i="1"/>
  <c r="J13482" i="1"/>
  <c r="J13483" i="1"/>
  <c r="J13484" i="1"/>
  <c r="J13508" i="1"/>
  <c r="J13509" i="1"/>
  <c r="J13514" i="1"/>
  <c r="J13515" i="1"/>
  <c r="J13516" i="1"/>
  <c r="J13524" i="1"/>
  <c r="J13530" i="1"/>
  <c r="J13537" i="1"/>
  <c r="J13538" i="1"/>
  <c r="J13539" i="1"/>
  <c r="J13540" i="1"/>
  <c r="J13556" i="1"/>
  <c r="J13569" i="1"/>
  <c r="J13570" i="1"/>
  <c r="J13572" i="1"/>
  <c r="J13580" i="1"/>
  <c r="J13585" i="1"/>
  <c r="J13588" i="1"/>
  <c r="J13593" i="1"/>
  <c r="J13594" i="1"/>
  <c r="J13612" i="1"/>
  <c r="J13625" i="1"/>
  <c r="J13626" i="1"/>
  <c r="J13636" i="1"/>
  <c r="J13643" i="1"/>
  <c r="J13644" i="1"/>
  <c r="J13649" i="1"/>
  <c r="J13652" i="1"/>
  <c r="J13668" i="1"/>
  <c r="J13681" i="1"/>
  <c r="J13684" i="1"/>
  <c r="J13700" i="1"/>
  <c r="J13707" i="1"/>
  <c r="J13708" i="1"/>
  <c r="J13716" i="1"/>
  <c r="J13728" i="1"/>
  <c r="J13729" i="1"/>
  <c r="J13739" i="1"/>
  <c r="J13740" i="1"/>
  <c r="J13760" i="1"/>
  <c r="J13763" i="1"/>
  <c r="J13764" i="1"/>
  <c r="J13772" i="1"/>
  <c r="J13780" i="1"/>
  <c r="J13784" i="1"/>
  <c r="J13785" i="1"/>
  <c r="J13795" i="1"/>
  <c r="J13796" i="1"/>
  <c r="J13812" i="1"/>
  <c r="J13816" i="1"/>
  <c r="J13819" i="1"/>
  <c r="J13824" i="1"/>
  <c r="J13828" i="1"/>
  <c r="J13836" i="1"/>
  <c r="J13840" i="1"/>
  <c r="J13841" i="1"/>
  <c r="J13844" i="1"/>
  <c r="J13868" i="1"/>
  <c r="J13872" i="1"/>
  <c r="J13892" i="1"/>
  <c r="J13893" i="1"/>
  <c r="J13898" i="1"/>
  <c r="J13899" i="1"/>
  <c r="J13900" i="1"/>
  <c r="J13908" i="1"/>
  <c r="J13913" i="1"/>
  <c r="J13914" i="1"/>
  <c r="J13921" i="1"/>
  <c r="J13924" i="1"/>
  <c r="J13937" i="1"/>
  <c r="J13940" i="1"/>
  <c r="J13947" i="1"/>
  <c r="J13952" i="1"/>
  <c r="J13956" i="1"/>
  <c r="J13964" i="1"/>
  <c r="J13965" i="1"/>
  <c r="J13968" i="1"/>
  <c r="J13969" i="1"/>
  <c r="J13972" i="1"/>
  <c r="J13994" i="1"/>
  <c r="J13995" i="1"/>
  <c r="J13996" i="1"/>
  <c r="J14011" i="1"/>
  <c r="J14020" i="1"/>
  <c r="J14021" i="1"/>
  <c r="J14026" i="1"/>
  <c r="J14028" i="1"/>
  <c r="J14036" i="1"/>
  <c r="J14041" i="1"/>
  <c r="J14042" i="1"/>
  <c r="J14049" i="1"/>
  <c r="J14050" i="1"/>
  <c r="J14052" i="1"/>
  <c r="J14065" i="1"/>
  <c r="J14068" i="1"/>
  <c r="J14081" i="1"/>
  <c r="J14084" i="1"/>
  <c r="J14092" i="1"/>
  <c r="J14097" i="1"/>
  <c r="J14100" i="1"/>
  <c r="J14105" i="1"/>
  <c r="J14123" i="1"/>
  <c r="J14124" i="1"/>
  <c r="J14137" i="1"/>
  <c r="J14148" i="1"/>
  <c r="J14155" i="1"/>
  <c r="J14156" i="1"/>
  <c r="J14161" i="1"/>
  <c r="J14164" i="1"/>
  <c r="J14179" i="1"/>
  <c r="J14180" i="1"/>
  <c r="J14193" i="1"/>
  <c r="J14196" i="1"/>
  <c r="J14211" i="1"/>
  <c r="J14212" i="1"/>
  <c r="J14219" i="1"/>
  <c r="J14220" i="1"/>
  <c r="J14228" i="1"/>
  <c r="J14235" i="1"/>
  <c r="J14240" i="1"/>
  <c r="J14241" i="1"/>
  <c r="J14251" i="1"/>
  <c r="J14252" i="1"/>
  <c r="J14267" i="1"/>
  <c r="J14272" i="1"/>
  <c r="J14275" i="1"/>
  <c r="J14276" i="1"/>
  <c r="J14284" i="1"/>
  <c r="J14292" i="1"/>
  <c r="J14296" i="1"/>
  <c r="J14297" i="1"/>
  <c r="J14307" i="1"/>
  <c r="J14308" i="1"/>
  <c r="J14324" i="1"/>
  <c r="J14328" i="1"/>
  <c r="J14331" i="1"/>
  <c r="J14340" i="1"/>
  <c r="J14348" i="1"/>
  <c r="J14352" i="1"/>
  <c r="J14353" i="1"/>
  <c r="J14356" i="1"/>
  <c r="J14370" i="1"/>
  <c r="J14373" i="1"/>
  <c r="J14380" i="1"/>
  <c r="J14381" i="1"/>
  <c r="J14403" i="1"/>
  <c r="J14404" i="1"/>
  <c r="J14410" i="1"/>
  <c r="J14412" i="1"/>
  <c r="J14420" i="1"/>
  <c r="J14424" i="1"/>
  <c r="J14425" i="1"/>
  <c r="J14426" i="1"/>
  <c r="J14433" i="1"/>
  <c r="J14436" i="1"/>
  <c r="J14448" i="1"/>
  <c r="J14449" i="1"/>
  <c r="J14452" i="1"/>
  <c r="J14459" i="1"/>
  <c r="J14468" i="1"/>
  <c r="J14476" i="1"/>
  <c r="J14480" i="1"/>
  <c r="J14484" i="1"/>
  <c r="J14498" i="1"/>
  <c r="J14501" i="1"/>
  <c r="J14506" i="1"/>
  <c r="J14507" i="1"/>
  <c r="J14508" i="1"/>
  <c r="J14522" i="1"/>
  <c r="J14523" i="1"/>
  <c r="J14532" i="1"/>
  <c r="J14533" i="1"/>
  <c r="J14540" i="1"/>
  <c r="J14548" i="1"/>
  <c r="J14553" i="1"/>
  <c r="J14554" i="1"/>
  <c r="J14561" i="1"/>
  <c r="J14564" i="1"/>
  <c r="J14576" i="1"/>
  <c r="J14577" i="1"/>
  <c r="J14580" i="1"/>
  <c r="J14581" i="1"/>
  <c r="J14596" i="1"/>
  <c r="J14603" i="1"/>
  <c r="J14604" i="1"/>
  <c r="J14609" i="1"/>
  <c r="J14612" i="1"/>
  <c r="J14634" i="1"/>
  <c r="J14635" i="1"/>
  <c r="J14636" i="1"/>
  <c r="J14637" i="1"/>
  <c r="J14659" i="1"/>
  <c r="J14660" i="1"/>
  <c r="J14667" i="1"/>
  <c r="J14668" i="1"/>
  <c r="J14676" i="1"/>
  <c r="J14690" i="1"/>
  <c r="J14691" i="1"/>
  <c r="J14692" i="1"/>
  <c r="J14708" i="1"/>
  <c r="J14715" i="1"/>
  <c r="J14723" i="1"/>
  <c r="J14724" i="1"/>
  <c r="J14731" i="1"/>
  <c r="J14732" i="1"/>
  <c r="J14740" i="1"/>
  <c r="J14746" i="1"/>
  <c r="J14747" i="1"/>
  <c r="J14752" i="1"/>
  <c r="J14753" i="1"/>
  <c r="J14764" i="1"/>
  <c r="J14779" i="1"/>
  <c r="J14784" i="1"/>
  <c r="J14787" i="1"/>
  <c r="J14788" i="1"/>
  <c r="J14796" i="1"/>
  <c r="J14804" i="1"/>
  <c r="J14808" i="1"/>
  <c r="J14809" i="1"/>
  <c r="J14820" i="1"/>
  <c r="J14836" i="1"/>
  <c r="J14840" i="1"/>
  <c r="J14852" i="1"/>
  <c r="J14859" i="1"/>
  <c r="J14860" i="1"/>
  <c r="J14861" i="1"/>
  <c r="J14864" i="1"/>
  <c r="J14868" i="1"/>
  <c r="J14881" i="1"/>
  <c r="J14882" i="1"/>
  <c r="J14892" i="1"/>
  <c r="J14905" i="1"/>
  <c r="J14915" i="1"/>
  <c r="J14916" i="1"/>
  <c r="J14917" i="1"/>
  <c r="J14924" i="1"/>
  <c r="J14932" i="1"/>
  <c r="J14936" i="1"/>
  <c r="J14937" i="1"/>
  <c r="J14938" i="1"/>
  <c r="J14948" i="1"/>
  <c r="J14960" i="1"/>
  <c r="J14961" i="1"/>
  <c r="J14964" i="1"/>
  <c r="J14979" i="1"/>
  <c r="J14980" i="1"/>
  <c r="J14988" i="1"/>
  <c r="J14989" i="1"/>
  <c r="J14996" i="1"/>
  <c r="J15009" i="1"/>
  <c r="J15010" i="1"/>
  <c r="J15018" i="1"/>
  <c r="J15020" i="1"/>
  <c r="J15033" i="1"/>
  <c r="J15034" i="1"/>
  <c r="J15035" i="1"/>
  <c r="J15044" i="1"/>
  <c r="J15052" i="1"/>
  <c r="J15057" i="1"/>
  <c r="J15060" i="1"/>
  <c r="J15065" i="1"/>
  <c r="J15066" i="1"/>
  <c r="J15076" i="1"/>
  <c r="J15088" i="1"/>
  <c r="J15089" i="1"/>
  <c r="J15092" i="1"/>
  <c r="J15108" i="1"/>
  <c r="J15115" i="1"/>
  <c r="J15116" i="1"/>
  <c r="J15121" i="1"/>
  <c r="J15124" i="1"/>
  <c r="J15146" i="1"/>
  <c r="J15147" i="1"/>
  <c r="J15148" i="1"/>
  <c r="J15168" i="1"/>
  <c r="J15171" i="1"/>
  <c r="J15172" i="1"/>
  <c r="J15179" i="1"/>
  <c r="J15180" i="1"/>
  <c r="J15188" i="1"/>
  <c r="J15201" i="1"/>
  <c r="J15202" i="1"/>
  <c r="J15203" i="1"/>
  <c r="J15204" i="1"/>
  <c r="J15220" i="1"/>
  <c r="J15224" i="1"/>
  <c r="J15227" i="1"/>
  <c r="J15235" i="1"/>
  <c r="J15236" i="1"/>
  <c r="J15244" i="1"/>
  <c r="J15252" i="1"/>
  <c r="J15257" i="1"/>
  <c r="J15258" i="1"/>
  <c r="J15259" i="1"/>
  <c r="J15264" i="1"/>
  <c r="J15276" i="1"/>
  <c r="J15280" i="1"/>
  <c r="J15285" i="1"/>
  <c r="J15291" i="1"/>
  <c r="J15296" i="1"/>
  <c r="J15300" i="1"/>
  <c r="J15308" i="1"/>
  <c r="J15313" i="1"/>
  <c r="J15316" i="1"/>
  <c r="J15317" i="1"/>
  <c r="J15320" i="1"/>
  <c r="J15332" i="1"/>
  <c r="J15338" i="1"/>
  <c r="J15348" i="1"/>
  <c r="J15349" i="1"/>
  <c r="J15364" i="1"/>
  <c r="J15371" i="1"/>
  <c r="J15372" i="1"/>
  <c r="J15380" i="1"/>
  <c r="J15392" i="1"/>
  <c r="J15393" i="1"/>
  <c r="J15394" i="1"/>
  <c r="J15397" i="1"/>
  <c r="J15404" i="1"/>
  <c r="J15416" i="1"/>
  <c r="J15417" i="1"/>
  <c r="J15427" i="1"/>
  <c r="J15428" i="1"/>
  <c r="J15436" i="1"/>
  <c r="J15444" i="1"/>
  <c r="J15445" i="1"/>
  <c r="J15448" i="1"/>
  <c r="J15449" i="1"/>
  <c r="J15460" i="1"/>
  <c r="J15466" i="1"/>
  <c r="J15472" i="1"/>
  <c r="J15473" i="1"/>
  <c r="J15476" i="1"/>
  <c r="J15490" i="1"/>
  <c r="J15491" i="1"/>
  <c r="J15492" i="1"/>
  <c r="J15500" i="1"/>
  <c r="J15508" i="1"/>
  <c r="J15513" i="1"/>
  <c r="J15521" i="1"/>
  <c r="J15522" i="1"/>
  <c r="J15525" i="1"/>
  <c r="J15532" i="1"/>
  <c r="J15544" i="1"/>
  <c r="J15545" i="1"/>
  <c r="J15546" i="1"/>
  <c r="J15547" i="1"/>
  <c r="J15556" i="1"/>
  <c r="J15564" i="1"/>
  <c r="J15569" i="1"/>
  <c r="J15572" i="1"/>
  <c r="J15577" i="1"/>
  <c r="J15588" i="1"/>
  <c r="J15600" i="1"/>
  <c r="J15601" i="1"/>
  <c r="J15604" i="1"/>
  <c r="J15619" i="1"/>
  <c r="J15620" i="1"/>
  <c r="J15627" i="1"/>
  <c r="J15628" i="1"/>
  <c r="J15636" i="1"/>
  <c r="J15643" i="1"/>
  <c r="J15653" i="1"/>
  <c r="J15658" i="1"/>
  <c r="J15659" i="1"/>
  <c r="J15660" i="1"/>
  <c r="J15675" i="1"/>
  <c r="J15680" i="1"/>
  <c r="J15683" i="1"/>
  <c r="J15684" i="1"/>
  <c r="J15692" i="1"/>
  <c r="J15699" i="1"/>
  <c r="J15700" i="1"/>
  <c r="J15707" i="1"/>
  <c r="J15708" i="1"/>
  <c r="J15722" i="1"/>
  <c r="J15723" i="1"/>
  <c r="J15724" i="1"/>
  <c r="J15732" i="1"/>
  <c r="J15740" i="1"/>
  <c r="J15741" i="1"/>
  <c r="J15756" i="1"/>
  <c r="J15763" i="1"/>
  <c r="J15764" i="1"/>
  <c r="J15765" i="1"/>
  <c r="J15766" i="1"/>
  <c r="J15772" i="1"/>
  <c r="J15788" i="1"/>
  <c r="J15796" i="1"/>
  <c r="J15804" i="1"/>
  <c r="J15805" i="1"/>
  <c r="J15806" i="1"/>
  <c r="J15820" i="1"/>
  <c r="J15826" i="1"/>
  <c r="J15827" i="1"/>
  <c r="J15828" i="1"/>
  <c r="J15836" i="1"/>
  <c r="J15839" i="1"/>
  <c r="J15847" i="1"/>
  <c r="J15850" i="1"/>
  <c r="J15852" i="1"/>
  <c r="J15860" i="1"/>
  <c r="J15867" i="1"/>
  <c r="J15868" i="1"/>
  <c r="J15882" i="1"/>
  <c r="J15883" i="1"/>
  <c r="J15884" i="1"/>
  <c r="J15891" i="1"/>
  <c r="J15892" i="1"/>
  <c r="J15900" i="1"/>
  <c r="J15906" i="1"/>
  <c r="J15909" i="1"/>
  <c r="J15916" i="1"/>
  <c r="J15922" i="1"/>
  <c r="J15923" i="1"/>
  <c r="J15924" i="1"/>
  <c r="J15932" i="1"/>
  <c r="J15938" i="1"/>
  <c r="J15941" i="1"/>
  <c r="J15947" i="1"/>
  <c r="J15948" i="1"/>
  <c r="J15956" i="1"/>
  <c r="J15963" i="1"/>
  <c r="J15964" i="1"/>
  <c r="J15980" i="1"/>
  <c r="J15983" i="1"/>
  <c r="J15988" i="1"/>
  <c r="J15996" i="1"/>
  <c r="J16010" i="1"/>
  <c r="J16012" i="1"/>
  <c r="J16020" i="1"/>
  <c r="J16022" i="1"/>
  <c r="J16027" i="1"/>
  <c r="J16028" i="1"/>
  <c r="J16044" i="1"/>
  <c r="J16050" i="1"/>
  <c r="J16052" i="1"/>
  <c r="J16060" i="1"/>
  <c r="J16062" i="1"/>
  <c r="J16066" i="1"/>
  <c r="J16076" i="1"/>
  <c r="J16082" i="1"/>
  <c r="J16083" i="1"/>
  <c r="J16084" i="1"/>
  <c r="J16091" i="1"/>
  <c r="J16092" i="1"/>
  <c r="J16106" i="1"/>
  <c r="J16107" i="1"/>
  <c r="J16108" i="1"/>
  <c r="J16116" i="1"/>
  <c r="J16123" i="1"/>
  <c r="J16124" i="1"/>
  <c r="J16125" i="1"/>
  <c r="J16133" i="1"/>
  <c r="J16140" i="1"/>
  <c r="J16147" i="1"/>
  <c r="J16148" i="1"/>
  <c r="J16156" i="1"/>
  <c r="J16162" i="1"/>
  <c r="J16165" i="1"/>
  <c r="J16166" i="1"/>
  <c r="J16172" i="1"/>
  <c r="J16180" i="1"/>
  <c r="J16188" i="1"/>
  <c r="J16189" i="1"/>
  <c r="J16203" i="1"/>
  <c r="J16204" i="1"/>
  <c r="J16210" i="1"/>
  <c r="J16212" i="1"/>
  <c r="J16220" i="1"/>
  <c r="J16223" i="1"/>
  <c r="J16231" i="1"/>
  <c r="J16236" i="1"/>
  <c r="J16244" i="1"/>
  <c r="J16251" i="1"/>
  <c r="J16252" i="1"/>
  <c r="J16266" i="1"/>
  <c r="J16267" i="1"/>
  <c r="J16268" i="1"/>
  <c r="J16276" i="1"/>
  <c r="J16283" i="1"/>
  <c r="J16284" i="1"/>
  <c r="J16290" i="1"/>
  <c r="J16300" i="1"/>
  <c r="J16306" i="1"/>
  <c r="J16307" i="1"/>
  <c r="J16308" i="1"/>
  <c r="J16316" i="1"/>
  <c r="J16322" i="1"/>
  <c r="J16331" i="1"/>
  <c r="J16332" i="1"/>
  <c r="J16340" i="1"/>
  <c r="J16347" i="1"/>
  <c r="J16348" i="1"/>
  <c r="J16363" i="1"/>
  <c r="J16364" i="1"/>
  <c r="J16372" i="1"/>
  <c r="J16380" i="1"/>
  <c r="J16389" i="1"/>
  <c r="J16396" i="1"/>
  <c r="J16404" i="1"/>
  <c r="J16405" i="1"/>
  <c r="J16406" i="1"/>
  <c r="J16411" i="1"/>
  <c r="J16412" i="1"/>
  <c r="J16428" i="1"/>
  <c r="J16436" i="1"/>
  <c r="J16444" i="1"/>
  <c r="J16445" i="1"/>
  <c r="J16446" i="1"/>
  <c r="J16447" i="1"/>
  <c r="J16460" i="1"/>
  <c r="J16466" i="1"/>
  <c r="J16467" i="1"/>
  <c r="J16468" i="1"/>
  <c r="J16476" i="1"/>
  <c r="J16487" i="1"/>
  <c r="J16490" i="1"/>
  <c r="J16491" i="1"/>
  <c r="J16492" i="1"/>
  <c r="J16500" i="1"/>
  <c r="J16507" i="1"/>
  <c r="J16508" i="1"/>
  <c r="J16509" i="1"/>
  <c r="J16523" i="1"/>
  <c r="J16524" i="1"/>
  <c r="J16531" i="1"/>
  <c r="J16532" i="1"/>
  <c r="J16540" i="1"/>
  <c r="J16546" i="1"/>
  <c r="J16549" i="1"/>
  <c r="J16550" i="1"/>
  <c r="J16556" i="1"/>
  <c r="J16563" i="1"/>
  <c r="J16564" i="1"/>
  <c r="J16572" i="1"/>
  <c r="J16587" i="1"/>
  <c r="J16588" i="1"/>
  <c r="J16591" i="1"/>
  <c r="J16596" i="1"/>
  <c r="J16604" i="1"/>
  <c r="J16620" i="1"/>
  <c r="J16628" i="1"/>
  <c r="J16629" i="1"/>
  <c r="J16630" i="1"/>
  <c r="J16636" i="1"/>
  <c r="J16650" i="1"/>
  <c r="J16651" i="1"/>
  <c r="J16652" i="1"/>
  <c r="J16660" i="1"/>
  <c r="J16667" i="1"/>
  <c r="J16668" i="1"/>
  <c r="J16671" i="1"/>
  <c r="J16684" i="1"/>
  <c r="J16690" i="1"/>
  <c r="J16691" i="1"/>
  <c r="J16692" i="1"/>
  <c r="J16700" i="1"/>
  <c r="J16703" i="1"/>
  <c r="J16706" i="1"/>
  <c r="J16716" i="1"/>
  <c r="J16723" i="1"/>
  <c r="J16724" i="1"/>
  <c r="J16731" i="1"/>
  <c r="J16732" i="1"/>
  <c r="J16746" i="1"/>
  <c r="J16747" i="1"/>
  <c r="J16748" i="1"/>
  <c r="J16756" i="1"/>
  <c r="J16764" i="1"/>
  <c r="J16765" i="1"/>
  <c r="J16773" i="1"/>
  <c r="J16774" i="1"/>
  <c r="J16780" i="1"/>
  <c r="J16787" i="1"/>
  <c r="J16788" i="1"/>
  <c r="J16796" i="1"/>
  <c r="J16806" i="1"/>
  <c r="J16807" i="1"/>
  <c r="J16812" i="1"/>
  <c r="J16820" i="1"/>
  <c r="J16828" i="1"/>
  <c r="J16844" i="1"/>
  <c r="J16847" i="1"/>
  <c r="J16850" i="1"/>
  <c r="J16851" i="1"/>
  <c r="J16852" i="1"/>
  <c r="J16860" i="1"/>
  <c r="J16874" i="1"/>
  <c r="J16876" i="1"/>
  <c r="J16884" i="1"/>
  <c r="J16886" i="1"/>
  <c r="J16891" i="1"/>
  <c r="J16892" i="1"/>
  <c r="J16906" i="1"/>
  <c r="J16907" i="1"/>
  <c r="J16908" i="1"/>
  <c r="J16915" i="1"/>
  <c r="J16916" i="1"/>
  <c r="J16924" i="1"/>
  <c r="J16930" i="1"/>
  <c r="J16940" i="1"/>
  <c r="J16946" i="1"/>
  <c r="J16947" i="1"/>
  <c r="J16948" i="1"/>
  <c r="J16949" i="1"/>
  <c r="J16956" i="1"/>
  <c r="J16962" i="1"/>
  <c r="J16971" i="1"/>
  <c r="J16972" i="1"/>
  <c r="J16980" i="1"/>
  <c r="J16987" i="1"/>
  <c r="J16988" i="1"/>
  <c r="J17004" i="1"/>
  <c r="J17012" i="1"/>
  <c r="J17013" i="1"/>
  <c r="J17020" i="1"/>
  <c r="J17030" i="1"/>
  <c r="J17034" i="1"/>
  <c r="J17036" i="1"/>
  <c r="J17044" i="1"/>
  <c r="J17051" i="1"/>
  <c r="J17052" i="1"/>
  <c r="J17068" i="1"/>
  <c r="J17074" i="1"/>
  <c r="J17076" i="1"/>
  <c r="J17084" i="1"/>
  <c r="J17087" i="1"/>
  <c r="J17090" i="1"/>
  <c r="J17100" i="1"/>
  <c r="J17106" i="1"/>
  <c r="J17107" i="1"/>
  <c r="J17108" i="1"/>
  <c r="J17115" i="1"/>
  <c r="J17116" i="1"/>
  <c r="J17130" i="1"/>
  <c r="J17131" i="1"/>
  <c r="J17132" i="1"/>
  <c r="J17140" i="1"/>
  <c r="J17147" i="1"/>
  <c r="J17148" i="1"/>
  <c r="J17157" i="1"/>
  <c r="J17164" i="1"/>
  <c r="J17171" i="1"/>
  <c r="J17172" i="1"/>
  <c r="J17180" i="1"/>
  <c r="J17186" i="1"/>
  <c r="J17191" i="1"/>
  <c r="J17196" i="1"/>
  <c r="J17204" i="1"/>
  <c r="J17212" i="1"/>
  <c r="J17227" i="1"/>
  <c r="J17228" i="1"/>
  <c r="J17231" i="1"/>
  <c r="J17234" i="1"/>
  <c r="J17236" i="1"/>
  <c r="J17244" i="1"/>
  <c r="J17260" i="1"/>
  <c r="J17268" i="1"/>
  <c r="J17269" i="1"/>
  <c r="J17270" i="1"/>
  <c r="J17275" i="1"/>
  <c r="J17276" i="1"/>
  <c r="J17290" i="1"/>
  <c r="J17291" i="1"/>
  <c r="J17292" i="1"/>
  <c r="J17300" i="1"/>
  <c r="J17307" i="1"/>
  <c r="J17308" i="1"/>
  <c r="J17314" i="1"/>
  <c r="J17324" i="1"/>
  <c r="J17330" i="1"/>
  <c r="J17331" i="1"/>
  <c r="J17332" i="1"/>
  <c r="J17340" i="1"/>
  <c r="J17346" i="1"/>
  <c r="J17355" i="1"/>
  <c r="J17356" i="1"/>
  <c r="J17364" i="1"/>
  <c r="J17371" i="1"/>
  <c r="J17372" i="1"/>
  <c r="J17373" i="1"/>
  <c r="J17387" i="1"/>
  <c r="J17388" i="1"/>
  <c r="J17396" i="1"/>
  <c r="J17404" i="1"/>
  <c r="J17413" i="1"/>
  <c r="J17414" i="1"/>
  <c r="J17415" i="1"/>
  <c r="J17420" i="1"/>
  <c r="J17428" i="1"/>
  <c r="J17435" i="1"/>
  <c r="J17436" i="1"/>
  <c r="J17447" i="1"/>
  <c r="J17452" i="1"/>
  <c r="J17460" i="1"/>
  <c r="J17468" i="1"/>
  <c r="J17471" i="1"/>
  <c r="J17484" i="1"/>
  <c r="J17490" i="1"/>
  <c r="J17491" i="1"/>
  <c r="J17492" i="1"/>
  <c r="J17500" i="1"/>
  <c r="J17514" i="1"/>
  <c r="J17515" i="1"/>
  <c r="J17516" i="1"/>
  <c r="J17524" i="1"/>
  <c r="J17531" i="1"/>
  <c r="J17532" i="1"/>
  <c r="J17547" i="1"/>
  <c r="J17548" i="1"/>
  <c r="J17555" i="1"/>
  <c r="J17556" i="1"/>
  <c r="J17564" i="1"/>
  <c r="J17570" i="1"/>
  <c r="J17580" i="1"/>
  <c r="J17587" i="1"/>
  <c r="J17588" i="1"/>
  <c r="J17589" i="1"/>
  <c r="J17596" i="1"/>
  <c r="J17611" i="1"/>
  <c r="J17612" i="1"/>
  <c r="J17620" i="1"/>
  <c r="J17628" i="1"/>
  <c r="J17629" i="1"/>
  <c r="J17644" i="1"/>
  <c r="J17652" i="1"/>
  <c r="J17653" i="1"/>
  <c r="J17654" i="1"/>
  <c r="J17660" i="1"/>
  <c r="J17674" i="1"/>
  <c r="J17675" i="1"/>
  <c r="J17676" i="1"/>
  <c r="J17684" i="1"/>
  <c r="J17686" i="1"/>
  <c r="J17691" i="1"/>
  <c r="J17692" i="1"/>
  <c r="J17708" i="1"/>
  <c r="J17714" i="1"/>
  <c r="J17715" i="1"/>
  <c r="J17716" i="1"/>
  <c r="J17724" i="1"/>
  <c r="J17730" i="1"/>
  <c r="J17740" i="1"/>
  <c r="J17747" i="1"/>
  <c r="J17748" i="1"/>
  <c r="J17755" i="1"/>
  <c r="J17756" i="1"/>
  <c r="J17770" i="1"/>
  <c r="J17771" i="1"/>
  <c r="J17772" i="1"/>
  <c r="J17780" i="1"/>
  <c r="J17788" i="1"/>
  <c r="J17789" i="1"/>
  <c r="J17804" i="1"/>
  <c r="J17811" i="1"/>
  <c r="J17812" i="1"/>
  <c r="J17813" i="1"/>
  <c r="J17814" i="1"/>
  <c r="J17820" i="1"/>
  <c r="J17836" i="1"/>
  <c r="J17844" i="1"/>
  <c r="J17845" i="1"/>
  <c r="J17852" i="1"/>
  <c r="J17853" i="1"/>
  <c r="J17868" i="1"/>
  <c r="J17874" i="1"/>
  <c r="J17875" i="1"/>
  <c r="J17876" i="1"/>
  <c r="J17884" i="1"/>
  <c r="J17886" i="1"/>
  <c r="J17898" i="1"/>
  <c r="J17900" i="1"/>
  <c r="J17908" i="1"/>
  <c r="J17909" i="1"/>
  <c r="J17910" i="1"/>
  <c r="J17915" i="1"/>
  <c r="J17916" i="1"/>
  <c r="J17930" i="1"/>
  <c r="J17931" i="1"/>
  <c r="J17932" i="1"/>
  <c r="J17939" i="1"/>
  <c r="J17940" i="1"/>
  <c r="J17948" i="1"/>
  <c r="J17951" i="1"/>
  <c r="J17954" i="1"/>
  <c r="J17964" i="1"/>
  <c r="J17970" i="1"/>
  <c r="J17971" i="1"/>
  <c r="J17972" i="1"/>
  <c r="J17973" i="1"/>
  <c r="J17980" i="1"/>
  <c r="J17986" i="1"/>
  <c r="J17995" i="1"/>
  <c r="J17996" i="1"/>
  <c r="J18004" i="1"/>
  <c r="J18011" i="1"/>
  <c r="J18012" i="1"/>
  <c r="J18013" i="1"/>
  <c r="J18028" i="1"/>
  <c r="J18036" i="1"/>
  <c r="J18037" i="1"/>
  <c r="J18044" i="1"/>
  <c r="J18053" i="1"/>
  <c r="J18054" i="1"/>
  <c r="J18058" i="1"/>
  <c r="J18075" i="1"/>
  <c r="J18082" i="1"/>
  <c r="J18098" i="1"/>
  <c r="J18099" i="1"/>
  <c r="J18123" i="1"/>
  <c r="J18127" i="1"/>
  <c r="J18141" i="1"/>
  <c r="J18142" i="1"/>
  <c r="J18171" i="1"/>
  <c r="J18186" i="1"/>
  <c r="J18187" i="1"/>
  <c r="J18195" i="1"/>
  <c r="J18210" i="1"/>
  <c r="J18215" i="1"/>
  <c r="J18229" i="1"/>
  <c r="J18237" i="1"/>
  <c r="J18258" i="1"/>
  <c r="J18259" i="1"/>
  <c r="J18270" i="1"/>
  <c r="J18271" i="1"/>
  <c r="J18299" i="1"/>
  <c r="J18310" i="1"/>
  <c r="J18311" i="1"/>
  <c r="J18314" i="1"/>
  <c r="J18315" i="1"/>
  <c r="J18331" i="1"/>
  <c r="J18335" i="1"/>
  <c r="J18351" i="1"/>
  <c r="J18354" i="1"/>
  <c r="J18355" i="1"/>
  <c r="J18370" i="1"/>
  <c r="J18373" i="1"/>
  <c r="J18386" i="1"/>
  <c r="J18387" i="1"/>
  <c r="J18395" i="1"/>
  <c r="J18410" i="1"/>
  <c r="J18411" i="1"/>
  <c r="J18422" i="1"/>
  <c r="J18427" i="1"/>
  <c r="J18442" i="1"/>
  <c r="J18443" i="1"/>
  <c r="J18450" i="1"/>
  <c r="J18451" i="1"/>
  <c r="J18462" i="1"/>
  <c r="J18463" i="1"/>
  <c r="J18466" i="1"/>
  <c r="J18482" i="1"/>
  <c r="J18483" i="1"/>
  <c r="J18485" i="1"/>
  <c r="J18498" i="1"/>
  <c r="J18501" i="1"/>
  <c r="J18506" i="1"/>
  <c r="J18507" i="1"/>
  <c r="J18523" i="1"/>
  <c r="J18525" i="1"/>
  <c r="J18538" i="1"/>
  <c r="J18539" i="1"/>
  <c r="J18562" i="1"/>
  <c r="J18565" i="1"/>
  <c r="J18578" i="1"/>
  <c r="J18579" i="1"/>
  <c r="J18594" i="1"/>
  <c r="J18599" i="1"/>
  <c r="J18613" i="1"/>
  <c r="J18634" i="1"/>
  <c r="J18635" i="1"/>
  <c r="J18639" i="1"/>
  <c r="I3" i="1"/>
  <c r="I4" i="1"/>
  <c r="I5" i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I116" i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I149" i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I197" i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I261" i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I268" i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I356" i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I396" i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I429" i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I572" i="1"/>
  <c r="J572" i="1" s="1"/>
  <c r="I573" i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I756" i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I804" i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I829" i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I893" i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I932" i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I950" i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I980" i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I989" i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I1062" i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I1099" i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I1133" i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I1149" i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I1163" i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I1213" i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I1261" i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I1341" i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I1364" i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I1444" i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I1453" i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I1524" i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I1557" i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I1613" i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I1653" i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I1685" i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I1724" i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I1788" i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I1820" i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I1852" i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I1900" i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I1964" i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I1972" i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I2004" i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I2028" i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I2044" i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I2100" i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I2164" i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I2220" i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I2292" i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I2332" i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I2405" i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I2437" i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I2460" i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I2508" i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I2524" i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I2548" i="1"/>
  <c r="J2548" i="1" s="1"/>
  <c r="I2549" i="1"/>
  <c r="J2549" i="1" s="1"/>
  <c r="I2550" i="1"/>
  <c r="J2550" i="1" s="1"/>
  <c r="I2551" i="1"/>
  <c r="J2551" i="1" s="1"/>
  <c r="I2552" i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I2572" i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I2581" i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I2597" i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I2636" i="1"/>
  <c r="I2637" i="1"/>
  <c r="J2637" i="1" s="1"/>
  <c r="I2638" i="1"/>
  <c r="J2638" i="1" s="1"/>
  <c r="I2639" i="1"/>
  <c r="J2639" i="1" s="1"/>
  <c r="I2640" i="1"/>
  <c r="J2640" i="1" s="1"/>
  <c r="I2641" i="1"/>
  <c r="J2641" i="1" s="1"/>
  <c r="I2642" i="1"/>
  <c r="J2642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I2661" i="1"/>
  <c r="I2662" i="1"/>
  <c r="J2662" i="1" s="1"/>
  <c r="I2663" i="1"/>
  <c r="J2663" i="1" s="1"/>
  <c r="I2664" i="1"/>
  <c r="J2664" i="1" s="1"/>
  <c r="I2665" i="1"/>
  <c r="J2665" i="1" s="1"/>
  <c r="I2666" i="1"/>
  <c r="J2666" i="1" s="1"/>
  <c r="I2667" i="1"/>
  <c r="J2667" i="1" s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I2684" i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07" i="1"/>
  <c r="J2707" i="1" s="1"/>
  <c r="I2708" i="1"/>
  <c r="I2709" i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J2725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J2742" i="1" s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3" i="1"/>
  <c r="J2763" i="1" s="1"/>
  <c r="I2764" i="1"/>
  <c r="J2764" i="1" s="1"/>
  <c r="I2765" i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I2782" i="1"/>
  <c r="J2782" i="1" s="1"/>
  <c r="I2783" i="1"/>
  <c r="J2783" i="1" s="1"/>
  <c r="I2784" i="1"/>
  <c r="J2784" i="1" s="1"/>
  <c r="I2785" i="1"/>
  <c r="J2785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4" i="1"/>
  <c r="J2804" i="1" s="1"/>
  <c r="I2805" i="1"/>
  <c r="J2805" i="1" s="1"/>
  <c r="I2806" i="1"/>
  <c r="J2806" i="1" s="1"/>
  <c r="I2807" i="1"/>
  <c r="J2807" i="1" s="1"/>
  <c r="I2808" i="1"/>
  <c r="J2808" i="1" s="1"/>
  <c r="I2809" i="1"/>
  <c r="J2809" i="1" s="1"/>
  <c r="I2810" i="1"/>
  <c r="J2810" i="1" s="1"/>
  <c r="I2811" i="1"/>
  <c r="I2812" i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I2828" i="1"/>
  <c r="I2829" i="1"/>
  <c r="I2830" i="1"/>
  <c r="J2830" i="1" s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J2842" i="1" s="1"/>
  <c r="I2843" i="1"/>
  <c r="J2843" i="1" s="1"/>
  <c r="I2844" i="1"/>
  <c r="J2844" i="1" s="1"/>
  <c r="I2845" i="1"/>
  <c r="J2845" i="1" s="1"/>
  <c r="I2846" i="1"/>
  <c r="J2846" i="1" s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I2862" i="1"/>
  <c r="J2862" i="1" s="1"/>
  <c r="I2863" i="1"/>
  <c r="J2863" i="1" s="1"/>
  <c r="I2864" i="1"/>
  <c r="J2864" i="1" s="1"/>
  <c r="I2865" i="1"/>
  <c r="J2865" i="1" s="1"/>
  <c r="I2866" i="1"/>
  <c r="J2866" i="1" s="1"/>
  <c r="I2867" i="1"/>
  <c r="J2867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J2880" i="1" s="1"/>
  <c r="I2881" i="1"/>
  <c r="J2881" i="1" s="1"/>
  <c r="I2882" i="1"/>
  <c r="J2882" i="1" s="1"/>
  <c r="I2883" i="1"/>
  <c r="J2883" i="1" s="1"/>
  <c r="I2884" i="1"/>
  <c r="J2884" i="1" s="1"/>
  <c r="I2885" i="1"/>
  <c r="J2885" i="1" s="1"/>
  <c r="I2886" i="1"/>
  <c r="J2886" i="1" s="1"/>
  <c r="I2887" i="1"/>
  <c r="J2887" i="1" s="1"/>
  <c r="I2888" i="1"/>
  <c r="J2888" i="1" s="1"/>
  <c r="I2889" i="1"/>
  <c r="J2889" i="1" s="1"/>
  <c r="I2890" i="1"/>
  <c r="J2890" i="1" s="1"/>
  <c r="I2891" i="1"/>
  <c r="I2892" i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I2900" i="1"/>
  <c r="J2900" i="1" s="1"/>
  <c r="I2901" i="1"/>
  <c r="J2901" i="1" s="1"/>
  <c r="I2902" i="1"/>
  <c r="J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2" i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I2940" i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J2967" i="1" s="1"/>
  <c r="I2968" i="1"/>
  <c r="J2968" i="1" s="1"/>
  <c r="I2969" i="1"/>
  <c r="J2969" i="1" s="1"/>
  <c r="I2970" i="1"/>
  <c r="J2970" i="1" s="1"/>
  <c r="I2971" i="1"/>
  <c r="J2971" i="1" s="1"/>
  <c r="I2972" i="1"/>
  <c r="I2973" i="1"/>
  <c r="J2973" i="1" s="1"/>
  <c r="I2974" i="1"/>
  <c r="J2974" i="1" s="1"/>
  <c r="I2975" i="1"/>
  <c r="J2975" i="1" s="1"/>
  <c r="I2976" i="1"/>
  <c r="J2976" i="1" s="1"/>
  <c r="I2977" i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J3024" i="1" s="1"/>
  <c r="I3025" i="1"/>
  <c r="J3025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I3036" i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J3042" i="1" s="1"/>
  <c r="I3043" i="1"/>
  <c r="J3043" i="1" s="1"/>
  <c r="I3044" i="1"/>
  <c r="I3045" i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I3068" i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I3093" i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J3130" i="1" s="1"/>
  <c r="I3131" i="1"/>
  <c r="I3132" i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I3141" i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J3153" i="1" s="1"/>
  <c r="I3154" i="1"/>
  <c r="J3154" i="1" s="1"/>
  <c r="I3155" i="1"/>
  <c r="I3156" i="1"/>
  <c r="I3157" i="1"/>
  <c r="I3158" i="1"/>
  <c r="J3158" i="1" s="1"/>
  <c r="I3159" i="1"/>
  <c r="J3159" i="1" s="1"/>
  <c r="I3160" i="1"/>
  <c r="J3160" i="1" s="1"/>
  <c r="I3161" i="1"/>
  <c r="J3161" i="1" s="1"/>
  <c r="I3162" i="1"/>
  <c r="J3162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0" i="1"/>
  <c r="J3170" i="1" s="1"/>
  <c r="I3171" i="1"/>
  <c r="J3171" i="1" s="1"/>
  <c r="I3172" i="1"/>
  <c r="I3173" i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J3202" i="1" s="1"/>
  <c r="I3203" i="1"/>
  <c r="J3203" i="1" s="1"/>
  <c r="I3204" i="1"/>
  <c r="I3205" i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I3269" i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J3285" i="1" s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I3305" i="1"/>
  <c r="J3305" i="1" s="1"/>
  <c r="I3306" i="1"/>
  <c r="J3306" i="1" s="1"/>
  <c r="I3307" i="1"/>
  <c r="J3307" i="1" s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I3349" i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I3393" i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I3413" i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I3437" i="1"/>
  <c r="I3438" i="1"/>
  <c r="J3438" i="1" s="1"/>
  <c r="I3439" i="1"/>
  <c r="J3439" i="1" s="1"/>
  <c r="I3440" i="1"/>
  <c r="J3440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J3466" i="1" s="1"/>
  <c r="I3467" i="1"/>
  <c r="J3467" i="1" s="1"/>
  <c r="I3468" i="1"/>
  <c r="I3469" i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I3509" i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I3517" i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I3565" i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7" i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I3613" i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J3621" i="1" s="1"/>
  <c r="I3622" i="1"/>
  <c r="J3622" i="1" s="1"/>
  <c r="I3623" i="1"/>
  <c r="J3623" i="1" s="1"/>
  <c r="I3624" i="1"/>
  <c r="J3624" i="1" s="1"/>
  <c r="I3625" i="1"/>
  <c r="J3625" i="1" s="1"/>
  <c r="I3626" i="1"/>
  <c r="J3626" i="1" s="1"/>
  <c r="I3627" i="1"/>
  <c r="J3627" i="1" s="1"/>
  <c r="I3628" i="1"/>
  <c r="I3629" i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I3645" i="1"/>
  <c r="I3646" i="1"/>
  <c r="J3646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J3665" i="1" s="1"/>
  <c r="I3666" i="1"/>
  <c r="J3666" i="1" s="1"/>
  <c r="I3667" i="1"/>
  <c r="I3668" i="1"/>
  <c r="I3669" i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J3682" i="1" s="1"/>
  <c r="I3683" i="1"/>
  <c r="J3683" i="1" s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I3709" i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I3741" i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I3757" i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I3765" i="1"/>
  <c r="I3766" i="1"/>
  <c r="J3766" i="1" s="1"/>
  <c r="I3767" i="1"/>
  <c r="J3767" i="1" s="1"/>
  <c r="I3768" i="1"/>
  <c r="J3768" i="1" s="1"/>
  <c r="I3769" i="1"/>
  <c r="J3769" i="1" s="1"/>
  <c r="I3770" i="1"/>
  <c r="J3770" i="1" s="1"/>
  <c r="I3771" i="1"/>
  <c r="J3771" i="1" s="1"/>
  <c r="I3772" i="1"/>
  <c r="I3773" i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J3783" i="1" s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794" i="1"/>
  <c r="J3794" i="1" s="1"/>
  <c r="I3795" i="1"/>
  <c r="J3795" i="1" s="1"/>
  <c r="I3796" i="1"/>
  <c r="I3797" i="1"/>
  <c r="I3798" i="1"/>
  <c r="J3798" i="1" s="1"/>
  <c r="I3799" i="1"/>
  <c r="J3799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I3821" i="1"/>
  <c r="I3822" i="1"/>
  <c r="J3822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I3837" i="1"/>
  <c r="I3838" i="1"/>
  <c r="J3838" i="1" s="1"/>
  <c r="I3839" i="1"/>
  <c r="J3839" i="1" s="1"/>
  <c r="I3840" i="1"/>
  <c r="J3840" i="1" s="1"/>
  <c r="I3841" i="1"/>
  <c r="J3841" i="1" s="1"/>
  <c r="I3842" i="1"/>
  <c r="J3842" i="1" s="1"/>
  <c r="I3843" i="1"/>
  <c r="J3843" i="1" s="1"/>
  <c r="I3844" i="1"/>
  <c r="J3844" i="1" s="1"/>
  <c r="I3845" i="1"/>
  <c r="J3845" i="1" s="1"/>
  <c r="I3846" i="1"/>
  <c r="J3846" i="1" s="1"/>
  <c r="I3847" i="1"/>
  <c r="J3847" i="1" s="1"/>
  <c r="I3848" i="1"/>
  <c r="J3848" i="1" s="1"/>
  <c r="I3849" i="1"/>
  <c r="J3849" i="1" s="1"/>
  <c r="I3850" i="1"/>
  <c r="I3851" i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J3857" i="1" s="1"/>
  <c r="I3858" i="1"/>
  <c r="J3858" i="1" s="1"/>
  <c r="I3859" i="1"/>
  <c r="J3859" i="1" s="1"/>
  <c r="I3860" i="1"/>
  <c r="J3860" i="1" s="1"/>
  <c r="I3861" i="1"/>
  <c r="J3861" i="1" s="1"/>
  <c r="I3862" i="1"/>
  <c r="J3862" i="1" s="1"/>
  <c r="I3863" i="1"/>
  <c r="J3863" i="1" s="1"/>
  <c r="I3864" i="1"/>
  <c r="J3864" i="1" s="1"/>
  <c r="I3865" i="1"/>
  <c r="J3865" i="1" s="1"/>
  <c r="I3866" i="1"/>
  <c r="J3866" i="1" s="1"/>
  <c r="I3867" i="1"/>
  <c r="J3867" i="1" s="1"/>
  <c r="I3868" i="1"/>
  <c r="I3869" i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J3882" i="1" s="1"/>
  <c r="I3883" i="1"/>
  <c r="J3883" i="1" s="1"/>
  <c r="I3884" i="1"/>
  <c r="I3885" i="1"/>
  <c r="I3886" i="1"/>
  <c r="J3886" i="1" s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I3893" i="1"/>
  <c r="I3894" i="1"/>
  <c r="J3894" i="1" s="1"/>
  <c r="I3895" i="1"/>
  <c r="J3895" i="1" s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2" i="1"/>
  <c r="J3902" i="1" s="1"/>
  <c r="I3903" i="1"/>
  <c r="J3903" i="1" s="1"/>
  <c r="I3904" i="1"/>
  <c r="J3904" i="1" s="1"/>
  <c r="I3905" i="1"/>
  <c r="J3905" i="1" s="1"/>
  <c r="I3906" i="1"/>
  <c r="J3906" i="1" s="1"/>
  <c r="I3907" i="1"/>
  <c r="J3907" i="1" s="1"/>
  <c r="I3908" i="1"/>
  <c r="J3908" i="1" s="1"/>
  <c r="I3909" i="1"/>
  <c r="J3909" i="1" s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J3922" i="1" s="1"/>
  <c r="I3923" i="1"/>
  <c r="J3923" i="1" s="1"/>
  <c r="I3924" i="1"/>
  <c r="I3925" i="1"/>
  <c r="I3926" i="1"/>
  <c r="J3926" i="1" s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J3942" i="1" s="1"/>
  <c r="I3943" i="1"/>
  <c r="J3943" i="1" s="1"/>
  <c r="I3944" i="1"/>
  <c r="J3944" i="1" s="1"/>
  <c r="I3945" i="1"/>
  <c r="J3945" i="1" s="1"/>
  <c r="I3946" i="1"/>
  <c r="J3946" i="1" s="1"/>
  <c r="I3947" i="1"/>
  <c r="J3947" i="1" s="1"/>
  <c r="I3948" i="1"/>
  <c r="I3949" i="1"/>
  <c r="I3950" i="1"/>
  <c r="J3950" i="1" s="1"/>
  <c r="I3951" i="1"/>
  <c r="J3951" i="1" s="1"/>
  <c r="I3952" i="1"/>
  <c r="J3952" i="1" s="1"/>
  <c r="I3953" i="1"/>
  <c r="J3953" i="1" s="1"/>
  <c r="I3954" i="1"/>
  <c r="J3954" i="1" s="1"/>
  <c r="I3955" i="1"/>
  <c r="J3955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J3962" i="1" s="1"/>
  <c r="I3963" i="1"/>
  <c r="J3963" i="1" s="1"/>
  <c r="I3964" i="1"/>
  <c r="I3965" i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J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6" i="1"/>
  <c r="J3986" i="1" s="1"/>
  <c r="I3987" i="1"/>
  <c r="I3988" i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J4002" i="1" s="1"/>
  <c r="I4003" i="1"/>
  <c r="I4004" i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I4013" i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24" i="1"/>
  <c r="J4024" i="1" s="1"/>
  <c r="I4025" i="1"/>
  <c r="J4025" i="1" s="1"/>
  <c r="I4026" i="1"/>
  <c r="J4026" i="1" s="1"/>
  <c r="I4027" i="1"/>
  <c r="J4027" i="1" s="1"/>
  <c r="I4028" i="1"/>
  <c r="I4029" i="1"/>
  <c r="I4030" i="1"/>
  <c r="J4030" i="1" s="1"/>
  <c r="I4031" i="1"/>
  <c r="J4031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I4038" i="1"/>
  <c r="J4038" i="1" s="1"/>
  <c r="I4039" i="1"/>
  <c r="J4039" i="1" s="1"/>
  <c r="I4040" i="1"/>
  <c r="J4040" i="1" s="1"/>
  <c r="I4041" i="1"/>
  <c r="J4041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48" i="1"/>
  <c r="J4048" i="1" s="1"/>
  <c r="I4049" i="1"/>
  <c r="J4049" i="1" s="1"/>
  <c r="I4050" i="1"/>
  <c r="J4050" i="1" s="1"/>
  <c r="I4051" i="1"/>
  <c r="I4052" i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I4061" i="1"/>
  <c r="I4062" i="1"/>
  <c r="J4062" i="1" s="1"/>
  <c r="I4063" i="1"/>
  <c r="J4063" i="1" s="1"/>
  <c r="I4064" i="1"/>
  <c r="J4064" i="1" s="1"/>
  <c r="I4065" i="1"/>
  <c r="J4065" i="1" s="1"/>
  <c r="I4066" i="1"/>
  <c r="J4066" i="1" s="1"/>
  <c r="I4067" i="1"/>
  <c r="J4067" i="1" s="1"/>
  <c r="I4068" i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76" i="1"/>
  <c r="I4077" i="1"/>
  <c r="I4078" i="1"/>
  <c r="J4078" i="1" s="1"/>
  <c r="I4079" i="1"/>
  <c r="J4079" i="1" s="1"/>
  <c r="I4080" i="1"/>
  <c r="J4080" i="1" s="1"/>
  <c r="I4081" i="1"/>
  <c r="J4081" i="1" s="1"/>
  <c r="I4082" i="1"/>
  <c r="J4082" i="1" s="1"/>
  <c r="I4083" i="1"/>
  <c r="J4083" i="1" s="1"/>
  <c r="I4084" i="1"/>
  <c r="J4084" i="1" s="1"/>
  <c r="I4085" i="1"/>
  <c r="J4085" i="1" s="1"/>
  <c r="I4086" i="1"/>
  <c r="J4086" i="1" s="1"/>
  <c r="I4087" i="1"/>
  <c r="J4087" i="1" s="1"/>
  <c r="I4088" i="1"/>
  <c r="J4088" i="1" s="1"/>
  <c r="I4089" i="1"/>
  <c r="J4089" i="1" s="1"/>
  <c r="I4090" i="1"/>
  <c r="J4090" i="1" s="1"/>
  <c r="I4091" i="1"/>
  <c r="J4091" i="1" s="1"/>
  <c r="I4092" i="1"/>
  <c r="I4093" i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I4102" i="1"/>
  <c r="J4102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J4114" i="1" s="1"/>
  <c r="I4115" i="1"/>
  <c r="I4116" i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J4122" i="1" s="1"/>
  <c r="I4123" i="1"/>
  <c r="J4123" i="1" s="1"/>
  <c r="I4124" i="1"/>
  <c r="I4125" i="1"/>
  <c r="I4126" i="1"/>
  <c r="J4126" i="1" s="1"/>
  <c r="I4127" i="1"/>
  <c r="J4127" i="1" s="1"/>
  <c r="I4128" i="1"/>
  <c r="J4128" i="1" s="1"/>
  <c r="I4129" i="1"/>
  <c r="J4129" i="1" s="1"/>
  <c r="I4130" i="1"/>
  <c r="J4130" i="1" s="1"/>
  <c r="I4131" i="1"/>
  <c r="J4131" i="1" s="1"/>
  <c r="I4132" i="1"/>
  <c r="J4132" i="1" s="1"/>
  <c r="I4133" i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I4141" i="1"/>
  <c r="I4142" i="1"/>
  <c r="J4142" i="1" s="1"/>
  <c r="I4143" i="1"/>
  <c r="J4143" i="1" s="1"/>
  <c r="I4144" i="1"/>
  <c r="J4144" i="1" s="1"/>
  <c r="I4145" i="1"/>
  <c r="J4145" i="1" s="1"/>
  <c r="I4146" i="1"/>
  <c r="J4146" i="1" s="1"/>
  <c r="I4147" i="1"/>
  <c r="I4148" i="1"/>
  <c r="I4149" i="1"/>
  <c r="J4149" i="1" s="1"/>
  <c r="I4150" i="1"/>
  <c r="J4150" i="1" s="1"/>
  <c r="I4151" i="1"/>
  <c r="J4151" i="1" s="1"/>
  <c r="I4152" i="1"/>
  <c r="J4152" i="1" s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2" i="1"/>
  <c r="J4162" i="1" s="1"/>
  <c r="I4163" i="1"/>
  <c r="J4163" i="1" s="1"/>
  <c r="I4164" i="1"/>
  <c r="J4164" i="1" s="1"/>
  <c r="I4165" i="1"/>
  <c r="I4166" i="1"/>
  <c r="J4166" i="1" s="1"/>
  <c r="I4167" i="1"/>
  <c r="J4167" i="1" s="1"/>
  <c r="I4168" i="1"/>
  <c r="J4168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I4184" i="1"/>
  <c r="J4184" i="1" s="1"/>
  <c r="I4185" i="1"/>
  <c r="J4185" i="1" s="1"/>
  <c r="I4186" i="1"/>
  <c r="J4186" i="1" s="1"/>
  <c r="I4187" i="1"/>
  <c r="J4187" i="1" s="1"/>
  <c r="I4188" i="1"/>
  <c r="I4189" i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I4198" i="1"/>
  <c r="J4198" i="1" s="1"/>
  <c r="I4199" i="1"/>
  <c r="J4199" i="1" s="1"/>
  <c r="I4200" i="1"/>
  <c r="J4200" i="1" s="1"/>
  <c r="I4201" i="1"/>
  <c r="J4201" i="1" s="1"/>
  <c r="I4202" i="1"/>
  <c r="J4202" i="1" s="1"/>
  <c r="I4203" i="1"/>
  <c r="J4203" i="1" s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0" i="1"/>
  <c r="J4210" i="1" s="1"/>
  <c r="I4211" i="1"/>
  <c r="I4212" i="1"/>
  <c r="I4213" i="1"/>
  <c r="J4213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2" i="1"/>
  <c r="J4222" i="1" s="1"/>
  <c r="I4223" i="1"/>
  <c r="J4223" i="1" s="1"/>
  <c r="I4224" i="1"/>
  <c r="I4225" i="1"/>
  <c r="J4225" i="1" s="1"/>
  <c r="I4226" i="1"/>
  <c r="J4226" i="1" s="1"/>
  <c r="I4227" i="1"/>
  <c r="J4227" i="1" s="1"/>
  <c r="I4228" i="1"/>
  <c r="J4228" i="1" s="1"/>
  <c r="I4229" i="1"/>
  <c r="J4229" i="1" s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J4242" i="1" s="1"/>
  <c r="I4243" i="1"/>
  <c r="I4244" i="1"/>
  <c r="I4245" i="1"/>
  <c r="J4245" i="1" s="1"/>
  <c r="I4246" i="1"/>
  <c r="J4246" i="1" s="1"/>
  <c r="I4247" i="1"/>
  <c r="J4247" i="1" s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58" i="1"/>
  <c r="J4258" i="1" s="1"/>
  <c r="I4259" i="1"/>
  <c r="J4259" i="1" s="1"/>
  <c r="I4260" i="1"/>
  <c r="J4260" i="1" s="1"/>
  <c r="I4261" i="1"/>
  <c r="I4262" i="1"/>
  <c r="J4262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69" i="1"/>
  <c r="J4269" i="1" s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I4276" i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J4282" i="1" s="1"/>
  <c r="I4283" i="1"/>
  <c r="J4283" i="1" s="1"/>
  <c r="I4284" i="1"/>
  <c r="J4284" i="1" s="1"/>
  <c r="I4285" i="1"/>
  <c r="J4285" i="1" s="1"/>
  <c r="I4286" i="1"/>
  <c r="J4286" i="1" s="1"/>
  <c r="I4287" i="1"/>
  <c r="J4287" i="1" s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I4294" i="1"/>
  <c r="J4294" i="1" s="1"/>
  <c r="I4295" i="1"/>
  <c r="J4295" i="1" s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6" i="1"/>
  <c r="J4306" i="1" s="1"/>
  <c r="I4307" i="1"/>
  <c r="I4308" i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J4324" i="1" s="1"/>
  <c r="I4325" i="1"/>
  <c r="J4325" i="1" s="1"/>
  <c r="I4326" i="1"/>
  <c r="J4326" i="1" s="1"/>
  <c r="I4327" i="1"/>
  <c r="J4327" i="1" s="1"/>
  <c r="I4328" i="1"/>
  <c r="J4328" i="1" s="1"/>
  <c r="I4329" i="1"/>
  <c r="J4329" i="1" s="1"/>
  <c r="I4330" i="1"/>
  <c r="J4330" i="1" s="1"/>
  <c r="I4331" i="1"/>
  <c r="J4331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0" i="1"/>
  <c r="J4340" i="1" s="1"/>
  <c r="I4341" i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I4358" i="1"/>
  <c r="I4359" i="1"/>
  <c r="J4359" i="1" s="1"/>
  <c r="I4360" i="1"/>
  <c r="J4360" i="1" s="1"/>
  <c r="I4361" i="1"/>
  <c r="J4361" i="1" s="1"/>
  <c r="I4362" i="1"/>
  <c r="J4362" i="1" s="1"/>
  <c r="I4363" i="1"/>
  <c r="J4363" i="1" s="1"/>
  <c r="I4364" i="1"/>
  <c r="J4364" i="1" s="1"/>
  <c r="I4365" i="1"/>
  <c r="J4365" i="1" s="1"/>
  <c r="I4366" i="1"/>
  <c r="J4366" i="1" s="1"/>
  <c r="I4367" i="1"/>
  <c r="J4367" i="1" s="1"/>
  <c r="I4368" i="1"/>
  <c r="J4368" i="1" s="1"/>
  <c r="I4369" i="1"/>
  <c r="J4369" i="1" s="1"/>
  <c r="I4370" i="1"/>
  <c r="J4370" i="1" s="1"/>
  <c r="I4371" i="1"/>
  <c r="I4372" i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I4380" i="1"/>
  <c r="J4380" i="1" s="1"/>
  <c r="I4381" i="1"/>
  <c r="J4381" i="1" s="1"/>
  <c r="I4382" i="1"/>
  <c r="J4382" i="1" s="1"/>
  <c r="I4383" i="1"/>
  <c r="J4383" i="1" s="1"/>
  <c r="I4384" i="1"/>
  <c r="J4384" i="1" s="1"/>
  <c r="I4385" i="1"/>
  <c r="J4385" i="1" s="1"/>
  <c r="I4386" i="1"/>
  <c r="J4386" i="1" s="1"/>
  <c r="I4387" i="1"/>
  <c r="J4387" i="1" s="1"/>
  <c r="I4388" i="1"/>
  <c r="J4388" i="1" s="1"/>
  <c r="I4389" i="1"/>
  <c r="J4389" i="1" s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J4402" i="1" s="1"/>
  <c r="I4403" i="1"/>
  <c r="J4403" i="1" s="1"/>
  <c r="I4404" i="1"/>
  <c r="I4405" i="1"/>
  <c r="I4406" i="1"/>
  <c r="J4406" i="1" s="1"/>
  <c r="I4407" i="1"/>
  <c r="J4407" i="1" s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I4422" i="1"/>
  <c r="J4422" i="1" s="1"/>
  <c r="I4423" i="1"/>
  <c r="J4423" i="1" s="1"/>
  <c r="I4424" i="1"/>
  <c r="J4424" i="1" s="1"/>
  <c r="I4425" i="1"/>
  <c r="J4425" i="1" s="1"/>
  <c r="I4426" i="1"/>
  <c r="J4426" i="1" s="1"/>
  <c r="I4427" i="1"/>
  <c r="J4427" i="1" s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J4442" i="1" s="1"/>
  <c r="I4443" i="1"/>
  <c r="I4444" i="1"/>
  <c r="J4444" i="1" s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I4452" i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5" i="1"/>
  <c r="J4465" i="1" s="1"/>
  <c r="I4466" i="1"/>
  <c r="J4466" i="1" s="1"/>
  <c r="I4467" i="1"/>
  <c r="J4467" i="1" s="1"/>
  <c r="I4468" i="1"/>
  <c r="I4469" i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4" i="1"/>
  <c r="J4484" i="1" s="1"/>
  <c r="I4485" i="1"/>
  <c r="J4485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6" i="1"/>
  <c r="J4506" i="1" s="1"/>
  <c r="I4507" i="1"/>
  <c r="I4508" i="1"/>
  <c r="J4508" i="1" s="1"/>
  <c r="I4509" i="1"/>
  <c r="J4509" i="1" s="1"/>
  <c r="I4510" i="1"/>
  <c r="J4510" i="1" s="1"/>
  <c r="I4511" i="1"/>
  <c r="J4511" i="1" s="1"/>
  <c r="I4512" i="1"/>
  <c r="J4512" i="1" s="1"/>
  <c r="I4513" i="1"/>
  <c r="J4513" i="1" s="1"/>
  <c r="I4514" i="1"/>
  <c r="J4514" i="1" s="1"/>
  <c r="I4515" i="1"/>
  <c r="I4516" i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3" i="1"/>
  <c r="J4523" i="1" s="1"/>
  <c r="I4524" i="1"/>
  <c r="I4525" i="1"/>
  <c r="I4526" i="1"/>
  <c r="J4526" i="1" s="1"/>
  <c r="I4527" i="1"/>
  <c r="J4527" i="1" s="1"/>
  <c r="I4528" i="1"/>
  <c r="J4528" i="1" s="1"/>
  <c r="I4529" i="1"/>
  <c r="J4529" i="1" s="1"/>
  <c r="I4530" i="1"/>
  <c r="J4530" i="1" s="1"/>
  <c r="I4531" i="1"/>
  <c r="I4532" i="1"/>
  <c r="I4533" i="1"/>
  <c r="J4533" i="1" s="1"/>
  <c r="I4534" i="1"/>
  <c r="J4534" i="1" s="1"/>
  <c r="I4535" i="1"/>
  <c r="J4535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1" i="1"/>
  <c r="J4541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I4550" i="1"/>
  <c r="J4550" i="1" s="1"/>
  <c r="I4551" i="1"/>
  <c r="J4551" i="1" s="1"/>
  <c r="I4552" i="1"/>
  <c r="J4552" i="1" s="1"/>
  <c r="I4553" i="1"/>
  <c r="J4553" i="1" s="1"/>
  <c r="I4554" i="1"/>
  <c r="I4555" i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J4561" i="1" s="1"/>
  <c r="I4562" i="1"/>
  <c r="J4562" i="1" s="1"/>
  <c r="I4563" i="1"/>
  <c r="J4563" i="1" s="1"/>
  <c r="I4564" i="1"/>
  <c r="J4564" i="1" s="1"/>
  <c r="I4565" i="1"/>
  <c r="J4565" i="1" s="1"/>
  <c r="I4566" i="1"/>
  <c r="J4566" i="1" s="1"/>
  <c r="I4567" i="1"/>
  <c r="I4568" i="1"/>
  <c r="J4568" i="1" s="1"/>
  <c r="I4569" i="1"/>
  <c r="J4569" i="1" s="1"/>
  <c r="I4570" i="1"/>
  <c r="J4570" i="1" s="1"/>
  <c r="I4571" i="1"/>
  <c r="J4571" i="1" s="1"/>
  <c r="I4572" i="1"/>
  <c r="I4573" i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I4581" i="1"/>
  <c r="J4581" i="1" s="1"/>
  <c r="I4582" i="1"/>
  <c r="J4582" i="1" s="1"/>
  <c r="I4583" i="1"/>
  <c r="J4583" i="1" s="1"/>
  <c r="I4584" i="1"/>
  <c r="J4584" i="1" s="1"/>
  <c r="I4585" i="1"/>
  <c r="J4585" i="1" s="1"/>
  <c r="I4586" i="1"/>
  <c r="J4586" i="1" s="1"/>
  <c r="I4587" i="1"/>
  <c r="J4587" i="1" s="1"/>
  <c r="I4588" i="1"/>
  <c r="I4589" i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I4598" i="1"/>
  <c r="I4599" i="1"/>
  <c r="J4599" i="1" s="1"/>
  <c r="I4600" i="1"/>
  <c r="J4600" i="1" s="1"/>
  <c r="I4601" i="1"/>
  <c r="J4601" i="1" s="1"/>
  <c r="I4602" i="1"/>
  <c r="J4602" i="1" s="1"/>
  <c r="I4603" i="1"/>
  <c r="J4603" i="1" s="1"/>
  <c r="I4604" i="1"/>
  <c r="J4604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I4614" i="1"/>
  <c r="J4614" i="1" s="1"/>
  <c r="I4615" i="1"/>
  <c r="J4615" i="1" s="1"/>
  <c r="I4616" i="1"/>
  <c r="J4616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J4622" i="1" s="1"/>
  <c r="I4623" i="1"/>
  <c r="J4623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J4635" i="1" s="1"/>
  <c r="I4636" i="1"/>
  <c r="I4637" i="1"/>
  <c r="I4638" i="1"/>
  <c r="J4638" i="1" s="1"/>
  <c r="I4639" i="1"/>
  <c r="J4639" i="1" s="1"/>
  <c r="I4640" i="1"/>
  <c r="J4640" i="1" s="1"/>
  <c r="I4641" i="1"/>
  <c r="J4641" i="1" s="1"/>
  <c r="I4642" i="1"/>
  <c r="J4642" i="1" s="1"/>
  <c r="I4643" i="1"/>
  <c r="J4643" i="1" s="1"/>
  <c r="I4644" i="1"/>
  <c r="J4644" i="1" s="1"/>
  <c r="I4645" i="1"/>
  <c r="I4646" i="1"/>
  <c r="J4646" i="1" s="1"/>
  <c r="I4647" i="1"/>
  <c r="J4647" i="1" s="1"/>
  <c r="I4648" i="1"/>
  <c r="J4648" i="1" s="1"/>
  <c r="I4649" i="1"/>
  <c r="J4649" i="1" s="1"/>
  <c r="I4650" i="1"/>
  <c r="J4650" i="1" s="1"/>
  <c r="I4651" i="1"/>
  <c r="J4651" i="1" s="1"/>
  <c r="I4652" i="1"/>
  <c r="I4653" i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J4659" i="1" s="1"/>
  <c r="I4660" i="1"/>
  <c r="J4660" i="1" s="1"/>
  <c r="I4661" i="1"/>
  <c r="I4662" i="1"/>
  <c r="J4662" i="1" s="1"/>
  <c r="I4663" i="1"/>
  <c r="J4663" i="1" s="1"/>
  <c r="I4664" i="1"/>
  <c r="J4664" i="1" s="1"/>
  <c r="I4665" i="1"/>
  <c r="J4665" i="1" s="1"/>
  <c r="I4666" i="1"/>
  <c r="J4666" i="1" s="1"/>
  <c r="I4667" i="1"/>
  <c r="J4667" i="1" s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J4676" i="1" s="1"/>
  <c r="I4677" i="1"/>
  <c r="I4678" i="1"/>
  <c r="J4678" i="1" s="1"/>
  <c r="I4679" i="1"/>
  <c r="J4679" i="1" s="1"/>
  <c r="I4680" i="1"/>
  <c r="J4680" i="1" s="1"/>
  <c r="I4681" i="1"/>
  <c r="J4681" i="1" s="1"/>
  <c r="I4682" i="1"/>
  <c r="J4682" i="1" s="1"/>
  <c r="I4683" i="1"/>
  <c r="I4684" i="1"/>
  <c r="J4684" i="1" s="1"/>
  <c r="I4685" i="1"/>
  <c r="J4685" i="1" s="1"/>
  <c r="I4686" i="1"/>
  <c r="J4686" i="1" s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I4700" i="1"/>
  <c r="I4701" i="1"/>
  <c r="I4702" i="1"/>
  <c r="J4702" i="1" s="1"/>
  <c r="I4703" i="1"/>
  <c r="J4703" i="1" s="1"/>
  <c r="I4704" i="1"/>
  <c r="J4704" i="1" s="1"/>
  <c r="I4705" i="1"/>
  <c r="J4705" i="1" s="1"/>
  <c r="I4706" i="1"/>
  <c r="J4706" i="1" s="1"/>
  <c r="I4707" i="1"/>
  <c r="J4707" i="1" s="1"/>
  <c r="I4708" i="1"/>
  <c r="J4708" i="1" s="1"/>
  <c r="I4709" i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J4720" i="1" s="1"/>
  <c r="I4721" i="1"/>
  <c r="J4721" i="1" s="1"/>
  <c r="I4722" i="1"/>
  <c r="J4722" i="1" s="1"/>
  <c r="I4723" i="1"/>
  <c r="J4723" i="1" s="1"/>
  <c r="I4724" i="1"/>
  <c r="J4724" i="1" s="1"/>
  <c r="I4725" i="1"/>
  <c r="I4726" i="1"/>
  <c r="J4726" i="1" s="1"/>
  <c r="I4727" i="1"/>
  <c r="J4727" i="1" s="1"/>
  <c r="I4728" i="1"/>
  <c r="J4728" i="1" s="1"/>
  <c r="I4729" i="1"/>
  <c r="J4729" i="1" s="1"/>
  <c r="I4730" i="1"/>
  <c r="J4730" i="1" s="1"/>
  <c r="I4731" i="1"/>
  <c r="J4731" i="1" s="1"/>
  <c r="I4732" i="1"/>
  <c r="I4733" i="1"/>
  <c r="I4734" i="1"/>
  <c r="J4734" i="1" s="1"/>
  <c r="I4735" i="1"/>
  <c r="J4735" i="1" s="1"/>
  <c r="I4736" i="1"/>
  <c r="J4736" i="1" s="1"/>
  <c r="I4737" i="1"/>
  <c r="J4737" i="1" s="1"/>
  <c r="I4738" i="1"/>
  <c r="J4738" i="1" s="1"/>
  <c r="I4739" i="1"/>
  <c r="J4739" i="1" s="1"/>
  <c r="I4740" i="1"/>
  <c r="J4740" i="1" s="1"/>
  <c r="I4741" i="1"/>
  <c r="J4741" i="1" s="1"/>
  <c r="I4742" i="1"/>
  <c r="J4742" i="1" s="1"/>
  <c r="I4743" i="1"/>
  <c r="J4743" i="1" s="1"/>
  <c r="I4744" i="1"/>
  <c r="J4744" i="1" s="1"/>
  <c r="I4745" i="1"/>
  <c r="J4745" i="1" s="1"/>
  <c r="I4746" i="1"/>
  <c r="J4746" i="1" s="1"/>
  <c r="I4747" i="1"/>
  <c r="J4747" i="1" s="1"/>
  <c r="I4748" i="1"/>
  <c r="J4748" i="1" s="1"/>
  <c r="I4749" i="1"/>
  <c r="J4749" i="1" s="1"/>
  <c r="I4750" i="1"/>
  <c r="J4750" i="1" s="1"/>
  <c r="I4751" i="1"/>
  <c r="J4751" i="1" s="1"/>
  <c r="I4752" i="1"/>
  <c r="J4752" i="1" s="1"/>
  <c r="I4753" i="1"/>
  <c r="J4753" i="1" s="1"/>
  <c r="I4754" i="1"/>
  <c r="J4754" i="1" s="1"/>
  <c r="I4755" i="1"/>
  <c r="J4755" i="1" s="1"/>
  <c r="I4756" i="1"/>
  <c r="J4756" i="1" s="1"/>
  <c r="I4757" i="1"/>
  <c r="J4757" i="1" s="1"/>
  <c r="I4758" i="1"/>
  <c r="J4758" i="1" s="1"/>
  <c r="I4759" i="1"/>
  <c r="J4759" i="1" s="1"/>
  <c r="I4760" i="1"/>
  <c r="J4760" i="1" s="1"/>
  <c r="I4761" i="1"/>
  <c r="J4761" i="1" s="1"/>
  <c r="I4762" i="1"/>
  <c r="J4762" i="1" s="1"/>
  <c r="I4763" i="1"/>
  <c r="I4764" i="1"/>
  <c r="J4764" i="1" s="1"/>
  <c r="I4765" i="1"/>
  <c r="J4765" i="1" s="1"/>
  <c r="I4766" i="1"/>
  <c r="J4766" i="1" s="1"/>
  <c r="I4767" i="1"/>
  <c r="J4767" i="1" s="1"/>
  <c r="I4768" i="1"/>
  <c r="J4768" i="1" s="1"/>
  <c r="I4769" i="1"/>
  <c r="J4769" i="1" s="1"/>
  <c r="I4770" i="1"/>
  <c r="J4770" i="1" s="1"/>
  <c r="I4771" i="1"/>
  <c r="J4771" i="1" s="1"/>
  <c r="I4772" i="1"/>
  <c r="J4772" i="1" s="1"/>
  <c r="I4773" i="1"/>
  <c r="I4774" i="1"/>
  <c r="J4774" i="1" s="1"/>
  <c r="I4775" i="1"/>
  <c r="J4775" i="1" s="1"/>
  <c r="I4776" i="1"/>
  <c r="J4776" i="1" s="1"/>
  <c r="I4777" i="1"/>
  <c r="J4777" i="1" s="1"/>
  <c r="I4778" i="1"/>
  <c r="J4778" i="1" s="1"/>
  <c r="I4779" i="1"/>
  <c r="J4779" i="1" s="1"/>
  <c r="I4780" i="1"/>
  <c r="J4780" i="1" s="1"/>
  <c r="I4781" i="1"/>
  <c r="J4781" i="1" s="1"/>
  <c r="I4782" i="1"/>
  <c r="J4782" i="1" s="1"/>
  <c r="I4783" i="1"/>
  <c r="J4783" i="1" s="1"/>
  <c r="I4784" i="1"/>
  <c r="J4784" i="1" s="1"/>
  <c r="I4785" i="1"/>
  <c r="J4785" i="1" s="1"/>
  <c r="I4786" i="1"/>
  <c r="J4786" i="1" s="1"/>
  <c r="I4787" i="1"/>
  <c r="J4787" i="1" s="1"/>
  <c r="I4788" i="1"/>
  <c r="J4788" i="1" s="1"/>
  <c r="I4789" i="1"/>
  <c r="J4789" i="1" s="1"/>
  <c r="I4790" i="1"/>
  <c r="J4790" i="1" s="1"/>
  <c r="I4791" i="1"/>
  <c r="J4791" i="1" s="1"/>
  <c r="I4792" i="1"/>
  <c r="I4793" i="1"/>
  <c r="J4793" i="1" s="1"/>
  <c r="I4794" i="1"/>
  <c r="J4794" i="1" s="1"/>
  <c r="I4795" i="1"/>
  <c r="J4795" i="1" s="1"/>
  <c r="I4796" i="1"/>
  <c r="I4797" i="1"/>
  <c r="I4798" i="1"/>
  <c r="J4798" i="1" s="1"/>
  <c r="I4799" i="1"/>
  <c r="J4799" i="1" s="1"/>
  <c r="I4800" i="1"/>
  <c r="J4800" i="1" s="1"/>
  <c r="I4801" i="1"/>
  <c r="J4801" i="1" s="1"/>
  <c r="I4802" i="1"/>
  <c r="J4802" i="1" s="1"/>
  <c r="I4803" i="1"/>
  <c r="J4803" i="1" s="1"/>
  <c r="I4804" i="1"/>
  <c r="J4804" i="1" s="1"/>
  <c r="I4805" i="1"/>
  <c r="J4805" i="1" s="1"/>
  <c r="I4806" i="1"/>
  <c r="J4806" i="1" s="1"/>
  <c r="I4807" i="1"/>
  <c r="J4807" i="1" s="1"/>
  <c r="I4808" i="1"/>
  <c r="J4808" i="1" s="1"/>
  <c r="I4809" i="1"/>
  <c r="J4809" i="1" s="1"/>
  <c r="I4810" i="1"/>
  <c r="J4810" i="1" s="1"/>
  <c r="I4811" i="1"/>
  <c r="I4812" i="1"/>
  <c r="J4812" i="1" s="1"/>
  <c r="I4813" i="1"/>
  <c r="J4813" i="1" s="1"/>
  <c r="I4814" i="1"/>
  <c r="J4814" i="1" s="1"/>
  <c r="I4815" i="1"/>
  <c r="J4815" i="1" s="1"/>
  <c r="I4816" i="1"/>
  <c r="J4816" i="1" s="1"/>
  <c r="I4817" i="1"/>
  <c r="J4817" i="1" s="1"/>
  <c r="I4818" i="1"/>
  <c r="J4818" i="1" s="1"/>
  <c r="I4819" i="1"/>
  <c r="J4819" i="1" s="1"/>
  <c r="I4820" i="1"/>
  <c r="J4820" i="1" s="1"/>
  <c r="I4821" i="1"/>
  <c r="J4821" i="1" s="1"/>
  <c r="I4822" i="1"/>
  <c r="J4822" i="1" s="1"/>
  <c r="I4823" i="1"/>
  <c r="J4823" i="1" s="1"/>
  <c r="I4824" i="1"/>
  <c r="J4824" i="1" s="1"/>
  <c r="I4825" i="1"/>
  <c r="J4825" i="1" s="1"/>
  <c r="I4826" i="1"/>
  <c r="J4826" i="1" s="1"/>
  <c r="I4827" i="1"/>
  <c r="J4827" i="1" s="1"/>
  <c r="I4828" i="1"/>
  <c r="I4829" i="1"/>
  <c r="I4830" i="1"/>
  <c r="J4830" i="1" s="1"/>
  <c r="I4831" i="1"/>
  <c r="J4831" i="1" s="1"/>
  <c r="I4832" i="1"/>
  <c r="J4832" i="1" s="1"/>
  <c r="I4833" i="1"/>
  <c r="J4833" i="1" s="1"/>
  <c r="I4834" i="1"/>
  <c r="J4834" i="1" s="1"/>
  <c r="I4835" i="1"/>
  <c r="J4835" i="1" s="1"/>
  <c r="I4836" i="1"/>
  <c r="J4836" i="1" s="1"/>
  <c r="I4837" i="1"/>
  <c r="J4837" i="1" s="1"/>
  <c r="I4838" i="1"/>
  <c r="J4838" i="1" s="1"/>
  <c r="I4839" i="1"/>
  <c r="J4839" i="1" s="1"/>
  <c r="I4840" i="1"/>
  <c r="J4840" i="1" s="1"/>
  <c r="I4841" i="1"/>
  <c r="J4841" i="1" s="1"/>
  <c r="I4842" i="1"/>
  <c r="J4842" i="1" s="1"/>
  <c r="I4843" i="1"/>
  <c r="I4844" i="1"/>
  <c r="J4844" i="1" s="1"/>
  <c r="I4845" i="1"/>
  <c r="J4845" i="1" s="1"/>
  <c r="I4846" i="1"/>
  <c r="J4846" i="1" s="1"/>
  <c r="I4847" i="1"/>
  <c r="J4847" i="1" s="1"/>
  <c r="I4848" i="1"/>
  <c r="J4848" i="1" s="1"/>
  <c r="I4849" i="1"/>
  <c r="J4849" i="1" s="1"/>
  <c r="I4850" i="1"/>
  <c r="J4850" i="1" s="1"/>
  <c r="I4851" i="1"/>
  <c r="J4851" i="1" s="1"/>
  <c r="I4852" i="1"/>
  <c r="J4852" i="1" s="1"/>
  <c r="I4853" i="1"/>
  <c r="J4853" i="1" s="1"/>
  <c r="I4854" i="1"/>
  <c r="J4854" i="1" s="1"/>
  <c r="I4855" i="1"/>
  <c r="J4855" i="1" s="1"/>
  <c r="I4856" i="1"/>
  <c r="J4856" i="1" s="1"/>
  <c r="I4857" i="1"/>
  <c r="J4857" i="1" s="1"/>
  <c r="I4858" i="1"/>
  <c r="J4858" i="1" s="1"/>
  <c r="I4859" i="1"/>
  <c r="J4859" i="1" s="1"/>
  <c r="I4860" i="1"/>
  <c r="I4861" i="1"/>
  <c r="I4862" i="1"/>
  <c r="J4862" i="1" s="1"/>
  <c r="I4863" i="1"/>
  <c r="J4863" i="1" s="1"/>
  <c r="I4864" i="1"/>
  <c r="J4864" i="1" s="1"/>
  <c r="I4865" i="1"/>
  <c r="J4865" i="1" s="1"/>
  <c r="I4866" i="1"/>
  <c r="J4866" i="1" s="1"/>
  <c r="I4867" i="1"/>
  <c r="J4867" i="1" s="1"/>
  <c r="I4868" i="1"/>
  <c r="J4868" i="1" s="1"/>
  <c r="I4869" i="1"/>
  <c r="J4869" i="1" s="1"/>
  <c r="I4870" i="1"/>
  <c r="J4870" i="1" s="1"/>
  <c r="I4871" i="1"/>
  <c r="J4871" i="1" s="1"/>
  <c r="I4872" i="1"/>
  <c r="J4872" i="1" s="1"/>
  <c r="I4873" i="1"/>
  <c r="J4873" i="1" s="1"/>
  <c r="I4874" i="1"/>
  <c r="J4874" i="1" s="1"/>
  <c r="I4875" i="1"/>
  <c r="J4875" i="1" s="1"/>
  <c r="I4876" i="1"/>
  <c r="J4876" i="1" s="1"/>
  <c r="I4877" i="1"/>
  <c r="J4877" i="1" s="1"/>
  <c r="I4878" i="1"/>
  <c r="J4878" i="1" s="1"/>
  <c r="I4879" i="1"/>
  <c r="J4879" i="1" s="1"/>
  <c r="I4880" i="1"/>
  <c r="J4880" i="1" s="1"/>
  <c r="I4881" i="1"/>
  <c r="J4881" i="1" s="1"/>
  <c r="I4882" i="1"/>
  <c r="J4882" i="1" s="1"/>
  <c r="I4883" i="1"/>
  <c r="J4883" i="1" s="1"/>
  <c r="I4884" i="1"/>
  <c r="J4884" i="1" s="1"/>
  <c r="I4885" i="1"/>
  <c r="J4885" i="1" s="1"/>
  <c r="I4886" i="1"/>
  <c r="J4886" i="1" s="1"/>
  <c r="I4887" i="1"/>
  <c r="J4887" i="1" s="1"/>
  <c r="I4888" i="1"/>
  <c r="J4888" i="1" s="1"/>
  <c r="I4889" i="1"/>
  <c r="J4889" i="1" s="1"/>
  <c r="I4890" i="1"/>
  <c r="J4890" i="1" s="1"/>
  <c r="I4891" i="1"/>
  <c r="J4891" i="1" s="1"/>
  <c r="I4892" i="1"/>
  <c r="I4893" i="1"/>
  <c r="I4894" i="1"/>
  <c r="J4894" i="1" s="1"/>
  <c r="I4895" i="1"/>
  <c r="J4895" i="1" s="1"/>
  <c r="I4896" i="1"/>
  <c r="J4896" i="1" s="1"/>
  <c r="I4897" i="1"/>
  <c r="J4897" i="1" s="1"/>
  <c r="I4898" i="1"/>
  <c r="J4898" i="1" s="1"/>
  <c r="I4899" i="1"/>
  <c r="J4899" i="1" s="1"/>
  <c r="I4900" i="1"/>
  <c r="J4900" i="1" s="1"/>
  <c r="I4901" i="1"/>
  <c r="J4901" i="1" s="1"/>
  <c r="I4902" i="1"/>
  <c r="J4902" i="1" s="1"/>
  <c r="I4903" i="1"/>
  <c r="J4903" i="1" s="1"/>
  <c r="I4904" i="1"/>
  <c r="J4904" i="1" s="1"/>
  <c r="I4905" i="1"/>
  <c r="J4905" i="1" s="1"/>
  <c r="I4906" i="1"/>
  <c r="J4906" i="1" s="1"/>
  <c r="I4907" i="1"/>
  <c r="I4908" i="1"/>
  <c r="J4908" i="1" s="1"/>
  <c r="I4909" i="1"/>
  <c r="J4909" i="1" s="1"/>
  <c r="I4910" i="1"/>
  <c r="J4910" i="1" s="1"/>
  <c r="I4911" i="1"/>
  <c r="J4911" i="1" s="1"/>
  <c r="I4912" i="1"/>
  <c r="J4912" i="1" s="1"/>
  <c r="I4913" i="1"/>
  <c r="J4913" i="1" s="1"/>
  <c r="I4914" i="1"/>
  <c r="J4914" i="1" s="1"/>
  <c r="I4915" i="1"/>
  <c r="I4916" i="1"/>
  <c r="I4917" i="1"/>
  <c r="J4917" i="1" s="1"/>
  <c r="I4918" i="1"/>
  <c r="J4918" i="1" s="1"/>
  <c r="I4919" i="1"/>
  <c r="J4919" i="1" s="1"/>
  <c r="I4920" i="1"/>
  <c r="J4920" i="1" s="1"/>
  <c r="I4921" i="1"/>
  <c r="J4921" i="1" s="1"/>
  <c r="I4922" i="1"/>
  <c r="J4922" i="1" s="1"/>
  <c r="I4923" i="1"/>
  <c r="J4923" i="1" s="1"/>
  <c r="I4924" i="1"/>
  <c r="J4924" i="1" s="1"/>
  <c r="I4925" i="1"/>
  <c r="J4925" i="1" s="1"/>
  <c r="I4926" i="1"/>
  <c r="J4926" i="1" s="1"/>
  <c r="I4927" i="1"/>
  <c r="J4927" i="1" s="1"/>
  <c r="I4928" i="1"/>
  <c r="J4928" i="1" s="1"/>
  <c r="I4929" i="1"/>
  <c r="J4929" i="1" s="1"/>
  <c r="I4930" i="1"/>
  <c r="J4930" i="1" s="1"/>
  <c r="I4931" i="1"/>
  <c r="J4931" i="1" s="1"/>
  <c r="I4932" i="1"/>
  <c r="J4932" i="1" s="1"/>
  <c r="I4933" i="1"/>
  <c r="J4933" i="1" s="1"/>
  <c r="I4934" i="1"/>
  <c r="J4934" i="1" s="1"/>
  <c r="I4935" i="1"/>
  <c r="J4935" i="1" s="1"/>
  <c r="I4936" i="1"/>
  <c r="J4936" i="1" s="1"/>
  <c r="I4937" i="1"/>
  <c r="J4937" i="1" s="1"/>
  <c r="I4938" i="1"/>
  <c r="J4938" i="1" s="1"/>
  <c r="I4939" i="1"/>
  <c r="I4940" i="1"/>
  <c r="J4940" i="1" s="1"/>
  <c r="I4941" i="1"/>
  <c r="J4941" i="1" s="1"/>
  <c r="I4942" i="1"/>
  <c r="J4942" i="1" s="1"/>
  <c r="I4943" i="1"/>
  <c r="J4943" i="1" s="1"/>
  <c r="I4944" i="1"/>
  <c r="J4944" i="1" s="1"/>
  <c r="I4945" i="1"/>
  <c r="J4945" i="1" s="1"/>
  <c r="I4946" i="1"/>
  <c r="J4946" i="1" s="1"/>
  <c r="I4947" i="1"/>
  <c r="J4947" i="1" s="1"/>
  <c r="I4948" i="1"/>
  <c r="J4948" i="1" s="1"/>
  <c r="I4949" i="1"/>
  <c r="J4949" i="1" s="1"/>
  <c r="I4950" i="1"/>
  <c r="J4950" i="1" s="1"/>
  <c r="I4951" i="1"/>
  <c r="J4951" i="1" s="1"/>
  <c r="I4952" i="1"/>
  <c r="J4952" i="1" s="1"/>
  <c r="I4953" i="1"/>
  <c r="J4953" i="1" s="1"/>
  <c r="I4954" i="1"/>
  <c r="J4954" i="1" s="1"/>
  <c r="I4955" i="1"/>
  <c r="J4955" i="1" s="1"/>
  <c r="I4956" i="1"/>
  <c r="I4957" i="1"/>
  <c r="J4957" i="1" s="1"/>
  <c r="I4958" i="1"/>
  <c r="J4958" i="1" s="1"/>
  <c r="I4959" i="1"/>
  <c r="J4959" i="1" s="1"/>
  <c r="I4960" i="1"/>
  <c r="J4960" i="1" s="1"/>
  <c r="I4961" i="1"/>
  <c r="J4961" i="1" s="1"/>
  <c r="I4962" i="1"/>
  <c r="J4962" i="1" s="1"/>
  <c r="I4963" i="1"/>
  <c r="J4963" i="1" s="1"/>
  <c r="I4964" i="1"/>
  <c r="J4964" i="1" s="1"/>
  <c r="I4965" i="1"/>
  <c r="J4965" i="1" s="1"/>
  <c r="I4966" i="1"/>
  <c r="J4966" i="1" s="1"/>
  <c r="I4967" i="1"/>
  <c r="J4967" i="1" s="1"/>
  <c r="I4968" i="1"/>
  <c r="J4968" i="1" s="1"/>
  <c r="I4969" i="1"/>
  <c r="J4969" i="1" s="1"/>
  <c r="I4970" i="1"/>
  <c r="J4970" i="1" s="1"/>
  <c r="I4971" i="1"/>
  <c r="J4971" i="1" s="1"/>
  <c r="I4972" i="1"/>
  <c r="J4972" i="1" s="1"/>
  <c r="I4973" i="1"/>
  <c r="J4973" i="1" s="1"/>
  <c r="I4974" i="1"/>
  <c r="J4974" i="1" s="1"/>
  <c r="I4975" i="1"/>
  <c r="J4975" i="1" s="1"/>
  <c r="I4976" i="1"/>
  <c r="J4976" i="1" s="1"/>
  <c r="I4977" i="1"/>
  <c r="J4977" i="1" s="1"/>
  <c r="I4978" i="1"/>
  <c r="J4978" i="1" s="1"/>
  <c r="I4979" i="1"/>
  <c r="J4979" i="1" s="1"/>
  <c r="I4980" i="1"/>
  <c r="J4980" i="1" s="1"/>
  <c r="I4981" i="1"/>
  <c r="J4981" i="1" s="1"/>
  <c r="I4982" i="1"/>
  <c r="J4982" i="1" s="1"/>
  <c r="I4983" i="1"/>
  <c r="J4983" i="1" s="1"/>
  <c r="I4984" i="1"/>
  <c r="J4984" i="1" s="1"/>
  <c r="I4985" i="1"/>
  <c r="J4985" i="1" s="1"/>
  <c r="I4986" i="1"/>
  <c r="J4986" i="1" s="1"/>
  <c r="I4987" i="1"/>
  <c r="J4987" i="1" s="1"/>
  <c r="I4988" i="1"/>
  <c r="J4988" i="1" s="1"/>
  <c r="I4989" i="1"/>
  <c r="J4989" i="1" s="1"/>
  <c r="I4990" i="1"/>
  <c r="J4990" i="1" s="1"/>
  <c r="I4991" i="1"/>
  <c r="J4991" i="1" s="1"/>
  <c r="I4992" i="1"/>
  <c r="J4992" i="1" s="1"/>
  <c r="I4993" i="1"/>
  <c r="J4993" i="1" s="1"/>
  <c r="I4994" i="1"/>
  <c r="J4994" i="1" s="1"/>
  <c r="I4995" i="1"/>
  <c r="I4996" i="1"/>
  <c r="I4997" i="1"/>
  <c r="J4997" i="1" s="1"/>
  <c r="I4998" i="1"/>
  <c r="J4998" i="1" s="1"/>
  <c r="I4999" i="1"/>
  <c r="J4999" i="1" s="1"/>
  <c r="I5000" i="1"/>
  <c r="J5000" i="1" s="1"/>
  <c r="I5001" i="1"/>
  <c r="J5001" i="1" s="1"/>
  <c r="I5002" i="1"/>
  <c r="J5002" i="1" s="1"/>
  <c r="I5003" i="1"/>
  <c r="J5003" i="1" s="1"/>
  <c r="I5004" i="1"/>
  <c r="I5005" i="1"/>
  <c r="J5005" i="1" s="1"/>
  <c r="I5006" i="1"/>
  <c r="J5006" i="1" s="1"/>
  <c r="I5007" i="1"/>
  <c r="J5007" i="1" s="1"/>
  <c r="I5008" i="1"/>
  <c r="J5008" i="1" s="1"/>
  <c r="I5009" i="1"/>
  <c r="J5009" i="1" s="1"/>
  <c r="I5010" i="1"/>
  <c r="J5010" i="1" s="1"/>
  <c r="I5011" i="1"/>
  <c r="J5011" i="1" s="1"/>
  <c r="I5012" i="1"/>
  <c r="J5012" i="1" s="1"/>
  <c r="I5013" i="1"/>
  <c r="J5013" i="1" s="1"/>
  <c r="I5014" i="1"/>
  <c r="J5014" i="1" s="1"/>
  <c r="I5015" i="1"/>
  <c r="J5015" i="1" s="1"/>
  <c r="I5016" i="1"/>
  <c r="J5016" i="1" s="1"/>
  <c r="I5017" i="1"/>
  <c r="J5017" i="1" s="1"/>
  <c r="I5018" i="1"/>
  <c r="J5018" i="1" s="1"/>
  <c r="I5019" i="1"/>
  <c r="J5019" i="1" s="1"/>
  <c r="I5020" i="1"/>
  <c r="J5020" i="1" s="1"/>
  <c r="I5021" i="1"/>
  <c r="J5021" i="1" s="1"/>
  <c r="I5022" i="1"/>
  <c r="J5022" i="1" s="1"/>
  <c r="I5023" i="1"/>
  <c r="J5023" i="1" s="1"/>
  <c r="I5024" i="1"/>
  <c r="J5024" i="1" s="1"/>
  <c r="I5025" i="1"/>
  <c r="J5025" i="1" s="1"/>
  <c r="I5026" i="1"/>
  <c r="J5026" i="1" s="1"/>
  <c r="I5027" i="1"/>
  <c r="J5027" i="1" s="1"/>
  <c r="I5028" i="1"/>
  <c r="J5028" i="1" s="1"/>
  <c r="I5029" i="1"/>
  <c r="J5029" i="1" s="1"/>
  <c r="I5030" i="1"/>
  <c r="J5030" i="1" s="1"/>
  <c r="I5031" i="1"/>
  <c r="J5031" i="1" s="1"/>
  <c r="I5032" i="1"/>
  <c r="J5032" i="1" s="1"/>
  <c r="I5033" i="1"/>
  <c r="J5033" i="1" s="1"/>
  <c r="I5034" i="1"/>
  <c r="J5034" i="1" s="1"/>
  <c r="I5035" i="1"/>
  <c r="J5035" i="1" s="1"/>
  <c r="I5036" i="1"/>
  <c r="J5036" i="1" s="1"/>
  <c r="I5037" i="1"/>
  <c r="J5037" i="1" s="1"/>
  <c r="I5038" i="1"/>
  <c r="J5038" i="1" s="1"/>
  <c r="I5039" i="1"/>
  <c r="J5039" i="1" s="1"/>
  <c r="I5040" i="1"/>
  <c r="I5041" i="1"/>
  <c r="J5041" i="1" s="1"/>
  <c r="I5042" i="1"/>
  <c r="J5042" i="1" s="1"/>
  <c r="I5043" i="1"/>
  <c r="J5043" i="1" s="1"/>
  <c r="I5044" i="1"/>
  <c r="J5044" i="1" s="1"/>
  <c r="I5045" i="1"/>
  <c r="J5045" i="1" s="1"/>
  <c r="I5046" i="1"/>
  <c r="J5046" i="1" s="1"/>
  <c r="I5047" i="1"/>
  <c r="J5047" i="1" s="1"/>
  <c r="I5048" i="1"/>
  <c r="J5048" i="1" s="1"/>
  <c r="I5049" i="1"/>
  <c r="J5049" i="1" s="1"/>
  <c r="I5050" i="1"/>
  <c r="J5050" i="1" s="1"/>
  <c r="I5051" i="1"/>
  <c r="I5052" i="1"/>
  <c r="I5053" i="1"/>
  <c r="J5053" i="1" s="1"/>
  <c r="I5054" i="1"/>
  <c r="J5054" i="1" s="1"/>
  <c r="I5055" i="1"/>
  <c r="J5055" i="1" s="1"/>
  <c r="I5056" i="1"/>
  <c r="J5056" i="1" s="1"/>
  <c r="I5057" i="1"/>
  <c r="J5057" i="1" s="1"/>
  <c r="I5058" i="1"/>
  <c r="J5058" i="1" s="1"/>
  <c r="I5059" i="1"/>
  <c r="I5060" i="1"/>
  <c r="I5061" i="1"/>
  <c r="J5061" i="1" s="1"/>
  <c r="I5062" i="1"/>
  <c r="J5062" i="1" s="1"/>
  <c r="I5063" i="1"/>
  <c r="J5063" i="1" s="1"/>
  <c r="I5064" i="1"/>
  <c r="J5064" i="1" s="1"/>
  <c r="I5065" i="1"/>
  <c r="J5065" i="1" s="1"/>
  <c r="I5066" i="1"/>
  <c r="J5066" i="1" s="1"/>
  <c r="I5067" i="1"/>
  <c r="J5067" i="1" s="1"/>
  <c r="I5068" i="1"/>
  <c r="J5068" i="1" s="1"/>
  <c r="I5069" i="1"/>
  <c r="J5069" i="1" s="1"/>
  <c r="I5070" i="1"/>
  <c r="J5070" i="1" s="1"/>
  <c r="I5071" i="1"/>
  <c r="J5071" i="1" s="1"/>
  <c r="I5072" i="1"/>
  <c r="J5072" i="1" s="1"/>
  <c r="I5073" i="1"/>
  <c r="J5073" i="1" s="1"/>
  <c r="I5074" i="1"/>
  <c r="J5074" i="1" s="1"/>
  <c r="I5075" i="1"/>
  <c r="J5075" i="1" s="1"/>
  <c r="I5076" i="1"/>
  <c r="J5076" i="1" s="1"/>
  <c r="I5077" i="1"/>
  <c r="J5077" i="1" s="1"/>
  <c r="I5078" i="1"/>
  <c r="J5078" i="1" s="1"/>
  <c r="I5079" i="1"/>
  <c r="J5079" i="1" s="1"/>
  <c r="I5080" i="1"/>
  <c r="J5080" i="1" s="1"/>
  <c r="I5081" i="1"/>
  <c r="J5081" i="1" s="1"/>
  <c r="I5082" i="1"/>
  <c r="J5082" i="1" s="1"/>
  <c r="I5083" i="1"/>
  <c r="J5083" i="1" s="1"/>
  <c r="I5084" i="1"/>
  <c r="J5084" i="1" s="1"/>
  <c r="I5085" i="1"/>
  <c r="J5085" i="1" s="1"/>
  <c r="I5086" i="1"/>
  <c r="J5086" i="1" s="1"/>
  <c r="I5087" i="1"/>
  <c r="J5087" i="1" s="1"/>
  <c r="I5088" i="1"/>
  <c r="J5088" i="1" s="1"/>
  <c r="I5089" i="1"/>
  <c r="J5089" i="1" s="1"/>
  <c r="I5090" i="1"/>
  <c r="J5090" i="1" s="1"/>
  <c r="I5091" i="1"/>
  <c r="J5091" i="1" s="1"/>
  <c r="I5092" i="1"/>
  <c r="J5092" i="1" s="1"/>
  <c r="I5093" i="1"/>
  <c r="J5093" i="1" s="1"/>
  <c r="I5094" i="1"/>
  <c r="J5094" i="1" s="1"/>
  <c r="I5095" i="1"/>
  <c r="J5095" i="1" s="1"/>
  <c r="I5096" i="1"/>
  <c r="I5097" i="1"/>
  <c r="J5097" i="1" s="1"/>
  <c r="I5098" i="1"/>
  <c r="J5098" i="1" s="1"/>
  <c r="I5099" i="1"/>
  <c r="I5100" i="1"/>
  <c r="I5101" i="1"/>
  <c r="J5101" i="1" s="1"/>
  <c r="I5102" i="1"/>
  <c r="J5102" i="1" s="1"/>
  <c r="I5103" i="1"/>
  <c r="J5103" i="1" s="1"/>
  <c r="I5104" i="1"/>
  <c r="J5104" i="1" s="1"/>
  <c r="I5105" i="1"/>
  <c r="J5105" i="1" s="1"/>
  <c r="I5106" i="1"/>
  <c r="J5106" i="1" s="1"/>
  <c r="I5107" i="1"/>
  <c r="J5107" i="1" s="1"/>
  <c r="I5108" i="1"/>
  <c r="J5108" i="1" s="1"/>
  <c r="I5109" i="1"/>
  <c r="J5109" i="1" s="1"/>
  <c r="I5110" i="1"/>
  <c r="J5110" i="1" s="1"/>
  <c r="I5111" i="1"/>
  <c r="J5111" i="1" s="1"/>
  <c r="I5112" i="1"/>
  <c r="J5112" i="1" s="1"/>
  <c r="I5113" i="1"/>
  <c r="I5114" i="1"/>
  <c r="J5114" i="1" s="1"/>
  <c r="I5115" i="1"/>
  <c r="I5116" i="1"/>
  <c r="I5117" i="1"/>
  <c r="J5117" i="1" s="1"/>
  <c r="I5118" i="1"/>
  <c r="J5118" i="1" s="1"/>
  <c r="I5119" i="1"/>
  <c r="J5119" i="1" s="1"/>
  <c r="I5120" i="1"/>
  <c r="J5120" i="1" s="1"/>
  <c r="I5121" i="1"/>
  <c r="J5121" i="1" s="1"/>
  <c r="I5122" i="1"/>
  <c r="J5122" i="1" s="1"/>
  <c r="I5123" i="1"/>
  <c r="J5123" i="1" s="1"/>
  <c r="I5124" i="1"/>
  <c r="J5124" i="1" s="1"/>
  <c r="I5125" i="1"/>
  <c r="J5125" i="1" s="1"/>
  <c r="I5126" i="1"/>
  <c r="J5126" i="1" s="1"/>
  <c r="I5127" i="1"/>
  <c r="J5127" i="1" s="1"/>
  <c r="I5128" i="1"/>
  <c r="J5128" i="1" s="1"/>
  <c r="I5129" i="1"/>
  <c r="J5129" i="1" s="1"/>
  <c r="I5130" i="1"/>
  <c r="J5130" i="1" s="1"/>
  <c r="I5131" i="1"/>
  <c r="J5131" i="1" s="1"/>
  <c r="I5132" i="1"/>
  <c r="I5133" i="1"/>
  <c r="J5133" i="1" s="1"/>
  <c r="I5134" i="1"/>
  <c r="J5134" i="1" s="1"/>
  <c r="I5135" i="1"/>
  <c r="J5135" i="1" s="1"/>
  <c r="I5136" i="1"/>
  <c r="J5136" i="1" s="1"/>
  <c r="I5137" i="1"/>
  <c r="J5137" i="1" s="1"/>
  <c r="I5138" i="1"/>
  <c r="J5138" i="1" s="1"/>
  <c r="I5139" i="1"/>
  <c r="J5139" i="1" s="1"/>
  <c r="I5140" i="1"/>
  <c r="J5140" i="1" s="1"/>
  <c r="I5141" i="1"/>
  <c r="J5141" i="1" s="1"/>
  <c r="I5142" i="1"/>
  <c r="J5142" i="1" s="1"/>
  <c r="I5143" i="1"/>
  <c r="J5143" i="1" s="1"/>
  <c r="I5144" i="1"/>
  <c r="J5144" i="1" s="1"/>
  <c r="I5145" i="1"/>
  <c r="I5146" i="1"/>
  <c r="J5146" i="1" s="1"/>
  <c r="I5147" i="1"/>
  <c r="J5147" i="1" s="1"/>
  <c r="I5148" i="1"/>
  <c r="J5148" i="1" s="1"/>
  <c r="I5149" i="1"/>
  <c r="J5149" i="1" s="1"/>
  <c r="I5150" i="1"/>
  <c r="J5150" i="1" s="1"/>
  <c r="I5151" i="1"/>
  <c r="J5151" i="1" s="1"/>
  <c r="I5152" i="1"/>
  <c r="J5152" i="1" s="1"/>
  <c r="I5153" i="1"/>
  <c r="J5153" i="1" s="1"/>
  <c r="I5154" i="1"/>
  <c r="J5154" i="1" s="1"/>
  <c r="I5155" i="1"/>
  <c r="J5155" i="1" s="1"/>
  <c r="I5156" i="1"/>
  <c r="I5157" i="1"/>
  <c r="J5157" i="1" s="1"/>
  <c r="I5158" i="1"/>
  <c r="J5158" i="1" s="1"/>
  <c r="I5159" i="1"/>
  <c r="J5159" i="1" s="1"/>
  <c r="I5160" i="1"/>
  <c r="J5160" i="1" s="1"/>
  <c r="I5161" i="1"/>
  <c r="J5161" i="1" s="1"/>
  <c r="I5162" i="1"/>
  <c r="J5162" i="1" s="1"/>
  <c r="I5163" i="1"/>
  <c r="J5163" i="1" s="1"/>
  <c r="I5164" i="1"/>
  <c r="J5164" i="1" s="1"/>
  <c r="I5165" i="1"/>
  <c r="J5165" i="1" s="1"/>
  <c r="I5166" i="1"/>
  <c r="J5166" i="1" s="1"/>
  <c r="I5167" i="1"/>
  <c r="J5167" i="1" s="1"/>
  <c r="I5168" i="1"/>
  <c r="I5169" i="1"/>
  <c r="J5169" i="1" s="1"/>
  <c r="I5170" i="1"/>
  <c r="J5170" i="1" s="1"/>
  <c r="I5171" i="1"/>
  <c r="J5171" i="1" s="1"/>
  <c r="I5172" i="1"/>
  <c r="J5172" i="1" s="1"/>
  <c r="I5173" i="1"/>
  <c r="J5173" i="1" s="1"/>
  <c r="I5174" i="1"/>
  <c r="J5174" i="1" s="1"/>
  <c r="I5175" i="1"/>
  <c r="J5175" i="1" s="1"/>
  <c r="I5176" i="1"/>
  <c r="J5176" i="1" s="1"/>
  <c r="I5177" i="1"/>
  <c r="J5177" i="1" s="1"/>
  <c r="I5178" i="1"/>
  <c r="J5178" i="1" s="1"/>
  <c r="I5179" i="1"/>
  <c r="J5179" i="1" s="1"/>
  <c r="I5180" i="1"/>
  <c r="J5180" i="1" s="1"/>
  <c r="I5181" i="1"/>
  <c r="J5181" i="1" s="1"/>
  <c r="I5182" i="1"/>
  <c r="J5182" i="1" s="1"/>
  <c r="I5183" i="1"/>
  <c r="J5183" i="1" s="1"/>
  <c r="I5184" i="1"/>
  <c r="J5184" i="1" s="1"/>
  <c r="I5185" i="1"/>
  <c r="J5185" i="1" s="1"/>
  <c r="I5186" i="1"/>
  <c r="J5186" i="1" s="1"/>
  <c r="I5187" i="1"/>
  <c r="I5188" i="1"/>
  <c r="I5189" i="1"/>
  <c r="J5189" i="1" s="1"/>
  <c r="I5190" i="1"/>
  <c r="J5190" i="1" s="1"/>
  <c r="I5191" i="1"/>
  <c r="J5191" i="1" s="1"/>
  <c r="I5192" i="1"/>
  <c r="J5192" i="1" s="1"/>
  <c r="I5193" i="1"/>
  <c r="J5193" i="1" s="1"/>
  <c r="I5194" i="1"/>
  <c r="J5194" i="1" s="1"/>
  <c r="I5195" i="1"/>
  <c r="I5196" i="1"/>
  <c r="I5197" i="1"/>
  <c r="J5197" i="1" s="1"/>
  <c r="I5198" i="1"/>
  <c r="J5198" i="1" s="1"/>
  <c r="I5199" i="1"/>
  <c r="J5199" i="1" s="1"/>
  <c r="I5200" i="1"/>
  <c r="J5200" i="1" s="1"/>
  <c r="I5201" i="1"/>
  <c r="J5201" i="1" s="1"/>
  <c r="I5202" i="1"/>
  <c r="J5202" i="1" s="1"/>
  <c r="I5203" i="1"/>
  <c r="J5203" i="1" s="1"/>
  <c r="I5204" i="1"/>
  <c r="J5204" i="1" s="1"/>
  <c r="I5205" i="1"/>
  <c r="J5205" i="1" s="1"/>
  <c r="I5206" i="1"/>
  <c r="J5206" i="1" s="1"/>
  <c r="I5207" i="1"/>
  <c r="J5207" i="1" s="1"/>
  <c r="I5208" i="1"/>
  <c r="J5208" i="1" s="1"/>
  <c r="I5209" i="1"/>
  <c r="J5209" i="1" s="1"/>
  <c r="I5210" i="1"/>
  <c r="J5210" i="1" s="1"/>
  <c r="I5211" i="1"/>
  <c r="I5212" i="1"/>
  <c r="I5213" i="1"/>
  <c r="J5213" i="1" s="1"/>
  <c r="I5214" i="1"/>
  <c r="J5214" i="1" s="1"/>
  <c r="I5215" i="1"/>
  <c r="J5215" i="1" s="1"/>
  <c r="I5216" i="1"/>
  <c r="J5216" i="1" s="1"/>
  <c r="I5217" i="1"/>
  <c r="J5217" i="1" s="1"/>
  <c r="I5218" i="1"/>
  <c r="J5218" i="1" s="1"/>
  <c r="I5219" i="1"/>
  <c r="J5219" i="1" s="1"/>
  <c r="I5220" i="1"/>
  <c r="J5220" i="1" s="1"/>
  <c r="I5221" i="1"/>
  <c r="J5221" i="1" s="1"/>
  <c r="I5222" i="1"/>
  <c r="J5222" i="1" s="1"/>
  <c r="I5223" i="1"/>
  <c r="J5223" i="1" s="1"/>
  <c r="I5224" i="1"/>
  <c r="J5224" i="1" s="1"/>
  <c r="I5225" i="1"/>
  <c r="J5225" i="1" s="1"/>
  <c r="I5226" i="1"/>
  <c r="J5226" i="1" s="1"/>
  <c r="I5227" i="1"/>
  <c r="I5228" i="1"/>
  <c r="I5229" i="1"/>
  <c r="J5229" i="1" s="1"/>
  <c r="I5230" i="1"/>
  <c r="J5230" i="1" s="1"/>
  <c r="I5231" i="1"/>
  <c r="J5231" i="1" s="1"/>
  <c r="I5232" i="1"/>
  <c r="J5232" i="1" s="1"/>
  <c r="I5233" i="1"/>
  <c r="J5233" i="1" s="1"/>
  <c r="I5234" i="1"/>
  <c r="J5234" i="1" s="1"/>
  <c r="I5235" i="1"/>
  <c r="J5235" i="1" s="1"/>
  <c r="I5236" i="1"/>
  <c r="J5236" i="1" s="1"/>
  <c r="I5237" i="1"/>
  <c r="J5237" i="1" s="1"/>
  <c r="I5238" i="1"/>
  <c r="J5238" i="1" s="1"/>
  <c r="I5239" i="1"/>
  <c r="J5239" i="1" s="1"/>
  <c r="I5240" i="1"/>
  <c r="J5240" i="1" s="1"/>
  <c r="I5241" i="1"/>
  <c r="J5241" i="1" s="1"/>
  <c r="I5242" i="1"/>
  <c r="J5242" i="1" s="1"/>
  <c r="I5243" i="1"/>
  <c r="I5244" i="1"/>
  <c r="I5245" i="1"/>
  <c r="J5245" i="1" s="1"/>
  <c r="I5246" i="1"/>
  <c r="J5246" i="1" s="1"/>
  <c r="I5247" i="1"/>
  <c r="J5247" i="1" s="1"/>
  <c r="I5248" i="1"/>
  <c r="J5248" i="1" s="1"/>
  <c r="I5249" i="1"/>
  <c r="J5249" i="1" s="1"/>
  <c r="I5250" i="1"/>
  <c r="J5250" i="1" s="1"/>
  <c r="I5251" i="1"/>
  <c r="I5252" i="1"/>
  <c r="I5253" i="1"/>
  <c r="J5253" i="1" s="1"/>
  <c r="I5254" i="1"/>
  <c r="J5254" i="1" s="1"/>
  <c r="I5255" i="1"/>
  <c r="J5255" i="1" s="1"/>
  <c r="I5256" i="1"/>
  <c r="J5256" i="1" s="1"/>
  <c r="I5257" i="1"/>
  <c r="J5257" i="1" s="1"/>
  <c r="I5258" i="1"/>
  <c r="J5258" i="1" s="1"/>
  <c r="I5259" i="1"/>
  <c r="J5259" i="1" s="1"/>
  <c r="I5260" i="1"/>
  <c r="I5261" i="1"/>
  <c r="J5261" i="1" s="1"/>
  <c r="I5262" i="1"/>
  <c r="J5262" i="1" s="1"/>
  <c r="I5263" i="1"/>
  <c r="J5263" i="1" s="1"/>
  <c r="I5264" i="1"/>
  <c r="J5264" i="1" s="1"/>
  <c r="I5265" i="1"/>
  <c r="J5265" i="1" s="1"/>
  <c r="I5266" i="1"/>
  <c r="J5266" i="1" s="1"/>
  <c r="I5267" i="1"/>
  <c r="J5267" i="1" s="1"/>
  <c r="I5268" i="1"/>
  <c r="J5268" i="1" s="1"/>
  <c r="I5269" i="1"/>
  <c r="J5269" i="1" s="1"/>
  <c r="I5270" i="1"/>
  <c r="J5270" i="1" s="1"/>
  <c r="I5271" i="1"/>
  <c r="J5271" i="1" s="1"/>
  <c r="I5272" i="1"/>
  <c r="I5273" i="1"/>
  <c r="J5273" i="1" s="1"/>
  <c r="I5274" i="1"/>
  <c r="J5274" i="1" s="1"/>
  <c r="I5275" i="1"/>
  <c r="J5275" i="1" s="1"/>
  <c r="I5276" i="1"/>
  <c r="J5276" i="1" s="1"/>
  <c r="I5277" i="1"/>
  <c r="J5277" i="1" s="1"/>
  <c r="I5278" i="1"/>
  <c r="J5278" i="1" s="1"/>
  <c r="I5279" i="1"/>
  <c r="J5279" i="1" s="1"/>
  <c r="I5280" i="1"/>
  <c r="J5280" i="1" s="1"/>
  <c r="I5281" i="1"/>
  <c r="I5282" i="1"/>
  <c r="J5282" i="1" s="1"/>
  <c r="I5283" i="1"/>
  <c r="J5283" i="1" s="1"/>
  <c r="I5284" i="1"/>
  <c r="I5285" i="1"/>
  <c r="J5285" i="1" s="1"/>
  <c r="I5286" i="1"/>
  <c r="J5286" i="1" s="1"/>
  <c r="I5287" i="1"/>
  <c r="J5287" i="1" s="1"/>
  <c r="I5288" i="1"/>
  <c r="J5288" i="1" s="1"/>
  <c r="I5289" i="1"/>
  <c r="J5289" i="1" s="1"/>
  <c r="I5290" i="1"/>
  <c r="J5290" i="1" s="1"/>
  <c r="I5291" i="1"/>
  <c r="J5291" i="1" s="1"/>
  <c r="I5292" i="1"/>
  <c r="J5292" i="1" s="1"/>
  <c r="I5293" i="1"/>
  <c r="J5293" i="1" s="1"/>
  <c r="I5294" i="1"/>
  <c r="J5294" i="1" s="1"/>
  <c r="I5295" i="1"/>
  <c r="J5295" i="1" s="1"/>
  <c r="I5296" i="1"/>
  <c r="J5296" i="1" s="1"/>
  <c r="I5297" i="1"/>
  <c r="J5297" i="1" s="1"/>
  <c r="I5298" i="1"/>
  <c r="J5298" i="1" s="1"/>
  <c r="I5299" i="1"/>
  <c r="J5299" i="1" s="1"/>
  <c r="I5300" i="1"/>
  <c r="J5300" i="1" s="1"/>
  <c r="I5301" i="1"/>
  <c r="J5301" i="1" s="1"/>
  <c r="I5302" i="1"/>
  <c r="J5302" i="1" s="1"/>
  <c r="I5303" i="1"/>
  <c r="J5303" i="1" s="1"/>
  <c r="I5304" i="1"/>
  <c r="J5304" i="1" s="1"/>
  <c r="I5305" i="1"/>
  <c r="J5305" i="1" s="1"/>
  <c r="I5306" i="1"/>
  <c r="J5306" i="1" s="1"/>
  <c r="I5307" i="1"/>
  <c r="J5307" i="1" s="1"/>
  <c r="I5308" i="1"/>
  <c r="I5309" i="1"/>
  <c r="J5309" i="1" s="1"/>
  <c r="I5310" i="1"/>
  <c r="J5310" i="1" s="1"/>
  <c r="I5311" i="1"/>
  <c r="J5311" i="1" s="1"/>
  <c r="I5312" i="1"/>
  <c r="J5312" i="1" s="1"/>
  <c r="I5313" i="1"/>
  <c r="J5313" i="1" s="1"/>
  <c r="I5314" i="1"/>
  <c r="J5314" i="1" s="1"/>
  <c r="I5315" i="1"/>
  <c r="I5316" i="1"/>
  <c r="I5317" i="1"/>
  <c r="J5317" i="1" s="1"/>
  <c r="I5318" i="1"/>
  <c r="J5318" i="1" s="1"/>
  <c r="I5319" i="1"/>
  <c r="J5319" i="1" s="1"/>
  <c r="I5320" i="1"/>
  <c r="J5320" i="1" s="1"/>
  <c r="I5321" i="1"/>
  <c r="J5321" i="1" s="1"/>
  <c r="I5322" i="1"/>
  <c r="J5322" i="1" s="1"/>
  <c r="I5323" i="1"/>
  <c r="I5324" i="1"/>
  <c r="I5325" i="1"/>
  <c r="J5325" i="1" s="1"/>
  <c r="I5326" i="1"/>
  <c r="J5326" i="1" s="1"/>
  <c r="I5327" i="1"/>
  <c r="J5327" i="1" s="1"/>
  <c r="I5328" i="1"/>
  <c r="J5328" i="1" s="1"/>
  <c r="I5329" i="1"/>
  <c r="J5329" i="1" s="1"/>
  <c r="I5330" i="1"/>
  <c r="J5330" i="1" s="1"/>
  <c r="I5331" i="1"/>
  <c r="J5331" i="1" s="1"/>
  <c r="I5332" i="1"/>
  <c r="J5332" i="1" s="1"/>
  <c r="I5333" i="1"/>
  <c r="J5333" i="1" s="1"/>
  <c r="I5334" i="1"/>
  <c r="J5334" i="1" s="1"/>
  <c r="I5335" i="1"/>
  <c r="J5335" i="1" s="1"/>
  <c r="I5336" i="1"/>
  <c r="J5336" i="1" s="1"/>
  <c r="I5337" i="1"/>
  <c r="J5337" i="1" s="1"/>
  <c r="I5338" i="1"/>
  <c r="J5338" i="1" s="1"/>
  <c r="I5339" i="1"/>
  <c r="I5340" i="1"/>
  <c r="I5341" i="1"/>
  <c r="J5341" i="1" s="1"/>
  <c r="I5342" i="1"/>
  <c r="J5342" i="1" s="1"/>
  <c r="I5343" i="1"/>
  <c r="J5343" i="1" s="1"/>
  <c r="I5344" i="1"/>
  <c r="J5344" i="1" s="1"/>
  <c r="I5345" i="1"/>
  <c r="J5345" i="1" s="1"/>
  <c r="I5346" i="1"/>
  <c r="J5346" i="1" s="1"/>
  <c r="I5347" i="1"/>
  <c r="J5347" i="1" s="1"/>
  <c r="I5348" i="1"/>
  <c r="J5348" i="1" s="1"/>
  <c r="I5349" i="1"/>
  <c r="J5349" i="1" s="1"/>
  <c r="I5350" i="1"/>
  <c r="J5350" i="1" s="1"/>
  <c r="I5351" i="1"/>
  <c r="J5351" i="1" s="1"/>
  <c r="I5352" i="1"/>
  <c r="J5352" i="1" s="1"/>
  <c r="I5353" i="1"/>
  <c r="J5353" i="1" s="1"/>
  <c r="I5354" i="1"/>
  <c r="J5354" i="1" s="1"/>
  <c r="I5355" i="1"/>
  <c r="I5356" i="1"/>
  <c r="I5357" i="1"/>
  <c r="J5357" i="1" s="1"/>
  <c r="I5358" i="1"/>
  <c r="J5358" i="1" s="1"/>
  <c r="I5359" i="1"/>
  <c r="J5359" i="1" s="1"/>
  <c r="I5360" i="1"/>
  <c r="J5360" i="1" s="1"/>
  <c r="I5361" i="1"/>
  <c r="J5361" i="1" s="1"/>
  <c r="I5362" i="1"/>
  <c r="J5362" i="1" s="1"/>
  <c r="I5363" i="1"/>
  <c r="J5363" i="1" s="1"/>
  <c r="I5364" i="1"/>
  <c r="J5364" i="1" s="1"/>
  <c r="I5365" i="1"/>
  <c r="J5365" i="1" s="1"/>
  <c r="I5366" i="1"/>
  <c r="J5366" i="1" s="1"/>
  <c r="I5367" i="1"/>
  <c r="J5367" i="1" s="1"/>
  <c r="I5368" i="1"/>
  <c r="I5369" i="1"/>
  <c r="J5369" i="1" s="1"/>
  <c r="I5370" i="1"/>
  <c r="J5370" i="1" s="1"/>
  <c r="I5371" i="1"/>
  <c r="I5372" i="1"/>
  <c r="I5373" i="1"/>
  <c r="J5373" i="1" s="1"/>
  <c r="I5374" i="1"/>
  <c r="J5374" i="1" s="1"/>
  <c r="I5375" i="1"/>
  <c r="J5375" i="1" s="1"/>
  <c r="I5376" i="1"/>
  <c r="J5376" i="1" s="1"/>
  <c r="I5377" i="1"/>
  <c r="J5377" i="1" s="1"/>
  <c r="I5378" i="1"/>
  <c r="J5378" i="1" s="1"/>
  <c r="I5379" i="1"/>
  <c r="I5380" i="1"/>
  <c r="I5381" i="1"/>
  <c r="J5381" i="1" s="1"/>
  <c r="I5382" i="1"/>
  <c r="J5382" i="1" s="1"/>
  <c r="I5383" i="1"/>
  <c r="J5383" i="1" s="1"/>
  <c r="I5384" i="1"/>
  <c r="J5384" i="1" s="1"/>
  <c r="I5385" i="1"/>
  <c r="J5385" i="1" s="1"/>
  <c r="I5386" i="1"/>
  <c r="J5386" i="1" s="1"/>
  <c r="I5387" i="1"/>
  <c r="J5387" i="1" s="1"/>
  <c r="I5388" i="1"/>
  <c r="J5388" i="1" s="1"/>
  <c r="I5389" i="1"/>
  <c r="J5389" i="1" s="1"/>
  <c r="I5390" i="1"/>
  <c r="J5390" i="1" s="1"/>
  <c r="I5391" i="1"/>
  <c r="J5391" i="1" s="1"/>
  <c r="I5392" i="1"/>
  <c r="J5392" i="1" s="1"/>
  <c r="I5393" i="1"/>
  <c r="J5393" i="1" s="1"/>
  <c r="I5394" i="1"/>
  <c r="J5394" i="1" s="1"/>
  <c r="I5395" i="1"/>
  <c r="J5395" i="1" s="1"/>
  <c r="I5396" i="1"/>
  <c r="J5396" i="1" s="1"/>
  <c r="I5397" i="1"/>
  <c r="J5397" i="1" s="1"/>
  <c r="I5398" i="1"/>
  <c r="J5398" i="1" s="1"/>
  <c r="I5399" i="1"/>
  <c r="J5399" i="1" s="1"/>
  <c r="I5400" i="1"/>
  <c r="J5400" i="1" s="1"/>
  <c r="I5401" i="1"/>
  <c r="J5401" i="1" s="1"/>
  <c r="I5402" i="1"/>
  <c r="J5402" i="1" s="1"/>
  <c r="I5403" i="1"/>
  <c r="J5403" i="1" s="1"/>
  <c r="I5404" i="1"/>
  <c r="J5404" i="1" s="1"/>
  <c r="I5405" i="1"/>
  <c r="J5405" i="1" s="1"/>
  <c r="I5406" i="1"/>
  <c r="J5406" i="1" s="1"/>
  <c r="I5407" i="1"/>
  <c r="J5407" i="1" s="1"/>
  <c r="I5408" i="1"/>
  <c r="J5408" i="1" s="1"/>
  <c r="I5409" i="1"/>
  <c r="J5409" i="1" s="1"/>
  <c r="I5410" i="1"/>
  <c r="J5410" i="1" s="1"/>
  <c r="I5411" i="1"/>
  <c r="J5411" i="1" s="1"/>
  <c r="I5412" i="1"/>
  <c r="I5413" i="1"/>
  <c r="J5413" i="1" s="1"/>
  <c r="I5414" i="1"/>
  <c r="J5414" i="1" s="1"/>
  <c r="I5415" i="1"/>
  <c r="J5415" i="1" s="1"/>
  <c r="I5416" i="1"/>
  <c r="I5417" i="1"/>
  <c r="J5417" i="1" s="1"/>
  <c r="I5418" i="1"/>
  <c r="J5418" i="1" s="1"/>
  <c r="I5419" i="1"/>
  <c r="J5419" i="1" s="1"/>
  <c r="I5420" i="1"/>
  <c r="J5420" i="1" s="1"/>
  <c r="I5421" i="1"/>
  <c r="J5421" i="1" s="1"/>
  <c r="I5422" i="1"/>
  <c r="J5422" i="1" s="1"/>
  <c r="I5423" i="1"/>
  <c r="J5423" i="1" s="1"/>
  <c r="I5424" i="1"/>
  <c r="J5424" i="1" s="1"/>
  <c r="I5425" i="1"/>
  <c r="J5425" i="1" s="1"/>
  <c r="I5426" i="1"/>
  <c r="J5426" i="1" s="1"/>
  <c r="I5427" i="1"/>
  <c r="J5427" i="1" s="1"/>
  <c r="I5428" i="1"/>
  <c r="J5428" i="1" s="1"/>
  <c r="I5429" i="1"/>
  <c r="J5429" i="1" s="1"/>
  <c r="I5430" i="1"/>
  <c r="J5430" i="1" s="1"/>
  <c r="I5431" i="1"/>
  <c r="J5431" i="1" s="1"/>
  <c r="I5432" i="1"/>
  <c r="J5432" i="1" s="1"/>
  <c r="I5433" i="1"/>
  <c r="J5433" i="1" s="1"/>
  <c r="I5434" i="1"/>
  <c r="J5434" i="1" s="1"/>
  <c r="I5435" i="1"/>
  <c r="J5435" i="1" s="1"/>
  <c r="I5436" i="1"/>
  <c r="I5437" i="1"/>
  <c r="J5437" i="1" s="1"/>
  <c r="I5438" i="1"/>
  <c r="J5438" i="1" s="1"/>
  <c r="I5439" i="1"/>
  <c r="J5439" i="1" s="1"/>
  <c r="I5440" i="1"/>
  <c r="J5440" i="1" s="1"/>
  <c r="I5441" i="1"/>
  <c r="J5441" i="1" s="1"/>
  <c r="I5442" i="1"/>
  <c r="J5442" i="1" s="1"/>
  <c r="I5443" i="1"/>
  <c r="J5443" i="1" s="1"/>
  <c r="I5444" i="1"/>
  <c r="J5444" i="1" s="1"/>
  <c r="I5445" i="1"/>
  <c r="J5445" i="1" s="1"/>
  <c r="I5446" i="1"/>
  <c r="J5446" i="1" s="1"/>
  <c r="I5447" i="1"/>
  <c r="J5447" i="1" s="1"/>
  <c r="I5448" i="1"/>
  <c r="J5448" i="1" s="1"/>
  <c r="I5449" i="1"/>
  <c r="J5449" i="1" s="1"/>
  <c r="I5450" i="1"/>
  <c r="J5450" i="1" s="1"/>
  <c r="I5451" i="1"/>
  <c r="I5452" i="1"/>
  <c r="I5453" i="1"/>
  <c r="J5453" i="1" s="1"/>
  <c r="I5454" i="1"/>
  <c r="J5454" i="1" s="1"/>
  <c r="I5455" i="1"/>
  <c r="J5455" i="1" s="1"/>
  <c r="I5456" i="1"/>
  <c r="J5456" i="1" s="1"/>
  <c r="I5457" i="1"/>
  <c r="J5457" i="1" s="1"/>
  <c r="I5458" i="1"/>
  <c r="J5458" i="1" s="1"/>
  <c r="I5459" i="1"/>
  <c r="J5459" i="1" s="1"/>
  <c r="I5460" i="1"/>
  <c r="J5460" i="1" s="1"/>
  <c r="I5461" i="1"/>
  <c r="J5461" i="1" s="1"/>
  <c r="I5462" i="1"/>
  <c r="J5462" i="1" s="1"/>
  <c r="I5463" i="1"/>
  <c r="J5463" i="1" s="1"/>
  <c r="I5464" i="1"/>
  <c r="J5464" i="1" s="1"/>
  <c r="I5465" i="1"/>
  <c r="J5465" i="1" s="1"/>
  <c r="I5466" i="1"/>
  <c r="J5466" i="1" s="1"/>
  <c r="I5467" i="1"/>
  <c r="I5468" i="1"/>
  <c r="I5469" i="1"/>
  <c r="J5469" i="1" s="1"/>
  <c r="I5470" i="1"/>
  <c r="J5470" i="1" s="1"/>
  <c r="I5471" i="1"/>
  <c r="J5471" i="1" s="1"/>
  <c r="I5472" i="1"/>
  <c r="J5472" i="1" s="1"/>
  <c r="I5473" i="1"/>
  <c r="J5473" i="1" s="1"/>
  <c r="I5474" i="1"/>
  <c r="J5474" i="1" s="1"/>
  <c r="I5475" i="1"/>
  <c r="J5475" i="1" s="1"/>
  <c r="I5476" i="1"/>
  <c r="J5476" i="1" s="1"/>
  <c r="I5477" i="1"/>
  <c r="J5477" i="1" s="1"/>
  <c r="I5478" i="1"/>
  <c r="J5478" i="1" s="1"/>
  <c r="I5479" i="1"/>
  <c r="J5479" i="1" s="1"/>
  <c r="I5480" i="1"/>
  <c r="J5480" i="1" s="1"/>
  <c r="I5481" i="1"/>
  <c r="J5481" i="1" s="1"/>
  <c r="I5482" i="1"/>
  <c r="J5482" i="1" s="1"/>
  <c r="I5483" i="1"/>
  <c r="J5483" i="1" s="1"/>
  <c r="I5484" i="1"/>
  <c r="J5484" i="1" s="1"/>
  <c r="I5485" i="1"/>
  <c r="J5485" i="1" s="1"/>
  <c r="I5486" i="1"/>
  <c r="J5486" i="1" s="1"/>
  <c r="I5487" i="1"/>
  <c r="J5487" i="1" s="1"/>
  <c r="I5488" i="1"/>
  <c r="J5488" i="1" s="1"/>
  <c r="I5489" i="1"/>
  <c r="J5489" i="1" s="1"/>
  <c r="I5490" i="1"/>
  <c r="J5490" i="1" s="1"/>
  <c r="I5491" i="1"/>
  <c r="J5491" i="1" s="1"/>
  <c r="I5492" i="1"/>
  <c r="J5492" i="1" s="1"/>
  <c r="I5493" i="1"/>
  <c r="J5493" i="1" s="1"/>
  <c r="I5494" i="1"/>
  <c r="J5494" i="1" s="1"/>
  <c r="I5495" i="1"/>
  <c r="J5495" i="1" s="1"/>
  <c r="I5496" i="1"/>
  <c r="J5496" i="1" s="1"/>
  <c r="I5497" i="1"/>
  <c r="J5497" i="1" s="1"/>
  <c r="I5498" i="1"/>
  <c r="J5498" i="1" s="1"/>
  <c r="I5499" i="1"/>
  <c r="J5499" i="1" s="1"/>
  <c r="I5500" i="1"/>
  <c r="J5500" i="1" s="1"/>
  <c r="I5501" i="1"/>
  <c r="J5501" i="1" s="1"/>
  <c r="I5502" i="1"/>
  <c r="J5502" i="1" s="1"/>
  <c r="I5503" i="1"/>
  <c r="J5503" i="1" s="1"/>
  <c r="I5504" i="1"/>
  <c r="J5504" i="1" s="1"/>
  <c r="I5505" i="1"/>
  <c r="J5505" i="1" s="1"/>
  <c r="I5506" i="1"/>
  <c r="J5506" i="1" s="1"/>
  <c r="I5507" i="1"/>
  <c r="I5508" i="1"/>
  <c r="I5509" i="1"/>
  <c r="J5509" i="1" s="1"/>
  <c r="I5510" i="1"/>
  <c r="J5510" i="1" s="1"/>
  <c r="I5511" i="1"/>
  <c r="J5511" i="1" s="1"/>
  <c r="I5512" i="1"/>
  <c r="J5512" i="1" s="1"/>
  <c r="I5513" i="1"/>
  <c r="J5513" i="1" s="1"/>
  <c r="I5514" i="1"/>
  <c r="J5514" i="1" s="1"/>
  <c r="I5515" i="1"/>
  <c r="I5516" i="1"/>
  <c r="I5517" i="1"/>
  <c r="J5517" i="1" s="1"/>
  <c r="I5518" i="1"/>
  <c r="J5518" i="1" s="1"/>
  <c r="I5519" i="1"/>
  <c r="J5519" i="1" s="1"/>
  <c r="I5520" i="1"/>
  <c r="J5520" i="1" s="1"/>
  <c r="I5521" i="1"/>
  <c r="J5521" i="1" s="1"/>
  <c r="I5522" i="1"/>
  <c r="J5522" i="1" s="1"/>
  <c r="I5523" i="1"/>
  <c r="J5523" i="1" s="1"/>
  <c r="I5524" i="1"/>
  <c r="J5524" i="1" s="1"/>
  <c r="I5525" i="1"/>
  <c r="J5525" i="1" s="1"/>
  <c r="I5526" i="1"/>
  <c r="J5526" i="1" s="1"/>
  <c r="I5527" i="1"/>
  <c r="J5527" i="1" s="1"/>
  <c r="I5528" i="1"/>
  <c r="J5528" i="1" s="1"/>
  <c r="I5529" i="1"/>
  <c r="J5529" i="1" s="1"/>
  <c r="I5530" i="1"/>
  <c r="J5530" i="1" s="1"/>
  <c r="I5531" i="1"/>
  <c r="J5531" i="1" s="1"/>
  <c r="I5532" i="1"/>
  <c r="J5532" i="1" s="1"/>
  <c r="I5533" i="1"/>
  <c r="J5533" i="1" s="1"/>
  <c r="I5534" i="1"/>
  <c r="J5534" i="1" s="1"/>
  <c r="I5535" i="1"/>
  <c r="J5535" i="1" s="1"/>
  <c r="I5536" i="1"/>
  <c r="J5536" i="1" s="1"/>
  <c r="I5537" i="1"/>
  <c r="J5537" i="1" s="1"/>
  <c r="I5538" i="1"/>
  <c r="J5538" i="1" s="1"/>
  <c r="I5539" i="1"/>
  <c r="J5539" i="1" s="1"/>
  <c r="I5540" i="1"/>
  <c r="J5540" i="1" s="1"/>
  <c r="I5541" i="1"/>
  <c r="J5541" i="1" s="1"/>
  <c r="I5542" i="1"/>
  <c r="J5542" i="1" s="1"/>
  <c r="I5543" i="1"/>
  <c r="J5543" i="1" s="1"/>
  <c r="I5544" i="1"/>
  <c r="J5544" i="1" s="1"/>
  <c r="I5545" i="1"/>
  <c r="J5545" i="1" s="1"/>
  <c r="I5546" i="1"/>
  <c r="J5546" i="1" s="1"/>
  <c r="I5547" i="1"/>
  <c r="J5547" i="1" s="1"/>
  <c r="I5548" i="1"/>
  <c r="J5548" i="1" s="1"/>
  <c r="I5549" i="1"/>
  <c r="J5549" i="1" s="1"/>
  <c r="I5550" i="1"/>
  <c r="J5550" i="1" s="1"/>
  <c r="I5551" i="1"/>
  <c r="I5552" i="1"/>
  <c r="J5552" i="1" s="1"/>
  <c r="I5553" i="1"/>
  <c r="J5553" i="1" s="1"/>
  <c r="I5554" i="1"/>
  <c r="J5554" i="1" s="1"/>
  <c r="I5555" i="1"/>
  <c r="J5555" i="1" s="1"/>
  <c r="I5556" i="1"/>
  <c r="J5556" i="1" s="1"/>
  <c r="I5557" i="1"/>
  <c r="J5557" i="1" s="1"/>
  <c r="I5558" i="1"/>
  <c r="J5558" i="1" s="1"/>
  <c r="I5559" i="1"/>
  <c r="J5559" i="1" s="1"/>
  <c r="I5560" i="1"/>
  <c r="J5560" i="1" s="1"/>
  <c r="I5561" i="1"/>
  <c r="J5561" i="1" s="1"/>
  <c r="I5562" i="1"/>
  <c r="J5562" i="1" s="1"/>
  <c r="I5563" i="1"/>
  <c r="J5563" i="1" s="1"/>
  <c r="I5564" i="1"/>
  <c r="I5565" i="1"/>
  <c r="J5565" i="1" s="1"/>
  <c r="I5566" i="1"/>
  <c r="J5566" i="1" s="1"/>
  <c r="I5567" i="1"/>
  <c r="J5567" i="1" s="1"/>
  <c r="I5568" i="1"/>
  <c r="J5568" i="1" s="1"/>
  <c r="I5569" i="1"/>
  <c r="J5569" i="1" s="1"/>
  <c r="I5570" i="1"/>
  <c r="J5570" i="1" s="1"/>
  <c r="I5571" i="1"/>
  <c r="I5572" i="1"/>
  <c r="I5573" i="1"/>
  <c r="J5573" i="1" s="1"/>
  <c r="I5574" i="1"/>
  <c r="J5574" i="1" s="1"/>
  <c r="I5575" i="1"/>
  <c r="J5575" i="1" s="1"/>
  <c r="I5576" i="1"/>
  <c r="J5576" i="1" s="1"/>
  <c r="I5577" i="1"/>
  <c r="J5577" i="1" s="1"/>
  <c r="I5578" i="1"/>
  <c r="J5578" i="1" s="1"/>
  <c r="I5579" i="1"/>
  <c r="J5579" i="1" s="1"/>
  <c r="I5580" i="1"/>
  <c r="J5580" i="1" s="1"/>
  <c r="I5581" i="1"/>
  <c r="J5581" i="1" s="1"/>
  <c r="I5582" i="1"/>
  <c r="J5582" i="1" s="1"/>
  <c r="I5583" i="1"/>
  <c r="J5583" i="1" s="1"/>
  <c r="I5584" i="1"/>
  <c r="J5584" i="1" s="1"/>
  <c r="I5585" i="1"/>
  <c r="J5585" i="1" s="1"/>
  <c r="I5586" i="1"/>
  <c r="J5586" i="1" s="1"/>
  <c r="I5587" i="1"/>
  <c r="J5587" i="1" s="1"/>
  <c r="I5588" i="1"/>
  <c r="J5588" i="1" s="1"/>
  <c r="I5589" i="1"/>
  <c r="J5589" i="1" s="1"/>
  <c r="I5590" i="1"/>
  <c r="J5590" i="1" s="1"/>
  <c r="I5591" i="1"/>
  <c r="J5591" i="1" s="1"/>
  <c r="I5592" i="1"/>
  <c r="J5592" i="1" s="1"/>
  <c r="I5593" i="1"/>
  <c r="J5593" i="1" s="1"/>
  <c r="I5594" i="1"/>
  <c r="J5594" i="1" s="1"/>
  <c r="I5595" i="1"/>
  <c r="J5595" i="1" s="1"/>
  <c r="I5596" i="1"/>
  <c r="J5596" i="1" s="1"/>
  <c r="I5597" i="1"/>
  <c r="J5597" i="1" s="1"/>
  <c r="I5598" i="1"/>
  <c r="J5598" i="1" s="1"/>
  <c r="I5599" i="1"/>
  <c r="J5599" i="1" s="1"/>
  <c r="I5600" i="1"/>
  <c r="J5600" i="1" s="1"/>
  <c r="I5601" i="1"/>
  <c r="I5602" i="1"/>
  <c r="I5603" i="1"/>
  <c r="J5603" i="1" s="1"/>
  <c r="I5604" i="1"/>
  <c r="J5604" i="1" s="1"/>
  <c r="I5605" i="1"/>
  <c r="J5605" i="1" s="1"/>
  <c r="I5606" i="1"/>
  <c r="J5606" i="1" s="1"/>
  <c r="I5607" i="1"/>
  <c r="J5607" i="1" s="1"/>
  <c r="I5608" i="1"/>
  <c r="J5608" i="1" s="1"/>
  <c r="I5609" i="1"/>
  <c r="J5609" i="1" s="1"/>
  <c r="I5610" i="1"/>
  <c r="J5610" i="1" s="1"/>
  <c r="I5611" i="1"/>
  <c r="J5611" i="1" s="1"/>
  <c r="I5612" i="1"/>
  <c r="I5613" i="1"/>
  <c r="J5613" i="1" s="1"/>
  <c r="I5614" i="1"/>
  <c r="J5614" i="1" s="1"/>
  <c r="I5615" i="1"/>
  <c r="J5615" i="1" s="1"/>
  <c r="I5616" i="1"/>
  <c r="J5616" i="1" s="1"/>
  <c r="I5617" i="1"/>
  <c r="J5617" i="1" s="1"/>
  <c r="I5618" i="1"/>
  <c r="J5618" i="1" s="1"/>
  <c r="I5619" i="1"/>
  <c r="J5619" i="1" s="1"/>
  <c r="I5620" i="1"/>
  <c r="J5620" i="1" s="1"/>
  <c r="I5621" i="1"/>
  <c r="J5621" i="1" s="1"/>
  <c r="I5622" i="1"/>
  <c r="J5622" i="1" s="1"/>
  <c r="I5623" i="1"/>
  <c r="J5623" i="1" s="1"/>
  <c r="I5624" i="1"/>
  <c r="J5624" i="1" s="1"/>
  <c r="I5625" i="1"/>
  <c r="J5625" i="1" s="1"/>
  <c r="I5626" i="1"/>
  <c r="J5626" i="1" s="1"/>
  <c r="I5627" i="1"/>
  <c r="I5628" i="1"/>
  <c r="I5629" i="1"/>
  <c r="J5629" i="1" s="1"/>
  <c r="I5630" i="1"/>
  <c r="J5630" i="1" s="1"/>
  <c r="I5631" i="1"/>
  <c r="J5631" i="1" s="1"/>
  <c r="I5632" i="1"/>
  <c r="J5632" i="1" s="1"/>
  <c r="I5633" i="1"/>
  <c r="J5633" i="1" s="1"/>
  <c r="I5634" i="1"/>
  <c r="J5634" i="1" s="1"/>
  <c r="I5635" i="1"/>
  <c r="J5635" i="1" s="1"/>
  <c r="I5636" i="1"/>
  <c r="J5636" i="1" s="1"/>
  <c r="I5637" i="1"/>
  <c r="J5637" i="1" s="1"/>
  <c r="I5638" i="1"/>
  <c r="J5638" i="1" s="1"/>
  <c r="I5639" i="1"/>
  <c r="J5639" i="1" s="1"/>
  <c r="I5640" i="1"/>
  <c r="J5640" i="1" s="1"/>
  <c r="I5641" i="1"/>
  <c r="J5641" i="1" s="1"/>
  <c r="I5642" i="1"/>
  <c r="J5642" i="1" s="1"/>
  <c r="I5643" i="1"/>
  <c r="I5644" i="1"/>
  <c r="I5645" i="1"/>
  <c r="J5645" i="1" s="1"/>
  <c r="I5646" i="1"/>
  <c r="J5646" i="1" s="1"/>
  <c r="I5647" i="1"/>
  <c r="J5647" i="1" s="1"/>
  <c r="I5648" i="1"/>
  <c r="J5648" i="1" s="1"/>
  <c r="I5649" i="1"/>
  <c r="J5649" i="1" s="1"/>
  <c r="I5650" i="1"/>
  <c r="J5650" i="1" s="1"/>
  <c r="I5651" i="1"/>
  <c r="J5651" i="1" s="1"/>
  <c r="I5652" i="1"/>
  <c r="J5652" i="1" s="1"/>
  <c r="I5653" i="1"/>
  <c r="J5653" i="1" s="1"/>
  <c r="I5654" i="1"/>
  <c r="J5654" i="1" s="1"/>
  <c r="I5655" i="1"/>
  <c r="J5655" i="1" s="1"/>
  <c r="I5656" i="1"/>
  <c r="J5656" i="1" s="1"/>
  <c r="I5657" i="1"/>
  <c r="J5657" i="1" s="1"/>
  <c r="I5658" i="1"/>
  <c r="J5658" i="1" s="1"/>
  <c r="I5659" i="1"/>
  <c r="J5659" i="1" s="1"/>
  <c r="I5660" i="1"/>
  <c r="J5660" i="1" s="1"/>
  <c r="I5661" i="1"/>
  <c r="J5661" i="1" s="1"/>
  <c r="I5662" i="1"/>
  <c r="J5662" i="1" s="1"/>
  <c r="I5663" i="1"/>
  <c r="J5663" i="1" s="1"/>
  <c r="I5664" i="1"/>
  <c r="J5664" i="1" s="1"/>
  <c r="I5665" i="1"/>
  <c r="J5665" i="1" s="1"/>
  <c r="I5666" i="1"/>
  <c r="J5666" i="1" s="1"/>
  <c r="I5667" i="1"/>
  <c r="I5668" i="1"/>
  <c r="I5669" i="1"/>
  <c r="J5669" i="1" s="1"/>
  <c r="I5670" i="1"/>
  <c r="J5670" i="1" s="1"/>
  <c r="I5671" i="1"/>
  <c r="J5671" i="1" s="1"/>
  <c r="I5672" i="1"/>
  <c r="J5672" i="1" s="1"/>
  <c r="I5673" i="1"/>
  <c r="J5673" i="1" s="1"/>
  <c r="I5674" i="1"/>
  <c r="J5674" i="1" s="1"/>
  <c r="I5675" i="1"/>
  <c r="J5675" i="1" s="1"/>
  <c r="I5676" i="1"/>
  <c r="J5676" i="1" s="1"/>
  <c r="I5677" i="1"/>
  <c r="J5677" i="1" s="1"/>
  <c r="I5678" i="1"/>
  <c r="J5678" i="1" s="1"/>
  <c r="I5679" i="1"/>
  <c r="J5679" i="1" s="1"/>
  <c r="I5680" i="1"/>
  <c r="J5680" i="1" s="1"/>
  <c r="I5681" i="1"/>
  <c r="J5681" i="1" s="1"/>
  <c r="I5682" i="1"/>
  <c r="J5682" i="1" s="1"/>
  <c r="I5683" i="1"/>
  <c r="J5683" i="1" s="1"/>
  <c r="I5684" i="1"/>
  <c r="J5684" i="1" s="1"/>
  <c r="I5685" i="1"/>
  <c r="J5685" i="1" s="1"/>
  <c r="I5686" i="1"/>
  <c r="J5686" i="1" s="1"/>
  <c r="I5687" i="1"/>
  <c r="J5687" i="1" s="1"/>
  <c r="I5688" i="1"/>
  <c r="J5688" i="1" s="1"/>
  <c r="I5689" i="1"/>
  <c r="J5689" i="1" s="1"/>
  <c r="I5690" i="1"/>
  <c r="J5690" i="1" s="1"/>
  <c r="I5691" i="1"/>
  <c r="J5691" i="1" s="1"/>
  <c r="I5692" i="1"/>
  <c r="J5692" i="1" s="1"/>
  <c r="I5693" i="1"/>
  <c r="J5693" i="1" s="1"/>
  <c r="I5694" i="1"/>
  <c r="J5694" i="1" s="1"/>
  <c r="I5695" i="1"/>
  <c r="J5695" i="1" s="1"/>
  <c r="I5696" i="1"/>
  <c r="J5696" i="1" s="1"/>
  <c r="I5697" i="1"/>
  <c r="J5697" i="1" s="1"/>
  <c r="I5698" i="1"/>
  <c r="J5698" i="1" s="1"/>
  <c r="I5699" i="1"/>
  <c r="I5700" i="1"/>
  <c r="I5701" i="1"/>
  <c r="J5701" i="1" s="1"/>
  <c r="I5702" i="1"/>
  <c r="J5702" i="1" s="1"/>
  <c r="I5703" i="1"/>
  <c r="J5703" i="1" s="1"/>
  <c r="I5704" i="1"/>
  <c r="J5704" i="1" s="1"/>
  <c r="I5705" i="1"/>
  <c r="J5705" i="1" s="1"/>
  <c r="I5706" i="1"/>
  <c r="J5706" i="1" s="1"/>
  <c r="I5707" i="1"/>
  <c r="I5708" i="1"/>
  <c r="I5709" i="1"/>
  <c r="J5709" i="1" s="1"/>
  <c r="I5710" i="1"/>
  <c r="J5710" i="1" s="1"/>
  <c r="I5711" i="1"/>
  <c r="J5711" i="1" s="1"/>
  <c r="I5712" i="1"/>
  <c r="J5712" i="1" s="1"/>
  <c r="I5713" i="1"/>
  <c r="J5713" i="1" s="1"/>
  <c r="I5714" i="1"/>
  <c r="J5714" i="1" s="1"/>
  <c r="I5715" i="1"/>
  <c r="J5715" i="1" s="1"/>
  <c r="I5716" i="1"/>
  <c r="J5716" i="1" s="1"/>
  <c r="I5717" i="1"/>
  <c r="J5717" i="1" s="1"/>
  <c r="I5718" i="1"/>
  <c r="J5718" i="1" s="1"/>
  <c r="I5719" i="1"/>
  <c r="J5719" i="1" s="1"/>
  <c r="I5720" i="1"/>
  <c r="J5720" i="1" s="1"/>
  <c r="I5721" i="1"/>
  <c r="J5721" i="1" s="1"/>
  <c r="I5722" i="1"/>
  <c r="J5722" i="1" s="1"/>
  <c r="I5723" i="1"/>
  <c r="I5724" i="1"/>
  <c r="I5725" i="1"/>
  <c r="J5725" i="1" s="1"/>
  <c r="I5726" i="1"/>
  <c r="J5726" i="1" s="1"/>
  <c r="I5727" i="1"/>
  <c r="J5727" i="1" s="1"/>
  <c r="I5728" i="1"/>
  <c r="J5728" i="1" s="1"/>
  <c r="I5729" i="1"/>
  <c r="J5729" i="1" s="1"/>
  <c r="I5730" i="1"/>
  <c r="J5730" i="1" s="1"/>
  <c r="I5731" i="1"/>
  <c r="J5731" i="1" s="1"/>
  <c r="I5732" i="1"/>
  <c r="J5732" i="1" s="1"/>
  <c r="I5733" i="1"/>
  <c r="J5733" i="1" s="1"/>
  <c r="I5734" i="1"/>
  <c r="J5734" i="1" s="1"/>
  <c r="I5735" i="1"/>
  <c r="J5735" i="1" s="1"/>
  <c r="I5736" i="1"/>
  <c r="J5736" i="1" s="1"/>
  <c r="I5737" i="1"/>
  <c r="J5737" i="1" s="1"/>
  <c r="I5738" i="1"/>
  <c r="J5738" i="1" s="1"/>
  <c r="I5739" i="1"/>
  <c r="J5739" i="1" s="1"/>
  <c r="I5740" i="1"/>
  <c r="I5741" i="1"/>
  <c r="J5741" i="1" s="1"/>
  <c r="I5742" i="1"/>
  <c r="J5742" i="1" s="1"/>
  <c r="I5743" i="1"/>
  <c r="J5743" i="1" s="1"/>
  <c r="I5744" i="1"/>
  <c r="J5744" i="1" s="1"/>
  <c r="I5745" i="1"/>
  <c r="J5745" i="1" s="1"/>
  <c r="I5746" i="1"/>
  <c r="J5746" i="1" s="1"/>
  <c r="I5747" i="1"/>
  <c r="J5747" i="1" s="1"/>
  <c r="I5748" i="1"/>
  <c r="J5748" i="1" s="1"/>
  <c r="I5749" i="1"/>
  <c r="J5749" i="1" s="1"/>
  <c r="I5750" i="1"/>
  <c r="J5750" i="1" s="1"/>
  <c r="I5751" i="1"/>
  <c r="J5751" i="1" s="1"/>
  <c r="I5752" i="1"/>
  <c r="J5752" i="1" s="1"/>
  <c r="I5753" i="1"/>
  <c r="I5754" i="1"/>
  <c r="J5754" i="1" s="1"/>
  <c r="I5755" i="1"/>
  <c r="I5756" i="1"/>
  <c r="I5757" i="1"/>
  <c r="J5757" i="1" s="1"/>
  <c r="I5758" i="1"/>
  <c r="J5758" i="1" s="1"/>
  <c r="I5759" i="1"/>
  <c r="J5759" i="1" s="1"/>
  <c r="I5760" i="1"/>
  <c r="J5760" i="1" s="1"/>
  <c r="I5761" i="1"/>
  <c r="J5761" i="1" s="1"/>
  <c r="I5762" i="1"/>
  <c r="J5762" i="1" s="1"/>
  <c r="I5763" i="1"/>
  <c r="J5763" i="1" s="1"/>
  <c r="I5764" i="1"/>
  <c r="I5765" i="1"/>
  <c r="J5765" i="1" s="1"/>
  <c r="I5766" i="1"/>
  <c r="J5766" i="1" s="1"/>
  <c r="I5767" i="1"/>
  <c r="J5767" i="1" s="1"/>
  <c r="I5768" i="1"/>
  <c r="J5768" i="1" s="1"/>
  <c r="I5769" i="1"/>
  <c r="J5769" i="1" s="1"/>
  <c r="I5770" i="1"/>
  <c r="J5770" i="1" s="1"/>
  <c r="I5771" i="1"/>
  <c r="I5772" i="1"/>
  <c r="I5773" i="1"/>
  <c r="J5773" i="1" s="1"/>
  <c r="I5774" i="1"/>
  <c r="J5774" i="1" s="1"/>
  <c r="I5775" i="1"/>
  <c r="J5775" i="1" s="1"/>
  <c r="I5776" i="1"/>
  <c r="J5776" i="1" s="1"/>
  <c r="I5777" i="1"/>
  <c r="J5777" i="1" s="1"/>
  <c r="I5778" i="1"/>
  <c r="J5778" i="1" s="1"/>
  <c r="I5779" i="1"/>
  <c r="J5779" i="1" s="1"/>
  <c r="I5780" i="1"/>
  <c r="J5780" i="1" s="1"/>
  <c r="I5781" i="1"/>
  <c r="J5781" i="1" s="1"/>
  <c r="I5782" i="1"/>
  <c r="J5782" i="1" s="1"/>
  <c r="I5783" i="1"/>
  <c r="J5783" i="1" s="1"/>
  <c r="I5784" i="1"/>
  <c r="J5784" i="1" s="1"/>
  <c r="I5785" i="1"/>
  <c r="J5785" i="1" s="1"/>
  <c r="I5786" i="1"/>
  <c r="J5786" i="1" s="1"/>
  <c r="I5787" i="1"/>
  <c r="J5787" i="1" s="1"/>
  <c r="I5788" i="1"/>
  <c r="J5788" i="1" s="1"/>
  <c r="I5789" i="1"/>
  <c r="J5789" i="1" s="1"/>
  <c r="I5790" i="1"/>
  <c r="J5790" i="1" s="1"/>
  <c r="I5791" i="1"/>
  <c r="J5791" i="1" s="1"/>
  <c r="I5792" i="1"/>
  <c r="J5792" i="1" s="1"/>
  <c r="I5793" i="1"/>
  <c r="J5793" i="1" s="1"/>
  <c r="I5794" i="1"/>
  <c r="J5794" i="1" s="1"/>
  <c r="I5795" i="1"/>
  <c r="I5796" i="1"/>
  <c r="I5797" i="1"/>
  <c r="J5797" i="1" s="1"/>
  <c r="I5798" i="1"/>
  <c r="J5798" i="1" s="1"/>
  <c r="I5799" i="1"/>
  <c r="J5799" i="1" s="1"/>
  <c r="I5800" i="1"/>
  <c r="J5800" i="1" s="1"/>
  <c r="I5801" i="1"/>
  <c r="J5801" i="1" s="1"/>
  <c r="I5802" i="1"/>
  <c r="J5802" i="1" s="1"/>
  <c r="I5803" i="1"/>
  <c r="J5803" i="1" s="1"/>
  <c r="I5804" i="1"/>
  <c r="J5804" i="1" s="1"/>
  <c r="I5805" i="1"/>
  <c r="J5805" i="1" s="1"/>
  <c r="I5806" i="1"/>
  <c r="J5806" i="1" s="1"/>
  <c r="I5807" i="1"/>
  <c r="J5807" i="1" s="1"/>
  <c r="I5808" i="1"/>
  <c r="J5808" i="1" s="1"/>
  <c r="I5809" i="1"/>
  <c r="J5809" i="1" s="1"/>
  <c r="I5810" i="1"/>
  <c r="J5810" i="1" s="1"/>
  <c r="I5811" i="1"/>
  <c r="J5811" i="1" s="1"/>
  <c r="I5812" i="1"/>
  <c r="J5812" i="1" s="1"/>
  <c r="I5813" i="1"/>
  <c r="J5813" i="1" s="1"/>
  <c r="I5814" i="1"/>
  <c r="J5814" i="1" s="1"/>
  <c r="I5815" i="1"/>
  <c r="J5815" i="1" s="1"/>
  <c r="I5816" i="1"/>
  <c r="J5816" i="1" s="1"/>
  <c r="I5817" i="1"/>
  <c r="J5817" i="1" s="1"/>
  <c r="I5818" i="1"/>
  <c r="J5818" i="1" s="1"/>
  <c r="I5819" i="1"/>
  <c r="I5820" i="1"/>
  <c r="I5821" i="1"/>
  <c r="J5821" i="1" s="1"/>
  <c r="I5822" i="1"/>
  <c r="J5822" i="1" s="1"/>
  <c r="I5823" i="1"/>
  <c r="J5823" i="1" s="1"/>
  <c r="I5824" i="1"/>
  <c r="J5824" i="1" s="1"/>
  <c r="I5825" i="1"/>
  <c r="J5825" i="1" s="1"/>
  <c r="I5826" i="1"/>
  <c r="J5826" i="1" s="1"/>
  <c r="I5827" i="1"/>
  <c r="I5828" i="1"/>
  <c r="I5829" i="1"/>
  <c r="J5829" i="1" s="1"/>
  <c r="I5830" i="1"/>
  <c r="J5830" i="1" s="1"/>
  <c r="I5831" i="1"/>
  <c r="J5831" i="1" s="1"/>
  <c r="I5832" i="1"/>
  <c r="J5832" i="1" s="1"/>
  <c r="I5833" i="1"/>
  <c r="J5833" i="1" s="1"/>
  <c r="I5834" i="1"/>
  <c r="J5834" i="1" s="1"/>
  <c r="I5835" i="1"/>
  <c r="I5836" i="1"/>
  <c r="I5837" i="1"/>
  <c r="J5837" i="1" s="1"/>
  <c r="I5838" i="1"/>
  <c r="J5838" i="1" s="1"/>
  <c r="I5839" i="1"/>
  <c r="J5839" i="1" s="1"/>
  <c r="I5840" i="1"/>
  <c r="J5840" i="1" s="1"/>
  <c r="I5841" i="1"/>
  <c r="J5841" i="1" s="1"/>
  <c r="I5842" i="1"/>
  <c r="J5842" i="1" s="1"/>
  <c r="I5843" i="1"/>
  <c r="J5843" i="1" s="1"/>
  <c r="I5844" i="1"/>
  <c r="J5844" i="1" s="1"/>
  <c r="I5845" i="1"/>
  <c r="J5845" i="1" s="1"/>
  <c r="I5846" i="1"/>
  <c r="J5846" i="1" s="1"/>
  <c r="I5847" i="1"/>
  <c r="J5847" i="1" s="1"/>
  <c r="I5848" i="1"/>
  <c r="J5848" i="1" s="1"/>
  <c r="I5849" i="1"/>
  <c r="J5849" i="1" s="1"/>
  <c r="I5850" i="1"/>
  <c r="J5850" i="1" s="1"/>
  <c r="I5851" i="1"/>
  <c r="I5852" i="1"/>
  <c r="I5853" i="1"/>
  <c r="J5853" i="1" s="1"/>
  <c r="I5854" i="1"/>
  <c r="J5854" i="1" s="1"/>
  <c r="I5855" i="1"/>
  <c r="J5855" i="1" s="1"/>
  <c r="I5856" i="1"/>
  <c r="J5856" i="1" s="1"/>
  <c r="I5857" i="1"/>
  <c r="J5857" i="1" s="1"/>
  <c r="I5858" i="1"/>
  <c r="J5858" i="1" s="1"/>
  <c r="I5859" i="1"/>
  <c r="J5859" i="1" s="1"/>
  <c r="I5860" i="1"/>
  <c r="J5860" i="1" s="1"/>
  <c r="I5861" i="1"/>
  <c r="J5861" i="1" s="1"/>
  <c r="I5862" i="1"/>
  <c r="J5862" i="1" s="1"/>
  <c r="I5863" i="1"/>
  <c r="J5863" i="1" s="1"/>
  <c r="I5864" i="1"/>
  <c r="J5864" i="1" s="1"/>
  <c r="I5865" i="1"/>
  <c r="J5865" i="1" s="1"/>
  <c r="I5866" i="1"/>
  <c r="J5866" i="1" s="1"/>
  <c r="I5867" i="1"/>
  <c r="J5867" i="1" s="1"/>
  <c r="I5868" i="1"/>
  <c r="I5869" i="1"/>
  <c r="J5869" i="1" s="1"/>
  <c r="I5870" i="1"/>
  <c r="J5870" i="1" s="1"/>
  <c r="I5871" i="1"/>
  <c r="J5871" i="1" s="1"/>
  <c r="I5872" i="1"/>
  <c r="J5872" i="1" s="1"/>
  <c r="I5873" i="1"/>
  <c r="J5873" i="1" s="1"/>
  <c r="I5874" i="1"/>
  <c r="J5874" i="1" s="1"/>
  <c r="I5875" i="1"/>
  <c r="J5875" i="1" s="1"/>
  <c r="I5876" i="1"/>
  <c r="J5876" i="1" s="1"/>
  <c r="I5877" i="1"/>
  <c r="J5877" i="1" s="1"/>
  <c r="I5878" i="1"/>
  <c r="J5878" i="1" s="1"/>
  <c r="I5879" i="1"/>
  <c r="I5880" i="1"/>
  <c r="J5880" i="1" s="1"/>
  <c r="I5881" i="1"/>
  <c r="J5881" i="1" s="1"/>
  <c r="I5882" i="1"/>
  <c r="J5882" i="1" s="1"/>
  <c r="I5883" i="1"/>
  <c r="I5884" i="1"/>
  <c r="I5885" i="1"/>
  <c r="J5885" i="1" s="1"/>
  <c r="I5886" i="1"/>
  <c r="J5886" i="1" s="1"/>
  <c r="I5887" i="1"/>
  <c r="J5887" i="1" s="1"/>
  <c r="I5888" i="1"/>
  <c r="J5888" i="1" s="1"/>
  <c r="I5889" i="1"/>
  <c r="J5889" i="1" s="1"/>
  <c r="I5890" i="1"/>
  <c r="J5890" i="1" s="1"/>
  <c r="I5891" i="1"/>
  <c r="J5891" i="1" s="1"/>
  <c r="I5892" i="1"/>
  <c r="I5893" i="1"/>
  <c r="J5893" i="1" s="1"/>
  <c r="I5894" i="1"/>
  <c r="J5894" i="1" s="1"/>
  <c r="I5895" i="1"/>
  <c r="J5895" i="1" s="1"/>
  <c r="I5896" i="1"/>
  <c r="I5897" i="1"/>
  <c r="J5897" i="1" s="1"/>
  <c r="I5898" i="1"/>
  <c r="J5898" i="1" s="1"/>
  <c r="I5899" i="1"/>
  <c r="J5899" i="1" s="1"/>
  <c r="I5900" i="1"/>
  <c r="J5900" i="1" s="1"/>
  <c r="I5901" i="1"/>
  <c r="J5901" i="1" s="1"/>
  <c r="I5902" i="1"/>
  <c r="J5902" i="1" s="1"/>
  <c r="I5903" i="1"/>
  <c r="J5903" i="1" s="1"/>
  <c r="I5904" i="1"/>
  <c r="J5904" i="1" s="1"/>
  <c r="I5905" i="1"/>
  <c r="J5905" i="1" s="1"/>
  <c r="I5906" i="1"/>
  <c r="I5907" i="1"/>
  <c r="J5907" i="1" s="1"/>
  <c r="I5908" i="1"/>
  <c r="J5908" i="1" s="1"/>
  <c r="I5909" i="1"/>
  <c r="J5909" i="1" s="1"/>
  <c r="I5910" i="1"/>
  <c r="J5910" i="1" s="1"/>
  <c r="I5911" i="1"/>
  <c r="J5911" i="1" s="1"/>
  <c r="I5912" i="1"/>
  <c r="J5912" i="1" s="1"/>
  <c r="I5913" i="1"/>
  <c r="J5913" i="1" s="1"/>
  <c r="I5914" i="1"/>
  <c r="J5914" i="1" s="1"/>
  <c r="I5915" i="1"/>
  <c r="J5915" i="1" s="1"/>
  <c r="I5916" i="1"/>
  <c r="J5916" i="1" s="1"/>
  <c r="I5917" i="1"/>
  <c r="J5917" i="1" s="1"/>
  <c r="I5918" i="1"/>
  <c r="J5918" i="1" s="1"/>
  <c r="I5919" i="1"/>
  <c r="J5919" i="1" s="1"/>
  <c r="I5920" i="1"/>
  <c r="J5920" i="1" s="1"/>
  <c r="I5921" i="1"/>
  <c r="J5921" i="1" s="1"/>
  <c r="I5922" i="1"/>
  <c r="J5922" i="1" s="1"/>
  <c r="I5923" i="1"/>
  <c r="I5924" i="1"/>
  <c r="I5925" i="1"/>
  <c r="J5925" i="1" s="1"/>
  <c r="I5926" i="1"/>
  <c r="J5926" i="1" s="1"/>
  <c r="I5927" i="1"/>
  <c r="J5927" i="1" s="1"/>
  <c r="I5928" i="1"/>
  <c r="J5928" i="1" s="1"/>
  <c r="I5929" i="1"/>
  <c r="J5929" i="1" s="1"/>
  <c r="I5930" i="1"/>
  <c r="J5930" i="1" s="1"/>
  <c r="I5931" i="1"/>
  <c r="J5931" i="1" s="1"/>
  <c r="I5932" i="1"/>
  <c r="J5932" i="1" s="1"/>
  <c r="I5933" i="1"/>
  <c r="J5933" i="1" s="1"/>
  <c r="I5934" i="1"/>
  <c r="J5934" i="1" s="1"/>
  <c r="I5935" i="1"/>
  <c r="J5935" i="1" s="1"/>
  <c r="I5936" i="1"/>
  <c r="J5936" i="1" s="1"/>
  <c r="I5937" i="1"/>
  <c r="J5937" i="1" s="1"/>
  <c r="I5938" i="1"/>
  <c r="J5938" i="1" s="1"/>
  <c r="I5939" i="1"/>
  <c r="J5939" i="1" s="1"/>
  <c r="I5940" i="1"/>
  <c r="J5940" i="1" s="1"/>
  <c r="I5941" i="1"/>
  <c r="J5941" i="1" s="1"/>
  <c r="I5942" i="1"/>
  <c r="J5942" i="1" s="1"/>
  <c r="I5943" i="1"/>
  <c r="J5943" i="1" s="1"/>
  <c r="I5944" i="1"/>
  <c r="J5944" i="1" s="1"/>
  <c r="I5945" i="1"/>
  <c r="J5945" i="1" s="1"/>
  <c r="I5946" i="1"/>
  <c r="J5946" i="1" s="1"/>
  <c r="I5947" i="1"/>
  <c r="I5948" i="1"/>
  <c r="I5949" i="1"/>
  <c r="J5949" i="1" s="1"/>
  <c r="I5950" i="1"/>
  <c r="J5950" i="1" s="1"/>
  <c r="I5951" i="1"/>
  <c r="J5951" i="1" s="1"/>
  <c r="I5952" i="1"/>
  <c r="J5952" i="1" s="1"/>
  <c r="I5953" i="1"/>
  <c r="J5953" i="1" s="1"/>
  <c r="I5954" i="1"/>
  <c r="J5954" i="1" s="1"/>
  <c r="I5955" i="1"/>
  <c r="J5955" i="1" s="1"/>
  <c r="I5956" i="1"/>
  <c r="J5956" i="1" s="1"/>
  <c r="I5957" i="1"/>
  <c r="J5957" i="1" s="1"/>
  <c r="I5958" i="1"/>
  <c r="J5958" i="1" s="1"/>
  <c r="I5959" i="1"/>
  <c r="J5959" i="1" s="1"/>
  <c r="I5960" i="1"/>
  <c r="J5960" i="1" s="1"/>
  <c r="I5961" i="1"/>
  <c r="J5961" i="1" s="1"/>
  <c r="I5962" i="1"/>
  <c r="J5962" i="1" s="1"/>
  <c r="I5963" i="1"/>
  <c r="I5964" i="1"/>
  <c r="I5965" i="1"/>
  <c r="J5965" i="1" s="1"/>
  <c r="I5966" i="1"/>
  <c r="J5966" i="1" s="1"/>
  <c r="I5967" i="1"/>
  <c r="J5967" i="1" s="1"/>
  <c r="I5968" i="1"/>
  <c r="J5968" i="1" s="1"/>
  <c r="I5969" i="1"/>
  <c r="J5969" i="1" s="1"/>
  <c r="I5970" i="1"/>
  <c r="J5970" i="1" s="1"/>
  <c r="I5971" i="1"/>
  <c r="J5971" i="1" s="1"/>
  <c r="I5972" i="1"/>
  <c r="J5972" i="1" s="1"/>
  <c r="I5973" i="1"/>
  <c r="J5973" i="1" s="1"/>
  <c r="I5974" i="1"/>
  <c r="J5974" i="1" s="1"/>
  <c r="I5975" i="1"/>
  <c r="J5975" i="1" s="1"/>
  <c r="I5976" i="1"/>
  <c r="J5976" i="1" s="1"/>
  <c r="I5977" i="1"/>
  <c r="J5977" i="1" s="1"/>
  <c r="I5978" i="1"/>
  <c r="J5978" i="1" s="1"/>
  <c r="I5979" i="1"/>
  <c r="I5980" i="1"/>
  <c r="I5981" i="1"/>
  <c r="J5981" i="1" s="1"/>
  <c r="I5982" i="1"/>
  <c r="J5982" i="1" s="1"/>
  <c r="I5983" i="1"/>
  <c r="J5983" i="1" s="1"/>
  <c r="I5984" i="1"/>
  <c r="J5984" i="1" s="1"/>
  <c r="I5985" i="1"/>
  <c r="J5985" i="1" s="1"/>
  <c r="I5986" i="1"/>
  <c r="J5986" i="1" s="1"/>
  <c r="I5987" i="1"/>
  <c r="J5987" i="1" s="1"/>
  <c r="I5988" i="1"/>
  <c r="J5988" i="1" s="1"/>
  <c r="I5989" i="1"/>
  <c r="J5989" i="1" s="1"/>
  <c r="I5990" i="1"/>
  <c r="J5990" i="1" s="1"/>
  <c r="I5991" i="1"/>
  <c r="J5991" i="1" s="1"/>
  <c r="I5992" i="1"/>
  <c r="J5992" i="1" s="1"/>
  <c r="I5993" i="1"/>
  <c r="J5993" i="1" s="1"/>
  <c r="I5994" i="1"/>
  <c r="J5994" i="1" s="1"/>
  <c r="I5995" i="1"/>
  <c r="J5995" i="1" s="1"/>
  <c r="I5996" i="1"/>
  <c r="J5996" i="1" s="1"/>
  <c r="I5997" i="1"/>
  <c r="J5997" i="1" s="1"/>
  <c r="I5998" i="1"/>
  <c r="J5998" i="1" s="1"/>
  <c r="I5999" i="1"/>
  <c r="J5999" i="1" s="1"/>
  <c r="I6000" i="1"/>
  <c r="J6000" i="1" s="1"/>
  <c r="I6001" i="1"/>
  <c r="J6001" i="1" s="1"/>
  <c r="I6002" i="1"/>
  <c r="J6002" i="1" s="1"/>
  <c r="I6003" i="1"/>
  <c r="J6003" i="1" s="1"/>
  <c r="I6004" i="1"/>
  <c r="J6004" i="1" s="1"/>
  <c r="I6005" i="1"/>
  <c r="J6005" i="1" s="1"/>
  <c r="I6006" i="1"/>
  <c r="J6006" i="1" s="1"/>
  <c r="I6007" i="1"/>
  <c r="J6007" i="1" s="1"/>
  <c r="I6008" i="1"/>
  <c r="J6008" i="1" s="1"/>
  <c r="I6009" i="1"/>
  <c r="J6009" i="1" s="1"/>
  <c r="I6010" i="1"/>
  <c r="J6010" i="1" s="1"/>
  <c r="I6011" i="1"/>
  <c r="J6011" i="1" s="1"/>
  <c r="I6012" i="1"/>
  <c r="J6012" i="1" s="1"/>
  <c r="I6013" i="1"/>
  <c r="J6013" i="1" s="1"/>
  <c r="I6014" i="1"/>
  <c r="J6014" i="1" s="1"/>
  <c r="I6015" i="1"/>
  <c r="J6015" i="1" s="1"/>
  <c r="I6016" i="1"/>
  <c r="J6016" i="1" s="1"/>
  <c r="I6017" i="1"/>
  <c r="J6017" i="1" s="1"/>
  <c r="I6018" i="1"/>
  <c r="J6018" i="1" s="1"/>
  <c r="I6019" i="1"/>
  <c r="J6019" i="1" s="1"/>
  <c r="I6020" i="1"/>
  <c r="I6021" i="1"/>
  <c r="J6021" i="1" s="1"/>
  <c r="I6022" i="1"/>
  <c r="J6022" i="1" s="1"/>
  <c r="I6023" i="1"/>
  <c r="J6023" i="1" s="1"/>
  <c r="I6024" i="1"/>
  <c r="J6024" i="1" s="1"/>
  <c r="I6025" i="1"/>
  <c r="J6025" i="1" s="1"/>
  <c r="I6026" i="1"/>
  <c r="J6026" i="1" s="1"/>
  <c r="I6027" i="1"/>
  <c r="I6028" i="1"/>
  <c r="I6029" i="1"/>
  <c r="J6029" i="1" s="1"/>
  <c r="I6030" i="1"/>
  <c r="J6030" i="1" s="1"/>
  <c r="I6031" i="1"/>
  <c r="J6031" i="1" s="1"/>
  <c r="I6032" i="1"/>
  <c r="J6032" i="1" s="1"/>
  <c r="I6033" i="1"/>
  <c r="J6033" i="1" s="1"/>
  <c r="I6034" i="1"/>
  <c r="J6034" i="1" s="1"/>
  <c r="I6035" i="1"/>
  <c r="J6035" i="1" s="1"/>
  <c r="I6036" i="1"/>
  <c r="J6036" i="1" s="1"/>
  <c r="I6037" i="1"/>
  <c r="J6037" i="1" s="1"/>
  <c r="I6038" i="1"/>
  <c r="J6038" i="1" s="1"/>
  <c r="I6039" i="1"/>
  <c r="J6039" i="1" s="1"/>
  <c r="I6040" i="1"/>
  <c r="J6040" i="1" s="1"/>
  <c r="I6041" i="1"/>
  <c r="J6041" i="1" s="1"/>
  <c r="I6042" i="1"/>
  <c r="J6042" i="1" s="1"/>
  <c r="I6043" i="1"/>
  <c r="J6043" i="1" s="1"/>
  <c r="I6044" i="1"/>
  <c r="J6044" i="1" s="1"/>
  <c r="I6045" i="1"/>
  <c r="J6045" i="1" s="1"/>
  <c r="I6046" i="1"/>
  <c r="J6046" i="1" s="1"/>
  <c r="I6047" i="1"/>
  <c r="J6047" i="1" s="1"/>
  <c r="I6048" i="1"/>
  <c r="J6048" i="1" s="1"/>
  <c r="I6049" i="1"/>
  <c r="J6049" i="1" s="1"/>
  <c r="I6050" i="1"/>
  <c r="J6050" i="1" s="1"/>
  <c r="I6051" i="1"/>
  <c r="J6051" i="1" s="1"/>
  <c r="I6052" i="1"/>
  <c r="J6052" i="1" s="1"/>
  <c r="I6053" i="1"/>
  <c r="J6053" i="1" s="1"/>
  <c r="I6054" i="1"/>
  <c r="J6054" i="1" s="1"/>
  <c r="I6055" i="1"/>
  <c r="J6055" i="1" s="1"/>
  <c r="I6056" i="1"/>
  <c r="I6057" i="1"/>
  <c r="J6057" i="1" s="1"/>
  <c r="I6058" i="1"/>
  <c r="J6058" i="1" s="1"/>
  <c r="I6059" i="1"/>
  <c r="J6059" i="1" s="1"/>
  <c r="I6060" i="1"/>
  <c r="J6060" i="1" s="1"/>
  <c r="I6061" i="1"/>
  <c r="J6061" i="1" s="1"/>
  <c r="I6062" i="1"/>
  <c r="J6062" i="1" s="1"/>
  <c r="I6063" i="1"/>
  <c r="J6063" i="1" s="1"/>
  <c r="I6064" i="1"/>
  <c r="J6064" i="1" s="1"/>
  <c r="I6065" i="1"/>
  <c r="J6065" i="1" s="1"/>
  <c r="I6066" i="1"/>
  <c r="J6066" i="1" s="1"/>
  <c r="I6067" i="1"/>
  <c r="J6067" i="1" s="1"/>
  <c r="I6068" i="1"/>
  <c r="J6068" i="1" s="1"/>
  <c r="I6069" i="1"/>
  <c r="J6069" i="1" s="1"/>
  <c r="I6070" i="1"/>
  <c r="J6070" i="1" s="1"/>
  <c r="I6071" i="1"/>
  <c r="J6071" i="1" s="1"/>
  <c r="I6072" i="1"/>
  <c r="J6072" i="1" s="1"/>
  <c r="I6073" i="1"/>
  <c r="J6073" i="1" s="1"/>
  <c r="I6074" i="1"/>
  <c r="J6074" i="1" s="1"/>
  <c r="I6075" i="1"/>
  <c r="I6076" i="1"/>
  <c r="I6077" i="1"/>
  <c r="J6077" i="1" s="1"/>
  <c r="I6078" i="1"/>
  <c r="J6078" i="1" s="1"/>
  <c r="I6079" i="1"/>
  <c r="J6079" i="1" s="1"/>
  <c r="I6080" i="1"/>
  <c r="J6080" i="1" s="1"/>
  <c r="I6081" i="1"/>
  <c r="J6081" i="1" s="1"/>
  <c r="I6082" i="1"/>
  <c r="J6082" i="1" s="1"/>
  <c r="I6083" i="1"/>
  <c r="I6084" i="1"/>
  <c r="I6085" i="1"/>
  <c r="J6085" i="1" s="1"/>
  <c r="I6086" i="1"/>
  <c r="J6086" i="1" s="1"/>
  <c r="I6087" i="1"/>
  <c r="J6087" i="1" s="1"/>
  <c r="I6088" i="1"/>
  <c r="J6088" i="1" s="1"/>
  <c r="I6089" i="1"/>
  <c r="J6089" i="1" s="1"/>
  <c r="I6090" i="1"/>
  <c r="J6090" i="1" s="1"/>
  <c r="I6091" i="1"/>
  <c r="J6091" i="1" s="1"/>
  <c r="I6092" i="1"/>
  <c r="J6092" i="1" s="1"/>
  <c r="I6093" i="1"/>
  <c r="J6093" i="1" s="1"/>
  <c r="I6094" i="1"/>
  <c r="J6094" i="1" s="1"/>
  <c r="I6095" i="1"/>
  <c r="J6095" i="1" s="1"/>
  <c r="I6096" i="1"/>
  <c r="J6096" i="1" s="1"/>
  <c r="I6097" i="1"/>
  <c r="J6097" i="1" s="1"/>
  <c r="I6098" i="1"/>
  <c r="J6098" i="1" s="1"/>
  <c r="I6099" i="1"/>
  <c r="J6099" i="1" s="1"/>
  <c r="I6100" i="1"/>
  <c r="J6100" i="1" s="1"/>
  <c r="I6101" i="1"/>
  <c r="J6101" i="1" s="1"/>
  <c r="I6102" i="1"/>
  <c r="J6102" i="1" s="1"/>
  <c r="I6103" i="1"/>
  <c r="J6103" i="1" s="1"/>
  <c r="I6104" i="1"/>
  <c r="J6104" i="1" s="1"/>
  <c r="I6105" i="1"/>
  <c r="I6106" i="1"/>
  <c r="J6106" i="1" s="1"/>
  <c r="I6107" i="1"/>
  <c r="J6107" i="1" s="1"/>
  <c r="I6108" i="1"/>
  <c r="J6108" i="1" s="1"/>
  <c r="I6109" i="1"/>
  <c r="J6109" i="1" s="1"/>
  <c r="I6110" i="1"/>
  <c r="J6110" i="1" s="1"/>
  <c r="I6111" i="1"/>
  <c r="J6111" i="1" s="1"/>
  <c r="I6112" i="1"/>
  <c r="J6112" i="1" s="1"/>
  <c r="I6113" i="1"/>
  <c r="J6113" i="1" s="1"/>
  <c r="I6114" i="1"/>
  <c r="J6114" i="1" s="1"/>
  <c r="I6115" i="1"/>
  <c r="J6115" i="1" s="1"/>
  <c r="I6116" i="1"/>
  <c r="J6116" i="1" s="1"/>
  <c r="I6117" i="1"/>
  <c r="J6117" i="1" s="1"/>
  <c r="I6118" i="1"/>
  <c r="J6118" i="1" s="1"/>
  <c r="I6119" i="1"/>
  <c r="J6119" i="1" s="1"/>
  <c r="I6120" i="1"/>
  <c r="J6120" i="1" s="1"/>
  <c r="I6121" i="1"/>
  <c r="J6121" i="1" s="1"/>
  <c r="I6122" i="1"/>
  <c r="J6122" i="1" s="1"/>
  <c r="I6123" i="1"/>
  <c r="I6124" i="1"/>
  <c r="I6125" i="1"/>
  <c r="J6125" i="1" s="1"/>
  <c r="I6126" i="1"/>
  <c r="J6126" i="1" s="1"/>
  <c r="I6127" i="1"/>
  <c r="J6127" i="1" s="1"/>
  <c r="I6128" i="1"/>
  <c r="J6128" i="1" s="1"/>
  <c r="I6129" i="1"/>
  <c r="J6129" i="1" s="1"/>
  <c r="I6130" i="1"/>
  <c r="J6130" i="1" s="1"/>
  <c r="I6131" i="1"/>
  <c r="J6131" i="1" s="1"/>
  <c r="I6132" i="1"/>
  <c r="J6132" i="1" s="1"/>
  <c r="I6133" i="1"/>
  <c r="J6133" i="1" s="1"/>
  <c r="I6134" i="1"/>
  <c r="J6134" i="1" s="1"/>
  <c r="I6135" i="1"/>
  <c r="J6135" i="1" s="1"/>
  <c r="I6136" i="1"/>
  <c r="J6136" i="1" s="1"/>
  <c r="I6137" i="1"/>
  <c r="J6137" i="1" s="1"/>
  <c r="I6138" i="1"/>
  <c r="J6138" i="1" s="1"/>
  <c r="I6139" i="1"/>
  <c r="J6139" i="1" s="1"/>
  <c r="I6140" i="1"/>
  <c r="I6141" i="1"/>
  <c r="J6141" i="1" s="1"/>
  <c r="I6142" i="1"/>
  <c r="J6142" i="1" s="1"/>
  <c r="I6143" i="1"/>
  <c r="J6143" i="1" s="1"/>
  <c r="I6144" i="1"/>
  <c r="J6144" i="1" s="1"/>
  <c r="I6145" i="1"/>
  <c r="J6145" i="1" s="1"/>
  <c r="I6146" i="1"/>
  <c r="J6146" i="1" s="1"/>
  <c r="I6147" i="1"/>
  <c r="J6147" i="1" s="1"/>
  <c r="I6148" i="1"/>
  <c r="J6148" i="1" s="1"/>
  <c r="I6149" i="1"/>
  <c r="J6149" i="1" s="1"/>
  <c r="I6150" i="1"/>
  <c r="J6150" i="1" s="1"/>
  <c r="I6151" i="1"/>
  <c r="J6151" i="1" s="1"/>
  <c r="I6152" i="1"/>
  <c r="J6152" i="1" s="1"/>
  <c r="I6153" i="1"/>
  <c r="J6153" i="1" s="1"/>
  <c r="I6154" i="1"/>
  <c r="J6154" i="1" s="1"/>
  <c r="I6155" i="1"/>
  <c r="I6156" i="1"/>
  <c r="I6157" i="1"/>
  <c r="J6157" i="1" s="1"/>
  <c r="I6158" i="1"/>
  <c r="J6158" i="1" s="1"/>
  <c r="I6159" i="1"/>
  <c r="J6159" i="1" s="1"/>
  <c r="I6160" i="1"/>
  <c r="J6160" i="1" s="1"/>
  <c r="I6161" i="1"/>
  <c r="I6162" i="1"/>
  <c r="J6162" i="1" s="1"/>
  <c r="I6163" i="1"/>
  <c r="J6163" i="1" s="1"/>
  <c r="I6164" i="1"/>
  <c r="J6164" i="1" s="1"/>
  <c r="I6165" i="1"/>
  <c r="J6165" i="1" s="1"/>
  <c r="I6166" i="1"/>
  <c r="J6166" i="1" s="1"/>
  <c r="I6167" i="1"/>
  <c r="J6167" i="1" s="1"/>
  <c r="I6168" i="1"/>
  <c r="J6168" i="1" s="1"/>
  <c r="I6169" i="1"/>
  <c r="J6169" i="1" s="1"/>
  <c r="I6170" i="1"/>
  <c r="J6170" i="1" s="1"/>
  <c r="I6171" i="1"/>
  <c r="J6171" i="1" s="1"/>
  <c r="I6172" i="1"/>
  <c r="J6172" i="1" s="1"/>
  <c r="I6173" i="1"/>
  <c r="J6173" i="1" s="1"/>
  <c r="I6174" i="1"/>
  <c r="J6174" i="1" s="1"/>
  <c r="I6175" i="1"/>
  <c r="J6175" i="1" s="1"/>
  <c r="I6176" i="1"/>
  <c r="J6176" i="1" s="1"/>
  <c r="I6177" i="1"/>
  <c r="J6177" i="1" s="1"/>
  <c r="I6178" i="1"/>
  <c r="J6178" i="1" s="1"/>
  <c r="I6179" i="1"/>
  <c r="I6180" i="1"/>
  <c r="I6181" i="1"/>
  <c r="J6181" i="1" s="1"/>
  <c r="I6182" i="1"/>
  <c r="J6182" i="1" s="1"/>
  <c r="I6183" i="1"/>
  <c r="J6183" i="1" s="1"/>
  <c r="I6184" i="1"/>
  <c r="J6184" i="1" s="1"/>
  <c r="I6185" i="1"/>
  <c r="J6185" i="1" s="1"/>
  <c r="I6186" i="1"/>
  <c r="J6186" i="1" s="1"/>
  <c r="I6187" i="1"/>
  <c r="J6187" i="1" s="1"/>
  <c r="I6188" i="1"/>
  <c r="J6188" i="1" s="1"/>
  <c r="I6189" i="1"/>
  <c r="J6189" i="1" s="1"/>
  <c r="I6190" i="1"/>
  <c r="J6190" i="1" s="1"/>
  <c r="I6191" i="1"/>
  <c r="J6191" i="1" s="1"/>
  <c r="I6192" i="1"/>
  <c r="J6192" i="1" s="1"/>
  <c r="I6193" i="1"/>
  <c r="J6193" i="1" s="1"/>
  <c r="I6194" i="1"/>
  <c r="J6194" i="1" s="1"/>
  <c r="I6195" i="1"/>
  <c r="J6195" i="1" s="1"/>
  <c r="I6196" i="1"/>
  <c r="J6196" i="1" s="1"/>
  <c r="I6197" i="1"/>
  <c r="J6197" i="1" s="1"/>
  <c r="I6198" i="1"/>
  <c r="J6198" i="1" s="1"/>
  <c r="I6199" i="1"/>
  <c r="J6199" i="1" s="1"/>
  <c r="I6200" i="1"/>
  <c r="J6200" i="1" s="1"/>
  <c r="I6201" i="1"/>
  <c r="J6201" i="1" s="1"/>
  <c r="I6202" i="1"/>
  <c r="J6202" i="1" s="1"/>
  <c r="I6203" i="1"/>
  <c r="J6203" i="1" s="1"/>
  <c r="I6204" i="1"/>
  <c r="J6204" i="1" s="1"/>
  <c r="I6205" i="1"/>
  <c r="J6205" i="1" s="1"/>
  <c r="I6206" i="1"/>
  <c r="J6206" i="1" s="1"/>
  <c r="I6207" i="1"/>
  <c r="J6207" i="1" s="1"/>
  <c r="I6208" i="1"/>
  <c r="J6208" i="1" s="1"/>
  <c r="I6209" i="1"/>
  <c r="J6209" i="1" s="1"/>
  <c r="I6210" i="1"/>
  <c r="J6210" i="1" s="1"/>
  <c r="I6211" i="1"/>
  <c r="I6212" i="1"/>
  <c r="I6213" i="1"/>
  <c r="J6213" i="1" s="1"/>
  <c r="I6214" i="1"/>
  <c r="J6214" i="1" s="1"/>
  <c r="I6215" i="1"/>
  <c r="J6215" i="1" s="1"/>
  <c r="I6216" i="1"/>
  <c r="J6216" i="1" s="1"/>
  <c r="I6217" i="1"/>
  <c r="J6217" i="1" s="1"/>
  <c r="I6218" i="1"/>
  <c r="J6218" i="1" s="1"/>
  <c r="I6219" i="1"/>
  <c r="J6219" i="1" s="1"/>
  <c r="I6220" i="1"/>
  <c r="I6221" i="1"/>
  <c r="J6221" i="1" s="1"/>
  <c r="I6222" i="1"/>
  <c r="J6222" i="1" s="1"/>
  <c r="I6223" i="1"/>
  <c r="J6223" i="1" s="1"/>
  <c r="I6224" i="1"/>
  <c r="J6224" i="1" s="1"/>
  <c r="I6225" i="1"/>
  <c r="J6225" i="1" s="1"/>
  <c r="I6226" i="1"/>
  <c r="I6227" i="1"/>
  <c r="J6227" i="1" s="1"/>
  <c r="I6228" i="1"/>
  <c r="J6228" i="1" s="1"/>
  <c r="I6229" i="1"/>
  <c r="J6229" i="1" s="1"/>
  <c r="I6230" i="1"/>
  <c r="J6230" i="1" s="1"/>
  <c r="I6231" i="1"/>
  <c r="J6231" i="1" s="1"/>
  <c r="I6232" i="1"/>
  <c r="J6232" i="1" s="1"/>
  <c r="I6233" i="1"/>
  <c r="I6234" i="1"/>
  <c r="J6234" i="1" s="1"/>
  <c r="I6235" i="1"/>
  <c r="I6236" i="1"/>
  <c r="I6237" i="1"/>
  <c r="J6237" i="1" s="1"/>
  <c r="I6238" i="1"/>
  <c r="J6238" i="1" s="1"/>
  <c r="I6239" i="1"/>
  <c r="J6239" i="1" s="1"/>
  <c r="I6240" i="1"/>
  <c r="J6240" i="1" s="1"/>
  <c r="I6241" i="1"/>
  <c r="J6241" i="1" s="1"/>
  <c r="I6242" i="1"/>
  <c r="J6242" i="1" s="1"/>
  <c r="I6243" i="1"/>
  <c r="J6243" i="1" s="1"/>
  <c r="I6244" i="1"/>
  <c r="J6244" i="1" s="1"/>
  <c r="I6245" i="1"/>
  <c r="J6245" i="1" s="1"/>
  <c r="I6246" i="1"/>
  <c r="J6246" i="1" s="1"/>
  <c r="I6247" i="1"/>
  <c r="J6247" i="1" s="1"/>
  <c r="I6248" i="1"/>
  <c r="J6248" i="1" s="1"/>
  <c r="I6249" i="1"/>
  <c r="J6249" i="1" s="1"/>
  <c r="I6250" i="1"/>
  <c r="J6250" i="1" s="1"/>
  <c r="I6251" i="1"/>
  <c r="I6252" i="1"/>
  <c r="I6253" i="1"/>
  <c r="J6253" i="1" s="1"/>
  <c r="I6254" i="1"/>
  <c r="J6254" i="1" s="1"/>
  <c r="I6255" i="1"/>
  <c r="J6255" i="1" s="1"/>
  <c r="I6256" i="1"/>
  <c r="I6257" i="1"/>
  <c r="J6257" i="1" s="1"/>
  <c r="I6258" i="1"/>
  <c r="J6258" i="1" s="1"/>
  <c r="I6259" i="1"/>
  <c r="J6259" i="1" s="1"/>
  <c r="I6260" i="1"/>
  <c r="J6260" i="1" s="1"/>
  <c r="I6261" i="1"/>
  <c r="J6261" i="1" s="1"/>
  <c r="I6262" i="1"/>
  <c r="J6262" i="1" s="1"/>
  <c r="I6263" i="1"/>
  <c r="J6263" i="1" s="1"/>
  <c r="I6264" i="1"/>
  <c r="J6264" i="1" s="1"/>
  <c r="I6265" i="1"/>
  <c r="I6266" i="1"/>
  <c r="J6266" i="1" s="1"/>
  <c r="I6267" i="1"/>
  <c r="J6267" i="1" s="1"/>
  <c r="I6268" i="1"/>
  <c r="I6269" i="1"/>
  <c r="J6269" i="1" s="1"/>
  <c r="I6270" i="1"/>
  <c r="J6270" i="1" s="1"/>
  <c r="I6271" i="1"/>
  <c r="J6271" i="1" s="1"/>
  <c r="I6272" i="1"/>
  <c r="J6272" i="1" s="1"/>
  <c r="I6273" i="1"/>
  <c r="J6273" i="1" s="1"/>
  <c r="I6274" i="1"/>
  <c r="J6274" i="1" s="1"/>
  <c r="I6275" i="1"/>
  <c r="I6276" i="1"/>
  <c r="I6277" i="1"/>
  <c r="J6277" i="1" s="1"/>
  <c r="I6278" i="1"/>
  <c r="J6278" i="1" s="1"/>
  <c r="I6279" i="1"/>
  <c r="J6279" i="1" s="1"/>
  <c r="I6280" i="1"/>
  <c r="J6280" i="1" s="1"/>
  <c r="I6281" i="1"/>
  <c r="J6281" i="1" s="1"/>
  <c r="I6282" i="1"/>
  <c r="J6282" i="1" s="1"/>
  <c r="I6283" i="1"/>
  <c r="I6284" i="1"/>
  <c r="I6285" i="1"/>
  <c r="J6285" i="1" s="1"/>
  <c r="I6286" i="1"/>
  <c r="J6286" i="1" s="1"/>
  <c r="I6287" i="1"/>
  <c r="J6287" i="1" s="1"/>
  <c r="I6288" i="1"/>
  <c r="J6288" i="1" s="1"/>
  <c r="I6289" i="1"/>
  <c r="I6290" i="1"/>
  <c r="J6290" i="1" s="1"/>
  <c r="I6291" i="1"/>
  <c r="J6291" i="1" s="1"/>
  <c r="I6292" i="1"/>
  <c r="J6292" i="1" s="1"/>
  <c r="I6293" i="1"/>
  <c r="J6293" i="1" s="1"/>
  <c r="I6294" i="1"/>
  <c r="J6294" i="1" s="1"/>
  <c r="I6295" i="1"/>
  <c r="J6295" i="1" s="1"/>
  <c r="I6296" i="1"/>
  <c r="I6297" i="1"/>
  <c r="J6297" i="1" s="1"/>
  <c r="I6298" i="1"/>
  <c r="J6298" i="1" s="1"/>
  <c r="I6299" i="1"/>
  <c r="J6299" i="1" s="1"/>
  <c r="I6300" i="1"/>
  <c r="J6300" i="1" s="1"/>
  <c r="I6301" i="1"/>
  <c r="J6301" i="1" s="1"/>
  <c r="I6302" i="1"/>
  <c r="J6302" i="1" s="1"/>
  <c r="I6303" i="1"/>
  <c r="J6303" i="1" s="1"/>
  <c r="I6304" i="1"/>
  <c r="J6304" i="1" s="1"/>
  <c r="I6305" i="1"/>
  <c r="I6306" i="1"/>
  <c r="J6306" i="1" s="1"/>
  <c r="I6307" i="1"/>
  <c r="I6308" i="1"/>
  <c r="I6309" i="1"/>
  <c r="J6309" i="1" s="1"/>
  <c r="I6310" i="1"/>
  <c r="J6310" i="1" s="1"/>
  <c r="I6311" i="1"/>
  <c r="J6311" i="1" s="1"/>
  <c r="I6312" i="1"/>
  <c r="J6312" i="1" s="1"/>
  <c r="I6313" i="1"/>
  <c r="J6313" i="1" s="1"/>
  <c r="I6314" i="1"/>
  <c r="J6314" i="1" s="1"/>
  <c r="I6315" i="1"/>
  <c r="J6315" i="1" s="1"/>
  <c r="I6316" i="1"/>
  <c r="J6316" i="1" s="1"/>
  <c r="I6317" i="1"/>
  <c r="J6317" i="1" s="1"/>
  <c r="I6318" i="1"/>
  <c r="J6318" i="1" s="1"/>
  <c r="I6319" i="1"/>
  <c r="J6319" i="1" s="1"/>
  <c r="I6320" i="1"/>
  <c r="J6320" i="1" s="1"/>
  <c r="I6321" i="1"/>
  <c r="J6321" i="1" s="1"/>
  <c r="I6322" i="1"/>
  <c r="J6322" i="1" s="1"/>
  <c r="I6323" i="1"/>
  <c r="J6323" i="1" s="1"/>
  <c r="I6324" i="1"/>
  <c r="J6324" i="1" s="1"/>
  <c r="I6325" i="1"/>
  <c r="J6325" i="1" s="1"/>
  <c r="I6326" i="1"/>
  <c r="J6326" i="1" s="1"/>
  <c r="I6327" i="1"/>
  <c r="J6327" i="1" s="1"/>
  <c r="I6328" i="1"/>
  <c r="I6329" i="1"/>
  <c r="J6329" i="1" s="1"/>
  <c r="I6330" i="1"/>
  <c r="J6330" i="1" s="1"/>
  <c r="I6331" i="1"/>
  <c r="I6332" i="1"/>
  <c r="I6333" i="1"/>
  <c r="J6333" i="1" s="1"/>
  <c r="I6334" i="1"/>
  <c r="J6334" i="1" s="1"/>
  <c r="I6335" i="1"/>
  <c r="J6335" i="1" s="1"/>
  <c r="I6336" i="1"/>
  <c r="J6336" i="1" s="1"/>
  <c r="I6337" i="1"/>
  <c r="J6337" i="1" s="1"/>
  <c r="I6338" i="1"/>
  <c r="J6338" i="1" s="1"/>
  <c r="I6339" i="1"/>
  <c r="I6340" i="1"/>
  <c r="I6341" i="1"/>
  <c r="J6341" i="1" s="1"/>
  <c r="I6342" i="1"/>
  <c r="J6342" i="1" s="1"/>
  <c r="I6343" i="1"/>
  <c r="J6343" i="1" s="1"/>
  <c r="I6344" i="1"/>
  <c r="J6344" i="1" s="1"/>
  <c r="I6345" i="1"/>
  <c r="J6345" i="1" s="1"/>
  <c r="I6346" i="1"/>
  <c r="J6346" i="1" s="1"/>
  <c r="I6347" i="1"/>
  <c r="J6347" i="1" s="1"/>
  <c r="I6348" i="1"/>
  <c r="I6349" i="1"/>
  <c r="J6349" i="1" s="1"/>
  <c r="I6350" i="1"/>
  <c r="J6350" i="1" s="1"/>
  <c r="I6351" i="1"/>
  <c r="J6351" i="1" s="1"/>
  <c r="I6352" i="1"/>
  <c r="J6352" i="1" s="1"/>
  <c r="I6353" i="1"/>
  <c r="J6353" i="1" s="1"/>
  <c r="I6354" i="1"/>
  <c r="J6354" i="1" s="1"/>
  <c r="I6355" i="1"/>
  <c r="J6355" i="1" s="1"/>
  <c r="I6356" i="1"/>
  <c r="J6356" i="1" s="1"/>
  <c r="I6357" i="1"/>
  <c r="J6357" i="1" s="1"/>
  <c r="I6358" i="1"/>
  <c r="J6358" i="1" s="1"/>
  <c r="I6359" i="1"/>
  <c r="J6359" i="1" s="1"/>
  <c r="I6360" i="1"/>
  <c r="J6360" i="1" s="1"/>
  <c r="I6361" i="1"/>
  <c r="J6361" i="1" s="1"/>
  <c r="I6362" i="1"/>
  <c r="J6362" i="1" s="1"/>
  <c r="I6363" i="1"/>
  <c r="I6364" i="1"/>
  <c r="I6365" i="1"/>
  <c r="J6365" i="1" s="1"/>
  <c r="I6366" i="1"/>
  <c r="J6366" i="1" s="1"/>
  <c r="I6367" i="1"/>
  <c r="J6367" i="1" s="1"/>
  <c r="I6368" i="1"/>
  <c r="J6368" i="1" s="1"/>
  <c r="I6369" i="1"/>
  <c r="J6369" i="1" s="1"/>
  <c r="I6370" i="1"/>
  <c r="J6370" i="1" s="1"/>
  <c r="I6371" i="1"/>
  <c r="J6371" i="1" s="1"/>
  <c r="I6372" i="1"/>
  <c r="J6372" i="1" s="1"/>
  <c r="I6373" i="1"/>
  <c r="J6373" i="1" s="1"/>
  <c r="I6374" i="1"/>
  <c r="J6374" i="1" s="1"/>
  <c r="I6375" i="1"/>
  <c r="J6375" i="1" s="1"/>
  <c r="I6376" i="1"/>
  <c r="J6376" i="1" s="1"/>
  <c r="I6377" i="1"/>
  <c r="J6377" i="1" s="1"/>
  <c r="I6378" i="1"/>
  <c r="J6378" i="1" s="1"/>
  <c r="I6379" i="1"/>
  <c r="I6380" i="1"/>
  <c r="I6381" i="1"/>
  <c r="J6381" i="1" s="1"/>
  <c r="I6382" i="1"/>
  <c r="J6382" i="1" s="1"/>
  <c r="I6383" i="1"/>
  <c r="J6383" i="1" s="1"/>
  <c r="I6384" i="1"/>
  <c r="J6384" i="1" s="1"/>
  <c r="I6385" i="1"/>
  <c r="J6385" i="1" s="1"/>
  <c r="I6386" i="1"/>
  <c r="J6386" i="1" s="1"/>
  <c r="I6387" i="1"/>
  <c r="J6387" i="1" s="1"/>
  <c r="I6388" i="1"/>
  <c r="J6388" i="1" s="1"/>
  <c r="I6389" i="1"/>
  <c r="J6389" i="1" s="1"/>
  <c r="I6390" i="1"/>
  <c r="J6390" i="1" s="1"/>
  <c r="I6391" i="1"/>
  <c r="J6391" i="1" s="1"/>
  <c r="I6392" i="1"/>
  <c r="J6392" i="1" s="1"/>
  <c r="I6393" i="1"/>
  <c r="J6393" i="1" s="1"/>
  <c r="I6394" i="1"/>
  <c r="J6394" i="1" s="1"/>
  <c r="I6395" i="1"/>
  <c r="J6395" i="1" s="1"/>
  <c r="I6396" i="1"/>
  <c r="I6397" i="1"/>
  <c r="J6397" i="1" s="1"/>
  <c r="I6398" i="1"/>
  <c r="J6398" i="1" s="1"/>
  <c r="I6399" i="1"/>
  <c r="J6399" i="1" s="1"/>
  <c r="I6400" i="1"/>
  <c r="J6400" i="1" s="1"/>
  <c r="I6401" i="1"/>
  <c r="J6401" i="1" s="1"/>
  <c r="I6402" i="1"/>
  <c r="J6402" i="1" s="1"/>
  <c r="I6403" i="1"/>
  <c r="I6404" i="1"/>
  <c r="I6405" i="1"/>
  <c r="J6405" i="1" s="1"/>
  <c r="I6406" i="1"/>
  <c r="J6406" i="1" s="1"/>
  <c r="I6407" i="1"/>
  <c r="J6407" i="1" s="1"/>
  <c r="I6408" i="1"/>
  <c r="J6408" i="1" s="1"/>
  <c r="I6409" i="1"/>
  <c r="J6409" i="1" s="1"/>
  <c r="I6410" i="1"/>
  <c r="J6410" i="1" s="1"/>
  <c r="I6411" i="1"/>
  <c r="J6411" i="1" s="1"/>
  <c r="I6412" i="1"/>
  <c r="J6412" i="1" s="1"/>
  <c r="I6413" i="1"/>
  <c r="J6413" i="1" s="1"/>
  <c r="I6414" i="1"/>
  <c r="J6414" i="1" s="1"/>
  <c r="I6415" i="1"/>
  <c r="J6415" i="1" s="1"/>
  <c r="I6416" i="1"/>
  <c r="J6416" i="1" s="1"/>
  <c r="I6417" i="1"/>
  <c r="J6417" i="1" s="1"/>
  <c r="I6418" i="1"/>
  <c r="J6418" i="1" s="1"/>
  <c r="I6419" i="1"/>
  <c r="J6419" i="1" s="1"/>
  <c r="I6420" i="1"/>
  <c r="J6420" i="1" s="1"/>
  <c r="I6421" i="1"/>
  <c r="J6421" i="1" s="1"/>
  <c r="I6422" i="1"/>
  <c r="J6422" i="1" s="1"/>
  <c r="I6423" i="1"/>
  <c r="J6423" i="1" s="1"/>
  <c r="I6424" i="1"/>
  <c r="J6424" i="1" s="1"/>
  <c r="I6425" i="1"/>
  <c r="J6425" i="1" s="1"/>
  <c r="I6426" i="1"/>
  <c r="J6426" i="1" s="1"/>
  <c r="I6427" i="1"/>
  <c r="J6427" i="1" s="1"/>
  <c r="I6428" i="1"/>
  <c r="J6428" i="1" s="1"/>
  <c r="I6429" i="1"/>
  <c r="J6429" i="1" s="1"/>
  <c r="I6430" i="1"/>
  <c r="J6430" i="1" s="1"/>
  <c r="I6431" i="1"/>
  <c r="J6431" i="1" s="1"/>
  <c r="I6432" i="1"/>
  <c r="J6432" i="1" s="1"/>
  <c r="I6433" i="1"/>
  <c r="J6433" i="1" s="1"/>
  <c r="I6434" i="1"/>
  <c r="J6434" i="1" s="1"/>
  <c r="I6435" i="1"/>
  <c r="I6436" i="1"/>
  <c r="I6437" i="1"/>
  <c r="J6437" i="1" s="1"/>
  <c r="I6438" i="1"/>
  <c r="J6438" i="1" s="1"/>
  <c r="I6439" i="1"/>
  <c r="J6439" i="1" s="1"/>
  <c r="I6440" i="1"/>
  <c r="J6440" i="1" s="1"/>
  <c r="I6441" i="1"/>
  <c r="J6441" i="1" s="1"/>
  <c r="I6442" i="1"/>
  <c r="J6442" i="1" s="1"/>
  <c r="I6443" i="1"/>
  <c r="J6443" i="1" s="1"/>
  <c r="I6444" i="1"/>
  <c r="J6444" i="1" s="1"/>
  <c r="I6445" i="1"/>
  <c r="J6445" i="1" s="1"/>
  <c r="I6446" i="1"/>
  <c r="J6446" i="1" s="1"/>
  <c r="I6447" i="1"/>
  <c r="J6447" i="1" s="1"/>
  <c r="I6448" i="1"/>
  <c r="J6448" i="1" s="1"/>
  <c r="I6449" i="1"/>
  <c r="J6449" i="1" s="1"/>
  <c r="I6450" i="1"/>
  <c r="J6450" i="1" s="1"/>
  <c r="I6451" i="1"/>
  <c r="J6451" i="1" s="1"/>
  <c r="I6452" i="1"/>
  <c r="J6452" i="1" s="1"/>
  <c r="I6453" i="1"/>
  <c r="J6453" i="1" s="1"/>
  <c r="I6454" i="1"/>
  <c r="J6454" i="1" s="1"/>
  <c r="I6455" i="1"/>
  <c r="J6455" i="1" s="1"/>
  <c r="I6456" i="1"/>
  <c r="J6456" i="1" s="1"/>
  <c r="I6457" i="1"/>
  <c r="J6457" i="1" s="1"/>
  <c r="I6458" i="1"/>
  <c r="J6458" i="1" s="1"/>
  <c r="I6459" i="1"/>
  <c r="I6460" i="1"/>
  <c r="I6461" i="1"/>
  <c r="J6461" i="1" s="1"/>
  <c r="I6462" i="1"/>
  <c r="J6462" i="1" s="1"/>
  <c r="I6463" i="1"/>
  <c r="J6463" i="1" s="1"/>
  <c r="I6464" i="1"/>
  <c r="J6464" i="1" s="1"/>
  <c r="I6465" i="1"/>
  <c r="J6465" i="1" s="1"/>
  <c r="I6466" i="1"/>
  <c r="J6466" i="1" s="1"/>
  <c r="I6467" i="1"/>
  <c r="J6467" i="1" s="1"/>
  <c r="I6468" i="1"/>
  <c r="J6468" i="1" s="1"/>
  <c r="I6469" i="1"/>
  <c r="J6469" i="1" s="1"/>
  <c r="I6470" i="1"/>
  <c r="J6470" i="1" s="1"/>
  <c r="I6471" i="1"/>
  <c r="J6471" i="1" s="1"/>
  <c r="I6472" i="1"/>
  <c r="J6472" i="1" s="1"/>
  <c r="I6473" i="1"/>
  <c r="J6473" i="1" s="1"/>
  <c r="I6474" i="1"/>
  <c r="J6474" i="1" s="1"/>
  <c r="I6475" i="1"/>
  <c r="J6475" i="1" s="1"/>
  <c r="I6476" i="1"/>
  <c r="I6477" i="1"/>
  <c r="J6477" i="1" s="1"/>
  <c r="I6478" i="1"/>
  <c r="J6478" i="1" s="1"/>
  <c r="I6479" i="1"/>
  <c r="J6479" i="1" s="1"/>
  <c r="I6480" i="1"/>
  <c r="J6480" i="1" s="1"/>
  <c r="I6481" i="1"/>
  <c r="J6481" i="1" s="1"/>
  <c r="I6482" i="1"/>
  <c r="I6483" i="1"/>
  <c r="J6483" i="1" s="1"/>
  <c r="I6484" i="1"/>
  <c r="J6484" i="1" s="1"/>
  <c r="I6485" i="1"/>
  <c r="J6485" i="1" s="1"/>
  <c r="I6486" i="1"/>
  <c r="J6486" i="1" s="1"/>
  <c r="I6487" i="1"/>
  <c r="J6487" i="1" s="1"/>
  <c r="I6488" i="1"/>
  <c r="J6488" i="1" s="1"/>
  <c r="I6489" i="1"/>
  <c r="J6489" i="1" s="1"/>
  <c r="I6490" i="1"/>
  <c r="J6490" i="1" s="1"/>
  <c r="I6491" i="1"/>
  <c r="I6492" i="1"/>
  <c r="I6493" i="1"/>
  <c r="J6493" i="1" s="1"/>
  <c r="I6494" i="1"/>
  <c r="J6494" i="1" s="1"/>
  <c r="I6495" i="1"/>
  <c r="J6495" i="1" s="1"/>
  <c r="I6496" i="1"/>
  <c r="J6496" i="1" s="1"/>
  <c r="I6497" i="1"/>
  <c r="J6497" i="1" s="1"/>
  <c r="I6498" i="1"/>
  <c r="J6498" i="1" s="1"/>
  <c r="I6499" i="1"/>
  <c r="J6499" i="1" s="1"/>
  <c r="I6500" i="1"/>
  <c r="J6500" i="1" s="1"/>
  <c r="I6501" i="1"/>
  <c r="J6501" i="1" s="1"/>
  <c r="I6502" i="1"/>
  <c r="J6502" i="1" s="1"/>
  <c r="I6503" i="1"/>
  <c r="J6503" i="1" s="1"/>
  <c r="I6504" i="1"/>
  <c r="J6504" i="1" s="1"/>
  <c r="I6505" i="1"/>
  <c r="J6505" i="1" s="1"/>
  <c r="I6506" i="1"/>
  <c r="J6506" i="1" s="1"/>
  <c r="I6507" i="1"/>
  <c r="J6507" i="1" s="1"/>
  <c r="I6508" i="1"/>
  <c r="J6508" i="1" s="1"/>
  <c r="I6509" i="1"/>
  <c r="J6509" i="1" s="1"/>
  <c r="I6510" i="1"/>
  <c r="J6510" i="1" s="1"/>
  <c r="I6511" i="1"/>
  <c r="J6511" i="1" s="1"/>
  <c r="I6512" i="1"/>
  <c r="J6512" i="1" s="1"/>
  <c r="I6513" i="1"/>
  <c r="J6513" i="1" s="1"/>
  <c r="I6514" i="1"/>
  <c r="J6514" i="1" s="1"/>
  <c r="I6515" i="1"/>
  <c r="J6515" i="1" s="1"/>
  <c r="I6516" i="1"/>
  <c r="J6516" i="1" s="1"/>
  <c r="I6517" i="1"/>
  <c r="J6517" i="1" s="1"/>
  <c r="I6518" i="1"/>
  <c r="J6518" i="1" s="1"/>
  <c r="I6519" i="1"/>
  <c r="J6519" i="1" s="1"/>
  <c r="I6520" i="1"/>
  <c r="J6520" i="1" s="1"/>
  <c r="I6521" i="1"/>
  <c r="J6521" i="1" s="1"/>
  <c r="I6522" i="1"/>
  <c r="J6522" i="1" s="1"/>
  <c r="I6523" i="1"/>
  <c r="J6523" i="1" s="1"/>
  <c r="I6524" i="1"/>
  <c r="J6524" i="1" s="1"/>
  <c r="I6525" i="1"/>
  <c r="J6525" i="1" s="1"/>
  <c r="I6526" i="1"/>
  <c r="J6526" i="1" s="1"/>
  <c r="I6527" i="1"/>
  <c r="J6527" i="1" s="1"/>
  <c r="I6528" i="1"/>
  <c r="J6528" i="1" s="1"/>
  <c r="I6529" i="1"/>
  <c r="J6529" i="1" s="1"/>
  <c r="I6530" i="1"/>
  <c r="J6530" i="1" s="1"/>
  <c r="I6531" i="1"/>
  <c r="I6532" i="1"/>
  <c r="I6533" i="1"/>
  <c r="J6533" i="1" s="1"/>
  <c r="I6534" i="1"/>
  <c r="J6534" i="1" s="1"/>
  <c r="I6535" i="1"/>
  <c r="J6535" i="1" s="1"/>
  <c r="I6536" i="1"/>
  <c r="J6536" i="1" s="1"/>
  <c r="I6537" i="1"/>
  <c r="J6537" i="1" s="1"/>
  <c r="I6538" i="1"/>
  <c r="J6538" i="1" s="1"/>
  <c r="I6539" i="1"/>
  <c r="I6540" i="1"/>
  <c r="I6541" i="1"/>
  <c r="J6541" i="1" s="1"/>
  <c r="I6542" i="1"/>
  <c r="J6542" i="1" s="1"/>
  <c r="I6543" i="1"/>
  <c r="J6543" i="1" s="1"/>
  <c r="I6544" i="1"/>
  <c r="J6544" i="1" s="1"/>
  <c r="I6545" i="1"/>
  <c r="J6545" i="1" s="1"/>
  <c r="I6546" i="1"/>
  <c r="J6546" i="1" s="1"/>
  <c r="I6547" i="1"/>
  <c r="J6547" i="1" s="1"/>
  <c r="I6548" i="1"/>
  <c r="J6548" i="1" s="1"/>
  <c r="I6549" i="1"/>
  <c r="J6549" i="1" s="1"/>
  <c r="I6550" i="1"/>
  <c r="J6550" i="1" s="1"/>
  <c r="I6551" i="1"/>
  <c r="J6551" i="1" s="1"/>
  <c r="I6552" i="1"/>
  <c r="J6552" i="1" s="1"/>
  <c r="I6553" i="1"/>
  <c r="J6553" i="1" s="1"/>
  <c r="I6554" i="1"/>
  <c r="I6555" i="1"/>
  <c r="J6555" i="1" s="1"/>
  <c r="I6556" i="1"/>
  <c r="J6556" i="1" s="1"/>
  <c r="I6557" i="1"/>
  <c r="J6557" i="1" s="1"/>
  <c r="I6558" i="1"/>
  <c r="J6558" i="1" s="1"/>
  <c r="I6559" i="1"/>
  <c r="J6559" i="1" s="1"/>
  <c r="I6560" i="1"/>
  <c r="J6560" i="1" s="1"/>
  <c r="I6561" i="1"/>
  <c r="J6561" i="1" s="1"/>
  <c r="I6562" i="1"/>
  <c r="J6562" i="1" s="1"/>
  <c r="I6563" i="1"/>
  <c r="J6563" i="1" s="1"/>
  <c r="I6564" i="1"/>
  <c r="J6564" i="1" s="1"/>
  <c r="I6565" i="1"/>
  <c r="J6565" i="1" s="1"/>
  <c r="I6566" i="1"/>
  <c r="J6566" i="1" s="1"/>
  <c r="I6567" i="1"/>
  <c r="J6567" i="1" s="1"/>
  <c r="I6568" i="1"/>
  <c r="J6568" i="1" s="1"/>
  <c r="I6569" i="1"/>
  <c r="J6569" i="1" s="1"/>
  <c r="I6570" i="1"/>
  <c r="J6570" i="1" s="1"/>
  <c r="I6571" i="1"/>
  <c r="J6571" i="1" s="1"/>
  <c r="I6572" i="1"/>
  <c r="J6572" i="1" s="1"/>
  <c r="I6573" i="1"/>
  <c r="J6573" i="1" s="1"/>
  <c r="I6574" i="1"/>
  <c r="J6574" i="1" s="1"/>
  <c r="I6575" i="1"/>
  <c r="J6575" i="1" s="1"/>
  <c r="I6576" i="1"/>
  <c r="J6576" i="1" s="1"/>
  <c r="I6577" i="1"/>
  <c r="I6578" i="1"/>
  <c r="J6578" i="1" s="1"/>
  <c r="I6579" i="1"/>
  <c r="J6579" i="1" s="1"/>
  <c r="I6580" i="1"/>
  <c r="J6580" i="1" s="1"/>
  <c r="I6581" i="1"/>
  <c r="J6581" i="1" s="1"/>
  <c r="I6582" i="1"/>
  <c r="J6582" i="1" s="1"/>
  <c r="I6583" i="1"/>
  <c r="J6583" i="1" s="1"/>
  <c r="I6584" i="1"/>
  <c r="J6584" i="1" s="1"/>
  <c r="I6585" i="1"/>
  <c r="J6585" i="1" s="1"/>
  <c r="I6586" i="1"/>
  <c r="J6586" i="1" s="1"/>
  <c r="I6587" i="1"/>
  <c r="I6588" i="1"/>
  <c r="I6589" i="1"/>
  <c r="J6589" i="1" s="1"/>
  <c r="I6590" i="1"/>
  <c r="J6590" i="1" s="1"/>
  <c r="I6591" i="1"/>
  <c r="J6591" i="1" s="1"/>
  <c r="I6592" i="1"/>
  <c r="J6592" i="1" s="1"/>
  <c r="I6593" i="1"/>
  <c r="J6593" i="1" s="1"/>
  <c r="I6594" i="1"/>
  <c r="J6594" i="1" s="1"/>
  <c r="I6595" i="1"/>
  <c r="J6595" i="1" s="1"/>
  <c r="I6596" i="1"/>
  <c r="I6597" i="1"/>
  <c r="J6597" i="1" s="1"/>
  <c r="I6598" i="1"/>
  <c r="J6598" i="1" s="1"/>
  <c r="I6599" i="1"/>
  <c r="J6599" i="1" s="1"/>
  <c r="I6600" i="1"/>
  <c r="J6600" i="1" s="1"/>
  <c r="I6601" i="1"/>
  <c r="J6601" i="1" s="1"/>
  <c r="I6602" i="1"/>
  <c r="J6602" i="1" s="1"/>
  <c r="I6603" i="1"/>
  <c r="J6603" i="1" s="1"/>
  <c r="I6604" i="1"/>
  <c r="J6604" i="1" s="1"/>
  <c r="I6605" i="1"/>
  <c r="J6605" i="1" s="1"/>
  <c r="I6606" i="1"/>
  <c r="J6606" i="1" s="1"/>
  <c r="I6607" i="1"/>
  <c r="J6607" i="1" s="1"/>
  <c r="I6608" i="1"/>
  <c r="J6608" i="1" s="1"/>
  <c r="I6609" i="1"/>
  <c r="I6610" i="1"/>
  <c r="I6611" i="1"/>
  <c r="J6611" i="1" s="1"/>
  <c r="I6612" i="1"/>
  <c r="J6612" i="1" s="1"/>
  <c r="I6613" i="1"/>
  <c r="J6613" i="1" s="1"/>
  <c r="I6614" i="1"/>
  <c r="J6614" i="1" s="1"/>
  <c r="I6615" i="1"/>
  <c r="J6615" i="1" s="1"/>
  <c r="I6616" i="1"/>
  <c r="J6616" i="1" s="1"/>
  <c r="I6617" i="1"/>
  <c r="I6618" i="1"/>
  <c r="J6618" i="1" s="1"/>
  <c r="I6619" i="1"/>
  <c r="J6619" i="1" s="1"/>
  <c r="I6620" i="1"/>
  <c r="J6620" i="1" s="1"/>
  <c r="I6621" i="1"/>
  <c r="J6621" i="1" s="1"/>
  <c r="I6622" i="1"/>
  <c r="J6622" i="1" s="1"/>
  <c r="I6623" i="1"/>
  <c r="J6623" i="1" s="1"/>
  <c r="I6624" i="1"/>
  <c r="J6624" i="1" s="1"/>
  <c r="I6625" i="1"/>
  <c r="J6625" i="1" s="1"/>
  <c r="I6626" i="1"/>
  <c r="I6627" i="1"/>
  <c r="J6627" i="1" s="1"/>
  <c r="I6628" i="1"/>
  <c r="J6628" i="1" s="1"/>
  <c r="I6629" i="1"/>
  <c r="J6629" i="1" s="1"/>
  <c r="I6630" i="1"/>
  <c r="J6630" i="1" s="1"/>
  <c r="I6631" i="1"/>
  <c r="J6631" i="1" s="1"/>
  <c r="I6632" i="1"/>
  <c r="J6632" i="1" s="1"/>
  <c r="I6633" i="1"/>
  <c r="J6633" i="1" s="1"/>
  <c r="I6634" i="1"/>
  <c r="J6634" i="1" s="1"/>
  <c r="I6635" i="1"/>
  <c r="I6636" i="1"/>
  <c r="I6637" i="1"/>
  <c r="J6637" i="1" s="1"/>
  <c r="I6638" i="1"/>
  <c r="J6638" i="1" s="1"/>
  <c r="I6639" i="1"/>
  <c r="J6639" i="1" s="1"/>
  <c r="I6640" i="1"/>
  <c r="J6640" i="1" s="1"/>
  <c r="I6641" i="1"/>
  <c r="J6641" i="1" s="1"/>
  <c r="I6642" i="1"/>
  <c r="J6642" i="1" s="1"/>
  <c r="I6643" i="1"/>
  <c r="J6643" i="1" s="1"/>
  <c r="I6644" i="1"/>
  <c r="J6644" i="1" s="1"/>
  <c r="I6645" i="1"/>
  <c r="J6645" i="1" s="1"/>
  <c r="I6646" i="1"/>
  <c r="J6646" i="1" s="1"/>
  <c r="I6647" i="1"/>
  <c r="J6647" i="1" s="1"/>
  <c r="I6648" i="1"/>
  <c r="J6648" i="1" s="1"/>
  <c r="I6649" i="1"/>
  <c r="J6649" i="1" s="1"/>
  <c r="I6650" i="1"/>
  <c r="J6650" i="1" s="1"/>
  <c r="I6651" i="1"/>
  <c r="I6652" i="1"/>
  <c r="I6653" i="1"/>
  <c r="J6653" i="1" s="1"/>
  <c r="I6654" i="1"/>
  <c r="J6654" i="1" s="1"/>
  <c r="I6655" i="1"/>
  <c r="J6655" i="1" s="1"/>
  <c r="I6656" i="1"/>
  <c r="J6656" i="1" s="1"/>
  <c r="I6657" i="1"/>
  <c r="J6657" i="1" s="1"/>
  <c r="I6658" i="1"/>
  <c r="J6658" i="1" s="1"/>
  <c r="I6659" i="1"/>
  <c r="J6659" i="1" s="1"/>
  <c r="I6660" i="1"/>
  <c r="J6660" i="1" s="1"/>
  <c r="I6661" i="1"/>
  <c r="J6661" i="1" s="1"/>
  <c r="I6662" i="1"/>
  <c r="J6662" i="1" s="1"/>
  <c r="I6663" i="1"/>
  <c r="J6663" i="1" s="1"/>
  <c r="I6664" i="1"/>
  <c r="J6664" i="1" s="1"/>
  <c r="I6665" i="1"/>
  <c r="J6665" i="1" s="1"/>
  <c r="I6666" i="1"/>
  <c r="J6666" i="1" s="1"/>
  <c r="I6667" i="1"/>
  <c r="I6668" i="1"/>
  <c r="I6669" i="1"/>
  <c r="J6669" i="1" s="1"/>
  <c r="I6670" i="1"/>
  <c r="J6670" i="1" s="1"/>
  <c r="I6671" i="1"/>
  <c r="J6671" i="1" s="1"/>
  <c r="I6672" i="1"/>
  <c r="J6672" i="1" s="1"/>
  <c r="I6673" i="1"/>
  <c r="J6673" i="1" s="1"/>
  <c r="I6674" i="1"/>
  <c r="J6674" i="1" s="1"/>
  <c r="I6675" i="1"/>
  <c r="J6675" i="1" s="1"/>
  <c r="I6676" i="1"/>
  <c r="J6676" i="1" s="1"/>
  <c r="I6677" i="1"/>
  <c r="J6677" i="1" s="1"/>
  <c r="I6678" i="1"/>
  <c r="J6678" i="1" s="1"/>
  <c r="I6679" i="1"/>
  <c r="J6679" i="1" s="1"/>
  <c r="I6680" i="1"/>
  <c r="J6680" i="1" s="1"/>
  <c r="I6681" i="1"/>
  <c r="J6681" i="1" s="1"/>
  <c r="I6682" i="1"/>
  <c r="J6682" i="1" s="1"/>
  <c r="I6683" i="1"/>
  <c r="J6683" i="1" s="1"/>
  <c r="I6684" i="1"/>
  <c r="J6684" i="1" s="1"/>
  <c r="I6685" i="1"/>
  <c r="J6685" i="1" s="1"/>
  <c r="I6686" i="1"/>
  <c r="J6686" i="1" s="1"/>
  <c r="I6687" i="1"/>
  <c r="J6687" i="1" s="1"/>
  <c r="I6688" i="1"/>
  <c r="J6688" i="1" s="1"/>
  <c r="I6689" i="1"/>
  <c r="J6689" i="1" s="1"/>
  <c r="I6690" i="1"/>
  <c r="J6690" i="1" s="1"/>
  <c r="I6691" i="1"/>
  <c r="I6692" i="1"/>
  <c r="I6693" i="1"/>
  <c r="J6693" i="1" s="1"/>
  <c r="I6694" i="1"/>
  <c r="J6694" i="1" s="1"/>
  <c r="I6695" i="1"/>
  <c r="J6695" i="1" s="1"/>
  <c r="I6696" i="1"/>
  <c r="J6696" i="1" s="1"/>
  <c r="I6697" i="1"/>
  <c r="J6697" i="1" s="1"/>
  <c r="I6698" i="1"/>
  <c r="J6698" i="1" s="1"/>
  <c r="I6699" i="1"/>
  <c r="J6699" i="1" s="1"/>
  <c r="I6700" i="1"/>
  <c r="J6700" i="1" s="1"/>
  <c r="I6701" i="1"/>
  <c r="J6701" i="1" s="1"/>
  <c r="I6702" i="1"/>
  <c r="J6702" i="1" s="1"/>
  <c r="I6703" i="1"/>
  <c r="J6703" i="1" s="1"/>
  <c r="I6704" i="1"/>
  <c r="J6704" i="1" s="1"/>
  <c r="I6705" i="1"/>
  <c r="J6705" i="1" s="1"/>
  <c r="I6706" i="1"/>
  <c r="J6706" i="1" s="1"/>
  <c r="I6707" i="1"/>
  <c r="J6707" i="1" s="1"/>
  <c r="I6708" i="1"/>
  <c r="J6708" i="1" s="1"/>
  <c r="I6709" i="1"/>
  <c r="J6709" i="1" s="1"/>
  <c r="I6710" i="1"/>
  <c r="J6710" i="1" s="1"/>
  <c r="I6711" i="1"/>
  <c r="J6711" i="1" s="1"/>
  <c r="I6712" i="1"/>
  <c r="J6712" i="1" s="1"/>
  <c r="I6713" i="1"/>
  <c r="J6713" i="1" s="1"/>
  <c r="I6714" i="1"/>
  <c r="J6714" i="1" s="1"/>
  <c r="I6715" i="1"/>
  <c r="J6715" i="1" s="1"/>
  <c r="I6716" i="1"/>
  <c r="J6716" i="1" s="1"/>
  <c r="I6717" i="1"/>
  <c r="J6717" i="1" s="1"/>
  <c r="I6718" i="1"/>
  <c r="J6718" i="1" s="1"/>
  <c r="I6719" i="1"/>
  <c r="J6719" i="1" s="1"/>
  <c r="I6720" i="1"/>
  <c r="J6720" i="1" s="1"/>
  <c r="I6721" i="1"/>
  <c r="J6721" i="1" s="1"/>
  <c r="I6722" i="1"/>
  <c r="J6722" i="1" s="1"/>
  <c r="I6723" i="1"/>
  <c r="J6723" i="1" s="1"/>
  <c r="I6724" i="1"/>
  <c r="I6725" i="1"/>
  <c r="J6725" i="1" s="1"/>
  <c r="I6726" i="1"/>
  <c r="J6726" i="1" s="1"/>
  <c r="I6727" i="1"/>
  <c r="J6727" i="1" s="1"/>
  <c r="I6728" i="1"/>
  <c r="J6728" i="1" s="1"/>
  <c r="I6729" i="1"/>
  <c r="J6729" i="1" s="1"/>
  <c r="I6730" i="1"/>
  <c r="J6730" i="1" s="1"/>
  <c r="I6731" i="1"/>
  <c r="I6732" i="1"/>
  <c r="I6733" i="1"/>
  <c r="J6733" i="1" s="1"/>
  <c r="I6734" i="1"/>
  <c r="J6734" i="1" s="1"/>
  <c r="I6735" i="1"/>
  <c r="J6735" i="1" s="1"/>
  <c r="I6736" i="1"/>
  <c r="J6736" i="1" s="1"/>
  <c r="I6737" i="1"/>
  <c r="I6738" i="1"/>
  <c r="I6739" i="1"/>
  <c r="J6739" i="1" s="1"/>
  <c r="I6740" i="1"/>
  <c r="J6740" i="1" s="1"/>
  <c r="I6741" i="1"/>
  <c r="J6741" i="1" s="1"/>
  <c r="I6742" i="1"/>
  <c r="J6742" i="1" s="1"/>
  <c r="I6743" i="1"/>
  <c r="J6743" i="1" s="1"/>
  <c r="I6744" i="1"/>
  <c r="J6744" i="1" s="1"/>
  <c r="I6745" i="1"/>
  <c r="I6746" i="1"/>
  <c r="J6746" i="1" s="1"/>
  <c r="I6747" i="1"/>
  <c r="J6747" i="1" s="1"/>
  <c r="I6748" i="1"/>
  <c r="I6749" i="1"/>
  <c r="J6749" i="1" s="1"/>
  <c r="I6750" i="1"/>
  <c r="J6750" i="1" s="1"/>
  <c r="I6751" i="1"/>
  <c r="J6751" i="1" s="1"/>
  <c r="I6752" i="1"/>
  <c r="J6752" i="1" s="1"/>
  <c r="I6753" i="1"/>
  <c r="J6753" i="1" s="1"/>
  <c r="I6754" i="1"/>
  <c r="J6754" i="1" s="1"/>
  <c r="I6755" i="1"/>
  <c r="J6755" i="1" s="1"/>
  <c r="I6756" i="1"/>
  <c r="J6756" i="1" s="1"/>
  <c r="I6757" i="1"/>
  <c r="J6757" i="1" s="1"/>
  <c r="I6758" i="1"/>
  <c r="J6758" i="1" s="1"/>
  <c r="I6759" i="1"/>
  <c r="J6759" i="1" s="1"/>
  <c r="I6760" i="1"/>
  <c r="J6760" i="1" s="1"/>
  <c r="I6761" i="1"/>
  <c r="J6761" i="1" s="1"/>
  <c r="I6762" i="1"/>
  <c r="J6762" i="1" s="1"/>
  <c r="I6763" i="1"/>
  <c r="I6764" i="1"/>
  <c r="I6765" i="1"/>
  <c r="J6765" i="1" s="1"/>
  <c r="I6766" i="1"/>
  <c r="J6766" i="1" s="1"/>
  <c r="I6767" i="1"/>
  <c r="J6767" i="1" s="1"/>
  <c r="I6768" i="1"/>
  <c r="J6768" i="1" s="1"/>
  <c r="I6769" i="1"/>
  <c r="J6769" i="1" s="1"/>
  <c r="I6770" i="1"/>
  <c r="J6770" i="1" s="1"/>
  <c r="I6771" i="1"/>
  <c r="J6771" i="1" s="1"/>
  <c r="I6772" i="1"/>
  <c r="J6772" i="1" s="1"/>
  <c r="I6773" i="1"/>
  <c r="J6773" i="1" s="1"/>
  <c r="I6774" i="1"/>
  <c r="J6774" i="1" s="1"/>
  <c r="I6775" i="1"/>
  <c r="J6775" i="1" s="1"/>
  <c r="I6776" i="1"/>
  <c r="J6776" i="1" s="1"/>
  <c r="I6777" i="1"/>
  <c r="J6777" i="1" s="1"/>
  <c r="I6778" i="1"/>
  <c r="J6778" i="1" s="1"/>
  <c r="I6779" i="1"/>
  <c r="I6780" i="1"/>
  <c r="I6781" i="1"/>
  <c r="J6781" i="1" s="1"/>
  <c r="I6782" i="1"/>
  <c r="J6782" i="1" s="1"/>
  <c r="I6783" i="1"/>
  <c r="J6783" i="1" s="1"/>
  <c r="I6784" i="1"/>
  <c r="J6784" i="1" s="1"/>
  <c r="I6785" i="1"/>
  <c r="J6785" i="1" s="1"/>
  <c r="I6786" i="1"/>
  <c r="J6786" i="1" s="1"/>
  <c r="I6787" i="1"/>
  <c r="I6788" i="1"/>
  <c r="I6789" i="1"/>
  <c r="J6789" i="1" s="1"/>
  <c r="I6790" i="1"/>
  <c r="J6790" i="1" s="1"/>
  <c r="I6791" i="1"/>
  <c r="J6791" i="1" s="1"/>
  <c r="I6792" i="1"/>
  <c r="J6792" i="1" s="1"/>
  <c r="I6793" i="1"/>
  <c r="J6793" i="1" s="1"/>
  <c r="I6794" i="1"/>
  <c r="J6794" i="1" s="1"/>
  <c r="I6795" i="1"/>
  <c r="I6796" i="1"/>
  <c r="I6797" i="1"/>
  <c r="J6797" i="1" s="1"/>
  <c r="I6798" i="1"/>
  <c r="J6798" i="1" s="1"/>
  <c r="I6799" i="1"/>
  <c r="J6799" i="1" s="1"/>
  <c r="I6800" i="1"/>
  <c r="J6800" i="1" s="1"/>
  <c r="I6801" i="1"/>
  <c r="J6801" i="1" s="1"/>
  <c r="I6802" i="1"/>
  <c r="J6802" i="1" s="1"/>
  <c r="I6803" i="1"/>
  <c r="J6803" i="1" s="1"/>
  <c r="I6804" i="1"/>
  <c r="J6804" i="1" s="1"/>
  <c r="I6805" i="1"/>
  <c r="J6805" i="1" s="1"/>
  <c r="I6806" i="1"/>
  <c r="J6806" i="1" s="1"/>
  <c r="I6807" i="1"/>
  <c r="J6807" i="1" s="1"/>
  <c r="I6808" i="1"/>
  <c r="J6808" i="1" s="1"/>
  <c r="I6809" i="1"/>
  <c r="J6809" i="1" s="1"/>
  <c r="I6810" i="1"/>
  <c r="J6810" i="1" s="1"/>
  <c r="I6811" i="1"/>
  <c r="J6811" i="1" s="1"/>
  <c r="I6812" i="1"/>
  <c r="J6812" i="1" s="1"/>
  <c r="I6813" i="1"/>
  <c r="J6813" i="1" s="1"/>
  <c r="I6814" i="1"/>
  <c r="J6814" i="1" s="1"/>
  <c r="I6815" i="1"/>
  <c r="J6815" i="1" s="1"/>
  <c r="I6816" i="1"/>
  <c r="J6816" i="1" s="1"/>
  <c r="I6817" i="1"/>
  <c r="J6817" i="1" s="1"/>
  <c r="I6818" i="1"/>
  <c r="J6818" i="1" s="1"/>
  <c r="I6819" i="1"/>
  <c r="I6820" i="1"/>
  <c r="I6821" i="1"/>
  <c r="J6821" i="1" s="1"/>
  <c r="I6822" i="1"/>
  <c r="J6822" i="1" s="1"/>
  <c r="I6823" i="1"/>
  <c r="J6823" i="1" s="1"/>
  <c r="I6824" i="1"/>
  <c r="J6824" i="1" s="1"/>
  <c r="I6825" i="1"/>
  <c r="J6825" i="1" s="1"/>
  <c r="I6826" i="1"/>
  <c r="J6826" i="1" s="1"/>
  <c r="I6827" i="1"/>
  <c r="J6827" i="1" s="1"/>
  <c r="I6828" i="1"/>
  <c r="J6828" i="1" s="1"/>
  <c r="I6829" i="1"/>
  <c r="J6829" i="1" s="1"/>
  <c r="I6830" i="1"/>
  <c r="J6830" i="1" s="1"/>
  <c r="I6831" i="1"/>
  <c r="J6831" i="1" s="1"/>
  <c r="I6832" i="1"/>
  <c r="J6832" i="1" s="1"/>
  <c r="I6833" i="1"/>
  <c r="J6833" i="1" s="1"/>
  <c r="I6834" i="1"/>
  <c r="J6834" i="1" s="1"/>
  <c r="I6835" i="1"/>
  <c r="J6835" i="1" s="1"/>
  <c r="I6836" i="1"/>
  <c r="J6836" i="1" s="1"/>
  <c r="I6837" i="1"/>
  <c r="J6837" i="1" s="1"/>
  <c r="I6838" i="1"/>
  <c r="J6838" i="1" s="1"/>
  <c r="I6839" i="1"/>
  <c r="J6839" i="1" s="1"/>
  <c r="I6840" i="1"/>
  <c r="I6841" i="1"/>
  <c r="J6841" i="1" s="1"/>
  <c r="I6842" i="1"/>
  <c r="J6842" i="1" s="1"/>
  <c r="I6843" i="1"/>
  <c r="I6844" i="1"/>
  <c r="I6845" i="1"/>
  <c r="J6845" i="1" s="1"/>
  <c r="I6846" i="1"/>
  <c r="J6846" i="1" s="1"/>
  <c r="I6847" i="1"/>
  <c r="J6847" i="1" s="1"/>
  <c r="I6848" i="1"/>
  <c r="J6848" i="1" s="1"/>
  <c r="I6849" i="1"/>
  <c r="J6849" i="1" s="1"/>
  <c r="I6850" i="1"/>
  <c r="J6850" i="1" s="1"/>
  <c r="I6851" i="1"/>
  <c r="J6851" i="1" s="1"/>
  <c r="I6852" i="1"/>
  <c r="I6853" i="1"/>
  <c r="J6853" i="1" s="1"/>
  <c r="I6854" i="1"/>
  <c r="J6854" i="1" s="1"/>
  <c r="I6855" i="1"/>
  <c r="J6855" i="1" s="1"/>
  <c r="I6856" i="1"/>
  <c r="J6856" i="1" s="1"/>
  <c r="I6857" i="1"/>
  <c r="J6857" i="1" s="1"/>
  <c r="I6858" i="1"/>
  <c r="J6858" i="1" s="1"/>
  <c r="I6859" i="1"/>
  <c r="I6860" i="1"/>
  <c r="I6861" i="1"/>
  <c r="J6861" i="1" s="1"/>
  <c r="I6862" i="1"/>
  <c r="J6862" i="1" s="1"/>
  <c r="I6863" i="1"/>
  <c r="J6863" i="1" s="1"/>
  <c r="I6864" i="1"/>
  <c r="J6864" i="1" s="1"/>
  <c r="I6865" i="1"/>
  <c r="J6865" i="1" s="1"/>
  <c r="I6866" i="1"/>
  <c r="J6866" i="1" s="1"/>
  <c r="I6867" i="1"/>
  <c r="J6867" i="1" s="1"/>
  <c r="I6868" i="1"/>
  <c r="J6868" i="1" s="1"/>
  <c r="I6869" i="1"/>
  <c r="J6869" i="1" s="1"/>
  <c r="I6870" i="1"/>
  <c r="J6870" i="1" s="1"/>
  <c r="I6871" i="1"/>
  <c r="J6871" i="1" s="1"/>
  <c r="I6872" i="1"/>
  <c r="J6872" i="1" s="1"/>
  <c r="I6873" i="1"/>
  <c r="J6873" i="1" s="1"/>
  <c r="I6874" i="1"/>
  <c r="J6874" i="1" s="1"/>
  <c r="I6875" i="1"/>
  <c r="J6875" i="1" s="1"/>
  <c r="I6876" i="1"/>
  <c r="I6877" i="1"/>
  <c r="J6877" i="1" s="1"/>
  <c r="I6878" i="1"/>
  <c r="J6878" i="1" s="1"/>
  <c r="I6879" i="1"/>
  <c r="J6879" i="1" s="1"/>
  <c r="I6880" i="1"/>
  <c r="J6880" i="1" s="1"/>
  <c r="I6881" i="1"/>
  <c r="J6881" i="1" s="1"/>
  <c r="I6882" i="1"/>
  <c r="J6882" i="1" s="1"/>
  <c r="I6883" i="1"/>
  <c r="J6883" i="1" s="1"/>
  <c r="I6884" i="1"/>
  <c r="J6884" i="1" s="1"/>
  <c r="I6885" i="1"/>
  <c r="J6885" i="1" s="1"/>
  <c r="I6886" i="1"/>
  <c r="J6886" i="1" s="1"/>
  <c r="I6887" i="1"/>
  <c r="J6887" i="1" s="1"/>
  <c r="I6888" i="1"/>
  <c r="J6888" i="1" s="1"/>
  <c r="I6889" i="1"/>
  <c r="J6889" i="1" s="1"/>
  <c r="I6890" i="1"/>
  <c r="J6890" i="1" s="1"/>
  <c r="I6891" i="1"/>
  <c r="I6892" i="1"/>
  <c r="I6893" i="1"/>
  <c r="J6893" i="1" s="1"/>
  <c r="I6894" i="1"/>
  <c r="J6894" i="1" s="1"/>
  <c r="I6895" i="1"/>
  <c r="J6895" i="1" s="1"/>
  <c r="I6896" i="1"/>
  <c r="J6896" i="1" s="1"/>
  <c r="I6897" i="1"/>
  <c r="J6897" i="1" s="1"/>
  <c r="I6898" i="1"/>
  <c r="J6898" i="1" s="1"/>
  <c r="I6899" i="1"/>
  <c r="J6899" i="1" s="1"/>
  <c r="I6900" i="1"/>
  <c r="J6900" i="1" s="1"/>
  <c r="I6901" i="1"/>
  <c r="J6901" i="1" s="1"/>
  <c r="I6902" i="1"/>
  <c r="J6902" i="1" s="1"/>
  <c r="I6903" i="1"/>
  <c r="J6903" i="1" s="1"/>
  <c r="I6904" i="1"/>
  <c r="J6904" i="1" s="1"/>
  <c r="I6905" i="1"/>
  <c r="J6905" i="1" s="1"/>
  <c r="I6906" i="1"/>
  <c r="J6906" i="1" s="1"/>
  <c r="I6907" i="1"/>
  <c r="I6908" i="1"/>
  <c r="I6909" i="1"/>
  <c r="J6909" i="1" s="1"/>
  <c r="I6910" i="1"/>
  <c r="J6910" i="1" s="1"/>
  <c r="I6911" i="1"/>
  <c r="J6911" i="1" s="1"/>
  <c r="I6912" i="1"/>
  <c r="J6912" i="1" s="1"/>
  <c r="I6913" i="1"/>
  <c r="J6913" i="1" s="1"/>
  <c r="I6914" i="1"/>
  <c r="J6914" i="1" s="1"/>
  <c r="I6915" i="1"/>
  <c r="I6916" i="1"/>
  <c r="I6917" i="1"/>
  <c r="J6917" i="1" s="1"/>
  <c r="I6918" i="1"/>
  <c r="J6918" i="1" s="1"/>
  <c r="I6919" i="1"/>
  <c r="J6919" i="1" s="1"/>
  <c r="I6920" i="1"/>
  <c r="J6920" i="1" s="1"/>
  <c r="I6921" i="1"/>
  <c r="J6921" i="1" s="1"/>
  <c r="I6922" i="1"/>
  <c r="J6922" i="1" s="1"/>
  <c r="I6923" i="1"/>
  <c r="J6923" i="1" s="1"/>
  <c r="I6924" i="1"/>
  <c r="J6924" i="1" s="1"/>
  <c r="I6925" i="1"/>
  <c r="J6925" i="1" s="1"/>
  <c r="I6926" i="1"/>
  <c r="J6926" i="1" s="1"/>
  <c r="I6927" i="1"/>
  <c r="J6927" i="1" s="1"/>
  <c r="I6928" i="1"/>
  <c r="J6928" i="1" s="1"/>
  <c r="I6929" i="1"/>
  <c r="J6929" i="1" s="1"/>
  <c r="I6930" i="1"/>
  <c r="J6930" i="1" s="1"/>
  <c r="I6931" i="1"/>
  <c r="J6931" i="1" s="1"/>
  <c r="I6932" i="1"/>
  <c r="J6932" i="1" s="1"/>
  <c r="I6933" i="1"/>
  <c r="J6933" i="1" s="1"/>
  <c r="I6934" i="1"/>
  <c r="J6934" i="1" s="1"/>
  <c r="I6935" i="1"/>
  <c r="J6935" i="1" s="1"/>
  <c r="I6936" i="1"/>
  <c r="J6936" i="1" s="1"/>
  <c r="I6937" i="1"/>
  <c r="J6937" i="1" s="1"/>
  <c r="I6938" i="1"/>
  <c r="J6938" i="1" s="1"/>
  <c r="I6939" i="1"/>
  <c r="J6939" i="1" s="1"/>
  <c r="I6940" i="1"/>
  <c r="J6940" i="1" s="1"/>
  <c r="I6941" i="1"/>
  <c r="J6941" i="1" s="1"/>
  <c r="I6942" i="1"/>
  <c r="J6942" i="1" s="1"/>
  <c r="I6943" i="1"/>
  <c r="J6943" i="1" s="1"/>
  <c r="I6944" i="1"/>
  <c r="J6944" i="1" s="1"/>
  <c r="I6945" i="1"/>
  <c r="J6945" i="1" s="1"/>
  <c r="I6946" i="1"/>
  <c r="J6946" i="1" s="1"/>
  <c r="I6947" i="1"/>
  <c r="I6948" i="1"/>
  <c r="I6949" i="1"/>
  <c r="J6949" i="1" s="1"/>
  <c r="I6950" i="1"/>
  <c r="J6950" i="1" s="1"/>
  <c r="I6951" i="1"/>
  <c r="J6951" i="1" s="1"/>
  <c r="I6952" i="1"/>
  <c r="J6952" i="1" s="1"/>
  <c r="I6953" i="1"/>
  <c r="J6953" i="1" s="1"/>
  <c r="I6954" i="1"/>
  <c r="J6954" i="1" s="1"/>
  <c r="I6955" i="1"/>
  <c r="J6955" i="1" s="1"/>
  <c r="I6956" i="1"/>
  <c r="J6956" i="1" s="1"/>
  <c r="I6957" i="1"/>
  <c r="J6957" i="1" s="1"/>
  <c r="I6958" i="1"/>
  <c r="J6958" i="1" s="1"/>
  <c r="I6959" i="1"/>
  <c r="J6959" i="1" s="1"/>
  <c r="I6960" i="1"/>
  <c r="J6960" i="1" s="1"/>
  <c r="I6961" i="1"/>
  <c r="J6961" i="1" s="1"/>
  <c r="I6962" i="1"/>
  <c r="J6962" i="1" s="1"/>
  <c r="I6963" i="1"/>
  <c r="J6963" i="1" s="1"/>
  <c r="I6964" i="1"/>
  <c r="J6964" i="1" s="1"/>
  <c r="I6965" i="1"/>
  <c r="J6965" i="1" s="1"/>
  <c r="I6966" i="1"/>
  <c r="J6966" i="1" s="1"/>
  <c r="I6967" i="1"/>
  <c r="J6967" i="1" s="1"/>
  <c r="I6968" i="1"/>
  <c r="J6968" i="1" s="1"/>
  <c r="I6969" i="1"/>
  <c r="J6969" i="1" s="1"/>
  <c r="I6970" i="1"/>
  <c r="J6970" i="1" s="1"/>
  <c r="I6971" i="1"/>
  <c r="I6972" i="1"/>
  <c r="I6973" i="1"/>
  <c r="J6973" i="1" s="1"/>
  <c r="I6974" i="1"/>
  <c r="J6974" i="1" s="1"/>
  <c r="I6975" i="1"/>
  <c r="J6975" i="1" s="1"/>
  <c r="I6976" i="1"/>
  <c r="J6976" i="1" s="1"/>
  <c r="I6977" i="1"/>
  <c r="J6977" i="1" s="1"/>
  <c r="I6978" i="1"/>
  <c r="J6978" i="1" s="1"/>
  <c r="I6979" i="1"/>
  <c r="J6979" i="1" s="1"/>
  <c r="I6980" i="1"/>
  <c r="J6980" i="1" s="1"/>
  <c r="I6981" i="1"/>
  <c r="J6981" i="1" s="1"/>
  <c r="I6982" i="1"/>
  <c r="J6982" i="1" s="1"/>
  <c r="I6983" i="1"/>
  <c r="J6983" i="1" s="1"/>
  <c r="I6984" i="1"/>
  <c r="J6984" i="1" s="1"/>
  <c r="I6985" i="1"/>
  <c r="J6985" i="1" s="1"/>
  <c r="I6986" i="1"/>
  <c r="J6986" i="1" s="1"/>
  <c r="I6987" i="1"/>
  <c r="I6988" i="1"/>
  <c r="I6989" i="1"/>
  <c r="J6989" i="1" s="1"/>
  <c r="I6990" i="1"/>
  <c r="J6990" i="1" s="1"/>
  <c r="I6991" i="1"/>
  <c r="J6991" i="1" s="1"/>
  <c r="I6992" i="1"/>
  <c r="J6992" i="1" s="1"/>
  <c r="I6993" i="1"/>
  <c r="J6993" i="1" s="1"/>
  <c r="I6994" i="1"/>
  <c r="J6994" i="1" s="1"/>
  <c r="I6995" i="1"/>
  <c r="J6995" i="1" s="1"/>
  <c r="I6996" i="1"/>
  <c r="J6996" i="1" s="1"/>
  <c r="I6997" i="1"/>
  <c r="J6997" i="1" s="1"/>
  <c r="I6998" i="1"/>
  <c r="J6998" i="1" s="1"/>
  <c r="I6999" i="1"/>
  <c r="J6999" i="1" s="1"/>
  <c r="I7000" i="1"/>
  <c r="J7000" i="1" s="1"/>
  <c r="I7001" i="1"/>
  <c r="J7001" i="1" s="1"/>
  <c r="I7002" i="1"/>
  <c r="J7002" i="1" s="1"/>
  <c r="I7003" i="1"/>
  <c r="J7003" i="1" s="1"/>
  <c r="I7004" i="1"/>
  <c r="I7005" i="1"/>
  <c r="J7005" i="1" s="1"/>
  <c r="I7006" i="1"/>
  <c r="J7006" i="1" s="1"/>
  <c r="I7007" i="1"/>
  <c r="J7007" i="1" s="1"/>
  <c r="I7008" i="1"/>
  <c r="J7008" i="1" s="1"/>
  <c r="I7009" i="1"/>
  <c r="J7009" i="1" s="1"/>
  <c r="I7010" i="1"/>
  <c r="J7010" i="1" s="1"/>
  <c r="I7011" i="1"/>
  <c r="J7011" i="1" s="1"/>
  <c r="I7012" i="1"/>
  <c r="J7012" i="1" s="1"/>
  <c r="I7013" i="1"/>
  <c r="J7013" i="1" s="1"/>
  <c r="I7014" i="1"/>
  <c r="J7014" i="1" s="1"/>
  <c r="I7015" i="1"/>
  <c r="J7015" i="1" s="1"/>
  <c r="I7016" i="1"/>
  <c r="J7016" i="1" s="1"/>
  <c r="I7017" i="1"/>
  <c r="J7017" i="1" s="1"/>
  <c r="I7018" i="1"/>
  <c r="J7018" i="1" s="1"/>
  <c r="I7019" i="1"/>
  <c r="J7019" i="1" s="1"/>
  <c r="I7020" i="1"/>
  <c r="J7020" i="1" s="1"/>
  <c r="I7021" i="1"/>
  <c r="J7021" i="1" s="1"/>
  <c r="I7022" i="1"/>
  <c r="J7022" i="1" s="1"/>
  <c r="I7023" i="1"/>
  <c r="J7023" i="1" s="1"/>
  <c r="I7024" i="1"/>
  <c r="J7024" i="1" s="1"/>
  <c r="I7025" i="1"/>
  <c r="J7025" i="1" s="1"/>
  <c r="I7026" i="1"/>
  <c r="J7026" i="1" s="1"/>
  <c r="I7027" i="1"/>
  <c r="J7027" i="1" s="1"/>
  <c r="I7028" i="1"/>
  <c r="J7028" i="1" s="1"/>
  <c r="I7029" i="1"/>
  <c r="J7029" i="1" s="1"/>
  <c r="I7030" i="1"/>
  <c r="J7030" i="1" s="1"/>
  <c r="I7031" i="1"/>
  <c r="J7031" i="1" s="1"/>
  <c r="I7032" i="1"/>
  <c r="I7033" i="1"/>
  <c r="I7034" i="1"/>
  <c r="J7034" i="1" s="1"/>
  <c r="I7035" i="1"/>
  <c r="J7035" i="1" s="1"/>
  <c r="I7036" i="1"/>
  <c r="J7036" i="1" s="1"/>
  <c r="I7037" i="1"/>
  <c r="J7037" i="1" s="1"/>
  <c r="I7038" i="1"/>
  <c r="J7038" i="1" s="1"/>
  <c r="I7039" i="1"/>
  <c r="J7039" i="1" s="1"/>
  <c r="I7040" i="1"/>
  <c r="J7040" i="1" s="1"/>
  <c r="I7041" i="1"/>
  <c r="J7041" i="1" s="1"/>
  <c r="I7042" i="1"/>
  <c r="J7042" i="1" s="1"/>
  <c r="I7043" i="1"/>
  <c r="I7044" i="1"/>
  <c r="I7045" i="1"/>
  <c r="J7045" i="1" s="1"/>
  <c r="I7046" i="1"/>
  <c r="J7046" i="1" s="1"/>
  <c r="I7047" i="1"/>
  <c r="J7047" i="1" s="1"/>
  <c r="I7048" i="1"/>
  <c r="J7048" i="1" s="1"/>
  <c r="I7049" i="1"/>
  <c r="J7049" i="1" s="1"/>
  <c r="I7050" i="1"/>
  <c r="J7050" i="1" s="1"/>
  <c r="I7051" i="1"/>
  <c r="J7051" i="1" s="1"/>
  <c r="I7052" i="1"/>
  <c r="I7053" i="1"/>
  <c r="J7053" i="1" s="1"/>
  <c r="I7054" i="1"/>
  <c r="J7054" i="1" s="1"/>
  <c r="I7055" i="1"/>
  <c r="J7055" i="1" s="1"/>
  <c r="I7056" i="1"/>
  <c r="J7056" i="1" s="1"/>
  <c r="I7057" i="1"/>
  <c r="J7057" i="1" s="1"/>
  <c r="I7058" i="1"/>
  <c r="J7058" i="1" s="1"/>
  <c r="I7059" i="1"/>
  <c r="J7059" i="1" s="1"/>
  <c r="I7060" i="1"/>
  <c r="J7060" i="1" s="1"/>
  <c r="I7061" i="1"/>
  <c r="J7061" i="1" s="1"/>
  <c r="I7062" i="1"/>
  <c r="J7062" i="1" s="1"/>
  <c r="I7063" i="1"/>
  <c r="J7063" i="1" s="1"/>
  <c r="I7064" i="1"/>
  <c r="J7064" i="1" s="1"/>
  <c r="I7065" i="1"/>
  <c r="J7065" i="1" s="1"/>
  <c r="I7066" i="1"/>
  <c r="J7066" i="1" s="1"/>
  <c r="I7067" i="1"/>
  <c r="J7067" i="1" s="1"/>
  <c r="I7068" i="1"/>
  <c r="J7068" i="1" s="1"/>
  <c r="I7069" i="1"/>
  <c r="J7069" i="1" s="1"/>
  <c r="I7070" i="1"/>
  <c r="J7070" i="1" s="1"/>
  <c r="I7071" i="1"/>
  <c r="J7071" i="1" s="1"/>
  <c r="I7072" i="1"/>
  <c r="J7072" i="1" s="1"/>
  <c r="I7073" i="1"/>
  <c r="J7073" i="1" s="1"/>
  <c r="I7074" i="1"/>
  <c r="J7074" i="1" s="1"/>
  <c r="I7075" i="1"/>
  <c r="J7075" i="1" s="1"/>
  <c r="I7076" i="1"/>
  <c r="J7076" i="1" s="1"/>
  <c r="I7077" i="1"/>
  <c r="J7077" i="1" s="1"/>
  <c r="I7078" i="1"/>
  <c r="J7078" i="1" s="1"/>
  <c r="I7079" i="1"/>
  <c r="J7079" i="1" s="1"/>
  <c r="I7080" i="1"/>
  <c r="J7080" i="1" s="1"/>
  <c r="I7081" i="1"/>
  <c r="J7081" i="1" s="1"/>
  <c r="I7082" i="1"/>
  <c r="J7082" i="1" s="1"/>
  <c r="I7083" i="1"/>
  <c r="J7083" i="1" s="1"/>
  <c r="I7084" i="1"/>
  <c r="J7084" i="1" s="1"/>
  <c r="I7085" i="1"/>
  <c r="J7085" i="1" s="1"/>
  <c r="I7086" i="1"/>
  <c r="J7086" i="1" s="1"/>
  <c r="I7087" i="1"/>
  <c r="J7087" i="1" s="1"/>
  <c r="I7088" i="1"/>
  <c r="J7088" i="1" s="1"/>
  <c r="I7089" i="1"/>
  <c r="J7089" i="1" s="1"/>
  <c r="I7090" i="1"/>
  <c r="J7090" i="1" s="1"/>
  <c r="I7091" i="1"/>
  <c r="J7091" i="1" s="1"/>
  <c r="I7092" i="1"/>
  <c r="J7092" i="1" s="1"/>
  <c r="I7093" i="1"/>
  <c r="J7093" i="1" s="1"/>
  <c r="I7094" i="1"/>
  <c r="J7094" i="1" s="1"/>
  <c r="I7095" i="1"/>
  <c r="J7095" i="1" s="1"/>
  <c r="I7096" i="1"/>
  <c r="J7096" i="1" s="1"/>
  <c r="I7097" i="1"/>
  <c r="J7097" i="1" s="1"/>
  <c r="I7098" i="1"/>
  <c r="J7098" i="1" s="1"/>
  <c r="I7099" i="1"/>
  <c r="I7100" i="1"/>
  <c r="I7101" i="1"/>
  <c r="J7101" i="1" s="1"/>
  <c r="I7102" i="1"/>
  <c r="J7102" i="1" s="1"/>
  <c r="I7103" i="1"/>
  <c r="J7103" i="1" s="1"/>
  <c r="I7104" i="1"/>
  <c r="J7104" i="1" s="1"/>
  <c r="I7105" i="1"/>
  <c r="J7105" i="1" s="1"/>
  <c r="I7106" i="1"/>
  <c r="J7106" i="1" s="1"/>
  <c r="I7107" i="1"/>
  <c r="I7108" i="1"/>
  <c r="I7109" i="1"/>
  <c r="J7109" i="1" s="1"/>
  <c r="I7110" i="1"/>
  <c r="J7110" i="1" s="1"/>
  <c r="I7111" i="1"/>
  <c r="J7111" i="1" s="1"/>
  <c r="I7112" i="1"/>
  <c r="J7112" i="1" s="1"/>
  <c r="I7113" i="1"/>
  <c r="J7113" i="1" s="1"/>
  <c r="I7114" i="1"/>
  <c r="J7114" i="1" s="1"/>
  <c r="I7115" i="1"/>
  <c r="J7115" i="1" s="1"/>
  <c r="I7116" i="1"/>
  <c r="J7116" i="1" s="1"/>
  <c r="I7117" i="1"/>
  <c r="J7117" i="1" s="1"/>
  <c r="I7118" i="1"/>
  <c r="J7118" i="1" s="1"/>
  <c r="I7119" i="1"/>
  <c r="J7119" i="1" s="1"/>
  <c r="I7120" i="1"/>
  <c r="J7120" i="1" s="1"/>
  <c r="I7121" i="1"/>
  <c r="J7121" i="1" s="1"/>
  <c r="I7122" i="1"/>
  <c r="J7122" i="1" s="1"/>
  <c r="I7123" i="1"/>
  <c r="J7123" i="1" s="1"/>
  <c r="I7124" i="1"/>
  <c r="J7124" i="1" s="1"/>
  <c r="I7125" i="1"/>
  <c r="J7125" i="1" s="1"/>
  <c r="I7126" i="1"/>
  <c r="J7126" i="1" s="1"/>
  <c r="I7127" i="1"/>
  <c r="J7127" i="1" s="1"/>
  <c r="I7128" i="1"/>
  <c r="J7128" i="1" s="1"/>
  <c r="I7129" i="1"/>
  <c r="J7129" i="1" s="1"/>
  <c r="I7130" i="1"/>
  <c r="J7130" i="1" s="1"/>
  <c r="I7131" i="1"/>
  <c r="J7131" i="1" s="1"/>
  <c r="I7132" i="1"/>
  <c r="J7132" i="1" s="1"/>
  <c r="I7133" i="1"/>
  <c r="J7133" i="1" s="1"/>
  <c r="I7134" i="1"/>
  <c r="J7134" i="1" s="1"/>
  <c r="I7135" i="1"/>
  <c r="J7135" i="1" s="1"/>
  <c r="I7136" i="1"/>
  <c r="J7136" i="1" s="1"/>
  <c r="I7137" i="1"/>
  <c r="J7137" i="1" s="1"/>
  <c r="I7138" i="1"/>
  <c r="J7138" i="1" s="1"/>
  <c r="I7139" i="1"/>
  <c r="J7139" i="1" s="1"/>
  <c r="I7140" i="1"/>
  <c r="J7140" i="1" s="1"/>
  <c r="I7141" i="1"/>
  <c r="J7141" i="1" s="1"/>
  <c r="I7142" i="1"/>
  <c r="J7142" i="1" s="1"/>
  <c r="I7143" i="1"/>
  <c r="J7143" i="1" s="1"/>
  <c r="I7144" i="1"/>
  <c r="J7144" i="1" s="1"/>
  <c r="I7145" i="1"/>
  <c r="J7145" i="1" s="1"/>
  <c r="I7146" i="1"/>
  <c r="J7146" i="1" s="1"/>
  <c r="I7147" i="1"/>
  <c r="I7148" i="1"/>
  <c r="I7149" i="1"/>
  <c r="J7149" i="1" s="1"/>
  <c r="I7150" i="1"/>
  <c r="J7150" i="1" s="1"/>
  <c r="I7151" i="1"/>
  <c r="J7151" i="1" s="1"/>
  <c r="I7152" i="1"/>
  <c r="J7152" i="1" s="1"/>
  <c r="I7153" i="1"/>
  <c r="J7153" i="1" s="1"/>
  <c r="I7154" i="1"/>
  <c r="J7154" i="1" s="1"/>
  <c r="I7155" i="1"/>
  <c r="J7155" i="1" s="1"/>
  <c r="I7156" i="1"/>
  <c r="J7156" i="1" s="1"/>
  <c r="I7157" i="1"/>
  <c r="J7157" i="1" s="1"/>
  <c r="I7158" i="1"/>
  <c r="J7158" i="1" s="1"/>
  <c r="I7159" i="1"/>
  <c r="J7159" i="1" s="1"/>
  <c r="I7160" i="1"/>
  <c r="I7161" i="1"/>
  <c r="J7161" i="1" s="1"/>
  <c r="I7162" i="1"/>
  <c r="J7162" i="1" s="1"/>
  <c r="I7163" i="1"/>
  <c r="I7164" i="1"/>
  <c r="I7165" i="1"/>
  <c r="J7165" i="1" s="1"/>
  <c r="I7166" i="1"/>
  <c r="J7166" i="1" s="1"/>
  <c r="I7167" i="1"/>
  <c r="J7167" i="1" s="1"/>
  <c r="I7168" i="1"/>
  <c r="J7168" i="1" s="1"/>
  <c r="I7169" i="1"/>
  <c r="J7169" i="1" s="1"/>
  <c r="I7170" i="1"/>
  <c r="J7170" i="1" s="1"/>
  <c r="I7171" i="1"/>
  <c r="J7171" i="1" s="1"/>
  <c r="I7172" i="1"/>
  <c r="J7172" i="1" s="1"/>
  <c r="I7173" i="1"/>
  <c r="J7173" i="1" s="1"/>
  <c r="I7174" i="1"/>
  <c r="J7174" i="1" s="1"/>
  <c r="I7175" i="1"/>
  <c r="J7175" i="1" s="1"/>
  <c r="I7176" i="1"/>
  <c r="J7176" i="1" s="1"/>
  <c r="I7177" i="1"/>
  <c r="J7177" i="1" s="1"/>
  <c r="I7178" i="1"/>
  <c r="J7178" i="1" s="1"/>
  <c r="I7179" i="1"/>
  <c r="J7179" i="1" s="1"/>
  <c r="I7180" i="1"/>
  <c r="I7181" i="1"/>
  <c r="J7181" i="1" s="1"/>
  <c r="I7182" i="1"/>
  <c r="J7182" i="1" s="1"/>
  <c r="I7183" i="1"/>
  <c r="J7183" i="1" s="1"/>
  <c r="I7184" i="1"/>
  <c r="J7184" i="1" s="1"/>
  <c r="I7185" i="1"/>
  <c r="J7185" i="1" s="1"/>
  <c r="I7186" i="1"/>
  <c r="J7186" i="1" s="1"/>
  <c r="I7187" i="1"/>
  <c r="J7187" i="1" s="1"/>
  <c r="I7188" i="1"/>
  <c r="J7188" i="1" s="1"/>
  <c r="I7189" i="1"/>
  <c r="J7189" i="1" s="1"/>
  <c r="I7190" i="1"/>
  <c r="J7190" i="1" s="1"/>
  <c r="I7191" i="1"/>
  <c r="J7191" i="1" s="1"/>
  <c r="I7192" i="1"/>
  <c r="J7192" i="1" s="1"/>
  <c r="I7193" i="1"/>
  <c r="J7193" i="1" s="1"/>
  <c r="I7194" i="1"/>
  <c r="J7194" i="1" s="1"/>
  <c r="I7195" i="1"/>
  <c r="J7195" i="1" s="1"/>
  <c r="I7196" i="1"/>
  <c r="J7196" i="1" s="1"/>
  <c r="I7197" i="1"/>
  <c r="J7197" i="1" s="1"/>
  <c r="I7198" i="1"/>
  <c r="J7198" i="1" s="1"/>
  <c r="I7199" i="1"/>
  <c r="J7199" i="1" s="1"/>
  <c r="I7200" i="1"/>
  <c r="J7200" i="1" s="1"/>
  <c r="I7201" i="1"/>
  <c r="J7201" i="1" s="1"/>
  <c r="I7202" i="1"/>
  <c r="J7202" i="1" s="1"/>
  <c r="I7203" i="1"/>
  <c r="J7203" i="1" s="1"/>
  <c r="I7204" i="1"/>
  <c r="I7205" i="1"/>
  <c r="J7205" i="1" s="1"/>
  <c r="I7206" i="1"/>
  <c r="J7206" i="1" s="1"/>
  <c r="I7207" i="1"/>
  <c r="J7207" i="1" s="1"/>
  <c r="I7208" i="1"/>
  <c r="J7208" i="1" s="1"/>
  <c r="I7209" i="1"/>
  <c r="J7209" i="1" s="1"/>
  <c r="I7210" i="1"/>
  <c r="J7210" i="1" s="1"/>
  <c r="I7211" i="1"/>
  <c r="J7211" i="1" s="1"/>
  <c r="I7212" i="1"/>
  <c r="J7212" i="1" s="1"/>
  <c r="I7213" i="1"/>
  <c r="J7213" i="1" s="1"/>
  <c r="I7214" i="1"/>
  <c r="J7214" i="1" s="1"/>
  <c r="I7215" i="1"/>
  <c r="J7215" i="1" s="1"/>
  <c r="I7216" i="1"/>
  <c r="I7217" i="1"/>
  <c r="I7218" i="1"/>
  <c r="I7219" i="1"/>
  <c r="J7219" i="1" s="1"/>
  <c r="I7220" i="1"/>
  <c r="J7220" i="1" s="1"/>
  <c r="I7221" i="1"/>
  <c r="J7221" i="1" s="1"/>
  <c r="I7222" i="1"/>
  <c r="J7222" i="1" s="1"/>
  <c r="I7223" i="1"/>
  <c r="J7223" i="1" s="1"/>
  <c r="I7224" i="1"/>
  <c r="J7224" i="1" s="1"/>
  <c r="I7225" i="1"/>
  <c r="J7225" i="1" s="1"/>
  <c r="I7226" i="1"/>
  <c r="J7226" i="1" s="1"/>
  <c r="I7227" i="1"/>
  <c r="J7227" i="1" s="1"/>
  <c r="I7228" i="1"/>
  <c r="J7228" i="1" s="1"/>
  <c r="I7229" i="1"/>
  <c r="J7229" i="1" s="1"/>
  <c r="I7230" i="1"/>
  <c r="J7230" i="1" s="1"/>
  <c r="I7231" i="1"/>
  <c r="J7231" i="1" s="1"/>
  <c r="I7232" i="1"/>
  <c r="J7232" i="1" s="1"/>
  <c r="I7233" i="1"/>
  <c r="J7233" i="1" s="1"/>
  <c r="I7234" i="1"/>
  <c r="J7234" i="1" s="1"/>
  <c r="I7235" i="1"/>
  <c r="I7236" i="1"/>
  <c r="I7237" i="1"/>
  <c r="J7237" i="1" s="1"/>
  <c r="I7238" i="1"/>
  <c r="J7238" i="1" s="1"/>
  <c r="I7239" i="1"/>
  <c r="J7239" i="1" s="1"/>
  <c r="I7240" i="1"/>
  <c r="J7240" i="1" s="1"/>
  <c r="I7241" i="1"/>
  <c r="J7241" i="1" s="1"/>
  <c r="I7242" i="1"/>
  <c r="J7242" i="1" s="1"/>
  <c r="I7243" i="1"/>
  <c r="I7244" i="1"/>
  <c r="I7245" i="1"/>
  <c r="J7245" i="1" s="1"/>
  <c r="I7246" i="1"/>
  <c r="J7246" i="1" s="1"/>
  <c r="I7247" i="1"/>
  <c r="J7247" i="1" s="1"/>
  <c r="I7248" i="1"/>
  <c r="J7248" i="1" s="1"/>
  <c r="I7249" i="1"/>
  <c r="J7249" i="1" s="1"/>
  <c r="I7250" i="1"/>
  <c r="J7250" i="1" s="1"/>
  <c r="I7251" i="1"/>
  <c r="J7251" i="1" s="1"/>
  <c r="I7252" i="1"/>
  <c r="J7252" i="1" s="1"/>
  <c r="I7253" i="1"/>
  <c r="J7253" i="1" s="1"/>
  <c r="I7254" i="1"/>
  <c r="J7254" i="1" s="1"/>
  <c r="I7255" i="1"/>
  <c r="J7255" i="1" s="1"/>
  <c r="I7256" i="1"/>
  <c r="J7256" i="1" s="1"/>
  <c r="I7257" i="1"/>
  <c r="J7257" i="1" s="1"/>
  <c r="I7258" i="1"/>
  <c r="I7259" i="1"/>
  <c r="I7260" i="1"/>
  <c r="I7261" i="1"/>
  <c r="J7261" i="1" s="1"/>
  <c r="I7262" i="1"/>
  <c r="J7262" i="1" s="1"/>
  <c r="I7263" i="1"/>
  <c r="J7263" i="1" s="1"/>
  <c r="I7264" i="1"/>
  <c r="J7264" i="1" s="1"/>
  <c r="I7265" i="1"/>
  <c r="J7265" i="1" s="1"/>
  <c r="I7266" i="1"/>
  <c r="J7266" i="1" s="1"/>
  <c r="I7267" i="1"/>
  <c r="J7267" i="1" s="1"/>
  <c r="I7268" i="1"/>
  <c r="J7268" i="1" s="1"/>
  <c r="I7269" i="1"/>
  <c r="J7269" i="1" s="1"/>
  <c r="I7270" i="1"/>
  <c r="J7270" i="1" s="1"/>
  <c r="I7271" i="1"/>
  <c r="J7271" i="1" s="1"/>
  <c r="I7272" i="1"/>
  <c r="J7272" i="1" s="1"/>
  <c r="I7273" i="1"/>
  <c r="J7273" i="1" s="1"/>
  <c r="I7274" i="1"/>
  <c r="J7274" i="1" s="1"/>
  <c r="I7275" i="1"/>
  <c r="I7276" i="1"/>
  <c r="I7277" i="1"/>
  <c r="J7277" i="1" s="1"/>
  <c r="I7278" i="1"/>
  <c r="J7278" i="1" s="1"/>
  <c r="I7279" i="1"/>
  <c r="J7279" i="1" s="1"/>
  <c r="I7280" i="1"/>
  <c r="J7280" i="1" s="1"/>
  <c r="I7281" i="1"/>
  <c r="J7281" i="1" s="1"/>
  <c r="I7282" i="1"/>
  <c r="J7282" i="1" s="1"/>
  <c r="I7283" i="1"/>
  <c r="J7283" i="1" s="1"/>
  <c r="I7284" i="1"/>
  <c r="J7284" i="1" s="1"/>
  <c r="I7285" i="1"/>
  <c r="J7285" i="1" s="1"/>
  <c r="I7286" i="1"/>
  <c r="J7286" i="1" s="1"/>
  <c r="I7287" i="1"/>
  <c r="J7287" i="1" s="1"/>
  <c r="I7288" i="1"/>
  <c r="J7288" i="1" s="1"/>
  <c r="I7289" i="1"/>
  <c r="J7289" i="1" s="1"/>
  <c r="I7290" i="1"/>
  <c r="J7290" i="1" s="1"/>
  <c r="I7291" i="1"/>
  <c r="I7292" i="1"/>
  <c r="I7293" i="1"/>
  <c r="J7293" i="1" s="1"/>
  <c r="I7294" i="1"/>
  <c r="J7294" i="1" s="1"/>
  <c r="I7295" i="1"/>
  <c r="J7295" i="1" s="1"/>
  <c r="I7296" i="1"/>
  <c r="J7296" i="1" s="1"/>
  <c r="I7297" i="1"/>
  <c r="J7297" i="1" s="1"/>
  <c r="I7298" i="1"/>
  <c r="J7298" i="1" s="1"/>
  <c r="I7299" i="1"/>
  <c r="I7300" i="1"/>
  <c r="I7301" i="1"/>
  <c r="J7301" i="1" s="1"/>
  <c r="I7302" i="1"/>
  <c r="J7302" i="1" s="1"/>
  <c r="I7303" i="1"/>
  <c r="J7303" i="1" s="1"/>
  <c r="I7304" i="1"/>
  <c r="J7304" i="1" s="1"/>
  <c r="I7305" i="1"/>
  <c r="J7305" i="1" s="1"/>
  <c r="I7306" i="1"/>
  <c r="J7306" i="1" s="1"/>
  <c r="I7307" i="1"/>
  <c r="J7307" i="1" s="1"/>
  <c r="I7308" i="1"/>
  <c r="I7309" i="1"/>
  <c r="J7309" i="1" s="1"/>
  <c r="I7310" i="1"/>
  <c r="J7310" i="1" s="1"/>
  <c r="I7311" i="1"/>
  <c r="J7311" i="1" s="1"/>
  <c r="I7312" i="1"/>
  <c r="J7312" i="1" s="1"/>
  <c r="I7313" i="1"/>
  <c r="J7313" i="1" s="1"/>
  <c r="I7314" i="1"/>
  <c r="J7314" i="1" s="1"/>
  <c r="I7315" i="1"/>
  <c r="J7315" i="1" s="1"/>
  <c r="I7316" i="1"/>
  <c r="J7316" i="1" s="1"/>
  <c r="I7317" i="1"/>
  <c r="J7317" i="1" s="1"/>
  <c r="I7318" i="1"/>
  <c r="J7318" i="1" s="1"/>
  <c r="I7319" i="1"/>
  <c r="J7319" i="1" s="1"/>
  <c r="I7320" i="1"/>
  <c r="J7320" i="1" s="1"/>
  <c r="I7321" i="1"/>
  <c r="J7321" i="1" s="1"/>
  <c r="I7322" i="1"/>
  <c r="J7322" i="1" s="1"/>
  <c r="I7323" i="1"/>
  <c r="J7323" i="1" s="1"/>
  <c r="I7324" i="1"/>
  <c r="J7324" i="1" s="1"/>
  <c r="I7325" i="1"/>
  <c r="J7325" i="1" s="1"/>
  <c r="I7326" i="1"/>
  <c r="J7326" i="1" s="1"/>
  <c r="I7327" i="1"/>
  <c r="J7327" i="1" s="1"/>
  <c r="I7328" i="1"/>
  <c r="J7328" i="1" s="1"/>
  <c r="I7329" i="1"/>
  <c r="J7329" i="1" s="1"/>
  <c r="I7330" i="1"/>
  <c r="J7330" i="1" s="1"/>
  <c r="I7331" i="1"/>
  <c r="J7331" i="1" s="1"/>
  <c r="I7332" i="1"/>
  <c r="I7333" i="1"/>
  <c r="J7333" i="1" s="1"/>
  <c r="I7334" i="1"/>
  <c r="J7334" i="1" s="1"/>
  <c r="I7335" i="1"/>
  <c r="J7335" i="1" s="1"/>
  <c r="I7336" i="1"/>
  <c r="J7336" i="1" s="1"/>
  <c r="I7337" i="1"/>
  <c r="J7337" i="1" s="1"/>
  <c r="I7338" i="1"/>
  <c r="J7338" i="1" s="1"/>
  <c r="I7339" i="1"/>
  <c r="J7339" i="1" s="1"/>
  <c r="I7340" i="1"/>
  <c r="J7340" i="1" s="1"/>
  <c r="I7341" i="1"/>
  <c r="J7341" i="1" s="1"/>
  <c r="I7342" i="1"/>
  <c r="J7342" i="1" s="1"/>
  <c r="I7343" i="1"/>
  <c r="J7343" i="1" s="1"/>
  <c r="I7344" i="1"/>
  <c r="J7344" i="1" s="1"/>
  <c r="I7345" i="1"/>
  <c r="J7345" i="1" s="1"/>
  <c r="I7346" i="1"/>
  <c r="J7346" i="1" s="1"/>
  <c r="I7347" i="1"/>
  <c r="J7347" i="1" s="1"/>
  <c r="I7348" i="1"/>
  <c r="J7348" i="1" s="1"/>
  <c r="I7349" i="1"/>
  <c r="J7349" i="1" s="1"/>
  <c r="I7350" i="1"/>
  <c r="J7350" i="1" s="1"/>
  <c r="I7351" i="1"/>
  <c r="J7351" i="1" s="1"/>
  <c r="I7352" i="1"/>
  <c r="J7352" i="1" s="1"/>
  <c r="I7353" i="1"/>
  <c r="J7353" i="1" s="1"/>
  <c r="I7354" i="1"/>
  <c r="J7354" i="1" s="1"/>
  <c r="I7355" i="1"/>
  <c r="J7355" i="1" s="1"/>
  <c r="I7356" i="1"/>
  <c r="I7357" i="1"/>
  <c r="J7357" i="1" s="1"/>
  <c r="I7358" i="1"/>
  <c r="J7358" i="1" s="1"/>
  <c r="I7359" i="1"/>
  <c r="J7359" i="1" s="1"/>
  <c r="I7360" i="1"/>
  <c r="J7360" i="1" s="1"/>
  <c r="I7361" i="1"/>
  <c r="J7361" i="1" s="1"/>
  <c r="I7362" i="1"/>
  <c r="J7362" i="1" s="1"/>
  <c r="I7363" i="1"/>
  <c r="I7364" i="1"/>
  <c r="I7365" i="1"/>
  <c r="J7365" i="1" s="1"/>
  <c r="I7366" i="1"/>
  <c r="J7366" i="1" s="1"/>
  <c r="I7367" i="1"/>
  <c r="J7367" i="1" s="1"/>
  <c r="I7368" i="1"/>
  <c r="J7368" i="1" s="1"/>
  <c r="I7369" i="1"/>
  <c r="J7369" i="1" s="1"/>
  <c r="I7370" i="1"/>
  <c r="J7370" i="1" s="1"/>
  <c r="I7371" i="1"/>
  <c r="I7372" i="1"/>
  <c r="I7373" i="1"/>
  <c r="J7373" i="1" s="1"/>
  <c r="I7374" i="1"/>
  <c r="J7374" i="1" s="1"/>
  <c r="I7375" i="1"/>
  <c r="J7375" i="1" s="1"/>
  <c r="I7376" i="1"/>
  <c r="J7376" i="1" s="1"/>
  <c r="I7377" i="1"/>
  <c r="J7377" i="1" s="1"/>
  <c r="I7378" i="1"/>
  <c r="J7378" i="1" s="1"/>
  <c r="I7379" i="1"/>
  <c r="J7379" i="1" s="1"/>
  <c r="I7380" i="1"/>
  <c r="J7380" i="1" s="1"/>
  <c r="I7381" i="1"/>
  <c r="J7381" i="1" s="1"/>
  <c r="I7382" i="1"/>
  <c r="J7382" i="1" s="1"/>
  <c r="I7383" i="1"/>
  <c r="J7383" i="1" s="1"/>
  <c r="I7384" i="1"/>
  <c r="J7384" i="1" s="1"/>
  <c r="I7385" i="1"/>
  <c r="J7385" i="1" s="1"/>
  <c r="I7386" i="1"/>
  <c r="J7386" i="1" s="1"/>
  <c r="I7387" i="1"/>
  <c r="I7388" i="1"/>
  <c r="I7389" i="1"/>
  <c r="J7389" i="1" s="1"/>
  <c r="I7390" i="1"/>
  <c r="J7390" i="1" s="1"/>
  <c r="I7391" i="1"/>
  <c r="J7391" i="1" s="1"/>
  <c r="I7392" i="1"/>
  <c r="J7392" i="1" s="1"/>
  <c r="I7393" i="1"/>
  <c r="J7393" i="1" s="1"/>
  <c r="I7394" i="1"/>
  <c r="I7395" i="1"/>
  <c r="J7395" i="1" s="1"/>
  <c r="I7396" i="1"/>
  <c r="J7396" i="1" s="1"/>
  <c r="I7397" i="1"/>
  <c r="J7397" i="1" s="1"/>
  <c r="I7398" i="1"/>
  <c r="J7398" i="1" s="1"/>
  <c r="I7399" i="1"/>
  <c r="J7399" i="1" s="1"/>
  <c r="I7400" i="1"/>
  <c r="J7400" i="1" s="1"/>
  <c r="I7401" i="1"/>
  <c r="J7401" i="1" s="1"/>
  <c r="I7402" i="1"/>
  <c r="J7402" i="1" s="1"/>
  <c r="I7403" i="1"/>
  <c r="I7404" i="1"/>
  <c r="I7405" i="1"/>
  <c r="J7405" i="1" s="1"/>
  <c r="I7406" i="1"/>
  <c r="J7406" i="1" s="1"/>
  <c r="I7407" i="1"/>
  <c r="J7407" i="1" s="1"/>
  <c r="I7408" i="1"/>
  <c r="J7408" i="1" s="1"/>
  <c r="I7409" i="1"/>
  <c r="J7409" i="1" s="1"/>
  <c r="I7410" i="1"/>
  <c r="J7410" i="1" s="1"/>
  <c r="I7411" i="1"/>
  <c r="J7411" i="1" s="1"/>
  <c r="I7412" i="1"/>
  <c r="J7412" i="1" s="1"/>
  <c r="I7413" i="1"/>
  <c r="J7413" i="1" s="1"/>
  <c r="I7414" i="1"/>
  <c r="J7414" i="1" s="1"/>
  <c r="I7415" i="1"/>
  <c r="J7415" i="1" s="1"/>
  <c r="I7416" i="1"/>
  <c r="J7416" i="1" s="1"/>
  <c r="I7417" i="1"/>
  <c r="J7417" i="1" s="1"/>
  <c r="I7418" i="1"/>
  <c r="J7418" i="1" s="1"/>
  <c r="I7419" i="1"/>
  <c r="I7420" i="1"/>
  <c r="I7421" i="1"/>
  <c r="J7421" i="1" s="1"/>
  <c r="I7422" i="1"/>
  <c r="J7422" i="1" s="1"/>
  <c r="I7423" i="1"/>
  <c r="J7423" i="1" s="1"/>
  <c r="I7424" i="1"/>
  <c r="J7424" i="1" s="1"/>
  <c r="I7425" i="1"/>
  <c r="J7425" i="1" s="1"/>
  <c r="I7426" i="1"/>
  <c r="J7426" i="1" s="1"/>
  <c r="I7427" i="1"/>
  <c r="I7428" i="1"/>
  <c r="I7429" i="1"/>
  <c r="J7429" i="1" s="1"/>
  <c r="I7430" i="1"/>
  <c r="J7430" i="1" s="1"/>
  <c r="I7431" i="1"/>
  <c r="J7431" i="1" s="1"/>
  <c r="I7432" i="1"/>
  <c r="J7432" i="1" s="1"/>
  <c r="I7433" i="1"/>
  <c r="J7433" i="1" s="1"/>
  <c r="I7434" i="1"/>
  <c r="J7434" i="1" s="1"/>
  <c r="I7435" i="1"/>
  <c r="J7435" i="1" s="1"/>
  <c r="I7436" i="1"/>
  <c r="J7436" i="1" s="1"/>
  <c r="I7437" i="1"/>
  <c r="J7437" i="1" s="1"/>
  <c r="I7438" i="1"/>
  <c r="J7438" i="1" s="1"/>
  <c r="I7439" i="1"/>
  <c r="J7439" i="1" s="1"/>
  <c r="I7440" i="1"/>
  <c r="J7440" i="1" s="1"/>
  <c r="I7441" i="1"/>
  <c r="J7441" i="1" s="1"/>
  <c r="I7442" i="1"/>
  <c r="J7442" i="1" s="1"/>
  <c r="I7443" i="1"/>
  <c r="J7443" i="1" s="1"/>
  <c r="I7444" i="1"/>
  <c r="J7444" i="1" s="1"/>
  <c r="I7445" i="1"/>
  <c r="J7445" i="1" s="1"/>
  <c r="I7446" i="1"/>
  <c r="J7446" i="1" s="1"/>
  <c r="I7447" i="1"/>
  <c r="J7447" i="1" s="1"/>
  <c r="I7448" i="1"/>
  <c r="J7448" i="1" s="1"/>
  <c r="I7449" i="1"/>
  <c r="J7449" i="1" s="1"/>
  <c r="I7450" i="1"/>
  <c r="J7450" i="1" s="1"/>
  <c r="I7451" i="1"/>
  <c r="J7451" i="1" s="1"/>
  <c r="I7452" i="1"/>
  <c r="J7452" i="1" s="1"/>
  <c r="I7453" i="1"/>
  <c r="J7453" i="1" s="1"/>
  <c r="I7454" i="1"/>
  <c r="J7454" i="1" s="1"/>
  <c r="I7455" i="1"/>
  <c r="J7455" i="1" s="1"/>
  <c r="I7456" i="1"/>
  <c r="J7456" i="1" s="1"/>
  <c r="I7457" i="1"/>
  <c r="J7457" i="1" s="1"/>
  <c r="I7458" i="1"/>
  <c r="J7458" i="1" s="1"/>
  <c r="I7459" i="1"/>
  <c r="J7459" i="1" s="1"/>
  <c r="I7460" i="1"/>
  <c r="I7461" i="1"/>
  <c r="J7461" i="1" s="1"/>
  <c r="I7462" i="1"/>
  <c r="J7462" i="1" s="1"/>
  <c r="I7463" i="1"/>
  <c r="J7463" i="1" s="1"/>
  <c r="I7464" i="1"/>
  <c r="I7465" i="1"/>
  <c r="J7465" i="1" s="1"/>
  <c r="I7466" i="1"/>
  <c r="J7466" i="1" s="1"/>
  <c r="I7467" i="1"/>
  <c r="J7467" i="1" s="1"/>
  <c r="I7468" i="1"/>
  <c r="J7468" i="1" s="1"/>
  <c r="I7469" i="1"/>
  <c r="J7469" i="1" s="1"/>
  <c r="I7470" i="1"/>
  <c r="J7470" i="1" s="1"/>
  <c r="I7471" i="1"/>
  <c r="J7471" i="1" s="1"/>
  <c r="I7472" i="1"/>
  <c r="I7473" i="1"/>
  <c r="J7473" i="1" s="1"/>
  <c r="I7474" i="1"/>
  <c r="J7474" i="1" s="1"/>
  <c r="I7475" i="1"/>
  <c r="J7475" i="1" s="1"/>
  <c r="I7476" i="1"/>
  <c r="J7476" i="1" s="1"/>
  <c r="I7477" i="1"/>
  <c r="J7477" i="1" s="1"/>
  <c r="I7478" i="1"/>
  <c r="J7478" i="1" s="1"/>
  <c r="I7479" i="1"/>
  <c r="J7479" i="1" s="1"/>
  <c r="I7480" i="1"/>
  <c r="J7480" i="1" s="1"/>
  <c r="I7481" i="1"/>
  <c r="J7481" i="1" s="1"/>
  <c r="I7482" i="1"/>
  <c r="J7482" i="1" s="1"/>
  <c r="I7483" i="1"/>
  <c r="J7483" i="1" s="1"/>
  <c r="I7484" i="1"/>
  <c r="I7485" i="1"/>
  <c r="J7485" i="1" s="1"/>
  <c r="I7486" i="1"/>
  <c r="J7486" i="1" s="1"/>
  <c r="I7487" i="1"/>
  <c r="J7487" i="1" s="1"/>
  <c r="I7488" i="1"/>
  <c r="J7488" i="1" s="1"/>
  <c r="I7489" i="1"/>
  <c r="J7489" i="1" s="1"/>
  <c r="I7490" i="1"/>
  <c r="J7490" i="1" s="1"/>
  <c r="I7491" i="1"/>
  <c r="J7491" i="1" s="1"/>
  <c r="I7492" i="1"/>
  <c r="J7492" i="1" s="1"/>
  <c r="I7493" i="1"/>
  <c r="J7493" i="1" s="1"/>
  <c r="I7494" i="1"/>
  <c r="J7494" i="1" s="1"/>
  <c r="I7495" i="1"/>
  <c r="J7495" i="1" s="1"/>
  <c r="I7496" i="1"/>
  <c r="J7496" i="1" s="1"/>
  <c r="I7497" i="1"/>
  <c r="J7497" i="1" s="1"/>
  <c r="I7498" i="1"/>
  <c r="J7498" i="1" s="1"/>
  <c r="I7499" i="1"/>
  <c r="I7500" i="1"/>
  <c r="I7501" i="1"/>
  <c r="I7502" i="1"/>
  <c r="J7502" i="1" s="1"/>
  <c r="I7503" i="1"/>
  <c r="J7503" i="1" s="1"/>
  <c r="I7504" i="1"/>
  <c r="I7505" i="1"/>
  <c r="J7505" i="1" s="1"/>
  <c r="I7506" i="1"/>
  <c r="J7506" i="1" s="1"/>
  <c r="I7507" i="1"/>
  <c r="J7507" i="1" s="1"/>
  <c r="I7508" i="1"/>
  <c r="J7508" i="1" s="1"/>
  <c r="I7509" i="1"/>
  <c r="J7509" i="1" s="1"/>
  <c r="I7510" i="1"/>
  <c r="J7510" i="1" s="1"/>
  <c r="I7511" i="1"/>
  <c r="J7511" i="1" s="1"/>
  <c r="I7512" i="1"/>
  <c r="J7512" i="1" s="1"/>
  <c r="I7513" i="1"/>
  <c r="J7513" i="1" s="1"/>
  <c r="I7514" i="1"/>
  <c r="J7514" i="1" s="1"/>
  <c r="I7515" i="1"/>
  <c r="I7516" i="1"/>
  <c r="I7517" i="1"/>
  <c r="J7517" i="1" s="1"/>
  <c r="I7518" i="1"/>
  <c r="J7518" i="1" s="1"/>
  <c r="I7519" i="1"/>
  <c r="J7519" i="1" s="1"/>
  <c r="I7520" i="1"/>
  <c r="J7520" i="1" s="1"/>
  <c r="I7521" i="1"/>
  <c r="J7521" i="1" s="1"/>
  <c r="I7522" i="1"/>
  <c r="J7522" i="1" s="1"/>
  <c r="I7523" i="1"/>
  <c r="J7523" i="1" s="1"/>
  <c r="I7524" i="1"/>
  <c r="J7524" i="1" s="1"/>
  <c r="I7525" i="1"/>
  <c r="I7526" i="1"/>
  <c r="J7526" i="1" s="1"/>
  <c r="I7527" i="1"/>
  <c r="J7527" i="1" s="1"/>
  <c r="I7528" i="1"/>
  <c r="J7528" i="1" s="1"/>
  <c r="I7529" i="1"/>
  <c r="J7529" i="1" s="1"/>
  <c r="I7530" i="1"/>
  <c r="J7530" i="1" s="1"/>
  <c r="I7531" i="1"/>
  <c r="I7532" i="1"/>
  <c r="I7533" i="1"/>
  <c r="I7534" i="1"/>
  <c r="J7534" i="1" s="1"/>
  <c r="I7535" i="1"/>
  <c r="J7535" i="1" s="1"/>
  <c r="I7536" i="1"/>
  <c r="J7536" i="1" s="1"/>
  <c r="I7537" i="1"/>
  <c r="J7537" i="1" s="1"/>
  <c r="I7538" i="1"/>
  <c r="J7538" i="1" s="1"/>
  <c r="I7539" i="1"/>
  <c r="J7539" i="1" s="1"/>
  <c r="I7540" i="1"/>
  <c r="J7540" i="1" s="1"/>
  <c r="I7541" i="1"/>
  <c r="I7542" i="1"/>
  <c r="J7542" i="1" s="1"/>
  <c r="I7543" i="1"/>
  <c r="J7543" i="1" s="1"/>
  <c r="I7544" i="1"/>
  <c r="J7544" i="1" s="1"/>
  <c r="I7545" i="1"/>
  <c r="J7545" i="1" s="1"/>
  <c r="I7546" i="1"/>
  <c r="J7546" i="1" s="1"/>
  <c r="I7547" i="1"/>
  <c r="I7548" i="1"/>
  <c r="I7549" i="1"/>
  <c r="J7549" i="1" s="1"/>
  <c r="I7550" i="1"/>
  <c r="J7550" i="1" s="1"/>
  <c r="I7551" i="1"/>
  <c r="J7551" i="1" s="1"/>
  <c r="I7552" i="1"/>
  <c r="J7552" i="1" s="1"/>
  <c r="I7553" i="1"/>
  <c r="J7553" i="1" s="1"/>
  <c r="I7554" i="1"/>
  <c r="J7554" i="1" s="1"/>
  <c r="I7555" i="1"/>
  <c r="I7556" i="1"/>
  <c r="I7557" i="1"/>
  <c r="I7558" i="1"/>
  <c r="J7558" i="1" s="1"/>
  <c r="I7559" i="1"/>
  <c r="J7559" i="1" s="1"/>
  <c r="I7560" i="1"/>
  <c r="J7560" i="1" s="1"/>
  <c r="I7561" i="1"/>
  <c r="J7561" i="1" s="1"/>
  <c r="I7562" i="1"/>
  <c r="J7562" i="1" s="1"/>
  <c r="I7563" i="1"/>
  <c r="J7563" i="1" s="1"/>
  <c r="I7564" i="1"/>
  <c r="I7565" i="1"/>
  <c r="J7565" i="1" s="1"/>
  <c r="I7566" i="1"/>
  <c r="J7566" i="1" s="1"/>
  <c r="I7567" i="1"/>
  <c r="J7567" i="1" s="1"/>
  <c r="I7568" i="1"/>
  <c r="J7568" i="1" s="1"/>
  <c r="I7569" i="1"/>
  <c r="J7569" i="1" s="1"/>
  <c r="I7570" i="1"/>
  <c r="J7570" i="1" s="1"/>
  <c r="I7571" i="1"/>
  <c r="J7571" i="1" s="1"/>
  <c r="I7572" i="1"/>
  <c r="J7572" i="1" s="1"/>
  <c r="I7573" i="1"/>
  <c r="I7574" i="1"/>
  <c r="J7574" i="1" s="1"/>
  <c r="I7575" i="1"/>
  <c r="J7575" i="1" s="1"/>
  <c r="I7576" i="1"/>
  <c r="J7576" i="1" s="1"/>
  <c r="I7577" i="1"/>
  <c r="J7577" i="1" s="1"/>
  <c r="I7578" i="1"/>
  <c r="J7578" i="1" s="1"/>
  <c r="I7579" i="1"/>
  <c r="J7579" i="1" s="1"/>
  <c r="I7580" i="1"/>
  <c r="J7580" i="1" s="1"/>
  <c r="I7581" i="1"/>
  <c r="J7581" i="1" s="1"/>
  <c r="I7582" i="1"/>
  <c r="J7582" i="1" s="1"/>
  <c r="I7583" i="1"/>
  <c r="J7583" i="1" s="1"/>
  <c r="I7584" i="1"/>
  <c r="J7584" i="1" s="1"/>
  <c r="I7585" i="1"/>
  <c r="J7585" i="1" s="1"/>
  <c r="I7586" i="1"/>
  <c r="J7586" i="1" s="1"/>
  <c r="I7587" i="1"/>
  <c r="I7588" i="1"/>
  <c r="I7589" i="1"/>
  <c r="I7590" i="1"/>
  <c r="J7590" i="1" s="1"/>
  <c r="I7591" i="1"/>
  <c r="J7591" i="1" s="1"/>
  <c r="I7592" i="1"/>
  <c r="J7592" i="1" s="1"/>
  <c r="I7593" i="1"/>
  <c r="J7593" i="1" s="1"/>
  <c r="I7594" i="1"/>
  <c r="J7594" i="1" s="1"/>
  <c r="I7595" i="1"/>
  <c r="J7595" i="1" s="1"/>
  <c r="I7596" i="1"/>
  <c r="J7596" i="1" s="1"/>
  <c r="I7597" i="1"/>
  <c r="I7598" i="1"/>
  <c r="J7598" i="1" s="1"/>
  <c r="I7599" i="1"/>
  <c r="J7599" i="1" s="1"/>
  <c r="I7600" i="1"/>
  <c r="J7600" i="1" s="1"/>
  <c r="I7601" i="1"/>
  <c r="J7601" i="1" s="1"/>
  <c r="I7602" i="1"/>
  <c r="J7602" i="1" s="1"/>
  <c r="I7603" i="1"/>
  <c r="J7603" i="1" s="1"/>
  <c r="I7604" i="1"/>
  <c r="J7604" i="1" s="1"/>
  <c r="I7605" i="1"/>
  <c r="I7606" i="1"/>
  <c r="J7606" i="1" s="1"/>
  <c r="I7607" i="1"/>
  <c r="J7607" i="1" s="1"/>
  <c r="I7608" i="1"/>
  <c r="J7608" i="1" s="1"/>
  <c r="I7609" i="1"/>
  <c r="J7609" i="1" s="1"/>
  <c r="I7610" i="1"/>
  <c r="J7610" i="1" s="1"/>
  <c r="I7611" i="1"/>
  <c r="I7612" i="1"/>
  <c r="I7613" i="1"/>
  <c r="J7613" i="1" s="1"/>
  <c r="I7614" i="1"/>
  <c r="J7614" i="1" s="1"/>
  <c r="I7615" i="1"/>
  <c r="J7615" i="1" s="1"/>
  <c r="I7616" i="1"/>
  <c r="J7616" i="1" s="1"/>
  <c r="I7617" i="1"/>
  <c r="J7617" i="1" s="1"/>
  <c r="I7618" i="1"/>
  <c r="J7618" i="1" s="1"/>
  <c r="I7619" i="1"/>
  <c r="J7619" i="1" s="1"/>
  <c r="I7620" i="1"/>
  <c r="I7621" i="1"/>
  <c r="J7621" i="1" s="1"/>
  <c r="I7622" i="1"/>
  <c r="J7622" i="1" s="1"/>
  <c r="I7623" i="1"/>
  <c r="J7623" i="1" s="1"/>
  <c r="I7624" i="1"/>
  <c r="J7624" i="1" s="1"/>
  <c r="I7625" i="1"/>
  <c r="J7625" i="1" s="1"/>
  <c r="I7626" i="1"/>
  <c r="J7626" i="1" s="1"/>
  <c r="I7627" i="1"/>
  <c r="I7628" i="1"/>
  <c r="I7629" i="1"/>
  <c r="I7630" i="1"/>
  <c r="J7630" i="1" s="1"/>
  <c r="I7631" i="1"/>
  <c r="J7631" i="1" s="1"/>
  <c r="I7632" i="1"/>
  <c r="J7632" i="1" s="1"/>
  <c r="I7633" i="1"/>
  <c r="J7633" i="1" s="1"/>
  <c r="I7634" i="1"/>
  <c r="J7634" i="1" s="1"/>
  <c r="I7635" i="1"/>
  <c r="J7635" i="1" s="1"/>
  <c r="I7636" i="1"/>
  <c r="J7636" i="1" s="1"/>
  <c r="I7637" i="1"/>
  <c r="J7637" i="1" s="1"/>
  <c r="I7638" i="1"/>
  <c r="J7638" i="1" s="1"/>
  <c r="I7639" i="1"/>
  <c r="J7639" i="1" s="1"/>
  <c r="I7640" i="1"/>
  <c r="J7640" i="1" s="1"/>
  <c r="I7641" i="1"/>
  <c r="J7641" i="1" s="1"/>
  <c r="I7642" i="1"/>
  <c r="J7642" i="1" s="1"/>
  <c r="I7643" i="1"/>
  <c r="I7644" i="1"/>
  <c r="I7645" i="1"/>
  <c r="J7645" i="1" s="1"/>
  <c r="I7646" i="1"/>
  <c r="J7646" i="1" s="1"/>
  <c r="I7647" i="1"/>
  <c r="J7647" i="1" s="1"/>
  <c r="I7648" i="1"/>
  <c r="I7649" i="1"/>
  <c r="J7649" i="1" s="1"/>
  <c r="I7650" i="1"/>
  <c r="J7650" i="1" s="1"/>
  <c r="I7651" i="1"/>
  <c r="J7651" i="1" s="1"/>
  <c r="I7652" i="1"/>
  <c r="J7652" i="1" s="1"/>
  <c r="I7653" i="1"/>
  <c r="I7654" i="1"/>
  <c r="J7654" i="1" s="1"/>
  <c r="I7655" i="1"/>
  <c r="J7655" i="1" s="1"/>
  <c r="I7656" i="1"/>
  <c r="J7656" i="1" s="1"/>
  <c r="I7657" i="1"/>
  <c r="J7657" i="1" s="1"/>
  <c r="I7658" i="1"/>
  <c r="J7658" i="1" s="1"/>
  <c r="I7659" i="1"/>
  <c r="J7659" i="1" s="1"/>
  <c r="I7660" i="1"/>
  <c r="I7661" i="1"/>
  <c r="I7662" i="1"/>
  <c r="J7662" i="1" s="1"/>
  <c r="I7663" i="1"/>
  <c r="J7663" i="1" s="1"/>
  <c r="I7664" i="1"/>
  <c r="J7664" i="1" s="1"/>
  <c r="I7665" i="1"/>
  <c r="J7665" i="1" s="1"/>
  <c r="I7666" i="1"/>
  <c r="J7666" i="1" s="1"/>
  <c r="I7667" i="1"/>
  <c r="J7667" i="1" s="1"/>
  <c r="I7668" i="1"/>
  <c r="J7668" i="1" s="1"/>
  <c r="I7669" i="1"/>
  <c r="I7670" i="1"/>
  <c r="J7670" i="1" s="1"/>
  <c r="I7671" i="1"/>
  <c r="J7671" i="1" s="1"/>
  <c r="I7672" i="1"/>
  <c r="J7672" i="1" s="1"/>
  <c r="I7673" i="1"/>
  <c r="J7673" i="1" s="1"/>
  <c r="I7674" i="1"/>
  <c r="J7674" i="1" s="1"/>
  <c r="I7675" i="1"/>
  <c r="J7675" i="1" s="1"/>
  <c r="I7676" i="1"/>
  <c r="I7677" i="1"/>
  <c r="J7677" i="1" s="1"/>
  <c r="I7678" i="1"/>
  <c r="J7678" i="1" s="1"/>
  <c r="I7679" i="1"/>
  <c r="J7679" i="1" s="1"/>
  <c r="I7680" i="1"/>
  <c r="J7680" i="1" s="1"/>
  <c r="I7681" i="1"/>
  <c r="J7681" i="1" s="1"/>
  <c r="I7682" i="1"/>
  <c r="J7682" i="1" s="1"/>
  <c r="I7683" i="1"/>
  <c r="I7684" i="1"/>
  <c r="I7685" i="1"/>
  <c r="I7686" i="1"/>
  <c r="J7686" i="1" s="1"/>
  <c r="I7687" i="1"/>
  <c r="J7687" i="1" s="1"/>
  <c r="I7688" i="1"/>
  <c r="J7688" i="1" s="1"/>
  <c r="I7689" i="1"/>
  <c r="J7689" i="1" s="1"/>
  <c r="I7690" i="1"/>
  <c r="J7690" i="1" s="1"/>
  <c r="I7691" i="1"/>
  <c r="I7692" i="1"/>
  <c r="I7693" i="1"/>
  <c r="J7693" i="1" s="1"/>
  <c r="I7694" i="1"/>
  <c r="J7694" i="1" s="1"/>
  <c r="I7695" i="1"/>
  <c r="J7695" i="1" s="1"/>
  <c r="I7696" i="1"/>
  <c r="J7696" i="1" s="1"/>
  <c r="I7697" i="1"/>
  <c r="J7697" i="1" s="1"/>
  <c r="I7698" i="1"/>
  <c r="J7698" i="1" s="1"/>
  <c r="I7699" i="1"/>
  <c r="J7699" i="1" s="1"/>
  <c r="I7700" i="1"/>
  <c r="J7700" i="1" s="1"/>
  <c r="I7701" i="1"/>
  <c r="I7702" i="1"/>
  <c r="J7702" i="1" s="1"/>
  <c r="I7703" i="1"/>
  <c r="J7703" i="1" s="1"/>
  <c r="I7704" i="1"/>
  <c r="J7704" i="1" s="1"/>
  <c r="I7705" i="1"/>
  <c r="J7705" i="1" s="1"/>
  <c r="I7706" i="1"/>
  <c r="J7706" i="1" s="1"/>
  <c r="I7707" i="1"/>
  <c r="J7707" i="1" s="1"/>
  <c r="I7708" i="1"/>
  <c r="J7708" i="1" s="1"/>
  <c r="I7709" i="1"/>
  <c r="J7709" i="1" s="1"/>
  <c r="I7710" i="1"/>
  <c r="J7710" i="1" s="1"/>
  <c r="I7711" i="1"/>
  <c r="J7711" i="1" s="1"/>
  <c r="I7712" i="1"/>
  <c r="J7712" i="1" s="1"/>
  <c r="I7713" i="1"/>
  <c r="J7713" i="1" s="1"/>
  <c r="I7714" i="1"/>
  <c r="J7714" i="1" s="1"/>
  <c r="I7715" i="1"/>
  <c r="J7715" i="1" s="1"/>
  <c r="I7716" i="1"/>
  <c r="I7717" i="1"/>
  <c r="I7718" i="1"/>
  <c r="J7718" i="1" s="1"/>
  <c r="I7719" i="1"/>
  <c r="J7719" i="1" s="1"/>
  <c r="I7720" i="1"/>
  <c r="J7720" i="1" s="1"/>
  <c r="I7721" i="1"/>
  <c r="J7721" i="1" s="1"/>
  <c r="I7722" i="1"/>
  <c r="J7722" i="1" s="1"/>
  <c r="I7723" i="1"/>
  <c r="J7723" i="1" s="1"/>
  <c r="I7724" i="1"/>
  <c r="J7724" i="1" s="1"/>
  <c r="I7725" i="1"/>
  <c r="I7726" i="1"/>
  <c r="J7726" i="1" s="1"/>
  <c r="I7727" i="1"/>
  <c r="J7727" i="1" s="1"/>
  <c r="I7728" i="1"/>
  <c r="J7728" i="1" s="1"/>
  <c r="I7729" i="1"/>
  <c r="J7729" i="1" s="1"/>
  <c r="I7730" i="1"/>
  <c r="J7730" i="1" s="1"/>
  <c r="I7731" i="1"/>
  <c r="J7731" i="1" s="1"/>
  <c r="I7732" i="1"/>
  <c r="J7732" i="1" s="1"/>
  <c r="I7733" i="1"/>
  <c r="I7734" i="1"/>
  <c r="J7734" i="1" s="1"/>
  <c r="I7735" i="1"/>
  <c r="J7735" i="1" s="1"/>
  <c r="I7736" i="1"/>
  <c r="J7736" i="1" s="1"/>
  <c r="I7737" i="1"/>
  <c r="J7737" i="1" s="1"/>
  <c r="I7738" i="1"/>
  <c r="J7738" i="1" s="1"/>
  <c r="I7739" i="1"/>
  <c r="I7740" i="1"/>
  <c r="I7741" i="1"/>
  <c r="J7741" i="1" s="1"/>
  <c r="I7742" i="1"/>
  <c r="J7742" i="1" s="1"/>
  <c r="I7743" i="1"/>
  <c r="J7743" i="1" s="1"/>
  <c r="I7744" i="1"/>
  <c r="J7744" i="1" s="1"/>
  <c r="I7745" i="1"/>
  <c r="J7745" i="1" s="1"/>
  <c r="I7746" i="1"/>
  <c r="J7746" i="1" s="1"/>
  <c r="I7747" i="1"/>
  <c r="I7748" i="1"/>
  <c r="I7749" i="1"/>
  <c r="J7749" i="1" s="1"/>
  <c r="I7750" i="1"/>
  <c r="J7750" i="1" s="1"/>
  <c r="I7751" i="1"/>
  <c r="J7751" i="1" s="1"/>
  <c r="I7752" i="1"/>
  <c r="J7752" i="1" s="1"/>
  <c r="I7753" i="1"/>
  <c r="J7753" i="1" s="1"/>
  <c r="I7754" i="1"/>
  <c r="J7754" i="1" s="1"/>
  <c r="I7755" i="1"/>
  <c r="J7755" i="1" s="1"/>
  <c r="I7756" i="1"/>
  <c r="I7757" i="1"/>
  <c r="I7758" i="1"/>
  <c r="J7758" i="1" s="1"/>
  <c r="I7759" i="1"/>
  <c r="J7759" i="1" s="1"/>
  <c r="I7760" i="1"/>
  <c r="I7761" i="1"/>
  <c r="J7761" i="1" s="1"/>
  <c r="I7762" i="1"/>
  <c r="J7762" i="1" s="1"/>
  <c r="I7763" i="1"/>
  <c r="J7763" i="1" s="1"/>
  <c r="I7764" i="1"/>
  <c r="J7764" i="1" s="1"/>
  <c r="I7765" i="1"/>
  <c r="J7765" i="1" s="1"/>
  <c r="I7766" i="1"/>
  <c r="J7766" i="1" s="1"/>
  <c r="I7767" i="1"/>
  <c r="J7767" i="1" s="1"/>
  <c r="I7768" i="1"/>
  <c r="J7768" i="1" s="1"/>
  <c r="I7769" i="1"/>
  <c r="J7769" i="1" s="1"/>
  <c r="I7770" i="1"/>
  <c r="J7770" i="1" s="1"/>
  <c r="I7771" i="1"/>
  <c r="J7771" i="1" s="1"/>
  <c r="I7772" i="1"/>
  <c r="I7773" i="1"/>
  <c r="J7773" i="1" s="1"/>
  <c r="I7774" i="1"/>
  <c r="J7774" i="1" s="1"/>
  <c r="I7775" i="1"/>
  <c r="J7775" i="1" s="1"/>
  <c r="I7776" i="1"/>
  <c r="J7776" i="1" s="1"/>
  <c r="I7777" i="1"/>
  <c r="J7777" i="1" s="1"/>
  <c r="I7778" i="1"/>
  <c r="J7778" i="1" s="1"/>
  <c r="I7779" i="1"/>
  <c r="J7779" i="1" s="1"/>
  <c r="I7780" i="1"/>
  <c r="J7780" i="1" s="1"/>
  <c r="I7781" i="1"/>
  <c r="I7782" i="1"/>
  <c r="J7782" i="1" s="1"/>
  <c r="I7783" i="1"/>
  <c r="J7783" i="1" s="1"/>
  <c r="I7784" i="1"/>
  <c r="J7784" i="1" s="1"/>
  <c r="I7785" i="1"/>
  <c r="J7785" i="1" s="1"/>
  <c r="I7786" i="1"/>
  <c r="J7786" i="1" s="1"/>
  <c r="I7787" i="1"/>
  <c r="I7788" i="1"/>
  <c r="I7789" i="1"/>
  <c r="I7790" i="1"/>
  <c r="J7790" i="1" s="1"/>
  <c r="I7791" i="1"/>
  <c r="J7791" i="1" s="1"/>
  <c r="I7792" i="1"/>
  <c r="J7792" i="1" s="1"/>
  <c r="I7793" i="1"/>
  <c r="J7793" i="1" s="1"/>
  <c r="I7794" i="1"/>
  <c r="J7794" i="1" s="1"/>
  <c r="I7795" i="1"/>
  <c r="J7795" i="1" s="1"/>
  <c r="I7796" i="1"/>
  <c r="J7796" i="1" s="1"/>
  <c r="I7797" i="1"/>
  <c r="I7798" i="1"/>
  <c r="J7798" i="1" s="1"/>
  <c r="I7799" i="1"/>
  <c r="J7799" i="1" s="1"/>
  <c r="I7800" i="1"/>
  <c r="I7801" i="1"/>
  <c r="J7801" i="1" s="1"/>
  <c r="I7802" i="1"/>
  <c r="J7802" i="1" s="1"/>
  <c r="I7803" i="1"/>
  <c r="I7804" i="1"/>
  <c r="I7805" i="1"/>
  <c r="J7805" i="1" s="1"/>
  <c r="I7806" i="1"/>
  <c r="J7806" i="1" s="1"/>
  <c r="I7807" i="1"/>
  <c r="J7807" i="1" s="1"/>
  <c r="I7808" i="1"/>
  <c r="J7808" i="1" s="1"/>
  <c r="I7809" i="1"/>
  <c r="J7809" i="1" s="1"/>
  <c r="I7810" i="1"/>
  <c r="J7810" i="1" s="1"/>
  <c r="I7811" i="1"/>
  <c r="J7811" i="1" s="1"/>
  <c r="I7812" i="1"/>
  <c r="I7813" i="1"/>
  <c r="I7814" i="1"/>
  <c r="J7814" i="1" s="1"/>
  <c r="I7815" i="1"/>
  <c r="J7815" i="1" s="1"/>
  <c r="I7816" i="1"/>
  <c r="J7816" i="1" s="1"/>
  <c r="I7817" i="1"/>
  <c r="J7817" i="1" s="1"/>
  <c r="I7818" i="1"/>
  <c r="J7818" i="1" s="1"/>
  <c r="I7819" i="1"/>
  <c r="I7820" i="1"/>
  <c r="I7821" i="1"/>
  <c r="J7821" i="1" s="1"/>
  <c r="I7822" i="1"/>
  <c r="J7822" i="1" s="1"/>
  <c r="I7823" i="1"/>
  <c r="I7824" i="1"/>
  <c r="J7824" i="1" s="1"/>
  <c r="I7825" i="1"/>
  <c r="J7825" i="1" s="1"/>
  <c r="I7826" i="1"/>
  <c r="J7826" i="1" s="1"/>
  <c r="I7827" i="1"/>
  <c r="J7827" i="1" s="1"/>
  <c r="I7828" i="1"/>
  <c r="J7828" i="1" s="1"/>
  <c r="I7829" i="1"/>
  <c r="I7830" i="1"/>
  <c r="J7830" i="1" s="1"/>
  <c r="I7831" i="1"/>
  <c r="J7831" i="1" s="1"/>
  <c r="I7832" i="1"/>
  <c r="J7832" i="1" s="1"/>
  <c r="I7833" i="1"/>
  <c r="J7833" i="1" s="1"/>
  <c r="I7834" i="1"/>
  <c r="J7834" i="1" s="1"/>
  <c r="I7835" i="1"/>
  <c r="J7835" i="1" s="1"/>
  <c r="I7836" i="1"/>
  <c r="J7836" i="1" s="1"/>
  <c r="I7837" i="1"/>
  <c r="J7837" i="1" s="1"/>
  <c r="I7838" i="1"/>
  <c r="J7838" i="1" s="1"/>
  <c r="I7839" i="1"/>
  <c r="J7839" i="1" s="1"/>
  <c r="I7840" i="1"/>
  <c r="J7840" i="1" s="1"/>
  <c r="I7841" i="1"/>
  <c r="J7841" i="1" s="1"/>
  <c r="I7842" i="1"/>
  <c r="J7842" i="1" s="1"/>
  <c r="I7843" i="1"/>
  <c r="I7844" i="1"/>
  <c r="I7845" i="1"/>
  <c r="I7846" i="1"/>
  <c r="J7846" i="1" s="1"/>
  <c r="I7847" i="1"/>
  <c r="J7847" i="1" s="1"/>
  <c r="I7848" i="1"/>
  <c r="J7848" i="1" s="1"/>
  <c r="I7849" i="1"/>
  <c r="J7849" i="1" s="1"/>
  <c r="I7850" i="1"/>
  <c r="J7850" i="1" s="1"/>
  <c r="I7851" i="1"/>
  <c r="J7851" i="1" s="1"/>
  <c r="I7852" i="1"/>
  <c r="J7852" i="1" s="1"/>
  <c r="I7853" i="1"/>
  <c r="I7854" i="1"/>
  <c r="J7854" i="1" s="1"/>
  <c r="I7855" i="1"/>
  <c r="J7855" i="1" s="1"/>
  <c r="I7856" i="1"/>
  <c r="J7856" i="1" s="1"/>
  <c r="I7857" i="1"/>
  <c r="J7857" i="1" s="1"/>
  <c r="I7858" i="1"/>
  <c r="J7858" i="1" s="1"/>
  <c r="I7859" i="1"/>
  <c r="J7859" i="1" s="1"/>
  <c r="I7860" i="1"/>
  <c r="J7860" i="1" s="1"/>
  <c r="I7861" i="1"/>
  <c r="I7862" i="1"/>
  <c r="J7862" i="1" s="1"/>
  <c r="I7863" i="1"/>
  <c r="J7863" i="1" s="1"/>
  <c r="I7864" i="1"/>
  <c r="J7864" i="1" s="1"/>
  <c r="I7865" i="1"/>
  <c r="J7865" i="1" s="1"/>
  <c r="I7866" i="1"/>
  <c r="J7866" i="1" s="1"/>
  <c r="I7867" i="1"/>
  <c r="J7867" i="1" s="1"/>
  <c r="I7868" i="1"/>
  <c r="I7869" i="1"/>
  <c r="J7869" i="1" s="1"/>
  <c r="I7870" i="1"/>
  <c r="J7870" i="1" s="1"/>
  <c r="I7871" i="1"/>
  <c r="J7871" i="1" s="1"/>
  <c r="I7872" i="1"/>
  <c r="J7872" i="1" s="1"/>
  <c r="I7873" i="1"/>
  <c r="J7873" i="1" s="1"/>
  <c r="I7874" i="1"/>
  <c r="J7874" i="1" s="1"/>
  <c r="I7875" i="1"/>
  <c r="I7876" i="1"/>
  <c r="I7877" i="1"/>
  <c r="J7877" i="1" s="1"/>
  <c r="I7878" i="1"/>
  <c r="J7878" i="1" s="1"/>
  <c r="I7879" i="1"/>
  <c r="J7879" i="1" s="1"/>
  <c r="I7880" i="1"/>
  <c r="J7880" i="1" s="1"/>
  <c r="I7881" i="1"/>
  <c r="J7881" i="1" s="1"/>
  <c r="I7882" i="1"/>
  <c r="J7882" i="1" s="1"/>
  <c r="I7883" i="1"/>
  <c r="I7884" i="1"/>
  <c r="I7885" i="1"/>
  <c r="I7886" i="1"/>
  <c r="J7886" i="1" s="1"/>
  <c r="I7887" i="1"/>
  <c r="J7887" i="1" s="1"/>
  <c r="I7888" i="1"/>
  <c r="I7889" i="1"/>
  <c r="J7889" i="1" s="1"/>
  <c r="I7890" i="1"/>
  <c r="J7890" i="1" s="1"/>
  <c r="I7891" i="1"/>
  <c r="J7891" i="1" s="1"/>
  <c r="I7892" i="1"/>
  <c r="J7892" i="1" s="1"/>
  <c r="I7893" i="1"/>
  <c r="J7893" i="1" s="1"/>
  <c r="I7894" i="1"/>
  <c r="J7894" i="1" s="1"/>
  <c r="I7895" i="1"/>
  <c r="J7895" i="1" s="1"/>
  <c r="I7896" i="1"/>
  <c r="J7896" i="1" s="1"/>
  <c r="I7897" i="1"/>
  <c r="J7897" i="1" s="1"/>
  <c r="I7898" i="1"/>
  <c r="J7898" i="1" s="1"/>
  <c r="I7899" i="1"/>
  <c r="I7900" i="1"/>
  <c r="I7901" i="1"/>
  <c r="J7901" i="1" s="1"/>
  <c r="I7902" i="1"/>
  <c r="J7902" i="1" s="1"/>
  <c r="I7903" i="1"/>
  <c r="J7903" i="1" s="1"/>
  <c r="I7904" i="1"/>
  <c r="J7904" i="1" s="1"/>
  <c r="I7905" i="1"/>
  <c r="J7905" i="1" s="1"/>
  <c r="I7906" i="1"/>
  <c r="J7906" i="1" s="1"/>
  <c r="I7907" i="1"/>
  <c r="J7907" i="1" s="1"/>
  <c r="I7908" i="1"/>
  <c r="J7908" i="1" s="1"/>
  <c r="I7909" i="1"/>
  <c r="I7910" i="1"/>
  <c r="J7910" i="1" s="1"/>
  <c r="I7911" i="1"/>
  <c r="J7911" i="1" s="1"/>
  <c r="I7912" i="1"/>
  <c r="J7912" i="1" s="1"/>
  <c r="I7913" i="1"/>
  <c r="J7913" i="1" s="1"/>
  <c r="I7914" i="1"/>
  <c r="J7914" i="1" s="1"/>
  <c r="I7915" i="1"/>
  <c r="I7916" i="1"/>
  <c r="I7917" i="1"/>
  <c r="I7918" i="1"/>
  <c r="J7918" i="1" s="1"/>
  <c r="I7919" i="1"/>
  <c r="J7919" i="1" s="1"/>
  <c r="I7920" i="1"/>
  <c r="J7920" i="1" s="1"/>
  <c r="I7921" i="1"/>
  <c r="J7921" i="1" s="1"/>
  <c r="I7922" i="1"/>
  <c r="J7922" i="1" s="1"/>
  <c r="I7923" i="1"/>
  <c r="J7923" i="1" s="1"/>
  <c r="I7924" i="1"/>
  <c r="J7924" i="1" s="1"/>
  <c r="I7925" i="1"/>
  <c r="I7926" i="1"/>
  <c r="J7926" i="1" s="1"/>
  <c r="I7927" i="1"/>
  <c r="J7927" i="1" s="1"/>
  <c r="I7928" i="1"/>
  <c r="J7928" i="1" s="1"/>
  <c r="I7929" i="1"/>
  <c r="J7929" i="1" s="1"/>
  <c r="I7930" i="1"/>
  <c r="J7930" i="1" s="1"/>
  <c r="I7931" i="1"/>
  <c r="I7932" i="1"/>
  <c r="I7933" i="1"/>
  <c r="J7933" i="1" s="1"/>
  <c r="I7934" i="1"/>
  <c r="J7934" i="1" s="1"/>
  <c r="I7935" i="1"/>
  <c r="J7935" i="1" s="1"/>
  <c r="I7936" i="1"/>
  <c r="J7936" i="1" s="1"/>
  <c r="I7937" i="1"/>
  <c r="J7937" i="1" s="1"/>
  <c r="I7938" i="1"/>
  <c r="J7938" i="1" s="1"/>
  <c r="I7939" i="1"/>
  <c r="I7940" i="1"/>
  <c r="I7941" i="1"/>
  <c r="I7942" i="1"/>
  <c r="J7942" i="1" s="1"/>
  <c r="I7943" i="1"/>
  <c r="J7943" i="1" s="1"/>
  <c r="I7944" i="1"/>
  <c r="J7944" i="1" s="1"/>
  <c r="I7945" i="1"/>
  <c r="J7945" i="1" s="1"/>
  <c r="I7946" i="1"/>
  <c r="J7946" i="1" s="1"/>
  <c r="I7947" i="1"/>
  <c r="I7948" i="1"/>
  <c r="I7949" i="1"/>
  <c r="J7949" i="1" s="1"/>
  <c r="I7950" i="1"/>
  <c r="J7950" i="1" s="1"/>
  <c r="I7951" i="1"/>
  <c r="J7951" i="1" s="1"/>
  <c r="I7952" i="1"/>
  <c r="J7952" i="1" s="1"/>
  <c r="I7953" i="1"/>
  <c r="J7953" i="1" s="1"/>
  <c r="I7954" i="1"/>
  <c r="J7954" i="1" s="1"/>
  <c r="I7955" i="1"/>
  <c r="J7955" i="1" s="1"/>
  <c r="I7956" i="1"/>
  <c r="J7956" i="1" s="1"/>
  <c r="I7957" i="1"/>
  <c r="I7958" i="1"/>
  <c r="J7958" i="1" s="1"/>
  <c r="I7959" i="1"/>
  <c r="J7959" i="1" s="1"/>
  <c r="I7960" i="1"/>
  <c r="J7960" i="1" s="1"/>
  <c r="I7961" i="1"/>
  <c r="J7961" i="1" s="1"/>
  <c r="I7962" i="1"/>
  <c r="J7962" i="1" s="1"/>
  <c r="I7963" i="1"/>
  <c r="J7963" i="1" s="1"/>
  <c r="I7964" i="1"/>
  <c r="J7964" i="1" s="1"/>
  <c r="I7965" i="1"/>
  <c r="J7965" i="1" s="1"/>
  <c r="I7966" i="1"/>
  <c r="J7966" i="1" s="1"/>
  <c r="I7967" i="1"/>
  <c r="J7967" i="1" s="1"/>
  <c r="I7968" i="1"/>
  <c r="J7968" i="1" s="1"/>
  <c r="I7969" i="1"/>
  <c r="J7969" i="1" s="1"/>
  <c r="I7970" i="1"/>
  <c r="J7970" i="1" s="1"/>
  <c r="I7971" i="1"/>
  <c r="I7972" i="1"/>
  <c r="I7973" i="1"/>
  <c r="I7974" i="1"/>
  <c r="J7974" i="1" s="1"/>
  <c r="I7975" i="1"/>
  <c r="J7975" i="1" s="1"/>
  <c r="I7976" i="1"/>
  <c r="J7976" i="1" s="1"/>
  <c r="I7977" i="1"/>
  <c r="J7977" i="1" s="1"/>
  <c r="I7978" i="1"/>
  <c r="J7978" i="1" s="1"/>
  <c r="I7979" i="1"/>
  <c r="J7979" i="1" s="1"/>
  <c r="I7980" i="1"/>
  <c r="J7980" i="1" s="1"/>
  <c r="I7981" i="1"/>
  <c r="I7982" i="1"/>
  <c r="I7983" i="1"/>
  <c r="J7983" i="1" s="1"/>
  <c r="I7984" i="1"/>
  <c r="J7984" i="1" s="1"/>
  <c r="I7985" i="1"/>
  <c r="J7985" i="1" s="1"/>
  <c r="I7986" i="1"/>
  <c r="J7986" i="1" s="1"/>
  <c r="I7987" i="1"/>
  <c r="J7987" i="1" s="1"/>
  <c r="I7988" i="1"/>
  <c r="J7988" i="1" s="1"/>
  <c r="I7989" i="1"/>
  <c r="I7990" i="1"/>
  <c r="J7990" i="1" s="1"/>
  <c r="I7991" i="1"/>
  <c r="J7991" i="1" s="1"/>
  <c r="I7992" i="1"/>
  <c r="J7992" i="1" s="1"/>
  <c r="I7993" i="1"/>
  <c r="J7993" i="1" s="1"/>
  <c r="I7994" i="1"/>
  <c r="J7994" i="1" s="1"/>
  <c r="I7995" i="1"/>
  <c r="I7996" i="1"/>
  <c r="I7997" i="1"/>
  <c r="J7997" i="1" s="1"/>
  <c r="I7998" i="1"/>
  <c r="J7998" i="1" s="1"/>
  <c r="I7999" i="1"/>
  <c r="J7999" i="1" s="1"/>
  <c r="I8000" i="1"/>
  <c r="I8001" i="1"/>
  <c r="J8001" i="1" s="1"/>
  <c r="I8002" i="1"/>
  <c r="J8002" i="1" s="1"/>
  <c r="I8003" i="1"/>
  <c r="I8004" i="1"/>
  <c r="I8005" i="1"/>
  <c r="J8005" i="1" s="1"/>
  <c r="I8006" i="1"/>
  <c r="J8006" i="1" s="1"/>
  <c r="I8007" i="1"/>
  <c r="J8007" i="1" s="1"/>
  <c r="I8008" i="1"/>
  <c r="J8008" i="1" s="1"/>
  <c r="I8009" i="1"/>
  <c r="J8009" i="1" s="1"/>
  <c r="I8010" i="1"/>
  <c r="J8010" i="1" s="1"/>
  <c r="I8011" i="1"/>
  <c r="I8012" i="1"/>
  <c r="I8013" i="1"/>
  <c r="I8014" i="1"/>
  <c r="J8014" i="1" s="1"/>
  <c r="I8015" i="1"/>
  <c r="J8015" i="1" s="1"/>
  <c r="I8016" i="1"/>
  <c r="J8016" i="1" s="1"/>
  <c r="I8017" i="1"/>
  <c r="J8017" i="1" s="1"/>
  <c r="I8018" i="1"/>
  <c r="J8018" i="1" s="1"/>
  <c r="I8019" i="1"/>
  <c r="J8019" i="1" s="1"/>
  <c r="I8020" i="1"/>
  <c r="J8020" i="1" s="1"/>
  <c r="I8021" i="1"/>
  <c r="J8021" i="1" s="1"/>
  <c r="I8022" i="1"/>
  <c r="J8022" i="1" s="1"/>
  <c r="I8023" i="1"/>
  <c r="J8023" i="1" s="1"/>
  <c r="I8024" i="1"/>
  <c r="J8024" i="1" s="1"/>
  <c r="I8025" i="1"/>
  <c r="J8025" i="1" s="1"/>
  <c r="I8026" i="1"/>
  <c r="J8026" i="1" s="1"/>
  <c r="I8027" i="1"/>
  <c r="I8028" i="1"/>
  <c r="I8029" i="1"/>
  <c r="J8029" i="1" s="1"/>
  <c r="I8030" i="1"/>
  <c r="J8030" i="1" s="1"/>
  <c r="I8031" i="1"/>
  <c r="J8031" i="1" s="1"/>
  <c r="I8032" i="1"/>
  <c r="J8032" i="1" s="1"/>
  <c r="I8033" i="1"/>
  <c r="J8033" i="1" s="1"/>
  <c r="I8034" i="1"/>
  <c r="J8034" i="1" s="1"/>
  <c r="I8035" i="1"/>
  <c r="J8035" i="1" s="1"/>
  <c r="I8036" i="1"/>
  <c r="J8036" i="1" s="1"/>
  <c r="I8037" i="1"/>
  <c r="I8038" i="1"/>
  <c r="J8038" i="1" s="1"/>
  <c r="I8039" i="1"/>
  <c r="J8039" i="1" s="1"/>
  <c r="I8040" i="1"/>
  <c r="J8040" i="1" s="1"/>
  <c r="I8041" i="1"/>
  <c r="J8041" i="1" s="1"/>
  <c r="I8042" i="1"/>
  <c r="J8042" i="1" s="1"/>
  <c r="I8043" i="1"/>
  <c r="I8044" i="1"/>
  <c r="I8045" i="1"/>
  <c r="I8046" i="1"/>
  <c r="J8046" i="1" s="1"/>
  <c r="I8047" i="1"/>
  <c r="J8047" i="1" s="1"/>
  <c r="I8048" i="1"/>
  <c r="J8048" i="1" s="1"/>
  <c r="I8049" i="1"/>
  <c r="J8049" i="1" s="1"/>
  <c r="I8050" i="1"/>
  <c r="J8050" i="1" s="1"/>
  <c r="I8051" i="1"/>
  <c r="J8051" i="1" s="1"/>
  <c r="I8052" i="1"/>
  <c r="J8052" i="1" s="1"/>
  <c r="I8053" i="1"/>
  <c r="I8054" i="1"/>
  <c r="J8054" i="1" s="1"/>
  <c r="I8055" i="1"/>
  <c r="J8055" i="1" s="1"/>
  <c r="I8056" i="1"/>
  <c r="I8057" i="1"/>
  <c r="J8057" i="1" s="1"/>
  <c r="I8058" i="1"/>
  <c r="J8058" i="1" s="1"/>
  <c r="I8059" i="1"/>
  <c r="I8060" i="1"/>
  <c r="I8061" i="1"/>
  <c r="J8061" i="1" s="1"/>
  <c r="I8062" i="1"/>
  <c r="J8062" i="1" s="1"/>
  <c r="I8063" i="1"/>
  <c r="J8063" i="1" s="1"/>
  <c r="I8064" i="1"/>
  <c r="J8064" i="1" s="1"/>
  <c r="I8065" i="1"/>
  <c r="J8065" i="1" s="1"/>
  <c r="I8066" i="1"/>
  <c r="J8066" i="1" s="1"/>
  <c r="I8067" i="1"/>
  <c r="I8068" i="1"/>
  <c r="I8069" i="1"/>
  <c r="I8070" i="1"/>
  <c r="J8070" i="1" s="1"/>
  <c r="I8071" i="1"/>
  <c r="J8071" i="1" s="1"/>
  <c r="I8072" i="1"/>
  <c r="J8072" i="1" s="1"/>
  <c r="I8073" i="1"/>
  <c r="J8073" i="1" s="1"/>
  <c r="I8074" i="1"/>
  <c r="J8074" i="1" s="1"/>
  <c r="I8075" i="1"/>
  <c r="J8075" i="1" s="1"/>
  <c r="I8076" i="1"/>
  <c r="I8077" i="1"/>
  <c r="J8077" i="1" s="1"/>
  <c r="I8078" i="1"/>
  <c r="J8078" i="1" s="1"/>
  <c r="I8079" i="1"/>
  <c r="J8079" i="1" s="1"/>
  <c r="I8080" i="1"/>
  <c r="I8081" i="1"/>
  <c r="J8081" i="1" s="1"/>
  <c r="I8082" i="1"/>
  <c r="J8082" i="1" s="1"/>
  <c r="I8083" i="1"/>
  <c r="J8083" i="1" s="1"/>
  <c r="I8084" i="1"/>
  <c r="J8084" i="1" s="1"/>
  <c r="I8085" i="1"/>
  <c r="I8086" i="1"/>
  <c r="J8086" i="1" s="1"/>
  <c r="I8087" i="1"/>
  <c r="J8087" i="1" s="1"/>
  <c r="I8088" i="1"/>
  <c r="J8088" i="1" s="1"/>
  <c r="I8089" i="1"/>
  <c r="J8089" i="1" s="1"/>
  <c r="I8090" i="1"/>
  <c r="J8090" i="1" s="1"/>
  <c r="I8091" i="1"/>
  <c r="J8091" i="1" s="1"/>
  <c r="I8092" i="1"/>
  <c r="J8092" i="1" s="1"/>
  <c r="I8093" i="1"/>
  <c r="J8093" i="1" s="1"/>
  <c r="I8094" i="1"/>
  <c r="J8094" i="1" s="1"/>
  <c r="I8095" i="1"/>
  <c r="J8095" i="1" s="1"/>
  <c r="I8096" i="1"/>
  <c r="J8096" i="1" s="1"/>
  <c r="I8097" i="1"/>
  <c r="J8097" i="1" s="1"/>
  <c r="I8098" i="1"/>
  <c r="J8098" i="1" s="1"/>
  <c r="I8099" i="1"/>
  <c r="I8100" i="1"/>
  <c r="I8101" i="1"/>
  <c r="I8102" i="1"/>
  <c r="J8102" i="1" s="1"/>
  <c r="I8103" i="1"/>
  <c r="J8103" i="1" s="1"/>
  <c r="I8104" i="1"/>
  <c r="J8104" i="1" s="1"/>
  <c r="I8105" i="1"/>
  <c r="J8105" i="1" s="1"/>
  <c r="I8106" i="1"/>
  <c r="J8106" i="1" s="1"/>
  <c r="I8107" i="1"/>
  <c r="J8107" i="1" s="1"/>
  <c r="I8108" i="1"/>
  <c r="J8108" i="1" s="1"/>
  <c r="I8109" i="1"/>
  <c r="I8110" i="1"/>
  <c r="J8110" i="1" s="1"/>
  <c r="I8111" i="1"/>
  <c r="J8111" i="1" s="1"/>
  <c r="I8112" i="1"/>
  <c r="J8112" i="1" s="1"/>
  <c r="I8113" i="1"/>
  <c r="J8113" i="1" s="1"/>
  <c r="I8114" i="1"/>
  <c r="J8114" i="1" s="1"/>
  <c r="I8115" i="1"/>
  <c r="J8115" i="1" s="1"/>
  <c r="I8116" i="1"/>
  <c r="J8116" i="1" s="1"/>
  <c r="I8117" i="1"/>
  <c r="I8118" i="1"/>
  <c r="J8118" i="1" s="1"/>
  <c r="I8119" i="1"/>
  <c r="J8119" i="1" s="1"/>
  <c r="I8120" i="1"/>
  <c r="J8120" i="1" s="1"/>
  <c r="I8121" i="1"/>
  <c r="J8121" i="1" s="1"/>
  <c r="I8122" i="1"/>
  <c r="J8122" i="1" s="1"/>
  <c r="I8123" i="1"/>
  <c r="I8124" i="1"/>
  <c r="I8125" i="1"/>
  <c r="J8125" i="1" s="1"/>
  <c r="I8126" i="1"/>
  <c r="J8126" i="1" s="1"/>
  <c r="I8127" i="1"/>
  <c r="J8127" i="1" s="1"/>
  <c r="I8128" i="1"/>
  <c r="J8128" i="1" s="1"/>
  <c r="I8129" i="1"/>
  <c r="J8129" i="1" s="1"/>
  <c r="I8130" i="1"/>
  <c r="J8130" i="1" s="1"/>
  <c r="I8131" i="1"/>
  <c r="J8131" i="1" s="1"/>
  <c r="I8132" i="1"/>
  <c r="I8133" i="1"/>
  <c r="J8133" i="1" s="1"/>
  <c r="I8134" i="1"/>
  <c r="J8134" i="1" s="1"/>
  <c r="I8135" i="1"/>
  <c r="J8135" i="1" s="1"/>
  <c r="I8136" i="1"/>
  <c r="J8136" i="1" s="1"/>
  <c r="I8137" i="1"/>
  <c r="J8137" i="1" s="1"/>
  <c r="I8138" i="1"/>
  <c r="J8138" i="1" s="1"/>
  <c r="I8139" i="1"/>
  <c r="I8140" i="1"/>
  <c r="I8141" i="1"/>
  <c r="I8142" i="1"/>
  <c r="J8142" i="1" s="1"/>
  <c r="I8143" i="1"/>
  <c r="J8143" i="1" s="1"/>
  <c r="I8144" i="1"/>
  <c r="J8144" i="1" s="1"/>
  <c r="I8145" i="1"/>
  <c r="J8145" i="1" s="1"/>
  <c r="I8146" i="1"/>
  <c r="J8146" i="1" s="1"/>
  <c r="I8147" i="1"/>
  <c r="J8147" i="1" s="1"/>
  <c r="I8148" i="1"/>
  <c r="J8148" i="1" s="1"/>
  <c r="I8149" i="1"/>
  <c r="J8149" i="1" s="1"/>
  <c r="I8150" i="1"/>
  <c r="J8150" i="1" s="1"/>
  <c r="I8151" i="1"/>
  <c r="J8151" i="1" s="1"/>
  <c r="I8152" i="1"/>
  <c r="J8152" i="1" s="1"/>
  <c r="I8153" i="1"/>
  <c r="J8153" i="1" s="1"/>
  <c r="I8154" i="1"/>
  <c r="J8154" i="1" s="1"/>
  <c r="I8155" i="1"/>
  <c r="I8156" i="1"/>
  <c r="I8157" i="1"/>
  <c r="J8157" i="1" s="1"/>
  <c r="I8158" i="1"/>
  <c r="J8158" i="1" s="1"/>
  <c r="I8159" i="1"/>
  <c r="J8159" i="1" s="1"/>
  <c r="I8160" i="1"/>
  <c r="J8160" i="1" s="1"/>
  <c r="I8161" i="1"/>
  <c r="J8161" i="1" s="1"/>
  <c r="I8162" i="1"/>
  <c r="J8162" i="1" s="1"/>
  <c r="I8163" i="1"/>
  <c r="J8163" i="1" s="1"/>
  <c r="I8164" i="1"/>
  <c r="J8164" i="1" s="1"/>
  <c r="I8165" i="1"/>
  <c r="I8166" i="1"/>
  <c r="J8166" i="1" s="1"/>
  <c r="I8167" i="1"/>
  <c r="J8167" i="1" s="1"/>
  <c r="I8168" i="1"/>
  <c r="J8168" i="1" s="1"/>
  <c r="I8169" i="1"/>
  <c r="J8169" i="1" s="1"/>
  <c r="I8170" i="1"/>
  <c r="J8170" i="1" s="1"/>
  <c r="I8171" i="1"/>
  <c r="J8171" i="1" s="1"/>
  <c r="I8172" i="1"/>
  <c r="I8173" i="1"/>
  <c r="I8174" i="1"/>
  <c r="J8174" i="1" s="1"/>
  <c r="I8175" i="1"/>
  <c r="J8175" i="1" s="1"/>
  <c r="I8176" i="1"/>
  <c r="J8176" i="1" s="1"/>
  <c r="I8177" i="1"/>
  <c r="J8177" i="1" s="1"/>
  <c r="I8178" i="1"/>
  <c r="J8178" i="1" s="1"/>
  <c r="I8179" i="1"/>
  <c r="J8179" i="1" s="1"/>
  <c r="I8180" i="1"/>
  <c r="J8180" i="1" s="1"/>
  <c r="I8181" i="1"/>
  <c r="I8182" i="1"/>
  <c r="J8182" i="1" s="1"/>
  <c r="I8183" i="1"/>
  <c r="J8183" i="1" s="1"/>
  <c r="I8184" i="1"/>
  <c r="J8184" i="1" s="1"/>
  <c r="I8185" i="1"/>
  <c r="J8185" i="1" s="1"/>
  <c r="I8186" i="1"/>
  <c r="J8186" i="1" s="1"/>
  <c r="I8187" i="1"/>
  <c r="J8187" i="1" s="1"/>
  <c r="I8188" i="1"/>
  <c r="I8189" i="1"/>
  <c r="J8189" i="1" s="1"/>
  <c r="I8190" i="1"/>
  <c r="J8190" i="1" s="1"/>
  <c r="I8191" i="1"/>
  <c r="J8191" i="1" s="1"/>
  <c r="I8192" i="1"/>
  <c r="J8192" i="1" s="1"/>
  <c r="I8193" i="1"/>
  <c r="J8193" i="1" s="1"/>
  <c r="I8194" i="1"/>
  <c r="J8194" i="1" s="1"/>
  <c r="I8195" i="1"/>
  <c r="I8196" i="1"/>
  <c r="I8197" i="1"/>
  <c r="I8198" i="1"/>
  <c r="I8199" i="1"/>
  <c r="J8199" i="1" s="1"/>
  <c r="I8200" i="1"/>
  <c r="J8200" i="1" s="1"/>
  <c r="I8201" i="1"/>
  <c r="J8201" i="1" s="1"/>
  <c r="I8202" i="1"/>
  <c r="J8202" i="1" s="1"/>
  <c r="I8203" i="1"/>
  <c r="I8204" i="1"/>
  <c r="I8205" i="1"/>
  <c r="J8205" i="1" s="1"/>
  <c r="I8206" i="1"/>
  <c r="J8206" i="1" s="1"/>
  <c r="I8207" i="1"/>
  <c r="J8207" i="1" s="1"/>
  <c r="I8208" i="1"/>
  <c r="J8208" i="1" s="1"/>
  <c r="I8209" i="1"/>
  <c r="J8209" i="1" s="1"/>
  <c r="I8210" i="1"/>
  <c r="J8210" i="1" s="1"/>
  <c r="I8211" i="1"/>
  <c r="J8211" i="1" s="1"/>
  <c r="I8212" i="1"/>
  <c r="J8212" i="1" s="1"/>
  <c r="I8213" i="1"/>
  <c r="I8214" i="1"/>
  <c r="J8214" i="1" s="1"/>
  <c r="I8215" i="1"/>
  <c r="J8215" i="1" s="1"/>
  <c r="I8216" i="1"/>
  <c r="J8216" i="1" s="1"/>
  <c r="I8217" i="1"/>
  <c r="J8217" i="1" s="1"/>
  <c r="I8218" i="1"/>
  <c r="J8218" i="1" s="1"/>
  <c r="I8219" i="1"/>
  <c r="J8219" i="1" s="1"/>
  <c r="I8220" i="1"/>
  <c r="J8220" i="1" s="1"/>
  <c r="I8221" i="1"/>
  <c r="J8221" i="1" s="1"/>
  <c r="I8222" i="1"/>
  <c r="J8222" i="1" s="1"/>
  <c r="I8223" i="1"/>
  <c r="J8223" i="1" s="1"/>
  <c r="I8224" i="1"/>
  <c r="J8224" i="1" s="1"/>
  <c r="I8225" i="1"/>
  <c r="J8225" i="1" s="1"/>
  <c r="I8226" i="1"/>
  <c r="J8226" i="1" s="1"/>
  <c r="I8227" i="1"/>
  <c r="J8227" i="1" s="1"/>
  <c r="I8228" i="1"/>
  <c r="I8229" i="1"/>
  <c r="I8230" i="1"/>
  <c r="J8230" i="1" s="1"/>
  <c r="I8231" i="1"/>
  <c r="J8231" i="1" s="1"/>
  <c r="I8232" i="1"/>
  <c r="J8232" i="1" s="1"/>
  <c r="I8233" i="1"/>
  <c r="J8233" i="1" s="1"/>
  <c r="I8234" i="1"/>
  <c r="J8234" i="1" s="1"/>
  <c r="I8235" i="1"/>
  <c r="J8235" i="1" s="1"/>
  <c r="I8236" i="1"/>
  <c r="J8236" i="1" s="1"/>
  <c r="I8237" i="1"/>
  <c r="I8238" i="1"/>
  <c r="I8239" i="1"/>
  <c r="J8239" i="1" s="1"/>
  <c r="I8240" i="1"/>
  <c r="J8240" i="1" s="1"/>
  <c r="I8241" i="1"/>
  <c r="J8241" i="1" s="1"/>
  <c r="I8242" i="1"/>
  <c r="J8242" i="1" s="1"/>
  <c r="I8243" i="1"/>
  <c r="J8243" i="1" s="1"/>
  <c r="I8244" i="1"/>
  <c r="J8244" i="1" s="1"/>
  <c r="I8245" i="1"/>
  <c r="I8246" i="1"/>
  <c r="J8246" i="1" s="1"/>
  <c r="I8247" i="1"/>
  <c r="J8247" i="1" s="1"/>
  <c r="I8248" i="1"/>
  <c r="J8248" i="1" s="1"/>
  <c r="I8249" i="1"/>
  <c r="J8249" i="1" s="1"/>
  <c r="I8250" i="1"/>
  <c r="J8250" i="1" s="1"/>
  <c r="I8251" i="1"/>
  <c r="I8252" i="1"/>
  <c r="I8253" i="1"/>
  <c r="J8253" i="1" s="1"/>
  <c r="I8254" i="1"/>
  <c r="J8254" i="1" s="1"/>
  <c r="I8255" i="1"/>
  <c r="J8255" i="1" s="1"/>
  <c r="I8256" i="1"/>
  <c r="J8256" i="1" s="1"/>
  <c r="I8257" i="1"/>
  <c r="J8257" i="1" s="1"/>
  <c r="I8258" i="1"/>
  <c r="J8258" i="1" s="1"/>
  <c r="I8259" i="1"/>
  <c r="I8260" i="1"/>
  <c r="I8261" i="1"/>
  <c r="J8261" i="1" s="1"/>
  <c r="I8262" i="1"/>
  <c r="J8262" i="1" s="1"/>
  <c r="I8263" i="1"/>
  <c r="J8263" i="1" s="1"/>
  <c r="I8264" i="1"/>
  <c r="J8264" i="1" s="1"/>
  <c r="I8265" i="1"/>
  <c r="J8265" i="1" s="1"/>
  <c r="I8266" i="1"/>
  <c r="J8266" i="1" s="1"/>
  <c r="I8267" i="1"/>
  <c r="J8267" i="1" s="1"/>
  <c r="I8268" i="1"/>
  <c r="I8269" i="1"/>
  <c r="I8270" i="1"/>
  <c r="I8271" i="1"/>
  <c r="J8271" i="1" s="1"/>
  <c r="I8272" i="1"/>
  <c r="J8272" i="1" s="1"/>
  <c r="I8273" i="1"/>
  <c r="J8273" i="1" s="1"/>
  <c r="I8274" i="1"/>
  <c r="J8274" i="1" s="1"/>
  <c r="I8275" i="1"/>
  <c r="J8275" i="1" s="1"/>
  <c r="I8276" i="1"/>
  <c r="J8276" i="1" s="1"/>
  <c r="I8277" i="1"/>
  <c r="J8277" i="1" s="1"/>
  <c r="I8278" i="1"/>
  <c r="J8278" i="1" s="1"/>
  <c r="I8279" i="1"/>
  <c r="J8279" i="1" s="1"/>
  <c r="I8280" i="1"/>
  <c r="J8280" i="1" s="1"/>
  <c r="I8281" i="1"/>
  <c r="J8281" i="1" s="1"/>
  <c r="I8282" i="1"/>
  <c r="J8282" i="1" s="1"/>
  <c r="I8283" i="1"/>
  <c r="J8283" i="1" s="1"/>
  <c r="I8284" i="1"/>
  <c r="I8285" i="1"/>
  <c r="J8285" i="1" s="1"/>
  <c r="I8286" i="1"/>
  <c r="J8286" i="1" s="1"/>
  <c r="I8287" i="1"/>
  <c r="J8287" i="1" s="1"/>
  <c r="I8288" i="1"/>
  <c r="J8288" i="1" s="1"/>
  <c r="I8289" i="1"/>
  <c r="J8289" i="1" s="1"/>
  <c r="I8290" i="1"/>
  <c r="J8290" i="1" s="1"/>
  <c r="I8291" i="1"/>
  <c r="J8291" i="1" s="1"/>
  <c r="I8292" i="1"/>
  <c r="J8292" i="1" s="1"/>
  <c r="I8293" i="1"/>
  <c r="I8294" i="1"/>
  <c r="J8294" i="1" s="1"/>
  <c r="I8295" i="1"/>
  <c r="J8295" i="1" s="1"/>
  <c r="I8296" i="1"/>
  <c r="J8296" i="1" s="1"/>
  <c r="I8297" i="1"/>
  <c r="J8297" i="1" s="1"/>
  <c r="I8298" i="1"/>
  <c r="J8298" i="1" s="1"/>
  <c r="I8299" i="1"/>
  <c r="I8300" i="1"/>
  <c r="I8301" i="1"/>
  <c r="I8302" i="1"/>
  <c r="J8302" i="1" s="1"/>
  <c r="I8303" i="1"/>
  <c r="J8303" i="1" s="1"/>
  <c r="I8304" i="1"/>
  <c r="J8304" i="1" s="1"/>
  <c r="I8305" i="1"/>
  <c r="J8305" i="1" s="1"/>
  <c r="I8306" i="1"/>
  <c r="J8306" i="1" s="1"/>
  <c r="I8307" i="1"/>
  <c r="J8307" i="1" s="1"/>
  <c r="I8308" i="1"/>
  <c r="J8308" i="1" s="1"/>
  <c r="I8309" i="1"/>
  <c r="I8310" i="1"/>
  <c r="J8310" i="1" s="1"/>
  <c r="I8311" i="1"/>
  <c r="J8311" i="1" s="1"/>
  <c r="I8312" i="1"/>
  <c r="I8313" i="1"/>
  <c r="J8313" i="1" s="1"/>
  <c r="I8314" i="1"/>
  <c r="J8314" i="1" s="1"/>
  <c r="I8315" i="1"/>
  <c r="I8316" i="1"/>
  <c r="I8317" i="1"/>
  <c r="J8317" i="1" s="1"/>
  <c r="I8318" i="1"/>
  <c r="J8318" i="1" s="1"/>
  <c r="I8319" i="1"/>
  <c r="J8319" i="1" s="1"/>
  <c r="I8320" i="1"/>
  <c r="J8320" i="1" s="1"/>
  <c r="I8321" i="1"/>
  <c r="J8321" i="1" s="1"/>
  <c r="I8322" i="1"/>
  <c r="J8322" i="1" s="1"/>
  <c r="I8323" i="1"/>
  <c r="J8323" i="1" s="1"/>
  <c r="I8324" i="1"/>
  <c r="I8325" i="1"/>
  <c r="I8326" i="1"/>
  <c r="J8326" i="1" s="1"/>
  <c r="I8327" i="1"/>
  <c r="J8327" i="1" s="1"/>
  <c r="I8328" i="1"/>
  <c r="J8328" i="1" s="1"/>
  <c r="I8329" i="1"/>
  <c r="J8329" i="1" s="1"/>
  <c r="I8330" i="1"/>
  <c r="J8330" i="1" s="1"/>
  <c r="I8331" i="1"/>
  <c r="I8332" i="1"/>
  <c r="I8333" i="1"/>
  <c r="J8333" i="1" s="1"/>
  <c r="I8334" i="1"/>
  <c r="J8334" i="1" s="1"/>
  <c r="I8335" i="1"/>
  <c r="J8335" i="1" s="1"/>
  <c r="I8336" i="1"/>
  <c r="J8336" i="1" s="1"/>
  <c r="I8337" i="1"/>
  <c r="J8337" i="1" s="1"/>
  <c r="I8338" i="1"/>
  <c r="J8338" i="1" s="1"/>
  <c r="I8339" i="1"/>
  <c r="J8339" i="1" s="1"/>
  <c r="I8340" i="1"/>
  <c r="J8340" i="1" s="1"/>
  <c r="I8341" i="1"/>
  <c r="I8342" i="1"/>
  <c r="J8342" i="1" s="1"/>
  <c r="I8343" i="1"/>
  <c r="J8343" i="1" s="1"/>
  <c r="I8344" i="1"/>
  <c r="I8345" i="1"/>
  <c r="J8345" i="1" s="1"/>
  <c r="I8346" i="1"/>
  <c r="J8346" i="1" s="1"/>
  <c r="I8347" i="1"/>
  <c r="J8347" i="1" s="1"/>
  <c r="I8348" i="1"/>
  <c r="J8348" i="1" s="1"/>
  <c r="I8349" i="1"/>
  <c r="J8349" i="1" s="1"/>
  <c r="I8350" i="1"/>
  <c r="J8350" i="1" s="1"/>
  <c r="I8351" i="1"/>
  <c r="J8351" i="1" s="1"/>
  <c r="I8352" i="1"/>
  <c r="I8353" i="1"/>
  <c r="J8353" i="1" s="1"/>
  <c r="I8354" i="1"/>
  <c r="J8354" i="1" s="1"/>
  <c r="I8355" i="1"/>
  <c r="I8356" i="1"/>
  <c r="I8357" i="1"/>
  <c r="I8358" i="1"/>
  <c r="J8358" i="1" s="1"/>
  <c r="I8359" i="1"/>
  <c r="J8359" i="1" s="1"/>
  <c r="I8360" i="1"/>
  <c r="J8360" i="1" s="1"/>
  <c r="I8361" i="1"/>
  <c r="J8361" i="1" s="1"/>
  <c r="I8362" i="1"/>
  <c r="J8362" i="1" s="1"/>
  <c r="I8363" i="1"/>
  <c r="J8363" i="1" s="1"/>
  <c r="I8364" i="1"/>
  <c r="J8364" i="1" s="1"/>
  <c r="I8365" i="1"/>
  <c r="I8366" i="1"/>
  <c r="J8366" i="1" s="1"/>
  <c r="I8367" i="1"/>
  <c r="J8367" i="1" s="1"/>
  <c r="I8368" i="1"/>
  <c r="J8368" i="1" s="1"/>
  <c r="I8369" i="1"/>
  <c r="J8369" i="1" s="1"/>
  <c r="I8370" i="1"/>
  <c r="J8370" i="1" s="1"/>
  <c r="I8371" i="1"/>
  <c r="J8371" i="1" s="1"/>
  <c r="I8372" i="1"/>
  <c r="J8372" i="1" s="1"/>
  <c r="I8373" i="1"/>
  <c r="I8374" i="1"/>
  <c r="J8374" i="1" s="1"/>
  <c r="I8375" i="1"/>
  <c r="J8375" i="1" s="1"/>
  <c r="I8376" i="1"/>
  <c r="J8376" i="1" s="1"/>
  <c r="I8377" i="1"/>
  <c r="J8377" i="1" s="1"/>
  <c r="I8378" i="1"/>
  <c r="J8378" i="1" s="1"/>
  <c r="I8379" i="1"/>
  <c r="J8379" i="1" s="1"/>
  <c r="I8380" i="1"/>
  <c r="I8381" i="1"/>
  <c r="J8381" i="1" s="1"/>
  <c r="I8382" i="1"/>
  <c r="J8382" i="1" s="1"/>
  <c r="I8383" i="1"/>
  <c r="J8383" i="1" s="1"/>
  <c r="I8384" i="1"/>
  <c r="J8384" i="1" s="1"/>
  <c r="I8385" i="1"/>
  <c r="J8385" i="1" s="1"/>
  <c r="I8386" i="1"/>
  <c r="J8386" i="1" s="1"/>
  <c r="I8387" i="1"/>
  <c r="I8388" i="1"/>
  <c r="I8389" i="1"/>
  <c r="J8389" i="1" s="1"/>
  <c r="I8390" i="1"/>
  <c r="J8390" i="1" s="1"/>
  <c r="I8391" i="1"/>
  <c r="J8391" i="1" s="1"/>
  <c r="I8392" i="1"/>
  <c r="J8392" i="1" s="1"/>
  <c r="I8393" i="1"/>
  <c r="J8393" i="1" s="1"/>
  <c r="I8394" i="1"/>
  <c r="J8394" i="1" s="1"/>
  <c r="I8395" i="1"/>
  <c r="I8396" i="1"/>
  <c r="I8397" i="1"/>
  <c r="I8398" i="1"/>
  <c r="J8398" i="1" s="1"/>
  <c r="I8399" i="1"/>
  <c r="J8399" i="1" s="1"/>
  <c r="I8400" i="1"/>
  <c r="J8400" i="1" s="1"/>
  <c r="I8401" i="1"/>
  <c r="J8401" i="1" s="1"/>
  <c r="I8402" i="1"/>
  <c r="J8402" i="1" s="1"/>
  <c r="I8403" i="1"/>
  <c r="J8403" i="1" s="1"/>
  <c r="I8404" i="1"/>
  <c r="J8404" i="1" s="1"/>
  <c r="I8405" i="1"/>
  <c r="J8405" i="1" s="1"/>
  <c r="I8406" i="1"/>
  <c r="J8406" i="1" s="1"/>
  <c r="I8407" i="1"/>
  <c r="J8407" i="1" s="1"/>
  <c r="I8408" i="1"/>
  <c r="I8409" i="1"/>
  <c r="J8409" i="1" s="1"/>
  <c r="I8410" i="1"/>
  <c r="J8410" i="1" s="1"/>
  <c r="I8411" i="1"/>
  <c r="I8412" i="1"/>
  <c r="I8413" i="1"/>
  <c r="J8413" i="1" s="1"/>
  <c r="I8414" i="1"/>
  <c r="J8414" i="1" s="1"/>
  <c r="I8415" i="1"/>
  <c r="J8415" i="1" s="1"/>
  <c r="I8416" i="1"/>
  <c r="J8416" i="1" s="1"/>
  <c r="I8417" i="1"/>
  <c r="J8417" i="1" s="1"/>
  <c r="I8418" i="1"/>
  <c r="J8418" i="1" s="1"/>
  <c r="I8419" i="1"/>
  <c r="J8419" i="1" s="1"/>
  <c r="I8420" i="1"/>
  <c r="J8420" i="1" s="1"/>
  <c r="I8421" i="1"/>
  <c r="I8422" i="1"/>
  <c r="J8422" i="1" s="1"/>
  <c r="I8423" i="1"/>
  <c r="J8423" i="1" s="1"/>
  <c r="I8424" i="1"/>
  <c r="J8424" i="1" s="1"/>
  <c r="I8425" i="1"/>
  <c r="J8425" i="1" s="1"/>
  <c r="I8426" i="1"/>
  <c r="J8426" i="1" s="1"/>
  <c r="I8427" i="1"/>
  <c r="I8428" i="1"/>
  <c r="I8429" i="1"/>
  <c r="I8430" i="1"/>
  <c r="J8430" i="1" s="1"/>
  <c r="I8431" i="1"/>
  <c r="J8431" i="1" s="1"/>
  <c r="I8432" i="1"/>
  <c r="J8432" i="1" s="1"/>
  <c r="I8433" i="1"/>
  <c r="J8433" i="1" s="1"/>
  <c r="I8434" i="1"/>
  <c r="J8434" i="1" s="1"/>
  <c r="I8435" i="1"/>
  <c r="J8435" i="1" s="1"/>
  <c r="I8436" i="1"/>
  <c r="J8436" i="1" s="1"/>
  <c r="I8437" i="1"/>
  <c r="I8438" i="1"/>
  <c r="J8438" i="1" s="1"/>
  <c r="I8439" i="1"/>
  <c r="J8439" i="1" s="1"/>
  <c r="I8440" i="1"/>
  <c r="J8440" i="1" s="1"/>
  <c r="I8441" i="1"/>
  <c r="J8441" i="1" s="1"/>
  <c r="I8442" i="1"/>
  <c r="J8442" i="1" s="1"/>
  <c r="I8443" i="1"/>
  <c r="I8444" i="1"/>
  <c r="I8445" i="1"/>
  <c r="J8445" i="1" s="1"/>
  <c r="I8446" i="1"/>
  <c r="J8446" i="1" s="1"/>
  <c r="I8447" i="1"/>
  <c r="J8447" i="1" s="1"/>
  <c r="I8448" i="1"/>
  <c r="J8448" i="1" s="1"/>
  <c r="I8449" i="1"/>
  <c r="J8449" i="1" s="1"/>
  <c r="I8450" i="1"/>
  <c r="J8450" i="1" s="1"/>
  <c r="I8451" i="1"/>
  <c r="I8452" i="1"/>
  <c r="I8453" i="1"/>
  <c r="I8454" i="1"/>
  <c r="J8454" i="1" s="1"/>
  <c r="I8455" i="1"/>
  <c r="J8455" i="1" s="1"/>
  <c r="I8456" i="1"/>
  <c r="J8456" i="1" s="1"/>
  <c r="I8457" i="1"/>
  <c r="J8457" i="1" s="1"/>
  <c r="I8458" i="1"/>
  <c r="J8458" i="1" s="1"/>
  <c r="I8459" i="1"/>
  <c r="I8460" i="1"/>
  <c r="I8461" i="1"/>
  <c r="J8461" i="1" s="1"/>
  <c r="I8462" i="1"/>
  <c r="J8462" i="1" s="1"/>
  <c r="I8463" i="1"/>
  <c r="J8463" i="1" s="1"/>
  <c r="I8464" i="1"/>
  <c r="J8464" i="1" s="1"/>
  <c r="I8465" i="1"/>
  <c r="J8465" i="1" s="1"/>
  <c r="I8466" i="1"/>
  <c r="J8466" i="1" s="1"/>
  <c r="I8467" i="1"/>
  <c r="J8467" i="1" s="1"/>
  <c r="I8468" i="1"/>
  <c r="J8468" i="1" s="1"/>
  <c r="I8469" i="1"/>
  <c r="I8470" i="1"/>
  <c r="J8470" i="1" s="1"/>
  <c r="I8471" i="1"/>
  <c r="J8471" i="1" s="1"/>
  <c r="I8472" i="1"/>
  <c r="J8472" i="1" s="1"/>
  <c r="I8473" i="1"/>
  <c r="J8473" i="1" s="1"/>
  <c r="I8474" i="1"/>
  <c r="J8474" i="1" s="1"/>
  <c r="I8475" i="1"/>
  <c r="J8475" i="1" s="1"/>
  <c r="I8476" i="1"/>
  <c r="J8476" i="1" s="1"/>
  <c r="I8477" i="1"/>
  <c r="J8477" i="1" s="1"/>
  <c r="I8478" i="1"/>
  <c r="J8478" i="1" s="1"/>
  <c r="I8479" i="1"/>
  <c r="J8479" i="1" s="1"/>
  <c r="I8480" i="1"/>
  <c r="J8480" i="1" s="1"/>
  <c r="I8481" i="1"/>
  <c r="J8481" i="1" s="1"/>
  <c r="I8482" i="1"/>
  <c r="J8482" i="1" s="1"/>
  <c r="I8483" i="1"/>
  <c r="I8484" i="1"/>
  <c r="I8485" i="1"/>
  <c r="I8486" i="1"/>
  <c r="J8486" i="1" s="1"/>
  <c r="I8487" i="1"/>
  <c r="J8487" i="1" s="1"/>
  <c r="I8488" i="1"/>
  <c r="J8488" i="1" s="1"/>
  <c r="I8489" i="1"/>
  <c r="J8489" i="1" s="1"/>
  <c r="I8490" i="1"/>
  <c r="J8490" i="1" s="1"/>
  <c r="I8491" i="1"/>
  <c r="J8491" i="1" s="1"/>
  <c r="I8492" i="1"/>
  <c r="J8492" i="1" s="1"/>
  <c r="I8493" i="1"/>
  <c r="I8494" i="1"/>
  <c r="J8494" i="1" s="1"/>
  <c r="I8495" i="1"/>
  <c r="J8495" i="1" s="1"/>
  <c r="I8496" i="1"/>
  <c r="J8496" i="1" s="1"/>
  <c r="I8497" i="1"/>
  <c r="J8497" i="1" s="1"/>
  <c r="I8498" i="1"/>
  <c r="J8498" i="1" s="1"/>
  <c r="I8499" i="1"/>
  <c r="J8499" i="1" s="1"/>
  <c r="I8500" i="1"/>
  <c r="J8500" i="1" s="1"/>
  <c r="I8501" i="1"/>
  <c r="I8502" i="1"/>
  <c r="J8502" i="1" s="1"/>
  <c r="I8503" i="1"/>
  <c r="J8503" i="1" s="1"/>
  <c r="I8504" i="1"/>
  <c r="J8504" i="1" s="1"/>
  <c r="I8505" i="1"/>
  <c r="J8505" i="1" s="1"/>
  <c r="I8506" i="1"/>
  <c r="J8506" i="1" s="1"/>
  <c r="I8507" i="1"/>
  <c r="I8508" i="1"/>
  <c r="I8509" i="1"/>
  <c r="J8509" i="1" s="1"/>
  <c r="I8510" i="1"/>
  <c r="J8510" i="1" s="1"/>
  <c r="I8511" i="1"/>
  <c r="J8511" i="1" s="1"/>
  <c r="I8512" i="1"/>
  <c r="J8512" i="1" s="1"/>
  <c r="I8513" i="1"/>
  <c r="J8513" i="1" s="1"/>
  <c r="I8514" i="1"/>
  <c r="J8514" i="1" s="1"/>
  <c r="I8515" i="1"/>
  <c r="I8516" i="1"/>
  <c r="I8517" i="1"/>
  <c r="J8517" i="1" s="1"/>
  <c r="I8518" i="1"/>
  <c r="J8518" i="1" s="1"/>
  <c r="I8519" i="1"/>
  <c r="J8519" i="1" s="1"/>
  <c r="I8520" i="1"/>
  <c r="J8520" i="1" s="1"/>
  <c r="I8521" i="1"/>
  <c r="J8521" i="1" s="1"/>
  <c r="I8522" i="1"/>
  <c r="J8522" i="1" s="1"/>
  <c r="I8523" i="1"/>
  <c r="I8524" i="1"/>
  <c r="I8525" i="1"/>
  <c r="I8526" i="1"/>
  <c r="J8526" i="1" s="1"/>
  <c r="I8527" i="1"/>
  <c r="J8527" i="1" s="1"/>
  <c r="I8528" i="1"/>
  <c r="J8528" i="1" s="1"/>
  <c r="I8529" i="1"/>
  <c r="J8529" i="1" s="1"/>
  <c r="I8530" i="1"/>
  <c r="J8530" i="1" s="1"/>
  <c r="I8531" i="1"/>
  <c r="J8531" i="1" s="1"/>
  <c r="I8532" i="1"/>
  <c r="J8532" i="1" s="1"/>
  <c r="I8533" i="1"/>
  <c r="J8533" i="1" s="1"/>
  <c r="I8534" i="1"/>
  <c r="J8534" i="1" s="1"/>
  <c r="I8535" i="1"/>
  <c r="J8535" i="1" s="1"/>
  <c r="I8536" i="1"/>
  <c r="J8536" i="1" s="1"/>
  <c r="I8537" i="1"/>
  <c r="J8537" i="1" s="1"/>
  <c r="I8538" i="1"/>
  <c r="J8538" i="1" s="1"/>
  <c r="I8539" i="1"/>
  <c r="I8540" i="1"/>
  <c r="I8541" i="1"/>
  <c r="J8541" i="1" s="1"/>
  <c r="I8542" i="1"/>
  <c r="J8542" i="1" s="1"/>
  <c r="I8543" i="1"/>
  <c r="J8543" i="1" s="1"/>
  <c r="I8544" i="1"/>
  <c r="J8544" i="1" s="1"/>
  <c r="I8545" i="1"/>
  <c r="J8545" i="1" s="1"/>
  <c r="I8546" i="1"/>
  <c r="J8546" i="1" s="1"/>
  <c r="I8547" i="1"/>
  <c r="J8547" i="1" s="1"/>
  <c r="I8548" i="1"/>
  <c r="J8548" i="1" s="1"/>
  <c r="I8549" i="1"/>
  <c r="I8550" i="1"/>
  <c r="J8550" i="1" s="1"/>
  <c r="I8551" i="1"/>
  <c r="J8551" i="1" s="1"/>
  <c r="I8552" i="1"/>
  <c r="J8552" i="1" s="1"/>
  <c r="I8553" i="1"/>
  <c r="J8553" i="1" s="1"/>
  <c r="I8554" i="1"/>
  <c r="J8554" i="1" s="1"/>
  <c r="I8555" i="1"/>
  <c r="I8556" i="1"/>
  <c r="I8557" i="1"/>
  <c r="I8558" i="1"/>
  <c r="J8558" i="1" s="1"/>
  <c r="I8559" i="1"/>
  <c r="J8559" i="1" s="1"/>
  <c r="I8560" i="1"/>
  <c r="J8560" i="1" s="1"/>
  <c r="I8561" i="1"/>
  <c r="J8561" i="1" s="1"/>
  <c r="I8562" i="1"/>
  <c r="J8562" i="1" s="1"/>
  <c r="I8563" i="1"/>
  <c r="J8563" i="1" s="1"/>
  <c r="I8564" i="1"/>
  <c r="J8564" i="1" s="1"/>
  <c r="I8565" i="1"/>
  <c r="I8566" i="1"/>
  <c r="J8566" i="1" s="1"/>
  <c r="I8567" i="1"/>
  <c r="J8567" i="1" s="1"/>
  <c r="I8568" i="1"/>
  <c r="J8568" i="1" s="1"/>
  <c r="I8569" i="1"/>
  <c r="J8569" i="1" s="1"/>
  <c r="I8570" i="1"/>
  <c r="J8570" i="1" s="1"/>
  <c r="I8571" i="1"/>
  <c r="I8572" i="1"/>
  <c r="I8573" i="1"/>
  <c r="J8573" i="1" s="1"/>
  <c r="I8574" i="1"/>
  <c r="J8574" i="1" s="1"/>
  <c r="I8575" i="1"/>
  <c r="J8575" i="1" s="1"/>
  <c r="I8576" i="1"/>
  <c r="J8576" i="1" s="1"/>
  <c r="I8577" i="1"/>
  <c r="J8577" i="1" s="1"/>
  <c r="I8578" i="1"/>
  <c r="J8578" i="1" s="1"/>
  <c r="I8579" i="1"/>
  <c r="I8580" i="1"/>
  <c r="I8581" i="1"/>
  <c r="I8582" i="1"/>
  <c r="J8582" i="1" s="1"/>
  <c r="I8583" i="1"/>
  <c r="J8583" i="1" s="1"/>
  <c r="I8584" i="1"/>
  <c r="J8584" i="1" s="1"/>
  <c r="I8585" i="1"/>
  <c r="J8585" i="1" s="1"/>
  <c r="I8586" i="1"/>
  <c r="J8586" i="1" s="1"/>
  <c r="I8587" i="1"/>
  <c r="J8587" i="1" s="1"/>
  <c r="I8588" i="1"/>
  <c r="I8589" i="1"/>
  <c r="J8589" i="1" s="1"/>
  <c r="I8590" i="1"/>
  <c r="J8590" i="1" s="1"/>
  <c r="I8591" i="1"/>
  <c r="J8591" i="1" s="1"/>
  <c r="I8592" i="1"/>
  <c r="J8592" i="1" s="1"/>
  <c r="I8593" i="1"/>
  <c r="J8593" i="1" s="1"/>
  <c r="I8594" i="1"/>
  <c r="J8594" i="1" s="1"/>
  <c r="I8595" i="1"/>
  <c r="J8595" i="1" s="1"/>
  <c r="I8596" i="1"/>
  <c r="J8596" i="1" s="1"/>
  <c r="I8597" i="1"/>
  <c r="I8598" i="1"/>
  <c r="J8598" i="1" s="1"/>
  <c r="I8599" i="1"/>
  <c r="J8599" i="1" s="1"/>
  <c r="I8600" i="1"/>
  <c r="J8600" i="1" s="1"/>
  <c r="I8601" i="1"/>
  <c r="J8601" i="1" s="1"/>
  <c r="I8602" i="1"/>
  <c r="J8602" i="1" s="1"/>
  <c r="I8603" i="1"/>
  <c r="J8603" i="1" s="1"/>
  <c r="I8604" i="1"/>
  <c r="J8604" i="1" s="1"/>
  <c r="I8605" i="1"/>
  <c r="J8605" i="1" s="1"/>
  <c r="I8606" i="1"/>
  <c r="J8606" i="1" s="1"/>
  <c r="I8607" i="1"/>
  <c r="J8607" i="1" s="1"/>
  <c r="I8608" i="1"/>
  <c r="J8608" i="1" s="1"/>
  <c r="I8609" i="1"/>
  <c r="J8609" i="1" s="1"/>
  <c r="I8610" i="1"/>
  <c r="J8610" i="1" s="1"/>
  <c r="I8611" i="1"/>
  <c r="I8612" i="1"/>
  <c r="I8613" i="1"/>
  <c r="I8614" i="1"/>
  <c r="J8614" i="1" s="1"/>
  <c r="I8615" i="1"/>
  <c r="J8615" i="1" s="1"/>
  <c r="I8616" i="1"/>
  <c r="J8616" i="1" s="1"/>
  <c r="I8617" i="1"/>
  <c r="J8617" i="1" s="1"/>
  <c r="I8618" i="1"/>
  <c r="J8618" i="1" s="1"/>
  <c r="I8619" i="1"/>
  <c r="J8619" i="1" s="1"/>
  <c r="I8620" i="1"/>
  <c r="J8620" i="1" s="1"/>
  <c r="I8621" i="1"/>
  <c r="I8622" i="1"/>
  <c r="J8622" i="1" s="1"/>
  <c r="I8623" i="1"/>
  <c r="J8623" i="1" s="1"/>
  <c r="I8624" i="1"/>
  <c r="I8625" i="1"/>
  <c r="J8625" i="1" s="1"/>
  <c r="I8626" i="1"/>
  <c r="J8626" i="1" s="1"/>
  <c r="I8627" i="1"/>
  <c r="J8627" i="1" s="1"/>
  <c r="I8628" i="1"/>
  <c r="J8628" i="1" s="1"/>
  <c r="I8629" i="1"/>
  <c r="I8630" i="1"/>
  <c r="J8630" i="1" s="1"/>
  <c r="I8631" i="1"/>
  <c r="J8631" i="1" s="1"/>
  <c r="I8632" i="1"/>
  <c r="J8632" i="1" s="1"/>
  <c r="I8633" i="1"/>
  <c r="J8633" i="1" s="1"/>
  <c r="I8634" i="1"/>
  <c r="J8634" i="1" s="1"/>
  <c r="I8635" i="1"/>
  <c r="I8636" i="1"/>
  <c r="I8637" i="1"/>
  <c r="J8637" i="1" s="1"/>
  <c r="I8638" i="1"/>
  <c r="J8638" i="1" s="1"/>
  <c r="I8639" i="1"/>
  <c r="J8639" i="1" s="1"/>
  <c r="I8640" i="1"/>
  <c r="J8640" i="1" s="1"/>
  <c r="I8641" i="1"/>
  <c r="J8641" i="1" s="1"/>
  <c r="I8642" i="1"/>
  <c r="J8642" i="1" s="1"/>
  <c r="I8643" i="1"/>
  <c r="J8643" i="1" s="1"/>
  <c r="I8644" i="1"/>
  <c r="I8645" i="1"/>
  <c r="J8645" i="1" s="1"/>
  <c r="I8646" i="1"/>
  <c r="J8646" i="1" s="1"/>
  <c r="I8647" i="1"/>
  <c r="J8647" i="1" s="1"/>
  <c r="I8648" i="1"/>
  <c r="J8648" i="1" s="1"/>
  <c r="I8649" i="1"/>
  <c r="J8649" i="1" s="1"/>
  <c r="I8650" i="1"/>
  <c r="J8650" i="1" s="1"/>
  <c r="I8651" i="1"/>
  <c r="I8652" i="1"/>
  <c r="I8653" i="1"/>
  <c r="I8654" i="1"/>
  <c r="J8654" i="1" s="1"/>
  <c r="I8655" i="1"/>
  <c r="J8655" i="1" s="1"/>
  <c r="I8656" i="1"/>
  <c r="J8656" i="1" s="1"/>
  <c r="I8657" i="1"/>
  <c r="J8657" i="1" s="1"/>
  <c r="I8658" i="1"/>
  <c r="J8658" i="1" s="1"/>
  <c r="I8659" i="1"/>
  <c r="J8659" i="1" s="1"/>
  <c r="I8660" i="1"/>
  <c r="J8660" i="1" s="1"/>
  <c r="I8661" i="1"/>
  <c r="J8661" i="1" s="1"/>
  <c r="I8662" i="1"/>
  <c r="J8662" i="1" s="1"/>
  <c r="I8663" i="1"/>
  <c r="J8663" i="1" s="1"/>
  <c r="I8664" i="1"/>
  <c r="J8664" i="1" s="1"/>
  <c r="I8665" i="1"/>
  <c r="J8665" i="1" s="1"/>
  <c r="I8666" i="1"/>
  <c r="J8666" i="1" s="1"/>
  <c r="I8667" i="1"/>
  <c r="I8668" i="1"/>
  <c r="I8669" i="1"/>
  <c r="J8669" i="1" s="1"/>
  <c r="I8670" i="1"/>
  <c r="J8670" i="1" s="1"/>
  <c r="I8671" i="1"/>
  <c r="J8671" i="1" s="1"/>
  <c r="I8672" i="1"/>
  <c r="J8672" i="1" s="1"/>
  <c r="I8673" i="1"/>
  <c r="J8673" i="1" s="1"/>
  <c r="I8674" i="1"/>
  <c r="J8674" i="1" s="1"/>
  <c r="I8675" i="1"/>
  <c r="J8675" i="1" s="1"/>
  <c r="I8676" i="1"/>
  <c r="J8676" i="1" s="1"/>
  <c r="I8677" i="1"/>
  <c r="I8678" i="1"/>
  <c r="J8678" i="1" s="1"/>
  <c r="I8679" i="1"/>
  <c r="J8679" i="1" s="1"/>
  <c r="I8680" i="1"/>
  <c r="J8680" i="1" s="1"/>
  <c r="I8681" i="1"/>
  <c r="J8681" i="1" s="1"/>
  <c r="I8682" i="1"/>
  <c r="J8682" i="1" s="1"/>
  <c r="I8683" i="1"/>
  <c r="J8683" i="1" s="1"/>
  <c r="I8684" i="1"/>
  <c r="I8685" i="1"/>
  <c r="I8686" i="1"/>
  <c r="J8686" i="1" s="1"/>
  <c r="I8687" i="1"/>
  <c r="J8687" i="1" s="1"/>
  <c r="I8688" i="1"/>
  <c r="J8688" i="1" s="1"/>
  <c r="I8689" i="1"/>
  <c r="J8689" i="1" s="1"/>
  <c r="I8690" i="1"/>
  <c r="J8690" i="1" s="1"/>
  <c r="I8691" i="1"/>
  <c r="J8691" i="1" s="1"/>
  <c r="I8692" i="1"/>
  <c r="J8692" i="1" s="1"/>
  <c r="I8693" i="1"/>
  <c r="I8694" i="1"/>
  <c r="J8694" i="1" s="1"/>
  <c r="I8695" i="1"/>
  <c r="J8695" i="1" s="1"/>
  <c r="I8696" i="1"/>
  <c r="J8696" i="1" s="1"/>
  <c r="I8697" i="1"/>
  <c r="J8697" i="1" s="1"/>
  <c r="I8698" i="1"/>
  <c r="J8698" i="1" s="1"/>
  <c r="I8699" i="1"/>
  <c r="J8699" i="1" s="1"/>
  <c r="I8700" i="1"/>
  <c r="I8701" i="1"/>
  <c r="J8701" i="1" s="1"/>
  <c r="I8702" i="1"/>
  <c r="J8702" i="1" s="1"/>
  <c r="I8703" i="1"/>
  <c r="J8703" i="1" s="1"/>
  <c r="I8704" i="1"/>
  <c r="J8704" i="1" s="1"/>
  <c r="I8705" i="1"/>
  <c r="J8705" i="1" s="1"/>
  <c r="I8706" i="1"/>
  <c r="J8706" i="1" s="1"/>
  <c r="I8707" i="1"/>
  <c r="I8708" i="1"/>
  <c r="I8709" i="1"/>
  <c r="I8710" i="1"/>
  <c r="J8710" i="1" s="1"/>
  <c r="I8711" i="1"/>
  <c r="J8711" i="1" s="1"/>
  <c r="I8712" i="1"/>
  <c r="J8712" i="1" s="1"/>
  <c r="I8713" i="1"/>
  <c r="J8713" i="1" s="1"/>
  <c r="I8714" i="1"/>
  <c r="J8714" i="1" s="1"/>
  <c r="I8715" i="1"/>
  <c r="I8716" i="1"/>
  <c r="I8717" i="1"/>
  <c r="J8717" i="1" s="1"/>
  <c r="I8718" i="1"/>
  <c r="J8718" i="1" s="1"/>
  <c r="I8719" i="1"/>
  <c r="J8719" i="1" s="1"/>
  <c r="I8720" i="1"/>
  <c r="J8720" i="1" s="1"/>
  <c r="I8721" i="1"/>
  <c r="J8721" i="1" s="1"/>
  <c r="I8722" i="1"/>
  <c r="J8722" i="1" s="1"/>
  <c r="I8723" i="1"/>
  <c r="J8723" i="1" s="1"/>
  <c r="I8724" i="1"/>
  <c r="J8724" i="1" s="1"/>
  <c r="I8725" i="1"/>
  <c r="I8726" i="1"/>
  <c r="J8726" i="1" s="1"/>
  <c r="I8727" i="1"/>
  <c r="J8727" i="1" s="1"/>
  <c r="I8728" i="1"/>
  <c r="J8728" i="1" s="1"/>
  <c r="I8729" i="1"/>
  <c r="J8729" i="1" s="1"/>
  <c r="I8730" i="1"/>
  <c r="J8730" i="1" s="1"/>
  <c r="I8731" i="1"/>
  <c r="J8731" i="1" s="1"/>
  <c r="I8732" i="1"/>
  <c r="J8732" i="1" s="1"/>
  <c r="I8733" i="1"/>
  <c r="J8733" i="1" s="1"/>
  <c r="I8734" i="1"/>
  <c r="J8734" i="1" s="1"/>
  <c r="I8735" i="1"/>
  <c r="J8735" i="1" s="1"/>
  <c r="I8736" i="1"/>
  <c r="J8736" i="1" s="1"/>
  <c r="I8737" i="1"/>
  <c r="J8737" i="1" s="1"/>
  <c r="I8738" i="1"/>
  <c r="J8738" i="1" s="1"/>
  <c r="I8739" i="1"/>
  <c r="J8739" i="1" s="1"/>
  <c r="I8740" i="1"/>
  <c r="I8741" i="1"/>
  <c r="I8742" i="1"/>
  <c r="J8742" i="1" s="1"/>
  <c r="I8743" i="1"/>
  <c r="J8743" i="1" s="1"/>
  <c r="I8744" i="1"/>
  <c r="J8744" i="1" s="1"/>
  <c r="I8745" i="1"/>
  <c r="J8745" i="1" s="1"/>
  <c r="I8746" i="1"/>
  <c r="J8746" i="1" s="1"/>
  <c r="I8747" i="1"/>
  <c r="J8747" i="1" s="1"/>
  <c r="I8748" i="1"/>
  <c r="J8748" i="1" s="1"/>
  <c r="I8749" i="1"/>
  <c r="I8750" i="1"/>
  <c r="J8750" i="1" s="1"/>
  <c r="I8751" i="1"/>
  <c r="J8751" i="1" s="1"/>
  <c r="I8752" i="1"/>
  <c r="J8752" i="1" s="1"/>
  <c r="I8753" i="1"/>
  <c r="J8753" i="1" s="1"/>
  <c r="I8754" i="1"/>
  <c r="J8754" i="1" s="1"/>
  <c r="I8755" i="1"/>
  <c r="J8755" i="1" s="1"/>
  <c r="I8756" i="1"/>
  <c r="J8756" i="1" s="1"/>
  <c r="I8757" i="1"/>
  <c r="I8758" i="1"/>
  <c r="J8758" i="1" s="1"/>
  <c r="I8759" i="1"/>
  <c r="J8759" i="1" s="1"/>
  <c r="I8760" i="1"/>
  <c r="J8760" i="1" s="1"/>
  <c r="I8761" i="1"/>
  <c r="J8761" i="1" s="1"/>
  <c r="I8762" i="1"/>
  <c r="J8762" i="1" s="1"/>
  <c r="I8763" i="1"/>
  <c r="I8764" i="1"/>
  <c r="I8765" i="1"/>
  <c r="J8765" i="1" s="1"/>
  <c r="I8766" i="1"/>
  <c r="J8766" i="1" s="1"/>
  <c r="I8767" i="1"/>
  <c r="J8767" i="1" s="1"/>
  <c r="I8768" i="1"/>
  <c r="I8769" i="1"/>
  <c r="J8769" i="1" s="1"/>
  <c r="I8770" i="1"/>
  <c r="J8770" i="1" s="1"/>
  <c r="I8771" i="1"/>
  <c r="I8772" i="1"/>
  <c r="I8773" i="1"/>
  <c r="J8773" i="1" s="1"/>
  <c r="I8774" i="1"/>
  <c r="J8774" i="1" s="1"/>
  <c r="I8775" i="1"/>
  <c r="J8775" i="1" s="1"/>
  <c r="I8776" i="1"/>
  <c r="J8776" i="1" s="1"/>
  <c r="I8777" i="1"/>
  <c r="J8777" i="1" s="1"/>
  <c r="I8778" i="1"/>
  <c r="J8778" i="1" s="1"/>
  <c r="I8779" i="1"/>
  <c r="J8779" i="1" s="1"/>
  <c r="I8780" i="1"/>
  <c r="I8781" i="1"/>
  <c r="I8782" i="1"/>
  <c r="J8782" i="1" s="1"/>
  <c r="I8783" i="1"/>
  <c r="J8783" i="1" s="1"/>
  <c r="I8784" i="1"/>
  <c r="J8784" i="1" s="1"/>
  <c r="I8785" i="1"/>
  <c r="J8785" i="1" s="1"/>
  <c r="I8786" i="1"/>
  <c r="J8786" i="1" s="1"/>
  <c r="I8787" i="1"/>
  <c r="J8787" i="1" s="1"/>
  <c r="I8788" i="1"/>
  <c r="J8788" i="1" s="1"/>
  <c r="I8789" i="1"/>
  <c r="J8789" i="1" s="1"/>
  <c r="I8790" i="1"/>
  <c r="J8790" i="1" s="1"/>
  <c r="I8791" i="1"/>
  <c r="J8791" i="1" s="1"/>
  <c r="I8792" i="1"/>
  <c r="J8792" i="1" s="1"/>
  <c r="I8793" i="1"/>
  <c r="J8793" i="1" s="1"/>
  <c r="I8794" i="1"/>
  <c r="J8794" i="1" s="1"/>
  <c r="I8795" i="1"/>
  <c r="J8795" i="1" s="1"/>
  <c r="I8796" i="1"/>
  <c r="I8797" i="1"/>
  <c r="J8797" i="1" s="1"/>
  <c r="I8798" i="1"/>
  <c r="J8798" i="1" s="1"/>
  <c r="I8799" i="1"/>
  <c r="J8799" i="1" s="1"/>
  <c r="I8800" i="1"/>
  <c r="J8800" i="1" s="1"/>
  <c r="I8801" i="1"/>
  <c r="J8801" i="1" s="1"/>
  <c r="I8802" i="1"/>
  <c r="J8802" i="1" s="1"/>
  <c r="I8803" i="1"/>
  <c r="J8803" i="1" s="1"/>
  <c r="I8804" i="1"/>
  <c r="J8804" i="1" s="1"/>
  <c r="I8805" i="1"/>
  <c r="I8806" i="1"/>
  <c r="J8806" i="1" s="1"/>
  <c r="I8807" i="1"/>
  <c r="J8807" i="1" s="1"/>
  <c r="I8808" i="1"/>
  <c r="J8808" i="1" s="1"/>
  <c r="I8809" i="1"/>
  <c r="J8809" i="1" s="1"/>
  <c r="I8810" i="1"/>
  <c r="J8810" i="1" s="1"/>
  <c r="I8811" i="1"/>
  <c r="I8812" i="1"/>
  <c r="I8813" i="1"/>
  <c r="I8814" i="1"/>
  <c r="J8814" i="1" s="1"/>
  <c r="I8815" i="1"/>
  <c r="J8815" i="1" s="1"/>
  <c r="I8816" i="1"/>
  <c r="J8816" i="1" s="1"/>
  <c r="I8817" i="1"/>
  <c r="J8817" i="1" s="1"/>
  <c r="I8818" i="1"/>
  <c r="J8818" i="1" s="1"/>
  <c r="I8819" i="1"/>
  <c r="J8819" i="1" s="1"/>
  <c r="I8820" i="1"/>
  <c r="J8820" i="1" s="1"/>
  <c r="I8821" i="1"/>
  <c r="I8822" i="1"/>
  <c r="J8822" i="1" s="1"/>
  <c r="I8823" i="1"/>
  <c r="J8823" i="1" s="1"/>
  <c r="I8824" i="1"/>
  <c r="J8824" i="1" s="1"/>
  <c r="I8825" i="1"/>
  <c r="J8825" i="1" s="1"/>
  <c r="I8826" i="1"/>
  <c r="J8826" i="1" s="1"/>
  <c r="I8827" i="1"/>
  <c r="I8828" i="1"/>
  <c r="I8829" i="1"/>
  <c r="J8829" i="1" s="1"/>
  <c r="I8830" i="1"/>
  <c r="J8830" i="1" s="1"/>
  <c r="I8831" i="1"/>
  <c r="J8831" i="1" s="1"/>
  <c r="I8832" i="1"/>
  <c r="J8832" i="1" s="1"/>
  <c r="I8833" i="1"/>
  <c r="J8833" i="1" s="1"/>
  <c r="I8834" i="1"/>
  <c r="J8834" i="1" s="1"/>
  <c r="I8835" i="1"/>
  <c r="J8835" i="1" s="1"/>
  <c r="I8836" i="1"/>
  <c r="I8837" i="1"/>
  <c r="I8838" i="1"/>
  <c r="J8838" i="1" s="1"/>
  <c r="I8839" i="1"/>
  <c r="J8839" i="1" s="1"/>
  <c r="I8840" i="1"/>
  <c r="J8840" i="1" s="1"/>
  <c r="I8841" i="1"/>
  <c r="J8841" i="1" s="1"/>
  <c r="I8842" i="1"/>
  <c r="J8842" i="1" s="1"/>
  <c r="I8843" i="1"/>
  <c r="I8844" i="1"/>
  <c r="I8845" i="1"/>
  <c r="J8845" i="1" s="1"/>
  <c r="I8846" i="1"/>
  <c r="J8846" i="1" s="1"/>
  <c r="I8847" i="1"/>
  <c r="J8847" i="1" s="1"/>
  <c r="I8848" i="1"/>
  <c r="J8848" i="1" s="1"/>
  <c r="I8849" i="1"/>
  <c r="J8849" i="1" s="1"/>
  <c r="I8850" i="1"/>
  <c r="J8850" i="1" s="1"/>
  <c r="I8851" i="1"/>
  <c r="J8851" i="1" s="1"/>
  <c r="I8852" i="1"/>
  <c r="J8852" i="1" s="1"/>
  <c r="I8853" i="1"/>
  <c r="I8854" i="1"/>
  <c r="J8854" i="1" s="1"/>
  <c r="I8855" i="1"/>
  <c r="J8855" i="1" s="1"/>
  <c r="I8856" i="1"/>
  <c r="J8856" i="1" s="1"/>
  <c r="I8857" i="1"/>
  <c r="J8857" i="1" s="1"/>
  <c r="I8858" i="1"/>
  <c r="J8858" i="1" s="1"/>
  <c r="I8859" i="1"/>
  <c r="J8859" i="1" s="1"/>
  <c r="I8860" i="1"/>
  <c r="J8860" i="1" s="1"/>
  <c r="I8861" i="1"/>
  <c r="J8861" i="1" s="1"/>
  <c r="I8862" i="1"/>
  <c r="J8862" i="1" s="1"/>
  <c r="I8863" i="1"/>
  <c r="J8863" i="1" s="1"/>
  <c r="I8864" i="1"/>
  <c r="J8864" i="1" s="1"/>
  <c r="I8865" i="1"/>
  <c r="J8865" i="1" s="1"/>
  <c r="I8866" i="1"/>
  <c r="J8866" i="1" s="1"/>
  <c r="I8867" i="1"/>
  <c r="J8867" i="1" s="1"/>
  <c r="I8868" i="1"/>
  <c r="I8869" i="1"/>
  <c r="I8870" i="1"/>
  <c r="J8870" i="1" s="1"/>
  <c r="I8871" i="1"/>
  <c r="J8871" i="1" s="1"/>
  <c r="I8872" i="1"/>
  <c r="J8872" i="1" s="1"/>
  <c r="I8873" i="1"/>
  <c r="J8873" i="1" s="1"/>
  <c r="I8874" i="1"/>
  <c r="J8874" i="1" s="1"/>
  <c r="I8875" i="1"/>
  <c r="I8876" i="1"/>
  <c r="I8877" i="1"/>
  <c r="I8878" i="1"/>
  <c r="J8878" i="1" s="1"/>
  <c r="I8879" i="1"/>
  <c r="J8879" i="1" s="1"/>
  <c r="I8880" i="1"/>
  <c r="J8880" i="1" s="1"/>
  <c r="I8881" i="1"/>
  <c r="J8881" i="1" s="1"/>
  <c r="I8882" i="1"/>
  <c r="J8882" i="1" s="1"/>
  <c r="I8883" i="1"/>
  <c r="J8883" i="1" s="1"/>
  <c r="I8884" i="1"/>
  <c r="I8885" i="1"/>
  <c r="I8886" i="1"/>
  <c r="J8886" i="1" s="1"/>
  <c r="I8887" i="1"/>
  <c r="J8887" i="1" s="1"/>
  <c r="I8888" i="1"/>
  <c r="J8888" i="1" s="1"/>
  <c r="I8889" i="1"/>
  <c r="J8889" i="1" s="1"/>
  <c r="I8890" i="1"/>
  <c r="J8890" i="1" s="1"/>
  <c r="I8891" i="1"/>
  <c r="I8892" i="1"/>
  <c r="J8892" i="1" s="1"/>
  <c r="I8893" i="1"/>
  <c r="J8893" i="1" s="1"/>
  <c r="I8894" i="1"/>
  <c r="J8894" i="1" s="1"/>
  <c r="I8895" i="1"/>
  <c r="J8895" i="1" s="1"/>
  <c r="I8896" i="1"/>
  <c r="J8896" i="1" s="1"/>
  <c r="I8897" i="1"/>
  <c r="J8897" i="1" s="1"/>
  <c r="I8898" i="1"/>
  <c r="J8898" i="1" s="1"/>
  <c r="I8899" i="1"/>
  <c r="I8900" i="1"/>
  <c r="I8901" i="1"/>
  <c r="I8902" i="1"/>
  <c r="J8902" i="1" s="1"/>
  <c r="I8903" i="1"/>
  <c r="J8903" i="1" s="1"/>
  <c r="I8904" i="1"/>
  <c r="J8904" i="1" s="1"/>
  <c r="I8905" i="1"/>
  <c r="J8905" i="1" s="1"/>
  <c r="I8906" i="1"/>
  <c r="J8906" i="1" s="1"/>
  <c r="I8907" i="1"/>
  <c r="I8908" i="1"/>
  <c r="I8909" i="1"/>
  <c r="I8910" i="1"/>
  <c r="J8910" i="1" s="1"/>
  <c r="I8911" i="1"/>
  <c r="J8911" i="1" s="1"/>
  <c r="I8912" i="1"/>
  <c r="J8912" i="1" s="1"/>
  <c r="I8913" i="1"/>
  <c r="J8913" i="1" s="1"/>
  <c r="I8914" i="1"/>
  <c r="J8914" i="1" s="1"/>
  <c r="I8915" i="1"/>
  <c r="J8915" i="1" s="1"/>
  <c r="I8916" i="1"/>
  <c r="I8917" i="1"/>
  <c r="I8918" i="1"/>
  <c r="J8918" i="1" s="1"/>
  <c r="I8919" i="1"/>
  <c r="J8919" i="1" s="1"/>
  <c r="I8920" i="1"/>
  <c r="J8920" i="1" s="1"/>
  <c r="I8921" i="1"/>
  <c r="J8921" i="1" s="1"/>
  <c r="I8922" i="1"/>
  <c r="J8922" i="1" s="1"/>
  <c r="I8923" i="1"/>
  <c r="J8923" i="1" s="1"/>
  <c r="I8924" i="1"/>
  <c r="J8924" i="1" s="1"/>
  <c r="I8925" i="1"/>
  <c r="J8925" i="1" s="1"/>
  <c r="I8926" i="1"/>
  <c r="J8926" i="1" s="1"/>
  <c r="I8927" i="1"/>
  <c r="J8927" i="1" s="1"/>
  <c r="I8928" i="1"/>
  <c r="J8928" i="1" s="1"/>
  <c r="I8929" i="1"/>
  <c r="I8930" i="1"/>
  <c r="I8931" i="1"/>
  <c r="I8932" i="1"/>
  <c r="I8933" i="1"/>
  <c r="I8934" i="1"/>
  <c r="J8934" i="1" s="1"/>
  <c r="I8935" i="1"/>
  <c r="J8935" i="1" s="1"/>
  <c r="I8936" i="1"/>
  <c r="J8936" i="1" s="1"/>
  <c r="I8937" i="1"/>
  <c r="J8937" i="1" s="1"/>
  <c r="I8938" i="1"/>
  <c r="J8938" i="1" s="1"/>
  <c r="I8939" i="1"/>
  <c r="J8939" i="1" s="1"/>
  <c r="I8940" i="1"/>
  <c r="I8941" i="1"/>
  <c r="I8942" i="1"/>
  <c r="J8942" i="1" s="1"/>
  <c r="I8943" i="1"/>
  <c r="J8943" i="1" s="1"/>
  <c r="I8944" i="1"/>
  <c r="J8944" i="1" s="1"/>
  <c r="I8945" i="1"/>
  <c r="I8946" i="1"/>
  <c r="J8946" i="1" s="1"/>
  <c r="I8947" i="1"/>
  <c r="J8947" i="1" s="1"/>
  <c r="I8948" i="1"/>
  <c r="I8949" i="1"/>
  <c r="I8950" i="1"/>
  <c r="J8950" i="1" s="1"/>
  <c r="I8951" i="1"/>
  <c r="J8951" i="1" s="1"/>
  <c r="I8952" i="1"/>
  <c r="J8952" i="1" s="1"/>
  <c r="I8953" i="1"/>
  <c r="J8953" i="1" s="1"/>
  <c r="I8954" i="1"/>
  <c r="J8954" i="1" s="1"/>
  <c r="I8955" i="1"/>
  <c r="I8956" i="1"/>
  <c r="J8956" i="1" s="1"/>
  <c r="I8957" i="1"/>
  <c r="J8957" i="1" s="1"/>
  <c r="I8958" i="1"/>
  <c r="J8958" i="1" s="1"/>
  <c r="I8959" i="1"/>
  <c r="J8959" i="1" s="1"/>
  <c r="I8960" i="1"/>
  <c r="J8960" i="1" s="1"/>
  <c r="I8961" i="1"/>
  <c r="J8961" i="1" s="1"/>
  <c r="I8962" i="1"/>
  <c r="J8962" i="1" s="1"/>
  <c r="I8963" i="1"/>
  <c r="I8964" i="1"/>
  <c r="I8965" i="1"/>
  <c r="I8966" i="1"/>
  <c r="J8966" i="1" s="1"/>
  <c r="I8967" i="1"/>
  <c r="J8967" i="1" s="1"/>
  <c r="I8968" i="1"/>
  <c r="J8968" i="1" s="1"/>
  <c r="I8969" i="1"/>
  <c r="J8969" i="1" s="1"/>
  <c r="I8970" i="1"/>
  <c r="J8970" i="1" s="1"/>
  <c r="I8971" i="1"/>
  <c r="I8972" i="1"/>
  <c r="I8973" i="1"/>
  <c r="I8974" i="1"/>
  <c r="J8974" i="1" s="1"/>
  <c r="I8975" i="1"/>
  <c r="J8975" i="1" s="1"/>
  <c r="I8976" i="1"/>
  <c r="J8976" i="1" s="1"/>
  <c r="I8977" i="1"/>
  <c r="J8977" i="1" s="1"/>
  <c r="I8978" i="1"/>
  <c r="J8978" i="1" s="1"/>
  <c r="I8979" i="1"/>
  <c r="J8979" i="1" s="1"/>
  <c r="I8980" i="1"/>
  <c r="I8981" i="1"/>
  <c r="I8982" i="1"/>
  <c r="J8982" i="1" s="1"/>
  <c r="I8983" i="1"/>
  <c r="J8983" i="1" s="1"/>
  <c r="I8984" i="1"/>
  <c r="J8984" i="1" s="1"/>
  <c r="I8985" i="1"/>
  <c r="J8985" i="1" s="1"/>
  <c r="I8986" i="1"/>
  <c r="J8986" i="1" s="1"/>
  <c r="I8987" i="1"/>
  <c r="I8988" i="1"/>
  <c r="J8988" i="1" s="1"/>
  <c r="I8989" i="1"/>
  <c r="J8989" i="1" s="1"/>
  <c r="I8990" i="1"/>
  <c r="J8990" i="1" s="1"/>
  <c r="I8991" i="1"/>
  <c r="J8991" i="1" s="1"/>
  <c r="I8992" i="1"/>
  <c r="J8992" i="1" s="1"/>
  <c r="I8993" i="1"/>
  <c r="J8993" i="1" s="1"/>
  <c r="I8994" i="1"/>
  <c r="J8994" i="1" s="1"/>
  <c r="I8995" i="1"/>
  <c r="J8995" i="1" s="1"/>
  <c r="I8996" i="1"/>
  <c r="I8997" i="1"/>
  <c r="I8998" i="1"/>
  <c r="J8998" i="1" s="1"/>
  <c r="I8999" i="1"/>
  <c r="J8999" i="1" s="1"/>
  <c r="I9000" i="1"/>
  <c r="J9000" i="1" s="1"/>
  <c r="I9001" i="1"/>
  <c r="J9001" i="1" s="1"/>
  <c r="I9002" i="1"/>
  <c r="J9002" i="1" s="1"/>
  <c r="I9003" i="1"/>
  <c r="I9004" i="1"/>
  <c r="I9005" i="1"/>
  <c r="I9006" i="1"/>
  <c r="J9006" i="1" s="1"/>
  <c r="I9007" i="1"/>
  <c r="J9007" i="1" s="1"/>
  <c r="I9008" i="1"/>
  <c r="I9009" i="1"/>
  <c r="J9009" i="1" s="1"/>
  <c r="I9010" i="1"/>
  <c r="J9010" i="1" s="1"/>
  <c r="I9011" i="1"/>
  <c r="J9011" i="1" s="1"/>
  <c r="I9012" i="1"/>
  <c r="I9013" i="1"/>
  <c r="I9014" i="1"/>
  <c r="J9014" i="1" s="1"/>
  <c r="I9015" i="1"/>
  <c r="J9015" i="1" s="1"/>
  <c r="I9016" i="1"/>
  <c r="J9016" i="1" s="1"/>
  <c r="I9017" i="1"/>
  <c r="J9017" i="1" s="1"/>
  <c r="I9018" i="1"/>
  <c r="J9018" i="1" s="1"/>
  <c r="I9019" i="1"/>
  <c r="I9020" i="1"/>
  <c r="J9020" i="1" s="1"/>
  <c r="I9021" i="1"/>
  <c r="J9021" i="1" s="1"/>
  <c r="I9022" i="1"/>
  <c r="J9022" i="1" s="1"/>
  <c r="I9023" i="1"/>
  <c r="J9023" i="1" s="1"/>
  <c r="I9024" i="1"/>
  <c r="J9024" i="1" s="1"/>
  <c r="I9025" i="1"/>
  <c r="J9025" i="1" s="1"/>
  <c r="I9026" i="1"/>
  <c r="J9026" i="1" s="1"/>
  <c r="I9027" i="1"/>
  <c r="I9028" i="1"/>
  <c r="I9029" i="1"/>
  <c r="I9030" i="1"/>
  <c r="J9030" i="1" s="1"/>
  <c r="I9031" i="1"/>
  <c r="J9031" i="1" s="1"/>
  <c r="I9032" i="1"/>
  <c r="J9032" i="1" s="1"/>
  <c r="I9033" i="1"/>
  <c r="J9033" i="1" s="1"/>
  <c r="I9034" i="1"/>
  <c r="I9035" i="1"/>
  <c r="I9036" i="1"/>
  <c r="I9037" i="1"/>
  <c r="I9038" i="1"/>
  <c r="J9038" i="1" s="1"/>
  <c r="I9039" i="1"/>
  <c r="J9039" i="1" s="1"/>
  <c r="I9040" i="1"/>
  <c r="J9040" i="1" s="1"/>
  <c r="I9041" i="1"/>
  <c r="J9041" i="1" s="1"/>
  <c r="I9042" i="1"/>
  <c r="J9042" i="1" s="1"/>
  <c r="I9043" i="1"/>
  <c r="J9043" i="1" s="1"/>
  <c r="I9044" i="1"/>
  <c r="I9045" i="1"/>
  <c r="I9046" i="1"/>
  <c r="J9046" i="1" s="1"/>
  <c r="I9047" i="1"/>
  <c r="J9047" i="1" s="1"/>
  <c r="I9048" i="1"/>
  <c r="J9048" i="1" s="1"/>
  <c r="I9049" i="1"/>
  <c r="I9050" i="1"/>
  <c r="J9050" i="1" s="1"/>
  <c r="I9051" i="1"/>
  <c r="J9051" i="1" s="1"/>
  <c r="I9052" i="1"/>
  <c r="J9052" i="1" s="1"/>
  <c r="I9053" i="1"/>
  <c r="J9053" i="1" s="1"/>
  <c r="I9054" i="1"/>
  <c r="J9054" i="1" s="1"/>
  <c r="I9055" i="1"/>
  <c r="J9055" i="1" s="1"/>
  <c r="I9056" i="1"/>
  <c r="J9056" i="1" s="1"/>
  <c r="I9057" i="1"/>
  <c r="J9057" i="1" s="1"/>
  <c r="I9058" i="1"/>
  <c r="I9059" i="1"/>
  <c r="I9060" i="1"/>
  <c r="I9061" i="1"/>
  <c r="I9062" i="1"/>
  <c r="J9062" i="1" s="1"/>
  <c r="I9063" i="1"/>
  <c r="J9063" i="1" s="1"/>
  <c r="I9064" i="1"/>
  <c r="J9064" i="1" s="1"/>
  <c r="I9065" i="1"/>
  <c r="J9065" i="1" s="1"/>
  <c r="I9066" i="1"/>
  <c r="J9066" i="1" s="1"/>
  <c r="I9067" i="1"/>
  <c r="J9067" i="1" s="1"/>
  <c r="I9068" i="1"/>
  <c r="I9069" i="1"/>
  <c r="I9070" i="1"/>
  <c r="J9070" i="1" s="1"/>
  <c r="I9071" i="1"/>
  <c r="J9071" i="1" s="1"/>
  <c r="I9072" i="1"/>
  <c r="J9072" i="1" s="1"/>
  <c r="I9073" i="1"/>
  <c r="J9073" i="1" s="1"/>
  <c r="I9074" i="1"/>
  <c r="J9074" i="1" s="1"/>
  <c r="I9075" i="1"/>
  <c r="J9075" i="1" s="1"/>
  <c r="I9076" i="1"/>
  <c r="I9077" i="1"/>
  <c r="I9078" i="1"/>
  <c r="J9078" i="1" s="1"/>
  <c r="I9079" i="1"/>
  <c r="J9079" i="1" s="1"/>
  <c r="I9080" i="1"/>
  <c r="J9080" i="1" s="1"/>
  <c r="I9081" i="1"/>
  <c r="J9081" i="1" s="1"/>
  <c r="I9082" i="1"/>
  <c r="J9082" i="1" s="1"/>
  <c r="I9083" i="1"/>
  <c r="I9084" i="1"/>
  <c r="J9084" i="1" s="1"/>
  <c r="I9085" i="1"/>
  <c r="J9085" i="1" s="1"/>
  <c r="I9086" i="1"/>
  <c r="J9086" i="1" s="1"/>
  <c r="I9087" i="1"/>
  <c r="J9087" i="1" s="1"/>
  <c r="I9088" i="1"/>
  <c r="J9088" i="1" s="1"/>
  <c r="I9089" i="1"/>
  <c r="J9089" i="1" s="1"/>
  <c r="I9090" i="1"/>
  <c r="J9090" i="1" s="1"/>
  <c r="I9091" i="1"/>
  <c r="I9092" i="1"/>
  <c r="I9093" i="1"/>
  <c r="I9094" i="1"/>
  <c r="J9094" i="1" s="1"/>
  <c r="I9095" i="1"/>
  <c r="J9095" i="1" s="1"/>
  <c r="I9096" i="1"/>
  <c r="J9096" i="1" s="1"/>
  <c r="I9097" i="1"/>
  <c r="J9097" i="1" s="1"/>
  <c r="I9098" i="1"/>
  <c r="J9098" i="1" s="1"/>
  <c r="I9099" i="1"/>
  <c r="I9100" i="1"/>
  <c r="I9101" i="1"/>
  <c r="I9102" i="1"/>
  <c r="J9102" i="1" s="1"/>
  <c r="I9103" i="1"/>
  <c r="J9103" i="1" s="1"/>
  <c r="I9104" i="1"/>
  <c r="J9104" i="1" s="1"/>
  <c r="I9105" i="1"/>
  <c r="J9105" i="1" s="1"/>
  <c r="I9106" i="1"/>
  <c r="J9106" i="1" s="1"/>
  <c r="I9107" i="1"/>
  <c r="J9107" i="1" s="1"/>
  <c r="I9108" i="1"/>
  <c r="I9109" i="1"/>
  <c r="I9110" i="1"/>
  <c r="J9110" i="1" s="1"/>
  <c r="I9111" i="1"/>
  <c r="J9111" i="1" s="1"/>
  <c r="I9112" i="1"/>
  <c r="J9112" i="1" s="1"/>
  <c r="I9113" i="1"/>
  <c r="J9113" i="1" s="1"/>
  <c r="I9114" i="1"/>
  <c r="I9115" i="1"/>
  <c r="I9116" i="1"/>
  <c r="J9116" i="1" s="1"/>
  <c r="I9117" i="1"/>
  <c r="J9117" i="1" s="1"/>
  <c r="I9118" i="1"/>
  <c r="J9118" i="1" s="1"/>
  <c r="I9119" i="1"/>
  <c r="J9119" i="1" s="1"/>
  <c r="I9120" i="1"/>
  <c r="J9120" i="1" s="1"/>
  <c r="I9121" i="1"/>
  <c r="J9121" i="1" s="1"/>
  <c r="I9122" i="1"/>
  <c r="J9122" i="1" s="1"/>
  <c r="I9123" i="1"/>
  <c r="J9123" i="1" s="1"/>
  <c r="I9124" i="1"/>
  <c r="I9125" i="1"/>
  <c r="I9126" i="1"/>
  <c r="J9126" i="1" s="1"/>
  <c r="I9127" i="1"/>
  <c r="J9127" i="1" s="1"/>
  <c r="I9128" i="1"/>
  <c r="J9128" i="1" s="1"/>
  <c r="I9129" i="1"/>
  <c r="J9129" i="1" s="1"/>
  <c r="I9130" i="1"/>
  <c r="J9130" i="1" s="1"/>
  <c r="I9131" i="1"/>
  <c r="I9132" i="1"/>
  <c r="I9133" i="1"/>
  <c r="I9134" i="1"/>
  <c r="J9134" i="1" s="1"/>
  <c r="I9135" i="1"/>
  <c r="J9135" i="1" s="1"/>
  <c r="I9136" i="1"/>
  <c r="J9136" i="1" s="1"/>
  <c r="I9137" i="1"/>
  <c r="J9137" i="1" s="1"/>
  <c r="I9138" i="1"/>
  <c r="J9138" i="1" s="1"/>
  <c r="I9139" i="1"/>
  <c r="J9139" i="1" s="1"/>
  <c r="I9140" i="1"/>
  <c r="I9141" i="1"/>
  <c r="I9142" i="1"/>
  <c r="J9142" i="1" s="1"/>
  <c r="I9143" i="1"/>
  <c r="J9143" i="1" s="1"/>
  <c r="I9144" i="1"/>
  <c r="J9144" i="1" s="1"/>
  <c r="I9145" i="1"/>
  <c r="J9145" i="1" s="1"/>
  <c r="I9146" i="1"/>
  <c r="J9146" i="1" s="1"/>
  <c r="I9147" i="1"/>
  <c r="I9148" i="1"/>
  <c r="J9148" i="1" s="1"/>
  <c r="I9149" i="1"/>
  <c r="J9149" i="1" s="1"/>
  <c r="I9150" i="1"/>
  <c r="J9150" i="1" s="1"/>
  <c r="I9151" i="1"/>
  <c r="J9151" i="1" s="1"/>
  <c r="I9152" i="1"/>
  <c r="J9152" i="1" s="1"/>
  <c r="I9153" i="1"/>
  <c r="J9153" i="1" s="1"/>
  <c r="I9154" i="1"/>
  <c r="J9154" i="1" s="1"/>
  <c r="I9155" i="1"/>
  <c r="I9156" i="1"/>
  <c r="I9157" i="1"/>
  <c r="I9158" i="1"/>
  <c r="J9158" i="1" s="1"/>
  <c r="I9159" i="1"/>
  <c r="J9159" i="1" s="1"/>
  <c r="I9160" i="1"/>
  <c r="J9160" i="1" s="1"/>
  <c r="I9161" i="1"/>
  <c r="J9161" i="1" s="1"/>
  <c r="I9162" i="1"/>
  <c r="J9162" i="1" s="1"/>
  <c r="I9163" i="1"/>
  <c r="I9164" i="1"/>
  <c r="I9165" i="1"/>
  <c r="I9166" i="1"/>
  <c r="J9166" i="1" s="1"/>
  <c r="I9167" i="1"/>
  <c r="J9167" i="1" s="1"/>
  <c r="I9168" i="1"/>
  <c r="J9168" i="1" s="1"/>
  <c r="I9169" i="1"/>
  <c r="J9169" i="1" s="1"/>
  <c r="I9170" i="1"/>
  <c r="J9170" i="1" s="1"/>
  <c r="I9171" i="1"/>
  <c r="J9171" i="1" s="1"/>
  <c r="I9172" i="1"/>
  <c r="I9173" i="1"/>
  <c r="I9174" i="1"/>
  <c r="J9174" i="1" s="1"/>
  <c r="I9175" i="1"/>
  <c r="J9175" i="1" s="1"/>
  <c r="I9176" i="1"/>
  <c r="J9176" i="1" s="1"/>
  <c r="I9177" i="1"/>
  <c r="J9177" i="1" s="1"/>
  <c r="I9178" i="1"/>
  <c r="J9178" i="1" s="1"/>
  <c r="I9179" i="1"/>
  <c r="J9179" i="1" s="1"/>
  <c r="I9180" i="1"/>
  <c r="J9180" i="1" s="1"/>
  <c r="I9181" i="1"/>
  <c r="J9181" i="1" s="1"/>
  <c r="I9182" i="1"/>
  <c r="J9182" i="1" s="1"/>
  <c r="I9183" i="1"/>
  <c r="J9183" i="1" s="1"/>
  <c r="I9184" i="1"/>
  <c r="J9184" i="1" s="1"/>
  <c r="I9185" i="1"/>
  <c r="J9185" i="1" s="1"/>
  <c r="I9186" i="1"/>
  <c r="I9187" i="1"/>
  <c r="I9188" i="1"/>
  <c r="I9189" i="1"/>
  <c r="I9190" i="1"/>
  <c r="J9190" i="1" s="1"/>
  <c r="I9191" i="1"/>
  <c r="J9191" i="1" s="1"/>
  <c r="I9192" i="1"/>
  <c r="J9192" i="1" s="1"/>
  <c r="I9193" i="1"/>
  <c r="J9193" i="1" s="1"/>
  <c r="I9194" i="1"/>
  <c r="J9194" i="1" s="1"/>
  <c r="I9195" i="1"/>
  <c r="J9195" i="1" s="1"/>
  <c r="I9196" i="1"/>
  <c r="I9197" i="1"/>
  <c r="I9198" i="1"/>
  <c r="J9198" i="1" s="1"/>
  <c r="I9199" i="1"/>
  <c r="J9199" i="1" s="1"/>
  <c r="I9200" i="1"/>
  <c r="J9200" i="1" s="1"/>
  <c r="I9201" i="1"/>
  <c r="J9201" i="1" s="1"/>
  <c r="I9202" i="1"/>
  <c r="J9202" i="1" s="1"/>
  <c r="I9203" i="1"/>
  <c r="J9203" i="1" s="1"/>
  <c r="I9204" i="1"/>
  <c r="I9205" i="1"/>
  <c r="I9206" i="1"/>
  <c r="J9206" i="1" s="1"/>
  <c r="I9207" i="1"/>
  <c r="J9207" i="1" s="1"/>
  <c r="I9208" i="1"/>
  <c r="J9208" i="1" s="1"/>
  <c r="I9209" i="1"/>
  <c r="J9209" i="1" s="1"/>
  <c r="I9210" i="1"/>
  <c r="J9210" i="1" s="1"/>
  <c r="I9211" i="1"/>
  <c r="I9212" i="1"/>
  <c r="J9212" i="1" s="1"/>
  <c r="I9213" i="1"/>
  <c r="J9213" i="1" s="1"/>
  <c r="I9214" i="1"/>
  <c r="J9214" i="1" s="1"/>
  <c r="I9215" i="1"/>
  <c r="J9215" i="1" s="1"/>
  <c r="I9216" i="1"/>
  <c r="J9216" i="1" s="1"/>
  <c r="I9217" i="1"/>
  <c r="J9217" i="1" s="1"/>
  <c r="I9218" i="1"/>
  <c r="J9218" i="1" s="1"/>
  <c r="I9219" i="1"/>
  <c r="I9220" i="1"/>
  <c r="I9221" i="1"/>
  <c r="I9222" i="1"/>
  <c r="J9222" i="1" s="1"/>
  <c r="I9223" i="1"/>
  <c r="J9223" i="1" s="1"/>
  <c r="I9224" i="1"/>
  <c r="J9224" i="1" s="1"/>
  <c r="I9225" i="1"/>
  <c r="J9225" i="1" s="1"/>
  <c r="I9226" i="1"/>
  <c r="J9226" i="1" s="1"/>
  <c r="I9227" i="1"/>
  <c r="I9228" i="1"/>
  <c r="I9229" i="1"/>
  <c r="I9230" i="1"/>
  <c r="J9230" i="1" s="1"/>
  <c r="I9231" i="1"/>
  <c r="J9231" i="1" s="1"/>
  <c r="I9232" i="1"/>
  <c r="J9232" i="1" s="1"/>
  <c r="I9233" i="1"/>
  <c r="J9233" i="1" s="1"/>
  <c r="I9234" i="1"/>
  <c r="J9234" i="1" s="1"/>
  <c r="I9235" i="1"/>
  <c r="J9235" i="1" s="1"/>
  <c r="I9236" i="1"/>
  <c r="I9237" i="1"/>
  <c r="I9238" i="1"/>
  <c r="J9238" i="1" s="1"/>
  <c r="I9239" i="1"/>
  <c r="J9239" i="1" s="1"/>
  <c r="I9240" i="1"/>
  <c r="J9240" i="1" s="1"/>
  <c r="I9241" i="1"/>
  <c r="J9241" i="1" s="1"/>
  <c r="I9242" i="1"/>
  <c r="J9242" i="1" s="1"/>
  <c r="I9243" i="1"/>
  <c r="I9244" i="1"/>
  <c r="J9244" i="1" s="1"/>
  <c r="I9245" i="1"/>
  <c r="J9245" i="1" s="1"/>
  <c r="I9246" i="1"/>
  <c r="J9246" i="1" s="1"/>
  <c r="I9247" i="1"/>
  <c r="J9247" i="1" s="1"/>
  <c r="I9248" i="1"/>
  <c r="J9248" i="1" s="1"/>
  <c r="I9249" i="1"/>
  <c r="J9249" i="1" s="1"/>
  <c r="I9250" i="1"/>
  <c r="J9250" i="1" s="1"/>
  <c r="I9251" i="1"/>
  <c r="J9251" i="1" s="1"/>
  <c r="I9252" i="1"/>
  <c r="I9253" i="1"/>
  <c r="I9254" i="1"/>
  <c r="J9254" i="1" s="1"/>
  <c r="I9255" i="1"/>
  <c r="J9255" i="1" s="1"/>
  <c r="I9256" i="1"/>
  <c r="J9256" i="1" s="1"/>
  <c r="I9257" i="1"/>
  <c r="J9257" i="1" s="1"/>
  <c r="I9258" i="1"/>
  <c r="J9258" i="1" s="1"/>
  <c r="I9259" i="1"/>
  <c r="I9260" i="1"/>
  <c r="I9261" i="1"/>
  <c r="I9262" i="1"/>
  <c r="J9262" i="1" s="1"/>
  <c r="I9263" i="1"/>
  <c r="J9263" i="1" s="1"/>
  <c r="I9264" i="1"/>
  <c r="J9264" i="1" s="1"/>
  <c r="I9265" i="1"/>
  <c r="J9265" i="1" s="1"/>
  <c r="I9266" i="1"/>
  <c r="J9266" i="1" s="1"/>
  <c r="I9267" i="1"/>
  <c r="J9267" i="1" s="1"/>
  <c r="I9268" i="1"/>
  <c r="I9269" i="1"/>
  <c r="I9270" i="1"/>
  <c r="J9270" i="1" s="1"/>
  <c r="I9271" i="1"/>
  <c r="J9271" i="1" s="1"/>
  <c r="I9272" i="1"/>
  <c r="J9272" i="1" s="1"/>
  <c r="I9273" i="1"/>
  <c r="J9273" i="1" s="1"/>
  <c r="I9274" i="1"/>
  <c r="J9274" i="1" s="1"/>
  <c r="I9275" i="1"/>
  <c r="I9276" i="1"/>
  <c r="J9276" i="1" s="1"/>
  <c r="I9277" i="1"/>
  <c r="J9277" i="1" s="1"/>
  <c r="I9278" i="1"/>
  <c r="J9278" i="1" s="1"/>
  <c r="I9279" i="1"/>
  <c r="J9279" i="1" s="1"/>
  <c r="I9280" i="1"/>
  <c r="J9280" i="1" s="1"/>
  <c r="I9281" i="1"/>
  <c r="J9281" i="1" s="1"/>
  <c r="I9282" i="1"/>
  <c r="J9282" i="1" s="1"/>
  <c r="I9283" i="1"/>
  <c r="I9284" i="1"/>
  <c r="I9285" i="1"/>
  <c r="I9286" i="1"/>
  <c r="J9286" i="1" s="1"/>
  <c r="I9287" i="1"/>
  <c r="J9287" i="1" s="1"/>
  <c r="I9288" i="1"/>
  <c r="J9288" i="1" s="1"/>
  <c r="I9289" i="1"/>
  <c r="J9289" i="1" s="1"/>
  <c r="I9290" i="1"/>
  <c r="J9290" i="1" s="1"/>
  <c r="I9291" i="1"/>
  <c r="I9292" i="1"/>
  <c r="I9293" i="1"/>
  <c r="I9294" i="1"/>
  <c r="J9294" i="1" s="1"/>
  <c r="I9295" i="1"/>
  <c r="J9295" i="1" s="1"/>
  <c r="I9296" i="1"/>
  <c r="J9296" i="1" s="1"/>
  <c r="I9297" i="1"/>
  <c r="J9297" i="1" s="1"/>
  <c r="I9298" i="1"/>
  <c r="J9298" i="1" s="1"/>
  <c r="I9299" i="1"/>
  <c r="J9299" i="1" s="1"/>
  <c r="I9300" i="1"/>
  <c r="I9301" i="1"/>
  <c r="I9302" i="1"/>
  <c r="J9302" i="1" s="1"/>
  <c r="I9303" i="1"/>
  <c r="J9303" i="1" s="1"/>
  <c r="I9304" i="1"/>
  <c r="J9304" i="1" s="1"/>
  <c r="I9305" i="1"/>
  <c r="J9305" i="1" s="1"/>
  <c r="I9306" i="1"/>
  <c r="J9306" i="1" s="1"/>
  <c r="I9307" i="1"/>
  <c r="J9307" i="1" s="1"/>
  <c r="I9308" i="1"/>
  <c r="J9308" i="1" s="1"/>
  <c r="I9309" i="1"/>
  <c r="J9309" i="1" s="1"/>
  <c r="I9310" i="1"/>
  <c r="J9310" i="1" s="1"/>
  <c r="I9311" i="1"/>
  <c r="J9311" i="1" s="1"/>
  <c r="I9312" i="1"/>
  <c r="J9312" i="1" s="1"/>
  <c r="I9313" i="1"/>
  <c r="J9313" i="1" s="1"/>
  <c r="I9314" i="1"/>
  <c r="J9314" i="1" s="1"/>
  <c r="I9315" i="1"/>
  <c r="I9316" i="1"/>
  <c r="I9317" i="1"/>
  <c r="I9318" i="1"/>
  <c r="J9318" i="1" s="1"/>
  <c r="I9319" i="1"/>
  <c r="J9319" i="1" s="1"/>
  <c r="I9320" i="1"/>
  <c r="J9320" i="1" s="1"/>
  <c r="I9321" i="1"/>
  <c r="J9321" i="1" s="1"/>
  <c r="I9322" i="1"/>
  <c r="J9322" i="1" s="1"/>
  <c r="I9323" i="1"/>
  <c r="J9323" i="1" s="1"/>
  <c r="I9324" i="1"/>
  <c r="I9325" i="1"/>
  <c r="I9326" i="1"/>
  <c r="J9326" i="1" s="1"/>
  <c r="I9327" i="1"/>
  <c r="J9327" i="1" s="1"/>
  <c r="I9328" i="1"/>
  <c r="J9328" i="1" s="1"/>
  <c r="I9329" i="1"/>
  <c r="I9330" i="1"/>
  <c r="J9330" i="1" s="1"/>
  <c r="I9331" i="1"/>
  <c r="J9331" i="1" s="1"/>
  <c r="I9332" i="1"/>
  <c r="I9333" i="1"/>
  <c r="I9334" i="1"/>
  <c r="J9334" i="1" s="1"/>
  <c r="I9335" i="1"/>
  <c r="J9335" i="1" s="1"/>
  <c r="I9336" i="1"/>
  <c r="J9336" i="1" s="1"/>
  <c r="I9337" i="1"/>
  <c r="J9337" i="1" s="1"/>
  <c r="I9338" i="1"/>
  <c r="J9338" i="1" s="1"/>
  <c r="I9339" i="1"/>
  <c r="I9340" i="1"/>
  <c r="J9340" i="1" s="1"/>
  <c r="I9341" i="1"/>
  <c r="J9341" i="1" s="1"/>
  <c r="I9342" i="1"/>
  <c r="J9342" i="1" s="1"/>
  <c r="I9343" i="1"/>
  <c r="J9343" i="1" s="1"/>
  <c r="I9344" i="1"/>
  <c r="J9344" i="1" s="1"/>
  <c r="I9345" i="1"/>
  <c r="J9345" i="1" s="1"/>
  <c r="I9346" i="1"/>
  <c r="J9346" i="1" s="1"/>
  <c r="I9347" i="1"/>
  <c r="I9348" i="1"/>
  <c r="I9349" i="1"/>
  <c r="I9350" i="1"/>
  <c r="J9350" i="1" s="1"/>
  <c r="I9351" i="1"/>
  <c r="J9351" i="1" s="1"/>
  <c r="I9352" i="1"/>
  <c r="J9352" i="1" s="1"/>
  <c r="I9353" i="1"/>
  <c r="J9353" i="1" s="1"/>
  <c r="I9354" i="1"/>
  <c r="J9354" i="1" s="1"/>
  <c r="I9355" i="1"/>
  <c r="I9356" i="1"/>
  <c r="I9357" i="1"/>
  <c r="I9358" i="1"/>
  <c r="J9358" i="1" s="1"/>
  <c r="I9359" i="1"/>
  <c r="J9359" i="1" s="1"/>
  <c r="I9360" i="1"/>
  <c r="J9360" i="1" s="1"/>
  <c r="I9361" i="1"/>
  <c r="J9361" i="1" s="1"/>
  <c r="I9362" i="1"/>
  <c r="J9362" i="1" s="1"/>
  <c r="I9363" i="1"/>
  <c r="J9363" i="1" s="1"/>
  <c r="I9364" i="1"/>
  <c r="I9365" i="1"/>
  <c r="I9366" i="1"/>
  <c r="J9366" i="1" s="1"/>
  <c r="I9367" i="1"/>
  <c r="J9367" i="1" s="1"/>
  <c r="I9368" i="1"/>
  <c r="J9368" i="1" s="1"/>
  <c r="I9369" i="1"/>
  <c r="J9369" i="1" s="1"/>
  <c r="I9370" i="1"/>
  <c r="J9370" i="1" s="1"/>
  <c r="I9371" i="1"/>
  <c r="I9372" i="1"/>
  <c r="J9372" i="1" s="1"/>
  <c r="I9373" i="1"/>
  <c r="J9373" i="1" s="1"/>
  <c r="I9374" i="1"/>
  <c r="J9374" i="1" s="1"/>
  <c r="I9375" i="1"/>
  <c r="J9375" i="1" s="1"/>
  <c r="I9376" i="1"/>
  <c r="I9377" i="1"/>
  <c r="J9377" i="1" s="1"/>
  <c r="I9378" i="1"/>
  <c r="J9378" i="1" s="1"/>
  <c r="I9379" i="1"/>
  <c r="J9379" i="1" s="1"/>
  <c r="I9380" i="1"/>
  <c r="I9381" i="1"/>
  <c r="I9382" i="1"/>
  <c r="J9382" i="1" s="1"/>
  <c r="I9383" i="1"/>
  <c r="J9383" i="1" s="1"/>
  <c r="I9384" i="1"/>
  <c r="J9384" i="1" s="1"/>
  <c r="I9385" i="1"/>
  <c r="J9385" i="1" s="1"/>
  <c r="I9386" i="1"/>
  <c r="J9386" i="1" s="1"/>
  <c r="I9387" i="1"/>
  <c r="I9388" i="1"/>
  <c r="I9389" i="1"/>
  <c r="I9390" i="1"/>
  <c r="J9390" i="1" s="1"/>
  <c r="I9391" i="1"/>
  <c r="J9391" i="1" s="1"/>
  <c r="I9392" i="1"/>
  <c r="J9392" i="1" s="1"/>
  <c r="I9393" i="1"/>
  <c r="J9393" i="1" s="1"/>
  <c r="I9394" i="1"/>
  <c r="J9394" i="1" s="1"/>
  <c r="I9395" i="1"/>
  <c r="J9395" i="1" s="1"/>
  <c r="I9396" i="1"/>
  <c r="I9397" i="1"/>
  <c r="I9398" i="1"/>
  <c r="J9398" i="1" s="1"/>
  <c r="I9399" i="1"/>
  <c r="J9399" i="1" s="1"/>
  <c r="I9400" i="1"/>
  <c r="J9400" i="1" s="1"/>
  <c r="I9401" i="1"/>
  <c r="J9401" i="1" s="1"/>
  <c r="I9402" i="1"/>
  <c r="J9402" i="1" s="1"/>
  <c r="I9403" i="1"/>
  <c r="I9404" i="1"/>
  <c r="J9404" i="1" s="1"/>
  <c r="I9405" i="1"/>
  <c r="J9405" i="1" s="1"/>
  <c r="I9406" i="1"/>
  <c r="J9406" i="1" s="1"/>
  <c r="I9407" i="1"/>
  <c r="J9407" i="1" s="1"/>
  <c r="I9408" i="1"/>
  <c r="J9408" i="1" s="1"/>
  <c r="I9409" i="1"/>
  <c r="J9409" i="1" s="1"/>
  <c r="I9410" i="1"/>
  <c r="J9410" i="1" s="1"/>
  <c r="I9411" i="1"/>
  <c r="I9412" i="1"/>
  <c r="I9413" i="1"/>
  <c r="I9414" i="1"/>
  <c r="J9414" i="1" s="1"/>
  <c r="I9415" i="1"/>
  <c r="J9415" i="1" s="1"/>
  <c r="I9416" i="1"/>
  <c r="J9416" i="1" s="1"/>
  <c r="I9417" i="1"/>
  <c r="J9417" i="1" s="1"/>
  <c r="I9418" i="1"/>
  <c r="J9418" i="1" s="1"/>
  <c r="I9419" i="1"/>
  <c r="I9420" i="1"/>
  <c r="I9421" i="1"/>
  <c r="I9422" i="1"/>
  <c r="J9422" i="1" s="1"/>
  <c r="I9423" i="1"/>
  <c r="J9423" i="1" s="1"/>
  <c r="I9424" i="1"/>
  <c r="J9424" i="1" s="1"/>
  <c r="I9425" i="1"/>
  <c r="J9425" i="1" s="1"/>
  <c r="I9426" i="1"/>
  <c r="J9426" i="1" s="1"/>
  <c r="I9427" i="1"/>
  <c r="J9427" i="1" s="1"/>
  <c r="I9428" i="1"/>
  <c r="I9429" i="1"/>
  <c r="I9430" i="1"/>
  <c r="J9430" i="1" s="1"/>
  <c r="I9431" i="1"/>
  <c r="J9431" i="1" s="1"/>
  <c r="I9432" i="1"/>
  <c r="I9433" i="1"/>
  <c r="J9433" i="1" s="1"/>
  <c r="I9434" i="1"/>
  <c r="I9435" i="1"/>
  <c r="J9435" i="1" s="1"/>
  <c r="I9436" i="1"/>
  <c r="J9436" i="1" s="1"/>
  <c r="I9437" i="1"/>
  <c r="J9437" i="1" s="1"/>
  <c r="I9438" i="1"/>
  <c r="J9438" i="1" s="1"/>
  <c r="I9439" i="1"/>
  <c r="J9439" i="1" s="1"/>
  <c r="I9440" i="1"/>
  <c r="J9440" i="1" s="1"/>
  <c r="I9441" i="1"/>
  <c r="J9441" i="1" s="1"/>
  <c r="I9442" i="1"/>
  <c r="J9442" i="1" s="1"/>
  <c r="I9443" i="1"/>
  <c r="I9444" i="1"/>
  <c r="I9445" i="1"/>
  <c r="I9446" i="1"/>
  <c r="J9446" i="1" s="1"/>
  <c r="I9447" i="1"/>
  <c r="J9447" i="1" s="1"/>
  <c r="I9448" i="1"/>
  <c r="J9448" i="1" s="1"/>
  <c r="I9449" i="1"/>
  <c r="J9449" i="1" s="1"/>
  <c r="I9450" i="1"/>
  <c r="J9450" i="1" s="1"/>
  <c r="I9451" i="1"/>
  <c r="J9451" i="1" s="1"/>
  <c r="I9452" i="1"/>
  <c r="I9453" i="1"/>
  <c r="I9454" i="1"/>
  <c r="J9454" i="1" s="1"/>
  <c r="I9455" i="1"/>
  <c r="J9455" i="1" s="1"/>
  <c r="I9456" i="1"/>
  <c r="I9457" i="1"/>
  <c r="J9457" i="1" s="1"/>
  <c r="I9458" i="1"/>
  <c r="J9458" i="1" s="1"/>
  <c r="I9459" i="1"/>
  <c r="J9459" i="1" s="1"/>
  <c r="I9460" i="1"/>
  <c r="I9461" i="1"/>
  <c r="I9462" i="1"/>
  <c r="J9462" i="1" s="1"/>
  <c r="I9463" i="1"/>
  <c r="J9463" i="1" s="1"/>
  <c r="I9464" i="1"/>
  <c r="J9464" i="1" s="1"/>
  <c r="I9465" i="1"/>
  <c r="J9465" i="1" s="1"/>
  <c r="I9466" i="1"/>
  <c r="J9466" i="1" s="1"/>
  <c r="I9467" i="1"/>
  <c r="I9468" i="1"/>
  <c r="J9468" i="1" s="1"/>
  <c r="I9469" i="1"/>
  <c r="J9469" i="1" s="1"/>
  <c r="I9470" i="1"/>
  <c r="J9470" i="1" s="1"/>
  <c r="I9471" i="1"/>
  <c r="J9471" i="1" s="1"/>
  <c r="I9472" i="1"/>
  <c r="J9472" i="1" s="1"/>
  <c r="I9473" i="1"/>
  <c r="J9473" i="1" s="1"/>
  <c r="I9474" i="1"/>
  <c r="J9474" i="1" s="1"/>
  <c r="I9475" i="1"/>
  <c r="I9476" i="1"/>
  <c r="I9477" i="1"/>
  <c r="I9478" i="1"/>
  <c r="J9478" i="1" s="1"/>
  <c r="I9479" i="1"/>
  <c r="J9479" i="1" s="1"/>
  <c r="I9480" i="1"/>
  <c r="J9480" i="1" s="1"/>
  <c r="I9481" i="1"/>
  <c r="J9481" i="1" s="1"/>
  <c r="I9482" i="1"/>
  <c r="J9482" i="1" s="1"/>
  <c r="I9483" i="1"/>
  <c r="J9483" i="1" s="1"/>
  <c r="I9484" i="1"/>
  <c r="I9485" i="1"/>
  <c r="I9486" i="1"/>
  <c r="J9486" i="1" s="1"/>
  <c r="I9487" i="1"/>
  <c r="J9487" i="1" s="1"/>
  <c r="I9488" i="1"/>
  <c r="J9488" i="1" s="1"/>
  <c r="I9489" i="1"/>
  <c r="J9489" i="1" s="1"/>
  <c r="I9490" i="1"/>
  <c r="J9490" i="1" s="1"/>
  <c r="I9491" i="1"/>
  <c r="J9491" i="1" s="1"/>
  <c r="I9492" i="1"/>
  <c r="I9493" i="1"/>
  <c r="I9494" i="1"/>
  <c r="J9494" i="1" s="1"/>
  <c r="I9495" i="1"/>
  <c r="J9495" i="1" s="1"/>
  <c r="I9496" i="1"/>
  <c r="J9496" i="1" s="1"/>
  <c r="I9497" i="1"/>
  <c r="J9497" i="1" s="1"/>
  <c r="I9498" i="1"/>
  <c r="J9498" i="1" s="1"/>
  <c r="I9499" i="1"/>
  <c r="J9499" i="1" s="1"/>
  <c r="I9500" i="1"/>
  <c r="J9500" i="1" s="1"/>
  <c r="I9501" i="1"/>
  <c r="J9501" i="1" s="1"/>
  <c r="I9502" i="1"/>
  <c r="J9502" i="1" s="1"/>
  <c r="I9503" i="1"/>
  <c r="J9503" i="1" s="1"/>
  <c r="I9504" i="1"/>
  <c r="J9504" i="1" s="1"/>
  <c r="I9505" i="1"/>
  <c r="J9505" i="1" s="1"/>
  <c r="I9506" i="1"/>
  <c r="J9506" i="1" s="1"/>
  <c r="I9507" i="1"/>
  <c r="J9507" i="1" s="1"/>
  <c r="I9508" i="1"/>
  <c r="I9509" i="1"/>
  <c r="I9510" i="1"/>
  <c r="J9510" i="1" s="1"/>
  <c r="I9511" i="1"/>
  <c r="J9511" i="1" s="1"/>
  <c r="I9512" i="1"/>
  <c r="J9512" i="1" s="1"/>
  <c r="I9513" i="1"/>
  <c r="J9513" i="1" s="1"/>
  <c r="I9514" i="1"/>
  <c r="J9514" i="1" s="1"/>
  <c r="I9515" i="1"/>
  <c r="J9515" i="1" s="1"/>
  <c r="I9516" i="1"/>
  <c r="I9517" i="1"/>
  <c r="I9518" i="1"/>
  <c r="J9518" i="1" s="1"/>
  <c r="I9519" i="1"/>
  <c r="J9519" i="1" s="1"/>
  <c r="I9520" i="1"/>
  <c r="J9520" i="1" s="1"/>
  <c r="I9521" i="1"/>
  <c r="J9521" i="1" s="1"/>
  <c r="I9522" i="1"/>
  <c r="J9522" i="1" s="1"/>
  <c r="I9523" i="1"/>
  <c r="J9523" i="1" s="1"/>
  <c r="I9524" i="1"/>
  <c r="I9525" i="1"/>
  <c r="I9526" i="1"/>
  <c r="J9526" i="1" s="1"/>
  <c r="I9527" i="1"/>
  <c r="J9527" i="1" s="1"/>
  <c r="I9528" i="1"/>
  <c r="J9528" i="1" s="1"/>
  <c r="I9529" i="1"/>
  <c r="J9529" i="1" s="1"/>
  <c r="I9530" i="1"/>
  <c r="J9530" i="1" s="1"/>
  <c r="I9531" i="1"/>
  <c r="J9531" i="1" s="1"/>
  <c r="I9532" i="1"/>
  <c r="J9532" i="1" s="1"/>
  <c r="I9533" i="1"/>
  <c r="J9533" i="1" s="1"/>
  <c r="I9534" i="1"/>
  <c r="J9534" i="1" s="1"/>
  <c r="I9535" i="1"/>
  <c r="J9535" i="1" s="1"/>
  <c r="I9536" i="1"/>
  <c r="J9536" i="1" s="1"/>
  <c r="I9537" i="1"/>
  <c r="J9537" i="1" s="1"/>
  <c r="I9538" i="1"/>
  <c r="J9538" i="1" s="1"/>
  <c r="I9539" i="1"/>
  <c r="J9539" i="1" s="1"/>
  <c r="I9540" i="1"/>
  <c r="I9541" i="1"/>
  <c r="I9542" i="1"/>
  <c r="J9542" i="1" s="1"/>
  <c r="I9543" i="1"/>
  <c r="J9543" i="1" s="1"/>
  <c r="I9544" i="1"/>
  <c r="J9544" i="1" s="1"/>
  <c r="I9545" i="1"/>
  <c r="J9545" i="1" s="1"/>
  <c r="I9546" i="1"/>
  <c r="I9547" i="1"/>
  <c r="J9547" i="1" s="1"/>
  <c r="I9548" i="1"/>
  <c r="I9549" i="1"/>
  <c r="I9550" i="1"/>
  <c r="J9550" i="1" s="1"/>
  <c r="I9551" i="1"/>
  <c r="J9551" i="1" s="1"/>
  <c r="I9552" i="1"/>
  <c r="J9552" i="1" s="1"/>
  <c r="I9553" i="1"/>
  <c r="J9553" i="1" s="1"/>
  <c r="I9554" i="1"/>
  <c r="J9554" i="1" s="1"/>
  <c r="I9555" i="1"/>
  <c r="J9555" i="1" s="1"/>
  <c r="I9556" i="1"/>
  <c r="I9557" i="1"/>
  <c r="I9558" i="1"/>
  <c r="J9558" i="1" s="1"/>
  <c r="I9559" i="1"/>
  <c r="J9559" i="1" s="1"/>
  <c r="I9560" i="1"/>
  <c r="J9560" i="1" s="1"/>
  <c r="I9561" i="1"/>
  <c r="J9561" i="1" s="1"/>
  <c r="I9562" i="1"/>
  <c r="J9562" i="1" s="1"/>
  <c r="I9563" i="1"/>
  <c r="J9563" i="1" s="1"/>
  <c r="I9564" i="1"/>
  <c r="J9564" i="1" s="1"/>
  <c r="I9565" i="1"/>
  <c r="J9565" i="1" s="1"/>
  <c r="I9566" i="1"/>
  <c r="J9566" i="1" s="1"/>
  <c r="I9567" i="1"/>
  <c r="J9567" i="1" s="1"/>
  <c r="I9568" i="1"/>
  <c r="J9568" i="1" s="1"/>
  <c r="I9569" i="1"/>
  <c r="J9569" i="1" s="1"/>
  <c r="I9570" i="1"/>
  <c r="J9570" i="1" s="1"/>
  <c r="I9571" i="1"/>
  <c r="J9571" i="1" s="1"/>
  <c r="I9572" i="1"/>
  <c r="I9573" i="1"/>
  <c r="I9574" i="1"/>
  <c r="J9574" i="1" s="1"/>
  <c r="I9575" i="1"/>
  <c r="J9575" i="1" s="1"/>
  <c r="I9576" i="1"/>
  <c r="J9576" i="1" s="1"/>
  <c r="I9577" i="1"/>
  <c r="J9577" i="1" s="1"/>
  <c r="I9578" i="1"/>
  <c r="J9578" i="1" s="1"/>
  <c r="I9579" i="1"/>
  <c r="J9579" i="1" s="1"/>
  <c r="I9580" i="1"/>
  <c r="I9581" i="1"/>
  <c r="I9582" i="1"/>
  <c r="J9582" i="1" s="1"/>
  <c r="I9583" i="1"/>
  <c r="J9583" i="1" s="1"/>
  <c r="I9584" i="1"/>
  <c r="J9584" i="1" s="1"/>
  <c r="I9585" i="1"/>
  <c r="J9585" i="1" s="1"/>
  <c r="I9586" i="1"/>
  <c r="J9586" i="1" s="1"/>
  <c r="I9587" i="1"/>
  <c r="J9587" i="1" s="1"/>
  <c r="I9588" i="1"/>
  <c r="I9589" i="1"/>
  <c r="I9590" i="1"/>
  <c r="J9590" i="1" s="1"/>
  <c r="I9591" i="1"/>
  <c r="J9591" i="1" s="1"/>
  <c r="I9592" i="1"/>
  <c r="J9592" i="1" s="1"/>
  <c r="I9593" i="1"/>
  <c r="J9593" i="1" s="1"/>
  <c r="I9594" i="1"/>
  <c r="J9594" i="1" s="1"/>
  <c r="I9595" i="1"/>
  <c r="J9595" i="1" s="1"/>
  <c r="I9596" i="1"/>
  <c r="J9596" i="1" s="1"/>
  <c r="I9597" i="1"/>
  <c r="J9597" i="1" s="1"/>
  <c r="I9598" i="1"/>
  <c r="J9598" i="1" s="1"/>
  <c r="I9599" i="1"/>
  <c r="J9599" i="1" s="1"/>
  <c r="I9600" i="1"/>
  <c r="J9600" i="1" s="1"/>
  <c r="I9601" i="1"/>
  <c r="J9601" i="1" s="1"/>
  <c r="I9602" i="1"/>
  <c r="J9602" i="1" s="1"/>
  <c r="I9603" i="1"/>
  <c r="J9603" i="1" s="1"/>
  <c r="I9604" i="1"/>
  <c r="I9605" i="1"/>
  <c r="I9606" i="1"/>
  <c r="J9606" i="1" s="1"/>
  <c r="I9607" i="1"/>
  <c r="J9607" i="1" s="1"/>
  <c r="I9608" i="1"/>
  <c r="J9608" i="1" s="1"/>
  <c r="I9609" i="1"/>
  <c r="J9609" i="1" s="1"/>
  <c r="I9610" i="1"/>
  <c r="J9610" i="1" s="1"/>
  <c r="I9611" i="1"/>
  <c r="J9611" i="1" s="1"/>
  <c r="I9612" i="1"/>
  <c r="I9613" i="1"/>
  <c r="I9614" i="1"/>
  <c r="J9614" i="1" s="1"/>
  <c r="I9615" i="1"/>
  <c r="J9615" i="1" s="1"/>
  <c r="I9616" i="1"/>
  <c r="J9616" i="1" s="1"/>
  <c r="I9617" i="1"/>
  <c r="J9617" i="1" s="1"/>
  <c r="I9618" i="1"/>
  <c r="J9618" i="1" s="1"/>
  <c r="I9619" i="1"/>
  <c r="J9619" i="1" s="1"/>
  <c r="I9620" i="1"/>
  <c r="I9621" i="1"/>
  <c r="I9622" i="1"/>
  <c r="J9622" i="1" s="1"/>
  <c r="I9623" i="1"/>
  <c r="J9623" i="1" s="1"/>
  <c r="I9624" i="1"/>
  <c r="J9624" i="1" s="1"/>
  <c r="I9625" i="1"/>
  <c r="J9625" i="1" s="1"/>
  <c r="I9626" i="1"/>
  <c r="J9626" i="1" s="1"/>
  <c r="I9627" i="1"/>
  <c r="J9627" i="1" s="1"/>
  <c r="I9628" i="1"/>
  <c r="J9628" i="1" s="1"/>
  <c r="I9629" i="1"/>
  <c r="J9629" i="1" s="1"/>
  <c r="I9630" i="1"/>
  <c r="J9630" i="1" s="1"/>
  <c r="I9631" i="1"/>
  <c r="J9631" i="1" s="1"/>
  <c r="I9632" i="1"/>
  <c r="J9632" i="1" s="1"/>
  <c r="I9633" i="1"/>
  <c r="J9633" i="1" s="1"/>
  <c r="I9634" i="1"/>
  <c r="J9634" i="1" s="1"/>
  <c r="I9635" i="1"/>
  <c r="J9635" i="1" s="1"/>
  <c r="I9636" i="1"/>
  <c r="I9637" i="1"/>
  <c r="I9638" i="1"/>
  <c r="J9638" i="1" s="1"/>
  <c r="I9639" i="1"/>
  <c r="J9639" i="1" s="1"/>
  <c r="I9640" i="1"/>
  <c r="J9640" i="1" s="1"/>
  <c r="I9641" i="1"/>
  <c r="J9641" i="1" s="1"/>
  <c r="I9642" i="1"/>
  <c r="J9642" i="1" s="1"/>
  <c r="I9643" i="1"/>
  <c r="J9643" i="1" s="1"/>
  <c r="I9644" i="1"/>
  <c r="I9645" i="1"/>
  <c r="I9646" i="1"/>
  <c r="J9646" i="1" s="1"/>
  <c r="I9647" i="1"/>
  <c r="J9647" i="1" s="1"/>
  <c r="I9648" i="1"/>
  <c r="J9648" i="1" s="1"/>
  <c r="I9649" i="1"/>
  <c r="J9649" i="1" s="1"/>
  <c r="I9650" i="1"/>
  <c r="J9650" i="1" s="1"/>
  <c r="I9651" i="1"/>
  <c r="J9651" i="1" s="1"/>
  <c r="I9652" i="1"/>
  <c r="I9653" i="1"/>
  <c r="I9654" i="1"/>
  <c r="J9654" i="1" s="1"/>
  <c r="I9655" i="1"/>
  <c r="J9655" i="1" s="1"/>
  <c r="I9656" i="1"/>
  <c r="J9656" i="1" s="1"/>
  <c r="I9657" i="1"/>
  <c r="J9657" i="1" s="1"/>
  <c r="I9658" i="1"/>
  <c r="J9658" i="1" s="1"/>
  <c r="I9659" i="1"/>
  <c r="J9659" i="1" s="1"/>
  <c r="I9660" i="1"/>
  <c r="J9660" i="1" s="1"/>
  <c r="I9661" i="1"/>
  <c r="J9661" i="1" s="1"/>
  <c r="I9662" i="1"/>
  <c r="J9662" i="1" s="1"/>
  <c r="I9663" i="1"/>
  <c r="J9663" i="1" s="1"/>
  <c r="I9664" i="1"/>
  <c r="J9664" i="1" s="1"/>
  <c r="I9665" i="1"/>
  <c r="J9665" i="1" s="1"/>
  <c r="I9666" i="1"/>
  <c r="J9666" i="1" s="1"/>
  <c r="I9667" i="1"/>
  <c r="J9667" i="1" s="1"/>
  <c r="I9668" i="1"/>
  <c r="I9669" i="1"/>
  <c r="I9670" i="1"/>
  <c r="J9670" i="1" s="1"/>
  <c r="I9671" i="1"/>
  <c r="J9671" i="1" s="1"/>
  <c r="I9672" i="1"/>
  <c r="J9672" i="1" s="1"/>
  <c r="I9673" i="1"/>
  <c r="J9673" i="1" s="1"/>
  <c r="I9674" i="1"/>
  <c r="J9674" i="1" s="1"/>
  <c r="I9675" i="1"/>
  <c r="J9675" i="1" s="1"/>
  <c r="I9676" i="1"/>
  <c r="I9677" i="1"/>
  <c r="I9678" i="1"/>
  <c r="J9678" i="1" s="1"/>
  <c r="I9679" i="1"/>
  <c r="J9679" i="1" s="1"/>
  <c r="I9680" i="1"/>
  <c r="J9680" i="1" s="1"/>
  <c r="I9681" i="1"/>
  <c r="I9682" i="1"/>
  <c r="J9682" i="1" s="1"/>
  <c r="I9683" i="1"/>
  <c r="J9683" i="1" s="1"/>
  <c r="I9684" i="1"/>
  <c r="I9685" i="1"/>
  <c r="I9686" i="1"/>
  <c r="J9686" i="1" s="1"/>
  <c r="I9687" i="1"/>
  <c r="J9687" i="1" s="1"/>
  <c r="I9688" i="1"/>
  <c r="J9688" i="1" s="1"/>
  <c r="I9689" i="1"/>
  <c r="J9689" i="1" s="1"/>
  <c r="I9690" i="1"/>
  <c r="J9690" i="1" s="1"/>
  <c r="I9691" i="1"/>
  <c r="J9691" i="1" s="1"/>
  <c r="I9692" i="1"/>
  <c r="J9692" i="1" s="1"/>
  <c r="I9693" i="1"/>
  <c r="J9693" i="1" s="1"/>
  <c r="I9694" i="1"/>
  <c r="J9694" i="1" s="1"/>
  <c r="I9695" i="1"/>
  <c r="J9695" i="1" s="1"/>
  <c r="I9696" i="1"/>
  <c r="J9696" i="1" s="1"/>
  <c r="I9697" i="1"/>
  <c r="J9697" i="1" s="1"/>
  <c r="I9698" i="1"/>
  <c r="J9698" i="1" s="1"/>
  <c r="I9699" i="1"/>
  <c r="J9699" i="1" s="1"/>
  <c r="I9700" i="1"/>
  <c r="I9701" i="1"/>
  <c r="I9702" i="1"/>
  <c r="J9702" i="1" s="1"/>
  <c r="I9703" i="1"/>
  <c r="J9703" i="1" s="1"/>
  <c r="I9704" i="1"/>
  <c r="J9704" i="1" s="1"/>
  <c r="I9705" i="1"/>
  <c r="J9705" i="1" s="1"/>
  <c r="I9706" i="1"/>
  <c r="J9706" i="1" s="1"/>
  <c r="I9707" i="1"/>
  <c r="J9707" i="1" s="1"/>
  <c r="I9708" i="1"/>
  <c r="J9708" i="1" s="1"/>
  <c r="I9709" i="1"/>
  <c r="I9710" i="1"/>
  <c r="J9710" i="1" s="1"/>
  <c r="I9711" i="1"/>
  <c r="J9711" i="1" s="1"/>
  <c r="I9712" i="1"/>
  <c r="J9712" i="1" s="1"/>
  <c r="I9713" i="1"/>
  <c r="J9713" i="1" s="1"/>
  <c r="I9714" i="1"/>
  <c r="J9714" i="1" s="1"/>
  <c r="I9715" i="1"/>
  <c r="J9715" i="1" s="1"/>
  <c r="I9716" i="1"/>
  <c r="I9717" i="1"/>
  <c r="I9718" i="1"/>
  <c r="J9718" i="1" s="1"/>
  <c r="I9719" i="1"/>
  <c r="J9719" i="1" s="1"/>
  <c r="I9720" i="1"/>
  <c r="J9720" i="1" s="1"/>
  <c r="I9721" i="1"/>
  <c r="J9721" i="1" s="1"/>
  <c r="I9722" i="1"/>
  <c r="J9722" i="1" s="1"/>
  <c r="I9723" i="1"/>
  <c r="J9723" i="1" s="1"/>
  <c r="I9724" i="1"/>
  <c r="J9724" i="1" s="1"/>
  <c r="I9725" i="1"/>
  <c r="J9725" i="1" s="1"/>
  <c r="I9726" i="1"/>
  <c r="J9726" i="1" s="1"/>
  <c r="I9727" i="1"/>
  <c r="J9727" i="1" s="1"/>
  <c r="I9728" i="1"/>
  <c r="J9728" i="1" s="1"/>
  <c r="I9729" i="1"/>
  <c r="J9729" i="1" s="1"/>
  <c r="I9730" i="1"/>
  <c r="J9730" i="1" s="1"/>
  <c r="I9731" i="1"/>
  <c r="J9731" i="1" s="1"/>
  <c r="I9732" i="1"/>
  <c r="I9733" i="1"/>
  <c r="I9734" i="1"/>
  <c r="J9734" i="1" s="1"/>
  <c r="I9735" i="1"/>
  <c r="J9735" i="1" s="1"/>
  <c r="I9736" i="1"/>
  <c r="J9736" i="1" s="1"/>
  <c r="I9737" i="1"/>
  <c r="J9737" i="1" s="1"/>
  <c r="I9738" i="1"/>
  <c r="J9738" i="1" s="1"/>
  <c r="I9739" i="1"/>
  <c r="J9739" i="1" s="1"/>
  <c r="I9740" i="1"/>
  <c r="I9741" i="1"/>
  <c r="I9742" i="1"/>
  <c r="J9742" i="1" s="1"/>
  <c r="I9743" i="1"/>
  <c r="J9743" i="1" s="1"/>
  <c r="I9744" i="1"/>
  <c r="J9744" i="1" s="1"/>
  <c r="I9745" i="1"/>
  <c r="I9746" i="1"/>
  <c r="J9746" i="1" s="1"/>
  <c r="I9747" i="1"/>
  <c r="J9747" i="1" s="1"/>
  <c r="I9748" i="1"/>
  <c r="I9749" i="1"/>
  <c r="I9750" i="1"/>
  <c r="J9750" i="1" s="1"/>
  <c r="I9751" i="1"/>
  <c r="J9751" i="1" s="1"/>
  <c r="I9752" i="1"/>
  <c r="J9752" i="1" s="1"/>
  <c r="I9753" i="1"/>
  <c r="J9753" i="1" s="1"/>
  <c r="I9754" i="1"/>
  <c r="J9754" i="1" s="1"/>
  <c r="I9755" i="1"/>
  <c r="J9755" i="1" s="1"/>
  <c r="I9756" i="1"/>
  <c r="J9756" i="1" s="1"/>
  <c r="I9757" i="1"/>
  <c r="J9757" i="1" s="1"/>
  <c r="I9758" i="1"/>
  <c r="J9758" i="1" s="1"/>
  <c r="I9759" i="1"/>
  <c r="J9759" i="1" s="1"/>
  <c r="I9760" i="1"/>
  <c r="J9760" i="1" s="1"/>
  <c r="I9761" i="1"/>
  <c r="J9761" i="1" s="1"/>
  <c r="I9762" i="1"/>
  <c r="J9762" i="1" s="1"/>
  <c r="I9763" i="1"/>
  <c r="J9763" i="1" s="1"/>
  <c r="I9764" i="1"/>
  <c r="J9764" i="1" s="1"/>
  <c r="I9765" i="1"/>
  <c r="I9766" i="1"/>
  <c r="J9766" i="1" s="1"/>
  <c r="I9767" i="1"/>
  <c r="J9767" i="1" s="1"/>
  <c r="I9768" i="1"/>
  <c r="J9768" i="1" s="1"/>
  <c r="I9769" i="1"/>
  <c r="J9769" i="1" s="1"/>
  <c r="I9770" i="1"/>
  <c r="J9770" i="1" s="1"/>
  <c r="I9771" i="1"/>
  <c r="J9771" i="1" s="1"/>
  <c r="I9772" i="1"/>
  <c r="I9773" i="1"/>
  <c r="I9774" i="1"/>
  <c r="J9774" i="1" s="1"/>
  <c r="I9775" i="1"/>
  <c r="J9775" i="1" s="1"/>
  <c r="I9776" i="1"/>
  <c r="J9776" i="1" s="1"/>
  <c r="I9777" i="1"/>
  <c r="J9777" i="1" s="1"/>
  <c r="I9778" i="1"/>
  <c r="J9778" i="1" s="1"/>
  <c r="I9779" i="1"/>
  <c r="J9779" i="1" s="1"/>
  <c r="I9780" i="1"/>
  <c r="J9780" i="1" s="1"/>
  <c r="I9781" i="1"/>
  <c r="I9782" i="1"/>
  <c r="J9782" i="1" s="1"/>
  <c r="I9783" i="1"/>
  <c r="J9783" i="1" s="1"/>
  <c r="I9784" i="1"/>
  <c r="J9784" i="1" s="1"/>
  <c r="I9785" i="1"/>
  <c r="J9785" i="1" s="1"/>
  <c r="I9786" i="1"/>
  <c r="I9787" i="1"/>
  <c r="I9788" i="1"/>
  <c r="J9788" i="1" s="1"/>
  <c r="I9789" i="1"/>
  <c r="J9789" i="1" s="1"/>
  <c r="I9790" i="1"/>
  <c r="J9790" i="1" s="1"/>
  <c r="I9791" i="1"/>
  <c r="J9791" i="1" s="1"/>
  <c r="I9792" i="1"/>
  <c r="J9792" i="1" s="1"/>
  <c r="I9793" i="1"/>
  <c r="J9793" i="1" s="1"/>
  <c r="I9794" i="1"/>
  <c r="J9794" i="1" s="1"/>
  <c r="I9795" i="1"/>
  <c r="J9795" i="1" s="1"/>
  <c r="I9796" i="1"/>
  <c r="I9797" i="1"/>
  <c r="I9798" i="1"/>
  <c r="J9798" i="1" s="1"/>
  <c r="I9799" i="1"/>
  <c r="J9799" i="1" s="1"/>
  <c r="I9800" i="1"/>
  <c r="J9800" i="1" s="1"/>
  <c r="I9801" i="1"/>
  <c r="J9801" i="1" s="1"/>
  <c r="I9802" i="1"/>
  <c r="J9802" i="1" s="1"/>
  <c r="I9803" i="1"/>
  <c r="J9803" i="1" s="1"/>
  <c r="I9804" i="1"/>
  <c r="I9805" i="1"/>
  <c r="I9806" i="1"/>
  <c r="J9806" i="1" s="1"/>
  <c r="I9807" i="1"/>
  <c r="J9807" i="1" s="1"/>
  <c r="I9808" i="1"/>
  <c r="J9808" i="1" s="1"/>
  <c r="I9809" i="1"/>
  <c r="J9809" i="1" s="1"/>
  <c r="I9810" i="1"/>
  <c r="J9810" i="1" s="1"/>
  <c r="I9811" i="1"/>
  <c r="J9811" i="1" s="1"/>
  <c r="I9812" i="1"/>
  <c r="I9813" i="1"/>
  <c r="I9814" i="1"/>
  <c r="J9814" i="1" s="1"/>
  <c r="I9815" i="1"/>
  <c r="J9815" i="1" s="1"/>
  <c r="I9816" i="1"/>
  <c r="J9816" i="1" s="1"/>
  <c r="I9817" i="1"/>
  <c r="I9818" i="1"/>
  <c r="I9819" i="1"/>
  <c r="J9819" i="1" s="1"/>
  <c r="I9820" i="1"/>
  <c r="J9820" i="1" s="1"/>
  <c r="I9821" i="1"/>
  <c r="J9821" i="1" s="1"/>
  <c r="I9822" i="1"/>
  <c r="J9822" i="1" s="1"/>
  <c r="I9823" i="1"/>
  <c r="J9823" i="1" s="1"/>
  <c r="I9824" i="1"/>
  <c r="J9824" i="1" s="1"/>
  <c r="I9825" i="1"/>
  <c r="J9825" i="1" s="1"/>
  <c r="I9826" i="1"/>
  <c r="J9826" i="1" s="1"/>
  <c r="I9827" i="1"/>
  <c r="J9827" i="1" s="1"/>
  <c r="I9828" i="1"/>
  <c r="I9829" i="1"/>
  <c r="I9830" i="1"/>
  <c r="J9830" i="1" s="1"/>
  <c r="I9831" i="1"/>
  <c r="J9831" i="1" s="1"/>
  <c r="I9832" i="1"/>
  <c r="J9832" i="1" s="1"/>
  <c r="I9833" i="1"/>
  <c r="J9833" i="1" s="1"/>
  <c r="I9834" i="1"/>
  <c r="J9834" i="1" s="1"/>
  <c r="I9835" i="1"/>
  <c r="J9835" i="1" s="1"/>
  <c r="I9836" i="1"/>
  <c r="J9836" i="1" s="1"/>
  <c r="I9837" i="1"/>
  <c r="I9838" i="1"/>
  <c r="J9838" i="1" s="1"/>
  <c r="I9839" i="1"/>
  <c r="J9839" i="1" s="1"/>
  <c r="I9840" i="1"/>
  <c r="J9840" i="1" s="1"/>
  <c r="I9841" i="1"/>
  <c r="J9841" i="1" s="1"/>
  <c r="I9842" i="1"/>
  <c r="J9842" i="1" s="1"/>
  <c r="I9843" i="1"/>
  <c r="J9843" i="1" s="1"/>
  <c r="I9844" i="1"/>
  <c r="I9845" i="1"/>
  <c r="I9846" i="1"/>
  <c r="J9846" i="1" s="1"/>
  <c r="I9847" i="1"/>
  <c r="J9847" i="1" s="1"/>
  <c r="I9848" i="1"/>
  <c r="J9848" i="1" s="1"/>
  <c r="I9849" i="1"/>
  <c r="J9849" i="1" s="1"/>
  <c r="I9850" i="1"/>
  <c r="J9850" i="1" s="1"/>
  <c r="I9851" i="1"/>
  <c r="J9851" i="1" s="1"/>
  <c r="I9852" i="1"/>
  <c r="J9852" i="1" s="1"/>
  <c r="I9853" i="1"/>
  <c r="J9853" i="1" s="1"/>
  <c r="I9854" i="1"/>
  <c r="J9854" i="1" s="1"/>
  <c r="I9855" i="1"/>
  <c r="J9855" i="1" s="1"/>
  <c r="I9856" i="1"/>
  <c r="J9856" i="1" s="1"/>
  <c r="I9857" i="1"/>
  <c r="J9857" i="1" s="1"/>
  <c r="I9858" i="1"/>
  <c r="J9858" i="1" s="1"/>
  <c r="I9859" i="1"/>
  <c r="I9860" i="1"/>
  <c r="I9861" i="1"/>
  <c r="I9862" i="1"/>
  <c r="J9862" i="1" s="1"/>
  <c r="I9863" i="1"/>
  <c r="J9863" i="1" s="1"/>
  <c r="I9864" i="1"/>
  <c r="J9864" i="1" s="1"/>
  <c r="I9865" i="1"/>
  <c r="J9865" i="1" s="1"/>
  <c r="I9866" i="1"/>
  <c r="J9866" i="1" s="1"/>
  <c r="I9867" i="1"/>
  <c r="J9867" i="1" s="1"/>
  <c r="I9868" i="1"/>
  <c r="I9869" i="1"/>
  <c r="I9870" i="1"/>
  <c r="J9870" i="1" s="1"/>
  <c r="I9871" i="1"/>
  <c r="J9871" i="1" s="1"/>
  <c r="I9872" i="1"/>
  <c r="J9872" i="1" s="1"/>
  <c r="I9873" i="1"/>
  <c r="J9873" i="1" s="1"/>
  <c r="I9874" i="1"/>
  <c r="J9874" i="1" s="1"/>
  <c r="I9875" i="1"/>
  <c r="J9875" i="1" s="1"/>
  <c r="I9876" i="1"/>
  <c r="I9877" i="1"/>
  <c r="I9878" i="1"/>
  <c r="J9878" i="1" s="1"/>
  <c r="I9879" i="1"/>
  <c r="J9879" i="1" s="1"/>
  <c r="I9880" i="1"/>
  <c r="J9880" i="1" s="1"/>
  <c r="I9881" i="1"/>
  <c r="J9881" i="1" s="1"/>
  <c r="I9882" i="1"/>
  <c r="J9882" i="1" s="1"/>
  <c r="I9883" i="1"/>
  <c r="I9884" i="1"/>
  <c r="J9884" i="1" s="1"/>
  <c r="I9885" i="1"/>
  <c r="J9885" i="1" s="1"/>
  <c r="I9886" i="1"/>
  <c r="J9886" i="1" s="1"/>
  <c r="I9887" i="1"/>
  <c r="J9887" i="1" s="1"/>
  <c r="I9888" i="1"/>
  <c r="J9888" i="1" s="1"/>
  <c r="I9889" i="1"/>
  <c r="I9890" i="1"/>
  <c r="I9891" i="1"/>
  <c r="J9891" i="1" s="1"/>
  <c r="I9892" i="1"/>
  <c r="J9892" i="1" s="1"/>
  <c r="I9893" i="1"/>
  <c r="I9894" i="1"/>
  <c r="J9894" i="1" s="1"/>
  <c r="I9895" i="1"/>
  <c r="J9895" i="1" s="1"/>
  <c r="I9896" i="1"/>
  <c r="J9896" i="1" s="1"/>
  <c r="I9897" i="1"/>
  <c r="J9897" i="1" s="1"/>
  <c r="I9898" i="1"/>
  <c r="J9898" i="1" s="1"/>
  <c r="I9899" i="1"/>
  <c r="J9899" i="1" s="1"/>
  <c r="I9900" i="1"/>
  <c r="I9901" i="1"/>
  <c r="I9902" i="1"/>
  <c r="J9902" i="1" s="1"/>
  <c r="I9903" i="1"/>
  <c r="J9903" i="1" s="1"/>
  <c r="I9904" i="1"/>
  <c r="J9904" i="1" s="1"/>
  <c r="I9905" i="1"/>
  <c r="J9905" i="1" s="1"/>
  <c r="I9906" i="1"/>
  <c r="J9906" i="1" s="1"/>
  <c r="I9907" i="1"/>
  <c r="J9907" i="1" s="1"/>
  <c r="I9908" i="1"/>
  <c r="J9908" i="1" s="1"/>
  <c r="I9909" i="1"/>
  <c r="I9910" i="1"/>
  <c r="J9910" i="1" s="1"/>
  <c r="I9911" i="1"/>
  <c r="J9911" i="1" s="1"/>
  <c r="I9912" i="1"/>
  <c r="J9912" i="1" s="1"/>
  <c r="I9913" i="1"/>
  <c r="I9914" i="1"/>
  <c r="I9915" i="1"/>
  <c r="J9915" i="1" s="1"/>
  <c r="I9916" i="1"/>
  <c r="J9916" i="1" s="1"/>
  <c r="I9917" i="1"/>
  <c r="J9917" i="1" s="1"/>
  <c r="I9918" i="1"/>
  <c r="J9918" i="1" s="1"/>
  <c r="I9919" i="1"/>
  <c r="J9919" i="1" s="1"/>
  <c r="I9920" i="1"/>
  <c r="J9920" i="1" s="1"/>
  <c r="I9921" i="1"/>
  <c r="J9921" i="1" s="1"/>
  <c r="I9922" i="1"/>
  <c r="J9922" i="1" s="1"/>
  <c r="I9923" i="1"/>
  <c r="J9923" i="1" s="1"/>
  <c r="I9924" i="1"/>
  <c r="I9925" i="1"/>
  <c r="I9926" i="1"/>
  <c r="J9926" i="1" s="1"/>
  <c r="I9927" i="1"/>
  <c r="J9927" i="1" s="1"/>
  <c r="I9928" i="1"/>
  <c r="J9928" i="1" s="1"/>
  <c r="I9929" i="1"/>
  <c r="J9929" i="1" s="1"/>
  <c r="I9930" i="1"/>
  <c r="J9930" i="1" s="1"/>
  <c r="I9931" i="1"/>
  <c r="J9931" i="1" s="1"/>
  <c r="I9932" i="1"/>
  <c r="I9933" i="1"/>
  <c r="I9934" i="1"/>
  <c r="J9934" i="1" s="1"/>
  <c r="I9935" i="1"/>
  <c r="J9935" i="1" s="1"/>
  <c r="I9936" i="1"/>
  <c r="J9936" i="1" s="1"/>
  <c r="I9937" i="1"/>
  <c r="J9937" i="1" s="1"/>
  <c r="I9938" i="1"/>
  <c r="J9938" i="1" s="1"/>
  <c r="I9939" i="1"/>
  <c r="J9939" i="1" s="1"/>
  <c r="I9940" i="1"/>
  <c r="I9941" i="1"/>
  <c r="I9942" i="1"/>
  <c r="J9942" i="1" s="1"/>
  <c r="I9943" i="1"/>
  <c r="J9943" i="1" s="1"/>
  <c r="I9944" i="1"/>
  <c r="J9944" i="1" s="1"/>
  <c r="I9945" i="1"/>
  <c r="J9945" i="1" s="1"/>
  <c r="I9946" i="1"/>
  <c r="J9946" i="1" s="1"/>
  <c r="I9947" i="1"/>
  <c r="J9947" i="1" s="1"/>
  <c r="I9948" i="1"/>
  <c r="J9948" i="1" s="1"/>
  <c r="I9949" i="1"/>
  <c r="J9949" i="1" s="1"/>
  <c r="I9950" i="1"/>
  <c r="J9950" i="1" s="1"/>
  <c r="I9951" i="1"/>
  <c r="J9951" i="1" s="1"/>
  <c r="I9952" i="1"/>
  <c r="J9952" i="1" s="1"/>
  <c r="I9953" i="1"/>
  <c r="I9954" i="1"/>
  <c r="J9954" i="1" s="1"/>
  <c r="I9955" i="1"/>
  <c r="J9955" i="1" s="1"/>
  <c r="I9956" i="1"/>
  <c r="I9957" i="1"/>
  <c r="I9958" i="1"/>
  <c r="J9958" i="1" s="1"/>
  <c r="I9959" i="1"/>
  <c r="J9959" i="1" s="1"/>
  <c r="I9960" i="1"/>
  <c r="J9960" i="1" s="1"/>
  <c r="I9961" i="1"/>
  <c r="J9961" i="1" s="1"/>
  <c r="I9962" i="1"/>
  <c r="J9962" i="1" s="1"/>
  <c r="I9963" i="1"/>
  <c r="J9963" i="1" s="1"/>
  <c r="I9964" i="1"/>
  <c r="J9964" i="1" s="1"/>
  <c r="I9965" i="1"/>
  <c r="I9966" i="1"/>
  <c r="J9966" i="1" s="1"/>
  <c r="I9967" i="1"/>
  <c r="J9967" i="1" s="1"/>
  <c r="I9968" i="1"/>
  <c r="J9968" i="1" s="1"/>
  <c r="I9969" i="1"/>
  <c r="J9969" i="1" s="1"/>
  <c r="I9970" i="1"/>
  <c r="J9970" i="1" s="1"/>
  <c r="I9971" i="1"/>
  <c r="J9971" i="1" s="1"/>
  <c r="I9972" i="1"/>
  <c r="I9973" i="1"/>
  <c r="I9974" i="1"/>
  <c r="J9974" i="1" s="1"/>
  <c r="I9975" i="1"/>
  <c r="J9975" i="1" s="1"/>
  <c r="I9976" i="1"/>
  <c r="J9976" i="1" s="1"/>
  <c r="I9977" i="1"/>
  <c r="J9977" i="1" s="1"/>
  <c r="I9978" i="1"/>
  <c r="J9978" i="1" s="1"/>
  <c r="I9979" i="1"/>
  <c r="J9979" i="1" s="1"/>
  <c r="I9980" i="1"/>
  <c r="J9980" i="1" s="1"/>
  <c r="I9981" i="1"/>
  <c r="J9981" i="1" s="1"/>
  <c r="I9982" i="1"/>
  <c r="J9982" i="1" s="1"/>
  <c r="I9983" i="1"/>
  <c r="J9983" i="1" s="1"/>
  <c r="I9984" i="1"/>
  <c r="J9984" i="1" s="1"/>
  <c r="I9985" i="1"/>
  <c r="I9986" i="1"/>
  <c r="J9986" i="1" s="1"/>
  <c r="I9987" i="1"/>
  <c r="J9987" i="1" s="1"/>
  <c r="I9988" i="1"/>
  <c r="I9989" i="1"/>
  <c r="I9990" i="1"/>
  <c r="J9990" i="1" s="1"/>
  <c r="I9991" i="1"/>
  <c r="J9991" i="1" s="1"/>
  <c r="I9992" i="1"/>
  <c r="J9992" i="1" s="1"/>
  <c r="I9993" i="1"/>
  <c r="J9993" i="1" s="1"/>
  <c r="I9994" i="1"/>
  <c r="J9994" i="1" s="1"/>
  <c r="I9995" i="1"/>
  <c r="J9995" i="1" s="1"/>
  <c r="I9996" i="1"/>
  <c r="I9997" i="1"/>
  <c r="I9998" i="1"/>
  <c r="J9998" i="1" s="1"/>
  <c r="I9999" i="1"/>
  <c r="J9999" i="1" s="1"/>
  <c r="I10000" i="1"/>
  <c r="J10000" i="1" s="1"/>
  <c r="I10001" i="1"/>
  <c r="J10001" i="1" s="1"/>
  <c r="I10002" i="1"/>
  <c r="J10002" i="1" s="1"/>
  <c r="I10003" i="1"/>
  <c r="J10003" i="1" s="1"/>
  <c r="I10004" i="1"/>
  <c r="I10005" i="1"/>
  <c r="I10006" i="1"/>
  <c r="J10006" i="1" s="1"/>
  <c r="I10007" i="1"/>
  <c r="J10007" i="1" s="1"/>
  <c r="I10008" i="1"/>
  <c r="J10008" i="1" s="1"/>
  <c r="I10009" i="1"/>
  <c r="J10009" i="1" s="1"/>
  <c r="I10010" i="1"/>
  <c r="J10010" i="1" s="1"/>
  <c r="I10011" i="1"/>
  <c r="J10011" i="1" s="1"/>
  <c r="I10012" i="1"/>
  <c r="J10012" i="1" s="1"/>
  <c r="I10013" i="1"/>
  <c r="J10013" i="1" s="1"/>
  <c r="I10014" i="1"/>
  <c r="J10014" i="1" s="1"/>
  <c r="I10015" i="1"/>
  <c r="J10015" i="1" s="1"/>
  <c r="I10016" i="1"/>
  <c r="J10016" i="1" s="1"/>
  <c r="I10017" i="1"/>
  <c r="J10017" i="1" s="1"/>
  <c r="I10018" i="1"/>
  <c r="J10018" i="1" s="1"/>
  <c r="I10019" i="1"/>
  <c r="J10019" i="1" s="1"/>
  <c r="I10020" i="1"/>
  <c r="J10020" i="1" s="1"/>
  <c r="I10021" i="1"/>
  <c r="I10022" i="1"/>
  <c r="J10022" i="1" s="1"/>
  <c r="I10023" i="1"/>
  <c r="J10023" i="1" s="1"/>
  <c r="I10024" i="1"/>
  <c r="J10024" i="1" s="1"/>
  <c r="I10025" i="1"/>
  <c r="J10025" i="1" s="1"/>
  <c r="I10026" i="1"/>
  <c r="J10026" i="1" s="1"/>
  <c r="I10027" i="1"/>
  <c r="J10027" i="1" s="1"/>
  <c r="I10028" i="1"/>
  <c r="I10029" i="1"/>
  <c r="I10030" i="1"/>
  <c r="J10030" i="1" s="1"/>
  <c r="I10031" i="1"/>
  <c r="J10031" i="1" s="1"/>
  <c r="I10032" i="1"/>
  <c r="J10032" i="1" s="1"/>
  <c r="I10033" i="1"/>
  <c r="J10033" i="1" s="1"/>
  <c r="I10034" i="1"/>
  <c r="J10034" i="1" s="1"/>
  <c r="I10035" i="1"/>
  <c r="J10035" i="1" s="1"/>
  <c r="I10036" i="1"/>
  <c r="J10036" i="1" s="1"/>
  <c r="I10037" i="1"/>
  <c r="I10038" i="1"/>
  <c r="J10038" i="1" s="1"/>
  <c r="I10039" i="1"/>
  <c r="J10039" i="1" s="1"/>
  <c r="I10040" i="1"/>
  <c r="J10040" i="1" s="1"/>
  <c r="I10041" i="1"/>
  <c r="J10041" i="1" s="1"/>
  <c r="I10042" i="1"/>
  <c r="J10042" i="1" s="1"/>
  <c r="I10043" i="1"/>
  <c r="J10043" i="1" s="1"/>
  <c r="I10044" i="1"/>
  <c r="J10044" i="1" s="1"/>
  <c r="I10045" i="1"/>
  <c r="J10045" i="1" s="1"/>
  <c r="I10046" i="1"/>
  <c r="J10046" i="1" s="1"/>
  <c r="I10047" i="1"/>
  <c r="J10047" i="1" s="1"/>
  <c r="I10048" i="1"/>
  <c r="J10048" i="1" s="1"/>
  <c r="I10049" i="1"/>
  <c r="J10049" i="1" s="1"/>
  <c r="I10050" i="1"/>
  <c r="J10050" i="1" s="1"/>
  <c r="I10051" i="1"/>
  <c r="J10051" i="1" s="1"/>
  <c r="I10052" i="1"/>
  <c r="I10053" i="1"/>
  <c r="I10054" i="1"/>
  <c r="J10054" i="1" s="1"/>
  <c r="I10055" i="1"/>
  <c r="J10055" i="1" s="1"/>
  <c r="I10056" i="1"/>
  <c r="J10056" i="1" s="1"/>
  <c r="I10057" i="1"/>
  <c r="J10057" i="1" s="1"/>
  <c r="I10058" i="1"/>
  <c r="J10058" i="1" s="1"/>
  <c r="I10059" i="1"/>
  <c r="J10059" i="1" s="1"/>
  <c r="I10060" i="1"/>
  <c r="I10061" i="1"/>
  <c r="I10062" i="1"/>
  <c r="J10062" i="1" s="1"/>
  <c r="I10063" i="1"/>
  <c r="J10063" i="1" s="1"/>
  <c r="I10064" i="1"/>
  <c r="J10064" i="1" s="1"/>
  <c r="I10065" i="1"/>
  <c r="I10066" i="1"/>
  <c r="J10066" i="1" s="1"/>
  <c r="I10067" i="1"/>
  <c r="J10067" i="1" s="1"/>
  <c r="I10068" i="1"/>
  <c r="I10069" i="1"/>
  <c r="I10070" i="1"/>
  <c r="J10070" i="1" s="1"/>
  <c r="I10071" i="1"/>
  <c r="J10071" i="1" s="1"/>
  <c r="I10072" i="1"/>
  <c r="J10072" i="1" s="1"/>
  <c r="I10073" i="1"/>
  <c r="J10073" i="1" s="1"/>
  <c r="I10074" i="1"/>
  <c r="J10074" i="1" s="1"/>
  <c r="I10075" i="1"/>
  <c r="J10075" i="1" s="1"/>
  <c r="I10076" i="1"/>
  <c r="J10076" i="1" s="1"/>
  <c r="I10077" i="1"/>
  <c r="J10077" i="1" s="1"/>
  <c r="I10078" i="1"/>
  <c r="J10078" i="1" s="1"/>
  <c r="I10079" i="1"/>
  <c r="J10079" i="1" s="1"/>
  <c r="I10080" i="1"/>
  <c r="J10080" i="1" s="1"/>
  <c r="I10081" i="1"/>
  <c r="J10081" i="1" s="1"/>
  <c r="I10082" i="1"/>
  <c r="J10082" i="1" s="1"/>
  <c r="I10083" i="1"/>
  <c r="J10083" i="1" s="1"/>
  <c r="I10084" i="1"/>
  <c r="I10085" i="1"/>
  <c r="I10086" i="1"/>
  <c r="J10086" i="1" s="1"/>
  <c r="I10087" i="1"/>
  <c r="J10087" i="1" s="1"/>
  <c r="I10088" i="1"/>
  <c r="J10088" i="1" s="1"/>
  <c r="I10089" i="1"/>
  <c r="J10089" i="1" s="1"/>
  <c r="I10090" i="1"/>
  <c r="J10090" i="1" s="1"/>
  <c r="I10091" i="1"/>
  <c r="J10091" i="1" s="1"/>
  <c r="I10092" i="1"/>
  <c r="J10092" i="1" s="1"/>
  <c r="I10093" i="1"/>
  <c r="I10094" i="1"/>
  <c r="J10094" i="1" s="1"/>
  <c r="I10095" i="1"/>
  <c r="J10095" i="1" s="1"/>
  <c r="I10096" i="1"/>
  <c r="J10096" i="1" s="1"/>
  <c r="I10097" i="1"/>
  <c r="J10097" i="1" s="1"/>
  <c r="I10098" i="1"/>
  <c r="J10098" i="1" s="1"/>
  <c r="I10099" i="1"/>
  <c r="J10099" i="1" s="1"/>
  <c r="I10100" i="1"/>
  <c r="I10101" i="1"/>
  <c r="I10102" i="1"/>
  <c r="J10102" i="1" s="1"/>
  <c r="I10103" i="1"/>
  <c r="J10103" i="1" s="1"/>
  <c r="I10104" i="1"/>
  <c r="J10104" i="1" s="1"/>
  <c r="I10105" i="1"/>
  <c r="J10105" i="1" s="1"/>
  <c r="I10106" i="1"/>
  <c r="J10106" i="1" s="1"/>
  <c r="I10107" i="1"/>
  <c r="J10107" i="1" s="1"/>
  <c r="I10108" i="1"/>
  <c r="J10108" i="1" s="1"/>
  <c r="I10109" i="1"/>
  <c r="J10109" i="1" s="1"/>
  <c r="I10110" i="1"/>
  <c r="J10110" i="1" s="1"/>
  <c r="I10111" i="1"/>
  <c r="J10111" i="1" s="1"/>
  <c r="I10112" i="1"/>
  <c r="I10113" i="1"/>
  <c r="J10113" i="1" s="1"/>
  <c r="I10114" i="1"/>
  <c r="J10114" i="1" s="1"/>
  <c r="I10115" i="1"/>
  <c r="J10115" i="1" s="1"/>
  <c r="I10116" i="1"/>
  <c r="I10117" i="1"/>
  <c r="I10118" i="1"/>
  <c r="J10118" i="1" s="1"/>
  <c r="I10119" i="1"/>
  <c r="J10119" i="1" s="1"/>
  <c r="I10120" i="1"/>
  <c r="J10120" i="1" s="1"/>
  <c r="I10121" i="1"/>
  <c r="J10121" i="1" s="1"/>
  <c r="I10122" i="1"/>
  <c r="J10122" i="1" s="1"/>
  <c r="I10123" i="1"/>
  <c r="J10123" i="1" s="1"/>
  <c r="I10124" i="1"/>
  <c r="I10125" i="1"/>
  <c r="I10126" i="1"/>
  <c r="J10126" i="1" s="1"/>
  <c r="I10127" i="1"/>
  <c r="J10127" i="1" s="1"/>
  <c r="I10128" i="1"/>
  <c r="J10128" i="1" s="1"/>
  <c r="I10129" i="1"/>
  <c r="J10129" i="1" s="1"/>
  <c r="I10130" i="1"/>
  <c r="J10130" i="1" s="1"/>
  <c r="I10131" i="1"/>
  <c r="J10131" i="1" s="1"/>
  <c r="I10132" i="1"/>
  <c r="I10133" i="1"/>
  <c r="I10134" i="1"/>
  <c r="J10134" i="1" s="1"/>
  <c r="I10135" i="1"/>
  <c r="J10135" i="1" s="1"/>
  <c r="I10136" i="1"/>
  <c r="J10136" i="1" s="1"/>
  <c r="I10137" i="1"/>
  <c r="J10137" i="1" s="1"/>
  <c r="I10138" i="1"/>
  <c r="J10138" i="1" s="1"/>
  <c r="I10139" i="1"/>
  <c r="J10139" i="1" s="1"/>
  <c r="I10140" i="1"/>
  <c r="J10140" i="1" s="1"/>
  <c r="I10141" i="1"/>
  <c r="J10141" i="1" s="1"/>
  <c r="I10142" i="1"/>
  <c r="J10142" i="1" s="1"/>
  <c r="I10143" i="1"/>
  <c r="J10143" i="1" s="1"/>
  <c r="I10144" i="1"/>
  <c r="J10144" i="1" s="1"/>
  <c r="I10145" i="1"/>
  <c r="J10145" i="1" s="1"/>
  <c r="I10146" i="1"/>
  <c r="J10146" i="1" s="1"/>
  <c r="I10147" i="1"/>
  <c r="J10147" i="1" s="1"/>
  <c r="I10148" i="1"/>
  <c r="J10148" i="1" s="1"/>
  <c r="I10149" i="1"/>
  <c r="I10150" i="1"/>
  <c r="J10150" i="1" s="1"/>
  <c r="I10151" i="1"/>
  <c r="J10151" i="1" s="1"/>
  <c r="I10152" i="1"/>
  <c r="J10152" i="1" s="1"/>
  <c r="I10153" i="1"/>
  <c r="J10153" i="1" s="1"/>
  <c r="I10154" i="1"/>
  <c r="J10154" i="1" s="1"/>
  <c r="I10155" i="1"/>
  <c r="I10156" i="1"/>
  <c r="I10157" i="1"/>
  <c r="I10158" i="1"/>
  <c r="J10158" i="1" s="1"/>
  <c r="I10159" i="1"/>
  <c r="J10159" i="1" s="1"/>
  <c r="I10160" i="1"/>
  <c r="J10160" i="1" s="1"/>
  <c r="I10161" i="1"/>
  <c r="J10161" i="1" s="1"/>
  <c r="I10162" i="1"/>
  <c r="J10162" i="1" s="1"/>
  <c r="I10163" i="1"/>
  <c r="J10163" i="1" s="1"/>
  <c r="I10164" i="1"/>
  <c r="J10164" i="1" s="1"/>
  <c r="I10165" i="1"/>
  <c r="I10166" i="1"/>
  <c r="J10166" i="1" s="1"/>
  <c r="I10167" i="1"/>
  <c r="J10167" i="1" s="1"/>
  <c r="I10168" i="1"/>
  <c r="J10168" i="1" s="1"/>
  <c r="I10169" i="1"/>
  <c r="J10169" i="1" s="1"/>
  <c r="I10170" i="1"/>
  <c r="J10170" i="1" s="1"/>
  <c r="I10171" i="1"/>
  <c r="J10171" i="1" s="1"/>
  <c r="I10172" i="1"/>
  <c r="J10172" i="1" s="1"/>
  <c r="I10173" i="1"/>
  <c r="J10173" i="1" s="1"/>
  <c r="I10174" i="1"/>
  <c r="J10174" i="1" s="1"/>
  <c r="I10175" i="1"/>
  <c r="J10175" i="1" s="1"/>
  <c r="I10176" i="1"/>
  <c r="J10176" i="1" s="1"/>
  <c r="I10177" i="1"/>
  <c r="J10177" i="1" s="1"/>
  <c r="I10178" i="1"/>
  <c r="J10178" i="1" s="1"/>
  <c r="I10179" i="1"/>
  <c r="J10179" i="1" s="1"/>
  <c r="I10180" i="1"/>
  <c r="I10181" i="1"/>
  <c r="I10182" i="1"/>
  <c r="J10182" i="1" s="1"/>
  <c r="I10183" i="1"/>
  <c r="J10183" i="1" s="1"/>
  <c r="I10184" i="1"/>
  <c r="J10184" i="1" s="1"/>
  <c r="I10185" i="1"/>
  <c r="J10185" i="1" s="1"/>
  <c r="I10186" i="1"/>
  <c r="J10186" i="1" s="1"/>
  <c r="I10187" i="1"/>
  <c r="J10187" i="1" s="1"/>
  <c r="I10188" i="1"/>
  <c r="I10189" i="1"/>
  <c r="I10190" i="1"/>
  <c r="J10190" i="1" s="1"/>
  <c r="I10191" i="1"/>
  <c r="J10191" i="1" s="1"/>
  <c r="I10192" i="1"/>
  <c r="J10192" i="1" s="1"/>
  <c r="I10193" i="1"/>
  <c r="J10193" i="1" s="1"/>
  <c r="I10194" i="1"/>
  <c r="J10194" i="1" s="1"/>
  <c r="I10195" i="1"/>
  <c r="J10195" i="1" s="1"/>
  <c r="I10196" i="1"/>
  <c r="I10197" i="1"/>
  <c r="I10198" i="1"/>
  <c r="J10198" i="1" s="1"/>
  <c r="I10199" i="1"/>
  <c r="J10199" i="1" s="1"/>
  <c r="I10200" i="1"/>
  <c r="J10200" i="1" s="1"/>
  <c r="I10201" i="1"/>
  <c r="J10201" i="1" s="1"/>
  <c r="I10202" i="1"/>
  <c r="J10202" i="1" s="1"/>
  <c r="I10203" i="1"/>
  <c r="J10203" i="1" s="1"/>
  <c r="I10204" i="1"/>
  <c r="J10204" i="1" s="1"/>
  <c r="I10205" i="1"/>
  <c r="J10205" i="1" s="1"/>
  <c r="I10206" i="1"/>
  <c r="J10206" i="1" s="1"/>
  <c r="I10207" i="1"/>
  <c r="J10207" i="1" s="1"/>
  <c r="I10208" i="1"/>
  <c r="J10208" i="1" s="1"/>
  <c r="I10209" i="1"/>
  <c r="J10209" i="1" s="1"/>
  <c r="I10210" i="1"/>
  <c r="J10210" i="1" s="1"/>
  <c r="I10211" i="1"/>
  <c r="J10211" i="1" s="1"/>
  <c r="I10212" i="1"/>
  <c r="I10213" i="1"/>
  <c r="I10214" i="1"/>
  <c r="J10214" i="1" s="1"/>
  <c r="I10215" i="1"/>
  <c r="J10215" i="1" s="1"/>
  <c r="I10216" i="1"/>
  <c r="J10216" i="1" s="1"/>
  <c r="I10217" i="1"/>
  <c r="J10217" i="1" s="1"/>
  <c r="I10218" i="1"/>
  <c r="J10218" i="1" s="1"/>
  <c r="I10219" i="1"/>
  <c r="J10219" i="1" s="1"/>
  <c r="I10220" i="1"/>
  <c r="J10220" i="1" s="1"/>
  <c r="I10221" i="1"/>
  <c r="I10222" i="1"/>
  <c r="J10222" i="1" s="1"/>
  <c r="I10223" i="1"/>
  <c r="J10223" i="1" s="1"/>
  <c r="I10224" i="1"/>
  <c r="J10224" i="1" s="1"/>
  <c r="I10225" i="1"/>
  <c r="J10225" i="1" s="1"/>
  <c r="I10226" i="1"/>
  <c r="J10226" i="1" s="1"/>
  <c r="I10227" i="1"/>
  <c r="J10227" i="1" s="1"/>
  <c r="I10228" i="1"/>
  <c r="I10229" i="1"/>
  <c r="I10230" i="1"/>
  <c r="J10230" i="1" s="1"/>
  <c r="I10231" i="1"/>
  <c r="J10231" i="1" s="1"/>
  <c r="I10232" i="1"/>
  <c r="J10232" i="1" s="1"/>
  <c r="I10233" i="1"/>
  <c r="J10233" i="1" s="1"/>
  <c r="I10234" i="1"/>
  <c r="J10234" i="1" s="1"/>
  <c r="I10235" i="1"/>
  <c r="J10235" i="1" s="1"/>
  <c r="I10236" i="1"/>
  <c r="J10236" i="1" s="1"/>
  <c r="I10237" i="1"/>
  <c r="J10237" i="1" s="1"/>
  <c r="I10238" i="1"/>
  <c r="J10238" i="1" s="1"/>
  <c r="I10239" i="1"/>
  <c r="J10239" i="1" s="1"/>
  <c r="I10240" i="1"/>
  <c r="J10240" i="1" s="1"/>
  <c r="I10241" i="1"/>
  <c r="J10241" i="1" s="1"/>
  <c r="I10242" i="1"/>
  <c r="J10242" i="1" s="1"/>
  <c r="I10243" i="1"/>
  <c r="J10243" i="1" s="1"/>
  <c r="I10244" i="1"/>
  <c r="I10245" i="1"/>
  <c r="I10246" i="1"/>
  <c r="J10246" i="1" s="1"/>
  <c r="I10247" i="1"/>
  <c r="J10247" i="1" s="1"/>
  <c r="I10248" i="1"/>
  <c r="J10248" i="1" s="1"/>
  <c r="I10249" i="1"/>
  <c r="J10249" i="1" s="1"/>
  <c r="I10250" i="1"/>
  <c r="J10250" i="1" s="1"/>
  <c r="I10251" i="1"/>
  <c r="J10251" i="1" s="1"/>
  <c r="I10252" i="1"/>
  <c r="I10253" i="1"/>
  <c r="I10254" i="1"/>
  <c r="J10254" i="1" s="1"/>
  <c r="I10255" i="1"/>
  <c r="J10255" i="1" s="1"/>
  <c r="I10256" i="1"/>
  <c r="I10257" i="1"/>
  <c r="J10257" i="1" s="1"/>
  <c r="I10258" i="1"/>
  <c r="J10258" i="1" s="1"/>
  <c r="I10259" i="1"/>
  <c r="J10259" i="1" s="1"/>
  <c r="I10260" i="1"/>
  <c r="I10261" i="1"/>
  <c r="I10262" i="1"/>
  <c r="J10262" i="1" s="1"/>
  <c r="I10263" i="1"/>
  <c r="J10263" i="1" s="1"/>
  <c r="I10264" i="1"/>
  <c r="J10264" i="1" s="1"/>
  <c r="I10265" i="1"/>
  <c r="J10265" i="1" s="1"/>
  <c r="I10266" i="1"/>
  <c r="J10266" i="1" s="1"/>
  <c r="I10267" i="1"/>
  <c r="J10267" i="1" s="1"/>
  <c r="I10268" i="1"/>
  <c r="J10268" i="1" s="1"/>
  <c r="I10269" i="1"/>
  <c r="J10269" i="1" s="1"/>
  <c r="I10270" i="1"/>
  <c r="J10270" i="1" s="1"/>
  <c r="I10271" i="1"/>
  <c r="J10271" i="1" s="1"/>
  <c r="I10272" i="1"/>
  <c r="J10272" i="1" s="1"/>
  <c r="I10273" i="1"/>
  <c r="J10273" i="1" s="1"/>
  <c r="I10274" i="1"/>
  <c r="J10274" i="1" s="1"/>
  <c r="I10275" i="1"/>
  <c r="J10275" i="1" s="1"/>
  <c r="I10276" i="1"/>
  <c r="J10276" i="1" s="1"/>
  <c r="I10277" i="1"/>
  <c r="I10278" i="1"/>
  <c r="J10278" i="1" s="1"/>
  <c r="I10279" i="1"/>
  <c r="J10279" i="1" s="1"/>
  <c r="I10280" i="1"/>
  <c r="J10280" i="1" s="1"/>
  <c r="I10281" i="1"/>
  <c r="J10281" i="1" s="1"/>
  <c r="I10282" i="1"/>
  <c r="J10282" i="1" s="1"/>
  <c r="I10283" i="1"/>
  <c r="J10283" i="1" s="1"/>
  <c r="I10284" i="1"/>
  <c r="I10285" i="1"/>
  <c r="I10286" i="1"/>
  <c r="J10286" i="1" s="1"/>
  <c r="I10287" i="1"/>
  <c r="J10287" i="1" s="1"/>
  <c r="I10288" i="1"/>
  <c r="J10288" i="1" s="1"/>
  <c r="I10289" i="1"/>
  <c r="J10289" i="1" s="1"/>
  <c r="I10290" i="1"/>
  <c r="J10290" i="1" s="1"/>
  <c r="I10291" i="1"/>
  <c r="J10291" i="1" s="1"/>
  <c r="I10292" i="1"/>
  <c r="J10292" i="1" s="1"/>
  <c r="I10293" i="1"/>
  <c r="I10294" i="1"/>
  <c r="J10294" i="1" s="1"/>
  <c r="I10295" i="1"/>
  <c r="J10295" i="1" s="1"/>
  <c r="I10296" i="1"/>
  <c r="J10296" i="1" s="1"/>
  <c r="I10297" i="1"/>
  <c r="J10297" i="1" s="1"/>
  <c r="I10298" i="1"/>
  <c r="J10298" i="1" s="1"/>
  <c r="I10299" i="1"/>
  <c r="J10299" i="1" s="1"/>
  <c r="I10300" i="1"/>
  <c r="J10300" i="1" s="1"/>
  <c r="I10301" i="1"/>
  <c r="J10301" i="1" s="1"/>
  <c r="I10302" i="1"/>
  <c r="J10302" i="1" s="1"/>
  <c r="I10303" i="1"/>
  <c r="J10303" i="1" s="1"/>
  <c r="I10304" i="1"/>
  <c r="I10305" i="1"/>
  <c r="J10305" i="1" s="1"/>
  <c r="I10306" i="1"/>
  <c r="J10306" i="1" s="1"/>
  <c r="I10307" i="1"/>
  <c r="J10307" i="1" s="1"/>
  <c r="I10308" i="1"/>
  <c r="I10309" i="1"/>
  <c r="I10310" i="1"/>
  <c r="J10310" i="1" s="1"/>
  <c r="I10311" i="1"/>
  <c r="J10311" i="1" s="1"/>
  <c r="I10312" i="1"/>
  <c r="J10312" i="1" s="1"/>
  <c r="I10313" i="1"/>
  <c r="J10313" i="1" s="1"/>
  <c r="I10314" i="1"/>
  <c r="J10314" i="1" s="1"/>
  <c r="I10315" i="1"/>
  <c r="J10315" i="1" s="1"/>
  <c r="I10316" i="1"/>
  <c r="I10317" i="1"/>
  <c r="I10318" i="1"/>
  <c r="J10318" i="1" s="1"/>
  <c r="I10319" i="1"/>
  <c r="J10319" i="1" s="1"/>
  <c r="I10320" i="1"/>
  <c r="J10320" i="1" s="1"/>
  <c r="I10321" i="1"/>
  <c r="J10321" i="1" s="1"/>
  <c r="I10322" i="1"/>
  <c r="J10322" i="1" s="1"/>
  <c r="I10323" i="1"/>
  <c r="J10323" i="1" s="1"/>
  <c r="I10324" i="1"/>
  <c r="I10325" i="1"/>
  <c r="I10326" i="1"/>
  <c r="J10326" i="1" s="1"/>
  <c r="I10327" i="1"/>
  <c r="J10327" i="1" s="1"/>
  <c r="I10328" i="1"/>
  <c r="I10329" i="1"/>
  <c r="J10329" i="1" s="1"/>
  <c r="I10330" i="1"/>
  <c r="J10330" i="1" s="1"/>
  <c r="I10331" i="1"/>
  <c r="J10331" i="1" s="1"/>
  <c r="I10332" i="1"/>
  <c r="J10332" i="1" s="1"/>
  <c r="I10333" i="1"/>
  <c r="J10333" i="1" s="1"/>
  <c r="I10334" i="1"/>
  <c r="J10334" i="1" s="1"/>
  <c r="I10335" i="1"/>
  <c r="J10335" i="1" s="1"/>
  <c r="I10336" i="1"/>
  <c r="J10336" i="1" s="1"/>
  <c r="I10337" i="1"/>
  <c r="J10337" i="1" s="1"/>
  <c r="I10338" i="1"/>
  <c r="J10338" i="1" s="1"/>
  <c r="I10339" i="1"/>
  <c r="J10339" i="1" s="1"/>
  <c r="I10340" i="1"/>
  <c r="I10341" i="1"/>
  <c r="I10342" i="1"/>
  <c r="J10342" i="1" s="1"/>
  <c r="I10343" i="1"/>
  <c r="J10343" i="1" s="1"/>
  <c r="I10344" i="1"/>
  <c r="J10344" i="1" s="1"/>
  <c r="I10345" i="1"/>
  <c r="J10345" i="1" s="1"/>
  <c r="I10346" i="1"/>
  <c r="J10346" i="1" s="1"/>
  <c r="I10347" i="1"/>
  <c r="J10347" i="1" s="1"/>
  <c r="I10348" i="1"/>
  <c r="J10348" i="1" s="1"/>
  <c r="I10349" i="1"/>
  <c r="I10350" i="1"/>
  <c r="J10350" i="1" s="1"/>
  <c r="I10351" i="1"/>
  <c r="J10351" i="1" s="1"/>
  <c r="I10352" i="1"/>
  <c r="J10352" i="1" s="1"/>
  <c r="I10353" i="1"/>
  <c r="J10353" i="1" s="1"/>
  <c r="I10354" i="1"/>
  <c r="J10354" i="1" s="1"/>
  <c r="I10355" i="1"/>
  <c r="J10355" i="1" s="1"/>
  <c r="I10356" i="1"/>
  <c r="I10357" i="1"/>
  <c r="I10358" i="1"/>
  <c r="J10358" i="1" s="1"/>
  <c r="I10359" i="1"/>
  <c r="J10359" i="1" s="1"/>
  <c r="I10360" i="1"/>
  <c r="J10360" i="1" s="1"/>
  <c r="I10361" i="1"/>
  <c r="J10361" i="1" s="1"/>
  <c r="I10362" i="1"/>
  <c r="J10362" i="1" s="1"/>
  <c r="I10363" i="1"/>
  <c r="J10363" i="1" s="1"/>
  <c r="I10364" i="1"/>
  <c r="J10364" i="1" s="1"/>
  <c r="I10365" i="1"/>
  <c r="J10365" i="1" s="1"/>
  <c r="I10366" i="1"/>
  <c r="J10366" i="1" s="1"/>
  <c r="I10367" i="1"/>
  <c r="J10367" i="1" s="1"/>
  <c r="I10368" i="1"/>
  <c r="J10368" i="1" s="1"/>
  <c r="I10369" i="1"/>
  <c r="J10369" i="1" s="1"/>
  <c r="I10370" i="1"/>
  <c r="J10370" i="1" s="1"/>
  <c r="I10371" i="1"/>
  <c r="J10371" i="1" s="1"/>
  <c r="I10372" i="1"/>
  <c r="I10373" i="1"/>
  <c r="I10374" i="1"/>
  <c r="J10374" i="1" s="1"/>
  <c r="I10375" i="1"/>
  <c r="J10375" i="1" s="1"/>
  <c r="I10376" i="1"/>
  <c r="J10376" i="1" s="1"/>
  <c r="I10377" i="1"/>
  <c r="J10377" i="1" s="1"/>
  <c r="I10378" i="1"/>
  <c r="J10378" i="1" s="1"/>
  <c r="I10379" i="1"/>
  <c r="I10380" i="1"/>
  <c r="I10381" i="1"/>
  <c r="I10382" i="1"/>
  <c r="J10382" i="1" s="1"/>
  <c r="I10383" i="1"/>
  <c r="J10383" i="1" s="1"/>
  <c r="I10384" i="1"/>
  <c r="J10384" i="1" s="1"/>
  <c r="I10385" i="1"/>
  <c r="J10385" i="1" s="1"/>
  <c r="I10386" i="1"/>
  <c r="J10386" i="1" s="1"/>
  <c r="I10387" i="1"/>
  <c r="J10387" i="1" s="1"/>
  <c r="I10388" i="1"/>
  <c r="I10389" i="1"/>
  <c r="I10390" i="1"/>
  <c r="J10390" i="1" s="1"/>
  <c r="I10391" i="1"/>
  <c r="J10391" i="1" s="1"/>
  <c r="I10392" i="1"/>
  <c r="J10392" i="1" s="1"/>
  <c r="I10393" i="1"/>
  <c r="J10393" i="1" s="1"/>
  <c r="I10394" i="1"/>
  <c r="J10394" i="1" s="1"/>
  <c r="I10395" i="1"/>
  <c r="J10395" i="1" s="1"/>
  <c r="I10396" i="1"/>
  <c r="J10396" i="1" s="1"/>
  <c r="I10397" i="1"/>
  <c r="J10397" i="1" s="1"/>
  <c r="I10398" i="1"/>
  <c r="J10398" i="1" s="1"/>
  <c r="I10399" i="1"/>
  <c r="J10399" i="1" s="1"/>
  <c r="I10400" i="1"/>
  <c r="J10400" i="1" s="1"/>
  <c r="I10401" i="1"/>
  <c r="J10401" i="1" s="1"/>
  <c r="I10402" i="1"/>
  <c r="J10402" i="1" s="1"/>
  <c r="I10403" i="1"/>
  <c r="J10403" i="1" s="1"/>
  <c r="I10404" i="1"/>
  <c r="J10404" i="1" s="1"/>
  <c r="I10405" i="1"/>
  <c r="I10406" i="1"/>
  <c r="J10406" i="1" s="1"/>
  <c r="I10407" i="1"/>
  <c r="J10407" i="1" s="1"/>
  <c r="I10408" i="1"/>
  <c r="J10408" i="1" s="1"/>
  <c r="I10409" i="1"/>
  <c r="J10409" i="1" s="1"/>
  <c r="I10410" i="1"/>
  <c r="J10410" i="1" s="1"/>
  <c r="I10411" i="1"/>
  <c r="J10411" i="1" s="1"/>
  <c r="I10412" i="1"/>
  <c r="I10413" i="1"/>
  <c r="I10414" i="1"/>
  <c r="J10414" i="1" s="1"/>
  <c r="I10415" i="1"/>
  <c r="J10415" i="1" s="1"/>
  <c r="I10416" i="1"/>
  <c r="J10416" i="1" s="1"/>
  <c r="I10417" i="1"/>
  <c r="J10417" i="1" s="1"/>
  <c r="I10418" i="1"/>
  <c r="J10418" i="1" s="1"/>
  <c r="I10419" i="1"/>
  <c r="J10419" i="1" s="1"/>
  <c r="I10420" i="1"/>
  <c r="J10420" i="1" s="1"/>
  <c r="I10421" i="1"/>
  <c r="I10422" i="1"/>
  <c r="J10422" i="1" s="1"/>
  <c r="I10423" i="1"/>
  <c r="J10423" i="1" s="1"/>
  <c r="I10424" i="1"/>
  <c r="J10424" i="1" s="1"/>
  <c r="I10425" i="1"/>
  <c r="I10426" i="1"/>
  <c r="J10426" i="1" s="1"/>
  <c r="I10427" i="1"/>
  <c r="J10427" i="1" s="1"/>
  <c r="I10428" i="1"/>
  <c r="J10428" i="1" s="1"/>
  <c r="I10429" i="1"/>
  <c r="J10429" i="1" s="1"/>
  <c r="I10430" i="1"/>
  <c r="J10430" i="1" s="1"/>
  <c r="I10431" i="1"/>
  <c r="J10431" i="1" s="1"/>
  <c r="I10432" i="1"/>
  <c r="J10432" i="1" s="1"/>
  <c r="I10433" i="1"/>
  <c r="J10433" i="1" s="1"/>
  <c r="I10434" i="1"/>
  <c r="J10434" i="1" s="1"/>
  <c r="I10435" i="1"/>
  <c r="J10435" i="1" s="1"/>
  <c r="I10436" i="1"/>
  <c r="I10437" i="1"/>
  <c r="I10438" i="1"/>
  <c r="J10438" i="1" s="1"/>
  <c r="I10439" i="1"/>
  <c r="J10439" i="1" s="1"/>
  <c r="I10440" i="1"/>
  <c r="J10440" i="1" s="1"/>
  <c r="I10441" i="1"/>
  <c r="J10441" i="1" s="1"/>
  <c r="I10442" i="1"/>
  <c r="J10442" i="1" s="1"/>
  <c r="I10443" i="1"/>
  <c r="J10443" i="1" s="1"/>
  <c r="I10444" i="1"/>
  <c r="I10445" i="1"/>
  <c r="I10446" i="1"/>
  <c r="J10446" i="1" s="1"/>
  <c r="I10447" i="1"/>
  <c r="J10447" i="1" s="1"/>
  <c r="I10448" i="1"/>
  <c r="J10448" i="1" s="1"/>
  <c r="I10449" i="1"/>
  <c r="I10450" i="1"/>
  <c r="J10450" i="1" s="1"/>
  <c r="I10451" i="1"/>
  <c r="J10451" i="1" s="1"/>
  <c r="I10452" i="1"/>
  <c r="I10453" i="1"/>
  <c r="I10454" i="1"/>
  <c r="J10454" i="1" s="1"/>
  <c r="I10455" i="1"/>
  <c r="J10455" i="1" s="1"/>
  <c r="I10456" i="1"/>
  <c r="J10456" i="1" s="1"/>
  <c r="I10457" i="1"/>
  <c r="J10457" i="1" s="1"/>
  <c r="I10458" i="1"/>
  <c r="J10458" i="1" s="1"/>
  <c r="I10459" i="1"/>
  <c r="J10459" i="1" s="1"/>
  <c r="I10460" i="1"/>
  <c r="J10460" i="1" s="1"/>
  <c r="I10461" i="1"/>
  <c r="J10461" i="1" s="1"/>
  <c r="I10462" i="1"/>
  <c r="J10462" i="1" s="1"/>
  <c r="I10463" i="1"/>
  <c r="J10463" i="1" s="1"/>
  <c r="I10464" i="1"/>
  <c r="J10464" i="1" s="1"/>
  <c r="I10465" i="1"/>
  <c r="J10465" i="1" s="1"/>
  <c r="I10466" i="1"/>
  <c r="J10466" i="1" s="1"/>
  <c r="I10467" i="1"/>
  <c r="J10467" i="1" s="1"/>
  <c r="I10468" i="1"/>
  <c r="I10469" i="1"/>
  <c r="I10470" i="1"/>
  <c r="J10470" i="1" s="1"/>
  <c r="I10471" i="1"/>
  <c r="J10471" i="1" s="1"/>
  <c r="I10472" i="1"/>
  <c r="J10472" i="1" s="1"/>
  <c r="I10473" i="1"/>
  <c r="J10473" i="1" s="1"/>
  <c r="I10474" i="1"/>
  <c r="J10474" i="1" s="1"/>
  <c r="I10475" i="1"/>
  <c r="J10475" i="1" s="1"/>
  <c r="I10476" i="1"/>
  <c r="J10476" i="1" s="1"/>
  <c r="I10477" i="1"/>
  <c r="I10478" i="1"/>
  <c r="J10478" i="1" s="1"/>
  <c r="I10479" i="1"/>
  <c r="J10479" i="1" s="1"/>
  <c r="I10480" i="1"/>
  <c r="J10480" i="1" s="1"/>
  <c r="I10481" i="1"/>
  <c r="J10481" i="1" s="1"/>
  <c r="I10482" i="1"/>
  <c r="J10482" i="1" s="1"/>
  <c r="I10483" i="1"/>
  <c r="J10483" i="1" s="1"/>
  <c r="I10484" i="1"/>
  <c r="I10485" i="1"/>
  <c r="I10486" i="1"/>
  <c r="J10486" i="1" s="1"/>
  <c r="I10487" i="1"/>
  <c r="J10487" i="1" s="1"/>
  <c r="I10488" i="1"/>
  <c r="J10488" i="1" s="1"/>
  <c r="I10489" i="1"/>
  <c r="J10489" i="1" s="1"/>
  <c r="I10490" i="1"/>
  <c r="J10490" i="1" s="1"/>
  <c r="I10491" i="1"/>
  <c r="J10491" i="1" s="1"/>
  <c r="I10492" i="1"/>
  <c r="J10492" i="1" s="1"/>
  <c r="I10493" i="1"/>
  <c r="J10493" i="1" s="1"/>
  <c r="I10494" i="1"/>
  <c r="J10494" i="1" s="1"/>
  <c r="I10495" i="1"/>
  <c r="J10495" i="1" s="1"/>
  <c r="I10496" i="1"/>
  <c r="J10496" i="1" s="1"/>
  <c r="I10497" i="1"/>
  <c r="J10497" i="1" s="1"/>
  <c r="I10498" i="1"/>
  <c r="J10498" i="1" s="1"/>
  <c r="I10499" i="1"/>
  <c r="J10499" i="1" s="1"/>
  <c r="I10500" i="1"/>
  <c r="I10501" i="1"/>
  <c r="I10502" i="1"/>
  <c r="J10502" i="1" s="1"/>
  <c r="I10503" i="1"/>
  <c r="J10503" i="1" s="1"/>
  <c r="I10504" i="1"/>
  <c r="J10504" i="1" s="1"/>
  <c r="I10505" i="1"/>
  <c r="J10505" i="1" s="1"/>
  <c r="I10506" i="1"/>
  <c r="J10506" i="1" s="1"/>
  <c r="I10507" i="1"/>
  <c r="J10507" i="1" s="1"/>
  <c r="I10508" i="1"/>
  <c r="I10509" i="1"/>
  <c r="I10510" i="1"/>
  <c r="J10510" i="1" s="1"/>
  <c r="I10511" i="1"/>
  <c r="J10511" i="1" s="1"/>
  <c r="I10512" i="1"/>
  <c r="J10512" i="1" s="1"/>
  <c r="I10513" i="1"/>
  <c r="J10513" i="1" s="1"/>
  <c r="I10514" i="1"/>
  <c r="J10514" i="1" s="1"/>
  <c r="I10515" i="1"/>
  <c r="J10515" i="1" s="1"/>
  <c r="I10516" i="1"/>
  <c r="I10517" i="1"/>
  <c r="I10518" i="1"/>
  <c r="J10518" i="1" s="1"/>
  <c r="I10519" i="1"/>
  <c r="J10519" i="1" s="1"/>
  <c r="I10520" i="1"/>
  <c r="J10520" i="1" s="1"/>
  <c r="I10521" i="1"/>
  <c r="J10521" i="1" s="1"/>
  <c r="I10522" i="1"/>
  <c r="J10522" i="1" s="1"/>
  <c r="I10523" i="1"/>
  <c r="J10523" i="1" s="1"/>
  <c r="I10524" i="1"/>
  <c r="J10524" i="1" s="1"/>
  <c r="I10525" i="1"/>
  <c r="J10525" i="1" s="1"/>
  <c r="I10526" i="1"/>
  <c r="J10526" i="1" s="1"/>
  <c r="I10527" i="1"/>
  <c r="J10527" i="1" s="1"/>
  <c r="I10528" i="1"/>
  <c r="J10528" i="1" s="1"/>
  <c r="I10529" i="1"/>
  <c r="J10529" i="1" s="1"/>
  <c r="I10530" i="1"/>
  <c r="J10530" i="1" s="1"/>
  <c r="I10531" i="1"/>
  <c r="J10531" i="1" s="1"/>
  <c r="I10532" i="1"/>
  <c r="J10532" i="1" s="1"/>
  <c r="I10533" i="1"/>
  <c r="I10534" i="1"/>
  <c r="J10534" i="1" s="1"/>
  <c r="I10535" i="1"/>
  <c r="J10535" i="1" s="1"/>
  <c r="I10536" i="1"/>
  <c r="J10536" i="1" s="1"/>
  <c r="I10537" i="1"/>
  <c r="J10537" i="1" s="1"/>
  <c r="I10538" i="1"/>
  <c r="J10538" i="1" s="1"/>
  <c r="I10539" i="1"/>
  <c r="J10539" i="1" s="1"/>
  <c r="I10540" i="1"/>
  <c r="I10541" i="1"/>
  <c r="I10542" i="1"/>
  <c r="J10542" i="1" s="1"/>
  <c r="I10543" i="1"/>
  <c r="J10543" i="1" s="1"/>
  <c r="I10544" i="1"/>
  <c r="J10544" i="1" s="1"/>
  <c r="I10545" i="1"/>
  <c r="J10545" i="1" s="1"/>
  <c r="I10546" i="1"/>
  <c r="J10546" i="1" s="1"/>
  <c r="I10547" i="1"/>
  <c r="J10547" i="1" s="1"/>
  <c r="I10548" i="1"/>
  <c r="J10548" i="1" s="1"/>
  <c r="I10549" i="1"/>
  <c r="I10550" i="1"/>
  <c r="J10550" i="1" s="1"/>
  <c r="I10551" i="1"/>
  <c r="J10551" i="1" s="1"/>
  <c r="I10552" i="1"/>
  <c r="J10552" i="1" s="1"/>
  <c r="I10553" i="1"/>
  <c r="J10553" i="1" s="1"/>
  <c r="I10554" i="1"/>
  <c r="J10554" i="1" s="1"/>
  <c r="I10555" i="1"/>
  <c r="J10555" i="1" s="1"/>
  <c r="I10556" i="1"/>
  <c r="J10556" i="1" s="1"/>
  <c r="I10557" i="1"/>
  <c r="J10557" i="1" s="1"/>
  <c r="I10558" i="1"/>
  <c r="J10558" i="1" s="1"/>
  <c r="I10559" i="1"/>
  <c r="J10559" i="1" s="1"/>
  <c r="I10560" i="1"/>
  <c r="J10560" i="1" s="1"/>
  <c r="I10561" i="1"/>
  <c r="J10561" i="1" s="1"/>
  <c r="I10562" i="1"/>
  <c r="J10562" i="1" s="1"/>
  <c r="I10563" i="1"/>
  <c r="J10563" i="1" s="1"/>
  <c r="I10564" i="1"/>
  <c r="I10565" i="1"/>
  <c r="I10566" i="1"/>
  <c r="J10566" i="1" s="1"/>
  <c r="I10567" i="1"/>
  <c r="J10567" i="1" s="1"/>
  <c r="I10568" i="1"/>
  <c r="J10568" i="1" s="1"/>
  <c r="I10569" i="1"/>
  <c r="J10569" i="1" s="1"/>
  <c r="I10570" i="1"/>
  <c r="J10570" i="1" s="1"/>
  <c r="I10571" i="1"/>
  <c r="J10571" i="1" s="1"/>
  <c r="I10572" i="1"/>
  <c r="I10573" i="1"/>
  <c r="I10574" i="1"/>
  <c r="J10574" i="1" s="1"/>
  <c r="I10575" i="1"/>
  <c r="J10575" i="1" s="1"/>
  <c r="I10576" i="1"/>
  <c r="J10576" i="1" s="1"/>
  <c r="I10577" i="1"/>
  <c r="J10577" i="1" s="1"/>
  <c r="I10578" i="1"/>
  <c r="J10578" i="1" s="1"/>
  <c r="I10579" i="1"/>
  <c r="J10579" i="1" s="1"/>
  <c r="I10580" i="1"/>
  <c r="I10581" i="1"/>
  <c r="I10582" i="1"/>
  <c r="J10582" i="1" s="1"/>
  <c r="I10583" i="1"/>
  <c r="J10583" i="1" s="1"/>
  <c r="I10584" i="1"/>
  <c r="J10584" i="1" s="1"/>
  <c r="I10585" i="1"/>
  <c r="J10585" i="1" s="1"/>
  <c r="I10586" i="1"/>
  <c r="J10586" i="1" s="1"/>
  <c r="I10587" i="1"/>
  <c r="J10587" i="1" s="1"/>
  <c r="I10588" i="1"/>
  <c r="J10588" i="1" s="1"/>
  <c r="I10589" i="1"/>
  <c r="J10589" i="1" s="1"/>
  <c r="I10590" i="1"/>
  <c r="J10590" i="1" s="1"/>
  <c r="I10591" i="1"/>
  <c r="J10591" i="1" s="1"/>
  <c r="I10592" i="1"/>
  <c r="J10592" i="1" s="1"/>
  <c r="I10593" i="1"/>
  <c r="J10593" i="1" s="1"/>
  <c r="I10594" i="1"/>
  <c r="J10594" i="1" s="1"/>
  <c r="I10595" i="1"/>
  <c r="J10595" i="1" s="1"/>
  <c r="I10596" i="1"/>
  <c r="I10597" i="1"/>
  <c r="J10597" i="1" s="1"/>
  <c r="I10598" i="1"/>
  <c r="J10598" i="1" s="1"/>
  <c r="I10599" i="1"/>
  <c r="J10599" i="1" s="1"/>
  <c r="I10600" i="1"/>
  <c r="J10600" i="1" s="1"/>
  <c r="I10601" i="1"/>
  <c r="J10601" i="1" s="1"/>
  <c r="I10602" i="1"/>
  <c r="J10602" i="1" s="1"/>
  <c r="I10603" i="1"/>
  <c r="J10603" i="1" s="1"/>
  <c r="I10604" i="1"/>
  <c r="J10604" i="1" s="1"/>
  <c r="I10605" i="1"/>
  <c r="J10605" i="1" s="1"/>
  <c r="I10606" i="1"/>
  <c r="J10606" i="1" s="1"/>
  <c r="I10607" i="1"/>
  <c r="J10607" i="1" s="1"/>
  <c r="I10608" i="1"/>
  <c r="J10608" i="1" s="1"/>
  <c r="I10609" i="1"/>
  <c r="J10609" i="1" s="1"/>
  <c r="I10610" i="1"/>
  <c r="J10610" i="1" s="1"/>
  <c r="I10611" i="1"/>
  <c r="J10611" i="1" s="1"/>
  <c r="I10612" i="1"/>
  <c r="I10613" i="1"/>
  <c r="J10613" i="1" s="1"/>
  <c r="I10614" i="1"/>
  <c r="J10614" i="1" s="1"/>
  <c r="I10615" i="1"/>
  <c r="J10615" i="1" s="1"/>
  <c r="I10616" i="1"/>
  <c r="J10616" i="1" s="1"/>
  <c r="I10617" i="1"/>
  <c r="J10617" i="1" s="1"/>
  <c r="I10618" i="1"/>
  <c r="J10618" i="1" s="1"/>
  <c r="I10619" i="1"/>
  <c r="J10619" i="1" s="1"/>
  <c r="I10620" i="1"/>
  <c r="J10620" i="1" s="1"/>
  <c r="I10621" i="1"/>
  <c r="J10621" i="1" s="1"/>
  <c r="I10622" i="1"/>
  <c r="J10622" i="1" s="1"/>
  <c r="I10623" i="1"/>
  <c r="J10623" i="1" s="1"/>
  <c r="I10624" i="1"/>
  <c r="J10624" i="1" s="1"/>
  <c r="I10625" i="1"/>
  <c r="J10625" i="1" s="1"/>
  <c r="I10626" i="1"/>
  <c r="J10626" i="1" s="1"/>
  <c r="I10627" i="1"/>
  <c r="I10628" i="1"/>
  <c r="I10629" i="1"/>
  <c r="J10629" i="1" s="1"/>
  <c r="I10630" i="1"/>
  <c r="J10630" i="1" s="1"/>
  <c r="I10631" i="1"/>
  <c r="J10631" i="1" s="1"/>
  <c r="I10632" i="1"/>
  <c r="J10632" i="1" s="1"/>
  <c r="I10633" i="1"/>
  <c r="J10633" i="1" s="1"/>
  <c r="I10634" i="1"/>
  <c r="J10634" i="1" s="1"/>
  <c r="I10635" i="1"/>
  <c r="J10635" i="1" s="1"/>
  <c r="I10636" i="1"/>
  <c r="I10637" i="1"/>
  <c r="J10637" i="1" s="1"/>
  <c r="I10638" i="1"/>
  <c r="J10638" i="1" s="1"/>
  <c r="I10639" i="1"/>
  <c r="J10639" i="1" s="1"/>
  <c r="I10640" i="1"/>
  <c r="J10640" i="1" s="1"/>
  <c r="I10641" i="1"/>
  <c r="J10641" i="1" s="1"/>
  <c r="I10642" i="1"/>
  <c r="J10642" i="1" s="1"/>
  <c r="I10643" i="1"/>
  <c r="J10643" i="1" s="1"/>
  <c r="I10644" i="1"/>
  <c r="I10645" i="1"/>
  <c r="J10645" i="1" s="1"/>
  <c r="I10646" i="1"/>
  <c r="J10646" i="1" s="1"/>
  <c r="I10647" i="1"/>
  <c r="J10647" i="1" s="1"/>
  <c r="I10648" i="1"/>
  <c r="J10648" i="1" s="1"/>
  <c r="I10649" i="1"/>
  <c r="J10649" i="1" s="1"/>
  <c r="I10650" i="1"/>
  <c r="J10650" i="1" s="1"/>
  <c r="I10651" i="1"/>
  <c r="J10651" i="1" s="1"/>
  <c r="I10652" i="1"/>
  <c r="J10652" i="1" s="1"/>
  <c r="I10653" i="1"/>
  <c r="J10653" i="1" s="1"/>
  <c r="I10654" i="1"/>
  <c r="J10654" i="1" s="1"/>
  <c r="I10655" i="1"/>
  <c r="J10655" i="1" s="1"/>
  <c r="I10656" i="1"/>
  <c r="J10656" i="1" s="1"/>
  <c r="I10657" i="1"/>
  <c r="J10657" i="1" s="1"/>
  <c r="I10658" i="1"/>
  <c r="J10658" i="1" s="1"/>
  <c r="I10659" i="1"/>
  <c r="J10659" i="1" s="1"/>
  <c r="I10660" i="1"/>
  <c r="J10660" i="1" s="1"/>
  <c r="I10661" i="1"/>
  <c r="J10661" i="1" s="1"/>
  <c r="I10662" i="1"/>
  <c r="J10662" i="1" s="1"/>
  <c r="I10663" i="1"/>
  <c r="J10663" i="1" s="1"/>
  <c r="I10664" i="1"/>
  <c r="J10664" i="1" s="1"/>
  <c r="I10665" i="1"/>
  <c r="J10665" i="1" s="1"/>
  <c r="I10666" i="1"/>
  <c r="J10666" i="1" s="1"/>
  <c r="I10667" i="1"/>
  <c r="J10667" i="1" s="1"/>
  <c r="I10668" i="1"/>
  <c r="I10669" i="1"/>
  <c r="J10669" i="1" s="1"/>
  <c r="I10670" i="1"/>
  <c r="J10670" i="1" s="1"/>
  <c r="I10671" i="1"/>
  <c r="J10671" i="1" s="1"/>
  <c r="I10672" i="1"/>
  <c r="J10672" i="1" s="1"/>
  <c r="I10673" i="1"/>
  <c r="J10673" i="1" s="1"/>
  <c r="I10674" i="1"/>
  <c r="J10674" i="1" s="1"/>
  <c r="I10675" i="1"/>
  <c r="J10675" i="1" s="1"/>
  <c r="I10676" i="1"/>
  <c r="J10676" i="1" s="1"/>
  <c r="I10677" i="1"/>
  <c r="J10677" i="1" s="1"/>
  <c r="I10678" i="1"/>
  <c r="J10678" i="1" s="1"/>
  <c r="I10679" i="1"/>
  <c r="J10679" i="1" s="1"/>
  <c r="I10680" i="1"/>
  <c r="J10680" i="1" s="1"/>
  <c r="I10681" i="1"/>
  <c r="J10681" i="1" s="1"/>
  <c r="I10682" i="1"/>
  <c r="J10682" i="1" s="1"/>
  <c r="I10683" i="1"/>
  <c r="J10683" i="1" s="1"/>
  <c r="I10684" i="1"/>
  <c r="J10684" i="1" s="1"/>
  <c r="I10685" i="1"/>
  <c r="J10685" i="1" s="1"/>
  <c r="I10686" i="1"/>
  <c r="J10686" i="1" s="1"/>
  <c r="I10687" i="1"/>
  <c r="J10687" i="1" s="1"/>
  <c r="I10688" i="1"/>
  <c r="I10689" i="1"/>
  <c r="J10689" i="1" s="1"/>
  <c r="I10690" i="1"/>
  <c r="J10690" i="1" s="1"/>
  <c r="I10691" i="1"/>
  <c r="J10691" i="1" s="1"/>
  <c r="I10692" i="1"/>
  <c r="I10693" i="1"/>
  <c r="J10693" i="1" s="1"/>
  <c r="I10694" i="1"/>
  <c r="J10694" i="1" s="1"/>
  <c r="I10695" i="1"/>
  <c r="J10695" i="1" s="1"/>
  <c r="I10696" i="1"/>
  <c r="J10696" i="1" s="1"/>
  <c r="I10697" i="1"/>
  <c r="J10697" i="1" s="1"/>
  <c r="I10698" i="1"/>
  <c r="J10698" i="1" s="1"/>
  <c r="I10699" i="1"/>
  <c r="J10699" i="1" s="1"/>
  <c r="I10700" i="1"/>
  <c r="I10701" i="1"/>
  <c r="J10701" i="1" s="1"/>
  <c r="I10702" i="1"/>
  <c r="J10702" i="1" s="1"/>
  <c r="I10703" i="1"/>
  <c r="J10703" i="1" s="1"/>
  <c r="I10704" i="1"/>
  <c r="J10704" i="1" s="1"/>
  <c r="I10705" i="1"/>
  <c r="J10705" i="1" s="1"/>
  <c r="I10706" i="1"/>
  <c r="J10706" i="1" s="1"/>
  <c r="I10707" i="1"/>
  <c r="J10707" i="1" s="1"/>
  <c r="I10708" i="1"/>
  <c r="I10709" i="1"/>
  <c r="J10709" i="1" s="1"/>
  <c r="I10710" i="1"/>
  <c r="J10710" i="1" s="1"/>
  <c r="I10711" i="1"/>
  <c r="J10711" i="1" s="1"/>
  <c r="I10712" i="1"/>
  <c r="J10712" i="1" s="1"/>
  <c r="I10713" i="1"/>
  <c r="J10713" i="1" s="1"/>
  <c r="I10714" i="1"/>
  <c r="J10714" i="1" s="1"/>
  <c r="I10715" i="1"/>
  <c r="J10715" i="1" s="1"/>
  <c r="I10716" i="1"/>
  <c r="J10716" i="1" s="1"/>
  <c r="I10717" i="1"/>
  <c r="J10717" i="1" s="1"/>
  <c r="I10718" i="1"/>
  <c r="J10718" i="1" s="1"/>
  <c r="I10719" i="1"/>
  <c r="J10719" i="1" s="1"/>
  <c r="I10720" i="1"/>
  <c r="J10720" i="1" s="1"/>
  <c r="I10721" i="1"/>
  <c r="J10721" i="1" s="1"/>
  <c r="I10722" i="1"/>
  <c r="J10722" i="1" s="1"/>
  <c r="I10723" i="1"/>
  <c r="J10723" i="1" s="1"/>
  <c r="I10724" i="1"/>
  <c r="I10725" i="1"/>
  <c r="J10725" i="1" s="1"/>
  <c r="I10726" i="1"/>
  <c r="J10726" i="1" s="1"/>
  <c r="I10727" i="1"/>
  <c r="J10727" i="1" s="1"/>
  <c r="I10728" i="1"/>
  <c r="J10728" i="1" s="1"/>
  <c r="I10729" i="1"/>
  <c r="J10729" i="1" s="1"/>
  <c r="I10730" i="1"/>
  <c r="J10730" i="1" s="1"/>
  <c r="I10731" i="1"/>
  <c r="J10731" i="1" s="1"/>
  <c r="I10732" i="1"/>
  <c r="J10732" i="1" s="1"/>
  <c r="I10733" i="1"/>
  <c r="J10733" i="1" s="1"/>
  <c r="I10734" i="1"/>
  <c r="J10734" i="1" s="1"/>
  <c r="I10735" i="1"/>
  <c r="J10735" i="1" s="1"/>
  <c r="I10736" i="1"/>
  <c r="J10736" i="1" s="1"/>
  <c r="I10737" i="1"/>
  <c r="J10737" i="1" s="1"/>
  <c r="I10738" i="1"/>
  <c r="J10738" i="1" s="1"/>
  <c r="I10739" i="1"/>
  <c r="J10739" i="1" s="1"/>
  <c r="I10740" i="1"/>
  <c r="I10741" i="1"/>
  <c r="I10742" i="1"/>
  <c r="J10742" i="1" s="1"/>
  <c r="I10743" i="1"/>
  <c r="J10743" i="1" s="1"/>
  <c r="I10744" i="1"/>
  <c r="I10745" i="1"/>
  <c r="J10745" i="1" s="1"/>
  <c r="I10746" i="1"/>
  <c r="J10746" i="1" s="1"/>
  <c r="I10747" i="1"/>
  <c r="J10747" i="1" s="1"/>
  <c r="I10748" i="1"/>
  <c r="J10748" i="1" s="1"/>
  <c r="I10749" i="1"/>
  <c r="J10749" i="1" s="1"/>
  <c r="I10750" i="1"/>
  <c r="J10750" i="1" s="1"/>
  <c r="I10751" i="1"/>
  <c r="J10751" i="1" s="1"/>
  <c r="I10752" i="1"/>
  <c r="J10752" i="1" s="1"/>
  <c r="I10753" i="1"/>
  <c r="J10753" i="1" s="1"/>
  <c r="I10754" i="1"/>
  <c r="J10754" i="1" s="1"/>
  <c r="I10755" i="1"/>
  <c r="J10755" i="1" s="1"/>
  <c r="I10756" i="1"/>
  <c r="I10757" i="1"/>
  <c r="J10757" i="1" s="1"/>
  <c r="I10758" i="1"/>
  <c r="J10758" i="1" s="1"/>
  <c r="I10759" i="1"/>
  <c r="J10759" i="1" s="1"/>
  <c r="I10760" i="1"/>
  <c r="J10760" i="1" s="1"/>
  <c r="I10761" i="1"/>
  <c r="J10761" i="1" s="1"/>
  <c r="I10762" i="1"/>
  <c r="J10762" i="1" s="1"/>
  <c r="I10763" i="1"/>
  <c r="J10763" i="1" s="1"/>
  <c r="I10764" i="1"/>
  <c r="I10765" i="1"/>
  <c r="J10765" i="1" s="1"/>
  <c r="I10766" i="1"/>
  <c r="J10766" i="1" s="1"/>
  <c r="I10767" i="1"/>
  <c r="J10767" i="1" s="1"/>
  <c r="I10768" i="1"/>
  <c r="J10768" i="1" s="1"/>
  <c r="I10769" i="1"/>
  <c r="J10769" i="1" s="1"/>
  <c r="I10770" i="1"/>
  <c r="J10770" i="1" s="1"/>
  <c r="I10771" i="1"/>
  <c r="J10771" i="1" s="1"/>
  <c r="I10772" i="1"/>
  <c r="I10773" i="1"/>
  <c r="J10773" i="1" s="1"/>
  <c r="I10774" i="1"/>
  <c r="J10774" i="1" s="1"/>
  <c r="I10775" i="1"/>
  <c r="J10775" i="1" s="1"/>
  <c r="I10776" i="1"/>
  <c r="J10776" i="1" s="1"/>
  <c r="I10777" i="1"/>
  <c r="J10777" i="1" s="1"/>
  <c r="I10778" i="1"/>
  <c r="J10778" i="1" s="1"/>
  <c r="I10779" i="1"/>
  <c r="I10780" i="1"/>
  <c r="J10780" i="1" s="1"/>
  <c r="I10781" i="1"/>
  <c r="J10781" i="1" s="1"/>
  <c r="I10782" i="1"/>
  <c r="J10782" i="1" s="1"/>
  <c r="I10783" i="1"/>
  <c r="J10783" i="1" s="1"/>
  <c r="I10784" i="1"/>
  <c r="J10784" i="1" s="1"/>
  <c r="I10785" i="1"/>
  <c r="J10785" i="1" s="1"/>
  <c r="I10786" i="1"/>
  <c r="J10786" i="1" s="1"/>
  <c r="I10787" i="1"/>
  <c r="J10787" i="1" s="1"/>
  <c r="I10788" i="1"/>
  <c r="J10788" i="1" s="1"/>
  <c r="I10789" i="1"/>
  <c r="J10789" i="1" s="1"/>
  <c r="I10790" i="1"/>
  <c r="J10790" i="1" s="1"/>
  <c r="I10791" i="1"/>
  <c r="J10791" i="1" s="1"/>
  <c r="I10792" i="1"/>
  <c r="J10792" i="1" s="1"/>
  <c r="I10793" i="1"/>
  <c r="J10793" i="1" s="1"/>
  <c r="I10794" i="1"/>
  <c r="J10794" i="1" s="1"/>
  <c r="I10795" i="1"/>
  <c r="J10795" i="1" s="1"/>
  <c r="I10796" i="1"/>
  <c r="I10797" i="1"/>
  <c r="J10797" i="1" s="1"/>
  <c r="I10798" i="1"/>
  <c r="J10798" i="1" s="1"/>
  <c r="I10799" i="1"/>
  <c r="J10799" i="1" s="1"/>
  <c r="I10800" i="1"/>
  <c r="I10801" i="1"/>
  <c r="J10801" i="1" s="1"/>
  <c r="I10802" i="1"/>
  <c r="J10802" i="1" s="1"/>
  <c r="I10803" i="1"/>
  <c r="J10803" i="1" s="1"/>
  <c r="I10804" i="1"/>
  <c r="J10804" i="1" s="1"/>
  <c r="I10805" i="1"/>
  <c r="J10805" i="1" s="1"/>
  <c r="I10806" i="1"/>
  <c r="J10806" i="1" s="1"/>
  <c r="I10807" i="1"/>
  <c r="J10807" i="1" s="1"/>
  <c r="I10808" i="1"/>
  <c r="J10808" i="1" s="1"/>
  <c r="I10809" i="1"/>
  <c r="J10809" i="1" s="1"/>
  <c r="I10810" i="1"/>
  <c r="J10810" i="1" s="1"/>
  <c r="I10811" i="1"/>
  <c r="J10811" i="1" s="1"/>
  <c r="I10812" i="1"/>
  <c r="J10812" i="1" s="1"/>
  <c r="I10813" i="1"/>
  <c r="J10813" i="1" s="1"/>
  <c r="I10814" i="1"/>
  <c r="J10814" i="1" s="1"/>
  <c r="I10815" i="1"/>
  <c r="J10815" i="1" s="1"/>
  <c r="I10816" i="1"/>
  <c r="J10816" i="1" s="1"/>
  <c r="I10817" i="1"/>
  <c r="J10817" i="1" s="1"/>
  <c r="I10818" i="1"/>
  <c r="J10818" i="1" s="1"/>
  <c r="I10819" i="1"/>
  <c r="J10819" i="1" s="1"/>
  <c r="I10820" i="1"/>
  <c r="I10821" i="1"/>
  <c r="J10821" i="1" s="1"/>
  <c r="I10822" i="1"/>
  <c r="J10822" i="1" s="1"/>
  <c r="I10823" i="1"/>
  <c r="J10823" i="1" s="1"/>
  <c r="I10824" i="1"/>
  <c r="J10824" i="1" s="1"/>
  <c r="I10825" i="1"/>
  <c r="J10825" i="1" s="1"/>
  <c r="I10826" i="1"/>
  <c r="J10826" i="1" s="1"/>
  <c r="I10827" i="1"/>
  <c r="J10827" i="1" s="1"/>
  <c r="I10828" i="1"/>
  <c r="I10829" i="1"/>
  <c r="J10829" i="1" s="1"/>
  <c r="I10830" i="1"/>
  <c r="J10830" i="1" s="1"/>
  <c r="I10831" i="1"/>
  <c r="J10831" i="1" s="1"/>
  <c r="I10832" i="1"/>
  <c r="J10832" i="1" s="1"/>
  <c r="I10833" i="1"/>
  <c r="J10833" i="1" s="1"/>
  <c r="I10834" i="1"/>
  <c r="J10834" i="1" s="1"/>
  <c r="I10835" i="1"/>
  <c r="J10835" i="1" s="1"/>
  <c r="I10836" i="1"/>
  <c r="I10837" i="1"/>
  <c r="J10837" i="1" s="1"/>
  <c r="I10838" i="1"/>
  <c r="J10838" i="1" s="1"/>
  <c r="I10839" i="1"/>
  <c r="J10839" i="1" s="1"/>
  <c r="I10840" i="1"/>
  <c r="I10841" i="1"/>
  <c r="J10841" i="1" s="1"/>
  <c r="I10842" i="1"/>
  <c r="J10842" i="1" s="1"/>
  <c r="I10843" i="1"/>
  <c r="J10843" i="1" s="1"/>
  <c r="I10844" i="1"/>
  <c r="J10844" i="1" s="1"/>
  <c r="I10845" i="1"/>
  <c r="J10845" i="1" s="1"/>
  <c r="I10846" i="1"/>
  <c r="J10846" i="1" s="1"/>
  <c r="I10847" i="1"/>
  <c r="J10847" i="1" s="1"/>
  <c r="I10848" i="1"/>
  <c r="J10848" i="1" s="1"/>
  <c r="I10849" i="1"/>
  <c r="J10849" i="1" s="1"/>
  <c r="I10850" i="1"/>
  <c r="J10850" i="1" s="1"/>
  <c r="I10851" i="1"/>
  <c r="J10851" i="1" s="1"/>
  <c r="I10852" i="1"/>
  <c r="I10853" i="1"/>
  <c r="J10853" i="1" s="1"/>
  <c r="I10854" i="1"/>
  <c r="J10854" i="1" s="1"/>
  <c r="I10855" i="1"/>
  <c r="J10855" i="1" s="1"/>
  <c r="I10856" i="1"/>
  <c r="J10856" i="1" s="1"/>
  <c r="I10857" i="1"/>
  <c r="J10857" i="1" s="1"/>
  <c r="I10858" i="1"/>
  <c r="J10858" i="1" s="1"/>
  <c r="I10859" i="1"/>
  <c r="J10859" i="1" s="1"/>
  <c r="I10860" i="1"/>
  <c r="J10860" i="1" s="1"/>
  <c r="I10861" i="1"/>
  <c r="J10861" i="1" s="1"/>
  <c r="I10862" i="1"/>
  <c r="J10862" i="1" s="1"/>
  <c r="I10863" i="1"/>
  <c r="J10863" i="1" s="1"/>
  <c r="I10864" i="1"/>
  <c r="J10864" i="1" s="1"/>
  <c r="I10865" i="1"/>
  <c r="J10865" i="1" s="1"/>
  <c r="I10866" i="1"/>
  <c r="J10866" i="1" s="1"/>
  <c r="I10867" i="1"/>
  <c r="J10867" i="1" s="1"/>
  <c r="I10868" i="1"/>
  <c r="I10869" i="1"/>
  <c r="J10869" i="1" s="1"/>
  <c r="I10870" i="1"/>
  <c r="J10870" i="1" s="1"/>
  <c r="I10871" i="1"/>
  <c r="J10871" i="1" s="1"/>
  <c r="I10872" i="1"/>
  <c r="J10872" i="1" s="1"/>
  <c r="I10873" i="1"/>
  <c r="J10873" i="1" s="1"/>
  <c r="I10874" i="1"/>
  <c r="J10874" i="1" s="1"/>
  <c r="I10875" i="1"/>
  <c r="I10876" i="1"/>
  <c r="J10876" i="1" s="1"/>
  <c r="I10877" i="1"/>
  <c r="J10877" i="1" s="1"/>
  <c r="I10878" i="1"/>
  <c r="J10878" i="1" s="1"/>
  <c r="I10879" i="1"/>
  <c r="J10879" i="1" s="1"/>
  <c r="I10880" i="1"/>
  <c r="I10881" i="1"/>
  <c r="I10882" i="1"/>
  <c r="J10882" i="1" s="1"/>
  <c r="I10883" i="1"/>
  <c r="J10883" i="1" s="1"/>
  <c r="I10884" i="1"/>
  <c r="I10885" i="1"/>
  <c r="J10885" i="1" s="1"/>
  <c r="I10886" i="1"/>
  <c r="J10886" i="1" s="1"/>
  <c r="I10887" i="1"/>
  <c r="J10887" i="1" s="1"/>
  <c r="I10888" i="1"/>
  <c r="J10888" i="1" s="1"/>
  <c r="I10889" i="1"/>
  <c r="J10889" i="1" s="1"/>
  <c r="I10890" i="1"/>
  <c r="J10890" i="1" s="1"/>
  <c r="I10891" i="1"/>
  <c r="J10891" i="1" s="1"/>
  <c r="I10892" i="1"/>
  <c r="I10893" i="1"/>
  <c r="J10893" i="1" s="1"/>
  <c r="I10894" i="1"/>
  <c r="J10894" i="1" s="1"/>
  <c r="I10895" i="1"/>
  <c r="J10895" i="1" s="1"/>
  <c r="I10896" i="1"/>
  <c r="J10896" i="1" s="1"/>
  <c r="I10897" i="1"/>
  <c r="J10897" i="1" s="1"/>
  <c r="I10898" i="1"/>
  <c r="J10898" i="1" s="1"/>
  <c r="I10899" i="1"/>
  <c r="J10899" i="1" s="1"/>
  <c r="I10900" i="1"/>
  <c r="I10901" i="1"/>
  <c r="J10901" i="1" s="1"/>
  <c r="I10902" i="1"/>
  <c r="J10902" i="1" s="1"/>
  <c r="I10903" i="1"/>
  <c r="J10903" i="1" s="1"/>
  <c r="I10904" i="1"/>
  <c r="J10904" i="1" s="1"/>
  <c r="I10905" i="1"/>
  <c r="J10905" i="1" s="1"/>
  <c r="I10906" i="1"/>
  <c r="J10906" i="1" s="1"/>
  <c r="I10907" i="1"/>
  <c r="J10907" i="1" s="1"/>
  <c r="I10908" i="1"/>
  <c r="J10908" i="1" s="1"/>
  <c r="I10909" i="1"/>
  <c r="J10909" i="1" s="1"/>
  <c r="I10910" i="1"/>
  <c r="J10910" i="1" s="1"/>
  <c r="I10911" i="1"/>
  <c r="J10911" i="1" s="1"/>
  <c r="I10912" i="1"/>
  <c r="I10913" i="1"/>
  <c r="I10914" i="1"/>
  <c r="J10914" i="1" s="1"/>
  <c r="I10915" i="1"/>
  <c r="J10915" i="1" s="1"/>
  <c r="I10916" i="1"/>
  <c r="J10916" i="1" s="1"/>
  <c r="I10917" i="1"/>
  <c r="J10917" i="1" s="1"/>
  <c r="I10918" i="1"/>
  <c r="J10918" i="1" s="1"/>
  <c r="I10919" i="1"/>
  <c r="J10919" i="1" s="1"/>
  <c r="I10920" i="1"/>
  <c r="J10920" i="1" s="1"/>
  <c r="I10921" i="1"/>
  <c r="J10921" i="1" s="1"/>
  <c r="I10922" i="1"/>
  <c r="J10922" i="1" s="1"/>
  <c r="I10923" i="1"/>
  <c r="J10923" i="1" s="1"/>
  <c r="I10924" i="1"/>
  <c r="I10925" i="1"/>
  <c r="J10925" i="1" s="1"/>
  <c r="I10926" i="1"/>
  <c r="J10926" i="1" s="1"/>
  <c r="I10927" i="1"/>
  <c r="J10927" i="1" s="1"/>
  <c r="I10928" i="1"/>
  <c r="I10929" i="1"/>
  <c r="J10929" i="1" s="1"/>
  <c r="I10930" i="1"/>
  <c r="J10930" i="1" s="1"/>
  <c r="I10931" i="1"/>
  <c r="J10931" i="1" s="1"/>
  <c r="I10932" i="1"/>
  <c r="J10932" i="1" s="1"/>
  <c r="I10933" i="1"/>
  <c r="J10933" i="1" s="1"/>
  <c r="I10934" i="1"/>
  <c r="J10934" i="1" s="1"/>
  <c r="I10935" i="1"/>
  <c r="J10935" i="1" s="1"/>
  <c r="I10936" i="1"/>
  <c r="J10936" i="1" s="1"/>
  <c r="I10937" i="1"/>
  <c r="J10937" i="1" s="1"/>
  <c r="I10938" i="1"/>
  <c r="J10938" i="1" s="1"/>
  <c r="I10939" i="1"/>
  <c r="J10939" i="1" s="1"/>
  <c r="I10940" i="1"/>
  <c r="J10940" i="1" s="1"/>
  <c r="I10941" i="1"/>
  <c r="J10941" i="1" s="1"/>
  <c r="I10942" i="1"/>
  <c r="J10942" i="1" s="1"/>
  <c r="I10943" i="1"/>
  <c r="J10943" i="1" s="1"/>
  <c r="I10944" i="1"/>
  <c r="J10944" i="1" s="1"/>
  <c r="I10945" i="1"/>
  <c r="J10945" i="1" s="1"/>
  <c r="I10946" i="1"/>
  <c r="J10946" i="1" s="1"/>
  <c r="I10947" i="1"/>
  <c r="J10947" i="1" s="1"/>
  <c r="I10948" i="1"/>
  <c r="I10949" i="1"/>
  <c r="J10949" i="1" s="1"/>
  <c r="I10950" i="1"/>
  <c r="J10950" i="1" s="1"/>
  <c r="I10951" i="1"/>
  <c r="J10951" i="1" s="1"/>
  <c r="I10952" i="1"/>
  <c r="J10952" i="1" s="1"/>
  <c r="I10953" i="1"/>
  <c r="J10953" i="1" s="1"/>
  <c r="I10954" i="1"/>
  <c r="J10954" i="1" s="1"/>
  <c r="I10955" i="1"/>
  <c r="J10955" i="1" s="1"/>
  <c r="I10956" i="1"/>
  <c r="I10957" i="1"/>
  <c r="J10957" i="1" s="1"/>
  <c r="I10958" i="1"/>
  <c r="J10958" i="1" s="1"/>
  <c r="I10959" i="1"/>
  <c r="J10959" i="1" s="1"/>
  <c r="I10960" i="1"/>
  <c r="J10960" i="1" s="1"/>
  <c r="I10961" i="1"/>
  <c r="J10961" i="1" s="1"/>
  <c r="I10962" i="1"/>
  <c r="J10962" i="1" s="1"/>
  <c r="I10963" i="1"/>
  <c r="J10963" i="1" s="1"/>
  <c r="I10964" i="1"/>
  <c r="I10965" i="1"/>
  <c r="J10965" i="1" s="1"/>
  <c r="I10966" i="1"/>
  <c r="J10966" i="1" s="1"/>
  <c r="I10967" i="1"/>
  <c r="J10967" i="1" s="1"/>
  <c r="I10968" i="1"/>
  <c r="I10969" i="1"/>
  <c r="I10970" i="1"/>
  <c r="J10970" i="1" s="1"/>
  <c r="I10971" i="1"/>
  <c r="J10971" i="1" s="1"/>
  <c r="I10972" i="1"/>
  <c r="J10972" i="1" s="1"/>
  <c r="I10973" i="1"/>
  <c r="J10973" i="1" s="1"/>
  <c r="I10974" i="1"/>
  <c r="J10974" i="1" s="1"/>
  <c r="I10975" i="1"/>
  <c r="J10975" i="1" s="1"/>
  <c r="I10976" i="1"/>
  <c r="J10976" i="1" s="1"/>
  <c r="I10977" i="1"/>
  <c r="J10977" i="1" s="1"/>
  <c r="I10978" i="1"/>
  <c r="J10978" i="1" s="1"/>
  <c r="I10979" i="1"/>
  <c r="J10979" i="1" s="1"/>
  <c r="I10980" i="1"/>
  <c r="I10981" i="1"/>
  <c r="J10981" i="1" s="1"/>
  <c r="I10982" i="1"/>
  <c r="J10982" i="1" s="1"/>
  <c r="I10983" i="1"/>
  <c r="J10983" i="1" s="1"/>
  <c r="I10984" i="1"/>
  <c r="J10984" i="1" s="1"/>
  <c r="I10985" i="1"/>
  <c r="J10985" i="1" s="1"/>
  <c r="I10986" i="1"/>
  <c r="J10986" i="1" s="1"/>
  <c r="I10987" i="1"/>
  <c r="J10987" i="1" s="1"/>
  <c r="I10988" i="1"/>
  <c r="J10988" i="1" s="1"/>
  <c r="I10989" i="1"/>
  <c r="J10989" i="1" s="1"/>
  <c r="I10990" i="1"/>
  <c r="J10990" i="1" s="1"/>
  <c r="I10991" i="1"/>
  <c r="J10991" i="1" s="1"/>
  <c r="I10992" i="1"/>
  <c r="J10992" i="1" s="1"/>
  <c r="I10993" i="1"/>
  <c r="I10994" i="1"/>
  <c r="J10994" i="1" s="1"/>
  <c r="I10995" i="1"/>
  <c r="J10995" i="1" s="1"/>
  <c r="I10996" i="1"/>
  <c r="I10997" i="1"/>
  <c r="J10997" i="1" s="1"/>
  <c r="I10998" i="1"/>
  <c r="J10998" i="1" s="1"/>
  <c r="I10999" i="1"/>
  <c r="J10999" i="1" s="1"/>
  <c r="I11000" i="1"/>
  <c r="J11000" i="1" s="1"/>
  <c r="I11001" i="1"/>
  <c r="J11001" i="1" s="1"/>
  <c r="I11002" i="1"/>
  <c r="J11002" i="1" s="1"/>
  <c r="I11003" i="1"/>
  <c r="J11003" i="1" s="1"/>
  <c r="I11004" i="1"/>
  <c r="J11004" i="1" s="1"/>
  <c r="I11005" i="1"/>
  <c r="J11005" i="1" s="1"/>
  <c r="I11006" i="1"/>
  <c r="J11006" i="1" s="1"/>
  <c r="I11007" i="1"/>
  <c r="J11007" i="1" s="1"/>
  <c r="I11008" i="1"/>
  <c r="I11009" i="1"/>
  <c r="J11009" i="1" s="1"/>
  <c r="I11010" i="1"/>
  <c r="J11010" i="1" s="1"/>
  <c r="I11011" i="1"/>
  <c r="J11011" i="1" s="1"/>
  <c r="I11012" i="1"/>
  <c r="I11013" i="1"/>
  <c r="J11013" i="1" s="1"/>
  <c r="I11014" i="1"/>
  <c r="J11014" i="1" s="1"/>
  <c r="I11015" i="1"/>
  <c r="J11015" i="1" s="1"/>
  <c r="I11016" i="1"/>
  <c r="J11016" i="1" s="1"/>
  <c r="I11017" i="1"/>
  <c r="J11017" i="1" s="1"/>
  <c r="I11018" i="1"/>
  <c r="J11018" i="1" s="1"/>
  <c r="I11019" i="1"/>
  <c r="J11019" i="1" s="1"/>
  <c r="I11020" i="1"/>
  <c r="I11021" i="1"/>
  <c r="J11021" i="1" s="1"/>
  <c r="I11022" i="1"/>
  <c r="J11022" i="1" s="1"/>
  <c r="I11023" i="1"/>
  <c r="J11023" i="1" s="1"/>
  <c r="I11024" i="1"/>
  <c r="J11024" i="1" s="1"/>
  <c r="I11025" i="1"/>
  <c r="J11025" i="1" s="1"/>
  <c r="I11026" i="1"/>
  <c r="J11026" i="1" s="1"/>
  <c r="I11027" i="1"/>
  <c r="J11027" i="1" s="1"/>
  <c r="I11028" i="1"/>
  <c r="I11029" i="1"/>
  <c r="J11029" i="1" s="1"/>
  <c r="I11030" i="1"/>
  <c r="J11030" i="1" s="1"/>
  <c r="I11031" i="1"/>
  <c r="J11031" i="1" s="1"/>
  <c r="I11032" i="1"/>
  <c r="J11032" i="1" s="1"/>
  <c r="I11033" i="1"/>
  <c r="J11033" i="1" s="1"/>
  <c r="I11034" i="1"/>
  <c r="J11034" i="1" s="1"/>
  <c r="I11035" i="1"/>
  <c r="J11035" i="1" s="1"/>
  <c r="I11036" i="1"/>
  <c r="J11036" i="1" s="1"/>
  <c r="I11037" i="1"/>
  <c r="J11037" i="1" s="1"/>
  <c r="I11038" i="1"/>
  <c r="J11038" i="1" s="1"/>
  <c r="I11039" i="1"/>
  <c r="J11039" i="1" s="1"/>
  <c r="I11040" i="1"/>
  <c r="J11040" i="1" s="1"/>
  <c r="I11041" i="1"/>
  <c r="J11041" i="1" s="1"/>
  <c r="I11042" i="1"/>
  <c r="J11042" i="1" s="1"/>
  <c r="I11043" i="1"/>
  <c r="J11043" i="1" s="1"/>
  <c r="I11044" i="1"/>
  <c r="J11044" i="1" s="1"/>
  <c r="I11045" i="1"/>
  <c r="J11045" i="1" s="1"/>
  <c r="I11046" i="1"/>
  <c r="J11046" i="1" s="1"/>
  <c r="I11047" i="1"/>
  <c r="J11047" i="1" s="1"/>
  <c r="I11048" i="1"/>
  <c r="J11048" i="1" s="1"/>
  <c r="I11049" i="1"/>
  <c r="J11049" i="1" s="1"/>
  <c r="I11050" i="1"/>
  <c r="I11051" i="1"/>
  <c r="I11052" i="1"/>
  <c r="I11053" i="1"/>
  <c r="J11053" i="1" s="1"/>
  <c r="I11054" i="1"/>
  <c r="J11054" i="1" s="1"/>
  <c r="I11055" i="1"/>
  <c r="J11055" i="1" s="1"/>
  <c r="I11056" i="1"/>
  <c r="J11056" i="1" s="1"/>
  <c r="I11057" i="1"/>
  <c r="J11057" i="1" s="1"/>
  <c r="I11058" i="1"/>
  <c r="J11058" i="1" s="1"/>
  <c r="I11059" i="1"/>
  <c r="J11059" i="1" s="1"/>
  <c r="I11060" i="1"/>
  <c r="J11060" i="1" s="1"/>
  <c r="I11061" i="1"/>
  <c r="J11061" i="1" s="1"/>
  <c r="I11062" i="1"/>
  <c r="J11062" i="1" s="1"/>
  <c r="I11063" i="1"/>
  <c r="J11063" i="1" s="1"/>
  <c r="I11064" i="1"/>
  <c r="I11065" i="1"/>
  <c r="J11065" i="1" s="1"/>
  <c r="I11066" i="1"/>
  <c r="J11066" i="1" s="1"/>
  <c r="I11067" i="1"/>
  <c r="J11067" i="1" s="1"/>
  <c r="I11068" i="1"/>
  <c r="J11068" i="1" s="1"/>
  <c r="I11069" i="1"/>
  <c r="J11069" i="1" s="1"/>
  <c r="I11070" i="1"/>
  <c r="J11070" i="1" s="1"/>
  <c r="I11071" i="1"/>
  <c r="J11071" i="1" s="1"/>
  <c r="I11072" i="1"/>
  <c r="J11072" i="1" s="1"/>
  <c r="I11073" i="1"/>
  <c r="J11073" i="1" s="1"/>
  <c r="I11074" i="1"/>
  <c r="J11074" i="1" s="1"/>
  <c r="I11075" i="1"/>
  <c r="J11075" i="1" s="1"/>
  <c r="I11076" i="1"/>
  <c r="I11077" i="1"/>
  <c r="J11077" i="1" s="1"/>
  <c r="I11078" i="1"/>
  <c r="J11078" i="1" s="1"/>
  <c r="I11079" i="1"/>
  <c r="J11079" i="1" s="1"/>
  <c r="I11080" i="1"/>
  <c r="J11080" i="1" s="1"/>
  <c r="I11081" i="1"/>
  <c r="J11081" i="1" s="1"/>
  <c r="I11082" i="1"/>
  <c r="J11082" i="1" s="1"/>
  <c r="I11083" i="1"/>
  <c r="J11083" i="1" s="1"/>
  <c r="I11084" i="1"/>
  <c r="I11085" i="1"/>
  <c r="J11085" i="1" s="1"/>
  <c r="I11086" i="1"/>
  <c r="J11086" i="1" s="1"/>
  <c r="I11087" i="1"/>
  <c r="J11087" i="1" s="1"/>
  <c r="I11088" i="1"/>
  <c r="J11088" i="1" s="1"/>
  <c r="I11089" i="1"/>
  <c r="I11090" i="1"/>
  <c r="J11090" i="1" s="1"/>
  <c r="I11091" i="1"/>
  <c r="J11091" i="1" s="1"/>
  <c r="I11092" i="1"/>
  <c r="I11093" i="1"/>
  <c r="J11093" i="1" s="1"/>
  <c r="I11094" i="1"/>
  <c r="J11094" i="1" s="1"/>
  <c r="I11095" i="1"/>
  <c r="J11095" i="1" s="1"/>
  <c r="I11096" i="1"/>
  <c r="J11096" i="1" s="1"/>
  <c r="I11097" i="1"/>
  <c r="J11097" i="1" s="1"/>
  <c r="I11098" i="1"/>
  <c r="J11098" i="1" s="1"/>
  <c r="I11099" i="1"/>
  <c r="J11099" i="1" s="1"/>
  <c r="I11100" i="1"/>
  <c r="J11100" i="1" s="1"/>
  <c r="I11101" i="1"/>
  <c r="J11101" i="1" s="1"/>
  <c r="I11102" i="1"/>
  <c r="J11102" i="1" s="1"/>
  <c r="I11103" i="1"/>
  <c r="J11103" i="1" s="1"/>
  <c r="I11104" i="1"/>
  <c r="J11104" i="1" s="1"/>
  <c r="I11105" i="1"/>
  <c r="J11105" i="1" s="1"/>
  <c r="I11106" i="1"/>
  <c r="J11106" i="1" s="1"/>
  <c r="I11107" i="1"/>
  <c r="I11108" i="1"/>
  <c r="I11109" i="1"/>
  <c r="J11109" i="1" s="1"/>
  <c r="I11110" i="1"/>
  <c r="J11110" i="1" s="1"/>
  <c r="I11111" i="1"/>
  <c r="J11111" i="1" s="1"/>
  <c r="I11112" i="1"/>
  <c r="J11112" i="1" s="1"/>
  <c r="I11113" i="1"/>
  <c r="J11113" i="1" s="1"/>
  <c r="I11114" i="1"/>
  <c r="J11114" i="1" s="1"/>
  <c r="I11115" i="1"/>
  <c r="J11115" i="1" s="1"/>
  <c r="I11116" i="1"/>
  <c r="J11116" i="1" s="1"/>
  <c r="I11117" i="1"/>
  <c r="J11117" i="1" s="1"/>
  <c r="I11118" i="1"/>
  <c r="J11118" i="1" s="1"/>
  <c r="I11119" i="1"/>
  <c r="J11119" i="1" s="1"/>
  <c r="I11120" i="1"/>
  <c r="J11120" i="1" s="1"/>
  <c r="I11121" i="1"/>
  <c r="J11121" i="1" s="1"/>
  <c r="I11122" i="1"/>
  <c r="J11122" i="1" s="1"/>
  <c r="I11123" i="1"/>
  <c r="J11123" i="1" s="1"/>
  <c r="I11124" i="1"/>
  <c r="I11125" i="1"/>
  <c r="J11125" i="1" s="1"/>
  <c r="I11126" i="1"/>
  <c r="J11126" i="1" s="1"/>
  <c r="I11127" i="1"/>
  <c r="J11127" i="1" s="1"/>
  <c r="I11128" i="1"/>
  <c r="J11128" i="1" s="1"/>
  <c r="I11129" i="1"/>
  <c r="J11129" i="1" s="1"/>
  <c r="I11130" i="1"/>
  <c r="J11130" i="1" s="1"/>
  <c r="I11131" i="1"/>
  <c r="J11131" i="1" s="1"/>
  <c r="I11132" i="1"/>
  <c r="J11132" i="1" s="1"/>
  <c r="I11133" i="1"/>
  <c r="J11133" i="1" s="1"/>
  <c r="I11134" i="1"/>
  <c r="J11134" i="1" s="1"/>
  <c r="I11135" i="1"/>
  <c r="J11135" i="1" s="1"/>
  <c r="I11136" i="1"/>
  <c r="J11136" i="1" s="1"/>
  <c r="I11137" i="1"/>
  <c r="J11137" i="1" s="1"/>
  <c r="I11138" i="1"/>
  <c r="J11138" i="1" s="1"/>
  <c r="I11139" i="1"/>
  <c r="J11139" i="1" s="1"/>
  <c r="I11140" i="1"/>
  <c r="I11141" i="1"/>
  <c r="J11141" i="1" s="1"/>
  <c r="I11142" i="1"/>
  <c r="J11142" i="1" s="1"/>
  <c r="I11143" i="1"/>
  <c r="J11143" i="1" s="1"/>
  <c r="I11144" i="1"/>
  <c r="J11144" i="1" s="1"/>
  <c r="I11145" i="1"/>
  <c r="J11145" i="1" s="1"/>
  <c r="I11146" i="1"/>
  <c r="J11146" i="1" s="1"/>
  <c r="I11147" i="1"/>
  <c r="I11148" i="1"/>
  <c r="I11149" i="1"/>
  <c r="J11149" i="1" s="1"/>
  <c r="I11150" i="1"/>
  <c r="J11150" i="1" s="1"/>
  <c r="I11151" i="1"/>
  <c r="J11151" i="1" s="1"/>
  <c r="I11152" i="1"/>
  <c r="J11152" i="1" s="1"/>
  <c r="I11153" i="1"/>
  <c r="J11153" i="1" s="1"/>
  <c r="I11154" i="1"/>
  <c r="J11154" i="1" s="1"/>
  <c r="I11155" i="1"/>
  <c r="J11155" i="1" s="1"/>
  <c r="I11156" i="1"/>
  <c r="I11157" i="1"/>
  <c r="J11157" i="1" s="1"/>
  <c r="I11158" i="1"/>
  <c r="J11158" i="1" s="1"/>
  <c r="I11159" i="1"/>
  <c r="J11159" i="1" s="1"/>
  <c r="I11160" i="1"/>
  <c r="J11160" i="1" s="1"/>
  <c r="I11161" i="1"/>
  <c r="J11161" i="1" s="1"/>
  <c r="I11162" i="1"/>
  <c r="J11162" i="1" s="1"/>
  <c r="I11163" i="1"/>
  <c r="J11163" i="1" s="1"/>
  <c r="I11164" i="1"/>
  <c r="J11164" i="1" s="1"/>
  <c r="I11165" i="1"/>
  <c r="J11165" i="1" s="1"/>
  <c r="I11166" i="1"/>
  <c r="J11166" i="1" s="1"/>
  <c r="I11167" i="1"/>
  <c r="J11167" i="1" s="1"/>
  <c r="I11168" i="1"/>
  <c r="J11168" i="1" s="1"/>
  <c r="I11169" i="1"/>
  <c r="J11169" i="1" s="1"/>
  <c r="I11170" i="1"/>
  <c r="J11170" i="1" s="1"/>
  <c r="I11171" i="1"/>
  <c r="J11171" i="1" s="1"/>
  <c r="I11172" i="1"/>
  <c r="J11172" i="1" s="1"/>
  <c r="I11173" i="1"/>
  <c r="J11173" i="1" s="1"/>
  <c r="I11174" i="1"/>
  <c r="J11174" i="1" s="1"/>
  <c r="I11175" i="1"/>
  <c r="J11175" i="1" s="1"/>
  <c r="I11176" i="1"/>
  <c r="J11176" i="1" s="1"/>
  <c r="I11177" i="1"/>
  <c r="J11177" i="1" s="1"/>
  <c r="I11178" i="1"/>
  <c r="J11178" i="1" s="1"/>
  <c r="I11179" i="1"/>
  <c r="J11179" i="1" s="1"/>
  <c r="I11180" i="1"/>
  <c r="I11181" i="1"/>
  <c r="J11181" i="1" s="1"/>
  <c r="I11182" i="1"/>
  <c r="J11182" i="1" s="1"/>
  <c r="I11183" i="1"/>
  <c r="J11183" i="1" s="1"/>
  <c r="I11184" i="1"/>
  <c r="J11184" i="1" s="1"/>
  <c r="I11185" i="1"/>
  <c r="J11185" i="1" s="1"/>
  <c r="I11186" i="1"/>
  <c r="J11186" i="1" s="1"/>
  <c r="I11187" i="1"/>
  <c r="J11187" i="1" s="1"/>
  <c r="I11188" i="1"/>
  <c r="J11188" i="1" s="1"/>
  <c r="I11189" i="1"/>
  <c r="J11189" i="1" s="1"/>
  <c r="I11190" i="1"/>
  <c r="J11190" i="1" s="1"/>
  <c r="I11191" i="1"/>
  <c r="J11191" i="1" s="1"/>
  <c r="I11192" i="1"/>
  <c r="J11192" i="1" s="1"/>
  <c r="I11193" i="1"/>
  <c r="J11193" i="1" s="1"/>
  <c r="I11194" i="1"/>
  <c r="I11195" i="1"/>
  <c r="I11196" i="1"/>
  <c r="J11196" i="1" s="1"/>
  <c r="I11197" i="1"/>
  <c r="J11197" i="1" s="1"/>
  <c r="I11198" i="1"/>
  <c r="J11198" i="1" s="1"/>
  <c r="I11199" i="1"/>
  <c r="J11199" i="1" s="1"/>
  <c r="I11200" i="1"/>
  <c r="J11200" i="1" s="1"/>
  <c r="I11201" i="1"/>
  <c r="J11201" i="1" s="1"/>
  <c r="I11202" i="1"/>
  <c r="J11202" i="1" s="1"/>
  <c r="I11203" i="1"/>
  <c r="J11203" i="1" s="1"/>
  <c r="I11204" i="1"/>
  <c r="I11205" i="1"/>
  <c r="J11205" i="1" s="1"/>
  <c r="I11206" i="1"/>
  <c r="J11206" i="1" s="1"/>
  <c r="I11207" i="1"/>
  <c r="J11207" i="1" s="1"/>
  <c r="I11208" i="1"/>
  <c r="J11208" i="1" s="1"/>
  <c r="I11209" i="1"/>
  <c r="J11209" i="1" s="1"/>
  <c r="I11210" i="1"/>
  <c r="J11210" i="1" s="1"/>
  <c r="I11211" i="1"/>
  <c r="J11211" i="1" s="1"/>
  <c r="I11212" i="1"/>
  <c r="I11213" i="1"/>
  <c r="J11213" i="1" s="1"/>
  <c r="I11214" i="1"/>
  <c r="J11214" i="1" s="1"/>
  <c r="I11215" i="1"/>
  <c r="J11215" i="1" s="1"/>
  <c r="I11216" i="1"/>
  <c r="J11216" i="1" s="1"/>
  <c r="I11217" i="1"/>
  <c r="J11217" i="1" s="1"/>
  <c r="I11218" i="1"/>
  <c r="J11218" i="1" s="1"/>
  <c r="I11219" i="1"/>
  <c r="J11219" i="1" s="1"/>
  <c r="I11220" i="1"/>
  <c r="I11221" i="1"/>
  <c r="J11221" i="1" s="1"/>
  <c r="I11222" i="1"/>
  <c r="J11222" i="1" s="1"/>
  <c r="I11223" i="1"/>
  <c r="J11223" i="1" s="1"/>
  <c r="I11224" i="1"/>
  <c r="J11224" i="1" s="1"/>
  <c r="I11225" i="1"/>
  <c r="J11225" i="1" s="1"/>
  <c r="I11226" i="1"/>
  <c r="J11226" i="1" s="1"/>
  <c r="I11227" i="1"/>
  <c r="J11227" i="1" s="1"/>
  <c r="I11228" i="1"/>
  <c r="J11228" i="1" s="1"/>
  <c r="I11229" i="1"/>
  <c r="J11229" i="1" s="1"/>
  <c r="I11230" i="1"/>
  <c r="J11230" i="1" s="1"/>
  <c r="I11231" i="1"/>
  <c r="J11231" i="1" s="1"/>
  <c r="I11232" i="1"/>
  <c r="J11232" i="1" s="1"/>
  <c r="I11233" i="1"/>
  <c r="J11233" i="1" s="1"/>
  <c r="I11234" i="1"/>
  <c r="J11234" i="1" s="1"/>
  <c r="I11235" i="1"/>
  <c r="J11235" i="1" s="1"/>
  <c r="I11236" i="1"/>
  <c r="I11237" i="1"/>
  <c r="J11237" i="1" s="1"/>
  <c r="I11238" i="1"/>
  <c r="J11238" i="1" s="1"/>
  <c r="I11239" i="1"/>
  <c r="J11239" i="1" s="1"/>
  <c r="I11240" i="1"/>
  <c r="J11240" i="1" s="1"/>
  <c r="I11241" i="1"/>
  <c r="J11241" i="1" s="1"/>
  <c r="I11242" i="1"/>
  <c r="J11242" i="1" s="1"/>
  <c r="I11243" i="1"/>
  <c r="J11243" i="1" s="1"/>
  <c r="I11244" i="1"/>
  <c r="J11244" i="1" s="1"/>
  <c r="I11245" i="1"/>
  <c r="J11245" i="1" s="1"/>
  <c r="I11246" i="1"/>
  <c r="J11246" i="1" s="1"/>
  <c r="I11247" i="1"/>
  <c r="J11247" i="1" s="1"/>
  <c r="I11248" i="1"/>
  <c r="J11248" i="1" s="1"/>
  <c r="I11249" i="1"/>
  <c r="J11249" i="1" s="1"/>
  <c r="I11250" i="1"/>
  <c r="J11250" i="1" s="1"/>
  <c r="I11251" i="1"/>
  <c r="J11251" i="1" s="1"/>
  <c r="I11252" i="1"/>
  <c r="I11253" i="1"/>
  <c r="J11253" i="1" s="1"/>
  <c r="I11254" i="1"/>
  <c r="J11254" i="1" s="1"/>
  <c r="I11255" i="1"/>
  <c r="J11255" i="1" s="1"/>
  <c r="I11256" i="1"/>
  <c r="I11257" i="1"/>
  <c r="J11257" i="1" s="1"/>
  <c r="I11258" i="1"/>
  <c r="J11258" i="1" s="1"/>
  <c r="I11259" i="1"/>
  <c r="J11259" i="1" s="1"/>
  <c r="I11260" i="1"/>
  <c r="J11260" i="1" s="1"/>
  <c r="I11261" i="1"/>
  <c r="J11261" i="1" s="1"/>
  <c r="I11262" i="1"/>
  <c r="J11262" i="1" s="1"/>
  <c r="I11263" i="1"/>
  <c r="J11263" i="1" s="1"/>
  <c r="I11264" i="1"/>
  <c r="J11264" i="1" s="1"/>
  <c r="I11265" i="1"/>
  <c r="J11265" i="1" s="1"/>
  <c r="I11266" i="1"/>
  <c r="J11266" i="1" s="1"/>
  <c r="I11267" i="1"/>
  <c r="J11267" i="1" s="1"/>
  <c r="I11268" i="1"/>
  <c r="I11269" i="1"/>
  <c r="J11269" i="1" s="1"/>
  <c r="I11270" i="1"/>
  <c r="J11270" i="1" s="1"/>
  <c r="I11271" i="1"/>
  <c r="J11271" i="1" s="1"/>
  <c r="I11272" i="1"/>
  <c r="J11272" i="1" s="1"/>
  <c r="I11273" i="1"/>
  <c r="J11273" i="1" s="1"/>
  <c r="I11274" i="1"/>
  <c r="J11274" i="1" s="1"/>
  <c r="I11275" i="1"/>
  <c r="J11275" i="1" s="1"/>
  <c r="I11276" i="1"/>
  <c r="I11277" i="1"/>
  <c r="J11277" i="1" s="1"/>
  <c r="I11278" i="1"/>
  <c r="J11278" i="1" s="1"/>
  <c r="I11279" i="1"/>
  <c r="J11279" i="1" s="1"/>
  <c r="I11280" i="1"/>
  <c r="J11280" i="1" s="1"/>
  <c r="I11281" i="1"/>
  <c r="J11281" i="1" s="1"/>
  <c r="I11282" i="1"/>
  <c r="J11282" i="1" s="1"/>
  <c r="I11283" i="1"/>
  <c r="J11283" i="1" s="1"/>
  <c r="I11284" i="1"/>
  <c r="I11285" i="1"/>
  <c r="J11285" i="1" s="1"/>
  <c r="I11286" i="1"/>
  <c r="J11286" i="1" s="1"/>
  <c r="I11287" i="1"/>
  <c r="J11287" i="1" s="1"/>
  <c r="I11288" i="1"/>
  <c r="J11288" i="1" s="1"/>
  <c r="I11289" i="1"/>
  <c r="J11289" i="1" s="1"/>
  <c r="I11290" i="1"/>
  <c r="I11291" i="1"/>
  <c r="I11292" i="1"/>
  <c r="J11292" i="1" s="1"/>
  <c r="I11293" i="1"/>
  <c r="J11293" i="1" s="1"/>
  <c r="I11294" i="1"/>
  <c r="J11294" i="1" s="1"/>
  <c r="I11295" i="1"/>
  <c r="J11295" i="1" s="1"/>
  <c r="I11296" i="1"/>
  <c r="I11297" i="1"/>
  <c r="I11298" i="1"/>
  <c r="J11298" i="1" s="1"/>
  <c r="I11299" i="1"/>
  <c r="J11299" i="1" s="1"/>
  <c r="I11300" i="1"/>
  <c r="J11300" i="1" s="1"/>
  <c r="I11301" i="1"/>
  <c r="J11301" i="1" s="1"/>
  <c r="I11302" i="1"/>
  <c r="J11302" i="1" s="1"/>
  <c r="I11303" i="1"/>
  <c r="J11303" i="1" s="1"/>
  <c r="I11304" i="1"/>
  <c r="J11304" i="1" s="1"/>
  <c r="I11305" i="1"/>
  <c r="J11305" i="1" s="1"/>
  <c r="I11306" i="1"/>
  <c r="J11306" i="1" s="1"/>
  <c r="I11307" i="1"/>
  <c r="J11307" i="1" s="1"/>
  <c r="I11308" i="1"/>
  <c r="I11309" i="1"/>
  <c r="J11309" i="1" s="1"/>
  <c r="I11310" i="1"/>
  <c r="J11310" i="1" s="1"/>
  <c r="I11311" i="1"/>
  <c r="J11311" i="1" s="1"/>
  <c r="I11312" i="1"/>
  <c r="J11312" i="1" s="1"/>
  <c r="I11313" i="1"/>
  <c r="J11313" i="1" s="1"/>
  <c r="I11314" i="1"/>
  <c r="J11314" i="1" s="1"/>
  <c r="I11315" i="1"/>
  <c r="J11315" i="1" s="1"/>
  <c r="I11316" i="1"/>
  <c r="J11316" i="1" s="1"/>
  <c r="I11317" i="1"/>
  <c r="J11317" i="1" s="1"/>
  <c r="I11318" i="1"/>
  <c r="J11318" i="1" s="1"/>
  <c r="I11319" i="1"/>
  <c r="J11319" i="1" s="1"/>
  <c r="I11320" i="1"/>
  <c r="J11320" i="1" s="1"/>
  <c r="I11321" i="1"/>
  <c r="J11321" i="1" s="1"/>
  <c r="I11322" i="1"/>
  <c r="J11322" i="1" s="1"/>
  <c r="I11323" i="1"/>
  <c r="J11323" i="1" s="1"/>
  <c r="I11324" i="1"/>
  <c r="J11324" i="1" s="1"/>
  <c r="I11325" i="1"/>
  <c r="J11325" i="1" s="1"/>
  <c r="I11326" i="1"/>
  <c r="J11326" i="1" s="1"/>
  <c r="I11327" i="1"/>
  <c r="J11327" i="1" s="1"/>
  <c r="I11328" i="1"/>
  <c r="J11328" i="1" s="1"/>
  <c r="I11329" i="1"/>
  <c r="J11329" i="1" s="1"/>
  <c r="I11330" i="1"/>
  <c r="J11330" i="1" s="1"/>
  <c r="I11331" i="1"/>
  <c r="J11331" i="1" s="1"/>
  <c r="I11332" i="1"/>
  <c r="I11333" i="1"/>
  <c r="I11334" i="1"/>
  <c r="J11334" i="1" s="1"/>
  <c r="I11335" i="1"/>
  <c r="J11335" i="1" s="1"/>
  <c r="I11336" i="1"/>
  <c r="J11336" i="1" s="1"/>
  <c r="I11337" i="1"/>
  <c r="J11337" i="1" s="1"/>
  <c r="I11338" i="1"/>
  <c r="J11338" i="1" s="1"/>
  <c r="I11339" i="1"/>
  <c r="J11339" i="1" s="1"/>
  <c r="I11340" i="1"/>
  <c r="I11341" i="1"/>
  <c r="J11341" i="1" s="1"/>
  <c r="I11342" i="1"/>
  <c r="J11342" i="1" s="1"/>
  <c r="I11343" i="1"/>
  <c r="J11343" i="1" s="1"/>
  <c r="I11344" i="1"/>
  <c r="J11344" i="1" s="1"/>
  <c r="I11345" i="1"/>
  <c r="J11345" i="1" s="1"/>
  <c r="I11346" i="1"/>
  <c r="J11346" i="1" s="1"/>
  <c r="I11347" i="1"/>
  <c r="J11347" i="1" s="1"/>
  <c r="I11348" i="1"/>
  <c r="I11349" i="1"/>
  <c r="J11349" i="1" s="1"/>
  <c r="I11350" i="1"/>
  <c r="J11350" i="1" s="1"/>
  <c r="I11351" i="1"/>
  <c r="J11351" i="1" s="1"/>
  <c r="I11352" i="1"/>
  <c r="J11352" i="1" s="1"/>
  <c r="I11353" i="1"/>
  <c r="J11353" i="1" s="1"/>
  <c r="I11354" i="1"/>
  <c r="J11354" i="1" s="1"/>
  <c r="I11355" i="1"/>
  <c r="J11355" i="1" s="1"/>
  <c r="I11356" i="1"/>
  <c r="J11356" i="1" s="1"/>
  <c r="I11357" i="1"/>
  <c r="J11357" i="1" s="1"/>
  <c r="I11358" i="1"/>
  <c r="J11358" i="1" s="1"/>
  <c r="I11359" i="1"/>
  <c r="J11359" i="1" s="1"/>
  <c r="I11360" i="1"/>
  <c r="J11360" i="1" s="1"/>
  <c r="I11361" i="1"/>
  <c r="J11361" i="1" s="1"/>
  <c r="I11362" i="1"/>
  <c r="J11362" i="1" s="1"/>
  <c r="I11363" i="1"/>
  <c r="J11363" i="1" s="1"/>
  <c r="I11364" i="1"/>
  <c r="I11365" i="1"/>
  <c r="J11365" i="1" s="1"/>
  <c r="I11366" i="1"/>
  <c r="J11366" i="1" s="1"/>
  <c r="I11367" i="1"/>
  <c r="J11367" i="1" s="1"/>
  <c r="I11368" i="1"/>
  <c r="J11368" i="1" s="1"/>
  <c r="I11369" i="1"/>
  <c r="J11369" i="1" s="1"/>
  <c r="I11370" i="1"/>
  <c r="I11371" i="1"/>
  <c r="J11371" i="1" s="1"/>
  <c r="I11372" i="1"/>
  <c r="J11372" i="1" s="1"/>
  <c r="I11373" i="1"/>
  <c r="J11373" i="1" s="1"/>
  <c r="I11374" i="1"/>
  <c r="J11374" i="1" s="1"/>
  <c r="I11375" i="1"/>
  <c r="J11375" i="1" s="1"/>
  <c r="I11376" i="1"/>
  <c r="J11376" i="1" s="1"/>
  <c r="I11377" i="1"/>
  <c r="J11377" i="1" s="1"/>
  <c r="I11378" i="1"/>
  <c r="J11378" i="1" s="1"/>
  <c r="I11379" i="1"/>
  <c r="J11379" i="1" s="1"/>
  <c r="I11380" i="1"/>
  <c r="I11381" i="1"/>
  <c r="J11381" i="1" s="1"/>
  <c r="I11382" i="1"/>
  <c r="J11382" i="1" s="1"/>
  <c r="I11383" i="1"/>
  <c r="J11383" i="1" s="1"/>
  <c r="I11384" i="1"/>
  <c r="J11384" i="1" s="1"/>
  <c r="I11385" i="1"/>
  <c r="J11385" i="1" s="1"/>
  <c r="I11386" i="1"/>
  <c r="J11386" i="1" s="1"/>
  <c r="I11387" i="1"/>
  <c r="I11388" i="1"/>
  <c r="J11388" i="1" s="1"/>
  <c r="I11389" i="1"/>
  <c r="J11389" i="1" s="1"/>
  <c r="I11390" i="1"/>
  <c r="J11390" i="1" s="1"/>
  <c r="I11391" i="1"/>
  <c r="J11391" i="1" s="1"/>
  <c r="I11392" i="1"/>
  <c r="I11393" i="1"/>
  <c r="J11393" i="1" s="1"/>
  <c r="I11394" i="1"/>
  <c r="J11394" i="1" s="1"/>
  <c r="I11395" i="1"/>
  <c r="J11395" i="1" s="1"/>
  <c r="I11396" i="1"/>
  <c r="I11397" i="1"/>
  <c r="J11397" i="1" s="1"/>
  <c r="I11398" i="1"/>
  <c r="J11398" i="1" s="1"/>
  <c r="I11399" i="1"/>
  <c r="J11399" i="1" s="1"/>
  <c r="I11400" i="1"/>
  <c r="J11400" i="1" s="1"/>
  <c r="I11401" i="1"/>
  <c r="J11401" i="1" s="1"/>
  <c r="I11402" i="1"/>
  <c r="J11402" i="1" s="1"/>
  <c r="I11403" i="1"/>
  <c r="J11403" i="1" s="1"/>
  <c r="I11404" i="1"/>
  <c r="I11405" i="1"/>
  <c r="J11405" i="1" s="1"/>
  <c r="I11406" i="1"/>
  <c r="J11406" i="1" s="1"/>
  <c r="I11407" i="1"/>
  <c r="J11407" i="1" s="1"/>
  <c r="I11408" i="1"/>
  <c r="J11408" i="1" s="1"/>
  <c r="I11409" i="1"/>
  <c r="J11409" i="1" s="1"/>
  <c r="I11410" i="1"/>
  <c r="J11410" i="1" s="1"/>
  <c r="I11411" i="1"/>
  <c r="J11411" i="1" s="1"/>
  <c r="I11412" i="1"/>
  <c r="I11413" i="1"/>
  <c r="J11413" i="1" s="1"/>
  <c r="I11414" i="1"/>
  <c r="J11414" i="1" s="1"/>
  <c r="I11415" i="1"/>
  <c r="J11415" i="1" s="1"/>
  <c r="I11416" i="1"/>
  <c r="J11416" i="1" s="1"/>
  <c r="I11417" i="1"/>
  <c r="J11417" i="1" s="1"/>
  <c r="I11418" i="1"/>
  <c r="J11418" i="1" s="1"/>
  <c r="I11419" i="1"/>
  <c r="J11419" i="1" s="1"/>
  <c r="I11420" i="1"/>
  <c r="J11420" i="1" s="1"/>
  <c r="I11421" i="1"/>
  <c r="J11421" i="1" s="1"/>
  <c r="I11422" i="1"/>
  <c r="J11422" i="1" s="1"/>
  <c r="I11423" i="1"/>
  <c r="J11423" i="1" s="1"/>
  <c r="I11424" i="1"/>
  <c r="I11425" i="1"/>
  <c r="I11426" i="1"/>
  <c r="I11427" i="1"/>
  <c r="J11427" i="1" s="1"/>
  <c r="I11428" i="1"/>
  <c r="J11428" i="1" s="1"/>
  <c r="I11429" i="1"/>
  <c r="J11429" i="1" s="1"/>
  <c r="I11430" i="1"/>
  <c r="J11430" i="1" s="1"/>
  <c r="I11431" i="1"/>
  <c r="J11431" i="1" s="1"/>
  <c r="I11432" i="1"/>
  <c r="J11432" i="1" s="1"/>
  <c r="I11433" i="1"/>
  <c r="J11433" i="1" s="1"/>
  <c r="I11434" i="1"/>
  <c r="J11434" i="1" s="1"/>
  <c r="I11435" i="1"/>
  <c r="J11435" i="1" s="1"/>
  <c r="I11436" i="1"/>
  <c r="I11437" i="1"/>
  <c r="J11437" i="1" s="1"/>
  <c r="I11438" i="1"/>
  <c r="J11438" i="1" s="1"/>
  <c r="I11439" i="1"/>
  <c r="J11439" i="1" s="1"/>
  <c r="I11440" i="1"/>
  <c r="J11440" i="1" s="1"/>
  <c r="I11441" i="1"/>
  <c r="J11441" i="1" s="1"/>
  <c r="I11442" i="1"/>
  <c r="J11442" i="1" s="1"/>
  <c r="I11443" i="1"/>
  <c r="J11443" i="1" s="1"/>
  <c r="I11444" i="1"/>
  <c r="J11444" i="1" s="1"/>
  <c r="I11445" i="1"/>
  <c r="J11445" i="1" s="1"/>
  <c r="I11446" i="1"/>
  <c r="J11446" i="1" s="1"/>
  <c r="I11447" i="1"/>
  <c r="J11447" i="1" s="1"/>
  <c r="I11448" i="1"/>
  <c r="J11448" i="1" s="1"/>
  <c r="I11449" i="1"/>
  <c r="J11449" i="1" s="1"/>
  <c r="I11450" i="1"/>
  <c r="J11450" i="1" s="1"/>
  <c r="I11451" i="1"/>
  <c r="J11451" i="1" s="1"/>
  <c r="I11452" i="1"/>
  <c r="J11452" i="1" s="1"/>
  <c r="I11453" i="1"/>
  <c r="J11453" i="1" s="1"/>
  <c r="I11454" i="1"/>
  <c r="J11454" i="1" s="1"/>
  <c r="I11455" i="1"/>
  <c r="J11455" i="1" s="1"/>
  <c r="I11456" i="1"/>
  <c r="J11456" i="1" s="1"/>
  <c r="I11457" i="1"/>
  <c r="J11457" i="1" s="1"/>
  <c r="I11458" i="1"/>
  <c r="J11458" i="1" s="1"/>
  <c r="I11459" i="1"/>
  <c r="J11459" i="1" s="1"/>
  <c r="I11460" i="1"/>
  <c r="I11461" i="1"/>
  <c r="J11461" i="1" s="1"/>
  <c r="I11462" i="1"/>
  <c r="J11462" i="1" s="1"/>
  <c r="I11463" i="1"/>
  <c r="J11463" i="1" s="1"/>
  <c r="I11464" i="1"/>
  <c r="J11464" i="1" s="1"/>
  <c r="I11465" i="1"/>
  <c r="J11465" i="1" s="1"/>
  <c r="I11466" i="1"/>
  <c r="I11467" i="1"/>
  <c r="J11467" i="1" s="1"/>
  <c r="I11468" i="1"/>
  <c r="I11469" i="1"/>
  <c r="J11469" i="1" s="1"/>
  <c r="I11470" i="1"/>
  <c r="J11470" i="1" s="1"/>
  <c r="I11471" i="1"/>
  <c r="J11471" i="1" s="1"/>
  <c r="I11472" i="1"/>
  <c r="J11472" i="1" s="1"/>
  <c r="I11473" i="1"/>
  <c r="J11473" i="1" s="1"/>
  <c r="I11474" i="1"/>
  <c r="J11474" i="1" s="1"/>
  <c r="I11475" i="1"/>
  <c r="J11475" i="1" s="1"/>
  <c r="I11476" i="1"/>
  <c r="I11477" i="1"/>
  <c r="J11477" i="1" s="1"/>
  <c r="I11478" i="1"/>
  <c r="J11478" i="1" s="1"/>
  <c r="I11479" i="1"/>
  <c r="J11479" i="1" s="1"/>
  <c r="I11480" i="1"/>
  <c r="J11480" i="1" s="1"/>
  <c r="I11481" i="1"/>
  <c r="J11481" i="1" s="1"/>
  <c r="I11482" i="1"/>
  <c r="J11482" i="1" s="1"/>
  <c r="I11483" i="1"/>
  <c r="J11483" i="1" s="1"/>
  <c r="I11484" i="1"/>
  <c r="J11484" i="1" s="1"/>
  <c r="I11485" i="1"/>
  <c r="J11485" i="1" s="1"/>
  <c r="I11486" i="1"/>
  <c r="J11486" i="1" s="1"/>
  <c r="I11487" i="1"/>
  <c r="J11487" i="1" s="1"/>
  <c r="I11488" i="1"/>
  <c r="J11488" i="1" s="1"/>
  <c r="I11489" i="1"/>
  <c r="J11489" i="1" s="1"/>
  <c r="I11490" i="1"/>
  <c r="J11490" i="1" s="1"/>
  <c r="I11491" i="1"/>
  <c r="J11491" i="1" s="1"/>
  <c r="I11492" i="1"/>
  <c r="I11493" i="1"/>
  <c r="J11493" i="1" s="1"/>
  <c r="I11494" i="1"/>
  <c r="J11494" i="1" s="1"/>
  <c r="I11495" i="1"/>
  <c r="J11495" i="1" s="1"/>
  <c r="I11496" i="1"/>
  <c r="J11496" i="1" s="1"/>
  <c r="I11497" i="1"/>
  <c r="J11497" i="1" s="1"/>
  <c r="I11498" i="1"/>
  <c r="J11498" i="1" s="1"/>
  <c r="I11499" i="1"/>
  <c r="J11499" i="1" s="1"/>
  <c r="I11500" i="1"/>
  <c r="J11500" i="1" s="1"/>
  <c r="I11501" i="1"/>
  <c r="J11501" i="1" s="1"/>
  <c r="I11502" i="1"/>
  <c r="J11502" i="1" s="1"/>
  <c r="I11503" i="1"/>
  <c r="J11503" i="1" s="1"/>
  <c r="I11504" i="1"/>
  <c r="J11504" i="1" s="1"/>
  <c r="I11505" i="1"/>
  <c r="I11506" i="1"/>
  <c r="J11506" i="1" s="1"/>
  <c r="I11507" i="1"/>
  <c r="J11507" i="1" s="1"/>
  <c r="I11508" i="1"/>
  <c r="I11509" i="1"/>
  <c r="J11509" i="1" s="1"/>
  <c r="I11510" i="1"/>
  <c r="J11510" i="1" s="1"/>
  <c r="I11511" i="1"/>
  <c r="J11511" i="1" s="1"/>
  <c r="I11512" i="1"/>
  <c r="J11512" i="1" s="1"/>
  <c r="I11513" i="1"/>
  <c r="J11513" i="1" s="1"/>
  <c r="I11514" i="1"/>
  <c r="J11514" i="1" s="1"/>
  <c r="I11515" i="1"/>
  <c r="J11515" i="1" s="1"/>
  <c r="I11516" i="1"/>
  <c r="J11516" i="1" s="1"/>
  <c r="I11517" i="1"/>
  <c r="J11517" i="1" s="1"/>
  <c r="I11518" i="1"/>
  <c r="J11518" i="1" s="1"/>
  <c r="I11519" i="1"/>
  <c r="J11519" i="1" s="1"/>
  <c r="I11520" i="1"/>
  <c r="I11521" i="1"/>
  <c r="J11521" i="1" s="1"/>
  <c r="I11522" i="1"/>
  <c r="J11522" i="1" s="1"/>
  <c r="I11523" i="1"/>
  <c r="J11523" i="1" s="1"/>
  <c r="I11524" i="1"/>
  <c r="I11525" i="1"/>
  <c r="J11525" i="1" s="1"/>
  <c r="I11526" i="1"/>
  <c r="J11526" i="1" s="1"/>
  <c r="I11527" i="1"/>
  <c r="J11527" i="1" s="1"/>
  <c r="I11528" i="1"/>
  <c r="J11528" i="1" s="1"/>
  <c r="I11529" i="1"/>
  <c r="J11529" i="1" s="1"/>
  <c r="I11530" i="1"/>
  <c r="J11530" i="1" s="1"/>
  <c r="I11531" i="1"/>
  <c r="J11531" i="1" s="1"/>
  <c r="I11532" i="1"/>
  <c r="I11533" i="1"/>
  <c r="J11533" i="1" s="1"/>
  <c r="I11534" i="1"/>
  <c r="J11534" i="1" s="1"/>
  <c r="I11535" i="1"/>
  <c r="J11535" i="1" s="1"/>
  <c r="I11536" i="1"/>
  <c r="I11537" i="1"/>
  <c r="I11538" i="1"/>
  <c r="J11538" i="1" s="1"/>
  <c r="I11539" i="1"/>
  <c r="J11539" i="1" s="1"/>
  <c r="I11540" i="1"/>
  <c r="I11541" i="1"/>
  <c r="J11541" i="1" s="1"/>
  <c r="I11542" i="1"/>
  <c r="J11542" i="1" s="1"/>
  <c r="I11543" i="1"/>
  <c r="J11543" i="1" s="1"/>
  <c r="I11544" i="1"/>
  <c r="J11544" i="1" s="1"/>
  <c r="I11545" i="1"/>
  <c r="I11546" i="1"/>
  <c r="J11546" i="1" s="1"/>
  <c r="I11547" i="1"/>
  <c r="J11547" i="1" s="1"/>
  <c r="I11548" i="1"/>
  <c r="J11548" i="1" s="1"/>
  <c r="I11549" i="1"/>
  <c r="J11549" i="1" s="1"/>
  <c r="I11550" i="1"/>
  <c r="J11550" i="1" s="1"/>
  <c r="I11551" i="1"/>
  <c r="J11551" i="1" s="1"/>
  <c r="I11552" i="1"/>
  <c r="J11552" i="1" s="1"/>
  <c r="I11553" i="1"/>
  <c r="J11553" i="1" s="1"/>
  <c r="I11554" i="1"/>
  <c r="J11554" i="1" s="1"/>
  <c r="I11555" i="1"/>
  <c r="J11555" i="1" s="1"/>
  <c r="I11556" i="1"/>
  <c r="J11556" i="1" s="1"/>
  <c r="I11557" i="1"/>
  <c r="J11557" i="1" s="1"/>
  <c r="I11558" i="1"/>
  <c r="J11558" i="1" s="1"/>
  <c r="I11559" i="1"/>
  <c r="J11559" i="1" s="1"/>
  <c r="I11560" i="1"/>
  <c r="J11560" i="1" s="1"/>
  <c r="I11561" i="1"/>
  <c r="J11561" i="1" s="1"/>
  <c r="I11562" i="1"/>
  <c r="J11562" i="1" s="1"/>
  <c r="I11563" i="1"/>
  <c r="J11563" i="1" s="1"/>
  <c r="I11564" i="1"/>
  <c r="I11565" i="1"/>
  <c r="J11565" i="1" s="1"/>
  <c r="I11566" i="1"/>
  <c r="J11566" i="1" s="1"/>
  <c r="I11567" i="1"/>
  <c r="J11567" i="1" s="1"/>
  <c r="I11568" i="1"/>
  <c r="J11568" i="1" s="1"/>
  <c r="I11569" i="1"/>
  <c r="J11569" i="1" s="1"/>
  <c r="I11570" i="1"/>
  <c r="J11570" i="1" s="1"/>
  <c r="I11571" i="1"/>
  <c r="J11571" i="1" s="1"/>
  <c r="I11572" i="1"/>
  <c r="J11572" i="1" s="1"/>
  <c r="I11573" i="1"/>
  <c r="J11573" i="1" s="1"/>
  <c r="I11574" i="1"/>
  <c r="J11574" i="1" s="1"/>
  <c r="I11575" i="1"/>
  <c r="J11575" i="1" s="1"/>
  <c r="I11576" i="1"/>
  <c r="J11576" i="1" s="1"/>
  <c r="I11577" i="1"/>
  <c r="J11577" i="1" s="1"/>
  <c r="I11578" i="1"/>
  <c r="I11579" i="1"/>
  <c r="I11580" i="1"/>
  <c r="J11580" i="1" s="1"/>
  <c r="I11581" i="1"/>
  <c r="J11581" i="1" s="1"/>
  <c r="I11582" i="1"/>
  <c r="J11582" i="1" s="1"/>
  <c r="I11583" i="1"/>
  <c r="J11583" i="1" s="1"/>
  <c r="I11584" i="1"/>
  <c r="J11584" i="1" s="1"/>
  <c r="I11585" i="1"/>
  <c r="J11585" i="1" s="1"/>
  <c r="I11586" i="1"/>
  <c r="J11586" i="1" s="1"/>
  <c r="I11587" i="1"/>
  <c r="J11587" i="1" s="1"/>
  <c r="I11588" i="1"/>
  <c r="I11589" i="1"/>
  <c r="J11589" i="1" s="1"/>
  <c r="I11590" i="1"/>
  <c r="J11590" i="1" s="1"/>
  <c r="I11591" i="1"/>
  <c r="J11591" i="1" s="1"/>
  <c r="I11592" i="1"/>
  <c r="J11592" i="1" s="1"/>
  <c r="I11593" i="1"/>
  <c r="J11593" i="1" s="1"/>
  <c r="I11594" i="1"/>
  <c r="J11594" i="1" s="1"/>
  <c r="I11595" i="1"/>
  <c r="J11595" i="1" s="1"/>
  <c r="I11596" i="1"/>
  <c r="I11597" i="1"/>
  <c r="J11597" i="1" s="1"/>
  <c r="I11598" i="1"/>
  <c r="J11598" i="1" s="1"/>
  <c r="I11599" i="1"/>
  <c r="J11599" i="1" s="1"/>
  <c r="I11600" i="1"/>
  <c r="J11600" i="1" s="1"/>
  <c r="I11601" i="1"/>
  <c r="J11601" i="1" s="1"/>
  <c r="I11602" i="1"/>
  <c r="J11602" i="1" s="1"/>
  <c r="I11603" i="1"/>
  <c r="J11603" i="1" s="1"/>
  <c r="I11604" i="1"/>
  <c r="I11605" i="1"/>
  <c r="J11605" i="1" s="1"/>
  <c r="I11606" i="1"/>
  <c r="J11606" i="1" s="1"/>
  <c r="I11607" i="1"/>
  <c r="J11607" i="1" s="1"/>
  <c r="I11608" i="1"/>
  <c r="J11608" i="1" s="1"/>
  <c r="I11609" i="1"/>
  <c r="J11609" i="1" s="1"/>
  <c r="I11610" i="1"/>
  <c r="J11610" i="1" s="1"/>
  <c r="I11611" i="1"/>
  <c r="J11611" i="1" s="1"/>
  <c r="I11612" i="1"/>
  <c r="J11612" i="1" s="1"/>
  <c r="I11613" i="1"/>
  <c r="J11613" i="1" s="1"/>
  <c r="I11614" i="1"/>
  <c r="J11614" i="1" s="1"/>
  <c r="I11615" i="1"/>
  <c r="J11615" i="1" s="1"/>
  <c r="I11616" i="1"/>
  <c r="J11616" i="1" s="1"/>
  <c r="I11617" i="1"/>
  <c r="J11617" i="1" s="1"/>
  <c r="I11618" i="1"/>
  <c r="J11618" i="1" s="1"/>
  <c r="I11619" i="1"/>
  <c r="J11619" i="1" s="1"/>
  <c r="I11620" i="1"/>
  <c r="I11621" i="1"/>
  <c r="J11621" i="1" s="1"/>
  <c r="I11622" i="1"/>
  <c r="J11622" i="1" s="1"/>
  <c r="I11623" i="1"/>
  <c r="J11623" i="1" s="1"/>
  <c r="I11624" i="1"/>
  <c r="J11624" i="1" s="1"/>
  <c r="I11625" i="1"/>
  <c r="J11625" i="1" s="1"/>
  <c r="I11626" i="1"/>
  <c r="J11626" i="1" s="1"/>
  <c r="I11627" i="1"/>
  <c r="J11627" i="1" s="1"/>
  <c r="I11628" i="1"/>
  <c r="J11628" i="1" s="1"/>
  <c r="I11629" i="1"/>
  <c r="J11629" i="1" s="1"/>
  <c r="I11630" i="1"/>
  <c r="J11630" i="1" s="1"/>
  <c r="I11631" i="1"/>
  <c r="J11631" i="1" s="1"/>
  <c r="I11632" i="1"/>
  <c r="I11633" i="1"/>
  <c r="I11634" i="1"/>
  <c r="J11634" i="1" s="1"/>
  <c r="I11635" i="1"/>
  <c r="J11635" i="1" s="1"/>
  <c r="I11636" i="1"/>
  <c r="I11637" i="1"/>
  <c r="J11637" i="1" s="1"/>
  <c r="I11638" i="1"/>
  <c r="J11638" i="1" s="1"/>
  <c r="I11639" i="1"/>
  <c r="J11639" i="1" s="1"/>
  <c r="I11640" i="1"/>
  <c r="J11640" i="1" s="1"/>
  <c r="I11641" i="1"/>
  <c r="J11641" i="1" s="1"/>
  <c r="I11642" i="1"/>
  <c r="J11642" i="1" s="1"/>
  <c r="I11643" i="1"/>
  <c r="J11643" i="1" s="1"/>
  <c r="I11644" i="1"/>
  <c r="J11644" i="1" s="1"/>
  <c r="I11645" i="1"/>
  <c r="J11645" i="1" s="1"/>
  <c r="I11646" i="1"/>
  <c r="J11646" i="1" s="1"/>
  <c r="I11647" i="1"/>
  <c r="J11647" i="1" s="1"/>
  <c r="I11648" i="1"/>
  <c r="J11648" i="1" s="1"/>
  <c r="I11649" i="1"/>
  <c r="J11649" i="1" s="1"/>
  <c r="I11650" i="1"/>
  <c r="J11650" i="1" s="1"/>
  <c r="I11651" i="1"/>
  <c r="J11651" i="1" s="1"/>
  <c r="I11652" i="1"/>
  <c r="I11653" i="1"/>
  <c r="J11653" i="1" s="1"/>
  <c r="I11654" i="1"/>
  <c r="J11654" i="1" s="1"/>
  <c r="I11655" i="1"/>
  <c r="J11655" i="1" s="1"/>
  <c r="I11656" i="1"/>
  <c r="J11656" i="1" s="1"/>
  <c r="I11657" i="1"/>
  <c r="J11657" i="1" s="1"/>
  <c r="I11658" i="1"/>
  <c r="J11658" i="1" s="1"/>
  <c r="I11659" i="1"/>
  <c r="J11659" i="1" s="1"/>
  <c r="I11660" i="1"/>
  <c r="I11661" i="1"/>
  <c r="J11661" i="1" s="1"/>
  <c r="I11662" i="1"/>
  <c r="J11662" i="1" s="1"/>
  <c r="I11663" i="1"/>
  <c r="J11663" i="1" s="1"/>
  <c r="I11664" i="1"/>
  <c r="J11664" i="1" s="1"/>
  <c r="I11665" i="1"/>
  <c r="J11665" i="1" s="1"/>
  <c r="I11666" i="1"/>
  <c r="J11666" i="1" s="1"/>
  <c r="I11667" i="1"/>
  <c r="J11667" i="1" s="1"/>
  <c r="I11668" i="1"/>
  <c r="I11669" i="1"/>
  <c r="J11669" i="1" s="1"/>
  <c r="I11670" i="1"/>
  <c r="J11670" i="1" s="1"/>
  <c r="I11671" i="1"/>
  <c r="J11671" i="1" s="1"/>
  <c r="I11672" i="1"/>
  <c r="J11672" i="1" s="1"/>
  <c r="I11673" i="1"/>
  <c r="I11674" i="1"/>
  <c r="I11675" i="1"/>
  <c r="I11676" i="1"/>
  <c r="J11676" i="1" s="1"/>
  <c r="I11677" i="1"/>
  <c r="J11677" i="1" s="1"/>
  <c r="I11678" i="1"/>
  <c r="J11678" i="1" s="1"/>
  <c r="I11679" i="1"/>
  <c r="J11679" i="1" s="1"/>
  <c r="I11680" i="1"/>
  <c r="J11680" i="1" s="1"/>
  <c r="I11681" i="1"/>
  <c r="J11681" i="1" s="1"/>
  <c r="I11682" i="1"/>
  <c r="J11682" i="1" s="1"/>
  <c r="I11683" i="1"/>
  <c r="J11683" i="1" s="1"/>
  <c r="I11684" i="1"/>
  <c r="J11684" i="1" s="1"/>
  <c r="I11685" i="1"/>
  <c r="J11685" i="1" s="1"/>
  <c r="I11686" i="1"/>
  <c r="J11686" i="1" s="1"/>
  <c r="I11687" i="1"/>
  <c r="J11687" i="1" s="1"/>
  <c r="I11688" i="1"/>
  <c r="J11688" i="1" s="1"/>
  <c r="I11689" i="1"/>
  <c r="J11689" i="1" s="1"/>
  <c r="I11690" i="1"/>
  <c r="J11690" i="1" s="1"/>
  <c r="I11691" i="1"/>
  <c r="J11691" i="1" s="1"/>
  <c r="I11692" i="1"/>
  <c r="I11693" i="1"/>
  <c r="J11693" i="1" s="1"/>
  <c r="I11694" i="1"/>
  <c r="J11694" i="1" s="1"/>
  <c r="I11695" i="1"/>
  <c r="J11695" i="1" s="1"/>
  <c r="I11696" i="1"/>
  <c r="J11696" i="1" s="1"/>
  <c r="I11697" i="1"/>
  <c r="J11697" i="1" s="1"/>
  <c r="I11698" i="1"/>
  <c r="J11698" i="1" s="1"/>
  <c r="I11699" i="1"/>
  <c r="J11699" i="1" s="1"/>
  <c r="I11700" i="1"/>
  <c r="J11700" i="1" s="1"/>
  <c r="I11701" i="1"/>
  <c r="J11701" i="1" s="1"/>
  <c r="I11702" i="1"/>
  <c r="J11702" i="1" s="1"/>
  <c r="I11703" i="1"/>
  <c r="J11703" i="1" s="1"/>
  <c r="I11704" i="1"/>
  <c r="J11704" i="1" s="1"/>
  <c r="I11705" i="1"/>
  <c r="J11705" i="1" s="1"/>
  <c r="I11706" i="1"/>
  <c r="J11706" i="1" s="1"/>
  <c r="I11707" i="1"/>
  <c r="J11707" i="1" s="1"/>
  <c r="I11708" i="1"/>
  <c r="J11708" i="1" s="1"/>
  <c r="I11709" i="1"/>
  <c r="J11709" i="1" s="1"/>
  <c r="I11710" i="1"/>
  <c r="J11710" i="1" s="1"/>
  <c r="I11711" i="1"/>
  <c r="J11711" i="1" s="1"/>
  <c r="I11712" i="1"/>
  <c r="I11713" i="1"/>
  <c r="J11713" i="1" s="1"/>
  <c r="I11714" i="1"/>
  <c r="J11714" i="1" s="1"/>
  <c r="I11715" i="1"/>
  <c r="I11716" i="1"/>
  <c r="I11717" i="1"/>
  <c r="J11717" i="1" s="1"/>
  <c r="I11718" i="1"/>
  <c r="J11718" i="1" s="1"/>
  <c r="I11719" i="1"/>
  <c r="J11719" i="1" s="1"/>
  <c r="I11720" i="1"/>
  <c r="J11720" i="1" s="1"/>
  <c r="I11721" i="1"/>
  <c r="J11721" i="1" s="1"/>
  <c r="I11722" i="1"/>
  <c r="J11722" i="1" s="1"/>
  <c r="I11723" i="1"/>
  <c r="J11723" i="1" s="1"/>
  <c r="I11724" i="1"/>
  <c r="I11725" i="1"/>
  <c r="J11725" i="1" s="1"/>
  <c r="I11726" i="1"/>
  <c r="J11726" i="1" s="1"/>
  <c r="I11727" i="1"/>
  <c r="J11727" i="1" s="1"/>
  <c r="I11728" i="1"/>
  <c r="J11728" i="1" s="1"/>
  <c r="I11729" i="1"/>
  <c r="J11729" i="1" s="1"/>
  <c r="I11730" i="1"/>
  <c r="J11730" i="1" s="1"/>
  <c r="I11731" i="1"/>
  <c r="J11731" i="1" s="1"/>
  <c r="I11732" i="1"/>
  <c r="I11733" i="1"/>
  <c r="J11733" i="1" s="1"/>
  <c r="I11734" i="1"/>
  <c r="J11734" i="1" s="1"/>
  <c r="I11735" i="1"/>
  <c r="J11735" i="1" s="1"/>
  <c r="I11736" i="1"/>
  <c r="J11736" i="1" s="1"/>
  <c r="I11737" i="1"/>
  <c r="J11737" i="1" s="1"/>
  <c r="I11738" i="1"/>
  <c r="J11738" i="1" s="1"/>
  <c r="I11739" i="1"/>
  <c r="J11739" i="1" s="1"/>
  <c r="I11740" i="1"/>
  <c r="J11740" i="1" s="1"/>
  <c r="I11741" i="1"/>
  <c r="J11741" i="1" s="1"/>
  <c r="I11742" i="1"/>
  <c r="J11742" i="1" s="1"/>
  <c r="I11743" i="1"/>
  <c r="J11743" i="1" s="1"/>
  <c r="I11744" i="1"/>
  <c r="J11744" i="1" s="1"/>
  <c r="I11745" i="1"/>
  <c r="J11745" i="1" s="1"/>
  <c r="I11746" i="1"/>
  <c r="J11746" i="1" s="1"/>
  <c r="I11747" i="1"/>
  <c r="J11747" i="1" s="1"/>
  <c r="I11748" i="1"/>
  <c r="I11749" i="1"/>
  <c r="J11749" i="1" s="1"/>
  <c r="I11750" i="1"/>
  <c r="J11750" i="1" s="1"/>
  <c r="I11751" i="1"/>
  <c r="J11751" i="1" s="1"/>
  <c r="I11752" i="1"/>
  <c r="J11752" i="1" s="1"/>
  <c r="I11753" i="1"/>
  <c r="J11753" i="1" s="1"/>
  <c r="I11754" i="1"/>
  <c r="J11754" i="1" s="1"/>
  <c r="I11755" i="1"/>
  <c r="J11755" i="1" s="1"/>
  <c r="I11756" i="1"/>
  <c r="J11756" i="1" s="1"/>
  <c r="I11757" i="1"/>
  <c r="J11757" i="1" s="1"/>
  <c r="I11758" i="1"/>
  <c r="J11758" i="1" s="1"/>
  <c r="I11759" i="1"/>
  <c r="J11759" i="1" s="1"/>
  <c r="I11760" i="1"/>
  <c r="J11760" i="1" s="1"/>
  <c r="I11761" i="1"/>
  <c r="J11761" i="1" s="1"/>
  <c r="I11762" i="1"/>
  <c r="J11762" i="1" s="1"/>
  <c r="I11763" i="1"/>
  <c r="J11763" i="1" s="1"/>
  <c r="I11764" i="1"/>
  <c r="I11765" i="1"/>
  <c r="J11765" i="1" s="1"/>
  <c r="I11766" i="1"/>
  <c r="J11766" i="1" s="1"/>
  <c r="I11767" i="1"/>
  <c r="J11767" i="1" s="1"/>
  <c r="I11768" i="1"/>
  <c r="I11769" i="1"/>
  <c r="J11769" i="1" s="1"/>
  <c r="I11770" i="1"/>
  <c r="J11770" i="1" s="1"/>
  <c r="I11771" i="1"/>
  <c r="I11772" i="1"/>
  <c r="J11772" i="1" s="1"/>
  <c r="I11773" i="1"/>
  <c r="J11773" i="1" s="1"/>
  <c r="I11774" i="1"/>
  <c r="J11774" i="1" s="1"/>
  <c r="I11775" i="1"/>
  <c r="J11775" i="1" s="1"/>
  <c r="I11776" i="1"/>
  <c r="J11776" i="1" s="1"/>
  <c r="I11777" i="1"/>
  <c r="J11777" i="1" s="1"/>
  <c r="I11778" i="1"/>
  <c r="J11778" i="1" s="1"/>
  <c r="I11779" i="1"/>
  <c r="J11779" i="1" s="1"/>
  <c r="I11780" i="1"/>
  <c r="I11781" i="1"/>
  <c r="J11781" i="1" s="1"/>
  <c r="I11782" i="1"/>
  <c r="J11782" i="1" s="1"/>
  <c r="I11783" i="1"/>
  <c r="J11783" i="1" s="1"/>
  <c r="I11784" i="1"/>
  <c r="J11784" i="1" s="1"/>
  <c r="I11785" i="1"/>
  <c r="J11785" i="1" s="1"/>
  <c r="I11786" i="1"/>
  <c r="J11786" i="1" s="1"/>
  <c r="I11787" i="1"/>
  <c r="J11787" i="1" s="1"/>
  <c r="I11788" i="1"/>
  <c r="I11789" i="1"/>
  <c r="J11789" i="1" s="1"/>
  <c r="I11790" i="1"/>
  <c r="J11790" i="1" s="1"/>
  <c r="I11791" i="1"/>
  <c r="J11791" i="1" s="1"/>
  <c r="I11792" i="1"/>
  <c r="J11792" i="1" s="1"/>
  <c r="I11793" i="1"/>
  <c r="J11793" i="1" s="1"/>
  <c r="I11794" i="1"/>
  <c r="J11794" i="1" s="1"/>
  <c r="I11795" i="1"/>
  <c r="J11795" i="1" s="1"/>
  <c r="I11796" i="1"/>
  <c r="I11797" i="1"/>
  <c r="J11797" i="1" s="1"/>
  <c r="I11798" i="1"/>
  <c r="J11798" i="1" s="1"/>
  <c r="I11799" i="1"/>
  <c r="J11799" i="1" s="1"/>
  <c r="I11800" i="1"/>
  <c r="J11800" i="1" s="1"/>
  <c r="I11801" i="1"/>
  <c r="J11801" i="1" s="1"/>
  <c r="I11802" i="1"/>
  <c r="J11802" i="1" s="1"/>
  <c r="I11803" i="1"/>
  <c r="I11804" i="1"/>
  <c r="J11804" i="1" s="1"/>
  <c r="I11805" i="1"/>
  <c r="J11805" i="1" s="1"/>
  <c r="I11806" i="1"/>
  <c r="J11806" i="1" s="1"/>
  <c r="I11807" i="1"/>
  <c r="J11807" i="1" s="1"/>
  <c r="I11808" i="1"/>
  <c r="I11809" i="1"/>
  <c r="I11810" i="1"/>
  <c r="J11810" i="1" s="1"/>
  <c r="I11811" i="1"/>
  <c r="J11811" i="1" s="1"/>
  <c r="I11812" i="1"/>
  <c r="J11812" i="1" s="1"/>
  <c r="I11813" i="1"/>
  <c r="J11813" i="1" s="1"/>
  <c r="I11814" i="1"/>
  <c r="J11814" i="1" s="1"/>
  <c r="I11815" i="1"/>
  <c r="J11815" i="1" s="1"/>
  <c r="I11816" i="1"/>
  <c r="J11816" i="1" s="1"/>
  <c r="I11817" i="1"/>
  <c r="J11817" i="1" s="1"/>
  <c r="I11818" i="1"/>
  <c r="J11818" i="1" s="1"/>
  <c r="I11819" i="1"/>
  <c r="J11819" i="1" s="1"/>
  <c r="I11820" i="1"/>
  <c r="I11821" i="1"/>
  <c r="J11821" i="1" s="1"/>
  <c r="I11822" i="1"/>
  <c r="J11822" i="1" s="1"/>
  <c r="I11823" i="1"/>
  <c r="J11823" i="1" s="1"/>
  <c r="I11824" i="1"/>
  <c r="J11824" i="1" s="1"/>
  <c r="I11825" i="1"/>
  <c r="J11825" i="1" s="1"/>
  <c r="I11826" i="1"/>
  <c r="J11826" i="1" s="1"/>
  <c r="I11827" i="1"/>
  <c r="J11827" i="1" s="1"/>
  <c r="I11828" i="1"/>
  <c r="J11828" i="1" s="1"/>
  <c r="I11829" i="1"/>
  <c r="J11829" i="1" s="1"/>
  <c r="I11830" i="1"/>
  <c r="J11830" i="1" s="1"/>
  <c r="I11831" i="1"/>
  <c r="J11831" i="1" s="1"/>
  <c r="I11832" i="1"/>
  <c r="J11832" i="1" s="1"/>
  <c r="I11833" i="1"/>
  <c r="J11833" i="1" s="1"/>
  <c r="I11834" i="1"/>
  <c r="J11834" i="1" s="1"/>
  <c r="I11835" i="1"/>
  <c r="J11835" i="1" s="1"/>
  <c r="I11836" i="1"/>
  <c r="J11836" i="1" s="1"/>
  <c r="I11837" i="1"/>
  <c r="J11837" i="1" s="1"/>
  <c r="I11838" i="1"/>
  <c r="J11838" i="1" s="1"/>
  <c r="I11839" i="1"/>
  <c r="J11839" i="1" s="1"/>
  <c r="I11840" i="1"/>
  <c r="J11840" i="1" s="1"/>
  <c r="I11841" i="1"/>
  <c r="J11841" i="1" s="1"/>
  <c r="I11842" i="1"/>
  <c r="J11842" i="1" s="1"/>
  <c r="I11843" i="1"/>
  <c r="J11843" i="1" s="1"/>
  <c r="I11844" i="1"/>
  <c r="I11845" i="1"/>
  <c r="J11845" i="1" s="1"/>
  <c r="I11846" i="1"/>
  <c r="J11846" i="1" s="1"/>
  <c r="I11847" i="1"/>
  <c r="J11847" i="1" s="1"/>
  <c r="I11848" i="1"/>
  <c r="J11848" i="1" s="1"/>
  <c r="I11849" i="1"/>
  <c r="J11849" i="1" s="1"/>
  <c r="I11850" i="1"/>
  <c r="J11850" i="1" s="1"/>
  <c r="I11851" i="1"/>
  <c r="J11851" i="1" s="1"/>
  <c r="I11852" i="1"/>
  <c r="I11853" i="1"/>
  <c r="J11853" i="1" s="1"/>
  <c r="I11854" i="1"/>
  <c r="J11854" i="1" s="1"/>
  <c r="I11855" i="1"/>
  <c r="J11855" i="1" s="1"/>
  <c r="I11856" i="1"/>
  <c r="J11856" i="1" s="1"/>
  <c r="I11857" i="1"/>
  <c r="J11857" i="1" s="1"/>
  <c r="I11858" i="1"/>
  <c r="J11858" i="1" s="1"/>
  <c r="I11859" i="1"/>
  <c r="J11859" i="1" s="1"/>
  <c r="I11860" i="1"/>
  <c r="I11861" i="1"/>
  <c r="J11861" i="1" s="1"/>
  <c r="I11862" i="1"/>
  <c r="J11862" i="1" s="1"/>
  <c r="I11863" i="1"/>
  <c r="J11863" i="1" s="1"/>
  <c r="I11864" i="1"/>
  <c r="J11864" i="1" s="1"/>
  <c r="I11865" i="1"/>
  <c r="J11865" i="1" s="1"/>
  <c r="I11866" i="1"/>
  <c r="J11866" i="1" s="1"/>
  <c r="I11867" i="1"/>
  <c r="J11867" i="1" s="1"/>
  <c r="I11868" i="1"/>
  <c r="J11868" i="1" s="1"/>
  <c r="I11869" i="1"/>
  <c r="J11869" i="1" s="1"/>
  <c r="I11870" i="1"/>
  <c r="J11870" i="1" s="1"/>
  <c r="I11871" i="1"/>
  <c r="J11871" i="1" s="1"/>
  <c r="I11872" i="1"/>
  <c r="J11872" i="1" s="1"/>
  <c r="I11873" i="1"/>
  <c r="J11873" i="1" s="1"/>
  <c r="I11874" i="1"/>
  <c r="J11874" i="1" s="1"/>
  <c r="I11875" i="1"/>
  <c r="J11875" i="1" s="1"/>
  <c r="I11876" i="1"/>
  <c r="I11877" i="1"/>
  <c r="I11878" i="1"/>
  <c r="J11878" i="1" s="1"/>
  <c r="I11879" i="1"/>
  <c r="J11879" i="1" s="1"/>
  <c r="I11880" i="1"/>
  <c r="J11880" i="1" s="1"/>
  <c r="I11881" i="1"/>
  <c r="J11881" i="1" s="1"/>
  <c r="I11882" i="1"/>
  <c r="J11882" i="1" s="1"/>
  <c r="I11883" i="1"/>
  <c r="J11883" i="1" s="1"/>
  <c r="I11884" i="1"/>
  <c r="J11884" i="1" s="1"/>
  <c r="I11885" i="1"/>
  <c r="J11885" i="1" s="1"/>
  <c r="I11886" i="1"/>
  <c r="J11886" i="1" s="1"/>
  <c r="I11887" i="1"/>
  <c r="J11887" i="1" s="1"/>
  <c r="I11888" i="1"/>
  <c r="J11888" i="1" s="1"/>
  <c r="I11889" i="1"/>
  <c r="J11889" i="1" s="1"/>
  <c r="I11890" i="1"/>
  <c r="J11890" i="1" s="1"/>
  <c r="I11891" i="1"/>
  <c r="J11891" i="1" s="1"/>
  <c r="I11892" i="1"/>
  <c r="I11893" i="1"/>
  <c r="J11893" i="1" s="1"/>
  <c r="I11894" i="1"/>
  <c r="J11894" i="1" s="1"/>
  <c r="I11895" i="1"/>
  <c r="J11895" i="1" s="1"/>
  <c r="I11896" i="1"/>
  <c r="J11896" i="1" s="1"/>
  <c r="I11897" i="1"/>
  <c r="J11897" i="1" s="1"/>
  <c r="I11898" i="1"/>
  <c r="J11898" i="1" s="1"/>
  <c r="I11899" i="1"/>
  <c r="J11899" i="1" s="1"/>
  <c r="I11900" i="1"/>
  <c r="J11900" i="1" s="1"/>
  <c r="I11901" i="1"/>
  <c r="J11901" i="1" s="1"/>
  <c r="I11902" i="1"/>
  <c r="J11902" i="1" s="1"/>
  <c r="I11903" i="1"/>
  <c r="J11903" i="1" s="1"/>
  <c r="I11904" i="1"/>
  <c r="J11904" i="1" s="1"/>
  <c r="I11905" i="1"/>
  <c r="J11905" i="1" s="1"/>
  <c r="I11906" i="1"/>
  <c r="J11906" i="1" s="1"/>
  <c r="I11907" i="1"/>
  <c r="J11907" i="1" s="1"/>
  <c r="I11908" i="1"/>
  <c r="I11909" i="1"/>
  <c r="J11909" i="1" s="1"/>
  <c r="I11910" i="1"/>
  <c r="J11910" i="1" s="1"/>
  <c r="I11911" i="1"/>
  <c r="J11911" i="1" s="1"/>
  <c r="I11912" i="1"/>
  <c r="J11912" i="1" s="1"/>
  <c r="I11913" i="1"/>
  <c r="J11913" i="1" s="1"/>
  <c r="I11914" i="1"/>
  <c r="J11914" i="1" s="1"/>
  <c r="I11915" i="1"/>
  <c r="J11915" i="1" s="1"/>
  <c r="I11916" i="1"/>
  <c r="I11917" i="1"/>
  <c r="J11917" i="1" s="1"/>
  <c r="I11918" i="1"/>
  <c r="J11918" i="1" s="1"/>
  <c r="I11919" i="1"/>
  <c r="J11919" i="1" s="1"/>
  <c r="I11920" i="1"/>
  <c r="I11921" i="1"/>
  <c r="J11921" i="1" s="1"/>
  <c r="I11922" i="1"/>
  <c r="J11922" i="1" s="1"/>
  <c r="I11923" i="1"/>
  <c r="J11923" i="1" s="1"/>
  <c r="I11924" i="1"/>
  <c r="I11925" i="1"/>
  <c r="J11925" i="1" s="1"/>
  <c r="I11926" i="1"/>
  <c r="J11926" i="1" s="1"/>
  <c r="I11927" i="1"/>
  <c r="J11927" i="1" s="1"/>
  <c r="I11928" i="1"/>
  <c r="J11928" i="1" s="1"/>
  <c r="I11929" i="1"/>
  <c r="J11929" i="1" s="1"/>
  <c r="I11930" i="1"/>
  <c r="J11930" i="1" s="1"/>
  <c r="I11931" i="1"/>
  <c r="J11931" i="1" s="1"/>
  <c r="I11932" i="1"/>
  <c r="J11932" i="1" s="1"/>
  <c r="I11933" i="1"/>
  <c r="J11933" i="1" s="1"/>
  <c r="I11934" i="1"/>
  <c r="J11934" i="1" s="1"/>
  <c r="I11935" i="1"/>
  <c r="J11935" i="1" s="1"/>
  <c r="I11936" i="1"/>
  <c r="J11936" i="1" s="1"/>
  <c r="I11937" i="1"/>
  <c r="J11937" i="1" s="1"/>
  <c r="I11938" i="1"/>
  <c r="J11938" i="1" s="1"/>
  <c r="I11939" i="1"/>
  <c r="J11939" i="1" s="1"/>
  <c r="I11940" i="1"/>
  <c r="J11940" i="1" s="1"/>
  <c r="I11941" i="1"/>
  <c r="J11941" i="1" s="1"/>
  <c r="I11942" i="1"/>
  <c r="J11942" i="1" s="1"/>
  <c r="I11943" i="1"/>
  <c r="J11943" i="1" s="1"/>
  <c r="I11944" i="1"/>
  <c r="J11944" i="1" s="1"/>
  <c r="I11945" i="1"/>
  <c r="J11945" i="1" s="1"/>
  <c r="I11946" i="1"/>
  <c r="J11946" i="1" s="1"/>
  <c r="I11947" i="1"/>
  <c r="J11947" i="1" s="1"/>
  <c r="I11948" i="1"/>
  <c r="I11949" i="1"/>
  <c r="J11949" i="1" s="1"/>
  <c r="I11950" i="1"/>
  <c r="J11950" i="1" s="1"/>
  <c r="I11951" i="1"/>
  <c r="J11951" i="1" s="1"/>
  <c r="I11952" i="1"/>
  <c r="I11953" i="1"/>
  <c r="J11953" i="1" s="1"/>
  <c r="I11954" i="1"/>
  <c r="J11954" i="1" s="1"/>
  <c r="I11955" i="1"/>
  <c r="J11955" i="1" s="1"/>
  <c r="I11956" i="1"/>
  <c r="J11956" i="1" s="1"/>
  <c r="I11957" i="1"/>
  <c r="J11957" i="1" s="1"/>
  <c r="I11958" i="1"/>
  <c r="J11958" i="1" s="1"/>
  <c r="I11959" i="1"/>
  <c r="J11959" i="1" s="1"/>
  <c r="I11960" i="1"/>
  <c r="J11960" i="1" s="1"/>
  <c r="I11961" i="1"/>
  <c r="J11961" i="1" s="1"/>
  <c r="I11962" i="1"/>
  <c r="J11962" i="1" s="1"/>
  <c r="I11963" i="1"/>
  <c r="J11963" i="1" s="1"/>
  <c r="I11964" i="1"/>
  <c r="J11964" i="1" s="1"/>
  <c r="I11965" i="1"/>
  <c r="J11965" i="1" s="1"/>
  <c r="I11966" i="1"/>
  <c r="J11966" i="1" s="1"/>
  <c r="I11967" i="1"/>
  <c r="J11967" i="1" s="1"/>
  <c r="I11968" i="1"/>
  <c r="J11968" i="1" s="1"/>
  <c r="I11969" i="1"/>
  <c r="J11969" i="1" s="1"/>
  <c r="I11970" i="1"/>
  <c r="J11970" i="1" s="1"/>
  <c r="I11971" i="1"/>
  <c r="J11971" i="1" s="1"/>
  <c r="I11972" i="1"/>
  <c r="I11973" i="1"/>
  <c r="J11973" i="1" s="1"/>
  <c r="I11974" i="1"/>
  <c r="J11974" i="1" s="1"/>
  <c r="I11975" i="1"/>
  <c r="J11975" i="1" s="1"/>
  <c r="I11976" i="1"/>
  <c r="J11976" i="1" s="1"/>
  <c r="I11977" i="1"/>
  <c r="J11977" i="1" s="1"/>
  <c r="I11978" i="1"/>
  <c r="J11978" i="1" s="1"/>
  <c r="I11979" i="1"/>
  <c r="J11979" i="1" s="1"/>
  <c r="I11980" i="1"/>
  <c r="I11981" i="1"/>
  <c r="J11981" i="1" s="1"/>
  <c r="I11982" i="1"/>
  <c r="J11982" i="1" s="1"/>
  <c r="I11983" i="1"/>
  <c r="J11983" i="1" s="1"/>
  <c r="I11984" i="1"/>
  <c r="J11984" i="1" s="1"/>
  <c r="I11985" i="1"/>
  <c r="J11985" i="1" s="1"/>
  <c r="I11986" i="1"/>
  <c r="J11986" i="1" s="1"/>
  <c r="I11987" i="1"/>
  <c r="J11987" i="1" s="1"/>
  <c r="I11988" i="1"/>
  <c r="I11989" i="1"/>
  <c r="J11989" i="1" s="1"/>
  <c r="I11990" i="1"/>
  <c r="J11990" i="1" s="1"/>
  <c r="I11991" i="1"/>
  <c r="J11991" i="1" s="1"/>
  <c r="I11992" i="1"/>
  <c r="J11992" i="1" s="1"/>
  <c r="I11993" i="1"/>
  <c r="J11993" i="1" s="1"/>
  <c r="I11994" i="1"/>
  <c r="I11995" i="1"/>
  <c r="J11995" i="1" s="1"/>
  <c r="I11996" i="1"/>
  <c r="J11996" i="1" s="1"/>
  <c r="I11997" i="1"/>
  <c r="J11997" i="1" s="1"/>
  <c r="I11998" i="1"/>
  <c r="J11998" i="1" s="1"/>
  <c r="I11999" i="1"/>
  <c r="J11999" i="1" s="1"/>
  <c r="I12000" i="1"/>
  <c r="J12000" i="1" s="1"/>
  <c r="I12001" i="1"/>
  <c r="I12002" i="1"/>
  <c r="J12002" i="1" s="1"/>
  <c r="I12003" i="1"/>
  <c r="J12003" i="1" s="1"/>
  <c r="I12004" i="1"/>
  <c r="I12005" i="1"/>
  <c r="J12005" i="1" s="1"/>
  <c r="I12006" i="1"/>
  <c r="J12006" i="1" s="1"/>
  <c r="I12007" i="1"/>
  <c r="J12007" i="1" s="1"/>
  <c r="I12008" i="1"/>
  <c r="J12008" i="1" s="1"/>
  <c r="I12009" i="1"/>
  <c r="J12009" i="1" s="1"/>
  <c r="I12010" i="1"/>
  <c r="I12011" i="1"/>
  <c r="J12011" i="1" s="1"/>
  <c r="I12012" i="1"/>
  <c r="J12012" i="1" s="1"/>
  <c r="I12013" i="1"/>
  <c r="J12013" i="1" s="1"/>
  <c r="I12014" i="1"/>
  <c r="J12014" i="1" s="1"/>
  <c r="I12015" i="1"/>
  <c r="J12015" i="1" s="1"/>
  <c r="I12016" i="1"/>
  <c r="J12016" i="1" s="1"/>
  <c r="I12017" i="1"/>
  <c r="J12017" i="1" s="1"/>
  <c r="I12018" i="1"/>
  <c r="J12018" i="1" s="1"/>
  <c r="I12019" i="1"/>
  <c r="J12019" i="1" s="1"/>
  <c r="I12020" i="1"/>
  <c r="I12021" i="1"/>
  <c r="J12021" i="1" s="1"/>
  <c r="I12022" i="1"/>
  <c r="J12022" i="1" s="1"/>
  <c r="I12023" i="1"/>
  <c r="J12023" i="1" s="1"/>
  <c r="I12024" i="1"/>
  <c r="J12024" i="1" s="1"/>
  <c r="I12025" i="1"/>
  <c r="J12025" i="1" s="1"/>
  <c r="I12026" i="1"/>
  <c r="J12026" i="1" s="1"/>
  <c r="I12027" i="1"/>
  <c r="J12027" i="1" s="1"/>
  <c r="I12028" i="1"/>
  <c r="J12028" i="1" s="1"/>
  <c r="I12029" i="1"/>
  <c r="J12029" i="1" s="1"/>
  <c r="I12030" i="1"/>
  <c r="J12030" i="1" s="1"/>
  <c r="I12031" i="1"/>
  <c r="J12031" i="1" s="1"/>
  <c r="I12032" i="1"/>
  <c r="J12032" i="1" s="1"/>
  <c r="I12033" i="1"/>
  <c r="J12033" i="1" s="1"/>
  <c r="I12034" i="1"/>
  <c r="I12035" i="1"/>
  <c r="I12036" i="1"/>
  <c r="I12037" i="1"/>
  <c r="J12037" i="1" s="1"/>
  <c r="I12038" i="1"/>
  <c r="J12038" i="1" s="1"/>
  <c r="I12039" i="1"/>
  <c r="J12039" i="1" s="1"/>
  <c r="I12040" i="1"/>
  <c r="J12040" i="1" s="1"/>
  <c r="I12041" i="1"/>
  <c r="J12041" i="1" s="1"/>
  <c r="I12042" i="1"/>
  <c r="J12042" i="1" s="1"/>
  <c r="I12043" i="1"/>
  <c r="J12043" i="1" s="1"/>
  <c r="I12044" i="1"/>
  <c r="I12045" i="1"/>
  <c r="J12045" i="1" s="1"/>
  <c r="I12046" i="1"/>
  <c r="J12046" i="1" s="1"/>
  <c r="I12047" i="1"/>
  <c r="J12047" i="1" s="1"/>
  <c r="I12048" i="1"/>
  <c r="J12048" i="1" s="1"/>
  <c r="I12049" i="1"/>
  <c r="J12049" i="1" s="1"/>
  <c r="I12050" i="1"/>
  <c r="J12050" i="1" s="1"/>
  <c r="I12051" i="1"/>
  <c r="J12051" i="1" s="1"/>
  <c r="I12052" i="1"/>
  <c r="I12053" i="1"/>
  <c r="J12053" i="1" s="1"/>
  <c r="I12054" i="1"/>
  <c r="J12054" i="1" s="1"/>
  <c r="I12055" i="1"/>
  <c r="J12055" i="1" s="1"/>
  <c r="I12056" i="1"/>
  <c r="J12056" i="1" s="1"/>
  <c r="I12057" i="1"/>
  <c r="J12057" i="1" s="1"/>
  <c r="I12058" i="1"/>
  <c r="J12058" i="1" s="1"/>
  <c r="I12059" i="1"/>
  <c r="J12059" i="1" s="1"/>
  <c r="I12060" i="1"/>
  <c r="J12060" i="1" s="1"/>
  <c r="I12061" i="1"/>
  <c r="J12061" i="1" s="1"/>
  <c r="I12062" i="1"/>
  <c r="J12062" i="1" s="1"/>
  <c r="I12063" i="1"/>
  <c r="J12063" i="1" s="1"/>
  <c r="I12064" i="1"/>
  <c r="J12064" i="1" s="1"/>
  <c r="I12065" i="1"/>
  <c r="J12065" i="1" s="1"/>
  <c r="I12066" i="1"/>
  <c r="J12066" i="1" s="1"/>
  <c r="I12067" i="1"/>
  <c r="J12067" i="1" s="1"/>
  <c r="I12068" i="1"/>
  <c r="J12068" i="1" s="1"/>
  <c r="I12069" i="1"/>
  <c r="J12069" i="1" s="1"/>
  <c r="I12070" i="1"/>
  <c r="J12070" i="1" s="1"/>
  <c r="I12071" i="1"/>
  <c r="J12071" i="1" s="1"/>
  <c r="I12072" i="1"/>
  <c r="J12072" i="1" s="1"/>
  <c r="I12073" i="1"/>
  <c r="J12073" i="1" s="1"/>
  <c r="I12074" i="1"/>
  <c r="I12075" i="1"/>
  <c r="J12075" i="1" s="1"/>
  <c r="I12076" i="1"/>
  <c r="I12077" i="1"/>
  <c r="J12077" i="1" s="1"/>
  <c r="I12078" i="1"/>
  <c r="J12078" i="1" s="1"/>
  <c r="I12079" i="1"/>
  <c r="J12079" i="1" s="1"/>
  <c r="I12080" i="1"/>
  <c r="J12080" i="1" s="1"/>
  <c r="I12081" i="1"/>
  <c r="J12081" i="1" s="1"/>
  <c r="I12082" i="1"/>
  <c r="J12082" i="1" s="1"/>
  <c r="I12083" i="1"/>
  <c r="J12083" i="1" s="1"/>
  <c r="I12084" i="1"/>
  <c r="J12084" i="1" s="1"/>
  <c r="I12085" i="1"/>
  <c r="J12085" i="1" s="1"/>
  <c r="I12086" i="1"/>
  <c r="J12086" i="1" s="1"/>
  <c r="I12087" i="1"/>
  <c r="J12087" i="1" s="1"/>
  <c r="I12088" i="1"/>
  <c r="J12088" i="1" s="1"/>
  <c r="I12089" i="1"/>
  <c r="I12090" i="1"/>
  <c r="I12091" i="1"/>
  <c r="J12091" i="1" s="1"/>
  <c r="I12092" i="1"/>
  <c r="J12092" i="1" s="1"/>
  <c r="I12093" i="1"/>
  <c r="J12093" i="1" s="1"/>
  <c r="I12094" i="1"/>
  <c r="J12094" i="1" s="1"/>
  <c r="I12095" i="1"/>
  <c r="J12095" i="1" s="1"/>
  <c r="I12096" i="1"/>
  <c r="J12096" i="1" s="1"/>
  <c r="I12097" i="1"/>
  <c r="J12097" i="1" s="1"/>
  <c r="I12098" i="1"/>
  <c r="J12098" i="1" s="1"/>
  <c r="I12099" i="1"/>
  <c r="J12099" i="1" s="1"/>
  <c r="I12100" i="1"/>
  <c r="I12101" i="1"/>
  <c r="J12101" i="1" s="1"/>
  <c r="I12102" i="1"/>
  <c r="J12102" i="1" s="1"/>
  <c r="I12103" i="1"/>
  <c r="J12103" i="1" s="1"/>
  <c r="I12104" i="1"/>
  <c r="J12104" i="1" s="1"/>
  <c r="I12105" i="1"/>
  <c r="J12105" i="1" s="1"/>
  <c r="I12106" i="1"/>
  <c r="J12106" i="1" s="1"/>
  <c r="I12107" i="1"/>
  <c r="J12107" i="1" s="1"/>
  <c r="I12108" i="1"/>
  <c r="I12109" i="1"/>
  <c r="J12109" i="1" s="1"/>
  <c r="I12110" i="1"/>
  <c r="J12110" i="1" s="1"/>
  <c r="I12111" i="1"/>
  <c r="J12111" i="1" s="1"/>
  <c r="I12112" i="1"/>
  <c r="J12112" i="1" s="1"/>
  <c r="I12113" i="1"/>
  <c r="J12113" i="1" s="1"/>
  <c r="I12114" i="1"/>
  <c r="J12114" i="1" s="1"/>
  <c r="I12115" i="1"/>
  <c r="J12115" i="1" s="1"/>
  <c r="I12116" i="1"/>
  <c r="I12117" i="1"/>
  <c r="J12117" i="1" s="1"/>
  <c r="I12118" i="1"/>
  <c r="J12118" i="1" s="1"/>
  <c r="I12119" i="1"/>
  <c r="J12119" i="1" s="1"/>
  <c r="I12120" i="1"/>
  <c r="J12120" i="1" s="1"/>
  <c r="I12121" i="1"/>
  <c r="J12121" i="1" s="1"/>
  <c r="I12122" i="1"/>
  <c r="I12123" i="1"/>
  <c r="J12123" i="1" s="1"/>
  <c r="I12124" i="1"/>
  <c r="J12124" i="1" s="1"/>
  <c r="I12125" i="1"/>
  <c r="J12125" i="1" s="1"/>
  <c r="I12126" i="1"/>
  <c r="J12126" i="1" s="1"/>
  <c r="I12127" i="1"/>
  <c r="J12127" i="1" s="1"/>
  <c r="I12128" i="1"/>
  <c r="J12128" i="1" s="1"/>
  <c r="I12129" i="1"/>
  <c r="I12130" i="1"/>
  <c r="I12131" i="1"/>
  <c r="J12131" i="1" s="1"/>
  <c r="I12132" i="1"/>
  <c r="I12133" i="1"/>
  <c r="J12133" i="1" s="1"/>
  <c r="I12134" i="1"/>
  <c r="J12134" i="1" s="1"/>
  <c r="I12135" i="1"/>
  <c r="J12135" i="1" s="1"/>
  <c r="I12136" i="1"/>
  <c r="J12136" i="1" s="1"/>
  <c r="I12137" i="1"/>
  <c r="J12137" i="1" s="1"/>
  <c r="I12138" i="1"/>
  <c r="J12138" i="1" s="1"/>
  <c r="I12139" i="1"/>
  <c r="J12139" i="1" s="1"/>
  <c r="I12140" i="1"/>
  <c r="J12140" i="1" s="1"/>
  <c r="I12141" i="1"/>
  <c r="J12141" i="1" s="1"/>
  <c r="I12142" i="1"/>
  <c r="J12142" i="1" s="1"/>
  <c r="I12143" i="1"/>
  <c r="J12143" i="1" s="1"/>
  <c r="I12144" i="1"/>
  <c r="J12144" i="1" s="1"/>
  <c r="I12145" i="1"/>
  <c r="J12145" i="1" s="1"/>
  <c r="I12146" i="1"/>
  <c r="J12146" i="1" s="1"/>
  <c r="I12147" i="1"/>
  <c r="J12147" i="1" s="1"/>
  <c r="I12148" i="1"/>
  <c r="I12149" i="1"/>
  <c r="J12149" i="1" s="1"/>
  <c r="I12150" i="1"/>
  <c r="J12150" i="1" s="1"/>
  <c r="I12151" i="1"/>
  <c r="J12151" i="1" s="1"/>
  <c r="I12152" i="1"/>
  <c r="J12152" i="1" s="1"/>
  <c r="I12153" i="1"/>
  <c r="J12153" i="1" s="1"/>
  <c r="I12154" i="1"/>
  <c r="J12154" i="1" s="1"/>
  <c r="I12155" i="1"/>
  <c r="J12155" i="1" s="1"/>
  <c r="I12156" i="1"/>
  <c r="J12156" i="1" s="1"/>
  <c r="I12157" i="1"/>
  <c r="J12157" i="1" s="1"/>
  <c r="I12158" i="1"/>
  <c r="J12158" i="1" s="1"/>
  <c r="I12159" i="1"/>
  <c r="J12159" i="1" s="1"/>
  <c r="I12160" i="1"/>
  <c r="J12160" i="1" s="1"/>
  <c r="I12161" i="1"/>
  <c r="J12161" i="1" s="1"/>
  <c r="I12162" i="1"/>
  <c r="I12163" i="1"/>
  <c r="I12164" i="1"/>
  <c r="I12165" i="1"/>
  <c r="J12165" i="1" s="1"/>
  <c r="I12166" i="1"/>
  <c r="J12166" i="1" s="1"/>
  <c r="I12167" i="1"/>
  <c r="J12167" i="1" s="1"/>
  <c r="I12168" i="1"/>
  <c r="J12168" i="1" s="1"/>
  <c r="I12169" i="1"/>
  <c r="J12169" i="1" s="1"/>
  <c r="I12170" i="1"/>
  <c r="J12170" i="1" s="1"/>
  <c r="I12171" i="1"/>
  <c r="J12171" i="1" s="1"/>
  <c r="I12172" i="1"/>
  <c r="I12173" i="1"/>
  <c r="J12173" i="1" s="1"/>
  <c r="I12174" i="1"/>
  <c r="J12174" i="1" s="1"/>
  <c r="I12175" i="1"/>
  <c r="J12175" i="1" s="1"/>
  <c r="I12176" i="1"/>
  <c r="J12176" i="1" s="1"/>
  <c r="I12177" i="1"/>
  <c r="J12177" i="1" s="1"/>
  <c r="I12178" i="1"/>
  <c r="J12178" i="1" s="1"/>
  <c r="I12179" i="1"/>
  <c r="J12179" i="1" s="1"/>
  <c r="I12180" i="1"/>
  <c r="I12181" i="1"/>
  <c r="J12181" i="1" s="1"/>
  <c r="I12182" i="1"/>
  <c r="J12182" i="1" s="1"/>
  <c r="I12183" i="1"/>
  <c r="J12183" i="1" s="1"/>
  <c r="I12184" i="1"/>
  <c r="J12184" i="1" s="1"/>
  <c r="I12185" i="1"/>
  <c r="J12185" i="1" s="1"/>
  <c r="I12186" i="1"/>
  <c r="J12186" i="1" s="1"/>
  <c r="I12187" i="1"/>
  <c r="J12187" i="1" s="1"/>
  <c r="I12188" i="1"/>
  <c r="J12188" i="1" s="1"/>
  <c r="I12189" i="1"/>
  <c r="J12189" i="1" s="1"/>
  <c r="I12190" i="1"/>
  <c r="J12190" i="1" s="1"/>
  <c r="I12191" i="1"/>
  <c r="J12191" i="1" s="1"/>
  <c r="I12192" i="1"/>
  <c r="J12192" i="1" s="1"/>
  <c r="I12193" i="1"/>
  <c r="J12193" i="1" s="1"/>
  <c r="I12194" i="1"/>
  <c r="J12194" i="1" s="1"/>
  <c r="I12195" i="1"/>
  <c r="J12195" i="1" s="1"/>
  <c r="I12196" i="1"/>
  <c r="J12196" i="1" s="1"/>
  <c r="I12197" i="1"/>
  <c r="J12197" i="1" s="1"/>
  <c r="I12198" i="1"/>
  <c r="J12198" i="1" s="1"/>
  <c r="I12199" i="1"/>
  <c r="J12199" i="1" s="1"/>
  <c r="I12200" i="1"/>
  <c r="J12200" i="1" s="1"/>
  <c r="I12201" i="1"/>
  <c r="J12201" i="1" s="1"/>
  <c r="I12202" i="1"/>
  <c r="I12203" i="1"/>
  <c r="I12204" i="1"/>
  <c r="I12205" i="1"/>
  <c r="J12205" i="1" s="1"/>
  <c r="I12206" i="1"/>
  <c r="J12206" i="1" s="1"/>
  <c r="I12207" i="1"/>
  <c r="J12207" i="1" s="1"/>
  <c r="I12208" i="1"/>
  <c r="J12208" i="1" s="1"/>
  <c r="I12209" i="1"/>
  <c r="J12209" i="1" s="1"/>
  <c r="I12210" i="1"/>
  <c r="J12210" i="1" s="1"/>
  <c r="I12211" i="1"/>
  <c r="J12211" i="1" s="1"/>
  <c r="I12212" i="1"/>
  <c r="J12212" i="1" s="1"/>
  <c r="I12213" i="1"/>
  <c r="J12213" i="1" s="1"/>
  <c r="I12214" i="1"/>
  <c r="J12214" i="1" s="1"/>
  <c r="I12215" i="1"/>
  <c r="J12215" i="1" s="1"/>
  <c r="I12216" i="1"/>
  <c r="J12216" i="1" s="1"/>
  <c r="I12217" i="1"/>
  <c r="J12217" i="1" s="1"/>
  <c r="I12218" i="1"/>
  <c r="I12219" i="1"/>
  <c r="J12219" i="1" s="1"/>
  <c r="I12220" i="1"/>
  <c r="J12220" i="1" s="1"/>
  <c r="I12221" i="1"/>
  <c r="J12221" i="1" s="1"/>
  <c r="I12222" i="1"/>
  <c r="J12222" i="1" s="1"/>
  <c r="I12223" i="1"/>
  <c r="J12223" i="1" s="1"/>
  <c r="I12224" i="1"/>
  <c r="J12224" i="1" s="1"/>
  <c r="I12225" i="1"/>
  <c r="J12225" i="1" s="1"/>
  <c r="I12226" i="1"/>
  <c r="J12226" i="1" s="1"/>
  <c r="I12227" i="1"/>
  <c r="J12227" i="1" s="1"/>
  <c r="I12228" i="1"/>
  <c r="I12229" i="1"/>
  <c r="J12229" i="1" s="1"/>
  <c r="I12230" i="1"/>
  <c r="J12230" i="1" s="1"/>
  <c r="I12231" i="1"/>
  <c r="J12231" i="1" s="1"/>
  <c r="I12232" i="1"/>
  <c r="J12232" i="1" s="1"/>
  <c r="I12233" i="1"/>
  <c r="J12233" i="1" s="1"/>
  <c r="I12234" i="1"/>
  <c r="J12234" i="1" s="1"/>
  <c r="I12235" i="1"/>
  <c r="J12235" i="1" s="1"/>
  <c r="I12236" i="1"/>
  <c r="I12237" i="1"/>
  <c r="J12237" i="1" s="1"/>
  <c r="I12238" i="1"/>
  <c r="J12238" i="1" s="1"/>
  <c r="I12239" i="1"/>
  <c r="J12239" i="1" s="1"/>
  <c r="I12240" i="1"/>
  <c r="J12240" i="1" s="1"/>
  <c r="I12241" i="1"/>
  <c r="J12241" i="1" s="1"/>
  <c r="I12242" i="1"/>
  <c r="J12242" i="1" s="1"/>
  <c r="I12243" i="1"/>
  <c r="J12243" i="1" s="1"/>
  <c r="I12244" i="1"/>
  <c r="I12245" i="1"/>
  <c r="I12246" i="1"/>
  <c r="J12246" i="1" s="1"/>
  <c r="I12247" i="1"/>
  <c r="J12247" i="1" s="1"/>
  <c r="I12248" i="1"/>
  <c r="J12248" i="1" s="1"/>
  <c r="I12249" i="1"/>
  <c r="I12250" i="1"/>
  <c r="J12250" i="1" s="1"/>
  <c r="I12251" i="1"/>
  <c r="J12251" i="1" s="1"/>
  <c r="I12252" i="1"/>
  <c r="J12252" i="1" s="1"/>
  <c r="I12253" i="1"/>
  <c r="J12253" i="1" s="1"/>
  <c r="I12254" i="1"/>
  <c r="J12254" i="1" s="1"/>
  <c r="I12255" i="1"/>
  <c r="J12255" i="1" s="1"/>
  <c r="I12256" i="1"/>
  <c r="J12256" i="1" s="1"/>
  <c r="I12257" i="1"/>
  <c r="J12257" i="1" s="1"/>
  <c r="I12258" i="1"/>
  <c r="J12258" i="1" s="1"/>
  <c r="I12259" i="1"/>
  <c r="J12259" i="1" s="1"/>
  <c r="I12260" i="1"/>
  <c r="I12261" i="1"/>
  <c r="J12261" i="1" s="1"/>
  <c r="I12262" i="1"/>
  <c r="J12262" i="1" s="1"/>
  <c r="I12263" i="1"/>
  <c r="J12263" i="1" s="1"/>
  <c r="I12264" i="1"/>
  <c r="J12264" i="1" s="1"/>
  <c r="I12265" i="1"/>
  <c r="J12265" i="1" s="1"/>
  <c r="I12266" i="1"/>
  <c r="J12266" i="1" s="1"/>
  <c r="I12267" i="1"/>
  <c r="J12267" i="1" s="1"/>
  <c r="I12268" i="1"/>
  <c r="J12268" i="1" s="1"/>
  <c r="I12269" i="1"/>
  <c r="J12269" i="1" s="1"/>
  <c r="I12270" i="1"/>
  <c r="J12270" i="1" s="1"/>
  <c r="I12271" i="1"/>
  <c r="J12271" i="1" s="1"/>
  <c r="I12272" i="1"/>
  <c r="J12272" i="1" s="1"/>
  <c r="I12273" i="1"/>
  <c r="J12273" i="1" s="1"/>
  <c r="I12274" i="1"/>
  <c r="J12274" i="1" s="1"/>
  <c r="I12275" i="1"/>
  <c r="J12275" i="1" s="1"/>
  <c r="I12276" i="1"/>
  <c r="I12277" i="1"/>
  <c r="J12277" i="1" s="1"/>
  <c r="I12278" i="1"/>
  <c r="J12278" i="1" s="1"/>
  <c r="I12279" i="1"/>
  <c r="J12279" i="1" s="1"/>
  <c r="I12280" i="1"/>
  <c r="I12281" i="1"/>
  <c r="J12281" i="1" s="1"/>
  <c r="I12282" i="1"/>
  <c r="J12282" i="1" s="1"/>
  <c r="I12283" i="1"/>
  <c r="I12284" i="1"/>
  <c r="J12284" i="1" s="1"/>
  <c r="I12285" i="1"/>
  <c r="J12285" i="1" s="1"/>
  <c r="I12286" i="1"/>
  <c r="J12286" i="1" s="1"/>
  <c r="I12287" i="1"/>
  <c r="J12287" i="1" s="1"/>
  <c r="I12288" i="1"/>
  <c r="J12288" i="1" s="1"/>
  <c r="I12289" i="1"/>
  <c r="J12289" i="1" s="1"/>
  <c r="I12290" i="1"/>
  <c r="J12290" i="1" s="1"/>
  <c r="I12291" i="1"/>
  <c r="J12291" i="1" s="1"/>
  <c r="I12292" i="1"/>
  <c r="I12293" i="1"/>
  <c r="J12293" i="1" s="1"/>
  <c r="I12294" i="1"/>
  <c r="J12294" i="1" s="1"/>
  <c r="I12295" i="1"/>
  <c r="J12295" i="1" s="1"/>
  <c r="I12296" i="1"/>
  <c r="J12296" i="1" s="1"/>
  <c r="I12297" i="1"/>
  <c r="J12297" i="1" s="1"/>
  <c r="I12298" i="1"/>
  <c r="J12298" i="1" s="1"/>
  <c r="I12299" i="1"/>
  <c r="J12299" i="1" s="1"/>
  <c r="I12300" i="1"/>
  <c r="I12301" i="1"/>
  <c r="J12301" i="1" s="1"/>
  <c r="I12302" i="1"/>
  <c r="J12302" i="1" s="1"/>
  <c r="I12303" i="1"/>
  <c r="J12303" i="1" s="1"/>
  <c r="I12304" i="1"/>
  <c r="I12305" i="1"/>
  <c r="J12305" i="1" s="1"/>
  <c r="I12306" i="1"/>
  <c r="J12306" i="1" s="1"/>
  <c r="I12307" i="1"/>
  <c r="J12307" i="1" s="1"/>
  <c r="I12308" i="1"/>
  <c r="I12309" i="1"/>
  <c r="J12309" i="1" s="1"/>
  <c r="I12310" i="1"/>
  <c r="J12310" i="1" s="1"/>
  <c r="I12311" i="1"/>
  <c r="J12311" i="1" s="1"/>
  <c r="I12312" i="1"/>
  <c r="J12312" i="1" s="1"/>
  <c r="I12313" i="1"/>
  <c r="J12313" i="1" s="1"/>
  <c r="I12314" i="1"/>
  <c r="I12315" i="1"/>
  <c r="I12316" i="1"/>
  <c r="J12316" i="1" s="1"/>
  <c r="I12317" i="1"/>
  <c r="J12317" i="1" s="1"/>
  <c r="I12318" i="1"/>
  <c r="J12318" i="1" s="1"/>
  <c r="I12319" i="1"/>
  <c r="J12319" i="1" s="1"/>
  <c r="I12320" i="1"/>
  <c r="J12320" i="1" s="1"/>
  <c r="I12321" i="1"/>
  <c r="J12321" i="1" s="1"/>
  <c r="I12322" i="1"/>
  <c r="J12322" i="1" s="1"/>
  <c r="I12323" i="1"/>
  <c r="J12323" i="1" s="1"/>
  <c r="I12324" i="1"/>
  <c r="J12324" i="1" s="1"/>
  <c r="I12325" i="1"/>
  <c r="J12325" i="1" s="1"/>
  <c r="I12326" i="1"/>
  <c r="J12326" i="1" s="1"/>
  <c r="I12327" i="1"/>
  <c r="J12327" i="1" s="1"/>
  <c r="I12328" i="1"/>
  <c r="J12328" i="1" s="1"/>
  <c r="I12329" i="1"/>
  <c r="J12329" i="1" s="1"/>
  <c r="I12330" i="1"/>
  <c r="J12330" i="1" s="1"/>
  <c r="I12331" i="1"/>
  <c r="J12331" i="1" s="1"/>
  <c r="I12332" i="1"/>
  <c r="I12333" i="1"/>
  <c r="J12333" i="1" s="1"/>
  <c r="I12334" i="1"/>
  <c r="J12334" i="1" s="1"/>
  <c r="I12335" i="1"/>
  <c r="J12335" i="1" s="1"/>
  <c r="I12336" i="1"/>
  <c r="I12337" i="1"/>
  <c r="J12337" i="1" s="1"/>
  <c r="I12338" i="1"/>
  <c r="J12338" i="1" s="1"/>
  <c r="I12339" i="1"/>
  <c r="J12339" i="1" s="1"/>
  <c r="I12340" i="1"/>
  <c r="J12340" i="1" s="1"/>
  <c r="I12341" i="1"/>
  <c r="I12342" i="1"/>
  <c r="J12342" i="1" s="1"/>
  <c r="I12343" i="1"/>
  <c r="J12343" i="1" s="1"/>
  <c r="I12344" i="1"/>
  <c r="I12345" i="1"/>
  <c r="J12345" i="1" s="1"/>
  <c r="I12346" i="1"/>
  <c r="J12346" i="1" s="1"/>
  <c r="I12347" i="1"/>
  <c r="J12347" i="1" s="1"/>
  <c r="I12348" i="1"/>
  <c r="J12348" i="1" s="1"/>
  <c r="I12349" i="1"/>
  <c r="J12349" i="1" s="1"/>
  <c r="I12350" i="1"/>
  <c r="J12350" i="1" s="1"/>
  <c r="I12351" i="1"/>
  <c r="J12351" i="1" s="1"/>
  <c r="I12352" i="1"/>
  <c r="J12352" i="1" s="1"/>
  <c r="I12353" i="1"/>
  <c r="J12353" i="1" s="1"/>
  <c r="I12354" i="1"/>
  <c r="J12354" i="1" s="1"/>
  <c r="I12355" i="1"/>
  <c r="J12355" i="1" s="1"/>
  <c r="I12356" i="1"/>
  <c r="I12357" i="1"/>
  <c r="J12357" i="1" s="1"/>
  <c r="I12358" i="1"/>
  <c r="J12358" i="1" s="1"/>
  <c r="I12359" i="1"/>
  <c r="J12359" i="1" s="1"/>
  <c r="I12360" i="1"/>
  <c r="J12360" i="1" s="1"/>
  <c r="I12361" i="1"/>
  <c r="J12361" i="1" s="1"/>
  <c r="I12362" i="1"/>
  <c r="J12362" i="1" s="1"/>
  <c r="I12363" i="1"/>
  <c r="I12364" i="1"/>
  <c r="I12365" i="1"/>
  <c r="J12365" i="1" s="1"/>
  <c r="I12366" i="1"/>
  <c r="J12366" i="1" s="1"/>
  <c r="I12367" i="1"/>
  <c r="J12367" i="1" s="1"/>
  <c r="I12368" i="1"/>
  <c r="J12368" i="1" s="1"/>
  <c r="I12369" i="1"/>
  <c r="J12369" i="1" s="1"/>
  <c r="I12370" i="1"/>
  <c r="J12370" i="1" s="1"/>
  <c r="I12371" i="1"/>
  <c r="J12371" i="1" s="1"/>
  <c r="I12372" i="1"/>
  <c r="I12373" i="1"/>
  <c r="J12373" i="1" s="1"/>
  <c r="I12374" i="1"/>
  <c r="J12374" i="1" s="1"/>
  <c r="I12375" i="1"/>
  <c r="J12375" i="1" s="1"/>
  <c r="I12376" i="1"/>
  <c r="I12377" i="1"/>
  <c r="J12377" i="1" s="1"/>
  <c r="I12378" i="1"/>
  <c r="J12378" i="1" s="1"/>
  <c r="I12379" i="1"/>
  <c r="J12379" i="1" s="1"/>
  <c r="I12380" i="1"/>
  <c r="J12380" i="1" s="1"/>
  <c r="I12381" i="1"/>
  <c r="J12381" i="1" s="1"/>
  <c r="I12382" i="1"/>
  <c r="J12382" i="1" s="1"/>
  <c r="I12383" i="1"/>
  <c r="J12383" i="1" s="1"/>
  <c r="I12384" i="1"/>
  <c r="J12384" i="1" s="1"/>
  <c r="I12385" i="1"/>
  <c r="J12385" i="1" s="1"/>
  <c r="I12386" i="1"/>
  <c r="J12386" i="1" s="1"/>
  <c r="I12387" i="1"/>
  <c r="J12387" i="1" s="1"/>
  <c r="I12388" i="1"/>
  <c r="I12389" i="1"/>
  <c r="J12389" i="1" s="1"/>
  <c r="I12390" i="1"/>
  <c r="J12390" i="1" s="1"/>
  <c r="I12391" i="1"/>
  <c r="J12391" i="1" s="1"/>
  <c r="I12392" i="1"/>
  <c r="J12392" i="1" s="1"/>
  <c r="I12393" i="1"/>
  <c r="J12393" i="1" s="1"/>
  <c r="I12394" i="1"/>
  <c r="J12394" i="1" s="1"/>
  <c r="I12395" i="1"/>
  <c r="J12395" i="1" s="1"/>
  <c r="I12396" i="1"/>
  <c r="J12396" i="1" s="1"/>
  <c r="I12397" i="1"/>
  <c r="I12398" i="1"/>
  <c r="J12398" i="1" s="1"/>
  <c r="I12399" i="1"/>
  <c r="J12399" i="1" s="1"/>
  <c r="I12400" i="1"/>
  <c r="I12401" i="1"/>
  <c r="I12402" i="1"/>
  <c r="J12402" i="1" s="1"/>
  <c r="I12403" i="1"/>
  <c r="J12403" i="1" s="1"/>
  <c r="I12404" i="1"/>
  <c r="I12405" i="1"/>
  <c r="J12405" i="1" s="1"/>
  <c r="I12406" i="1"/>
  <c r="J12406" i="1" s="1"/>
  <c r="I12407" i="1"/>
  <c r="J12407" i="1" s="1"/>
  <c r="I12408" i="1"/>
  <c r="J12408" i="1" s="1"/>
  <c r="I12409" i="1"/>
  <c r="J12409" i="1" s="1"/>
  <c r="I12410" i="1"/>
  <c r="J12410" i="1" s="1"/>
  <c r="I12411" i="1"/>
  <c r="J12411" i="1" s="1"/>
  <c r="I12412" i="1"/>
  <c r="J12412" i="1" s="1"/>
  <c r="I12413" i="1"/>
  <c r="J12413" i="1" s="1"/>
  <c r="I12414" i="1"/>
  <c r="J12414" i="1" s="1"/>
  <c r="I12415" i="1"/>
  <c r="J12415" i="1" s="1"/>
  <c r="I12416" i="1"/>
  <c r="J12416" i="1" s="1"/>
  <c r="I12417" i="1"/>
  <c r="J12417" i="1" s="1"/>
  <c r="I12418" i="1"/>
  <c r="J12418" i="1" s="1"/>
  <c r="I12419" i="1"/>
  <c r="I12420" i="1"/>
  <c r="I12421" i="1"/>
  <c r="J12421" i="1" s="1"/>
  <c r="I12422" i="1"/>
  <c r="J12422" i="1" s="1"/>
  <c r="I12423" i="1"/>
  <c r="J12423" i="1" s="1"/>
  <c r="I12424" i="1"/>
  <c r="J12424" i="1" s="1"/>
  <c r="I12425" i="1"/>
  <c r="J12425" i="1" s="1"/>
  <c r="I12426" i="1"/>
  <c r="J12426" i="1" s="1"/>
  <c r="I12427" i="1"/>
  <c r="I12428" i="1"/>
  <c r="I12429" i="1"/>
  <c r="J12429" i="1" s="1"/>
  <c r="I12430" i="1"/>
  <c r="J12430" i="1" s="1"/>
  <c r="I12431" i="1"/>
  <c r="J12431" i="1" s="1"/>
  <c r="I12432" i="1"/>
  <c r="J12432" i="1" s="1"/>
  <c r="I12433" i="1"/>
  <c r="J12433" i="1" s="1"/>
  <c r="I12434" i="1"/>
  <c r="J12434" i="1" s="1"/>
  <c r="I12435" i="1"/>
  <c r="J12435" i="1" s="1"/>
  <c r="I12436" i="1"/>
  <c r="I12437" i="1"/>
  <c r="J12437" i="1" s="1"/>
  <c r="I12438" i="1"/>
  <c r="J12438" i="1" s="1"/>
  <c r="I12439" i="1"/>
  <c r="J12439" i="1" s="1"/>
  <c r="I12440" i="1"/>
  <c r="J12440" i="1" s="1"/>
  <c r="I12441" i="1"/>
  <c r="J12441" i="1" s="1"/>
  <c r="I12442" i="1"/>
  <c r="J12442" i="1" s="1"/>
  <c r="I12443" i="1"/>
  <c r="J12443" i="1" s="1"/>
  <c r="I12444" i="1"/>
  <c r="J12444" i="1" s="1"/>
  <c r="I12445" i="1"/>
  <c r="J12445" i="1" s="1"/>
  <c r="I12446" i="1"/>
  <c r="J12446" i="1" s="1"/>
  <c r="I12447" i="1"/>
  <c r="J12447" i="1" s="1"/>
  <c r="I12448" i="1"/>
  <c r="I12449" i="1"/>
  <c r="J12449" i="1" s="1"/>
  <c r="I12450" i="1"/>
  <c r="J12450" i="1" s="1"/>
  <c r="I12451" i="1"/>
  <c r="J12451" i="1" s="1"/>
  <c r="I12452" i="1"/>
  <c r="J12452" i="1" s="1"/>
  <c r="I12453" i="1"/>
  <c r="J12453" i="1" s="1"/>
  <c r="I12454" i="1"/>
  <c r="J12454" i="1" s="1"/>
  <c r="I12455" i="1"/>
  <c r="J12455" i="1" s="1"/>
  <c r="I12456" i="1"/>
  <c r="J12456" i="1" s="1"/>
  <c r="I12457" i="1"/>
  <c r="J12457" i="1" s="1"/>
  <c r="I12458" i="1"/>
  <c r="I12459" i="1"/>
  <c r="I12460" i="1"/>
  <c r="I12461" i="1"/>
  <c r="J12461" i="1" s="1"/>
  <c r="I12462" i="1"/>
  <c r="J12462" i="1" s="1"/>
  <c r="I12463" i="1"/>
  <c r="J12463" i="1" s="1"/>
  <c r="I12464" i="1"/>
  <c r="J12464" i="1" s="1"/>
  <c r="I12465" i="1"/>
  <c r="J12465" i="1" s="1"/>
  <c r="I12466" i="1"/>
  <c r="J12466" i="1" s="1"/>
  <c r="I12467" i="1"/>
  <c r="J12467" i="1" s="1"/>
  <c r="I12468" i="1"/>
  <c r="J12468" i="1" s="1"/>
  <c r="I12469" i="1"/>
  <c r="J12469" i="1" s="1"/>
  <c r="I12470" i="1"/>
  <c r="J12470" i="1" s="1"/>
  <c r="I12471" i="1"/>
  <c r="J12471" i="1" s="1"/>
  <c r="I12472" i="1"/>
  <c r="J12472" i="1" s="1"/>
  <c r="I12473" i="1"/>
  <c r="J12473" i="1" s="1"/>
  <c r="I12474" i="1"/>
  <c r="J12474" i="1" s="1"/>
  <c r="I12475" i="1"/>
  <c r="J12475" i="1" s="1"/>
  <c r="I12476" i="1"/>
  <c r="J12476" i="1" s="1"/>
  <c r="I12477" i="1"/>
  <c r="J12477" i="1" s="1"/>
  <c r="I12478" i="1"/>
  <c r="J12478" i="1" s="1"/>
  <c r="I12479" i="1"/>
  <c r="J12479" i="1" s="1"/>
  <c r="I12480" i="1"/>
  <c r="J12480" i="1" s="1"/>
  <c r="I12481" i="1"/>
  <c r="J12481" i="1" s="1"/>
  <c r="I12482" i="1"/>
  <c r="J12482" i="1" s="1"/>
  <c r="I12483" i="1"/>
  <c r="I12484" i="1"/>
  <c r="I12485" i="1"/>
  <c r="I12486" i="1"/>
  <c r="J12486" i="1" s="1"/>
  <c r="I12487" i="1"/>
  <c r="J12487" i="1" s="1"/>
  <c r="I12488" i="1"/>
  <c r="J12488" i="1" s="1"/>
  <c r="I12489" i="1"/>
  <c r="J12489" i="1" s="1"/>
  <c r="I12490" i="1"/>
  <c r="J12490" i="1" s="1"/>
  <c r="I12491" i="1"/>
  <c r="J12491" i="1" s="1"/>
  <c r="I12492" i="1"/>
  <c r="I12493" i="1"/>
  <c r="J12493" i="1" s="1"/>
  <c r="I12494" i="1"/>
  <c r="J12494" i="1" s="1"/>
  <c r="I12495" i="1"/>
  <c r="J12495" i="1" s="1"/>
  <c r="I12496" i="1"/>
  <c r="J12496" i="1" s="1"/>
  <c r="I12497" i="1"/>
  <c r="J12497" i="1" s="1"/>
  <c r="I12498" i="1"/>
  <c r="J12498" i="1" s="1"/>
  <c r="I12499" i="1"/>
  <c r="J12499" i="1" s="1"/>
  <c r="I12500" i="1"/>
  <c r="I12501" i="1"/>
  <c r="J12501" i="1" s="1"/>
  <c r="I12502" i="1"/>
  <c r="J12502" i="1" s="1"/>
  <c r="I12503" i="1"/>
  <c r="J12503" i="1" s="1"/>
  <c r="I12504" i="1"/>
  <c r="J12504" i="1" s="1"/>
  <c r="I12505" i="1"/>
  <c r="I12506" i="1"/>
  <c r="J12506" i="1" s="1"/>
  <c r="I12507" i="1"/>
  <c r="J12507" i="1" s="1"/>
  <c r="I12508" i="1"/>
  <c r="J12508" i="1" s="1"/>
  <c r="I12509" i="1"/>
  <c r="J12509" i="1" s="1"/>
  <c r="I12510" i="1"/>
  <c r="J12510" i="1" s="1"/>
  <c r="I12511" i="1"/>
  <c r="J12511" i="1" s="1"/>
  <c r="I12512" i="1"/>
  <c r="J12512" i="1" s="1"/>
  <c r="I12513" i="1"/>
  <c r="J12513" i="1" s="1"/>
  <c r="I12514" i="1"/>
  <c r="J12514" i="1" s="1"/>
  <c r="I12515" i="1"/>
  <c r="I12516" i="1"/>
  <c r="I12517" i="1"/>
  <c r="J12517" i="1" s="1"/>
  <c r="I12518" i="1"/>
  <c r="J12518" i="1" s="1"/>
  <c r="I12519" i="1"/>
  <c r="J12519" i="1" s="1"/>
  <c r="I12520" i="1"/>
  <c r="J12520" i="1" s="1"/>
  <c r="I12521" i="1"/>
  <c r="J12521" i="1" s="1"/>
  <c r="I12522" i="1"/>
  <c r="J12522" i="1" s="1"/>
  <c r="I12523" i="1"/>
  <c r="J12523" i="1" s="1"/>
  <c r="I12524" i="1"/>
  <c r="J12524" i="1" s="1"/>
  <c r="I12525" i="1"/>
  <c r="J12525" i="1" s="1"/>
  <c r="I12526" i="1"/>
  <c r="J12526" i="1" s="1"/>
  <c r="I12527" i="1"/>
  <c r="J12527" i="1" s="1"/>
  <c r="I12528" i="1"/>
  <c r="J12528" i="1" s="1"/>
  <c r="I12529" i="1"/>
  <c r="J12529" i="1" s="1"/>
  <c r="I12530" i="1"/>
  <c r="J12530" i="1" s="1"/>
  <c r="I12531" i="1"/>
  <c r="J12531" i="1" s="1"/>
  <c r="I12532" i="1"/>
  <c r="I12533" i="1"/>
  <c r="J12533" i="1" s="1"/>
  <c r="I12534" i="1"/>
  <c r="J12534" i="1" s="1"/>
  <c r="I12535" i="1"/>
  <c r="J12535" i="1" s="1"/>
  <c r="I12536" i="1"/>
  <c r="J12536" i="1" s="1"/>
  <c r="I12537" i="1"/>
  <c r="J12537" i="1" s="1"/>
  <c r="I12538" i="1"/>
  <c r="J12538" i="1" s="1"/>
  <c r="I12539" i="1"/>
  <c r="I12540" i="1"/>
  <c r="J12540" i="1" s="1"/>
  <c r="I12541" i="1"/>
  <c r="J12541" i="1" s="1"/>
  <c r="I12542" i="1"/>
  <c r="J12542" i="1" s="1"/>
  <c r="I12543" i="1"/>
  <c r="J12543" i="1" s="1"/>
  <c r="I12544" i="1"/>
  <c r="I12545" i="1"/>
  <c r="I12546" i="1"/>
  <c r="I12547" i="1"/>
  <c r="J12547" i="1" s="1"/>
  <c r="I12548" i="1"/>
  <c r="I12549" i="1"/>
  <c r="J12549" i="1" s="1"/>
  <c r="I12550" i="1"/>
  <c r="J12550" i="1" s="1"/>
  <c r="I12551" i="1"/>
  <c r="J12551" i="1" s="1"/>
  <c r="I12552" i="1"/>
  <c r="J12552" i="1" s="1"/>
  <c r="I12553" i="1"/>
  <c r="J12553" i="1" s="1"/>
  <c r="I12554" i="1"/>
  <c r="J12554" i="1" s="1"/>
  <c r="I12555" i="1"/>
  <c r="J12555" i="1" s="1"/>
  <c r="I12556" i="1"/>
  <c r="I12557" i="1"/>
  <c r="J12557" i="1" s="1"/>
  <c r="I12558" i="1"/>
  <c r="J12558" i="1" s="1"/>
  <c r="I12559" i="1"/>
  <c r="J12559" i="1" s="1"/>
  <c r="I12560" i="1"/>
  <c r="J12560" i="1" s="1"/>
  <c r="I12561" i="1"/>
  <c r="I12562" i="1"/>
  <c r="J12562" i="1" s="1"/>
  <c r="I12563" i="1"/>
  <c r="J12563" i="1" s="1"/>
  <c r="I12564" i="1"/>
  <c r="I12565" i="1"/>
  <c r="J12565" i="1" s="1"/>
  <c r="I12566" i="1"/>
  <c r="J12566" i="1" s="1"/>
  <c r="I12567" i="1"/>
  <c r="J12567" i="1" s="1"/>
  <c r="I12568" i="1"/>
  <c r="J12568" i="1" s="1"/>
  <c r="I12569" i="1"/>
  <c r="J12569" i="1" s="1"/>
  <c r="I12570" i="1"/>
  <c r="J12570" i="1" s="1"/>
  <c r="I12571" i="1"/>
  <c r="J12571" i="1" s="1"/>
  <c r="I12572" i="1"/>
  <c r="J12572" i="1" s="1"/>
  <c r="I12573" i="1"/>
  <c r="J12573" i="1" s="1"/>
  <c r="I12574" i="1"/>
  <c r="J12574" i="1" s="1"/>
  <c r="I12575" i="1"/>
  <c r="J12575" i="1" s="1"/>
  <c r="I12576" i="1"/>
  <c r="J12576" i="1" s="1"/>
  <c r="I12577" i="1"/>
  <c r="I12578" i="1"/>
  <c r="I12579" i="1"/>
  <c r="J12579" i="1" s="1"/>
  <c r="I12580" i="1"/>
  <c r="J12580" i="1" s="1"/>
  <c r="I12581" i="1"/>
  <c r="J12581" i="1" s="1"/>
  <c r="I12582" i="1"/>
  <c r="J12582" i="1" s="1"/>
  <c r="I12583" i="1"/>
  <c r="J12583" i="1" s="1"/>
  <c r="I12584" i="1"/>
  <c r="J12584" i="1" s="1"/>
  <c r="I12585" i="1"/>
  <c r="J12585" i="1" s="1"/>
  <c r="I12586" i="1"/>
  <c r="J12586" i="1" s="1"/>
  <c r="I12587" i="1"/>
  <c r="J12587" i="1" s="1"/>
  <c r="I12588" i="1"/>
  <c r="I12589" i="1"/>
  <c r="J12589" i="1" s="1"/>
  <c r="I12590" i="1"/>
  <c r="J12590" i="1" s="1"/>
  <c r="I12591" i="1"/>
  <c r="J12591" i="1" s="1"/>
  <c r="I12592" i="1"/>
  <c r="J12592" i="1" s="1"/>
  <c r="I12593" i="1"/>
  <c r="J12593" i="1" s="1"/>
  <c r="I12594" i="1"/>
  <c r="J12594" i="1" s="1"/>
  <c r="I12595" i="1"/>
  <c r="J12595" i="1" s="1"/>
  <c r="I12596" i="1"/>
  <c r="J12596" i="1" s="1"/>
  <c r="I12597" i="1"/>
  <c r="J12597" i="1" s="1"/>
  <c r="I12598" i="1"/>
  <c r="J12598" i="1" s="1"/>
  <c r="I12599" i="1"/>
  <c r="J12599" i="1" s="1"/>
  <c r="I12600" i="1"/>
  <c r="I12601" i="1"/>
  <c r="I12602" i="1"/>
  <c r="I12603" i="1"/>
  <c r="I12604" i="1"/>
  <c r="J12604" i="1" s="1"/>
  <c r="I12605" i="1"/>
  <c r="J12605" i="1" s="1"/>
  <c r="I12606" i="1"/>
  <c r="J12606" i="1" s="1"/>
  <c r="I12607" i="1"/>
  <c r="J12607" i="1" s="1"/>
  <c r="I12608" i="1"/>
  <c r="J12608" i="1" s="1"/>
  <c r="I12609" i="1"/>
  <c r="J12609" i="1" s="1"/>
  <c r="I12610" i="1"/>
  <c r="J12610" i="1" s="1"/>
  <c r="I12611" i="1"/>
  <c r="J12611" i="1" s="1"/>
  <c r="I12612" i="1"/>
  <c r="I12613" i="1"/>
  <c r="J12613" i="1" s="1"/>
  <c r="I12614" i="1"/>
  <c r="J12614" i="1" s="1"/>
  <c r="I12615" i="1"/>
  <c r="J12615" i="1" s="1"/>
  <c r="I12616" i="1"/>
  <c r="J12616" i="1" s="1"/>
  <c r="I12617" i="1"/>
  <c r="J12617" i="1" s="1"/>
  <c r="I12618" i="1"/>
  <c r="J12618" i="1" s="1"/>
  <c r="I12619" i="1"/>
  <c r="J12619" i="1" s="1"/>
  <c r="I12620" i="1"/>
  <c r="I12621" i="1"/>
  <c r="J12621" i="1" s="1"/>
  <c r="I12622" i="1"/>
  <c r="J12622" i="1" s="1"/>
  <c r="I12623" i="1"/>
  <c r="J12623" i="1" s="1"/>
  <c r="I12624" i="1"/>
  <c r="J12624" i="1" s="1"/>
  <c r="I12625" i="1"/>
  <c r="I12626" i="1"/>
  <c r="J12626" i="1" s="1"/>
  <c r="I12627" i="1"/>
  <c r="J12627" i="1" s="1"/>
  <c r="I12628" i="1"/>
  <c r="I12629" i="1"/>
  <c r="J12629" i="1" s="1"/>
  <c r="I12630" i="1"/>
  <c r="J12630" i="1" s="1"/>
  <c r="I12631" i="1"/>
  <c r="J12631" i="1" s="1"/>
  <c r="I12632" i="1"/>
  <c r="J12632" i="1" s="1"/>
  <c r="I12633" i="1"/>
  <c r="J12633" i="1" s="1"/>
  <c r="I12634" i="1"/>
  <c r="J12634" i="1" s="1"/>
  <c r="I12635" i="1"/>
  <c r="J12635" i="1" s="1"/>
  <c r="I12636" i="1"/>
  <c r="J12636" i="1" s="1"/>
  <c r="I12637" i="1"/>
  <c r="J12637" i="1" s="1"/>
  <c r="I12638" i="1"/>
  <c r="J12638" i="1" s="1"/>
  <c r="I12639" i="1"/>
  <c r="J12639" i="1" s="1"/>
  <c r="I12640" i="1"/>
  <c r="J12640" i="1" s="1"/>
  <c r="I12641" i="1"/>
  <c r="I12642" i="1"/>
  <c r="J12642" i="1" s="1"/>
  <c r="I12643" i="1"/>
  <c r="J12643" i="1" s="1"/>
  <c r="I12644" i="1"/>
  <c r="I12645" i="1"/>
  <c r="J12645" i="1" s="1"/>
  <c r="I12646" i="1"/>
  <c r="J12646" i="1" s="1"/>
  <c r="I12647" i="1"/>
  <c r="J12647" i="1" s="1"/>
  <c r="I12648" i="1"/>
  <c r="J12648" i="1" s="1"/>
  <c r="I12649" i="1"/>
  <c r="J12649" i="1" s="1"/>
  <c r="I12650" i="1"/>
  <c r="J12650" i="1" s="1"/>
  <c r="I12651" i="1"/>
  <c r="J12651" i="1" s="1"/>
  <c r="I12652" i="1"/>
  <c r="J12652" i="1" s="1"/>
  <c r="I12653" i="1"/>
  <c r="J12653" i="1" s="1"/>
  <c r="I12654" i="1"/>
  <c r="J12654" i="1" s="1"/>
  <c r="I12655" i="1"/>
  <c r="J12655" i="1" s="1"/>
  <c r="I12656" i="1"/>
  <c r="J12656" i="1" s="1"/>
  <c r="I12657" i="1"/>
  <c r="I12658" i="1"/>
  <c r="J12658" i="1" s="1"/>
  <c r="I12659" i="1"/>
  <c r="J12659" i="1" s="1"/>
  <c r="I12660" i="1"/>
  <c r="I12661" i="1"/>
  <c r="J12661" i="1" s="1"/>
  <c r="I12662" i="1"/>
  <c r="J12662" i="1" s="1"/>
  <c r="I12663" i="1"/>
  <c r="J12663" i="1" s="1"/>
  <c r="I12664" i="1"/>
  <c r="I12665" i="1"/>
  <c r="J12665" i="1" s="1"/>
  <c r="I12666" i="1"/>
  <c r="J12666" i="1" s="1"/>
  <c r="I12667" i="1"/>
  <c r="J12667" i="1" s="1"/>
  <c r="I12668" i="1"/>
  <c r="J12668" i="1" s="1"/>
  <c r="I12669" i="1"/>
  <c r="J12669" i="1" s="1"/>
  <c r="I12670" i="1"/>
  <c r="J12670" i="1" s="1"/>
  <c r="I12671" i="1"/>
  <c r="J12671" i="1" s="1"/>
  <c r="I12672" i="1"/>
  <c r="J12672" i="1" s="1"/>
  <c r="I12673" i="1"/>
  <c r="J12673" i="1" s="1"/>
  <c r="I12674" i="1"/>
  <c r="J12674" i="1" s="1"/>
  <c r="I12675" i="1"/>
  <c r="J12675" i="1" s="1"/>
  <c r="I12676" i="1"/>
  <c r="I12677" i="1"/>
  <c r="J12677" i="1" s="1"/>
  <c r="I12678" i="1"/>
  <c r="J12678" i="1" s="1"/>
  <c r="I12679" i="1"/>
  <c r="J12679" i="1" s="1"/>
  <c r="I12680" i="1"/>
  <c r="J12680" i="1" s="1"/>
  <c r="I12681" i="1"/>
  <c r="J12681" i="1" s="1"/>
  <c r="I12682" i="1"/>
  <c r="J12682" i="1" s="1"/>
  <c r="I12683" i="1"/>
  <c r="J12683" i="1" s="1"/>
  <c r="I12684" i="1"/>
  <c r="I12685" i="1"/>
  <c r="I12686" i="1"/>
  <c r="J12686" i="1" s="1"/>
  <c r="I12687" i="1"/>
  <c r="J12687" i="1" s="1"/>
  <c r="I12688" i="1"/>
  <c r="J12688" i="1" s="1"/>
  <c r="I12689" i="1"/>
  <c r="J12689" i="1" s="1"/>
  <c r="I12690" i="1"/>
  <c r="J12690" i="1" s="1"/>
  <c r="I12691" i="1"/>
  <c r="J12691" i="1" s="1"/>
  <c r="I12692" i="1"/>
  <c r="I12693" i="1"/>
  <c r="J12693" i="1" s="1"/>
  <c r="I12694" i="1"/>
  <c r="J12694" i="1" s="1"/>
  <c r="I12695" i="1"/>
  <c r="J12695" i="1" s="1"/>
  <c r="I12696" i="1"/>
  <c r="J12696" i="1" s="1"/>
  <c r="I12697" i="1"/>
  <c r="I12698" i="1"/>
  <c r="J12698" i="1" s="1"/>
  <c r="I12699" i="1"/>
  <c r="J12699" i="1" s="1"/>
  <c r="I12700" i="1"/>
  <c r="J12700" i="1" s="1"/>
  <c r="I12701" i="1"/>
  <c r="J12701" i="1" s="1"/>
  <c r="I12702" i="1"/>
  <c r="J12702" i="1" s="1"/>
  <c r="I12703" i="1"/>
  <c r="J12703" i="1" s="1"/>
  <c r="I12704" i="1"/>
  <c r="J12704" i="1" s="1"/>
  <c r="I12705" i="1"/>
  <c r="J12705" i="1" s="1"/>
  <c r="I12706" i="1"/>
  <c r="J12706" i="1" s="1"/>
  <c r="I12707" i="1"/>
  <c r="J12707" i="1" s="1"/>
  <c r="I12708" i="1"/>
  <c r="J12708" i="1" s="1"/>
  <c r="I12709" i="1"/>
  <c r="J12709" i="1" s="1"/>
  <c r="I12710" i="1"/>
  <c r="J12710" i="1" s="1"/>
  <c r="I12711" i="1"/>
  <c r="J12711" i="1" s="1"/>
  <c r="I12712" i="1"/>
  <c r="J12712" i="1" s="1"/>
  <c r="I12713" i="1"/>
  <c r="J12713" i="1" s="1"/>
  <c r="I12714" i="1"/>
  <c r="J12714" i="1" s="1"/>
  <c r="I12715" i="1"/>
  <c r="I12716" i="1"/>
  <c r="I12717" i="1"/>
  <c r="I12718" i="1"/>
  <c r="J12718" i="1" s="1"/>
  <c r="I12719" i="1"/>
  <c r="J12719" i="1" s="1"/>
  <c r="I12720" i="1"/>
  <c r="I12721" i="1"/>
  <c r="J12721" i="1" s="1"/>
  <c r="I12722" i="1"/>
  <c r="J12722" i="1" s="1"/>
  <c r="I12723" i="1"/>
  <c r="J12723" i="1" s="1"/>
  <c r="I12724" i="1"/>
  <c r="J12724" i="1" s="1"/>
  <c r="I12725" i="1"/>
  <c r="J12725" i="1" s="1"/>
  <c r="I12726" i="1"/>
  <c r="J12726" i="1" s="1"/>
  <c r="I12727" i="1"/>
  <c r="J12727" i="1" s="1"/>
  <c r="I12728" i="1"/>
  <c r="J12728" i="1" s="1"/>
  <c r="I12729" i="1"/>
  <c r="J12729" i="1" s="1"/>
  <c r="I12730" i="1"/>
  <c r="J12730" i="1" s="1"/>
  <c r="I12731" i="1"/>
  <c r="J12731" i="1" s="1"/>
  <c r="I12732" i="1"/>
  <c r="J12732" i="1" s="1"/>
  <c r="I12733" i="1"/>
  <c r="J12733" i="1" s="1"/>
  <c r="I12734" i="1"/>
  <c r="J12734" i="1" s="1"/>
  <c r="I12735" i="1"/>
  <c r="J12735" i="1" s="1"/>
  <c r="I12736" i="1"/>
  <c r="J12736" i="1" s="1"/>
  <c r="I12737" i="1"/>
  <c r="J12737" i="1" s="1"/>
  <c r="I12738" i="1"/>
  <c r="J12738" i="1" s="1"/>
  <c r="I12739" i="1"/>
  <c r="J12739" i="1" s="1"/>
  <c r="I12740" i="1"/>
  <c r="I12741" i="1"/>
  <c r="I12742" i="1"/>
  <c r="J12742" i="1" s="1"/>
  <c r="I12743" i="1"/>
  <c r="J12743" i="1" s="1"/>
  <c r="I12744" i="1"/>
  <c r="J12744" i="1" s="1"/>
  <c r="I12745" i="1"/>
  <c r="J12745" i="1" s="1"/>
  <c r="I12746" i="1"/>
  <c r="J12746" i="1" s="1"/>
  <c r="I12747" i="1"/>
  <c r="J12747" i="1" s="1"/>
  <c r="I12748" i="1"/>
  <c r="I12749" i="1"/>
  <c r="J12749" i="1" s="1"/>
  <c r="I12750" i="1"/>
  <c r="J12750" i="1" s="1"/>
  <c r="I12751" i="1"/>
  <c r="J12751" i="1" s="1"/>
  <c r="I12752" i="1"/>
  <c r="J12752" i="1" s="1"/>
  <c r="I12753" i="1"/>
  <c r="I12754" i="1"/>
  <c r="J12754" i="1" s="1"/>
  <c r="I12755" i="1"/>
  <c r="J12755" i="1" s="1"/>
  <c r="I12756" i="1"/>
  <c r="I12757" i="1"/>
  <c r="J12757" i="1" s="1"/>
  <c r="I12758" i="1"/>
  <c r="J12758" i="1" s="1"/>
  <c r="I12759" i="1"/>
  <c r="J12759" i="1" s="1"/>
  <c r="I12760" i="1"/>
  <c r="J12760" i="1" s="1"/>
  <c r="I12761" i="1"/>
  <c r="J12761" i="1" s="1"/>
  <c r="I12762" i="1"/>
  <c r="J12762" i="1" s="1"/>
  <c r="I12763" i="1"/>
  <c r="J12763" i="1" s="1"/>
  <c r="I12764" i="1"/>
  <c r="J12764" i="1" s="1"/>
  <c r="I12765" i="1"/>
  <c r="J12765" i="1" s="1"/>
  <c r="I12766" i="1"/>
  <c r="J12766" i="1" s="1"/>
  <c r="I12767" i="1"/>
  <c r="J12767" i="1" s="1"/>
  <c r="I12768" i="1"/>
  <c r="J12768" i="1" s="1"/>
  <c r="I12769" i="1"/>
  <c r="J12769" i="1" s="1"/>
  <c r="I12770" i="1"/>
  <c r="J12770" i="1" s="1"/>
  <c r="I12771" i="1"/>
  <c r="I12772" i="1"/>
  <c r="I12773" i="1"/>
  <c r="I12774" i="1"/>
  <c r="J12774" i="1" s="1"/>
  <c r="I12775" i="1"/>
  <c r="J12775" i="1" s="1"/>
  <c r="I12776" i="1"/>
  <c r="J12776" i="1" s="1"/>
  <c r="I12777" i="1"/>
  <c r="J12777" i="1" s="1"/>
  <c r="I12778" i="1"/>
  <c r="I12779" i="1"/>
  <c r="J12779" i="1" s="1"/>
  <c r="I12780" i="1"/>
  <c r="J12780" i="1" s="1"/>
  <c r="I12781" i="1"/>
  <c r="J12781" i="1" s="1"/>
  <c r="I12782" i="1"/>
  <c r="J12782" i="1" s="1"/>
  <c r="I12783" i="1"/>
  <c r="J12783" i="1" s="1"/>
  <c r="I12784" i="1"/>
  <c r="J12784" i="1" s="1"/>
  <c r="I12785" i="1"/>
  <c r="J12785" i="1" s="1"/>
  <c r="I12786" i="1"/>
  <c r="J12786" i="1" s="1"/>
  <c r="I12787" i="1"/>
  <c r="J12787" i="1" s="1"/>
  <c r="I12788" i="1"/>
  <c r="I12789" i="1"/>
  <c r="J12789" i="1" s="1"/>
  <c r="I12790" i="1"/>
  <c r="J12790" i="1" s="1"/>
  <c r="I12791" i="1"/>
  <c r="J12791" i="1" s="1"/>
  <c r="I12792" i="1"/>
  <c r="J12792" i="1" s="1"/>
  <c r="I12793" i="1"/>
  <c r="J12793" i="1" s="1"/>
  <c r="I12794" i="1"/>
  <c r="J12794" i="1" s="1"/>
  <c r="I12795" i="1"/>
  <c r="I12796" i="1"/>
  <c r="J12796" i="1" s="1"/>
  <c r="I12797" i="1"/>
  <c r="J12797" i="1" s="1"/>
  <c r="I12798" i="1"/>
  <c r="J12798" i="1" s="1"/>
  <c r="I12799" i="1"/>
  <c r="J12799" i="1" s="1"/>
  <c r="I12800" i="1"/>
  <c r="I12801" i="1"/>
  <c r="I12802" i="1"/>
  <c r="J12802" i="1" s="1"/>
  <c r="I12803" i="1"/>
  <c r="J12803" i="1" s="1"/>
  <c r="I12804" i="1"/>
  <c r="I12805" i="1"/>
  <c r="J12805" i="1" s="1"/>
  <c r="I12806" i="1"/>
  <c r="J12806" i="1" s="1"/>
  <c r="I12807" i="1"/>
  <c r="J12807" i="1" s="1"/>
  <c r="I12808" i="1"/>
  <c r="J12808" i="1" s="1"/>
  <c r="I12809" i="1"/>
  <c r="J12809" i="1" s="1"/>
  <c r="I12810" i="1"/>
  <c r="J12810" i="1" s="1"/>
  <c r="I12811" i="1"/>
  <c r="J12811" i="1" s="1"/>
  <c r="I12812" i="1"/>
  <c r="I12813" i="1"/>
  <c r="J12813" i="1" s="1"/>
  <c r="I12814" i="1"/>
  <c r="J12814" i="1" s="1"/>
  <c r="I12815" i="1"/>
  <c r="J12815" i="1" s="1"/>
  <c r="I12816" i="1"/>
  <c r="J12816" i="1" s="1"/>
  <c r="I12817" i="1"/>
  <c r="I12818" i="1"/>
  <c r="J12818" i="1" s="1"/>
  <c r="I12819" i="1"/>
  <c r="J12819" i="1" s="1"/>
  <c r="I12820" i="1"/>
  <c r="I12821" i="1"/>
  <c r="J12821" i="1" s="1"/>
  <c r="I12822" i="1"/>
  <c r="J12822" i="1" s="1"/>
  <c r="I12823" i="1"/>
  <c r="J12823" i="1" s="1"/>
  <c r="I12824" i="1"/>
  <c r="J12824" i="1" s="1"/>
  <c r="I12825" i="1"/>
  <c r="J12825" i="1" s="1"/>
  <c r="I12826" i="1"/>
  <c r="J12826" i="1" s="1"/>
  <c r="I12827" i="1"/>
  <c r="I12828" i="1"/>
  <c r="J12828" i="1" s="1"/>
  <c r="I12829" i="1"/>
  <c r="J12829" i="1" s="1"/>
  <c r="I12830" i="1"/>
  <c r="J12830" i="1" s="1"/>
  <c r="I12831" i="1"/>
  <c r="J12831" i="1" s="1"/>
  <c r="I12832" i="1"/>
  <c r="I12833" i="1"/>
  <c r="J12833" i="1" s="1"/>
  <c r="I12834" i="1"/>
  <c r="J12834" i="1" s="1"/>
  <c r="I12835" i="1"/>
  <c r="J12835" i="1" s="1"/>
  <c r="I12836" i="1"/>
  <c r="J12836" i="1" s="1"/>
  <c r="I12837" i="1"/>
  <c r="J12837" i="1" s="1"/>
  <c r="I12838" i="1"/>
  <c r="J12838" i="1" s="1"/>
  <c r="I12839" i="1"/>
  <c r="J12839" i="1" s="1"/>
  <c r="I12840" i="1"/>
  <c r="J12840" i="1" s="1"/>
  <c r="I12841" i="1"/>
  <c r="J12841" i="1" s="1"/>
  <c r="I12842" i="1"/>
  <c r="J12842" i="1" s="1"/>
  <c r="I12843" i="1"/>
  <c r="J12843" i="1" s="1"/>
  <c r="I12844" i="1"/>
  <c r="I12845" i="1"/>
  <c r="J12845" i="1" s="1"/>
  <c r="I12846" i="1"/>
  <c r="J12846" i="1" s="1"/>
  <c r="I12847" i="1"/>
  <c r="J12847" i="1" s="1"/>
  <c r="I12848" i="1"/>
  <c r="I12849" i="1"/>
  <c r="J12849" i="1" s="1"/>
  <c r="I12850" i="1"/>
  <c r="J12850" i="1" s="1"/>
  <c r="I12851" i="1"/>
  <c r="J12851" i="1" s="1"/>
  <c r="I12852" i="1"/>
  <c r="J12852" i="1" s="1"/>
  <c r="I12853" i="1"/>
  <c r="J12853" i="1" s="1"/>
  <c r="I12854" i="1"/>
  <c r="J12854" i="1" s="1"/>
  <c r="I12855" i="1"/>
  <c r="J12855" i="1" s="1"/>
  <c r="I12856" i="1"/>
  <c r="I12857" i="1"/>
  <c r="J12857" i="1" s="1"/>
  <c r="I12858" i="1"/>
  <c r="J12858" i="1" s="1"/>
  <c r="I12859" i="1"/>
  <c r="J12859" i="1" s="1"/>
  <c r="I12860" i="1"/>
  <c r="J12860" i="1" s="1"/>
  <c r="I12861" i="1"/>
  <c r="J12861" i="1" s="1"/>
  <c r="I12862" i="1"/>
  <c r="J12862" i="1" s="1"/>
  <c r="I12863" i="1"/>
  <c r="J12863" i="1" s="1"/>
  <c r="I12864" i="1"/>
  <c r="J12864" i="1" s="1"/>
  <c r="I12865" i="1"/>
  <c r="J12865" i="1" s="1"/>
  <c r="I12866" i="1"/>
  <c r="J12866" i="1" s="1"/>
  <c r="I12867" i="1"/>
  <c r="J12867" i="1" s="1"/>
  <c r="I12868" i="1"/>
  <c r="I12869" i="1"/>
  <c r="J12869" i="1" s="1"/>
  <c r="I12870" i="1"/>
  <c r="J12870" i="1" s="1"/>
  <c r="I12871" i="1"/>
  <c r="J12871" i="1" s="1"/>
  <c r="I12872" i="1"/>
  <c r="J12872" i="1" s="1"/>
  <c r="I12873" i="1"/>
  <c r="J12873" i="1" s="1"/>
  <c r="I12874" i="1"/>
  <c r="I12875" i="1"/>
  <c r="I12876" i="1"/>
  <c r="I12877" i="1"/>
  <c r="J12877" i="1" s="1"/>
  <c r="I12878" i="1"/>
  <c r="J12878" i="1" s="1"/>
  <c r="I12879" i="1"/>
  <c r="J12879" i="1" s="1"/>
  <c r="I12880" i="1"/>
  <c r="J12880" i="1" s="1"/>
  <c r="I12881" i="1"/>
  <c r="J12881" i="1" s="1"/>
  <c r="I12882" i="1"/>
  <c r="J12882" i="1" s="1"/>
  <c r="I12883" i="1"/>
  <c r="J12883" i="1" s="1"/>
  <c r="I12884" i="1"/>
  <c r="I12885" i="1"/>
  <c r="J12885" i="1" s="1"/>
  <c r="I12886" i="1"/>
  <c r="J12886" i="1" s="1"/>
  <c r="I12887" i="1"/>
  <c r="J12887" i="1" s="1"/>
  <c r="I12888" i="1"/>
  <c r="J12888" i="1" s="1"/>
  <c r="I12889" i="1"/>
  <c r="J12889" i="1" s="1"/>
  <c r="I12890" i="1"/>
  <c r="J12890" i="1" s="1"/>
  <c r="I12891" i="1"/>
  <c r="J12891" i="1" s="1"/>
  <c r="I12892" i="1"/>
  <c r="J12892" i="1" s="1"/>
  <c r="I12893" i="1"/>
  <c r="J12893" i="1" s="1"/>
  <c r="I12894" i="1"/>
  <c r="J12894" i="1" s="1"/>
  <c r="I12895" i="1"/>
  <c r="J12895" i="1" s="1"/>
  <c r="I12896" i="1"/>
  <c r="J12896" i="1" s="1"/>
  <c r="I12897" i="1"/>
  <c r="I12898" i="1"/>
  <c r="J12898" i="1" s="1"/>
  <c r="I12899" i="1"/>
  <c r="J12899" i="1" s="1"/>
  <c r="I12900" i="1"/>
  <c r="I12901" i="1"/>
  <c r="I12902" i="1"/>
  <c r="J12902" i="1" s="1"/>
  <c r="I12903" i="1"/>
  <c r="J12903" i="1" s="1"/>
  <c r="I12904" i="1"/>
  <c r="J12904" i="1" s="1"/>
  <c r="I12905" i="1"/>
  <c r="J12905" i="1" s="1"/>
  <c r="I12906" i="1"/>
  <c r="I12907" i="1"/>
  <c r="J12907" i="1" s="1"/>
  <c r="I12908" i="1"/>
  <c r="J12908" i="1" s="1"/>
  <c r="I12909" i="1"/>
  <c r="J12909" i="1" s="1"/>
  <c r="I12910" i="1"/>
  <c r="J12910" i="1" s="1"/>
  <c r="I12911" i="1"/>
  <c r="J12911" i="1" s="1"/>
  <c r="I12912" i="1"/>
  <c r="J12912" i="1" s="1"/>
  <c r="I12913" i="1"/>
  <c r="J12913" i="1" s="1"/>
  <c r="I12914" i="1"/>
  <c r="J12914" i="1" s="1"/>
  <c r="I12915" i="1"/>
  <c r="J12915" i="1" s="1"/>
  <c r="I12916" i="1"/>
  <c r="I12917" i="1"/>
  <c r="J12917" i="1" s="1"/>
  <c r="I12918" i="1"/>
  <c r="J12918" i="1" s="1"/>
  <c r="I12919" i="1"/>
  <c r="J12919" i="1" s="1"/>
  <c r="I12920" i="1"/>
  <c r="J12920" i="1" s="1"/>
  <c r="I12921" i="1"/>
  <c r="J12921" i="1" s="1"/>
  <c r="I12922" i="1"/>
  <c r="J12922" i="1" s="1"/>
  <c r="I12923" i="1"/>
  <c r="I12924" i="1"/>
  <c r="J12924" i="1" s="1"/>
  <c r="I12925" i="1"/>
  <c r="J12925" i="1" s="1"/>
  <c r="I12926" i="1"/>
  <c r="J12926" i="1" s="1"/>
  <c r="I12927" i="1"/>
  <c r="J12927" i="1" s="1"/>
  <c r="I12928" i="1"/>
  <c r="I12929" i="1"/>
  <c r="I12930" i="1"/>
  <c r="I12931" i="1"/>
  <c r="J12931" i="1" s="1"/>
  <c r="I12932" i="1"/>
  <c r="I12933" i="1"/>
  <c r="J12933" i="1" s="1"/>
  <c r="I12934" i="1"/>
  <c r="J12934" i="1" s="1"/>
  <c r="I12935" i="1"/>
  <c r="J12935" i="1" s="1"/>
  <c r="I12936" i="1"/>
  <c r="J12936" i="1" s="1"/>
  <c r="I12937" i="1"/>
  <c r="J12937" i="1" s="1"/>
  <c r="I12938" i="1"/>
  <c r="J12938" i="1" s="1"/>
  <c r="I12939" i="1"/>
  <c r="J12939" i="1" s="1"/>
  <c r="I12940" i="1"/>
  <c r="I12941" i="1"/>
  <c r="J12941" i="1" s="1"/>
  <c r="I12942" i="1"/>
  <c r="J12942" i="1" s="1"/>
  <c r="I12943" i="1"/>
  <c r="J12943" i="1" s="1"/>
  <c r="I12944" i="1"/>
  <c r="I12945" i="1"/>
  <c r="I12946" i="1"/>
  <c r="J12946" i="1" s="1"/>
  <c r="I12947" i="1"/>
  <c r="J12947" i="1" s="1"/>
  <c r="I12948" i="1"/>
  <c r="I12949" i="1"/>
  <c r="J12949" i="1" s="1"/>
  <c r="I12950" i="1"/>
  <c r="J12950" i="1" s="1"/>
  <c r="I12951" i="1"/>
  <c r="J12951" i="1" s="1"/>
  <c r="I12952" i="1"/>
  <c r="J12952" i="1" s="1"/>
  <c r="I12953" i="1"/>
  <c r="I12954" i="1"/>
  <c r="J12954" i="1" s="1"/>
  <c r="I12955" i="1"/>
  <c r="J12955" i="1" s="1"/>
  <c r="I12956" i="1"/>
  <c r="J12956" i="1" s="1"/>
  <c r="I12957" i="1"/>
  <c r="J12957" i="1" s="1"/>
  <c r="I12958" i="1"/>
  <c r="J12958" i="1" s="1"/>
  <c r="I12959" i="1"/>
  <c r="J12959" i="1" s="1"/>
  <c r="I12960" i="1"/>
  <c r="J12960" i="1" s="1"/>
  <c r="I12961" i="1"/>
  <c r="J12961" i="1" s="1"/>
  <c r="I12962" i="1"/>
  <c r="J12962" i="1" s="1"/>
  <c r="I12963" i="1"/>
  <c r="J12963" i="1" s="1"/>
  <c r="I12964" i="1"/>
  <c r="J12964" i="1" s="1"/>
  <c r="I12965" i="1"/>
  <c r="J12965" i="1" s="1"/>
  <c r="I12966" i="1"/>
  <c r="J12966" i="1" s="1"/>
  <c r="I12967" i="1"/>
  <c r="J12967" i="1" s="1"/>
  <c r="I12968" i="1"/>
  <c r="J12968" i="1" s="1"/>
  <c r="I12969" i="1"/>
  <c r="J12969" i="1" s="1"/>
  <c r="I12970" i="1"/>
  <c r="J12970" i="1" s="1"/>
  <c r="I12971" i="1"/>
  <c r="I12972" i="1"/>
  <c r="I12973" i="1"/>
  <c r="J12973" i="1" s="1"/>
  <c r="I12974" i="1"/>
  <c r="J12974" i="1" s="1"/>
  <c r="I12975" i="1"/>
  <c r="J12975" i="1" s="1"/>
  <c r="I12976" i="1"/>
  <c r="J12976" i="1" s="1"/>
  <c r="I12977" i="1"/>
  <c r="J12977" i="1" s="1"/>
  <c r="I12978" i="1"/>
  <c r="J12978" i="1" s="1"/>
  <c r="I12979" i="1"/>
  <c r="J12979" i="1" s="1"/>
  <c r="I12980" i="1"/>
  <c r="J12980" i="1" s="1"/>
  <c r="I12981" i="1"/>
  <c r="J12981" i="1" s="1"/>
  <c r="I12982" i="1"/>
  <c r="J12982" i="1" s="1"/>
  <c r="I12983" i="1"/>
  <c r="J12983" i="1" s="1"/>
  <c r="I12984" i="1"/>
  <c r="I12985" i="1"/>
  <c r="J12985" i="1" s="1"/>
  <c r="I12986" i="1"/>
  <c r="J12986" i="1" s="1"/>
  <c r="I12987" i="1"/>
  <c r="J12987" i="1" s="1"/>
  <c r="I12988" i="1"/>
  <c r="J12988" i="1" s="1"/>
  <c r="I12989" i="1"/>
  <c r="J12989" i="1" s="1"/>
  <c r="I12990" i="1"/>
  <c r="J12990" i="1" s="1"/>
  <c r="I12991" i="1"/>
  <c r="J12991" i="1" s="1"/>
  <c r="I12992" i="1"/>
  <c r="J12992" i="1" s="1"/>
  <c r="I12993" i="1"/>
  <c r="J12993" i="1" s="1"/>
  <c r="I12994" i="1"/>
  <c r="J12994" i="1" s="1"/>
  <c r="I12995" i="1"/>
  <c r="J12995" i="1" s="1"/>
  <c r="I12996" i="1"/>
  <c r="I12997" i="1"/>
  <c r="J12997" i="1" s="1"/>
  <c r="I12998" i="1"/>
  <c r="J12998" i="1" s="1"/>
  <c r="I12999" i="1"/>
  <c r="J12999" i="1" s="1"/>
  <c r="I13000" i="1"/>
  <c r="J13000" i="1" s="1"/>
  <c r="I13001" i="1"/>
  <c r="J13001" i="1" s="1"/>
  <c r="I13002" i="1"/>
  <c r="I13003" i="1"/>
  <c r="I13004" i="1"/>
  <c r="I13005" i="1"/>
  <c r="J13005" i="1" s="1"/>
  <c r="I13006" i="1"/>
  <c r="J13006" i="1" s="1"/>
  <c r="I13007" i="1"/>
  <c r="J13007" i="1" s="1"/>
  <c r="I13008" i="1"/>
  <c r="J13008" i="1" s="1"/>
  <c r="I13009" i="1"/>
  <c r="J13009" i="1" s="1"/>
  <c r="I13010" i="1"/>
  <c r="J13010" i="1" s="1"/>
  <c r="I13011" i="1"/>
  <c r="J13011" i="1" s="1"/>
  <c r="I13012" i="1"/>
  <c r="I13013" i="1"/>
  <c r="J13013" i="1" s="1"/>
  <c r="I13014" i="1"/>
  <c r="J13014" i="1" s="1"/>
  <c r="I13015" i="1"/>
  <c r="J13015" i="1" s="1"/>
  <c r="I13016" i="1"/>
  <c r="J13016" i="1" s="1"/>
  <c r="I13017" i="1"/>
  <c r="J13017" i="1" s="1"/>
  <c r="I13018" i="1"/>
  <c r="J13018" i="1" s="1"/>
  <c r="I13019" i="1"/>
  <c r="J13019" i="1" s="1"/>
  <c r="I13020" i="1"/>
  <c r="J13020" i="1" s="1"/>
  <c r="I13021" i="1"/>
  <c r="J13021" i="1" s="1"/>
  <c r="I13022" i="1"/>
  <c r="J13022" i="1" s="1"/>
  <c r="I13023" i="1"/>
  <c r="J13023" i="1" s="1"/>
  <c r="I13024" i="1"/>
  <c r="J13024" i="1" s="1"/>
  <c r="I13025" i="1"/>
  <c r="I13026" i="1"/>
  <c r="I13027" i="1"/>
  <c r="I13028" i="1"/>
  <c r="I13029" i="1"/>
  <c r="J13029" i="1" s="1"/>
  <c r="I13030" i="1"/>
  <c r="J13030" i="1" s="1"/>
  <c r="I13031" i="1"/>
  <c r="J13031" i="1" s="1"/>
  <c r="I13032" i="1"/>
  <c r="J13032" i="1" s="1"/>
  <c r="I13033" i="1"/>
  <c r="J13033" i="1" s="1"/>
  <c r="I13034" i="1"/>
  <c r="J13034" i="1" s="1"/>
  <c r="I13035" i="1"/>
  <c r="J13035" i="1" s="1"/>
  <c r="I13036" i="1"/>
  <c r="J13036" i="1" s="1"/>
  <c r="I13037" i="1"/>
  <c r="J13037" i="1" s="1"/>
  <c r="I13038" i="1"/>
  <c r="J13038" i="1" s="1"/>
  <c r="I13039" i="1"/>
  <c r="J13039" i="1" s="1"/>
  <c r="I13040" i="1"/>
  <c r="J13040" i="1" s="1"/>
  <c r="I13041" i="1"/>
  <c r="J13041" i="1" s="1"/>
  <c r="I13042" i="1"/>
  <c r="J13042" i="1" s="1"/>
  <c r="I13043" i="1"/>
  <c r="J13043" i="1" s="1"/>
  <c r="I13044" i="1"/>
  <c r="I13045" i="1"/>
  <c r="J13045" i="1" s="1"/>
  <c r="I13046" i="1"/>
  <c r="J13046" i="1" s="1"/>
  <c r="I13047" i="1"/>
  <c r="J13047" i="1" s="1"/>
  <c r="I13048" i="1"/>
  <c r="J13048" i="1" s="1"/>
  <c r="I13049" i="1"/>
  <c r="J13049" i="1" s="1"/>
  <c r="I13050" i="1"/>
  <c r="J13050" i="1" s="1"/>
  <c r="I13051" i="1"/>
  <c r="J13051" i="1" s="1"/>
  <c r="I13052" i="1"/>
  <c r="J13052" i="1" s="1"/>
  <c r="I13053" i="1"/>
  <c r="J13053" i="1" s="1"/>
  <c r="I13054" i="1"/>
  <c r="J13054" i="1" s="1"/>
  <c r="I13055" i="1"/>
  <c r="J13055" i="1" s="1"/>
  <c r="I13056" i="1"/>
  <c r="J13056" i="1" s="1"/>
  <c r="I13057" i="1"/>
  <c r="I13058" i="1"/>
  <c r="I13059" i="1"/>
  <c r="I13060" i="1"/>
  <c r="I13061" i="1"/>
  <c r="J13061" i="1" s="1"/>
  <c r="I13062" i="1"/>
  <c r="J13062" i="1" s="1"/>
  <c r="I13063" i="1"/>
  <c r="J13063" i="1" s="1"/>
  <c r="I13064" i="1"/>
  <c r="J13064" i="1" s="1"/>
  <c r="I13065" i="1"/>
  <c r="J13065" i="1" s="1"/>
  <c r="I13066" i="1"/>
  <c r="J13066" i="1" s="1"/>
  <c r="I13067" i="1"/>
  <c r="J13067" i="1" s="1"/>
  <c r="I13068" i="1"/>
  <c r="I13069" i="1"/>
  <c r="J13069" i="1" s="1"/>
  <c r="I13070" i="1"/>
  <c r="J13070" i="1" s="1"/>
  <c r="I13071" i="1"/>
  <c r="J13071" i="1" s="1"/>
  <c r="I13072" i="1"/>
  <c r="J13072" i="1" s="1"/>
  <c r="I13073" i="1"/>
  <c r="J13073" i="1" s="1"/>
  <c r="I13074" i="1"/>
  <c r="J13074" i="1" s="1"/>
  <c r="I13075" i="1"/>
  <c r="J13075" i="1" s="1"/>
  <c r="I13076" i="1"/>
  <c r="I13077" i="1"/>
  <c r="J13077" i="1" s="1"/>
  <c r="I13078" i="1"/>
  <c r="J13078" i="1" s="1"/>
  <c r="I13079" i="1"/>
  <c r="J13079" i="1" s="1"/>
  <c r="I13080" i="1"/>
  <c r="J13080" i="1" s="1"/>
  <c r="I13081" i="1"/>
  <c r="I13082" i="1"/>
  <c r="I13083" i="1"/>
  <c r="I13084" i="1"/>
  <c r="J13084" i="1" s="1"/>
  <c r="I13085" i="1"/>
  <c r="J13085" i="1" s="1"/>
  <c r="I13086" i="1"/>
  <c r="J13086" i="1" s="1"/>
  <c r="I13087" i="1"/>
  <c r="J13087" i="1" s="1"/>
  <c r="I13088" i="1"/>
  <c r="J13088" i="1" s="1"/>
  <c r="I13089" i="1"/>
  <c r="J13089" i="1" s="1"/>
  <c r="I13090" i="1"/>
  <c r="J13090" i="1" s="1"/>
  <c r="I13091" i="1"/>
  <c r="J13091" i="1" s="1"/>
  <c r="I13092" i="1"/>
  <c r="J13092" i="1" s="1"/>
  <c r="I13093" i="1"/>
  <c r="J13093" i="1" s="1"/>
  <c r="I13094" i="1"/>
  <c r="J13094" i="1" s="1"/>
  <c r="I13095" i="1"/>
  <c r="J13095" i="1" s="1"/>
  <c r="I13096" i="1"/>
  <c r="J13096" i="1" s="1"/>
  <c r="I13097" i="1"/>
  <c r="J13097" i="1" s="1"/>
  <c r="I13098" i="1"/>
  <c r="J13098" i="1" s="1"/>
  <c r="I13099" i="1"/>
  <c r="J13099" i="1" s="1"/>
  <c r="I13100" i="1"/>
  <c r="I13101" i="1"/>
  <c r="J13101" i="1" s="1"/>
  <c r="I13102" i="1"/>
  <c r="J13102" i="1" s="1"/>
  <c r="I13103" i="1"/>
  <c r="J13103" i="1" s="1"/>
  <c r="I13104" i="1"/>
  <c r="J13104" i="1" s="1"/>
  <c r="I13105" i="1"/>
  <c r="J13105" i="1" s="1"/>
  <c r="I13106" i="1"/>
  <c r="J13106" i="1" s="1"/>
  <c r="I13107" i="1"/>
  <c r="J13107" i="1" s="1"/>
  <c r="I13108" i="1"/>
  <c r="J13108" i="1" s="1"/>
  <c r="I13109" i="1"/>
  <c r="J13109" i="1" s="1"/>
  <c r="I13110" i="1"/>
  <c r="J13110" i="1" s="1"/>
  <c r="I13111" i="1"/>
  <c r="J13111" i="1" s="1"/>
  <c r="I13112" i="1"/>
  <c r="J13112" i="1" s="1"/>
  <c r="I13113" i="1"/>
  <c r="I13114" i="1"/>
  <c r="I13115" i="1"/>
  <c r="I13116" i="1"/>
  <c r="J13116" i="1" s="1"/>
  <c r="I13117" i="1"/>
  <c r="J13117" i="1" s="1"/>
  <c r="I13118" i="1"/>
  <c r="J13118" i="1" s="1"/>
  <c r="I13119" i="1"/>
  <c r="J13119" i="1" s="1"/>
  <c r="I13120" i="1"/>
  <c r="J13120" i="1" s="1"/>
  <c r="I13121" i="1"/>
  <c r="J13121" i="1" s="1"/>
  <c r="I13122" i="1"/>
  <c r="J13122" i="1" s="1"/>
  <c r="I13123" i="1"/>
  <c r="J13123" i="1" s="1"/>
  <c r="I13124" i="1"/>
  <c r="I13125" i="1"/>
  <c r="J13125" i="1" s="1"/>
  <c r="I13126" i="1"/>
  <c r="J13126" i="1" s="1"/>
  <c r="I13127" i="1"/>
  <c r="J13127" i="1" s="1"/>
  <c r="I13128" i="1"/>
  <c r="J13128" i="1" s="1"/>
  <c r="I13129" i="1"/>
  <c r="J13129" i="1" s="1"/>
  <c r="I13130" i="1"/>
  <c r="J13130" i="1" s="1"/>
  <c r="I13131" i="1"/>
  <c r="J13131" i="1" s="1"/>
  <c r="I13132" i="1"/>
  <c r="I13133" i="1"/>
  <c r="J13133" i="1" s="1"/>
  <c r="I13134" i="1"/>
  <c r="J13134" i="1" s="1"/>
  <c r="I13135" i="1"/>
  <c r="J13135" i="1" s="1"/>
  <c r="I13136" i="1"/>
  <c r="J13136" i="1" s="1"/>
  <c r="I13137" i="1"/>
  <c r="I13138" i="1"/>
  <c r="J13138" i="1" s="1"/>
  <c r="I13139" i="1"/>
  <c r="J13139" i="1" s="1"/>
  <c r="I13140" i="1"/>
  <c r="I13141" i="1"/>
  <c r="J13141" i="1" s="1"/>
  <c r="I13142" i="1"/>
  <c r="J13142" i="1" s="1"/>
  <c r="I13143" i="1"/>
  <c r="J13143" i="1" s="1"/>
  <c r="I13144" i="1"/>
  <c r="J13144" i="1" s="1"/>
  <c r="I13145" i="1"/>
  <c r="J13145" i="1" s="1"/>
  <c r="I13146" i="1"/>
  <c r="J13146" i="1" s="1"/>
  <c r="I13147" i="1"/>
  <c r="J13147" i="1" s="1"/>
  <c r="I13148" i="1"/>
  <c r="J13148" i="1" s="1"/>
  <c r="I13149" i="1"/>
  <c r="J13149" i="1" s="1"/>
  <c r="I13150" i="1"/>
  <c r="J13150" i="1" s="1"/>
  <c r="I13151" i="1"/>
  <c r="J13151" i="1" s="1"/>
  <c r="I13152" i="1"/>
  <c r="J13152" i="1" s="1"/>
  <c r="I13153" i="1"/>
  <c r="J13153" i="1" s="1"/>
  <c r="I13154" i="1"/>
  <c r="J13154" i="1" s="1"/>
  <c r="I13155" i="1"/>
  <c r="J13155" i="1" s="1"/>
  <c r="I13156" i="1"/>
  <c r="I13157" i="1"/>
  <c r="J13157" i="1" s="1"/>
  <c r="I13158" i="1"/>
  <c r="J13158" i="1" s="1"/>
  <c r="I13159" i="1"/>
  <c r="J13159" i="1" s="1"/>
  <c r="I13160" i="1"/>
  <c r="J13160" i="1" s="1"/>
  <c r="I13161" i="1"/>
  <c r="J13161" i="1" s="1"/>
  <c r="I13162" i="1"/>
  <c r="J13162" i="1" s="1"/>
  <c r="I13163" i="1"/>
  <c r="J13163" i="1" s="1"/>
  <c r="I13164" i="1"/>
  <c r="J13164" i="1" s="1"/>
  <c r="I13165" i="1"/>
  <c r="J13165" i="1" s="1"/>
  <c r="I13166" i="1"/>
  <c r="J13166" i="1" s="1"/>
  <c r="I13167" i="1"/>
  <c r="J13167" i="1" s="1"/>
  <c r="I13168" i="1"/>
  <c r="J13168" i="1" s="1"/>
  <c r="I13169" i="1"/>
  <c r="I13170" i="1"/>
  <c r="J13170" i="1" s="1"/>
  <c r="I13171" i="1"/>
  <c r="J13171" i="1" s="1"/>
  <c r="I13172" i="1"/>
  <c r="I13173" i="1"/>
  <c r="I13174" i="1"/>
  <c r="J13174" i="1" s="1"/>
  <c r="I13175" i="1"/>
  <c r="J13175" i="1" s="1"/>
  <c r="I13176" i="1"/>
  <c r="J13176" i="1" s="1"/>
  <c r="I13177" i="1"/>
  <c r="J13177" i="1" s="1"/>
  <c r="I13178" i="1"/>
  <c r="J13178" i="1" s="1"/>
  <c r="I13179" i="1"/>
  <c r="J13179" i="1" s="1"/>
  <c r="I13180" i="1"/>
  <c r="J13180" i="1" s="1"/>
  <c r="I13181" i="1"/>
  <c r="J13181" i="1" s="1"/>
  <c r="I13182" i="1"/>
  <c r="J13182" i="1" s="1"/>
  <c r="I13183" i="1"/>
  <c r="J13183" i="1" s="1"/>
  <c r="I13184" i="1"/>
  <c r="J13184" i="1" s="1"/>
  <c r="I13185" i="1"/>
  <c r="J13185" i="1" s="1"/>
  <c r="I13186" i="1"/>
  <c r="J13186" i="1" s="1"/>
  <c r="I13187" i="1"/>
  <c r="J13187" i="1" s="1"/>
  <c r="I13188" i="1"/>
  <c r="I13189" i="1"/>
  <c r="J13189" i="1" s="1"/>
  <c r="I13190" i="1"/>
  <c r="J13190" i="1" s="1"/>
  <c r="I13191" i="1"/>
  <c r="J13191" i="1" s="1"/>
  <c r="I13192" i="1"/>
  <c r="J13192" i="1" s="1"/>
  <c r="I13193" i="1"/>
  <c r="J13193" i="1" s="1"/>
  <c r="I13194" i="1"/>
  <c r="J13194" i="1" s="1"/>
  <c r="I13195" i="1"/>
  <c r="I13196" i="1"/>
  <c r="I13197" i="1"/>
  <c r="J13197" i="1" s="1"/>
  <c r="I13198" i="1"/>
  <c r="J13198" i="1" s="1"/>
  <c r="I13199" i="1"/>
  <c r="J13199" i="1" s="1"/>
  <c r="I13200" i="1"/>
  <c r="J13200" i="1" s="1"/>
  <c r="I13201" i="1"/>
  <c r="J13201" i="1" s="1"/>
  <c r="I13202" i="1"/>
  <c r="J13202" i="1" s="1"/>
  <c r="I13203" i="1"/>
  <c r="J13203" i="1" s="1"/>
  <c r="I13204" i="1"/>
  <c r="I13205" i="1"/>
  <c r="J13205" i="1" s="1"/>
  <c r="I13206" i="1"/>
  <c r="J13206" i="1" s="1"/>
  <c r="I13207" i="1"/>
  <c r="J13207" i="1" s="1"/>
  <c r="I13208" i="1"/>
  <c r="J13208" i="1" s="1"/>
  <c r="I13209" i="1"/>
  <c r="J13209" i="1" s="1"/>
  <c r="I13210" i="1"/>
  <c r="J13210" i="1" s="1"/>
  <c r="I13211" i="1"/>
  <c r="J13211" i="1" s="1"/>
  <c r="I13212" i="1"/>
  <c r="J13212" i="1" s="1"/>
  <c r="I13213" i="1"/>
  <c r="J13213" i="1" s="1"/>
  <c r="I13214" i="1"/>
  <c r="J13214" i="1" s="1"/>
  <c r="I13215" i="1"/>
  <c r="J13215" i="1" s="1"/>
  <c r="I13216" i="1"/>
  <c r="J13216" i="1" s="1"/>
  <c r="I13217" i="1"/>
  <c r="I13218" i="1"/>
  <c r="J13218" i="1" s="1"/>
  <c r="I13219" i="1"/>
  <c r="J13219" i="1" s="1"/>
  <c r="I13220" i="1"/>
  <c r="J13220" i="1" s="1"/>
  <c r="I13221" i="1"/>
  <c r="J13221" i="1" s="1"/>
  <c r="I13222" i="1"/>
  <c r="J13222" i="1" s="1"/>
  <c r="I13223" i="1"/>
  <c r="J13223" i="1" s="1"/>
  <c r="I13224" i="1"/>
  <c r="J13224" i="1" s="1"/>
  <c r="I13225" i="1"/>
  <c r="J13225" i="1" s="1"/>
  <c r="I13226" i="1"/>
  <c r="J13226" i="1" s="1"/>
  <c r="I13227" i="1"/>
  <c r="I13228" i="1"/>
  <c r="I13229" i="1"/>
  <c r="I13230" i="1"/>
  <c r="J13230" i="1" s="1"/>
  <c r="I13231" i="1"/>
  <c r="J13231" i="1" s="1"/>
  <c r="I13232" i="1"/>
  <c r="J13232" i="1" s="1"/>
  <c r="I13233" i="1"/>
  <c r="J13233" i="1" s="1"/>
  <c r="I13234" i="1"/>
  <c r="J13234" i="1" s="1"/>
  <c r="I13235" i="1"/>
  <c r="J13235" i="1" s="1"/>
  <c r="I13236" i="1"/>
  <c r="J13236" i="1" s="1"/>
  <c r="I13237" i="1"/>
  <c r="J13237" i="1" s="1"/>
  <c r="I13238" i="1"/>
  <c r="J13238" i="1" s="1"/>
  <c r="I13239" i="1"/>
  <c r="J13239" i="1" s="1"/>
  <c r="I13240" i="1"/>
  <c r="J13240" i="1" s="1"/>
  <c r="I13241" i="1"/>
  <c r="J13241" i="1" s="1"/>
  <c r="I13242" i="1"/>
  <c r="J13242" i="1" s="1"/>
  <c r="I13243" i="1"/>
  <c r="J13243" i="1" s="1"/>
  <c r="I13244" i="1"/>
  <c r="J13244" i="1" s="1"/>
  <c r="I13245" i="1"/>
  <c r="J13245" i="1" s="1"/>
  <c r="I13246" i="1"/>
  <c r="J13246" i="1" s="1"/>
  <c r="I13247" i="1"/>
  <c r="J13247" i="1" s="1"/>
  <c r="I13248" i="1"/>
  <c r="J13248" i="1" s="1"/>
  <c r="I13249" i="1"/>
  <c r="J13249" i="1" s="1"/>
  <c r="I13250" i="1"/>
  <c r="J13250" i="1" s="1"/>
  <c r="I13251" i="1"/>
  <c r="I13252" i="1"/>
  <c r="I13253" i="1"/>
  <c r="J13253" i="1" s="1"/>
  <c r="I13254" i="1"/>
  <c r="J13254" i="1" s="1"/>
  <c r="I13255" i="1"/>
  <c r="J13255" i="1" s="1"/>
  <c r="I13256" i="1"/>
  <c r="J13256" i="1" s="1"/>
  <c r="I13257" i="1"/>
  <c r="J13257" i="1" s="1"/>
  <c r="I13258" i="1"/>
  <c r="J13258" i="1" s="1"/>
  <c r="I13259" i="1"/>
  <c r="J13259" i="1" s="1"/>
  <c r="I13260" i="1"/>
  <c r="I13261" i="1"/>
  <c r="J13261" i="1" s="1"/>
  <c r="I13262" i="1"/>
  <c r="J13262" i="1" s="1"/>
  <c r="I13263" i="1"/>
  <c r="J13263" i="1" s="1"/>
  <c r="I13264" i="1"/>
  <c r="J13264" i="1" s="1"/>
  <c r="I13265" i="1"/>
  <c r="J13265" i="1" s="1"/>
  <c r="I13266" i="1"/>
  <c r="J13266" i="1" s="1"/>
  <c r="I13267" i="1"/>
  <c r="J13267" i="1" s="1"/>
  <c r="I13268" i="1"/>
  <c r="I13269" i="1"/>
  <c r="J13269" i="1" s="1"/>
  <c r="I13270" i="1"/>
  <c r="J13270" i="1" s="1"/>
  <c r="I13271" i="1"/>
  <c r="J13271" i="1" s="1"/>
  <c r="I13272" i="1"/>
  <c r="J13272" i="1" s="1"/>
  <c r="I13273" i="1"/>
  <c r="I13274" i="1"/>
  <c r="J13274" i="1" s="1"/>
  <c r="I13275" i="1"/>
  <c r="J13275" i="1" s="1"/>
  <c r="I13276" i="1"/>
  <c r="J13276" i="1" s="1"/>
  <c r="I13277" i="1"/>
  <c r="J13277" i="1" s="1"/>
  <c r="I13278" i="1"/>
  <c r="J13278" i="1" s="1"/>
  <c r="I13279" i="1"/>
  <c r="J13279" i="1" s="1"/>
  <c r="I13280" i="1"/>
  <c r="J13280" i="1" s="1"/>
  <c r="I13281" i="1"/>
  <c r="J13281" i="1" s="1"/>
  <c r="I13282" i="1"/>
  <c r="J13282" i="1" s="1"/>
  <c r="I13283" i="1"/>
  <c r="I13284" i="1"/>
  <c r="I13285" i="1"/>
  <c r="I13286" i="1"/>
  <c r="J13286" i="1" s="1"/>
  <c r="I13287" i="1"/>
  <c r="J13287" i="1" s="1"/>
  <c r="I13288" i="1"/>
  <c r="J13288" i="1" s="1"/>
  <c r="I13289" i="1"/>
  <c r="J13289" i="1" s="1"/>
  <c r="I13290" i="1"/>
  <c r="J13290" i="1" s="1"/>
  <c r="I13291" i="1"/>
  <c r="J13291" i="1" s="1"/>
  <c r="I13292" i="1"/>
  <c r="J13292" i="1" s="1"/>
  <c r="I13293" i="1"/>
  <c r="J13293" i="1" s="1"/>
  <c r="I13294" i="1"/>
  <c r="J13294" i="1" s="1"/>
  <c r="I13295" i="1"/>
  <c r="J13295" i="1" s="1"/>
  <c r="I13296" i="1"/>
  <c r="J13296" i="1" s="1"/>
  <c r="I13297" i="1"/>
  <c r="J13297" i="1" s="1"/>
  <c r="I13298" i="1"/>
  <c r="J13298" i="1" s="1"/>
  <c r="I13299" i="1"/>
  <c r="J13299" i="1" s="1"/>
  <c r="I13300" i="1"/>
  <c r="I13301" i="1"/>
  <c r="J13301" i="1" s="1"/>
  <c r="I13302" i="1"/>
  <c r="J13302" i="1" s="1"/>
  <c r="I13303" i="1"/>
  <c r="J13303" i="1" s="1"/>
  <c r="I13304" i="1"/>
  <c r="I13305" i="1"/>
  <c r="J13305" i="1" s="1"/>
  <c r="I13306" i="1"/>
  <c r="J13306" i="1" s="1"/>
  <c r="I13307" i="1"/>
  <c r="I13308" i="1"/>
  <c r="J13308" i="1" s="1"/>
  <c r="I13309" i="1"/>
  <c r="J13309" i="1" s="1"/>
  <c r="I13310" i="1"/>
  <c r="J13310" i="1" s="1"/>
  <c r="I13311" i="1"/>
  <c r="J13311" i="1" s="1"/>
  <c r="I13312" i="1"/>
  <c r="I13313" i="1"/>
  <c r="I13314" i="1"/>
  <c r="J13314" i="1" s="1"/>
  <c r="I13315" i="1"/>
  <c r="J13315" i="1" s="1"/>
  <c r="I13316" i="1"/>
  <c r="I13317" i="1"/>
  <c r="J13317" i="1" s="1"/>
  <c r="I13318" i="1"/>
  <c r="J13318" i="1" s="1"/>
  <c r="I13319" i="1"/>
  <c r="J13319" i="1" s="1"/>
  <c r="I13320" i="1"/>
  <c r="J13320" i="1" s="1"/>
  <c r="I13321" i="1"/>
  <c r="J13321" i="1" s="1"/>
  <c r="I13322" i="1"/>
  <c r="J13322" i="1" s="1"/>
  <c r="I13323" i="1"/>
  <c r="J13323" i="1" s="1"/>
  <c r="I13324" i="1"/>
  <c r="I13325" i="1"/>
  <c r="J13325" i="1" s="1"/>
  <c r="I13326" i="1"/>
  <c r="J13326" i="1" s="1"/>
  <c r="I13327" i="1"/>
  <c r="J13327" i="1" s="1"/>
  <c r="I13328" i="1"/>
  <c r="I13329" i="1"/>
  <c r="I13330" i="1"/>
  <c r="J13330" i="1" s="1"/>
  <c r="I13331" i="1"/>
  <c r="J13331" i="1" s="1"/>
  <c r="I13332" i="1"/>
  <c r="I13333" i="1"/>
  <c r="J13333" i="1" s="1"/>
  <c r="I13334" i="1"/>
  <c r="J13334" i="1" s="1"/>
  <c r="I13335" i="1"/>
  <c r="J13335" i="1" s="1"/>
  <c r="I13336" i="1"/>
  <c r="J13336" i="1" s="1"/>
  <c r="I13337" i="1"/>
  <c r="J13337" i="1" s="1"/>
  <c r="I13338" i="1"/>
  <c r="J13338" i="1" s="1"/>
  <c r="I13339" i="1"/>
  <c r="I13340" i="1"/>
  <c r="J13340" i="1" s="1"/>
  <c r="I13341" i="1"/>
  <c r="J13341" i="1" s="1"/>
  <c r="I13342" i="1"/>
  <c r="J13342" i="1" s="1"/>
  <c r="I13343" i="1"/>
  <c r="J13343" i="1" s="1"/>
  <c r="I13344" i="1"/>
  <c r="J13344" i="1" s="1"/>
  <c r="I13345" i="1"/>
  <c r="J13345" i="1" s="1"/>
  <c r="I13346" i="1"/>
  <c r="J13346" i="1" s="1"/>
  <c r="I13347" i="1"/>
  <c r="J13347" i="1" s="1"/>
  <c r="I13348" i="1"/>
  <c r="J13348" i="1" s="1"/>
  <c r="I13349" i="1"/>
  <c r="J13349" i="1" s="1"/>
  <c r="I13350" i="1"/>
  <c r="J13350" i="1" s="1"/>
  <c r="I13351" i="1"/>
  <c r="J13351" i="1" s="1"/>
  <c r="I13352" i="1"/>
  <c r="J13352" i="1" s="1"/>
  <c r="I13353" i="1"/>
  <c r="J13353" i="1" s="1"/>
  <c r="I13354" i="1"/>
  <c r="J13354" i="1" s="1"/>
  <c r="I13355" i="1"/>
  <c r="J13355" i="1" s="1"/>
  <c r="I13356" i="1"/>
  <c r="I13357" i="1"/>
  <c r="J13357" i="1" s="1"/>
  <c r="I13358" i="1"/>
  <c r="J13358" i="1" s="1"/>
  <c r="I13359" i="1"/>
  <c r="J13359" i="1" s="1"/>
  <c r="I13360" i="1"/>
  <c r="I13361" i="1"/>
  <c r="J13361" i="1" s="1"/>
  <c r="I13362" i="1"/>
  <c r="J13362" i="1" s="1"/>
  <c r="I13363" i="1"/>
  <c r="J13363" i="1" s="1"/>
  <c r="I13364" i="1"/>
  <c r="J13364" i="1" s="1"/>
  <c r="I13365" i="1"/>
  <c r="I13366" i="1"/>
  <c r="J13366" i="1" s="1"/>
  <c r="I13367" i="1"/>
  <c r="J13367" i="1" s="1"/>
  <c r="I13368" i="1"/>
  <c r="J13368" i="1" s="1"/>
  <c r="I13369" i="1"/>
  <c r="J13369" i="1" s="1"/>
  <c r="I13370" i="1"/>
  <c r="J13370" i="1" s="1"/>
  <c r="I13371" i="1"/>
  <c r="J13371" i="1" s="1"/>
  <c r="I13372" i="1"/>
  <c r="J13372" i="1" s="1"/>
  <c r="I13373" i="1"/>
  <c r="J13373" i="1" s="1"/>
  <c r="I13374" i="1"/>
  <c r="J13374" i="1" s="1"/>
  <c r="I13375" i="1"/>
  <c r="J13375" i="1" s="1"/>
  <c r="I13376" i="1"/>
  <c r="J13376" i="1" s="1"/>
  <c r="I13377" i="1"/>
  <c r="J13377" i="1" s="1"/>
  <c r="I13378" i="1"/>
  <c r="J13378" i="1" s="1"/>
  <c r="I13379" i="1"/>
  <c r="J13379" i="1" s="1"/>
  <c r="I13380" i="1"/>
  <c r="I13381" i="1"/>
  <c r="J13381" i="1" s="1"/>
  <c r="I13382" i="1"/>
  <c r="J13382" i="1" s="1"/>
  <c r="I13383" i="1"/>
  <c r="J13383" i="1" s="1"/>
  <c r="I13384" i="1"/>
  <c r="J13384" i="1" s="1"/>
  <c r="I13385" i="1"/>
  <c r="J13385" i="1" s="1"/>
  <c r="I13386" i="1"/>
  <c r="I13387" i="1"/>
  <c r="I13388" i="1"/>
  <c r="I13389" i="1"/>
  <c r="J13389" i="1" s="1"/>
  <c r="I13390" i="1"/>
  <c r="J13390" i="1" s="1"/>
  <c r="I13391" i="1"/>
  <c r="J13391" i="1" s="1"/>
  <c r="I13392" i="1"/>
  <c r="J13392" i="1" s="1"/>
  <c r="I13393" i="1"/>
  <c r="J13393" i="1" s="1"/>
  <c r="I13394" i="1"/>
  <c r="J13394" i="1" s="1"/>
  <c r="I13395" i="1"/>
  <c r="J13395" i="1" s="1"/>
  <c r="I13396" i="1"/>
  <c r="I13397" i="1"/>
  <c r="J13397" i="1" s="1"/>
  <c r="I13398" i="1"/>
  <c r="J13398" i="1" s="1"/>
  <c r="I13399" i="1"/>
  <c r="J13399" i="1" s="1"/>
  <c r="I13400" i="1"/>
  <c r="J13400" i="1" s="1"/>
  <c r="I13401" i="1"/>
  <c r="J13401" i="1" s="1"/>
  <c r="I13402" i="1"/>
  <c r="I13403" i="1"/>
  <c r="J13403" i="1" s="1"/>
  <c r="I13404" i="1"/>
  <c r="J13404" i="1" s="1"/>
  <c r="I13405" i="1"/>
  <c r="J13405" i="1" s="1"/>
  <c r="I13406" i="1"/>
  <c r="J13406" i="1" s="1"/>
  <c r="I13407" i="1"/>
  <c r="J13407" i="1" s="1"/>
  <c r="I13408" i="1"/>
  <c r="J13408" i="1" s="1"/>
  <c r="I13409" i="1"/>
  <c r="I13410" i="1"/>
  <c r="J13410" i="1" s="1"/>
  <c r="I13411" i="1"/>
  <c r="J13411" i="1" s="1"/>
  <c r="I13412" i="1"/>
  <c r="I13413" i="1"/>
  <c r="I13414" i="1"/>
  <c r="J13414" i="1" s="1"/>
  <c r="I13415" i="1"/>
  <c r="J13415" i="1" s="1"/>
  <c r="I13416" i="1"/>
  <c r="J13416" i="1" s="1"/>
  <c r="I13417" i="1"/>
  <c r="J13417" i="1" s="1"/>
  <c r="I13418" i="1"/>
  <c r="J13418" i="1" s="1"/>
  <c r="I13419" i="1"/>
  <c r="J13419" i="1" s="1"/>
  <c r="I13420" i="1"/>
  <c r="J13420" i="1" s="1"/>
  <c r="I13421" i="1"/>
  <c r="J13421" i="1" s="1"/>
  <c r="I13422" i="1"/>
  <c r="J13422" i="1" s="1"/>
  <c r="I13423" i="1"/>
  <c r="J13423" i="1" s="1"/>
  <c r="I13424" i="1"/>
  <c r="J13424" i="1" s="1"/>
  <c r="I13425" i="1"/>
  <c r="J13425" i="1" s="1"/>
  <c r="I13426" i="1"/>
  <c r="J13426" i="1" s="1"/>
  <c r="I13427" i="1"/>
  <c r="J13427" i="1" s="1"/>
  <c r="I13428" i="1"/>
  <c r="I13429" i="1"/>
  <c r="J13429" i="1" s="1"/>
  <c r="I13430" i="1"/>
  <c r="J13430" i="1" s="1"/>
  <c r="I13431" i="1"/>
  <c r="J13431" i="1" s="1"/>
  <c r="I13432" i="1"/>
  <c r="J13432" i="1" s="1"/>
  <c r="I13433" i="1"/>
  <c r="J13433" i="1" s="1"/>
  <c r="I13434" i="1"/>
  <c r="J13434" i="1" s="1"/>
  <c r="I13435" i="1"/>
  <c r="I13436" i="1"/>
  <c r="J13436" i="1" s="1"/>
  <c r="I13437" i="1"/>
  <c r="J13437" i="1" s="1"/>
  <c r="I13438" i="1"/>
  <c r="J13438" i="1" s="1"/>
  <c r="I13439" i="1"/>
  <c r="J13439" i="1" s="1"/>
  <c r="I13440" i="1"/>
  <c r="I13441" i="1"/>
  <c r="I13442" i="1"/>
  <c r="J13442" i="1" s="1"/>
  <c r="I13443" i="1"/>
  <c r="J13443" i="1" s="1"/>
  <c r="I13444" i="1"/>
  <c r="I13445" i="1"/>
  <c r="J13445" i="1" s="1"/>
  <c r="I13446" i="1"/>
  <c r="J13446" i="1" s="1"/>
  <c r="I13447" i="1"/>
  <c r="J13447" i="1" s="1"/>
  <c r="I13448" i="1"/>
  <c r="J13448" i="1" s="1"/>
  <c r="I13449" i="1"/>
  <c r="J13449" i="1" s="1"/>
  <c r="I13450" i="1"/>
  <c r="J13450" i="1" s="1"/>
  <c r="I13451" i="1"/>
  <c r="J13451" i="1" s="1"/>
  <c r="I13452" i="1"/>
  <c r="I13453" i="1"/>
  <c r="J13453" i="1" s="1"/>
  <c r="I13454" i="1"/>
  <c r="J13454" i="1" s="1"/>
  <c r="I13455" i="1"/>
  <c r="J13455" i="1" s="1"/>
  <c r="I13456" i="1"/>
  <c r="I13457" i="1"/>
  <c r="I13458" i="1"/>
  <c r="J13458" i="1" s="1"/>
  <c r="I13459" i="1"/>
  <c r="J13459" i="1" s="1"/>
  <c r="I13460" i="1"/>
  <c r="I13461" i="1"/>
  <c r="J13461" i="1" s="1"/>
  <c r="I13462" i="1"/>
  <c r="J13462" i="1" s="1"/>
  <c r="I13463" i="1"/>
  <c r="J13463" i="1" s="1"/>
  <c r="I13464" i="1"/>
  <c r="J13464" i="1" s="1"/>
  <c r="I13465" i="1"/>
  <c r="J13465" i="1" s="1"/>
  <c r="I13466" i="1"/>
  <c r="J13466" i="1" s="1"/>
  <c r="I13467" i="1"/>
  <c r="J13467" i="1" s="1"/>
  <c r="I13468" i="1"/>
  <c r="J13468" i="1" s="1"/>
  <c r="I13469" i="1"/>
  <c r="J13469" i="1" s="1"/>
  <c r="I13470" i="1"/>
  <c r="J13470" i="1" s="1"/>
  <c r="I13471" i="1"/>
  <c r="J13471" i="1" s="1"/>
  <c r="I13472" i="1"/>
  <c r="J13472" i="1" s="1"/>
  <c r="I13473" i="1"/>
  <c r="J13473" i="1" s="1"/>
  <c r="I13474" i="1"/>
  <c r="J13474" i="1" s="1"/>
  <c r="I13475" i="1"/>
  <c r="J13475" i="1" s="1"/>
  <c r="I13476" i="1"/>
  <c r="J13476" i="1" s="1"/>
  <c r="I13477" i="1"/>
  <c r="J13477" i="1" s="1"/>
  <c r="I13478" i="1"/>
  <c r="J13478" i="1" s="1"/>
  <c r="I13479" i="1"/>
  <c r="J13479" i="1" s="1"/>
  <c r="I13480" i="1"/>
  <c r="J13480" i="1" s="1"/>
  <c r="I13481" i="1"/>
  <c r="J13481" i="1" s="1"/>
  <c r="I13482" i="1"/>
  <c r="I13483" i="1"/>
  <c r="I13484" i="1"/>
  <c r="I13485" i="1"/>
  <c r="J13485" i="1" s="1"/>
  <c r="I13486" i="1"/>
  <c r="J13486" i="1" s="1"/>
  <c r="I13487" i="1"/>
  <c r="J13487" i="1" s="1"/>
  <c r="I13488" i="1"/>
  <c r="J13488" i="1" s="1"/>
  <c r="I13489" i="1"/>
  <c r="J13489" i="1" s="1"/>
  <c r="I13490" i="1"/>
  <c r="J13490" i="1" s="1"/>
  <c r="I13491" i="1"/>
  <c r="J13491" i="1" s="1"/>
  <c r="I13492" i="1"/>
  <c r="J13492" i="1" s="1"/>
  <c r="I13493" i="1"/>
  <c r="J13493" i="1" s="1"/>
  <c r="I13494" i="1"/>
  <c r="J13494" i="1" s="1"/>
  <c r="I13495" i="1"/>
  <c r="J13495" i="1" s="1"/>
  <c r="I13496" i="1"/>
  <c r="J13496" i="1" s="1"/>
  <c r="I13497" i="1"/>
  <c r="J13497" i="1" s="1"/>
  <c r="I13498" i="1"/>
  <c r="J13498" i="1" s="1"/>
  <c r="I13499" i="1"/>
  <c r="J13499" i="1" s="1"/>
  <c r="I13500" i="1"/>
  <c r="J13500" i="1" s="1"/>
  <c r="I13501" i="1"/>
  <c r="J13501" i="1" s="1"/>
  <c r="I13502" i="1"/>
  <c r="J13502" i="1" s="1"/>
  <c r="I13503" i="1"/>
  <c r="J13503" i="1" s="1"/>
  <c r="I13504" i="1"/>
  <c r="J13504" i="1" s="1"/>
  <c r="I13505" i="1"/>
  <c r="J13505" i="1" s="1"/>
  <c r="I13506" i="1"/>
  <c r="J13506" i="1" s="1"/>
  <c r="I13507" i="1"/>
  <c r="J13507" i="1" s="1"/>
  <c r="I13508" i="1"/>
  <c r="I13509" i="1"/>
  <c r="I13510" i="1"/>
  <c r="J13510" i="1" s="1"/>
  <c r="I13511" i="1"/>
  <c r="J13511" i="1" s="1"/>
  <c r="I13512" i="1"/>
  <c r="J13512" i="1" s="1"/>
  <c r="I13513" i="1"/>
  <c r="J13513" i="1" s="1"/>
  <c r="I13514" i="1"/>
  <c r="I13515" i="1"/>
  <c r="I13516" i="1"/>
  <c r="I13517" i="1"/>
  <c r="J13517" i="1" s="1"/>
  <c r="I13518" i="1"/>
  <c r="J13518" i="1" s="1"/>
  <c r="I13519" i="1"/>
  <c r="J13519" i="1" s="1"/>
  <c r="I13520" i="1"/>
  <c r="J13520" i="1" s="1"/>
  <c r="I13521" i="1"/>
  <c r="J13521" i="1" s="1"/>
  <c r="I13522" i="1"/>
  <c r="J13522" i="1" s="1"/>
  <c r="I13523" i="1"/>
  <c r="J13523" i="1" s="1"/>
  <c r="I13524" i="1"/>
  <c r="I13525" i="1"/>
  <c r="J13525" i="1" s="1"/>
  <c r="I13526" i="1"/>
  <c r="J13526" i="1" s="1"/>
  <c r="I13527" i="1"/>
  <c r="J13527" i="1" s="1"/>
  <c r="I13528" i="1"/>
  <c r="J13528" i="1" s="1"/>
  <c r="I13529" i="1"/>
  <c r="J13529" i="1" s="1"/>
  <c r="I13530" i="1"/>
  <c r="I13531" i="1"/>
  <c r="J13531" i="1" s="1"/>
  <c r="I13532" i="1"/>
  <c r="J13532" i="1" s="1"/>
  <c r="I13533" i="1"/>
  <c r="J13533" i="1" s="1"/>
  <c r="I13534" i="1"/>
  <c r="J13534" i="1" s="1"/>
  <c r="I13535" i="1"/>
  <c r="J13535" i="1" s="1"/>
  <c r="I13536" i="1"/>
  <c r="J13536" i="1" s="1"/>
  <c r="I13537" i="1"/>
  <c r="I13538" i="1"/>
  <c r="I13539" i="1"/>
  <c r="I13540" i="1"/>
  <c r="I13541" i="1"/>
  <c r="J13541" i="1" s="1"/>
  <c r="I13542" i="1"/>
  <c r="J13542" i="1" s="1"/>
  <c r="I13543" i="1"/>
  <c r="J13543" i="1" s="1"/>
  <c r="I13544" i="1"/>
  <c r="J13544" i="1" s="1"/>
  <c r="I13545" i="1"/>
  <c r="J13545" i="1" s="1"/>
  <c r="I13546" i="1"/>
  <c r="J13546" i="1" s="1"/>
  <c r="I13547" i="1"/>
  <c r="J13547" i="1" s="1"/>
  <c r="I13548" i="1"/>
  <c r="J13548" i="1" s="1"/>
  <c r="I13549" i="1"/>
  <c r="J13549" i="1" s="1"/>
  <c r="I13550" i="1"/>
  <c r="J13550" i="1" s="1"/>
  <c r="I13551" i="1"/>
  <c r="J13551" i="1" s="1"/>
  <c r="I13552" i="1"/>
  <c r="J13552" i="1" s="1"/>
  <c r="I13553" i="1"/>
  <c r="J13553" i="1" s="1"/>
  <c r="I13554" i="1"/>
  <c r="J13554" i="1" s="1"/>
  <c r="I13555" i="1"/>
  <c r="J13555" i="1" s="1"/>
  <c r="I13556" i="1"/>
  <c r="I13557" i="1"/>
  <c r="J13557" i="1" s="1"/>
  <c r="I13558" i="1"/>
  <c r="J13558" i="1" s="1"/>
  <c r="I13559" i="1"/>
  <c r="J13559" i="1" s="1"/>
  <c r="I13560" i="1"/>
  <c r="J13560" i="1" s="1"/>
  <c r="I13561" i="1"/>
  <c r="J13561" i="1" s="1"/>
  <c r="I13562" i="1"/>
  <c r="J13562" i="1" s="1"/>
  <c r="I13563" i="1"/>
  <c r="J13563" i="1" s="1"/>
  <c r="I13564" i="1"/>
  <c r="J13564" i="1" s="1"/>
  <c r="I13565" i="1"/>
  <c r="J13565" i="1" s="1"/>
  <c r="I13566" i="1"/>
  <c r="J13566" i="1" s="1"/>
  <c r="I13567" i="1"/>
  <c r="J13567" i="1" s="1"/>
  <c r="I13568" i="1"/>
  <c r="J13568" i="1" s="1"/>
  <c r="I13569" i="1"/>
  <c r="I13570" i="1"/>
  <c r="I13571" i="1"/>
  <c r="J13571" i="1" s="1"/>
  <c r="I13572" i="1"/>
  <c r="I13573" i="1"/>
  <c r="J13573" i="1" s="1"/>
  <c r="I13574" i="1"/>
  <c r="J13574" i="1" s="1"/>
  <c r="I13575" i="1"/>
  <c r="J13575" i="1" s="1"/>
  <c r="I13576" i="1"/>
  <c r="J13576" i="1" s="1"/>
  <c r="I13577" i="1"/>
  <c r="J13577" i="1" s="1"/>
  <c r="I13578" i="1"/>
  <c r="J13578" i="1" s="1"/>
  <c r="I13579" i="1"/>
  <c r="J13579" i="1" s="1"/>
  <c r="I13580" i="1"/>
  <c r="I13581" i="1"/>
  <c r="J13581" i="1" s="1"/>
  <c r="I13582" i="1"/>
  <c r="J13582" i="1" s="1"/>
  <c r="I13583" i="1"/>
  <c r="J13583" i="1" s="1"/>
  <c r="I13584" i="1"/>
  <c r="J13584" i="1" s="1"/>
  <c r="I13585" i="1"/>
  <c r="I13586" i="1"/>
  <c r="J13586" i="1" s="1"/>
  <c r="I13587" i="1"/>
  <c r="J13587" i="1" s="1"/>
  <c r="I13588" i="1"/>
  <c r="I13589" i="1"/>
  <c r="J13589" i="1" s="1"/>
  <c r="I13590" i="1"/>
  <c r="J13590" i="1" s="1"/>
  <c r="I13591" i="1"/>
  <c r="J13591" i="1" s="1"/>
  <c r="I13592" i="1"/>
  <c r="J13592" i="1" s="1"/>
  <c r="I13593" i="1"/>
  <c r="I13594" i="1"/>
  <c r="I13595" i="1"/>
  <c r="J13595" i="1" s="1"/>
  <c r="I13596" i="1"/>
  <c r="J13596" i="1" s="1"/>
  <c r="I13597" i="1"/>
  <c r="J13597" i="1" s="1"/>
  <c r="I13598" i="1"/>
  <c r="J13598" i="1" s="1"/>
  <c r="I13599" i="1"/>
  <c r="J13599" i="1" s="1"/>
  <c r="I13600" i="1"/>
  <c r="J13600" i="1" s="1"/>
  <c r="I13601" i="1"/>
  <c r="J13601" i="1" s="1"/>
  <c r="I13602" i="1"/>
  <c r="J13602" i="1" s="1"/>
  <c r="I13603" i="1"/>
  <c r="J13603" i="1" s="1"/>
  <c r="I13604" i="1"/>
  <c r="J13604" i="1" s="1"/>
  <c r="I13605" i="1"/>
  <c r="J13605" i="1" s="1"/>
  <c r="I13606" i="1"/>
  <c r="J13606" i="1" s="1"/>
  <c r="I13607" i="1"/>
  <c r="J13607" i="1" s="1"/>
  <c r="I13608" i="1"/>
  <c r="J13608" i="1" s="1"/>
  <c r="I13609" i="1"/>
  <c r="J13609" i="1" s="1"/>
  <c r="I13610" i="1"/>
  <c r="J13610" i="1" s="1"/>
  <c r="I13611" i="1"/>
  <c r="J13611" i="1" s="1"/>
  <c r="I13612" i="1"/>
  <c r="I13613" i="1"/>
  <c r="J13613" i="1" s="1"/>
  <c r="I13614" i="1"/>
  <c r="J13614" i="1" s="1"/>
  <c r="I13615" i="1"/>
  <c r="J13615" i="1" s="1"/>
  <c r="I13616" i="1"/>
  <c r="J13616" i="1" s="1"/>
  <c r="I13617" i="1"/>
  <c r="J13617" i="1" s="1"/>
  <c r="I13618" i="1"/>
  <c r="J13618" i="1" s="1"/>
  <c r="I13619" i="1"/>
  <c r="J13619" i="1" s="1"/>
  <c r="I13620" i="1"/>
  <c r="J13620" i="1" s="1"/>
  <c r="I13621" i="1"/>
  <c r="J13621" i="1" s="1"/>
  <c r="I13622" i="1"/>
  <c r="J13622" i="1" s="1"/>
  <c r="I13623" i="1"/>
  <c r="J13623" i="1" s="1"/>
  <c r="I13624" i="1"/>
  <c r="J13624" i="1" s="1"/>
  <c r="I13625" i="1"/>
  <c r="I13626" i="1"/>
  <c r="I13627" i="1"/>
  <c r="J13627" i="1" s="1"/>
  <c r="I13628" i="1"/>
  <c r="J13628" i="1" s="1"/>
  <c r="I13629" i="1"/>
  <c r="J13629" i="1" s="1"/>
  <c r="I13630" i="1"/>
  <c r="J13630" i="1" s="1"/>
  <c r="I13631" i="1"/>
  <c r="J13631" i="1" s="1"/>
  <c r="I13632" i="1"/>
  <c r="J13632" i="1" s="1"/>
  <c r="I13633" i="1"/>
  <c r="J13633" i="1" s="1"/>
  <c r="I13634" i="1"/>
  <c r="J13634" i="1" s="1"/>
  <c r="I13635" i="1"/>
  <c r="J13635" i="1" s="1"/>
  <c r="I13636" i="1"/>
  <c r="I13637" i="1"/>
  <c r="J13637" i="1" s="1"/>
  <c r="I13638" i="1"/>
  <c r="J13638" i="1" s="1"/>
  <c r="I13639" i="1"/>
  <c r="J13639" i="1" s="1"/>
  <c r="I13640" i="1"/>
  <c r="J13640" i="1" s="1"/>
  <c r="I13641" i="1"/>
  <c r="J13641" i="1" s="1"/>
  <c r="I13642" i="1"/>
  <c r="J13642" i="1" s="1"/>
  <c r="I13643" i="1"/>
  <c r="I13644" i="1"/>
  <c r="I13645" i="1"/>
  <c r="J13645" i="1" s="1"/>
  <c r="I13646" i="1"/>
  <c r="J13646" i="1" s="1"/>
  <c r="I13647" i="1"/>
  <c r="J13647" i="1" s="1"/>
  <c r="I13648" i="1"/>
  <c r="J13648" i="1" s="1"/>
  <c r="I13649" i="1"/>
  <c r="I13650" i="1"/>
  <c r="J13650" i="1" s="1"/>
  <c r="I13651" i="1"/>
  <c r="J13651" i="1" s="1"/>
  <c r="I13652" i="1"/>
  <c r="I13653" i="1"/>
  <c r="J13653" i="1" s="1"/>
  <c r="I13654" i="1"/>
  <c r="J13654" i="1" s="1"/>
  <c r="I13655" i="1"/>
  <c r="J13655" i="1" s="1"/>
  <c r="I13656" i="1"/>
  <c r="J13656" i="1" s="1"/>
  <c r="I13657" i="1"/>
  <c r="J13657" i="1" s="1"/>
  <c r="I13658" i="1"/>
  <c r="J13658" i="1" s="1"/>
  <c r="I13659" i="1"/>
  <c r="J13659" i="1" s="1"/>
  <c r="I13660" i="1"/>
  <c r="J13660" i="1" s="1"/>
  <c r="I13661" i="1"/>
  <c r="J13661" i="1" s="1"/>
  <c r="I13662" i="1"/>
  <c r="J13662" i="1" s="1"/>
  <c r="I13663" i="1"/>
  <c r="J13663" i="1" s="1"/>
  <c r="I13664" i="1"/>
  <c r="J13664" i="1" s="1"/>
  <c r="I13665" i="1"/>
  <c r="J13665" i="1" s="1"/>
  <c r="I13666" i="1"/>
  <c r="J13666" i="1" s="1"/>
  <c r="I13667" i="1"/>
  <c r="J13667" i="1" s="1"/>
  <c r="I13668" i="1"/>
  <c r="I13669" i="1"/>
  <c r="J13669" i="1" s="1"/>
  <c r="I13670" i="1"/>
  <c r="J13670" i="1" s="1"/>
  <c r="I13671" i="1"/>
  <c r="J13671" i="1" s="1"/>
  <c r="I13672" i="1"/>
  <c r="J13672" i="1" s="1"/>
  <c r="I13673" i="1"/>
  <c r="J13673" i="1" s="1"/>
  <c r="I13674" i="1"/>
  <c r="J13674" i="1" s="1"/>
  <c r="I13675" i="1"/>
  <c r="J13675" i="1" s="1"/>
  <c r="I13676" i="1"/>
  <c r="J13676" i="1" s="1"/>
  <c r="I13677" i="1"/>
  <c r="J13677" i="1" s="1"/>
  <c r="I13678" i="1"/>
  <c r="J13678" i="1" s="1"/>
  <c r="I13679" i="1"/>
  <c r="J13679" i="1" s="1"/>
  <c r="I13680" i="1"/>
  <c r="J13680" i="1" s="1"/>
  <c r="I13681" i="1"/>
  <c r="I13682" i="1"/>
  <c r="J13682" i="1" s="1"/>
  <c r="I13683" i="1"/>
  <c r="J13683" i="1" s="1"/>
  <c r="I13684" i="1"/>
  <c r="I13685" i="1"/>
  <c r="J13685" i="1" s="1"/>
  <c r="I13686" i="1"/>
  <c r="J13686" i="1" s="1"/>
  <c r="I13687" i="1"/>
  <c r="J13687" i="1" s="1"/>
  <c r="I13688" i="1"/>
  <c r="J13688" i="1" s="1"/>
  <c r="I13689" i="1"/>
  <c r="J13689" i="1" s="1"/>
  <c r="I13690" i="1"/>
  <c r="J13690" i="1" s="1"/>
  <c r="I13691" i="1"/>
  <c r="J13691" i="1" s="1"/>
  <c r="I13692" i="1"/>
  <c r="J13692" i="1" s="1"/>
  <c r="I13693" i="1"/>
  <c r="J13693" i="1" s="1"/>
  <c r="I13694" i="1"/>
  <c r="J13694" i="1" s="1"/>
  <c r="I13695" i="1"/>
  <c r="J13695" i="1" s="1"/>
  <c r="I13696" i="1"/>
  <c r="J13696" i="1" s="1"/>
  <c r="I13697" i="1"/>
  <c r="J13697" i="1" s="1"/>
  <c r="I13698" i="1"/>
  <c r="J13698" i="1" s="1"/>
  <c r="I13699" i="1"/>
  <c r="J13699" i="1" s="1"/>
  <c r="I13700" i="1"/>
  <c r="I13701" i="1"/>
  <c r="J13701" i="1" s="1"/>
  <c r="I13702" i="1"/>
  <c r="J13702" i="1" s="1"/>
  <c r="I13703" i="1"/>
  <c r="J13703" i="1" s="1"/>
  <c r="I13704" i="1"/>
  <c r="J13704" i="1" s="1"/>
  <c r="I13705" i="1"/>
  <c r="J13705" i="1" s="1"/>
  <c r="I13706" i="1"/>
  <c r="J13706" i="1" s="1"/>
  <c r="I13707" i="1"/>
  <c r="I13708" i="1"/>
  <c r="I13709" i="1"/>
  <c r="J13709" i="1" s="1"/>
  <c r="I13710" i="1"/>
  <c r="J13710" i="1" s="1"/>
  <c r="I13711" i="1"/>
  <c r="J13711" i="1" s="1"/>
  <c r="I13712" i="1"/>
  <c r="J13712" i="1" s="1"/>
  <c r="I13713" i="1"/>
  <c r="J13713" i="1" s="1"/>
  <c r="I13714" i="1"/>
  <c r="J13714" i="1" s="1"/>
  <c r="I13715" i="1"/>
  <c r="J13715" i="1" s="1"/>
  <c r="I13716" i="1"/>
  <c r="I13717" i="1"/>
  <c r="J13717" i="1" s="1"/>
  <c r="I13718" i="1"/>
  <c r="J13718" i="1" s="1"/>
  <c r="I13719" i="1"/>
  <c r="J13719" i="1" s="1"/>
  <c r="I13720" i="1"/>
  <c r="J13720" i="1" s="1"/>
  <c r="I13721" i="1"/>
  <c r="J13721" i="1" s="1"/>
  <c r="I13722" i="1"/>
  <c r="J13722" i="1" s="1"/>
  <c r="I13723" i="1"/>
  <c r="J13723" i="1" s="1"/>
  <c r="I13724" i="1"/>
  <c r="J13724" i="1" s="1"/>
  <c r="I13725" i="1"/>
  <c r="J13725" i="1" s="1"/>
  <c r="I13726" i="1"/>
  <c r="J13726" i="1" s="1"/>
  <c r="I13727" i="1"/>
  <c r="J13727" i="1" s="1"/>
  <c r="I13728" i="1"/>
  <c r="I13729" i="1"/>
  <c r="I13730" i="1"/>
  <c r="J13730" i="1" s="1"/>
  <c r="I13731" i="1"/>
  <c r="J13731" i="1" s="1"/>
  <c r="I13732" i="1"/>
  <c r="J13732" i="1" s="1"/>
  <c r="I13733" i="1"/>
  <c r="J13733" i="1" s="1"/>
  <c r="I13734" i="1"/>
  <c r="J13734" i="1" s="1"/>
  <c r="I13735" i="1"/>
  <c r="J13735" i="1" s="1"/>
  <c r="I13736" i="1"/>
  <c r="J13736" i="1" s="1"/>
  <c r="I13737" i="1"/>
  <c r="J13737" i="1" s="1"/>
  <c r="I13738" i="1"/>
  <c r="J13738" i="1" s="1"/>
  <c r="I13739" i="1"/>
  <c r="I13740" i="1"/>
  <c r="I13741" i="1"/>
  <c r="J13741" i="1" s="1"/>
  <c r="I13742" i="1"/>
  <c r="J13742" i="1" s="1"/>
  <c r="I13743" i="1"/>
  <c r="J13743" i="1" s="1"/>
  <c r="I13744" i="1"/>
  <c r="J13744" i="1" s="1"/>
  <c r="I13745" i="1"/>
  <c r="J13745" i="1" s="1"/>
  <c r="I13746" i="1"/>
  <c r="J13746" i="1" s="1"/>
  <c r="I13747" i="1"/>
  <c r="J13747" i="1" s="1"/>
  <c r="I13748" i="1"/>
  <c r="J13748" i="1" s="1"/>
  <c r="I13749" i="1"/>
  <c r="J13749" i="1" s="1"/>
  <c r="I13750" i="1"/>
  <c r="J13750" i="1" s="1"/>
  <c r="I13751" i="1"/>
  <c r="J13751" i="1" s="1"/>
  <c r="I13752" i="1"/>
  <c r="J13752" i="1" s="1"/>
  <c r="I13753" i="1"/>
  <c r="J13753" i="1" s="1"/>
  <c r="I13754" i="1"/>
  <c r="J13754" i="1" s="1"/>
  <c r="I13755" i="1"/>
  <c r="J13755" i="1" s="1"/>
  <c r="I13756" i="1"/>
  <c r="J13756" i="1" s="1"/>
  <c r="I13757" i="1"/>
  <c r="J13757" i="1" s="1"/>
  <c r="I13758" i="1"/>
  <c r="J13758" i="1" s="1"/>
  <c r="I13759" i="1"/>
  <c r="J13759" i="1" s="1"/>
  <c r="I13760" i="1"/>
  <c r="I13761" i="1"/>
  <c r="J13761" i="1" s="1"/>
  <c r="I13762" i="1"/>
  <c r="J13762" i="1" s="1"/>
  <c r="I13763" i="1"/>
  <c r="I13764" i="1"/>
  <c r="I13765" i="1"/>
  <c r="J13765" i="1" s="1"/>
  <c r="I13766" i="1"/>
  <c r="J13766" i="1" s="1"/>
  <c r="I13767" i="1"/>
  <c r="J13767" i="1" s="1"/>
  <c r="I13768" i="1"/>
  <c r="J13768" i="1" s="1"/>
  <c r="I13769" i="1"/>
  <c r="J13769" i="1" s="1"/>
  <c r="I13770" i="1"/>
  <c r="J13770" i="1" s="1"/>
  <c r="I13771" i="1"/>
  <c r="J13771" i="1" s="1"/>
  <c r="I13772" i="1"/>
  <c r="I13773" i="1"/>
  <c r="J13773" i="1" s="1"/>
  <c r="I13774" i="1"/>
  <c r="J13774" i="1" s="1"/>
  <c r="I13775" i="1"/>
  <c r="J13775" i="1" s="1"/>
  <c r="I13776" i="1"/>
  <c r="J13776" i="1" s="1"/>
  <c r="I13777" i="1"/>
  <c r="J13777" i="1" s="1"/>
  <c r="I13778" i="1"/>
  <c r="J13778" i="1" s="1"/>
  <c r="I13779" i="1"/>
  <c r="J13779" i="1" s="1"/>
  <c r="I13780" i="1"/>
  <c r="I13781" i="1"/>
  <c r="J13781" i="1" s="1"/>
  <c r="I13782" i="1"/>
  <c r="J13782" i="1" s="1"/>
  <c r="I13783" i="1"/>
  <c r="J13783" i="1" s="1"/>
  <c r="I13784" i="1"/>
  <c r="I13785" i="1"/>
  <c r="I13786" i="1"/>
  <c r="J13786" i="1" s="1"/>
  <c r="I13787" i="1"/>
  <c r="J13787" i="1" s="1"/>
  <c r="I13788" i="1"/>
  <c r="J13788" i="1" s="1"/>
  <c r="I13789" i="1"/>
  <c r="J13789" i="1" s="1"/>
  <c r="I13790" i="1"/>
  <c r="J13790" i="1" s="1"/>
  <c r="I13791" i="1"/>
  <c r="J13791" i="1" s="1"/>
  <c r="I13792" i="1"/>
  <c r="J13792" i="1" s="1"/>
  <c r="I13793" i="1"/>
  <c r="J13793" i="1" s="1"/>
  <c r="I13794" i="1"/>
  <c r="J13794" i="1" s="1"/>
  <c r="I13795" i="1"/>
  <c r="I13796" i="1"/>
  <c r="I13797" i="1"/>
  <c r="J13797" i="1" s="1"/>
  <c r="I13798" i="1"/>
  <c r="J13798" i="1" s="1"/>
  <c r="I13799" i="1"/>
  <c r="J13799" i="1" s="1"/>
  <c r="I13800" i="1"/>
  <c r="J13800" i="1" s="1"/>
  <c r="I13801" i="1"/>
  <c r="J13801" i="1" s="1"/>
  <c r="I13802" i="1"/>
  <c r="J13802" i="1" s="1"/>
  <c r="I13803" i="1"/>
  <c r="J13803" i="1" s="1"/>
  <c r="I13804" i="1"/>
  <c r="J13804" i="1" s="1"/>
  <c r="I13805" i="1"/>
  <c r="J13805" i="1" s="1"/>
  <c r="I13806" i="1"/>
  <c r="J13806" i="1" s="1"/>
  <c r="I13807" i="1"/>
  <c r="J13807" i="1" s="1"/>
  <c r="I13808" i="1"/>
  <c r="J13808" i="1" s="1"/>
  <c r="I13809" i="1"/>
  <c r="J13809" i="1" s="1"/>
  <c r="I13810" i="1"/>
  <c r="J13810" i="1" s="1"/>
  <c r="I13811" i="1"/>
  <c r="J13811" i="1" s="1"/>
  <c r="I13812" i="1"/>
  <c r="I13813" i="1"/>
  <c r="J13813" i="1" s="1"/>
  <c r="I13814" i="1"/>
  <c r="J13814" i="1" s="1"/>
  <c r="I13815" i="1"/>
  <c r="J13815" i="1" s="1"/>
  <c r="I13816" i="1"/>
  <c r="I13817" i="1"/>
  <c r="J13817" i="1" s="1"/>
  <c r="I13818" i="1"/>
  <c r="J13818" i="1" s="1"/>
  <c r="I13819" i="1"/>
  <c r="I13820" i="1"/>
  <c r="J13820" i="1" s="1"/>
  <c r="I13821" i="1"/>
  <c r="J13821" i="1" s="1"/>
  <c r="I13822" i="1"/>
  <c r="J13822" i="1" s="1"/>
  <c r="I13823" i="1"/>
  <c r="J13823" i="1" s="1"/>
  <c r="I13824" i="1"/>
  <c r="I13825" i="1"/>
  <c r="J13825" i="1" s="1"/>
  <c r="I13826" i="1"/>
  <c r="J13826" i="1" s="1"/>
  <c r="I13827" i="1"/>
  <c r="J13827" i="1" s="1"/>
  <c r="I13828" i="1"/>
  <c r="I13829" i="1"/>
  <c r="J13829" i="1" s="1"/>
  <c r="I13830" i="1"/>
  <c r="J13830" i="1" s="1"/>
  <c r="I13831" i="1"/>
  <c r="J13831" i="1" s="1"/>
  <c r="I13832" i="1"/>
  <c r="J13832" i="1" s="1"/>
  <c r="I13833" i="1"/>
  <c r="J13833" i="1" s="1"/>
  <c r="I13834" i="1"/>
  <c r="J13834" i="1" s="1"/>
  <c r="I13835" i="1"/>
  <c r="J13835" i="1" s="1"/>
  <c r="I13836" i="1"/>
  <c r="I13837" i="1"/>
  <c r="J13837" i="1" s="1"/>
  <c r="I13838" i="1"/>
  <c r="J13838" i="1" s="1"/>
  <c r="I13839" i="1"/>
  <c r="J13839" i="1" s="1"/>
  <c r="I13840" i="1"/>
  <c r="I13841" i="1"/>
  <c r="I13842" i="1"/>
  <c r="J13842" i="1" s="1"/>
  <c r="I13843" i="1"/>
  <c r="J13843" i="1" s="1"/>
  <c r="I13844" i="1"/>
  <c r="I13845" i="1"/>
  <c r="J13845" i="1" s="1"/>
  <c r="I13846" i="1"/>
  <c r="J13846" i="1" s="1"/>
  <c r="I13847" i="1"/>
  <c r="J13847" i="1" s="1"/>
  <c r="I13848" i="1"/>
  <c r="J13848" i="1" s="1"/>
  <c r="I13849" i="1"/>
  <c r="J13849" i="1" s="1"/>
  <c r="I13850" i="1"/>
  <c r="J13850" i="1" s="1"/>
  <c r="I13851" i="1"/>
  <c r="J13851" i="1" s="1"/>
  <c r="I13852" i="1"/>
  <c r="J13852" i="1" s="1"/>
  <c r="I13853" i="1"/>
  <c r="J13853" i="1" s="1"/>
  <c r="I13854" i="1"/>
  <c r="J13854" i="1" s="1"/>
  <c r="I13855" i="1"/>
  <c r="J13855" i="1" s="1"/>
  <c r="I13856" i="1"/>
  <c r="J13856" i="1" s="1"/>
  <c r="I13857" i="1"/>
  <c r="J13857" i="1" s="1"/>
  <c r="I13858" i="1"/>
  <c r="J13858" i="1" s="1"/>
  <c r="I13859" i="1"/>
  <c r="J13859" i="1" s="1"/>
  <c r="I13860" i="1"/>
  <c r="J13860" i="1" s="1"/>
  <c r="I13861" i="1"/>
  <c r="J13861" i="1" s="1"/>
  <c r="I13862" i="1"/>
  <c r="J13862" i="1" s="1"/>
  <c r="I13863" i="1"/>
  <c r="J13863" i="1" s="1"/>
  <c r="I13864" i="1"/>
  <c r="J13864" i="1" s="1"/>
  <c r="I13865" i="1"/>
  <c r="J13865" i="1" s="1"/>
  <c r="I13866" i="1"/>
  <c r="J13866" i="1" s="1"/>
  <c r="I13867" i="1"/>
  <c r="J13867" i="1" s="1"/>
  <c r="I13868" i="1"/>
  <c r="I13869" i="1"/>
  <c r="J13869" i="1" s="1"/>
  <c r="I13870" i="1"/>
  <c r="J13870" i="1" s="1"/>
  <c r="I13871" i="1"/>
  <c r="J13871" i="1" s="1"/>
  <c r="I13872" i="1"/>
  <c r="I13873" i="1"/>
  <c r="J13873" i="1" s="1"/>
  <c r="I13874" i="1"/>
  <c r="J13874" i="1" s="1"/>
  <c r="I13875" i="1"/>
  <c r="J13875" i="1" s="1"/>
  <c r="I13876" i="1"/>
  <c r="J13876" i="1" s="1"/>
  <c r="I13877" i="1"/>
  <c r="J13877" i="1" s="1"/>
  <c r="I13878" i="1"/>
  <c r="J13878" i="1" s="1"/>
  <c r="I13879" i="1"/>
  <c r="J13879" i="1" s="1"/>
  <c r="I13880" i="1"/>
  <c r="J13880" i="1" s="1"/>
  <c r="I13881" i="1"/>
  <c r="J13881" i="1" s="1"/>
  <c r="I13882" i="1"/>
  <c r="J13882" i="1" s="1"/>
  <c r="I13883" i="1"/>
  <c r="J13883" i="1" s="1"/>
  <c r="I13884" i="1"/>
  <c r="J13884" i="1" s="1"/>
  <c r="I13885" i="1"/>
  <c r="J13885" i="1" s="1"/>
  <c r="I13886" i="1"/>
  <c r="J13886" i="1" s="1"/>
  <c r="I13887" i="1"/>
  <c r="J13887" i="1" s="1"/>
  <c r="I13888" i="1"/>
  <c r="J13888" i="1" s="1"/>
  <c r="I13889" i="1"/>
  <c r="J13889" i="1" s="1"/>
  <c r="I13890" i="1"/>
  <c r="J13890" i="1" s="1"/>
  <c r="I13891" i="1"/>
  <c r="J13891" i="1" s="1"/>
  <c r="I13892" i="1"/>
  <c r="I13893" i="1"/>
  <c r="I13894" i="1"/>
  <c r="J13894" i="1" s="1"/>
  <c r="I13895" i="1"/>
  <c r="J13895" i="1" s="1"/>
  <c r="I13896" i="1"/>
  <c r="J13896" i="1" s="1"/>
  <c r="I13897" i="1"/>
  <c r="J13897" i="1" s="1"/>
  <c r="I13898" i="1"/>
  <c r="I13899" i="1"/>
  <c r="I13900" i="1"/>
  <c r="I13901" i="1"/>
  <c r="J13901" i="1" s="1"/>
  <c r="I13902" i="1"/>
  <c r="J13902" i="1" s="1"/>
  <c r="I13903" i="1"/>
  <c r="J13903" i="1" s="1"/>
  <c r="I13904" i="1"/>
  <c r="J13904" i="1" s="1"/>
  <c r="I13905" i="1"/>
  <c r="J13905" i="1" s="1"/>
  <c r="I13906" i="1"/>
  <c r="J13906" i="1" s="1"/>
  <c r="I13907" i="1"/>
  <c r="J13907" i="1" s="1"/>
  <c r="I13908" i="1"/>
  <c r="I13909" i="1"/>
  <c r="J13909" i="1" s="1"/>
  <c r="I13910" i="1"/>
  <c r="J13910" i="1" s="1"/>
  <c r="I13911" i="1"/>
  <c r="J13911" i="1" s="1"/>
  <c r="I13912" i="1"/>
  <c r="J13912" i="1" s="1"/>
  <c r="I13913" i="1"/>
  <c r="I13914" i="1"/>
  <c r="I13915" i="1"/>
  <c r="J13915" i="1" s="1"/>
  <c r="I13916" i="1"/>
  <c r="J13916" i="1" s="1"/>
  <c r="I13917" i="1"/>
  <c r="J13917" i="1" s="1"/>
  <c r="I13918" i="1"/>
  <c r="J13918" i="1" s="1"/>
  <c r="I13919" i="1"/>
  <c r="J13919" i="1" s="1"/>
  <c r="I13920" i="1"/>
  <c r="J13920" i="1" s="1"/>
  <c r="I13921" i="1"/>
  <c r="I13922" i="1"/>
  <c r="J13922" i="1" s="1"/>
  <c r="I13923" i="1"/>
  <c r="J13923" i="1" s="1"/>
  <c r="I13924" i="1"/>
  <c r="I13925" i="1"/>
  <c r="J13925" i="1" s="1"/>
  <c r="I13926" i="1"/>
  <c r="J13926" i="1" s="1"/>
  <c r="I13927" i="1"/>
  <c r="J13927" i="1" s="1"/>
  <c r="I13928" i="1"/>
  <c r="J13928" i="1" s="1"/>
  <c r="I13929" i="1"/>
  <c r="J13929" i="1" s="1"/>
  <c r="I13930" i="1"/>
  <c r="J13930" i="1" s="1"/>
  <c r="I13931" i="1"/>
  <c r="J13931" i="1" s="1"/>
  <c r="I13932" i="1"/>
  <c r="J13932" i="1" s="1"/>
  <c r="I13933" i="1"/>
  <c r="J13933" i="1" s="1"/>
  <c r="I13934" i="1"/>
  <c r="J13934" i="1" s="1"/>
  <c r="I13935" i="1"/>
  <c r="J13935" i="1" s="1"/>
  <c r="I13936" i="1"/>
  <c r="J13936" i="1" s="1"/>
  <c r="I13937" i="1"/>
  <c r="I13938" i="1"/>
  <c r="J13938" i="1" s="1"/>
  <c r="I13939" i="1"/>
  <c r="J13939" i="1" s="1"/>
  <c r="I13940" i="1"/>
  <c r="I13941" i="1"/>
  <c r="J13941" i="1" s="1"/>
  <c r="I13942" i="1"/>
  <c r="J13942" i="1" s="1"/>
  <c r="I13943" i="1"/>
  <c r="J13943" i="1" s="1"/>
  <c r="I13944" i="1"/>
  <c r="J13944" i="1" s="1"/>
  <c r="I13945" i="1"/>
  <c r="J13945" i="1" s="1"/>
  <c r="I13946" i="1"/>
  <c r="J13946" i="1" s="1"/>
  <c r="I13947" i="1"/>
  <c r="I13948" i="1"/>
  <c r="J13948" i="1" s="1"/>
  <c r="I13949" i="1"/>
  <c r="J13949" i="1" s="1"/>
  <c r="I13950" i="1"/>
  <c r="J13950" i="1" s="1"/>
  <c r="I13951" i="1"/>
  <c r="J13951" i="1" s="1"/>
  <c r="I13952" i="1"/>
  <c r="I13953" i="1"/>
  <c r="J13953" i="1" s="1"/>
  <c r="I13954" i="1"/>
  <c r="J13954" i="1" s="1"/>
  <c r="I13955" i="1"/>
  <c r="J13955" i="1" s="1"/>
  <c r="I13956" i="1"/>
  <c r="I13957" i="1"/>
  <c r="J13957" i="1" s="1"/>
  <c r="I13958" i="1"/>
  <c r="J13958" i="1" s="1"/>
  <c r="I13959" i="1"/>
  <c r="J13959" i="1" s="1"/>
  <c r="I13960" i="1"/>
  <c r="J13960" i="1" s="1"/>
  <c r="I13961" i="1"/>
  <c r="J13961" i="1" s="1"/>
  <c r="I13962" i="1"/>
  <c r="J13962" i="1" s="1"/>
  <c r="I13963" i="1"/>
  <c r="J13963" i="1" s="1"/>
  <c r="I13964" i="1"/>
  <c r="I13965" i="1"/>
  <c r="I13966" i="1"/>
  <c r="J13966" i="1" s="1"/>
  <c r="I13967" i="1"/>
  <c r="J13967" i="1" s="1"/>
  <c r="I13968" i="1"/>
  <c r="I13969" i="1"/>
  <c r="I13970" i="1"/>
  <c r="J13970" i="1" s="1"/>
  <c r="I13971" i="1"/>
  <c r="J13971" i="1" s="1"/>
  <c r="I13972" i="1"/>
  <c r="I13973" i="1"/>
  <c r="J13973" i="1" s="1"/>
  <c r="I13974" i="1"/>
  <c r="J13974" i="1" s="1"/>
  <c r="I13975" i="1"/>
  <c r="J13975" i="1" s="1"/>
  <c r="I13976" i="1"/>
  <c r="J13976" i="1" s="1"/>
  <c r="I13977" i="1"/>
  <c r="J13977" i="1" s="1"/>
  <c r="I13978" i="1"/>
  <c r="J13978" i="1" s="1"/>
  <c r="I13979" i="1"/>
  <c r="J13979" i="1" s="1"/>
  <c r="I13980" i="1"/>
  <c r="J13980" i="1" s="1"/>
  <c r="I13981" i="1"/>
  <c r="J13981" i="1" s="1"/>
  <c r="I13982" i="1"/>
  <c r="J13982" i="1" s="1"/>
  <c r="I13983" i="1"/>
  <c r="J13983" i="1" s="1"/>
  <c r="I13984" i="1"/>
  <c r="J13984" i="1" s="1"/>
  <c r="I13985" i="1"/>
  <c r="J13985" i="1" s="1"/>
  <c r="I13986" i="1"/>
  <c r="J13986" i="1" s="1"/>
  <c r="I13987" i="1"/>
  <c r="J13987" i="1" s="1"/>
  <c r="I13988" i="1"/>
  <c r="J13988" i="1" s="1"/>
  <c r="I13989" i="1"/>
  <c r="J13989" i="1" s="1"/>
  <c r="I13990" i="1"/>
  <c r="J13990" i="1" s="1"/>
  <c r="I13991" i="1"/>
  <c r="J13991" i="1" s="1"/>
  <c r="I13992" i="1"/>
  <c r="J13992" i="1" s="1"/>
  <c r="I13993" i="1"/>
  <c r="J13993" i="1" s="1"/>
  <c r="I13994" i="1"/>
  <c r="I13995" i="1"/>
  <c r="I13996" i="1"/>
  <c r="I13997" i="1"/>
  <c r="J13997" i="1" s="1"/>
  <c r="I13998" i="1"/>
  <c r="J13998" i="1" s="1"/>
  <c r="I13999" i="1"/>
  <c r="J13999" i="1" s="1"/>
  <c r="I14000" i="1"/>
  <c r="J14000" i="1" s="1"/>
  <c r="I14001" i="1"/>
  <c r="J14001" i="1" s="1"/>
  <c r="I14002" i="1"/>
  <c r="J14002" i="1" s="1"/>
  <c r="I14003" i="1"/>
  <c r="J14003" i="1" s="1"/>
  <c r="I14004" i="1"/>
  <c r="J14004" i="1" s="1"/>
  <c r="I14005" i="1"/>
  <c r="J14005" i="1" s="1"/>
  <c r="I14006" i="1"/>
  <c r="J14006" i="1" s="1"/>
  <c r="I14007" i="1"/>
  <c r="J14007" i="1" s="1"/>
  <c r="I14008" i="1"/>
  <c r="J14008" i="1" s="1"/>
  <c r="I14009" i="1"/>
  <c r="J14009" i="1" s="1"/>
  <c r="I14010" i="1"/>
  <c r="J14010" i="1" s="1"/>
  <c r="I14011" i="1"/>
  <c r="I14012" i="1"/>
  <c r="J14012" i="1" s="1"/>
  <c r="I14013" i="1"/>
  <c r="J14013" i="1" s="1"/>
  <c r="I14014" i="1"/>
  <c r="J14014" i="1" s="1"/>
  <c r="I14015" i="1"/>
  <c r="J14015" i="1" s="1"/>
  <c r="I14016" i="1"/>
  <c r="J14016" i="1" s="1"/>
  <c r="I14017" i="1"/>
  <c r="J14017" i="1" s="1"/>
  <c r="I14018" i="1"/>
  <c r="J14018" i="1" s="1"/>
  <c r="I14019" i="1"/>
  <c r="J14019" i="1" s="1"/>
  <c r="I14020" i="1"/>
  <c r="I14021" i="1"/>
  <c r="I14022" i="1"/>
  <c r="J14022" i="1" s="1"/>
  <c r="I14023" i="1"/>
  <c r="J14023" i="1" s="1"/>
  <c r="I14024" i="1"/>
  <c r="J14024" i="1" s="1"/>
  <c r="I14025" i="1"/>
  <c r="J14025" i="1" s="1"/>
  <c r="I14026" i="1"/>
  <c r="I14027" i="1"/>
  <c r="J14027" i="1" s="1"/>
  <c r="I14028" i="1"/>
  <c r="I14029" i="1"/>
  <c r="J14029" i="1" s="1"/>
  <c r="I14030" i="1"/>
  <c r="J14030" i="1" s="1"/>
  <c r="I14031" i="1"/>
  <c r="J14031" i="1" s="1"/>
  <c r="I14032" i="1"/>
  <c r="J14032" i="1" s="1"/>
  <c r="I14033" i="1"/>
  <c r="J14033" i="1" s="1"/>
  <c r="I14034" i="1"/>
  <c r="J14034" i="1" s="1"/>
  <c r="I14035" i="1"/>
  <c r="J14035" i="1" s="1"/>
  <c r="I14036" i="1"/>
  <c r="I14037" i="1"/>
  <c r="J14037" i="1" s="1"/>
  <c r="I14038" i="1"/>
  <c r="J14038" i="1" s="1"/>
  <c r="I14039" i="1"/>
  <c r="J14039" i="1" s="1"/>
  <c r="I14040" i="1"/>
  <c r="J14040" i="1" s="1"/>
  <c r="I14041" i="1"/>
  <c r="I14042" i="1"/>
  <c r="I14043" i="1"/>
  <c r="J14043" i="1" s="1"/>
  <c r="I14044" i="1"/>
  <c r="J14044" i="1" s="1"/>
  <c r="I14045" i="1"/>
  <c r="J14045" i="1" s="1"/>
  <c r="I14046" i="1"/>
  <c r="J14046" i="1" s="1"/>
  <c r="I14047" i="1"/>
  <c r="J14047" i="1" s="1"/>
  <c r="I14048" i="1"/>
  <c r="J14048" i="1" s="1"/>
  <c r="I14049" i="1"/>
  <c r="I14050" i="1"/>
  <c r="I14051" i="1"/>
  <c r="J14051" i="1" s="1"/>
  <c r="I14052" i="1"/>
  <c r="I14053" i="1"/>
  <c r="J14053" i="1" s="1"/>
  <c r="I14054" i="1"/>
  <c r="J14054" i="1" s="1"/>
  <c r="I14055" i="1"/>
  <c r="J14055" i="1" s="1"/>
  <c r="I14056" i="1"/>
  <c r="J14056" i="1" s="1"/>
  <c r="I14057" i="1"/>
  <c r="J14057" i="1" s="1"/>
  <c r="I14058" i="1"/>
  <c r="J14058" i="1" s="1"/>
  <c r="I14059" i="1"/>
  <c r="J14059" i="1" s="1"/>
  <c r="I14060" i="1"/>
  <c r="J14060" i="1" s="1"/>
  <c r="I14061" i="1"/>
  <c r="J14061" i="1" s="1"/>
  <c r="I14062" i="1"/>
  <c r="J14062" i="1" s="1"/>
  <c r="I14063" i="1"/>
  <c r="J14063" i="1" s="1"/>
  <c r="I14064" i="1"/>
  <c r="J14064" i="1" s="1"/>
  <c r="I14065" i="1"/>
  <c r="I14066" i="1"/>
  <c r="J14066" i="1" s="1"/>
  <c r="I14067" i="1"/>
  <c r="J14067" i="1" s="1"/>
  <c r="I14068" i="1"/>
  <c r="I14069" i="1"/>
  <c r="J14069" i="1" s="1"/>
  <c r="I14070" i="1"/>
  <c r="J14070" i="1" s="1"/>
  <c r="I14071" i="1"/>
  <c r="J14071" i="1" s="1"/>
  <c r="I14072" i="1"/>
  <c r="J14072" i="1" s="1"/>
  <c r="I14073" i="1"/>
  <c r="J14073" i="1" s="1"/>
  <c r="I14074" i="1"/>
  <c r="J14074" i="1" s="1"/>
  <c r="I14075" i="1"/>
  <c r="J14075" i="1" s="1"/>
  <c r="I14076" i="1"/>
  <c r="J14076" i="1" s="1"/>
  <c r="I14077" i="1"/>
  <c r="J14077" i="1" s="1"/>
  <c r="I14078" i="1"/>
  <c r="J14078" i="1" s="1"/>
  <c r="I14079" i="1"/>
  <c r="J14079" i="1" s="1"/>
  <c r="I14080" i="1"/>
  <c r="J14080" i="1" s="1"/>
  <c r="I14081" i="1"/>
  <c r="I14082" i="1"/>
  <c r="J14082" i="1" s="1"/>
  <c r="I14083" i="1"/>
  <c r="J14083" i="1" s="1"/>
  <c r="I14084" i="1"/>
  <c r="I14085" i="1"/>
  <c r="J14085" i="1" s="1"/>
  <c r="I14086" i="1"/>
  <c r="J14086" i="1" s="1"/>
  <c r="I14087" i="1"/>
  <c r="J14087" i="1" s="1"/>
  <c r="I14088" i="1"/>
  <c r="J14088" i="1" s="1"/>
  <c r="I14089" i="1"/>
  <c r="J14089" i="1" s="1"/>
  <c r="I14090" i="1"/>
  <c r="J14090" i="1" s="1"/>
  <c r="I14091" i="1"/>
  <c r="J14091" i="1" s="1"/>
  <c r="I14092" i="1"/>
  <c r="I14093" i="1"/>
  <c r="J14093" i="1" s="1"/>
  <c r="I14094" i="1"/>
  <c r="J14094" i="1" s="1"/>
  <c r="I14095" i="1"/>
  <c r="J14095" i="1" s="1"/>
  <c r="I14096" i="1"/>
  <c r="J14096" i="1" s="1"/>
  <c r="I14097" i="1"/>
  <c r="I14098" i="1"/>
  <c r="J14098" i="1" s="1"/>
  <c r="I14099" i="1"/>
  <c r="J14099" i="1" s="1"/>
  <c r="I14100" i="1"/>
  <c r="I14101" i="1"/>
  <c r="J14101" i="1" s="1"/>
  <c r="I14102" i="1"/>
  <c r="J14102" i="1" s="1"/>
  <c r="I14103" i="1"/>
  <c r="J14103" i="1" s="1"/>
  <c r="I14104" i="1"/>
  <c r="J14104" i="1" s="1"/>
  <c r="I14105" i="1"/>
  <c r="I14106" i="1"/>
  <c r="J14106" i="1" s="1"/>
  <c r="I14107" i="1"/>
  <c r="J14107" i="1" s="1"/>
  <c r="I14108" i="1"/>
  <c r="J14108" i="1" s="1"/>
  <c r="I14109" i="1"/>
  <c r="J14109" i="1" s="1"/>
  <c r="I14110" i="1"/>
  <c r="J14110" i="1" s="1"/>
  <c r="I14111" i="1"/>
  <c r="J14111" i="1" s="1"/>
  <c r="I14112" i="1"/>
  <c r="J14112" i="1" s="1"/>
  <c r="I14113" i="1"/>
  <c r="J14113" i="1" s="1"/>
  <c r="I14114" i="1"/>
  <c r="J14114" i="1" s="1"/>
  <c r="I14115" i="1"/>
  <c r="J14115" i="1" s="1"/>
  <c r="I14116" i="1"/>
  <c r="J14116" i="1" s="1"/>
  <c r="I14117" i="1"/>
  <c r="J14117" i="1" s="1"/>
  <c r="I14118" i="1"/>
  <c r="J14118" i="1" s="1"/>
  <c r="I14119" i="1"/>
  <c r="J14119" i="1" s="1"/>
  <c r="I14120" i="1"/>
  <c r="J14120" i="1" s="1"/>
  <c r="I14121" i="1"/>
  <c r="J14121" i="1" s="1"/>
  <c r="I14122" i="1"/>
  <c r="J14122" i="1" s="1"/>
  <c r="I14123" i="1"/>
  <c r="I14124" i="1"/>
  <c r="I14125" i="1"/>
  <c r="J14125" i="1" s="1"/>
  <c r="I14126" i="1"/>
  <c r="J14126" i="1" s="1"/>
  <c r="I14127" i="1"/>
  <c r="J14127" i="1" s="1"/>
  <c r="I14128" i="1"/>
  <c r="J14128" i="1" s="1"/>
  <c r="I14129" i="1"/>
  <c r="J14129" i="1" s="1"/>
  <c r="I14130" i="1"/>
  <c r="J14130" i="1" s="1"/>
  <c r="I14131" i="1"/>
  <c r="J14131" i="1" s="1"/>
  <c r="I14132" i="1"/>
  <c r="J14132" i="1" s="1"/>
  <c r="I14133" i="1"/>
  <c r="J14133" i="1" s="1"/>
  <c r="I14134" i="1"/>
  <c r="J14134" i="1" s="1"/>
  <c r="I14135" i="1"/>
  <c r="J14135" i="1" s="1"/>
  <c r="I14136" i="1"/>
  <c r="J14136" i="1" s="1"/>
  <c r="I14137" i="1"/>
  <c r="I14138" i="1"/>
  <c r="J14138" i="1" s="1"/>
  <c r="I14139" i="1"/>
  <c r="J14139" i="1" s="1"/>
  <c r="I14140" i="1"/>
  <c r="J14140" i="1" s="1"/>
  <c r="I14141" i="1"/>
  <c r="J14141" i="1" s="1"/>
  <c r="I14142" i="1"/>
  <c r="J14142" i="1" s="1"/>
  <c r="I14143" i="1"/>
  <c r="J14143" i="1" s="1"/>
  <c r="I14144" i="1"/>
  <c r="J14144" i="1" s="1"/>
  <c r="I14145" i="1"/>
  <c r="J14145" i="1" s="1"/>
  <c r="I14146" i="1"/>
  <c r="J14146" i="1" s="1"/>
  <c r="I14147" i="1"/>
  <c r="J14147" i="1" s="1"/>
  <c r="I14148" i="1"/>
  <c r="I14149" i="1"/>
  <c r="J14149" i="1" s="1"/>
  <c r="I14150" i="1"/>
  <c r="J14150" i="1" s="1"/>
  <c r="I14151" i="1"/>
  <c r="J14151" i="1" s="1"/>
  <c r="I14152" i="1"/>
  <c r="J14152" i="1" s="1"/>
  <c r="I14153" i="1"/>
  <c r="J14153" i="1" s="1"/>
  <c r="I14154" i="1"/>
  <c r="J14154" i="1" s="1"/>
  <c r="I14155" i="1"/>
  <c r="I14156" i="1"/>
  <c r="I14157" i="1"/>
  <c r="J14157" i="1" s="1"/>
  <c r="I14158" i="1"/>
  <c r="J14158" i="1" s="1"/>
  <c r="I14159" i="1"/>
  <c r="J14159" i="1" s="1"/>
  <c r="I14160" i="1"/>
  <c r="J14160" i="1" s="1"/>
  <c r="I14161" i="1"/>
  <c r="I14162" i="1"/>
  <c r="J14162" i="1" s="1"/>
  <c r="I14163" i="1"/>
  <c r="J14163" i="1" s="1"/>
  <c r="I14164" i="1"/>
  <c r="I14165" i="1"/>
  <c r="J14165" i="1" s="1"/>
  <c r="I14166" i="1"/>
  <c r="J14166" i="1" s="1"/>
  <c r="I14167" i="1"/>
  <c r="J14167" i="1" s="1"/>
  <c r="I14168" i="1"/>
  <c r="J14168" i="1" s="1"/>
  <c r="I14169" i="1"/>
  <c r="J14169" i="1" s="1"/>
  <c r="I14170" i="1"/>
  <c r="J14170" i="1" s="1"/>
  <c r="I14171" i="1"/>
  <c r="J14171" i="1" s="1"/>
  <c r="I14172" i="1"/>
  <c r="J14172" i="1" s="1"/>
  <c r="I14173" i="1"/>
  <c r="J14173" i="1" s="1"/>
  <c r="I14174" i="1"/>
  <c r="J14174" i="1" s="1"/>
  <c r="I14175" i="1"/>
  <c r="J14175" i="1" s="1"/>
  <c r="I14176" i="1"/>
  <c r="J14176" i="1" s="1"/>
  <c r="I14177" i="1"/>
  <c r="J14177" i="1" s="1"/>
  <c r="I14178" i="1"/>
  <c r="J14178" i="1" s="1"/>
  <c r="I14179" i="1"/>
  <c r="I14180" i="1"/>
  <c r="I14181" i="1"/>
  <c r="J14181" i="1" s="1"/>
  <c r="I14182" i="1"/>
  <c r="J14182" i="1" s="1"/>
  <c r="I14183" i="1"/>
  <c r="J14183" i="1" s="1"/>
  <c r="I14184" i="1"/>
  <c r="J14184" i="1" s="1"/>
  <c r="I14185" i="1"/>
  <c r="J14185" i="1" s="1"/>
  <c r="I14186" i="1"/>
  <c r="J14186" i="1" s="1"/>
  <c r="I14187" i="1"/>
  <c r="J14187" i="1" s="1"/>
  <c r="I14188" i="1"/>
  <c r="J14188" i="1" s="1"/>
  <c r="I14189" i="1"/>
  <c r="J14189" i="1" s="1"/>
  <c r="I14190" i="1"/>
  <c r="J14190" i="1" s="1"/>
  <c r="I14191" i="1"/>
  <c r="J14191" i="1" s="1"/>
  <c r="I14192" i="1"/>
  <c r="J14192" i="1" s="1"/>
  <c r="I14193" i="1"/>
  <c r="I14194" i="1"/>
  <c r="J14194" i="1" s="1"/>
  <c r="I14195" i="1"/>
  <c r="J14195" i="1" s="1"/>
  <c r="I14196" i="1"/>
  <c r="I14197" i="1"/>
  <c r="J14197" i="1" s="1"/>
  <c r="I14198" i="1"/>
  <c r="J14198" i="1" s="1"/>
  <c r="I14199" i="1"/>
  <c r="J14199" i="1" s="1"/>
  <c r="I14200" i="1"/>
  <c r="J14200" i="1" s="1"/>
  <c r="I14201" i="1"/>
  <c r="J14201" i="1" s="1"/>
  <c r="I14202" i="1"/>
  <c r="J14202" i="1" s="1"/>
  <c r="I14203" i="1"/>
  <c r="J14203" i="1" s="1"/>
  <c r="I14204" i="1"/>
  <c r="J14204" i="1" s="1"/>
  <c r="I14205" i="1"/>
  <c r="J14205" i="1" s="1"/>
  <c r="I14206" i="1"/>
  <c r="J14206" i="1" s="1"/>
  <c r="I14207" i="1"/>
  <c r="J14207" i="1" s="1"/>
  <c r="I14208" i="1"/>
  <c r="J14208" i="1" s="1"/>
  <c r="I14209" i="1"/>
  <c r="J14209" i="1" s="1"/>
  <c r="I14210" i="1"/>
  <c r="J14210" i="1" s="1"/>
  <c r="I14211" i="1"/>
  <c r="I14212" i="1"/>
  <c r="I14213" i="1"/>
  <c r="J14213" i="1" s="1"/>
  <c r="I14214" i="1"/>
  <c r="J14214" i="1" s="1"/>
  <c r="I14215" i="1"/>
  <c r="J14215" i="1" s="1"/>
  <c r="I14216" i="1"/>
  <c r="J14216" i="1" s="1"/>
  <c r="I14217" i="1"/>
  <c r="J14217" i="1" s="1"/>
  <c r="I14218" i="1"/>
  <c r="J14218" i="1" s="1"/>
  <c r="I14219" i="1"/>
  <c r="I14220" i="1"/>
  <c r="I14221" i="1"/>
  <c r="J14221" i="1" s="1"/>
  <c r="I14222" i="1"/>
  <c r="J14222" i="1" s="1"/>
  <c r="I14223" i="1"/>
  <c r="J14223" i="1" s="1"/>
  <c r="I14224" i="1"/>
  <c r="J14224" i="1" s="1"/>
  <c r="I14225" i="1"/>
  <c r="J14225" i="1" s="1"/>
  <c r="I14226" i="1"/>
  <c r="J14226" i="1" s="1"/>
  <c r="I14227" i="1"/>
  <c r="J14227" i="1" s="1"/>
  <c r="I14228" i="1"/>
  <c r="I14229" i="1"/>
  <c r="J14229" i="1" s="1"/>
  <c r="I14230" i="1"/>
  <c r="J14230" i="1" s="1"/>
  <c r="I14231" i="1"/>
  <c r="J14231" i="1" s="1"/>
  <c r="I14232" i="1"/>
  <c r="J14232" i="1" s="1"/>
  <c r="I14233" i="1"/>
  <c r="J14233" i="1" s="1"/>
  <c r="I14234" i="1"/>
  <c r="J14234" i="1" s="1"/>
  <c r="I14235" i="1"/>
  <c r="I14236" i="1"/>
  <c r="J14236" i="1" s="1"/>
  <c r="I14237" i="1"/>
  <c r="J14237" i="1" s="1"/>
  <c r="I14238" i="1"/>
  <c r="J14238" i="1" s="1"/>
  <c r="I14239" i="1"/>
  <c r="J14239" i="1" s="1"/>
  <c r="I14240" i="1"/>
  <c r="I14241" i="1"/>
  <c r="I14242" i="1"/>
  <c r="J14242" i="1" s="1"/>
  <c r="I14243" i="1"/>
  <c r="J14243" i="1" s="1"/>
  <c r="I14244" i="1"/>
  <c r="J14244" i="1" s="1"/>
  <c r="I14245" i="1"/>
  <c r="J14245" i="1" s="1"/>
  <c r="I14246" i="1"/>
  <c r="J14246" i="1" s="1"/>
  <c r="I14247" i="1"/>
  <c r="J14247" i="1" s="1"/>
  <c r="I14248" i="1"/>
  <c r="J14248" i="1" s="1"/>
  <c r="I14249" i="1"/>
  <c r="J14249" i="1" s="1"/>
  <c r="I14250" i="1"/>
  <c r="J14250" i="1" s="1"/>
  <c r="I14251" i="1"/>
  <c r="I14252" i="1"/>
  <c r="I14253" i="1"/>
  <c r="J14253" i="1" s="1"/>
  <c r="I14254" i="1"/>
  <c r="J14254" i="1" s="1"/>
  <c r="I14255" i="1"/>
  <c r="J14255" i="1" s="1"/>
  <c r="I14256" i="1"/>
  <c r="J14256" i="1" s="1"/>
  <c r="I14257" i="1"/>
  <c r="J14257" i="1" s="1"/>
  <c r="I14258" i="1"/>
  <c r="J14258" i="1" s="1"/>
  <c r="I14259" i="1"/>
  <c r="J14259" i="1" s="1"/>
  <c r="I14260" i="1"/>
  <c r="J14260" i="1" s="1"/>
  <c r="I14261" i="1"/>
  <c r="J14261" i="1" s="1"/>
  <c r="I14262" i="1"/>
  <c r="J14262" i="1" s="1"/>
  <c r="I14263" i="1"/>
  <c r="J14263" i="1" s="1"/>
  <c r="I14264" i="1"/>
  <c r="J14264" i="1" s="1"/>
  <c r="I14265" i="1"/>
  <c r="J14265" i="1" s="1"/>
  <c r="I14266" i="1"/>
  <c r="J14266" i="1" s="1"/>
  <c r="I14267" i="1"/>
  <c r="I14268" i="1"/>
  <c r="J14268" i="1" s="1"/>
  <c r="I14269" i="1"/>
  <c r="J14269" i="1" s="1"/>
  <c r="I14270" i="1"/>
  <c r="J14270" i="1" s="1"/>
  <c r="I14271" i="1"/>
  <c r="J14271" i="1" s="1"/>
  <c r="I14272" i="1"/>
  <c r="I14273" i="1"/>
  <c r="J14273" i="1" s="1"/>
  <c r="I14274" i="1"/>
  <c r="J14274" i="1" s="1"/>
  <c r="I14275" i="1"/>
  <c r="I14276" i="1"/>
  <c r="I14277" i="1"/>
  <c r="J14277" i="1" s="1"/>
  <c r="I14278" i="1"/>
  <c r="J14278" i="1" s="1"/>
  <c r="I14279" i="1"/>
  <c r="J14279" i="1" s="1"/>
  <c r="I14280" i="1"/>
  <c r="J14280" i="1" s="1"/>
  <c r="I14281" i="1"/>
  <c r="J14281" i="1" s="1"/>
  <c r="I14282" i="1"/>
  <c r="J14282" i="1" s="1"/>
  <c r="I14283" i="1"/>
  <c r="J14283" i="1" s="1"/>
  <c r="I14284" i="1"/>
  <c r="I14285" i="1"/>
  <c r="J14285" i="1" s="1"/>
  <c r="I14286" i="1"/>
  <c r="J14286" i="1" s="1"/>
  <c r="I14287" i="1"/>
  <c r="J14287" i="1" s="1"/>
  <c r="I14288" i="1"/>
  <c r="J14288" i="1" s="1"/>
  <c r="I14289" i="1"/>
  <c r="J14289" i="1" s="1"/>
  <c r="I14290" i="1"/>
  <c r="J14290" i="1" s="1"/>
  <c r="I14291" i="1"/>
  <c r="J14291" i="1" s="1"/>
  <c r="I14292" i="1"/>
  <c r="I14293" i="1"/>
  <c r="J14293" i="1" s="1"/>
  <c r="I14294" i="1"/>
  <c r="J14294" i="1" s="1"/>
  <c r="I14295" i="1"/>
  <c r="J14295" i="1" s="1"/>
  <c r="I14296" i="1"/>
  <c r="I14297" i="1"/>
  <c r="I14298" i="1"/>
  <c r="J14298" i="1" s="1"/>
  <c r="I14299" i="1"/>
  <c r="J14299" i="1" s="1"/>
  <c r="I14300" i="1"/>
  <c r="J14300" i="1" s="1"/>
  <c r="I14301" i="1"/>
  <c r="J14301" i="1" s="1"/>
  <c r="I14302" i="1"/>
  <c r="J14302" i="1" s="1"/>
  <c r="I14303" i="1"/>
  <c r="J14303" i="1" s="1"/>
  <c r="I14304" i="1"/>
  <c r="J14304" i="1" s="1"/>
  <c r="I14305" i="1"/>
  <c r="J14305" i="1" s="1"/>
  <c r="I14306" i="1"/>
  <c r="J14306" i="1" s="1"/>
  <c r="I14307" i="1"/>
  <c r="I14308" i="1"/>
  <c r="I14309" i="1"/>
  <c r="J14309" i="1" s="1"/>
  <c r="I14310" i="1"/>
  <c r="J14310" i="1" s="1"/>
  <c r="I14311" i="1"/>
  <c r="J14311" i="1" s="1"/>
  <c r="I14312" i="1"/>
  <c r="J14312" i="1" s="1"/>
  <c r="I14313" i="1"/>
  <c r="J14313" i="1" s="1"/>
  <c r="I14314" i="1"/>
  <c r="J14314" i="1" s="1"/>
  <c r="I14315" i="1"/>
  <c r="J14315" i="1" s="1"/>
  <c r="I14316" i="1"/>
  <c r="J14316" i="1" s="1"/>
  <c r="I14317" i="1"/>
  <c r="J14317" i="1" s="1"/>
  <c r="I14318" i="1"/>
  <c r="J14318" i="1" s="1"/>
  <c r="I14319" i="1"/>
  <c r="J14319" i="1" s="1"/>
  <c r="I14320" i="1"/>
  <c r="J14320" i="1" s="1"/>
  <c r="I14321" i="1"/>
  <c r="J14321" i="1" s="1"/>
  <c r="I14322" i="1"/>
  <c r="J14322" i="1" s="1"/>
  <c r="I14323" i="1"/>
  <c r="J14323" i="1" s="1"/>
  <c r="I14324" i="1"/>
  <c r="I14325" i="1"/>
  <c r="J14325" i="1" s="1"/>
  <c r="I14326" i="1"/>
  <c r="J14326" i="1" s="1"/>
  <c r="I14327" i="1"/>
  <c r="J14327" i="1" s="1"/>
  <c r="I14328" i="1"/>
  <c r="I14329" i="1"/>
  <c r="J14329" i="1" s="1"/>
  <c r="I14330" i="1"/>
  <c r="J14330" i="1" s="1"/>
  <c r="I14331" i="1"/>
  <c r="I14332" i="1"/>
  <c r="J14332" i="1" s="1"/>
  <c r="I14333" i="1"/>
  <c r="J14333" i="1" s="1"/>
  <c r="I14334" i="1"/>
  <c r="J14334" i="1" s="1"/>
  <c r="I14335" i="1"/>
  <c r="J14335" i="1" s="1"/>
  <c r="I14336" i="1"/>
  <c r="J14336" i="1" s="1"/>
  <c r="I14337" i="1"/>
  <c r="J14337" i="1" s="1"/>
  <c r="I14338" i="1"/>
  <c r="J14338" i="1" s="1"/>
  <c r="I14339" i="1"/>
  <c r="J14339" i="1" s="1"/>
  <c r="I14340" i="1"/>
  <c r="I14341" i="1"/>
  <c r="J14341" i="1" s="1"/>
  <c r="I14342" i="1"/>
  <c r="J14342" i="1" s="1"/>
  <c r="I14343" i="1"/>
  <c r="J14343" i="1" s="1"/>
  <c r="I14344" i="1"/>
  <c r="J14344" i="1" s="1"/>
  <c r="I14345" i="1"/>
  <c r="J14345" i="1" s="1"/>
  <c r="I14346" i="1"/>
  <c r="J14346" i="1" s="1"/>
  <c r="I14347" i="1"/>
  <c r="J14347" i="1" s="1"/>
  <c r="I14348" i="1"/>
  <c r="I14349" i="1"/>
  <c r="J14349" i="1" s="1"/>
  <c r="I14350" i="1"/>
  <c r="J14350" i="1" s="1"/>
  <c r="I14351" i="1"/>
  <c r="J14351" i="1" s="1"/>
  <c r="I14352" i="1"/>
  <c r="I14353" i="1"/>
  <c r="I14354" i="1"/>
  <c r="J14354" i="1" s="1"/>
  <c r="I14355" i="1"/>
  <c r="J14355" i="1" s="1"/>
  <c r="I14356" i="1"/>
  <c r="I14357" i="1"/>
  <c r="J14357" i="1" s="1"/>
  <c r="I14358" i="1"/>
  <c r="J14358" i="1" s="1"/>
  <c r="I14359" i="1"/>
  <c r="J14359" i="1" s="1"/>
  <c r="I14360" i="1"/>
  <c r="J14360" i="1" s="1"/>
  <c r="I14361" i="1"/>
  <c r="J14361" i="1" s="1"/>
  <c r="I14362" i="1"/>
  <c r="J14362" i="1" s="1"/>
  <c r="I14363" i="1"/>
  <c r="J14363" i="1" s="1"/>
  <c r="I14364" i="1"/>
  <c r="J14364" i="1" s="1"/>
  <c r="I14365" i="1"/>
  <c r="J14365" i="1" s="1"/>
  <c r="I14366" i="1"/>
  <c r="J14366" i="1" s="1"/>
  <c r="I14367" i="1"/>
  <c r="J14367" i="1" s="1"/>
  <c r="I14368" i="1"/>
  <c r="J14368" i="1" s="1"/>
  <c r="I14369" i="1"/>
  <c r="J14369" i="1" s="1"/>
  <c r="I14370" i="1"/>
  <c r="I14371" i="1"/>
  <c r="J14371" i="1" s="1"/>
  <c r="I14372" i="1"/>
  <c r="J14372" i="1" s="1"/>
  <c r="I14373" i="1"/>
  <c r="I14374" i="1"/>
  <c r="J14374" i="1" s="1"/>
  <c r="I14375" i="1"/>
  <c r="J14375" i="1" s="1"/>
  <c r="I14376" i="1"/>
  <c r="J14376" i="1" s="1"/>
  <c r="I14377" i="1"/>
  <c r="J14377" i="1" s="1"/>
  <c r="I14378" i="1"/>
  <c r="J14378" i="1" s="1"/>
  <c r="I14379" i="1"/>
  <c r="J14379" i="1" s="1"/>
  <c r="I14380" i="1"/>
  <c r="I14381" i="1"/>
  <c r="I14382" i="1"/>
  <c r="J14382" i="1" s="1"/>
  <c r="I14383" i="1"/>
  <c r="J14383" i="1" s="1"/>
  <c r="I14384" i="1"/>
  <c r="J14384" i="1" s="1"/>
  <c r="I14385" i="1"/>
  <c r="J14385" i="1" s="1"/>
  <c r="I14386" i="1"/>
  <c r="J14386" i="1" s="1"/>
  <c r="I14387" i="1"/>
  <c r="J14387" i="1" s="1"/>
  <c r="I14388" i="1"/>
  <c r="J14388" i="1" s="1"/>
  <c r="I14389" i="1"/>
  <c r="J14389" i="1" s="1"/>
  <c r="I14390" i="1"/>
  <c r="J14390" i="1" s="1"/>
  <c r="I14391" i="1"/>
  <c r="J14391" i="1" s="1"/>
  <c r="I14392" i="1"/>
  <c r="J14392" i="1" s="1"/>
  <c r="I14393" i="1"/>
  <c r="J14393" i="1" s="1"/>
  <c r="I14394" i="1"/>
  <c r="J14394" i="1" s="1"/>
  <c r="I14395" i="1"/>
  <c r="J14395" i="1" s="1"/>
  <c r="I14396" i="1"/>
  <c r="J14396" i="1" s="1"/>
  <c r="I14397" i="1"/>
  <c r="J14397" i="1" s="1"/>
  <c r="I14398" i="1"/>
  <c r="J14398" i="1" s="1"/>
  <c r="I14399" i="1"/>
  <c r="J14399" i="1" s="1"/>
  <c r="I14400" i="1"/>
  <c r="J14400" i="1" s="1"/>
  <c r="I14401" i="1"/>
  <c r="J14401" i="1" s="1"/>
  <c r="I14402" i="1"/>
  <c r="J14402" i="1" s="1"/>
  <c r="I14403" i="1"/>
  <c r="I14404" i="1"/>
  <c r="I14405" i="1"/>
  <c r="J14405" i="1" s="1"/>
  <c r="I14406" i="1"/>
  <c r="J14406" i="1" s="1"/>
  <c r="I14407" i="1"/>
  <c r="J14407" i="1" s="1"/>
  <c r="I14408" i="1"/>
  <c r="J14408" i="1" s="1"/>
  <c r="I14409" i="1"/>
  <c r="J14409" i="1" s="1"/>
  <c r="I14410" i="1"/>
  <c r="I14411" i="1"/>
  <c r="J14411" i="1" s="1"/>
  <c r="I14412" i="1"/>
  <c r="I14413" i="1"/>
  <c r="J14413" i="1" s="1"/>
  <c r="I14414" i="1"/>
  <c r="J14414" i="1" s="1"/>
  <c r="I14415" i="1"/>
  <c r="J14415" i="1" s="1"/>
  <c r="I14416" i="1"/>
  <c r="J14416" i="1" s="1"/>
  <c r="I14417" i="1"/>
  <c r="J14417" i="1" s="1"/>
  <c r="I14418" i="1"/>
  <c r="J14418" i="1" s="1"/>
  <c r="I14419" i="1"/>
  <c r="J14419" i="1" s="1"/>
  <c r="I14420" i="1"/>
  <c r="I14421" i="1"/>
  <c r="J14421" i="1" s="1"/>
  <c r="I14422" i="1"/>
  <c r="J14422" i="1" s="1"/>
  <c r="I14423" i="1"/>
  <c r="J14423" i="1" s="1"/>
  <c r="I14424" i="1"/>
  <c r="I14425" i="1"/>
  <c r="I14426" i="1"/>
  <c r="I14427" i="1"/>
  <c r="J14427" i="1" s="1"/>
  <c r="I14428" i="1"/>
  <c r="J14428" i="1" s="1"/>
  <c r="I14429" i="1"/>
  <c r="J14429" i="1" s="1"/>
  <c r="I14430" i="1"/>
  <c r="J14430" i="1" s="1"/>
  <c r="I14431" i="1"/>
  <c r="J14431" i="1" s="1"/>
  <c r="I14432" i="1"/>
  <c r="J14432" i="1" s="1"/>
  <c r="I14433" i="1"/>
  <c r="I14434" i="1"/>
  <c r="J14434" i="1" s="1"/>
  <c r="I14435" i="1"/>
  <c r="J14435" i="1" s="1"/>
  <c r="I14436" i="1"/>
  <c r="I14437" i="1"/>
  <c r="J14437" i="1" s="1"/>
  <c r="I14438" i="1"/>
  <c r="J14438" i="1" s="1"/>
  <c r="I14439" i="1"/>
  <c r="J14439" i="1" s="1"/>
  <c r="I14440" i="1"/>
  <c r="J14440" i="1" s="1"/>
  <c r="I14441" i="1"/>
  <c r="J14441" i="1" s="1"/>
  <c r="I14442" i="1"/>
  <c r="J14442" i="1" s="1"/>
  <c r="I14443" i="1"/>
  <c r="J14443" i="1" s="1"/>
  <c r="I14444" i="1"/>
  <c r="J14444" i="1" s="1"/>
  <c r="I14445" i="1"/>
  <c r="J14445" i="1" s="1"/>
  <c r="I14446" i="1"/>
  <c r="J14446" i="1" s="1"/>
  <c r="I14447" i="1"/>
  <c r="J14447" i="1" s="1"/>
  <c r="I14448" i="1"/>
  <c r="I14449" i="1"/>
  <c r="I14450" i="1"/>
  <c r="J14450" i="1" s="1"/>
  <c r="I14451" i="1"/>
  <c r="J14451" i="1" s="1"/>
  <c r="I14452" i="1"/>
  <c r="I14453" i="1"/>
  <c r="J14453" i="1" s="1"/>
  <c r="I14454" i="1"/>
  <c r="J14454" i="1" s="1"/>
  <c r="I14455" i="1"/>
  <c r="J14455" i="1" s="1"/>
  <c r="I14456" i="1"/>
  <c r="J14456" i="1" s="1"/>
  <c r="I14457" i="1"/>
  <c r="J14457" i="1" s="1"/>
  <c r="I14458" i="1"/>
  <c r="J14458" i="1" s="1"/>
  <c r="I14459" i="1"/>
  <c r="I14460" i="1"/>
  <c r="J14460" i="1" s="1"/>
  <c r="I14461" i="1"/>
  <c r="J14461" i="1" s="1"/>
  <c r="I14462" i="1"/>
  <c r="J14462" i="1" s="1"/>
  <c r="I14463" i="1"/>
  <c r="J14463" i="1" s="1"/>
  <c r="I14464" i="1"/>
  <c r="J14464" i="1" s="1"/>
  <c r="I14465" i="1"/>
  <c r="J14465" i="1" s="1"/>
  <c r="I14466" i="1"/>
  <c r="J14466" i="1" s="1"/>
  <c r="I14467" i="1"/>
  <c r="J14467" i="1" s="1"/>
  <c r="I14468" i="1"/>
  <c r="I14469" i="1"/>
  <c r="J14469" i="1" s="1"/>
  <c r="I14470" i="1"/>
  <c r="J14470" i="1" s="1"/>
  <c r="I14471" i="1"/>
  <c r="J14471" i="1" s="1"/>
  <c r="I14472" i="1"/>
  <c r="J14472" i="1" s="1"/>
  <c r="I14473" i="1"/>
  <c r="J14473" i="1" s="1"/>
  <c r="I14474" i="1"/>
  <c r="J14474" i="1" s="1"/>
  <c r="I14475" i="1"/>
  <c r="J14475" i="1" s="1"/>
  <c r="I14476" i="1"/>
  <c r="I14477" i="1"/>
  <c r="J14477" i="1" s="1"/>
  <c r="I14478" i="1"/>
  <c r="J14478" i="1" s="1"/>
  <c r="I14479" i="1"/>
  <c r="J14479" i="1" s="1"/>
  <c r="I14480" i="1"/>
  <c r="I14481" i="1"/>
  <c r="J14481" i="1" s="1"/>
  <c r="I14482" i="1"/>
  <c r="J14482" i="1" s="1"/>
  <c r="I14483" i="1"/>
  <c r="J14483" i="1" s="1"/>
  <c r="I14484" i="1"/>
  <c r="I14485" i="1"/>
  <c r="J14485" i="1" s="1"/>
  <c r="I14486" i="1"/>
  <c r="J14486" i="1" s="1"/>
  <c r="I14487" i="1"/>
  <c r="J14487" i="1" s="1"/>
  <c r="I14488" i="1"/>
  <c r="J14488" i="1" s="1"/>
  <c r="I14489" i="1"/>
  <c r="J14489" i="1" s="1"/>
  <c r="I14490" i="1"/>
  <c r="J14490" i="1" s="1"/>
  <c r="I14491" i="1"/>
  <c r="J14491" i="1" s="1"/>
  <c r="I14492" i="1"/>
  <c r="J14492" i="1" s="1"/>
  <c r="I14493" i="1"/>
  <c r="J14493" i="1" s="1"/>
  <c r="I14494" i="1"/>
  <c r="J14494" i="1" s="1"/>
  <c r="I14495" i="1"/>
  <c r="J14495" i="1" s="1"/>
  <c r="I14496" i="1"/>
  <c r="J14496" i="1" s="1"/>
  <c r="I14497" i="1"/>
  <c r="J14497" i="1" s="1"/>
  <c r="I14498" i="1"/>
  <c r="I14499" i="1"/>
  <c r="J14499" i="1" s="1"/>
  <c r="I14500" i="1"/>
  <c r="J14500" i="1" s="1"/>
  <c r="I14501" i="1"/>
  <c r="I14502" i="1"/>
  <c r="J14502" i="1" s="1"/>
  <c r="I14503" i="1"/>
  <c r="J14503" i="1" s="1"/>
  <c r="I14504" i="1"/>
  <c r="J14504" i="1" s="1"/>
  <c r="I14505" i="1"/>
  <c r="J14505" i="1" s="1"/>
  <c r="I14506" i="1"/>
  <c r="I14507" i="1"/>
  <c r="I14508" i="1"/>
  <c r="I14509" i="1"/>
  <c r="J14509" i="1" s="1"/>
  <c r="I14510" i="1"/>
  <c r="J14510" i="1" s="1"/>
  <c r="I14511" i="1"/>
  <c r="J14511" i="1" s="1"/>
  <c r="I14512" i="1"/>
  <c r="J14512" i="1" s="1"/>
  <c r="I14513" i="1"/>
  <c r="J14513" i="1" s="1"/>
  <c r="I14514" i="1"/>
  <c r="J14514" i="1" s="1"/>
  <c r="I14515" i="1"/>
  <c r="J14515" i="1" s="1"/>
  <c r="I14516" i="1"/>
  <c r="J14516" i="1" s="1"/>
  <c r="I14517" i="1"/>
  <c r="J14517" i="1" s="1"/>
  <c r="I14518" i="1"/>
  <c r="J14518" i="1" s="1"/>
  <c r="I14519" i="1"/>
  <c r="J14519" i="1" s="1"/>
  <c r="I14520" i="1"/>
  <c r="J14520" i="1" s="1"/>
  <c r="I14521" i="1"/>
  <c r="J14521" i="1" s="1"/>
  <c r="I14522" i="1"/>
  <c r="I14523" i="1"/>
  <c r="I14524" i="1"/>
  <c r="J14524" i="1" s="1"/>
  <c r="I14525" i="1"/>
  <c r="J14525" i="1" s="1"/>
  <c r="I14526" i="1"/>
  <c r="J14526" i="1" s="1"/>
  <c r="I14527" i="1"/>
  <c r="J14527" i="1" s="1"/>
  <c r="I14528" i="1"/>
  <c r="J14528" i="1" s="1"/>
  <c r="I14529" i="1"/>
  <c r="J14529" i="1" s="1"/>
  <c r="I14530" i="1"/>
  <c r="J14530" i="1" s="1"/>
  <c r="I14531" i="1"/>
  <c r="J14531" i="1" s="1"/>
  <c r="I14532" i="1"/>
  <c r="I14533" i="1"/>
  <c r="I14534" i="1"/>
  <c r="J14534" i="1" s="1"/>
  <c r="I14535" i="1"/>
  <c r="J14535" i="1" s="1"/>
  <c r="I14536" i="1"/>
  <c r="J14536" i="1" s="1"/>
  <c r="I14537" i="1"/>
  <c r="J14537" i="1" s="1"/>
  <c r="I14538" i="1"/>
  <c r="J14538" i="1" s="1"/>
  <c r="I14539" i="1"/>
  <c r="J14539" i="1" s="1"/>
  <c r="I14540" i="1"/>
  <c r="I14541" i="1"/>
  <c r="J14541" i="1" s="1"/>
  <c r="I14542" i="1"/>
  <c r="J14542" i="1" s="1"/>
  <c r="I14543" i="1"/>
  <c r="J14543" i="1" s="1"/>
  <c r="I14544" i="1"/>
  <c r="J14544" i="1" s="1"/>
  <c r="I14545" i="1"/>
  <c r="J14545" i="1" s="1"/>
  <c r="I14546" i="1"/>
  <c r="J14546" i="1" s="1"/>
  <c r="I14547" i="1"/>
  <c r="J14547" i="1" s="1"/>
  <c r="I14548" i="1"/>
  <c r="I14549" i="1"/>
  <c r="J14549" i="1" s="1"/>
  <c r="I14550" i="1"/>
  <c r="J14550" i="1" s="1"/>
  <c r="I14551" i="1"/>
  <c r="J14551" i="1" s="1"/>
  <c r="I14552" i="1"/>
  <c r="J14552" i="1" s="1"/>
  <c r="I14553" i="1"/>
  <c r="I14554" i="1"/>
  <c r="I14555" i="1"/>
  <c r="J14555" i="1" s="1"/>
  <c r="I14556" i="1"/>
  <c r="J14556" i="1" s="1"/>
  <c r="I14557" i="1"/>
  <c r="J14557" i="1" s="1"/>
  <c r="I14558" i="1"/>
  <c r="J14558" i="1" s="1"/>
  <c r="I14559" i="1"/>
  <c r="J14559" i="1" s="1"/>
  <c r="I14560" i="1"/>
  <c r="J14560" i="1" s="1"/>
  <c r="I14561" i="1"/>
  <c r="I14562" i="1"/>
  <c r="J14562" i="1" s="1"/>
  <c r="I14563" i="1"/>
  <c r="J14563" i="1" s="1"/>
  <c r="I14564" i="1"/>
  <c r="I14565" i="1"/>
  <c r="J14565" i="1" s="1"/>
  <c r="I14566" i="1"/>
  <c r="J14566" i="1" s="1"/>
  <c r="I14567" i="1"/>
  <c r="J14567" i="1" s="1"/>
  <c r="I14568" i="1"/>
  <c r="J14568" i="1" s="1"/>
  <c r="I14569" i="1"/>
  <c r="J14569" i="1" s="1"/>
  <c r="I14570" i="1"/>
  <c r="J14570" i="1" s="1"/>
  <c r="I14571" i="1"/>
  <c r="J14571" i="1" s="1"/>
  <c r="I14572" i="1"/>
  <c r="J14572" i="1" s="1"/>
  <c r="I14573" i="1"/>
  <c r="J14573" i="1" s="1"/>
  <c r="I14574" i="1"/>
  <c r="J14574" i="1" s="1"/>
  <c r="I14575" i="1"/>
  <c r="J14575" i="1" s="1"/>
  <c r="I14576" i="1"/>
  <c r="I14577" i="1"/>
  <c r="I14578" i="1"/>
  <c r="J14578" i="1" s="1"/>
  <c r="I14579" i="1"/>
  <c r="J14579" i="1" s="1"/>
  <c r="I14580" i="1"/>
  <c r="I14581" i="1"/>
  <c r="I14582" i="1"/>
  <c r="J14582" i="1" s="1"/>
  <c r="I14583" i="1"/>
  <c r="J14583" i="1" s="1"/>
  <c r="I14584" i="1"/>
  <c r="J14584" i="1" s="1"/>
  <c r="I14585" i="1"/>
  <c r="J14585" i="1" s="1"/>
  <c r="I14586" i="1"/>
  <c r="J14586" i="1" s="1"/>
  <c r="I14587" i="1"/>
  <c r="J14587" i="1" s="1"/>
  <c r="I14588" i="1"/>
  <c r="J14588" i="1" s="1"/>
  <c r="I14589" i="1"/>
  <c r="J14589" i="1" s="1"/>
  <c r="I14590" i="1"/>
  <c r="J14590" i="1" s="1"/>
  <c r="I14591" i="1"/>
  <c r="J14591" i="1" s="1"/>
  <c r="I14592" i="1"/>
  <c r="J14592" i="1" s="1"/>
  <c r="I14593" i="1"/>
  <c r="J14593" i="1" s="1"/>
  <c r="I14594" i="1"/>
  <c r="J14594" i="1" s="1"/>
  <c r="I14595" i="1"/>
  <c r="J14595" i="1" s="1"/>
  <c r="I14596" i="1"/>
  <c r="I14597" i="1"/>
  <c r="J14597" i="1" s="1"/>
  <c r="I14598" i="1"/>
  <c r="J14598" i="1" s="1"/>
  <c r="I14599" i="1"/>
  <c r="J14599" i="1" s="1"/>
  <c r="I14600" i="1"/>
  <c r="J14600" i="1" s="1"/>
  <c r="I14601" i="1"/>
  <c r="J14601" i="1" s="1"/>
  <c r="I14602" i="1"/>
  <c r="J14602" i="1" s="1"/>
  <c r="I14603" i="1"/>
  <c r="I14604" i="1"/>
  <c r="I14605" i="1"/>
  <c r="J14605" i="1" s="1"/>
  <c r="I14606" i="1"/>
  <c r="J14606" i="1" s="1"/>
  <c r="I14607" i="1"/>
  <c r="J14607" i="1" s="1"/>
  <c r="I14608" i="1"/>
  <c r="J14608" i="1" s="1"/>
  <c r="I14609" i="1"/>
  <c r="I14610" i="1"/>
  <c r="J14610" i="1" s="1"/>
  <c r="I14611" i="1"/>
  <c r="J14611" i="1" s="1"/>
  <c r="I14612" i="1"/>
  <c r="I14613" i="1"/>
  <c r="J14613" i="1" s="1"/>
  <c r="I14614" i="1"/>
  <c r="J14614" i="1" s="1"/>
  <c r="I14615" i="1"/>
  <c r="J14615" i="1" s="1"/>
  <c r="I14616" i="1"/>
  <c r="J14616" i="1" s="1"/>
  <c r="I14617" i="1"/>
  <c r="J14617" i="1" s="1"/>
  <c r="I14618" i="1"/>
  <c r="J14618" i="1" s="1"/>
  <c r="I14619" i="1"/>
  <c r="J14619" i="1" s="1"/>
  <c r="I14620" i="1"/>
  <c r="J14620" i="1" s="1"/>
  <c r="I14621" i="1"/>
  <c r="J14621" i="1" s="1"/>
  <c r="I14622" i="1"/>
  <c r="J14622" i="1" s="1"/>
  <c r="I14623" i="1"/>
  <c r="J14623" i="1" s="1"/>
  <c r="I14624" i="1"/>
  <c r="J14624" i="1" s="1"/>
  <c r="I14625" i="1"/>
  <c r="J14625" i="1" s="1"/>
  <c r="I14626" i="1"/>
  <c r="J14626" i="1" s="1"/>
  <c r="I14627" i="1"/>
  <c r="J14627" i="1" s="1"/>
  <c r="I14628" i="1"/>
  <c r="J14628" i="1" s="1"/>
  <c r="I14629" i="1"/>
  <c r="J14629" i="1" s="1"/>
  <c r="I14630" i="1"/>
  <c r="J14630" i="1" s="1"/>
  <c r="I14631" i="1"/>
  <c r="J14631" i="1" s="1"/>
  <c r="I14632" i="1"/>
  <c r="J14632" i="1" s="1"/>
  <c r="I14633" i="1"/>
  <c r="J14633" i="1" s="1"/>
  <c r="I14634" i="1"/>
  <c r="I14635" i="1"/>
  <c r="I14636" i="1"/>
  <c r="I14637" i="1"/>
  <c r="I14638" i="1"/>
  <c r="J14638" i="1" s="1"/>
  <c r="I14639" i="1"/>
  <c r="J14639" i="1" s="1"/>
  <c r="I14640" i="1"/>
  <c r="J14640" i="1" s="1"/>
  <c r="I14641" i="1"/>
  <c r="J14641" i="1" s="1"/>
  <c r="I14642" i="1"/>
  <c r="J14642" i="1" s="1"/>
  <c r="I14643" i="1"/>
  <c r="J14643" i="1" s="1"/>
  <c r="I14644" i="1"/>
  <c r="J14644" i="1" s="1"/>
  <c r="I14645" i="1"/>
  <c r="J14645" i="1" s="1"/>
  <c r="I14646" i="1"/>
  <c r="J14646" i="1" s="1"/>
  <c r="I14647" i="1"/>
  <c r="J14647" i="1" s="1"/>
  <c r="I14648" i="1"/>
  <c r="J14648" i="1" s="1"/>
  <c r="I14649" i="1"/>
  <c r="J14649" i="1" s="1"/>
  <c r="I14650" i="1"/>
  <c r="J14650" i="1" s="1"/>
  <c r="I14651" i="1"/>
  <c r="J14651" i="1" s="1"/>
  <c r="I14652" i="1"/>
  <c r="J14652" i="1" s="1"/>
  <c r="I14653" i="1"/>
  <c r="J14653" i="1" s="1"/>
  <c r="I14654" i="1"/>
  <c r="J14654" i="1" s="1"/>
  <c r="I14655" i="1"/>
  <c r="J14655" i="1" s="1"/>
  <c r="I14656" i="1"/>
  <c r="J14656" i="1" s="1"/>
  <c r="I14657" i="1"/>
  <c r="J14657" i="1" s="1"/>
  <c r="I14658" i="1"/>
  <c r="J14658" i="1" s="1"/>
  <c r="I14659" i="1"/>
  <c r="I14660" i="1"/>
  <c r="I14661" i="1"/>
  <c r="J14661" i="1" s="1"/>
  <c r="I14662" i="1"/>
  <c r="J14662" i="1" s="1"/>
  <c r="I14663" i="1"/>
  <c r="J14663" i="1" s="1"/>
  <c r="I14664" i="1"/>
  <c r="J14664" i="1" s="1"/>
  <c r="I14665" i="1"/>
  <c r="J14665" i="1" s="1"/>
  <c r="I14666" i="1"/>
  <c r="J14666" i="1" s="1"/>
  <c r="I14667" i="1"/>
  <c r="I14668" i="1"/>
  <c r="I14669" i="1"/>
  <c r="J14669" i="1" s="1"/>
  <c r="I14670" i="1"/>
  <c r="J14670" i="1" s="1"/>
  <c r="I14671" i="1"/>
  <c r="J14671" i="1" s="1"/>
  <c r="I14672" i="1"/>
  <c r="J14672" i="1" s="1"/>
  <c r="I14673" i="1"/>
  <c r="J14673" i="1" s="1"/>
  <c r="I14674" i="1"/>
  <c r="J14674" i="1" s="1"/>
  <c r="I14675" i="1"/>
  <c r="J14675" i="1" s="1"/>
  <c r="I14676" i="1"/>
  <c r="I14677" i="1"/>
  <c r="J14677" i="1" s="1"/>
  <c r="I14678" i="1"/>
  <c r="J14678" i="1" s="1"/>
  <c r="I14679" i="1"/>
  <c r="J14679" i="1" s="1"/>
  <c r="I14680" i="1"/>
  <c r="J14680" i="1" s="1"/>
  <c r="I14681" i="1"/>
  <c r="J14681" i="1" s="1"/>
  <c r="I14682" i="1"/>
  <c r="J14682" i="1" s="1"/>
  <c r="I14683" i="1"/>
  <c r="J14683" i="1" s="1"/>
  <c r="I14684" i="1"/>
  <c r="J14684" i="1" s="1"/>
  <c r="I14685" i="1"/>
  <c r="J14685" i="1" s="1"/>
  <c r="I14686" i="1"/>
  <c r="J14686" i="1" s="1"/>
  <c r="I14687" i="1"/>
  <c r="J14687" i="1" s="1"/>
  <c r="I14688" i="1"/>
  <c r="J14688" i="1" s="1"/>
  <c r="I14689" i="1"/>
  <c r="J14689" i="1" s="1"/>
  <c r="I14690" i="1"/>
  <c r="I14691" i="1"/>
  <c r="I14692" i="1"/>
  <c r="I14693" i="1"/>
  <c r="J14693" i="1" s="1"/>
  <c r="I14694" i="1"/>
  <c r="J14694" i="1" s="1"/>
  <c r="I14695" i="1"/>
  <c r="J14695" i="1" s="1"/>
  <c r="I14696" i="1"/>
  <c r="J14696" i="1" s="1"/>
  <c r="I14697" i="1"/>
  <c r="J14697" i="1" s="1"/>
  <c r="I14698" i="1"/>
  <c r="J14698" i="1" s="1"/>
  <c r="I14699" i="1"/>
  <c r="J14699" i="1" s="1"/>
  <c r="I14700" i="1"/>
  <c r="J14700" i="1" s="1"/>
  <c r="I14701" i="1"/>
  <c r="J14701" i="1" s="1"/>
  <c r="I14702" i="1"/>
  <c r="J14702" i="1" s="1"/>
  <c r="I14703" i="1"/>
  <c r="J14703" i="1" s="1"/>
  <c r="I14704" i="1"/>
  <c r="J14704" i="1" s="1"/>
  <c r="I14705" i="1"/>
  <c r="J14705" i="1" s="1"/>
  <c r="I14706" i="1"/>
  <c r="J14706" i="1" s="1"/>
  <c r="I14707" i="1"/>
  <c r="J14707" i="1" s="1"/>
  <c r="I14708" i="1"/>
  <c r="I14709" i="1"/>
  <c r="J14709" i="1" s="1"/>
  <c r="I14710" i="1"/>
  <c r="J14710" i="1" s="1"/>
  <c r="I14711" i="1"/>
  <c r="J14711" i="1" s="1"/>
  <c r="I14712" i="1"/>
  <c r="J14712" i="1" s="1"/>
  <c r="I14713" i="1"/>
  <c r="J14713" i="1" s="1"/>
  <c r="I14714" i="1"/>
  <c r="J14714" i="1" s="1"/>
  <c r="I14715" i="1"/>
  <c r="I14716" i="1"/>
  <c r="J14716" i="1" s="1"/>
  <c r="I14717" i="1"/>
  <c r="J14717" i="1" s="1"/>
  <c r="I14718" i="1"/>
  <c r="J14718" i="1" s="1"/>
  <c r="I14719" i="1"/>
  <c r="J14719" i="1" s="1"/>
  <c r="I14720" i="1"/>
  <c r="J14720" i="1" s="1"/>
  <c r="I14721" i="1"/>
  <c r="J14721" i="1" s="1"/>
  <c r="I14722" i="1"/>
  <c r="J14722" i="1" s="1"/>
  <c r="I14723" i="1"/>
  <c r="I14724" i="1"/>
  <c r="I14725" i="1"/>
  <c r="J14725" i="1" s="1"/>
  <c r="I14726" i="1"/>
  <c r="J14726" i="1" s="1"/>
  <c r="I14727" i="1"/>
  <c r="J14727" i="1" s="1"/>
  <c r="I14728" i="1"/>
  <c r="J14728" i="1" s="1"/>
  <c r="I14729" i="1"/>
  <c r="J14729" i="1" s="1"/>
  <c r="I14730" i="1"/>
  <c r="J14730" i="1" s="1"/>
  <c r="I14731" i="1"/>
  <c r="I14732" i="1"/>
  <c r="I14733" i="1"/>
  <c r="J14733" i="1" s="1"/>
  <c r="I14734" i="1"/>
  <c r="J14734" i="1" s="1"/>
  <c r="I14735" i="1"/>
  <c r="J14735" i="1" s="1"/>
  <c r="I14736" i="1"/>
  <c r="J14736" i="1" s="1"/>
  <c r="I14737" i="1"/>
  <c r="J14737" i="1" s="1"/>
  <c r="I14738" i="1"/>
  <c r="J14738" i="1" s="1"/>
  <c r="I14739" i="1"/>
  <c r="J14739" i="1" s="1"/>
  <c r="I14740" i="1"/>
  <c r="I14741" i="1"/>
  <c r="J14741" i="1" s="1"/>
  <c r="I14742" i="1"/>
  <c r="J14742" i="1" s="1"/>
  <c r="I14743" i="1"/>
  <c r="J14743" i="1" s="1"/>
  <c r="I14744" i="1"/>
  <c r="J14744" i="1" s="1"/>
  <c r="I14745" i="1"/>
  <c r="J14745" i="1" s="1"/>
  <c r="I14746" i="1"/>
  <c r="I14747" i="1"/>
  <c r="I14748" i="1"/>
  <c r="J14748" i="1" s="1"/>
  <c r="I14749" i="1"/>
  <c r="J14749" i="1" s="1"/>
  <c r="I14750" i="1"/>
  <c r="J14750" i="1" s="1"/>
  <c r="I14751" i="1"/>
  <c r="J14751" i="1" s="1"/>
  <c r="I14752" i="1"/>
  <c r="I14753" i="1"/>
  <c r="I14754" i="1"/>
  <c r="J14754" i="1" s="1"/>
  <c r="I14755" i="1"/>
  <c r="J14755" i="1" s="1"/>
  <c r="I14756" i="1"/>
  <c r="J14756" i="1" s="1"/>
  <c r="I14757" i="1"/>
  <c r="J14757" i="1" s="1"/>
  <c r="I14758" i="1"/>
  <c r="J14758" i="1" s="1"/>
  <c r="I14759" i="1"/>
  <c r="J14759" i="1" s="1"/>
  <c r="I14760" i="1"/>
  <c r="J14760" i="1" s="1"/>
  <c r="I14761" i="1"/>
  <c r="J14761" i="1" s="1"/>
  <c r="I14762" i="1"/>
  <c r="J14762" i="1" s="1"/>
  <c r="I14763" i="1"/>
  <c r="J14763" i="1" s="1"/>
  <c r="I14764" i="1"/>
  <c r="I14765" i="1"/>
  <c r="J14765" i="1" s="1"/>
  <c r="I14766" i="1"/>
  <c r="J14766" i="1" s="1"/>
  <c r="I14767" i="1"/>
  <c r="J14767" i="1" s="1"/>
  <c r="I14768" i="1"/>
  <c r="J14768" i="1" s="1"/>
  <c r="I14769" i="1"/>
  <c r="J14769" i="1" s="1"/>
  <c r="I14770" i="1"/>
  <c r="J14770" i="1" s="1"/>
  <c r="I14771" i="1"/>
  <c r="J14771" i="1" s="1"/>
  <c r="I14772" i="1"/>
  <c r="J14772" i="1" s="1"/>
  <c r="I14773" i="1"/>
  <c r="J14773" i="1" s="1"/>
  <c r="I14774" i="1"/>
  <c r="J14774" i="1" s="1"/>
  <c r="I14775" i="1"/>
  <c r="J14775" i="1" s="1"/>
  <c r="I14776" i="1"/>
  <c r="J14776" i="1" s="1"/>
  <c r="I14777" i="1"/>
  <c r="J14777" i="1" s="1"/>
  <c r="I14778" i="1"/>
  <c r="J14778" i="1" s="1"/>
  <c r="I14779" i="1"/>
  <c r="I14780" i="1"/>
  <c r="J14780" i="1" s="1"/>
  <c r="I14781" i="1"/>
  <c r="J14781" i="1" s="1"/>
  <c r="I14782" i="1"/>
  <c r="J14782" i="1" s="1"/>
  <c r="I14783" i="1"/>
  <c r="J14783" i="1" s="1"/>
  <c r="I14784" i="1"/>
  <c r="I14785" i="1"/>
  <c r="J14785" i="1" s="1"/>
  <c r="I14786" i="1"/>
  <c r="J14786" i="1" s="1"/>
  <c r="I14787" i="1"/>
  <c r="I14788" i="1"/>
  <c r="I14789" i="1"/>
  <c r="J14789" i="1" s="1"/>
  <c r="I14790" i="1"/>
  <c r="J14790" i="1" s="1"/>
  <c r="I14791" i="1"/>
  <c r="J14791" i="1" s="1"/>
  <c r="I14792" i="1"/>
  <c r="J14792" i="1" s="1"/>
  <c r="I14793" i="1"/>
  <c r="J14793" i="1" s="1"/>
  <c r="I14794" i="1"/>
  <c r="J14794" i="1" s="1"/>
  <c r="I14795" i="1"/>
  <c r="J14795" i="1" s="1"/>
  <c r="I14796" i="1"/>
  <c r="I14797" i="1"/>
  <c r="J14797" i="1" s="1"/>
  <c r="I14798" i="1"/>
  <c r="J14798" i="1" s="1"/>
  <c r="I14799" i="1"/>
  <c r="J14799" i="1" s="1"/>
  <c r="I14800" i="1"/>
  <c r="J14800" i="1" s="1"/>
  <c r="I14801" i="1"/>
  <c r="J14801" i="1" s="1"/>
  <c r="I14802" i="1"/>
  <c r="J14802" i="1" s="1"/>
  <c r="I14803" i="1"/>
  <c r="J14803" i="1" s="1"/>
  <c r="I14804" i="1"/>
  <c r="I14805" i="1"/>
  <c r="J14805" i="1" s="1"/>
  <c r="I14806" i="1"/>
  <c r="J14806" i="1" s="1"/>
  <c r="I14807" i="1"/>
  <c r="J14807" i="1" s="1"/>
  <c r="I14808" i="1"/>
  <c r="I14809" i="1"/>
  <c r="I14810" i="1"/>
  <c r="J14810" i="1" s="1"/>
  <c r="I14811" i="1"/>
  <c r="J14811" i="1" s="1"/>
  <c r="I14812" i="1"/>
  <c r="J14812" i="1" s="1"/>
  <c r="I14813" i="1"/>
  <c r="J14813" i="1" s="1"/>
  <c r="I14814" i="1"/>
  <c r="J14814" i="1" s="1"/>
  <c r="I14815" i="1"/>
  <c r="J14815" i="1" s="1"/>
  <c r="I14816" i="1"/>
  <c r="J14816" i="1" s="1"/>
  <c r="I14817" i="1"/>
  <c r="J14817" i="1" s="1"/>
  <c r="I14818" i="1"/>
  <c r="J14818" i="1" s="1"/>
  <c r="I14819" i="1"/>
  <c r="J14819" i="1" s="1"/>
  <c r="I14820" i="1"/>
  <c r="I14821" i="1"/>
  <c r="J14821" i="1" s="1"/>
  <c r="I14822" i="1"/>
  <c r="J14822" i="1" s="1"/>
  <c r="I14823" i="1"/>
  <c r="J14823" i="1" s="1"/>
  <c r="I14824" i="1"/>
  <c r="J14824" i="1" s="1"/>
  <c r="I14825" i="1"/>
  <c r="J14825" i="1" s="1"/>
  <c r="I14826" i="1"/>
  <c r="J14826" i="1" s="1"/>
  <c r="I14827" i="1"/>
  <c r="J14827" i="1" s="1"/>
  <c r="I14828" i="1"/>
  <c r="J14828" i="1" s="1"/>
  <c r="I14829" i="1"/>
  <c r="J14829" i="1" s="1"/>
  <c r="I14830" i="1"/>
  <c r="J14830" i="1" s="1"/>
  <c r="I14831" i="1"/>
  <c r="J14831" i="1" s="1"/>
  <c r="I14832" i="1"/>
  <c r="J14832" i="1" s="1"/>
  <c r="I14833" i="1"/>
  <c r="J14833" i="1" s="1"/>
  <c r="I14834" i="1"/>
  <c r="J14834" i="1" s="1"/>
  <c r="I14835" i="1"/>
  <c r="J14835" i="1" s="1"/>
  <c r="I14836" i="1"/>
  <c r="I14837" i="1"/>
  <c r="J14837" i="1" s="1"/>
  <c r="I14838" i="1"/>
  <c r="J14838" i="1" s="1"/>
  <c r="I14839" i="1"/>
  <c r="J14839" i="1" s="1"/>
  <c r="I14840" i="1"/>
  <c r="I14841" i="1"/>
  <c r="J14841" i="1" s="1"/>
  <c r="I14842" i="1"/>
  <c r="J14842" i="1" s="1"/>
  <c r="I14843" i="1"/>
  <c r="J14843" i="1" s="1"/>
  <c r="I14844" i="1"/>
  <c r="J14844" i="1" s="1"/>
  <c r="I14845" i="1"/>
  <c r="J14845" i="1" s="1"/>
  <c r="I14846" i="1"/>
  <c r="J14846" i="1" s="1"/>
  <c r="I14847" i="1"/>
  <c r="J14847" i="1" s="1"/>
  <c r="I14848" i="1"/>
  <c r="J14848" i="1" s="1"/>
  <c r="I14849" i="1"/>
  <c r="J14849" i="1" s="1"/>
  <c r="I14850" i="1"/>
  <c r="J14850" i="1" s="1"/>
  <c r="I14851" i="1"/>
  <c r="J14851" i="1" s="1"/>
  <c r="I14852" i="1"/>
  <c r="I14853" i="1"/>
  <c r="J14853" i="1" s="1"/>
  <c r="I14854" i="1"/>
  <c r="J14854" i="1" s="1"/>
  <c r="I14855" i="1"/>
  <c r="J14855" i="1" s="1"/>
  <c r="I14856" i="1"/>
  <c r="J14856" i="1" s="1"/>
  <c r="I14857" i="1"/>
  <c r="J14857" i="1" s="1"/>
  <c r="I14858" i="1"/>
  <c r="J14858" i="1" s="1"/>
  <c r="I14859" i="1"/>
  <c r="I14860" i="1"/>
  <c r="I14861" i="1"/>
  <c r="I14862" i="1"/>
  <c r="J14862" i="1" s="1"/>
  <c r="I14863" i="1"/>
  <c r="J14863" i="1" s="1"/>
  <c r="I14864" i="1"/>
  <c r="I14865" i="1"/>
  <c r="J14865" i="1" s="1"/>
  <c r="I14866" i="1"/>
  <c r="J14866" i="1" s="1"/>
  <c r="I14867" i="1"/>
  <c r="J14867" i="1" s="1"/>
  <c r="I14868" i="1"/>
  <c r="I14869" i="1"/>
  <c r="J14869" i="1" s="1"/>
  <c r="I14870" i="1"/>
  <c r="J14870" i="1" s="1"/>
  <c r="I14871" i="1"/>
  <c r="J14871" i="1" s="1"/>
  <c r="I14872" i="1"/>
  <c r="J14872" i="1" s="1"/>
  <c r="I14873" i="1"/>
  <c r="J14873" i="1" s="1"/>
  <c r="I14874" i="1"/>
  <c r="J14874" i="1" s="1"/>
  <c r="I14875" i="1"/>
  <c r="J14875" i="1" s="1"/>
  <c r="I14876" i="1"/>
  <c r="J14876" i="1" s="1"/>
  <c r="I14877" i="1"/>
  <c r="J14877" i="1" s="1"/>
  <c r="I14878" i="1"/>
  <c r="J14878" i="1" s="1"/>
  <c r="I14879" i="1"/>
  <c r="J14879" i="1" s="1"/>
  <c r="I14880" i="1"/>
  <c r="J14880" i="1" s="1"/>
  <c r="I14881" i="1"/>
  <c r="I14882" i="1"/>
  <c r="I14883" i="1"/>
  <c r="J14883" i="1" s="1"/>
  <c r="I14884" i="1"/>
  <c r="J14884" i="1" s="1"/>
  <c r="I14885" i="1"/>
  <c r="J14885" i="1" s="1"/>
  <c r="I14886" i="1"/>
  <c r="J14886" i="1" s="1"/>
  <c r="I14887" i="1"/>
  <c r="J14887" i="1" s="1"/>
  <c r="I14888" i="1"/>
  <c r="J14888" i="1" s="1"/>
  <c r="I14889" i="1"/>
  <c r="J14889" i="1" s="1"/>
  <c r="I14890" i="1"/>
  <c r="J14890" i="1" s="1"/>
  <c r="I14891" i="1"/>
  <c r="J14891" i="1" s="1"/>
  <c r="I14892" i="1"/>
  <c r="I14893" i="1"/>
  <c r="J14893" i="1" s="1"/>
  <c r="I14894" i="1"/>
  <c r="J14894" i="1" s="1"/>
  <c r="I14895" i="1"/>
  <c r="J14895" i="1" s="1"/>
  <c r="I14896" i="1"/>
  <c r="J14896" i="1" s="1"/>
  <c r="I14897" i="1"/>
  <c r="J14897" i="1" s="1"/>
  <c r="I14898" i="1"/>
  <c r="J14898" i="1" s="1"/>
  <c r="I14899" i="1"/>
  <c r="J14899" i="1" s="1"/>
  <c r="I14900" i="1"/>
  <c r="J14900" i="1" s="1"/>
  <c r="I14901" i="1"/>
  <c r="J14901" i="1" s="1"/>
  <c r="I14902" i="1"/>
  <c r="J14902" i="1" s="1"/>
  <c r="I14903" i="1"/>
  <c r="J14903" i="1" s="1"/>
  <c r="I14904" i="1"/>
  <c r="J14904" i="1" s="1"/>
  <c r="I14905" i="1"/>
  <c r="I14906" i="1"/>
  <c r="J14906" i="1" s="1"/>
  <c r="I14907" i="1"/>
  <c r="J14907" i="1" s="1"/>
  <c r="I14908" i="1"/>
  <c r="J14908" i="1" s="1"/>
  <c r="I14909" i="1"/>
  <c r="J14909" i="1" s="1"/>
  <c r="I14910" i="1"/>
  <c r="J14910" i="1" s="1"/>
  <c r="I14911" i="1"/>
  <c r="J14911" i="1" s="1"/>
  <c r="I14912" i="1"/>
  <c r="J14912" i="1" s="1"/>
  <c r="I14913" i="1"/>
  <c r="J14913" i="1" s="1"/>
  <c r="I14914" i="1"/>
  <c r="J14914" i="1" s="1"/>
  <c r="I14915" i="1"/>
  <c r="I14916" i="1"/>
  <c r="I14917" i="1"/>
  <c r="I14918" i="1"/>
  <c r="J14918" i="1" s="1"/>
  <c r="I14919" i="1"/>
  <c r="J14919" i="1" s="1"/>
  <c r="I14920" i="1"/>
  <c r="J14920" i="1" s="1"/>
  <c r="I14921" i="1"/>
  <c r="J14921" i="1" s="1"/>
  <c r="I14922" i="1"/>
  <c r="J14922" i="1" s="1"/>
  <c r="I14923" i="1"/>
  <c r="J14923" i="1" s="1"/>
  <c r="I14924" i="1"/>
  <c r="I14925" i="1"/>
  <c r="J14925" i="1" s="1"/>
  <c r="I14926" i="1"/>
  <c r="J14926" i="1" s="1"/>
  <c r="I14927" i="1"/>
  <c r="J14927" i="1" s="1"/>
  <c r="I14928" i="1"/>
  <c r="J14928" i="1" s="1"/>
  <c r="I14929" i="1"/>
  <c r="J14929" i="1" s="1"/>
  <c r="I14930" i="1"/>
  <c r="J14930" i="1" s="1"/>
  <c r="I14931" i="1"/>
  <c r="J14931" i="1" s="1"/>
  <c r="I14932" i="1"/>
  <c r="I14933" i="1"/>
  <c r="J14933" i="1" s="1"/>
  <c r="I14934" i="1"/>
  <c r="J14934" i="1" s="1"/>
  <c r="I14935" i="1"/>
  <c r="J14935" i="1" s="1"/>
  <c r="I14936" i="1"/>
  <c r="I14937" i="1"/>
  <c r="I14938" i="1"/>
  <c r="I14939" i="1"/>
  <c r="J14939" i="1" s="1"/>
  <c r="I14940" i="1"/>
  <c r="J14940" i="1" s="1"/>
  <c r="I14941" i="1"/>
  <c r="J14941" i="1" s="1"/>
  <c r="I14942" i="1"/>
  <c r="J14942" i="1" s="1"/>
  <c r="I14943" i="1"/>
  <c r="J14943" i="1" s="1"/>
  <c r="I14944" i="1"/>
  <c r="J14944" i="1" s="1"/>
  <c r="I14945" i="1"/>
  <c r="J14945" i="1" s="1"/>
  <c r="I14946" i="1"/>
  <c r="J14946" i="1" s="1"/>
  <c r="I14947" i="1"/>
  <c r="J14947" i="1" s="1"/>
  <c r="I14948" i="1"/>
  <c r="I14949" i="1"/>
  <c r="J14949" i="1" s="1"/>
  <c r="I14950" i="1"/>
  <c r="J14950" i="1" s="1"/>
  <c r="I14951" i="1"/>
  <c r="J14951" i="1" s="1"/>
  <c r="I14952" i="1"/>
  <c r="J14952" i="1" s="1"/>
  <c r="I14953" i="1"/>
  <c r="J14953" i="1" s="1"/>
  <c r="I14954" i="1"/>
  <c r="J14954" i="1" s="1"/>
  <c r="I14955" i="1"/>
  <c r="J14955" i="1" s="1"/>
  <c r="I14956" i="1"/>
  <c r="J14956" i="1" s="1"/>
  <c r="I14957" i="1"/>
  <c r="J14957" i="1" s="1"/>
  <c r="I14958" i="1"/>
  <c r="J14958" i="1" s="1"/>
  <c r="I14959" i="1"/>
  <c r="J14959" i="1" s="1"/>
  <c r="I14960" i="1"/>
  <c r="I14961" i="1"/>
  <c r="I14962" i="1"/>
  <c r="J14962" i="1" s="1"/>
  <c r="I14963" i="1"/>
  <c r="J14963" i="1" s="1"/>
  <c r="I14964" i="1"/>
  <c r="I14965" i="1"/>
  <c r="J14965" i="1" s="1"/>
  <c r="I14966" i="1"/>
  <c r="J14966" i="1" s="1"/>
  <c r="I14967" i="1"/>
  <c r="J14967" i="1" s="1"/>
  <c r="I14968" i="1"/>
  <c r="J14968" i="1" s="1"/>
  <c r="I14969" i="1"/>
  <c r="J14969" i="1" s="1"/>
  <c r="I14970" i="1"/>
  <c r="J14970" i="1" s="1"/>
  <c r="I14971" i="1"/>
  <c r="J14971" i="1" s="1"/>
  <c r="I14972" i="1"/>
  <c r="J14972" i="1" s="1"/>
  <c r="I14973" i="1"/>
  <c r="J14973" i="1" s="1"/>
  <c r="I14974" i="1"/>
  <c r="J14974" i="1" s="1"/>
  <c r="I14975" i="1"/>
  <c r="J14975" i="1" s="1"/>
  <c r="I14976" i="1"/>
  <c r="J14976" i="1" s="1"/>
  <c r="I14977" i="1"/>
  <c r="J14977" i="1" s="1"/>
  <c r="I14978" i="1"/>
  <c r="J14978" i="1" s="1"/>
  <c r="I14979" i="1"/>
  <c r="I14980" i="1"/>
  <c r="I14981" i="1"/>
  <c r="J14981" i="1" s="1"/>
  <c r="I14982" i="1"/>
  <c r="J14982" i="1" s="1"/>
  <c r="I14983" i="1"/>
  <c r="J14983" i="1" s="1"/>
  <c r="I14984" i="1"/>
  <c r="J14984" i="1" s="1"/>
  <c r="I14985" i="1"/>
  <c r="J14985" i="1" s="1"/>
  <c r="I14986" i="1"/>
  <c r="J14986" i="1" s="1"/>
  <c r="I14987" i="1"/>
  <c r="J14987" i="1" s="1"/>
  <c r="I14988" i="1"/>
  <c r="I14989" i="1"/>
  <c r="I14990" i="1"/>
  <c r="J14990" i="1" s="1"/>
  <c r="I14991" i="1"/>
  <c r="J14991" i="1" s="1"/>
  <c r="I14992" i="1"/>
  <c r="J14992" i="1" s="1"/>
  <c r="I14993" i="1"/>
  <c r="J14993" i="1" s="1"/>
  <c r="I14994" i="1"/>
  <c r="J14994" i="1" s="1"/>
  <c r="I14995" i="1"/>
  <c r="J14995" i="1" s="1"/>
  <c r="I14996" i="1"/>
  <c r="I14997" i="1"/>
  <c r="J14997" i="1" s="1"/>
  <c r="I14998" i="1"/>
  <c r="J14998" i="1" s="1"/>
  <c r="I14999" i="1"/>
  <c r="J14999" i="1" s="1"/>
  <c r="I15000" i="1"/>
  <c r="J15000" i="1" s="1"/>
  <c r="I15001" i="1"/>
  <c r="J15001" i="1" s="1"/>
  <c r="I15002" i="1"/>
  <c r="J15002" i="1" s="1"/>
  <c r="I15003" i="1"/>
  <c r="J15003" i="1" s="1"/>
  <c r="I15004" i="1"/>
  <c r="J15004" i="1" s="1"/>
  <c r="I15005" i="1"/>
  <c r="J15005" i="1" s="1"/>
  <c r="I15006" i="1"/>
  <c r="J15006" i="1" s="1"/>
  <c r="I15007" i="1"/>
  <c r="J15007" i="1" s="1"/>
  <c r="I15008" i="1"/>
  <c r="J15008" i="1" s="1"/>
  <c r="I15009" i="1"/>
  <c r="I15010" i="1"/>
  <c r="I15011" i="1"/>
  <c r="J15011" i="1" s="1"/>
  <c r="I15012" i="1"/>
  <c r="J15012" i="1" s="1"/>
  <c r="I15013" i="1"/>
  <c r="J15013" i="1" s="1"/>
  <c r="I15014" i="1"/>
  <c r="J15014" i="1" s="1"/>
  <c r="I15015" i="1"/>
  <c r="J15015" i="1" s="1"/>
  <c r="I15016" i="1"/>
  <c r="J15016" i="1" s="1"/>
  <c r="I15017" i="1"/>
  <c r="J15017" i="1" s="1"/>
  <c r="I15018" i="1"/>
  <c r="I15019" i="1"/>
  <c r="J15019" i="1" s="1"/>
  <c r="I15020" i="1"/>
  <c r="I15021" i="1"/>
  <c r="J15021" i="1" s="1"/>
  <c r="I15022" i="1"/>
  <c r="J15022" i="1" s="1"/>
  <c r="I15023" i="1"/>
  <c r="J15023" i="1" s="1"/>
  <c r="I15024" i="1"/>
  <c r="J15024" i="1" s="1"/>
  <c r="I15025" i="1"/>
  <c r="J15025" i="1" s="1"/>
  <c r="I15026" i="1"/>
  <c r="J15026" i="1" s="1"/>
  <c r="I15027" i="1"/>
  <c r="J15027" i="1" s="1"/>
  <c r="I15028" i="1"/>
  <c r="J15028" i="1" s="1"/>
  <c r="I15029" i="1"/>
  <c r="J15029" i="1" s="1"/>
  <c r="I15030" i="1"/>
  <c r="J15030" i="1" s="1"/>
  <c r="I15031" i="1"/>
  <c r="J15031" i="1" s="1"/>
  <c r="I15032" i="1"/>
  <c r="J15032" i="1" s="1"/>
  <c r="I15033" i="1"/>
  <c r="I15034" i="1"/>
  <c r="I15035" i="1"/>
  <c r="I15036" i="1"/>
  <c r="J15036" i="1" s="1"/>
  <c r="I15037" i="1"/>
  <c r="J15037" i="1" s="1"/>
  <c r="I15038" i="1"/>
  <c r="J15038" i="1" s="1"/>
  <c r="I15039" i="1"/>
  <c r="J15039" i="1" s="1"/>
  <c r="I15040" i="1"/>
  <c r="J15040" i="1" s="1"/>
  <c r="I15041" i="1"/>
  <c r="J15041" i="1" s="1"/>
  <c r="I15042" i="1"/>
  <c r="J15042" i="1" s="1"/>
  <c r="I15043" i="1"/>
  <c r="J15043" i="1" s="1"/>
  <c r="I15044" i="1"/>
  <c r="I15045" i="1"/>
  <c r="J15045" i="1" s="1"/>
  <c r="I15046" i="1"/>
  <c r="J15046" i="1" s="1"/>
  <c r="I15047" i="1"/>
  <c r="J15047" i="1" s="1"/>
  <c r="I15048" i="1"/>
  <c r="J15048" i="1" s="1"/>
  <c r="I15049" i="1"/>
  <c r="J15049" i="1" s="1"/>
  <c r="I15050" i="1"/>
  <c r="J15050" i="1" s="1"/>
  <c r="I15051" i="1"/>
  <c r="J15051" i="1" s="1"/>
  <c r="I15052" i="1"/>
  <c r="I15053" i="1"/>
  <c r="J15053" i="1" s="1"/>
  <c r="I15054" i="1"/>
  <c r="J15054" i="1" s="1"/>
  <c r="I15055" i="1"/>
  <c r="J15055" i="1" s="1"/>
  <c r="I15056" i="1"/>
  <c r="J15056" i="1" s="1"/>
  <c r="I15057" i="1"/>
  <c r="I15058" i="1"/>
  <c r="J15058" i="1" s="1"/>
  <c r="I15059" i="1"/>
  <c r="J15059" i="1" s="1"/>
  <c r="I15060" i="1"/>
  <c r="I15061" i="1"/>
  <c r="J15061" i="1" s="1"/>
  <c r="I15062" i="1"/>
  <c r="J15062" i="1" s="1"/>
  <c r="I15063" i="1"/>
  <c r="J15063" i="1" s="1"/>
  <c r="I15064" i="1"/>
  <c r="J15064" i="1" s="1"/>
  <c r="I15065" i="1"/>
  <c r="I15066" i="1"/>
  <c r="I15067" i="1"/>
  <c r="J15067" i="1" s="1"/>
  <c r="I15068" i="1"/>
  <c r="J15068" i="1" s="1"/>
  <c r="I15069" i="1"/>
  <c r="J15069" i="1" s="1"/>
  <c r="I15070" i="1"/>
  <c r="J15070" i="1" s="1"/>
  <c r="I15071" i="1"/>
  <c r="J15071" i="1" s="1"/>
  <c r="I15072" i="1"/>
  <c r="J15072" i="1" s="1"/>
  <c r="I15073" i="1"/>
  <c r="J15073" i="1" s="1"/>
  <c r="I15074" i="1"/>
  <c r="J15074" i="1" s="1"/>
  <c r="I15075" i="1"/>
  <c r="J15075" i="1" s="1"/>
  <c r="I15076" i="1"/>
  <c r="I15077" i="1"/>
  <c r="J15077" i="1" s="1"/>
  <c r="I15078" i="1"/>
  <c r="J15078" i="1" s="1"/>
  <c r="I15079" i="1"/>
  <c r="J15079" i="1" s="1"/>
  <c r="I15080" i="1"/>
  <c r="J15080" i="1" s="1"/>
  <c r="I15081" i="1"/>
  <c r="J15081" i="1" s="1"/>
  <c r="I15082" i="1"/>
  <c r="J15082" i="1" s="1"/>
  <c r="I15083" i="1"/>
  <c r="J15083" i="1" s="1"/>
  <c r="I15084" i="1"/>
  <c r="J15084" i="1" s="1"/>
  <c r="I15085" i="1"/>
  <c r="J15085" i="1" s="1"/>
  <c r="I15086" i="1"/>
  <c r="J15086" i="1" s="1"/>
  <c r="I15087" i="1"/>
  <c r="J15087" i="1" s="1"/>
  <c r="I15088" i="1"/>
  <c r="I15089" i="1"/>
  <c r="I15090" i="1"/>
  <c r="J15090" i="1" s="1"/>
  <c r="I15091" i="1"/>
  <c r="J15091" i="1" s="1"/>
  <c r="I15092" i="1"/>
  <c r="I15093" i="1"/>
  <c r="J15093" i="1" s="1"/>
  <c r="I15094" i="1"/>
  <c r="J15094" i="1" s="1"/>
  <c r="I15095" i="1"/>
  <c r="J15095" i="1" s="1"/>
  <c r="I15096" i="1"/>
  <c r="J15096" i="1" s="1"/>
  <c r="I15097" i="1"/>
  <c r="J15097" i="1" s="1"/>
  <c r="I15098" i="1"/>
  <c r="J15098" i="1" s="1"/>
  <c r="I15099" i="1"/>
  <c r="J15099" i="1" s="1"/>
  <c r="I15100" i="1"/>
  <c r="J15100" i="1" s="1"/>
  <c r="I15101" i="1"/>
  <c r="J15101" i="1" s="1"/>
  <c r="I15102" i="1"/>
  <c r="J15102" i="1" s="1"/>
  <c r="I15103" i="1"/>
  <c r="J15103" i="1" s="1"/>
  <c r="I15104" i="1"/>
  <c r="J15104" i="1" s="1"/>
  <c r="I15105" i="1"/>
  <c r="J15105" i="1" s="1"/>
  <c r="I15106" i="1"/>
  <c r="J15106" i="1" s="1"/>
  <c r="I15107" i="1"/>
  <c r="J15107" i="1" s="1"/>
  <c r="I15108" i="1"/>
  <c r="I15109" i="1"/>
  <c r="J15109" i="1" s="1"/>
  <c r="I15110" i="1"/>
  <c r="J15110" i="1" s="1"/>
  <c r="I15111" i="1"/>
  <c r="J15111" i="1" s="1"/>
  <c r="I15112" i="1"/>
  <c r="J15112" i="1" s="1"/>
  <c r="I15113" i="1"/>
  <c r="J15113" i="1" s="1"/>
  <c r="I15114" i="1"/>
  <c r="J15114" i="1" s="1"/>
  <c r="I15115" i="1"/>
  <c r="I15116" i="1"/>
  <c r="I15117" i="1"/>
  <c r="J15117" i="1" s="1"/>
  <c r="I15118" i="1"/>
  <c r="J15118" i="1" s="1"/>
  <c r="I15119" i="1"/>
  <c r="J15119" i="1" s="1"/>
  <c r="I15120" i="1"/>
  <c r="J15120" i="1" s="1"/>
  <c r="I15121" i="1"/>
  <c r="I15122" i="1"/>
  <c r="J15122" i="1" s="1"/>
  <c r="I15123" i="1"/>
  <c r="J15123" i="1" s="1"/>
  <c r="I15124" i="1"/>
  <c r="I15125" i="1"/>
  <c r="J15125" i="1" s="1"/>
  <c r="I15126" i="1"/>
  <c r="J15126" i="1" s="1"/>
  <c r="I15127" i="1"/>
  <c r="J15127" i="1" s="1"/>
  <c r="I15128" i="1"/>
  <c r="J15128" i="1" s="1"/>
  <c r="I15129" i="1"/>
  <c r="J15129" i="1" s="1"/>
  <c r="I15130" i="1"/>
  <c r="J15130" i="1" s="1"/>
  <c r="I15131" i="1"/>
  <c r="J15131" i="1" s="1"/>
  <c r="I15132" i="1"/>
  <c r="J15132" i="1" s="1"/>
  <c r="I15133" i="1"/>
  <c r="J15133" i="1" s="1"/>
  <c r="I15134" i="1"/>
  <c r="J15134" i="1" s="1"/>
  <c r="I15135" i="1"/>
  <c r="J15135" i="1" s="1"/>
  <c r="I15136" i="1"/>
  <c r="J15136" i="1" s="1"/>
  <c r="I15137" i="1"/>
  <c r="J15137" i="1" s="1"/>
  <c r="I15138" i="1"/>
  <c r="J15138" i="1" s="1"/>
  <c r="I15139" i="1"/>
  <c r="J15139" i="1" s="1"/>
  <c r="I15140" i="1"/>
  <c r="J15140" i="1" s="1"/>
  <c r="I15141" i="1"/>
  <c r="J15141" i="1" s="1"/>
  <c r="I15142" i="1"/>
  <c r="J15142" i="1" s="1"/>
  <c r="I15143" i="1"/>
  <c r="J15143" i="1" s="1"/>
  <c r="I15144" i="1"/>
  <c r="J15144" i="1" s="1"/>
  <c r="I15145" i="1"/>
  <c r="J15145" i="1" s="1"/>
  <c r="I15146" i="1"/>
  <c r="I15147" i="1"/>
  <c r="I15148" i="1"/>
  <c r="I15149" i="1"/>
  <c r="J15149" i="1" s="1"/>
  <c r="I15150" i="1"/>
  <c r="J15150" i="1" s="1"/>
  <c r="I15151" i="1"/>
  <c r="J15151" i="1" s="1"/>
  <c r="I15152" i="1"/>
  <c r="J15152" i="1" s="1"/>
  <c r="I15153" i="1"/>
  <c r="J15153" i="1" s="1"/>
  <c r="I15154" i="1"/>
  <c r="J15154" i="1" s="1"/>
  <c r="I15155" i="1"/>
  <c r="J15155" i="1" s="1"/>
  <c r="I15156" i="1"/>
  <c r="J15156" i="1" s="1"/>
  <c r="I15157" i="1"/>
  <c r="J15157" i="1" s="1"/>
  <c r="I15158" i="1"/>
  <c r="J15158" i="1" s="1"/>
  <c r="I15159" i="1"/>
  <c r="J15159" i="1" s="1"/>
  <c r="I15160" i="1"/>
  <c r="J15160" i="1" s="1"/>
  <c r="I15161" i="1"/>
  <c r="J15161" i="1" s="1"/>
  <c r="I15162" i="1"/>
  <c r="J15162" i="1" s="1"/>
  <c r="I15163" i="1"/>
  <c r="J15163" i="1" s="1"/>
  <c r="I15164" i="1"/>
  <c r="J15164" i="1" s="1"/>
  <c r="I15165" i="1"/>
  <c r="J15165" i="1" s="1"/>
  <c r="I15166" i="1"/>
  <c r="J15166" i="1" s="1"/>
  <c r="I15167" i="1"/>
  <c r="J15167" i="1" s="1"/>
  <c r="I15168" i="1"/>
  <c r="I15169" i="1"/>
  <c r="J15169" i="1" s="1"/>
  <c r="I15170" i="1"/>
  <c r="J15170" i="1" s="1"/>
  <c r="I15171" i="1"/>
  <c r="I15172" i="1"/>
  <c r="I15173" i="1"/>
  <c r="J15173" i="1" s="1"/>
  <c r="I15174" i="1"/>
  <c r="J15174" i="1" s="1"/>
  <c r="I15175" i="1"/>
  <c r="J15175" i="1" s="1"/>
  <c r="I15176" i="1"/>
  <c r="J15176" i="1" s="1"/>
  <c r="I15177" i="1"/>
  <c r="J15177" i="1" s="1"/>
  <c r="I15178" i="1"/>
  <c r="J15178" i="1" s="1"/>
  <c r="I15179" i="1"/>
  <c r="I15180" i="1"/>
  <c r="I15181" i="1"/>
  <c r="J15181" i="1" s="1"/>
  <c r="I15182" i="1"/>
  <c r="J15182" i="1" s="1"/>
  <c r="I15183" i="1"/>
  <c r="J15183" i="1" s="1"/>
  <c r="I15184" i="1"/>
  <c r="J15184" i="1" s="1"/>
  <c r="I15185" i="1"/>
  <c r="J15185" i="1" s="1"/>
  <c r="I15186" i="1"/>
  <c r="J15186" i="1" s="1"/>
  <c r="I15187" i="1"/>
  <c r="J15187" i="1" s="1"/>
  <c r="I15188" i="1"/>
  <c r="I15189" i="1"/>
  <c r="J15189" i="1" s="1"/>
  <c r="I15190" i="1"/>
  <c r="J15190" i="1" s="1"/>
  <c r="I15191" i="1"/>
  <c r="J15191" i="1" s="1"/>
  <c r="I15192" i="1"/>
  <c r="J15192" i="1" s="1"/>
  <c r="I15193" i="1"/>
  <c r="J15193" i="1" s="1"/>
  <c r="I15194" i="1"/>
  <c r="J15194" i="1" s="1"/>
  <c r="I15195" i="1"/>
  <c r="J15195" i="1" s="1"/>
  <c r="I15196" i="1"/>
  <c r="J15196" i="1" s="1"/>
  <c r="I15197" i="1"/>
  <c r="J15197" i="1" s="1"/>
  <c r="I15198" i="1"/>
  <c r="J15198" i="1" s="1"/>
  <c r="I15199" i="1"/>
  <c r="J15199" i="1" s="1"/>
  <c r="I15200" i="1"/>
  <c r="J15200" i="1" s="1"/>
  <c r="I15201" i="1"/>
  <c r="I15202" i="1"/>
  <c r="I15203" i="1"/>
  <c r="I15204" i="1"/>
  <c r="I15205" i="1"/>
  <c r="J15205" i="1" s="1"/>
  <c r="I15206" i="1"/>
  <c r="J15206" i="1" s="1"/>
  <c r="I15207" i="1"/>
  <c r="J15207" i="1" s="1"/>
  <c r="I15208" i="1"/>
  <c r="J15208" i="1" s="1"/>
  <c r="I15209" i="1"/>
  <c r="J15209" i="1" s="1"/>
  <c r="I15210" i="1"/>
  <c r="J15210" i="1" s="1"/>
  <c r="I15211" i="1"/>
  <c r="J15211" i="1" s="1"/>
  <c r="I15212" i="1"/>
  <c r="J15212" i="1" s="1"/>
  <c r="I15213" i="1"/>
  <c r="J15213" i="1" s="1"/>
  <c r="I15214" i="1"/>
  <c r="J15214" i="1" s="1"/>
  <c r="I15215" i="1"/>
  <c r="J15215" i="1" s="1"/>
  <c r="I15216" i="1"/>
  <c r="J15216" i="1" s="1"/>
  <c r="I15217" i="1"/>
  <c r="J15217" i="1" s="1"/>
  <c r="I15218" i="1"/>
  <c r="J15218" i="1" s="1"/>
  <c r="I15219" i="1"/>
  <c r="J15219" i="1" s="1"/>
  <c r="I15220" i="1"/>
  <c r="I15221" i="1"/>
  <c r="J15221" i="1" s="1"/>
  <c r="I15222" i="1"/>
  <c r="J15222" i="1" s="1"/>
  <c r="I15223" i="1"/>
  <c r="J15223" i="1" s="1"/>
  <c r="I15224" i="1"/>
  <c r="I15225" i="1"/>
  <c r="J15225" i="1" s="1"/>
  <c r="I15226" i="1"/>
  <c r="J15226" i="1" s="1"/>
  <c r="I15227" i="1"/>
  <c r="I15228" i="1"/>
  <c r="J15228" i="1" s="1"/>
  <c r="I15229" i="1"/>
  <c r="J15229" i="1" s="1"/>
  <c r="I15230" i="1"/>
  <c r="J15230" i="1" s="1"/>
  <c r="I15231" i="1"/>
  <c r="J15231" i="1" s="1"/>
  <c r="I15232" i="1"/>
  <c r="J15232" i="1" s="1"/>
  <c r="I15233" i="1"/>
  <c r="J15233" i="1" s="1"/>
  <c r="I15234" i="1"/>
  <c r="J15234" i="1" s="1"/>
  <c r="I15235" i="1"/>
  <c r="I15236" i="1"/>
  <c r="I15237" i="1"/>
  <c r="J15237" i="1" s="1"/>
  <c r="I15238" i="1"/>
  <c r="J15238" i="1" s="1"/>
  <c r="I15239" i="1"/>
  <c r="J15239" i="1" s="1"/>
  <c r="I15240" i="1"/>
  <c r="J15240" i="1" s="1"/>
  <c r="I15241" i="1"/>
  <c r="J15241" i="1" s="1"/>
  <c r="I15242" i="1"/>
  <c r="J15242" i="1" s="1"/>
  <c r="I15243" i="1"/>
  <c r="J15243" i="1" s="1"/>
  <c r="I15244" i="1"/>
  <c r="I15245" i="1"/>
  <c r="J15245" i="1" s="1"/>
  <c r="I15246" i="1"/>
  <c r="J15246" i="1" s="1"/>
  <c r="I15247" i="1"/>
  <c r="J15247" i="1" s="1"/>
  <c r="I15248" i="1"/>
  <c r="J15248" i="1" s="1"/>
  <c r="I15249" i="1"/>
  <c r="J15249" i="1" s="1"/>
  <c r="I15250" i="1"/>
  <c r="J15250" i="1" s="1"/>
  <c r="I15251" i="1"/>
  <c r="J15251" i="1" s="1"/>
  <c r="I15252" i="1"/>
  <c r="I15253" i="1"/>
  <c r="J15253" i="1" s="1"/>
  <c r="I15254" i="1"/>
  <c r="J15254" i="1" s="1"/>
  <c r="I15255" i="1"/>
  <c r="J15255" i="1" s="1"/>
  <c r="I15256" i="1"/>
  <c r="J15256" i="1" s="1"/>
  <c r="I15257" i="1"/>
  <c r="I15258" i="1"/>
  <c r="I15259" i="1"/>
  <c r="I15260" i="1"/>
  <c r="J15260" i="1" s="1"/>
  <c r="I15261" i="1"/>
  <c r="J15261" i="1" s="1"/>
  <c r="I15262" i="1"/>
  <c r="J15262" i="1" s="1"/>
  <c r="I15263" i="1"/>
  <c r="J15263" i="1" s="1"/>
  <c r="I15264" i="1"/>
  <c r="I15265" i="1"/>
  <c r="J15265" i="1" s="1"/>
  <c r="I15266" i="1"/>
  <c r="J15266" i="1" s="1"/>
  <c r="I15267" i="1"/>
  <c r="J15267" i="1" s="1"/>
  <c r="I15268" i="1"/>
  <c r="J15268" i="1" s="1"/>
  <c r="I15269" i="1"/>
  <c r="J15269" i="1" s="1"/>
  <c r="I15270" i="1"/>
  <c r="J15270" i="1" s="1"/>
  <c r="I15271" i="1"/>
  <c r="J15271" i="1" s="1"/>
  <c r="I15272" i="1"/>
  <c r="J15272" i="1" s="1"/>
  <c r="I15273" i="1"/>
  <c r="J15273" i="1" s="1"/>
  <c r="I15274" i="1"/>
  <c r="J15274" i="1" s="1"/>
  <c r="I15275" i="1"/>
  <c r="J15275" i="1" s="1"/>
  <c r="I15276" i="1"/>
  <c r="I15277" i="1"/>
  <c r="J15277" i="1" s="1"/>
  <c r="I15278" i="1"/>
  <c r="J15278" i="1" s="1"/>
  <c r="I15279" i="1"/>
  <c r="J15279" i="1" s="1"/>
  <c r="I15280" i="1"/>
  <c r="I15281" i="1"/>
  <c r="J15281" i="1" s="1"/>
  <c r="I15282" i="1"/>
  <c r="J15282" i="1" s="1"/>
  <c r="I15283" i="1"/>
  <c r="J15283" i="1" s="1"/>
  <c r="I15284" i="1"/>
  <c r="J15284" i="1" s="1"/>
  <c r="I15285" i="1"/>
  <c r="I15286" i="1"/>
  <c r="J15286" i="1" s="1"/>
  <c r="I15287" i="1"/>
  <c r="J15287" i="1" s="1"/>
  <c r="I15288" i="1"/>
  <c r="J15288" i="1" s="1"/>
  <c r="I15289" i="1"/>
  <c r="J15289" i="1" s="1"/>
  <c r="I15290" i="1"/>
  <c r="J15290" i="1" s="1"/>
  <c r="I15291" i="1"/>
  <c r="I15292" i="1"/>
  <c r="J15292" i="1" s="1"/>
  <c r="I15293" i="1"/>
  <c r="J15293" i="1" s="1"/>
  <c r="I15294" i="1"/>
  <c r="J15294" i="1" s="1"/>
  <c r="I15295" i="1"/>
  <c r="J15295" i="1" s="1"/>
  <c r="I15296" i="1"/>
  <c r="I15297" i="1"/>
  <c r="J15297" i="1" s="1"/>
  <c r="I15298" i="1"/>
  <c r="J15298" i="1" s="1"/>
  <c r="I15299" i="1"/>
  <c r="J15299" i="1" s="1"/>
  <c r="I15300" i="1"/>
  <c r="I15301" i="1"/>
  <c r="J15301" i="1" s="1"/>
  <c r="I15302" i="1"/>
  <c r="J15302" i="1" s="1"/>
  <c r="I15303" i="1"/>
  <c r="J15303" i="1" s="1"/>
  <c r="I15304" i="1"/>
  <c r="J15304" i="1" s="1"/>
  <c r="I15305" i="1"/>
  <c r="J15305" i="1" s="1"/>
  <c r="I15306" i="1"/>
  <c r="J15306" i="1" s="1"/>
  <c r="I15307" i="1"/>
  <c r="J15307" i="1" s="1"/>
  <c r="I15308" i="1"/>
  <c r="I15309" i="1"/>
  <c r="J15309" i="1" s="1"/>
  <c r="I15310" i="1"/>
  <c r="J15310" i="1" s="1"/>
  <c r="I15311" i="1"/>
  <c r="J15311" i="1" s="1"/>
  <c r="I15312" i="1"/>
  <c r="J15312" i="1" s="1"/>
  <c r="I15313" i="1"/>
  <c r="I15314" i="1"/>
  <c r="J15314" i="1" s="1"/>
  <c r="I15315" i="1"/>
  <c r="J15315" i="1" s="1"/>
  <c r="I15316" i="1"/>
  <c r="I15317" i="1"/>
  <c r="I15318" i="1"/>
  <c r="J15318" i="1" s="1"/>
  <c r="I15319" i="1"/>
  <c r="J15319" i="1" s="1"/>
  <c r="I15320" i="1"/>
  <c r="I15321" i="1"/>
  <c r="J15321" i="1" s="1"/>
  <c r="I15322" i="1"/>
  <c r="J15322" i="1" s="1"/>
  <c r="I15323" i="1"/>
  <c r="J15323" i="1" s="1"/>
  <c r="I15324" i="1"/>
  <c r="J15324" i="1" s="1"/>
  <c r="I15325" i="1"/>
  <c r="J15325" i="1" s="1"/>
  <c r="I15326" i="1"/>
  <c r="J15326" i="1" s="1"/>
  <c r="I15327" i="1"/>
  <c r="J15327" i="1" s="1"/>
  <c r="I15328" i="1"/>
  <c r="J15328" i="1" s="1"/>
  <c r="I15329" i="1"/>
  <c r="J15329" i="1" s="1"/>
  <c r="I15330" i="1"/>
  <c r="J15330" i="1" s="1"/>
  <c r="I15331" i="1"/>
  <c r="J15331" i="1" s="1"/>
  <c r="I15332" i="1"/>
  <c r="I15333" i="1"/>
  <c r="J15333" i="1" s="1"/>
  <c r="I15334" i="1"/>
  <c r="J15334" i="1" s="1"/>
  <c r="I15335" i="1"/>
  <c r="J15335" i="1" s="1"/>
  <c r="I15336" i="1"/>
  <c r="J15336" i="1" s="1"/>
  <c r="I15337" i="1"/>
  <c r="J15337" i="1" s="1"/>
  <c r="I15338" i="1"/>
  <c r="I15339" i="1"/>
  <c r="J15339" i="1" s="1"/>
  <c r="I15340" i="1"/>
  <c r="J15340" i="1" s="1"/>
  <c r="I15341" i="1"/>
  <c r="J15341" i="1" s="1"/>
  <c r="I15342" i="1"/>
  <c r="J15342" i="1" s="1"/>
  <c r="I15343" i="1"/>
  <c r="J15343" i="1" s="1"/>
  <c r="I15344" i="1"/>
  <c r="J15344" i="1" s="1"/>
  <c r="I15345" i="1"/>
  <c r="J15345" i="1" s="1"/>
  <c r="I15346" i="1"/>
  <c r="J15346" i="1" s="1"/>
  <c r="I15347" i="1"/>
  <c r="J15347" i="1" s="1"/>
  <c r="I15348" i="1"/>
  <c r="I15349" i="1"/>
  <c r="I15350" i="1"/>
  <c r="J15350" i="1" s="1"/>
  <c r="I15351" i="1"/>
  <c r="J15351" i="1" s="1"/>
  <c r="I15352" i="1"/>
  <c r="J15352" i="1" s="1"/>
  <c r="I15353" i="1"/>
  <c r="J15353" i="1" s="1"/>
  <c r="I15354" i="1"/>
  <c r="J15354" i="1" s="1"/>
  <c r="I15355" i="1"/>
  <c r="J15355" i="1" s="1"/>
  <c r="I15356" i="1"/>
  <c r="J15356" i="1" s="1"/>
  <c r="I15357" i="1"/>
  <c r="J15357" i="1" s="1"/>
  <c r="I15358" i="1"/>
  <c r="J15358" i="1" s="1"/>
  <c r="I15359" i="1"/>
  <c r="J15359" i="1" s="1"/>
  <c r="I15360" i="1"/>
  <c r="J15360" i="1" s="1"/>
  <c r="I15361" i="1"/>
  <c r="J15361" i="1" s="1"/>
  <c r="I15362" i="1"/>
  <c r="J15362" i="1" s="1"/>
  <c r="I15363" i="1"/>
  <c r="J15363" i="1" s="1"/>
  <c r="I15364" i="1"/>
  <c r="I15365" i="1"/>
  <c r="J15365" i="1" s="1"/>
  <c r="I15366" i="1"/>
  <c r="J15366" i="1" s="1"/>
  <c r="I15367" i="1"/>
  <c r="J15367" i="1" s="1"/>
  <c r="I15368" i="1"/>
  <c r="J15368" i="1" s="1"/>
  <c r="I15369" i="1"/>
  <c r="J15369" i="1" s="1"/>
  <c r="I15370" i="1"/>
  <c r="J15370" i="1" s="1"/>
  <c r="I15371" i="1"/>
  <c r="I15372" i="1"/>
  <c r="I15373" i="1"/>
  <c r="J15373" i="1" s="1"/>
  <c r="I15374" i="1"/>
  <c r="J15374" i="1" s="1"/>
  <c r="I15375" i="1"/>
  <c r="J15375" i="1" s="1"/>
  <c r="I15376" i="1"/>
  <c r="J15376" i="1" s="1"/>
  <c r="I15377" i="1"/>
  <c r="J15377" i="1" s="1"/>
  <c r="I15378" i="1"/>
  <c r="J15378" i="1" s="1"/>
  <c r="I15379" i="1"/>
  <c r="J15379" i="1" s="1"/>
  <c r="I15380" i="1"/>
  <c r="I15381" i="1"/>
  <c r="J15381" i="1" s="1"/>
  <c r="I15382" i="1"/>
  <c r="J15382" i="1" s="1"/>
  <c r="I15383" i="1"/>
  <c r="J15383" i="1" s="1"/>
  <c r="I15384" i="1"/>
  <c r="J15384" i="1" s="1"/>
  <c r="I15385" i="1"/>
  <c r="J15385" i="1" s="1"/>
  <c r="I15386" i="1"/>
  <c r="J15386" i="1" s="1"/>
  <c r="I15387" i="1"/>
  <c r="J15387" i="1" s="1"/>
  <c r="I15388" i="1"/>
  <c r="J15388" i="1" s="1"/>
  <c r="I15389" i="1"/>
  <c r="J15389" i="1" s="1"/>
  <c r="I15390" i="1"/>
  <c r="J15390" i="1" s="1"/>
  <c r="I15391" i="1"/>
  <c r="J15391" i="1" s="1"/>
  <c r="I15392" i="1"/>
  <c r="I15393" i="1"/>
  <c r="I15394" i="1"/>
  <c r="I15395" i="1"/>
  <c r="J15395" i="1" s="1"/>
  <c r="I15396" i="1"/>
  <c r="J15396" i="1" s="1"/>
  <c r="I15397" i="1"/>
  <c r="I15398" i="1"/>
  <c r="J15398" i="1" s="1"/>
  <c r="I15399" i="1"/>
  <c r="J15399" i="1" s="1"/>
  <c r="I15400" i="1"/>
  <c r="J15400" i="1" s="1"/>
  <c r="I15401" i="1"/>
  <c r="J15401" i="1" s="1"/>
  <c r="I15402" i="1"/>
  <c r="J15402" i="1" s="1"/>
  <c r="I15403" i="1"/>
  <c r="J15403" i="1" s="1"/>
  <c r="I15404" i="1"/>
  <c r="I15405" i="1"/>
  <c r="J15405" i="1" s="1"/>
  <c r="I15406" i="1"/>
  <c r="J15406" i="1" s="1"/>
  <c r="I15407" i="1"/>
  <c r="J15407" i="1" s="1"/>
  <c r="I15408" i="1"/>
  <c r="J15408" i="1" s="1"/>
  <c r="I15409" i="1"/>
  <c r="J15409" i="1" s="1"/>
  <c r="I15410" i="1"/>
  <c r="J15410" i="1" s="1"/>
  <c r="I15411" i="1"/>
  <c r="J15411" i="1" s="1"/>
  <c r="I15412" i="1"/>
  <c r="J15412" i="1" s="1"/>
  <c r="I15413" i="1"/>
  <c r="J15413" i="1" s="1"/>
  <c r="I15414" i="1"/>
  <c r="J15414" i="1" s="1"/>
  <c r="I15415" i="1"/>
  <c r="J15415" i="1" s="1"/>
  <c r="I15416" i="1"/>
  <c r="I15417" i="1"/>
  <c r="I15418" i="1"/>
  <c r="J15418" i="1" s="1"/>
  <c r="I15419" i="1"/>
  <c r="J15419" i="1" s="1"/>
  <c r="I15420" i="1"/>
  <c r="J15420" i="1" s="1"/>
  <c r="I15421" i="1"/>
  <c r="J15421" i="1" s="1"/>
  <c r="I15422" i="1"/>
  <c r="J15422" i="1" s="1"/>
  <c r="I15423" i="1"/>
  <c r="J15423" i="1" s="1"/>
  <c r="I15424" i="1"/>
  <c r="J15424" i="1" s="1"/>
  <c r="I15425" i="1"/>
  <c r="J15425" i="1" s="1"/>
  <c r="I15426" i="1"/>
  <c r="J15426" i="1" s="1"/>
  <c r="I15427" i="1"/>
  <c r="I15428" i="1"/>
  <c r="I15429" i="1"/>
  <c r="J15429" i="1" s="1"/>
  <c r="I15430" i="1"/>
  <c r="J15430" i="1" s="1"/>
  <c r="I15431" i="1"/>
  <c r="J15431" i="1" s="1"/>
  <c r="I15432" i="1"/>
  <c r="J15432" i="1" s="1"/>
  <c r="I15433" i="1"/>
  <c r="J15433" i="1" s="1"/>
  <c r="I15434" i="1"/>
  <c r="J15434" i="1" s="1"/>
  <c r="I15435" i="1"/>
  <c r="J15435" i="1" s="1"/>
  <c r="I15436" i="1"/>
  <c r="I15437" i="1"/>
  <c r="J15437" i="1" s="1"/>
  <c r="I15438" i="1"/>
  <c r="J15438" i="1" s="1"/>
  <c r="I15439" i="1"/>
  <c r="J15439" i="1" s="1"/>
  <c r="I15440" i="1"/>
  <c r="J15440" i="1" s="1"/>
  <c r="I15441" i="1"/>
  <c r="J15441" i="1" s="1"/>
  <c r="I15442" i="1"/>
  <c r="J15442" i="1" s="1"/>
  <c r="I15443" i="1"/>
  <c r="J15443" i="1" s="1"/>
  <c r="I15444" i="1"/>
  <c r="I15445" i="1"/>
  <c r="I15446" i="1"/>
  <c r="J15446" i="1" s="1"/>
  <c r="I15447" i="1"/>
  <c r="J15447" i="1" s="1"/>
  <c r="I15448" i="1"/>
  <c r="I15449" i="1"/>
  <c r="I15450" i="1"/>
  <c r="J15450" i="1" s="1"/>
  <c r="I15451" i="1"/>
  <c r="J15451" i="1" s="1"/>
  <c r="I15452" i="1"/>
  <c r="J15452" i="1" s="1"/>
  <c r="I15453" i="1"/>
  <c r="J15453" i="1" s="1"/>
  <c r="I15454" i="1"/>
  <c r="J15454" i="1" s="1"/>
  <c r="I15455" i="1"/>
  <c r="J15455" i="1" s="1"/>
  <c r="I15456" i="1"/>
  <c r="J15456" i="1" s="1"/>
  <c r="I15457" i="1"/>
  <c r="J15457" i="1" s="1"/>
  <c r="I15458" i="1"/>
  <c r="J15458" i="1" s="1"/>
  <c r="I15459" i="1"/>
  <c r="J15459" i="1" s="1"/>
  <c r="I15460" i="1"/>
  <c r="I15461" i="1"/>
  <c r="J15461" i="1" s="1"/>
  <c r="I15462" i="1"/>
  <c r="J15462" i="1" s="1"/>
  <c r="I15463" i="1"/>
  <c r="J15463" i="1" s="1"/>
  <c r="I15464" i="1"/>
  <c r="J15464" i="1" s="1"/>
  <c r="I15465" i="1"/>
  <c r="J15465" i="1" s="1"/>
  <c r="I15466" i="1"/>
  <c r="I15467" i="1"/>
  <c r="J15467" i="1" s="1"/>
  <c r="I15468" i="1"/>
  <c r="J15468" i="1" s="1"/>
  <c r="I15469" i="1"/>
  <c r="J15469" i="1" s="1"/>
  <c r="I15470" i="1"/>
  <c r="J15470" i="1" s="1"/>
  <c r="I15471" i="1"/>
  <c r="J15471" i="1" s="1"/>
  <c r="I15472" i="1"/>
  <c r="I15473" i="1"/>
  <c r="I15474" i="1"/>
  <c r="J15474" i="1" s="1"/>
  <c r="I15475" i="1"/>
  <c r="J15475" i="1" s="1"/>
  <c r="I15476" i="1"/>
  <c r="I15477" i="1"/>
  <c r="J15477" i="1" s="1"/>
  <c r="I15478" i="1"/>
  <c r="J15478" i="1" s="1"/>
  <c r="I15479" i="1"/>
  <c r="J15479" i="1" s="1"/>
  <c r="I15480" i="1"/>
  <c r="J15480" i="1" s="1"/>
  <c r="I15481" i="1"/>
  <c r="J15481" i="1" s="1"/>
  <c r="I15482" i="1"/>
  <c r="J15482" i="1" s="1"/>
  <c r="I15483" i="1"/>
  <c r="J15483" i="1" s="1"/>
  <c r="I15484" i="1"/>
  <c r="J15484" i="1" s="1"/>
  <c r="I15485" i="1"/>
  <c r="J15485" i="1" s="1"/>
  <c r="I15486" i="1"/>
  <c r="J15486" i="1" s="1"/>
  <c r="I15487" i="1"/>
  <c r="J15487" i="1" s="1"/>
  <c r="I15488" i="1"/>
  <c r="J15488" i="1" s="1"/>
  <c r="I15489" i="1"/>
  <c r="J15489" i="1" s="1"/>
  <c r="I15490" i="1"/>
  <c r="I15491" i="1"/>
  <c r="I15492" i="1"/>
  <c r="I15493" i="1"/>
  <c r="J15493" i="1" s="1"/>
  <c r="I15494" i="1"/>
  <c r="J15494" i="1" s="1"/>
  <c r="I15495" i="1"/>
  <c r="J15495" i="1" s="1"/>
  <c r="I15496" i="1"/>
  <c r="J15496" i="1" s="1"/>
  <c r="I15497" i="1"/>
  <c r="J15497" i="1" s="1"/>
  <c r="I15498" i="1"/>
  <c r="J15498" i="1" s="1"/>
  <c r="I15499" i="1"/>
  <c r="J15499" i="1" s="1"/>
  <c r="I15500" i="1"/>
  <c r="I15501" i="1"/>
  <c r="J15501" i="1" s="1"/>
  <c r="I15502" i="1"/>
  <c r="J15502" i="1" s="1"/>
  <c r="I15503" i="1"/>
  <c r="J15503" i="1" s="1"/>
  <c r="I15504" i="1"/>
  <c r="J15504" i="1" s="1"/>
  <c r="I15505" i="1"/>
  <c r="J15505" i="1" s="1"/>
  <c r="I15506" i="1"/>
  <c r="J15506" i="1" s="1"/>
  <c r="I15507" i="1"/>
  <c r="J15507" i="1" s="1"/>
  <c r="I15508" i="1"/>
  <c r="I15509" i="1"/>
  <c r="J15509" i="1" s="1"/>
  <c r="I15510" i="1"/>
  <c r="J15510" i="1" s="1"/>
  <c r="I15511" i="1"/>
  <c r="J15511" i="1" s="1"/>
  <c r="I15512" i="1"/>
  <c r="J15512" i="1" s="1"/>
  <c r="I15513" i="1"/>
  <c r="I15514" i="1"/>
  <c r="J15514" i="1" s="1"/>
  <c r="I15515" i="1"/>
  <c r="J15515" i="1" s="1"/>
  <c r="I15516" i="1"/>
  <c r="J15516" i="1" s="1"/>
  <c r="I15517" i="1"/>
  <c r="J15517" i="1" s="1"/>
  <c r="I15518" i="1"/>
  <c r="J15518" i="1" s="1"/>
  <c r="I15519" i="1"/>
  <c r="J15519" i="1" s="1"/>
  <c r="I15520" i="1"/>
  <c r="J15520" i="1" s="1"/>
  <c r="I15521" i="1"/>
  <c r="I15522" i="1"/>
  <c r="I15523" i="1"/>
  <c r="J15523" i="1" s="1"/>
  <c r="I15524" i="1"/>
  <c r="J15524" i="1" s="1"/>
  <c r="I15525" i="1"/>
  <c r="I15526" i="1"/>
  <c r="J15526" i="1" s="1"/>
  <c r="I15527" i="1"/>
  <c r="J15527" i="1" s="1"/>
  <c r="I15528" i="1"/>
  <c r="J15528" i="1" s="1"/>
  <c r="I15529" i="1"/>
  <c r="J15529" i="1" s="1"/>
  <c r="I15530" i="1"/>
  <c r="J15530" i="1" s="1"/>
  <c r="I15531" i="1"/>
  <c r="J15531" i="1" s="1"/>
  <c r="I15532" i="1"/>
  <c r="I15533" i="1"/>
  <c r="J15533" i="1" s="1"/>
  <c r="I15534" i="1"/>
  <c r="J15534" i="1" s="1"/>
  <c r="I15535" i="1"/>
  <c r="J15535" i="1" s="1"/>
  <c r="I15536" i="1"/>
  <c r="J15536" i="1" s="1"/>
  <c r="I15537" i="1"/>
  <c r="J15537" i="1" s="1"/>
  <c r="I15538" i="1"/>
  <c r="J15538" i="1" s="1"/>
  <c r="I15539" i="1"/>
  <c r="J15539" i="1" s="1"/>
  <c r="I15540" i="1"/>
  <c r="J15540" i="1" s="1"/>
  <c r="I15541" i="1"/>
  <c r="J15541" i="1" s="1"/>
  <c r="I15542" i="1"/>
  <c r="J15542" i="1" s="1"/>
  <c r="I15543" i="1"/>
  <c r="J15543" i="1" s="1"/>
  <c r="I15544" i="1"/>
  <c r="I15545" i="1"/>
  <c r="I15546" i="1"/>
  <c r="I15547" i="1"/>
  <c r="I15548" i="1"/>
  <c r="J15548" i="1" s="1"/>
  <c r="I15549" i="1"/>
  <c r="J15549" i="1" s="1"/>
  <c r="I15550" i="1"/>
  <c r="J15550" i="1" s="1"/>
  <c r="I15551" i="1"/>
  <c r="J15551" i="1" s="1"/>
  <c r="I15552" i="1"/>
  <c r="J15552" i="1" s="1"/>
  <c r="I15553" i="1"/>
  <c r="J15553" i="1" s="1"/>
  <c r="I15554" i="1"/>
  <c r="J15554" i="1" s="1"/>
  <c r="I15555" i="1"/>
  <c r="J15555" i="1" s="1"/>
  <c r="I15556" i="1"/>
  <c r="I15557" i="1"/>
  <c r="J15557" i="1" s="1"/>
  <c r="I15558" i="1"/>
  <c r="J15558" i="1" s="1"/>
  <c r="I15559" i="1"/>
  <c r="J15559" i="1" s="1"/>
  <c r="I15560" i="1"/>
  <c r="J15560" i="1" s="1"/>
  <c r="I15561" i="1"/>
  <c r="J15561" i="1" s="1"/>
  <c r="I15562" i="1"/>
  <c r="J15562" i="1" s="1"/>
  <c r="I15563" i="1"/>
  <c r="J15563" i="1" s="1"/>
  <c r="I15564" i="1"/>
  <c r="I15565" i="1"/>
  <c r="J15565" i="1" s="1"/>
  <c r="I15566" i="1"/>
  <c r="J15566" i="1" s="1"/>
  <c r="I15567" i="1"/>
  <c r="J15567" i="1" s="1"/>
  <c r="I15568" i="1"/>
  <c r="J15568" i="1" s="1"/>
  <c r="I15569" i="1"/>
  <c r="I15570" i="1"/>
  <c r="J15570" i="1" s="1"/>
  <c r="I15571" i="1"/>
  <c r="J15571" i="1" s="1"/>
  <c r="I15572" i="1"/>
  <c r="I15573" i="1"/>
  <c r="J15573" i="1" s="1"/>
  <c r="I15574" i="1"/>
  <c r="J15574" i="1" s="1"/>
  <c r="I15575" i="1"/>
  <c r="J15575" i="1" s="1"/>
  <c r="I15576" i="1"/>
  <c r="J15576" i="1" s="1"/>
  <c r="I15577" i="1"/>
  <c r="I15578" i="1"/>
  <c r="J15578" i="1" s="1"/>
  <c r="I15579" i="1"/>
  <c r="J15579" i="1" s="1"/>
  <c r="I15580" i="1"/>
  <c r="J15580" i="1" s="1"/>
  <c r="I15581" i="1"/>
  <c r="J15581" i="1" s="1"/>
  <c r="I15582" i="1"/>
  <c r="J15582" i="1" s="1"/>
  <c r="I15583" i="1"/>
  <c r="J15583" i="1" s="1"/>
  <c r="I15584" i="1"/>
  <c r="J15584" i="1" s="1"/>
  <c r="I15585" i="1"/>
  <c r="J15585" i="1" s="1"/>
  <c r="I15586" i="1"/>
  <c r="J15586" i="1" s="1"/>
  <c r="I15587" i="1"/>
  <c r="J15587" i="1" s="1"/>
  <c r="I15588" i="1"/>
  <c r="I15589" i="1"/>
  <c r="J15589" i="1" s="1"/>
  <c r="I15590" i="1"/>
  <c r="J15590" i="1" s="1"/>
  <c r="I15591" i="1"/>
  <c r="J15591" i="1" s="1"/>
  <c r="I15592" i="1"/>
  <c r="J15592" i="1" s="1"/>
  <c r="I15593" i="1"/>
  <c r="J15593" i="1" s="1"/>
  <c r="I15594" i="1"/>
  <c r="J15594" i="1" s="1"/>
  <c r="I15595" i="1"/>
  <c r="J15595" i="1" s="1"/>
  <c r="I15596" i="1"/>
  <c r="J15596" i="1" s="1"/>
  <c r="I15597" i="1"/>
  <c r="J15597" i="1" s="1"/>
  <c r="I15598" i="1"/>
  <c r="J15598" i="1" s="1"/>
  <c r="I15599" i="1"/>
  <c r="J15599" i="1" s="1"/>
  <c r="I15600" i="1"/>
  <c r="I15601" i="1"/>
  <c r="I15602" i="1"/>
  <c r="J15602" i="1" s="1"/>
  <c r="I15603" i="1"/>
  <c r="J15603" i="1" s="1"/>
  <c r="I15604" i="1"/>
  <c r="I15605" i="1"/>
  <c r="J15605" i="1" s="1"/>
  <c r="I15606" i="1"/>
  <c r="J15606" i="1" s="1"/>
  <c r="I15607" i="1"/>
  <c r="J15607" i="1" s="1"/>
  <c r="I15608" i="1"/>
  <c r="J15608" i="1" s="1"/>
  <c r="I15609" i="1"/>
  <c r="J15609" i="1" s="1"/>
  <c r="I15610" i="1"/>
  <c r="J15610" i="1" s="1"/>
  <c r="I15611" i="1"/>
  <c r="J15611" i="1" s="1"/>
  <c r="I15612" i="1"/>
  <c r="J15612" i="1" s="1"/>
  <c r="I15613" i="1"/>
  <c r="J15613" i="1" s="1"/>
  <c r="I15614" i="1"/>
  <c r="J15614" i="1" s="1"/>
  <c r="I15615" i="1"/>
  <c r="J15615" i="1" s="1"/>
  <c r="I15616" i="1"/>
  <c r="J15616" i="1" s="1"/>
  <c r="I15617" i="1"/>
  <c r="J15617" i="1" s="1"/>
  <c r="I15618" i="1"/>
  <c r="J15618" i="1" s="1"/>
  <c r="I15619" i="1"/>
  <c r="I15620" i="1"/>
  <c r="I15621" i="1"/>
  <c r="J15621" i="1" s="1"/>
  <c r="I15622" i="1"/>
  <c r="J15622" i="1" s="1"/>
  <c r="I15623" i="1"/>
  <c r="J15623" i="1" s="1"/>
  <c r="I15624" i="1"/>
  <c r="J15624" i="1" s="1"/>
  <c r="I15625" i="1"/>
  <c r="J15625" i="1" s="1"/>
  <c r="I15626" i="1"/>
  <c r="J15626" i="1" s="1"/>
  <c r="I15627" i="1"/>
  <c r="I15628" i="1"/>
  <c r="I15629" i="1"/>
  <c r="J15629" i="1" s="1"/>
  <c r="I15630" i="1"/>
  <c r="J15630" i="1" s="1"/>
  <c r="I15631" i="1"/>
  <c r="J15631" i="1" s="1"/>
  <c r="I15632" i="1"/>
  <c r="J15632" i="1" s="1"/>
  <c r="I15633" i="1"/>
  <c r="J15633" i="1" s="1"/>
  <c r="I15634" i="1"/>
  <c r="J15634" i="1" s="1"/>
  <c r="I15635" i="1"/>
  <c r="J15635" i="1" s="1"/>
  <c r="I15636" i="1"/>
  <c r="I15637" i="1"/>
  <c r="J15637" i="1" s="1"/>
  <c r="I15638" i="1"/>
  <c r="J15638" i="1" s="1"/>
  <c r="I15639" i="1"/>
  <c r="J15639" i="1" s="1"/>
  <c r="I15640" i="1"/>
  <c r="J15640" i="1" s="1"/>
  <c r="I15641" i="1"/>
  <c r="J15641" i="1" s="1"/>
  <c r="I15642" i="1"/>
  <c r="J15642" i="1" s="1"/>
  <c r="I15643" i="1"/>
  <c r="I15644" i="1"/>
  <c r="J15644" i="1" s="1"/>
  <c r="I15645" i="1"/>
  <c r="J15645" i="1" s="1"/>
  <c r="I15646" i="1"/>
  <c r="J15646" i="1" s="1"/>
  <c r="I15647" i="1"/>
  <c r="J15647" i="1" s="1"/>
  <c r="I15648" i="1"/>
  <c r="J15648" i="1" s="1"/>
  <c r="I15649" i="1"/>
  <c r="J15649" i="1" s="1"/>
  <c r="I15650" i="1"/>
  <c r="J15650" i="1" s="1"/>
  <c r="I15651" i="1"/>
  <c r="J15651" i="1" s="1"/>
  <c r="I15652" i="1"/>
  <c r="J15652" i="1" s="1"/>
  <c r="I15653" i="1"/>
  <c r="I15654" i="1"/>
  <c r="J15654" i="1" s="1"/>
  <c r="I15655" i="1"/>
  <c r="J15655" i="1" s="1"/>
  <c r="I15656" i="1"/>
  <c r="J15656" i="1" s="1"/>
  <c r="I15657" i="1"/>
  <c r="J15657" i="1" s="1"/>
  <c r="I15658" i="1"/>
  <c r="I15659" i="1"/>
  <c r="I15660" i="1"/>
  <c r="I15661" i="1"/>
  <c r="J15661" i="1" s="1"/>
  <c r="I15662" i="1"/>
  <c r="J15662" i="1" s="1"/>
  <c r="I15663" i="1"/>
  <c r="J15663" i="1" s="1"/>
  <c r="I15664" i="1"/>
  <c r="J15664" i="1" s="1"/>
  <c r="I15665" i="1"/>
  <c r="J15665" i="1" s="1"/>
  <c r="I15666" i="1"/>
  <c r="J15666" i="1" s="1"/>
  <c r="I15667" i="1"/>
  <c r="J15667" i="1" s="1"/>
  <c r="I15668" i="1"/>
  <c r="J15668" i="1" s="1"/>
  <c r="I15669" i="1"/>
  <c r="J15669" i="1" s="1"/>
  <c r="I15670" i="1"/>
  <c r="J15670" i="1" s="1"/>
  <c r="I15671" i="1"/>
  <c r="J15671" i="1" s="1"/>
  <c r="I15672" i="1"/>
  <c r="J15672" i="1" s="1"/>
  <c r="I15673" i="1"/>
  <c r="J15673" i="1" s="1"/>
  <c r="I15674" i="1"/>
  <c r="J15674" i="1" s="1"/>
  <c r="I15675" i="1"/>
  <c r="I15676" i="1"/>
  <c r="J15676" i="1" s="1"/>
  <c r="I15677" i="1"/>
  <c r="J15677" i="1" s="1"/>
  <c r="I15678" i="1"/>
  <c r="J15678" i="1" s="1"/>
  <c r="I15679" i="1"/>
  <c r="J15679" i="1" s="1"/>
  <c r="I15680" i="1"/>
  <c r="I15681" i="1"/>
  <c r="J15681" i="1" s="1"/>
  <c r="I15682" i="1"/>
  <c r="J15682" i="1" s="1"/>
  <c r="I15683" i="1"/>
  <c r="I15684" i="1"/>
  <c r="I15685" i="1"/>
  <c r="J15685" i="1" s="1"/>
  <c r="I15686" i="1"/>
  <c r="J15686" i="1" s="1"/>
  <c r="I15687" i="1"/>
  <c r="J15687" i="1" s="1"/>
  <c r="I15688" i="1"/>
  <c r="J15688" i="1" s="1"/>
  <c r="I15689" i="1"/>
  <c r="J15689" i="1" s="1"/>
  <c r="I15690" i="1"/>
  <c r="J15690" i="1" s="1"/>
  <c r="I15691" i="1"/>
  <c r="J15691" i="1" s="1"/>
  <c r="I15692" i="1"/>
  <c r="I15693" i="1"/>
  <c r="J15693" i="1" s="1"/>
  <c r="I15694" i="1"/>
  <c r="J15694" i="1" s="1"/>
  <c r="I15695" i="1"/>
  <c r="J15695" i="1" s="1"/>
  <c r="I15696" i="1"/>
  <c r="J15696" i="1" s="1"/>
  <c r="I15697" i="1"/>
  <c r="J15697" i="1" s="1"/>
  <c r="I15698" i="1"/>
  <c r="J15698" i="1" s="1"/>
  <c r="I15699" i="1"/>
  <c r="I15700" i="1"/>
  <c r="I15701" i="1"/>
  <c r="J15701" i="1" s="1"/>
  <c r="I15702" i="1"/>
  <c r="J15702" i="1" s="1"/>
  <c r="I15703" i="1"/>
  <c r="J15703" i="1" s="1"/>
  <c r="I15704" i="1"/>
  <c r="J15704" i="1" s="1"/>
  <c r="I15705" i="1"/>
  <c r="J15705" i="1" s="1"/>
  <c r="I15706" i="1"/>
  <c r="J15706" i="1" s="1"/>
  <c r="I15707" i="1"/>
  <c r="I15708" i="1"/>
  <c r="I15709" i="1"/>
  <c r="J15709" i="1" s="1"/>
  <c r="I15710" i="1"/>
  <c r="J15710" i="1" s="1"/>
  <c r="I15711" i="1"/>
  <c r="J15711" i="1" s="1"/>
  <c r="I15712" i="1"/>
  <c r="J15712" i="1" s="1"/>
  <c r="I15713" i="1"/>
  <c r="J15713" i="1" s="1"/>
  <c r="I15714" i="1"/>
  <c r="J15714" i="1" s="1"/>
  <c r="I15715" i="1"/>
  <c r="J15715" i="1" s="1"/>
  <c r="I15716" i="1"/>
  <c r="J15716" i="1" s="1"/>
  <c r="I15717" i="1"/>
  <c r="J15717" i="1" s="1"/>
  <c r="I15718" i="1"/>
  <c r="J15718" i="1" s="1"/>
  <c r="I15719" i="1"/>
  <c r="J15719" i="1" s="1"/>
  <c r="I15720" i="1"/>
  <c r="J15720" i="1" s="1"/>
  <c r="I15721" i="1"/>
  <c r="J15721" i="1" s="1"/>
  <c r="I15722" i="1"/>
  <c r="I15723" i="1"/>
  <c r="I15724" i="1"/>
  <c r="I15725" i="1"/>
  <c r="J15725" i="1" s="1"/>
  <c r="I15726" i="1"/>
  <c r="J15726" i="1" s="1"/>
  <c r="I15727" i="1"/>
  <c r="J15727" i="1" s="1"/>
  <c r="I15728" i="1"/>
  <c r="J15728" i="1" s="1"/>
  <c r="I15729" i="1"/>
  <c r="J15729" i="1" s="1"/>
  <c r="I15730" i="1"/>
  <c r="J15730" i="1" s="1"/>
  <c r="I15731" i="1"/>
  <c r="J15731" i="1" s="1"/>
  <c r="I15732" i="1"/>
  <c r="I15733" i="1"/>
  <c r="J15733" i="1" s="1"/>
  <c r="I15734" i="1"/>
  <c r="J15734" i="1" s="1"/>
  <c r="I15735" i="1"/>
  <c r="J15735" i="1" s="1"/>
  <c r="I15736" i="1"/>
  <c r="J15736" i="1" s="1"/>
  <c r="I15737" i="1"/>
  <c r="J15737" i="1" s="1"/>
  <c r="I15738" i="1"/>
  <c r="J15738" i="1" s="1"/>
  <c r="I15739" i="1"/>
  <c r="J15739" i="1" s="1"/>
  <c r="I15740" i="1"/>
  <c r="I15741" i="1"/>
  <c r="I15742" i="1"/>
  <c r="J15742" i="1" s="1"/>
  <c r="I15743" i="1"/>
  <c r="J15743" i="1" s="1"/>
  <c r="I15744" i="1"/>
  <c r="J15744" i="1" s="1"/>
  <c r="I15745" i="1"/>
  <c r="J15745" i="1" s="1"/>
  <c r="I15746" i="1"/>
  <c r="J15746" i="1" s="1"/>
  <c r="I15747" i="1"/>
  <c r="J15747" i="1" s="1"/>
  <c r="I15748" i="1"/>
  <c r="J15748" i="1" s="1"/>
  <c r="I15749" i="1"/>
  <c r="J15749" i="1" s="1"/>
  <c r="I15750" i="1"/>
  <c r="J15750" i="1" s="1"/>
  <c r="I15751" i="1"/>
  <c r="J15751" i="1" s="1"/>
  <c r="I15752" i="1"/>
  <c r="J15752" i="1" s="1"/>
  <c r="I15753" i="1"/>
  <c r="J15753" i="1" s="1"/>
  <c r="I15754" i="1"/>
  <c r="J15754" i="1" s="1"/>
  <c r="I15755" i="1"/>
  <c r="J15755" i="1" s="1"/>
  <c r="I15756" i="1"/>
  <c r="I15757" i="1"/>
  <c r="J15757" i="1" s="1"/>
  <c r="I15758" i="1"/>
  <c r="J15758" i="1" s="1"/>
  <c r="I15759" i="1"/>
  <c r="J15759" i="1" s="1"/>
  <c r="I15760" i="1"/>
  <c r="J15760" i="1" s="1"/>
  <c r="I15761" i="1"/>
  <c r="J15761" i="1" s="1"/>
  <c r="I15762" i="1"/>
  <c r="J15762" i="1" s="1"/>
  <c r="I15763" i="1"/>
  <c r="I15764" i="1"/>
  <c r="I15765" i="1"/>
  <c r="I15766" i="1"/>
  <c r="I15767" i="1"/>
  <c r="J15767" i="1" s="1"/>
  <c r="I15768" i="1"/>
  <c r="J15768" i="1" s="1"/>
  <c r="I15769" i="1"/>
  <c r="J15769" i="1" s="1"/>
  <c r="I15770" i="1"/>
  <c r="J15770" i="1" s="1"/>
  <c r="I15771" i="1"/>
  <c r="J15771" i="1" s="1"/>
  <c r="I15772" i="1"/>
  <c r="I15773" i="1"/>
  <c r="J15773" i="1" s="1"/>
  <c r="I15774" i="1"/>
  <c r="J15774" i="1" s="1"/>
  <c r="I15775" i="1"/>
  <c r="J15775" i="1" s="1"/>
  <c r="I15776" i="1"/>
  <c r="J15776" i="1" s="1"/>
  <c r="I15777" i="1"/>
  <c r="J15777" i="1" s="1"/>
  <c r="I15778" i="1"/>
  <c r="J15778" i="1" s="1"/>
  <c r="I15779" i="1"/>
  <c r="J15779" i="1" s="1"/>
  <c r="I15780" i="1"/>
  <c r="J15780" i="1" s="1"/>
  <c r="I15781" i="1"/>
  <c r="J15781" i="1" s="1"/>
  <c r="I15782" i="1"/>
  <c r="J15782" i="1" s="1"/>
  <c r="I15783" i="1"/>
  <c r="J15783" i="1" s="1"/>
  <c r="I15784" i="1"/>
  <c r="J15784" i="1" s="1"/>
  <c r="I15785" i="1"/>
  <c r="J15785" i="1" s="1"/>
  <c r="I15786" i="1"/>
  <c r="J15786" i="1" s="1"/>
  <c r="I15787" i="1"/>
  <c r="J15787" i="1" s="1"/>
  <c r="I15788" i="1"/>
  <c r="I15789" i="1"/>
  <c r="J15789" i="1" s="1"/>
  <c r="I15790" i="1"/>
  <c r="J15790" i="1" s="1"/>
  <c r="I15791" i="1"/>
  <c r="J15791" i="1" s="1"/>
  <c r="I15792" i="1"/>
  <c r="J15792" i="1" s="1"/>
  <c r="I15793" i="1"/>
  <c r="J15793" i="1" s="1"/>
  <c r="I15794" i="1"/>
  <c r="J15794" i="1" s="1"/>
  <c r="I15795" i="1"/>
  <c r="J15795" i="1" s="1"/>
  <c r="I15796" i="1"/>
  <c r="I15797" i="1"/>
  <c r="J15797" i="1" s="1"/>
  <c r="I15798" i="1"/>
  <c r="J15798" i="1" s="1"/>
  <c r="I15799" i="1"/>
  <c r="J15799" i="1" s="1"/>
  <c r="I15800" i="1"/>
  <c r="J15800" i="1" s="1"/>
  <c r="I15801" i="1"/>
  <c r="J15801" i="1" s="1"/>
  <c r="I15802" i="1"/>
  <c r="J15802" i="1" s="1"/>
  <c r="I15803" i="1"/>
  <c r="J15803" i="1" s="1"/>
  <c r="I15804" i="1"/>
  <c r="I15805" i="1"/>
  <c r="I15806" i="1"/>
  <c r="I15807" i="1"/>
  <c r="J15807" i="1" s="1"/>
  <c r="I15808" i="1"/>
  <c r="J15808" i="1" s="1"/>
  <c r="I15809" i="1"/>
  <c r="J15809" i="1" s="1"/>
  <c r="I15810" i="1"/>
  <c r="J15810" i="1" s="1"/>
  <c r="I15811" i="1"/>
  <c r="J15811" i="1" s="1"/>
  <c r="I15812" i="1"/>
  <c r="J15812" i="1" s="1"/>
  <c r="I15813" i="1"/>
  <c r="J15813" i="1" s="1"/>
  <c r="I15814" i="1"/>
  <c r="J15814" i="1" s="1"/>
  <c r="I15815" i="1"/>
  <c r="J15815" i="1" s="1"/>
  <c r="I15816" i="1"/>
  <c r="J15816" i="1" s="1"/>
  <c r="I15817" i="1"/>
  <c r="J15817" i="1" s="1"/>
  <c r="I15818" i="1"/>
  <c r="J15818" i="1" s="1"/>
  <c r="I15819" i="1"/>
  <c r="J15819" i="1" s="1"/>
  <c r="I15820" i="1"/>
  <c r="I15821" i="1"/>
  <c r="J15821" i="1" s="1"/>
  <c r="I15822" i="1"/>
  <c r="J15822" i="1" s="1"/>
  <c r="I15823" i="1"/>
  <c r="J15823" i="1" s="1"/>
  <c r="I15824" i="1"/>
  <c r="J15824" i="1" s="1"/>
  <c r="I15825" i="1"/>
  <c r="J15825" i="1" s="1"/>
  <c r="I15826" i="1"/>
  <c r="I15827" i="1"/>
  <c r="I15828" i="1"/>
  <c r="I15829" i="1"/>
  <c r="J15829" i="1" s="1"/>
  <c r="I15830" i="1"/>
  <c r="J15830" i="1" s="1"/>
  <c r="I15831" i="1"/>
  <c r="J15831" i="1" s="1"/>
  <c r="I15832" i="1"/>
  <c r="J15832" i="1" s="1"/>
  <c r="I15833" i="1"/>
  <c r="J15833" i="1" s="1"/>
  <c r="I15834" i="1"/>
  <c r="J15834" i="1" s="1"/>
  <c r="I15835" i="1"/>
  <c r="J15835" i="1" s="1"/>
  <c r="I15836" i="1"/>
  <c r="I15837" i="1"/>
  <c r="J15837" i="1" s="1"/>
  <c r="I15838" i="1"/>
  <c r="J15838" i="1" s="1"/>
  <c r="I15839" i="1"/>
  <c r="I15840" i="1"/>
  <c r="J15840" i="1" s="1"/>
  <c r="I15841" i="1"/>
  <c r="J15841" i="1" s="1"/>
  <c r="I15842" i="1"/>
  <c r="J15842" i="1" s="1"/>
  <c r="I15843" i="1"/>
  <c r="J15843" i="1" s="1"/>
  <c r="I15844" i="1"/>
  <c r="J15844" i="1" s="1"/>
  <c r="I15845" i="1"/>
  <c r="J15845" i="1" s="1"/>
  <c r="I15846" i="1"/>
  <c r="J15846" i="1" s="1"/>
  <c r="I15847" i="1"/>
  <c r="I15848" i="1"/>
  <c r="J15848" i="1" s="1"/>
  <c r="I15849" i="1"/>
  <c r="J15849" i="1" s="1"/>
  <c r="I15850" i="1"/>
  <c r="I15851" i="1"/>
  <c r="J15851" i="1" s="1"/>
  <c r="I15852" i="1"/>
  <c r="I15853" i="1"/>
  <c r="J15853" i="1" s="1"/>
  <c r="I15854" i="1"/>
  <c r="J15854" i="1" s="1"/>
  <c r="I15855" i="1"/>
  <c r="J15855" i="1" s="1"/>
  <c r="I15856" i="1"/>
  <c r="J15856" i="1" s="1"/>
  <c r="I15857" i="1"/>
  <c r="J15857" i="1" s="1"/>
  <c r="I15858" i="1"/>
  <c r="J15858" i="1" s="1"/>
  <c r="I15859" i="1"/>
  <c r="J15859" i="1" s="1"/>
  <c r="I15860" i="1"/>
  <c r="I15861" i="1"/>
  <c r="J15861" i="1" s="1"/>
  <c r="I15862" i="1"/>
  <c r="J15862" i="1" s="1"/>
  <c r="I15863" i="1"/>
  <c r="J15863" i="1" s="1"/>
  <c r="I15864" i="1"/>
  <c r="J15864" i="1" s="1"/>
  <c r="I15865" i="1"/>
  <c r="J15865" i="1" s="1"/>
  <c r="I15866" i="1"/>
  <c r="J15866" i="1" s="1"/>
  <c r="I15867" i="1"/>
  <c r="I15868" i="1"/>
  <c r="I15869" i="1"/>
  <c r="J15869" i="1" s="1"/>
  <c r="I15870" i="1"/>
  <c r="J15870" i="1" s="1"/>
  <c r="I15871" i="1"/>
  <c r="J15871" i="1" s="1"/>
  <c r="I15872" i="1"/>
  <c r="J15872" i="1" s="1"/>
  <c r="I15873" i="1"/>
  <c r="J15873" i="1" s="1"/>
  <c r="I15874" i="1"/>
  <c r="J15874" i="1" s="1"/>
  <c r="I15875" i="1"/>
  <c r="J15875" i="1" s="1"/>
  <c r="I15876" i="1"/>
  <c r="J15876" i="1" s="1"/>
  <c r="I15877" i="1"/>
  <c r="J15877" i="1" s="1"/>
  <c r="I15878" i="1"/>
  <c r="J15878" i="1" s="1"/>
  <c r="I15879" i="1"/>
  <c r="J15879" i="1" s="1"/>
  <c r="I15880" i="1"/>
  <c r="J15880" i="1" s="1"/>
  <c r="I15881" i="1"/>
  <c r="J15881" i="1" s="1"/>
  <c r="I15882" i="1"/>
  <c r="I15883" i="1"/>
  <c r="I15884" i="1"/>
  <c r="I15885" i="1"/>
  <c r="J15885" i="1" s="1"/>
  <c r="I15886" i="1"/>
  <c r="J15886" i="1" s="1"/>
  <c r="I15887" i="1"/>
  <c r="J15887" i="1" s="1"/>
  <c r="I15888" i="1"/>
  <c r="J15888" i="1" s="1"/>
  <c r="I15889" i="1"/>
  <c r="J15889" i="1" s="1"/>
  <c r="I15890" i="1"/>
  <c r="J15890" i="1" s="1"/>
  <c r="I15891" i="1"/>
  <c r="I15892" i="1"/>
  <c r="I15893" i="1"/>
  <c r="J15893" i="1" s="1"/>
  <c r="I15894" i="1"/>
  <c r="J15894" i="1" s="1"/>
  <c r="I15895" i="1"/>
  <c r="J15895" i="1" s="1"/>
  <c r="I15896" i="1"/>
  <c r="J15896" i="1" s="1"/>
  <c r="I15897" i="1"/>
  <c r="J15897" i="1" s="1"/>
  <c r="I15898" i="1"/>
  <c r="J15898" i="1" s="1"/>
  <c r="I15899" i="1"/>
  <c r="J15899" i="1" s="1"/>
  <c r="I15900" i="1"/>
  <c r="I15901" i="1"/>
  <c r="J15901" i="1" s="1"/>
  <c r="I15902" i="1"/>
  <c r="J15902" i="1" s="1"/>
  <c r="I15903" i="1"/>
  <c r="J15903" i="1" s="1"/>
  <c r="I15904" i="1"/>
  <c r="J15904" i="1" s="1"/>
  <c r="I15905" i="1"/>
  <c r="J15905" i="1" s="1"/>
  <c r="I15906" i="1"/>
  <c r="I15907" i="1"/>
  <c r="J15907" i="1" s="1"/>
  <c r="I15908" i="1"/>
  <c r="J15908" i="1" s="1"/>
  <c r="I15909" i="1"/>
  <c r="I15910" i="1"/>
  <c r="J15910" i="1" s="1"/>
  <c r="I15911" i="1"/>
  <c r="J15911" i="1" s="1"/>
  <c r="I15912" i="1"/>
  <c r="J15912" i="1" s="1"/>
  <c r="I15913" i="1"/>
  <c r="J15913" i="1" s="1"/>
  <c r="I15914" i="1"/>
  <c r="J15914" i="1" s="1"/>
  <c r="I15915" i="1"/>
  <c r="J15915" i="1" s="1"/>
  <c r="I15916" i="1"/>
  <c r="I15917" i="1"/>
  <c r="J15917" i="1" s="1"/>
  <c r="I15918" i="1"/>
  <c r="J15918" i="1" s="1"/>
  <c r="I15919" i="1"/>
  <c r="J15919" i="1" s="1"/>
  <c r="I15920" i="1"/>
  <c r="J15920" i="1" s="1"/>
  <c r="I15921" i="1"/>
  <c r="J15921" i="1" s="1"/>
  <c r="I15922" i="1"/>
  <c r="I15923" i="1"/>
  <c r="I15924" i="1"/>
  <c r="I15925" i="1"/>
  <c r="J15925" i="1" s="1"/>
  <c r="I15926" i="1"/>
  <c r="J15926" i="1" s="1"/>
  <c r="I15927" i="1"/>
  <c r="J15927" i="1" s="1"/>
  <c r="I15928" i="1"/>
  <c r="J15928" i="1" s="1"/>
  <c r="I15929" i="1"/>
  <c r="J15929" i="1" s="1"/>
  <c r="I15930" i="1"/>
  <c r="J15930" i="1" s="1"/>
  <c r="I15931" i="1"/>
  <c r="J15931" i="1" s="1"/>
  <c r="I15932" i="1"/>
  <c r="I15933" i="1"/>
  <c r="J15933" i="1" s="1"/>
  <c r="I15934" i="1"/>
  <c r="J15934" i="1" s="1"/>
  <c r="I15935" i="1"/>
  <c r="J15935" i="1" s="1"/>
  <c r="I15936" i="1"/>
  <c r="J15936" i="1" s="1"/>
  <c r="I15937" i="1"/>
  <c r="J15937" i="1" s="1"/>
  <c r="I15938" i="1"/>
  <c r="I15939" i="1"/>
  <c r="J15939" i="1" s="1"/>
  <c r="I15940" i="1"/>
  <c r="J15940" i="1" s="1"/>
  <c r="I15941" i="1"/>
  <c r="I15942" i="1"/>
  <c r="J15942" i="1" s="1"/>
  <c r="I15943" i="1"/>
  <c r="J15943" i="1" s="1"/>
  <c r="I15944" i="1"/>
  <c r="J15944" i="1" s="1"/>
  <c r="I15945" i="1"/>
  <c r="J15945" i="1" s="1"/>
  <c r="I15946" i="1"/>
  <c r="J15946" i="1" s="1"/>
  <c r="I15947" i="1"/>
  <c r="I15948" i="1"/>
  <c r="I15949" i="1"/>
  <c r="J15949" i="1" s="1"/>
  <c r="I15950" i="1"/>
  <c r="J15950" i="1" s="1"/>
  <c r="I15951" i="1"/>
  <c r="J15951" i="1" s="1"/>
  <c r="I15952" i="1"/>
  <c r="J15952" i="1" s="1"/>
  <c r="I15953" i="1"/>
  <c r="J15953" i="1" s="1"/>
  <c r="I15954" i="1"/>
  <c r="J15954" i="1" s="1"/>
  <c r="I15955" i="1"/>
  <c r="J15955" i="1" s="1"/>
  <c r="I15956" i="1"/>
  <c r="I15957" i="1"/>
  <c r="J15957" i="1" s="1"/>
  <c r="I15958" i="1"/>
  <c r="J15958" i="1" s="1"/>
  <c r="I15959" i="1"/>
  <c r="J15959" i="1" s="1"/>
  <c r="I15960" i="1"/>
  <c r="J15960" i="1" s="1"/>
  <c r="I15961" i="1"/>
  <c r="J15961" i="1" s="1"/>
  <c r="I15962" i="1"/>
  <c r="J15962" i="1" s="1"/>
  <c r="I15963" i="1"/>
  <c r="I15964" i="1"/>
  <c r="I15965" i="1"/>
  <c r="J15965" i="1" s="1"/>
  <c r="I15966" i="1"/>
  <c r="J15966" i="1" s="1"/>
  <c r="I15967" i="1"/>
  <c r="J15967" i="1" s="1"/>
  <c r="I15968" i="1"/>
  <c r="J15968" i="1" s="1"/>
  <c r="I15969" i="1"/>
  <c r="J15969" i="1" s="1"/>
  <c r="I15970" i="1"/>
  <c r="J15970" i="1" s="1"/>
  <c r="I15971" i="1"/>
  <c r="J15971" i="1" s="1"/>
  <c r="I15972" i="1"/>
  <c r="J15972" i="1" s="1"/>
  <c r="I15973" i="1"/>
  <c r="J15973" i="1" s="1"/>
  <c r="I15974" i="1"/>
  <c r="J15974" i="1" s="1"/>
  <c r="I15975" i="1"/>
  <c r="J15975" i="1" s="1"/>
  <c r="I15976" i="1"/>
  <c r="J15976" i="1" s="1"/>
  <c r="I15977" i="1"/>
  <c r="J15977" i="1" s="1"/>
  <c r="I15978" i="1"/>
  <c r="J15978" i="1" s="1"/>
  <c r="I15979" i="1"/>
  <c r="J15979" i="1" s="1"/>
  <c r="I15980" i="1"/>
  <c r="I15981" i="1"/>
  <c r="J15981" i="1" s="1"/>
  <c r="I15982" i="1"/>
  <c r="J15982" i="1" s="1"/>
  <c r="I15983" i="1"/>
  <c r="I15984" i="1"/>
  <c r="J15984" i="1" s="1"/>
  <c r="I15985" i="1"/>
  <c r="J15985" i="1" s="1"/>
  <c r="I15986" i="1"/>
  <c r="J15986" i="1" s="1"/>
  <c r="I15987" i="1"/>
  <c r="J15987" i="1" s="1"/>
  <c r="I15988" i="1"/>
  <c r="I15989" i="1"/>
  <c r="J15989" i="1" s="1"/>
  <c r="I15990" i="1"/>
  <c r="J15990" i="1" s="1"/>
  <c r="I15991" i="1"/>
  <c r="J15991" i="1" s="1"/>
  <c r="I15992" i="1"/>
  <c r="J15992" i="1" s="1"/>
  <c r="I15993" i="1"/>
  <c r="J15993" i="1" s="1"/>
  <c r="I15994" i="1"/>
  <c r="J15994" i="1" s="1"/>
  <c r="I15995" i="1"/>
  <c r="J15995" i="1" s="1"/>
  <c r="I15996" i="1"/>
  <c r="I15997" i="1"/>
  <c r="J15997" i="1" s="1"/>
  <c r="I15998" i="1"/>
  <c r="J15998" i="1" s="1"/>
  <c r="I15999" i="1"/>
  <c r="J15999" i="1" s="1"/>
  <c r="I16000" i="1"/>
  <c r="J16000" i="1" s="1"/>
  <c r="I16001" i="1"/>
  <c r="J16001" i="1" s="1"/>
  <c r="I16002" i="1"/>
  <c r="J16002" i="1" s="1"/>
  <c r="I16003" i="1"/>
  <c r="J16003" i="1" s="1"/>
  <c r="I16004" i="1"/>
  <c r="J16004" i="1" s="1"/>
  <c r="I16005" i="1"/>
  <c r="J16005" i="1" s="1"/>
  <c r="I16006" i="1"/>
  <c r="J16006" i="1" s="1"/>
  <c r="I16007" i="1"/>
  <c r="J16007" i="1" s="1"/>
  <c r="I16008" i="1"/>
  <c r="J16008" i="1" s="1"/>
  <c r="I16009" i="1"/>
  <c r="J16009" i="1" s="1"/>
  <c r="I16010" i="1"/>
  <c r="I16011" i="1"/>
  <c r="J16011" i="1" s="1"/>
  <c r="I16012" i="1"/>
  <c r="I16013" i="1"/>
  <c r="J16013" i="1" s="1"/>
  <c r="I16014" i="1"/>
  <c r="J16014" i="1" s="1"/>
  <c r="I16015" i="1"/>
  <c r="J16015" i="1" s="1"/>
  <c r="I16016" i="1"/>
  <c r="J16016" i="1" s="1"/>
  <c r="I16017" i="1"/>
  <c r="J16017" i="1" s="1"/>
  <c r="I16018" i="1"/>
  <c r="J16018" i="1" s="1"/>
  <c r="I16019" i="1"/>
  <c r="J16019" i="1" s="1"/>
  <c r="I16020" i="1"/>
  <c r="I16021" i="1"/>
  <c r="J16021" i="1" s="1"/>
  <c r="I16022" i="1"/>
  <c r="I16023" i="1"/>
  <c r="J16023" i="1" s="1"/>
  <c r="I16024" i="1"/>
  <c r="J16024" i="1" s="1"/>
  <c r="I16025" i="1"/>
  <c r="J16025" i="1" s="1"/>
  <c r="I16026" i="1"/>
  <c r="J16026" i="1" s="1"/>
  <c r="I16027" i="1"/>
  <c r="I16028" i="1"/>
  <c r="I16029" i="1"/>
  <c r="J16029" i="1" s="1"/>
  <c r="I16030" i="1"/>
  <c r="J16030" i="1" s="1"/>
  <c r="I16031" i="1"/>
  <c r="J16031" i="1" s="1"/>
  <c r="I16032" i="1"/>
  <c r="J16032" i="1" s="1"/>
  <c r="I16033" i="1"/>
  <c r="J16033" i="1" s="1"/>
  <c r="I16034" i="1"/>
  <c r="J16034" i="1" s="1"/>
  <c r="I16035" i="1"/>
  <c r="J16035" i="1" s="1"/>
  <c r="I16036" i="1"/>
  <c r="J16036" i="1" s="1"/>
  <c r="I16037" i="1"/>
  <c r="J16037" i="1" s="1"/>
  <c r="I16038" i="1"/>
  <c r="J16038" i="1" s="1"/>
  <c r="I16039" i="1"/>
  <c r="J16039" i="1" s="1"/>
  <c r="I16040" i="1"/>
  <c r="J16040" i="1" s="1"/>
  <c r="I16041" i="1"/>
  <c r="J16041" i="1" s="1"/>
  <c r="I16042" i="1"/>
  <c r="J16042" i="1" s="1"/>
  <c r="I16043" i="1"/>
  <c r="J16043" i="1" s="1"/>
  <c r="I16044" i="1"/>
  <c r="I16045" i="1"/>
  <c r="J16045" i="1" s="1"/>
  <c r="I16046" i="1"/>
  <c r="J16046" i="1" s="1"/>
  <c r="I16047" i="1"/>
  <c r="J16047" i="1" s="1"/>
  <c r="I16048" i="1"/>
  <c r="J16048" i="1" s="1"/>
  <c r="I16049" i="1"/>
  <c r="J16049" i="1" s="1"/>
  <c r="I16050" i="1"/>
  <c r="I16051" i="1"/>
  <c r="J16051" i="1" s="1"/>
  <c r="I16052" i="1"/>
  <c r="I16053" i="1"/>
  <c r="J16053" i="1" s="1"/>
  <c r="I16054" i="1"/>
  <c r="J16054" i="1" s="1"/>
  <c r="I16055" i="1"/>
  <c r="J16055" i="1" s="1"/>
  <c r="I16056" i="1"/>
  <c r="J16056" i="1" s="1"/>
  <c r="I16057" i="1"/>
  <c r="J16057" i="1" s="1"/>
  <c r="I16058" i="1"/>
  <c r="J16058" i="1" s="1"/>
  <c r="I16059" i="1"/>
  <c r="J16059" i="1" s="1"/>
  <c r="I16060" i="1"/>
  <c r="I16061" i="1"/>
  <c r="J16061" i="1" s="1"/>
  <c r="I16062" i="1"/>
  <c r="I16063" i="1"/>
  <c r="J16063" i="1" s="1"/>
  <c r="I16064" i="1"/>
  <c r="J16064" i="1" s="1"/>
  <c r="I16065" i="1"/>
  <c r="J16065" i="1" s="1"/>
  <c r="I16066" i="1"/>
  <c r="I16067" i="1"/>
  <c r="J16067" i="1" s="1"/>
  <c r="I16068" i="1"/>
  <c r="J16068" i="1" s="1"/>
  <c r="I16069" i="1"/>
  <c r="J16069" i="1" s="1"/>
  <c r="I16070" i="1"/>
  <c r="J16070" i="1" s="1"/>
  <c r="I16071" i="1"/>
  <c r="J16071" i="1" s="1"/>
  <c r="I16072" i="1"/>
  <c r="J16072" i="1" s="1"/>
  <c r="I16073" i="1"/>
  <c r="J16073" i="1" s="1"/>
  <c r="I16074" i="1"/>
  <c r="J16074" i="1" s="1"/>
  <c r="I16075" i="1"/>
  <c r="J16075" i="1" s="1"/>
  <c r="I16076" i="1"/>
  <c r="I16077" i="1"/>
  <c r="J16077" i="1" s="1"/>
  <c r="I16078" i="1"/>
  <c r="J16078" i="1" s="1"/>
  <c r="I16079" i="1"/>
  <c r="J16079" i="1" s="1"/>
  <c r="I16080" i="1"/>
  <c r="J16080" i="1" s="1"/>
  <c r="I16081" i="1"/>
  <c r="J16081" i="1" s="1"/>
  <c r="I16082" i="1"/>
  <c r="I16083" i="1"/>
  <c r="I16084" i="1"/>
  <c r="I16085" i="1"/>
  <c r="J16085" i="1" s="1"/>
  <c r="I16086" i="1"/>
  <c r="J16086" i="1" s="1"/>
  <c r="I16087" i="1"/>
  <c r="J16087" i="1" s="1"/>
  <c r="I16088" i="1"/>
  <c r="J16088" i="1" s="1"/>
  <c r="I16089" i="1"/>
  <c r="J16089" i="1" s="1"/>
  <c r="I16090" i="1"/>
  <c r="J16090" i="1" s="1"/>
  <c r="I16091" i="1"/>
  <c r="I16092" i="1"/>
  <c r="I16093" i="1"/>
  <c r="J16093" i="1" s="1"/>
  <c r="I16094" i="1"/>
  <c r="J16094" i="1" s="1"/>
  <c r="I16095" i="1"/>
  <c r="J16095" i="1" s="1"/>
  <c r="I16096" i="1"/>
  <c r="J16096" i="1" s="1"/>
  <c r="I16097" i="1"/>
  <c r="J16097" i="1" s="1"/>
  <c r="I16098" i="1"/>
  <c r="J16098" i="1" s="1"/>
  <c r="I16099" i="1"/>
  <c r="J16099" i="1" s="1"/>
  <c r="I16100" i="1"/>
  <c r="J16100" i="1" s="1"/>
  <c r="I16101" i="1"/>
  <c r="J16101" i="1" s="1"/>
  <c r="I16102" i="1"/>
  <c r="J16102" i="1" s="1"/>
  <c r="I16103" i="1"/>
  <c r="J16103" i="1" s="1"/>
  <c r="I16104" i="1"/>
  <c r="J16104" i="1" s="1"/>
  <c r="I16105" i="1"/>
  <c r="J16105" i="1" s="1"/>
  <c r="I16106" i="1"/>
  <c r="I16107" i="1"/>
  <c r="I16108" i="1"/>
  <c r="I16109" i="1"/>
  <c r="J16109" i="1" s="1"/>
  <c r="I16110" i="1"/>
  <c r="J16110" i="1" s="1"/>
  <c r="I16111" i="1"/>
  <c r="J16111" i="1" s="1"/>
  <c r="I16112" i="1"/>
  <c r="J16112" i="1" s="1"/>
  <c r="I16113" i="1"/>
  <c r="J16113" i="1" s="1"/>
  <c r="I16114" i="1"/>
  <c r="J16114" i="1" s="1"/>
  <c r="I16115" i="1"/>
  <c r="J16115" i="1" s="1"/>
  <c r="I16116" i="1"/>
  <c r="I16117" i="1"/>
  <c r="J16117" i="1" s="1"/>
  <c r="I16118" i="1"/>
  <c r="J16118" i="1" s="1"/>
  <c r="I16119" i="1"/>
  <c r="J16119" i="1" s="1"/>
  <c r="I16120" i="1"/>
  <c r="J16120" i="1" s="1"/>
  <c r="I16121" i="1"/>
  <c r="J16121" i="1" s="1"/>
  <c r="I16122" i="1"/>
  <c r="J16122" i="1" s="1"/>
  <c r="I16123" i="1"/>
  <c r="I16124" i="1"/>
  <c r="I16125" i="1"/>
  <c r="I16126" i="1"/>
  <c r="J16126" i="1" s="1"/>
  <c r="I16127" i="1"/>
  <c r="J16127" i="1" s="1"/>
  <c r="I16128" i="1"/>
  <c r="J16128" i="1" s="1"/>
  <c r="I16129" i="1"/>
  <c r="J16129" i="1" s="1"/>
  <c r="I16130" i="1"/>
  <c r="J16130" i="1" s="1"/>
  <c r="I16131" i="1"/>
  <c r="J16131" i="1" s="1"/>
  <c r="I16132" i="1"/>
  <c r="J16132" i="1" s="1"/>
  <c r="I16133" i="1"/>
  <c r="I16134" i="1"/>
  <c r="J16134" i="1" s="1"/>
  <c r="I16135" i="1"/>
  <c r="J16135" i="1" s="1"/>
  <c r="I16136" i="1"/>
  <c r="J16136" i="1" s="1"/>
  <c r="I16137" i="1"/>
  <c r="J16137" i="1" s="1"/>
  <c r="I16138" i="1"/>
  <c r="J16138" i="1" s="1"/>
  <c r="I16139" i="1"/>
  <c r="J16139" i="1" s="1"/>
  <c r="I16140" i="1"/>
  <c r="I16141" i="1"/>
  <c r="J16141" i="1" s="1"/>
  <c r="I16142" i="1"/>
  <c r="J16142" i="1" s="1"/>
  <c r="I16143" i="1"/>
  <c r="J16143" i="1" s="1"/>
  <c r="I16144" i="1"/>
  <c r="J16144" i="1" s="1"/>
  <c r="I16145" i="1"/>
  <c r="J16145" i="1" s="1"/>
  <c r="I16146" i="1"/>
  <c r="J16146" i="1" s="1"/>
  <c r="I16147" i="1"/>
  <c r="I16148" i="1"/>
  <c r="I16149" i="1"/>
  <c r="J16149" i="1" s="1"/>
  <c r="I16150" i="1"/>
  <c r="J16150" i="1" s="1"/>
  <c r="I16151" i="1"/>
  <c r="J16151" i="1" s="1"/>
  <c r="I16152" i="1"/>
  <c r="J16152" i="1" s="1"/>
  <c r="I16153" i="1"/>
  <c r="J16153" i="1" s="1"/>
  <c r="I16154" i="1"/>
  <c r="J16154" i="1" s="1"/>
  <c r="I16155" i="1"/>
  <c r="J16155" i="1" s="1"/>
  <c r="I16156" i="1"/>
  <c r="I16157" i="1"/>
  <c r="J16157" i="1" s="1"/>
  <c r="I16158" i="1"/>
  <c r="J16158" i="1" s="1"/>
  <c r="I16159" i="1"/>
  <c r="J16159" i="1" s="1"/>
  <c r="I16160" i="1"/>
  <c r="J16160" i="1" s="1"/>
  <c r="I16161" i="1"/>
  <c r="J16161" i="1" s="1"/>
  <c r="I16162" i="1"/>
  <c r="I16163" i="1"/>
  <c r="J16163" i="1" s="1"/>
  <c r="I16164" i="1"/>
  <c r="J16164" i="1" s="1"/>
  <c r="I16165" i="1"/>
  <c r="I16166" i="1"/>
  <c r="I16167" i="1"/>
  <c r="J16167" i="1" s="1"/>
  <c r="I16168" i="1"/>
  <c r="J16168" i="1" s="1"/>
  <c r="I16169" i="1"/>
  <c r="J16169" i="1" s="1"/>
  <c r="I16170" i="1"/>
  <c r="J16170" i="1" s="1"/>
  <c r="I16171" i="1"/>
  <c r="J16171" i="1" s="1"/>
  <c r="I16172" i="1"/>
  <c r="I16173" i="1"/>
  <c r="J16173" i="1" s="1"/>
  <c r="I16174" i="1"/>
  <c r="J16174" i="1" s="1"/>
  <c r="I16175" i="1"/>
  <c r="J16175" i="1" s="1"/>
  <c r="I16176" i="1"/>
  <c r="J16176" i="1" s="1"/>
  <c r="I16177" i="1"/>
  <c r="J16177" i="1" s="1"/>
  <c r="I16178" i="1"/>
  <c r="J16178" i="1" s="1"/>
  <c r="I16179" i="1"/>
  <c r="J16179" i="1" s="1"/>
  <c r="I16180" i="1"/>
  <c r="I16181" i="1"/>
  <c r="J16181" i="1" s="1"/>
  <c r="I16182" i="1"/>
  <c r="J16182" i="1" s="1"/>
  <c r="I16183" i="1"/>
  <c r="J16183" i="1" s="1"/>
  <c r="I16184" i="1"/>
  <c r="J16184" i="1" s="1"/>
  <c r="I16185" i="1"/>
  <c r="J16185" i="1" s="1"/>
  <c r="I16186" i="1"/>
  <c r="J16186" i="1" s="1"/>
  <c r="I16187" i="1"/>
  <c r="J16187" i="1" s="1"/>
  <c r="I16188" i="1"/>
  <c r="I16189" i="1"/>
  <c r="I16190" i="1"/>
  <c r="J16190" i="1" s="1"/>
  <c r="I16191" i="1"/>
  <c r="J16191" i="1" s="1"/>
  <c r="I16192" i="1"/>
  <c r="J16192" i="1" s="1"/>
  <c r="I16193" i="1"/>
  <c r="J16193" i="1" s="1"/>
  <c r="I16194" i="1"/>
  <c r="J16194" i="1" s="1"/>
  <c r="I16195" i="1"/>
  <c r="J16195" i="1" s="1"/>
  <c r="I16196" i="1"/>
  <c r="J16196" i="1" s="1"/>
  <c r="I16197" i="1"/>
  <c r="J16197" i="1" s="1"/>
  <c r="I16198" i="1"/>
  <c r="J16198" i="1" s="1"/>
  <c r="I16199" i="1"/>
  <c r="J16199" i="1" s="1"/>
  <c r="I16200" i="1"/>
  <c r="J16200" i="1" s="1"/>
  <c r="I16201" i="1"/>
  <c r="J16201" i="1" s="1"/>
  <c r="I16202" i="1"/>
  <c r="J16202" i="1" s="1"/>
  <c r="I16203" i="1"/>
  <c r="I16204" i="1"/>
  <c r="I16205" i="1"/>
  <c r="J16205" i="1" s="1"/>
  <c r="I16206" i="1"/>
  <c r="J16206" i="1" s="1"/>
  <c r="I16207" i="1"/>
  <c r="J16207" i="1" s="1"/>
  <c r="I16208" i="1"/>
  <c r="J16208" i="1" s="1"/>
  <c r="I16209" i="1"/>
  <c r="J16209" i="1" s="1"/>
  <c r="I16210" i="1"/>
  <c r="I16211" i="1"/>
  <c r="J16211" i="1" s="1"/>
  <c r="I16212" i="1"/>
  <c r="I16213" i="1"/>
  <c r="J16213" i="1" s="1"/>
  <c r="I16214" i="1"/>
  <c r="J16214" i="1" s="1"/>
  <c r="I16215" i="1"/>
  <c r="J16215" i="1" s="1"/>
  <c r="I16216" i="1"/>
  <c r="J16216" i="1" s="1"/>
  <c r="I16217" i="1"/>
  <c r="J16217" i="1" s="1"/>
  <c r="I16218" i="1"/>
  <c r="J16218" i="1" s="1"/>
  <c r="I16219" i="1"/>
  <c r="J16219" i="1" s="1"/>
  <c r="I16220" i="1"/>
  <c r="I16221" i="1"/>
  <c r="J16221" i="1" s="1"/>
  <c r="I16222" i="1"/>
  <c r="J16222" i="1" s="1"/>
  <c r="I16223" i="1"/>
  <c r="I16224" i="1"/>
  <c r="J16224" i="1" s="1"/>
  <c r="I16225" i="1"/>
  <c r="J16225" i="1" s="1"/>
  <c r="I16226" i="1"/>
  <c r="J16226" i="1" s="1"/>
  <c r="I16227" i="1"/>
  <c r="J16227" i="1" s="1"/>
  <c r="I16228" i="1"/>
  <c r="J16228" i="1" s="1"/>
  <c r="I16229" i="1"/>
  <c r="J16229" i="1" s="1"/>
  <c r="I16230" i="1"/>
  <c r="J16230" i="1" s="1"/>
  <c r="I16231" i="1"/>
  <c r="I16232" i="1"/>
  <c r="J16232" i="1" s="1"/>
  <c r="I16233" i="1"/>
  <c r="J16233" i="1" s="1"/>
  <c r="I16234" i="1"/>
  <c r="J16234" i="1" s="1"/>
  <c r="I16235" i="1"/>
  <c r="J16235" i="1" s="1"/>
  <c r="I16236" i="1"/>
  <c r="I16237" i="1"/>
  <c r="J16237" i="1" s="1"/>
  <c r="I16238" i="1"/>
  <c r="J16238" i="1" s="1"/>
  <c r="I16239" i="1"/>
  <c r="J16239" i="1" s="1"/>
  <c r="I16240" i="1"/>
  <c r="J16240" i="1" s="1"/>
  <c r="I16241" i="1"/>
  <c r="J16241" i="1" s="1"/>
  <c r="I16242" i="1"/>
  <c r="J16242" i="1" s="1"/>
  <c r="I16243" i="1"/>
  <c r="J16243" i="1" s="1"/>
  <c r="I16244" i="1"/>
  <c r="I16245" i="1"/>
  <c r="J16245" i="1" s="1"/>
  <c r="I16246" i="1"/>
  <c r="J16246" i="1" s="1"/>
  <c r="I16247" i="1"/>
  <c r="J16247" i="1" s="1"/>
  <c r="I16248" i="1"/>
  <c r="J16248" i="1" s="1"/>
  <c r="I16249" i="1"/>
  <c r="J16249" i="1" s="1"/>
  <c r="I16250" i="1"/>
  <c r="J16250" i="1" s="1"/>
  <c r="I16251" i="1"/>
  <c r="I16252" i="1"/>
  <c r="I16253" i="1"/>
  <c r="J16253" i="1" s="1"/>
  <c r="I16254" i="1"/>
  <c r="J16254" i="1" s="1"/>
  <c r="I16255" i="1"/>
  <c r="J16255" i="1" s="1"/>
  <c r="I16256" i="1"/>
  <c r="J16256" i="1" s="1"/>
  <c r="I16257" i="1"/>
  <c r="J16257" i="1" s="1"/>
  <c r="I16258" i="1"/>
  <c r="J16258" i="1" s="1"/>
  <c r="I16259" i="1"/>
  <c r="J16259" i="1" s="1"/>
  <c r="I16260" i="1"/>
  <c r="J16260" i="1" s="1"/>
  <c r="I16261" i="1"/>
  <c r="J16261" i="1" s="1"/>
  <c r="I16262" i="1"/>
  <c r="J16262" i="1" s="1"/>
  <c r="I16263" i="1"/>
  <c r="J16263" i="1" s="1"/>
  <c r="I16264" i="1"/>
  <c r="J16264" i="1" s="1"/>
  <c r="I16265" i="1"/>
  <c r="J16265" i="1" s="1"/>
  <c r="I16266" i="1"/>
  <c r="I16267" i="1"/>
  <c r="I16268" i="1"/>
  <c r="I16269" i="1"/>
  <c r="J16269" i="1" s="1"/>
  <c r="I16270" i="1"/>
  <c r="J16270" i="1" s="1"/>
  <c r="I16271" i="1"/>
  <c r="J16271" i="1" s="1"/>
  <c r="I16272" i="1"/>
  <c r="J16272" i="1" s="1"/>
  <c r="I16273" i="1"/>
  <c r="J16273" i="1" s="1"/>
  <c r="I16274" i="1"/>
  <c r="J16274" i="1" s="1"/>
  <c r="I16275" i="1"/>
  <c r="J16275" i="1" s="1"/>
  <c r="I16276" i="1"/>
  <c r="I16277" i="1"/>
  <c r="J16277" i="1" s="1"/>
  <c r="I16278" i="1"/>
  <c r="J16278" i="1" s="1"/>
  <c r="I16279" i="1"/>
  <c r="J16279" i="1" s="1"/>
  <c r="I16280" i="1"/>
  <c r="J16280" i="1" s="1"/>
  <c r="I16281" i="1"/>
  <c r="J16281" i="1" s="1"/>
  <c r="I16282" i="1"/>
  <c r="J16282" i="1" s="1"/>
  <c r="I16283" i="1"/>
  <c r="I16284" i="1"/>
  <c r="I16285" i="1"/>
  <c r="J16285" i="1" s="1"/>
  <c r="I16286" i="1"/>
  <c r="J16286" i="1" s="1"/>
  <c r="I16287" i="1"/>
  <c r="J16287" i="1" s="1"/>
  <c r="I16288" i="1"/>
  <c r="J16288" i="1" s="1"/>
  <c r="I16289" i="1"/>
  <c r="J16289" i="1" s="1"/>
  <c r="I16290" i="1"/>
  <c r="I16291" i="1"/>
  <c r="J16291" i="1" s="1"/>
  <c r="I16292" i="1"/>
  <c r="J16292" i="1" s="1"/>
  <c r="I16293" i="1"/>
  <c r="J16293" i="1" s="1"/>
  <c r="I16294" i="1"/>
  <c r="J16294" i="1" s="1"/>
  <c r="I16295" i="1"/>
  <c r="J16295" i="1" s="1"/>
  <c r="I16296" i="1"/>
  <c r="J16296" i="1" s="1"/>
  <c r="I16297" i="1"/>
  <c r="J16297" i="1" s="1"/>
  <c r="I16298" i="1"/>
  <c r="J16298" i="1" s="1"/>
  <c r="I16299" i="1"/>
  <c r="J16299" i="1" s="1"/>
  <c r="I16300" i="1"/>
  <c r="I16301" i="1"/>
  <c r="J16301" i="1" s="1"/>
  <c r="I16302" i="1"/>
  <c r="J16302" i="1" s="1"/>
  <c r="I16303" i="1"/>
  <c r="J16303" i="1" s="1"/>
  <c r="I16304" i="1"/>
  <c r="J16304" i="1" s="1"/>
  <c r="I16305" i="1"/>
  <c r="J16305" i="1" s="1"/>
  <c r="I16306" i="1"/>
  <c r="I16307" i="1"/>
  <c r="I16308" i="1"/>
  <c r="I16309" i="1"/>
  <c r="J16309" i="1" s="1"/>
  <c r="I16310" i="1"/>
  <c r="J16310" i="1" s="1"/>
  <c r="I16311" i="1"/>
  <c r="J16311" i="1" s="1"/>
  <c r="I16312" i="1"/>
  <c r="J16312" i="1" s="1"/>
  <c r="I16313" i="1"/>
  <c r="J16313" i="1" s="1"/>
  <c r="I16314" i="1"/>
  <c r="J16314" i="1" s="1"/>
  <c r="I16315" i="1"/>
  <c r="J16315" i="1" s="1"/>
  <c r="I16316" i="1"/>
  <c r="I16317" i="1"/>
  <c r="J16317" i="1" s="1"/>
  <c r="I16318" i="1"/>
  <c r="J16318" i="1" s="1"/>
  <c r="I16319" i="1"/>
  <c r="J16319" i="1" s="1"/>
  <c r="I16320" i="1"/>
  <c r="J16320" i="1" s="1"/>
  <c r="I16321" i="1"/>
  <c r="J16321" i="1" s="1"/>
  <c r="I16322" i="1"/>
  <c r="I16323" i="1"/>
  <c r="J16323" i="1" s="1"/>
  <c r="I16324" i="1"/>
  <c r="J16324" i="1" s="1"/>
  <c r="I16325" i="1"/>
  <c r="J16325" i="1" s="1"/>
  <c r="I16326" i="1"/>
  <c r="J16326" i="1" s="1"/>
  <c r="I16327" i="1"/>
  <c r="J16327" i="1" s="1"/>
  <c r="I16328" i="1"/>
  <c r="J16328" i="1" s="1"/>
  <c r="I16329" i="1"/>
  <c r="J16329" i="1" s="1"/>
  <c r="I16330" i="1"/>
  <c r="J16330" i="1" s="1"/>
  <c r="I16331" i="1"/>
  <c r="I16332" i="1"/>
  <c r="I16333" i="1"/>
  <c r="J16333" i="1" s="1"/>
  <c r="I16334" i="1"/>
  <c r="J16334" i="1" s="1"/>
  <c r="I16335" i="1"/>
  <c r="J16335" i="1" s="1"/>
  <c r="I16336" i="1"/>
  <c r="J16336" i="1" s="1"/>
  <c r="I16337" i="1"/>
  <c r="J16337" i="1" s="1"/>
  <c r="I16338" i="1"/>
  <c r="J16338" i="1" s="1"/>
  <c r="I16339" i="1"/>
  <c r="J16339" i="1" s="1"/>
  <c r="I16340" i="1"/>
  <c r="I16341" i="1"/>
  <c r="J16341" i="1" s="1"/>
  <c r="I16342" i="1"/>
  <c r="J16342" i="1" s="1"/>
  <c r="I16343" i="1"/>
  <c r="J16343" i="1" s="1"/>
  <c r="I16344" i="1"/>
  <c r="J16344" i="1" s="1"/>
  <c r="I16345" i="1"/>
  <c r="J16345" i="1" s="1"/>
  <c r="I16346" i="1"/>
  <c r="J16346" i="1" s="1"/>
  <c r="I16347" i="1"/>
  <c r="I16348" i="1"/>
  <c r="I16349" i="1"/>
  <c r="J16349" i="1" s="1"/>
  <c r="I16350" i="1"/>
  <c r="J16350" i="1" s="1"/>
  <c r="I16351" i="1"/>
  <c r="J16351" i="1" s="1"/>
  <c r="I16352" i="1"/>
  <c r="J16352" i="1" s="1"/>
  <c r="I16353" i="1"/>
  <c r="J16353" i="1" s="1"/>
  <c r="I16354" i="1"/>
  <c r="J16354" i="1" s="1"/>
  <c r="I16355" i="1"/>
  <c r="J16355" i="1" s="1"/>
  <c r="I16356" i="1"/>
  <c r="J16356" i="1" s="1"/>
  <c r="I16357" i="1"/>
  <c r="J16357" i="1" s="1"/>
  <c r="I16358" i="1"/>
  <c r="J16358" i="1" s="1"/>
  <c r="I16359" i="1"/>
  <c r="J16359" i="1" s="1"/>
  <c r="I16360" i="1"/>
  <c r="J16360" i="1" s="1"/>
  <c r="I16361" i="1"/>
  <c r="J16361" i="1" s="1"/>
  <c r="I16362" i="1"/>
  <c r="J16362" i="1" s="1"/>
  <c r="I16363" i="1"/>
  <c r="I16364" i="1"/>
  <c r="I16365" i="1"/>
  <c r="J16365" i="1" s="1"/>
  <c r="I16366" i="1"/>
  <c r="J16366" i="1" s="1"/>
  <c r="I16367" i="1"/>
  <c r="J16367" i="1" s="1"/>
  <c r="I16368" i="1"/>
  <c r="J16368" i="1" s="1"/>
  <c r="I16369" i="1"/>
  <c r="J16369" i="1" s="1"/>
  <c r="I16370" i="1"/>
  <c r="J16370" i="1" s="1"/>
  <c r="I16371" i="1"/>
  <c r="J16371" i="1" s="1"/>
  <c r="I16372" i="1"/>
  <c r="I16373" i="1"/>
  <c r="J16373" i="1" s="1"/>
  <c r="I16374" i="1"/>
  <c r="J16374" i="1" s="1"/>
  <c r="I16375" i="1"/>
  <c r="J16375" i="1" s="1"/>
  <c r="I16376" i="1"/>
  <c r="J16376" i="1" s="1"/>
  <c r="I16377" i="1"/>
  <c r="J16377" i="1" s="1"/>
  <c r="I16378" i="1"/>
  <c r="J16378" i="1" s="1"/>
  <c r="I16379" i="1"/>
  <c r="J16379" i="1" s="1"/>
  <c r="I16380" i="1"/>
  <c r="I16381" i="1"/>
  <c r="J16381" i="1" s="1"/>
  <c r="I16382" i="1"/>
  <c r="J16382" i="1" s="1"/>
  <c r="I16383" i="1"/>
  <c r="J16383" i="1" s="1"/>
  <c r="I16384" i="1"/>
  <c r="J16384" i="1" s="1"/>
  <c r="I16385" i="1"/>
  <c r="J16385" i="1" s="1"/>
  <c r="I16386" i="1"/>
  <c r="J16386" i="1" s="1"/>
  <c r="I16387" i="1"/>
  <c r="J16387" i="1" s="1"/>
  <c r="I16388" i="1"/>
  <c r="J16388" i="1" s="1"/>
  <c r="I16389" i="1"/>
  <c r="I16390" i="1"/>
  <c r="J16390" i="1" s="1"/>
  <c r="I16391" i="1"/>
  <c r="J16391" i="1" s="1"/>
  <c r="I16392" i="1"/>
  <c r="J16392" i="1" s="1"/>
  <c r="I16393" i="1"/>
  <c r="J16393" i="1" s="1"/>
  <c r="I16394" i="1"/>
  <c r="J16394" i="1" s="1"/>
  <c r="I16395" i="1"/>
  <c r="J16395" i="1" s="1"/>
  <c r="I16396" i="1"/>
  <c r="I16397" i="1"/>
  <c r="J16397" i="1" s="1"/>
  <c r="I16398" i="1"/>
  <c r="J16398" i="1" s="1"/>
  <c r="I16399" i="1"/>
  <c r="J16399" i="1" s="1"/>
  <c r="I16400" i="1"/>
  <c r="J16400" i="1" s="1"/>
  <c r="I16401" i="1"/>
  <c r="J16401" i="1" s="1"/>
  <c r="I16402" i="1"/>
  <c r="J16402" i="1" s="1"/>
  <c r="I16403" i="1"/>
  <c r="J16403" i="1" s="1"/>
  <c r="I16404" i="1"/>
  <c r="I16405" i="1"/>
  <c r="I16406" i="1"/>
  <c r="I16407" i="1"/>
  <c r="J16407" i="1" s="1"/>
  <c r="I16408" i="1"/>
  <c r="J16408" i="1" s="1"/>
  <c r="I16409" i="1"/>
  <c r="J16409" i="1" s="1"/>
  <c r="I16410" i="1"/>
  <c r="J16410" i="1" s="1"/>
  <c r="I16411" i="1"/>
  <c r="I16412" i="1"/>
  <c r="I16413" i="1"/>
  <c r="J16413" i="1" s="1"/>
  <c r="I16414" i="1"/>
  <c r="J16414" i="1" s="1"/>
  <c r="I16415" i="1"/>
  <c r="J16415" i="1" s="1"/>
  <c r="I16416" i="1"/>
  <c r="J16416" i="1" s="1"/>
  <c r="I16417" i="1"/>
  <c r="J16417" i="1" s="1"/>
  <c r="I16418" i="1"/>
  <c r="J16418" i="1" s="1"/>
  <c r="I16419" i="1"/>
  <c r="J16419" i="1" s="1"/>
  <c r="I16420" i="1"/>
  <c r="J16420" i="1" s="1"/>
  <c r="I16421" i="1"/>
  <c r="J16421" i="1" s="1"/>
  <c r="I16422" i="1"/>
  <c r="J16422" i="1" s="1"/>
  <c r="I16423" i="1"/>
  <c r="J16423" i="1" s="1"/>
  <c r="I16424" i="1"/>
  <c r="J16424" i="1" s="1"/>
  <c r="I16425" i="1"/>
  <c r="J16425" i="1" s="1"/>
  <c r="I16426" i="1"/>
  <c r="J16426" i="1" s="1"/>
  <c r="I16427" i="1"/>
  <c r="J16427" i="1" s="1"/>
  <c r="I16428" i="1"/>
  <c r="I16429" i="1"/>
  <c r="J16429" i="1" s="1"/>
  <c r="I16430" i="1"/>
  <c r="J16430" i="1" s="1"/>
  <c r="I16431" i="1"/>
  <c r="J16431" i="1" s="1"/>
  <c r="I16432" i="1"/>
  <c r="J16432" i="1" s="1"/>
  <c r="I16433" i="1"/>
  <c r="J16433" i="1" s="1"/>
  <c r="I16434" i="1"/>
  <c r="J16434" i="1" s="1"/>
  <c r="I16435" i="1"/>
  <c r="J16435" i="1" s="1"/>
  <c r="I16436" i="1"/>
  <c r="I16437" i="1"/>
  <c r="J16437" i="1" s="1"/>
  <c r="I16438" i="1"/>
  <c r="J16438" i="1" s="1"/>
  <c r="I16439" i="1"/>
  <c r="J16439" i="1" s="1"/>
  <c r="I16440" i="1"/>
  <c r="J16440" i="1" s="1"/>
  <c r="I16441" i="1"/>
  <c r="J16441" i="1" s="1"/>
  <c r="I16442" i="1"/>
  <c r="J16442" i="1" s="1"/>
  <c r="I16443" i="1"/>
  <c r="J16443" i="1" s="1"/>
  <c r="I16444" i="1"/>
  <c r="I16445" i="1"/>
  <c r="I16446" i="1"/>
  <c r="I16447" i="1"/>
  <c r="I16448" i="1"/>
  <c r="J16448" i="1" s="1"/>
  <c r="I16449" i="1"/>
  <c r="J16449" i="1" s="1"/>
  <c r="I16450" i="1"/>
  <c r="J16450" i="1" s="1"/>
  <c r="I16451" i="1"/>
  <c r="J16451" i="1" s="1"/>
  <c r="I16452" i="1"/>
  <c r="J16452" i="1" s="1"/>
  <c r="I16453" i="1"/>
  <c r="J16453" i="1" s="1"/>
  <c r="I16454" i="1"/>
  <c r="J16454" i="1" s="1"/>
  <c r="I16455" i="1"/>
  <c r="J16455" i="1" s="1"/>
  <c r="I16456" i="1"/>
  <c r="J16456" i="1" s="1"/>
  <c r="I16457" i="1"/>
  <c r="J16457" i="1" s="1"/>
  <c r="I16458" i="1"/>
  <c r="J16458" i="1" s="1"/>
  <c r="I16459" i="1"/>
  <c r="J16459" i="1" s="1"/>
  <c r="I16460" i="1"/>
  <c r="I16461" i="1"/>
  <c r="J16461" i="1" s="1"/>
  <c r="I16462" i="1"/>
  <c r="J16462" i="1" s="1"/>
  <c r="I16463" i="1"/>
  <c r="J16463" i="1" s="1"/>
  <c r="I16464" i="1"/>
  <c r="J16464" i="1" s="1"/>
  <c r="I16465" i="1"/>
  <c r="J16465" i="1" s="1"/>
  <c r="I16466" i="1"/>
  <c r="I16467" i="1"/>
  <c r="I16468" i="1"/>
  <c r="I16469" i="1"/>
  <c r="J16469" i="1" s="1"/>
  <c r="I16470" i="1"/>
  <c r="J16470" i="1" s="1"/>
  <c r="I16471" i="1"/>
  <c r="J16471" i="1" s="1"/>
  <c r="I16472" i="1"/>
  <c r="J16472" i="1" s="1"/>
  <c r="I16473" i="1"/>
  <c r="J16473" i="1" s="1"/>
  <c r="I16474" i="1"/>
  <c r="J16474" i="1" s="1"/>
  <c r="I16475" i="1"/>
  <c r="J16475" i="1" s="1"/>
  <c r="I16476" i="1"/>
  <c r="I16477" i="1"/>
  <c r="J16477" i="1" s="1"/>
  <c r="I16478" i="1"/>
  <c r="J16478" i="1" s="1"/>
  <c r="I16479" i="1"/>
  <c r="J16479" i="1" s="1"/>
  <c r="I16480" i="1"/>
  <c r="J16480" i="1" s="1"/>
  <c r="I16481" i="1"/>
  <c r="J16481" i="1" s="1"/>
  <c r="I16482" i="1"/>
  <c r="J16482" i="1" s="1"/>
  <c r="I16483" i="1"/>
  <c r="J16483" i="1" s="1"/>
  <c r="I16484" i="1"/>
  <c r="J16484" i="1" s="1"/>
  <c r="I16485" i="1"/>
  <c r="J16485" i="1" s="1"/>
  <c r="I16486" i="1"/>
  <c r="J16486" i="1" s="1"/>
  <c r="I16487" i="1"/>
  <c r="I16488" i="1"/>
  <c r="J16488" i="1" s="1"/>
  <c r="I16489" i="1"/>
  <c r="J16489" i="1" s="1"/>
  <c r="I16490" i="1"/>
  <c r="I16491" i="1"/>
  <c r="I16492" i="1"/>
  <c r="I16493" i="1"/>
  <c r="J16493" i="1" s="1"/>
  <c r="I16494" i="1"/>
  <c r="J16494" i="1" s="1"/>
  <c r="I16495" i="1"/>
  <c r="J16495" i="1" s="1"/>
  <c r="I16496" i="1"/>
  <c r="J16496" i="1" s="1"/>
  <c r="I16497" i="1"/>
  <c r="J16497" i="1" s="1"/>
  <c r="I16498" i="1"/>
  <c r="J16498" i="1" s="1"/>
  <c r="I16499" i="1"/>
  <c r="J16499" i="1" s="1"/>
  <c r="I16500" i="1"/>
  <c r="I16501" i="1"/>
  <c r="J16501" i="1" s="1"/>
  <c r="I16502" i="1"/>
  <c r="J16502" i="1" s="1"/>
  <c r="I16503" i="1"/>
  <c r="J16503" i="1" s="1"/>
  <c r="I16504" i="1"/>
  <c r="J16504" i="1" s="1"/>
  <c r="I16505" i="1"/>
  <c r="J16505" i="1" s="1"/>
  <c r="I16506" i="1"/>
  <c r="J16506" i="1" s="1"/>
  <c r="I16507" i="1"/>
  <c r="I16508" i="1"/>
  <c r="I16509" i="1"/>
  <c r="I16510" i="1"/>
  <c r="J16510" i="1" s="1"/>
  <c r="I16511" i="1"/>
  <c r="J16511" i="1" s="1"/>
  <c r="I16512" i="1"/>
  <c r="J16512" i="1" s="1"/>
  <c r="I16513" i="1"/>
  <c r="J16513" i="1" s="1"/>
  <c r="I16514" i="1"/>
  <c r="J16514" i="1" s="1"/>
  <c r="I16515" i="1"/>
  <c r="J16515" i="1" s="1"/>
  <c r="I16516" i="1"/>
  <c r="J16516" i="1" s="1"/>
  <c r="I16517" i="1"/>
  <c r="J16517" i="1" s="1"/>
  <c r="I16518" i="1"/>
  <c r="J16518" i="1" s="1"/>
  <c r="I16519" i="1"/>
  <c r="J16519" i="1" s="1"/>
  <c r="I16520" i="1"/>
  <c r="J16520" i="1" s="1"/>
  <c r="I16521" i="1"/>
  <c r="J16521" i="1" s="1"/>
  <c r="I16522" i="1"/>
  <c r="J16522" i="1" s="1"/>
  <c r="I16523" i="1"/>
  <c r="I16524" i="1"/>
  <c r="I16525" i="1"/>
  <c r="J16525" i="1" s="1"/>
  <c r="I16526" i="1"/>
  <c r="J16526" i="1" s="1"/>
  <c r="I16527" i="1"/>
  <c r="J16527" i="1" s="1"/>
  <c r="I16528" i="1"/>
  <c r="J16528" i="1" s="1"/>
  <c r="I16529" i="1"/>
  <c r="J16529" i="1" s="1"/>
  <c r="I16530" i="1"/>
  <c r="J16530" i="1" s="1"/>
  <c r="I16531" i="1"/>
  <c r="I16532" i="1"/>
  <c r="I16533" i="1"/>
  <c r="J16533" i="1" s="1"/>
  <c r="I16534" i="1"/>
  <c r="J16534" i="1" s="1"/>
  <c r="I16535" i="1"/>
  <c r="J16535" i="1" s="1"/>
  <c r="I16536" i="1"/>
  <c r="J16536" i="1" s="1"/>
  <c r="I16537" i="1"/>
  <c r="J16537" i="1" s="1"/>
  <c r="I16538" i="1"/>
  <c r="J16538" i="1" s="1"/>
  <c r="I16539" i="1"/>
  <c r="J16539" i="1" s="1"/>
  <c r="I16540" i="1"/>
  <c r="I16541" i="1"/>
  <c r="J16541" i="1" s="1"/>
  <c r="I16542" i="1"/>
  <c r="J16542" i="1" s="1"/>
  <c r="I16543" i="1"/>
  <c r="J16543" i="1" s="1"/>
  <c r="I16544" i="1"/>
  <c r="J16544" i="1" s="1"/>
  <c r="I16545" i="1"/>
  <c r="J16545" i="1" s="1"/>
  <c r="I16546" i="1"/>
  <c r="I16547" i="1"/>
  <c r="J16547" i="1" s="1"/>
  <c r="I16548" i="1"/>
  <c r="J16548" i="1" s="1"/>
  <c r="I16549" i="1"/>
  <c r="I16550" i="1"/>
  <c r="I16551" i="1"/>
  <c r="J16551" i="1" s="1"/>
  <c r="I16552" i="1"/>
  <c r="J16552" i="1" s="1"/>
  <c r="I16553" i="1"/>
  <c r="J16553" i="1" s="1"/>
  <c r="I16554" i="1"/>
  <c r="J16554" i="1" s="1"/>
  <c r="I16555" i="1"/>
  <c r="J16555" i="1" s="1"/>
  <c r="I16556" i="1"/>
  <c r="I16557" i="1"/>
  <c r="J16557" i="1" s="1"/>
  <c r="I16558" i="1"/>
  <c r="J16558" i="1" s="1"/>
  <c r="I16559" i="1"/>
  <c r="J16559" i="1" s="1"/>
  <c r="I16560" i="1"/>
  <c r="J16560" i="1" s="1"/>
  <c r="I16561" i="1"/>
  <c r="J16561" i="1" s="1"/>
  <c r="I16562" i="1"/>
  <c r="J16562" i="1" s="1"/>
  <c r="I16563" i="1"/>
  <c r="I16564" i="1"/>
  <c r="I16565" i="1"/>
  <c r="J16565" i="1" s="1"/>
  <c r="I16566" i="1"/>
  <c r="J16566" i="1" s="1"/>
  <c r="I16567" i="1"/>
  <c r="J16567" i="1" s="1"/>
  <c r="I16568" i="1"/>
  <c r="J16568" i="1" s="1"/>
  <c r="I16569" i="1"/>
  <c r="J16569" i="1" s="1"/>
  <c r="I16570" i="1"/>
  <c r="J16570" i="1" s="1"/>
  <c r="I16571" i="1"/>
  <c r="J16571" i="1" s="1"/>
  <c r="I16572" i="1"/>
  <c r="I16573" i="1"/>
  <c r="J16573" i="1" s="1"/>
  <c r="I16574" i="1"/>
  <c r="J16574" i="1" s="1"/>
  <c r="I16575" i="1"/>
  <c r="J16575" i="1" s="1"/>
  <c r="I16576" i="1"/>
  <c r="J16576" i="1" s="1"/>
  <c r="I16577" i="1"/>
  <c r="J16577" i="1" s="1"/>
  <c r="I16578" i="1"/>
  <c r="J16578" i="1" s="1"/>
  <c r="I16579" i="1"/>
  <c r="J16579" i="1" s="1"/>
  <c r="I16580" i="1"/>
  <c r="J16580" i="1" s="1"/>
  <c r="I16581" i="1"/>
  <c r="J16581" i="1" s="1"/>
  <c r="I16582" i="1"/>
  <c r="J16582" i="1" s="1"/>
  <c r="I16583" i="1"/>
  <c r="J16583" i="1" s="1"/>
  <c r="I16584" i="1"/>
  <c r="J16584" i="1" s="1"/>
  <c r="I16585" i="1"/>
  <c r="J16585" i="1" s="1"/>
  <c r="I16586" i="1"/>
  <c r="J16586" i="1" s="1"/>
  <c r="I16587" i="1"/>
  <c r="I16588" i="1"/>
  <c r="I16589" i="1"/>
  <c r="J16589" i="1" s="1"/>
  <c r="I16590" i="1"/>
  <c r="J16590" i="1" s="1"/>
  <c r="I16591" i="1"/>
  <c r="I16592" i="1"/>
  <c r="J16592" i="1" s="1"/>
  <c r="I16593" i="1"/>
  <c r="J16593" i="1" s="1"/>
  <c r="I16594" i="1"/>
  <c r="J16594" i="1" s="1"/>
  <c r="I16595" i="1"/>
  <c r="J16595" i="1" s="1"/>
  <c r="I16596" i="1"/>
  <c r="I16597" i="1"/>
  <c r="J16597" i="1" s="1"/>
  <c r="I16598" i="1"/>
  <c r="J16598" i="1" s="1"/>
  <c r="I16599" i="1"/>
  <c r="J16599" i="1" s="1"/>
  <c r="I16600" i="1"/>
  <c r="J16600" i="1" s="1"/>
  <c r="I16601" i="1"/>
  <c r="J16601" i="1" s="1"/>
  <c r="I16602" i="1"/>
  <c r="J16602" i="1" s="1"/>
  <c r="I16603" i="1"/>
  <c r="J16603" i="1" s="1"/>
  <c r="I16604" i="1"/>
  <c r="I16605" i="1"/>
  <c r="J16605" i="1" s="1"/>
  <c r="I16606" i="1"/>
  <c r="J16606" i="1" s="1"/>
  <c r="I16607" i="1"/>
  <c r="J16607" i="1" s="1"/>
  <c r="I16608" i="1"/>
  <c r="J16608" i="1" s="1"/>
  <c r="I16609" i="1"/>
  <c r="J16609" i="1" s="1"/>
  <c r="I16610" i="1"/>
  <c r="J16610" i="1" s="1"/>
  <c r="I16611" i="1"/>
  <c r="J16611" i="1" s="1"/>
  <c r="I16612" i="1"/>
  <c r="J16612" i="1" s="1"/>
  <c r="I16613" i="1"/>
  <c r="J16613" i="1" s="1"/>
  <c r="I16614" i="1"/>
  <c r="J16614" i="1" s="1"/>
  <c r="I16615" i="1"/>
  <c r="J16615" i="1" s="1"/>
  <c r="I16616" i="1"/>
  <c r="J16616" i="1" s="1"/>
  <c r="I16617" i="1"/>
  <c r="J16617" i="1" s="1"/>
  <c r="I16618" i="1"/>
  <c r="J16618" i="1" s="1"/>
  <c r="I16619" i="1"/>
  <c r="J16619" i="1" s="1"/>
  <c r="I16620" i="1"/>
  <c r="I16621" i="1"/>
  <c r="J16621" i="1" s="1"/>
  <c r="I16622" i="1"/>
  <c r="J16622" i="1" s="1"/>
  <c r="I16623" i="1"/>
  <c r="J16623" i="1" s="1"/>
  <c r="I16624" i="1"/>
  <c r="J16624" i="1" s="1"/>
  <c r="I16625" i="1"/>
  <c r="J16625" i="1" s="1"/>
  <c r="I16626" i="1"/>
  <c r="J16626" i="1" s="1"/>
  <c r="I16627" i="1"/>
  <c r="J16627" i="1" s="1"/>
  <c r="I16628" i="1"/>
  <c r="I16629" i="1"/>
  <c r="I16630" i="1"/>
  <c r="I16631" i="1"/>
  <c r="J16631" i="1" s="1"/>
  <c r="I16632" i="1"/>
  <c r="J16632" i="1" s="1"/>
  <c r="I16633" i="1"/>
  <c r="J16633" i="1" s="1"/>
  <c r="I16634" i="1"/>
  <c r="J16634" i="1" s="1"/>
  <c r="I16635" i="1"/>
  <c r="J16635" i="1" s="1"/>
  <c r="I16636" i="1"/>
  <c r="I16637" i="1"/>
  <c r="J16637" i="1" s="1"/>
  <c r="I16638" i="1"/>
  <c r="J16638" i="1" s="1"/>
  <c r="I16639" i="1"/>
  <c r="J16639" i="1" s="1"/>
  <c r="I16640" i="1"/>
  <c r="J16640" i="1" s="1"/>
  <c r="I16641" i="1"/>
  <c r="J16641" i="1" s="1"/>
  <c r="I16642" i="1"/>
  <c r="J16642" i="1" s="1"/>
  <c r="I16643" i="1"/>
  <c r="J16643" i="1" s="1"/>
  <c r="I16644" i="1"/>
  <c r="J16644" i="1" s="1"/>
  <c r="I16645" i="1"/>
  <c r="J16645" i="1" s="1"/>
  <c r="I16646" i="1"/>
  <c r="J16646" i="1" s="1"/>
  <c r="I16647" i="1"/>
  <c r="J16647" i="1" s="1"/>
  <c r="I16648" i="1"/>
  <c r="J16648" i="1" s="1"/>
  <c r="I16649" i="1"/>
  <c r="J16649" i="1" s="1"/>
  <c r="I16650" i="1"/>
  <c r="I16651" i="1"/>
  <c r="I16652" i="1"/>
  <c r="I16653" i="1"/>
  <c r="J16653" i="1" s="1"/>
  <c r="I16654" i="1"/>
  <c r="J16654" i="1" s="1"/>
  <c r="I16655" i="1"/>
  <c r="J16655" i="1" s="1"/>
  <c r="I16656" i="1"/>
  <c r="J16656" i="1" s="1"/>
  <c r="I16657" i="1"/>
  <c r="J16657" i="1" s="1"/>
  <c r="I16658" i="1"/>
  <c r="J16658" i="1" s="1"/>
  <c r="I16659" i="1"/>
  <c r="J16659" i="1" s="1"/>
  <c r="I16660" i="1"/>
  <c r="I16661" i="1"/>
  <c r="J16661" i="1" s="1"/>
  <c r="I16662" i="1"/>
  <c r="J16662" i="1" s="1"/>
  <c r="I16663" i="1"/>
  <c r="J16663" i="1" s="1"/>
  <c r="I16664" i="1"/>
  <c r="J16664" i="1" s="1"/>
  <c r="I16665" i="1"/>
  <c r="J16665" i="1" s="1"/>
  <c r="I16666" i="1"/>
  <c r="J16666" i="1" s="1"/>
  <c r="I16667" i="1"/>
  <c r="I16668" i="1"/>
  <c r="I16669" i="1"/>
  <c r="J16669" i="1" s="1"/>
  <c r="I16670" i="1"/>
  <c r="J16670" i="1" s="1"/>
  <c r="I16671" i="1"/>
  <c r="I16672" i="1"/>
  <c r="J16672" i="1" s="1"/>
  <c r="I16673" i="1"/>
  <c r="J16673" i="1" s="1"/>
  <c r="I16674" i="1"/>
  <c r="J16674" i="1" s="1"/>
  <c r="I16675" i="1"/>
  <c r="J16675" i="1" s="1"/>
  <c r="I16676" i="1"/>
  <c r="J16676" i="1" s="1"/>
  <c r="I16677" i="1"/>
  <c r="J16677" i="1" s="1"/>
  <c r="I16678" i="1"/>
  <c r="J16678" i="1" s="1"/>
  <c r="I16679" i="1"/>
  <c r="J16679" i="1" s="1"/>
  <c r="I16680" i="1"/>
  <c r="J16680" i="1" s="1"/>
  <c r="I16681" i="1"/>
  <c r="J16681" i="1" s="1"/>
  <c r="I16682" i="1"/>
  <c r="J16682" i="1" s="1"/>
  <c r="I16683" i="1"/>
  <c r="J16683" i="1" s="1"/>
  <c r="I16684" i="1"/>
  <c r="I16685" i="1"/>
  <c r="J16685" i="1" s="1"/>
  <c r="I16686" i="1"/>
  <c r="J16686" i="1" s="1"/>
  <c r="I16687" i="1"/>
  <c r="J16687" i="1" s="1"/>
  <c r="I16688" i="1"/>
  <c r="J16688" i="1" s="1"/>
  <c r="I16689" i="1"/>
  <c r="J16689" i="1" s="1"/>
  <c r="I16690" i="1"/>
  <c r="I16691" i="1"/>
  <c r="I16692" i="1"/>
  <c r="I16693" i="1"/>
  <c r="J16693" i="1" s="1"/>
  <c r="I16694" i="1"/>
  <c r="J16694" i="1" s="1"/>
  <c r="I16695" i="1"/>
  <c r="J16695" i="1" s="1"/>
  <c r="I16696" i="1"/>
  <c r="J16696" i="1" s="1"/>
  <c r="I16697" i="1"/>
  <c r="J16697" i="1" s="1"/>
  <c r="I16698" i="1"/>
  <c r="J16698" i="1" s="1"/>
  <c r="I16699" i="1"/>
  <c r="J16699" i="1" s="1"/>
  <c r="I16700" i="1"/>
  <c r="I16701" i="1"/>
  <c r="J16701" i="1" s="1"/>
  <c r="I16702" i="1"/>
  <c r="J16702" i="1" s="1"/>
  <c r="I16703" i="1"/>
  <c r="I16704" i="1"/>
  <c r="J16704" i="1" s="1"/>
  <c r="I16705" i="1"/>
  <c r="J16705" i="1" s="1"/>
  <c r="I16706" i="1"/>
  <c r="I16707" i="1"/>
  <c r="J16707" i="1" s="1"/>
  <c r="I16708" i="1"/>
  <c r="J16708" i="1" s="1"/>
  <c r="I16709" i="1"/>
  <c r="J16709" i="1" s="1"/>
  <c r="I16710" i="1"/>
  <c r="J16710" i="1" s="1"/>
  <c r="I16711" i="1"/>
  <c r="J16711" i="1" s="1"/>
  <c r="I16712" i="1"/>
  <c r="J16712" i="1" s="1"/>
  <c r="I16713" i="1"/>
  <c r="J16713" i="1" s="1"/>
  <c r="I16714" i="1"/>
  <c r="J16714" i="1" s="1"/>
  <c r="I16715" i="1"/>
  <c r="J16715" i="1" s="1"/>
  <c r="I16716" i="1"/>
  <c r="I16717" i="1"/>
  <c r="J16717" i="1" s="1"/>
  <c r="I16718" i="1"/>
  <c r="J16718" i="1" s="1"/>
  <c r="I16719" i="1"/>
  <c r="J16719" i="1" s="1"/>
  <c r="I16720" i="1"/>
  <c r="J16720" i="1" s="1"/>
  <c r="I16721" i="1"/>
  <c r="J16721" i="1" s="1"/>
  <c r="I16722" i="1"/>
  <c r="J16722" i="1" s="1"/>
  <c r="I16723" i="1"/>
  <c r="I16724" i="1"/>
  <c r="I16725" i="1"/>
  <c r="J16725" i="1" s="1"/>
  <c r="I16726" i="1"/>
  <c r="J16726" i="1" s="1"/>
  <c r="I16727" i="1"/>
  <c r="J16727" i="1" s="1"/>
  <c r="I16728" i="1"/>
  <c r="J16728" i="1" s="1"/>
  <c r="I16729" i="1"/>
  <c r="J16729" i="1" s="1"/>
  <c r="I16730" i="1"/>
  <c r="J16730" i="1" s="1"/>
  <c r="I16731" i="1"/>
  <c r="I16732" i="1"/>
  <c r="I16733" i="1"/>
  <c r="J16733" i="1" s="1"/>
  <c r="I16734" i="1"/>
  <c r="J16734" i="1" s="1"/>
  <c r="I16735" i="1"/>
  <c r="J16735" i="1" s="1"/>
  <c r="I16736" i="1"/>
  <c r="J16736" i="1" s="1"/>
  <c r="I16737" i="1"/>
  <c r="J16737" i="1" s="1"/>
  <c r="I16738" i="1"/>
  <c r="J16738" i="1" s="1"/>
  <c r="I16739" i="1"/>
  <c r="J16739" i="1" s="1"/>
  <c r="I16740" i="1"/>
  <c r="J16740" i="1" s="1"/>
  <c r="I16741" i="1"/>
  <c r="J16741" i="1" s="1"/>
  <c r="I16742" i="1"/>
  <c r="J16742" i="1" s="1"/>
  <c r="I16743" i="1"/>
  <c r="J16743" i="1" s="1"/>
  <c r="I16744" i="1"/>
  <c r="J16744" i="1" s="1"/>
  <c r="I16745" i="1"/>
  <c r="J16745" i="1" s="1"/>
  <c r="I16746" i="1"/>
  <c r="I16747" i="1"/>
  <c r="I16748" i="1"/>
  <c r="I16749" i="1"/>
  <c r="J16749" i="1" s="1"/>
  <c r="I16750" i="1"/>
  <c r="J16750" i="1" s="1"/>
  <c r="I16751" i="1"/>
  <c r="J16751" i="1" s="1"/>
  <c r="I16752" i="1"/>
  <c r="J16752" i="1" s="1"/>
  <c r="I16753" i="1"/>
  <c r="J16753" i="1" s="1"/>
  <c r="I16754" i="1"/>
  <c r="J16754" i="1" s="1"/>
  <c r="I16755" i="1"/>
  <c r="J16755" i="1" s="1"/>
  <c r="I16756" i="1"/>
  <c r="I16757" i="1"/>
  <c r="J16757" i="1" s="1"/>
  <c r="I16758" i="1"/>
  <c r="J16758" i="1" s="1"/>
  <c r="I16759" i="1"/>
  <c r="J16759" i="1" s="1"/>
  <c r="I16760" i="1"/>
  <c r="J16760" i="1" s="1"/>
  <c r="I16761" i="1"/>
  <c r="J16761" i="1" s="1"/>
  <c r="I16762" i="1"/>
  <c r="J16762" i="1" s="1"/>
  <c r="I16763" i="1"/>
  <c r="J16763" i="1" s="1"/>
  <c r="I16764" i="1"/>
  <c r="I16765" i="1"/>
  <c r="I16766" i="1"/>
  <c r="J16766" i="1" s="1"/>
  <c r="I16767" i="1"/>
  <c r="J16767" i="1" s="1"/>
  <c r="I16768" i="1"/>
  <c r="J16768" i="1" s="1"/>
  <c r="I16769" i="1"/>
  <c r="J16769" i="1" s="1"/>
  <c r="I16770" i="1"/>
  <c r="J16770" i="1" s="1"/>
  <c r="I16771" i="1"/>
  <c r="J16771" i="1" s="1"/>
  <c r="I16772" i="1"/>
  <c r="J16772" i="1" s="1"/>
  <c r="I16773" i="1"/>
  <c r="I16774" i="1"/>
  <c r="I16775" i="1"/>
  <c r="J16775" i="1" s="1"/>
  <c r="I16776" i="1"/>
  <c r="J16776" i="1" s="1"/>
  <c r="I16777" i="1"/>
  <c r="J16777" i="1" s="1"/>
  <c r="I16778" i="1"/>
  <c r="J16778" i="1" s="1"/>
  <c r="I16779" i="1"/>
  <c r="J16779" i="1" s="1"/>
  <c r="I16780" i="1"/>
  <c r="I16781" i="1"/>
  <c r="J16781" i="1" s="1"/>
  <c r="I16782" i="1"/>
  <c r="J16782" i="1" s="1"/>
  <c r="I16783" i="1"/>
  <c r="J16783" i="1" s="1"/>
  <c r="I16784" i="1"/>
  <c r="J16784" i="1" s="1"/>
  <c r="I16785" i="1"/>
  <c r="J16785" i="1" s="1"/>
  <c r="I16786" i="1"/>
  <c r="J16786" i="1" s="1"/>
  <c r="I16787" i="1"/>
  <c r="I16788" i="1"/>
  <c r="I16789" i="1"/>
  <c r="J16789" i="1" s="1"/>
  <c r="I16790" i="1"/>
  <c r="J16790" i="1" s="1"/>
  <c r="I16791" i="1"/>
  <c r="J16791" i="1" s="1"/>
  <c r="I16792" i="1"/>
  <c r="J16792" i="1" s="1"/>
  <c r="I16793" i="1"/>
  <c r="J16793" i="1" s="1"/>
  <c r="I16794" i="1"/>
  <c r="J16794" i="1" s="1"/>
  <c r="I16795" i="1"/>
  <c r="J16795" i="1" s="1"/>
  <c r="I16796" i="1"/>
  <c r="I16797" i="1"/>
  <c r="J16797" i="1" s="1"/>
  <c r="I16798" i="1"/>
  <c r="J16798" i="1" s="1"/>
  <c r="I16799" i="1"/>
  <c r="J16799" i="1" s="1"/>
  <c r="I16800" i="1"/>
  <c r="J16800" i="1" s="1"/>
  <c r="I16801" i="1"/>
  <c r="J16801" i="1" s="1"/>
  <c r="I16802" i="1"/>
  <c r="J16802" i="1" s="1"/>
  <c r="I16803" i="1"/>
  <c r="J16803" i="1" s="1"/>
  <c r="I16804" i="1"/>
  <c r="J16804" i="1" s="1"/>
  <c r="I16805" i="1"/>
  <c r="J16805" i="1" s="1"/>
  <c r="I16806" i="1"/>
  <c r="I16807" i="1"/>
  <c r="I16808" i="1"/>
  <c r="J16808" i="1" s="1"/>
  <c r="I16809" i="1"/>
  <c r="J16809" i="1" s="1"/>
  <c r="I16810" i="1"/>
  <c r="J16810" i="1" s="1"/>
  <c r="I16811" i="1"/>
  <c r="J16811" i="1" s="1"/>
  <c r="I16812" i="1"/>
  <c r="I16813" i="1"/>
  <c r="J16813" i="1" s="1"/>
  <c r="I16814" i="1"/>
  <c r="J16814" i="1" s="1"/>
  <c r="I16815" i="1"/>
  <c r="J16815" i="1" s="1"/>
  <c r="I16816" i="1"/>
  <c r="J16816" i="1" s="1"/>
  <c r="I16817" i="1"/>
  <c r="J16817" i="1" s="1"/>
  <c r="I16818" i="1"/>
  <c r="J16818" i="1" s="1"/>
  <c r="I16819" i="1"/>
  <c r="J16819" i="1" s="1"/>
  <c r="I16820" i="1"/>
  <c r="I16821" i="1"/>
  <c r="J16821" i="1" s="1"/>
  <c r="I16822" i="1"/>
  <c r="J16822" i="1" s="1"/>
  <c r="I16823" i="1"/>
  <c r="J16823" i="1" s="1"/>
  <c r="I16824" i="1"/>
  <c r="J16824" i="1" s="1"/>
  <c r="I16825" i="1"/>
  <c r="J16825" i="1" s="1"/>
  <c r="I16826" i="1"/>
  <c r="J16826" i="1" s="1"/>
  <c r="I16827" i="1"/>
  <c r="J16827" i="1" s="1"/>
  <c r="I16828" i="1"/>
  <c r="I16829" i="1"/>
  <c r="J16829" i="1" s="1"/>
  <c r="I16830" i="1"/>
  <c r="J16830" i="1" s="1"/>
  <c r="I16831" i="1"/>
  <c r="J16831" i="1" s="1"/>
  <c r="I16832" i="1"/>
  <c r="J16832" i="1" s="1"/>
  <c r="I16833" i="1"/>
  <c r="J16833" i="1" s="1"/>
  <c r="I16834" i="1"/>
  <c r="J16834" i="1" s="1"/>
  <c r="I16835" i="1"/>
  <c r="J16835" i="1" s="1"/>
  <c r="I16836" i="1"/>
  <c r="J16836" i="1" s="1"/>
  <c r="I16837" i="1"/>
  <c r="J16837" i="1" s="1"/>
  <c r="I16838" i="1"/>
  <c r="J16838" i="1" s="1"/>
  <c r="I16839" i="1"/>
  <c r="J16839" i="1" s="1"/>
  <c r="I16840" i="1"/>
  <c r="J16840" i="1" s="1"/>
  <c r="I16841" i="1"/>
  <c r="J16841" i="1" s="1"/>
  <c r="I16842" i="1"/>
  <c r="J16842" i="1" s="1"/>
  <c r="I16843" i="1"/>
  <c r="J16843" i="1" s="1"/>
  <c r="I16844" i="1"/>
  <c r="I16845" i="1"/>
  <c r="J16845" i="1" s="1"/>
  <c r="I16846" i="1"/>
  <c r="J16846" i="1" s="1"/>
  <c r="I16847" i="1"/>
  <c r="I16848" i="1"/>
  <c r="J16848" i="1" s="1"/>
  <c r="I16849" i="1"/>
  <c r="J16849" i="1" s="1"/>
  <c r="I16850" i="1"/>
  <c r="I16851" i="1"/>
  <c r="I16852" i="1"/>
  <c r="I16853" i="1"/>
  <c r="J16853" i="1" s="1"/>
  <c r="I16854" i="1"/>
  <c r="J16854" i="1" s="1"/>
  <c r="I16855" i="1"/>
  <c r="J16855" i="1" s="1"/>
  <c r="I16856" i="1"/>
  <c r="J16856" i="1" s="1"/>
  <c r="I16857" i="1"/>
  <c r="J16857" i="1" s="1"/>
  <c r="I16858" i="1"/>
  <c r="J16858" i="1" s="1"/>
  <c r="I16859" i="1"/>
  <c r="J16859" i="1" s="1"/>
  <c r="I16860" i="1"/>
  <c r="I16861" i="1"/>
  <c r="J16861" i="1" s="1"/>
  <c r="I16862" i="1"/>
  <c r="J16862" i="1" s="1"/>
  <c r="I16863" i="1"/>
  <c r="J16863" i="1" s="1"/>
  <c r="I16864" i="1"/>
  <c r="J16864" i="1" s="1"/>
  <c r="I16865" i="1"/>
  <c r="J16865" i="1" s="1"/>
  <c r="I16866" i="1"/>
  <c r="J16866" i="1" s="1"/>
  <c r="I16867" i="1"/>
  <c r="J16867" i="1" s="1"/>
  <c r="I16868" i="1"/>
  <c r="J16868" i="1" s="1"/>
  <c r="I16869" i="1"/>
  <c r="J16869" i="1" s="1"/>
  <c r="I16870" i="1"/>
  <c r="J16870" i="1" s="1"/>
  <c r="I16871" i="1"/>
  <c r="J16871" i="1" s="1"/>
  <c r="I16872" i="1"/>
  <c r="J16872" i="1" s="1"/>
  <c r="I16873" i="1"/>
  <c r="J16873" i="1" s="1"/>
  <c r="I16874" i="1"/>
  <c r="I16875" i="1"/>
  <c r="J16875" i="1" s="1"/>
  <c r="I16876" i="1"/>
  <c r="I16877" i="1"/>
  <c r="J16877" i="1" s="1"/>
  <c r="I16878" i="1"/>
  <c r="J16878" i="1" s="1"/>
  <c r="I16879" i="1"/>
  <c r="J16879" i="1" s="1"/>
  <c r="I16880" i="1"/>
  <c r="J16880" i="1" s="1"/>
  <c r="I16881" i="1"/>
  <c r="J16881" i="1" s="1"/>
  <c r="I16882" i="1"/>
  <c r="J16882" i="1" s="1"/>
  <c r="I16883" i="1"/>
  <c r="J16883" i="1" s="1"/>
  <c r="I16884" i="1"/>
  <c r="I16885" i="1"/>
  <c r="J16885" i="1" s="1"/>
  <c r="I16886" i="1"/>
  <c r="I16887" i="1"/>
  <c r="J16887" i="1" s="1"/>
  <c r="I16888" i="1"/>
  <c r="J16888" i="1" s="1"/>
  <c r="I16889" i="1"/>
  <c r="J16889" i="1" s="1"/>
  <c r="I16890" i="1"/>
  <c r="J16890" i="1" s="1"/>
  <c r="I16891" i="1"/>
  <c r="I16892" i="1"/>
  <c r="I16893" i="1"/>
  <c r="J16893" i="1" s="1"/>
  <c r="I16894" i="1"/>
  <c r="J16894" i="1" s="1"/>
  <c r="I16895" i="1"/>
  <c r="J16895" i="1" s="1"/>
  <c r="I16896" i="1"/>
  <c r="J16896" i="1" s="1"/>
  <c r="I16897" i="1"/>
  <c r="J16897" i="1" s="1"/>
  <c r="I16898" i="1"/>
  <c r="J16898" i="1" s="1"/>
  <c r="I16899" i="1"/>
  <c r="J16899" i="1" s="1"/>
  <c r="I16900" i="1"/>
  <c r="J16900" i="1" s="1"/>
  <c r="I16901" i="1"/>
  <c r="J16901" i="1" s="1"/>
  <c r="I16902" i="1"/>
  <c r="J16902" i="1" s="1"/>
  <c r="I16903" i="1"/>
  <c r="J16903" i="1" s="1"/>
  <c r="I16904" i="1"/>
  <c r="J16904" i="1" s="1"/>
  <c r="I16905" i="1"/>
  <c r="J16905" i="1" s="1"/>
  <c r="I16906" i="1"/>
  <c r="I16907" i="1"/>
  <c r="I16908" i="1"/>
  <c r="I16909" i="1"/>
  <c r="J16909" i="1" s="1"/>
  <c r="I16910" i="1"/>
  <c r="J16910" i="1" s="1"/>
  <c r="I16911" i="1"/>
  <c r="J16911" i="1" s="1"/>
  <c r="I16912" i="1"/>
  <c r="J16912" i="1" s="1"/>
  <c r="I16913" i="1"/>
  <c r="J16913" i="1" s="1"/>
  <c r="I16914" i="1"/>
  <c r="J16914" i="1" s="1"/>
  <c r="I16915" i="1"/>
  <c r="I16916" i="1"/>
  <c r="I16917" i="1"/>
  <c r="J16917" i="1" s="1"/>
  <c r="I16918" i="1"/>
  <c r="J16918" i="1" s="1"/>
  <c r="I16919" i="1"/>
  <c r="J16919" i="1" s="1"/>
  <c r="I16920" i="1"/>
  <c r="J16920" i="1" s="1"/>
  <c r="I16921" i="1"/>
  <c r="J16921" i="1" s="1"/>
  <c r="I16922" i="1"/>
  <c r="J16922" i="1" s="1"/>
  <c r="I16923" i="1"/>
  <c r="J16923" i="1" s="1"/>
  <c r="I16924" i="1"/>
  <c r="I16925" i="1"/>
  <c r="J16925" i="1" s="1"/>
  <c r="I16926" i="1"/>
  <c r="J16926" i="1" s="1"/>
  <c r="I16927" i="1"/>
  <c r="J16927" i="1" s="1"/>
  <c r="I16928" i="1"/>
  <c r="J16928" i="1" s="1"/>
  <c r="I16929" i="1"/>
  <c r="J16929" i="1" s="1"/>
  <c r="I16930" i="1"/>
  <c r="I16931" i="1"/>
  <c r="J16931" i="1" s="1"/>
  <c r="I16932" i="1"/>
  <c r="J16932" i="1" s="1"/>
  <c r="I16933" i="1"/>
  <c r="J16933" i="1" s="1"/>
  <c r="I16934" i="1"/>
  <c r="J16934" i="1" s="1"/>
  <c r="I16935" i="1"/>
  <c r="J16935" i="1" s="1"/>
  <c r="I16936" i="1"/>
  <c r="J16936" i="1" s="1"/>
  <c r="I16937" i="1"/>
  <c r="J16937" i="1" s="1"/>
  <c r="I16938" i="1"/>
  <c r="J16938" i="1" s="1"/>
  <c r="I16939" i="1"/>
  <c r="J16939" i="1" s="1"/>
  <c r="I16940" i="1"/>
  <c r="I16941" i="1"/>
  <c r="J16941" i="1" s="1"/>
  <c r="I16942" i="1"/>
  <c r="J16942" i="1" s="1"/>
  <c r="I16943" i="1"/>
  <c r="J16943" i="1" s="1"/>
  <c r="I16944" i="1"/>
  <c r="J16944" i="1" s="1"/>
  <c r="I16945" i="1"/>
  <c r="J16945" i="1" s="1"/>
  <c r="I16946" i="1"/>
  <c r="I16947" i="1"/>
  <c r="I16948" i="1"/>
  <c r="I16949" i="1"/>
  <c r="I16950" i="1"/>
  <c r="J16950" i="1" s="1"/>
  <c r="I16951" i="1"/>
  <c r="J16951" i="1" s="1"/>
  <c r="I16952" i="1"/>
  <c r="J16952" i="1" s="1"/>
  <c r="I16953" i="1"/>
  <c r="J16953" i="1" s="1"/>
  <c r="I16954" i="1"/>
  <c r="J16954" i="1" s="1"/>
  <c r="I16955" i="1"/>
  <c r="J16955" i="1" s="1"/>
  <c r="I16956" i="1"/>
  <c r="I16957" i="1"/>
  <c r="J16957" i="1" s="1"/>
  <c r="I16958" i="1"/>
  <c r="J16958" i="1" s="1"/>
  <c r="I16959" i="1"/>
  <c r="J16959" i="1" s="1"/>
  <c r="I16960" i="1"/>
  <c r="J16960" i="1" s="1"/>
  <c r="I16961" i="1"/>
  <c r="J16961" i="1" s="1"/>
  <c r="I16962" i="1"/>
  <c r="I16963" i="1"/>
  <c r="J16963" i="1" s="1"/>
  <c r="I16964" i="1"/>
  <c r="J16964" i="1" s="1"/>
  <c r="I16965" i="1"/>
  <c r="J16965" i="1" s="1"/>
  <c r="I16966" i="1"/>
  <c r="J16966" i="1" s="1"/>
  <c r="I16967" i="1"/>
  <c r="J16967" i="1" s="1"/>
  <c r="I16968" i="1"/>
  <c r="J16968" i="1" s="1"/>
  <c r="I16969" i="1"/>
  <c r="J16969" i="1" s="1"/>
  <c r="I16970" i="1"/>
  <c r="J16970" i="1" s="1"/>
  <c r="I16971" i="1"/>
  <c r="I16972" i="1"/>
  <c r="I16973" i="1"/>
  <c r="J16973" i="1" s="1"/>
  <c r="I16974" i="1"/>
  <c r="J16974" i="1" s="1"/>
  <c r="I16975" i="1"/>
  <c r="J16975" i="1" s="1"/>
  <c r="I16976" i="1"/>
  <c r="J16976" i="1" s="1"/>
  <c r="I16977" i="1"/>
  <c r="J16977" i="1" s="1"/>
  <c r="I16978" i="1"/>
  <c r="J16978" i="1" s="1"/>
  <c r="I16979" i="1"/>
  <c r="J16979" i="1" s="1"/>
  <c r="I16980" i="1"/>
  <c r="I16981" i="1"/>
  <c r="J16981" i="1" s="1"/>
  <c r="I16982" i="1"/>
  <c r="J16982" i="1" s="1"/>
  <c r="I16983" i="1"/>
  <c r="J16983" i="1" s="1"/>
  <c r="I16984" i="1"/>
  <c r="J16984" i="1" s="1"/>
  <c r="I16985" i="1"/>
  <c r="J16985" i="1" s="1"/>
  <c r="I16986" i="1"/>
  <c r="J16986" i="1" s="1"/>
  <c r="I16987" i="1"/>
  <c r="I16988" i="1"/>
  <c r="I16989" i="1"/>
  <c r="J16989" i="1" s="1"/>
  <c r="I16990" i="1"/>
  <c r="J16990" i="1" s="1"/>
  <c r="I16991" i="1"/>
  <c r="J16991" i="1" s="1"/>
  <c r="I16992" i="1"/>
  <c r="J16992" i="1" s="1"/>
  <c r="I16993" i="1"/>
  <c r="J16993" i="1" s="1"/>
  <c r="I16994" i="1"/>
  <c r="J16994" i="1" s="1"/>
  <c r="I16995" i="1"/>
  <c r="J16995" i="1" s="1"/>
  <c r="I16996" i="1"/>
  <c r="J16996" i="1" s="1"/>
  <c r="I16997" i="1"/>
  <c r="J16997" i="1" s="1"/>
  <c r="I16998" i="1"/>
  <c r="J16998" i="1" s="1"/>
  <c r="I16999" i="1"/>
  <c r="J16999" i="1" s="1"/>
  <c r="I17000" i="1"/>
  <c r="J17000" i="1" s="1"/>
  <c r="I17001" i="1"/>
  <c r="J17001" i="1" s="1"/>
  <c r="I17002" i="1"/>
  <c r="J17002" i="1" s="1"/>
  <c r="I17003" i="1"/>
  <c r="J17003" i="1" s="1"/>
  <c r="I17004" i="1"/>
  <c r="I17005" i="1"/>
  <c r="J17005" i="1" s="1"/>
  <c r="I17006" i="1"/>
  <c r="J17006" i="1" s="1"/>
  <c r="I17007" i="1"/>
  <c r="J17007" i="1" s="1"/>
  <c r="I17008" i="1"/>
  <c r="J17008" i="1" s="1"/>
  <c r="I17009" i="1"/>
  <c r="J17009" i="1" s="1"/>
  <c r="I17010" i="1"/>
  <c r="J17010" i="1" s="1"/>
  <c r="I17011" i="1"/>
  <c r="J17011" i="1" s="1"/>
  <c r="I17012" i="1"/>
  <c r="I17013" i="1"/>
  <c r="I17014" i="1"/>
  <c r="J17014" i="1" s="1"/>
  <c r="I17015" i="1"/>
  <c r="J17015" i="1" s="1"/>
  <c r="I17016" i="1"/>
  <c r="J17016" i="1" s="1"/>
  <c r="I17017" i="1"/>
  <c r="J17017" i="1" s="1"/>
  <c r="I17018" i="1"/>
  <c r="J17018" i="1" s="1"/>
  <c r="I17019" i="1"/>
  <c r="J17019" i="1" s="1"/>
  <c r="I17020" i="1"/>
  <c r="I17021" i="1"/>
  <c r="J17021" i="1" s="1"/>
  <c r="I17022" i="1"/>
  <c r="J17022" i="1" s="1"/>
  <c r="I17023" i="1"/>
  <c r="J17023" i="1" s="1"/>
  <c r="I17024" i="1"/>
  <c r="J17024" i="1" s="1"/>
  <c r="I17025" i="1"/>
  <c r="J17025" i="1" s="1"/>
  <c r="I17026" i="1"/>
  <c r="J17026" i="1" s="1"/>
  <c r="I17027" i="1"/>
  <c r="J17027" i="1" s="1"/>
  <c r="I17028" i="1"/>
  <c r="J17028" i="1" s="1"/>
  <c r="I17029" i="1"/>
  <c r="J17029" i="1" s="1"/>
  <c r="I17030" i="1"/>
  <c r="I17031" i="1"/>
  <c r="J17031" i="1" s="1"/>
  <c r="I17032" i="1"/>
  <c r="J17032" i="1" s="1"/>
  <c r="I17033" i="1"/>
  <c r="J17033" i="1" s="1"/>
  <c r="I17034" i="1"/>
  <c r="I17035" i="1"/>
  <c r="J17035" i="1" s="1"/>
  <c r="I17036" i="1"/>
  <c r="I17037" i="1"/>
  <c r="J17037" i="1" s="1"/>
  <c r="I17038" i="1"/>
  <c r="J17038" i="1" s="1"/>
  <c r="I17039" i="1"/>
  <c r="J17039" i="1" s="1"/>
  <c r="I17040" i="1"/>
  <c r="J17040" i="1" s="1"/>
  <c r="I17041" i="1"/>
  <c r="J17041" i="1" s="1"/>
  <c r="I17042" i="1"/>
  <c r="J17042" i="1" s="1"/>
  <c r="I17043" i="1"/>
  <c r="J17043" i="1" s="1"/>
  <c r="I17044" i="1"/>
  <c r="I17045" i="1"/>
  <c r="J17045" i="1" s="1"/>
  <c r="I17046" i="1"/>
  <c r="J17046" i="1" s="1"/>
  <c r="I17047" i="1"/>
  <c r="J17047" i="1" s="1"/>
  <c r="I17048" i="1"/>
  <c r="J17048" i="1" s="1"/>
  <c r="I17049" i="1"/>
  <c r="J17049" i="1" s="1"/>
  <c r="I17050" i="1"/>
  <c r="J17050" i="1" s="1"/>
  <c r="I17051" i="1"/>
  <c r="I17052" i="1"/>
  <c r="I17053" i="1"/>
  <c r="J17053" i="1" s="1"/>
  <c r="I17054" i="1"/>
  <c r="J17054" i="1" s="1"/>
  <c r="I17055" i="1"/>
  <c r="J17055" i="1" s="1"/>
  <c r="I17056" i="1"/>
  <c r="J17056" i="1" s="1"/>
  <c r="I17057" i="1"/>
  <c r="J17057" i="1" s="1"/>
  <c r="I17058" i="1"/>
  <c r="J17058" i="1" s="1"/>
  <c r="I17059" i="1"/>
  <c r="J17059" i="1" s="1"/>
  <c r="I17060" i="1"/>
  <c r="J17060" i="1" s="1"/>
  <c r="I17061" i="1"/>
  <c r="J17061" i="1" s="1"/>
  <c r="I17062" i="1"/>
  <c r="J17062" i="1" s="1"/>
  <c r="I17063" i="1"/>
  <c r="J17063" i="1" s="1"/>
  <c r="I17064" i="1"/>
  <c r="J17064" i="1" s="1"/>
  <c r="I17065" i="1"/>
  <c r="J17065" i="1" s="1"/>
  <c r="I17066" i="1"/>
  <c r="J17066" i="1" s="1"/>
  <c r="I17067" i="1"/>
  <c r="J17067" i="1" s="1"/>
  <c r="I17068" i="1"/>
  <c r="I17069" i="1"/>
  <c r="J17069" i="1" s="1"/>
  <c r="I17070" i="1"/>
  <c r="J17070" i="1" s="1"/>
  <c r="I17071" i="1"/>
  <c r="J17071" i="1" s="1"/>
  <c r="I17072" i="1"/>
  <c r="J17072" i="1" s="1"/>
  <c r="I17073" i="1"/>
  <c r="J17073" i="1" s="1"/>
  <c r="I17074" i="1"/>
  <c r="I17075" i="1"/>
  <c r="J17075" i="1" s="1"/>
  <c r="I17076" i="1"/>
  <c r="I17077" i="1"/>
  <c r="J17077" i="1" s="1"/>
  <c r="I17078" i="1"/>
  <c r="J17078" i="1" s="1"/>
  <c r="I17079" i="1"/>
  <c r="J17079" i="1" s="1"/>
  <c r="I17080" i="1"/>
  <c r="J17080" i="1" s="1"/>
  <c r="I17081" i="1"/>
  <c r="J17081" i="1" s="1"/>
  <c r="I17082" i="1"/>
  <c r="J17082" i="1" s="1"/>
  <c r="I17083" i="1"/>
  <c r="J17083" i="1" s="1"/>
  <c r="I17084" i="1"/>
  <c r="I17085" i="1"/>
  <c r="J17085" i="1" s="1"/>
  <c r="I17086" i="1"/>
  <c r="J17086" i="1" s="1"/>
  <c r="I17087" i="1"/>
  <c r="I17088" i="1"/>
  <c r="J17088" i="1" s="1"/>
  <c r="I17089" i="1"/>
  <c r="J17089" i="1" s="1"/>
  <c r="I17090" i="1"/>
  <c r="I17091" i="1"/>
  <c r="J17091" i="1" s="1"/>
  <c r="I17092" i="1"/>
  <c r="J17092" i="1" s="1"/>
  <c r="I17093" i="1"/>
  <c r="J17093" i="1" s="1"/>
  <c r="I17094" i="1"/>
  <c r="J17094" i="1" s="1"/>
  <c r="I17095" i="1"/>
  <c r="J17095" i="1" s="1"/>
  <c r="I17096" i="1"/>
  <c r="J17096" i="1" s="1"/>
  <c r="I17097" i="1"/>
  <c r="J17097" i="1" s="1"/>
  <c r="I17098" i="1"/>
  <c r="J17098" i="1" s="1"/>
  <c r="I17099" i="1"/>
  <c r="J17099" i="1" s="1"/>
  <c r="I17100" i="1"/>
  <c r="I17101" i="1"/>
  <c r="J17101" i="1" s="1"/>
  <c r="I17102" i="1"/>
  <c r="J17102" i="1" s="1"/>
  <c r="I17103" i="1"/>
  <c r="J17103" i="1" s="1"/>
  <c r="I17104" i="1"/>
  <c r="J17104" i="1" s="1"/>
  <c r="I17105" i="1"/>
  <c r="J17105" i="1" s="1"/>
  <c r="I17106" i="1"/>
  <c r="I17107" i="1"/>
  <c r="I17108" i="1"/>
  <c r="I17109" i="1"/>
  <c r="J17109" i="1" s="1"/>
  <c r="I17110" i="1"/>
  <c r="J17110" i="1" s="1"/>
  <c r="I17111" i="1"/>
  <c r="J17111" i="1" s="1"/>
  <c r="I17112" i="1"/>
  <c r="J17112" i="1" s="1"/>
  <c r="I17113" i="1"/>
  <c r="J17113" i="1" s="1"/>
  <c r="I17114" i="1"/>
  <c r="J17114" i="1" s="1"/>
  <c r="I17115" i="1"/>
  <c r="I17116" i="1"/>
  <c r="I17117" i="1"/>
  <c r="J17117" i="1" s="1"/>
  <c r="I17118" i="1"/>
  <c r="J17118" i="1" s="1"/>
  <c r="I17119" i="1"/>
  <c r="J17119" i="1" s="1"/>
  <c r="I17120" i="1"/>
  <c r="J17120" i="1" s="1"/>
  <c r="I17121" i="1"/>
  <c r="J17121" i="1" s="1"/>
  <c r="I17122" i="1"/>
  <c r="J17122" i="1" s="1"/>
  <c r="I17123" i="1"/>
  <c r="J17123" i="1" s="1"/>
  <c r="I17124" i="1"/>
  <c r="J17124" i="1" s="1"/>
  <c r="I17125" i="1"/>
  <c r="J17125" i="1" s="1"/>
  <c r="I17126" i="1"/>
  <c r="J17126" i="1" s="1"/>
  <c r="I17127" i="1"/>
  <c r="J17127" i="1" s="1"/>
  <c r="I17128" i="1"/>
  <c r="J17128" i="1" s="1"/>
  <c r="I17129" i="1"/>
  <c r="J17129" i="1" s="1"/>
  <c r="I17130" i="1"/>
  <c r="I17131" i="1"/>
  <c r="I17132" i="1"/>
  <c r="I17133" i="1"/>
  <c r="J17133" i="1" s="1"/>
  <c r="I17134" i="1"/>
  <c r="J17134" i="1" s="1"/>
  <c r="I17135" i="1"/>
  <c r="J17135" i="1" s="1"/>
  <c r="I17136" i="1"/>
  <c r="J17136" i="1" s="1"/>
  <c r="I17137" i="1"/>
  <c r="J17137" i="1" s="1"/>
  <c r="I17138" i="1"/>
  <c r="J17138" i="1" s="1"/>
  <c r="I17139" i="1"/>
  <c r="J17139" i="1" s="1"/>
  <c r="I17140" i="1"/>
  <c r="I17141" i="1"/>
  <c r="J17141" i="1" s="1"/>
  <c r="I17142" i="1"/>
  <c r="J17142" i="1" s="1"/>
  <c r="I17143" i="1"/>
  <c r="J17143" i="1" s="1"/>
  <c r="I17144" i="1"/>
  <c r="J17144" i="1" s="1"/>
  <c r="I17145" i="1"/>
  <c r="J17145" i="1" s="1"/>
  <c r="I17146" i="1"/>
  <c r="J17146" i="1" s="1"/>
  <c r="I17147" i="1"/>
  <c r="I17148" i="1"/>
  <c r="I17149" i="1"/>
  <c r="J17149" i="1" s="1"/>
  <c r="I17150" i="1"/>
  <c r="J17150" i="1" s="1"/>
  <c r="I17151" i="1"/>
  <c r="J17151" i="1" s="1"/>
  <c r="I17152" i="1"/>
  <c r="J17152" i="1" s="1"/>
  <c r="I17153" i="1"/>
  <c r="J17153" i="1" s="1"/>
  <c r="I17154" i="1"/>
  <c r="J17154" i="1" s="1"/>
  <c r="I17155" i="1"/>
  <c r="J17155" i="1" s="1"/>
  <c r="I17156" i="1"/>
  <c r="J17156" i="1" s="1"/>
  <c r="I17157" i="1"/>
  <c r="I17158" i="1"/>
  <c r="J17158" i="1" s="1"/>
  <c r="I17159" i="1"/>
  <c r="J17159" i="1" s="1"/>
  <c r="I17160" i="1"/>
  <c r="J17160" i="1" s="1"/>
  <c r="I17161" i="1"/>
  <c r="J17161" i="1" s="1"/>
  <c r="I17162" i="1"/>
  <c r="J17162" i="1" s="1"/>
  <c r="I17163" i="1"/>
  <c r="J17163" i="1" s="1"/>
  <c r="I17164" i="1"/>
  <c r="I17165" i="1"/>
  <c r="J17165" i="1" s="1"/>
  <c r="I17166" i="1"/>
  <c r="J17166" i="1" s="1"/>
  <c r="I17167" i="1"/>
  <c r="J17167" i="1" s="1"/>
  <c r="I17168" i="1"/>
  <c r="J17168" i="1" s="1"/>
  <c r="I17169" i="1"/>
  <c r="J17169" i="1" s="1"/>
  <c r="I17170" i="1"/>
  <c r="J17170" i="1" s="1"/>
  <c r="I17171" i="1"/>
  <c r="I17172" i="1"/>
  <c r="I17173" i="1"/>
  <c r="J17173" i="1" s="1"/>
  <c r="I17174" i="1"/>
  <c r="J17174" i="1" s="1"/>
  <c r="I17175" i="1"/>
  <c r="J17175" i="1" s="1"/>
  <c r="I17176" i="1"/>
  <c r="J17176" i="1" s="1"/>
  <c r="I17177" i="1"/>
  <c r="J17177" i="1" s="1"/>
  <c r="I17178" i="1"/>
  <c r="J17178" i="1" s="1"/>
  <c r="I17179" i="1"/>
  <c r="J17179" i="1" s="1"/>
  <c r="I17180" i="1"/>
  <c r="I17181" i="1"/>
  <c r="J17181" i="1" s="1"/>
  <c r="I17182" i="1"/>
  <c r="J17182" i="1" s="1"/>
  <c r="I17183" i="1"/>
  <c r="J17183" i="1" s="1"/>
  <c r="I17184" i="1"/>
  <c r="J17184" i="1" s="1"/>
  <c r="I17185" i="1"/>
  <c r="J17185" i="1" s="1"/>
  <c r="I17186" i="1"/>
  <c r="I17187" i="1"/>
  <c r="J17187" i="1" s="1"/>
  <c r="I17188" i="1"/>
  <c r="J17188" i="1" s="1"/>
  <c r="I17189" i="1"/>
  <c r="J17189" i="1" s="1"/>
  <c r="I17190" i="1"/>
  <c r="J17190" i="1" s="1"/>
  <c r="I17191" i="1"/>
  <c r="I17192" i="1"/>
  <c r="J17192" i="1" s="1"/>
  <c r="I17193" i="1"/>
  <c r="J17193" i="1" s="1"/>
  <c r="I17194" i="1"/>
  <c r="J17194" i="1" s="1"/>
  <c r="I17195" i="1"/>
  <c r="J17195" i="1" s="1"/>
  <c r="I17196" i="1"/>
  <c r="I17197" i="1"/>
  <c r="J17197" i="1" s="1"/>
  <c r="I17198" i="1"/>
  <c r="J17198" i="1" s="1"/>
  <c r="I17199" i="1"/>
  <c r="J17199" i="1" s="1"/>
  <c r="I17200" i="1"/>
  <c r="J17200" i="1" s="1"/>
  <c r="I17201" i="1"/>
  <c r="J17201" i="1" s="1"/>
  <c r="I17202" i="1"/>
  <c r="J17202" i="1" s="1"/>
  <c r="I17203" i="1"/>
  <c r="J17203" i="1" s="1"/>
  <c r="I17204" i="1"/>
  <c r="I17205" i="1"/>
  <c r="J17205" i="1" s="1"/>
  <c r="I17206" i="1"/>
  <c r="J17206" i="1" s="1"/>
  <c r="I17207" i="1"/>
  <c r="J17207" i="1" s="1"/>
  <c r="I17208" i="1"/>
  <c r="J17208" i="1" s="1"/>
  <c r="I17209" i="1"/>
  <c r="J17209" i="1" s="1"/>
  <c r="I17210" i="1"/>
  <c r="J17210" i="1" s="1"/>
  <c r="I17211" i="1"/>
  <c r="J17211" i="1" s="1"/>
  <c r="I17212" i="1"/>
  <c r="I17213" i="1"/>
  <c r="J17213" i="1" s="1"/>
  <c r="I17214" i="1"/>
  <c r="J17214" i="1" s="1"/>
  <c r="I17215" i="1"/>
  <c r="J17215" i="1" s="1"/>
  <c r="I17216" i="1"/>
  <c r="J17216" i="1" s="1"/>
  <c r="I17217" i="1"/>
  <c r="J17217" i="1" s="1"/>
  <c r="I17218" i="1"/>
  <c r="J17218" i="1" s="1"/>
  <c r="I17219" i="1"/>
  <c r="J17219" i="1" s="1"/>
  <c r="I17220" i="1"/>
  <c r="J17220" i="1" s="1"/>
  <c r="I17221" i="1"/>
  <c r="J17221" i="1" s="1"/>
  <c r="I17222" i="1"/>
  <c r="J17222" i="1" s="1"/>
  <c r="I17223" i="1"/>
  <c r="J17223" i="1" s="1"/>
  <c r="I17224" i="1"/>
  <c r="J17224" i="1" s="1"/>
  <c r="I17225" i="1"/>
  <c r="J17225" i="1" s="1"/>
  <c r="I17226" i="1"/>
  <c r="J17226" i="1" s="1"/>
  <c r="I17227" i="1"/>
  <c r="I17228" i="1"/>
  <c r="I17229" i="1"/>
  <c r="J17229" i="1" s="1"/>
  <c r="I17230" i="1"/>
  <c r="J17230" i="1" s="1"/>
  <c r="I17231" i="1"/>
  <c r="I17232" i="1"/>
  <c r="J17232" i="1" s="1"/>
  <c r="I17233" i="1"/>
  <c r="J17233" i="1" s="1"/>
  <c r="I17234" i="1"/>
  <c r="I17235" i="1"/>
  <c r="J17235" i="1" s="1"/>
  <c r="I17236" i="1"/>
  <c r="I17237" i="1"/>
  <c r="J17237" i="1" s="1"/>
  <c r="I17238" i="1"/>
  <c r="J17238" i="1" s="1"/>
  <c r="I17239" i="1"/>
  <c r="J17239" i="1" s="1"/>
  <c r="I17240" i="1"/>
  <c r="J17240" i="1" s="1"/>
  <c r="I17241" i="1"/>
  <c r="J17241" i="1" s="1"/>
  <c r="I17242" i="1"/>
  <c r="J17242" i="1" s="1"/>
  <c r="I17243" i="1"/>
  <c r="J17243" i="1" s="1"/>
  <c r="I17244" i="1"/>
  <c r="I17245" i="1"/>
  <c r="J17245" i="1" s="1"/>
  <c r="I17246" i="1"/>
  <c r="J17246" i="1" s="1"/>
  <c r="I17247" i="1"/>
  <c r="J17247" i="1" s="1"/>
  <c r="I17248" i="1"/>
  <c r="J17248" i="1" s="1"/>
  <c r="I17249" i="1"/>
  <c r="J17249" i="1" s="1"/>
  <c r="I17250" i="1"/>
  <c r="J17250" i="1" s="1"/>
  <c r="I17251" i="1"/>
  <c r="J17251" i="1" s="1"/>
  <c r="I17252" i="1"/>
  <c r="J17252" i="1" s="1"/>
  <c r="I17253" i="1"/>
  <c r="J17253" i="1" s="1"/>
  <c r="I17254" i="1"/>
  <c r="J17254" i="1" s="1"/>
  <c r="I17255" i="1"/>
  <c r="J17255" i="1" s="1"/>
  <c r="I17256" i="1"/>
  <c r="J17256" i="1" s="1"/>
  <c r="I17257" i="1"/>
  <c r="J17257" i="1" s="1"/>
  <c r="I17258" i="1"/>
  <c r="J17258" i="1" s="1"/>
  <c r="I17259" i="1"/>
  <c r="J17259" i="1" s="1"/>
  <c r="I17260" i="1"/>
  <c r="I17261" i="1"/>
  <c r="J17261" i="1" s="1"/>
  <c r="I17262" i="1"/>
  <c r="J17262" i="1" s="1"/>
  <c r="I17263" i="1"/>
  <c r="J17263" i="1" s="1"/>
  <c r="I17264" i="1"/>
  <c r="J17264" i="1" s="1"/>
  <c r="I17265" i="1"/>
  <c r="J17265" i="1" s="1"/>
  <c r="I17266" i="1"/>
  <c r="J17266" i="1" s="1"/>
  <c r="I17267" i="1"/>
  <c r="J17267" i="1" s="1"/>
  <c r="I17268" i="1"/>
  <c r="I17269" i="1"/>
  <c r="I17270" i="1"/>
  <c r="I17271" i="1"/>
  <c r="J17271" i="1" s="1"/>
  <c r="I17272" i="1"/>
  <c r="J17272" i="1" s="1"/>
  <c r="I17273" i="1"/>
  <c r="J17273" i="1" s="1"/>
  <c r="I17274" i="1"/>
  <c r="J17274" i="1" s="1"/>
  <c r="I17275" i="1"/>
  <c r="I17276" i="1"/>
  <c r="I17277" i="1"/>
  <c r="J17277" i="1" s="1"/>
  <c r="I17278" i="1"/>
  <c r="J17278" i="1" s="1"/>
  <c r="I17279" i="1"/>
  <c r="J17279" i="1" s="1"/>
  <c r="I17280" i="1"/>
  <c r="J17280" i="1" s="1"/>
  <c r="I17281" i="1"/>
  <c r="J17281" i="1" s="1"/>
  <c r="I17282" i="1"/>
  <c r="J17282" i="1" s="1"/>
  <c r="I17283" i="1"/>
  <c r="J17283" i="1" s="1"/>
  <c r="I17284" i="1"/>
  <c r="J17284" i="1" s="1"/>
  <c r="I17285" i="1"/>
  <c r="J17285" i="1" s="1"/>
  <c r="I17286" i="1"/>
  <c r="J17286" i="1" s="1"/>
  <c r="I17287" i="1"/>
  <c r="J17287" i="1" s="1"/>
  <c r="I17288" i="1"/>
  <c r="J17288" i="1" s="1"/>
  <c r="I17289" i="1"/>
  <c r="J17289" i="1" s="1"/>
  <c r="I17290" i="1"/>
  <c r="I17291" i="1"/>
  <c r="I17292" i="1"/>
  <c r="I17293" i="1"/>
  <c r="J17293" i="1" s="1"/>
  <c r="I17294" i="1"/>
  <c r="J17294" i="1" s="1"/>
  <c r="I17295" i="1"/>
  <c r="J17295" i="1" s="1"/>
  <c r="I17296" i="1"/>
  <c r="J17296" i="1" s="1"/>
  <c r="I17297" i="1"/>
  <c r="J17297" i="1" s="1"/>
  <c r="I17298" i="1"/>
  <c r="J17298" i="1" s="1"/>
  <c r="I17299" i="1"/>
  <c r="J17299" i="1" s="1"/>
  <c r="I17300" i="1"/>
  <c r="I17301" i="1"/>
  <c r="J17301" i="1" s="1"/>
  <c r="I17302" i="1"/>
  <c r="J17302" i="1" s="1"/>
  <c r="I17303" i="1"/>
  <c r="J17303" i="1" s="1"/>
  <c r="I17304" i="1"/>
  <c r="J17304" i="1" s="1"/>
  <c r="I17305" i="1"/>
  <c r="J17305" i="1" s="1"/>
  <c r="I17306" i="1"/>
  <c r="J17306" i="1" s="1"/>
  <c r="I17307" i="1"/>
  <c r="I17308" i="1"/>
  <c r="I17309" i="1"/>
  <c r="J17309" i="1" s="1"/>
  <c r="I17310" i="1"/>
  <c r="J17310" i="1" s="1"/>
  <c r="I17311" i="1"/>
  <c r="J17311" i="1" s="1"/>
  <c r="I17312" i="1"/>
  <c r="J17312" i="1" s="1"/>
  <c r="I17313" i="1"/>
  <c r="J17313" i="1" s="1"/>
  <c r="I17314" i="1"/>
  <c r="I17315" i="1"/>
  <c r="J17315" i="1" s="1"/>
  <c r="I17316" i="1"/>
  <c r="J17316" i="1" s="1"/>
  <c r="I17317" i="1"/>
  <c r="J17317" i="1" s="1"/>
  <c r="I17318" i="1"/>
  <c r="J17318" i="1" s="1"/>
  <c r="I17319" i="1"/>
  <c r="J17319" i="1" s="1"/>
  <c r="I17320" i="1"/>
  <c r="J17320" i="1" s="1"/>
  <c r="I17321" i="1"/>
  <c r="J17321" i="1" s="1"/>
  <c r="I17322" i="1"/>
  <c r="J17322" i="1" s="1"/>
  <c r="I17323" i="1"/>
  <c r="J17323" i="1" s="1"/>
  <c r="I17324" i="1"/>
  <c r="I17325" i="1"/>
  <c r="J17325" i="1" s="1"/>
  <c r="I17326" i="1"/>
  <c r="J17326" i="1" s="1"/>
  <c r="I17327" i="1"/>
  <c r="J17327" i="1" s="1"/>
  <c r="I17328" i="1"/>
  <c r="J17328" i="1" s="1"/>
  <c r="I17329" i="1"/>
  <c r="J17329" i="1" s="1"/>
  <c r="I17330" i="1"/>
  <c r="I17331" i="1"/>
  <c r="I17332" i="1"/>
  <c r="I17333" i="1"/>
  <c r="J17333" i="1" s="1"/>
  <c r="I17334" i="1"/>
  <c r="J17334" i="1" s="1"/>
  <c r="I17335" i="1"/>
  <c r="J17335" i="1" s="1"/>
  <c r="I17336" i="1"/>
  <c r="J17336" i="1" s="1"/>
  <c r="I17337" i="1"/>
  <c r="J17337" i="1" s="1"/>
  <c r="I17338" i="1"/>
  <c r="J17338" i="1" s="1"/>
  <c r="I17339" i="1"/>
  <c r="J17339" i="1" s="1"/>
  <c r="I17340" i="1"/>
  <c r="I17341" i="1"/>
  <c r="J17341" i="1" s="1"/>
  <c r="I17342" i="1"/>
  <c r="J17342" i="1" s="1"/>
  <c r="I17343" i="1"/>
  <c r="J17343" i="1" s="1"/>
  <c r="I17344" i="1"/>
  <c r="J17344" i="1" s="1"/>
  <c r="I17345" i="1"/>
  <c r="J17345" i="1" s="1"/>
  <c r="I17346" i="1"/>
  <c r="I17347" i="1"/>
  <c r="J17347" i="1" s="1"/>
  <c r="I17348" i="1"/>
  <c r="J17348" i="1" s="1"/>
  <c r="I17349" i="1"/>
  <c r="J17349" i="1" s="1"/>
  <c r="I17350" i="1"/>
  <c r="J17350" i="1" s="1"/>
  <c r="I17351" i="1"/>
  <c r="J17351" i="1" s="1"/>
  <c r="I17352" i="1"/>
  <c r="J17352" i="1" s="1"/>
  <c r="I17353" i="1"/>
  <c r="J17353" i="1" s="1"/>
  <c r="I17354" i="1"/>
  <c r="J17354" i="1" s="1"/>
  <c r="I17355" i="1"/>
  <c r="I17356" i="1"/>
  <c r="I17357" i="1"/>
  <c r="J17357" i="1" s="1"/>
  <c r="I17358" i="1"/>
  <c r="J17358" i="1" s="1"/>
  <c r="I17359" i="1"/>
  <c r="J17359" i="1" s="1"/>
  <c r="I17360" i="1"/>
  <c r="J17360" i="1" s="1"/>
  <c r="I17361" i="1"/>
  <c r="J17361" i="1" s="1"/>
  <c r="I17362" i="1"/>
  <c r="J17362" i="1" s="1"/>
  <c r="I17363" i="1"/>
  <c r="J17363" i="1" s="1"/>
  <c r="I17364" i="1"/>
  <c r="I17365" i="1"/>
  <c r="J17365" i="1" s="1"/>
  <c r="I17366" i="1"/>
  <c r="J17366" i="1" s="1"/>
  <c r="I17367" i="1"/>
  <c r="J17367" i="1" s="1"/>
  <c r="I17368" i="1"/>
  <c r="J17368" i="1" s="1"/>
  <c r="I17369" i="1"/>
  <c r="J17369" i="1" s="1"/>
  <c r="I17370" i="1"/>
  <c r="J17370" i="1" s="1"/>
  <c r="I17371" i="1"/>
  <c r="I17372" i="1"/>
  <c r="I17373" i="1"/>
  <c r="I17374" i="1"/>
  <c r="J17374" i="1" s="1"/>
  <c r="I17375" i="1"/>
  <c r="J17375" i="1" s="1"/>
  <c r="I17376" i="1"/>
  <c r="J17376" i="1" s="1"/>
  <c r="I17377" i="1"/>
  <c r="J17377" i="1" s="1"/>
  <c r="I17378" i="1"/>
  <c r="J17378" i="1" s="1"/>
  <c r="I17379" i="1"/>
  <c r="J17379" i="1" s="1"/>
  <c r="I17380" i="1"/>
  <c r="J17380" i="1" s="1"/>
  <c r="I17381" i="1"/>
  <c r="J17381" i="1" s="1"/>
  <c r="I17382" i="1"/>
  <c r="J17382" i="1" s="1"/>
  <c r="I17383" i="1"/>
  <c r="J17383" i="1" s="1"/>
  <c r="I17384" i="1"/>
  <c r="J17384" i="1" s="1"/>
  <c r="I17385" i="1"/>
  <c r="J17385" i="1" s="1"/>
  <c r="I17386" i="1"/>
  <c r="J17386" i="1" s="1"/>
  <c r="I17387" i="1"/>
  <c r="I17388" i="1"/>
  <c r="I17389" i="1"/>
  <c r="J17389" i="1" s="1"/>
  <c r="I17390" i="1"/>
  <c r="J17390" i="1" s="1"/>
  <c r="I17391" i="1"/>
  <c r="J17391" i="1" s="1"/>
  <c r="I17392" i="1"/>
  <c r="J17392" i="1" s="1"/>
  <c r="I17393" i="1"/>
  <c r="J17393" i="1" s="1"/>
  <c r="I17394" i="1"/>
  <c r="J17394" i="1" s="1"/>
  <c r="I17395" i="1"/>
  <c r="J17395" i="1" s="1"/>
  <c r="I17396" i="1"/>
  <c r="I17397" i="1"/>
  <c r="J17397" i="1" s="1"/>
  <c r="I17398" i="1"/>
  <c r="J17398" i="1" s="1"/>
  <c r="I17399" i="1"/>
  <c r="J17399" i="1" s="1"/>
  <c r="I17400" i="1"/>
  <c r="J17400" i="1" s="1"/>
  <c r="I17401" i="1"/>
  <c r="J17401" i="1" s="1"/>
  <c r="I17402" i="1"/>
  <c r="J17402" i="1" s="1"/>
  <c r="I17403" i="1"/>
  <c r="J17403" i="1" s="1"/>
  <c r="I17404" i="1"/>
  <c r="I17405" i="1"/>
  <c r="J17405" i="1" s="1"/>
  <c r="I17406" i="1"/>
  <c r="J17406" i="1" s="1"/>
  <c r="I17407" i="1"/>
  <c r="J17407" i="1" s="1"/>
  <c r="I17408" i="1"/>
  <c r="J17408" i="1" s="1"/>
  <c r="I17409" i="1"/>
  <c r="J17409" i="1" s="1"/>
  <c r="I17410" i="1"/>
  <c r="J17410" i="1" s="1"/>
  <c r="I17411" i="1"/>
  <c r="J17411" i="1" s="1"/>
  <c r="I17412" i="1"/>
  <c r="J17412" i="1" s="1"/>
  <c r="I17413" i="1"/>
  <c r="I17414" i="1"/>
  <c r="I17415" i="1"/>
  <c r="I17416" i="1"/>
  <c r="J17416" i="1" s="1"/>
  <c r="I17417" i="1"/>
  <c r="J17417" i="1" s="1"/>
  <c r="I17418" i="1"/>
  <c r="J17418" i="1" s="1"/>
  <c r="I17419" i="1"/>
  <c r="J17419" i="1" s="1"/>
  <c r="I17420" i="1"/>
  <c r="I17421" i="1"/>
  <c r="J17421" i="1" s="1"/>
  <c r="I17422" i="1"/>
  <c r="J17422" i="1" s="1"/>
  <c r="I17423" i="1"/>
  <c r="J17423" i="1" s="1"/>
  <c r="I17424" i="1"/>
  <c r="J17424" i="1" s="1"/>
  <c r="I17425" i="1"/>
  <c r="J17425" i="1" s="1"/>
  <c r="I17426" i="1"/>
  <c r="J17426" i="1" s="1"/>
  <c r="I17427" i="1"/>
  <c r="J17427" i="1" s="1"/>
  <c r="I17428" i="1"/>
  <c r="I17429" i="1"/>
  <c r="J17429" i="1" s="1"/>
  <c r="I17430" i="1"/>
  <c r="J17430" i="1" s="1"/>
  <c r="I17431" i="1"/>
  <c r="J17431" i="1" s="1"/>
  <c r="I17432" i="1"/>
  <c r="J17432" i="1" s="1"/>
  <c r="I17433" i="1"/>
  <c r="J17433" i="1" s="1"/>
  <c r="I17434" i="1"/>
  <c r="J17434" i="1" s="1"/>
  <c r="I17435" i="1"/>
  <c r="I17436" i="1"/>
  <c r="I17437" i="1"/>
  <c r="J17437" i="1" s="1"/>
  <c r="I17438" i="1"/>
  <c r="J17438" i="1" s="1"/>
  <c r="I17439" i="1"/>
  <c r="J17439" i="1" s="1"/>
  <c r="I17440" i="1"/>
  <c r="J17440" i="1" s="1"/>
  <c r="I17441" i="1"/>
  <c r="J17441" i="1" s="1"/>
  <c r="I17442" i="1"/>
  <c r="J17442" i="1" s="1"/>
  <c r="I17443" i="1"/>
  <c r="J17443" i="1" s="1"/>
  <c r="I17444" i="1"/>
  <c r="J17444" i="1" s="1"/>
  <c r="I17445" i="1"/>
  <c r="J17445" i="1" s="1"/>
  <c r="I17446" i="1"/>
  <c r="J17446" i="1" s="1"/>
  <c r="I17447" i="1"/>
  <c r="I17448" i="1"/>
  <c r="J17448" i="1" s="1"/>
  <c r="I17449" i="1"/>
  <c r="J17449" i="1" s="1"/>
  <c r="I17450" i="1"/>
  <c r="J17450" i="1" s="1"/>
  <c r="I17451" i="1"/>
  <c r="J17451" i="1" s="1"/>
  <c r="I17452" i="1"/>
  <c r="I17453" i="1"/>
  <c r="J17453" i="1" s="1"/>
  <c r="I17454" i="1"/>
  <c r="J17454" i="1" s="1"/>
  <c r="I17455" i="1"/>
  <c r="J17455" i="1" s="1"/>
  <c r="I17456" i="1"/>
  <c r="J17456" i="1" s="1"/>
  <c r="I17457" i="1"/>
  <c r="J17457" i="1" s="1"/>
  <c r="I17458" i="1"/>
  <c r="J17458" i="1" s="1"/>
  <c r="I17459" i="1"/>
  <c r="J17459" i="1" s="1"/>
  <c r="I17460" i="1"/>
  <c r="I17461" i="1"/>
  <c r="J17461" i="1" s="1"/>
  <c r="I17462" i="1"/>
  <c r="J17462" i="1" s="1"/>
  <c r="I17463" i="1"/>
  <c r="J17463" i="1" s="1"/>
  <c r="I17464" i="1"/>
  <c r="J17464" i="1" s="1"/>
  <c r="I17465" i="1"/>
  <c r="J17465" i="1" s="1"/>
  <c r="I17466" i="1"/>
  <c r="J17466" i="1" s="1"/>
  <c r="I17467" i="1"/>
  <c r="J17467" i="1" s="1"/>
  <c r="I17468" i="1"/>
  <c r="I17469" i="1"/>
  <c r="J17469" i="1" s="1"/>
  <c r="I17470" i="1"/>
  <c r="J17470" i="1" s="1"/>
  <c r="I17471" i="1"/>
  <c r="I17472" i="1"/>
  <c r="J17472" i="1" s="1"/>
  <c r="I17473" i="1"/>
  <c r="J17473" i="1" s="1"/>
  <c r="I17474" i="1"/>
  <c r="J17474" i="1" s="1"/>
  <c r="I17475" i="1"/>
  <c r="J17475" i="1" s="1"/>
  <c r="I17476" i="1"/>
  <c r="J17476" i="1" s="1"/>
  <c r="I17477" i="1"/>
  <c r="J17477" i="1" s="1"/>
  <c r="I17478" i="1"/>
  <c r="J17478" i="1" s="1"/>
  <c r="I17479" i="1"/>
  <c r="J17479" i="1" s="1"/>
  <c r="I17480" i="1"/>
  <c r="J17480" i="1" s="1"/>
  <c r="I17481" i="1"/>
  <c r="J17481" i="1" s="1"/>
  <c r="I17482" i="1"/>
  <c r="J17482" i="1" s="1"/>
  <c r="I17483" i="1"/>
  <c r="J17483" i="1" s="1"/>
  <c r="I17484" i="1"/>
  <c r="I17485" i="1"/>
  <c r="J17485" i="1" s="1"/>
  <c r="I17486" i="1"/>
  <c r="J17486" i="1" s="1"/>
  <c r="I17487" i="1"/>
  <c r="J17487" i="1" s="1"/>
  <c r="I17488" i="1"/>
  <c r="J17488" i="1" s="1"/>
  <c r="I17489" i="1"/>
  <c r="J17489" i="1" s="1"/>
  <c r="I17490" i="1"/>
  <c r="I17491" i="1"/>
  <c r="I17492" i="1"/>
  <c r="I17493" i="1"/>
  <c r="J17493" i="1" s="1"/>
  <c r="I17494" i="1"/>
  <c r="J17494" i="1" s="1"/>
  <c r="I17495" i="1"/>
  <c r="J17495" i="1" s="1"/>
  <c r="I17496" i="1"/>
  <c r="J17496" i="1" s="1"/>
  <c r="I17497" i="1"/>
  <c r="J17497" i="1" s="1"/>
  <c r="I17498" i="1"/>
  <c r="J17498" i="1" s="1"/>
  <c r="I17499" i="1"/>
  <c r="J17499" i="1" s="1"/>
  <c r="I17500" i="1"/>
  <c r="I17501" i="1"/>
  <c r="J17501" i="1" s="1"/>
  <c r="I17502" i="1"/>
  <c r="J17502" i="1" s="1"/>
  <c r="I17503" i="1"/>
  <c r="J17503" i="1" s="1"/>
  <c r="I17504" i="1"/>
  <c r="J17504" i="1" s="1"/>
  <c r="I17505" i="1"/>
  <c r="J17505" i="1" s="1"/>
  <c r="I17506" i="1"/>
  <c r="J17506" i="1" s="1"/>
  <c r="I17507" i="1"/>
  <c r="J17507" i="1" s="1"/>
  <c r="I17508" i="1"/>
  <c r="J17508" i="1" s="1"/>
  <c r="I17509" i="1"/>
  <c r="J17509" i="1" s="1"/>
  <c r="I17510" i="1"/>
  <c r="J17510" i="1" s="1"/>
  <c r="I17511" i="1"/>
  <c r="J17511" i="1" s="1"/>
  <c r="I17512" i="1"/>
  <c r="J17512" i="1" s="1"/>
  <c r="I17513" i="1"/>
  <c r="J17513" i="1" s="1"/>
  <c r="I17514" i="1"/>
  <c r="I17515" i="1"/>
  <c r="I17516" i="1"/>
  <c r="I17517" i="1"/>
  <c r="J17517" i="1" s="1"/>
  <c r="I17518" i="1"/>
  <c r="J17518" i="1" s="1"/>
  <c r="I17519" i="1"/>
  <c r="J17519" i="1" s="1"/>
  <c r="I17520" i="1"/>
  <c r="J17520" i="1" s="1"/>
  <c r="I17521" i="1"/>
  <c r="J17521" i="1" s="1"/>
  <c r="I17522" i="1"/>
  <c r="J17522" i="1" s="1"/>
  <c r="I17523" i="1"/>
  <c r="J17523" i="1" s="1"/>
  <c r="I17524" i="1"/>
  <c r="I17525" i="1"/>
  <c r="J17525" i="1" s="1"/>
  <c r="I17526" i="1"/>
  <c r="J17526" i="1" s="1"/>
  <c r="I17527" i="1"/>
  <c r="J17527" i="1" s="1"/>
  <c r="I17528" i="1"/>
  <c r="J17528" i="1" s="1"/>
  <c r="I17529" i="1"/>
  <c r="J17529" i="1" s="1"/>
  <c r="I17530" i="1"/>
  <c r="J17530" i="1" s="1"/>
  <c r="I17531" i="1"/>
  <c r="I17532" i="1"/>
  <c r="I17533" i="1"/>
  <c r="J17533" i="1" s="1"/>
  <c r="I17534" i="1"/>
  <c r="J17534" i="1" s="1"/>
  <c r="I17535" i="1"/>
  <c r="J17535" i="1" s="1"/>
  <c r="I17536" i="1"/>
  <c r="J17536" i="1" s="1"/>
  <c r="I17537" i="1"/>
  <c r="J17537" i="1" s="1"/>
  <c r="I17538" i="1"/>
  <c r="J17538" i="1" s="1"/>
  <c r="I17539" i="1"/>
  <c r="J17539" i="1" s="1"/>
  <c r="I17540" i="1"/>
  <c r="J17540" i="1" s="1"/>
  <c r="I17541" i="1"/>
  <c r="J17541" i="1" s="1"/>
  <c r="I17542" i="1"/>
  <c r="J17542" i="1" s="1"/>
  <c r="I17543" i="1"/>
  <c r="J17543" i="1" s="1"/>
  <c r="I17544" i="1"/>
  <c r="J17544" i="1" s="1"/>
  <c r="I17545" i="1"/>
  <c r="J17545" i="1" s="1"/>
  <c r="I17546" i="1"/>
  <c r="J17546" i="1" s="1"/>
  <c r="I17547" i="1"/>
  <c r="I17548" i="1"/>
  <c r="I17549" i="1"/>
  <c r="J17549" i="1" s="1"/>
  <c r="I17550" i="1"/>
  <c r="J17550" i="1" s="1"/>
  <c r="I17551" i="1"/>
  <c r="J17551" i="1" s="1"/>
  <c r="I17552" i="1"/>
  <c r="J17552" i="1" s="1"/>
  <c r="I17553" i="1"/>
  <c r="J17553" i="1" s="1"/>
  <c r="I17554" i="1"/>
  <c r="J17554" i="1" s="1"/>
  <c r="I17555" i="1"/>
  <c r="I17556" i="1"/>
  <c r="I17557" i="1"/>
  <c r="J17557" i="1" s="1"/>
  <c r="I17558" i="1"/>
  <c r="J17558" i="1" s="1"/>
  <c r="I17559" i="1"/>
  <c r="J17559" i="1" s="1"/>
  <c r="I17560" i="1"/>
  <c r="J17560" i="1" s="1"/>
  <c r="I17561" i="1"/>
  <c r="J17561" i="1" s="1"/>
  <c r="I17562" i="1"/>
  <c r="J17562" i="1" s="1"/>
  <c r="I17563" i="1"/>
  <c r="J17563" i="1" s="1"/>
  <c r="I17564" i="1"/>
  <c r="I17565" i="1"/>
  <c r="J17565" i="1" s="1"/>
  <c r="I17566" i="1"/>
  <c r="J17566" i="1" s="1"/>
  <c r="I17567" i="1"/>
  <c r="J17567" i="1" s="1"/>
  <c r="I17568" i="1"/>
  <c r="J17568" i="1" s="1"/>
  <c r="I17569" i="1"/>
  <c r="J17569" i="1" s="1"/>
  <c r="I17570" i="1"/>
  <c r="I17571" i="1"/>
  <c r="J17571" i="1" s="1"/>
  <c r="I17572" i="1"/>
  <c r="J17572" i="1" s="1"/>
  <c r="I17573" i="1"/>
  <c r="J17573" i="1" s="1"/>
  <c r="I17574" i="1"/>
  <c r="J17574" i="1" s="1"/>
  <c r="I17575" i="1"/>
  <c r="J17575" i="1" s="1"/>
  <c r="I17576" i="1"/>
  <c r="J17576" i="1" s="1"/>
  <c r="I17577" i="1"/>
  <c r="J17577" i="1" s="1"/>
  <c r="I17578" i="1"/>
  <c r="J17578" i="1" s="1"/>
  <c r="I17579" i="1"/>
  <c r="J17579" i="1" s="1"/>
  <c r="I17580" i="1"/>
  <c r="I17581" i="1"/>
  <c r="J17581" i="1" s="1"/>
  <c r="I17582" i="1"/>
  <c r="J17582" i="1" s="1"/>
  <c r="I17583" i="1"/>
  <c r="J17583" i="1" s="1"/>
  <c r="I17584" i="1"/>
  <c r="J17584" i="1" s="1"/>
  <c r="I17585" i="1"/>
  <c r="J17585" i="1" s="1"/>
  <c r="I17586" i="1"/>
  <c r="J17586" i="1" s="1"/>
  <c r="I17587" i="1"/>
  <c r="I17588" i="1"/>
  <c r="I17589" i="1"/>
  <c r="I17590" i="1"/>
  <c r="J17590" i="1" s="1"/>
  <c r="I17591" i="1"/>
  <c r="J17591" i="1" s="1"/>
  <c r="I17592" i="1"/>
  <c r="J17592" i="1" s="1"/>
  <c r="I17593" i="1"/>
  <c r="J17593" i="1" s="1"/>
  <c r="I17594" i="1"/>
  <c r="J17594" i="1" s="1"/>
  <c r="I17595" i="1"/>
  <c r="J17595" i="1" s="1"/>
  <c r="I17596" i="1"/>
  <c r="I17597" i="1"/>
  <c r="J17597" i="1" s="1"/>
  <c r="I17598" i="1"/>
  <c r="J17598" i="1" s="1"/>
  <c r="I17599" i="1"/>
  <c r="J17599" i="1" s="1"/>
  <c r="I17600" i="1"/>
  <c r="J17600" i="1" s="1"/>
  <c r="I17601" i="1"/>
  <c r="J17601" i="1" s="1"/>
  <c r="I17602" i="1"/>
  <c r="J17602" i="1" s="1"/>
  <c r="I17603" i="1"/>
  <c r="J17603" i="1" s="1"/>
  <c r="I17604" i="1"/>
  <c r="J17604" i="1" s="1"/>
  <c r="I17605" i="1"/>
  <c r="J17605" i="1" s="1"/>
  <c r="I17606" i="1"/>
  <c r="J17606" i="1" s="1"/>
  <c r="I17607" i="1"/>
  <c r="J17607" i="1" s="1"/>
  <c r="I17608" i="1"/>
  <c r="J17608" i="1" s="1"/>
  <c r="I17609" i="1"/>
  <c r="J17609" i="1" s="1"/>
  <c r="I17610" i="1"/>
  <c r="J17610" i="1" s="1"/>
  <c r="I17611" i="1"/>
  <c r="I17612" i="1"/>
  <c r="I17613" i="1"/>
  <c r="J17613" i="1" s="1"/>
  <c r="I17614" i="1"/>
  <c r="J17614" i="1" s="1"/>
  <c r="I17615" i="1"/>
  <c r="J17615" i="1" s="1"/>
  <c r="I17616" i="1"/>
  <c r="J17616" i="1" s="1"/>
  <c r="I17617" i="1"/>
  <c r="J17617" i="1" s="1"/>
  <c r="I17618" i="1"/>
  <c r="J17618" i="1" s="1"/>
  <c r="I17619" i="1"/>
  <c r="J17619" i="1" s="1"/>
  <c r="I17620" i="1"/>
  <c r="I17621" i="1"/>
  <c r="J17621" i="1" s="1"/>
  <c r="I17622" i="1"/>
  <c r="J17622" i="1" s="1"/>
  <c r="I17623" i="1"/>
  <c r="J17623" i="1" s="1"/>
  <c r="I17624" i="1"/>
  <c r="J17624" i="1" s="1"/>
  <c r="I17625" i="1"/>
  <c r="J17625" i="1" s="1"/>
  <c r="I17626" i="1"/>
  <c r="J17626" i="1" s="1"/>
  <c r="I17627" i="1"/>
  <c r="J17627" i="1" s="1"/>
  <c r="I17628" i="1"/>
  <c r="I17629" i="1"/>
  <c r="I17630" i="1"/>
  <c r="J17630" i="1" s="1"/>
  <c r="I17631" i="1"/>
  <c r="J17631" i="1" s="1"/>
  <c r="I17632" i="1"/>
  <c r="J17632" i="1" s="1"/>
  <c r="I17633" i="1"/>
  <c r="J17633" i="1" s="1"/>
  <c r="I17634" i="1"/>
  <c r="J17634" i="1" s="1"/>
  <c r="I17635" i="1"/>
  <c r="J17635" i="1" s="1"/>
  <c r="I17636" i="1"/>
  <c r="J17636" i="1" s="1"/>
  <c r="I17637" i="1"/>
  <c r="J17637" i="1" s="1"/>
  <c r="I17638" i="1"/>
  <c r="J17638" i="1" s="1"/>
  <c r="I17639" i="1"/>
  <c r="J17639" i="1" s="1"/>
  <c r="I17640" i="1"/>
  <c r="J17640" i="1" s="1"/>
  <c r="I17641" i="1"/>
  <c r="J17641" i="1" s="1"/>
  <c r="I17642" i="1"/>
  <c r="J17642" i="1" s="1"/>
  <c r="I17643" i="1"/>
  <c r="J17643" i="1" s="1"/>
  <c r="I17644" i="1"/>
  <c r="I17645" i="1"/>
  <c r="J17645" i="1" s="1"/>
  <c r="I17646" i="1"/>
  <c r="J17646" i="1" s="1"/>
  <c r="I17647" i="1"/>
  <c r="J17647" i="1" s="1"/>
  <c r="I17648" i="1"/>
  <c r="J17648" i="1" s="1"/>
  <c r="I17649" i="1"/>
  <c r="J17649" i="1" s="1"/>
  <c r="I17650" i="1"/>
  <c r="J17650" i="1" s="1"/>
  <c r="I17651" i="1"/>
  <c r="J17651" i="1" s="1"/>
  <c r="I17652" i="1"/>
  <c r="I17653" i="1"/>
  <c r="I17654" i="1"/>
  <c r="I17655" i="1"/>
  <c r="J17655" i="1" s="1"/>
  <c r="I17656" i="1"/>
  <c r="J17656" i="1" s="1"/>
  <c r="I17657" i="1"/>
  <c r="J17657" i="1" s="1"/>
  <c r="I17658" i="1"/>
  <c r="J17658" i="1" s="1"/>
  <c r="I17659" i="1"/>
  <c r="J17659" i="1" s="1"/>
  <c r="I17660" i="1"/>
  <c r="I17661" i="1"/>
  <c r="J17661" i="1" s="1"/>
  <c r="I17662" i="1"/>
  <c r="J17662" i="1" s="1"/>
  <c r="I17663" i="1"/>
  <c r="J17663" i="1" s="1"/>
  <c r="I17664" i="1"/>
  <c r="J17664" i="1" s="1"/>
  <c r="I17665" i="1"/>
  <c r="J17665" i="1" s="1"/>
  <c r="I17666" i="1"/>
  <c r="J17666" i="1" s="1"/>
  <c r="I17667" i="1"/>
  <c r="J17667" i="1" s="1"/>
  <c r="I17668" i="1"/>
  <c r="J17668" i="1" s="1"/>
  <c r="I17669" i="1"/>
  <c r="J17669" i="1" s="1"/>
  <c r="I17670" i="1"/>
  <c r="J17670" i="1" s="1"/>
  <c r="I17671" i="1"/>
  <c r="J17671" i="1" s="1"/>
  <c r="I17672" i="1"/>
  <c r="J17672" i="1" s="1"/>
  <c r="I17673" i="1"/>
  <c r="J17673" i="1" s="1"/>
  <c r="I17674" i="1"/>
  <c r="I17675" i="1"/>
  <c r="I17676" i="1"/>
  <c r="I17677" i="1"/>
  <c r="J17677" i="1" s="1"/>
  <c r="I17678" i="1"/>
  <c r="J17678" i="1" s="1"/>
  <c r="I17679" i="1"/>
  <c r="J17679" i="1" s="1"/>
  <c r="I17680" i="1"/>
  <c r="J17680" i="1" s="1"/>
  <c r="I17681" i="1"/>
  <c r="J17681" i="1" s="1"/>
  <c r="I17682" i="1"/>
  <c r="J17682" i="1" s="1"/>
  <c r="I17683" i="1"/>
  <c r="J17683" i="1" s="1"/>
  <c r="I17684" i="1"/>
  <c r="I17685" i="1"/>
  <c r="J17685" i="1" s="1"/>
  <c r="I17686" i="1"/>
  <c r="I17687" i="1"/>
  <c r="J17687" i="1" s="1"/>
  <c r="I17688" i="1"/>
  <c r="J17688" i="1" s="1"/>
  <c r="I17689" i="1"/>
  <c r="J17689" i="1" s="1"/>
  <c r="I17690" i="1"/>
  <c r="J17690" i="1" s="1"/>
  <c r="I17691" i="1"/>
  <c r="I17692" i="1"/>
  <c r="I17693" i="1"/>
  <c r="J17693" i="1" s="1"/>
  <c r="I17694" i="1"/>
  <c r="J17694" i="1" s="1"/>
  <c r="I17695" i="1"/>
  <c r="J17695" i="1" s="1"/>
  <c r="I17696" i="1"/>
  <c r="J17696" i="1" s="1"/>
  <c r="I17697" i="1"/>
  <c r="J17697" i="1" s="1"/>
  <c r="I17698" i="1"/>
  <c r="J17698" i="1" s="1"/>
  <c r="I17699" i="1"/>
  <c r="J17699" i="1" s="1"/>
  <c r="I17700" i="1"/>
  <c r="J17700" i="1" s="1"/>
  <c r="I17701" i="1"/>
  <c r="J17701" i="1" s="1"/>
  <c r="I17702" i="1"/>
  <c r="J17702" i="1" s="1"/>
  <c r="I17703" i="1"/>
  <c r="J17703" i="1" s="1"/>
  <c r="I17704" i="1"/>
  <c r="J17704" i="1" s="1"/>
  <c r="I17705" i="1"/>
  <c r="J17705" i="1" s="1"/>
  <c r="I17706" i="1"/>
  <c r="J17706" i="1" s="1"/>
  <c r="I17707" i="1"/>
  <c r="J17707" i="1" s="1"/>
  <c r="I17708" i="1"/>
  <c r="I17709" i="1"/>
  <c r="J17709" i="1" s="1"/>
  <c r="I17710" i="1"/>
  <c r="J17710" i="1" s="1"/>
  <c r="I17711" i="1"/>
  <c r="J17711" i="1" s="1"/>
  <c r="I17712" i="1"/>
  <c r="J17712" i="1" s="1"/>
  <c r="I17713" i="1"/>
  <c r="J17713" i="1" s="1"/>
  <c r="I17714" i="1"/>
  <c r="I17715" i="1"/>
  <c r="I17716" i="1"/>
  <c r="I17717" i="1"/>
  <c r="J17717" i="1" s="1"/>
  <c r="I17718" i="1"/>
  <c r="J17718" i="1" s="1"/>
  <c r="I17719" i="1"/>
  <c r="J17719" i="1" s="1"/>
  <c r="I17720" i="1"/>
  <c r="J17720" i="1" s="1"/>
  <c r="I17721" i="1"/>
  <c r="J17721" i="1" s="1"/>
  <c r="I17722" i="1"/>
  <c r="J17722" i="1" s="1"/>
  <c r="I17723" i="1"/>
  <c r="J17723" i="1" s="1"/>
  <c r="I17724" i="1"/>
  <c r="I17725" i="1"/>
  <c r="J17725" i="1" s="1"/>
  <c r="I17726" i="1"/>
  <c r="J17726" i="1" s="1"/>
  <c r="I17727" i="1"/>
  <c r="J17727" i="1" s="1"/>
  <c r="I17728" i="1"/>
  <c r="J17728" i="1" s="1"/>
  <c r="I17729" i="1"/>
  <c r="J17729" i="1" s="1"/>
  <c r="I17730" i="1"/>
  <c r="I17731" i="1"/>
  <c r="J17731" i="1" s="1"/>
  <c r="I17732" i="1"/>
  <c r="J17732" i="1" s="1"/>
  <c r="I17733" i="1"/>
  <c r="J17733" i="1" s="1"/>
  <c r="I17734" i="1"/>
  <c r="J17734" i="1" s="1"/>
  <c r="I17735" i="1"/>
  <c r="J17735" i="1" s="1"/>
  <c r="I17736" i="1"/>
  <c r="J17736" i="1" s="1"/>
  <c r="I17737" i="1"/>
  <c r="J17737" i="1" s="1"/>
  <c r="I17738" i="1"/>
  <c r="J17738" i="1" s="1"/>
  <c r="I17739" i="1"/>
  <c r="J17739" i="1" s="1"/>
  <c r="I17740" i="1"/>
  <c r="I17741" i="1"/>
  <c r="J17741" i="1" s="1"/>
  <c r="I17742" i="1"/>
  <c r="J17742" i="1" s="1"/>
  <c r="I17743" i="1"/>
  <c r="J17743" i="1" s="1"/>
  <c r="I17744" i="1"/>
  <c r="J17744" i="1" s="1"/>
  <c r="I17745" i="1"/>
  <c r="J17745" i="1" s="1"/>
  <c r="I17746" i="1"/>
  <c r="J17746" i="1" s="1"/>
  <c r="I17747" i="1"/>
  <c r="I17748" i="1"/>
  <c r="I17749" i="1"/>
  <c r="J17749" i="1" s="1"/>
  <c r="I17750" i="1"/>
  <c r="J17750" i="1" s="1"/>
  <c r="I17751" i="1"/>
  <c r="J17751" i="1" s="1"/>
  <c r="I17752" i="1"/>
  <c r="J17752" i="1" s="1"/>
  <c r="I17753" i="1"/>
  <c r="J17753" i="1" s="1"/>
  <c r="I17754" i="1"/>
  <c r="J17754" i="1" s="1"/>
  <c r="I17755" i="1"/>
  <c r="I17756" i="1"/>
  <c r="I17757" i="1"/>
  <c r="J17757" i="1" s="1"/>
  <c r="I17758" i="1"/>
  <c r="J17758" i="1" s="1"/>
  <c r="I17759" i="1"/>
  <c r="J17759" i="1" s="1"/>
  <c r="I17760" i="1"/>
  <c r="J17760" i="1" s="1"/>
  <c r="I17761" i="1"/>
  <c r="J17761" i="1" s="1"/>
  <c r="I17762" i="1"/>
  <c r="J17762" i="1" s="1"/>
  <c r="I17763" i="1"/>
  <c r="J17763" i="1" s="1"/>
  <c r="I17764" i="1"/>
  <c r="J17764" i="1" s="1"/>
  <c r="I17765" i="1"/>
  <c r="J17765" i="1" s="1"/>
  <c r="I17766" i="1"/>
  <c r="J17766" i="1" s="1"/>
  <c r="I17767" i="1"/>
  <c r="J17767" i="1" s="1"/>
  <c r="I17768" i="1"/>
  <c r="J17768" i="1" s="1"/>
  <c r="I17769" i="1"/>
  <c r="J17769" i="1" s="1"/>
  <c r="I17770" i="1"/>
  <c r="I17771" i="1"/>
  <c r="I17772" i="1"/>
  <c r="I17773" i="1"/>
  <c r="J17773" i="1" s="1"/>
  <c r="I17774" i="1"/>
  <c r="J17774" i="1" s="1"/>
  <c r="I17775" i="1"/>
  <c r="J17775" i="1" s="1"/>
  <c r="I17776" i="1"/>
  <c r="J17776" i="1" s="1"/>
  <c r="I17777" i="1"/>
  <c r="J17777" i="1" s="1"/>
  <c r="I17778" i="1"/>
  <c r="J17778" i="1" s="1"/>
  <c r="I17779" i="1"/>
  <c r="J17779" i="1" s="1"/>
  <c r="I17780" i="1"/>
  <c r="I17781" i="1"/>
  <c r="J17781" i="1" s="1"/>
  <c r="I17782" i="1"/>
  <c r="J17782" i="1" s="1"/>
  <c r="I17783" i="1"/>
  <c r="J17783" i="1" s="1"/>
  <c r="I17784" i="1"/>
  <c r="J17784" i="1" s="1"/>
  <c r="I17785" i="1"/>
  <c r="J17785" i="1" s="1"/>
  <c r="I17786" i="1"/>
  <c r="J17786" i="1" s="1"/>
  <c r="I17787" i="1"/>
  <c r="J17787" i="1" s="1"/>
  <c r="I17788" i="1"/>
  <c r="I17789" i="1"/>
  <c r="I17790" i="1"/>
  <c r="J17790" i="1" s="1"/>
  <c r="I17791" i="1"/>
  <c r="J17791" i="1" s="1"/>
  <c r="I17792" i="1"/>
  <c r="J17792" i="1" s="1"/>
  <c r="I17793" i="1"/>
  <c r="J17793" i="1" s="1"/>
  <c r="I17794" i="1"/>
  <c r="J17794" i="1" s="1"/>
  <c r="I17795" i="1"/>
  <c r="J17795" i="1" s="1"/>
  <c r="I17796" i="1"/>
  <c r="J17796" i="1" s="1"/>
  <c r="I17797" i="1"/>
  <c r="J17797" i="1" s="1"/>
  <c r="I17798" i="1"/>
  <c r="J17798" i="1" s="1"/>
  <c r="I17799" i="1"/>
  <c r="J17799" i="1" s="1"/>
  <c r="I17800" i="1"/>
  <c r="J17800" i="1" s="1"/>
  <c r="I17801" i="1"/>
  <c r="J17801" i="1" s="1"/>
  <c r="I17802" i="1"/>
  <c r="J17802" i="1" s="1"/>
  <c r="I17803" i="1"/>
  <c r="J17803" i="1" s="1"/>
  <c r="I17804" i="1"/>
  <c r="I17805" i="1"/>
  <c r="J17805" i="1" s="1"/>
  <c r="I17806" i="1"/>
  <c r="J17806" i="1" s="1"/>
  <c r="I17807" i="1"/>
  <c r="J17807" i="1" s="1"/>
  <c r="I17808" i="1"/>
  <c r="J17808" i="1" s="1"/>
  <c r="I17809" i="1"/>
  <c r="J17809" i="1" s="1"/>
  <c r="I17810" i="1"/>
  <c r="J17810" i="1" s="1"/>
  <c r="I17811" i="1"/>
  <c r="I17812" i="1"/>
  <c r="I17813" i="1"/>
  <c r="I17814" i="1"/>
  <c r="I17815" i="1"/>
  <c r="J17815" i="1" s="1"/>
  <c r="I17816" i="1"/>
  <c r="J17816" i="1" s="1"/>
  <c r="I17817" i="1"/>
  <c r="J17817" i="1" s="1"/>
  <c r="I17818" i="1"/>
  <c r="J17818" i="1" s="1"/>
  <c r="I17819" i="1"/>
  <c r="J17819" i="1" s="1"/>
  <c r="I17820" i="1"/>
  <c r="I17821" i="1"/>
  <c r="J17821" i="1" s="1"/>
  <c r="I17822" i="1"/>
  <c r="J17822" i="1" s="1"/>
  <c r="I17823" i="1"/>
  <c r="J17823" i="1" s="1"/>
  <c r="I17824" i="1"/>
  <c r="J17824" i="1" s="1"/>
  <c r="I17825" i="1"/>
  <c r="J17825" i="1" s="1"/>
  <c r="I17826" i="1"/>
  <c r="J17826" i="1" s="1"/>
  <c r="I17827" i="1"/>
  <c r="J17827" i="1" s="1"/>
  <c r="I17828" i="1"/>
  <c r="J17828" i="1" s="1"/>
  <c r="I17829" i="1"/>
  <c r="J17829" i="1" s="1"/>
  <c r="I17830" i="1"/>
  <c r="J17830" i="1" s="1"/>
  <c r="I17831" i="1"/>
  <c r="J17831" i="1" s="1"/>
  <c r="I17832" i="1"/>
  <c r="J17832" i="1" s="1"/>
  <c r="I17833" i="1"/>
  <c r="J17833" i="1" s="1"/>
  <c r="I17834" i="1"/>
  <c r="J17834" i="1" s="1"/>
  <c r="I17835" i="1"/>
  <c r="J17835" i="1" s="1"/>
  <c r="I17836" i="1"/>
  <c r="I17837" i="1"/>
  <c r="J17837" i="1" s="1"/>
  <c r="I17838" i="1"/>
  <c r="J17838" i="1" s="1"/>
  <c r="I17839" i="1"/>
  <c r="J17839" i="1" s="1"/>
  <c r="I17840" i="1"/>
  <c r="J17840" i="1" s="1"/>
  <c r="I17841" i="1"/>
  <c r="J17841" i="1" s="1"/>
  <c r="I17842" i="1"/>
  <c r="J17842" i="1" s="1"/>
  <c r="I17843" i="1"/>
  <c r="J17843" i="1" s="1"/>
  <c r="I17844" i="1"/>
  <c r="I17845" i="1"/>
  <c r="I17846" i="1"/>
  <c r="J17846" i="1" s="1"/>
  <c r="I17847" i="1"/>
  <c r="J17847" i="1" s="1"/>
  <c r="I17848" i="1"/>
  <c r="J17848" i="1" s="1"/>
  <c r="I17849" i="1"/>
  <c r="J17849" i="1" s="1"/>
  <c r="I17850" i="1"/>
  <c r="J17850" i="1" s="1"/>
  <c r="I17851" i="1"/>
  <c r="J17851" i="1" s="1"/>
  <c r="I17852" i="1"/>
  <c r="I17853" i="1"/>
  <c r="I17854" i="1"/>
  <c r="J17854" i="1" s="1"/>
  <c r="I17855" i="1"/>
  <c r="J17855" i="1" s="1"/>
  <c r="I17856" i="1"/>
  <c r="J17856" i="1" s="1"/>
  <c r="I17857" i="1"/>
  <c r="J17857" i="1" s="1"/>
  <c r="I17858" i="1"/>
  <c r="J17858" i="1" s="1"/>
  <c r="I17859" i="1"/>
  <c r="J17859" i="1" s="1"/>
  <c r="I17860" i="1"/>
  <c r="J17860" i="1" s="1"/>
  <c r="I17861" i="1"/>
  <c r="J17861" i="1" s="1"/>
  <c r="I17862" i="1"/>
  <c r="J17862" i="1" s="1"/>
  <c r="I17863" i="1"/>
  <c r="J17863" i="1" s="1"/>
  <c r="I17864" i="1"/>
  <c r="J17864" i="1" s="1"/>
  <c r="I17865" i="1"/>
  <c r="J17865" i="1" s="1"/>
  <c r="I17866" i="1"/>
  <c r="J17866" i="1" s="1"/>
  <c r="I17867" i="1"/>
  <c r="J17867" i="1" s="1"/>
  <c r="I17868" i="1"/>
  <c r="I17869" i="1"/>
  <c r="J17869" i="1" s="1"/>
  <c r="I17870" i="1"/>
  <c r="J17870" i="1" s="1"/>
  <c r="I17871" i="1"/>
  <c r="J17871" i="1" s="1"/>
  <c r="I17872" i="1"/>
  <c r="J17872" i="1" s="1"/>
  <c r="I17873" i="1"/>
  <c r="J17873" i="1" s="1"/>
  <c r="I17874" i="1"/>
  <c r="I17875" i="1"/>
  <c r="I17876" i="1"/>
  <c r="I17877" i="1"/>
  <c r="J17877" i="1" s="1"/>
  <c r="I17878" i="1"/>
  <c r="J17878" i="1" s="1"/>
  <c r="I17879" i="1"/>
  <c r="J17879" i="1" s="1"/>
  <c r="I17880" i="1"/>
  <c r="J17880" i="1" s="1"/>
  <c r="I17881" i="1"/>
  <c r="J17881" i="1" s="1"/>
  <c r="I17882" i="1"/>
  <c r="J17882" i="1" s="1"/>
  <c r="I17883" i="1"/>
  <c r="J17883" i="1" s="1"/>
  <c r="I17884" i="1"/>
  <c r="I17885" i="1"/>
  <c r="J17885" i="1" s="1"/>
  <c r="I17886" i="1"/>
  <c r="I17887" i="1"/>
  <c r="J17887" i="1" s="1"/>
  <c r="I17888" i="1"/>
  <c r="J17888" i="1" s="1"/>
  <c r="I17889" i="1"/>
  <c r="J17889" i="1" s="1"/>
  <c r="I17890" i="1"/>
  <c r="J17890" i="1" s="1"/>
  <c r="I17891" i="1"/>
  <c r="J17891" i="1" s="1"/>
  <c r="I17892" i="1"/>
  <c r="J17892" i="1" s="1"/>
  <c r="I17893" i="1"/>
  <c r="J17893" i="1" s="1"/>
  <c r="I17894" i="1"/>
  <c r="J17894" i="1" s="1"/>
  <c r="I17895" i="1"/>
  <c r="J17895" i="1" s="1"/>
  <c r="I17896" i="1"/>
  <c r="J17896" i="1" s="1"/>
  <c r="I17897" i="1"/>
  <c r="J17897" i="1" s="1"/>
  <c r="I17898" i="1"/>
  <c r="I17899" i="1"/>
  <c r="J17899" i="1" s="1"/>
  <c r="I17900" i="1"/>
  <c r="I17901" i="1"/>
  <c r="J17901" i="1" s="1"/>
  <c r="I17902" i="1"/>
  <c r="J17902" i="1" s="1"/>
  <c r="I17903" i="1"/>
  <c r="J17903" i="1" s="1"/>
  <c r="I17904" i="1"/>
  <c r="J17904" i="1" s="1"/>
  <c r="I17905" i="1"/>
  <c r="J17905" i="1" s="1"/>
  <c r="I17906" i="1"/>
  <c r="J17906" i="1" s="1"/>
  <c r="I17907" i="1"/>
  <c r="J17907" i="1" s="1"/>
  <c r="I17908" i="1"/>
  <c r="I17909" i="1"/>
  <c r="I17910" i="1"/>
  <c r="I17911" i="1"/>
  <c r="J17911" i="1" s="1"/>
  <c r="I17912" i="1"/>
  <c r="J17912" i="1" s="1"/>
  <c r="I17913" i="1"/>
  <c r="J17913" i="1" s="1"/>
  <c r="I17914" i="1"/>
  <c r="J17914" i="1" s="1"/>
  <c r="I17915" i="1"/>
  <c r="I17916" i="1"/>
  <c r="I17917" i="1"/>
  <c r="J17917" i="1" s="1"/>
  <c r="I17918" i="1"/>
  <c r="J17918" i="1" s="1"/>
  <c r="I17919" i="1"/>
  <c r="J17919" i="1" s="1"/>
  <c r="I17920" i="1"/>
  <c r="J17920" i="1" s="1"/>
  <c r="I17921" i="1"/>
  <c r="J17921" i="1" s="1"/>
  <c r="I17922" i="1"/>
  <c r="J17922" i="1" s="1"/>
  <c r="I17923" i="1"/>
  <c r="J17923" i="1" s="1"/>
  <c r="I17924" i="1"/>
  <c r="J17924" i="1" s="1"/>
  <c r="I17925" i="1"/>
  <c r="J17925" i="1" s="1"/>
  <c r="I17926" i="1"/>
  <c r="J17926" i="1" s="1"/>
  <c r="I17927" i="1"/>
  <c r="J17927" i="1" s="1"/>
  <c r="I17928" i="1"/>
  <c r="J17928" i="1" s="1"/>
  <c r="I17929" i="1"/>
  <c r="J17929" i="1" s="1"/>
  <c r="I17930" i="1"/>
  <c r="I17931" i="1"/>
  <c r="I17932" i="1"/>
  <c r="I17933" i="1"/>
  <c r="J17933" i="1" s="1"/>
  <c r="I17934" i="1"/>
  <c r="J17934" i="1" s="1"/>
  <c r="I17935" i="1"/>
  <c r="J17935" i="1" s="1"/>
  <c r="I17936" i="1"/>
  <c r="J17936" i="1" s="1"/>
  <c r="I17937" i="1"/>
  <c r="J17937" i="1" s="1"/>
  <c r="I17938" i="1"/>
  <c r="J17938" i="1" s="1"/>
  <c r="I17939" i="1"/>
  <c r="I17940" i="1"/>
  <c r="I17941" i="1"/>
  <c r="J17941" i="1" s="1"/>
  <c r="I17942" i="1"/>
  <c r="J17942" i="1" s="1"/>
  <c r="I17943" i="1"/>
  <c r="J17943" i="1" s="1"/>
  <c r="I17944" i="1"/>
  <c r="J17944" i="1" s="1"/>
  <c r="I17945" i="1"/>
  <c r="J17945" i="1" s="1"/>
  <c r="I17946" i="1"/>
  <c r="J17946" i="1" s="1"/>
  <c r="I17947" i="1"/>
  <c r="J17947" i="1" s="1"/>
  <c r="I17948" i="1"/>
  <c r="I17949" i="1"/>
  <c r="J17949" i="1" s="1"/>
  <c r="I17950" i="1"/>
  <c r="J17950" i="1" s="1"/>
  <c r="I17951" i="1"/>
  <c r="I17952" i="1"/>
  <c r="J17952" i="1" s="1"/>
  <c r="I17953" i="1"/>
  <c r="J17953" i="1" s="1"/>
  <c r="I17954" i="1"/>
  <c r="I17955" i="1"/>
  <c r="J17955" i="1" s="1"/>
  <c r="I17956" i="1"/>
  <c r="J17956" i="1" s="1"/>
  <c r="I17957" i="1"/>
  <c r="J17957" i="1" s="1"/>
  <c r="I17958" i="1"/>
  <c r="J17958" i="1" s="1"/>
  <c r="I17959" i="1"/>
  <c r="J17959" i="1" s="1"/>
  <c r="I17960" i="1"/>
  <c r="J17960" i="1" s="1"/>
  <c r="I17961" i="1"/>
  <c r="J17961" i="1" s="1"/>
  <c r="I17962" i="1"/>
  <c r="J17962" i="1" s="1"/>
  <c r="I17963" i="1"/>
  <c r="J17963" i="1" s="1"/>
  <c r="I17964" i="1"/>
  <c r="I17965" i="1"/>
  <c r="J17965" i="1" s="1"/>
  <c r="I17966" i="1"/>
  <c r="J17966" i="1" s="1"/>
  <c r="I17967" i="1"/>
  <c r="J17967" i="1" s="1"/>
  <c r="I17968" i="1"/>
  <c r="J17968" i="1" s="1"/>
  <c r="I17969" i="1"/>
  <c r="J17969" i="1" s="1"/>
  <c r="I17970" i="1"/>
  <c r="I17971" i="1"/>
  <c r="I17972" i="1"/>
  <c r="I17973" i="1"/>
  <c r="I17974" i="1"/>
  <c r="J17974" i="1" s="1"/>
  <c r="I17975" i="1"/>
  <c r="J17975" i="1" s="1"/>
  <c r="I17976" i="1"/>
  <c r="J17976" i="1" s="1"/>
  <c r="I17977" i="1"/>
  <c r="J17977" i="1" s="1"/>
  <c r="I17978" i="1"/>
  <c r="J17978" i="1" s="1"/>
  <c r="I17979" i="1"/>
  <c r="J17979" i="1" s="1"/>
  <c r="I17980" i="1"/>
  <c r="I17981" i="1"/>
  <c r="J17981" i="1" s="1"/>
  <c r="I17982" i="1"/>
  <c r="J17982" i="1" s="1"/>
  <c r="I17983" i="1"/>
  <c r="J17983" i="1" s="1"/>
  <c r="I17984" i="1"/>
  <c r="J17984" i="1" s="1"/>
  <c r="I17985" i="1"/>
  <c r="J17985" i="1" s="1"/>
  <c r="I17986" i="1"/>
  <c r="I17987" i="1"/>
  <c r="J17987" i="1" s="1"/>
  <c r="I17988" i="1"/>
  <c r="J17988" i="1" s="1"/>
  <c r="I17989" i="1"/>
  <c r="J17989" i="1" s="1"/>
  <c r="I17990" i="1"/>
  <c r="J17990" i="1" s="1"/>
  <c r="I17991" i="1"/>
  <c r="J17991" i="1" s="1"/>
  <c r="I17992" i="1"/>
  <c r="J17992" i="1" s="1"/>
  <c r="I17993" i="1"/>
  <c r="J17993" i="1" s="1"/>
  <c r="I17994" i="1"/>
  <c r="J17994" i="1" s="1"/>
  <c r="I17995" i="1"/>
  <c r="I17996" i="1"/>
  <c r="I17997" i="1"/>
  <c r="J17997" i="1" s="1"/>
  <c r="I17998" i="1"/>
  <c r="J17998" i="1" s="1"/>
  <c r="I17999" i="1"/>
  <c r="J17999" i="1" s="1"/>
  <c r="I18000" i="1"/>
  <c r="J18000" i="1" s="1"/>
  <c r="I18001" i="1"/>
  <c r="J18001" i="1" s="1"/>
  <c r="I18002" i="1"/>
  <c r="J18002" i="1" s="1"/>
  <c r="I18003" i="1"/>
  <c r="J18003" i="1" s="1"/>
  <c r="I18004" i="1"/>
  <c r="I18005" i="1"/>
  <c r="J18005" i="1" s="1"/>
  <c r="I18006" i="1"/>
  <c r="J18006" i="1" s="1"/>
  <c r="I18007" i="1"/>
  <c r="J18007" i="1" s="1"/>
  <c r="I18008" i="1"/>
  <c r="J18008" i="1" s="1"/>
  <c r="I18009" i="1"/>
  <c r="J18009" i="1" s="1"/>
  <c r="I18010" i="1"/>
  <c r="J18010" i="1" s="1"/>
  <c r="I18011" i="1"/>
  <c r="I18012" i="1"/>
  <c r="I18013" i="1"/>
  <c r="I18014" i="1"/>
  <c r="J18014" i="1" s="1"/>
  <c r="I18015" i="1"/>
  <c r="J18015" i="1" s="1"/>
  <c r="I18016" i="1"/>
  <c r="J18016" i="1" s="1"/>
  <c r="I18017" i="1"/>
  <c r="J18017" i="1" s="1"/>
  <c r="I18018" i="1"/>
  <c r="J18018" i="1" s="1"/>
  <c r="I18019" i="1"/>
  <c r="J18019" i="1" s="1"/>
  <c r="I18020" i="1"/>
  <c r="J18020" i="1" s="1"/>
  <c r="I18021" i="1"/>
  <c r="J18021" i="1" s="1"/>
  <c r="I18022" i="1"/>
  <c r="J18022" i="1" s="1"/>
  <c r="I18023" i="1"/>
  <c r="J18023" i="1" s="1"/>
  <c r="I18024" i="1"/>
  <c r="J18024" i="1" s="1"/>
  <c r="I18025" i="1"/>
  <c r="J18025" i="1" s="1"/>
  <c r="I18026" i="1"/>
  <c r="J18026" i="1" s="1"/>
  <c r="I18027" i="1"/>
  <c r="J18027" i="1" s="1"/>
  <c r="I18028" i="1"/>
  <c r="I18029" i="1"/>
  <c r="J18029" i="1" s="1"/>
  <c r="I18030" i="1"/>
  <c r="J18030" i="1" s="1"/>
  <c r="I18031" i="1"/>
  <c r="J18031" i="1" s="1"/>
  <c r="I18032" i="1"/>
  <c r="J18032" i="1" s="1"/>
  <c r="I18033" i="1"/>
  <c r="J18033" i="1" s="1"/>
  <c r="I18034" i="1"/>
  <c r="J18034" i="1" s="1"/>
  <c r="I18035" i="1"/>
  <c r="J18035" i="1" s="1"/>
  <c r="I18036" i="1"/>
  <c r="I18037" i="1"/>
  <c r="I18038" i="1"/>
  <c r="J18038" i="1" s="1"/>
  <c r="I18039" i="1"/>
  <c r="J18039" i="1" s="1"/>
  <c r="I18040" i="1"/>
  <c r="J18040" i="1" s="1"/>
  <c r="I18041" i="1"/>
  <c r="J18041" i="1" s="1"/>
  <c r="I18042" i="1"/>
  <c r="J18042" i="1" s="1"/>
  <c r="I18043" i="1"/>
  <c r="J18043" i="1" s="1"/>
  <c r="I18044" i="1"/>
  <c r="I18045" i="1"/>
  <c r="J18045" i="1" s="1"/>
  <c r="I18046" i="1"/>
  <c r="J18046" i="1" s="1"/>
  <c r="I18047" i="1"/>
  <c r="J18047" i="1" s="1"/>
  <c r="I18048" i="1"/>
  <c r="J18048" i="1" s="1"/>
  <c r="I18049" i="1"/>
  <c r="J18049" i="1" s="1"/>
  <c r="I18050" i="1"/>
  <c r="J18050" i="1" s="1"/>
  <c r="I18051" i="1"/>
  <c r="J18051" i="1" s="1"/>
  <c r="I18052" i="1"/>
  <c r="J18052" i="1" s="1"/>
  <c r="I18053" i="1"/>
  <c r="I18054" i="1"/>
  <c r="I18055" i="1"/>
  <c r="J18055" i="1" s="1"/>
  <c r="I18056" i="1"/>
  <c r="J18056" i="1" s="1"/>
  <c r="I18057" i="1"/>
  <c r="J18057" i="1" s="1"/>
  <c r="I18058" i="1"/>
  <c r="I18059" i="1"/>
  <c r="J18059" i="1" s="1"/>
  <c r="I18060" i="1"/>
  <c r="J18060" i="1" s="1"/>
  <c r="I18061" i="1"/>
  <c r="J18061" i="1" s="1"/>
  <c r="I18062" i="1"/>
  <c r="J18062" i="1" s="1"/>
  <c r="I18063" i="1"/>
  <c r="J18063" i="1" s="1"/>
  <c r="I18064" i="1"/>
  <c r="J18064" i="1" s="1"/>
  <c r="I18065" i="1"/>
  <c r="J18065" i="1" s="1"/>
  <c r="I18066" i="1"/>
  <c r="J18066" i="1" s="1"/>
  <c r="I18067" i="1"/>
  <c r="J18067" i="1" s="1"/>
  <c r="I18068" i="1"/>
  <c r="J18068" i="1" s="1"/>
  <c r="I18069" i="1"/>
  <c r="J18069" i="1" s="1"/>
  <c r="I18070" i="1"/>
  <c r="J18070" i="1" s="1"/>
  <c r="I18071" i="1"/>
  <c r="J18071" i="1" s="1"/>
  <c r="I18072" i="1"/>
  <c r="J18072" i="1" s="1"/>
  <c r="I18073" i="1"/>
  <c r="J18073" i="1" s="1"/>
  <c r="I18074" i="1"/>
  <c r="J18074" i="1" s="1"/>
  <c r="I18075" i="1"/>
  <c r="I18076" i="1"/>
  <c r="J18076" i="1" s="1"/>
  <c r="I18077" i="1"/>
  <c r="J18077" i="1" s="1"/>
  <c r="I18078" i="1"/>
  <c r="J18078" i="1" s="1"/>
  <c r="I18079" i="1"/>
  <c r="J18079" i="1" s="1"/>
  <c r="I18080" i="1"/>
  <c r="J18080" i="1" s="1"/>
  <c r="I18081" i="1"/>
  <c r="J18081" i="1" s="1"/>
  <c r="I18082" i="1"/>
  <c r="I18083" i="1"/>
  <c r="J18083" i="1" s="1"/>
  <c r="I18084" i="1"/>
  <c r="J18084" i="1" s="1"/>
  <c r="I18085" i="1"/>
  <c r="J18085" i="1" s="1"/>
  <c r="I18086" i="1"/>
  <c r="J18086" i="1" s="1"/>
  <c r="I18087" i="1"/>
  <c r="J18087" i="1" s="1"/>
  <c r="I18088" i="1"/>
  <c r="J18088" i="1" s="1"/>
  <c r="I18089" i="1"/>
  <c r="J18089" i="1" s="1"/>
  <c r="I18090" i="1"/>
  <c r="J18090" i="1" s="1"/>
  <c r="I18091" i="1"/>
  <c r="J18091" i="1" s="1"/>
  <c r="I18092" i="1"/>
  <c r="J18092" i="1" s="1"/>
  <c r="I18093" i="1"/>
  <c r="J18093" i="1" s="1"/>
  <c r="I18094" i="1"/>
  <c r="J18094" i="1" s="1"/>
  <c r="I18095" i="1"/>
  <c r="J18095" i="1" s="1"/>
  <c r="I18096" i="1"/>
  <c r="J18096" i="1" s="1"/>
  <c r="I18097" i="1"/>
  <c r="J18097" i="1" s="1"/>
  <c r="I18098" i="1"/>
  <c r="I18099" i="1"/>
  <c r="I18100" i="1"/>
  <c r="J18100" i="1" s="1"/>
  <c r="I18101" i="1"/>
  <c r="J18101" i="1" s="1"/>
  <c r="I18102" i="1"/>
  <c r="J18102" i="1" s="1"/>
  <c r="I18103" i="1"/>
  <c r="J18103" i="1" s="1"/>
  <c r="I18104" i="1"/>
  <c r="J18104" i="1" s="1"/>
  <c r="I18105" i="1"/>
  <c r="J18105" i="1" s="1"/>
  <c r="I18106" i="1"/>
  <c r="J18106" i="1" s="1"/>
  <c r="I18107" i="1"/>
  <c r="J18107" i="1" s="1"/>
  <c r="I18108" i="1"/>
  <c r="J18108" i="1" s="1"/>
  <c r="I18109" i="1"/>
  <c r="J18109" i="1" s="1"/>
  <c r="I18110" i="1"/>
  <c r="J18110" i="1" s="1"/>
  <c r="I18111" i="1"/>
  <c r="J18111" i="1" s="1"/>
  <c r="I18112" i="1"/>
  <c r="J18112" i="1" s="1"/>
  <c r="I18113" i="1"/>
  <c r="J18113" i="1" s="1"/>
  <c r="I18114" i="1"/>
  <c r="J18114" i="1" s="1"/>
  <c r="I18115" i="1"/>
  <c r="J18115" i="1" s="1"/>
  <c r="I18116" i="1"/>
  <c r="J18116" i="1" s="1"/>
  <c r="I18117" i="1"/>
  <c r="J18117" i="1" s="1"/>
  <c r="I18118" i="1"/>
  <c r="J18118" i="1" s="1"/>
  <c r="I18119" i="1"/>
  <c r="J18119" i="1" s="1"/>
  <c r="I18120" i="1"/>
  <c r="J18120" i="1" s="1"/>
  <c r="I18121" i="1"/>
  <c r="J18121" i="1" s="1"/>
  <c r="I18122" i="1"/>
  <c r="J18122" i="1" s="1"/>
  <c r="I18123" i="1"/>
  <c r="I18124" i="1"/>
  <c r="J18124" i="1" s="1"/>
  <c r="I18125" i="1"/>
  <c r="J18125" i="1" s="1"/>
  <c r="I18126" i="1"/>
  <c r="J18126" i="1" s="1"/>
  <c r="I18127" i="1"/>
  <c r="I18128" i="1"/>
  <c r="J18128" i="1" s="1"/>
  <c r="I18129" i="1"/>
  <c r="J18129" i="1" s="1"/>
  <c r="I18130" i="1"/>
  <c r="J18130" i="1" s="1"/>
  <c r="I18131" i="1"/>
  <c r="J18131" i="1" s="1"/>
  <c r="I18132" i="1"/>
  <c r="J18132" i="1" s="1"/>
  <c r="I18133" i="1"/>
  <c r="J18133" i="1" s="1"/>
  <c r="I18134" i="1"/>
  <c r="J18134" i="1" s="1"/>
  <c r="I18135" i="1"/>
  <c r="J18135" i="1" s="1"/>
  <c r="I18136" i="1"/>
  <c r="J18136" i="1" s="1"/>
  <c r="I18137" i="1"/>
  <c r="J18137" i="1" s="1"/>
  <c r="I18138" i="1"/>
  <c r="J18138" i="1" s="1"/>
  <c r="I18139" i="1"/>
  <c r="J18139" i="1" s="1"/>
  <c r="I18140" i="1"/>
  <c r="J18140" i="1" s="1"/>
  <c r="I18141" i="1"/>
  <c r="I18142" i="1"/>
  <c r="I18143" i="1"/>
  <c r="J18143" i="1" s="1"/>
  <c r="I18144" i="1"/>
  <c r="J18144" i="1" s="1"/>
  <c r="I18145" i="1"/>
  <c r="J18145" i="1" s="1"/>
  <c r="I18146" i="1"/>
  <c r="J18146" i="1" s="1"/>
  <c r="I18147" i="1"/>
  <c r="J18147" i="1" s="1"/>
  <c r="I18148" i="1"/>
  <c r="J18148" i="1" s="1"/>
  <c r="I18149" i="1"/>
  <c r="J18149" i="1" s="1"/>
  <c r="I18150" i="1"/>
  <c r="J18150" i="1" s="1"/>
  <c r="I18151" i="1"/>
  <c r="J18151" i="1" s="1"/>
  <c r="I18152" i="1"/>
  <c r="J18152" i="1" s="1"/>
  <c r="I18153" i="1"/>
  <c r="J18153" i="1" s="1"/>
  <c r="I18154" i="1"/>
  <c r="J18154" i="1" s="1"/>
  <c r="I18155" i="1"/>
  <c r="J18155" i="1" s="1"/>
  <c r="I18156" i="1"/>
  <c r="J18156" i="1" s="1"/>
  <c r="I18157" i="1"/>
  <c r="J18157" i="1" s="1"/>
  <c r="I18158" i="1"/>
  <c r="J18158" i="1" s="1"/>
  <c r="I18159" i="1"/>
  <c r="J18159" i="1" s="1"/>
  <c r="I18160" i="1"/>
  <c r="J18160" i="1" s="1"/>
  <c r="I18161" i="1"/>
  <c r="J18161" i="1" s="1"/>
  <c r="I18162" i="1"/>
  <c r="J18162" i="1" s="1"/>
  <c r="I18163" i="1"/>
  <c r="J18163" i="1" s="1"/>
  <c r="I18164" i="1"/>
  <c r="J18164" i="1" s="1"/>
  <c r="I18165" i="1"/>
  <c r="J18165" i="1" s="1"/>
  <c r="I18166" i="1"/>
  <c r="J18166" i="1" s="1"/>
  <c r="I18167" i="1"/>
  <c r="J18167" i="1" s="1"/>
  <c r="I18168" i="1"/>
  <c r="J18168" i="1" s="1"/>
  <c r="I18169" i="1"/>
  <c r="J18169" i="1" s="1"/>
  <c r="I18170" i="1"/>
  <c r="J18170" i="1" s="1"/>
  <c r="I18171" i="1"/>
  <c r="I18172" i="1"/>
  <c r="J18172" i="1" s="1"/>
  <c r="I18173" i="1"/>
  <c r="J18173" i="1" s="1"/>
  <c r="I18174" i="1"/>
  <c r="J18174" i="1" s="1"/>
  <c r="I18175" i="1"/>
  <c r="J18175" i="1" s="1"/>
  <c r="I18176" i="1"/>
  <c r="J18176" i="1" s="1"/>
  <c r="I18177" i="1"/>
  <c r="J18177" i="1" s="1"/>
  <c r="I18178" i="1"/>
  <c r="J18178" i="1" s="1"/>
  <c r="I18179" i="1"/>
  <c r="J18179" i="1" s="1"/>
  <c r="I18180" i="1"/>
  <c r="J18180" i="1" s="1"/>
  <c r="I18181" i="1"/>
  <c r="J18181" i="1" s="1"/>
  <c r="I18182" i="1"/>
  <c r="J18182" i="1" s="1"/>
  <c r="I18183" i="1"/>
  <c r="J18183" i="1" s="1"/>
  <c r="I18184" i="1"/>
  <c r="J18184" i="1" s="1"/>
  <c r="I18185" i="1"/>
  <c r="J18185" i="1" s="1"/>
  <c r="I18186" i="1"/>
  <c r="I18187" i="1"/>
  <c r="I18188" i="1"/>
  <c r="J18188" i="1" s="1"/>
  <c r="I18189" i="1"/>
  <c r="J18189" i="1" s="1"/>
  <c r="I18190" i="1"/>
  <c r="J18190" i="1" s="1"/>
  <c r="I18191" i="1"/>
  <c r="J18191" i="1" s="1"/>
  <c r="I18192" i="1"/>
  <c r="J18192" i="1" s="1"/>
  <c r="I18193" i="1"/>
  <c r="J18193" i="1" s="1"/>
  <c r="I18194" i="1"/>
  <c r="J18194" i="1" s="1"/>
  <c r="I18195" i="1"/>
  <c r="I18196" i="1"/>
  <c r="J18196" i="1" s="1"/>
  <c r="I18197" i="1"/>
  <c r="J18197" i="1" s="1"/>
  <c r="I18198" i="1"/>
  <c r="J18198" i="1" s="1"/>
  <c r="I18199" i="1"/>
  <c r="J18199" i="1" s="1"/>
  <c r="I18200" i="1"/>
  <c r="J18200" i="1" s="1"/>
  <c r="I18201" i="1"/>
  <c r="J18201" i="1" s="1"/>
  <c r="I18202" i="1"/>
  <c r="J18202" i="1" s="1"/>
  <c r="I18203" i="1"/>
  <c r="J18203" i="1" s="1"/>
  <c r="I18204" i="1"/>
  <c r="J18204" i="1" s="1"/>
  <c r="I18205" i="1"/>
  <c r="J18205" i="1" s="1"/>
  <c r="I18206" i="1"/>
  <c r="J18206" i="1" s="1"/>
  <c r="I18207" i="1"/>
  <c r="J18207" i="1" s="1"/>
  <c r="I18208" i="1"/>
  <c r="J18208" i="1" s="1"/>
  <c r="I18209" i="1"/>
  <c r="J18209" i="1" s="1"/>
  <c r="I18210" i="1"/>
  <c r="I18211" i="1"/>
  <c r="J18211" i="1" s="1"/>
  <c r="I18212" i="1"/>
  <c r="J18212" i="1" s="1"/>
  <c r="I18213" i="1"/>
  <c r="J18213" i="1" s="1"/>
  <c r="I18214" i="1"/>
  <c r="J18214" i="1" s="1"/>
  <c r="I18215" i="1"/>
  <c r="I18216" i="1"/>
  <c r="J18216" i="1" s="1"/>
  <c r="I18217" i="1"/>
  <c r="J18217" i="1" s="1"/>
  <c r="I18218" i="1"/>
  <c r="J18218" i="1" s="1"/>
  <c r="I18219" i="1"/>
  <c r="J18219" i="1" s="1"/>
  <c r="I18220" i="1"/>
  <c r="J18220" i="1" s="1"/>
  <c r="I18221" i="1"/>
  <c r="J18221" i="1" s="1"/>
  <c r="I18222" i="1"/>
  <c r="J18222" i="1" s="1"/>
  <c r="I18223" i="1"/>
  <c r="J18223" i="1" s="1"/>
  <c r="I18224" i="1"/>
  <c r="J18224" i="1" s="1"/>
  <c r="I18225" i="1"/>
  <c r="J18225" i="1" s="1"/>
  <c r="I18226" i="1"/>
  <c r="J18226" i="1" s="1"/>
  <c r="I18227" i="1"/>
  <c r="J18227" i="1" s="1"/>
  <c r="I18228" i="1"/>
  <c r="J18228" i="1" s="1"/>
  <c r="I18229" i="1"/>
  <c r="I18230" i="1"/>
  <c r="J18230" i="1" s="1"/>
  <c r="I18231" i="1"/>
  <c r="J18231" i="1" s="1"/>
  <c r="I18232" i="1"/>
  <c r="J18232" i="1" s="1"/>
  <c r="I18233" i="1"/>
  <c r="J18233" i="1" s="1"/>
  <c r="I18234" i="1"/>
  <c r="J18234" i="1" s="1"/>
  <c r="I18235" i="1"/>
  <c r="J18235" i="1" s="1"/>
  <c r="I18236" i="1"/>
  <c r="J18236" i="1" s="1"/>
  <c r="I18237" i="1"/>
  <c r="I18238" i="1"/>
  <c r="J18238" i="1" s="1"/>
  <c r="I18239" i="1"/>
  <c r="J18239" i="1" s="1"/>
  <c r="I18240" i="1"/>
  <c r="J18240" i="1" s="1"/>
  <c r="I18241" i="1"/>
  <c r="J18241" i="1" s="1"/>
  <c r="I18242" i="1"/>
  <c r="J18242" i="1" s="1"/>
  <c r="I18243" i="1"/>
  <c r="J18243" i="1" s="1"/>
  <c r="I18244" i="1"/>
  <c r="J18244" i="1" s="1"/>
  <c r="I18245" i="1"/>
  <c r="J18245" i="1" s="1"/>
  <c r="I18246" i="1"/>
  <c r="J18246" i="1" s="1"/>
  <c r="I18247" i="1"/>
  <c r="J18247" i="1" s="1"/>
  <c r="I18248" i="1"/>
  <c r="J18248" i="1" s="1"/>
  <c r="I18249" i="1"/>
  <c r="J18249" i="1" s="1"/>
  <c r="I18250" i="1"/>
  <c r="J18250" i="1" s="1"/>
  <c r="I18251" i="1"/>
  <c r="J18251" i="1" s="1"/>
  <c r="I18252" i="1"/>
  <c r="J18252" i="1" s="1"/>
  <c r="I18253" i="1"/>
  <c r="J18253" i="1" s="1"/>
  <c r="I18254" i="1"/>
  <c r="J18254" i="1" s="1"/>
  <c r="I18255" i="1"/>
  <c r="J18255" i="1" s="1"/>
  <c r="I18256" i="1"/>
  <c r="J18256" i="1" s="1"/>
  <c r="I18257" i="1"/>
  <c r="J18257" i="1" s="1"/>
  <c r="I18258" i="1"/>
  <c r="I18259" i="1"/>
  <c r="I18260" i="1"/>
  <c r="J18260" i="1" s="1"/>
  <c r="I18261" i="1"/>
  <c r="J18261" i="1" s="1"/>
  <c r="I18262" i="1"/>
  <c r="J18262" i="1" s="1"/>
  <c r="I18263" i="1"/>
  <c r="J18263" i="1" s="1"/>
  <c r="I18264" i="1"/>
  <c r="J18264" i="1" s="1"/>
  <c r="I18265" i="1"/>
  <c r="J18265" i="1" s="1"/>
  <c r="I18266" i="1"/>
  <c r="J18266" i="1" s="1"/>
  <c r="I18267" i="1"/>
  <c r="J18267" i="1" s="1"/>
  <c r="I18268" i="1"/>
  <c r="J18268" i="1" s="1"/>
  <c r="I18269" i="1"/>
  <c r="J18269" i="1" s="1"/>
  <c r="I18270" i="1"/>
  <c r="I18271" i="1"/>
  <c r="I18272" i="1"/>
  <c r="J18272" i="1" s="1"/>
  <c r="I18273" i="1"/>
  <c r="J18273" i="1" s="1"/>
  <c r="I18274" i="1"/>
  <c r="J18274" i="1" s="1"/>
  <c r="I18275" i="1"/>
  <c r="J18275" i="1" s="1"/>
  <c r="I18276" i="1"/>
  <c r="J18276" i="1" s="1"/>
  <c r="I18277" i="1"/>
  <c r="J18277" i="1" s="1"/>
  <c r="I18278" i="1"/>
  <c r="J18278" i="1" s="1"/>
  <c r="I18279" i="1"/>
  <c r="J18279" i="1" s="1"/>
  <c r="I18280" i="1"/>
  <c r="J18280" i="1" s="1"/>
  <c r="I18281" i="1"/>
  <c r="J18281" i="1" s="1"/>
  <c r="I18282" i="1"/>
  <c r="J18282" i="1" s="1"/>
  <c r="I18283" i="1"/>
  <c r="J18283" i="1" s="1"/>
  <c r="I18284" i="1"/>
  <c r="J18284" i="1" s="1"/>
  <c r="I18285" i="1"/>
  <c r="J18285" i="1" s="1"/>
  <c r="I18286" i="1"/>
  <c r="J18286" i="1" s="1"/>
  <c r="I18287" i="1"/>
  <c r="J18287" i="1" s="1"/>
  <c r="I18288" i="1"/>
  <c r="J18288" i="1" s="1"/>
  <c r="I18289" i="1"/>
  <c r="J18289" i="1" s="1"/>
  <c r="I18290" i="1"/>
  <c r="J18290" i="1" s="1"/>
  <c r="I18291" i="1"/>
  <c r="J18291" i="1" s="1"/>
  <c r="I18292" i="1"/>
  <c r="J18292" i="1" s="1"/>
  <c r="I18293" i="1"/>
  <c r="J18293" i="1" s="1"/>
  <c r="I18294" i="1"/>
  <c r="J18294" i="1" s="1"/>
  <c r="I18295" i="1"/>
  <c r="J18295" i="1" s="1"/>
  <c r="I18296" i="1"/>
  <c r="J18296" i="1" s="1"/>
  <c r="I18297" i="1"/>
  <c r="J18297" i="1" s="1"/>
  <c r="I18298" i="1"/>
  <c r="J18298" i="1" s="1"/>
  <c r="I18299" i="1"/>
  <c r="I18300" i="1"/>
  <c r="J18300" i="1" s="1"/>
  <c r="I18301" i="1"/>
  <c r="J18301" i="1" s="1"/>
  <c r="I18302" i="1"/>
  <c r="J18302" i="1" s="1"/>
  <c r="I18303" i="1"/>
  <c r="J18303" i="1" s="1"/>
  <c r="I18304" i="1"/>
  <c r="J18304" i="1" s="1"/>
  <c r="I18305" i="1"/>
  <c r="J18305" i="1" s="1"/>
  <c r="I18306" i="1"/>
  <c r="J18306" i="1" s="1"/>
  <c r="I18307" i="1"/>
  <c r="J18307" i="1" s="1"/>
  <c r="I18308" i="1"/>
  <c r="J18308" i="1" s="1"/>
  <c r="I18309" i="1"/>
  <c r="J18309" i="1" s="1"/>
  <c r="I18310" i="1"/>
  <c r="I18311" i="1"/>
  <c r="I18312" i="1"/>
  <c r="J18312" i="1" s="1"/>
  <c r="I18313" i="1"/>
  <c r="J18313" i="1" s="1"/>
  <c r="I18314" i="1"/>
  <c r="I18315" i="1"/>
  <c r="I18316" i="1"/>
  <c r="J18316" i="1" s="1"/>
  <c r="I18317" i="1"/>
  <c r="J18317" i="1" s="1"/>
  <c r="I18318" i="1"/>
  <c r="J18318" i="1" s="1"/>
  <c r="I18319" i="1"/>
  <c r="J18319" i="1" s="1"/>
  <c r="I18320" i="1"/>
  <c r="J18320" i="1" s="1"/>
  <c r="I18321" i="1"/>
  <c r="J18321" i="1" s="1"/>
  <c r="I18322" i="1"/>
  <c r="J18322" i="1" s="1"/>
  <c r="I18323" i="1"/>
  <c r="J18323" i="1" s="1"/>
  <c r="I18324" i="1"/>
  <c r="J18324" i="1" s="1"/>
  <c r="I18325" i="1"/>
  <c r="J18325" i="1" s="1"/>
  <c r="I18326" i="1"/>
  <c r="J18326" i="1" s="1"/>
  <c r="I18327" i="1"/>
  <c r="J18327" i="1" s="1"/>
  <c r="I18328" i="1"/>
  <c r="J18328" i="1" s="1"/>
  <c r="I18329" i="1"/>
  <c r="J18329" i="1" s="1"/>
  <c r="I18330" i="1"/>
  <c r="J18330" i="1" s="1"/>
  <c r="I18331" i="1"/>
  <c r="I18332" i="1"/>
  <c r="J18332" i="1" s="1"/>
  <c r="I18333" i="1"/>
  <c r="J18333" i="1" s="1"/>
  <c r="I18334" i="1"/>
  <c r="J18334" i="1" s="1"/>
  <c r="I18335" i="1"/>
  <c r="I18336" i="1"/>
  <c r="J18336" i="1" s="1"/>
  <c r="I18337" i="1"/>
  <c r="J18337" i="1" s="1"/>
  <c r="I18338" i="1"/>
  <c r="J18338" i="1" s="1"/>
  <c r="I18339" i="1"/>
  <c r="J18339" i="1" s="1"/>
  <c r="I18340" i="1"/>
  <c r="J18340" i="1" s="1"/>
  <c r="I18341" i="1"/>
  <c r="J18341" i="1" s="1"/>
  <c r="I18342" i="1"/>
  <c r="J18342" i="1" s="1"/>
  <c r="I18343" i="1"/>
  <c r="J18343" i="1" s="1"/>
  <c r="I18344" i="1"/>
  <c r="J18344" i="1" s="1"/>
  <c r="I18345" i="1"/>
  <c r="J18345" i="1" s="1"/>
  <c r="I18346" i="1"/>
  <c r="J18346" i="1" s="1"/>
  <c r="I18347" i="1"/>
  <c r="J18347" i="1" s="1"/>
  <c r="I18348" i="1"/>
  <c r="J18348" i="1" s="1"/>
  <c r="I18349" i="1"/>
  <c r="J18349" i="1" s="1"/>
  <c r="I18350" i="1"/>
  <c r="J18350" i="1" s="1"/>
  <c r="I18351" i="1"/>
  <c r="I18352" i="1"/>
  <c r="J18352" i="1" s="1"/>
  <c r="I18353" i="1"/>
  <c r="J18353" i="1" s="1"/>
  <c r="I18354" i="1"/>
  <c r="I18355" i="1"/>
  <c r="I18356" i="1"/>
  <c r="J18356" i="1" s="1"/>
  <c r="I18357" i="1"/>
  <c r="J18357" i="1" s="1"/>
  <c r="I18358" i="1"/>
  <c r="J18358" i="1" s="1"/>
  <c r="I18359" i="1"/>
  <c r="J18359" i="1" s="1"/>
  <c r="I18360" i="1"/>
  <c r="J18360" i="1" s="1"/>
  <c r="I18361" i="1"/>
  <c r="J18361" i="1" s="1"/>
  <c r="I18362" i="1"/>
  <c r="J18362" i="1" s="1"/>
  <c r="I18363" i="1"/>
  <c r="J18363" i="1" s="1"/>
  <c r="I18364" i="1"/>
  <c r="J18364" i="1" s="1"/>
  <c r="I18365" i="1"/>
  <c r="J18365" i="1" s="1"/>
  <c r="I18366" i="1"/>
  <c r="J18366" i="1" s="1"/>
  <c r="I18367" i="1"/>
  <c r="J18367" i="1" s="1"/>
  <c r="I18368" i="1"/>
  <c r="J18368" i="1" s="1"/>
  <c r="I18369" i="1"/>
  <c r="J18369" i="1" s="1"/>
  <c r="I18370" i="1"/>
  <c r="I18371" i="1"/>
  <c r="J18371" i="1" s="1"/>
  <c r="I18372" i="1"/>
  <c r="J18372" i="1" s="1"/>
  <c r="I18373" i="1"/>
  <c r="I18374" i="1"/>
  <c r="J18374" i="1" s="1"/>
  <c r="I18375" i="1"/>
  <c r="J18375" i="1" s="1"/>
  <c r="I18376" i="1"/>
  <c r="J18376" i="1" s="1"/>
  <c r="I18377" i="1"/>
  <c r="J18377" i="1" s="1"/>
  <c r="I18378" i="1"/>
  <c r="J18378" i="1" s="1"/>
  <c r="I18379" i="1"/>
  <c r="J18379" i="1" s="1"/>
  <c r="I18380" i="1"/>
  <c r="J18380" i="1" s="1"/>
  <c r="I18381" i="1"/>
  <c r="J18381" i="1" s="1"/>
  <c r="I18382" i="1"/>
  <c r="J18382" i="1" s="1"/>
  <c r="I18383" i="1"/>
  <c r="J18383" i="1" s="1"/>
  <c r="I18384" i="1"/>
  <c r="J18384" i="1" s="1"/>
  <c r="I18385" i="1"/>
  <c r="J18385" i="1" s="1"/>
  <c r="I18386" i="1"/>
  <c r="I18387" i="1"/>
  <c r="I18388" i="1"/>
  <c r="J18388" i="1" s="1"/>
  <c r="I18389" i="1"/>
  <c r="J18389" i="1" s="1"/>
  <c r="I18390" i="1"/>
  <c r="J18390" i="1" s="1"/>
  <c r="I18391" i="1"/>
  <c r="J18391" i="1" s="1"/>
  <c r="I18392" i="1"/>
  <c r="J18392" i="1" s="1"/>
  <c r="I18393" i="1"/>
  <c r="J18393" i="1" s="1"/>
  <c r="I18394" i="1"/>
  <c r="J18394" i="1" s="1"/>
  <c r="I18395" i="1"/>
  <c r="I18396" i="1"/>
  <c r="J18396" i="1" s="1"/>
  <c r="I18397" i="1"/>
  <c r="J18397" i="1" s="1"/>
  <c r="I18398" i="1"/>
  <c r="J18398" i="1" s="1"/>
  <c r="I18399" i="1"/>
  <c r="J18399" i="1" s="1"/>
  <c r="I18400" i="1"/>
  <c r="J18400" i="1" s="1"/>
  <c r="I18401" i="1"/>
  <c r="J18401" i="1" s="1"/>
  <c r="I18402" i="1"/>
  <c r="J18402" i="1" s="1"/>
  <c r="I18403" i="1"/>
  <c r="J18403" i="1" s="1"/>
  <c r="I18404" i="1"/>
  <c r="J18404" i="1" s="1"/>
  <c r="I18405" i="1"/>
  <c r="J18405" i="1" s="1"/>
  <c r="I18406" i="1"/>
  <c r="J18406" i="1" s="1"/>
  <c r="I18407" i="1"/>
  <c r="J18407" i="1" s="1"/>
  <c r="I18408" i="1"/>
  <c r="J18408" i="1" s="1"/>
  <c r="I18409" i="1"/>
  <c r="J18409" i="1" s="1"/>
  <c r="I18410" i="1"/>
  <c r="I18411" i="1"/>
  <c r="I18412" i="1"/>
  <c r="J18412" i="1" s="1"/>
  <c r="I18413" i="1"/>
  <c r="J18413" i="1" s="1"/>
  <c r="I18414" i="1"/>
  <c r="J18414" i="1" s="1"/>
  <c r="I18415" i="1"/>
  <c r="J18415" i="1" s="1"/>
  <c r="I18416" i="1"/>
  <c r="J18416" i="1" s="1"/>
  <c r="I18417" i="1"/>
  <c r="J18417" i="1" s="1"/>
  <c r="I18418" i="1"/>
  <c r="J18418" i="1" s="1"/>
  <c r="I18419" i="1"/>
  <c r="J18419" i="1" s="1"/>
  <c r="I18420" i="1"/>
  <c r="J18420" i="1" s="1"/>
  <c r="I18421" i="1"/>
  <c r="J18421" i="1" s="1"/>
  <c r="I18422" i="1"/>
  <c r="I18423" i="1"/>
  <c r="J18423" i="1" s="1"/>
  <c r="I18424" i="1"/>
  <c r="J18424" i="1" s="1"/>
  <c r="I18425" i="1"/>
  <c r="J18425" i="1" s="1"/>
  <c r="I18426" i="1"/>
  <c r="J18426" i="1" s="1"/>
  <c r="I18427" i="1"/>
  <c r="I18428" i="1"/>
  <c r="J18428" i="1" s="1"/>
  <c r="I18429" i="1"/>
  <c r="J18429" i="1" s="1"/>
  <c r="I18430" i="1"/>
  <c r="J18430" i="1" s="1"/>
  <c r="I18431" i="1"/>
  <c r="J18431" i="1" s="1"/>
  <c r="I18432" i="1"/>
  <c r="J18432" i="1" s="1"/>
  <c r="I18433" i="1"/>
  <c r="J18433" i="1" s="1"/>
  <c r="I18434" i="1"/>
  <c r="J18434" i="1" s="1"/>
  <c r="I18435" i="1"/>
  <c r="J18435" i="1" s="1"/>
  <c r="I18436" i="1"/>
  <c r="J18436" i="1" s="1"/>
  <c r="I18437" i="1"/>
  <c r="J18437" i="1" s="1"/>
  <c r="I18438" i="1"/>
  <c r="J18438" i="1" s="1"/>
  <c r="I18439" i="1"/>
  <c r="J18439" i="1" s="1"/>
  <c r="I18440" i="1"/>
  <c r="J18440" i="1" s="1"/>
  <c r="I18441" i="1"/>
  <c r="J18441" i="1" s="1"/>
  <c r="I18442" i="1"/>
  <c r="I18443" i="1"/>
  <c r="I18444" i="1"/>
  <c r="J18444" i="1" s="1"/>
  <c r="I18445" i="1"/>
  <c r="J18445" i="1" s="1"/>
  <c r="I18446" i="1"/>
  <c r="J18446" i="1" s="1"/>
  <c r="I18447" i="1"/>
  <c r="J18447" i="1" s="1"/>
  <c r="I18448" i="1"/>
  <c r="J18448" i="1" s="1"/>
  <c r="I18449" i="1"/>
  <c r="J18449" i="1" s="1"/>
  <c r="I18450" i="1"/>
  <c r="I18451" i="1"/>
  <c r="I18452" i="1"/>
  <c r="J18452" i="1" s="1"/>
  <c r="I18453" i="1"/>
  <c r="J18453" i="1" s="1"/>
  <c r="I18454" i="1"/>
  <c r="J18454" i="1" s="1"/>
  <c r="I18455" i="1"/>
  <c r="J18455" i="1" s="1"/>
  <c r="I18456" i="1"/>
  <c r="J18456" i="1" s="1"/>
  <c r="I18457" i="1"/>
  <c r="J18457" i="1" s="1"/>
  <c r="I18458" i="1"/>
  <c r="J18458" i="1" s="1"/>
  <c r="I18459" i="1"/>
  <c r="J18459" i="1" s="1"/>
  <c r="I18460" i="1"/>
  <c r="J18460" i="1" s="1"/>
  <c r="I18461" i="1"/>
  <c r="J18461" i="1" s="1"/>
  <c r="I18462" i="1"/>
  <c r="I18463" i="1"/>
  <c r="I18464" i="1"/>
  <c r="J18464" i="1" s="1"/>
  <c r="I18465" i="1"/>
  <c r="J18465" i="1" s="1"/>
  <c r="I18466" i="1"/>
  <c r="I18467" i="1"/>
  <c r="J18467" i="1" s="1"/>
  <c r="I18468" i="1"/>
  <c r="J18468" i="1" s="1"/>
  <c r="I18469" i="1"/>
  <c r="J18469" i="1" s="1"/>
  <c r="I18470" i="1"/>
  <c r="J18470" i="1" s="1"/>
  <c r="I18471" i="1"/>
  <c r="J18471" i="1" s="1"/>
  <c r="I18472" i="1"/>
  <c r="J18472" i="1" s="1"/>
  <c r="I18473" i="1"/>
  <c r="J18473" i="1" s="1"/>
  <c r="I18474" i="1"/>
  <c r="J18474" i="1" s="1"/>
  <c r="I18475" i="1"/>
  <c r="J18475" i="1" s="1"/>
  <c r="I18476" i="1"/>
  <c r="J18476" i="1" s="1"/>
  <c r="I18477" i="1"/>
  <c r="J18477" i="1" s="1"/>
  <c r="I18478" i="1"/>
  <c r="J18478" i="1" s="1"/>
  <c r="I18479" i="1"/>
  <c r="J18479" i="1" s="1"/>
  <c r="I18480" i="1"/>
  <c r="J18480" i="1" s="1"/>
  <c r="I18481" i="1"/>
  <c r="J18481" i="1" s="1"/>
  <c r="I18482" i="1"/>
  <c r="I18483" i="1"/>
  <c r="I18484" i="1"/>
  <c r="J18484" i="1" s="1"/>
  <c r="I18485" i="1"/>
  <c r="I18486" i="1"/>
  <c r="J18486" i="1" s="1"/>
  <c r="I18487" i="1"/>
  <c r="J18487" i="1" s="1"/>
  <c r="I18488" i="1"/>
  <c r="J18488" i="1" s="1"/>
  <c r="I18489" i="1"/>
  <c r="J18489" i="1" s="1"/>
  <c r="I18490" i="1"/>
  <c r="J18490" i="1" s="1"/>
  <c r="I18491" i="1"/>
  <c r="J18491" i="1" s="1"/>
  <c r="I18492" i="1"/>
  <c r="J18492" i="1" s="1"/>
  <c r="I18493" i="1"/>
  <c r="J18493" i="1" s="1"/>
  <c r="I18494" i="1"/>
  <c r="J18494" i="1" s="1"/>
  <c r="I18495" i="1"/>
  <c r="J18495" i="1" s="1"/>
  <c r="I18496" i="1"/>
  <c r="J18496" i="1" s="1"/>
  <c r="I18497" i="1"/>
  <c r="J18497" i="1" s="1"/>
  <c r="I18498" i="1"/>
  <c r="I18499" i="1"/>
  <c r="J18499" i="1" s="1"/>
  <c r="I18500" i="1"/>
  <c r="J18500" i="1" s="1"/>
  <c r="I18501" i="1"/>
  <c r="I18502" i="1"/>
  <c r="J18502" i="1" s="1"/>
  <c r="I18503" i="1"/>
  <c r="J18503" i="1" s="1"/>
  <c r="I18504" i="1"/>
  <c r="J18504" i="1" s="1"/>
  <c r="I18505" i="1"/>
  <c r="J18505" i="1" s="1"/>
  <c r="I18506" i="1"/>
  <c r="I18507" i="1"/>
  <c r="I18508" i="1"/>
  <c r="J18508" i="1" s="1"/>
  <c r="I18509" i="1"/>
  <c r="J18509" i="1" s="1"/>
  <c r="I18510" i="1"/>
  <c r="J18510" i="1" s="1"/>
  <c r="I18511" i="1"/>
  <c r="J18511" i="1" s="1"/>
  <c r="I18512" i="1"/>
  <c r="J18512" i="1" s="1"/>
  <c r="I18513" i="1"/>
  <c r="J18513" i="1" s="1"/>
  <c r="I18514" i="1"/>
  <c r="J18514" i="1" s="1"/>
  <c r="I18515" i="1"/>
  <c r="J18515" i="1" s="1"/>
  <c r="I18516" i="1"/>
  <c r="J18516" i="1" s="1"/>
  <c r="I18517" i="1"/>
  <c r="J18517" i="1" s="1"/>
  <c r="I18518" i="1"/>
  <c r="J18518" i="1" s="1"/>
  <c r="I18519" i="1"/>
  <c r="J18519" i="1" s="1"/>
  <c r="I18520" i="1"/>
  <c r="J18520" i="1" s="1"/>
  <c r="I18521" i="1"/>
  <c r="J18521" i="1" s="1"/>
  <c r="I18522" i="1"/>
  <c r="J18522" i="1" s="1"/>
  <c r="I18523" i="1"/>
  <c r="I18524" i="1"/>
  <c r="J18524" i="1" s="1"/>
  <c r="I18525" i="1"/>
  <c r="I18526" i="1"/>
  <c r="J18526" i="1" s="1"/>
  <c r="I18527" i="1"/>
  <c r="J18527" i="1" s="1"/>
  <c r="I18528" i="1"/>
  <c r="J18528" i="1" s="1"/>
  <c r="I18529" i="1"/>
  <c r="J18529" i="1" s="1"/>
  <c r="I18530" i="1"/>
  <c r="J18530" i="1" s="1"/>
  <c r="I18531" i="1"/>
  <c r="J18531" i="1" s="1"/>
  <c r="I18532" i="1"/>
  <c r="J18532" i="1" s="1"/>
  <c r="I18533" i="1"/>
  <c r="J18533" i="1" s="1"/>
  <c r="I18534" i="1"/>
  <c r="J18534" i="1" s="1"/>
  <c r="I18535" i="1"/>
  <c r="J18535" i="1" s="1"/>
  <c r="I18536" i="1"/>
  <c r="J18536" i="1" s="1"/>
  <c r="I18537" i="1"/>
  <c r="J18537" i="1" s="1"/>
  <c r="I18538" i="1"/>
  <c r="I18539" i="1"/>
  <c r="I18540" i="1"/>
  <c r="J18540" i="1" s="1"/>
  <c r="I18541" i="1"/>
  <c r="J18541" i="1" s="1"/>
  <c r="I18542" i="1"/>
  <c r="J18542" i="1" s="1"/>
  <c r="I18543" i="1"/>
  <c r="J18543" i="1" s="1"/>
  <c r="I18544" i="1"/>
  <c r="J18544" i="1" s="1"/>
  <c r="I18545" i="1"/>
  <c r="J18545" i="1" s="1"/>
  <c r="I18546" i="1"/>
  <c r="J18546" i="1" s="1"/>
  <c r="I18547" i="1"/>
  <c r="J18547" i="1" s="1"/>
  <c r="I18548" i="1"/>
  <c r="J18548" i="1" s="1"/>
  <c r="I18549" i="1"/>
  <c r="J18549" i="1" s="1"/>
  <c r="I18550" i="1"/>
  <c r="J18550" i="1" s="1"/>
  <c r="I18551" i="1"/>
  <c r="J18551" i="1" s="1"/>
  <c r="I18552" i="1"/>
  <c r="J18552" i="1" s="1"/>
  <c r="I18553" i="1"/>
  <c r="J18553" i="1" s="1"/>
  <c r="I18554" i="1"/>
  <c r="J18554" i="1" s="1"/>
  <c r="I18555" i="1"/>
  <c r="J18555" i="1" s="1"/>
  <c r="I18556" i="1"/>
  <c r="J18556" i="1" s="1"/>
  <c r="I18557" i="1"/>
  <c r="J18557" i="1" s="1"/>
  <c r="I18558" i="1"/>
  <c r="J18558" i="1" s="1"/>
  <c r="I18559" i="1"/>
  <c r="J18559" i="1" s="1"/>
  <c r="I18560" i="1"/>
  <c r="J18560" i="1" s="1"/>
  <c r="I18561" i="1"/>
  <c r="J18561" i="1" s="1"/>
  <c r="I18562" i="1"/>
  <c r="I18563" i="1"/>
  <c r="J18563" i="1" s="1"/>
  <c r="I18564" i="1"/>
  <c r="J18564" i="1" s="1"/>
  <c r="I18565" i="1"/>
  <c r="I18566" i="1"/>
  <c r="J18566" i="1" s="1"/>
  <c r="I18567" i="1"/>
  <c r="J18567" i="1" s="1"/>
  <c r="I18568" i="1"/>
  <c r="J18568" i="1" s="1"/>
  <c r="I18569" i="1"/>
  <c r="J18569" i="1" s="1"/>
  <c r="I18570" i="1"/>
  <c r="J18570" i="1" s="1"/>
  <c r="I18571" i="1"/>
  <c r="J18571" i="1" s="1"/>
  <c r="I18572" i="1"/>
  <c r="J18572" i="1" s="1"/>
  <c r="I18573" i="1"/>
  <c r="J18573" i="1" s="1"/>
  <c r="I18574" i="1"/>
  <c r="J18574" i="1" s="1"/>
  <c r="I18575" i="1"/>
  <c r="J18575" i="1" s="1"/>
  <c r="I18576" i="1"/>
  <c r="J18576" i="1" s="1"/>
  <c r="I18577" i="1"/>
  <c r="J18577" i="1" s="1"/>
  <c r="I18578" i="1"/>
  <c r="I18579" i="1"/>
  <c r="I18580" i="1"/>
  <c r="J18580" i="1" s="1"/>
  <c r="I18581" i="1"/>
  <c r="J18581" i="1" s="1"/>
  <c r="I18582" i="1"/>
  <c r="J18582" i="1" s="1"/>
  <c r="I18583" i="1"/>
  <c r="J18583" i="1" s="1"/>
  <c r="I18584" i="1"/>
  <c r="J18584" i="1" s="1"/>
  <c r="I18585" i="1"/>
  <c r="J18585" i="1" s="1"/>
  <c r="I18586" i="1"/>
  <c r="J18586" i="1" s="1"/>
  <c r="I18587" i="1"/>
  <c r="J18587" i="1" s="1"/>
  <c r="I18588" i="1"/>
  <c r="J18588" i="1" s="1"/>
  <c r="I18589" i="1"/>
  <c r="J18589" i="1" s="1"/>
  <c r="I18590" i="1"/>
  <c r="J18590" i="1" s="1"/>
  <c r="I18591" i="1"/>
  <c r="J18591" i="1" s="1"/>
  <c r="I18592" i="1"/>
  <c r="J18592" i="1" s="1"/>
  <c r="I18593" i="1"/>
  <c r="J18593" i="1" s="1"/>
  <c r="I18594" i="1"/>
  <c r="I18595" i="1"/>
  <c r="J18595" i="1" s="1"/>
  <c r="I18596" i="1"/>
  <c r="J18596" i="1" s="1"/>
  <c r="I18597" i="1"/>
  <c r="J18597" i="1" s="1"/>
  <c r="I18598" i="1"/>
  <c r="J18598" i="1" s="1"/>
  <c r="I18599" i="1"/>
  <c r="I18600" i="1"/>
  <c r="J18600" i="1" s="1"/>
  <c r="I18601" i="1"/>
  <c r="J18601" i="1" s="1"/>
  <c r="I18602" i="1"/>
  <c r="J18602" i="1" s="1"/>
  <c r="I18603" i="1"/>
  <c r="J18603" i="1" s="1"/>
  <c r="I18604" i="1"/>
  <c r="J18604" i="1" s="1"/>
  <c r="I18605" i="1"/>
  <c r="J18605" i="1" s="1"/>
  <c r="I18606" i="1"/>
  <c r="J18606" i="1" s="1"/>
  <c r="I18607" i="1"/>
  <c r="J18607" i="1" s="1"/>
  <c r="I18608" i="1"/>
  <c r="J18608" i="1" s="1"/>
  <c r="I18609" i="1"/>
  <c r="J18609" i="1" s="1"/>
  <c r="I18610" i="1"/>
  <c r="J18610" i="1" s="1"/>
  <c r="I18611" i="1"/>
  <c r="J18611" i="1" s="1"/>
  <c r="I18612" i="1"/>
  <c r="J18612" i="1" s="1"/>
  <c r="I18613" i="1"/>
  <c r="I18614" i="1"/>
  <c r="J18614" i="1" s="1"/>
  <c r="I18615" i="1"/>
  <c r="J18615" i="1" s="1"/>
  <c r="I18616" i="1"/>
  <c r="J18616" i="1" s="1"/>
  <c r="I18617" i="1"/>
  <c r="J18617" i="1" s="1"/>
  <c r="I18618" i="1"/>
  <c r="J18618" i="1" s="1"/>
  <c r="I18619" i="1"/>
  <c r="J18619" i="1" s="1"/>
  <c r="I18620" i="1"/>
  <c r="J18620" i="1" s="1"/>
  <c r="I18621" i="1"/>
  <c r="J18621" i="1" s="1"/>
  <c r="I18622" i="1"/>
  <c r="J18622" i="1" s="1"/>
  <c r="I18623" i="1"/>
  <c r="J18623" i="1" s="1"/>
  <c r="I18624" i="1"/>
  <c r="J18624" i="1" s="1"/>
  <c r="I18625" i="1"/>
  <c r="J18625" i="1" s="1"/>
  <c r="I18626" i="1"/>
  <c r="J18626" i="1" s="1"/>
  <c r="I18627" i="1"/>
  <c r="J18627" i="1" s="1"/>
  <c r="I18628" i="1"/>
  <c r="J18628" i="1" s="1"/>
  <c r="I18629" i="1"/>
  <c r="J18629" i="1" s="1"/>
  <c r="I18630" i="1"/>
  <c r="J18630" i="1" s="1"/>
  <c r="I18631" i="1"/>
  <c r="J18631" i="1" s="1"/>
  <c r="I18632" i="1"/>
  <c r="J18632" i="1" s="1"/>
  <c r="I18633" i="1"/>
  <c r="J18633" i="1" s="1"/>
  <c r="I18634" i="1"/>
  <c r="I18635" i="1"/>
  <c r="I18636" i="1"/>
  <c r="J18636" i="1" s="1"/>
  <c r="I18637" i="1"/>
  <c r="J18637" i="1" s="1"/>
  <c r="I18638" i="1"/>
  <c r="J18638" i="1" s="1"/>
  <c r="I18639" i="1"/>
  <c r="I18640" i="1"/>
  <c r="J18640" i="1" s="1"/>
  <c r="I18641" i="1"/>
  <c r="J18641" i="1" s="1"/>
  <c r="I18642" i="1"/>
  <c r="J18642" i="1" s="1"/>
  <c r="I18643" i="1"/>
  <c r="J18643" i="1" s="1"/>
  <c r="I18644" i="1"/>
  <c r="J18644" i="1" s="1"/>
  <c r="I18645" i="1"/>
  <c r="J18645" i="1" s="1"/>
  <c r="I18646" i="1"/>
  <c r="J18646" i="1" s="1"/>
  <c r="J2" i="1"/>
  <c r="I2" i="1"/>
</calcChain>
</file>

<file path=xl/sharedStrings.xml><?xml version="1.0" encoding="utf-8"?>
<sst xmlns="http://schemas.openxmlformats.org/spreadsheetml/2006/main" count="93301" uniqueCount="18595">
  <si>
    <t>product</t>
  </si>
  <si>
    <t>category</t>
  </si>
  <si>
    <t>sub_category</t>
  </si>
  <si>
    <t>brand</t>
  </si>
  <si>
    <t>sale_price</t>
  </si>
  <si>
    <t>market_price</t>
  </si>
  <si>
    <t>type</t>
  </si>
  <si>
    <t>rating</t>
  </si>
  <si>
    <t>Garlic Oil - Vegetarian Capsule 500 mg</t>
  </si>
  <si>
    <t>Beauty &amp; Hygiene</t>
  </si>
  <si>
    <t>Hair Care</t>
  </si>
  <si>
    <t xml:space="preserve">Sri Sri Ayurveda </t>
  </si>
  <si>
    <t>Hair Oil &amp; Serum</t>
  </si>
  <si>
    <t>Water Bottle - Orange</t>
  </si>
  <si>
    <t>Kitchen, Garden &amp; Pets</t>
  </si>
  <si>
    <t>Storage &amp; Accessories</t>
  </si>
  <si>
    <t>Mastercook</t>
  </si>
  <si>
    <t>Water &amp; Fridge Bottles</t>
  </si>
  <si>
    <t>Brass Angle Deep - Plain, No.2</t>
  </si>
  <si>
    <t>Cleaning &amp; Household</t>
  </si>
  <si>
    <t>Pooja Needs</t>
  </si>
  <si>
    <t>Trm</t>
  </si>
  <si>
    <t>Lamp &amp; Lamp Oil</t>
  </si>
  <si>
    <t>Cereal Flip Lid Container/Storage Jar - Assorted Colour</t>
  </si>
  <si>
    <t>Bins &amp; Bathroom Ware</t>
  </si>
  <si>
    <t>Nakoda</t>
  </si>
  <si>
    <t>Laundry, Storage Baskets</t>
  </si>
  <si>
    <t>Creme Soft Soap - For Hands &amp; Body</t>
  </si>
  <si>
    <t>Bath &amp; Hand Wash</t>
  </si>
  <si>
    <t>Nivea</t>
  </si>
  <si>
    <t>Bathing Bars &amp; Soaps</t>
  </si>
  <si>
    <t>Germ - Removal Multipurpose Wipes</t>
  </si>
  <si>
    <t>All Purpose Cleaners</t>
  </si>
  <si>
    <t>Nature Protect</t>
  </si>
  <si>
    <t>Disinfectant Spray &amp; Cleaners</t>
  </si>
  <si>
    <t>Multani Mati</t>
  </si>
  <si>
    <t>Skin Care</t>
  </si>
  <si>
    <t>Satinance</t>
  </si>
  <si>
    <t>Face Care</t>
  </si>
  <si>
    <t>Hand Sanitizer - 70% Alcohol Base</t>
  </si>
  <si>
    <t>Bionova</t>
  </si>
  <si>
    <t>Hand Wash &amp; Sanitizers</t>
  </si>
  <si>
    <t>Biotin &amp; Collagen Volumizing Hair Shampoo + Biotin &amp; Collagen Hair Conditioner</t>
  </si>
  <si>
    <t>StBotanica</t>
  </si>
  <si>
    <t>Shampoo &amp; Conditioner</t>
  </si>
  <si>
    <t>Scrub Pad - Anti- Bacterial, Regular</t>
  </si>
  <si>
    <t>Mops, Brushes &amp; Scrubs</t>
  </si>
  <si>
    <t>Scotch brite</t>
  </si>
  <si>
    <t>Utensil Scrub-Pad, Glove</t>
  </si>
  <si>
    <t>Wheat Grass Powder - Raw</t>
  </si>
  <si>
    <t>Gourmet &amp; World Food</t>
  </si>
  <si>
    <t>Cooking &amp; Baking Needs</t>
  </si>
  <si>
    <t>NUTRASHIL</t>
  </si>
  <si>
    <t>Flours &amp; Pre-Mixes</t>
  </si>
  <si>
    <t>Butter Cookies Gold Collection</t>
  </si>
  <si>
    <t>Chocolates &amp; Biscuits</t>
  </si>
  <si>
    <t>Sapphire</t>
  </si>
  <si>
    <t>Luxury Chocolates, Gifts</t>
  </si>
  <si>
    <t>Face Wash - Oil Control, Active</t>
  </si>
  <si>
    <t>Oxy</t>
  </si>
  <si>
    <t>Mold &amp; Mildew Remover with Bleach</t>
  </si>
  <si>
    <t>Clorox</t>
  </si>
  <si>
    <t>Floor &amp; Other Cleaners</t>
  </si>
  <si>
    <t>Just Spray - Mosquito Repellent Room Spray</t>
  </si>
  <si>
    <t>Fresheners &amp; Repellents</t>
  </si>
  <si>
    <t>Herbal Strategi</t>
  </si>
  <si>
    <t>Mosquito Repellent</t>
  </si>
  <si>
    <t>Dove Plastic Soap Case - Assorted Colour</t>
  </si>
  <si>
    <t>Soap Cases &amp; Dispensers</t>
  </si>
  <si>
    <t>Smooth Skin Oil - For Dry Skin</t>
  </si>
  <si>
    <t>Aroma Treasures</t>
  </si>
  <si>
    <t>Aromatherapy</t>
  </si>
  <si>
    <t>Salted Pumpkin</t>
  </si>
  <si>
    <t>Snacks, Dry Fruits, Nuts</t>
  </si>
  <si>
    <t>Graminway</t>
  </si>
  <si>
    <t>Roasted Seeds &amp; Nuts</t>
  </si>
  <si>
    <t>Flax Seeds - Roasted</t>
  </si>
  <si>
    <t>True Elements</t>
  </si>
  <si>
    <t>Organic Tofu - Soy Paneer</t>
  </si>
  <si>
    <t>Dairy &amp; Cheese</t>
  </si>
  <si>
    <t>Murginns</t>
  </si>
  <si>
    <t>Tofu</t>
  </si>
  <si>
    <t>Ceramic Barrel Brush - Colour May Vary</t>
  </si>
  <si>
    <t>Bronson Professional</t>
  </si>
  <si>
    <t>Tools &amp; Accessories</t>
  </si>
  <si>
    <t>Instant Noodles - Chicken Satay Flavor</t>
  </si>
  <si>
    <t>Pasta, Soup &amp; Noodles</t>
  </si>
  <si>
    <t>Koka</t>
  </si>
  <si>
    <t>Imported Noodles</t>
  </si>
  <si>
    <t>Chia Seeds</t>
  </si>
  <si>
    <t>Foodgrains, Oil &amp; Masala</t>
  </si>
  <si>
    <t>Dry Fruits</t>
  </si>
  <si>
    <t>NaturoBell</t>
  </si>
  <si>
    <t>Other Dry Fruits</t>
  </si>
  <si>
    <t>Cleanse Green Tea - Whole Leaf Loose Tea</t>
  </si>
  <si>
    <t>Drinks &amp; Beverages</t>
  </si>
  <si>
    <t>Cambridge Tea Party</t>
  </si>
  <si>
    <t>Gourmet Tea &amp; Tea Bags</t>
  </si>
  <si>
    <t>Veggie Cutter</t>
  </si>
  <si>
    <t>Kitchen Accessories</t>
  </si>
  <si>
    <t>IRICH</t>
  </si>
  <si>
    <t>Choppers &amp; Graters</t>
  </si>
  <si>
    <t>Insulated Hot Fresh Casserole For Roti/Chapati - White</t>
  </si>
  <si>
    <t>Flask &amp; Casserole</t>
  </si>
  <si>
    <t>Cello</t>
  </si>
  <si>
    <t>Casserole</t>
  </si>
  <si>
    <t>Granola - Happy Berries</t>
  </si>
  <si>
    <t>Snacks &amp; Branded Foods</t>
  </si>
  <si>
    <t>Breakfast Cereals</t>
  </si>
  <si>
    <t>Fit &amp; Flex</t>
  </si>
  <si>
    <t>Granola &amp; Cereal Bars</t>
  </si>
  <si>
    <t>Flaxseed - Pesticide Free</t>
  </si>
  <si>
    <t>Safe Harvest</t>
  </si>
  <si>
    <t>Paratha Puff</t>
  </si>
  <si>
    <t>Frozen Veggies &amp; Snacks</t>
  </si>
  <si>
    <t>Switz</t>
  </si>
  <si>
    <t>Frozen Veg Snacks</t>
  </si>
  <si>
    <t>Lip Butter - Rose</t>
  </si>
  <si>
    <t>Organic Harvest</t>
  </si>
  <si>
    <t>Lip Care</t>
  </si>
  <si>
    <t>Fruit Power - Masala Sugarcane</t>
  </si>
  <si>
    <t>Beverages</t>
  </si>
  <si>
    <t>Fruit Juices &amp; Drinks</t>
  </si>
  <si>
    <t>Real</t>
  </si>
  <si>
    <t>Juices</t>
  </si>
  <si>
    <t>Chocobakes Choc Filled Cookies</t>
  </si>
  <si>
    <t>Bakery, Cakes &amp; Dairy</t>
  </si>
  <si>
    <t>Cookies, Rusk &amp; Khari</t>
  </si>
  <si>
    <t>Cadbury</t>
  </si>
  <si>
    <t>Bakery Biscuits, Cookies</t>
  </si>
  <si>
    <t>Amber - Deodorant Body Spray</t>
  </si>
  <si>
    <t>Fragrances &amp; Deos</t>
  </si>
  <si>
    <t>Old Spice</t>
  </si>
  <si>
    <t>Men's Deodorants</t>
  </si>
  <si>
    <t>Green Tea - Tulsi Loose Leaf</t>
  </si>
  <si>
    <t>Tea</t>
  </si>
  <si>
    <t>Octavius</t>
  </si>
  <si>
    <t>Green Tea</t>
  </si>
  <si>
    <t>Pet Solitaire Container Set - Silver</t>
  </si>
  <si>
    <t>Steelo</t>
  </si>
  <si>
    <t>Containers Sets</t>
  </si>
  <si>
    <t>Dhania - Dal</t>
  </si>
  <si>
    <t>Masalas &amp; Spices</t>
  </si>
  <si>
    <t>bb Royal</t>
  </si>
  <si>
    <t>Whole Spices</t>
  </si>
  <si>
    <t>Pudina Chutney Masala</t>
  </si>
  <si>
    <t>Catch</t>
  </si>
  <si>
    <t>Blended Masalas</t>
  </si>
  <si>
    <t>Bodylicious Deodorant Spray - Mate (For Men)</t>
  </si>
  <si>
    <t>Engage</t>
  </si>
  <si>
    <t>Sport Deo Spray - Fresh, for Men</t>
  </si>
  <si>
    <t>Men's Grooming</t>
  </si>
  <si>
    <t>Choco Deck - Mini Delights</t>
  </si>
  <si>
    <t>Chocolates &amp; Candies</t>
  </si>
  <si>
    <t>Fabelle</t>
  </si>
  <si>
    <t>Chocolates</t>
  </si>
  <si>
    <t>Eau De Toilette - Homme Green</t>
  </si>
  <si>
    <t>Colour Me</t>
  </si>
  <si>
    <t>Eau De Toilette</t>
  </si>
  <si>
    <t>Lemon &amp; Tea Tree Oil Soap</t>
  </si>
  <si>
    <t>Liril</t>
  </si>
  <si>
    <t>Flavoured Cream Wafer Roll - Strawberry</t>
  </si>
  <si>
    <t>Twister</t>
  </si>
  <si>
    <t>Cookies, Biscotti, Wafer</t>
  </si>
  <si>
    <t>Storage/Lunch Steel Container with PP Lid - Red</t>
  </si>
  <si>
    <t>Steel Utensils</t>
  </si>
  <si>
    <t>Classic Essentials</t>
  </si>
  <si>
    <t>Steel Lunch Boxes</t>
  </si>
  <si>
    <t>Plain Green Olives</t>
  </si>
  <si>
    <t>Tinned &amp; Processed Food</t>
  </si>
  <si>
    <t>Figaro</t>
  </si>
  <si>
    <t>Olive, Jalapeno, Gherkin</t>
  </si>
  <si>
    <t>Quinoa - Organic</t>
  </si>
  <si>
    <t>Organic Staples</t>
  </si>
  <si>
    <t>Organic Tattva</t>
  </si>
  <si>
    <t>Organic Rice, Other Rice</t>
  </si>
  <si>
    <t>After Shave Splash - Arctic Ice</t>
  </si>
  <si>
    <t>Gillette</t>
  </si>
  <si>
    <t>Shaving Care</t>
  </si>
  <si>
    <t>Colour Catcher Sheets</t>
  </si>
  <si>
    <t xml:space="preserve">Dylon </t>
  </si>
  <si>
    <t>Imported Cleaners</t>
  </si>
  <si>
    <t>Sauce - Sweet &amp; Sour</t>
  </si>
  <si>
    <t>Sauces, Spreads &amp; Dips</t>
  </si>
  <si>
    <t>Pantai</t>
  </si>
  <si>
    <t>Thai &amp; Asian Sauces</t>
  </si>
  <si>
    <t>Super Hot and Sweet Mango Chutney</t>
  </si>
  <si>
    <t>Pickles &amp; Chutney</t>
  </si>
  <si>
    <t>Spice Story</t>
  </si>
  <si>
    <t>Chutney Powder</t>
  </si>
  <si>
    <t>Pani Puri Mix Paste</t>
  </si>
  <si>
    <t>Mother's Recipe</t>
  </si>
  <si>
    <t>Cooking Pastes</t>
  </si>
  <si>
    <t>Peach Syrup</t>
  </si>
  <si>
    <t>Pekers</t>
  </si>
  <si>
    <t>Gourmet Juices &amp; Drinks</t>
  </si>
  <si>
    <t>Acne &amp; Oil Control Face Wash</t>
  </si>
  <si>
    <t>Red Hunt</t>
  </si>
  <si>
    <t>Face &amp; Body</t>
  </si>
  <si>
    <t>Choco Deck - French Dessert Inspired Layered Bar</t>
  </si>
  <si>
    <t>Extra Fine Green Peas</t>
  </si>
  <si>
    <t>Daucy</t>
  </si>
  <si>
    <t>Beans &amp; Pulses</t>
  </si>
  <si>
    <t>TJORI</t>
  </si>
  <si>
    <t>Foochka</t>
  </si>
  <si>
    <t>Ready To Cook &amp; Eat</t>
  </si>
  <si>
    <t>Shareat</t>
  </si>
  <si>
    <t>Papads, Ready To Fry</t>
  </si>
  <si>
    <t>Argan-Liquid Gold Hair Spa</t>
  </si>
  <si>
    <t>Hair &amp; Scalp Treatment</t>
  </si>
  <si>
    <t>Baby Bed Protector - Sublimation Print, Pink</t>
  </si>
  <si>
    <t>Baby Care</t>
  </si>
  <si>
    <t>Baby Bath &amp; Hygiene</t>
  </si>
  <si>
    <t>Quick Dry</t>
  </si>
  <si>
    <t>Baby Health</t>
  </si>
  <si>
    <t>Stationery</t>
  </si>
  <si>
    <t>Prozo Plus</t>
  </si>
  <si>
    <t>Notebooks, Files, Folders</t>
  </si>
  <si>
    <t>Atta Chalan - Stainless Steel, Size- No.8</t>
  </si>
  <si>
    <t>Kvg</t>
  </si>
  <si>
    <t>Kitchen Tools &amp; Other Accessories</t>
  </si>
  <si>
    <t>Dog Supplement - Absolute Skin + Coat Tablet</t>
  </si>
  <si>
    <t>Pet Food &amp; Accessories</t>
  </si>
  <si>
    <t>Drools</t>
  </si>
  <si>
    <t>Pet Meals &amp; Treats</t>
  </si>
  <si>
    <t>Peanut Butter - Creamy, Super</t>
  </si>
  <si>
    <t>Happilo</t>
  </si>
  <si>
    <t>Chocolate, Peanut Spread</t>
  </si>
  <si>
    <t>Sugar Free Petit Beurre - The Taste of France</t>
  </si>
  <si>
    <t>Biscuits &amp; Cookies</t>
  </si>
  <si>
    <t>Bisk Farm</t>
  </si>
  <si>
    <t>Marie, Health, Digestive</t>
  </si>
  <si>
    <t>Aqua Halo Rejuvenating Conditioner</t>
  </si>
  <si>
    <t>Azafran</t>
  </si>
  <si>
    <t>Dog Supplement - Absolute Calcium Tablet</t>
  </si>
  <si>
    <t>Battery Power Kids Toothbrush - Barbie</t>
  </si>
  <si>
    <t>Oral Care</t>
  </si>
  <si>
    <t>Colgate</t>
  </si>
  <si>
    <t>Electric Toothbrush</t>
  </si>
  <si>
    <t>Earthon</t>
  </si>
  <si>
    <t>Glenand</t>
  </si>
  <si>
    <t>Pet Collars &amp; Leashes</t>
  </si>
  <si>
    <t>Kids Motu Patlu Toothpaste - 2-5 Years, Bubble Fruit Flavour</t>
  </si>
  <si>
    <t>Toothpaste</t>
  </si>
  <si>
    <t>Pure &amp; Gentle Face Wash</t>
  </si>
  <si>
    <t>Pears</t>
  </si>
  <si>
    <t>Sesame Seed Oil</t>
  </si>
  <si>
    <t xml:space="preserve">INATUR </t>
  </si>
  <si>
    <t>Til Dil Seeds</t>
  </si>
  <si>
    <t>Mantra</t>
  </si>
  <si>
    <t>BB Home</t>
  </si>
  <si>
    <t>Acne Pimple Kit For Acne &amp; Pimple Removal</t>
  </si>
  <si>
    <t>Natures Essence</t>
  </si>
  <si>
    <t>Disposable Bamboo Wood Skewer/Picker Sticks- For Barbeque, 12 Inch</t>
  </si>
  <si>
    <t>Bamboooz</t>
  </si>
  <si>
    <t>&amp; Moms Bathing Soap - Jasmine</t>
  </si>
  <si>
    <t>Dettol</t>
  </si>
  <si>
    <t>Fresho Signature</t>
  </si>
  <si>
    <t>Toothbrush Superhero Assorted, Batman/Spiderman</t>
  </si>
  <si>
    <t>Toothbrush</t>
  </si>
  <si>
    <t>Chips - Topica</t>
  </si>
  <si>
    <t>Snacks &amp; Namkeen</t>
  </si>
  <si>
    <t xml:space="preserve">Sanjay </t>
  </si>
  <si>
    <t>Chips &amp; Corn Snacks</t>
  </si>
  <si>
    <t>Organic Dal - Masoor</t>
  </si>
  <si>
    <t>Pro Nature</t>
  </si>
  <si>
    <t>Organic Dals &amp; Pulses</t>
  </si>
  <si>
    <t>Detergents &amp; Dishwash</t>
  </si>
  <si>
    <t>bb Combo</t>
  </si>
  <si>
    <t>Dishwash Bars &amp; Powders</t>
  </si>
  <si>
    <t>Crockery &amp; Cutlery</t>
  </si>
  <si>
    <t>Glassware</t>
  </si>
  <si>
    <t>Avida 3-in-1 Semi Economy Pouch -  FG01248</t>
  </si>
  <si>
    <t>Shalimar</t>
  </si>
  <si>
    <t>Agarbatti, Incense Sticks</t>
  </si>
  <si>
    <t>Bathing Soap - Sandal &amp; Turmeric</t>
  </si>
  <si>
    <t>Godrej No.1</t>
  </si>
  <si>
    <t>Cuts &amp; Sprouts</t>
  </si>
  <si>
    <t>Health &amp; Medicine</t>
  </si>
  <si>
    <t>Ayurveda</t>
  </si>
  <si>
    <t>Hard Anodised Ezee-Pour Saucepan With Lid - L88</t>
  </si>
  <si>
    <t>Cookware &amp; Non Stick</t>
  </si>
  <si>
    <t>Hawkins Futura</t>
  </si>
  <si>
    <t>Tawa &amp; Sauce Pan</t>
  </si>
  <si>
    <t>Topp Up Milk - Elaichi</t>
  </si>
  <si>
    <t>Dairy</t>
  </si>
  <si>
    <t>Gowardhan</t>
  </si>
  <si>
    <t>Flavoured, Soya Milk</t>
  </si>
  <si>
    <t>Namkeen - Madras Mixture</t>
  </si>
  <si>
    <t>Townbus</t>
  </si>
  <si>
    <t>Namkeen &amp; Savoury Snacks</t>
  </si>
  <si>
    <t>Stainless Steel Storage Lunch Container - Flat, Carry Snack Pack</t>
  </si>
  <si>
    <t>Ramson</t>
  </si>
  <si>
    <t>Steel Storage Containers</t>
  </si>
  <si>
    <t>Oceans Deodorant for Men - Long Lasting &amp; Fresh Aquatic Fragrance</t>
  </si>
  <si>
    <t>Brut</t>
  </si>
  <si>
    <t>Feminine Hygiene</t>
  </si>
  <si>
    <t>Hair Removal</t>
  </si>
  <si>
    <t>Mr. Magic Powder-To-Liquid Germ Protection Handwash Empty Bottle + Refill</t>
  </si>
  <si>
    <t>Godrej Protekt</t>
  </si>
  <si>
    <t>Frankincense Oil</t>
  </si>
  <si>
    <t>Wonder Diaper Pants - Xtra Large, 12-17 Kg</t>
  </si>
  <si>
    <t>Diapers &amp; Wipes</t>
  </si>
  <si>
    <t>Huggies</t>
  </si>
  <si>
    <t>Diapers</t>
  </si>
  <si>
    <t>Edible Oils &amp; Ghee</t>
  </si>
  <si>
    <t>Samvruddhi</t>
  </si>
  <si>
    <t>Other Edible Oils</t>
  </si>
  <si>
    <t>Nourish You</t>
  </si>
  <si>
    <t>Fructis Serum - Long &amp; Strong</t>
  </si>
  <si>
    <t>Garnier</t>
  </si>
  <si>
    <t>Citrus Blast Orange Lemon Soap Free Body Wash</t>
  </si>
  <si>
    <t>Fuschia</t>
  </si>
  <si>
    <t>Shower Gel &amp; Body Wash</t>
  </si>
  <si>
    <t>Veda Marie Light Biscuits</t>
  </si>
  <si>
    <t>Sunfeast</t>
  </si>
  <si>
    <t>2 Fold Umbrella - Auto-Open &amp; Manual Close, Dark Violet</t>
  </si>
  <si>
    <t>Fendo</t>
  </si>
  <si>
    <t>Umbrella</t>
  </si>
  <si>
    <t>Paper Boat</t>
  </si>
  <si>
    <t>Henna &amp; Ginseng Anti Hair Loss Shampoo</t>
  </si>
  <si>
    <t>Jovees</t>
  </si>
  <si>
    <t>Sandwich Toaster - Non-Stick, Gas</t>
  </si>
  <si>
    <t>Omega</t>
  </si>
  <si>
    <t>Kadai &amp; Fry Pans</t>
  </si>
  <si>
    <t>Baby Cereal - Ragi Almond &amp; Banana, 6-8 Months, No Preservatives, No Artificial Colours</t>
  </si>
  <si>
    <t>Baby Food &amp; Formula</t>
  </si>
  <si>
    <t>Slurrp Farm</t>
  </si>
  <si>
    <t>Baby Food</t>
  </si>
  <si>
    <t>Incense Sticks - Sandal</t>
  </si>
  <si>
    <t>Ambica</t>
  </si>
  <si>
    <t>SPF 15 Sunscreen Lotion</t>
  </si>
  <si>
    <t>Elovera</t>
  </si>
  <si>
    <t>Body Care</t>
  </si>
  <si>
    <t>Fenugreek</t>
  </si>
  <si>
    <t>Organic Masalas &amp; Spices</t>
  </si>
  <si>
    <t>4700BC</t>
  </si>
  <si>
    <t>Gourmet Popcorn</t>
  </si>
  <si>
    <t>Cold Pressed Bhringraj Cooling Oil For Hair Fall &amp; Damage Control</t>
  </si>
  <si>
    <t>Soulflower</t>
  </si>
  <si>
    <t>Fresho</t>
  </si>
  <si>
    <t>Spiced Tea - Blend Of 7 Refreshing Spices</t>
  </si>
  <si>
    <t>Wagh Bakri</t>
  </si>
  <si>
    <t>Leaf &amp; Dust Tea</t>
  </si>
  <si>
    <t>Bowls &amp; Vessels</t>
  </si>
  <si>
    <t>Adult Dry Cat Food - +1 Year, Ocean Fish</t>
  </si>
  <si>
    <t>Maxi Persian</t>
  </si>
  <si>
    <t>Millet Rusk - Sweet</t>
  </si>
  <si>
    <t>Nutribee</t>
  </si>
  <si>
    <t>Rusks</t>
  </si>
  <si>
    <t>Stainless Steel Kadai - Induction Bottom With Glass Lid,  26 cm</t>
  </si>
  <si>
    <t>Vinod</t>
  </si>
  <si>
    <t>Power Pocket - Long Lasting Bathroom Fragrance, Berry Rush</t>
  </si>
  <si>
    <t>Aer</t>
  </si>
  <si>
    <t>Air Freshener</t>
  </si>
  <si>
    <t>Marvel Spiderman 2-In-1 Snackeez Bottle With Snack Box</t>
  </si>
  <si>
    <t>Hm International</t>
  </si>
  <si>
    <t>Lunch Boxes</t>
  </si>
  <si>
    <t>Refined Oil - Rice Bran (Natural Oryzanol &amp; Vitamin E)</t>
  </si>
  <si>
    <t xml:space="preserve">Dhara </t>
  </si>
  <si>
    <t>Sunflower, Rice Bran Oil</t>
  </si>
  <si>
    <t>Premium Square Plastic Container - Green</t>
  </si>
  <si>
    <t>Instant Popcorn - Butter Delite</t>
  </si>
  <si>
    <t>ACT II</t>
  </si>
  <si>
    <t>Kaya Clinic</t>
  </si>
  <si>
    <t>Abbies</t>
  </si>
  <si>
    <t>Supplements &amp; Proteins</t>
  </si>
  <si>
    <t>Glass Belleza Bowl - Wine</t>
  </si>
  <si>
    <t xml:space="preserve">Iveo </t>
  </si>
  <si>
    <t>Dark Fantasy - Choco Fills Biscuits - Cookies</t>
  </si>
  <si>
    <t>Cream Biscuits &amp; Wafers</t>
  </si>
  <si>
    <t>I Love You Fruit N Nut Chocolate</t>
  </si>
  <si>
    <t>Amul</t>
  </si>
  <si>
    <t>Pitted Green Olives</t>
  </si>
  <si>
    <t>Del Monte</t>
  </si>
  <si>
    <t>Glass Mixing Bowl With Lid - Polo</t>
  </si>
  <si>
    <t>Yera</t>
  </si>
  <si>
    <t>Purix</t>
  </si>
  <si>
    <t>Baking, Cake Decorations</t>
  </si>
  <si>
    <t>International Chocolates</t>
  </si>
  <si>
    <t>Organic Idly Podi - Ginger</t>
  </si>
  <si>
    <t>Aaha Oho</t>
  </si>
  <si>
    <t>Breakfast &amp; Snack Mixes</t>
  </si>
  <si>
    <t>Glass Water Bottle - Aquaria Organic Purple</t>
  </si>
  <si>
    <t>Stainless Steel Pav Bhaji/Idli Oval Shaped Plate</t>
  </si>
  <si>
    <t>Plates &amp; Tumblers</t>
  </si>
  <si>
    <t>Organic Cow Ghee/Tuppa</t>
  </si>
  <si>
    <t>Akshayakalpa</t>
  </si>
  <si>
    <t>Organic Edible Oil, Ghee</t>
  </si>
  <si>
    <t>Dates/Kharjura - Deseeded</t>
  </si>
  <si>
    <t>Lion</t>
  </si>
  <si>
    <t>Chutney - Sweet Mango Sliced (without Garlic)</t>
  </si>
  <si>
    <t>Priya</t>
  </si>
  <si>
    <t>Lime &amp; Mango Pickle</t>
  </si>
  <si>
    <t>Turmeric Powder/Arisina Pudi</t>
  </si>
  <si>
    <t>Aashirvaad</t>
  </si>
  <si>
    <t>Powdered Spices</t>
  </si>
  <si>
    <t>Curry Paste, Coconut Milk</t>
  </si>
  <si>
    <t>Ragi Flakes</t>
  </si>
  <si>
    <t>Flakes</t>
  </si>
  <si>
    <t>Mustard Oil - Cold Pressed</t>
  </si>
  <si>
    <t>Oils &amp; Vinegar</t>
  </si>
  <si>
    <t>Health 1st</t>
  </si>
  <si>
    <t>Flavoured &amp; Other Oils</t>
  </si>
  <si>
    <t>Juice/Water Glass - Long Drink Nord</t>
  </si>
  <si>
    <t>Lyra</t>
  </si>
  <si>
    <t>Finger Brush For Kids - Blue, Ultra Soft</t>
  </si>
  <si>
    <t xml:space="preserve">Dentoshine  </t>
  </si>
  <si>
    <t>Water/Juice Glass  - Jupiter Long Glass</t>
  </si>
  <si>
    <t>On The Run</t>
  </si>
  <si>
    <t>Breeze - Razor Blades</t>
  </si>
  <si>
    <t>Gillette Venus</t>
  </si>
  <si>
    <t>Wow Confetti</t>
  </si>
  <si>
    <t>Olive Oil - Classic</t>
  </si>
  <si>
    <t>BORGES</t>
  </si>
  <si>
    <t>Pure, Pomace Olive Oil</t>
  </si>
  <si>
    <t>Organicana</t>
  </si>
  <si>
    <t>Skin Cream</t>
  </si>
  <si>
    <t>Aloederm</t>
  </si>
  <si>
    <t>One Touch Air Purifier Freshener - Floral Bouquet Refill</t>
  </si>
  <si>
    <t xml:space="preserve">Odonil </t>
  </si>
  <si>
    <t>Water/Juice Glass</t>
  </si>
  <si>
    <t>Color Naturals Creme Riche Ultra Hair Color - Raspberry Red</t>
  </si>
  <si>
    <t>Hair Color</t>
  </si>
  <si>
    <t>Nomarks - Antimarks Soap For Oily Skin</t>
  </si>
  <si>
    <t>Bajaj</t>
  </si>
  <si>
    <t>Baby Napkins - Mini Terry</t>
  </si>
  <si>
    <t>Feeding &amp; Nursing</t>
  </si>
  <si>
    <t>Mee Mee</t>
  </si>
  <si>
    <t>Bibs &amp; Napkins</t>
  </si>
  <si>
    <t>Printed Fabric Pencil Pouch - Purple, BB1263DPPL</t>
  </si>
  <si>
    <t>DP</t>
  </si>
  <si>
    <t>Exam Pads &amp; Pencil Box</t>
  </si>
  <si>
    <t>GoodDiet</t>
  </si>
  <si>
    <t>Organic Dosa Mix - Jowar</t>
  </si>
  <si>
    <t>Lunch Box/Tiffin Set - Green BB 570 2</t>
  </si>
  <si>
    <t>Tedemei</t>
  </si>
  <si>
    <t>BCAA Energy Drink - Berry Flavour</t>
  </si>
  <si>
    <t>Energy &amp; Soft Drinks</t>
  </si>
  <si>
    <t>NOCD</t>
  </si>
  <si>
    <t>Sports &amp; Energy Drinks</t>
  </si>
  <si>
    <t>Coffee Energizing Face Scrub</t>
  </si>
  <si>
    <t>BIOTIQUE</t>
  </si>
  <si>
    <t>Pain Relief - Oil</t>
  </si>
  <si>
    <t>Himalaya Wellness</t>
  </si>
  <si>
    <t>Ultra Soft New Born Diapers - Extra Small</t>
  </si>
  <si>
    <t>Ylang Ylang Essential Oil</t>
  </si>
  <si>
    <t>Clear Glycerine Soap - Natural Toning (Tea Tree Oil &amp; Honey)</t>
  </si>
  <si>
    <t>Medimix</t>
  </si>
  <si>
    <t>Soap</t>
  </si>
  <si>
    <t>Mysore Sandal</t>
  </si>
  <si>
    <t>Siang Pure</t>
  </si>
  <si>
    <t>Everyday Medicine</t>
  </si>
  <si>
    <t>LED Bulb - 12 Watt, Cool Daylight, B22 Base</t>
  </si>
  <si>
    <t>Appliances &amp; Electricals</t>
  </si>
  <si>
    <t>AGARO</t>
  </si>
  <si>
    <t>CFL &amp; Led Bulbs</t>
  </si>
  <si>
    <t>Jaggery/Bella Powder - Pesticide Free</t>
  </si>
  <si>
    <t>Salt, Sugar &amp; Jaggery</t>
  </si>
  <si>
    <t>Sugar &amp; Jaggery</t>
  </si>
  <si>
    <t>Ready Masala - Kashmiri Meat</t>
  </si>
  <si>
    <t>Kohinoor</t>
  </si>
  <si>
    <t>ECO365</t>
  </si>
  <si>
    <t>Kitchen, Glass &amp; Drain</t>
  </si>
  <si>
    <t>Vaadi</t>
  </si>
  <si>
    <t>Breakfast Mix - Finger Millet Ragi Idli</t>
  </si>
  <si>
    <t>Herbal Wine Grapefruit Lip Balm</t>
  </si>
  <si>
    <t>Khadi Natural</t>
  </si>
  <si>
    <t>Masala Upma</t>
  </si>
  <si>
    <t>MOM Meal of the Moment</t>
  </si>
  <si>
    <t>Heat &amp; Eat Ready Meals</t>
  </si>
  <si>
    <t xml:space="preserve">Maharishi Ayurveda </t>
  </si>
  <si>
    <t>Prestige</t>
  </si>
  <si>
    <t>Pressure Cookers</t>
  </si>
  <si>
    <t xml:space="preserve">Kennel kitchen </t>
  </si>
  <si>
    <t>Bath &amp; Body Oil - Oriental Spicy Rose</t>
  </si>
  <si>
    <t>Oriental Botanics</t>
  </si>
  <si>
    <t>Specialist Skin Care Oil - Scars, Stretch Mark, Ageing, Uneven Skin Tone</t>
  </si>
  <si>
    <t>Bio-Oil</t>
  </si>
  <si>
    <t>Brioche</t>
  </si>
  <si>
    <t>Gourmet Breads</t>
  </si>
  <si>
    <t>The Baker's Dozen</t>
  </si>
  <si>
    <t>Gourmet Bread</t>
  </si>
  <si>
    <t>York</t>
  </si>
  <si>
    <t>Mops, Wipers</t>
  </si>
  <si>
    <t>Notebook - Unruled, Long</t>
  </si>
  <si>
    <t>Classmate</t>
  </si>
  <si>
    <t>Instant Noodles - Soy &amp; Vinegar</t>
  </si>
  <si>
    <t>Gluten-Free Quinoa Flour</t>
  </si>
  <si>
    <t>Chikki, Peanut Bar</t>
  </si>
  <si>
    <t>Indian Mithai</t>
  </si>
  <si>
    <t>Chikki &amp; Gajjak</t>
  </si>
  <si>
    <t>Ajmal</t>
  </si>
  <si>
    <t>Attar</t>
  </si>
  <si>
    <t>Nike</t>
  </si>
  <si>
    <t>Body Sprays &amp; Mists</t>
  </si>
  <si>
    <t>Fields Of Gold Organic Cumin - Whole</t>
  </si>
  <si>
    <t>PRISTINE</t>
  </si>
  <si>
    <t>Aloe Veda</t>
  </si>
  <si>
    <t>Synthetic Food Colour Preparation Lemon Yellow</t>
  </si>
  <si>
    <t>Home Baking</t>
  </si>
  <si>
    <t>Toothpaste - Gum Care, Expert Protection</t>
  </si>
  <si>
    <t>Pepsodent</t>
  </si>
  <si>
    <t>Bio Myristica Spot Correcting Anti Acne Face Pack</t>
  </si>
  <si>
    <t>Stainless Steel Frying Ladle - No. 9, Silvera</t>
  </si>
  <si>
    <t>Anjali</t>
  </si>
  <si>
    <t>Strainer, Ladle, Spatula</t>
  </si>
  <si>
    <t>OvenOrg Multi Millet Rusk</t>
  </si>
  <si>
    <t>Baidyanath</t>
  </si>
  <si>
    <t>Masterchefs Germ Protection Liquid Handwash Refill</t>
  </si>
  <si>
    <t>Black Naturals Hair Colour Shade 1-Deep Black 20 ml + 20 gm</t>
  </si>
  <si>
    <t>Apple Cider Vinegar - Raw Unfiltered Unpasteurized with Cinamon &amp; Honey</t>
  </si>
  <si>
    <t>Zoe</t>
  </si>
  <si>
    <t>Balsamic &amp; Cider Vinegar</t>
  </si>
  <si>
    <t>Wonderz Milk Shakes - Classic Vanilla</t>
  </si>
  <si>
    <t>Marie Light Biscuits - Oats Fibre</t>
  </si>
  <si>
    <t>Masala - Chicken</t>
  </si>
  <si>
    <t>Annapoorna</t>
  </si>
  <si>
    <t>Dark Chocolate- 55% Rich In Cocoa</t>
  </si>
  <si>
    <t>Gentle Baby Wipes</t>
  </si>
  <si>
    <t>Himalaya</t>
  </si>
  <si>
    <t>Baby Wipes</t>
  </si>
  <si>
    <t>Plastic Dustbin - Beige</t>
  </si>
  <si>
    <t>Dustbins</t>
  </si>
  <si>
    <t>Jeera Powder</t>
  </si>
  <si>
    <t>Pure Neem Skin Purifying Face Wash</t>
  </si>
  <si>
    <t>Joy</t>
  </si>
  <si>
    <t>Lavender &amp; Vanilla Handmade Luxury Soap</t>
  </si>
  <si>
    <t>Stainless Steel Pressure Cooker - Steeltuff, Induction Base, Silver</t>
  </si>
  <si>
    <t>United</t>
  </si>
  <si>
    <t>Chyawan Fit Sugarfree Chyawanprash - Natural Immunity Booster</t>
  </si>
  <si>
    <t>Yardley London</t>
  </si>
  <si>
    <t>Talcum Powder</t>
  </si>
  <si>
    <t>Energy Bars - Nutty, 4+ Years, 100% Natural &amp; Healthy</t>
  </si>
  <si>
    <t>Timios</t>
  </si>
  <si>
    <t>Chilli Flakes</t>
  </si>
  <si>
    <t>On1y</t>
  </si>
  <si>
    <t>Herbs, Seasonings &amp; Rubs</t>
  </si>
  <si>
    <t>Bite &amp; Sip Flask And Lunch Box/Tiffin Box - Green Colour</t>
  </si>
  <si>
    <t>Asian</t>
  </si>
  <si>
    <t>Namkeen - Khara Boondi</t>
  </si>
  <si>
    <t>Tasties</t>
  </si>
  <si>
    <t>Raw Seeds - Sunflower Pumpkin Flax Seeds</t>
  </si>
  <si>
    <t>Garnet LED White Bulb - 14 Watt, Cool Day, B22</t>
  </si>
  <si>
    <t>Wipro</t>
  </si>
  <si>
    <t>Tempeh Cubes - Simply Sriracha Soyabean</t>
  </si>
  <si>
    <t>Hello Tempayy</t>
  </si>
  <si>
    <t>Paneer, Tofu &amp; Cream</t>
  </si>
  <si>
    <t>The Moms Co</t>
  </si>
  <si>
    <t>Ifb</t>
  </si>
  <si>
    <t>Sour Cream &amp; Onion</t>
  </si>
  <si>
    <t>Appitas</t>
  </si>
  <si>
    <t>Nachos &amp; Chips</t>
  </si>
  <si>
    <t>Xylitol Powder</t>
  </si>
  <si>
    <t>So Sweet</t>
  </si>
  <si>
    <t>Exotic Sugar &amp; Salt</t>
  </si>
  <si>
    <t>Sixer Biscuits - Salted</t>
  </si>
  <si>
    <t>Parle</t>
  </si>
  <si>
    <t>Salted Biscuits</t>
  </si>
  <si>
    <t>Sri Sri Tattva</t>
  </si>
  <si>
    <t>Peach Shine Lip Care</t>
  </si>
  <si>
    <t>Skincare Hand Wash Refill</t>
  </si>
  <si>
    <t>HAZEL</t>
  </si>
  <si>
    <t>Mix - Rava Idli</t>
  </si>
  <si>
    <t>Grb</t>
  </si>
  <si>
    <t>Skin Awakening Rinse</t>
  </si>
  <si>
    <t>Vacuum Flask</t>
  </si>
  <si>
    <t>Regenerist - Advanced Anti-Ageing Revitalising Hydration Skin Cream Moisturizer SPF 15</t>
  </si>
  <si>
    <t>Olay</t>
  </si>
  <si>
    <t>Cotton Swabs</t>
  </si>
  <si>
    <t>Cotton &amp; Ear Buds</t>
  </si>
  <si>
    <t>Tropical Fruit Pudding - Lychee, Mango, Strawberry Flavoured</t>
  </si>
  <si>
    <t>Cocon</t>
  </si>
  <si>
    <t>Marshmallow, Candy, Jelly</t>
  </si>
  <si>
    <t>Salt &amp; Peeper Shaker Masala Dabbi With Window</t>
  </si>
  <si>
    <t>Ritu</t>
  </si>
  <si>
    <t>Organic - Triphala Powder</t>
  </si>
  <si>
    <t>Aeda Glycerine Bathing Bar - Natural Green</t>
  </si>
  <si>
    <t>K.P. Namboodiris</t>
  </si>
  <si>
    <t>Chicken Cocktail Sausage</t>
  </si>
  <si>
    <t>Chicken Sausages</t>
  </si>
  <si>
    <t>Sun Expert Fairnes Sunscren Lotion SPF 30 PA++</t>
  </si>
  <si>
    <t>Lakme</t>
  </si>
  <si>
    <t>Cotton Pads</t>
  </si>
  <si>
    <t>Tulips</t>
  </si>
  <si>
    <t>Ashwagandha Powder</t>
  </si>
  <si>
    <t>NUTRIWISH</t>
  </si>
  <si>
    <t>Health Drinks</t>
  </si>
  <si>
    <t>Frozen - Mixed Vegetables</t>
  </si>
  <si>
    <t>Safal</t>
  </si>
  <si>
    <t>Frozen Vegetables</t>
  </si>
  <si>
    <t>Masala - Kitchen</t>
  </si>
  <si>
    <t>Aachi</t>
  </si>
  <si>
    <t>Mustard/Sasive/Rai - Big</t>
  </si>
  <si>
    <t>Ayurvedic Soap</t>
  </si>
  <si>
    <t xml:space="preserve">Chandrika </t>
  </si>
  <si>
    <t>Eau De Parfum</t>
  </si>
  <si>
    <t>Red Curry</t>
  </si>
  <si>
    <t>Real Thai</t>
  </si>
  <si>
    <t>Pasabahce</t>
  </si>
  <si>
    <t>Heavy Starch - Lemon Fresh Scent</t>
  </si>
  <si>
    <t>Faultless</t>
  </si>
  <si>
    <t>United Dreams Go Far Eau De Toilette</t>
  </si>
  <si>
    <t xml:space="preserve">United Colors Of Benetton </t>
  </si>
  <si>
    <t>Meghdoot</t>
  </si>
  <si>
    <t>So Soft 2 Ply Face Tissue Box</t>
  </si>
  <si>
    <t>Disposables, Garbage Bag</t>
  </si>
  <si>
    <t>Origami</t>
  </si>
  <si>
    <t>Paper Napkin, Tissue Box</t>
  </si>
  <si>
    <t>Stevia Spoonable - Powder</t>
  </si>
  <si>
    <t>Dals &amp; Pulses</t>
  </si>
  <si>
    <t>bb Popular</t>
  </si>
  <si>
    <t>Toor, Channa &amp; Moong Dal</t>
  </si>
  <si>
    <t>Pigeon Baby</t>
  </si>
  <si>
    <t>Sippers &amp; Bottles</t>
  </si>
  <si>
    <t>Fragrance Body Spray - Cool Blue</t>
  </si>
  <si>
    <t>Park avenue</t>
  </si>
  <si>
    <t>Almond &amp; Rose Soap Value Pack</t>
  </si>
  <si>
    <t>Yippee Noodles - Magic Masala</t>
  </si>
  <si>
    <t>Noodle, Pasta, Vermicelli</t>
  </si>
  <si>
    <t>Instant Noodles</t>
  </si>
  <si>
    <t>Fields Of Gold Organic Foxtail Millet</t>
  </si>
  <si>
    <t>Cereals &amp; Millets</t>
  </si>
  <si>
    <t>Montanini</t>
  </si>
  <si>
    <t>Mustard &amp; Cheese Sauces</t>
  </si>
  <si>
    <t>Wood - Centre Filled Bar Infused With Dark Mousse, Cinnamon &amp; Coffee</t>
  </si>
  <si>
    <t>The Face Shop</t>
  </si>
  <si>
    <t>Acno Fight Pimple Clearing Gel</t>
  </si>
  <si>
    <t>Garnier Men</t>
  </si>
  <si>
    <t>Gold Flash - Mosquito Repellent Combo Machine &amp; Refill</t>
  </si>
  <si>
    <t>Good knight</t>
  </si>
  <si>
    <t>Stainless Steel Airtight Storage Container - SL-1401</t>
  </si>
  <si>
    <t>Steel Lock</t>
  </si>
  <si>
    <t>Family Sunscreen Lotion SPF 25</t>
  </si>
  <si>
    <t>Japanese Cooking Rice-Wine</t>
  </si>
  <si>
    <t>Urban Platter</t>
  </si>
  <si>
    <t>Coated Green Peas - Wasabi</t>
  </si>
  <si>
    <t>Cornitos</t>
  </si>
  <si>
    <t>Charminar Basmati Rice/Basmati Akki - Select</t>
  </si>
  <si>
    <t>Rice &amp; Rice Products</t>
  </si>
  <si>
    <t>Basmati Rice</t>
  </si>
  <si>
    <t>Hide &amp; Seek Choco Rolls</t>
  </si>
  <si>
    <t>Hair Fall Control Kit - Oil, Shampoo &amp; Serum</t>
  </si>
  <si>
    <t xml:space="preserve">Dr Batra's </t>
  </si>
  <si>
    <t>Anti-Acne Face Cleanser - With Salyclic Acid, For Oily Skin</t>
  </si>
  <si>
    <t>Bombay Shaving Company</t>
  </si>
  <si>
    <t>Gluten-Free Moong Dal Cheela/Dosa Mix</t>
  </si>
  <si>
    <t>Milk Boiler - Aluminium</t>
  </si>
  <si>
    <t>Le Kaviraj</t>
  </si>
  <si>
    <t>Cook And Serve</t>
  </si>
  <si>
    <t>Cube Storage Glass Jar</t>
  </si>
  <si>
    <t>Treo</t>
  </si>
  <si>
    <t>M1 Perfume Spray - For Men</t>
  </si>
  <si>
    <t>Karma Kettle</t>
  </si>
  <si>
    <t>Nicer Dicer</t>
  </si>
  <si>
    <t>Masala - Punjabi Chhole</t>
  </si>
  <si>
    <t>Tata Sampann</t>
  </si>
  <si>
    <t>Vauva</t>
  </si>
  <si>
    <t>Nursing Tools</t>
  </si>
  <si>
    <t>Microwaveable Plastic Multiutility Bowl - Yellow, New Coral, L2272 YL</t>
  </si>
  <si>
    <t>Princeware</t>
  </si>
  <si>
    <t>Meatzza</t>
  </si>
  <si>
    <t>Milk Delights Face Wash With Honey For Dry Skin</t>
  </si>
  <si>
    <t>Instaglow Oxygen Bleach</t>
  </si>
  <si>
    <t>Vlcc</t>
  </si>
  <si>
    <t>Soft Drink - Lime Flavoured</t>
  </si>
  <si>
    <t>Sprite</t>
  </si>
  <si>
    <t>Cold Drinks</t>
  </si>
  <si>
    <t xml:space="preserve">Nestle </t>
  </si>
  <si>
    <t>Royce Premium High Quality Pedal Plastic Dustbin / Garbage Bin - Blue</t>
  </si>
  <si>
    <t>MVS</t>
  </si>
  <si>
    <t>Stonesoup</t>
  </si>
  <si>
    <t>Bubble Glass</t>
  </si>
  <si>
    <t>Seven seas</t>
  </si>
  <si>
    <t>Dazzle Livid Lilac Dinner Set - White</t>
  </si>
  <si>
    <t>Dinner Sets</t>
  </si>
  <si>
    <t>Detergent Bars</t>
  </si>
  <si>
    <t>Tea - English Breakfast</t>
  </si>
  <si>
    <t>Typhoo</t>
  </si>
  <si>
    <t>Tea Bags</t>
  </si>
  <si>
    <t>Oats &amp; Porridge</t>
  </si>
  <si>
    <t>Delfi</t>
  </si>
  <si>
    <t>Steel Cut Oats</t>
  </si>
  <si>
    <t>Green Sliced Olives</t>
  </si>
  <si>
    <t>Habit</t>
  </si>
  <si>
    <t>Ready To Eat - Khatta Meetha Poha</t>
  </si>
  <si>
    <t>MTR</t>
  </si>
  <si>
    <t>FabBox</t>
  </si>
  <si>
    <t>Radiance Boost Orange Aroma Mask</t>
  </si>
  <si>
    <t>Cakes &amp; Pastries</t>
  </si>
  <si>
    <t>Muffins &amp; Cup Cakes</t>
  </si>
  <si>
    <t>Masala Oats - Veggie Twist</t>
  </si>
  <si>
    <t>Saffola</t>
  </si>
  <si>
    <t>Sunscreen Cream - Sunblock Anti Aging SPF UV 60</t>
  </si>
  <si>
    <t>Soft Touch</t>
  </si>
  <si>
    <t>Sunblock Lotion</t>
  </si>
  <si>
    <t xml:space="preserve">Aroma Magic </t>
  </si>
  <si>
    <t>Copper Water Fliptop Bottle - Stripes</t>
  </si>
  <si>
    <t>Frestol</t>
  </si>
  <si>
    <t>Copper Utensils</t>
  </si>
  <si>
    <t>Jaguar</t>
  </si>
  <si>
    <t>Long &amp; Black Shampoo - With Goodness Of Amla &amp; Bhringraj, For Shiny, Black Hair</t>
  </si>
  <si>
    <t>Dabur Vatika</t>
  </si>
  <si>
    <t>Toothpaste - Complete Care</t>
  </si>
  <si>
    <t xml:space="preserve">Neem </t>
  </si>
  <si>
    <t>Olive Oil - Pomace</t>
  </si>
  <si>
    <t>Oleiva Gold</t>
  </si>
  <si>
    <t>Ocean</t>
  </si>
  <si>
    <t>Bonacure Conditioner - Repair Rescue</t>
  </si>
  <si>
    <t>Schwarzkopf Professional</t>
  </si>
  <si>
    <t>Vegan Chipotle Mayo - Dairy-Free</t>
  </si>
  <si>
    <t>Salad Dressings</t>
  </si>
  <si>
    <t>Oregano - Organic, USDA Certified</t>
  </si>
  <si>
    <t>Geo-Fresh</t>
  </si>
  <si>
    <t>Multigrain Energy Bar - Nuts n Seed</t>
  </si>
  <si>
    <t>Yoga bar</t>
  </si>
  <si>
    <t>Cereal &amp; Granola Bars</t>
  </si>
  <si>
    <t>Active Fresh Gel Toothpaste</t>
  </si>
  <si>
    <t>Hydro Replenish Radiance Day CrÃ¨me with SPF 15</t>
  </si>
  <si>
    <t>Kaya Youth</t>
  </si>
  <si>
    <t>Anti-Hair Fall Shampoo</t>
  </si>
  <si>
    <t>Cereal - Ragi, Rice &amp; Mango With Milk</t>
  </si>
  <si>
    <t>Organic Baby Food</t>
  </si>
  <si>
    <t>Fenugreek/Methi/Menthya</t>
  </si>
  <si>
    <t>Hair Spa Oil Therapy</t>
  </si>
  <si>
    <t>Prakrta</t>
  </si>
  <si>
    <t>Sauce - Bhut Jolokia, Sweet Chilli</t>
  </si>
  <si>
    <t>Spreads, Sauces, Ketchup</t>
  </si>
  <si>
    <t>ENE</t>
  </si>
  <si>
    <t>Chilli &amp; Soya Sauce</t>
  </si>
  <si>
    <t>Organic Coriander Powder</t>
  </si>
  <si>
    <t>24 Mantra</t>
  </si>
  <si>
    <t>Stainless Steel Induction Base Tope</t>
  </si>
  <si>
    <t>Whiskas</t>
  </si>
  <si>
    <t>Andhra Special Allam/Ginger Pickle</t>
  </si>
  <si>
    <t>Delight Foods</t>
  </si>
  <si>
    <t>Other Veg Pickle</t>
  </si>
  <si>
    <t>New Dry Diapers - Medium</t>
  </si>
  <si>
    <t>Fruit N Fibre Muesli - Mixed Fruit</t>
  </si>
  <si>
    <t>Bagrrys</t>
  </si>
  <si>
    <t>Muesli</t>
  </si>
  <si>
    <t>Baby Corn - Sweet &amp; Sour</t>
  </si>
  <si>
    <t xml:space="preserve">Hugo Reitzel </t>
  </si>
  <si>
    <t>Tomatoes &amp; Vegetables</t>
  </si>
  <si>
    <t>Kool - Badam</t>
  </si>
  <si>
    <t>Creamy Crackers - Original</t>
  </si>
  <si>
    <t>Crackers &amp; Digestive</t>
  </si>
  <si>
    <t>Milly Magic Chocolate Balls - Gluten Free</t>
  </si>
  <si>
    <t>Schar</t>
  </si>
  <si>
    <t>Kids Cereal</t>
  </si>
  <si>
    <t>Millet Based Nutrition Bar - Classic</t>
  </si>
  <si>
    <t>Cereals &amp; Breakfast</t>
  </si>
  <si>
    <t>Ah!rogya Bar</t>
  </si>
  <si>
    <t>Bathroom Cleaner - Liquid, Hand Made</t>
  </si>
  <si>
    <t>Wild Ideas</t>
  </si>
  <si>
    <t>Toilet Cleaners</t>
  </si>
  <si>
    <t>Kodo Millet Rice - Pesticide Free</t>
  </si>
  <si>
    <t>Amla Juice</t>
  </si>
  <si>
    <t>Patanjali</t>
  </si>
  <si>
    <t>Dairy Craft</t>
  </si>
  <si>
    <t>She made</t>
  </si>
  <si>
    <t>Diabetics Dezire</t>
  </si>
  <si>
    <t>Wipeout Germ Killing Soap</t>
  </si>
  <si>
    <t>MyGlamm</t>
  </si>
  <si>
    <t>Jelly Crystal - Raspberry</t>
  </si>
  <si>
    <t>Puramate</t>
  </si>
  <si>
    <t>Black Tea</t>
  </si>
  <si>
    <t>Tetley</t>
  </si>
  <si>
    <t>Nutriplate</t>
  </si>
  <si>
    <t>Kitchen Cleaning/Dusting Microfibre Cloth - Grey, G130060GR</t>
  </si>
  <si>
    <t>Liao</t>
  </si>
  <si>
    <t>Dust Cloth &amp; Wipes</t>
  </si>
  <si>
    <t>Dabur</t>
  </si>
  <si>
    <t>Olivia</t>
  </si>
  <si>
    <t>HappyChef</t>
  </si>
  <si>
    <t>Teamonk</t>
  </si>
  <si>
    <t>Peri Peri Sauce - Bird Eye Chili, Hot &amp; Tangy</t>
  </si>
  <si>
    <t>Habanero</t>
  </si>
  <si>
    <t>Tampons &amp; Menstrual Cups</t>
  </si>
  <si>
    <t>Wonderz Milk Fruit N Milk - Mango</t>
  </si>
  <si>
    <t>Cow Ghee/Tuppa</t>
  </si>
  <si>
    <t>Himalayan Natives</t>
  </si>
  <si>
    <t>Ghee &amp; Vanaspati</t>
  </si>
  <si>
    <t>Organic - Black Cardamom Ealachi, Whole</t>
  </si>
  <si>
    <t>Ultimate Choco Berry</t>
  </si>
  <si>
    <t>RiteBite Max Protein</t>
  </si>
  <si>
    <t>Steel Belly Shape Storage Dabba/ Container Set With PP Lid - Silver &amp; Blue</t>
  </si>
  <si>
    <t>Jensons</t>
  </si>
  <si>
    <t>Kool - Koko</t>
  </si>
  <si>
    <t>Apple Cider Vinegar - With Mother, Unfiltered &amp; Unpasteurized</t>
  </si>
  <si>
    <t>TrueNature</t>
  </si>
  <si>
    <t>Dare Deodorant Spray - Men</t>
  </si>
  <si>
    <t>Kamasutra</t>
  </si>
  <si>
    <t>Svachh DLX Alpha Steel Outer Lid Pressure Cooker (20247)</t>
  </si>
  <si>
    <t>Hydrating Body Lotion</t>
  </si>
  <si>
    <t>Nutrinorm</t>
  </si>
  <si>
    <t>Nuts &amp; Seeds Bar</t>
  </si>
  <si>
    <t>Nacho Chips - Cheese With Herbs, No Onion, No Garlic</t>
  </si>
  <si>
    <t>Makino</t>
  </si>
  <si>
    <t>Rostaa</t>
  </si>
  <si>
    <t>7 O Click - Permasharp Stainless Blade</t>
  </si>
  <si>
    <t>Classic Sandalwood &amp; Tulsi Hand Wash</t>
  </si>
  <si>
    <t>Santoor</t>
  </si>
  <si>
    <t>Hot Muggs</t>
  </si>
  <si>
    <t>Cups, Mugs &amp; Tumblers</t>
  </si>
  <si>
    <t>Brass Karpoor Arti - No.2</t>
  </si>
  <si>
    <t>Other Pooja Needs</t>
  </si>
  <si>
    <t>Nikhaar Hair Removal Cream For All Skin Types</t>
  </si>
  <si>
    <t>Veet</t>
  </si>
  <si>
    <t>Original Care Lip Balm For 24h Moisture With Shea Butter &amp; Natural Oils</t>
  </si>
  <si>
    <t>Plastic Insulated Jr Casserole For Roti/Chapati Gift Set - White, Regalia</t>
  </si>
  <si>
    <t>Milton</t>
  </si>
  <si>
    <t>Vastu Combo Pack - Floor Cleaner + toilet cleaner</t>
  </si>
  <si>
    <t>Runaway</t>
  </si>
  <si>
    <t>Water Flask - Insulated Thermosteel, Flip Lid , Silver</t>
  </si>
  <si>
    <t>Ultra Healing - Extra Dry Skin Moisturiser With Vitamin C, E &amp; B5</t>
  </si>
  <si>
    <t>Jergens</t>
  </si>
  <si>
    <t>Organic, Fennel /Saunf/Sompu Powder</t>
  </si>
  <si>
    <t>Coconut Braker - Big</t>
  </si>
  <si>
    <t>Truffel - Caramel</t>
  </si>
  <si>
    <t>Dukes</t>
  </si>
  <si>
    <t>Richfeel</t>
  </si>
  <si>
    <t>Mischief Avatar Deodorant &amp; Body Spray Perfume For Men</t>
  </si>
  <si>
    <t>Set Wet</t>
  </si>
  <si>
    <t>Skin Fruits Fruit Moisturising Body Lotion</t>
  </si>
  <si>
    <t>Basmati Rice/Basmati Akki - Rozana Super 90</t>
  </si>
  <si>
    <t xml:space="preserve">Daawat </t>
  </si>
  <si>
    <t>Milk power Frappe Milkshake - Belgian Chocolate</t>
  </si>
  <si>
    <t>Peanut Butter - Unsweetened, Crunchy</t>
  </si>
  <si>
    <t>Happy Jars</t>
  </si>
  <si>
    <t>Choco &amp; Nut Spread</t>
  </si>
  <si>
    <t>Salem Turmeric Powder/Arisina Pudi</t>
  </si>
  <si>
    <t>Orika</t>
  </si>
  <si>
    <t>Body Fragrance - Alexander</t>
  </si>
  <si>
    <t>Steel Storage/Lunch Container- No.1, Blue, Klip It</t>
  </si>
  <si>
    <t>Joyo Steel</t>
  </si>
  <si>
    <t>Aloe Vera Juice - Purifies Blood &amp; Boosts Immunity</t>
  </si>
  <si>
    <t>Jiva Ayurveda</t>
  </si>
  <si>
    <t>Balloon - Polka Dot, 12 Inch</t>
  </si>
  <si>
    <t>Party &amp; Festive Needs</t>
  </si>
  <si>
    <t>B Vishal</t>
  </si>
  <si>
    <t>Caps, Balloons &amp; Candles</t>
  </si>
  <si>
    <t>School/Stationery Kit</t>
  </si>
  <si>
    <t>BIC Cello</t>
  </si>
  <si>
    <t>Pen, Pencils</t>
  </si>
  <si>
    <t>Face Wash - White Tea &amp; Chamomile</t>
  </si>
  <si>
    <t>Bathroom Cleaner</t>
  </si>
  <si>
    <t>PureCult</t>
  </si>
  <si>
    <t>Imperial Desert Set - Aqua Leaves</t>
  </si>
  <si>
    <t>Plates &amp; Bowls</t>
  </si>
  <si>
    <t>Solitaire Storage Transparent Pet Container Set - Green Lid</t>
  </si>
  <si>
    <t>Organic Cold Pressed Virgin Coconut Oil</t>
  </si>
  <si>
    <t>Organic &amp; Cold Press Oil</t>
  </si>
  <si>
    <t>Kapiva Ayurveda</t>
  </si>
  <si>
    <t>Hand Wash Rose &amp; Geranium - Anti Bacterial</t>
  </si>
  <si>
    <t>Morpheme Remedies</t>
  </si>
  <si>
    <t>Namkeen - Flattend Rice Mixture</t>
  </si>
  <si>
    <t xml:space="preserve">Sln  </t>
  </si>
  <si>
    <t>Borosilicate Glass Rectangular Food Container With Green Lid</t>
  </si>
  <si>
    <t>Black Naturals</t>
  </si>
  <si>
    <t>Sorghum Rava/ Semolina</t>
  </si>
  <si>
    <t>Dhatu Organics &amp; Naturals</t>
  </si>
  <si>
    <t>Sensitive Toothpaste - Fresh Mint</t>
  </si>
  <si>
    <t>Sensodyne</t>
  </si>
  <si>
    <t>Floor Cleaner - Lime</t>
  </si>
  <si>
    <t>Floroma</t>
  </si>
  <si>
    <t>Hair Serum - Anti-Dandruff</t>
  </si>
  <si>
    <t>Face Mask 3-Layer Surgical - Disposable, Anti-Dust &amp; Anti-Pollution, With Earloop</t>
  </si>
  <si>
    <t>Octus</t>
  </si>
  <si>
    <t>Face Masks &amp; Safety Gears</t>
  </si>
  <si>
    <t>Organic - Kalonji</t>
  </si>
  <si>
    <t>Roxx</t>
  </si>
  <si>
    <t>Red Poha</t>
  </si>
  <si>
    <t xml:space="preserve">Turn Organic </t>
  </si>
  <si>
    <t>Brightening Serum</t>
  </si>
  <si>
    <t>Sheer Perfume For Women - EDP</t>
  </si>
  <si>
    <t>Skinn by Titan</t>
  </si>
  <si>
    <t>Chip Chops</t>
  </si>
  <si>
    <t>Baking Powder - Double Acting</t>
  </si>
  <si>
    <t>By Nature</t>
  </si>
  <si>
    <t>Ready Mix - Kheer, Vermicelli</t>
  </si>
  <si>
    <t>Gits</t>
  </si>
  <si>
    <t>Dessert Mixes</t>
  </si>
  <si>
    <t>Scrubbing Broom Brush - Outdoor</t>
  </si>
  <si>
    <t>Ezy Be</t>
  </si>
  <si>
    <t>Toilet &amp; Other Brushes</t>
  </si>
  <si>
    <t>Organic Wheat Dalia</t>
  </si>
  <si>
    <t>Organic Flours</t>
  </si>
  <si>
    <t xml:space="preserve">Skin Cottage </t>
  </si>
  <si>
    <t>The Original Kashaya - Caffeine Free</t>
  </si>
  <si>
    <t>6 Rasa</t>
  </si>
  <si>
    <t>Elegance Deodorizing Talc - For Men</t>
  </si>
  <si>
    <t>Talc</t>
  </si>
  <si>
    <t>Crompton</t>
  </si>
  <si>
    <t>Organic Rasam Ready Mix - Long Pepper</t>
  </si>
  <si>
    <t>Gold Caramel Candy</t>
  </si>
  <si>
    <t>ALPENLIEBE</t>
  </si>
  <si>
    <t>Toffee, Candy &amp; Lollypop</t>
  </si>
  <si>
    <t>Masala - Birayani Pulao</t>
  </si>
  <si>
    <t>Mdh</t>
  </si>
  <si>
    <t>Hair Fall Control Oil</t>
  </si>
  <si>
    <t>Bio Renew White Strawberry &amp; Sweet Mint Conditioner</t>
  </si>
  <si>
    <t>Herbal Essence</t>
  </si>
  <si>
    <t>Comfort Bathroom Stool Plastic/Patla - Plain, Big, Assorted</t>
  </si>
  <si>
    <t>JOYO</t>
  </si>
  <si>
    <t>Bath Stool, Basin &amp; Sets</t>
  </si>
  <si>
    <t>Bounce Biscuits - Elaichi Creme</t>
  </si>
  <si>
    <t>Kaiv</t>
  </si>
  <si>
    <t>Bathing Accessories</t>
  </si>
  <si>
    <t>Light Soy Sauce - Reduced Salt</t>
  </si>
  <si>
    <t>Tai Hua</t>
  </si>
  <si>
    <t>Kitchen Cleaning/Dusting Microfibre Cloth - Red &amp; Grey, G130064RG</t>
  </si>
  <si>
    <t>Painting Kit</t>
  </si>
  <si>
    <t>Doms</t>
  </si>
  <si>
    <t>Colours &amp; Crayons</t>
  </si>
  <si>
    <t>Diamond Skin Brightening Kit - Consumer Pack</t>
  </si>
  <si>
    <t>Organic - Turmeric Powder/Arisina Pudi</t>
  </si>
  <si>
    <t>Natural Neem Agarbatti</t>
  </si>
  <si>
    <t>Raspberry Strawberry Preserve</t>
  </si>
  <si>
    <t>The Gourmet Jar</t>
  </si>
  <si>
    <t>Jams, Marmalade, Spreads</t>
  </si>
  <si>
    <t>Hajmola Maha Candy - Aam+Imli</t>
  </si>
  <si>
    <t>Rice Bran Oil</t>
  </si>
  <si>
    <t xml:space="preserve">Fortune </t>
  </si>
  <si>
    <t>N95 Washable Face Mask - Blue, Medium</t>
  </si>
  <si>
    <t>Nirvana</t>
  </si>
  <si>
    <t>Coriander Powder</t>
  </si>
  <si>
    <t>Dressing - Creamy Caesar</t>
  </si>
  <si>
    <t xml:space="preserve">American Garden </t>
  </si>
  <si>
    <t>Chocolate Flavoured Lubes</t>
  </si>
  <si>
    <t>Skore</t>
  </si>
  <si>
    <t>Sexual Wellness</t>
  </si>
  <si>
    <t>Whiteglow Skin Whitening &amp; Brightening Gel Creme PA+++ - SPF 25</t>
  </si>
  <si>
    <t>Lotus Herbals</t>
  </si>
  <si>
    <t>Active Baby Medium (6-11 kg) - 62 Diapers</t>
  </si>
  <si>
    <t xml:space="preserve">Pampers </t>
  </si>
  <si>
    <t>Nutrition &amp; Health Drink - Pista Badam</t>
  </si>
  <si>
    <t>Health Drink, Supplement</t>
  </si>
  <si>
    <t>Complan</t>
  </si>
  <si>
    <t>Kids (5+Yrs)</t>
  </si>
  <si>
    <t>Chocolate Biscuits - Cream 4 Fun</t>
  </si>
  <si>
    <t>Oat Krunch - Dark Chocolate</t>
  </si>
  <si>
    <t>Munchys</t>
  </si>
  <si>
    <t>Soft &amp; Fresh Soap Bar</t>
  </si>
  <si>
    <t>Oxygen Moisture Shampoo</t>
  </si>
  <si>
    <t>Dove</t>
  </si>
  <si>
    <t>Almond Milk - Unsweetened, Lactose-Free, Plant-Based Milk Alternative</t>
  </si>
  <si>
    <t>Milk &amp; Soya Drinks</t>
  </si>
  <si>
    <t>Table Ring - Trivet Round, Dia-13 cm</t>
  </si>
  <si>
    <t>Non Scratch Sponge</t>
  </si>
  <si>
    <t>Premium Care XXXL - 23 Diaper Pants</t>
  </si>
  <si>
    <t>Dr.Batra'S</t>
  </si>
  <si>
    <t>Shikakai - Amla and Bhringraj</t>
  </si>
  <si>
    <t>Godrej</t>
  </si>
  <si>
    <t>Amritsari Chhole Masala</t>
  </si>
  <si>
    <t>Keya</t>
  </si>
  <si>
    <t>Meswak Toothpaste</t>
  </si>
  <si>
    <t>Tofu Supreme - Regular</t>
  </si>
  <si>
    <t>Non Dairy</t>
  </si>
  <si>
    <t>Soyfit</t>
  </si>
  <si>
    <t>Honey Sunflower</t>
  </si>
  <si>
    <t>Tong Garden</t>
  </si>
  <si>
    <t>Premium Raw Organic Authentic Flaxseeds</t>
  </si>
  <si>
    <t>Ultra Protect Spray</t>
  </si>
  <si>
    <t>Dr Rhazes</t>
  </si>
  <si>
    <t>Chia Mango Mint Jam</t>
  </si>
  <si>
    <t>Prasukh</t>
  </si>
  <si>
    <t>Asafoetida - Powder</t>
  </si>
  <si>
    <t>Double Horse</t>
  </si>
  <si>
    <t>Pure Maple Syrup - Product Of Canada, Grade A, Robust Taste</t>
  </si>
  <si>
    <t>Honey &amp; Maple Syrup</t>
  </si>
  <si>
    <t>Tagara (Valerian) - Tablets</t>
  </si>
  <si>
    <t>Masala - Pav Bhaji</t>
  </si>
  <si>
    <t>Eastern</t>
  </si>
  <si>
    <t>Greek Yogurt Smoothie - Strawberry</t>
  </si>
  <si>
    <t xml:space="preserve">Epigamia </t>
  </si>
  <si>
    <t>Marvel Spiderman Metal Kids Pencil Box</t>
  </si>
  <si>
    <t>Jeera Nibbles</t>
  </si>
  <si>
    <t>Pure Aloe Vera Gel</t>
  </si>
  <si>
    <t>Jeva</t>
  </si>
  <si>
    <t>Man Arden</t>
  </si>
  <si>
    <t>Hair Care &amp; Styling</t>
  </si>
  <si>
    <t>Brazil - Single Origin Dark Chocolate</t>
  </si>
  <si>
    <t>Toska Chocolates</t>
  </si>
  <si>
    <t>Sesame Chikki</t>
  </si>
  <si>
    <t>Jerk Sauce</t>
  </si>
  <si>
    <t>Bechef</t>
  </si>
  <si>
    <t>Organic Elicoidali Pasta</t>
  </si>
  <si>
    <t>Anmara</t>
  </si>
  <si>
    <t>Pastas &amp; Spaghetti</t>
  </si>
  <si>
    <t>Elegant Fruit Center Filled Choco Assortment</t>
  </si>
  <si>
    <t>KOKOLEKA</t>
  </si>
  <si>
    <t>Basting Brush Kitchen Oil Cooking Tool - Silicon Plastic, Pink/Peach Assorted, BB1166</t>
  </si>
  <si>
    <t>Bakeware</t>
  </si>
  <si>
    <t>Casasunco</t>
  </si>
  <si>
    <t>Baking Tools &amp; Brushes</t>
  </si>
  <si>
    <t>Baby Powder With Fragrance</t>
  </si>
  <si>
    <t>Pigeon</t>
  </si>
  <si>
    <t>Baby Powder</t>
  </si>
  <si>
    <t>Supple Bounce Body Lotion</t>
  </si>
  <si>
    <t>Glass Serving Mixing Bowl</t>
  </si>
  <si>
    <t>Gupta Glass Ideas</t>
  </si>
  <si>
    <t>Tawa Pav Bhaji Masala</t>
  </si>
  <si>
    <t>Bathing Bar Soap - Germ Protection, Original</t>
  </si>
  <si>
    <t>Nylon Rope</t>
  </si>
  <si>
    <t>SSS</t>
  </si>
  <si>
    <t>Other Plastic Ware</t>
  </si>
  <si>
    <t>Weiman</t>
  </si>
  <si>
    <t>Crunchy &amp; Creame Wafer Biscuit - Vanilla</t>
  </si>
  <si>
    <t>Harveys</t>
  </si>
  <si>
    <t>Fevicryl - Pearl Kit</t>
  </si>
  <si>
    <t>Pidilite</t>
  </si>
  <si>
    <t>Deluxe Granite Non-Stick Omni Tawa, 250 mm (36301)</t>
  </si>
  <si>
    <t>Lindberg</t>
  </si>
  <si>
    <t>For Man Eau De Toilette</t>
  </si>
  <si>
    <t>Jacques Bogart</t>
  </si>
  <si>
    <t>Juice/Milk Mugs</t>
  </si>
  <si>
    <t>Shaving Foam</t>
  </si>
  <si>
    <t>Mix - Rava Dosai</t>
  </si>
  <si>
    <t>Green Tea - Mint, Good morning</t>
  </si>
  <si>
    <t>Bathing Soap - Cucumber &amp; Coconut</t>
  </si>
  <si>
    <t>Shot Body Spray - Royal Jade</t>
  </si>
  <si>
    <t>Layerr</t>
  </si>
  <si>
    <t>Madrid - Dessert Spoons</t>
  </si>
  <si>
    <t>FNS</t>
  </si>
  <si>
    <t>Cutlery, Spoon &amp; Fork</t>
  </si>
  <si>
    <t>Shot Body Spray - Gold, Passion</t>
  </si>
  <si>
    <t>Toilex With Roundy Cont.- Vf</t>
  </si>
  <si>
    <t>Gala</t>
  </si>
  <si>
    <t>Toilet Roll - 4 Rolls, 3 ply</t>
  </si>
  <si>
    <t>Paseo</t>
  </si>
  <si>
    <t>Toilet Paper</t>
  </si>
  <si>
    <t>Exotic &amp; Flavoured Tea</t>
  </si>
  <si>
    <t>Twin Bucket Spin Mop - Green - 2 Refills</t>
  </si>
  <si>
    <t>Expanding Folder</t>
  </si>
  <si>
    <t>Mouthwash Liquid - Cool Mint With Mild Taste</t>
  </si>
  <si>
    <t>Listerine</t>
  </si>
  <si>
    <t>Mouthwash</t>
  </si>
  <si>
    <t>Quick Chai Masala</t>
  </si>
  <si>
    <t>Tata Tea</t>
  </si>
  <si>
    <t>Intimate Lightening Serum</t>
  </si>
  <si>
    <t>Namyaa</t>
  </si>
  <si>
    <t>Intimate Wash &amp; Care</t>
  </si>
  <si>
    <t>X-Tenso Care Straight Masque</t>
  </si>
  <si>
    <t>LOreal Professionnel</t>
  </si>
  <si>
    <t>Monosodium Glutamate</t>
  </si>
  <si>
    <t>Pomace Olive Oil</t>
  </si>
  <si>
    <t>Fragata</t>
  </si>
  <si>
    <t>Puppy Dog Treat - Chicken &amp; Liver Chunks, (Rs 25 Off ) Value Saver Pack</t>
  </si>
  <si>
    <t>Pedigree</t>
  </si>
  <si>
    <t>Masala - Vegetable</t>
  </si>
  <si>
    <t>Baby Oil &amp; Shampoo</t>
  </si>
  <si>
    <t>Soya Milk - Vanilla</t>
  </si>
  <si>
    <t xml:space="preserve">Sofit </t>
  </si>
  <si>
    <t>Max Fresh New Super Plastic Lunch Box/Tiffin Box - Blue</t>
  </si>
  <si>
    <t>Fruit Yoghurt - Mango</t>
  </si>
  <si>
    <t>Milky Mist</t>
  </si>
  <si>
    <t>Yogurt &amp; Shrikhand</t>
  </si>
  <si>
    <t>Chipotle Pepper Sauce</t>
  </si>
  <si>
    <t>Tabasco</t>
  </si>
  <si>
    <t>Dairy Milk Black Forest - Imported</t>
  </si>
  <si>
    <t>Organic Brown Sugar/Sakkare</t>
  </si>
  <si>
    <t>MeraKisan</t>
  </si>
  <si>
    <t>Organic Sugar, Jaggery</t>
  </si>
  <si>
    <t>Ready to Eat - Chicken Darbari</t>
  </si>
  <si>
    <t>Kitchens Of India</t>
  </si>
  <si>
    <t>Nuts Hazelnuts regular</t>
  </si>
  <si>
    <t>Roasted Sunflower Pumpkin &amp; Flax Seeds</t>
  </si>
  <si>
    <t>Organic Paneer</t>
  </si>
  <si>
    <t>Farm Connect</t>
  </si>
  <si>
    <t>Multipurpose Plastic Basket - Laundry/Clothes, Blue, Oval</t>
  </si>
  <si>
    <t>Ratan</t>
  </si>
  <si>
    <t>OGA</t>
  </si>
  <si>
    <t>Sangam Sweets</t>
  </si>
  <si>
    <t>Fresh Sweets</t>
  </si>
  <si>
    <t>Pre Shave Foam - Classic Sensitive Skin</t>
  </si>
  <si>
    <t>Tomato Ketchup</t>
  </si>
  <si>
    <t>Madhur</t>
  </si>
  <si>
    <t>Tomato Ketchup &amp; Sauces</t>
  </si>
  <si>
    <t>Premium Flat Square Plastic Container Set - Blue</t>
  </si>
  <si>
    <t>Touch 'N' Fresh - Wild Lavender</t>
  </si>
  <si>
    <t>Glade</t>
  </si>
  <si>
    <t>Crushed Chikki Peanut Bar</t>
  </si>
  <si>
    <t>Quickee'S</t>
  </si>
  <si>
    <t>Pore Shrinking Face Pack</t>
  </si>
  <si>
    <t>Wafers - Vanilla &amp; Hazelnut</t>
  </si>
  <si>
    <t>Wasabi Coated Green Peas</t>
  </si>
  <si>
    <t>Hair Spa Detoxifying Shampoo</t>
  </si>
  <si>
    <t>Nilgiris Green Tea - Zoho Lemongrass</t>
  </si>
  <si>
    <t>Borosilicate Glass Round Food Container With Dark Blue Lid</t>
  </si>
  <si>
    <t>Cloth Clip</t>
  </si>
  <si>
    <t>Reliance</t>
  </si>
  <si>
    <t>Hangers, Clips &amp; Rope</t>
  </si>
  <si>
    <t>Original Soap</t>
  </si>
  <si>
    <t>Tabac</t>
  </si>
  <si>
    <t>Bath &amp; Shower</t>
  </si>
  <si>
    <t>Qraa Men</t>
  </si>
  <si>
    <t>TGL Co.</t>
  </si>
  <si>
    <t>Gulabari Moisturising Cold Cream</t>
  </si>
  <si>
    <t>All Time Plastic Soup Strainer - Assorted Colour</t>
  </si>
  <si>
    <t>All Time</t>
  </si>
  <si>
    <t>Baby Food with Sprouted Grains - Ragi Rich, 6+ Months, Rich in Vitamins &amp; Minerals, No Milk</t>
  </si>
  <si>
    <t xml:space="preserve">Manna </t>
  </si>
  <si>
    <t>PureFoods</t>
  </si>
  <si>
    <t>Organic Kala Chana</t>
  </si>
  <si>
    <t>Nutty Yogi</t>
  </si>
  <si>
    <t>Chizzpa</t>
  </si>
  <si>
    <t>5 Star Oreo Chocolate Bar</t>
  </si>
  <si>
    <t>Pad Thai Noodles</t>
  </si>
  <si>
    <t>Xanthan Gum</t>
  </si>
  <si>
    <t>Mint Seasoning</t>
  </si>
  <si>
    <t>Herbs &amp; Seasoning</t>
  </si>
  <si>
    <t>Nomarks - Antimarks Soap For Normal Skin</t>
  </si>
  <si>
    <t>Glass Cleaner</t>
  </si>
  <si>
    <t>Excel Plus</t>
  </si>
  <si>
    <t>Aika Snack Bowl Set</t>
  </si>
  <si>
    <t>Craftel</t>
  </si>
  <si>
    <t>Hyderabadi Dum Biryani Masala</t>
  </si>
  <si>
    <t>As Chefs Cook</t>
  </si>
  <si>
    <t>Cat Treats - Salmon Rings, Purr-Fect</t>
  </si>
  <si>
    <t>Kittos</t>
  </si>
  <si>
    <t>Breakfast Protein Variety Bar - Almond Coconut</t>
  </si>
  <si>
    <t>Command</t>
  </si>
  <si>
    <t>Wall Hooks &amp; Hangers</t>
  </si>
  <si>
    <t>Tahini</t>
  </si>
  <si>
    <t>Atta Noodles - Masala</t>
  </si>
  <si>
    <t xml:space="preserve">Top Ramen </t>
  </si>
  <si>
    <t>Original Deodorant For Women</t>
  </si>
  <si>
    <t>Women's Deodorants</t>
  </si>
  <si>
    <t>Noodles - Medium Egg</t>
  </si>
  <si>
    <t>Blue Dragon</t>
  </si>
  <si>
    <t>Mirabelle</t>
  </si>
  <si>
    <t>Super Tight Plastic Container - Printed, Assorted Colour</t>
  </si>
  <si>
    <t>Under Eye Gel</t>
  </si>
  <si>
    <t>Eye Care</t>
  </si>
  <si>
    <t>Dates Pickle</t>
  </si>
  <si>
    <t>Instant Noodles - Pepper Crab Flavor</t>
  </si>
  <si>
    <t>Confeito Rainbow Vermicelli, Sprinkles</t>
  </si>
  <si>
    <t>Honey - Weight Watchers</t>
  </si>
  <si>
    <t>Future Organics</t>
  </si>
  <si>
    <t>Honey</t>
  </si>
  <si>
    <t>Adhesive - All Fix Clear &amp; Non Staining All Purpose</t>
  </si>
  <si>
    <t>Scissor, Glue &amp; Tape</t>
  </si>
  <si>
    <t>FruitTreat</t>
  </si>
  <si>
    <t>Disposable Bamboo Wood Skewers/Pickers - For Use With Barbecue, 8 Inch</t>
  </si>
  <si>
    <t>Gulab Jamun - Gol M Gol</t>
  </si>
  <si>
    <t>Bikaji</t>
  </si>
  <si>
    <t>Tinned, Packed Sweets</t>
  </si>
  <si>
    <t>Aloe Vera Kanti - Body Cleanser Soap</t>
  </si>
  <si>
    <t>Refillable Gas Lighter With Flame (27.5cm)</t>
  </si>
  <si>
    <t>Fackelmann</t>
  </si>
  <si>
    <t>Lighters</t>
  </si>
  <si>
    <t>Garbage Bags - Compostable, 100% Corn Starch, Large, Green, Mono-Carton(24x32 Inches)</t>
  </si>
  <si>
    <t>Garbage Bags</t>
  </si>
  <si>
    <t>Focus - Super Dog Food, For Adults</t>
  </si>
  <si>
    <t>Room Air Freshener Spray - Rose Garden</t>
  </si>
  <si>
    <t>Toilet Cleaner Clinging Bleach Gel</t>
  </si>
  <si>
    <t>Organic - Sambar Powder</t>
  </si>
  <si>
    <t>Choco Delite Bar</t>
  </si>
  <si>
    <t>Pain Relief Cream</t>
  </si>
  <si>
    <t>Moov</t>
  </si>
  <si>
    <t>Luna Water/Juice/Whisky Tumbler</t>
  </si>
  <si>
    <t>Silicone Pacifier Step 2 - Purple Flower</t>
  </si>
  <si>
    <t>Baby Accessories</t>
  </si>
  <si>
    <t>Soothers &amp; Teethers</t>
  </si>
  <si>
    <t>Olive Oil</t>
  </si>
  <si>
    <t>ST. D'VENCE</t>
  </si>
  <si>
    <t>Cerelac Baby Cereal with Milk - Wheat Apple, From 6-12 Months, Rich in Iron</t>
  </si>
  <si>
    <t>Rockers - Chocolate laddu</t>
  </si>
  <si>
    <t>MISHT</t>
  </si>
  <si>
    <t>Immuniveda Golden Turmeric Milk Mix - Immunity Booster</t>
  </si>
  <si>
    <t>Air Freshener - Lavender Flavoured, Paper, BB1100</t>
  </si>
  <si>
    <t>Kuxuna</t>
  </si>
  <si>
    <t>Channa Masala</t>
  </si>
  <si>
    <t>Red Pasta Sauce</t>
  </si>
  <si>
    <t>Weikfield</t>
  </si>
  <si>
    <t>100% Pure Honey - Worlds No.1 Honey Brand With No Sugar Adulteration</t>
  </si>
  <si>
    <t>Disney Cinderella Princess PVC Embossed Pencil Bag - HMHTPB 72231-CIN</t>
  </si>
  <si>
    <t>Exfoliating Walnut Scrub</t>
  </si>
  <si>
    <t>Everyuth Naturals</t>
  </si>
  <si>
    <t>Accurate Seal Plastic Tea, Coffee, Sugar Storage Container/Canister - Blue</t>
  </si>
  <si>
    <t>Premium Raw Organic Holy Basil Seeds</t>
  </si>
  <si>
    <t>Namkeen - Murku, Ribbon</t>
  </si>
  <si>
    <t>Organic - Green Peas/Ona Batani</t>
  </si>
  <si>
    <t>Chewy Mints - Lemon</t>
  </si>
  <si>
    <t>Doublemint</t>
  </si>
  <si>
    <t>Mints &amp; Chewing Gum</t>
  </si>
  <si>
    <t>Plain Container Jumbo Combo Set - Blue</t>
  </si>
  <si>
    <t>Suvidha</t>
  </si>
  <si>
    <t>Nacho Crisps - Cheese &amp; Herbs</t>
  </si>
  <si>
    <t>Disney Frozen 304 Stainless Steel Lunch Box/Tiffin Box - HMWWLB 85274-FZ</t>
  </si>
  <si>
    <t>Jack Fruit Chips</t>
  </si>
  <si>
    <t>A-1 Chips</t>
  </si>
  <si>
    <t>Jerhigh</t>
  </si>
  <si>
    <t>Deccan Gold - Premium Filter Coffee, 80:20 Blend</t>
  </si>
  <si>
    <t>Coffee</t>
  </si>
  <si>
    <t>Ground Coffee</t>
  </si>
  <si>
    <t>Multigrain Chips - Dahi Papdi Chaat</t>
  </si>
  <si>
    <t>Too Yumm!</t>
  </si>
  <si>
    <t>Buckets &amp; Mugs</t>
  </si>
  <si>
    <t>Eau De Parfum - Hydra Energy, For Men</t>
  </si>
  <si>
    <t>Wild Stone</t>
  </si>
  <si>
    <t>Perfume</t>
  </si>
  <si>
    <t>Safe Sun Sun Block Cream PA+ - SPF 20</t>
  </si>
  <si>
    <t>Pickle - Avakkai</t>
  </si>
  <si>
    <t>Mambalam Iyers</t>
  </si>
  <si>
    <t>French Lavender Oil &amp; Rose Water Face Wash</t>
  </si>
  <si>
    <t>Green Moong//Hesaru Kaalu - Split</t>
  </si>
  <si>
    <t>Super Saver</t>
  </si>
  <si>
    <t>Bio Papaya Scrub Wash</t>
  </si>
  <si>
    <t>Organic Red Gram/Tur Dal - Split, Skinned</t>
  </si>
  <si>
    <t>Urad &amp; Other Dals</t>
  </si>
  <si>
    <t>Clothes Storage Laundry Bag - Text Printed, Blue, BB-549</t>
  </si>
  <si>
    <t>Ramen Noodle Soup - Kimchi</t>
  </si>
  <si>
    <t>Samyang</t>
  </si>
  <si>
    <t>Eyeconic Kajal</t>
  </si>
  <si>
    <t>Makeup</t>
  </si>
  <si>
    <t>Eyes</t>
  </si>
  <si>
    <t>Nilgiris Green Teabags - Anicca Chamomile</t>
  </si>
  <si>
    <t>4mm Aluminium Kadai With Handle - Silver</t>
  </si>
  <si>
    <t>Select - Chhole Masala</t>
  </si>
  <si>
    <t>Valley Spice</t>
  </si>
  <si>
    <t>Borosilicate Glass Round Container With Lid - Green</t>
  </si>
  <si>
    <t>Protein Bars - Peanut Cocoa</t>
  </si>
  <si>
    <t>The Whole Truth</t>
  </si>
  <si>
    <t>2X French Perfume Fabric Conditioner</t>
  </si>
  <si>
    <t>Softouch</t>
  </si>
  <si>
    <t>Fabric Pre, Post Wash</t>
  </si>
  <si>
    <t>Chilli Powder/Menasina Pudi</t>
  </si>
  <si>
    <t xml:space="preserve">Iyengar Spices &amp; Food Specialists </t>
  </si>
  <si>
    <t>Madras Sambar Powder</t>
  </si>
  <si>
    <t>Cup Noodles - Italiano</t>
  </si>
  <si>
    <t>Nissin</t>
  </si>
  <si>
    <t>Cup Noodles</t>
  </si>
  <si>
    <t>Pet Feeding Support</t>
  </si>
  <si>
    <t>Flavoured Milk - Pista</t>
  </si>
  <si>
    <t>Heritage</t>
  </si>
  <si>
    <t>India's No 1 Fluoride Free Toothpaste</t>
  </si>
  <si>
    <t>Dabur Meswak</t>
  </si>
  <si>
    <t>Captain Zack</t>
  </si>
  <si>
    <t>Pet Cleaning &amp; Grooming</t>
  </si>
  <si>
    <t>Pinnacle</t>
  </si>
  <si>
    <t>Red Hot Anti Germ Mouthwash</t>
  </si>
  <si>
    <t>Closeup</t>
  </si>
  <si>
    <t>Premium Eau De Toilette</t>
  </si>
  <si>
    <t>The Man Company</t>
  </si>
  <si>
    <t>Pickle - Chicken</t>
  </si>
  <si>
    <t>Non Veg Pickle</t>
  </si>
  <si>
    <t>Taft Ultimate Hair Lacquer Ultimately Strong 6</t>
  </si>
  <si>
    <t>Schwarzkopf</t>
  </si>
  <si>
    <t>Vinegar - Apple Cider Vinegar + Garcinia</t>
  </si>
  <si>
    <t>Johnson's baby</t>
  </si>
  <si>
    <t>Aloe 90% Soothing Gel</t>
  </si>
  <si>
    <t>It's Skin</t>
  </si>
  <si>
    <t>Assam Tea</t>
  </si>
  <si>
    <t>In-Shower Hair Removal Cream For Men &amp; Women - Normal Skin</t>
  </si>
  <si>
    <t>Chicken Nuggets</t>
  </si>
  <si>
    <t>sumeru</t>
  </si>
  <si>
    <t>Frozen Non-Veg Snacks</t>
  </si>
  <si>
    <t>Organic - Pumpkin Seeds/Kumbalakayi Bija</t>
  </si>
  <si>
    <t>Organic Dry Fruits</t>
  </si>
  <si>
    <t>Evening Primrose Oil - Vegetarian Capsule (500 mg)</t>
  </si>
  <si>
    <t>Fabric Conditioner - Rose Fresh</t>
  </si>
  <si>
    <t>Comfort</t>
  </si>
  <si>
    <t>Colleen</t>
  </si>
  <si>
    <t>Sanitary Napkins</t>
  </si>
  <si>
    <t>Istanbul Juice/Whisky Glass Tumbler</t>
  </si>
  <si>
    <t>Organic - White Pepper</t>
  </si>
  <si>
    <t>Diet Chivda</t>
  </si>
  <si>
    <t>Garden</t>
  </si>
  <si>
    <t>All That Dips</t>
  </si>
  <si>
    <t>Dips &amp; Dressings</t>
  </si>
  <si>
    <t>Bath Salts &amp; Oils</t>
  </si>
  <si>
    <t>Safe Sun Kids Sun Block Cream - SPF 25</t>
  </si>
  <si>
    <t>Pasta &amp; Pizza Sauce - No Onion &amp; No Garlic</t>
  </si>
  <si>
    <t>Veeba</t>
  </si>
  <si>
    <t>Mayonnaise</t>
  </si>
  <si>
    <t>Soap Case - Glory</t>
  </si>
  <si>
    <t>Reliance Plast</t>
  </si>
  <si>
    <t>Skin Gel - Under Eye</t>
  </si>
  <si>
    <t>Honey Comb Touch Non-Stick Flat Tawa - 260 mm, Black</t>
  </si>
  <si>
    <t>Nirlon</t>
  </si>
  <si>
    <t>Face Mask - Pro Tech 95, 6 layered, Medium, MK18003</t>
  </si>
  <si>
    <t>T BASE</t>
  </si>
  <si>
    <t>Hand Soap - Lavender &amp; Chamomile</t>
  </si>
  <si>
    <t>Barilla</t>
  </si>
  <si>
    <t>Oil - Gingelly</t>
  </si>
  <si>
    <t>Idhayam</t>
  </si>
  <si>
    <t>Gingelly Oil</t>
  </si>
  <si>
    <t>Ragi - Whole</t>
  </si>
  <si>
    <t>Signature Gold Dark Vanilla &amp; Oud Wood Perfume</t>
  </si>
  <si>
    <t>Axe</t>
  </si>
  <si>
    <t>Betty Crocker</t>
  </si>
  <si>
    <t>D-Alive</t>
  </si>
  <si>
    <t>IN2</t>
  </si>
  <si>
    <t>Chemba Puttu Podi</t>
  </si>
  <si>
    <t>Atta, Flours &amp; Sooji</t>
  </si>
  <si>
    <t>Rice &amp; Other Flours</t>
  </si>
  <si>
    <t>Water Wiper - Nano</t>
  </si>
  <si>
    <t>Milton - Spotzero</t>
  </si>
  <si>
    <t>Canadian Grade A Maple Syrup</t>
  </si>
  <si>
    <t>Maple Joe</t>
  </si>
  <si>
    <t>Harippa Roasted Seeds - Pumpkin, Cheesy Onion</t>
  </si>
  <si>
    <t>Premium - 3 Follow-Up Formula</t>
  </si>
  <si>
    <t>Dexolac</t>
  </si>
  <si>
    <t>Infant Formula</t>
  </si>
  <si>
    <t>50ap</t>
  </si>
  <si>
    <t>Stevia Tablets Dispenser</t>
  </si>
  <si>
    <t>Steel Spoon set - Ice cream, Monde</t>
  </si>
  <si>
    <t>Embark</t>
  </si>
  <si>
    <t>Imli Khajoor Chutney</t>
  </si>
  <si>
    <t>Water &amp; Juice Glass - Long</t>
  </si>
  <si>
    <t>Krosno - Europe</t>
  </si>
  <si>
    <t>Dry Dates/Kharjura/Chuara</t>
  </si>
  <si>
    <t>Soulfit</t>
  </si>
  <si>
    <t>Express Shine Sponge - Black</t>
  </si>
  <si>
    <t>Car &amp; Shoe Care</t>
  </si>
  <si>
    <t>Kiwi</t>
  </si>
  <si>
    <t>Shoe Polish</t>
  </si>
  <si>
    <t>Storewell Airtight Plastic Container - Transparent, With Purple Lid</t>
  </si>
  <si>
    <t>Laplast</t>
  </si>
  <si>
    <t>Basso</t>
  </si>
  <si>
    <t>Chai/100% Melamine Water/Juice Tumbler - Red</t>
  </si>
  <si>
    <t>100% Green Tea</t>
  </si>
  <si>
    <t>Sprig Tea</t>
  </si>
  <si>
    <t>Papad - Special Punjabi Masala</t>
  </si>
  <si>
    <t xml:space="preserve">Atish </t>
  </si>
  <si>
    <t>Anti Viral &amp; Anti Pollution N95 Face Mask - Tesu, Large, Assorted</t>
  </si>
  <si>
    <t>Airific</t>
  </si>
  <si>
    <t>Cookies - Cashew</t>
  </si>
  <si>
    <t>Unibic</t>
  </si>
  <si>
    <t>Cookies</t>
  </si>
  <si>
    <t>Plastic Bucket With Handle - Off Ivory, New Nova, 15400</t>
  </si>
  <si>
    <t>Millet Idly &amp; Dosa Batter</t>
  </si>
  <si>
    <t>Batter Box</t>
  </si>
  <si>
    <t>Plastic Clip Mop - 350</t>
  </si>
  <si>
    <t xml:space="preserve">Gebi </t>
  </si>
  <si>
    <t>YVES ROCHER</t>
  </si>
  <si>
    <t>Spring Roll Sheets - 6"x6"</t>
  </si>
  <si>
    <t>Fiesta Serving Bowl With Serving Spoon - Assorted Colour</t>
  </si>
  <si>
    <t>Small Jars Set With Printed Lids</t>
  </si>
  <si>
    <t>Masala - Paneer</t>
  </si>
  <si>
    <t>Singhara Atta - Gluten Free</t>
  </si>
  <si>
    <t>Plastic Dustbin/Garbage Bin - Green With Black, Polka Dots, Bon Bon, 12081P-M-B</t>
  </si>
  <si>
    <t>Steel Storage/Lunch Container - No.14, Blue, Klip It</t>
  </si>
  <si>
    <t>Pink/Rosa Beauty Bathing Bar</t>
  </si>
  <si>
    <t>Sesame Oil - Cold Pressed</t>
  </si>
  <si>
    <t>Purifying Neem Facial Wipes</t>
  </si>
  <si>
    <t>Tropicana</t>
  </si>
  <si>
    <t>International Italian Mushroom Soup</t>
  </si>
  <si>
    <t>Knorr</t>
  </si>
  <si>
    <t>Soups</t>
  </si>
  <si>
    <t>Plates - Marine Fish, Medium</t>
  </si>
  <si>
    <t>Baby Wipes - Gentle</t>
  </si>
  <si>
    <t>Himalaya Baby</t>
  </si>
  <si>
    <t>Face Scrub De Tan With Walnut Granules</t>
  </si>
  <si>
    <t>USTRAA</t>
  </si>
  <si>
    <t>Premier</t>
  </si>
  <si>
    <t>Nutri-licious Masala Veg Atta Noodles - Pouch</t>
  </si>
  <si>
    <t xml:space="preserve">MAGGI </t>
  </si>
  <si>
    <t>Masala - Mumbai Bhaji Pav</t>
  </si>
  <si>
    <t>Badshah</t>
  </si>
  <si>
    <t>Syrups &amp; Concentrates</t>
  </si>
  <si>
    <t>Pure Country Jaggery/Bella Powder</t>
  </si>
  <si>
    <t>Samvuddhi &amp; Co</t>
  </si>
  <si>
    <t>Steel Storage/Lunch Container - No.21, Pink, Klip It</t>
  </si>
  <si>
    <t>Sanitary Pads - XL Plus Wings, Ultra</t>
  </si>
  <si>
    <t xml:space="preserve">Whisper </t>
  </si>
  <si>
    <t>Agar Agar Vegetarian Gelatin</t>
  </si>
  <si>
    <t>Green Tea - Jasmine</t>
  </si>
  <si>
    <t>3-In-1 Conditioning Shampoo</t>
  </si>
  <si>
    <t>Brylcreem</t>
  </si>
  <si>
    <t>Aloe Face Wash Gel</t>
  </si>
  <si>
    <t>Green Leaf</t>
  </si>
  <si>
    <t>Energy Bars - Berry, 4+ Years, 100% Natural &amp; Healthy</t>
  </si>
  <si>
    <t>Hot &amp; Cold Jug - Thermo Tuff</t>
  </si>
  <si>
    <t>PP Apple Belt</t>
  </si>
  <si>
    <t>Kantan</t>
  </si>
  <si>
    <t>Born Good</t>
  </si>
  <si>
    <t>Detergent Powder, Liquid</t>
  </si>
  <si>
    <t>Sensual - Handmade Jasmine Bathing Bar With Natural Chunks</t>
  </si>
  <si>
    <t>BodyHerbals</t>
  </si>
  <si>
    <t>El Paso Deodorant</t>
  </si>
  <si>
    <t>Lomani</t>
  </si>
  <si>
    <t>Complete Detergent Washing Powder</t>
  </si>
  <si>
    <t xml:space="preserve">Ariel </t>
  </si>
  <si>
    <t>Classic Chicken Delite Soup</t>
  </si>
  <si>
    <t>Kitchen Cloth - Big</t>
  </si>
  <si>
    <t>Raju's Cloth</t>
  </si>
  <si>
    <t>Sugar Free Butter Cookies</t>
  </si>
  <si>
    <t>Chef Curated Marinade Pahadi</t>
  </si>
  <si>
    <t>Cambay Tiger</t>
  </si>
  <si>
    <t>LetsShave</t>
  </si>
  <si>
    <t>Curcumin Imbued Honey</t>
  </si>
  <si>
    <t>Sprig</t>
  </si>
  <si>
    <t>Flakes - Ragi</t>
  </si>
  <si>
    <t>Health Sutra</t>
  </si>
  <si>
    <t>Sports Sunscreen Lotion SPF 50</t>
  </si>
  <si>
    <t>Diabetic Care - Apple Cider Vinegar Blended With Bermuda Grass, Guava Leaf Juice &amp; Honey</t>
  </si>
  <si>
    <t>DrNatcure</t>
  </si>
  <si>
    <t>Papaya &amp; Apricot Anti Tan Scrub</t>
  </si>
  <si>
    <t>Glamveda</t>
  </si>
  <si>
    <t>PastificioG Di Martino</t>
  </si>
  <si>
    <t>Bio Green - Apple Fresh Daily Purifying Shampoo &amp; Conditioner</t>
  </si>
  <si>
    <t>Olive Pomace Oil</t>
  </si>
  <si>
    <t>Pietro Coricelli</t>
  </si>
  <si>
    <t>Sakurafresh</t>
  </si>
  <si>
    <t>Organic Basmati Rice/Basmati Akki - White</t>
  </si>
  <si>
    <t>UV Away Moist Jumbo Sun Block</t>
  </si>
  <si>
    <t>LED Bulb - 12 Watt, Cool White, B22</t>
  </si>
  <si>
    <t>C&amp;S Electric</t>
  </si>
  <si>
    <t>Crunchy Cinnamon Almond Butter</t>
  </si>
  <si>
    <t>Butter &amp; Cream</t>
  </si>
  <si>
    <t>Elegance Deodorant - For Men</t>
  </si>
  <si>
    <t>Natural Baby Wash</t>
  </si>
  <si>
    <t>Baby Bath</t>
  </si>
  <si>
    <t>Tamarind/Hunisehannu</t>
  </si>
  <si>
    <t>Kitchen Towel Paper Reusable Tissue Washable</t>
  </si>
  <si>
    <t>Beeta</t>
  </si>
  <si>
    <t>Kitchen Rolls</t>
  </si>
  <si>
    <t>Wisal Dhabab Perfume Deodorant For Men</t>
  </si>
  <si>
    <t>Boiled &amp; Steam Rice</t>
  </si>
  <si>
    <t>Hearts &amp; Kisses For Women</t>
  </si>
  <si>
    <t>Dorall Collection</t>
  </si>
  <si>
    <t>Chocos - Moons &amp; Stars</t>
  </si>
  <si>
    <t>Kelloggs</t>
  </si>
  <si>
    <t>Instant Diet Popcorn - Contains Olive Oil</t>
  </si>
  <si>
    <t>PIPO</t>
  </si>
  <si>
    <t>Ultra Mosquito Repellant Refill - Floral Fragrance</t>
  </si>
  <si>
    <t>All Out</t>
  </si>
  <si>
    <t>Disinfectant Surface Sanitizer</t>
  </si>
  <si>
    <t>Maxkleen</t>
  </si>
  <si>
    <t>Peri Peri Masala</t>
  </si>
  <si>
    <t>Smith &amp; Jones</t>
  </si>
  <si>
    <t>Zandu</t>
  </si>
  <si>
    <t>Pasta - 37B Penne Rigate</t>
  </si>
  <si>
    <t>Colavita</t>
  </si>
  <si>
    <t>Extra Virgin Olive Oil</t>
  </si>
  <si>
    <t>Asafoetida Powder</t>
  </si>
  <si>
    <t xml:space="preserve">G.D </t>
  </si>
  <si>
    <t>Face Wash - Blush &amp; Glow Strawberry Gel</t>
  </si>
  <si>
    <t>Toothpaste - Whitening, Cavity Protection, 150 G</t>
  </si>
  <si>
    <t>Bathing/Cleaning Bucket - With Plastic Handle, Mango Yellow, L1145PH-LT MY</t>
  </si>
  <si>
    <t>Organic Puttu - Pearl Millet</t>
  </si>
  <si>
    <t>Bobs Red Mill</t>
  </si>
  <si>
    <t>Organic Powder - Red Chilly</t>
  </si>
  <si>
    <t>Thyme</t>
  </si>
  <si>
    <t>Ultra-Fresh Fairness Face Wash With Milk, Licorice, Saffron</t>
  </si>
  <si>
    <t>Pickle - Prawn</t>
  </si>
  <si>
    <t>Tasty Nibbles</t>
  </si>
  <si>
    <t>Stand &amp; Pee Reusable Portable Urination Funnel For Women</t>
  </si>
  <si>
    <t>Peebuddy</t>
  </si>
  <si>
    <t>Original Scent - Dry Skin Moisturiser With Cherry Almond Essence</t>
  </si>
  <si>
    <t>Cookies-Choco Ripple Cookies</t>
  </si>
  <si>
    <t>Executive Lunch Box - Small, T Blue</t>
  </si>
  <si>
    <t>Signoraware</t>
  </si>
  <si>
    <t>Room Freshener - Soul Blossom Jasmine</t>
  </si>
  <si>
    <t>Good Home</t>
  </si>
  <si>
    <t>Sauce - Chilli</t>
  </si>
  <si>
    <t>Remia</t>
  </si>
  <si>
    <t>Copper Water Fliptop Bottle - Hammered, Plain</t>
  </si>
  <si>
    <t>Himalayan Raw Apple Cider Vinegar</t>
  </si>
  <si>
    <t>Vinegar</t>
  </si>
  <si>
    <t>Toothbrush - 360 Degree Flosstip, Soft</t>
  </si>
  <si>
    <t>Purifying Neem Face Wash</t>
  </si>
  <si>
    <t>Opalware Classique 2 Dinner Set - Mystrio Black</t>
  </si>
  <si>
    <t>Laopala Diva</t>
  </si>
  <si>
    <t>Black Sliced Olives</t>
  </si>
  <si>
    <t>6 Oil Nourish Conditioner</t>
  </si>
  <si>
    <t>Loreal Paris</t>
  </si>
  <si>
    <t>Hawkins</t>
  </si>
  <si>
    <t>Chips - Potato, Masala</t>
  </si>
  <si>
    <t>Dates Powder - Natural Sweetener</t>
  </si>
  <si>
    <t>Early Foods</t>
  </si>
  <si>
    <t>Coconut Scraper - Sleek</t>
  </si>
  <si>
    <t>Infant Formula Baby Food Powder - Stage 1</t>
  </si>
  <si>
    <t>Enfamil A+</t>
  </si>
  <si>
    <t>Organic - Whole Wheat Ajwain Jaggery Teething Sticks</t>
  </si>
  <si>
    <t>Pre Shave Foam - Classic Lemon Lime</t>
  </si>
  <si>
    <t>Cheese Spread - Asli Pepper</t>
  </si>
  <si>
    <t>Britannia</t>
  </si>
  <si>
    <t>Cheese</t>
  </si>
  <si>
    <t>Lollygum</t>
  </si>
  <si>
    <t>Pet Selo Container Set - Silver</t>
  </si>
  <si>
    <t>Amritsari Marinade</t>
  </si>
  <si>
    <t>Sriracha Hot Chilli Sauce</t>
  </si>
  <si>
    <t>Brightening Booster Orange Shower Gel</t>
  </si>
  <si>
    <t>Icecream Mix- Chocolate</t>
  </si>
  <si>
    <t>Spices - Whole White Pepper</t>
  </si>
  <si>
    <t>Malabar Coast</t>
  </si>
  <si>
    <t>Comb - Derby Deluxe No 61</t>
  </si>
  <si>
    <t>Ego of Paris</t>
  </si>
  <si>
    <t>Scissors - Stylish Cut</t>
  </si>
  <si>
    <t>Cartini</t>
  </si>
  <si>
    <t>Sylvana Shot Glass Tumbler</t>
  </si>
  <si>
    <t>Pimple Clear &amp; Germ Removal Face Wash</t>
  </si>
  <si>
    <t>Ponds</t>
  </si>
  <si>
    <t>Organic Peanut Flax Chutney - Spicy Podi Flavour</t>
  </si>
  <si>
    <t>Jus Amazin</t>
  </si>
  <si>
    <t>Everfresh Morning Rose Dew Gel Blocks</t>
  </si>
  <si>
    <t>Air wick</t>
  </si>
  <si>
    <t>Muffin - Rich Chocolate, Whole Wheat (Eggless)</t>
  </si>
  <si>
    <t>BHealthy</t>
  </si>
  <si>
    <t>Cheesy Corn Triangles</t>
  </si>
  <si>
    <t>ITC Master Chef</t>
  </si>
  <si>
    <t>Rejuvenating Cucumber &amp; Aloe Vera Face Pack For Skin</t>
  </si>
  <si>
    <t>Cheese Crunchy Layered Crackers</t>
  </si>
  <si>
    <t>Malkist</t>
  </si>
  <si>
    <t>Kitchen &amp; Household Daily Cleaning - Reusable Cloth</t>
  </si>
  <si>
    <t>Glass Water/Juice Tumbler - Summer</t>
  </si>
  <si>
    <t>Pearl Whitening Peel Off Mask</t>
  </si>
  <si>
    <t>Plastic Watering Can - Green</t>
  </si>
  <si>
    <t>Gardening</t>
  </si>
  <si>
    <t>Klassic</t>
  </si>
  <si>
    <t>Gardening Tools</t>
  </si>
  <si>
    <t>Lemon Grass</t>
  </si>
  <si>
    <t>Professional Salon Series Platinum Silver Facial Kit</t>
  </si>
  <si>
    <t>Medium Prawns</t>
  </si>
  <si>
    <t>Racks &amp; Holders</t>
  </si>
  <si>
    <t>Organic - Chana Masala</t>
  </si>
  <si>
    <t>Phalada Pure &amp; Sure</t>
  </si>
  <si>
    <t>Copper Bottle - Matt Finish, Duke, BBCB03</t>
  </si>
  <si>
    <t>Syrup</t>
  </si>
  <si>
    <t xml:space="preserve">Hersheys </t>
  </si>
  <si>
    <t>Microfiber Multipurpose Cloth</t>
  </si>
  <si>
    <t>Paste - Ginger &amp; Garlic</t>
  </si>
  <si>
    <t>Sugar/Sakkare - Refined</t>
  </si>
  <si>
    <t>Namkeen - Lite Chiwda</t>
  </si>
  <si>
    <t xml:space="preserve">Haldirams </t>
  </si>
  <si>
    <t>Men Expert White Activ Intensive Whitening Foam</t>
  </si>
  <si>
    <t>Marudhar</t>
  </si>
  <si>
    <t>Mukhwas</t>
  </si>
  <si>
    <t>Daily Face Care Lotion Oil Balance - Combination To Normal Skin</t>
  </si>
  <si>
    <t>Lacto Calamine</t>
  </si>
  <si>
    <t>Nano Sun Block Sun Protective Cream Spf 60</t>
  </si>
  <si>
    <t>Shahnaz Husain</t>
  </si>
  <si>
    <t>Women Well Being Capsules</t>
  </si>
  <si>
    <t>ORGANIC INDIA</t>
  </si>
  <si>
    <t>Men Expert Hydra Power Duo Foam Cleanser</t>
  </si>
  <si>
    <t>Bounce Biscuits - Orange Creme</t>
  </si>
  <si>
    <t>Shot Body Spray - Absolute Series, Craze</t>
  </si>
  <si>
    <t>W3 Perfume Spray - For Women</t>
  </si>
  <si>
    <t>Nut Cracker</t>
  </si>
  <si>
    <t>Alphabytes</t>
  </si>
  <si>
    <t>Herbal Aloevera Neem &amp; Basil Facial Massage Gel</t>
  </si>
  <si>
    <t>Steel Lunch/Tiffin Box Set With Bag - Tiffany</t>
  </si>
  <si>
    <t>NanoNine</t>
  </si>
  <si>
    <t>Seasonal Accessories</t>
  </si>
  <si>
    <t>Tea Spoon - Super Pack</t>
  </si>
  <si>
    <t>Basmati Rice/Basmati Akki - Dubar</t>
  </si>
  <si>
    <t>Hair Styling</t>
  </si>
  <si>
    <t>Shot Body Spray - Red Stallion</t>
  </si>
  <si>
    <t>Detoxifying Mineral Pack</t>
  </si>
  <si>
    <t>Shank Karma Brass Puja Thali - Golden</t>
  </si>
  <si>
    <t>Pooja Thali &amp; Bells</t>
  </si>
  <si>
    <t>All Natural Honey Peanut Butter - Creamy</t>
  </si>
  <si>
    <t>Pintola</t>
  </si>
  <si>
    <t>Organic - Methi/Menthya/Fenugreek Powder</t>
  </si>
  <si>
    <t>Organic - Cinnamon/Chakke</t>
  </si>
  <si>
    <t>Tasty Twist Sizzling Tandoori Multi-Use Seasoning</t>
  </si>
  <si>
    <t>Mealmaker - Soya Chunks</t>
  </si>
  <si>
    <t>Fresh Start Water Cleanser</t>
  </si>
  <si>
    <t>ColorBar</t>
  </si>
  <si>
    <t>Stemless Byadgi Chilli Powder/Menasina Pudi - Dandi Cut</t>
  </si>
  <si>
    <t>SSK</t>
  </si>
  <si>
    <t>Police</t>
  </si>
  <si>
    <t>Spice - Smoked Paprika</t>
  </si>
  <si>
    <t>Phyto-Rx Whitening &amp; Brightening Face Wash</t>
  </si>
  <si>
    <t>Lotus Professional</t>
  </si>
  <si>
    <t>Active Clean Shower Gel</t>
  </si>
  <si>
    <t>Nivea Men</t>
  </si>
  <si>
    <t>Chopping-Cutting Board - Bamboo Wood, Steel Handle, BH 044</t>
  </si>
  <si>
    <t>Fizz Classic Cola - Guilt-Free Soft Drink With Zero Sugar &amp; No Preservatives</t>
  </si>
  <si>
    <t>Shunya</t>
  </si>
  <si>
    <t>Frozen Dessert - Dark Divine Chocolate Sensation</t>
  </si>
  <si>
    <t>Ice Creams &amp; Desserts</t>
  </si>
  <si>
    <t>kwality walls</t>
  </si>
  <si>
    <t>Ice Creams</t>
  </si>
  <si>
    <t>Panache</t>
  </si>
  <si>
    <t>Agarbathi - Natural Incense Sticks (Jasmine)</t>
  </si>
  <si>
    <t>Gou Ganga</t>
  </si>
  <si>
    <t>Pure Radiance Facial Oil Replenish + Rebalance</t>
  </si>
  <si>
    <t>Moong Dal/Hesaru Bele</t>
  </si>
  <si>
    <t>Seni</t>
  </si>
  <si>
    <t>Adult Diapers</t>
  </si>
  <si>
    <t>Sun Protect Non-Oily Sunscreen SPF 50</t>
  </si>
  <si>
    <t>Bay Leaves</t>
  </si>
  <si>
    <t>Natureland Organics</t>
  </si>
  <si>
    <t>Utility Set - Veg Knife, Lighter, Peeler</t>
  </si>
  <si>
    <t>Knives &amp; Peelers</t>
  </si>
  <si>
    <t xml:space="preserve">Mothercare </t>
  </si>
  <si>
    <t>Baby Gift Sets</t>
  </si>
  <si>
    <t>Glass Water Bottle With Round Base - Transparent, B1364</t>
  </si>
  <si>
    <t>Chocolate - Milk</t>
  </si>
  <si>
    <t>Ask Foods</t>
  </si>
  <si>
    <t>Cooking Chocolate, Cocoa</t>
  </si>
  <si>
    <t>Garlic &amp; Herbs Butter</t>
  </si>
  <si>
    <t>Masala - Rajma</t>
  </si>
  <si>
    <t>Roopak</t>
  </si>
  <si>
    <t>Veggie Wash</t>
  </si>
  <si>
    <t>Thai Premium Jasmine Rice</t>
  </si>
  <si>
    <t>Blue Elephant</t>
  </si>
  <si>
    <t>Jasmine &amp; Sushi Rice</t>
  </si>
  <si>
    <t>Spray - Home &amp; Office Air Freshener, Cool Surf Blue</t>
  </si>
  <si>
    <t>Dri Damage Protect Hair Styling Gel</t>
  </si>
  <si>
    <t>Organic - Tamarind/Hunisehannu Whole</t>
  </si>
  <si>
    <t>Air Freshener Spray Bottle - Aromas of Kashmir</t>
  </si>
  <si>
    <t>Plastic Container - Printed, Crystal, 14803-P</t>
  </si>
  <si>
    <t>Wildberry Fruit Flavoured Candies</t>
  </si>
  <si>
    <t>Skittles</t>
  </si>
  <si>
    <t>Puff - Pastry Sheet</t>
  </si>
  <si>
    <t>Unroll</t>
  </si>
  <si>
    <t>Dr. Vaidya's</t>
  </si>
  <si>
    <t>Nanda Deep Brass Diya Oil Lamp Puja S7 - Golden</t>
  </si>
  <si>
    <t>Red Rice Poha - Thick</t>
  </si>
  <si>
    <t>Poha, Sabudana &amp; Murmura</t>
  </si>
  <si>
    <t>Exfoliating Body Wash - Coconut Joy</t>
  </si>
  <si>
    <t>Palmolive</t>
  </si>
  <si>
    <t>Cocoa</t>
  </si>
  <si>
    <t>Organics Herbo Protein Powder</t>
  </si>
  <si>
    <t>18 Herbs</t>
  </si>
  <si>
    <t>Men &amp; Women</t>
  </si>
  <si>
    <t>Uncle Tony</t>
  </si>
  <si>
    <t>Matic Stain Champion Front &amp; Top Load</t>
  </si>
  <si>
    <t>Henko</t>
  </si>
  <si>
    <t>Children's Shampoo</t>
  </si>
  <si>
    <t>Sebamed</t>
  </si>
  <si>
    <t>Plastic Bucket With Handle - Blue, Super Saver, 10170B</t>
  </si>
  <si>
    <t>Instant Popcorn Value Pack - Cheese</t>
  </si>
  <si>
    <t>100% Spanish Olive Oil</t>
  </si>
  <si>
    <t>Sol</t>
  </si>
  <si>
    <t>Platina - Nutricrunch Digestive Marie</t>
  </si>
  <si>
    <t>Sugar Free Digestive Cookies - Vanilla Butter</t>
  </si>
  <si>
    <t>Sugarless Bliss</t>
  </si>
  <si>
    <t>Lavender Try Me Personal Care Gift Set</t>
  </si>
  <si>
    <t>Valse Juice/water Glass Tumbler</t>
  </si>
  <si>
    <t>Avocado Oil</t>
  </si>
  <si>
    <t>Bleach Pen Gel</t>
  </si>
  <si>
    <t>Assorted Cookies</t>
  </si>
  <si>
    <t>Servewell</t>
  </si>
  <si>
    <t>GF Chocochip Cookie</t>
  </si>
  <si>
    <t>Bon &amp; Bread</t>
  </si>
  <si>
    <t>Anti Germ Liquid Detergent</t>
  </si>
  <si>
    <t>Safewash</t>
  </si>
  <si>
    <t>Masala - Fish Curry</t>
  </si>
  <si>
    <t>Select - Chai Masala, Ginger</t>
  </si>
  <si>
    <t>Raw Rice</t>
  </si>
  <si>
    <t>Good Day Cashew Cookies</t>
  </si>
  <si>
    <t>Orange Dia Jam</t>
  </si>
  <si>
    <t>Paw Paw</t>
  </si>
  <si>
    <t>3-In-1 Aluminium Pressure Cooker - Smart, Induction Base, Hard Anodised, Black</t>
  </si>
  <si>
    <t>Exo Round Dish wash bar - Round ( with free scrubber)</t>
  </si>
  <si>
    <t>Exo</t>
  </si>
  <si>
    <t>Disano</t>
  </si>
  <si>
    <t>Chai/Opalware Coffee Mug Set - Silken Charms</t>
  </si>
  <si>
    <t>LaOpala</t>
  </si>
  <si>
    <t>Keto Noodles</t>
  </si>
  <si>
    <t>Ketofy</t>
  </si>
  <si>
    <t>Rslee</t>
  </si>
  <si>
    <t>Hand Sanitizer</t>
  </si>
  <si>
    <t>Varam</t>
  </si>
  <si>
    <t>Dried Shiitake Mushrooms</t>
  </si>
  <si>
    <t>Fresh Aqua</t>
  </si>
  <si>
    <t xml:space="preserve">Fogg </t>
  </si>
  <si>
    <t>Smile JoyÂ Bathroom &amp; Car Freshener - Twin Pack</t>
  </si>
  <si>
    <t>Organic - Cardamom Whole/Elakki</t>
  </si>
  <si>
    <t>Pasta - Spaghetti</t>
  </si>
  <si>
    <t>Pasta &amp; Macaroni</t>
  </si>
  <si>
    <t>Potato Smasher - Wooden Handle</t>
  </si>
  <si>
    <t>Tru Mango</t>
  </si>
  <si>
    <t>Dark Fantasy Cream Biscuit - Choco Creme</t>
  </si>
  <si>
    <t xml:space="preserve">Vitro Naturals </t>
  </si>
  <si>
    <t>Snack Time - Sandwich Masala, Chatpata Flavour</t>
  </si>
  <si>
    <t>Pringles</t>
  </si>
  <si>
    <t>Anti Dandruff Shampoo</t>
  </si>
  <si>
    <t>Bathing/Cleaning Bucket - With Plastic Handle, Pink, L1145PH-LT PK</t>
  </si>
  <si>
    <t>Butter - Almond Cacao Crunchy</t>
  </si>
  <si>
    <t>Organic Origins</t>
  </si>
  <si>
    <t>Yellow Spark</t>
  </si>
  <si>
    <t>2 Fold Umbrella - Auto-Open &amp; Manual Close, Medium Violet</t>
  </si>
  <si>
    <t>Fruit Cookies - Family Pack</t>
  </si>
  <si>
    <t>Mcvities</t>
  </si>
  <si>
    <t>Roll on Glass Deodorant - Original For Men</t>
  </si>
  <si>
    <t>Green Mint Mouthfreshener</t>
  </si>
  <si>
    <t>Pass Pass</t>
  </si>
  <si>
    <t>Fabric Roll-On Mosquito Repellent</t>
  </si>
  <si>
    <t>Crackers - Cream</t>
  </si>
  <si>
    <t>Samudra</t>
  </si>
  <si>
    <t>Lemon Chaat - Pickle in your pocket</t>
  </si>
  <si>
    <t>Go Desi</t>
  </si>
  <si>
    <t>Brightening Night Cream</t>
  </si>
  <si>
    <t>Antibacterial Germ Kill Spray (No Gas) â€“ Safe On Skin, Safe On Surfaces</t>
  </si>
  <si>
    <t>Lifebuoy</t>
  </si>
  <si>
    <t>Papaya Pack For Blemishes &amp; Pigmentation</t>
  </si>
  <si>
    <t xml:space="preserve">Glass Ideas </t>
  </si>
  <si>
    <t>Idly &amp; Dosa Batter - Ready to use</t>
  </si>
  <si>
    <t>Asal</t>
  </si>
  <si>
    <t>Almond Milk - Chocolate</t>
  </si>
  <si>
    <t>Insta Glow Gold Bleach</t>
  </si>
  <si>
    <t>Masala - Curry</t>
  </si>
  <si>
    <t>Citrus Blast Lemon Orange Shower Gel</t>
  </si>
  <si>
    <t>Barley Grass Powder - Detoxifying &amp; Alkalizing</t>
  </si>
  <si>
    <t>Udupi Ruchi</t>
  </si>
  <si>
    <t>Wafer - Vanille</t>
  </si>
  <si>
    <t>Loacker</t>
  </si>
  <si>
    <t>Streak6 Cartridges</t>
  </si>
  <si>
    <t>Spruce Shave Club</t>
  </si>
  <si>
    <t>Deluxe Crackers - Cheese</t>
  </si>
  <si>
    <t>Kerk</t>
  </si>
  <si>
    <t>Copper Bottle With Tumbler - Hammered</t>
  </si>
  <si>
    <t>Mr.Copper King</t>
  </si>
  <si>
    <t>Tango Whisky Glass Tumbler</t>
  </si>
  <si>
    <t>Roast Almond Chocolate Bar, 36 g</t>
  </si>
  <si>
    <t>Cadbury Dairy Milk</t>
  </si>
  <si>
    <t>Lime &amp; Basil Body Wash With Mandarine</t>
  </si>
  <si>
    <t>Protect Plus - Neem Based Plant Protection</t>
  </si>
  <si>
    <t>IFFCO Urban Gardens</t>
  </si>
  <si>
    <t>Fertilizers &amp; Pesticides</t>
  </si>
  <si>
    <t>Malgudi Filter Coffee - 60:40</t>
  </si>
  <si>
    <t>Continental</t>
  </si>
  <si>
    <t>Fruit Jam - Mixed Berry</t>
  </si>
  <si>
    <t>Chabaa</t>
  </si>
  <si>
    <t>Ginger Garlic</t>
  </si>
  <si>
    <t>Snapin</t>
  </si>
  <si>
    <t>Screw Driver Set</t>
  </si>
  <si>
    <t>Organic -Suji</t>
  </si>
  <si>
    <t>Popular Plastic Strip Bucket - Blue</t>
  </si>
  <si>
    <t>Little Millet Rice - Pesticide Free</t>
  </si>
  <si>
    <t>Safe Handz Hand Wash - Lemon &amp; Glycerine With Coconut Milk</t>
  </si>
  <si>
    <t>Fem</t>
  </si>
  <si>
    <t>Guard 3 Cartridge</t>
  </si>
  <si>
    <t>Sunami Kharata</t>
  </si>
  <si>
    <t>Magix</t>
  </si>
  <si>
    <t>Brooms &amp; Dust Pans</t>
  </si>
  <si>
    <t>Hair Oil - Pigmentation</t>
  </si>
  <si>
    <t>Neem Wood Wide Tooth Comb</t>
  </si>
  <si>
    <t>Organic Black Pepper/Kari Menasui</t>
  </si>
  <si>
    <t>Business Card Holder - 120 Cards</t>
  </si>
  <si>
    <t>SRS</t>
  </si>
  <si>
    <t>Aloo Tikki</t>
  </si>
  <si>
    <t>McCain</t>
  </si>
  <si>
    <t>Powder - Coriander</t>
  </si>
  <si>
    <t>Deltoid Lite Face Masks In Grey Knit Fabric With Binding - 1S1022, Medium</t>
  </si>
  <si>
    <t>3BO</t>
  </si>
  <si>
    <t>Collagen Under Eye Cream</t>
  </si>
  <si>
    <t>Biscuits - Ranch</t>
  </si>
  <si>
    <t>Fragrance Body Spray - Tranquil</t>
  </si>
  <si>
    <t>Aluminium Outer Lid Pressure Cooker - Evok</t>
  </si>
  <si>
    <t>Greenchef</t>
  </si>
  <si>
    <t>Air Freshener Spray - Jasmine &amp; Camphor</t>
  </si>
  <si>
    <t>CamPure</t>
  </si>
  <si>
    <t>Camphor &amp; Wicks</t>
  </si>
  <si>
    <t>Rose Woman Deodorant</t>
  </si>
  <si>
    <t>Shampoo - Environmental Defence</t>
  </si>
  <si>
    <t>Lite Health &amp; Nutrition Drink - Regular Malt Flavour</t>
  </si>
  <si>
    <t>Horlicks</t>
  </si>
  <si>
    <t>Fluoride Free Toothpaste - Strawberry Flavor</t>
  </si>
  <si>
    <t>Baby Oral Care</t>
  </si>
  <si>
    <t>Turbo Bucket - Assorted Colour</t>
  </si>
  <si>
    <t>Jeera Goli</t>
  </si>
  <si>
    <t>Shells - Taco</t>
  </si>
  <si>
    <t>Tex Mex Salsalito</t>
  </si>
  <si>
    <t>White Radiance Whip - UV SPF 30</t>
  </si>
  <si>
    <t>Heat &amp; Serve - Whole Wheat Paratha</t>
  </si>
  <si>
    <t xml:space="preserve">Buffet </t>
  </si>
  <si>
    <t>Frozen Indian Breads</t>
  </si>
  <si>
    <t>Dreams Carrot Pudding Cup Cake 6-In-1</t>
  </si>
  <si>
    <t>Elite</t>
  </si>
  <si>
    <t>Organic - Garam Masala</t>
  </si>
  <si>
    <t>Green Tea - Long Leaf</t>
  </si>
  <si>
    <t>Revitalift Moisturizing Day Cream SPF 23 PA++</t>
  </si>
  <si>
    <t>Sona Masuri Raw Rice/Akki - 18 Months, Pesticide Free</t>
  </si>
  <si>
    <t>Classic Plastic Dustbin / Garbage Bin - Beige</t>
  </si>
  <si>
    <t>Dishwash Liquid - Gel Lemon</t>
  </si>
  <si>
    <t>Vim</t>
  </si>
  <si>
    <t>Dishwash Liquids &amp; Pastes</t>
  </si>
  <si>
    <t>Hot Water Rubber Bag - Both Side Ribbed</t>
  </si>
  <si>
    <t>Dimpu Poop-Cee</t>
  </si>
  <si>
    <t>Choco Slab - Dark</t>
  </si>
  <si>
    <t>Powder - Cumin</t>
  </si>
  <si>
    <t>Everest</t>
  </si>
  <si>
    <t>Eneloop Rechargeable Battery AA</t>
  </si>
  <si>
    <t>Panasonic</t>
  </si>
  <si>
    <t>Battery &amp; Electrical</t>
  </si>
  <si>
    <t>Chutney Powder - Andhra Khara</t>
  </si>
  <si>
    <t>Refreshing Face &amp; Body Wash - With Menthol</t>
  </si>
  <si>
    <t>Instant Noodles - Duck Flavour</t>
  </si>
  <si>
    <t>Mama</t>
  </si>
  <si>
    <t>Casserole For Roti/Chapati - Cosmos, Orange</t>
  </si>
  <si>
    <t>Nourishing Face Moisturizing Lotion</t>
  </si>
  <si>
    <t>Skinguard Razor</t>
  </si>
  <si>
    <t>Nilons</t>
  </si>
  <si>
    <t>Vermicelli</t>
  </si>
  <si>
    <t>Mix - Badam Milk</t>
  </si>
  <si>
    <t>Bambino</t>
  </si>
  <si>
    <t>Fragrance Body Spray - 1 Good Morning &amp; 2 Storm</t>
  </si>
  <si>
    <t>Gift Sets</t>
  </si>
  <si>
    <t>Plastic Baby Toilet Potty - Assorted Colour</t>
  </si>
  <si>
    <t>Aristo</t>
  </si>
  <si>
    <t>Skin Lightening Shiner Bleach With Diamond Dust</t>
  </si>
  <si>
    <t>Lusciously Thick &amp; Long Shampoo</t>
  </si>
  <si>
    <t>Sunsilk</t>
  </si>
  <si>
    <t>Chicken Masala</t>
  </si>
  <si>
    <t>Instant Mix - Ragi Idli</t>
  </si>
  <si>
    <t>FarmVeda</t>
  </si>
  <si>
    <t>Strong Teeth Anticavity Toothpaste With Amino Shakti - Saver Pack</t>
  </si>
  <si>
    <t>Vanilla-Infused Honey</t>
  </si>
  <si>
    <t>Honey Twigs</t>
  </si>
  <si>
    <t>Cheese - Organic, Cheddar, Pepper</t>
  </si>
  <si>
    <t>Signature Gold Black Musk &amp; Cedar Wood Perfume</t>
  </si>
  <si>
    <t>Charm Avatar Deodorant &amp; Body Spray Perfume For Men</t>
  </si>
  <si>
    <t>Premium Panchphoran</t>
  </si>
  <si>
    <t>MOOZ</t>
  </si>
  <si>
    <t>Vi-john</t>
  </si>
  <si>
    <t>India's No-1 Fluoride Free Toothpaste</t>
  </si>
  <si>
    <t>Cookies - Pista Badam</t>
  </si>
  <si>
    <t>Active Sport Face Wash</t>
  </si>
  <si>
    <t>Himalaya Men</t>
  </si>
  <si>
    <t>Steel Lunch/Tiffin Box - Large, InsuLock</t>
  </si>
  <si>
    <t>Sambal - Oelek</t>
  </si>
  <si>
    <t>Ongs</t>
  </si>
  <si>
    <t>Hemp Seed Oil Body Wash With Neem</t>
  </si>
  <si>
    <t>Organic - Chia</t>
  </si>
  <si>
    <t>Combos &amp; Gift Sets</t>
  </si>
  <si>
    <t>Baby Cream</t>
  </si>
  <si>
    <t>Baby Creams &amp; Lotions</t>
  </si>
  <si>
    <t>Namkeen - Congress</t>
  </si>
  <si>
    <t>Hand Wash - Orange Peel</t>
  </si>
  <si>
    <t>Bhujia Sev</t>
  </si>
  <si>
    <t>Planter Pot - Medium No 3 Brown</t>
  </si>
  <si>
    <t>Pots, Planters &amp; Trays</t>
  </si>
  <si>
    <t>Aluminium Large Round Mould - Assorted Colour</t>
  </si>
  <si>
    <t>Bakeware Accessories</t>
  </si>
  <si>
    <t>Apple Cider Vinegar With Mother</t>
  </si>
  <si>
    <t>Nectar Valley</t>
  </si>
  <si>
    <t>Sliced Jalapeno</t>
  </si>
  <si>
    <t>Tify</t>
  </si>
  <si>
    <t>Homemade  Seedless Amla Pickle - No Preservatives</t>
  </si>
  <si>
    <t>Vaada</t>
  </si>
  <si>
    <t>Plastic Beaute Strainer - Decorative, Assorted Colour 1 pc 17 cm</t>
  </si>
  <si>
    <t>Bakery Snacks</t>
  </si>
  <si>
    <t>Bread Sticks &amp; Lavash</t>
  </si>
  <si>
    <t>Glass Dessert Bowl</t>
  </si>
  <si>
    <t>Fields Of Gold - Red Rice</t>
  </si>
  <si>
    <t>Disinfectant Floor Cleaner</t>
  </si>
  <si>
    <t>Domex</t>
  </si>
  <si>
    <t>Argan Oil - Body Butter</t>
  </si>
  <si>
    <t>XPEL</t>
  </si>
  <si>
    <t>Lemon and Active Salt Dishwash Cleaning Gel</t>
  </si>
  <si>
    <t>Giffy</t>
  </si>
  <si>
    <t>Platinum Active-Shield Disinfectant Toilet Cleaner Liquid - Lavender</t>
  </si>
  <si>
    <t>Harpic</t>
  </si>
  <si>
    <t>Dranex Drain Cleaner</t>
  </si>
  <si>
    <t>Chocolate Sprinkle</t>
  </si>
  <si>
    <t>XX3 Cologne Spray - For Men</t>
  </si>
  <si>
    <t>Pickle - Fish</t>
  </si>
  <si>
    <t>Walker Toffee N Pecan 150G</t>
  </si>
  <si>
    <t>Walkers</t>
  </si>
  <si>
    <t>Anti Dandruff Conditioner - With Tea Tree &amp; Ginger Oil, For Dandruff Free Hair</t>
  </si>
  <si>
    <t>Mamaearth</t>
  </si>
  <si>
    <t>Sunrise Extra Sachet</t>
  </si>
  <si>
    <t xml:space="preserve">Nescafe </t>
  </si>
  <si>
    <t>Instant Coffee</t>
  </si>
  <si>
    <t>Sugar Free Digestive Cookies - Natural Fig Biscotti</t>
  </si>
  <si>
    <t>Namkeen - Corn Mixture</t>
  </si>
  <si>
    <t>Signature Gold Temptation</t>
  </si>
  <si>
    <t>Heidi</t>
  </si>
  <si>
    <t>Gluten-Free Singhara Atta</t>
  </si>
  <si>
    <t>India Circus</t>
  </si>
  <si>
    <t>Plastic Cloth Hangers - Blue</t>
  </si>
  <si>
    <t>Premium Raw Organic Melon Seeds</t>
  </si>
  <si>
    <t>Opalware Dinner Set - Radiant Curves</t>
  </si>
  <si>
    <t>Oil - Clove</t>
  </si>
  <si>
    <t>Pure</t>
  </si>
  <si>
    <t>oriental-Instant Noodles - Tomato Flavour</t>
  </si>
  <si>
    <t>Digestive Seeds</t>
  </si>
  <si>
    <t>My Passion For Him - Perfumed Deodorant Natural Spray</t>
  </si>
  <si>
    <t>Wonder Dry Pants - Double Extra Large Size Diapers</t>
  </si>
  <si>
    <t>Honey &amp; Almonds Advanced Nourishing Body Lotion</t>
  </si>
  <si>
    <t>Premium Care XXL - 30 Diaper Pants</t>
  </si>
  <si>
    <t>Dkny</t>
  </si>
  <si>
    <t>Argan Oil - Conditioner</t>
  </si>
  <si>
    <t>Alphonso Mango Body Wash With Vanilla Beans</t>
  </si>
  <si>
    <t>Easy Lock Round Plastic Container</t>
  </si>
  <si>
    <t>Saura</t>
  </si>
  <si>
    <t>Sauce - Chilli, Hot</t>
  </si>
  <si>
    <t>Fresh Ground</t>
  </si>
  <si>
    <t>Masala - Kofta</t>
  </si>
  <si>
    <t>Hakim</t>
  </si>
  <si>
    <t>N95 + PM2.5 Anti Pollution Face Mask With Activated Carbon - Large</t>
  </si>
  <si>
    <t>Bodyguard</t>
  </si>
  <si>
    <t>Thousand Island Dressing</t>
  </si>
  <si>
    <t>Potato Cheese Bites</t>
  </si>
  <si>
    <t>Yummiez</t>
  </si>
  <si>
    <t>Millet Dosa Batter</t>
  </si>
  <si>
    <t>Paaka</t>
  </si>
  <si>
    <t>Superlite Advanced Oil - Sunflower</t>
  </si>
  <si>
    <t>Sundrop</t>
  </si>
  <si>
    <t>Assam Black Tea</t>
  </si>
  <si>
    <t>Emperia</t>
  </si>
  <si>
    <t>Licorice &amp; Saffron Skin Lightening</t>
  </si>
  <si>
    <t>Garam Masala</t>
  </si>
  <si>
    <t>Nirapara</t>
  </si>
  <si>
    <t>Portable Female Urination Device For Women - Disposable</t>
  </si>
  <si>
    <t>Vegan Parmesan Cheezy Seasoning</t>
  </si>
  <si>
    <t>Everyday Nutri Flour - Gluten Free</t>
  </si>
  <si>
    <t>Manglore Rice Papad</t>
  </si>
  <si>
    <t>SDA PAPPADS</t>
  </si>
  <si>
    <t>Dry Chilli Garlic Condiment</t>
  </si>
  <si>
    <t>SPICHI</t>
  </si>
  <si>
    <t>BBQ Sunflower</t>
  </si>
  <si>
    <t>Curd</t>
  </si>
  <si>
    <t>MilkLane</t>
  </si>
  <si>
    <t>Sauce - Aglio Olio</t>
  </si>
  <si>
    <t>Saucery</t>
  </si>
  <si>
    <t>Opalware La Opala Dinner Set WL - Scarlet Bloom</t>
  </si>
  <si>
    <t>Revlon</t>
  </si>
  <si>
    <t>Premium Cat Food - Tuna Filets &amp; Whole Prawns In Gravy</t>
  </si>
  <si>
    <t>SHEBA</t>
  </si>
  <si>
    <t>Natural Nourishing Hair Oil</t>
  </si>
  <si>
    <t>Spyroll</t>
  </si>
  <si>
    <t>Bauli</t>
  </si>
  <si>
    <t>Tea Cakes &amp; Slice Cakes</t>
  </si>
  <si>
    <t>Daily Dump</t>
  </si>
  <si>
    <t>Mix - Vegetable Biryani</t>
  </si>
  <si>
    <t>Baby Soap</t>
  </si>
  <si>
    <t>Smartwater</t>
  </si>
  <si>
    <t>Water</t>
  </si>
  <si>
    <t xml:space="preserve">Glaceau </t>
  </si>
  <si>
    <t>Spring Water</t>
  </si>
  <si>
    <t>Saffron</t>
  </si>
  <si>
    <t>Kesari</t>
  </si>
  <si>
    <t>Crispy Murukku</t>
  </si>
  <si>
    <t>Advanced Hand Sanitizer</t>
  </si>
  <si>
    <t>Trust</t>
  </si>
  <si>
    <t>Alton Coffee Mugs - Rose R416</t>
  </si>
  <si>
    <t>Claycraft</t>
  </si>
  <si>
    <t>Herbal Gold Peel Off Mask</t>
  </si>
  <si>
    <t>LED Bulb - 18 Watt, Cool White, B22</t>
  </si>
  <si>
    <t>Hair Dryer HD180</t>
  </si>
  <si>
    <t>Braun</t>
  </si>
  <si>
    <t>Steam Steriliser With Tongs</t>
  </si>
  <si>
    <t>DentastixÂ Dog Treat Oral Care For Adult Large Breed (25 kg+), 7 Sticks</t>
  </si>
  <si>
    <t>Recover Effervescent Tablets with Essential Amino Acids - Raspberry Flavour</t>
  </si>
  <si>
    <t>FAST&amp;UP</t>
  </si>
  <si>
    <t>Silicone Baking Tray - Round, Assorted Colour</t>
  </si>
  <si>
    <t>Hair Gel Regular Hold</t>
  </si>
  <si>
    <t>Rice/Akki - Jeera</t>
  </si>
  <si>
    <t>India Gate</t>
  </si>
  <si>
    <t>Vanilla Sugar</t>
  </si>
  <si>
    <t>Chatpata Jaljeera Masala</t>
  </si>
  <si>
    <t>Non Stick Kadai - Red</t>
  </si>
  <si>
    <t>Orange Essential Oil - 100% Pure &amp; Natural</t>
  </si>
  <si>
    <t>Freshee</t>
  </si>
  <si>
    <t>Triple Clean Toothbrush - Medium</t>
  </si>
  <si>
    <t>Powder - Sambar</t>
  </si>
  <si>
    <t>Spanish Saffron</t>
  </si>
  <si>
    <t>AMADO</t>
  </si>
  <si>
    <t>Tommy Hilfiger</t>
  </si>
  <si>
    <t>Chocolate Bar - Bar One, Charge</t>
  </si>
  <si>
    <t>Max Fresh Thermoware Hot Wave Lunch Box/Tiffin Box - Inner Steel, Blue</t>
  </si>
  <si>
    <t>Plastic Pro Lock 4 Side Lock Container - Brown</t>
  </si>
  <si>
    <t>Flair</t>
  </si>
  <si>
    <t>Rock Salt/Uppu Powder</t>
  </si>
  <si>
    <t>Salts</t>
  </si>
  <si>
    <t>Almonds - Roasted &amp; Salted</t>
  </si>
  <si>
    <t>Svachh Stainless Steel Clip On Pressure Cooker (20229)</t>
  </si>
  <si>
    <t>Egg Curry Masala</t>
  </si>
  <si>
    <t>Natura Low Calorie Sweetener</t>
  </si>
  <si>
    <t>Sugar free</t>
  </si>
  <si>
    <t>Sugarfree Sweeteners</t>
  </si>
  <si>
    <t>Man Deo - Frost</t>
  </si>
  <si>
    <t>Sandal &amp; Almond Milk Soap</t>
  </si>
  <si>
    <t>Thokku - Tomato</t>
  </si>
  <si>
    <t>Wine Fairness Facial Sheet Mask EX</t>
  </si>
  <si>
    <t>Sensitive Toothpaste - Whitening</t>
  </si>
  <si>
    <t>Leo Water/Juice Glass Tumbler</t>
  </si>
  <si>
    <t>Naturally Pure Olive Oil</t>
  </si>
  <si>
    <t>Nutty Spread - Spicy Peanut Butter, 94% Peanuts, No Added Sugar &amp; No Added Oil</t>
  </si>
  <si>
    <t>Open Secret</t>
  </si>
  <si>
    <t>Winter Glow Face Cream</t>
  </si>
  <si>
    <t>Glow &amp; Lovely</t>
  </si>
  <si>
    <t>Nyassa</t>
  </si>
  <si>
    <t>Fields Of Gold Organic Flaxseed</t>
  </si>
  <si>
    <t>Roasted Pumpkin, Sunflower &amp; Flax</t>
  </si>
  <si>
    <t>Taft Looks - Wet Power Gel, Extra Hold 3</t>
  </si>
  <si>
    <t>Powder - Bisi Bele Bhath, Karnataka's Iyengar</t>
  </si>
  <si>
    <t>Herbal Amla &amp; Reetha Hair Cleanser</t>
  </si>
  <si>
    <t>Carbon Zinc Battery Red HD AAA 1012</t>
  </si>
  <si>
    <t>Eveready</t>
  </si>
  <si>
    <t>Biscuits - Cream 4 Fun (Pineapple Flavor)</t>
  </si>
  <si>
    <t>Store Fresh Microwaveable Plastic Container Set - Transparent, Green, L5682C9-10</t>
  </si>
  <si>
    <t>Vegetable &amp; Fruit Wash Spray with 100% Natural Action</t>
  </si>
  <si>
    <t>Nimwash</t>
  </si>
  <si>
    <t>Premium Care Medium - 54 Diaper Pants</t>
  </si>
  <si>
    <t>Himalayan Pink Salt - Premium Quality</t>
  </si>
  <si>
    <t>Nutriorg</t>
  </si>
  <si>
    <t>Popular Stainless Steel Outer Lid Pressure Cooker (20652)</t>
  </si>
  <si>
    <t>Heart Care - Apple Cider Vinegar Blended With Ginger, Garlic, Lemon, Honey</t>
  </si>
  <si>
    <t>Everfresh+ Anti-Germ Gel Toothpaste - Red Hot</t>
  </si>
  <si>
    <t>Close Up</t>
  </si>
  <si>
    <t>Toasted &amp; Salted - Premium Cashew Nuts</t>
  </si>
  <si>
    <t>Shrikhand - Mango</t>
  </si>
  <si>
    <t>Kitchen Multiutility Plastic Tray No. 1 - Pink</t>
  </si>
  <si>
    <t>Ayurvedic Tea Tree &amp; Activated Charcoal Face Pack</t>
  </si>
  <si>
    <t>Natural Vibes</t>
  </si>
  <si>
    <t>Quaker</t>
  </si>
  <si>
    <t>Nutties Chocolate Pack</t>
  </si>
  <si>
    <t>Ready Meals - Palak Paneer</t>
  </si>
  <si>
    <t>Day Cream - Vitamin C</t>
  </si>
  <si>
    <t>Cheese - Pizza</t>
  </si>
  <si>
    <t xml:space="preserve">Go </t>
  </si>
  <si>
    <t>Rice Puttupodi</t>
  </si>
  <si>
    <t>Stainless Steel Handi - Flat Bottom</t>
  </si>
  <si>
    <t>Kitchen Essentials</t>
  </si>
  <si>
    <t>Cashew/Godambis - Spanish Chilli Dry Roasted</t>
  </si>
  <si>
    <t>Delicious</t>
  </si>
  <si>
    <t>Cashews</t>
  </si>
  <si>
    <t>Sugar Free Cashew Cookies</t>
  </si>
  <si>
    <t>Disney Belle Princess Kids Plastic Lunch Box With Detachable Steel Tray</t>
  </si>
  <si>
    <t>Snack Time - Raita Masala, Chatpata Flavour</t>
  </si>
  <si>
    <t>Styling Shampoo For Men - Cooling &amp; Style</t>
  </si>
  <si>
    <t>Set Wet Studio X</t>
  </si>
  <si>
    <t>Anti-Aging Face Wash With Hyaluronic Acid And Vitamin C</t>
  </si>
  <si>
    <t>Globus Naturals</t>
  </si>
  <si>
    <t>Serie Expert Inforcer Masque</t>
  </si>
  <si>
    <t>Bar Cake - Vanilla</t>
  </si>
  <si>
    <t>FunFoods Pasta Alfredo With Cheese</t>
  </si>
  <si>
    <t>Dr. Oetker</t>
  </si>
  <si>
    <t>Ferrero</t>
  </si>
  <si>
    <t>Nose Strips - Deep Cleansing</t>
  </si>
  <si>
    <t>Clenz U</t>
  </si>
  <si>
    <t>Crispy Coconut Chips</t>
  </si>
  <si>
    <t>Trail &amp; Cocktail Mixes</t>
  </si>
  <si>
    <t>5 Star Chocolate Bar</t>
  </si>
  <si>
    <t>Raw Chia Seeds - Premium Raw Chia Seeds for Eating</t>
  </si>
  <si>
    <t>Organic - Sonamasoori Rice/Akki (White)</t>
  </si>
  <si>
    <t>Rajasthani Lehsun Chutney</t>
  </si>
  <si>
    <t>Strawberry Lip Balm</t>
  </si>
  <si>
    <t>Certified Organic Groundnut Oil</t>
  </si>
  <si>
    <t>Groundnut Oil</t>
  </si>
  <si>
    <t>Slim &amp; Detox - Natural Weight Loss Formula</t>
  </si>
  <si>
    <t>GoYNG</t>
  </si>
  <si>
    <t>Natural Mosquito Repellent Patches</t>
  </si>
  <si>
    <t>Floor Cleaner - Jasmine</t>
  </si>
  <si>
    <t>Kung Pao Sauce</t>
  </si>
  <si>
    <t>Almond Flour - Low Carb Keto</t>
  </si>
  <si>
    <t>Floor Cleaner - Citrus 500 ml + Floral - 500 ml, Kills 99.9% Germs</t>
  </si>
  <si>
    <t>Lizol</t>
  </si>
  <si>
    <t>Alkaline Battery AAA-2B</t>
  </si>
  <si>
    <t>Strong &amp; Healthy Shampoo</t>
  </si>
  <si>
    <t>Meera</t>
  </si>
  <si>
    <t>Amalfi Deo For Men</t>
  </si>
  <si>
    <t>Organic -  Nippat</t>
  </si>
  <si>
    <t>Room Freshener - Dreams of Dew Lavender</t>
  </si>
  <si>
    <t>Chicnutrix</t>
  </si>
  <si>
    <t>Sitishield D95 Mask â€“ Medium, Black</t>
  </si>
  <si>
    <t>Premium Natural Anti Mosquito Patches</t>
  </si>
  <si>
    <t>Green Chilli Sauce</t>
  </si>
  <si>
    <t>Ching'S Secret</t>
  </si>
  <si>
    <t>New Orchid 1500 Casserole For Roti/Chapati - Dark-Brown</t>
  </si>
  <si>
    <t>Plain Cheese - Processed Angles</t>
  </si>
  <si>
    <t>Premium Cookies</t>
  </si>
  <si>
    <t>Walnut Brownie - Organic Jaggery, Wholewheat, Eggless, Sugarfree</t>
  </si>
  <si>
    <t>Pastries &amp; Brownies</t>
  </si>
  <si>
    <t>Cosmopolitan - Cranberry &amp; Orange</t>
  </si>
  <si>
    <t>&amp;Stirred</t>
  </si>
  <si>
    <t>Soda &amp; Cocktail Mix</t>
  </si>
  <si>
    <t>Lather Shaving Cream - Good Morning</t>
  </si>
  <si>
    <t>Container - Polka Print, Assorted Colour</t>
  </si>
  <si>
    <t>Swastik</t>
  </si>
  <si>
    <t>Natural Mineral Water</t>
  </si>
  <si>
    <t>Stainless Steel Airtight Storage Container - SL-1303</t>
  </si>
  <si>
    <t>Almond Oil</t>
  </si>
  <si>
    <t>Oil - Lamp</t>
  </si>
  <si>
    <t>Dheepam</t>
  </si>
  <si>
    <t>Secret Schezwan Stir FryÂ Sauce</t>
  </si>
  <si>
    <t>Chings</t>
  </si>
  <si>
    <t>New Punch Deevi Brass Diya Oil Lamp - Golden</t>
  </si>
  <si>
    <t>6 Corn Wraps Try It With Prawns &amp; Avocado</t>
  </si>
  <si>
    <t>Deli Sun</t>
  </si>
  <si>
    <t>Coffee Sprinkles - French Vanilla</t>
  </si>
  <si>
    <t>Dishwash Bar</t>
  </si>
  <si>
    <t>Pitambari</t>
  </si>
  <si>
    <t>Italian Herb Blend</t>
  </si>
  <si>
    <t>Wingreens Farms</t>
  </si>
  <si>
    <t>Organic - Sugar/Sakkare Brown</t>
  </si>
  <si>
    <t>Stainless Steel Net Cover - 25 cm</t>
  </si>
  <si>
    <t xml:space="preserve">Elephant </t>
  </si>
  <si>
    <t>Pasta Masala</t>
  </si>
  <si>
    <t>Kesar Shrikhand</t>
  </si>
  <si>
    <t>Reusable Menstrual Cup With Medical Grade Silicone - Large, FDA Approved</t>
  </si>
  <si>
    <t>Sirona</t>
  </si>
  <si>
    <t>On The Go - Peri Peri Nachos &amp; Salsa Dip</t>
  </si>
  <si>
    <t>Choco Marble Cookies</t>
  </si>
  <si>
    <t>Momkhatai</t>
  </si>
  <si>
    <t>Flaxseed Meal - Organic</t>
  </si>
  <si>
    <t>Hand Made Soap - Eucalyptus</t>
  </si>
  <si>
    <t>Japanese Matcha Tea - 2 In 1 For Hot or Iced</t>
  </si>
  <si>
    <t>Care</t>
  </si>
  <si>
    <t>Hair Removal Cream - Sensitive Skin</t>
  </si>
  <si>
    <t>Tooth Paste - Fire Freeze</t>
  </si>
  <si>
    <t>32 Glass Shikanji Nimbupani</t>
  </si>
  <si>
    <t>Rasna</t>
  </si>
  <si>
    <t>Red Hot Mouth Spray</t>
  </si>
  <si>
    <t>Mozaic Plastic Bucket - Grey</t>
  </si>
  <si>
    <t>Frozen Vegetables - Green Peas</t>
  </si>
  <si>
    <t>Farmland</t>
  </si>
  <si>
    <t>Kitkat 7x2 Fingers Share Bag</t>
  </si>
  <si>
    <t>Wheat Bran</t>
  </si>
  <si>
    <t>Mojo Bar</t>
  </si>
  <si>
    <t>Like An Ocean Breeze On A Warm Summer Day Room Fragrance Spray</t>
  </si>
  <si>
    <t>Badam Milkshake</t>
  </si>
  <si>
    <t>Cavins</t>
  </si>
  <si>
    <t>Mithai Mate - Sweetened Condensed Milk</t>
  </si>
  <si>
    <t>Condensed, Powdered Milk</t>
  </si>
  <si>
    <t>Dishwashing Liquid - Aloe Vera</t>
  </si>
  <si>
    <t>Frosch</t>
  </si>
  <si>
    <t>Organic - Dry Ginger Powder</t>
  </si>
  <si>
    <t>Full Bound Brown Note Book - Red &amp; Blue With Gap, 15.5x18.8 cm</t>
  </si>
  <si>
    <t>Navneet Youva</t>
  </si>
  <si>
    <t>Vinaigrette Dressing</t>
  </si>
  <si>
    <t>100% Pure Organic Honey - Acacia</t>
  </si>
  <si>
    <t>Olive Oil - Extra Virgin</t>
  </si>
  <si>
    <t>Flex Body Building Shampoo - Normal To Dry</t>
  </si>
  <si>
    <t>Moustache &amp; Beard Care</t>
  </si>
  <si>
    <t>Ayurvedic Massage Oil - Karpooradi</t>
  </si>
  <si>
    <t>Naturale Coconut Nourishing Soap Bar</t>
  </si>
  <si>
    <t>Series Shave Gel Tube - Sensitive Skin With Aloe</t>
  </si>
  <si>
    <t>Power 10 Formula Syn-Ake</t>
  </si>
  <si>
    <t>Cheese Spread - Garlic (Soft &amp; Creamy)</t>
  </si>
  <si>
    <t>Instant Soup - Hot N Sour Chicken</t>
  </si>
  <si>
    <t>Sanitary Pads</t>
  </si>
  <si>
    <t>Comfy Snug Fit</t>
  </si>
  <si>
    <t>Dishwasher Salt</t>
  </si>
  <si>
    <t>Finish</t>
  </si>
  <si>
    <t>Health &amp; Nutritional Drink - Tasty Chocolate Flavour</t>
  </si>
  <si>
    <t xml:space="preserve">Protinex </t>
  </si>
  <si>
    <t>Brown Chana</t>
  </si>
  <si>
    <t>Pumpkin Seeds - Roasted &amp; Salted</t>
  </si>
  <si>
    <t>Lemonpure Turmeric &amp; Lemon Cleansing Milk</t>
  </si>
  <si>
    <t>Baby Wash - With No Harmful Chemicals &amp; Tear Free Formula</t>
  </si>
  <si>
    <t>Poha/Avalakki/Aval/Chivda - Thin</t>
  </si>
  <si>
    <t>Just Herbs</t>
  </si>
  <si>
    <t>Master Tumbler</t>
  </si>
  <si>
    <t>Deep Cleanse Facial UbtanÂ - Papaya &amp; Red Sandalwood, For Tridosha</t>
  </si>
  <si>
    <t>Shankara</t>
  </si>
  <si>
    <t>Omega Select Plus Non-Stick Concave Tawa, 250 mm (30712)</t>
  </si>
  <si>
    <t>Stainless Steel Airtight Storage Container - SL-1101</t>
  </si>
  <si>
    <t>Smooth &amp; Shine Shampoo</t>
  </si>
  <si>
    <t>TRESemme</t>
  </si>
  <si>
    <t>Almondyouth Almond Anti-Wrinkle Creme</t>
  </si>
  <si>
    <t>Papad - Rice</t>
  </si>
  <si>
    <t xml:space="preserve">Iyers </t>
  </si>
  <si>
    <t>Birthday Candle - No. 5</t>
  </si>
  <si>
    <t>Sooji, Maida &amp; Besan</t>
  </si>
  <si>
    <t>Neelam</t>
  </si>
  <si>
    <t>Kwik Brush</t>
  </si>
  <si>
    <t>Supermax</t>
  </si>
  <si>
    <t>Deep Cleansing Apricot Face Wash</t>
  </si>
  <si>
    <t>Light Mayonnaise</t>
  </si>
  <si>
    <t>Barrel Whisky/Juice Glass</t>
  </si>
  <si>
    <t>Classic Printed Plastic Container Storage Set - Assorted Colour</t>
  </si>
  <si>
    <t>SKI</t>
  </si>
  <si>
    <t>Luxury Bathing Bar - Cinnamon &amp; Patchouili</t>
  </si>
  <si>
    <t>Herbal Orange Lemongrass Hair Conditioner</t>
  </si>
  <si>
    <t>2-In-1 Hairfall Control Shampoo + Conditioner</t>
  </si>
  <si>
    <t>Pantene</t>
  </si>
  <si>
    <t>Germ Protection Hand Sanitizer</t>
  </si>
  <si>
    <t>Ultra Soft Premium Pants New Born - 22 Diapers</t>
  </si>
  <si>
    <t>Glass - Sodalime Tumbler - Venia</t>
  </si>
  <si>
    <t>Tasty Pro Fitness Conscious Edible Oil</t>
  </si>
  <si>
    <t>Blended Cooking Oils</t>
  </si>
  <si>
    <t>Toor Dal/Togari Bele - Desi</t>
  </si>
  <si>
    <t>Facial Band - FCB2801</t>
  </si>
  <si>
    <t>Lipbalm</t>
  </si>
  <si>
    <t>Vegetal</t>
  </si>
  <si>
    <t>Crunch 'n' Cream Crunchiest Cream Wafers - Chocolate Flavored</t>
  </si>
  <si>
    <t>Tiffany</t>
  </si>
  <si>
    <t>H&amp;B</t>
  </si>
  <si>
    <t>Aloevera Litchi Ice Tea</t>
  </si>
  <si>
    <t>Stainless Steel Tri-Ply Deep-Fry Pan/Kadhai - 26 cm, SSD25</t>
  </si>
  <si>
    <t>Soap - Saffron</t>
  </si>
  <si>
    <t>Lux</t>
  </si>
  <si>
    <t>Open Square Dustbin / Garbage Bin Bucket - Grey Colour</t>
  </si>
  <si>
    <t>Coriander - Whole</t>
  </si>
  <si>
    <t>Oud Woman EDT</t>
  </si>
  <si>
    <t>Nickelodeon Dora Metal Pencil Box - HMDHPC 60311-DR</t>
  </si>
  <si>
    <t>Dr. Patkars</t>
  </si>
  <si>
    <t>CIK</t>
  </si>
  <si>
    <t>Baygon</t>
  </si>
  <si>
    <t>Insect Repellent</t>
  </si>
  <si>
    <t>Dairy Milk Silk - Hazelnut Chocolate Bar</t>
  </si>
  <si>
    <t>Organic Garlic Powder - Dehydrated</t>
  </si>
  <si>
    <t>Choco Deck Chocolate - Fruit &amp; Nut</t>
  </si>
  <si>
    <t>Naturals - Almonds</t>
  </si>
  <si>
    <t>Anti-Pigmentation Blemish Kit - Mini</t>
  </si>
  <si>
    <t>Olive Oil - Lime Pickle</t>
  </si>
  <si>
    <t>Organica</t>
  </si>
  <si>
    <t>Virgin Coconut Oil (Cold Pressed)</t>
  </si>
  <si>
    <t>Maxcare</t>
  </si>
  <si>
    <t>Mothers &amp; Maternity</t>
  </si>
  <si>
    <t>Alton Coffee Mugs Set - Vista Yellow</t>
  </si>
  <si>
    <t>Plum</t>
  </si>
  <si>
    <t>Dip - Garlic Chilli Spread</t>
  </si>
  <si>
    <t>Chips - Keralas Nendran Banana</t>
  </si>
  <si>
    <t>Peanut Butter Bar</t>
  </si>
  <si>
    <t>Nutrition Energy Bar - Fig, Flax &amp; Pumpkin Seeds</t>
  </si>
  <si>
    <t>Karpooradi Shower Cream</t>
  </si>
  <si>
    <t>Crackers - Cheese &amp; Sugar</t>
  </si>
  <si>
    <t>Gery Gone Mad</t>
  </si>
  <si>
    <t>Glass Storage Jar - Amaze, Blue, Medium</t>
  </si>
  <si>
    <t>Health+ Bath Soap - 99.9% Germ Protection</t>
  </si>
  <si>
    <t>Cinthol</t>
  </si>
  <si>
    <t>Cassia Taj - Cigarette Roll</t>
  </si>
  <si>
    <t>REGENCY</t>
  </si>
  <si>
    <t>Bigger Kaccha Mangobite</t>
  </si>
  <si>
    <t>Organic Black Cardamom/Badi Elaichi</t>
  </si>
  <si>
    <t>AQVA Divina Body Mist</t>
  </si>
  <si>
    <t>Bvlgari</t>
  </si>
  <si>
    <t>Breathable Premium Baby Diaper Pants With Wetness Indicator - Medium</t>
  </si>
  <si>
    <t>Organic Black Pepper Powder</t>
  </si>
  <si>
    <t>Agarbatti - Sandal</t>
  </si>
  <si>
    <t>ULLAS VIVIDHA</t>
  </si>
  <si>
    <t>Dant Rakshak Paste - 32 Ayurvedic Herbs Kills Germs &amp; Longevity Of Teeth &amp; Gums</t>
  </si>
  <si>
    <t>Snack Bar - Orange, Dark Chocolate + Vitamin C</t>
  </si>
  <si>
    <t>Woman - Azure Body Mist</t>
  </si>
  <si>
    <t>Delight Round Hair Brush</t>
  </si>
  <si>
    <t>Gluten Free Instant Spaghetti - Beetroot</t>
  </si>
  <si>
    <t>NutraHi</t>
  </si>
  <si>
    <t>Organic Kabuli Chana/Kabuli Kadale</t>
  </si>
  <si>
    <t>Organic - Cumin Whole</t>
  </si>
  <si>
    <t>Back Scrubber - Colour May Vary</t>
  </si>
  <si>
    <t>Stainless Steel Airtight Storage Container - SL-1402</t>
  </si>
  <si>
    <t>Spoon Set - Baby, Lotus Plain Steel</t>
  </si>
  <si>
    <t>Shri &amp; Sam</t>
  </si>
  <si>
    <t>Peanut Butter - Creamy, All Natural</t>
  </si>
  <si>
    <t>Green Tea - Japanese Vanilla Matcha Powder</t>
  </si>
  <si>
    <t>VAHDAM</t>
  </si>
  <si>
    <t>Talc - Original (Complexion Talc)</t>
  </si>
  <si>
    <t>Chocolate - Home Treats, 170.5 g</t>
  </si>
  <si>
    <t>Cadbury Fuse</t>
  </si>
  <si>
    <t>Baked Granola with Rolled Oats, Almonds &amp; Cranberries - No Added Sugar</t>
  </si>
  <si>
    <t>Pet Belly Container Set - Silver</t>
  </si>
  <si>
    <t>Ra-Men Japanese Noodle</t>
  </si>
  <si>
    <t>Meishi</t>
  </si>
  <si>
    <t>Premium Care XXL - 60 Diaper Pants</t>
  </si>
  <si>
    <t>Digestive Cookies - Gluten Free</t>
  </si>
  <si>
    <t>Durum Wheat Pasta - Chifferi Rigati</t>
  </si>
  <si>
    <t>Ready Masala - Punjabi Paneer</t>
  </si>
  <si>
    <t>Brass Nanda Stand Goblets - No.1</t>
  </si>
  <si>
    <t>Car Air Freshener - Aqua Starter Kit</t>
  </si>
  <si>
    <t>Ambi pur</t>
  </si>
  <si>
    <t>Car Freshener</t>
  </si>
  <si>
    <t>Ginger Pickle</t>
  </si>
  <si>
    <t>Hair growth Oil With Dandruff &amp; Hair Fall Treatment - Argan &amp; Almond</t>
  </si>
  <si>
    <t>Organic Chia Seed</t>
  </si>
  <si>
    <t>Calamine Pack - Anti-Acne</t>
  </si>
  <si>
    <t>Skin Friendly Deodorant - Wild</t>
  </si>
  <si>
    <t>Eva</t>
  </si>
  <si>
    <t>Refreshing - Baby Soap</t>
  </si>
  <si>
    <t>Pickle - Lemon, Oil Free</t>
  </si>
  <si>
    <t>Choco Cracker - Magical Crystal With Milk Chocolate</t>
  </si>
  <si>
    <t>Borosilicate Glass Lunch Box/Tiffin Box</t>
  </si>
  <si>
    <t>Borosil</t>
  </si>
  <si>
    <t>Bourbon Delight</t>
  </si>
  <si>
    <t>Germ Protection Hand Wash Pump</t>
  </si>
  <si>
    <t>Hygienix</t>
  </si>
  <si>
    <t>Total 10 Germ Protection Handwash</t>
  </si>
  <si>
    <t>Fruit Jam - Blueberry</t>
  </si>
  <si>
    <t>Broken Rice/Akki - Matta</t>
  </si>
  <si>
    <t>Germ Protection Clove &amp; Salt Toothpaste</t>
  </si>
  <si>
    <t>Jumbo Green Olives - Stuffed With Lime</t>
  </si>
  <si>
    <t>Entree</t>
  </si>
  <si>
    <t>Easy life</t>
  </si>
  <si>
    <t>Salad Dressing - Caesar</t>
  </si>
  <si>
    <t>Matic - Top Load Detergent</t>
  </si>
  <si>
    <t>H2O Unbreakable Water Bottle - Pink</t>
  </si>
  <si>
    <t>Organic - Sugar/Sakkare</t>
  </si>
  <si>
    <t>Schezwan Sauce</t>
  </si>
  <si>
    <t>Pomace Olive Oil - For All Types Of Cooking</t>
  </si>
  <si>
    <t>Oleev</t>
  </si>
  <si>
    <t>Olive &amp; Canola Oils</t>
  </si>
  <si>
    <t>Intensive Care Aloe Fresh Body Gel</t>
  </si>
  <si>
    <t>Vaseline</t>
  </si>
  <si>
    <t>Vedshakti Mouth Protect Spray</t>
  </si>
  <si>
    <t>Hommade - Rajasthan Ki Garlic Chutney</t>
  </si>
  <si>
    <t>Oats - Homestyle Masala</t>
  </si>
  <si>
    <t>Masala Noodles - Special</t>
  </si>
  <si>
    <t>Envelope - Cloth Lined, Green, 11 x 5 inches</t>
  </si>
  <si>
    <t>Ravi</t>
  </si>
  <si>
    <t>Ultra Mosquito Repellant Refill</t>
  </si>
  <si>
    <t>Basil</t>
  </si>
  <si>
    <t>Samosa Chutney</t>
  </si>
  <si>
    <t>Puja Flower Wicks - Puvvu Vathulu Batti</t>
  </si>
  <si>
    <t>Jaji</t>
  </si>
  <si>
    <t>Snack Mix - Dhokla</t>
  </si>
  <si>
    <t>Masala Combo - Chicken 15 Gm + Meat 15 Gm + Punjabi Butter Chicken 15 Gm + Garam Masala 40 Gm</t>
  </si>
  <si>
    <t>Powder - Rasam, Karnataka's Iyengar</t>
  </si>
  <si>
    <t>Aluminium Pressure Cooker Outer Lid</t>
  </si>
  <si>
    <t>Srushti Gold</t>
  </si>
  <si>
    <t>Microfiber Multipurpose Wipe</t>
  </si>
  <si>
    <t>Almond Butter - With Flax Seeds,  Vegan</t>
  </si>
  <si>
    <t>Tongue Cleaner - Copper 006</t>
  </si>
  <si>
    <t>Lexus</t>
  </si>
  <si>
    <t>Floss &amp; Tongue Cleaner</t>
  </si>
  <si>
    <t>Nature Boost Anti Germ Mouthwash</t>
  </si>
  <si>
    <t>Jaggery Spiced Almonds Trail Mix</t>
  </si>
  <si>
    <t>The Nibble Box</t>
  </si>
  <si>
    <t>Body Wash - Thermal Spa Imported Mineral Massage with Thermal Salts &amp; White Clay</t>
  </si>
  <si>
    <t>Plastic Mug With Handle - Pink, Frosty, 15080PK</t>
  </si>
  <si>
    <t>Red Chilli Powder/Menasina Pudi</t>
  </si>
  <si>
    <t>Bottle Corkscrew</t>
  </si>
  <si>
    <t>Flavoured Milk - Thandai</t>
  </si>
  <si>
    <t>Dual Floor Cloth - Pochha</t>
  </si>
  <si>
    <t>Special Bathing Brush No 25</t>
  </si>
  <si>
    <t>Opex</t>
  </si>
  <si>
    <t>Granola - Mixed Fruit</t>
  </si>
  <si>
    <t>Roasted Almond Dark Chocolate</t>
  </si>
  <si>
    <t xml:space="preserve">Didier &amp; Frank </t>
  </si>
  <si>
    <t>Cinnamon-Infused Honey</t>
  </si>
  <si>
    <t>Rock Salt/Uppu - Natural</t>
  </si>
  <si>
    <t>Hattrick Pouch</t>
  </si>
  <si>
    <t>Organic - Quinoa</t>
  </si>
  <si>
    <t>Motomax 2K Rubbing Compound</t>
  </si>
  <si>
    <t>Car Polish &amp; Cleaners</t>
  </si>
  <si>
    <t>Stainless Steel Lunch Box With Insulated Bag - HL-1251</t>
  </si>
  <si>
    <t>Puppy Wet Dog Food - Chicken &amp; Liver Chunks Flavour In Gravy With Vegetables</t>
  </si>
  <si>
    <t>Jowar &amp; Sweet Potato Cake Mix - Espresso Coffee</t>
  </si>
  <si>
    <t>Serapheena</t>
  </si>
  <si>
    <t>Ready to Drink Coffee Flavoured Milk - Intense Cappuccino</t>
  </si>
  <si>
    <t>Kumkumadi Face Serum</t>
  </si>
  <si>
    <t>Good Girl Eau De Parfum For Women</t>
  </si>
  <si>
    <t xml:space="preserve">Carolina Herrera </t>
  </si>
  <si>
    <t>Ready Mix - Dhoka</t>
  </si>
  <si>
    <t>Heracles</t>
  </si>
  <si>
    <t>Colour Lock Shampoo</t>
  </si>
  <si>
    <t>Disposable Bamboo Wood Skewers/Pickers- For Barbecue, 6 Inch</t>
  </si>
  <si>
    <t>Skin Naturals - Light Complete Night Cream</t>
  </si>
  <si>
    <t>Airtight Plastic Turn &amp; Lock Jar With Spoon - Printed, Assorted Colour</t>
  </si>
  <si>
    <t>Pro 3 Plus Disposable Razor Kit - For Men</t>
  </si>
  <si>
    <t>Dholak Ceramic Milk &amp; Coffee Mug ZS-DH-02</t>
  </si>
  <si>
    <t>JCPL</t>
  </si>
  <si>
    <t>Organic Cashew/Godambi - Whole</t>
  </si>
  <si>
    <t>Natural Body Butter</t>
  </si>
  <si>
    <t>Fragrance-Scented Oil - Lemon LMN BB 433</t>
  </si>
  <si>
    <t>Love In Life</t>
  </si>
  <si>
    <t>Air Freshener Spray - Original Camphor</t>
  </si>
  <si>
    <t>Revitalift Laser X3 Day Cream</t>
  </si>
  <si>
    <t>Wet Dog Food - Chicken Chunks In Gravy, For Puppy</t>
  </si>
  <si>
    <t>Pocket Comb - HMC-19D, Colour May Vary</t>
  </si>
  <si>
    <t>Vega</t>
  </si>
  <si>
    <t>Fusion Plastic Dustbin / Garbage Bin - Without Lid, Black</t>
  </si>
  <si>
    <t>Glass Cloth</t>
  </si>
  <si>
    <t>Induction Base Non Stick Cookware Set With Glass Lid &amp; Soft Touch Handle - Regal Purple</t>
  </si>
  <si>
    <t>Cookware Sets</t>
  </si>
  <si>
    <t>Romantic Eau De Toilette For Women</t>
  </si>
  <si>
    <t>Enchanteur</t>
  </si>
  <si>
    <t>Kashmiri Chilly Powder</t>
  </si>
  <si>
    <t>Cookies - Free, With Chocolate &amp; Cranberry</t>
  </si>
  <si>
    <t>Bogutti</t>
  </si>
  <si>
    <t>Ready to Eat - Jodhpuri Moong Dal Halwa</t>
  </si>
  <si>
    <t>Stainless Steel Refreshment Flora Storage Containers - Canister Set</t>
  </si>
  <si>
    <t>Mukti</t>
  </si>
  <si>
    <t>Coated Green Peas - Hot &amp; Spicy</t>
  </si>
  <si>
    <t>Contemporary Deodorant Spray</t>
  </si>
  <si>
    <t>Shower Gel - Lemongrass &amp; Jojoba</t>
  </si>
  <si>
    <t>Fiama</t>
  </si>
  <si>
    <t>Natural Fairness Natural Ayurvedic Saffron Soap</t>
  </si>
  <si>
    <t>Lever Ayush</t>
  </si>
  <si>
    <t>Coconut Milk - Organic</t>
  </si>
  <si>
    <t>BB Fairness Cream</t>
  </si>
  <si>
    <t>Spinz</t>
  </si>
  <si>
    <t>Face</t>
  </si>
  <si>
    <t>Ultra Alkaline C Battery</t>
  </si>
  <si>
    <t>Duracell</t>
  </si>
  <si>
    <t>Hygienic Toilet Cleaner Rim Block - Citrus</t>
  </si>
  <si>
    <t>Hakka Noodles - Veg</t>
  </si>
  <si>
    <t>Hakka Noodles</t>
  </si>
  <si>
    <t>Sheamoist Shea Butter &amp; Real Strawberry 24 Hrs Moisturiser</t>
  </si>
  <si>
    <t>OvenOrg - Organic Mixed Millet Biscuits</t>
  </si>
  <si>
    <t>Panty Liners - Intima Large</t>
  </si>
  <si>
    <t>Bella</t>
  </si>
  <si>
    <t>Panty Liners</t>
  </si>
  <si>
    <t>Artisan Bread Flour</t>
  </si>
  <si>
    <t>Organic Cold Pressed Oil - Sesame</t>
  </si>
  <si>
    <t xml:space="preserve">Nature's Pick </t>
  </si>
  <si>
    <t>Fruit N Fibre Muesli - Strawberry</t>
  </si>
  <si>
    <t>Lexus Sandwich Cracker - Peanut Butter</t>
  </si>
  <si>
    <t>Tallboy</t>
  </si>
  <si>
    <t>Loofah/Sponge Scrubber/Body Bath - Brown, BH-017 BRN</t>
  </si>
  <si>
    <t>Tablet - Organic, Ashwagandha, 750 mg, USDA Certified</t>
  </si>
  <si>
    <t>Hair Vanish - For Men</t>
  </si>
  <si>
    <t>Wow Skin Science</t>
  </si>
  <si>
    <t>Rage</t>
  </si>
  <si>
    <t>Classic Handwash</t>
  </si>
  <si>
    <t>Incense Sticks - Navamallika, Flora</t>
  </si>
  <si>
    <t>GIRI</t>
  </si>
  <si>
    <t>Body Mist For Babies - Tropical Garden</t>
  </si>
  <si>
    <t>Origami Unruled Notebooks - 172 Pages</t>
  </si>
  <si>
    <t>Premium Adult Wet Dog Food - Tuna With White Meat Fish &amp; Vegetables</t>
  </si>
  <si>
    <t>Cesar</t>
  </si>
  <si>
    <t>Dinsey Baby - Bio Green Apple Mickey Tearproof Shampoo</t>
  </si>
  <si>
    <t>Rice/Akki - Premium Gobindobhog (Special Bengal Rice/Akki)</t>
  </si>
  <si>
    <t xml:space="preserve">Max Health </t>
  </si>
  <si>
    <t>Mouth Freshener - Orange</t>
  </si>
  <si>
    <t>Spraymintt</t>
  </si>
  <si>
    <t>Crunchy Millet Granola Bars - Espresso With Dark Chocolate</t>
  </si>
  <si>
    <t>Monsoon Harvest</t>
  </si>
  <si>
    <t>Perfumed Deo - Hi Flyer</t>
  </si>
  <si>
    <t>Wet Wipe, Pocket Tissues</t>
  </si>
  <si>
    <t>Essential Oil - Clove</t>
  </si>
  <si>
    <t>Candles &amp; Match Box</t>
  </si>
  <si>
    <t>Golden Glow Kit - Single Time Use</t>
  </si>
  <si>
    <t>Cotton Kitchen Apron - Red Checked, Free Size</t>
  </si>
  <si>
    <t>Adithya</t>
  </si>
  <si>
    <t>Onion Herbal Hair Growth Oil</t>
  </si>
  <si>
    <t>The Laughing Cow</t>
  </si>
  <si>
    <t>Cream &amp; Cheese Spreads</t>
  </si>
  <si>
    <t>Stainless Steel Kadai With Copper Bottom No.11</t>
  </si>
  <si>
    <t>Aamrus - Kesar Mango Pulp</t>
  </si>
  <si>
    <t>Jain Farm Fresh</t>
  </si>
  <si>
    <t>Rice - Vermicelli</t>
  </si>
  <si>
    <t>Dr. Morepen</t>
  </si>
  <si>
    <t>Corelle</t>
  </si>
  <si>
    <t>Cocoacraft</t>
  </si>
  <si>
    <t>Ready Masala - Jammu Rajma</t>
  </si>
  <si>
    <t>Herbal Hair Oil</t>
  </si>
  <si>
    <t>Mini Oaty Bites - Nuts &amp; Berries, 18+ Months, 100% Natural, No Added Sugars</t>
  </si>
  <si>
    <t>Nutmeg/Jayikayi Powder</t>
  </si>
  <si>
    <t>Sun + Pollution Protection SPF 30 Body Lotion</t>
  </si>
  <si>
    <t>Bio Berry Sensitive Mommy &amp; Baby Bubble Bath</t>
  </si>
  <si>
    <t>Evoke Silver Edition Perfume Deodorant For Men</t>
  </si>
  <si>
    <t>Lex Cream Sandwich Biscuits - Choco Flavour</t>
  </si>
  <si>
    <t>Hing</t>
  </si>
  <si>
    <t>Newyork Deodorant Spray</t>
  </si>
  <si>
    <t>Playboy</t>
  </si>
  <si>
    <t>Sambar Masala</t>
  </si>
  <si>
    <t>Tropical Fruit Pudding - Lychee, Mango, Strawberry, Orange, Pineapple Flavoured</t>
  </si>
  <si>
    <t>Flavouring Essence - Almond</t>
  </si>
  <si>
    <t>Salami - Chicken Chilli</t>
  </si>
  <si>
    <t>Coconad - Coconut Milk Powder</t>
  </si>
  <si>
    <t xml:space="preserve">Klf </t>
  </si>
  <si>
    <t>Brown Sugar/Sakkare</t>
  </si>
  <si>
    <t>General Mills</t>
  </si>
  <si>
    <t>Mr Muscle</t>
  </si>
  <si>
    <t>Luxury Bathing Bar - Indian Khus</t>
  </si>
  <si>
    <t>Frankincense Essential Oil - 100% Pure &amp; Natural</t>
  </si>
  <si>
    <t>Papad - Pani Puri</t>
  </si>
  <si>
    <t>Puja Agarbattis - Flora Sandal</t>
  </si>
  <si>
    <t>Mangaldeep</t>
  </si>
  <si>
    <t>Organic Fried Gram/Huri Kadale</t>
  </si>
  <si>
    <t>Dog Food - Chicken &amp; Veg Adult</t>
  </si>
  <si>
    <t>Purepet</t>
  </si>
  <si>
    <t>Combo Kit - Stationery, Colour, Art, Fun</t>
  </si>
  <si>
    <t>Dharwad Peda</t>
  </si>
  <si>
    <t>Cologne - Scuba For Men</t>
  </si>
  <si>
    <t>Eau De Cologne</t>
  </si>
  <si>
    <t>Detergent Bar - Stain Care</t>
  </si>
  <si>
    <t>Butterfly Mop Refill</t>
  </si>
  <si>
    <t>Premium Care Medium Monthly Box Pack - 108 Diaper Pants</t>
  </si>
  <si>
    <t>Daily Moisturiser - Spf 15 + Co-Enzyme Q10</t>
  </si>
  <si>
    <t>Anatomicals</t>
  </si>
  <si>
    <t>Kids Barbie Toothbrush - Extra Soft With Tongue Cleaner</t>
  </si>
  <si>
    <t>Chai/100% Melamine Glory Coffee Mug Set - Blue</t>
  </si>
  <si>
    <t>Panty Liners - Soft Classic</t>
  </si>
  <si>
    <t>Plastic Mug With Handle - Peach, Nova, 15210-PCH</t>
  </si>
  <si>
    <t>Daily Fresh - Dahi</t>
  </si>
  <si>
    <t>Safelite LED Bulb - 0.5 Watt, Yellow, Cool Day, B22</t>
  </si>
  <si>
    <t>Carrot Farieness Facial Sheet Mask EX</t>
  </si>
  <si>
    <t>Ayurvedic Scalp &amp; Hair Oil</t>
  </si>
  <si>
    <t>Kesh King</t>
  </si>
  <si>
    <t>Hard Anodised Aluminium Fry Pan, 200 mm (30601)</t>
  </si>
  <si>
    <t>Organic Hibiscus Mojito Instant Drink Premix - Sugar-Free</t>
  </si>
  <si>
    <t>100 % Mixed Fruit Juice</t>
  </si>
  <si>
    <t>Real Activ</t>
  </si>
  <si>
    <t>Unsweetened, Cold Press</t>
  </si>
  <si>
    <t>Herbal Shascrub Plus Walnut Face &amp; Body Scrub</t>
  </si>
  <si>
    <t>Hot Wings Sauce</t>
  </si>
  <si>
    <t>Instinct Eau De Toilette</t>
  </si>
  <si>
    <t>David Beckham</t>
  </si>
  <si>
    <t>Magic Seal Square Storage Plastic Container - Royal Blue</t>
  </si>
  <si>
    <t>Polyset</t>
  </si>
  <si>
    <t>STAYFREE</t>
  </si>
  <si>
    <t>Glass Cleaner Liquid Spray</t>
  </si>
  <si>
    <t>Colin</t>
  </si>
  <si>
    <t>Golden Dew Intense For Women</t>
  </si>
  <si>
    <t>Air Freshener Spray Bottle - Himalayan Moutain Mist</t>
  </si>
  <si>
    <t>Disinfectant Floor Cleaner Liquid - Sandal, Kills 99.9% Germs</t>
  </si>
  <si>
    <t>Achar - Sweet &amp; Sour Berry</t>
  </si>
  <si>
    <t>Ultimate Choco Almond Bar</t>
  </si>
  <si>
    <t>Cup Cake - Chocolate</t>
  </si>
  <si>
    <t>Milk Ma</t>
  </si>
  <si>
    <t>Misti Doi - Artisanal</t>
  </si>
  <si>
    <t>Flavoured &amp; Greek Yogurt</t>
  </si>
  <si>
    <t>Organic Raw Sugar/Sakkare</t>
  </si>
  <si>
    <t>Praakritik</t>
  </si>
  <si>
    <t>Men - Pimple Clear Face Wash</t>
  </si>
  <si>
    <t>Voila</t>
  </si>
  <si>
    <t>Dazzle Noodle Opalware Bowl Set - Lush Fiesta</t>
  </si>
  <si>
    <t>Reusable Fabic Diaper - Large, Pink</t>
  </si>
  <si>
    <t>100% Pure Peanut Butter</t>
  </si>
  <si>
    <t>New Dry Small - 36 Diapers</t>
  </si>
  <si>
    <t>Organic - Ghee/Tuppa</t>
  </si>
  <si>
    <t>Feta Cheese</t>
  </si>
  <si>
    <t>Marmalade - Three-Fruit</t>
  </si>
  <si>
    <t>Bhuira</t>
  </si>
  <si>
    <t>Syoss - Renew 7 Complete Repair, 01 Shampoo</t>
  </si>
  <si>
    <t>Royal VS Medium Plate Set</t>
  </si>
  <si>
    <t>Ready To Eat - Bisibele Bhath</t>
  </si>
  <si>
    <t>Noodles Magic Masala</t>
  </si>
  <si>
    <t>Sunfeast YiPPee!</t>
  </si>
  <si>
    <t>Click Gel - Car Vent Air Freshener Kit, Rich Irish Cocktail</t>
  </si>
  <si>
    <t>RENUZIT</t>
  </si>
  <si>
    <t>Rock Salt/Uppu</t>
  </si>
  <si>
    <t>Organic Nation</t>
  </si>
  <si>
    <t>Hair Removal Cream For Normal Skin</t>
  </si>
  <si>
    <t>Mountain Dew</t>
  </si>
  <si>
    <t>Svachh DLX Alpha Steel Outer Lid Pressure Cooker (20248)</t>
  </si>
  <si>
    <t>Excellence Creme Hair Color</t>
  </si>
  <si>
    <t>Floor Cleaner - Herbal</t>
  </si>
  <si>
    <t>Nimyle</t>
  </si>
  <si>
    <t>Ghee Spreads - Dark Chocolate Orange</t>
  </si>
  <si>
    <t>Pediasure</t>
  </si>
  <si>
    <t>Children (2-5 Yrs)</t>
  </si>
  <si>
    <t>Khari &amp; Cream Rolls</t>
  </si>
  <si>
    <t>3 Layer Gum - Sugarfreee Strawberry Flavour</t>
  </si>
  <si>
    <t>Center Fresh</t>
  </si>
  <si>
    <t>OH! Pleasure Gel for Women</t>
  </si>
  <si>
    <t>Kantan Tennis Balls</t>
  </si>
  <si>
    <t>Fini</t>
  </si>
  <si>
    <t>Bhakhri Baked Mathri - Jeera</t>
  </si>
  <si>
    <t>Shahi Sabji Masala</t>
  </si>
  <si>
    <t>Floor Wiper With Plastic Handle</t>
  </si>
  <si>
    <t>Dry Fruit - Cherry</t>
  </si>
  <si>
    <t>Balaji foods</t>
  </si>
  <si>
    <t>Blush - Shine &amp; Glow Serum</t>
  </si>
  <si>
    <t>50% Less Calories Sugar</t>
  </si>
  <si>
    <t>Sugarlite</t>
  </si>
  <si>
    <t>New Dry Large Box Packs</t>
  </si>
  <si>
    <t>Detergent Powder - Lemon &amp; Orange</t>
  </si>
  <si>
    <t xml:space="preserve">Wheel </t>
  </si>
  <si>
    <t>Skin Lightening De-Tan Bleach For Fresh Lively Skin</t>
  </si>
  <si>
    <t>Spice Mix - Piri Piri, Multipurpose</t>
  </si>
  <si>
    <t>Kamikaze Shots</t>
  </si>
  <si>
    <t>Pure Refined - Sugar, Sulphur Free/Sakkare</t>
  </si>
  <si>
    <t>Parry's</t>
  </si>
  <si>
    <t>Whole Cashew/Godambi - Jumbo</t>
  </si>
  <si>
    <t>Grocery Farm</t>
  </si>
  <si>
    <t>Aluminium Kadhai</t>
  </si>
  <si>
    <t>Namoo</t>
  </si>
  <si>
    <t>Induction Base Stainless Steel Cookware Set - Kadai, Patila, Sauce Pan</t>
  </si>
  <si>
    <t>Masala - Biriyani</t>
  </si>
  <si>
    <t>Gold Creme Skin Bleach - Golden Glow</t>
  </si>
  <si>
    <t>Damage Repair Protein Shampoo</t>
  </si>
  <si>
    <t>Himalayan Pink Rock Salt/Uppu Powder</t>
  </si>
  <si>
    <t>A.D.J Classic Choice</t>
  </si>
  <si>
    <t>Bajra Atta - Pesticide Free</t>
  </si>
  <si>
    <t>Durum Wheat Pasta - Spaghetti</t>
  </si>
  <si>
    <t>Hand Sanitiz+</t>
  </si>
  <si>
    <t>Jungle Magic</t>
  </si>
  <si>
    <t>Vanilla Gold Ice Cream</t>
  </si>
  <si>
    <t>Global Edition, Bali Bliss &amp; Las Vegas Live</t>
  </si>
  <si>
    <t>Pro 600 Cross Action Electric Rechargeable Toothbrush - Multicolour</t>
  </si>
  <si>
    <t>Oral-B</t>
  </si>
  <si>
    <t>Guar Gum</t>
  </si>
  <si>
    <t>Centre Filled Chocolate Cake - with Vanilla Cream</t>
  </si>
  <si>
    <t>Winkies</t>
  </si>
  <si>
    <t>Sonamasuri Rice/Akki - Hand Pounded</t>
  </si>
  <si>
    <t>Classic Aluminium Pressure Cooker - CL15</t>
  </si>
  <si>
    <t>Spaghetti - Rice</t>
  </si>
  <si>
    <t xml:space="preserve">Peacock </t>
  </si>
  <si>
    <t>Charcoal &amp; Clay Shampoo - Cleansing &amp; Oil Control</t>
  </si>
  <si>
    <t>Room Freshening Gelz - Citrus Spice</t>
  </si>
  <si>
    <t>Go Icy Perfume Spray</t>
  </si>
  <si>
    <t>Air Effects Room Freshener - Anti Tobacco</t>
  </si>
  <si>
    <t>Ambipur</t>
  </si>
  <si>
    <t>Strong Pain Balm</t>
  </si>
  <si>
    <t>Amrutanjan</t>
  </si>
  <si>
    <t>Cotton Buds</t>
  </si>
  <si>
    <t>Pasta Millet - Gluten Free &amp; Vegan</t>
  </si>
  <si>
    <t>Chai/Stainless Steel Mug - Sagittarius, Sunsign, Double Walled</t>
  </si>
  <si>
    <t>Breakfast Mix - Khaman Dhokla</t>
  </si>
  <si>
    <t>Premium Bathing Bar - Citric Orange</t>
  </si>
  <si>
    <t>Freale</t>
  </si>
  <si>
    <t>Plain Paper Plates - Poly Coated</t>
  </si>
  <si>
    <t>Disposable Cups &amp; Plates</t>
  </si>
  <si>
    <t>Multi Grain Idli Dosa Batter</t>
  </si>
  <si>
    <t>Rishta</t>
  </si>
  <si>
    <t>Ready Mix - Chettinad Kara Kulambu</t>
  </si>
  <si>
    <t>Nawabi Meat Masala</t>
  </si>
  <si>
    <t>Masala - Dal Tadka</t>
  </si>
  <si>
    <t>100% Organic Porridge - Millet &amp; Oats, 6-8 Months, No Preservatives, No Artificial Colours</t>
  </si>
  <si>
    <t>Organic Honey</t>
  </si>
  <si>
    <t>Men - Oil Control Face Creme</t>
  </si>
  <si>
    <t>Baby Happy Xtra Large - 46 Diapers</t>
  </si>
  <si>
    <t>Jayanthi Coffee</t>
  </si>
  <si>
    <t>Total Care Baby Pants Diapers - S</t>
  </si>
  <si>
    <t>Matic Top Load Detergent Washing Powder</t>
  </si>
  <si>
    <t>Gold Pack</t>
  </si>
  <si>
    <t>Pineapple Candy</t>
  </si>
  <si>
    <t>SDA CANDYS</t>
  </si>
  <si>
    <t>Organic - Ajwain/Om Kalu</t>
  </si>
  <si>
    <t>Raisins</t>
  </si>
  <si>
    <t>Bountiful Moisture Body Wash - Murumuru Butter &amp; Rose Aroma</t>
  </si>
  <si>
    <t>Love Beauty &amp; Planet</t>
  </si>
  <si>
    <t>Combo - LED Bulb 9W + 9W</t>
  </si>
  <si>
    <t>Yak Ghee/Tuppa - A2</t>
  </si>
  <si>
    <t>Hapima Crispy Fry Mix</t>
  </si>
  <si>
    <t>Ajinomoto</t>
  </si>
  <si>
    <t>Fragrance Body Spray Bleu Spring</t>
  </si>
  <si>
    <t>Long Handle Broom With Dustpan Cleaning Set</t>
  </si>
  <si>
    <t>Premium Kulfi Maker With Candy Cone - Pink</t>
  </si>
  <si>
    <t>Masala - Kitchen King</t>
  </si>
  <si>
    <t>Masala Sandige Papad</t>
  </si>
  <si>
    <t>Stainless Steel Copper Laquer Touch Tope-Patila Set With Lids</t>
  </si>
  <si>
    <t>Jagdamba</t>
  </si>
  <si>
    <t>Fruit Loop Basket Set - Utility, Assorted Colour</t>
  </si>
  <si>
    <t>Bold Hold Hair Wax - Restyling &amp; Matte Texture</t>
  </si>
  <si>
    <t>Adhesive - Shoe Fix Shoe Repair</t>
  </si>
  <si>
    <t>Plastic Wiper - Kitchen Window &amp; Glass (Small)</t>
  </si>
  <si>
    <t>Absorbent Cotton Wool</t>
  </si>
  <si>
    <t>Prabhat</t>
  </si>
  <si>
    <t>Aloe Hydro Gel</t>
  </si>
  <si>
    <t>Pooja - Oil</t>
  </si>
  <si>
    <t>Porna</t>
  </si>
  <si>
    <t>Henna Shampoo - Restores Natural Colour Of Hair, Prevents Greying</t>
  </si>
  <si>
    <t>Mandarin Face Mist</t>
  </si>
  <si>
    <t>Naturals</t>
  </si>
  <si>
    <t>100% Natural &amp; Pure Coconut Oil - Unrefined</t>
  </si>
  <si>
    <t>Nature Way</t>
  </si>
  <si>
    <t>Potato Crisps Pizza flavour</t>
  </si>
  <si>
    <t>Flaxseed Oil - Cold Pressed</t>
  </si>
  <si>
    <t>Pickle - Red Stuffed Chilli</t>
  </si>
  <si>
    <t>Olive OilÃ‚Â - Pure</t>
  </si>
  <si>
    <t>Absolute Under Cover Gel Face Primer</t>
  </si>
  <si>
    <t>K Energy Bar - 35% Fruits &amp; Grains - Berry Yoghurty</t>
  </si>
  <si>
    <t>Chips - Pita, Parmesan And Mediterranean</t>
  </si>
  <si>
    <t>Oats</t>
  </si>
  <si>
    <t>Peri Peri Sauce</t>
  </si>
  <si>
    <t>Strainer White PVC Handle - 10cm</t>
  </si>
  <si>
    <t>Power Pocket - Bathroom Air Fragrance</t>
  </si>
  <si>
    <t>Potato Finger Chilly</t>
  </si>
  <si>
    <t>7X Beard Oil - The Woods, 7 Premium Oils Blend Supports Beard Growth &amp; Nourishment</t>
  </si>
  <si>
    <t>Organic - Ragi Flour/Ragi Hittu</t>
  </si>
  <si>
    <t>Barbeque Sauce</t>
  </si>
  <si>
    <t>Organic Apple Cider Vinegar With Mother</t>
  </si>
  <si>
    <t>Organic - Black Pepper Powder</t>
  </si>
  <si>
    <t>Satay BBQ Sauce</t>
  </si>
  <si>
    <t>Refresh Body Lotion</t>
  </si>
  <si>
    <t>Parachute Advansed</t>
  </si>
  <si>
    <t>Rusk - Foxtail Millet</t>
  </si>
  <si>
    <t>e-millet</t>
  </si>
  <si>
    <t>Super Lite Advanced Super Saver Pack</t>
  </si>
  <si>
    <t>Air Freshener Spray Bottle - Hills of Munnar</t>
  </si>
  <si>
    <t>Biolage Colorlast Orchid Colour Protecting Masque</t>
  </si>
  <si>
    <t>Matrix</t>
  </si>
  <si>
    <t>Health Shampoo - With Henna &amp; Amla, For Problem Free Hair</t>
  </si>
  <si>
    <t>So Soft Wet Wipes - Rose Flavour</t>
  </si>
  <si>
    <t>Storage Plastic Container With Pink Lid</t>
  </si>
  <si>
    <t>Sink Brush - Small</t>
  </si>
  <si>
    <t>Polyguards</t>
  </si>
  <si>
    <t>Orange Marmalade Jam</t>
  </si>
  <si>
    <t>Kissan</t>
  </si>
  <si>
    <t>Jam, Conserve, Marmalade</t>
  </si>
  <si>
    <t>Reusable Face Mask - 3 Ply, Embroidered, Linen</t>
  </si>
  <si>
    <t>KNM</t>
  </si>
  <si>
    <t>Vermicelli  - Roasted</t>
  </si>
  <si>
    <t>Evaflor</t>
  </si>
  <si>
    <t>Multi-Purpose Wipes</t>
  </si>
  <si>
    <t>Paree Pariz</t>
  </si>
  <si>
    <t>Knife - Tomato Cutting</t>
  </si>
  <si>
    <t>Cartini by Godrej</t>
  </si>
  <si>
    <t>Strawberry Soap</t>
  </si>
  <si>
    <t>Opalware Full Plate - Radiant Carves</t>
  </si>
  <si>
    <t>Prime Spin Mop Bucket With Stainless Steel Wringer Refills</t>
  </si>
  <si>
    <t>Basmati Rice/Basmati Akki - Super</t>
  </si>
  <si>
    <t>Moonfils Veg - Choco</t>
  </si>
  <si>
    <t>Organic Ginger Sliced</t>
  </si>
  <si>
    <t>The Gold Facial Kit</t>
  </si>
  <si>
    <t>Organic - Cardamom Green/Elakki</t>
  </si>
  <si>
    <t>Soap Free Bathing Gel - Relax</t>
  </si>
  <si>
    <t>Chicco</t>
  </si>
  <si>
    <t>Ultra Power Mosquito Repellant Refill - Floral Fragrance</t>
  </si>
  <si>
    <t>Ginger Powder</t>
  </si>
  <si>
    <t>Hexa Advanced Soap</t>
  </si>
  <si>
    <t>Savlon</t>
  </si>
  <si>
    <t>Organic &amp; Natural Sensitive Lips Unscented Balm - Paraben Free</t>
  </si>
  <si>
    <t>Mirah Belle</t>
  </si>
  <si>
    <t>Chana - Mahabaleshwar Black</t>
  </si>
  <si>
    <t>Jabsons</t>
  </si>
  <si>
    <t>Isvaari</t>
  </si>
  <si>
    <t>Home Mate Garbage Bag - Black, Oxo-Bio-Degradable Roll, 17X19, 50 Micron</t>
  </si>
  <si>
    <t>Home Mate</t>
  </si>
  <si>
    <t>Fructis Shampoo - Long &amp; Strong Strengthening</t>
  </si>
  <si>
    <t>Foresta Organics</t>
  </si>
  <si>
    <t>Set Wet Cool Hold Hair Gel</t>
  </si>
  <si>
    <t>Clear Glycerine Soap - Oil Balance (Eucalyptus Oil &amp; Mint)</t>
  </si>
  <si>
    <t>Beard Elixir Oil - Sandalwood, 7 Oils Blend Supports Beard Repair, Growth &amp; Nourishment</t>
  </si>
  <si>
    <t>Candy Slice In Lemon Sorbet Flavour</t>
  </si>
  <si>
    <t>Orileys</t>
  </si>
  <si>
    <t>Gift Wraps &amp; Bags</t>
  </si>
  <si>
    <t>Basmati Rice/Basmati Akki - Premium</t>
  </si>
  <si>
    <t>Best Served Chilled Misbehaving Skin Kit</t>
  </si>
  <si>
    <t>Brass Kachua Stand Deepam - No.1</t>
  </si>
  <si>
    <t>Men Bleach</t>
  </si>
  <si>
    <t>Oxy Life</t>
  </si>
  <si>
    <t>Kesar Milk Shake</t>
  </si>
  <si>
    <t>Storia</t>
  </si>
  <si>
    <t>Powder - Chilli</t>
  </si>
  <si>
    <t>RYCA</t>
  </si>
  <si>
    <t>Disinfectant Floor &amp; Surface Cleaner - Floral, Kills 99.9% Germs</t>
  </si>
  <si>
    <t>N95 + PM2.5 Anti Pollution Face Mask With Activated Carbon - Small</t>
  </si>
  <si>
    <t>Nature land Groundnut Oil, 1 L</t>
  </si>
  <si>
    <t>Organic Flour - Corn</t>
  </si>
  <si>
    <t>Sun Expert Ultramatte Lotion - SPF 50</t>
  </si>
  <si>
    <t>Soyatein - Protein Rich Warian</t>
  </si>
  <si>
    <t>Fruit Yoghurt - Peach</t>
  </si>
  <si>
    <t>Twinings</t>
  </si>
  <si>
    <t>Shea Butter Body Scrub</t>
  </si>
  <si>
    <t xml:space="preserve">Biocare </t>
  </si>
  <si>
    <t>Multipurpose Fruit Shaped Glass Jar Set - SJP 1768</t>
  </si>
  <si>
    <t>LED Bulb - 9 Watt, 3 Star, Cool Day Light White, B22</t>
  </si>
  <si>
    <t>Steel Lunch Box/Tiffin Box - Duo Star, Pink Opaque</t>
  </si>
  <si>
    <t>Baby Premium Feeding Bottle - Glass, Green MM-GP 8A</t>
  </si>
  <si>
    <t>Precious Brightening Face Wash</t>
  </si>
  <si>
    <t>Lotus Organics+</t>
  </si>
  <si>
    <t>Active Salt Toothpaste - Lemon</t>
  </si>
  <si>
    <t>Plum Sauce</t>
  </si>
  <si>
    <t>Woh Hup</t>
  </si>
  <si>
    <t>Masala Peanut</t>
  </si>
  <si>
    <t>Ela</t>
  </si>
  <si>
    <t>Dental Cream</t>
  </si>
  <si>
    <t>Rocher - 4 Pralines Perfect Little Treat</t>
  </si>
  <si>
    <t>Nilgiri Oolong Tea - Wa</t>
  </si>
  <si>
    <t>Lemon Lip Balm With SPF</t>
  </si>
  <si>
    <t>Cream Beauty Bathing Bar</t>
  </si>
  <si>
    <t>Morison Baby Dreams</t>
  </si>
  <si>
    <t>Cut Mango Pickle</t>
  </si>
  <si>
    <t>Ruchi magic</t>
  </si>
  <si>
    <t>Steel Storage/Lunch Container - No.31, Blue, Klip It</t>
  </si>
  <si>
    <t>Methi Khakhra</t>
  </si>
  <si>
    <t>Chai Point</t>
  </si>
  <si>
    <t>Tongue Scraper</t>
  </si>
  <si>
    <t>Refresh Plus</t>
  </si>
  <si>
    <t>Anti-Dandruff Shampoo - Lemon Fresh</t>
  </si>
  <si>
    <t>Head &amp; shoulders</t>
  </si>
  <si>
    <t>Maxriter Ballpen Set - Black</t>
  </si>
  <si>
    <t>Sportivo Hair Styling Pomade Wax</t>
  </si>
  <si>
    <t>Pasta - Whole Wheat Fusilli</t>
  </si>
  <si>
    <t>Soft Drink</t>
  </si>
  <si>
    <t>Water Bottle H2O Purple</t>
  </si>
  <si>
    <t>Farmlite Digestive - All Good</t>
  </si>
  <si>
    <t>Broken Wheat - Daliya</t>
  </si>
  <si>
    <t>Cookies - My Healthy Ragi</t>
  </si>
  <si>
    <t>Fragrance Body Spray - Eclectic</t>
  </si>
  <si>
    <t>Masala Oats - Chinese</t>
  </si>
  <si>
    <t>Sauce - Red Chili</t>
  </si>
  <si>
    <t>Silver Charcoal Anti Bacterial Tooth Brush - Soft</t>
  </si>
  <si>
    <t>Chinese Secret Sauce</t>
  </si>
  <si>
    <t>Multigrain Energy Bar - Chocolate Chunk Nut</t>
  </si>
  <si>
    <t>Plastic Dustbin - Grey</t>
  </si>
  <si>
    <t>Bathing/Cleaning Bucket - Pink, New Frosty</t>
  </si>
  <si>
    <t>Dark Fantasy Yumfills Pie</t>
  </si>
  <si>
    <t>Oil Clear Clay D-Tox Deep Cleansing Icy Face Wash</t>
  </si>
  <si>
    <t>Fizzy Fern</t>
  </si>
  <si>
    <t>Herbal Hills</t>
  </si>
  <si>
    <t>Tang</t>
  </si>
  <si>
    <t>Rusk - Sooji Elaichi</t>
  </si>
  <si>
    <t>L Folder Transparent A4</t>
  </si>
  <si>
    <t>Ravi Agencies</t>
  </si>
  <si>
    <t>Twist Gel - Car Air Freshener, Fresh Lush Green</t>
  </si>
  <si>
    <t>Masoor Whole</t>
  </si>
  <si>
    <t>Eye Mask - Polka Dotted, Assorted Colour</t>
  </si>
  <si>
    <t>Decorations</t>
  </si>
  <si>
    <t>Butter Cookies Premium Collection</t>
  </si>
  <si>
    <t>Light Blue Deodorant Spray</t>
  </si>
  <si>
    <t>Opalware Classique Dinner Set - Dazzle Purple</t>
  </si>
  <si>
    <t>Meat Jerky Stix - Roasted Lamb Flavour, For Adult Dogs</t>
  </si>
  <si>
    <t>Envelope - White, 10.5 x 4.5 inches</t>
  </si>
  <si>
    <t>Panini, Focaccia &amp; Pita</t>
  </si>
  <si>
    <t>Daily Care Face Wash</t>
  </si>
  <si>
    <t>Choice Sanitary Napkins - Xl, Ultra with Wings</t>
  </si>
  <si>
    <t>Ready Mix - Vermicelli Payasam</t>
  </si>
  <si>
    <t>Code Iridium - Body Perfume</t>
  </si>
  <si>
    <t>Insoles - Shock Absorbing</t>
  </si>
  <si>
    <t>Scholl</t>
  </si>
  <si>
    <t>Perfecta Ultra Extra Soft Sanitary Napkins</t>
  </si>
  <si>
    <t>Khakhra - Ragi Sesame</t>
  </si>
  <si>
    <t xml:space="preserve">Daadis </t>
  </si>
  <si>
    <t>Nutritional Milk Powder - Vanilla</t>
  </si>
  <si>
    <t>Enfagrow A+</t>
  </si>
  <si>
    <t>Bajra Flour</t>
  </si>
  <si>
    <t>Extra Light Olive Oil</t>
  </si>
  <si>
    <t>Button F252 Opaque Folder - 14" x 10.5" With Snap Button Cover</t>
  </si>
  <si>
    <t>Multi Utility Transparent Plastic Basket/Tray - Medium</t>
  </si>
  <si>
    <t>Stylo Storage Plastic Container - Printed, Blue</t>
  </si>
  <si>
    <t>Jamun Conserve With No Added Sugar</t>
  </si>
  <si>
    <t>Crunch 'n' Cream Crunchiest Cream Wafers - Orange Flavored</t>
  </si>
  <si>
    <t>Dry Comfort Sanitary Napkin Extra Long 275mm</t>
  </si>
  <si>
    <t>Niine</t>
  </si>
  <si>
    <t>Plastic Cloth Rope - Assorted</t>
  </si>
  <si>
    <t>Eco Friendly Laundry Liquid</t>
  </si>
  <si>
    <t>The Better Home</t>
  </si>
  <si>
    <t>Perfumed Deo Spray - Charming, For Women</t>
  </si>
  <si>
    <t>Milk Compound Chips</t>
  </si>
  <si>
    <t>Aashirvaad Svasti</t>
  </si>
  <si>
    <t>Chopping Board With Cutter &amp; Dual Sided Blades - Small</t>
  </si>
  <si>
    <t>Hand Sanitizer - Tea Tree</t>
  </si>
  <si>
    <t>Masala - Biryani</t>
  </si>
  <si>
    <t>Creme - Under Eye</t>
  </si>
  <si>
    <t>Multi-Purpose Hand Tool Set</t>
  </si>
  <si>
    <t>Active - Detergent Cake Blue</t>
  </si>
  <si>
    <t>Navya Food Art</t>
  </si>
  <si>
    <t>Fresh Organic Amla Powder - For Kids</t>
  </si>
  <si>
    <t>Bathing Soap - Kesar &amp; Milk Cream</t>
  </si>
  <si>
    <t>Health Drink - Multigrain</t>
  </si>
  <si>
    <t>Bliss Tree</t>
  </si>
  <si>
    <t>Absolute Calcium Bone Pouch</t>
  </si>
  <si>
    <t>Dog Munchies - Lamb</t>
  </si>
  <si>
    <t>Honey &amp; Almonds Nourishing Skin Cream</t>
  </si>
  <si>
    <t>Glass Mixing Bowl - Ornella, 750ml+750ml</t>
  </si>
  <si>
    <t>Compounded Asafoetida</t>
  </si>
  <si>
    <t>Annai</t>
  </si>
  <si>
    <t>Cleanser - Scalp</t>
  </si>
  <si>
    <t>Olives - Black, Sliced</t>
  </si>
  <si>
    <t>Copper Bottle Jointless - Hammered</t>
  </si>
  <si>
    <t>Ready Mix - Badam Drink</t>
  </si>
  <si>
    <t>Sunscreen Lotion - Cucumber</t>
  </si>
  <si>
    <t>Pickle - Malabar Chicken</t>
  </si>
  <si>
    <t>Fish Masala</t>
  </si>
  <si>
    <t>Herbal Sensitive pH balanced Liquid Handwash</t>
  </si>
  <si>
    <t>Dolce Vita</t>
  </si>
  <si>
    <t>Absorbent Soft Cotton Wool/Roll - For Makeup Remover, Beauty, Adult &amp; Baby Care Disposable Cotton</t>
  </si>
  <si>
    <t>Perfume - Code Platinum</t>
  </si>
  <si>
    <t>AMAJAIN</t>
  </si>
  <si>
    <t>Aloe Vera Gel Vit A &amp; E</t>
  </si>
  <si>
    <t>Bathing Bar Soap - Cool</t>
  </si>
  <si>
    <t>Masala Oats - Classic Masala</t>
  </si>
  <si>
    <t>Jumper Spin Mop - Round Refill Heads</t>
  </si>
  <si>
    <t>Yippee Tricolor Pasta - Creamy Corn</t>
  </si>
  <si>
    <t>Instant Pasta</t>
  </si>
  <si>
    <t>Nature's Super Foods - Gluten Free Flour</t>
  </si>
  <si>
    <t>Deluxe Plastic Dry Fruits Container - Fusion, Green</t>
  </si>
  <si>
    <t>Nayasa</t>
  </si>
  <si>
    <t>Organic - Jaggery/Bella Powder</t>
  </si>
  <si>
    <t>Chunky Shawarma Chicken</t>
  </si>
  <si>
    <t>Licious</t>
  </si>
  <si>
    <t>Poushtik Health Mix</t>
  </si>
  <si>
    <t>Organic Urad - Black (Whole)</t>
  </si>
  <si>
    <t>Bar Drinkware Set - Stainless Steel</t>
  </si>
  <si>
    <t>Vinayak</t>
  </si>
  <si>
    <t>Ready Mix - Khaman Dhokla</t>
  </si>
  <si>
    <t>My Life For Him - Perfumed Deodorant Natural Spray</t>
  </si>
  <si>
    <t>Natural Chrysanthemum Body Lotion With Shea Butter, Vitamin E &amp; Olive Oil</t>
  </si>
  <si>
    <t>Induction Base Non Stick Cookware Set With Glass Lid - Bling, Blue</t>
  </si>
  <si>
    <t>Baby Laundry</t>
  </si>
  <si>
    <t>Powder - Hyderabad Biryani Masala</t>
  </si>
  <si>
    <t>Steel Belly Shape Storage Dabba/ Container Set With Transparent PP Lid - Blue &amp; White</t>
  </si>
  <si>
    <t>2 In 1 Puzzle - Fruits &amp; Vegetables</t>
  </si>
  <si>
    <t>Sterling</t>
  </si>
  <si>
    <t>Games &amp; Calculators</t>
  </si>
  <si>
    <t>Gourmet Flakes</t>
  </si>
  <si>
    <t>Bonechina Milk Mug - Happiness Is</t>
  </si>
  <si>
    <t>India's No.1 Ayurvedic Fluroide Free Paste</t>
  </si>
  <si>
    <t>Dabur Red</t>
  </si>
  <si>
    <t>White Poha - Pesticide Free</t>
  </si>
  <si>
    <t>Naturals Aloe Vera Oil</t>
  </si>
  <si>
    <t>Coconut Oil - Edible</t>
  </si>
  <si>
    <t>Arya Organic</t>
  </si>
  <si>
    <t>Sephra Fruit Center Filled Choco Assortments.</t>
  </si>
  <si>
    <t>Chocos Webs - Spiderman</t>
  </si>
  <si>
    <t>Nouvetta</t>
  </si>
  <si>
    <t>Ready To Eat - Muttar Paneer</t>
  </si>
  <si>
    <t>Organic - Coconut Oil Cold Pressed</t>
  </si>
  <si>
    <t>Perf Toilet Tissue Paper Roll - Lavender</t>
  </si>
  <si>
    <t>Selpak</t>
  </si>
  <si>
    <t>Kool Cafe - Cinnamon</t>
  </si>
  <si>
    <t>Khus Soap</t>
  </si>
  <si>
    <t>Pro Expert Nutrition Large Breed Puppy (3-18 Months) Dry Dog Food</t>
  </si>
  <si>
    <t>Series Shaving Gel - Pure &amp; Sensitive</t>
  </si>
  <si>
    <t>Tape - Transparent, 5K, 2 inches</t>
  </si>
  <si>
    <t>Wonder</t>
  </si>
  <si>
    <t>Olive Oil - Extra Light</t>
  </si>
  <si>
    <t>Mouthwash - Cool Mint</t>
  </si>
  <si>
    <t>Organic Seeds - Black Mustard/Sasive</t>
  </si>
  <si>
    <t>NHP 8103 Silky Shine Hot &amp; Cold Foldable Hair Dryer - 1300 Watt</t>
  </si>
  <si>
    <t>Nova</t>
  </si>
  <si>
    <t>Dazzle Opalware Noodle Bowl Set - Scarlet Bliss</t>
  </si>
  <si>
    <t>Disinfectant Toilet Cleaner Liquid - 1 L + Bathroom Cleaner Liquid - 500 ml</t>
  </si>
  <si>
    <t>Power Toothbrush For Kids - Yellow</t>
  </si>
  <si>
    <t>Face Wash Oily Skin &amp; Face Scrub De-Tan</t>
  </si>
  <si>
    <t>Roasted Flax Seeds</t>
  </si>
  <si>
    <t>Papad &amp; Fryum - 3D Cereal Triangle</t>
  </si>
  <si>
    <t>Crazy Fries - Masala Mix, Hot 'n' Tangy</t>
  </si>
  <si>
    <t>Deltoid Turbo Face Masks In Grey Mesh With Green Binding - 1S1007-XL</t>
  </si>
  <si>
    <t>Conditioner - Dandruff</t>
  </si>
  <si>
    <t>Tea Tree Shampoo</t>
  </si>
  <si>
    <t>Continent Spice Khadi</t>
  </si>
  <si>
    <t>Bar Cake - Chocolate</t>
  </si>
  <si>
    <t>Masala - Chana Chole</t>
  </si>
  <si>
    <t>Secret Veg Manchurian Masala</t>
  </si>
  <si>
    <t>Deluxe Granite Non-Stick Fry Pan w/o Lid, 280 mm (36306)</t>
  </si>
  <si>
    <t>Ice Cream - Choco Caramel</t>
  </si>
  <si>
    <t>Lplastic Lunch Box/Tiffin Box Leakproof Insulated - Happy Meal, Green</t>
  </si>
  <si>
    <t>Vilvaa</t>
  </si>
  <si>
    <t>Sunscreen SPF 30</t>
  </si>
  <si>
    <t>Sakthi</t>
  </si>
  <si>
    <t>Battery AA 3UT Hi Top</t>
  </si>
  <si>
    <t>Nippo</t>
  </si>
  <si>
    <t>Klassic Plain Cocktail Napkins (22 X 22 cm)</t>
  </si>
  <si>
    <t>Ultra Nights XXL+  With Wings</t>
  </si>
  <si>
    <t>Stainless Steel Colander Basket - Strainer, 26 cm</t>
  </si>
  <si>
    <t>Multipurpose Plastic Tray - Square</t>
  </si>
  <si>
    <t>Onion Powder</t>
  </si>
  <si>
    <t>Panty Liners - Mini Classic</t>
  </si>
  <si>
    <t>Maxx Pet Plastic Premium Container - Pink</t>
  </si>
  <si>
    <t>Saaj</t>
  </si>
  <si>
    <t>Chocolate - Rum &amp; Raisin</t>
  </si>
  <si>
    <t>Cadbury Temptations</t>
  </si>
  <si>
    <t>Self Care Foot Moisture Mask</t>
  </si>
  <si>
    <t>Organic - Supreme Saffron, Spain Origin</t>
  </si>
  <si>
    <t>Papad - Aloo</t>
  </si>
  <si>
    <t>Saravanas</t>
  </si>
  <si>
    <t>Powder - Vangi Bath</t>
  </si>
  <si>
    <t>Promega Softgels - Omega 3 Rich Fish Oil Supplements, Chocolate Flavour</t>
  </si>
  <si>
    <t>Combo - Honey &amp; Vitamin-E Moisturizer Lotion</t>
  </si>
  <si>
    <t>Astaberry</t>
  </si>
  <si>
    <t>N95 Face Mask - With 6 layers &amp; Inbuilt Nose Pin</t>
  </si>
  <si>
    <t>Verage</t>
  </si>
  <si>
    <t>Orange &amp; Multani Mitti Ubtan - Tan Removal &amp; Brightness</t>
  </si>
  <si>
    <t>Calming Chamomile Loose Golden Chamomile Buds</t>
  </si>
  <si>
    <t>Hair Conditioner - Ayurvedic Hair Repair Therapy, For All Hair Types</t>
  </si>
  <si>
    <t>Sucharana - Crack Heel Cream</t>
  </si>
  <si>
    <t>Multi Millet Flakes - With Fruits &amp; Nuts</t>
  </si>
  <si>
    <t>Arcada White PVC Handle - Sieve (7cm)</t>
  </si>
  <si>
    <t>Chicken Burger Patty</t>
  </si>
  <si>
    <t xml:space="preserve">Elicious </t>
  </si>
  <si>
    <t>Toilet Tissue Roll - 2 Ply</t>
  </si>
  <si>
    <t>Godya</t>
  </si>
  <si>
    <t>Belgian Chocolate Chunk</t>
  </si>
  <si>
    <t>Morning Dew Perfumed Talc</t>
  </si>
  <si>
    <t>Tomato Ketchup - Sweet &amp; Spicy</t>
  </si>
  <si>
    <t>Organic Expeller Pressed - Sunflower Oil</t>
  </si>
  <si>
    <t>Peanut Butter- Creamy</t>
  </si>
  <si>
    <t>Skippy</t>
  </si>
  <si>
    <t>Apple Juice Based Drink</t>
  </si>
  <si>
    <t>Appy Fizz</t>
  </si>
  <si>
    <t>Eco-Friendly Pet Wipes/Grooming Wipes For Dogs, Cats &amp; Other Pets</t>
  </si>
  <si>
    <t>Kolan</t>
  </si>
  <si>
    <t>Gadget Disinfectant - For Mobiles &amp; Laptops</t>
  </si>
  <si>
    <t>Bacto-V</t>
  </si>
  <si>
    <t>Peanut Filled Chocolate</t>
  </si>
  <si>
    <t>Snickers</t>
  </si>
  <si>
    <t>Ultra Clean Sanitary Pads For Women, XL+</t>
  </si>
  <si>
    <t>Cleansing Milk</t>
  </si>
  <si>
    <t>Glucose D</t>
  </si>
  <si>
    <t>Moti's</t>
  </si>
  <si>
    <t>Colorsilk Hair Colour With Keratin</t>
  </si>
  <si>
    <t>Dry Cat Food - Tuna Flavour, For Adult Cats, +1 Year</t>
  </si>
  <si>
    <t>Guess</t>
  </si>
  <si>
    <t>Organic Quinoa</t>
  </si>
  <si>
    <t>Max Fresh New Super Plastic Lunch Box/Tiffin Box - Red</t>
  </si>
  <si>
    <t>Green Tea - Tulsi</t>
  </si>
  <si>
    <t>Good Morning</t>
  </si>
  <si>
    <t>Fusion Deluxe Dry Fruit Storage Plastic Container - Red</t>
  </si>
  <si>
    <t>Hommade Tomato Puree -Â  Made From 100% Ripe Tomatoes, No Added Preservatives</t>
  </si>
  <si>
    <t>Millet Granola with Rolled Oats, Cranberries and Almonds - No Added Sugar</t>
  </si>
  <si>
    <t>Pickle - Punjabi Pacharanga</t>
  </si>
  <si>
    <t>Selfie Concentrated Woody Perfume Free From Alcohol For Male</t>
  </si>
  <si>
    <t>Seeds - Chia</t>
  </si>
  <si>
    <t>Gold Laquer Finish Stainless Steel Storage Bowl Set - Hammered Touch</t>
  </si>
  <si>
    <t>Total Care Baby Pants - Small, 9S</t>
  </si>
  <si>
    <t>Delight Nuts</t>
  </si>
  <si>
    <t>Oats - 100% Natural</t>
  </si>
  <si>
    <t>Steel See Thru, Jars, Plain Design, Round</t>
  </si>
  <si>
    <t>Preserve - Black Cherry</t>
  </si>
  <si>
    <t>Cream Hair Colour - Burgundy</t>
  </si>
  <si>
    <t>Streax</t>
  </si>
  <si>
    <t>Kashmiri Kahwa Tea</t>
  </si>
  <si>
    <t>Bold Berries Smoothie - 100% Natural, No Added Sugar</t>
  </si>
  <si>
    <t>Smoodies</t>
  </si>
  <si>
    <t>Detergent Powder - Stain Care, Oxygen</t>
  </si>
  <si>
    <t>Cold Pressed Kachi Ghani Mustard Cooking Oil</t>
  </si>
  <si>
    <t>BB Royal Organic</t>
  </si>
  <si>
    <t>Desi Utthana</t>
  </si>
  <si>
    <t>Natives Chia Seeds</t>
  </si>
  <si>
    <t>Protein Rich Nutrition Bar - Berry Blast</t>
  </si>
  <si>
    <t xml:space="preserve">Fit  </t>
  </si>
  <si>
    <t>Body Wash and shower Gel - Nourish</t>
  </si>
  <si>
    <t>Bathing Soap - Total</t>
  </si>
  <si>
    <t>Neem Aloevera Face Wash</t>
  </si>
  <si>
    <t>Dishwash Bar-Lemon</t>
  </si>
  <si>
    <t>Greenberry Organics</t>
  </si>
  <si>
    <t>Cookies - Kodo Millet</t>
  </si>
  <si>
    <t>100% Melamine Quadra Serving Bowl - Small, Black</t>
  </si>
  <si>
    <t>Max Fresh New Sling Plastic Lunch Box/Tiffin Box With Bag - Pink</t>
  </si>
  <si>
    <t>Comfort Bathroom Stool Plastic/Patla - Plain, Small, Assorted</t>
  </si>
  <si>
    <t>Opalware Dinner Set - Trinity Green</t>
  </si>
  <si>
    <t>Masala Nuggets (Veg) - Ready To Cook</t>
  </si>
  <si>
    <t>Glass Amaze Air Tight Jar - Treble</t>
  </si>
  <si>
    <t>Diamond Kit</t>
  </si>
  <si>
    <t>Fipronil Gel - For Cockroaches</t>
  </si>
  <si>
    <t>Krazy Lines</t>
  </si>
  <si>
    <t>LiL'Goodness</t>
  </si>
  <si>
    <t>Pure Rich Coconut Cream - 20%-26% Fat</t>
  </si>
  <si>
    <t>Vico</t>
  </si>
  <si>
    <t>Passta - Instant Pasta, Chatpata Tomato</t>
  </si>
  <si>
    <t>Mango Chilli Sauce</t>
  </si>
  <si>
    <t>Cerelac Baby Cereal with Milk - Wheat Apple Cherry, From 8-12 Months, Rich in Iron</t>
  </si>
  <si>
    <t>Stainless Steel Slotted Serving Spoon - No. 11, Silvera</t>
  </si>
  <si>
    <t>Coconut Milk - Classic</t>
  </si>
  <si>
    <t>Kara</t>
  </si>
  <si>
    <t>Select - Red Chilli Powder/Menasina Pudi, Mild &amp; Bright</t>
  </si>
  <si>
    <t>Multigrain Missi Atta - Gluten Free</t>
  </si>
  <si>
    <t>Nacho Chips - Peri Peri</t>
  </si>
  <si>
    <t>Shea Butter Moisturising Bath Soap With Extra Virgin Coconut Oil &amp; Honey For Dry Skin</t>
  </si>
  <si>
    <t>Soy Milk - Unsweetened</t>
  </si>
  <si>
    <t>So Good</t>
  </si>
  <si>
    <t>Vitality Fresh Shower Gel With Ocean Minerals For Body, Face &amp; Hair</t>
  </si>
  <si>
    <t>Franco Plastic Serving Tray - Assorted Colour</t>
  </si>
  <si>
    <t>Organics Desi Ghee/Tuppa With Brahmi</t>
  </si>
  <si>
    <t>Gluten Free Crackers</t>
  </si>
  <si>
    <t>Extra Whitening Cell Repair Body Lotion - SPF 15 &amp; 50x Vitamin C</t>
  </si>
  <si>
    <t>Chota Bheem Large Plastic Lunch Box - With Container, Fork &amp; Spoon, Assorted Colour</t>
  </si>
  <si>
    <t>Peanut/Kadalekayi</t>
  </si>
  <si>
    <t>Crystal Victoria Candy</t>
  </si>
  <si>
    <t>Hi-Luxe</t>
  </si>
  <si>
    <t>Cone - Sandalwood &amp; Camphor</t>
  </si>
  <si>
    <t>Happy Milk</t>
  </si>
  <si>
    <t>Plastic Storage Container With Pack &amp; Seal - Assorted Colour</t>
  </si>
  <si>
    <t>Tiera</t>
  </si>
  <si>
    <t>Dark Chocolate - Single Origin, India</t>
  </si>
  <si>
    <t>Solitaire Multi-Purpose Plastic Basket 334 With Lid - Assorted Colour</t>
  </si>
  <si>
    <t>Pizza Cheese - Mozzarella &amp; Cheddar</t>
  </si>
  <si>
    <t>Salad Dressing - Thousand Island</t>
  </si>
  <si>
    <t>Celeste Coffret For Women</t>
  </si>
  <si>
    <t>Low GI 7 White Rice - Diabetic Friendly/Akki</t>
  </si>
  <si>
    <t>Sugar Watchers</t>
  </si>
  <si>
    <t>Instant China Grass- Badam Pista</t>
  </si>
  <si>
    <t>Blue Bird</t>
  </si>
  <si>
    <t>Jaya Rice</t>
  </si>
  <si>
    <t>Nirmal</t>
  </si>
  <si>
    <t>Sauce - Hot &amp; Sweet Chili</t>
  </si>
  <si>
    <t>Chocolate Fudge Cake</t>
  </si>
  <si>
    <t>The Finishing Touch</t>
  </si>
  <si>
    <t>Birthday &amp; Party Cakes</t>
  </si>
  <si>
    <t>Multipurpose Plastic Basket - Red, Oval</t>
  </si>
  <si>
    <t>ZigZag Anti-Bacterial Toothbrush - Soft</t>
  </si>
  <si>
    <t>Stainless Steel Airtight Storage Container - SL-1601</t>
  </si>
  <si>
    <t>Hand &amp; Nail Cream</t>
  </si>
  <si>
    <t>Nutty Millet Granola</t>
  </si>
  <si>
    <t>Lavender Pure Essential Oil</t>
  </si>
  <si>
    <t>Hand Wash - White Lily</t>
  </si>
  <si>
    <t>OrganicÂ Moong Dal/Hesaru Bele</t>
  </si>
  <si>
    <t>Toonpops</t>
  </si>
  <si>
    <t>Organic Chia Seeds</t>
  </si>
  <si>
    <t>Eau de Perfume - Imperial Patchouli For Women</t>
  </si>
  <si>
    <t>Fish Sauce</t>
  </si>
  <si>
    <t>New Dry Diapers - Small Size</t>
  </si>
  <si>
    <t>PP Raspberry Golf</t>
  </si>
  <si>
    <t>Mix - Puliogare (Tamarind Rice)</t>
  </si>
  <si>
    <t>Whitening Smooth Skin Women Deodorant Roll On For 48h Protection</t>
  </si>
  <si>
    <t>Nacho Crisps - Tikka Masala</t>
  </si>
  <si>
    <t>Masala - Chana</t>
  </si>
  <si>
    <t>Hot Chicken Flavour Ramen 3 X Spicy</t>
  </si>
  <si>
    <t>Mustard Oil</t>
  </si>
  <si>
    <t>Almond Butter - Sweet &amp; Salty With Crunchy Flax Seeds, Vegan</t>
  </si>
  <si>
    <t>Face Wash - Oil Clear Glow</t>
  </si>
  <si>
    <t>Sensibio H2O</t>
  </si>
  <si>
    <t>Bioderma</t>
  </si>
  <si>
    <t>Toilet Brush - Single Sided</t>
  </si>
  <si>
    <t>Aloevera Skin Moistrurising Gel</t>
  </si>
  <si>
    <t>Banjara's</t>
  </si>
  <si>
    <t>Noodles - Chicken</t>
  </si>
  <si>
    <t>Hexa Advanced Body Wash With Milk Protein</t>
  </si>
  <si>
    <t>Teabag Collection</t>
  </si>
  <si>
    <t>12 Grains With Organic Jaggery</t>
  </si>
  <si>
    <t>Millet Cookies</t>
  </si>
  <si>
    <t>Moong Dal/Hesaru Bele Whole</t>
  </si>
  <si>
    <t>Ulric De Varens</t>
  </si>
  <si>
    <t>Daisy Coffee Mugs Set - I 11</t>
  </si>
  <si>
    <t>Blush &amp; Glow Kiwi Freshness Gel Face Wash With Kiwi Extracts</t>
  </si>
  <si>
    <t>Maryaj</t>
  </si>
  <si>
    <t>Deep Clean Sensitive Toothpaste</t>
  </si>
  <si>
    <t>Masala - Channa</t>
  </si>
  <si>
    <t>Instant Popcorn - Chilli Surprise</t>
  </si>
  <si>
    <t>Plastic Cloth Hangers - Blue, Elegance</t>
  </si>
  <si>
    <t>Oxy-Infusion Day Cream with SPF 15</t>
  </si>
  <si>
    <t>Rinse Aid - Shine &amp; Dry</t>
  </si>
  <si>
    <t>Pet Toy - Assorted Colour, BB1515</t>
  </si>
  <si>
    <t>Pet Toys</t>
  </si>
  <si>
    <t>Non-Stick Fry Pan 240 mm &amp; Tawa 260mm Combo - Granite Coating, Black</t>
  </si>
  <si>
    <t>Contura Black Hard Anodised Pressure Cooker - CB35</t>
  </si>
  <si>
    <t>Chocolate Thins - Assorted</t>
  </si>
  <si>
    <t>Premium Cheese Spread - Pepper</t>
  </si>
  <si>
    <t>Farmlite Veda Digestive Biscuit</t>
  </si>
  <si>
    <t>Rusk - Milk</t>
  </si>
  <si>
    <t>Organic Cold Pressed - Coconut Oil</t>
  </si>
  <si>
    <t>Double Side Cotton Pads - Oval, Gentle &amp; Soft</t>
  </si>
  <si>
    <t>Premium Raw Organic Authentic White Chia Seeds</t>
  </si>
  <si>
    <t>Home Mate Garbage Bag - Blue, Oxo-Bio-Degradable Roll, 30X37, 50 Micron</t>
  </si>
  <si>
    <t>Jelly - Guava Jelly</t>
  </si>
  <si>
    <t xml:space="preserve">BHUIRA </t>
  </si>
  <si>
    <t>English Lavender Deodorant - For Women</t>
  </si>
  <si>
    <t>Jalapeno Pepper - Sliced</t>
  </si>
  <si>
    <t>Pickle - Gongura (With Garlic)</t>
  </si>
  <si>
    <t>Kool Milk Shake - Badam</t>
  </si>
  <si>
    <t>Organic Khaman Dhokla Ready Mi</t>
  </si>
  <si>
    <t>Sink Drainer - Plastic</t>
  </si>
  <si>
    <t>Cosmos Premium Plastic Soap Dish - Assorted Colour</t>
  </si>
  <si>
    <t>Spanish Olives Sliced Green</t>
  </si>
  <si>
    <t>Basmati Rice/Basmati Akki - Rozana Gold</t>
  </si>
  <si>
    <t>Glass Bowl With Lid - Polo</t>
  </si>
  <si>
    <t>Lenovo Plastic Dish Drainer Rack - Assorted Colour</t>
  </si>
  <si>
    <t>Fragrance Body Spray -  Extreme</t>
  </si>
  <si>
    <t>Bodylicious Deodorant Spray - Blush, For Women</t>
  </si>
  <si>
    <t>Round Storage Glass Jar With Red Lid</t>
  </si>
  <si>
    <t>Loofah/Sponge Scrubber/Body Bath  - Hangable, Black, BH-026 BLK</t>
  </si>
  <si>
    <t>Schezwan Mix Seasoning</t>
  </si>
  <si>
    <t>Powder - Tamarind Rice</t>
  </si>
  <si>
    <t>Organic -  Rava Idli Mix</t>
  </si>
  <si>
    <t>Premium Cheese Spread - Plain</t>
  </si>
  <si>
    <t>Climate Protection Shampoo</t>
  </si>
  <si>
    <t>Anti Dandruff Shampoo - Smooth &amp; Silky</t>
  </si>
  <si>
    <t>Back To School Pens Set - Combo</t>
  </si>
  <si>
    <t>Luxor</t>
  </si>
  <si>
    <t>Chakki-Fresh-Wheat-Atta/Godihittu - Fortified</t>
  </si>
  <si>
    <t>Atta Whole Wheat</t>
  </si>
  <si>
    <t>Stance Eau De Toilette</t>
  </si>
  <si>
    <t>Powder - Rangoli</t>
  </si>
  <si>
    <t>Bharath Brand</t>
  </si>
  <si>
    <t>Superware</t>
  </si>
  <si>
    <t>Quadratini Wafer Cookies - Cocoa &amp; Milk</t>
  </si>
  <si>
    <t>Excel Plastic Laundry Basket - Small, Without Lid, Assorted Colour</t>
  </si>
  <si>
    <t>Asafoetida/Hing</t>
  </si>
  <si>
    <t>Breakfast Mix - Uttappam</t>
  </si>
  <si>
    <t>Superfood Millet - Bengali Bhog Khichdi</t>
  </si>
  <si>
    <t>Pork - Pepperoni Salami</t>
  </si>
  <si>
    <t>Bon Appetit</t>
  </si>
  <si>
    <t>Envelope - Brown, 7 x 4 inches</t>
  </si>
  <si>
    <t>Gulabari Premium Rose Water â€“ 100% Natural</t>
  </si>
  <si>
    <t>Adult  (1+ Year) Wet Cat Food - Whitefish in Gravy</t>
  </si>
  <si>
    <t>Maxx Pet Plastic Premium Container - Yellow</t>
  </si>
  <si>
    <t>Face Moisturiser</t>
  </si>
  <si>
    <t>Palmer's</t>
  </si>
  <si>
    <t>Total Care Large - 54 Diaper Pants</t>
  </si>
  <si>
    <t>Renewal Eye Cream</t>
  </si>
  <si>
    <t>Calorie Absorber Kitchen Towel - 3 Ply</t>
  </si>
  <si>
    <t>Casting Creme Gloss Hair Color</t>
  </si>
  <si>
    <t>Swiss Milk Mug - Black</t>
  </si>
  <si>
    <t>Drinking Cocoa Powder - Dark, No Sugar</t>
  </si>
  <si>
    <t>Christopher Cocoa</t>
  </si>
  <si>
    <t>Puppy Wet Dog Food - Real Chicken &amp; Chicken Liver Chunks In Gravy</t>
  </si>
  <si>
    <t>Men Expert Hydra Energetic Cleanser</t>
  </si>
  <si>
    <t>Organic - Urad Daal</t>
  </si>
  <si>
    <t>Peanut Filled Chocolate - Duos</t>
  </si>
  <si>
    <t>Namkeen - Bhujia Sev</t>
  </si>
  <si>
    <t>Chocolate - Eclair</t>
  </si>
  <si>
    <t>Chiko</t>
  </si>
  <si>
    <t>Shine Protect Hair Styling Gel</t>
  </si>
  <si>
    <t>Batteries - AAA, Bolt</t>
  </si>
  <si>
    <t>Anti-Dandruff Shampoo</t>
  </si>
  <si>
    <t>H2O Unbreakable Water Bottle - Green</t>
  </si>
  <si>
    <t>Tiffin - Mini Hot Meal, Red</t>
  </si>
  <si>
    <t>Car Freshener - Exotic Jasmine, Starter Kit Refill Pack</t>
  </si>
  <si>
    <t>Pro Keratin &amp; Argan Oil Smooth Therapy Conditioner</t>
  </si>
  <si>
    <t>Porridge Mix - Pearl Millet, Kamang Cool</t>
  </si>
  <si>
    <t>Morning Energy Face Wash - Berry Blast</t>
  </si>
  <si>
    <t>Clean &amp; Clear</t>
  </si>
  <si>
    <t>Rushikanti Multani Mitti With Rose</t>
  </si>
  <si>
    <t>Akshara Herbals</t>
  </si>
  <si>
    <t>Scuderia Light Essence Eau De Toilette</t>
  </si>
  <si>
    <t xml:space="preserve">Ferrari </t>
  </si>
  <si>
    <t>OT 400GT Calculator</t>
  </si>
  <si>
    <t>Orpat</t>
  </si>
  <si>
    <t>Organic Semi Brown Rice/Akki</t>
  </si>
  <si>
    <t>Mad Angles - Masala Madness</t>
  </si>
  <si>
    <t>Bingo</t>
  </si>
  <si>
    <t>Nature's Super Foods Organic Atta</t>
  </si>
  <si>
    <t>Mothers Recipe mix-chicken-moghalai 80 g Pouch</t>
  </si>
  <si>
    <t>Mothers Recipe</t>
  </si>
  <si>
    <t>Rice Water Brightening Scrub</t>
  </si>
  <si>
    <t>Snack Pack - Mango With Chunky Granola</t>
  </si>
  <si>
    <t>Super Stretch Silicone Lids Flexible Covers - For Bowls, Cans, Jars &amp; Mugs, BB1502</t>
  </si>
  <si>
    <t>Grill Pan - Royal Velvet</t>
  </si>
  <si>
    <t>Wonderchef</t>
  </si>
  <si>
    <t>Body Deodorant - Hydra Energy</t>
  </si>
  <si>
    <t>Muddy Small Coffee Mugs - GL110</t>
  </si>
  <si>
    <t>Cumin/Jeera/Jeerige - Whole</t>
  </si>
  <si>
    <t>Organic - Extra Virgin Olive Oil</t>
  </si>
  <si>
    <t>Shower Sponge - Blue/White, Colour May Vary</t>
  </si>
  <si>
    <t>DC Marine Eau De Toilette For Men</t>
  </si>
  <si>
    <t>Coconut Scraper - Padmini Vacuum Base</t>
  </si>
  <si>
    <t>English Lavender Perfumed Talc</t>
  </si>
  <si>
    <t>Greek Yogurt - Strawberry</t>
  </si>
  <si>
    <t>Swiss Milk Mug - Ebony E603</t>
  </si>
  <si>
    <t>Nutty Cookies - Choco Almond, No Added Maida, 40-50% Nuts, Box of 2 Cookies</t>
  </si>
  <si>
    <t>Prickly Heat Powder - Soothing Lavender</t>
  </si>
  <si>
    <t>Dermi Cool</t>
  </si>
  <si>
    <t>Banana Kit</t>
  </si>
  <si>
    <t>Cone - Jasmine &amp; Camphor</t>
  </si>
  <si>
    <t>Organic - Peanut/Kadalekayi</t>
  </si>
  <si>
    <t>Zing Milk Mug - Z389</t>
  </si>
  <si>
    <t>Popped Potato Chips - Herby Sour Cream flavour</t>
  </si>
  <si>
    <t>WhyFryy</t>
  </si>
  <si>
    <t>Signature Mysterious No Gas Body Deodorant - For Men</t>
  </si>
  <si>
    <t>Brass Angle Deep Stand - Plain, No.2</t>
  </si>
  <si>
    <t>Secret Manchow Soup</t>
  </si>
  <si>
    <t>Raw Sunflower Seeds - Premium, Jumbo, Healthy Seeds</t>
  </si>
  <si>
    <t>Nature Care Diaper Pants - Small Size</t>
  </si>
  <si>
    <t>Orbit Sugar-Free Chewing Gum - Lemon &amp; Lime</t>
  </si>
  <si>
    <t>Wrigleys</t>
  </si>
  <si>
    <t>Advansed Men Hair Cream - Anti Hairfall</t>
  </si>
  <si>
    <t xml:space="preserve">Parachute </t>
  </si>
  <si>
    <t>Powder - Garlic</t>
  </si>
  <si>
    <t>Sanitize - Antiseptic Liquid</t>
  </si>
  <si>
    <t>Antiseptics &amp; Bandages</t>
  </si>
  <si>
    <t>Stainless Steel Airtight Storage Container - SL-1102</t>
  </si>
  <si>
    <t>Sports Drink - Lemon Flavour</t>
  </si>
  <si>
    <t>Gatorade</t>
  </si>
  <si>
    <t>Vanilla Powder</t>
  </si>
  <si>
    <t>Opticare Smooth Straight Shampoo</t>
  </si>
  <si>
    <t>Organic - Green Gram</t>
  </si>
  <si>
    <t>Buffalo Ghee/Tuppa - Special Grade with Milk Fat</t>
  </si>
  <si>
    <t>Stainless Steel Coffee/Tea Strainer - 8 cm</t>
  </si>
  <si>
    <t>Tranquillity Ylang Ylang, Rosewood &amp; Rose</t>
  </si>
  <si>
    <t>Eco Multipurpose Sanitising Wipes - Fresh Lemon</t>
  </si>
  <si>
    <t>Ajax</t>
  </si>
  <si>
    <t>Badam Keshari Milk Masala</t>
  </si>
  <si>
    <t>Jawai</t>
  </si>
  <si>
    <t>Prickly Heat Powder - Menthol Regular</t>
  </si>
  <si>
    <t>Wood Blast Man Deodorant</t>
  </si>
  <si>
    <t>Olives Whole - Green</t>
  </si>
  <si>
    <t>Blackhead Clear Kit 123</t>
  </si>
  <si>
    <t>Oily Scalp - Balancing Toner</t>
  </si>
  <si>
    <t>Gluten</t>
  </si>
  <si>
    <t>CCDS</t>
  </si>
  <si>
    <t>United Dreams For Men Big Eau De Toilette</t>
  </si>
  <si>
    <t>Slice Jalapenos Slice</t>
  </si>
  <si>
    <t>Marshmallow Pineapple Fluff Massage Cream</t>
  </si>
  <si>
    <t>Aps Cosmetofood</t>
  </si>
  <si>
    <t>After Wash Morning Fresh Fabric Conditioner</t>
  </si>
  <si>
    <t>Biolage Advanced Fiber Strong Masque</t>
  </si>
  <si>
    <t>Chocolate Peanut Butter - Crunchy, Super</t>
  </si>
  <si>
    <t>Easy Lock Square Plastic Container</t>
  </si>
  <si>
    <t>Taft Power Wax</t>
  </si>
  <si>
    <t>Four Cheese</t>
  </si>
  <si>
    <t>Natural Shaving Gel - Bergamot &amp; Vitamin E</t>
  </si>
  <si>
    <t>Deluxe Plus Junior Handi Pressure Cooker (20357)</t>
  </si>
  <si>
    <t>Snack - Flax Seeds, Roasted, Salted Crunch, Harippa</t>
  </si>
  <si>
    <t>Onion Conditioner For Hair Growth &amp; Hair Fall Control With Coconut Oil</t>
  </si>
  <si>
    <t>Hello Sun SunBlock &amp; Anti-Tan Lotion SPF40</t>
  </si>
  <si>
    <t>Dead Sea Salt Shampoo</t>
  </si>
  <si>
    <t>Pre Shave Cream - Regular</t>
  </si>
  <si>
    <t>Rechargeable Emergency Inverter Bulb - 9 Watt, Cool Daylight, B22</t>
  </si>
  <si>
    <t>Philips</t>
  </si>
  <si>
    <t>Nomarks - Ayurvedic Antimarks Facewash For Oily Skin</t>
  </si>
  <si>
    <t>Apple Cider Vinegar</t>
  </si>
  <si>
    <t>Heinz</t>
  </si>
  <si>
    <t>Reeses Miniature Cups</t>
  </si>
  <si>
    <t>Disinfectant Floor Cleaner Liquid - Pine, Kills 99.9% Germs</t>
  </si>
  <si>
    <t>Pants - Extra Absorb Diaper, Medium Size</t>
  </si>
  <si>
    <t>Mamypoko</t>
  </si>
  <si>
    <t>Mild Cheddar Block</t>
  </si>
  <si>
    <t>Summer Comb</t>
  </si>
  <si>
    <t>Palmex</t>
  </si>
  <si>
    <t>Almond Butter</t>
  </si>
  <si>
    <t>Keto Crackers</t>
  </si>
  <si>
    <t>Syoss - Keratin Hair Perfection, 01 Shampoo</t>
  </si>
  <si>
    <t>Double Concentrate Surface Cleaner 900 ml + Harpic Power Plus Toilet Cleaner 1 L</t>
  </si>
  <si>
    <t>Cone - Rose &amp; Camphor</t>
  </si>
  <si>
    <t>Sanitary Disposal Bag</t>
  </si>
  <si>
    <t>Natural Anti Mosquito Spray</t>
  </si>
  <si>
    <t>Premium Cat Food - Pure Tuna White Meat In Jelly</t>
  </si>
  <si>
    <t>Borosilicate Glass Mixing Bowl</t>
  </si>
  <si>
    <t>Pro 6 Advance Razor Value Kit For Men</t>
  </si>
  <si>
    <t>XX1 Cologne - For Men</t>
  </si>
  <si>
    <t>Safe 24 - Multi Surface Protector</t>
  </si>
  <si>
    <t>Berger BreatheEasy</t>
  </si>
  <si>
    <t>Papad - Chana Masala</t>
  </si>
  <si>
    <t>Perfect Balance Conditioner- For Normal To Dry Hair</t>
  </si>
  <si>
    <t>Bblunt</t>
  </si>
  <si>
    <t>Cereal - Granola, Crunchy Tropical Sunshine, Breakfast Cereal With Oats, Nuts, Seeds &amp; Dry Fruits</t>
  </si>
  <si>
    <t>Cocosutra</t>
  </si>
  <si>
    <t>Cheese - Slices</t>
  </si>
  <si>
    <t>D'Lecta</t>
  </si>
  <si>
    <t>Face Wash Roll - Colour May Vary</t>
  </si>
  <si>
    <t>Giloy Tulsi Neem Juice</t>
  </si>
  <si>
    <t>Svachh Hard Anodised Outer Lid Pressure Cooker (20277)</t>
  </si>
  <si>
    <t>Tapioca Chips Chilly</t>
  </si>
  <si>
    <t>Glue Stick Non Toxic - Big</t>
  </si>
  <si>
    <t>Kores</t>
  </si>
  <si>
    <t>Balloon - LED, Polka dot</t>
  </si>
  <si>
    <t>Pahal</t>
  </si>
  <si>
    <t>Powder - Red Chili</t>
  </si>
  <si>
    <t>JK</t>
  </si>
  <si>
    <t>Snacks - Peanut Salted</t>
  </si>
  <si>
    <t>Fette Biscottate Rusk - Gluten Free</t>
  </si>
  <si>
    <t>Select - Cumin Powder</t>
  </si>
  <si>
    <t>Nutty Cookies - White Choco Cashew, No Added Maida, 40-50% Nuts, Box of 2 Cookies</t>
  </si>
  <si>
    <t>Disinfectant Surface &amp; Floor Cleaner Liquid - Floral</t>
  </si>
  <si>
    <t>Seasoning - Ginger Powder</t>
  </si>
  <si>
    <t>Peanut Butter- Honey Roast Creamy</t>
  </si>
  <si>
    <t>Coconut &amp; Olive Oil Soap</t>
  </si>
  <si>
    <t>Rexona</t>
  </si>
  <si>
    <t>Cibaca Toothpaste - Anticavity</t>
  </si>
  <si>
    <t>Potato Chips - Cream &amp; Onion</t>
  </si>
  <si>
    <t>Arugampul Grass Powder</t>
  </si>
  <si>
    <t>Killi</t>
  </si>
  <si>
    <t>Glass Square Store Fresh Storage Container</t>
  </si>
  <si>
    <t>Supreme Cuts In Gravy - Lamb Recipe With Pumpkin</t>
  </si>
  <si>
    <t>Spark Deodorant - For Men</t>
  </si>
  <si>
    <t>Chocolate - Alpine Milk</t>
  </si>
  <si>
    <t>Schogetten</t>
  </si>
  <si>
    <t>Flavored Center Chocolate - Raspberry &amp; Goji</t>
  </si>
  <si>
    <t>Brookside</t>
  </si>
  <si>
    <t>Active Assorted Bars</t>
  </si>
  <si>
    <t>Ritebite</t>
  </si>
  <si>
    <t>Disney Tsum Tsum Kids Sipper Bottle</t>
  </si>
  <si>
    <t>Garlic Ganhiali Pickle</t>
  </si>
  <si>
    <t>Trail Mix</t>
  </si>
  <si>
    <t>Long Last Condoms</t>
  </si>
  <si>
    <t>Nacho Round Chips</t>
  </si>
  <si>
    <t>Hibiscus Color Lip Balm</t>
  </si>
  <si>
    <t>Temple Agarbatti - Lord Shivas Favourite Fragrances, Dhatura &amp; Shivling</t>
  </si>
  <si>
    <t>Aura Essential Oil Deodorant - Geranium &amp; Ylang Ylang</t>
  </si>
  <si>
    <t>Eclairs Plus - Choco Caramel Chews</t>
  </si>
  <si>
    <t>Chocoliebe</t>
  </si>
  <si>
    <t>Mouthwash - Plax, Peppermint Fresh</t>
  </si>
  <si>
    <t>Orthodontic Soother Nipple</t>
  </si>
  <si>
    <t>Morisons Baby Dreams</t>
  </si>
  <si>
    <t>Bake Rusk Toast</t>
  </si>
  <si>
    <t>Cookies - Butter</t>
  </si>
  <si>
    <t>Durum Wheat Pasta - Fusilli</t>
  </si>
  <si>
    <t>Cool Kick With Refreshing Icy Menthol Body Wash - Shower Gel For Body, Face &amp; Hair</t>
  </si>
  <si>
    <t>Namkeen - Masala Bhel</t>
  </si>
  <si>
    <t>Cooking Sheet</t>
  </si>
  <si>
    <t>Asahikasei</t>
  </si>
  <si>
    <t>Aluminium Foil, Clingwrap</t>
  </si>
  <si>
    <t>Chai/Opalware Coffee Mug Set - Radiant Curves</t>
  </si>
  <si>
    <t>Body Scrubs &amp; Exfoliants</t>
  </si>
  <si>
    <t>Air Freshener - Zipper, Super Saver</t>
  </si>
  <si>
    <t>Murabba Carrot</t>
  </si>
  <si>
    <t>Carbon Zinc Battery Red HD AA 1015</t>
  </si>
  <si>
    <t>Mix - Bisibele Bhath</t>
  </si>
  <si>
    <t>Coconut Keto Cookies</t>
  </si>
  <si>
    <t>Cashew - Salted</t>
  </si>
  <si>
    <t>Regel Tritan Plastic Sports Water Bottle - Black</t>
  </si>
  <si>
    <t>Fair+Glow Sun Screen Lotion SPF 20</t>
  </si>
  <si>
    <t>Bio Active Tan Removing Exfoliating Scrub</t>
  </si>
  <si>
    <t>Stainless Steel Deluxe Mixer</t>
  </si>
  <si>
    <t>Vermicelli - Barnyard Millet</t>
  </si>
  <si>
    <t>Premium Cat Food - Skipjack &amp; Salmon, For Adult Cats</t>
  </si>
  <si>
    <t>Click Gel - Car Vent Air Freshener Kit, Bright Tangy Delight</t>
  </si>
  <si>
    <t>Cotton Scarf Mask - Peach Tribal</t>
  </si>
  <si>
    <t>FabAlley</t>
  </si>
  <si>
    <t>Pan Delight</t>
  </si>
  <si>
    <t>Chandan</t>
  </si>
  <si>
    <t>White Chia Seeds - Premium</t>
  </si>
  <si>
    <t>Baby Feeding Bottle Teat Medium Flow - 2m+</t>
  </si>
  <si>
    <t>Sandalum</t>
  </si>
  <si>
    <t>Cycle</t>
  </si>
  <si>
    <t>Silicon Gloves - Assorted Colour</t>
  </si>
  <si>
    <t>BVC</t>
  </si>
  <si>
    <t>Tablet - Organic, Bacopa, 750 mg, USDA Certified</t>
  </si>
  <si>
    <t>Glass Whisky/Juice Tumbler Sparkle</t>
  </si>
  <si>
    <t>Nilgiris Green Tea - Sozen Orange Detox</t>
  </si>
  <si>
    <t>Candles - Twisted</t>
  </si>
  <si>
    <t>Raju Candles</t>
  </si>
  <si>
    <t>Stainless Steel Lunch Box/Tiffin Box - Hydra Insulated, Steel Grey</t>
  </si>
  <si>
    <t>Breakfast Mix - Rice Idli</t>
  </si>
  <si>
    <t>Kitkat 2 Fingers</t>
  </si>
  <si>
    <t>Black Pepper Sauce</t>
  </si>
  <si>
    <t>Silver Aluminium Foil Container</t>
  </si>
  <si>
    <t>Ezee Alka</t>
  </si>
  <si>
    <t>Body Fragrance - Epic</t>
  </si>
  <si>
    <t>Health &amp; Nutrition Drink - Classic Malt</t>
  </si>
  <si>
    <t>Lather Shaving Cream - Musk</t>
  </si>
  <si>
    <t>Asafoetida - Special</t>
  </si>
  <si>
    <t>Ssp</t>
  </si>
  <si>
    <t>Commander Plastic Laundry Basket - Assorted Colour</t>
  </si>
  <si>
    <t>D-Tan Pack For Men</t>
  </si>
  <si>
    <t>QRAA</t>
  </si>
  <si>
    <t>Pani Puri Masala</t>
  </si>
  <si>
    <t>Gripe water</t>
  </si>
  <si>
    <t>Woodwards</t>
  </si>
  <si>
    <t>Powder - Black Pepper</t>
  </si>
  <si>
    <t>Powder - Prickly Heat, Icy Cool</t>
  </si>
  <si>
    <t>Boroplus</t>
  </si>
  <si>
    <t>Gone mad</t>
  </si>
  <si>
    <t>Open Plastic Dustbin / Garbage Bin - Ringo</t>
  </si>
  <si>
    <t>Digestive Combo</t>
  </si>
  <si>
    <t>Fresh Disinfectant Hand Sanitiser Liquid</t>
  </si>
  <si>
    <t>Lip Bomb Bubble Gum Balm</t>
  </si>
  <si>
    <t>Blue heaven</t>
  </si>
  <si>
    <t>Poha - Flattened Rice</t>
  </si>
  <si>
    <t>Protein Bars - All-In-One</t>
  </si>
  <si>
    <t>Kumkumadi Undereye Serum</t>
  </si>
  <si>
    <t>Silky Skin Rose &amp; Geranium Shower Cream</t>
  </si>
  <si>
    <t>Sugar Free Chewing Gum - Mixed Fruit</t>
  </si>
  <si>
    <t>Orbit</t>
  </si>
  <si>
    <t>Olicoop Olives - Green (Sliced) 450 gm Jar</t>
  </si>
  <si>
    <t>Olicoop</t>
  </si>
  <si>
    <t>Metal Thread Refill</t>
  </si>
  <si>
    <t>Basmati Rice/Basmati Akki - Brown (Quick Cooking)</t>
  </si>
  <si>
    <t>Deodorant - Storm</t>
  </si>
  <si>
    <t>My Dream For Him - Eau De Parfum Natural Spray</t>
  </si>
  <si>
    <t>Pizza Seasoning</t>
  </si>
  <si>
    <t>Curry Leaf Essential Oil</t>
  </si>
  <si>
    <t>Bhakhri Baked Mathri - Ajwain</t>
  </si>
  <si>
    <t>Moisturizing Fruit Face Wash</t>
  </si>
  <si>
    <t>Vatika - Enriched Coconut with Hibiscus Hair Oil</t>
  </si>
  <si>
    <t>Sugar Free Ice Cream - Vanilla with Chocolate Sauce</t>
  </si>
  <si>
    <t>Coconut &amp; Shea Butter Lip Balm</t>
  </si>
  <si>
    <t>Salt/Uppu</t>
  </si>
  <si>
    <t>Easy Lock Round Container</t>
  </si>
  <si>
    <t>Krafty Premium Multipurpose Plastic Basket - Small, Assorted Colour</t>
  </si>
  <si>
    <t>Green Peas - Garden Fresh</t>
  </si>
  <si>
    <t>Coconut Hair &amp; Skin Oil</t>
  </si>
  <si>
    <t>Prince Pilot Plastic Container Set - Pink</t>
  </si>
  <si>
    <t>Biscuits - Cheese Cream</t>
  </si>
  <si>
    <t>Juice - Multi Fruit, with No Added Sugar</t>
  </si>
  <si>
    <t>Just A Minute</t>
  </si>
  <si>
    <t>Steel Fork - Medium, Classic Jazz Series, BBCL13</t>
  </si>
  <si>
    <t>Dry Yeast</t>
  </si>
  <si>
    <t>Foot Emery Paddle - Transparent, Blue, Colour May Vary</t>
  </si>
  <si>
    <t>Green Planter - No. 1 (Pack of 6)</t>
  </si>
  <si>
    <t>Kr</t>
  </si>
  <si>
    <t>Gear 5 Blade Razor With Contoured Rubber Handle &amp; Blades - Blue</t>
  </si>
  <si>
    <t>Masala Rice - Ready to Eat</t>
  </si>
  <si>
    <t>Plastic Lunch Box - Pink, BB580 PNK</t>
  </si>
  <si>
    <t>Yoo Yee</t>
  </si>
  <si>
    <t>Black Pepper - Whole</t>
  </si>
  <si>
    <t>Ayurvedic Shampoo - Anti-Dandruff</t>
  </si>
  <si>
    <t>Organic - Chana Dal/Channa Unpolished</t>
  </si>
  <si>
    <t>Almonds - Mediterranean Rosemary</t>
  </si>
  <si>
    <t>Borosilicate Glass Baking Square Dish</t>
  </si>
  <si>
    <t>Pyrex</t>
  </si>
  <si>
    <t>Compact Paddle Hair Brush</t>
  </si>
  <si>
    <t>Nimbu Roasted Chana Jor</t>
  </si>
  <si>
    <t>Silver Aluminium Foil 14 Micron</t>
  </si>
  <si>
    <t>Cleaning Cloth Combo - Checked Print</t>
  </si>
  <si>
    <t>Rise N Shine</t>
  </si>
  <si>
    <t>Shot Body Spray - Power Play</t>
  </si>
  <si>
    <t>Stainless Steel Storage Lunch Container - Rainbow</t>
  </si>
  <si>
    <t>Godrej Proclean</t>
  </si>
  <si>
    <t>Steel Sauce Pan Induction Bottom With Glass Lid - 14 cm</t>
  </si>
  <si>
    <t>Scent - Make My Day For Women</t>
  </si>
  <si>
    <t>Poha - Onion</t>
  </si>
  <si>
    <t>Nourish Organics</t>
  </si>
  <si>
    <t>Grapeseed Oil</t>
  </si>
  <si>
    <t>Bhringraj Powder</t>
  </si>
  <si>
    <t>Gum - Sugar Free, Spearment Flavoured</t>
  </si>
  <si>
    <t>Trident</t>
  </si>
  <si>
    <t>Breakfast Mix - Little Millet Pongal</t>
  </si>
  <si>
    <t>Induction Base Pressure Cooker IFP50</t>
  </si>
  <si>
    <t>Adult Dry Dog Food - Chicken, Egg &amp; Rice, High Protein Variant</t>
  </si>
  <si>
    <t>Deo Milk Elixir Women Deodorant Roll On - Sensitive Skin</t>
  </si>
  <si>
    <t>Kasuri Methi</t>
  </si>
  <si>
    <t>Triphala - 500 mg, Potent Extracts</t>
  </si>
  <si>
    <t>1mg</t>
  </si>
  <si>
    <t>Perk - Chocolate, Home Treats, 175.5 g, 27 Units</t>
  </si>
  <si>
    <t>Instant Popcorn - Classic Salted</t>
  </si>
  <si>
    <t>Kare in Adult Diapers Medium</t>
  </si>
  <si>
    <t>Kare In</t>
  </si>
  <si>
    <t>Coriander Seeds/Kottambari Beeja</t>
  </si>
  <si>
    <t>Farmlite Biscuit - Oats &amp; Almonds</t>
  </si>
  <si>
    <t>Powder - Rasam</t>
  </si>
  <si>
    <t>Revitalift Crystal Micro-Essence</t>
  </si>
  <si>
    <t>Moth/Patanga Huruli - Whole</t>
  </si>
  <si>
    <t>Scrub Sponge Large</t>
  </si>
  <si>
    <t>Kulfi Maker - With 8 Candy Cone, Multicolor</t>
  </si>
  <si>
    <t>Base Camp Body Lotion - For Men</t>
  </si>
  <si>
    <t>Sacred Sandalwood Bath Salt</t>
  </si>
  <si>
    <t>Basmati Rice/Basmati Akki - Mogra, Broken/Tukda</t>
  </si>
  <si>
    <t>Stainless Steel Airtight Storage Container - SL-1302</t>
  </si>
  <si>
    <t>Instant Popcorn Value Pack - Movie Theatre Butter</t>
  </si>
  <si>
    <t>&amp; Moms Bathing Soap - Tulsi</t>
  </si>
  <si>
    <t>Juzt Jelly - Strawberry Flavour</t>
  </si>
  <si>
    <t>LionPride - Pocket Deodorant - 0% Gas</t>
  </si>
  <si>
    <t>Chipotle Southwest Dressing</t>
  </si>
  <si>
    <t>Pooja Essential</t>
  </si>
  <si>
    <t>Gomutra</t>
  </si>
  <si>
    <t>Kimaya White Tea</t>
  </si>
  <si>
    <t>Caramel Flavour Essence</t>
  </si>
  <si>
    <t>Gel Bathing Bar - Men Energising Sport</t>
  </si>
  <si>
    <t>Organic - Foxtail Millet / Italian (Thinai Rice)</t>
  </si>
  <si>
    <t>Organic Millet &amp; Flours</t>
  </si>
  <si>
    <t>Sweet Almond Pure Coldpressed Oil</t>
  </si>
  <si>
    <t>Gardenia Essential Oil</t>
  </si>
  <si>
    <t>Milk Shake - Strawberry</t>
  </si>
  <si>
    <t>Liquid Detergent Refill</t>
  </si>
  <si>
    <t>Genteel</t>
  </si>
  <si>
    <t>Shikakai &amp; Honey Hair Conditioner</t>
  </si>
  <si>
    <t>Serie Expert Salicylic Acid Volumetry Shampoo</t>
  </si>
  <si>
    <t>Basmati Rice - Golden Sella (Parboiled)</t>
  </si>
  <si>
    <t>Beardo</t>
  </si>
  <si>
    <t>Kitchen Tool - Stainless Steel, 13 Inch</t>
  </si>
  <si>
    <t>Daily Moisturising Lotion</t>
  </si>
  <si>
    <t>Aveeno</t>
  </si>
  <si>
    <t>Instant Iced Tea - Peach Flavour</t>
  </si>
  <si>
    <t>Nestea</t>
  </si>
  <si>
    <t>IQ+ Maternal Nutrition With DHA Health Drink - Premium Chocolate Flavour</t>
  </si>
  <si>
    <t>SimMom</t>
  </si>
  <si>
    <t>Maternity Health Supplements</t>
  </si>
  <si>
    <t>Sriracha Mayo</t>
  </si>
  <si>
    <t>Powder - Bisibelebath Masala</t>
  </si>
  <si>
    <t>Orkay</t>
  </si>
  <si>
    <t>Baby Hair Oil</t>
  </si>
  <si>
    <t>Stainless Steel Tea/Sugar Container - Mirror Finish</t>
  </si>
  <si>
    <t>Aagam</t>
  </si>
  <si>
    <t>Fruit &amp; Nut Milk Chocolate Bar</t>
  </si>
  <si>
    <t>Galaxy</t>
  </si>
  <si>
    <t>Lunch Box-Tiffin Set - Stainless Steel,Green - Gr BB 578 3</t>
  </si>
  <si>
    <t>Revolving Cake Stand, KL-28</t>
  </si>
  <si>
    <t>Alphonso Mango Conserve With No Added Sugar</t>
  </si>
  <si>
    <t>Secret Red Chilli Sauce</t>
  </si>
  <si>
    <t>Beard Setter - Ultra Beard Hold</t>
  </si>
  <si>
    <t>Singh Styled</t>
  </si>
  <si>
    <t>Organic Fenugreek</t>
  </si>
  <si>
    <t>Face Mask 6 Layer Reusable With Activated Carbon</t>
  </si>
  <si>
    <t>Care 4 All</t>
  </si>
  <si>
    <t>Ragu</t>
  </si>
  <si>
    <t>Copper Bottle Jointless - Plain</t>
  </si>
  <si>
    <t>Dazzle Opalware Dinner Set - Monarch</t>
  </si>
  <si>
    <t>Cool Active Deo</t>
  </si>
  <si>
    <t>Navratna</t>
  </si>
  <si>
    <t>Ready to Cook &amp; Serve - Cheese Onion Pockets</t>
  </si>
  <si>
    <t>Amul Happy Treats</t>
  </si>
  <si>
    <t>Hard Anodised Ezee-Pour Saucepan Without Lid - L87</t>
  </si>
  <si>
    <t>Plastic Broom</t>
  </si>
  <si>
    <t>Soya - Chunks</t>
  </si>
  <si>
    <t>Nutrela</t>
  </si>
  <si>
    <t>Apple Cider Vinegar - With Mother</t>
  </si>
  <si>
    <t>Opalware Dinner Set - Dazzle, Blue Swirl</t>
  </si>
  <si>
    <t>No Added Sugar Muesli - High Fibre Cereal For Breakfast</t>
  </si>
  <si>
    <t>Sandal Cleansing Milk</t>
  </si>
  <si>
    <t>Ghee Badam Laddoo</t>
  </si>
  <si>
    <t>Mothers Recipe mix-vegetable-biryani 75 g Pouch</t>
  </si>
  <si>
    <t>Super Snack - Peri Peri Paradise</t>
  </si>
  <si>
    <t>Mr. Makhana</t>
  </si>
  <si>
    <t>Papad - Tomato Rice</t>
  </si>
  <si>
    <t>Sun Lotion SPF 50 With UVA &amp; UVB Protection - Water Resistant Sunscreen For Men &amp; Women</t>
  </si>
  <si>
    <t>Post Hair Removal Soother - BIO Chlorophyll, Oil Free, Anti Acne Gel, for Oily &amp; Acne Prone Skin</t>
  </si>
  <si>
    <t>Deodorant &amp; Complexation Soap - Original</t>
  </si>
  <si>
    <t>Dust Tea</t>
  </si>
  <si>
    <t>Tata Tea Agni</t>
  </si>
  <si>
    <t>Masala - Pulao</t>
  </si>
  <si>
    <t>Sewing Kit</t>
  </si>
  <si>
    <t>Seven</t>
  </si>
  <si>
    <t>Vitamin C SPF 30 PA+++ Sunscreen - Mineral Based &amp; Water Resistant, UVA &amp; UVB Protection</t>
  </si>
  <si>
    <t>Sensitive Face Cleanser</t>
  </si>
  <si>
    <t>Daily Detox Charcoal Gel Mask</t>
  </si>
  <si>
    <t>Borosilicate Glass Baking Round Storage 4 Cup Blue Stripes With Blue Lid</t>
  </si>
  <si>
    <t>Imperial Desert Set - Neelkamal</t>
  </si>
  <si>
    <t>Steel Storage Deep Dabba/ Container Set With PP Lid - Silver &amp; Blue</t>
  </si>
  <si>
    <t>Ultima Alkaline Battery AAA</t>
  </si>
  <si>
    <t>LionPride - Deodorant Body Spray</t>
  </si>
  <si>
    <t>Greener - Sandwich Bag</t>
  </si>
  <si>
    <t>Multix</t>
  </si>
  <si>
    <t>Nourishing Soft &amp; Smooth Shampoo</t>
  </si>
  <si>
    <t>Whole Wheat Parota</t>
  </si>
  <si>
    <t>iD Fresho</t>
  </si>
  <si>
    <t>Apriscrub Fresh Apricot Scrub</t>
  </si>
  <si>
    <t>Nolengur &amp; Khejur Chai - Loose Leaf</t>
  </si>
  <si>
    <t>Dust Pan With Brush Set - Assorted</t>
  </si>
  <si>
    <t>Bio Papaya Visibly Flawless Skin Face Wash - For All Skin Type</t>
  </si>
  <si>
    <t>Republic of Chicken</t>
  </si>
  <si>
    <t>Bathing Bar Soap - Skincare</t>
  </si>
  <si>
    <t>Flavoured Milk - Badam</t>
  </si>
  <si>
    <t>Nandini</t>
  </si>
  <si>
    <t>Steel Storage/Lunch Container - No.41, Pink, Klip It</t>
  </si>
  <si>
    <t>Verimicelli - Whole Grain Rice</t>
  </si>
  <si>
    <t>Massage Lotion For Stretch Marks</t>
  </si>
  <si>
    <t>Sugar/Sakkare - Castor</t>
  </si>
  <si>
    <t>Eagle</t>
  </si>
  <si>
    <t>Mr. Magic Powder-To-Liquid Handwash Refill</t>
  </si>
  <si>
    <t>Hair Cream - Styling With Normal Hold &amp; Matte Finish</t>
  </si>
  <si>
    <t>Strawberry - Fruit Spread</t>
  </si>
  <si>
    <t>St. Dalfour</t>
  </si>
  <si>
    <t>Besan/Kadale Hittu</t>
  </si>
  <si>
    <t>Virgin Coconut Oil</t>
  </si>
  <si>
    <t>Opalware Classique Dinner Set - Twilight Bouquet</t>
  </si>
  <si>
    <t>Instant Energy Health Drink - Nimbu Pani, Refill</t>
  </si>
  <si>
    <t>Glucon-D</t>
  </si>
  <si>
    <t>Clothes Disinfectant &amp; Refreshing Spray</t>
  </si>
  <si>
    <t>Aloe Honey Gel - Soothing &amp; Moisturizing</t>
  </si>
  <si>
    <t>Ortolina Tomato Puree</t>
  </si>
  <si>
    <t>Rodolfi</t>
  </si>
  <si>
    <t>Platina- Nutricrunch Lite Cracker</t>
  </si>
  <si>
    <t>Tomato Sauce - No Added Sugar</t>
  </si>
  <si>
    <t>Powder - Kashmiri Chilli</t>
  </si>
  <si>
    <t>Exotic Dark Hot Chocolate Drink Powder Mix</t>
  </si>
  <si>
    <t>Lite Oil</t>
  </si>
  <si>
    <t>Munch Chocolate Coated Crunchy Wafer - Share Pack</t>
  </si>
  <si>
    <t>Almonds - Premium Chocolate</t>
  </si>
  <si>
    <t xml:space="preserve">Stute </t>
  </si>
  <si>
    <t>Onion Sandige Papad</t>
  </si>
  <si>
    <t>Turbo Patla Plastic Stool - Assorted Colour</t>
  </si>
  <si>
    <t>Pickle - Dates</t>
  </si>
  <si>
    <t>Natural Aftershave Balm - Lemongrass &amp; Mint</t>
  </si>
  <si>
    <t>Sharbat - Jeera, Syrup</t>
  </si>
  <si>
    <t>Gulabs</t>
  </si>
  <si>
    <t>Kera-Veda Amlapura Shikakai Amla Herbal Shampoo</t>
  </si>
  <si>
    <t>Vitamin Enriched Khakhro - Cheesy Oregano</t>
  </si>
  <si>
    <t>Befikar</t>
  </si>
  <si>
    <t>Apsara 1 Water Bottle - Assorted Colour</t>
  </si>
  <si>
    <t>Steelo Sunpet</t>
  </si>
  <si>
    <t>Bolts - Orange</t>
  </si>
  <si>
    <t>Glucovita</t>
  </si>
  <si>
    <t>Glucose Powder, Tablets</t>
  </si>
  <si>
    <t>Popular Plastic Strip Bucket - Pink</t>
  </si>
  <si>
    <t>Extra Absorb Adult Pant Style Diapers - Large</t>
  </si>
  <si>
    <t>Lifree</t>
  </si>
  <si>
    <t>Chewy Toffee Stick - Orange Flavour</t>
  </si>
  <si>
    <t xml:space="preserve">Fruit-Tella </t>
  </si>
  <si>
    <t>Plastic Container Set - Round, Pink</t>
  </si>
  <si>
    <t>Apricot Face Scrub</t>
  </si>
  <si>
    <t>Barley Atta</t>
  </si>
  <si>
    <t>Manchurian Cooking Sauce</t>
  </si>
  <si>
    <t>ChefBoss</t>
  </si>
  <si>
    <t>Veggie Stix</t>
  </si>
  <si>
    <t>Cooking Spatula - Silicone &amp; Wooden, Pink/Peach Assorted, BB1156</t>
  </si>
  <si>
    <t>Sauce - Lemon Herb Peri Peri</t>
  </si>
  <si>
    <t>Nando's</t>
  </si>
  <si>
    <t>Water/Juice Glass - Crystal Garden Hi Ball</t>
  </si>
  <si>
    <t>Spray - Premium Air Freshener, Alive</t>
  </si>
  <si>
    <t>Fresh Toned Milk</t>
  </si>
  <si>
    <t>Milk</t>
  </si>
  <si>
    <t>Powder - Chilly (Kashmiri)</t>
  </si>
  <si>
    <t>Pasta - Buckwheat, Gluten Free</t>
  </si>
  <si>
    <t>Cinnamon Oat Clusters &amp; Multigrain Flakes With Apple</t>
  </si>
  <si>
    <t>Organic Powder - Red Chilli</t>
  </si>
  <si>
    <t>Processed Cheese Block</t>
  </si>
  <si>
    <t>Valse Whisky Glass Tumbler</t>
  </si>
  <si>
    <t>Futura Non Stick Kadai Q56</t>
  </si>
  <si>
    <t>Veg Wash Prime - Disinfectant Pre-Wash For Whole Vegetables &amp; Fruits</t>
  </si>
  <si>
    <t>Schevaran</t>
  </si>
  <si>
    <t>Green Chilli Pickle</t>
  </si>
  <si>
    <t>Ashokarishta Tonic</t>
  </si>
  <si>
    <t>Go Zappy Apple - Active Hydration Drink With Zero Sugar &amp; No Preservatives</t>
  </si>
  <si>
    <t>Dhurdhurapatradi Ayurvedic Dandruff Treatment Hair Oil</t>
  </si>
  <si>
    <t>Door/Balcony/Bathroom/Washroom Popcorn Mat - Purple</t>
  </si>
  <si>
    <t>SHAMROCK</t>
  </si>
  <si>
    <t>Cranberry Orange Biscotti â€“ Gluten-free, Egg-free, Dairy-free</t>
  </si>
  <si>
    <t>Scalp Revitalizing Shampoo</t>
  </si>
  <si>
    <t>Stunning Black Shine Shampoo</t>
  </si>
  <si>
    <t>Wottagirl! Perfume Spray - Secret Crush</t>
  </si>
  <si>
    <t>IGORA Royal Natural Extra Light Brown 5-00</t>
  </si>
  <si>
    <t>Honey Mustard</t>
  </si>
  <si>
    <t>Red Chilli Powder/Menasina Pudi - Kashmiri</t>
  </si>
  <si>
    <t>Conscious Food</t>
  </si>
  <si>
    <t>Snack Mix - Bajji &amp; Bonda</t>
  </si>
  <si>
    <t>Steel Storage Container/Canister/Puri Dabba - Cosmos</t>
  </si>
  <si>
    <t>Ayurvedic Soap Combo (Buy 3 Get 75g Free)</t>
  </si>
  <si>
    <t>Paneer - Premium Fresh</t>
  </si>
  <si>
    <t>Plastic Flexi Lock No.3 Container - Brown</t>
  </si>
  <si>
    <t>Naturally Soft Sanitary Napkin Extra Long 275 mm</t>
  </si>
  <si>
    <t>Dill Baby Gherkins in Vinegar</t>
  </si>
  <si>
    <t>Foot Spray</t>
  </si>
  <si>
    <t>Fruit Loops</t>
  </si>
  <si>
    <t>Stamp Pad - Medium</t>
  </si>
  <si>
    <t>LollyPop 4 flavour</t>
  </si>
  <si>
    <t>Jolly Rancher</t>
  </si>
  <si>
    <t>Coca-Cola</t>
  </si>
  <si>
    <t>Idly Dosa Batter - Mildly Salted</t>
  </si>
  <si>
    <t>Wonder Diaper Pants - Small, 4-8 Kg</t>
  </si>
  <si>
    <t>Bringha Hair Cleanser</t>
  </si>
  <si>
    <t>Indulekha</t>
  </si>
  <si>
    <t>Greek Yogurt - Vanilla Bean</t>
  </si>
  <si>
    <t>Natural Tear-Free Baby Shampoo + Baby Wash</t>
  </si>
  <si>
    <t>Jaljeera</t>
  </si>
  <si>
    <t>Feel the Massage Shower Gel</t>
  </si>
  <si>
    <t>Hide &amp; Seek Black Bourbon - Chocolate</t>
  </si>
  <si>
    <t>Parle Platina</t>
  </si>
  <si>
    <t>Condoms - Dotted</t>
  </si>
  <si>
    <t>Pink Salt - Himalayan</t>
  </si>
  <si>
    <t>Plastic Pro Lock 4 Side Lock Container - Gray</t>
  </si>
  <si>
    <t>Soap Free Bathing Gel - Protect</t>
  </si>
  <si>
    <t>Lip Balm - Smile Lavender</t>
  </si>
  <si>
    <t>Smart Broom</t>
  </si>
  <si>
    <t>Microwave Diet Popcorn - 93% Fat Free</t>
  </si>
  <si>
    <t>Soya Milk - Chocolate</t>
  </si>
  <si>
    <t>Man Deodorant Spray</t>
  </si>
  <si>
    <t>Glucose Based Beverage Mix - Nimbu Pani</t>
  </si>
  <si>
    <t>Clear Skin Face Wash</t>
  </si>
  <si>
    <t>Fresh Power Men Deodorant - 48h Long Lasting Freshness With Fresh Musk Scent</t>
  </si>
  <si>
    <t>Director Coffee Mugs - Hilton S350</t>
  </si>
  <si>
    <t>Disinfectant Surface Cleaner - Lemon Kleen</t>
  </si>
  <si>
    <t>Florsafe +</t>
  </si>
  <si>
    <t>White Beauty Mineral Clay Instant Brightness Face Wash Foam</t>
  </si>
  <si>
    <t>Sugar Free Cereals - Multigrain Oatmeal With Rolled Oats, Barley &amp; Jowar Flakes</t>
  </si>
  <si>
    <t>Noodles - Long Life Egg</t>
  </si>
  <si>
    <t>Bali Kitchen</t>
  </si>
  <si>
    <t>Kikkoman</t>
  </si>
  <si>
    <t>Wine &amp; Rice Vinegar</t>
  </si>
  <si>
    <t>Glow Oxy Bleach Creme</t>
  </si>
  <si>
    <t>Globus</t>
  </si>
  <si>
    <t>Body Massage Oil - Jasmine &amp; Nargis</t>
  </si>
  <si>
    <t>Liza Coffee Mugs - MW05</t>
  </si>
  <si>
    <t>Academia Mathematical Drawing Instrument Box</t>
  </si>
  <si>
    <t>Instant Upma</t>
  </si>
  <si>
    <t>Cotton Cosmetic Balls</t>
  </si>
  <si>
    <t>Potato Chips - Sharp Jalapeno &amp; Cheese Cream</t>
  </si>
  <si>
    <t>Kettle Studio</t>
  </si>
  <si>
    <t>Sponge Wipe - Large</t>
  </si>
  <si>
    <t>Sunscreen Lotion</t>
  </si>
  <si>
    <t>Face Wash - Acne Clear</t>
  </si>
  <si>
    <t>Yoni</t>
  </si>
  <si>
    <t>Noodles - Seafood</t>
  </si>
  <si>
    <t>Men Hair Cream - Classic</t>
  </si>
  <si>
    <t>Abbies Apple Cider Vinegar</t>
  </si>
  <si>
    <t>Natural Damage Repair Shampoo</t>
  </si>
  <si>
    <t>Breakfast Protein Bar - Apricot &amp; Fig</t>
  </si>
  <si>
    <t>Purifying Face &amp; Body Wash - Green Tea Extracts &amp; Antioxidants For The Skin</t>
  </si>
  <si>
    <t>Orchid &amp; Milk Liquid Handwash Refill</t>
  </si>
  <si>
    <t>Total Effects Whip - UV SPF 30</t>
  </si>
  <si>
    <t>2-in-1 Beard Wash + Face Wash - Fresh Burst</t>
  </si>
  <si>
    <t>Coconut Scraper - Stainless Steel, Multicolor</t>
  </si>
  <si>
    <t>Crystal</t>
  </si>
  <si>
    <t>Organic Ambemohar Rice/Akki</t>
  </si>
  <si>
    <t>Conditioner - Keratin Classic</t>
  </si>
  <si>
    <t>Multipurpose Plastic Oil Can &amp; Dispenser - Assorted Colour</t>
  </si>
  <si>
    <t>Fields Of Gold - Rajamudi Rice</t>
  </si>
  <si>
    <t>Classic Peanut Butter - Creamy</t>
  </si>
  <si>
    <t>Fruit &amp; Nuts Muesli - Protein Rich Breakfast Cereal</t>
  </si>
  <si>
    <t>Grand Coffee</t>
  </si>
  <si>
    <t>Tata Coffee</t>
  </si>
  <si>
    <t>Cream Wafers - Crunch n Cream Crunchiest Hazelnut Flavored</t>
  </si>
  <si>
    <t>Organic Shield - Anti Tan Facial Kit</t>
  </si>
  <si>
    <t>Multigrain Muffins</t>
  </si>
  <si>
    <t>Room Disinfectant &amp; Freshener</t>
  </si>
  <si>
    <t>International Creamy Perfection Soap Bar</t>
  </si>
  <si>
    <t>Face Wash - Blush &amp; Glow Peach Gel</t>
  </si>
  <si>
    <t>Herbal White Musk Soap</t>
  </si>
  <si>
    <t>Amla and Giloy Juice</t>
  </si>
  <si>
    <t>Yummy Tummy Lunch Pack</t>
  </si>
  <si>
    <t>Hard Anodised Saucepan - L94, 16 Cm</t>
  </si>
  <si>
    <t>Mandarin &amp; Cypress Luxury Shower Gel</t>
  </si>
  <si>
    <t>Anti-Darkening Hair Removing Cream - Sandal</t>
  </si>
  <si>
    <t>D-Tan Scrub</t>
  </si>
  <si>
    <t>Perfume Spray - Elevate</t>
  </si>
  <si>
    <t>Borosilicate Glass Lunch Box/Tiffin Box Square - Microwavable, Premium, Airvent Green Lid With Bag</t>
  </si>
  <si>
    <t>Home Puff</t>
  </si>
  <si>
    <t>Aluminium Pressure Cooker - Regular Magic, Chhotu, Induction Base, Silver</t>
  </si>
  <si>
    <t>Chai/Tea/Coffee Bonechina Silver &amp; Black Mug</t>
  </si>
  <si>
    <t>BP Bharat</t>
  </si>
  <si>
    <t>Casserole For Roti/Chapati - Cosmos, Green</t>
  </si>
  <si>
    <t>Fresh Start Oil Clear Blueberry Face Wash</t>
  </si>
  <si>
    <t>Non-Gas Body Perfume For Men - Blanc</t>
  </si>
  <si>
    <t>Cocktail Seed Mix Snacks - Gluten-Free &amp; Roasted</t>
  </si>
  <si>
    <t>Choco Oats Bar</t>
  </si>
  <si>
    <t>Microwave Popcorn - Classic Salted</t>
  </si>
  <si>
    <t>Green Tea - Pure Darjeeling, Whole Leaf</t>
  </si>
  <si>
    <t>Urad Gota - Whole</t>
  </si>
  <si>
    <t>Sambar Powder</t>
  </si>
  <si>
    <t>Volume Enhance Shampoo</t>
  </si>
  <si>
    <t>Nyle</t>
  </si>
  <si>
    <t>Youth Code Skin Activating Ferment Pre-Essence</t>
  </si>
  <si>
    <t>Antiseptic + Moisturising Soap - Neem, Tulsi &amp; Aloe Vera</t>
  </si>
  <si>
    <t>Bio Almond &amp; Cashew - Fresh Replenishing Serum For Color Treated &amp; Permed Hair</t>
  </si>
  <si>
    <t>Brown Rice/Akki - Sikander</t>
  </si>
  <si>
    <t>Vegetable Knife - Fantastiqe</t>
  </si>
  <si>
    <t>Garam Masala Powder</t>
  </si>
  <si>
    <t>Liquorice &amp; Ginger Gentle Cleansing Milk</t>
  </si>
  <si>
    <t>Christmas-Xmas Paper Hangable Santa Snowman Decoration - Multicolour, BB1126-5</t>
  </si>
  <si>
    <t>New Xtra Small - 86 Diaper Pants</t>
  </si>
  <si>
    <t>Cereal - Granola, Millet Mocha Crunch, Breakfast Cereal With Oats, Nuts, Seeds &amp; Dry Fruits</t>
  </si>
  <si>
    <t>Ginger Paste</t>
  </si>
  <si>
    <t>Soy Milk Protein+ Original</t>
  </si>
  <si>
    <t>Butter - Sugar Free Shortbread 100% Creamy</t>
  </si>
  <si>
    <t>Nutty Gritties</t>
  </si>
  <si>
    <t>Peanut Butter - Crunchy</t>
  </si>
  <si>
    <t>Borosilicate Glass Jar/ Glass Container - Qube Fresh</t>
  </si>
  <si>
    <t>Chicken Seekh Kebab</t>
  </si>
  <si>
    <t>Dazzle Secret Garden Dinner Set - White</t>
  </si>
  <si>
    <t>Gulabari Moisturizing Cold Cream (Skin Moisturiser)</t>
  </si>
  <si>
    <t>Soya Bean Oil</t>
  </si>
  <si>
    <t>Soya &amp; Mustard Oils</t>
  </si>
  <si>
    <t>Stainless Steel Kadai - Induction Bottom With Glass Lid, 24 cm</t>
  </si>
  <si>
    <t>Pickle - Cut Mango</t>
  </si>
  <si>
    <t>Crunchy Millet Muesli - Almonds &amp; Raisins</t>
  </si>
  <si>
    <t>Soulfull</t>
  </si>
  <si>
    <t>Marie Light Biscuits - Active</t>
  </si>
  <si>
    <t>Milk Boiler - Steel</t>
  </si>
  <si>
    <t>Almonds - Honey Roasted with Sesame</t>
  </si>
  <si>
    <t>Instant Polish - Black Leather</t>
  </si>
  <si>
    <t>Organic - Almond</t>
  </si>
  <si>
    <t>Mango Khatta Mitha</t>
  </si>
  <si>
    <t>Glass Casserole With Lid - Round, Angelica</t>
  </si>
  <si>
    <t>Bonechina Milk Mug - Yellow, Leo Print</t>
  </si>
  <si>
    <t>Gotukola Indian Ginseng Rejuvinating Beauty Elixir</t>
  </si>
  <si>
    <t>Deluxe Granite Non-Stick Omni Tawa, 300 mm (36303)</t>
  </si>
  <si>
    <t>Babies Bib - Butterfly Print, Assorted Colours</t>
  </si>
  <si>
    <t>Printed Fancy Napkin</t>
  </si>
  <si>
    <t>Mystique</t>
  </si>
  <si>
    <t>Deo Body Spray - Dynamic Pulse</t>
  </si>
  <si>
    <t>Adidas</t>
  </si>
  <si>
    <t>Organic Idly Podi - Flaxseed</t>
  </si>
  <si>
    <t>Jivika Naturals</t>
  </si>
  <si>
    <t>Organic Toor Dal/Togari Bele</t>
  </si>
  <si>
    <t>Dark Multi Flora Honey</t>
  </si>
  <si>
    <t>Aviyal Curry</t>
  </si>
  <si>
    <t>Chai/Bone China Tea/Coffee Cups - Orange &amp; Blue Geometrical Pattern</t>
  </si>
  <si>
    <t>Newyork Eau De Toilette</t>
  </si>
  <si>
    <t>Instant - Ragi Dosa Mix</t>
  </si>
  <si>
    <t>Sanketi Adukale</t>
  </si>
  <si>
    <t>Spice Liquid</t>
  </si>
  <si>
    <t>French - Fries</t>
  </si>
  <si>
    <t>Stainless Steel Pizza Server - No. 9, Silvera</t>
  </si>
  <si>
    <t>Charcoal Face Mask</t>
  </si>
  <si>
    <t>White Perfect - Anti-Dullness Scrub</t>
  </si>
  <si>
    <t>Pistachios - Roasted &amp; Salted, Premium Californian</t>
  </si>
  <si>
    <t>Glass Water Bottle With Round Base - Yellow, B1363</t>
  </si>
  <si>
    <t>Health &amp; Nutrition Drink - Chocolate Flavour</t>
  </si>
  <si>
    <t>Maharaja Plastic Basket With Lid - Small</t>
  </si>
  <si>
    <t>Deodorant Body Spray - Fresh</t>
  </si>
  <si>
    <t>Jam - Apricot</t>
  </si>
  <si>
    <t>Shin Cup Noodle</t>
  </si>
  <si>
    <t>Nongshim</t>
  </si>
  <si>
    <t>Lunch Bag - With 3 Container, Big Bite, Blue</t>
  </si>
  <si>
    <t>Diced Cheese Blend</t>
  </si>
  <si>
    <t>Perfumed Herbal Phenyle - Jasmine</t>
  </si>
  <si>
    <t>Smart Home</t>
  </si>
  <si>
    <t>Marble Tea Cake</t>
  </si>
  <si>
    <t>Pink Salt/Uppu Powder</t>
  </si>
  <si>
    <t>Dry Pants Diapers - Medium</t>
  </si>
  <si>
    <t>Sauce - Dark Soy</t>
  </si>
  <si>
    <t>Activated Charcoal Hair Shampoo</t>
  </si>
  <si>
    <t>Premium Organic Authentic Flaxseeds - Roasted</t>
  </si>
  <si>
    <t>Muesli - Crunchy Caramel Coconut Surprise</t>
  </si>
  <si>
    <t>Tomato Sauce - No Onion No Garlic</t>
  </si>
  <si>
    <t>Basmati Rice/Basmati Akki - Tibar</t>
  </si>
  <si>
    <t>Anny Milk Mug - MW A341</t>
  </si>
  <si>
    <t>Coconut Flour - Organic High Fiber</t>
  </si>
  <si>
    <t>All Natural Probiotics Shampoo Bar - For Normal Hair</t>
  </si>
  <si>
    <t>Goli Soda</t>
  </si>
  <si>
    <t>Mach3 - Manual Shaving Razor</t>
  </si>
  <si>
    <t>Gentle Exfoliating Nourishing Body Wash</t>
  </si>
  <si>
    <t>Oil Control Face Wash - For 12hr Oil Control With 10x Vitamin C Effect</t>
  </si>
  <si>
    <t>Premium Care Small - 140 Diaper Pants</t>
  </si>
  <si>
    <t>Piping Bag &amp; Patisserie</t>
  </si>
  <si>
    <t>Traditional Pure Iron Tadka Pan - 5 Inch</t>
  </si>
  <si>
    <t>Shampoo - For Dry Damaged Color Treated &amp; Permed Hair, Bio Soya Protein</t>
  </si>
  <si>
    <t>Kesar Chandan Face Gel With Aloe Vera</t>
  </si>
  <si>
    <t>Eggless Mayonnaise Chef's Special</t>
  </si>
  <si>
    <t>Deodorant Spray For Men - Rush</t>
  </si>
  <si>
    <t>Caker Layered Cake - Butterscotch</t>
  </si>
  <si>
    <t>Disney Mickey Mouse 2 in 1 Snackeez Bottle with Snack Box, 470 ml</t>
  </si>
  <si>
    <t>Tope/Patila Combo With Lid - 550ml + 950ml + 1100 ml, Stainless Steel</t>
  </si>
  <si>
    <t>Facial Moisturiser - SPF 15</t>
  </si>
  <si>
    <t>Neutrogena</t>
  </si>
  <si>
    <t>Madagascar - Single Origin Dark Chocolate</t>
  </si>
  <si>
    <t>Roasted Almond Barks - Snacking Chocolate</t>
  </si>
  <si>
    <t>Air Effects Room Freshener - Floral Escape</t>
  </si>
  <si>
    <t>Alcohol Based Hand Sanitizer</t>
  </si>
  <si>
    <t>Divine - Riddhi-Siddhi Glow LED Lamp 1114</t>
  </si>
  <si>
    <t>Milltec</t>
  </si>
  <si>
    <t>Quick Style Lithium Cordless Trimmer For Men - Black</t>
  </si>
  <si>
    <t>Wahl</t>
  </si>
  <si>
    <t>Tooth Brush Pro Health - Gum Care (Soft) Buy 2 &amp; Get 2 Free</t>
  </si>
  <si>
    <t>Paneer - Garlic</t>
  </si>
  <si>
    <t>Pav Bhaji Masala With Natural Oils</t>
  </si>
  <si>
    <t>Pro Sanitize Hand Sanitizer</t>
  </si>
  <si>
    <t>Fresh Oriental</t>
  </si>
  <si>
    <t>Green Asparagus - Spears</t>
  </si>
  <si>
    <t>Epicure</t>
  </si>
  <si>
    <t>Opalware 11" Full Plate Ivory</t>
  </si>
  <si>
    <t>Multipurpose Lock N Pack Plastic Container</t>
  </si>
  <si>
    <t>The Spice Club</t>
  </si>
  <si>
    <t>Hup Seng</t>
  </si>
  <si>
    <t>Chocochip Cookies</t>
  </si>
  <si>
    <t>Oil - Neem</t>
  </si>
  <si>
    <t>Insect Repellent - Natural For Babies, 1-5 years</t>
  </si>
  <si>
    <t>Mild Care - Germ Protection Handwash Refill</t>
  </si>
  <si>
    <t>Coconut &amp; Tea Tree Oil Nourishing Body Wash</t>
  </si>
  <si>
    <t xml:space="preserve">Khadi Meghdoot </t>
  </si>
  <si>
    <t>Masala Poori Atta</t>
  </si>
  <si>
    <t>Aha, Bha &amp; Kojic Acid Brightening Face Wash</t>
  </si>
  <si>
    <t>Sea Salt Grinder</t>
  </si>
  <si>
    <t>Shot Body Spray - Absolute Series, Power</t>
  </si>
  <si>
    <t>Condom - Timeless</t>
  </si>
  <si>
    <t>Zoom Ultimate Dark Triangle Pencils</t>
  </si>
  <si>
    <t>70% Cocoa Dark</t>
  </si>
  <si>
    <t>Lindt</t>
  </si>
  <si>
    <t>Fields Of Gold Organic Ragi Flour/Ragi Hittu</t>
  </si>
  <si>
    <t>Stainless Steel Ghee Pot - Mercury</t>
  </si>
  <si>
    <t>Swastik Steel</t>
  </si>
  <si>
    <t>Mosquito &amp; Fly Killer Spray</t>
  </si>
  <si>
    <t>Multigrain Cheela Mix</t>
  </si>
  <si>
    <t>Grease/Stain/Dirt Cleaning Steel Scrubber - H130045</t>
  </si>
  <si>
    <t>Ready Mix - Bajji Bonda</t>
  </si>
  <si>
    <t>Herbal Fabric Roll On With Citronella &amp; Lemongrass Oil</t>
  </si>
  <si>
    <t>Organic - Bio Kelp Protein Shampoo For Falling Hair</t>
  </si>
  <si>
    <t>Lime Bath Soap - 99.9% Germ Protection</t>
  </si>
  <si>
    <t>Dark Circle Cream</t>
  </si>
  <si>
    <t>Cook N Serve Set With Glass Lid - Stainless Steel, 1500 ml</t>
  </si>
  <si>
    <t>Fig &amp; Orange Conserve</t>
  </si>
  <si>
    <t>Powder - Organic, Wheat Grass, USDA Certified</t>
  </si>
  <si>
    <t>BENGAMESE</t>
  </si>
  <si>
    <t>Hairwash Powder - Herbal</t>
  </si>
  <si>
    <t>Cotton Swabs In Round</t>
  </si>
  <si>
    <t>Diamond Lock Plastic Container - Printed, Rectangle, Assorted Colour</t>
  </si>
  <si>
    <t>Face Mask GP95+ - Blue, Large</t>
  </si>
  <si>
    <t>Non-Stick Biryani Pot/Handi With Glass Lid - Maroon</t>
  </si>
  <si>
    <t>Chyawanprash Special - All Round Immunity &amp; Protection</t>
  </si>
  <si>
    <t>Dotted &amp; Colored Condoms - Chocolate Flavored</t>
  </si>
  <si>
    <t>Fragrance Body Spray - Good Morning, Mega Pack</t>
  </si>
  <si>
    <t>Alcohol Based Germ Protection Hand Sanitizer</t>
  </si>
  <si>
    <t>Stainless Steel Acne Popper - BB1236</t>
  </si>
  <si>
    <t>Baol</t>
  </si>
  <si>
    <t>Neem Honey</t>
  </si>
  <si>
    <t>Nesquik - Strawberry</t>
  </si>
  <si>
    <t>Bhringaraj Hair Care Powder - Pure Herb</t>
  </si>
  <si>
    <t>Ultra Night Sanitary Pads For Women - XXXL+, Koala Soft</t>
  </si>
  <si>
    <t>Borosilicate Food Container With Lid - Rectangular, Extra Large</t>
  </si>
  <si>
    <t>Glass Juice/Water Jug- Moulded Design</t>
  </si>
  <si>
    <t>Wipes - Original, Sanitize Skin &amp; Surfaces, Safe On Skin, Resealable Lock-lid</t>
  </si>
  <si>
    <t>Copper Water Fliptop Bottle</t>
  </si>
  <si>
    <t>Walkers Shortbread Round 150Gm</t>
  </si>
  <si>
    <t>Masala - Dhaba Dal</t>
  </si>
  <si>
    <t>Plastic Basket - With Lid, Konark, 222</t>
  </si>
  <si>
    <t>Peanut Butter - Creamy</t>
  </si>
  <si>
    <t>Plastic Polka Masala Container Transparent - Assorted Colour</t>
  </si>
  <si>
    <t>Peanuts - Salted</t>
  </si>
  <si>
    <t>Multivitamin Glowing Skin Soap</t>
  </si>
  <si>
    <t xml:space="preserve">Fair &amp; Lovely </t>
  </si>
  <si>
    <t>Moms Jasmine Soap</t>
  </si>
  <si>
    <t>Ceiling Broom - Big</t>
  </si>
  <si>
    <t>Activated Charcoal Scrub</t>
  </si>
  <si>
    <t>Clean &amp; Confident Cordless Trimmer For Women - White</t>
  </si>
  <si>
    <t>Yippee Pasta Treat -tomato-cheese</t>
  </si>
  <si>
    <t>Strong &amp; Extra Thick Shampoo</t>
  </si>
  <si>
    <t>Clinic Plus</t>
  </si>
  <si>
    <t>Spunky Avatar Perfume Spray</t>
  </si>
  <si>
    <t>Flawless Papaya Face Pack</t>
  </si>
  <si>
    <t>Organic Masala Rava Idli Ready Mix</t>
  </si>
  <si>
    <t>Chocolate Biscuit, Pro Health Vitamins, 250 g, Pack of 9</t>
  </si>
  <si>
    <t>Bournvita</t>
  </si>
  <si>
    <t>Morning Dew Compact Perfume</t>
  </si>
  <si>
    <t>Disney Cinderella Princess Metal Pencil Pouch With Zip Closure - HMDMPC 72266-CIN</t>
  </si>
  <si>
    <t>Sidapur</t>
  </si>
  <si>
    <t>Detergent Powder - Matic, Front Load</t>
  </si>
  <si>
    <t>Surf Excel</t>
  </si>
  <si>
    <t>Sunscreen Gel - Aloe Vera</t>
  </si>
  <si>
    <t>Paneer Masala</t>
  </si>
  <si>
    <t>Trendy Stainless Steel Bottle With Steel Cap - Steel Matt Finish, PXP 1002 CV</t>
  </si>
  <si>
    <t>Tea - Infusion, Tulsi Original</t>
  </si>
  <si>
    <t>Nachos Peri Peri</t>
  </si>
  <si>
    <t>Organic Rava - Idly</t>
  </si>
  <si>
    <t>Beverly Hills Polo Club</t>
  </si>
  <si>
    <t>Deo Spray - Speed for Men</t>
  </si>
  <si>
    <t>Aramusk</t>
  </si>
  <si>
    <t>Black Shine Conditioner</t>
  </si>
  <si>
    <t>Total Effects - Anti-Ageing Face Wash Cleanser</t>
  </si>
  <si>
    <t>Max Fresh Anticavity Toothpaste Gel - Peppermint Ice, Saver Pack</t>
  </si>
  <si>
    <t>Bio Flame Of The Forest - Fresh Shine Expertise Oil</t>
  </si>
  <si>
    <t>Ragi Flour/Ragi Hittu</t>
  </si>
  <si>
    <t>Temple Agarbatti - Lord Ganeshas Favourite Fragrances, Marigold &amp; Red Hibiscus</t>
  </si>
  <si>
    <t>Chocolate Coated Almonds</t>
  </si>
  <si>
    <t>Caramel Chocolate Bar</t>
  </si>
  <si>
    <t>Extra Nourishing Moisturiser - Rose &amp; Almond</t>
  </si>
  <si>
    <t>Whole Wheat Cake - Chocolate Marble, Eggless</t>
  </si>
  <si>
    <t>Chilli &amp; Ginger Sauce</t>
  </si>
  <si>
    <t>Natural Fairness Natural Ayurvedic Saffron Face Cream</t>
  </si>
  <si>
    <t>Green Apple Juice Glass Set</t>
  </si>
  <si>
    <t>Green apple</t>
  </si>
  <si>
    <t>Power 10 Formula VC Effector</t>
  </si>
  <si>
    <t>N95 Washable Face Mask - Blue, Large</t>
  </si>
  <si>
    <t>Mortadella - Chicken, Olive</t>
  </si>
  <si>
    <t>Coriander/Dhania Powder</t>
  </si>
  <si>
    <t>Stainless Steel Classic Tablespoon</t>
  </si>
  <si>
    <t>Face Wash - Anti Acne With Calendula Extracts</t>
  </si>
  <si>
    <t>Apple Cider Vinegar With Mother Vinegar</t>
  </si>
  <si>
    <t>7 Grain Breakfast Cookie - Choco Chips, Soft &amp; Chewy</t>
  </si>
  <si>
    <t>Non-Stick Dosa/ Flat Tawa - 29.5 cm, Red</t>
  </si>
  <si>
    <t>Greek Yogurt - Natural</t>
  </si>
  <si>
    <t>Penta Plastic Pet Water Bottle - Violet, Wide Mouth</t>
  </si>
  <si>
    <t>Pro Protect Sulphate Free Shampoo</t>
  </si>
  <si>
    <t>Fruit N Nut, Dark Chocolate- 55% Rich In Cocoa</t>
  </si>
  <si>
    <t>Secret Schezwan Fried Rice Masala</t>
  </si>
  <si>
    <t>Lavender Essential Oil - 100% Pure &amp; Natural</t>
  </si>
  <si>
    <t>Green Tea - Tulsi &amp; Jasmine</t>
  </si>
  <si>
    <t>Dotted &amp; Colored Condoms - Strawberry Flavored</t>
  </si>
  <si>
    <t>Germ Protection Soap</t>
  </si>
  <si>
    <t>Organic Salted Butter</t>
  </si>
  <si>
    <t>Butter &amp; Margarine</t>
  </si>
  <si>
    <t>Shower Gel - Peach</t>
  </si>
  <si>
    <t>Spring File - Fullscape, Multicolour, 315</t>
  </si>
  <si>
    <t>2-in-1 Shampoo + Conditioner - Smooth &amp; Silky</t>
  </si>
  <si>
    <t>Mandir Bell With Wooden Stand - Red</t>
  </si>
  <si>
    <t>Fennel/Saunf/Sompu - Small</t>
  </si>
  <si>
    <t>Crazy Fries - Masala Mix, Herb 'n' Garlic</t>
  </si>
  <si>
    <t>Stainless Steel Knife - Prima Streak, , Assorted</t>
  </si>
  <si>
    <t>Gluten-Free Instant Oats</t>
  </si>
  <si>
    <t>Bugspray - Herbal Bed Bug Repellent Spray</t>
  </si>
  <si>
    <t>Glass Jar With Steel Cap</t>
  </si>
  <si>
    <t>Floor Cleaner - Sandal</t>
  </si>
  <si>
    <t>Face Mask - Pro Armour 95, 6 layered, Medium, MK 18001</t>
  </si>
  <si>
    <t>English Lavender Deodorant Roll On Antiperspirant - For Women</t>
  </si>
  <si>
    <t>Glucose Biscuits</t>
  </si>
  <si>
    <t>Glucose &amp; Milk Biscuits</t>
  </si>
  <si>
    <t>Gentle Baby Wipes - (SSC) IND Offer</t>
  </si>
  <si>
    <t>Silicone Round Muffin Mould - Assorted Colour</t>
  </si>
  <si>
    <t>Pizza Cutter - Royal</t>
  </si>
  <si>
    <t>Armaf</t>
  </si>
  <si>
    <t>Mix - Chicken Moghalai</t>
  </si>
  <si>
    <t>Powder - Baking</t>
  </si>
  <si>
    <t>Jaggery/Bella - Candy</t>
  </si>
  <si>
    <t>Rampura</t>
  </si>
  <si>
    <t>Phenyle - Black Disinfectant Fluid</t>
  </si>
  <si>
    <t>Germisol</t>
  </si>
  <si>
    <t>Bajra Whole - Pesticide Free</t>
  </si>
  <si>
    <t>Stainless Steel Dinner Set - Laser Etched Floral Design</t>
  </si>
  <si>
    <t>Pain-X Ortho Oil - Ayurvedic Pain Oil</t>
  </si>
  <si>
    <t>Birthday Candle - No. 1</t>
  </si>
  <si>
    <t>Gliss Hair Repair Conditioner Color Protect &amp; Shine</t>
  </si>
  <si>
    <t>New Marvel 1500 Inner Steel Casserole For Roti/Chapati - Peach</t>
  </si>
  <si>
    <t>Comb - G Curve Ladies Derby Deluxe No 60</t>
  </si>
  <si>
    <t>Tata Tea Premium</t>
  </si>
  <si>
    <t>Black Tea - Darjeeling Premium Summer</t>
  </si>
  <si>
    <t>Health &amp; Nutritional Drink - Original</t>
  </si>
  <si>
    <t>Chocopie</t>
  </si>
  <si>
    <t>Cocoland</t>
  </si>
  <si>
    <t>Gel Toothpaste For Kids - Mango Flavor, Doraemon</t>
  </si>
  <si>
    <t>Premium Stainless Steel Kitchen Knife - Large, Multipurpose, BBPK02</t>
  </si>
  <si>
    <t>Herbal Papaya Soap</t>
  </si>
  <si>
    <t>Hair Protect Serum</t>
  </si>
  <si>
    <t>London Rose Deodorant Roll On Antiperspirant - For Women</t>
  </si>
  <si>
    <t>Shot Glass - Dance</t>
  </si>
  <si>
    <t>Intense 75% Dark Chocolate</t>
  </si>
  <si>
    <t>Luna Glass Water/Juice Jug - Red</t>
  </si>
  <si>
    <t>Spark</t>
  </si>
  <si>
    <t>Tortilla Chips - Chilli</t>
  </si>
  <si>
    <t>Body Wash - Lavender &amp; Almond Oil, Nourishing &amp; Moisturising Shower CrÃ¨me</t>
  </si>
  <si>
    <t>Vivel</t>
  </si>
  <si>
    <t>Chai/Tea/coffee Cup Bonechina &amp; Saucer - White With Maroon &amp; Orange Floral With Blue Print Border</t>
  </si>
  <si>
    <t>Haldi Doodh Mix With Cardamom &amp; Black Pepper</t>
  </si>
  <si>
    <t>Gluten Free Low GI Atta - Diabetic Friendly &amp; Zero Gluten/Godihittu</t>
  </si>
  <si>
    <t>Face Mask with Reflective Logo - Adjustable, Medium, Green &amp; Peach</t>
  </si>
  <si>
    <t>Puma</t>
  </si>
  <si>
    <t>Easy Adult Diaper - Medium</t>
  </si>
  <si>
    <t>Friends</t>
  </si>
  <si>
    <t>Apple Cider Vinegar &amp; Organic Argan Oil Hair Shampoo + Argan Hair Conditioner</t>
  </si>
  <si>
    <t>Organic Dal - Urad White (Split)</t>
  </si>
  <si>
    <t>Grinder - Italian Seasoning</t>
  </si>
  <si>
    <t>Natural Damage Repair Hair Kit - KA+ Hair System</t>
  </si>
  <si>
    <t>Natives Basil Seeds</t>
  </si>
  <si>
    <t>Table Ring - Trivet Square, Stainless Steel</t>
  </si>
  <si>
    <t>Alfalfa Seeds</t>
  </si>
  <si>
    <t>Garlic &amp; Ginger Paste</t>
  </si>
  <si>
    <t>Fazlani Foods</t>
  </si>
  <si>
    <t>Gel Bathing Bar - Peach &amp; Avocado</t>
  </si>
  <si>
    <t>Morning Energy Berry Blast Face Wash</t>
  </si>
  <si>
    <t>Gentle Baby Laundry Wash</t>
  </si>
  <si>
    <t>Snacks - Sticks, Carrot &amp; Cumin, 2+ Years, 100% Natural &amp; Healthy</t>
  </si>
  <si>
    <t>Steel Glass/Tumbler - No. 7, Plain</t>
  </si>
  <si>
    <t>Sunflower Oil</t>
  </si>
  <si>
    <t>Hide &amp; Seek - Black Bourbon Vanilla</t>
  </si>
  <si>
    <t>Oil Pot</t>
  </si>
  <si>
    <t>Power Gard Rat Kill Cake</t>
  </si>
  <si>
    <t>Mortein</t>
  </si>
  <si>
    <t>LED Bulb - 0.5 Watt, Green, Deco Mini Base B22</t>
  </si>
  <si>
    <t>Sitishield Cambridge N95 Mask â€“ Small, Black</t>
  </si>
  <si>
    <t>Soft Drink - Original Taste</t>
  </si>
  <si>
    <t>Organic Cloves/Lavanga Buds</t>
  </si>
  <si>
    <t>Glass Water Bottle With Maroon Cap - BB1245MRN</t>
  </si>
  <si>
    <t>Dried Fruit Cereal - Pineapple, Strawberry &amp; Apricot</t>
  </si>
  <si>
    <t xml:space="preserve">Munchilicious Granola </t>
  </si>
  <si>
    <t>Tea - Gold Dust</t>
  </si>
  <si>
    <t>Tata Tea Chakra</t>
  </si>
  <si>
    <t>Refined Oil - Rice Bran</t>
  </si>
  <si>
    <t>Sport Style Deodorant for Men - Long Lasting &amp; Athletic Fragrance</t>
  </si>
  <si>
    <t>Pixel Printed Designer Bath Mug - Assorted Colour</t>
  </si>
  <si>
    <t>Roasted peanut- Chilly Garlic</t>
  </si>
  <si>
    <t>Jabson</t>
  </si>
  <si>
    <t>Sri Lankan Curry</t>
  </si>
  <si>
    <t>OrientAsian</t>
  </si>
  <si>
    <t>HimCal - Pet</t>
  </si>
  <si>
    <t>Himalaya Pet Care</t>
  </si>
  <si>
    <t>Classic Basmati Rice/Basmati Akki - Biryani</t>
  </si>
  <si>
    <t>Organic Coconut Oil/Narial Tel</t>
  </si>
  <si>
    <t>Himalayan Pink Salt - Crushed</t>
  </si>
  <si>
    <t>Reusable Diaper Insert Pads</t>
  </si>
  <si>
    <t>Dog Treats - Real Chicken Biscuits, Chicken Flavour</t>
  </si>
  <si>
    <t>Ultra Smooth Shaving Foam</t>
  </si>
  <si>
    <t>Boric Acid</t>
  </si>
  <si>
    <t>Bhavi</t>
  </si>
  <si>
    <t>Matic - Automatic Air Freshener Kit With Flexi Control, Petal Crush Pink</t>
  </si>
  <si>
    <t>Disney Frozen Kids Plastic Lunch Box With Detachable Steel Tray</t>
  </si>
  <si>
    <t>Legend For Man Eau De Parfum</t>
  </si>
  <si>
    <t>Svachh DLX Alpha Steel Outer Lid Pressure Cooker (20268)</t>
  </si>
  <si>
    <t>Apple Cider Vinegar With Garlic, Ginger, Lemon &amp; Honey</t>
  </si>
  <si>
    <t>Dry Dog Food - PRO, Expert Nutrition Starter for Mother and Pup, Special</t>
  </si>
  <si>
    <t>Akshara Castor Oil</t>
  </si>
  <si>
    <t>Shoe Brush Shine</t>
  </si>
  <si>
    <t>Lickables</t>
  </si>
  <si>
    <t>Easy Hair Colour - Dark Brown</t>
  </si>
  <si>
    <t>Indica</t>
  </si>
  <si>
    <t>Krackjack Biscuits</t>
  </si>
  <si>
    <t>Capilano</t>
  </si>
  <si>
    <t>Bath Loofah - Electric Blue, Colour May Vary</t>
  </si>
  <si>
    <t>Bleach Laser - White</t>
  </si>
  <si>
    <t>Nutella &amp; Go With Breadsticks</t>
  </si>
  <si>
    <t>Bathroom Stool Plastic / Patla Peach</t>
  </si>
  <si>
    <t>Choco Double Eclairs - Birthday Pack</t>
  </si>
  <si>
    <t>Candyman</t>
  </si>
  <si>
    <t>Disney Belle Princess Sipper Plastic Kids Water Bottle With Neck Strap</t>
  </si>
  <si>
    <t>Prickly Heat Powder - Classic Caring &amp; Protection</t>
  </si>
  <si>
    <t>Nycil</t>
  </si>
  <si>
    <t>Fields of Gold - Organic Little Millet</t>
  </si>
  <si>
    <t>Mosquito Repellent, Pleasant Fragrance - 10 Hr  | 100% Protection from Dengue Mosquitoes</t>
  </si>
  <si>
    <t>Advansed Men Hair Cream - Classic</t>
  </si>
  <si>
    <t>Deodorant Body Spray - Sweet (Woody Bouquet)</t>
  </si>
  <si>
    <t>Black Salt/Uppu Powder</t>
  </si>
  <si>
    <t>Urban Balance Youth Preserve Night Cream</t>
  </si>
  <si>
    <t>Faces</t>
  </si>
  <si>
    <t>Cool Bath Soap - 99.9% Germ Protection</t>
  </si>
  <si>
    <t>Wheat Germ Oil</t>
  </si>
  <si>
    <t>Organic - Cinnamon/Chakke Powder</t>
  </si>
  <si>
    <t>Gel Bathing Bar - Patchouli &amp; Macadamia La Fantasia</t>
  </si>
  <si>
    <t>Phyto-Rx Deep Pore Cleansing Face Wash</t>
  </si>
  <si>
    <t>So Soft Wet Wipes - Lemon Flavour</t>
  </si>
  <si>
    <t>Protein Bars - Coconut Cocoa</t>
  </si>
  <si>
    <t>Turmeric Powder/Arisina Pudi/Haldi</t>
  </si>
  <si>
    <t>Potato Waffles</t>
  </si>
  <si>
    <t>Iceland</t>
  </si>
  <si>
    <t>Cookies - Almond Roasted</t>
  </si>
  <si>
    <t>Lovely Bake Studio</t>
  </si>
  <si>
    <t>Black Salt</t>
  </si>
  <si>
    <t>Plastic Lunch Box &amp; Tumbler Gift Set</t>
  </si>
  <si>
    <t>Original Barbeque Sauce</t>
  </si>
  <si>
    <t>Sleep Health With Ashwagandha, Jatamansi &amp; Tagar - Indian Valerian Root</t>
  </si>
  <si>
    <t>Neem Wood Regular Comb</t>
  </si>
  <si>
    <t>Nachoz - Sizzling Peri Peri</t>
  </si>
  <si>
    <t>Tata Tea Gold</t>
  </si>
  <si>
    <t>Cookies - Butter Pista</t>
  </si>
  <si>
    <t>Musk After Shave Lotion</t>
  </si>
  <si>
    <t>Virgin Coconut Oil - Cold-Pressed For Maximum Nutrition</t>
  </si>
  <si>
    <t>Eggless Red Velvet Cake Mix</t>
  </si>
  <si>
    <t>Microwave Popcorn - Butter</t>
  </si>
  <si>
    <t>Loopy Pet water Bottle - Violet</t>
  </si>
  <si>
    <t>Naturals Moroccan Argan Hair Oil</t>
  </si>
  <si>
    <t>Nachoz - Tomato</t>
  </si>
  <si>
    <t>Ivory Premium Glass Bottle - With Yellow Floral</t>
  </si>
  <si>
    <t>The Shield - Pollution Protect Face + Beard Wash</t>
  </si>
  <si>
    <t>Phy</t>
  </si>
  <si>
    <t>Puja Handi Brass Diya Oil Lamp Small S1 - Golden</t>
  </si>
  <si>
    <t>Remedies Shea &amp; Cocoa Butter Handmade Luxury Soap</t>
  </si>
  <si>
    <t>Morpheme</t>
  </si>
  <si>
    <t>Authentic Italian Pomace Olive Oil</t>
  </si>
  <si>
    <t>Diplomat Whisky Glass With Bowl Gift Sets</t>
  </si>
  <si>
    <t>Cooking Spray - Natural</t>
  </si>
  <si>
    <t>Spray Lite</t>
  </si>
  <si>
    <t>Banana Powder</t>
  </si>
  <si>
    <t>Lite - Cooking Oil</t>
  </si>
  <si>
    <t>Instant Meals - Khatta Meetha Pohaa With Millets Cup</t>
  </si>
  <si>
    <t>Breakfast Mix - Upma</t>
  </si>
  <si>
    <t>Sonamasuri Rice/Akki - Brown</t>
  </si>
  <si>
    <t>Masala Sev</t>
  </si>
  <si>
    <t>Kama Ayurveda</t>
  </si>
  <si>
    <t>Organic Mustard/Sasive</t>
  </si>
  <si>
    <t>Airtight Plastic Container Set - Printed, Super Stylo, Pink</t>
  </si>
  <si>
    <t>Mango Ginger Jam</t>
  </si>
  <si>
    <t>Pickle - Tender Mango</t>
  </si>
  <si>
    <t>Cocoa Rich Intense Nourishing Body Lotion</t>
  </si>
  <si>
    <t>Moroccan Argan Oil Shampoo For Well Moisturised &amp; Conditioned Hair</t>
  </si>
  <si>
    <t>Milk Shake - Vanilla</t>
  </si>
  <si>
    <t>Homemade Mildly Sweet Lemon Pickle - No Preservatives</t>
  </si>
  <si>
    <t>Chewy Candy Stick - Strawberry Flavour</t>
  </si>
  <si>
    <t>Mentos</t>
  </si>
  <si>
    <t>Rose Water - Premium</t>
  </si>
  <si>
    <t>Marino Air-Tight Glass Storage Jar With Green Lid</t>
  </si>
  <si>
    <t>Palakkadan Matta Unda Rice - Short Grain</t>
  </si>
  <si>
    <t>3-In-1 Orange Blossom Body Wash - For Hair, Face &amp; Body</t>
  </si>
  <si>
    <t>Chicken Galouti Kebab</t>
  </si>
  <si>
    <t>Bodylicious Deodorant Spray - Tease, For Women</t>
  </si>
  <si>
    <t>Tofu Supreme - Garlic Pepper</t>
  </si>
  <si>
    <t>Double Walled Glass Bottle With Cream Cap - BB1241CRM</t>
  </si>
  <si>
    <t>Original Recipe - Peri Peri Ketchup</t>
  </si>
  <si>
    <t>Organic Fertiliser</t>
  </si>
  <si>
    <t>Natures Plus</t>
  </si>
  <si>
    <t>Hydrating Face Cream For Men</t>
  </si>
  <si>
    <t>Nacho Chips - Jalapeno</t>
  </si>
  <si>
    <t>Cheese Cubes</t>
  </si>
  <si>
    <t>Gel Bar - Bearberry Blackcurrant Exotic Dream (Pack of 3, 125 g each)</t>
  </si>
  <si>
    <t>Puff Pastry Sticks With Butter</t>
  </si>
  <si>
    <t>Matilde Vicenzi</t>
  </si>
  <si>
    <t>Greek Yogurt - Alphonso Mango</t>
  </si>
  <si>
    <t>Orchid Coffee/Milk Mug - Happiness Is Telling You</t>
  </si>
  <si>
    <t>2 Ply Reusable Reversible Cotton Face Mask</t>
  </si>
  <si>
    <t>Bathing Soap - Original Neem</t>
  </si>
  <si>
    <t>Margo</t>
  </si>
  <si>
    <t>Mountain Essentials</t>
  </si>
  <si>
    <t>Soultree Ayurvedic</t>
  </si>
  <si>
    <t>Multigrain Bread</t>
  </si>
  <si>
    <t>Health First Round Glass Tiffin Set - With Olive Green Bag</t>
  </si>
  <si>
    <t>Mixed Herbs</t>
  </si>
  <si>
    <t>Jam - Diabetic, Strawberry, Sugar Free</t>
  </si>
  <si>
    <t>Dana</t>
  </si>
  <si>
    <t>Organic - Cannellini Beans In Water</t>
  </si>
  <si>
    <t>Cake - Chocolate Cake Slice</t>
  </si>
  <si>
    <t>Dezire</t>
  </si>
  <si>
    <t>Serie Expert Lipidium Absolut Repair Shampoo</t>
  </si>
  <si>
    <t>Utility Knife - Fantastiqe</t>
  </si>
  <si>
    <t>Light Complete Vitamin C Booster Serum</t>
  </si>
  <si>
    <t>Pickle - Madras Thokku</t>
  </si>
  <si>
    <t>Popular Junior Deep Pressure Cooker/Pan (10025)</t>
  </si>
  <si>
    <t>Insulated Stainless Steel Easy Sip Bottle - Wanna Be A Racer, Double Wall</t>
  </si>
  <si>
    <t>Authentic Basmati Biryani Kit - Kolkata</t>
  </si>
  <si>
    <t>Sesame Oil - Pure</t>
  </si>
  <si>
    <t>Anti-Bacterial Hand Cream</t>
  </si>
  <si>
    <t>Copper Hammered Designer Thali Set</t>
  </si>
  <si>
    <t>FunFoods Mayonnaise Classic</t>
  </si>
  <si>
    <t>Gentleman - Urbane Compact Perfume</t>
  </si>
  <si>
    <t>Masala - Chicken Biryani</t>
  </si>
  <si>
    <t>Lime Pickle in Olive Oil</t>
  </si>
  <si>
    <t>Gastone Lago</t>
  </si>
  <si>
    <t>Whole Wheat Bread</t>
  </si>
  <si>
    <t>100% Spanish Extra Virgin Olive Oil</t>
  </si>
  <si>
    <t>Cookies - Cornflakes</t>
  </si>
  <si>
    <t>Acno Fight Anti-Pimple Facewash for Acne Prone Skin</t>
  </si>
  <si>
    <t>Amla &amp; Zinc Fizz Supplement For Strong Immunity &amp; Everyday Wellness</t>
  </si>
  <si>
    <t>Milk Shake - Chocolate</t>
  </si>
  <si>
    <t>Dressing Comb - Large, Colour May Vary</t>
  </si>
  <si>
    <t>Wottagirl! Perfume Spray - Romance, Classic</t>
  </si>
  <si>
    <t>Daal Poori Atta</t>
  </si>
  <si>
    <t>Baby Silicone Teethers Star</t>
  </si>
  <si>
    <t>Wiper - Swift</t>
  </si>
  <si>
    <t>Select - Kitchen Star Masala</t>
  </si>
  <si>
    <t>Chewing Gum Stick - Fruits Flavour</t>
  </si>
  <si>
    <t>Center Fruit</t>
  </si>
  <si>
    <t>Soyatei - Masala</t>
  </si>
  <si>
    <t>Barley Flour/Jave Godhi</t>
  </si>
  <si>
    <t>On Pocket Perfume - Man, Cool Marine</t>
  </si>
  <si>
    <t>Regal Plastic Stool - Small Printed, Assorted Colour</t>
  </si>
  <si>
    <t>360 Visible White Toothbrush</t>
  </si>
  <si>
    <t>Planter Tray</t>
  </si>
  <si>
    <t>100% Natural Mosquito Repellent Patches</t>
  </si>
  <si>
    <t>Bathing Soap (Lavender &amp; Milk Cream)</t>
  </si>
  <si>
    <t>Vitamin Enriched Khakhro - Peri Peri Africana</t>
  </si>
  <si>
    <t>Sweet Corn - Chaat Masala</t>
  </si>
  <si>
    <t>Achaari Sauce</t>
  </si>
  <si>
    <t>Fusilli Pasta</t>
  </si>
  <si>
    <t>Fedora</t>
  </si>
  <si>
    <t>Enriched Coconut Hair Oil - With 7 Ayurvedic Herbs</t>
  </si>
  <si>
    <t>Cockroah Vanisher</t>
  </si>
  <si>
    <t>Exit No Entry</t>
  </si>
  <si>
    <t>Namkeen - Chatpata Dal</t>
  </si>
  <si>
    <t>Cheese - Organic, Mozzarella/ Pizza Cheese</t>
  </si>
  <si>
    <t>Masala - Mutton</t>
  </si>
  <si>
    <t>Stainless Steel Premium Dinner Set - Diamond Touch</t>
  </si>
  <si>
    <t>Pasta - Fussilli Beetroot, Gluten free</t>
  </si>
  <si>
    <t>Sauce Pan - Non Stick, Induction Base</t>
  </si>
  <si>
    <t>Pressure Cooker - Aluminium, Outer Lid, Induction Base</t>
  </si>
  <si>
    <t>Shahi Chicken Masala</t>
  </si>
  <si>
    <t>Flat Dosa Tawa - Non-Stick, 280 mm, Aluminium, Assorted Colour</t>
  </si>
  <si>
    <t>Master</t>
  </si>
  <si>
    <t>Organic Mix Dal</t>
  </si>
  <si>
    <t>Face Mask for Kids,  Yellow &amp; Red, 4-6 years</t>
  </si>
  <si>
    <t>Casual Eau De Toilette Deodorant - For Man</t>
  </si>
  <si>
    <t>360 Degree Charcoal Gold Toothbrush</t>
  </si>
  <si>
    <t>Supreme Scalp Soothing Shampoo</t>
  </si>
  <si>
    <t>Organic Dried Red Stick Chilli - Whole</t>
  </si>
  <si>
    <t>Special K</t>
  </si>
  <si>
    <t>Naag Ghanti</t>
  </si>
  <si>
    <t>Shubhkart</t>
  </si>
  <si>
    <t>Zipper Bathroom Air Freshener - Joyful Lavender</t>
  </si>
  <si>
    <t>Papaya Face Wash</t>
  </si>
  <si>
    <t>Scissors - Leaf Cutting</t>
  </si>
  <si>
    <t>Party Glow Facial Kit</t>
  </si>
  <si>
    <t>Halwa Grater With Container - Green</t>
  </si>
  <si>
    <t>Beer Shampoo - Shiny &amp; Bouncy</t>
  </si>
  <si>
    <t>Lip Scrub Fruit Punch</t>
  </si>
  <si>
    <t>Swiss Beauty</t>
  </si>
  <si>
    <t>Nomarks - Ayurvedic Antimarks Cream For Normal Skin</t>
  </si>
  <si>
    <t>Natural Winter Body Lotion With Mango &amp; Kokum Butter For Women &amp; Men</t>
  </si>
  <si>
    <t>Grapefruit Face Wash</t>
  </si>
  <si>
    <t>Shallaki - Tablets (Wellness)</t>
  </si>
  <si>
    <t>Spicy Black Bean Sauce</t>
  </si>
  <si>
    <t>Perfumed Herbal Phenyle - Sandal</t>
  </si>
  <si>
    <t>Soya Chunks - Mini</t>
  </si>
  <si>
    <t>Weelz Crunchy Choco Coated Biscuit</t>
  </si>
  <si>
    <t>GO CHOCO</t>
  </si>
  <si>
    <t>Infusion Bags - Tulsi Green Tea</t>
  </si>
  <si>
    <t>Namkeen - Chow Chow, Special</t>
  </si>
  <si>
    <t>Margarita - Lemon &amp; Lime</t>
  </si>
  <si>
    <t>Bajra Flakes</t>
  </si>
  <si>
    <t>Caramel</t>
  </si>
  <si>
    <t>Instant - Avalakki Upma Mix</t>
  </si>
  <si>
    <t>Trident Spectra 75 Gsm A4 Size Copier Paper 500 Sheets 1 Ream</t>
  </si>
  <si>
    <t>Trident Spectra</t>
  </si>
  <si>
    <t>Premium Butter - Unsalted</t>
  </si>
  <si>
    <t>President</t>
  </si>
  <si>
    <t>Candy Slice In Exotic Tropical Strawberry Orange Flavour</t>
  </si>
  <si>
    <t>Steel Storage/Lunch Container - No.22, Grey, Klip It</t>
  </si>
  <si>
    <t>Novagold</t>
  </si>
  <si>
    <t>Honey Doodh Shot</t>
  </si>
  <si>
    <t>Toned Milk</t>
  </si>
  <si>
    <t>Original Recipe - Cheesy Sauce</t>
  </si>
  <si>
    <t>Max Fresh New Click Plastic Lunch Box - Green</t>
  </si>
  <si>
    <t>Dahi - Made From Toned Milk</t>
  </si>
  <si>
    <t>mother dairy</t>
  </si>
  <si>
    <t>Tejas LED Bulb - 7 Watt, White, Cool Day, B22</t>
  </si>
  <si>
    <t>Coffee Decoction - Ready to Use Filter, Eighty20</t>
  </si>
  <si>
    <t>TrueSouth</t>
  </si>
  <si>
    <t>Mixture  - Jowar Flakes Tomato</t>
  </si>
  <si>
    <t>Roasty Tasty</t>
  </si>
  <si>
    <t>Masala Tea</t>
  </si>
  <si>
    <t>Quadratini Tiramisu</t>
  </si>
  <si>
    <t>Rice/Akki - Dosa</t>
  </si>
  <si>
    <t>Wild Set</t>
  </si>
  <si>
    <t>Anti Dandruff Hair Shampoo</t>
  </si>
  <si>
    <t>Charge Body Deodorant</t>
  </si>
  <si>
    <t>X-MEN</t>
  </si>
  <si>
    <t>Room Freshener - Jasmine</t>
  </si>
  <si>
    <t>Spring Fest</t>
  </si>
  <si>
    <t>Cream Cheese</t>
  </si>
  <si>
    <t>Stainless Steel Serving Handi With Rack - Glass Lid, Labella</t>
  </si>
  <si>
    <t>Dog Food - Optimum Performance, Puppy</t>
  </si>
  <si>
    <t>Mopking Cotton Refill</t>
  </si>
  <si>
    <t>Dates/Kharjura - Zahdi, Seeded</t>
  </si>
  <si>
    <t>Falcon</t>
  </si>
  <si>
    <t>Tea Tree Oil Face Wash</t>
  </si>
  <si>
    <t>Fusion - Power Shaving Razor Blades Cartridge</t>
  </si>
  <si>
    <t>Mixed Seed - Chaat</t>
  </si>
  <si>
    <t>Ghee Spreads - Chocolate Caramel</t>
  </si>
  <si>
    <t>Skin Whitening Face Wash</t>
  </si>
  <si>
    <t>Master Body Spray - Pine</t>
  </si>
  <si>
    <t>Director Coffee Mugs Set - Hilton 390</t>
  </si>
  <si>
    <t>Marvel Plastic Bathroom Patla &amp; Stool - Plain, Assorted Colour</t>
  </si>
  <si>
    <t>Healthy Bright Complete 10 Body Lotion</t>
  </si>
  <si>
    <t>Bhakti Super Economy Box - FG00226</t>
  </si>
  <si>
    <t>Condoms - Blue Colored</t>
  </si>
  <si>
    <t>Water Bottle - Insulated, Assorted Colour, Stainless Steel</t>
  </si>
  <si>
    <t>Pickle - Special Punjabi Mixed</t>
  </si>
  <si>
    <t>Meat Masala</t>
  </si>
  <si>
    <t>Rasam Powder</t>
  </si>
  <si>
    <t>Herbal Kumkumadi Night Beauty Elixir With Precious Oils Of Saffron &amp; Almond</t>
  </si>
  <si>
    <t>Moorkulu</t>
  </si>
  <si>
    <t>Instant Soup Mix - French Onion Soup</t>
  </si>
  <si>
    <t>Veekes &amp; Company</t>
  </si>
  <si>
    <t>Disney Frozen Sisters Metal Kids Pencil Box</t>
  </si>
  <si>
    <t>Cold Pressed Oil - Sesame</t>
  </si>
  <si>
    <t>New Small - 86 Diaper Pants</t>
  </si>
  <si>
    <t>Luvit Chocwich Home Delights 187 g</t>
  </si>
  <si>
    <t>LuvIt</t>
  </si>
  <si>
    <t>Awaken Hydrating Facial Cleanser</t>
  </si>
  <si>
    <t>Orbit Stainless Steel Lunch Box Insulated - 3 Deck, Blue</t>
  </si>
  <si>
    <t>Select - Paneer Masala</t>
  </si>
  <si>
    <t>Water/Juice Glass - Refreshing Amber Blue, Expression</t>
  </si>
  <si>
    <t>Hydra Refresh Ultra Light Gel Moisturiser</t>
  </si>
  <si>
    <t>Shave Brush</t>
  </si>
  <si>
    <t>Fusion Proglide - Flexball Manual Shaving Razor</t>
  </si>
  <si>
    <t>Shikanji Syrup</t>
  </si>
  <si>
    <t>Organic Cinnamon/Chakke Bark</t>
  </si>
  <si>
    <t>Paris</t>
  </si>
  <si>
    <t>English Lavender Anti-Germ Spray</t>
  </si>
  <si>
    <t>Jasmine Soap</t>
  </si>
  <si>
    <t>Diabetes Care Tea</t>
  </si>
  <si>
    <t>Namhya</t>
  </si>
  <si>
    <t>Plastic Super Tidy Tray No 3 - Brown, Small</t>
  </si>
  <si>
    <t>Anandam</t>
  </si>
  <si>
    <t>Chicken Fries - Crispy</t>
  </si>
  <si>
    <t>Cylindrical Shaped Pencil Pouch Bag - With Superhero Art</t>
  </si>
  <si>
    <t>QIPS</t>
  </si>
  <si>
    <t>Oil - Coconut</t>
  </si>
  <si>
    <t>RAS CHEKKU OIL</t>
  </si>
  <si>
    <t>Drinking Chocolate - Original</t>
  </si>
  <si>
    <t>Artist Water Colour - Assorted Colour</t>
  </si>
  <si>
    <t>Faber castell</t>
  </si>
  <si>
    <t>Weikfield White Oats</t>
  </si>
  <si>
    <t xml:space="preserve">Eco Valley </t>
  </si>
  <si>
    <t>Notebook - Soft Bound, Single Line Ruled, King Size</t>
  </si>
  <si>
    <t>Chocolate Coated Fruits &amp; Nuts</t>
  </si>
  <si>
    <t>Butter Kukkies</t>
  </si>
  <si>
    <t>Golden Prize</t>
  </si>
  <si>
    <t>Awadhi Kadhai Veg Masala</t>
  </si>
  <si>
    <t>Perfumed Herbal Phenyle -Sandal</t>
  </si>
  <si>
    <t>Natural White - All-In-One Fairness Night Skin Cream</t>
  </si>
  <si>
    <t>Tapioca Atta - Gluten Free</t>
  </si>
  <si>
    <t>2.3mm Hard Aluminium Anodized Vaghariya Pan - 11 cm, Black</t>
  </si>
  <si>
    <t>Activated Charcoal Facescrub</t>
  </si>
  <si>
    <t>Pixel Printed Designer Bucket - Assorted Colour</t>
  </si>
  <si>
    <t>Fevicol MR Angular Tip</t>
  </si>
  <si>
    <t>Steel Patila With Copper Bottom - No.12</t>
  </si>
  <si>
    <t>Flavouring Essence - Banana</t>
  </si>
  <si>
    <t>Aloe Vera Soap</t>
  </si>
  <si>
    <t>Khatt-Mith Organic Tomato Ketchup - Dipping &amp; Cooking Sauce, Sugar-Free</t>
  </si>
  <si>
    <t>Stainless Steel Water Bottle - Silver BB 497</t>
  </si>
  <si>
    <t>Non-Stick Multi Pan With Stainless Steel Lid - Black</t>
  </si>
  <si>
    <t>Lavender Aroma Massage Oil</t>
  </si>
  <si>
    <t>Gluco Plus C  Orange â€“ 500 g  (Get Sipper Free)</t>
  </si>
  <si>
    <t>Tini Mini Mouth Freshener</t>
  </si>
  <si>
    <t>Wafers - Strawberry Cream</t>
  </si>
  <si>
    <t>Nutro</t>
  </si>
  <si>
    <t>Storage Steel Airtight Round Container - Klip Lock</t>
  </si>
  <si>
    <t>Magnus</t>
  </si>
  <si>
    <t>Cold Processed Skin Lavender Handmade Soap</t>
  </si>
  <si>
    <t>Glass Bottle With Plastic Outer - Sky Blue, BB1310</t>
  </si>
  <si>
    <t>Skin Illuminate Vitamin C Serum For Radiant Skin with High Potency Vitamin C &amp; Turmeric</t>
  </si>
  <si>
    <t>Dustpan</t>
  </si>
  <si>
    <t>Basmati Rice/Basmati Akki - Pulav Premium</t>
  </si>
  <si>
    <t>Almond Hair Oil</t>
  </si>
  <si>
    <t>Defence Theory Anti Chafing Cream</t>
  </si>
  <si>
    <t>Pet Toy Ring - Assorted Colour, BB1522</t>
  </si>
  <si>
    <t>Masala - Fish</t>
  </si>
  <si>
    <t>Biscuits - Googly</t>
  </si>
  <si>
    <t>Rasgulla</t>
  </si>
  <si>
    <t>Soft Aloe Moisturising Cream - All Skin Types</t>
  </si>
  <si>
    <t>Barley Flakes</t>
  </si>
  <si>
    <t>Moisture Shield Germ Protection Liquid Handwash</t>
  </si>
  <si>
    <t>Microwave Safe Stainless Steel Bowl Set - Red</t>
  </si>
  <si>
    <t>Hydrafresh Anti-Ox Grapeseed Hydrating Mask-In Eye Gel</t>
  </si>
  <si>
    <t>Bounce Biscuits - Choco Creme</t>
  </si>
  <si>
    <t>Homogenised Toned Milk</t>
  </si>
  <si>
    <t>Palette Intensive Color Cream - 5-0 Light Brown</t>
  </si>
  <si>
    <t>Gold Glowing skin Face Scrub</t>
  </si>
  <si>
    <t>Bio Bhringraj Therapeutic Oil</t>
  </si>
  <si>
    <t>Multipurpose Cotton Leafy Printed Regular Grocery Bag</t>
  </si>
  <si>
    <t>Clean Planet</t>
  </si>
  <si>
    <t>Honey &amp; Orange Face Wash</t>
  </si>
  <si>
    <t>Almond Biscotti â€“ Gluten-free, Egg-free, Dairy-free</t>
  </si>
  <si>
    <t>Beans - Baked</t>
  </si>
  <si>
    <t>Skin Naturals Fresh Mix Vitamin C Booster Face Serum Sheet Mask - Orange</t>
  </si>
  <si>
    <t>Marie Gold Biscuits</t>
  </si>
  <si>
    <t>Kool Sugarfree Kesar Drink</t>
  </si>
  <si>
    <t>Probiotic Health Drink</t>
  </si>
  <si>
    <t>Yakult</t>
  </si>
  <si>
    <t>Snack Pack - Strawberry With chunky Granola</t>
  </si>
  <si>
    <t>RawNature</t>
  </si>
  <si>
    <t>Dlite Rich Cocoa Dark Chocolate Bar</t>
  </si>
  <si>
    <t>Baby Happy Tissues</t>
  </si>
  <si>
    <t>Basmati Rice/Basmati Akki - Mogra/Broken</t>
  </si>
  <si>
    <t>Subhmangal Semi Economy Box - FG00825</t>
  </si>
  <si>
    <t>Pluto Storage Container - Assorted Colour</t>
  </si>
  <si>
    <t>Marie Biscuits</t>
  </si>
  <si>
    <t>Organic - Red Raw Rice/Akki</t>
  </si>
  <si>
    <t>Powder - Dry Mango</t>
  </si>
  <si>
    <t>Foxtail Millet - Kaon/Kang/Kangni/Kakum/Navani/Korralu/Korra/Thinai</t>
  </si>
  <si>
    <t>Fruit Yoghurt - Strawberry</t>
  </si>
  <si>
    <t>Teens Period Pain Relief Patches With Hydrogel Properties</t>
  </si>
  <si>
    <t>Age Protect - Anti-Ageing Skin Cream Moisturizer</t>
  </si>
  <si>
    <t>Natural Styling &amp; Hold Hair Cream</t>
  </si>
  <si>
    <t>Arata Zero Chemicals</t>
  </si>
  <si>
    <t>Butter - Pasteurised</t>
  </si>
  <si>
    <t>Healthy Snack - Variety Pack</t>
  </si>
  <si>
    <t>Badam Mix With 10% Almonds</t>
  </si>
  <si>
    <t>Chef Hot Garlic Gravy</t>
  </si>
  <si>
    <t>Body Lotion With Argan Oil For Intense Care</t>
  </si>
  <si>
    <t>Dark Raspberry</t>
  </si>
  <si>
    <t>Pickle - Punjabi Mango</t>
  </si>
  <si>
    <t>Urad Dal/Uddina Bele - Split</t>
  </si>
  <si>
    <t>Organic Turmeric Latte Spice Blend</t>
  </si>
  <si>
    <t>Kodabale Mini</t>
  </si>
  <si>
    <t>Easy Feeding Bowl With Spoon</t>
  </si>
  <si>
    <t>Baby Dishes &amp; Utensils</t>
  </si>
  <si>
    <t>Cape Gooseberry Preserve Jam - Rich In Energy &amp; Fibre</t>
  </si>
  <si>
    <t>Daily Moisture - Dry Skin Moisturiser With Silk Proteins &amp; Citrus Extracts</t>
  </si>
  <si>
    <t>Fairness Naturals Pearl Skin Bleach</t>
  </si>
  <si>
    <t>Organic Ragi Flour/Ragi Hittu</t>
  </si>
  <si>
    <t>White Flower Body Mist</t>
  </si>
  <si>
    <t>Masoor Dal/Mysore Bele</t>
  </si>
  <si>
    <t>Bella Chai Cup &amp; Saucer - Dainty Blue, White</t>
  </si>
  <si>
    <t>Pet Plastic Water Bottle - Blue, Aster, L3022X6 BL</t>
  </si>
  <si>
    <t>Quinoa Muesli - Chocolate &amp; Banana</t>
  </si>
  <si>
    <t>Tur Dal - Pesticide Free</t>
  </si>
  <si>
    <t>Organic Little Millet</t>
  </si>
  <si>
    <t>Whiteboard Marker Pen - Green</t>
  </si>
  <si>
    <t>Everfresh Lemon Garden Gel Blocks</t>
  </si>
  <si>
    <t>Dark Cookies Cream - Family Pack</t>
  </si>
  <si>
    <t>Canada - Bath N Body Milk &amp; Honey Body Scrub</t>
  </si>
  <si>
    <t>Anti-Dandruff Styling Gel - Strong Hold</t>
  </si>
  <si>
    <t>Shaving Cream - Lime Fresh</t>
  </si>
  <si>
    <t>Reusable Face Mask - 2 Ply, Cotton, Assorted Colour</t>
  </si>
  <si>
    <t>Natural Hangover &amp; Liver Detox Drink - Strawberry</t>
  </si>
  <si>
    <t>Morning Fresh</t>
  </si>
  <si>
    <t>Asian Coffee Mugs Set MW082</t>
  </si>
  <si>
    <t>Beard &amp; Face Wash - No SLS, Sulphate, Parabens</t>
  </si>
  <si>
    <t>Tooth Brush - Sensitive Whitening Value Pack</t>
  </si>
  <si>
    <t>All-In-One Smoked Tandoori Spice Mix</t>
  </si>
  <si>
    <t>Fluffy Marshmallow - Vegetarian</t>
  </si>
  <si>
    <t>marshmallow</t>
  </si>
  <si>
    <t>Quadratini Wafer Cookies - Chocolate</t>
  </si>
  <si>
    <t>Sunrise Coffee</t>
  </si>
  <si>
    <t>Clothes Pegs Clip</t>
  </si>
  <si>
    <t>Sidhi</t>
  </si>
  <si>
    <t>Puro Stainless Steel Bottle With Steel Cap - Dark Red Colour, PXP 1008 CV</t>
  </si>
  <si>
    <t>Active Fruits Damage Repair Body Lotion SPF 30 PA+++</t>
  </si>
  <si>
    <t>Natural Hair Oil</t>
  </si>
  <si>
    <t>Herbal Sensitive pH balanced Liquid Handwash - Refill Pouch</t>
  </si>
  <si>
    <t>Natura Rice &amp; Hazelnut Drink, Vegan</t>
  </si>
  <si>
    <t>Mix Fruit Face Wash</t>
  </si>
  <si>
    <t>Multipurpose Bottom Guard Sticker/ Chair Protectors - BH108</t>
  </si>
  <si>
    <t>Perfume Body Mist For Babies Kids With Allergen Free Jasmine Fragrance For All Day Freshness</t>
  </si>
  <si>
    <t>Beginnings - Organic Ragi Flakes</t>
  </si>
  <si>
    <t>Raw Sunflower Seeds - Premium</t>
  </si>
  <si>
    <t>Stainless Steel Cutlery - Spoon Stand, Square</t>
  </si>
  <si>
    <t>Mix - Pulli Kachal Rice</t>
  </si>
  <si>
    <t>Grand Sweets</t>
  </si>
  <si>
    <t>Red Velvet Cupcakes</t>
  </si>
  <si>
    <t>Body Wash - Lavender &amp; Almond Oil, Shower Creme</t>
  </si>
  <si>
    <t>Pet Dog Food/Feeding Bowl - Rectangle, Medium, Pink</t>
  </si>
  <si>
    <t>Pet king</t>
  </si>
  <si>
    <t>Raw Flax Seeds</t>
  </si>
  <si>
    <t>Whole Wheat Cake - Jaggery Walnut, Eggless</t>
  </si>
  <si>
    <t>Solar Pet water Bottle - Green</t>
  </si>
  <si>
    <t>Orientals Oud Rose Perfum De Toilette For Unisex</t>
  </si>
  <si>
    <t>Ttable Wiper Glass Squeegee Color</t>
  </si>
  <si>
    <t>Aura Coffee Mugs Set - Hilton 385</t>
  </si>
  <si>
    <t>Intense Repair Shampoo</t>
  </si>
  <si>
    <t>Vitamin D Gummies For Kids</t>
  </si>
  <si>
    <t>Nutribears</t>
  </si>
  <si>
    <t>Notebook - King Size, Ruled, College, Spiral</t>
  </si>
  <si>
    <t>Amla Shampoo - Strengthens Hair Naturally</t>
  </si>
  <si>
    <t>Christmas-Xmas Decorative Hangable Santa - Paper, Multicolour, BB1126-7</t>
  </si>
  <si>
    <t>5 Grain Cracker</t>
  </si>
  <si>
    <t>Toffee - 2 In 1 Eclairs</t>
  </si>
  <si>
    <t>Sorghum/Jowar Flour/Jolada Hittu</t>
  </si>
  <si>
    <t>Happy Happy Egg Cake - Vanilla</t>
  </si>
  <si>
    <t>Wine Glass - White, Bistro</t>
  </si>
  <si>
    <t>Khaas Bath Soap - Honey-Aloe-Turmeric</t>
  </si>
  <si>
    <t>Soyatein - Minni Warian</t>
  </si>
  <si>
    <t>Organic Rice Mix - Coconut</t>
  </si>
  <si>
    <t>Cleansing Lotion - For Sensitive Skin</t>
  </si>
  <si>
    <t>Episoft</t>
  </si>
  <si>
    <t>HerboCleanse Fruit &amp; Veggie Wash</t>
  </si>
  <si>
    <t>Organic - Mustard/Sasive</t>
  </si>
  <si>
    <t>Svachh Hard Anodised Outer Lid Pressure Cooker (20224)</t>
  </si>
  <si>
    <t>Kool - Kesar</t>
  </si>
  <si>
    <t>Stevia Leaves 100% Natural Sweetener - Sugarfree</t>
  </si>
  <si>
    <t>100% Pure US Cotton Ultra Thin Sanitary Pads</t>
  </si>
  <si>
    <t>Plush</t>
  </si>
  <si>
    <t>2 In 1 Shoe Brush</t>
  </si>
  <si>
    <t>Aloe Vera Skin Gel</t>
  </si>
  <si>
    <t>Cloth Clips</t>
  </si>
  <si>
    <t>camry</t>
  </si>
  <si>
    <t>Baby Happy Pants - Extra Large</t>
  </si>
  <si>
    <t>Glycolic Concentrate</t>
  </si>
  <si>
    <t>Green Printed Pencil Pouch - PU, BB1287GRN</t>
  </si>
  <si>
    <t>Rajwadi Mukhwas</t>
  </si>
  <si>
    <t>Pizza Pasta Sauce</t>
  </si>
  <si>
    <t>Cold Pressed Virgin Sesame Oil</t>
  </si>
  <si>
    <t>Chekko</t>
  </si>
  <si>
    <t>All In One Pizza Pasta Seasoning</t>
  </si>
  <si>
    <t>Cookies - Assorted</t>
  </si>
  <si>
    <t>Wafer Biscuit - Pineapple</t>
  </si>
  <si>
    <t xml:space="preserve">Pickwick </t>
  </si>
  <si>
    <t>Sauce - Black Pepper</t>
  </si>
  <si>
    <t>Chia Seeds - Premium</t>
  </si>
  <si>
    <t>Chai/Opalware Coffee Cup &amp; Saucer Set - Regular, Scarlet Blooms</t>
  </si>
  <si>
    <t>All Time Plastic Polka Masala Container Transparent - Red</t>
  </si>
  <si>
    <t>Master Body Spray - Agar</t>
  </si>
  <si>
    <t>Noi Crispy Seaweed With Almond Slices Original - Baked</t>
  </si>
  <si>
    <t>Wrigleys Chewing Gum - Spearmint</t>
  </si>
  <si>
    <t>Korea - Charcoal, Premium Facial Sheet Mask</t>
  </si>
  <si>
    <t>Arogyam ChyawanAmrut Awaleha - Goodness of Chyawanprash &amp; Ayush Kwath</t>
  </si>
  <si>
    <t>Organic - Rice Basmati</t>
  </si>
  <si>
    <t>Chocolate Milkshake</t>
  </si>
  <si>
    <t>Day &amp; Night Nourishing Cream</t>
  </si>
  <si>
    <t>Wooden Long Shampoo Comb - W15</t>
  </si>
  <si>
    <t>Filone</t>
  </si>
  <si>
    <t>Chana Masala</t>
  </si>
  <si>
    <t>Fairness Naturals Hair Removal Cream Fair &amp; Soft Turmeric - Oily Skin</t>
  </si>
  <si>
    <t>Ocean Drop Body Wash With Marine Collagen</t>
  </si>
  <si>
    <t>Premium Ghee/Tuppa</t>
  </si>
  <si>
    <t>Mayo - Garlic, Aioli</t>
  </si>
  <si>
    <t>Sattuz</t>
  </si>
  <si>
    <t>Jam - Pineapple</t>
  </si>
  <si>
    <t>Snacky</t>
  </si>
  <si>
    <t>Sunrise Instant Coffee - Chicory Mixture</t>
  </si>
  <si>
    <t>Salsa Sweet Potato Chips</t>
  </si>
  <si>
    <t>Live Yum</t>
  </si>
  <si>
    <t>Sitishield D95 Mask â€“ Small, Black</t>
  </si>
  <si>
    <t>Organic - Shahjeera</t>
  </si>
  <si>
    <t>Pub/Beer Glass Tumbler</t>
  </si>
  <si>
    <t>Extra Absorb Adult Pant Style Diapers - Medium</t>
  </si>
  <si>
    <t>Kisses - Almonds Chocolate</t>
  </si>
  <si>
    <t>Advanced Hair Care Solution Shampoo - Lively Clean</t>
  </si>
  <si>
    <t>Tea - Black, Kadak CTC</t>
  </si>
  <si>
    <t>Paprika Pumpkins</t>
  </si>
  <si>
    <t>New Xtra Large - 5 Diaper Pants</t>
  </si>
  <si>
    <t>Puttu Podi</t>
  </si>
  <si>
    <t>Glass Bottle With Removable Fabric Cover - Beige, BB1308</t>
  </si>
  <si>
    <t>Orange Spice Green Tea</t>
  </si>
  <si>
    <t>English Tea Cake</t>
  </si>
  <si>
    <t>Namkeen - Roasted Multigrain Mix</t>
  </si>
  <si>
    <t>Merelane 7 Paper Playing Cards</t>
  </si>
  <si>
    <t>Parksons</t>
  </si>
  <si>
    <t>Steel Mop</t>
  </si>
  <si>
    <t>Duo Fruit + Cool - Strawberry, Imported</t>
  </si>
  <si>
    <t>Ice Berg</t>
  </si>
  <si>
    <t>Rice Powder</t>
  </si>
  <si>
    <t>Ready to Eat - Rajma Masala</t>
  </si>
  <si>
    <t>Absolute Skin Natural Mousse</t>
  </si>
  <si>
    <t>Biscuits - Jungle Bites</t>
  </si>
  <si>
    <t>Organic Food - Jaggery/Bella Powder</t>
  </si>
  <si>
    <t>Eco Fresh</t>
  </si>
  <si>
    <t>Rusk - Garlic</t>
  </si>
  <si>
    <t>Baby Soap - Gentle  4X75 Gm</t>
  </si>
  <si>
    <t>Muradabadi Amla Muraba</t>
  </si>
  <si>
    <t>Chocolate - Honey Eclair</t>
  </si>
  <si>
    <t>Organic - Urad Dal/Uddina Bele, Atta</t>
  </si>
  <si>
    <t>Ayush Men Moisturiser</t>
  </si>
  <si>
    <t>OvenOrg - Organic Mixed Millet Biscuits, Diet</t>
  </si>
  <si>
    <t>Turmeric Honey</t>
  </si>
  <si>
    <t>Mini Samosa - Cheese Corn</t>
  </si>
  <si>
    <t>Natural Mosquito Repellent Roll On</t>
  </si>
  <si>
    <t>Moskito Safe</t>
  </si>
  <si>
    <t>Stainless Steel Lunch Box With Insulated Bag - HL-1341</t>
  </si>
  <si>
    <t>Imperial Red Wine Stemware Glass</t>
  </si>
  <si>
    <t>Secret Hot &amp; Sour Instant Soup</t>
  </si>
  <si>
    <t>Vegetable-Fruit Easy Chopper With Lassi Blade</t>
  </si>
  <si>
    <t>Foxnuts Tandoori</t>
  </si>
  <si>
    <t>Makeup Accessories</t>
  </si>
  <si>
    <t>360 Degree Whole Mouth Clean Toothbrush</t>
  </si>
  <si>
    <t>Mulberry &amp; Rose Facewash</t>
  </si>
  <si>
    <t>Cool &amp; Fresh Aloe Vera Soap</t>
  </si>
  <si>
    <t>Polenta</t>
  </si>
  <si>
    <t>Thick Poha</t>
  </si>
  <si>
    <t>International Mexican Tomato Corn Soup</t>
  </si>
  <si>
    <t>Vedshakti Oil Pulling - Ayurvedic Mouthwash</t>
  </si>
  <si>
    <t>Protekt Health Soap</t>
  </si>
  <si>
    <t>Air Effects Air Freshener - Sandalwood</t>
  </si>
  <si>
    <t>French Fries</t>
  </si>
  <si>
    <t>Ganesh</t>
  </si>
  <si>
    <t>Milk Teeth Toothbrush - Green</t>
  </si>
  <si>
    <t>Pepsi</t>
  </si>
  <si>
    <t>Instant Popcorn Value Pack - Golden Sizzle</t>
  </si>
  <si>
    <t>Magik for Kids 5+</t>
  </si>
  <si>
    <t>Millet Muesli - Fruit &amp; Nut</t>
  </si>
  <si>
    <t>Oil - Sesame</t>
  </si>
  <si>
    <t>Hot &amp; Sweet Chilli</t>
  </si>
  <si>
    <t>Lays</t>
  </si>
  <si>
    <t>Hand Wash - Naturals, Sea Mineral</t>
  </si>
  <si>
    <t>Napkin Tissue - Eco</t>
  </si>
  <si>
    <t>Cheddar Cheese</t>
  </si>
  <si>
    <t>Colombia Classique Black, Single Origin Dark Chocolate - 55% Dark</t>
  </si>
  <si>
    <t>Combi Meal Plastic Lunch/Tiffin Box With Containers &amp; Cover - Red</t>
  </si>
  <si>
    <t>Sanitary Pads - Ultra XL</t>
  </si>
  <si>
    <t>Radler - Non Alcoholic Malt Drink, Mint &amp; Lime</t>
  </si>
  <si>
    <t>Kingfisher</t>
  </si>
  <si>
    <t>Non Alcoholic Drinks</t>
  </si>
  <si>
    <t>Sharbat - Paan, Syrup</t>
  </si>
  <si>
    <t>Wonder Pants Small - 126 Diapers</t>
  </si>
  <si>
    <t>Hand Wash - Masterblaster</t>
  </si>
  <si>
    <t>Chocolate - Kokonat Toffee</t>
  </si>
  <si>
    <t>Lavash - 100% Wholewheat</t>
  </si>
  <si>
    <t>Veg Seekh Kebab</t>
  </si>
  <si>
    <t>GOELD</t>
  </si>
  <si>
    <t>Tedemi</t>
  </si>
  <si>
    <t>Infant Rattle Set</t>
  </si>
  <si>
    <t>Crunch - Almond and Raisins</t>
  </si>
  <si>
    <t>Nougat &amp; Caramel Filled Chocolates - Miniatures</t>
  </si>
  <si>
    <t>Mars</t>
  </si>
  <si>
    <t>Face Pack - Herbal Multani Mati</t>
  </si>
  <si>
    <t>Peppy</t>
  </si>
  <si>
    <t>Replenishing Night Cream</t>
  </si>
  <si>
    <t>Dried Prunes</t>
  </si>
  <si>
    <t>SMX 3 - 3 Blade Shaving System, Jumbo Pack</t>
  </si>
  <si>
    <t>Platinum Triply Stainless Steel Induction Base Saucepan With Lid - 16 cm</t>
  </si>
  <si>
    <t>Masala - Butter Chicken</t>
  </si>
  <si>
    <t>Steel Storage/Lunch Container - No.31, Pink, Klip It</t>
  </si>
  <si>
    <t>Organic Sugar/Sakkare</t>
  </si>
  <si>
    <t>Cadbury Oreo</t>
  </si>
  <si>
    <t>Sauce - Chipotle Adobado</t>
  </si>
  <si>
    <t>Soan Papdi Special</t>
  </si>
  <si>
    <t>Matic 3-in-1 PODs Detergent Pack - 32 ct</t>
  </si>
  <si>
    <t>Hair Removal Waxing Strips Kit - Sensitive Skin</t>
  </si>
  <si>
    <t>Oxford Milk Mug - Carpet 301</t>
  </si>
  <si>
    <t>Wet Dog Food - Chicken &amp; Liver Chunks In Gravy, For Puppy</t>
  </si>
  <si>
    <t>Gold Cappuccino - Cafe Experience</t>
  </si>
  <si>
    <t>Facial Tissues Box - 2 Ply - 100% Virgin Pulp/Paper</t>
  </si>
  <si>
    <t>ShotÂ Body Spray - Maxx, Trend</t>
  </si>
  <si>
    <t>Natura Low Calorie Sweetner</t>
  </si>
  <si>
    <t>Ball Pen - Fyro, Blue</t>
  </si>
  <si>
    <t>Rorito</t>
  </si>
  <si>
    <t>Women Deodorant Roll On - Protect &amp; Care, Non-Irritating &amp; 48h Protection</t>
  </si>
  <si>
    <t>Coffee - Grand</t>
  </si>
  <si>
    <t>Organic - Biryani Masala</t>
  </si>
  <si>
    <t>Bathing Soap - Ayurvedic Natural Glycerine</t>
  </si>
  <si>
    <t>Toothpaste - Active Salt, Neem, Anticavity</t>
  </si>
  <si>
    <t>Soft Centres Chocolate - Choco Mousse</t>
  </si>
  <si>
    <t>Floor Duster - Super, White</t>
  </si>
  <si>
    <t>Noodles - Masala</t>
  </si>
  <si>
    <t>Daily Liners - Clean &amp; Fresh</t>
  </si>
  <si>
    <t>LED Bulb - 14 Watt, Cool Day Light, Base B22D</t>
  </si>
  <si>
    <t>Black Gram Lentils Curry-Basmati Rice</t>
  </si>
  <si>
    <t>Milk Shakti Biscuits - With The Goodness Of Milk</t>
  </si>
  <si>
    <t>Cheese Spread - Jeera</t>
  </si>
  <si>
    <t>Peach Milk Intense Moisturiser Lotion</t>
  </si>
  <si>
    <t>Secure XL Cottony Soft - Sanitary Pads for Women, With Wings</t>
  </si>
  <si>
    <t>Bhringraj Multi-Vitaliser Hair Oil</t>
  </si>
  <si>
    <t>Dark Chocolate</t>
  </si>
  <si>
    <t>Barnyard Millet Rice - Pesticide Free</t>
  </si>
  <si>
    <t>Underarm Roll On Deodorant For Women - Shower Fresh</t>
  </si>
  <si>
    <t>Activated Charcoal Face Wash - Skin Purifying + Deep Detox</t>
  </si>
  <si>
    <t>Stainless Steel Kitchen Knife - Silver &amp; Black, BB1007</t>
  </si>
  <si>
    <t>KINGSTA</t>
  </si>
  <si>
    <t>Plastic Polka Masala Container Transparent - Blue</t>
  </si>
  <si>
    <t>Bloo</t>
  </si>
  <si>
    <t>Stir Fry Sauce</t>
  </si>
  <si>
    <t>6 Oil Nourish Shampoo</t>
  </si>
  <si>
    <t>Skin Perfect 30+ Facial Foam</t>
  </si>
  <si>
    <t>Organic Dosa Mix - Little Millet</t>
  </si>
  <si>
    <t>Organic Rock Salt/Uppu</t>
  </si>
  <si>
    <t>Spill Guard No.4 Kids Lunch Box - Pink</t>
  </si>
  <si>
    <t>Ultra Soft Premium Pants Small - 50 Diaper Pants</t>
  </si>
  <si>
    <t>Cleaning Cloth - Nonwoven</t>
  </si>
  <si>
    <t>Juicy Berry Lip Balm</t>
  </si>
  <si>
    <t>Bathing Soap - Honey &amp; Cream</t>
  </si>
  <si>
    <t>Pasta Seasoning</t>
  </si>
  <si>
    <t>Latkan</t>
  </si>
  <si>
    <t>SBE</t>
  </si>
  <si>
    <t>Daily Nourish Hair Cream</t>
  </si>
  <si>
    <t>PainOut - Gives Express Relief From Tooth Pain</t>
  </si>
  <si>
    <t>Toilet Cleaner</t>
  </si>
  <si>
    <t>Nachos Tangy Tomato</t>
  </si>
  <si>
    <t>Single Line Soft Bound Long Book Trendy Series 21x29.7 Cm</t>
  </si>
  <si>
    <t>Face Mask - Ultra-Light Contoured Fit, Large, Aqua Grey</t>
  </si>
  <si>
    <t>Amante</t>
  </si>
  <si>
    <t>Brightening Beauty Pack</t>
  </si>
  <si>
    <t>Hakka Noodles - Carrot</t>
  </si>
  <si>
    <t>Desi</t>
  </si>
  <si>
    <t>Air Freshener - Rose</t>
  </si>
  <si>
    <t xml:space="preserve">Wonder Fresh </t>
  </si>
  <si>
    <t>Dog Care - Classic Steel Bowl, GIb1003</t>
  </si>
  <si>
    <t>Pre-Shave Scrub With Black Sand &amp; Vitamin E For Dead Skin Removal</t>
  </si>
  <si>
    <t>Wafers - Vanilla Cream</t>
  </si>
  <si>
    <t>Chips - Peri Peri</t>
  </si>
  <si>
    <t>Almond Milk - Unsweetened, Dairy Free</t>
  </si>
  <si>
    <t>Dairy Free (Vegan)</t>
  </si>
  <si>
    <t>Chai/Bone China Milk/Coffee Mug - Black &amp; White Floral Design</t>
  </si>
  <si>
    <t>Raja</t>
  </si>
  <si>
    <t>Airtight Lock-N-Pack Plastic Container - Transparent</t>
  </si>
  <si>
    <t>Sona Masuri Raw Rice/Akki - 12 Months, Pesticide Free</t>
  </si>
  <si>
    <t>Detergent Bar</t>
  </si>
  <si>
    <t>Rin</t>
  </si>
  <si>
    <t>Moisture Absorber - Disposable</t>
  </si>
  <si>
    <t>Abzorb-It</t>
  </si>
  <si>
    <t>100% Pure Olive Oil</t>
  </si>
  <si>
    <t>Olitalia</t>
  </si>
  <si>
    <t>Oil Control Tissue</t>
  </si>
  <si>
    <t>Miss Claire</t>
  </si>
  <si>
    <t>Poha</t>
  </si>
  <si>
    <t>MOM</t>
  </si>
  <si>
    <t>Wonder Pants Medium Size Diapers Monthly Pack</t>
  </si>
  <si>
    <t>Hair Wax New - Black</t>
  </si>
  <si>
    <t>For Men Eau De Toilette</t>
  </si>
  <si>
    <t>Kitchen Queen Papad Box - Pink</t>
  </si>
  <si>
    <t>Body Massage Oil For Stress Relief</t>
  </si>
  <si>
    <t>Revolutionary Fabric Roll On - Outdoor Mosquito Repellent</t>
  </si>
  <si>
    <t>Organic - Urad Dal/Uddina Bele, Black (Split)</t>
  </si>
  <si>
    <t>Borosilicate Glass Square Food Container With Dark Blue Lid</t>
  </si>
  <si>
    <t>Scrubber - Sponge Wipes</t>
  </si>
  <si>
    <t>Kaadoo</t>
  </si>
  <si>
    <t>Dog Cleanser - Erina Coat</t>
  </si>
  <si>
    <t>Deodorant Roll On - Deep Impact Freshness, 48 h Anti Perspirant Freshness</t>
  </si>
  <si>
    <t>Almond Carrier Cream</t>
  </si>
  <si>
    <t>Nutritivo Pomegranate Radiant Glow Night Cream</t>
  </si>
  <si>
    <t>Shower Gel - Peach &amp; Avocado</t>
  </si>
  <si>
    <t>Keora water - Authentic flavour for  Briyani's and Desserts</t>
  </si>
  <si>
    <t>Tea - Strong</t>
  </si>
  <si>
    <t>Tata Tea Kanan Devan</t>
  </si>
  <si>
    <t>Natural Hair Strengthening Oil</t>
  </si>
  <si>
    <t>Rose Water Soap</t>
  </si>
  <si>
    <t>Skin Lightening Face Wash - Sulphate Free</t>
  </si>
  <si>
    <t>Safe Hair Color - Soft Black</t>
  </si>
  <si>
    <t>Signature Dark Temptation - No Gas Body Deodorant For Men</t>
  </si>
  <si>
    <t>Tiffin Set - With 2 Containers, Thermosteel, Insulated, Yellow, Vector Deluxe</t>
  </si>
  <si>
    <t>Namkeen - Masala Peanut</t>
  </si>
  <si>
    <t>Steel Bowl - No. 8, Conical</t>
  </si>
  <si>
    <t>American Sour Cream and Onion Spice Mix</t>
  </si>
  <si>
    <t>XXX Non Gas Deodorant</t>
  </si>
  <si>
    <t>Gems Premium Incense Sticks - Economy Pack</t>
  </si>
  <si>
    <t>Liberty</t>
  </si>
  <si>
    <t>Gluten-Free Masala Jowar Upma Mix</t>
  </si>
  <si>
    <t>Imitation Badger Shaving Brush</t>
  </si>
  <si>
    <t>7 O Clock Razor - Sterling</t>
  </si>
  <si>
    <t>Sparkling White Toothpaste</t>
  </si>
  <si>
    <t>Transparent Button Folder - 14" x 10" With Snap Button Cover</t>
  </si>
  <si>
    <t>Daily Choco Almond Bar</t>
  </si>
  <si>
    <t>Fresh Start Oil Clear Strawberry Face Wash</t>
  </si>
  <si>
    <t>Falooda Mix Mango</t>
  </si>
  <si>
    <t>Tuna Tomato Rice - Ready to Eat</t>
  </si>
  <si>
    <t>Caramel &amp; Cedarwood Moisturizer - Mini</t>
  </si>
  <si>
    <t>Jelly - Assorted</t>
  </si>
  <si>
    <t>Coco Cado</t>
  </si>
  <si>
    <t>Brightening &amp; Firming Eye Serum</t>
  </si>
  <si>
    <t>Nourish &amp; Replenish Shampoo &amp; Conditioner Combo Pack With Philips Hair Dryer</t>
  </si>
  <si>
    <t>Spread - Peach</t>
  </si>
  <si>
    <t>La Vieja Fabrica</t>
  </si>
  <si>
    <t>Organic Pesticide &amp; Fungicide</t>
  </si>
  <si>
    <t>Ghee/Tuppa</t>
  </si>
  <si>
    <t>Sampriti</t>
  </si>
  <si>
    <t>Diaper Pants - New Baby</t>
  </si>
  <si>
    <t>Ragi Bites - Choco Poco</t>
  </si>
  <si>
    <t>Pickle - Ginger</t>
  </si>
  <si>
    <t>Pickle - Mix Vegetable</t>
  </si>
  <si>
    <t>Red Velvet Cake</t>
  </si>
  <si>
    <t>Disney Belle Princess Double Wall Insulated Kids Sipper Bottle</t>
  </si>
  <si>
    <t>Cotton Enriched Toilet Paper - Deluxe, 3 Ply</t>
  </si>
  <si>
    <t>Microfibre Duster</t>
  </si>
  <si>
    <t>Papaya Facial Kit - Blister Pack</t>
  </si>
  <si>
    <t>RTE BUTTER POPCORN PP</t>
  </si>
  <si>
    <t>Pineapple Economy Long Box - FG06724</t>
  </si>
  <si>
    <t>Dust Pan - Excel</t>
  </si>
  <si>
    <t>Beard &amp; Mooch Wax - Strong Hold</t>
  </si>
  <si>
    <t>Chai/Bonechina Coffee Mug - Multicolour, Polka Print</t>
  </si>
  <si>
    <t>Thandai Milk Shake Powder</t>
  </si>
  <si>
    <t>Sun Shield - Bio Micro Gold Matte Cream, SPF 30</t>
  </si>
  <si>
    <t>Orange Salsa Gold Ice Cream</t>
  </si>
  <si>
    <t>Super Glue</t>
  </si>
  <si>
    <t>Evo bond</t>
  </si>
  <si>
    <t>Nilgiris Green Tea - Anicca Chamomile</t>
  </si>
  <si>
    <t>Cracker Sandwich - Butter Flavour</t>
  </si>
  <si>
    <t>Extra Virgin Coconut Oil</t>
  </si>
  <si>
    <t>Harin</t>
  </si>
  <si>
    <t>Honey Fig Cake</t>
  </si>
  <si>
    <t>Aluminium Pressure Cooker - Super BLK Plus, Induction Base, Hard Anodised, Black</t>
  </si>
  <si>
    <t>UCOOK</t>
  </si>
  <si>
    <t>Italian Dressing - 81% less fat</t>
  </si>
  <si>
    <t>Kitchen King Masala</t>
  </si>
  <si>
    <t>Naturals Hair Oil - Jasmine</t>
  </si>
  <si>
    <t>Nihar</t>
  </si>
  <si>
    <t>Store In Food Keeper/ Plastic Container</t>
  </si>
  <si>
    <t>Dry Cat Food - Chicken Flavour, For Adult Cats, +1 Year</t>
  </si>
  <si>
    <t>Moisturising Cow's Ghee Soap</t>
  </si>
  <si>
    <t>Dziner Empire Bamboo Tree Juice Water Glass</t>
  </si>
  <si>
    <t>Creme Care Soap - For Hands &amp; Body</t>
  </si>
  <si>
    <t>Fairy Oil</t>
  </si>
  <si>
    <t>Blossom Arabian Jasmine Face &amp; Body Mist</t>
  </si>
  <si>
    <t>Milk Choco Spread</t>
  </si>
  <si>
    <t>Pillsbury</t>
  </si>
  <si>
    <t>Natirel Raw Banana Flour</t>
  </si>
  <si>
    <t>Kokos Natural</t>
  </si>
  <si>
    <t>Flask Ceramic Milk &amp; Coffee Mug ZS-FL-04</t>
  </si>
  <si>
    <t>Square Dish With Handle - IH22DH16180</t>
  </si>
  <si>
    <t>Rro</t>
  </si>
  <si>
    <t>Mixed Fruit Face Wash</t>
  </si>
  <si>
    <t>Jeera/Cumin Powder</t>
  </si>
  <si>
    <t>Face Mask GP95+ - White, Small</t>
  </si>
  <si>
    <t>Kanda Poha</t>
  </si>
  <si>
    <t>Amaze Body Deodorant</t>
  </si>
  <si>
    <t>Coffee Sticks - Premium</t>
  </si>
  <si>
    <t>Hakka Noodles - Tomato</t>
  </si>
  <si>
    <t>Shoe Polish - Dark Tan Leather</t>
  </si>
  <si>
    <t>OatWOW Classic - Dairy-Free Oat Milk, Naturally Sweet and Creamy, Lactose-Free</t>
  </si>
  <si>
    <t>Printed Fabric Pencil Pouch - Blue &amp; Black, BB1265DBLU</t>
  </si>
  <si>
    <t>Self Stick Bulletin Board</t>
  </si>
  <si>
    <t>Post-It</t>
  </si>
  <si>
    <t>Books &amp; Magazines</t>
  </si>
  <si>
    <t>Organic - Jaggery/Bella</t>
  </si>
  <si>
    <t>Olives - Black, Pitted</t>
  </si>
  <si>
    <t>Jeera/Jeerige - Pesticide Free</t>
  </si>
  <si>
    <t>Anytime Moisturizing Cream</t>
  </si>
  <si>
    <t>Ready Meals - Dal Tadka</t>
  </si>
  <si>
    <t>Pumpkin Seeds - Roasted, Salted</t>
  </si>
  <si>
    <t>Cheddar Cheese Spread - Capsicum</t>
  </si>
  <si>
    <t>Face Wash - Dark Spot Reduction</t>
  </si>
  <si>
    <t>Sunshine Farm</t>
  </si>
  <si>
    <t>Hair Fall Defense Shampoo</t>
  </si>
  <si>
    <t>Real Nature Kelp Face Mask</t>
  </si>
  <si>
    <t>Marvel Avengers Polyester Round Shaped Pencil Bag - HMHTPB 73279-AV</t>
  </si>
  <si>
    <t>Natural Fairness Natural Ayurvedic Saffron Face Wash</t>
  </si>
  <si>
    <t>Ruskit - Milk Rusk</t>
  </si>
  <si>
    <t>Triphala Capsules</t>
  </si>
  <si>
    <t xml:space="preserve">Gourmets Delite </t>
  </si>
  <si>
    <t>Quick Spin Mop</t>
  </si>
  <si>
    <t>Steam Inhaler Vaporizer, 3-in-1 Cough Steamer Cum Vaporizer, Nozzle Inhaler &amp; Facial Sauna - Assorted Colours</t>
  </si>
  <si>
    <t>Creme - Non Greasy Moisturizer Cream for Face, Body &amp; Hands</t>
  </si>
  <si>
    <t>Cooling Teether - Star</t>
  </si>
  <si>
    <t>Dhania</t>
  </si>
  <si>
    <t>Anti Hairfall Shampoo</t>
  </si>
  <si>
    <t>Nutrition Drink - Health, Energy &amp; Sports</t>
  </si>
  <si>
    <t>Boost</t>
  </si>
  <si>
    <t>Face Wash - 100% Oil Clear</t>
  </si>
  <si>
    <t>FAIR AND HANDSOME</t>
  </si>
  <si>
    <t>All Time Plastic Polka Masala Container - Transparent</t>
  </si>
  <si>
    <t>Scrub Pad - With Aloxide Xtra Tough</t>
  </si>
  <si>
    <t>Skin Fruits Brightening Lemon Face Wash</t>
  </si>
  <si>
    <t>Synthetic Paint Brush - Round</t>
  </si>
  <si>
    <t>Minute Garlic Rasam</t>
  </si>
  <si>
    <t>Open Square Dustbin / Garbage Bin Bucket - Blue Colour</t>
  </si>
  <si>
    <t>Food Colour - Red</t>
  </si>
  <si>
    <t>Party Wafers - Cocoa Cream</t>
  </si>
  <si>
    <t>Heel Repair Ayurvedic Foot Care Cream</t>
  </si>
  <si>
    <t>Krack</t>
  </si>
  <si>
    <t>Regal Plastic Stool - Medium Printed, Assorted Color</t>
  </si>
  <si>
    <t>Red Chilli - Long, Pesticide Free</t>
  </si>
  <si>
    <t>Sugar Sensation Foot File - Sky Blue, Colour May Vary</t>
  </si>
  <si>
    <t>Chifferi Rigati</t>
  </si>
  <si>
    <t>Agnesi</t>
  </si>
  <si>
    <t>Dough Set - Assorted Colours</t>
  </si>
  <si>
    <t>Loofah/Sponge Scrubber/Body Bath - Dual Side, Cream, BH-060 CRM</t>
  </si>
  <si>
    <t>NHS 840 Pro Shine Hair Straightener</t>
  </si>
  <si>
    <t>Bio Farm Organic Fertiliser</t>
  </si>
  <si>
    <t>Herbal Pure Rose Water Skin Toner</t>
  </si>
  <si>
    <t>Ginger Mulethi Lemon</t>
  </si>
  <si>
    <t>Powder - Heeng</t>
  </si>
  <si>
    <t>Yoghurt Drink - Alphonso Mango, No sugar added, All natural</t>
  </si>
  <si>
    <t>Again</t>
  </si>
  <si>
    <t>Dairy Milk - Imported</t>
  </si>
  <si>
    <t>De-Tan Facewash For Men</t>
  </si>
  <si>
    <t>Serie Expert A-OX Vitamino Color Protecting Shampoo</t>
  </si>
  <si>
    <t>Potato Crisp Chips - Hot &amp; Spicy</t>
  </si>
  <si>
    <t>Palette Intensive Color Cream - 4-60 Lustrous Medium Brown</t>
  </si>
  <si>
    <t>Baby Bed Protector - Plain Print, Pink</t>
  </si>
  <si>
    <t>Bajra Daliya - Pesticide Free</t>
  </si>
  <si>
    <t>Sunrise Brightening Facial Cleanser</t>
  </si>
  <si>
    <t>Organic Kanchipuram Idly Mix</t>
  </si>
  <si>
    <t>Packaged Drinking Water</t>
  </si>
  <si>
    <t>Bindu</t>
  </si>
  <si>
    <t>Packaged Water</t>
  </si>
  <si>
    <t>Unsweetened Peanut Butter - 100% Natural, Crunchy</t>
  </si>
  <si>
    <t>Baby Massage Oil</t>
  </si>
  <si>
    <t>Earl Grey Black Tea</t>
  </si>
  <si>
    <t>Protein Rich Multi Dal Chilla Mix</t>
  </si>
  <si>
    <t>Blu Dreams EDP Fougere Perfume For Men</t>
  </si>
  <si>
    <t>Star Premium Multipurpose Plastic Basket - Small, Medium &amp; Big</t>
  </si>
  <si>
    <t>Anti-Lice Treatement Hair Oil</t>
  </si>
  <si>
    <t>Mediker</t>
  </si>
  <si>
    <t>Gentle &amp; Soft Deep Pore Cleanser</t>
  </si>
  <si>
    <t>Ragi Bites -  Choco/Vanilla Fills</t>
  </si>
  <si>
    <t>Powder - Chaat Masala</t>
  </si>
  <si>
    <t>Seasoning - Red Onion Powder</t>
  </si>
  <si>
    <t>Xpress Eats, Ready-to-Eat Dal Makhani</t>
  </si>
  <si>
    <t>Pickle - Gooseberry</t>
  </si>
  <si>
    <t>Youth Eternity Day Cream</t>
  </si>
  <si>
    <t>Borosilicate Mixing Bowl Set Without Lid</t>
  </si>
  <si>
    <t>Refined Palmolein Oil - Imported</t>
  </si>
  <si>
    <t>Palmpure</t>
  </si>
  <si>
    <t>Jars - Cube</t>
  </si>
  <si>
    <t>Home Mate Garbage Bag - Black, Oxo-Bio-Degradable Roll, 36X48, 50 Micron</t>
  </si>
  <si>
    <t>After Shave Lotion - Dark Tempation</t>
  </si>
  <si>
    <t>Perfecta Ultra Silky Drai Sanitary Napkins</t>
  </si>
  <si>
    <t>Cookies - Oatmeal (Sugar Free)</t>
  </si>
  <si>
    <t>Toothbrush - Complete Expert, Medium</t>
  </si>
  <si>
    <t>Mathura Chaat Masala</t>
  </si>
  <si>
    <t>Sandalwood &amp; Saffron Facial Ubtan Pack - Soothing &amp; After Glow</t>
  </si>
  <si>
    <t>Peanut Satay Sauce</t>
  </si>
  <si>
    <t>Cow Ghee/Tuppa - A2 Gir Bilona</t>
  </si>
  <si>
    <t>Murumuru Butter &amp; Rose Aroma Blooming Colour Conditioner</t>
  </si>
  <si>
    <t>Pickle - Lime</t>
  </si>
  <si>
    <t>Cinnamon/Chakke Powder</t>
  </si>
  <si>
    <t>100% Pure Honey - Infused With Litchi</t>
  </si>
  <si>
    <t>Masala - Shami Kabab</t>
  </si>
  <si>
    <t>Almond/Badam - Californian, Giri</t>
  </si>
  <si>
    <t>Almonds</t>
  </si>
  <si>
    <t xml:space="preserve">Intimus </t>
  </si>
  <si>
    <t>FunFoods Spicy Vinegar</t>
  </si>
  <si>
    <t>Nourishing Winter Lotion - Almond &amp; Honey</t>
  </si>
  <si>
    <t>100% Pure Honey</t>
  </si>
  <si>
    <t>Cheese - Natural Cheddar</t>
  </si>
  <si>
    <t>Non-Stick Heavy Gauge Frying Pan With Glass Lid - 24 Cm, Red</t>
  </si>
  <si>
    <t>Steel Spoon set - Tea, Monde</t>
  </si>
  <si>
    <t>Dried Cranberries</t>
  </si>
  <si>
    <t>Sunshine Insulated Water Bottle - Yellow</t>
  </si>
  <si>
    <t>Pet Jar - Crystal Square</t>
  </si>
  <si>
    <t>Pearlpet</t>
  </si>
  <si>
    <t>Star Anise Doodh Shot</t>
  </si>
  <si>
    <t>Stapler HP-10</t>
  </si>
  <si>
    <t>Kangaroo</t>
  </si>
  <si>
    <t>Baby Lotion - Mineral Based Sunscreen, 0-5 years</t>
  </si>
  <si>
    <t>Pickle - Gongura</t>
  </si>
  <si>
    <t>Borosilicate Tempered Glass Mixing Bowl</t>
  </si>
  <si>
    <t>Universal Hooks - Square In Color White</t>
  </si>
  <si>
    <t>Cashew - Lightly Salted &amp; Roasted</t>
  </si>
  <si>
    <t>Cranberry Almond Fusion</t>
  </si>
  <si>
    <t>Perfume Body Spray - Super Saver Pack, 2 Voyage &amp; 1 Neo</t>
  </si>
  <si>
    <t>Quadratini Wafer Cookies - Vanilla</t>
  </si>
  <si>
    <t>Everyday Ritual Set</t>
  </si>
  <si>
    <t>Long Grain Rice</t>
  </si>
  <si>
    <t>Mixed Fruit Jam</t>
  </si>
  <si>
    <t>Blossom Printed Plastic Dustbin / Garbage Bin - White &amp; Pink</t>
  </si>
  <si>
    <t>Toothpaste - Active Salt Saver Pack, Salt &amp; Minerals</t>
  </si>
  <si>
    <t>100% Natural &amp; Pure Groundnut Oil - Unrefined, Cold-Pressed</t>
  </si>
  <si>
    <t>Steel Deep Dabba/Storage Container  - No. 13, Diamond</t>
  </si>
  <si>
    <t>Acne Face Wash For Oily &amp; Acne Prone Skin -  With Magnolia Bark Power</t>
  </si>
  <si>
    <t>Real Nature Lemon Face Mask</t>
  </si>
  <si>
    <t>Total Effects 7-In-1 - Anti-Ageing Night Skin Cream</t>
  </si>
  <si>
    <t>Cuppa Noodles - Masala</t>
  </si>
  <si>
    <t>2 Ply Toilet Tissue Roll</t>
  </si>
  <si>
    <t>Masala - Vatha Kulambu</t>
  </si>
  <si>
    <t>Flax Seeds</t>
  </si>
  <si>
    <t>Black Cherry Preserve</t>
  </si>
  <si>
    <t>Pickle - Garlic</t>
  </si>
  <si>
    <t>Sha Clove Pimple Cream</t>
  </si>
  <si>
    <t>Bio Rejuvenating Vetiver</t>
  </si>
  <si>
    <t>Tomato Knife - Swift</t>
  </si>
  <si>
    <t>Sumac Powder</t>
  </si>
  <si>
    <t>Nxtgen Ayurveda</t>
  </si>
  <si>
    <t>Macaroni Elbow Pasta</t>
  </si>
  <si>
    <t>Wicked 85% Dark Chocolate</t>
  </si>
  <si>
    <t>Perfume Spray - Voyage</t>
  </si>
  <si>
    <t>Perfumed Herbal Phenyle - White</t>
  </si>
  <si>
    <t>Granola Varity Pack</t>
  </si>
  <si>
    <t>Signature Champion No Gas Body Deodorant For Men</t>
  </si>
  <si>
    <t>100% Melamine Noodle Bowl - Red</t>
  </si>
  <si>
    <t>Chota Bheem Zip Pouch - 2 Compartment With Coloured Liner, Assorted Colour</t>
  </si>
  <si>
    <t>Amla Goli</t>
  </si>
  <si>
    <t>Sauce - Garlic Chilli</t>
  </si>
  <si>
    <t>542 Timex Clip Punchless File F/S</t>
  </si>
  <si>
    <t>Stationari+</t>
  </si>
  <si>
    <t>Ultra Matic Detergent Washing Powder</t>
  </si>
  <si>
    <t>Tide</t>
  </si>
  <si>
    <t>Baby Diapers &amp; Sanitary Disposal Bag</t>
  </si>
  <si>
    <t>Sugarfree Cookies - Oatmeal</t>
  </si>
  <si>
    <t>Breathe Easy Vapour Roll - On For Babies</t>
  </si>
  <si>
    <t>Tomato Rice - Ready to Eat</t>
  </si>
  <si>
    <t>Burger - Chips</t>
  </si>
  <si>
    <t>Neo</t>
  </si>
  <si>
    <t>Cotton Scarf Mask - Sage Abstract</t>
  </si>
  <si>
    <t>Sriracha Sauce</t>
  </si>
  <si>
    <t>Gems Home Treats Pack</t>
  </si>
  <si>
    <t>Daily Moisturising Cream</t>
  </si>
  <si>
    <t>Water/Juice Glass - Lyra Diamond</t>
  </si>
  <si>
    <t>MaxFresh Orange Spicy Fresh Gel Toothpaste - Sunrisers Hyderabad Special Edition Pack</t>
  </si>
  <si>
    <t>Wafer Rolls - Strawberry Flavor</t>
  </si>
  <si>
    <t>Face Mask - Ultra-Light Contoured Fit, Small, Dark Green</t>
  </si>
  <si>
    <t>Bath Loofah - Bittersweet Orange, Colour May Vary</t>
  </si>
  <si>
    <t>Smart LED Bulb - 7 Watt, Wi-Fi Enabled, Multicolour (SSK-SMW 7W)</t>
  </si>
  <si>
    <t>Syska</t>
  </si>
  <si>
    <t>Agarbathi - Variety Combi Pcke Pure</t>
  </si>
  <si>
    <t>Melamine Leaf Snack Set - Emerald</t>
  </si>
  <si>
    <t>GIR Cow Ghee/Tuppa - A2 Milk (Vedic Bilona Method)</t>
  </si>
  <si>
    <t>Ved A2</t>
  </si>
  <si>
    <t>Quinoa</t>
  </si>
  <si>
    <t>Cheese Balls</t>
  </si>
  <si>
    <t>Stainless Steel Lunch Box/Tiffin Set - Blue, BB 577 1</t>
  </si>
  <si>
    <t>Active - Goodness Of Olive Oil</t>
  </si>
  <si>
    <t>Popcorn - Mixin Tomato Salsa</t>
  </si>
  <si>
    <t>Orchid Coffee/Milk Mug - Happiness Is Wonderful Friends</t>
  </si>
  <si>
    <t>Toilet Tissue Paper - Elegant Perfumed, 3Ply, Imported</t>
  </si>
  <si>
    <t>Roasted Peanuts - Nimboo Pudina</t>
  </si>
  <si>
    <t>Nacho Crisps - Barbeque</t>
  </si>
  <si>
    <t>LED Bulb - 9 Watt,  Cool Day Light, Base B22D</t>
  </si>
  <si>
    <t>Agar Agar Powder - Vegetarian Gelatin Powder</t>
  </si>
  <si>
    <t>Cold Pressed Virgin Coconut Oil</t>
  </si>
  <si>
    <t>Hand Murukku Special</t>
  </si>
  <si>
    <t>Sweet &amp; Sour Tamarind Wok Sauce</t>
  </si>
  <si>
    <t>Herbal Incense Sticks - Goudhooli</t>
  </si>
  <si>
    <t>Jade Roller Massager For Face, Neck &amp; Head - Colour May Vary</t>
  </si>
  <si>
    <t>Himalayan Pink Salt Chocolate Bar</t>
  </si>
  <si>
    <t>Smoor</t>
  </si>
  <si>
    <t>Deeply Nourishing Body Wash</t>
  </si>
  <si>
    <t>Deluxe Crackers - Original</t>
  </si>
  <si>
    <t>Multi-Surface Wipes</t>
  </si>
  <si>
    <t>Nylon with White PVC Handle - Long Head Sliced Turner</t>
  </si>
  <si>
    <t>Oil Control Face Wash With Charcoal &amp; Cooling Mint</t>
  </si>
  <si>
    <t>Light Soy Sauce</t>
  </si>
  <si>
    <t>Elephant Apple Pickle</t>
  </si>
  <si>
    <t>Paratha - Aloo</t>
  </si>
  <si>
    <t>Super Snack - Pudina Party</t>
  </si>
  <si>
    <t>Snack Time - Schezwan Fried Rice Masala, Chinese Flavour</t>
  </si>
  <si>
    <t>Colby Cheese Block</t>
  </si>
  <si>
    <t>3 Roses</t>
  </si>
  <si>
    <t>Biscuit - Caramelised, The Original, Biscoff</t>
  </si>
  <si>
    <t>Lotus</t>
  </si>
  <si>
    <t>Monaco</t>
  </si>
  <si>
    <t>Almond Oil Body Cleanser</t>
  </si>
  <si>
    <t>Recharge Coffee Face Wash - Cleanses Away Dirt, Oil &amp; Dullness</t>
  </si>
  <si>
    <t>Swarna Vedshakti Ayurvedic Toothpaste - Anti-Bacterial Paste With Neem, Clove, and Honey</t>
  </si>
  <si>
    <t>Eau De Perfume For Men - Original</t>
  </si>
  <si>
    <t>Cooking Butter</t>
  </si>
  <si>
    <t>Mix - Rava Dosa</t>
  </si>
  <si>
    <t>All Purpose Power Cleaner Spray - Removes 99.9% Germs</t>
  </si>
  <si>
    <t>Tampons for Heavy Flow</t>
  </si>
  <si>
    <t>Ob</t>
  </si>
  <si>
    <t>Brass Prasad Plate - 7 Inch</t>
  </si>
  <si>
    <t>Instant Popcorn - Tomato Chilli</t>
  </si>
  <si>
    <t>Herbal Hair Colour - Dark Brown</t>
  </si>
  <si>
    <t>Skin Naturals - Light Complete White Face Wash</t>
  </si>
  <si>
    <t>Incense Sticks - Lia, Applee</t>
  </si>
  <si>
    <t>Organic Classic Peach Ice Tea</t>
  </si>
  <si>
    <t>Brewhouse Tea Brewing Co.</t>
  </si>
  <si>
    <t>Mascara - Black Eyeconic Curling</t>
  </si>
  <si>
    <t>Agarbatti - Premium Choice</t>
  </si>
  <si>
    <t xml:space="preserve">Yashoda </t>
  </si>
  <si>
    <t>Sunehra Mineral Sugar/Sakkare</t>
  </si>
  <si>
    <t>Temple Diya Silver Tradition Agarbatti Sticks</t>
  </si>
  <si>
    <t>Wonder Pants Small Size Diapers Monthly Pack</t>
  </si>
  <si>
    <t>Steel Masala Dabba/Spice Container - No. 11</t>
  </si>
  <si>
    <t>Jain Italian Spice Mix</t>
  </si>
  <si>
    <t>Ready Meals - Pau Bhaji</t>
  </si>
  <si>
    <t>Apricot Extra Jam - No Sugar Added, Imported</t>
  </si>
  <si>
    <t>Baby Feeding Bottles For Milk &amp; Water With Handle</t>
  </si>
  <si>
    <t>Herbal Lavender &amp; Ylang Ylang Body Wash</t>
  </si>
  <si>
    <t>Smart Cleaning Mop - With Bucket</t>
  </si>
  <si>
    <t>Premium Iron Organizer With Iron Table Holder - White</t>
  </si>
  <si>
    <t>Ciplaplast</t>
  </si>
  <si>
    <t>Cloth Dryer &amp; Iron Table</t>
  </si>
  <si>
    <t>Dark Fantasy - Vanilla Cream Biscuits</t>
  </si>
  <si>
    <t>Tea Tree Face Wash - For Oily/Combination/Acne Prone Skin</t>
  </si>
  <si>
    <t>Handmade Pocket Dressing Comb - HMC06</t>
  </si>
  <si>
    <t>High Protein Soya Chips</t>
  </si>
  <si>
    <t>Vegetable-Fruit String Chopper/Cutter - PVC 7.0 (43054)</t>
  </si>
  <si>
    <t>Wafers - Aloo Chaat</t>
  </si>
  <si>
    <t>Retinol Advanced Anti Aging Face Mist</t>
  </si>
  <si>
    <t>Non-Adhesive Plastic Multi-Purpose Hook Set for Walls</t>
  </si>
  <si>
    <t>KM</t>
  </si>
  <si>
    <t>Instant Coffee - Gold</t>
  </si>
  <si>
    <t xml:space="preserve">Bru </t>
  </si>
  <si>
    <t>Stainless Steel Induction Base Sauce Pan - Regular</t>
  </si>
  <si>
    <t>Masala Noodles</t>
  </si>
  <si>
    <t>Sport Deo Spray - Fresh, for Women</t>
  </si>
  <si>
    <t>Herbal Tea - Organic Turmeric Chamomile</t>
  </si>
  <si>
    <t>Origami Single Line Notebooks, 172 Pages</t>
  </si>
  <si>
    <t>Spanish Capers - Surfines</t>
  </si>
  <si>
    <t>Chicken Momo</t>
  </si>
  <si>
    <t>Snakart</t>
  </si>
  <si>
    <t>Table Butter - Salted, Organic, Tub</t>
  </si>
  <si>
    <t>Organic - Gram Flour (Besan/Kadale Hittu)</t>
  </si>
  <si>
    <t>Comb - Lice &amp; Nit</t>
  </si>
  <si>
    <t>Butter Cookies</t>
  </si>
  <si>
    <t>Coconut Vanilla Hand &amp; Foot Cream</t>
  </si>
  <si>
    <t>Rice Paper Round - 22 cm</t>
  </si>
  <si>
    <t>Little Millet Khichadi Mix - Gluten Free</t>
  </si>
  <si>
    <t>Basmati Rice/Basmati Akki - Biryani Special</t>
  </si>
  <si>
    <t>Organic Cumin Seed - Whole</t>
  </si>
  <si>
    <t>Peanut Oil - Cold Pressed</t>
  </si>
  <si>
    <t>Masala Oats - Curry &amp; Pepper</t>
  </si>
  <si>
    <t>Tea Tree Skin Clarifying Gel</t>
  </si>
  <si>
    <t>Secret Garden Katori Set</t>
  </si>
  <si>
    <t>Full Body Roller Massager - Colour May Vary</t>
  </si>
  <si>
    <t>Gulab Jamun</t>
  </si>
  <si>
    <t>Deltoid Lite Face Masks In Royal Blue, Grey &amp; Sky Blue Knit Fabrics With Bindings - Assorted, 3C2002-XL</t>
  </si>
  <si>
    <t>Olives Stuffed - Green</t>
  </si>
  <si>
    <t>Nirosta Super Scissors With Opener (21cm)</t>
  </si>
  <si>
    <t>Baby Feeding Bottle - Prestige</t>
  </si>
  <si>
    <t>Morton</t>
  </si>
  <si>
    <t>Oil Control Face Pack</t>
  </si>
  <si>
    <t>Fresh Natural Women Deodorant - Long Lasting Freshness &amp; 48h Protection</t>
  </si>
  <si>
    <t>Moisturise Lotion - Body Cocoon</t>
  </si>
  <si>
    <t>Hoisin Sauce</t>
  </si>
  <si>
    <t>Bounce Hair Recovery Complex, Biotin &amp; Selenium - Raspberry Flavour</t>
  </si>
  <si>
    <t>Pure Hands Deep Cleansing Hand Wash - Tulsi &amp; Lemon</t>
  </si>
  <si>
    <t>Baby Cottontouch Newborn Cream</t>
  </si>
  <si>
    <t>Johnsons</t>
  </si>
  <si>
    <t>Air Freshener - Soul Blossom</t>
  </si>
  <si>
    <t>Organic Food Groundnut Oil</t>
  </si>
  <si>
    <t>Masala - Madras Sambar</t>
  </si>
  <si>
    <t>Prickly Heat Powder - Cool Herbal</t>
  </si>
  <si>
    <t>Kitchen - Towel ECO 100 Pulls</t>
  </si>
  <si>
    <t>Brownie Cottage</t>
  </si>
  <si>
    <t>Bathing Soap - Glycerine</t>
  </si>
  <si>
    <t>Natives Basmati Rice/Basmati Akki</t>
  </si>
  <si>
    <t>Soap Case - Riviera</t>
  </si>
  <si>
    <t>Plasto World</t>
  </si>
  <si>
    <t>Kumkumadi Face Cleanser</t>
  </si>
  <si>
    <t>Cold Processed Anti Tan Tomato Handmade Soap For Skin Brightening</t>
  </si>
  <si>
    <t>Diabetic Care Juice</t>
  </si>
  <si>
    <t>Combo - Non-Stick Flat Tawa &amp; Kadai, Red</t>
  </si>
  <si>
    <t>Purifying Toner</t>
  </si>
  <si>
    <t>Kingkong Grass Broom VF</t>
  </si>
  <si>
    <t>Kitchen Towel</t>
  </si>
  <si>
    <t>White Chocolate &amp; Cranberry Cookies</t>
  </si>
  <si>
    <t>Merba</t>
  </si>
  <si>
    <t>Crunchy Fruit Delight Muesli</t>
  </si>
  <si>
    <t>Zerobeli</t>
  </si>
  <si>
    <t>Treat Croissant - Cocoa Creme Roll, 100% Veg</t>
  </si>
  <si>
    <t>Pants - Extra Absorb Diaper, Small Size</t>
  </si>
  <si>
    <t>No Rulz Masala Curlz Corn Puffs</t>
  </si>
  <si>
    <t>Laboratory Reagent CH3, CO, CH3</t>
  </si>
  <si>
    <t>ACETONE</t>
  </si>
  <si>
    <t>Red Rajma/Capparadavare</t>
  </si>
  <si>
    <t>Cotton Pads With Aloe Vera Extract</t>
  </si>
  <si>
    <t>Dark Soya Sauce</t>
  </si>
  <si>
    <t>Sea Cool Glycerin Soap - Cold Processed, 100% Natural &amp; Organic</t>
  </si>
  <si>
    <t>Vetiver Hydrosol Floral Water</t>
  </si>
  <si>
    <t>Fresh Lime After Shave Lotion</t>
  </si>
  <si>
    <t>Stevia 100% Natural Sweetener</t>
  </si>
  <si>
    <t>Use &amp; Throw Ball Pen - Black, Mist</t>
  </si>
  <si>
    <t>Natraj</t>
  </si>
  <si>
    <t>Foul Mudammas - Grade A</t>
  </si>
  <si>
    <t>Apricots/Jardalu</t>
  </si>
  <si>
    <t>Sweet Amla</t>
  </si>
  <si>
    <t>Drinking Water With Added Minerals</t>
  </si>
  <si>
    <t>Kinley</t>
  </si>
  <si>
    <t>Lacto Tan Clear</t>
  </si>
  <si>
    <t>Water Bottle - Assorted Colour, Flip Top, Tesero Mars</t>
  </si>
  <si>
    <t>Fragrance Body Spray - Delicious</t>
  </si>
  <si>
    <t>Phenyl - Mountain Magic (Herbal)</t>
  </si>
  <si>
    <t>Pure Cow Desi Ghee</t>
  </si>
  <si>
    <t>Powder - Amchoor</t>
  </si>
  <si>
    <t>Gentleman Classic Deodorant Roll-on</t>
  </si>
  <si>
    <t>Deltoid Lite Face Masks In Pink Knit Fabric With Binding - 1S1014, Medium</t>
  </si>
  <si>
    <t>Anti-Dandruff Lotion</t>
  </si>
  <si>
    <t>Body Lotion For Very Dry Skin - Cocoa Nourish, With Coconut Oil &amp; Cocoa Butter, For Men &amp; Women</t>
  </si>
  <si>
    <t>Pasta - Fussilli Quinoa, Gluten free</t>
  </si>
  <si>
    <t>Magic Seal Round Storage Plastic Container - Royal Red</t>
  </si>
  <si>
    <t>Tru Orange</t>
  </si>
  <si>
    <t>Total Care Baby Pants Diapers - L</t>
  </si>
  <si>
    <t>White Protect Body Lotion</t>
  </si>
  <si>
    <t>Green Daredevil Chilli Sauce</t>
  </si>
  <si>
    <t>Mini Plastic Lunch Box</t>
  </si>
  <si>
    <t>Table Salt/Uppu</t>
  </si>
  <si>
    <t>Natural Pan Mukhwas - Digestive Aid</t>
  </si>
  <si>
    <t>A To Z Incense Sticks</t>
  </si>
  <si>
    <t>Masala Balls Snacks</t>
  </si>
  <si>
    <t>Cheetos</t>
  </si>
  <si>
    <t>Steel Storage Container/Puri Dabba - No.11</t>
  </si>
  <si>
    <t>Herbal Face Wash</t>
  </si>
  <si>
    <t>Naturally Grown - Italian Basil Seeds</t>
  </si>
  <si>
    <t>Eco</t>
  </si>
  <si>
    <t>Seeds &amp; Sapling</t>
  </si>
  <si>
    <t>Organics Premium Black Tea</t>
  </si>
  <si>
    <t>Ponds Starlight Talc 300 g</t>
  </si>
  <si>
    <t>Chilli Garlic Grissini Breadsticks - 100% Wholewheat</t>
  </si>
  <si>
    <t>Kare in Adult Diapers Pants Large</t>
  </si>
  <si>
    <t>Sodium Benzoate</t>
  </si>
  <si>
    <t>Green Olives Stuffed With Pimiento</t>
  </si>
  <si>
    <t>Organic Cold Pressed Sunflower Cooking Oil</t>
  </si>
  <si>
    <t>Deltoid Lite Face Masks In Rose, Pink &amp; Aqua Knit Fabrics With Bindings - Assorted, 3C2001, Large</t>
  </si>
  <si>
    <t>Marvel Spiderman Sipper Plastic Kids Water Bottle With Neck Strap</t>
  </si>
  <si>
    <t>Herbal Saffron Papaya Anti Wrinkle Cream</t>
  </si>
  <si>
    <t>Agarbathi Natural Incense Sticks - Lavender</t>
  </si>
  <si>
    <t>Commando Compass Box - Green</t>
  </si>
  <si>
    <t>The Hand Sanitizer With Moisturisers</t>
  </si>
  <si>
    <t>O</t>
  </si>
  <si>
    <t>Rice Puff Murmura Porri - Salted</t>
  </si>
  <si>
    <t xml:space="preserve">Swarnanjali </t>
  </si>
  <si>
    <t>5-In-1 Body &amp; Face Massager - Colour May Vary</t>
  </si>
  <si>
    <t>Mom &amp; World</t>
  </si>
  <si>
    <t>Tomato Ketchup - No Onion No Garlic</t>
  </si>
  <si>
    <t>Chocolate Cake Mix</t>
  </si>
  <si>
    <t>American Pancake Co.</t>
  </si>
  <si>
    <t>Diamond Lock Round Plastic Container - Square, Printed, Assorted Colour</t>
  </si>
  <si>
    <t>Plastic Tub - Assorted Colour, Modern</t>
  </si>
  <si>
    <t>Mayonnaise - Burger</t>
  </si>
  <si>
    <t>Face Mask - Ultra-Light Contoured Fit, Small, Black</t>
  </si>
  <si>
    <t>Dandruff Control Ayurvedic Soya Protein Shampoo</t>
  </si>
  <si>
    <t>Dream Cream Biscuits - Butterscotch Zing</t>
  </si>
  <si>
    <t>Powder - Jeera (Cumin)</t>
  </si>
  <si>
    <t>Tooth Brush Cross Action Power - Soft (Battery Brush)</t>
  </si>
  <si>
    <t>Gold Low Calorie Sweetener</t>
  </si>
  <si>
    <t>Organic - Moth/Patanga Huruli - Whole</t>
  </si>
  <si>
    <t>Dark Fantasy Biscuits - Cookies - Coffee Fills</t>
  </si>
  <si>
    <t>Frozen Vegetables -  Tinda</t>
  </si>
  <si>
    <t>Wafer Biscuits - Chocolate Flavor</t>
  </si>
  <si>
    <t>Anti-Dandruff Hair Oil - Castor, Olive, Rosemary, Bhringraj, Neem &amp; Tea Tree</t>
  </si>
  <si>
    <t>Soft Touch Body Lotion</t>
  </si>
  <si>
    <t>Marigold Mango Lip Contour Balm</t>
  </si>
  <si>
    <t>Chai/100% Melamine Water/Juice Tumbler - Black</t>
  </si>
  <si>
    <t>Dates/Kharjura - Layina</t>
  </si>
  <si>
    <t>Glare Mech Pencil</t>
  </si>
  <si>
    <t>Nataraj</t>
  </si>
  <si>
    <t>Brass Lakshmi Deepam - Plain, No.2</t>
  </si>
  <si>
    <t>Prunes - Dried &amp; Pitted, Premium Californian</t>
  </si>
  <si>
    <t>Refined - Sunflower Oil</t>
  </si>
  <si>
    <t xml:space="preserve">Sunpure </t>
  </si>
  <si>
    <t>Almond Coconut - Unsweetened Milk</t>
  </si>
  <si>
    <t>Steel Dal/Gravy Basting Spoon - Big, Premium Gem Series, BBKT22</t>
  </si>
  <si>
    <t>Cutlery Holder/Stand - Dark Brown, Fantasy, 24270-DB</t>
  </si>
  <si>
    <t>Classic Marwari Tomato Chutney</t>
  </si>
  <si>
    <t>Ready To Eat - Dal Makhani</t>
  </si>
  <si>
    <t>Fruit &amp; Vegetable Colander/Basket/Strainer - Small, Red, Deluxe, 13220DB</t>
  </si>
  <si>
    <t>Charcoal Peel Off Mask</t>
  </si>
  <si>
    <t>Dishwash Liquid</t>
  </si>
  <si>
    <t>Pril</t>
  </si>
  <si>
    <t>Cooling Teether - Square</t>
  </si>
  <si>
    <t>Raw Pumpkin Seeds</t>
  </si>
  <si>
    <t>Ayush Men Shaving Cream</t>
  </si>
  <si>
    <t>Lite Milk Fat Spread</t>
  </si>
  <si>
    <t>Coconut &amp; Olive Oils Soap</t>
  </si>
  <si>
    <t>M4 Perfume Spray - for Men</t>
  </si>
  <si>
    <t>Maida</t>
  </si>
  <si>
    <t>Cardamom Seed Powder</t>
  </si>
  <si>
    <t>Camphor Tablets</t>
  </si>
  <si>
    <t>R.E Camphor</t>
  </si>
  <si>
    <t>Chhole Masala</t>
  </si>
  <si>
    <t>Bakeware Moulds, Cutters</t>
  </si>
  <si>
    <t>Strawberry Shine Lip Care</t>
  </si>
  <si>
    <t>Kesar Sandalwood Puja Diya Oil</t>
  </si>
  <si>
    <t>Kitchen Towel - 2 ply, 4 Rolls</t>
  </si>
  <si>
    <t>Dino - Kids Hand Sanitizer</t>
  </si>
  <si>
    <t>Coriander Powder, Parrot Grade</t>
  </si>
  <si>
    <t>Delhi Butter Paneer Masala</t>
  </si>
  <si>
    <t>Pulav Biryani</t>
  </si>
  <si>
    <t>Casserole - Round, With Microwavable Lid, Borosilicate</t>
  </si>
  <si>
    <t>Glycerin</t>
  </si>
  <si>
    <t>Mirinda</t>
  </si>
  <si>
    <t>Good Day Cookies - Chocochip</t>
  </si>
  <si>
    <t>Face Wash</t>
  </si>
  <si>
    <t>Kokum Powder</t>
  </si>
  <si>
    <t>Namkeen - Chilli Chatka</t>
  </si>
  <si>
    <t>Kurkure</t>
  </si>
  <si>
    <t>Face Mask For Adults - 2 Ply, Cotton, Assorted</t>
  </si>
  <si>
    <t>The August Co.</t>
  </si>
  <si>
    <t>After Shave Lotion Atomizer- Fresh Lime</t>
  </si>
  <si>
    <t>White Chocolate Coated Coffee Beans</t>
  </si>
  <si>
    <t>Hair Strengthening Conditioner - For Thicker &amp; Fuller Hair</t>
  </si>
  <si>
    <t>Espresso Dark Chocolate with Coffee</t>
  </si>
  <si>
    <t>So Soft Plain Cocktail Napkins (22 X 22 cm)</t>
  </si>
  <si>
    <t>Diamond Loop Mop</t>
  </si>
  <si>
    <t>Instant Soup - Creamy Mushroom</t>
  </si>
  <si>
    <t>Hazelnut Flavoured Syrup</t>
  </si>
  <si>
    <t>DaVinci Gourmet</t>
  </si>
  <si>
    <t>Detergent Washing Powder - Jasmine &amp; Rose, Extra Power, Tide+</t>
  </si>
  <si>
    <t>Sandal &amp; Turmeric Soap - Super Saver Pack</t>
  </si>
  <si>
    <t>Soya Sticks</t>
  </si>
  <si>
    <t>Lunch Box Set - junior Kit-Kat, Red</t>
  </si>
  <si>
    <t>Vegetable &amp; Fruit Wash - 100% Natural Action, Washes Pesticide &amp; Germs</t>
  </si>
  <si>
    <t>Stainless Steel Precision Craft Scissors With Yellow Handle</t>
  </si>
  <si>
    <t>Vitamin C Brightening Day Cream With SPF 30 UVA/UVB PA+++</t>
  </si>
  <si>
    <t>Blue Printed Pencil Pouchv - PU, BB1288BLU</t>
  </si>
  <si>
    <t>My Sip</t>
  </si>
  <si>
    <t>Absolute Perfect Radiance Mineral Clay Mask</t>
  </si>
  <si>
    <t>Rice Papad - Jeera</t>
  </si>
  <si>
    <t>Pasta Organic - Fusilli</t>
  </si>
  <si>
    <t>Wheat Dalia - Sprouted</t>
  </si>
  <si>
    <t>Leo Plastic Pet Water Bottle - Violet, Wide Mouth</t>
  </si>
  <si>
    <t>Deltoid Turbo Face Masks In Navy Mesh With Blue, Grey &amp; Navy Bindings - Assorted, 3C2003, Large</t>
  </si>
  <si>
    <t>Bio Walnut - Purifying &amp; Polishing Scrub For All Skin Types</t>
  </si>
  <si>
    <t>Colour Run Remover</t>
  </si>
  <si>
    <t>Organic Nutmeg Powder/Jaiphal Powder/Jayikayi Powder</t>
  </si>
  <si>
    <t>Strawberry Conserve</t>
  </si>
  <si>
    <t>Montavo</t>
  </si>
  <si>
    <t>Nougatelli Cookies</t>
  </si>
  <si>
    <t>Power Pocket - Long Lasting Bathroom Fragrance, Lavender Bloom</t>
  </si>
  <si>
    <t>Organic Sweet Himalayan Long Leaf Green Tea</t>
  </si>
  <si>
    <t>Eclairs - Elachi</t>
  </si>
  <si>
    <t>Seasoning - Pasta</t>
  </si>
  <si>
    <t>Prickly Heat Powder - Cool Chandan With Sandalwood Fragrance</t>
  </si>
  <si>
    <t>Advanced Hair Fall Solution Shampoo - Total Damage Care</t>
  </si>
  <si>
    <t>Chocolate - Butter Tops</t>
  </si>
  <si>
    <t>Shower Gel - Refreshing Pulse For Men With Sea Minerals</t>
  </si>
  <si>
    <t>Lex Cream Sandwich Biscuits - Lemon Flavour</t>
  </si>
  <si>
    <t>Perfumed Talc - Fresh Flower Shower</t>
  </si>
  <si>
    <t>Spin Mop - with Plastic Jali, Assorted Colour</t>
  </si>
  <si>
    <t>Pure Vetiver Water -  Face &amp; Body Mist</t>
  </si>
  <si>
    <t>Vermicelli - Roasted Nylon Sooji</t>
  </si>
  <si>
    <t xml:space="preserve">Azad </t>
  </si>
  <si>
    <t>Organic Dal - Tur</t>
  </si>
  <si>
    <t>Organic Green Tea</t>
  </si>
  <si>
    <t>Cotton Balls</t>
  </si>
  <si>
    <t>Opalware Pudding/Dessert Set - Dazzle, Tropical Lagoon</t>
  </si>
  <si>
    <t>Yumitos Potato Chips - Original Style, Chilli</t>
  </si>
  <si>
    <t>Fabric Conditioner - For Baby, Pure</t>
  </si>
  <si>
    <t>Masala - Chilli Chicken 65</t>
  </si>
  <si>
    <t>Non-stick Dosa/Flat Tawa - Diamond Series</t>
  </si>
  <si>
    <t>Dishwash Bar - Round, Touch &amp; Shine</t>
  </si>
  <si>
    <t>Bio Honey - Water With Himlayan Waters For All Skin Types</t>
  </si>
  <si>
    <t>Tulsi Milk</t>
  </si>
  <si>
    <t>Southern Masala Buttermilk</t>
  </si>
  <si>
    <t>Buttermilk &amp; Lassi</t>
  </si>
  <si>
    <t>Steel Lunch Box/Tiffin Set With Bag - Klip Lock</t>
  </si>
  <si>
    <t>Maxx Pet Container - Pink</t>
  </si>
  <si>
    <t>Organic Powder - Fenugreek</t>
  </si>
  <si>
    <t>Farmlite Digestive High Fibre Biscuits</t>
  </si>
  <si>
    <t>K-Energy Bar Variety Pack with the power of Nuts, Fruits &amp; Grains</t>
  </si>
  <si>
    <t>Custard Powder Butterscotch</t>
  </si>
  <si>
    <t>Classic Aluminium Pressure Cooker - CL3T</t>
  </si>
  <si>
    <t>Broom - Plastic Karata</t>
  </si>
  <si>
    <t>Dash</t>
  </si>
  <si>
    <t>FunFoods Peanut Butter Crunchy</t>
  </si>
  <si>
    <t>Herbal Peach Avocado Moisturiser SLS &amp; Paraben Free</t>
  </si>
  <si>
    <t>Bathroom Stool Plastic / Patla wave - Small, Multicolour, L8345-P</t>
  </si>
  <si>
    <t>Wax Diya - Matki, Assorted Colour, ED147BIG</t>
  </si>
  <si>
    <t>Chocolate - Teddy</t>
  </si>
  <si>
    <t>Wafers - Orange Cream</t>
  </si>
  <si>
    <t>Bee Easy - Wild Lavender Blossom Honey</t>
  </si>
  <si>
    <t>Langnese</t>
  </si>
  <si>
    <t>Paruppu Podi Powder</t>
  </si>
  <si>
    <t>Bonechina Milk Mug - Blue, Pisces Print</t>
  </si>
  <si>
    <t>Premium Butter - UnSalted</t>
  </si>
  <si>
    <t>Unsweetened Crunchy Peanut Butter</t>
  </si>
  <si>
    <t>Organic Brown Top Millet</t>
  </si>
  <si>
    <t>Ginger Milk</t>
  </si>
  <si>
    <t>3-In-1 Hair Styler Straightener, Curler &amp; Crimper With Ceramic Co - Colour May Vary</t>
  </si>
  <si>
    <t>Organics Hibiscus Tea</t>
  </si>
  <si>
    <t>Atta/Godihittu - Chakki Fresh</t>
  </si>
  <si>
    <t>Carbon Perfume Deodorant For Men</t>
  </si>
  <si>
    <t>Shot Glass - Plaza Shot</t>
  </si>
  <si>
    <t>Kitchen Tools Set With Holder Made Of Bamboo Wood - Spatula, Ladle, Turner</t>
  </si>
  <si>
    <t>Lemon Zest Green Tea Bags</t>
  </si>
  <si>
    <t xml:space="preserve">Lipton </t>
  </si>
  <si>
    <t>Mozzarella Cheese - Diced</t>
  </si>
  <si>
    <t>Urinal Cake</t>
  </si>
  <si>
    <t>Smell Fresh</t>
  </si>
  <si>
    <t>Mayonnaise - Eggless Spout</t>
  </si>
  <si>
    <t>Ultra Mosquito Repellant - Starter Pack</t>
  </si>
  <si>
    <t>Biscuit - Spicy</t>
  </si>
  <si>
    <t>Grooming Solutions Kit</t>
  </si>
  <si>
    <t>3D Intense Revitaliser Serum</t>
  </si>
  <si>
    <t>Botanica</t>
  </si>
  <si>
    <t>Instant Noodle - Special Chicken Flavour</t>
  </si>
  <si>
    <t>Indomie</t>
  </si>
  <si>
    <t>Gold Winner</t>
  </si>
  <si>
    <t>ZOROY</t>
  </si>
  <si>
    <t>Dry Shampoo &amp; Conditioner</t>
  </si>
  <si>
    <t>Cheese Spread - Yummy Plain</t>
  </si>
  <si>
    <t>Pongal Mix</t>
  </si>
  <si>
    <t>Grami Superfoods</t>
  </si>
  <si>
    <t>Hair Spa For Dandruff Free Hair</t>
  </si>
  <si>
    <t>Aluminium Foil - 10.5 Microns</t>
  </si>
  <si>
    <t>Coffee Sprinkles - Caramel Crunch</t>
  </si>
  <si>
    <t>Baby Lotion -  For Baby's Sensitive Skin With No Harmful Chemicals</t>
  </si>
  <si>
    <t>Perfume Deluxe - Royale Fabric Conditioner</t>
  </si>
  <si>
    <t>Deodorant Body Spray - Original</t>
  </si>
  <si>
    <t>Germ Kill Spray Foam</t>
  </si>
  <si>
    <t>Hand Wash White Tea &amp; Ginger - Anti Bacterial</t>
  </si>
  <si>
    <t>2 Ply Printed Napkin (38 X 38 cm)</t>
  </si>
  <si>
    <t>Organic Vegetable Tofu - Soy Paneer</t>
  </si>
  <si>
    <t>Strawberry Extra Jam - No Sugar Added, Imported</t>
  </si>
  <si>
    <t>Lock-It Food Bag Seal Clip</t>
  </si>
  <si>
    <t>Mr. Boss</t>
  </si>
  <si>
    <t>Ready to Cook &amp; Serve - Masala Paneer Nuggets</t>
  </si>
  <si>
    <t>Glass Set - Whiskey, Camilo</t>
  </si>
  <si>
    <t>Soogo</t>
  </si>
  <si>
    <t>Medium Strainer - Stainless Steel with Plastic Handle, Multicolour</t>
  </si>
  <si>
    <t>Neem &amp; Aloe Face Wash</t>
  </si>
  <si>
    <t>Hypnotic Rose Soap Bar</t>
  </si>
  <si>
    <t>Travel Sweets - Tropical Fruit</t>
  </si>
  <si>
    <t xml:space="preserve">Simpkins </t>
  </si>
  <si>
    <t>Mug Chain Coffee Mugs - Super S360</t>
  </si>
  <si>
    <t>Butter Milk - Spiced</t>
  </si>
  <si>
    <t>Fission Eau De Toilette Deodorant - For Man</t>
  </si>
  <si>
    <t>Honey &amp; Almonds - Ultimate Nourishing Body Milk Lotion</t>
  </si>
  <si>
    <t>Pop Corn - Magic Masala</t>
  </si>
  <si>
    <t>Red indian</t>
  </si>
  <si>
    <t>Divine Restorative Night Creme</t>
  </si>
  <si>
    <t>Microfiber Dust Cloth</t>
  </si>
  <si>
    <t>Traditional Pure Iron Chapati Tawa - Classic, 12 Inch</t>
  </si>
  <si>
    <t>Coffee Cake</t>
  </si>
  <si>
    <t>Titan Plastic Square Masala Box - Assorted Colour</t>
  </si>
  <si>
    <t>Multi Seed Butter - Flax, Sunflower, Pumpkin &amp; Watermelon Seeds</t>
  </si>
  <si>
    <t>Xpress Eats, Ready-to-Eat Zaffrani Rice</t>
  </si>
  <si>
    <t>Pineapple Flavoured Tooti Frooti</t>
  </si>
  <si>
    <t>Instant Noodles - Hot &amp; Rich Curry Flavoured</t>
  </si>
  <si>
    <t>Picnic</t>
  </si>
  <si>
    <t>Chocolate - Lindor Milk Truffles with Coconut Filling</t>
  </si>
  <si>
    <t>Masala - Vangibath Powder</t>
  </si>
  <si>
    <t>Rings - Onion</t>
  </si>
  <si>
    <t>Advansed Ayurvedic Hot Oil</t>
  </si>
  <si>
    <t>Borosilicate Glass Rectangular Lunch Box/Tiffin Box - Sea Green</t>
  </si>
  <si>
    <t>Stainless Steel Tope - Flat Bottom</t>
  </si>
  <si>
    <t>Vermicelli - Pearl Millet</t>
  </si>
  <si>
    <t>Cavity Defense 123 Black Toothbrush - Soft</t>
  </si>
  <si>
    <t>Marmalade - Bitter Orange</t>
  </si>
  <si>
    <t>Spin Mop With Bucket, PSB 10 42604</t>
  </si>
  <si>
    <t>Organic Groundnut</t>
  </si>
  <si>
    <t>Chai/Opalware Coffee Cup &amp; Saucer Set - Regular, English Lavender</t>
  </si>
  <si>
    <t>Darjeeling Summer Long Leaf Black Tea - Pyramid Bags</t>
  </si>
  <si>
    <t>BabyRub - Soothing Vapor</t>
  </si>
  <si>
    <t>Vicks</t>
  </si>
  <si>
    <t>Protein Bar Choco Cardamom</t>
  </si>
  <si>
    <t>Steel Lunch/Tiffin Box Set With Plate &amp; Bag - Small Plus, Mid Day</t>
  </si>
  <si>
    <t>Whiteglow Day &amp; Night Pack Kit</t>
  </si>
  <si>
    <t>Single Line Spiral Bound - 6 Subject Book, 21x29.7 cm</t>
  </si>
  <si>
    <t>Orio Fruit &amp; Vegetable Plastic Basket - Assorted Colour</t>
  </si>
  <si>
    <t>Loofah/Sponge Scrubber/Body Bath - Dual Side, Hangable, Brown, BH-030 BR</t>
  </si>
  <si>
    <t>Air Freshener - Jasmine</t>
  </si>
  <si>
    <t>Himalayan Pink Salt/Uppu</t>
  </si>
  <si>
    <t>Mix - Vermicelli Kheer</t>
  </si>
  <si>
    <t>Shampoo - Stunning Black Shine Amla Pearl Complex</t>
  </si>
  <si>
    <t>Premium Care Medium Diapers - Super Value Pack</t>
  </si>
  <si>
    <t>Toilet Cleaner - Lime Fresh</t>
  </si>
  <si>
    <t>Triphala Juice</t>
  </si>
  <si>
    <t>Powder - Dhaniya</t>
  </si>
  <si>
    <t>Fruit Jam - Strawberry</t>
  </si>
  <si>
    <t>Almond Milk - Vanilla</t>
  </si>
  <si>
    <t>Turmeric Essential Oil</t>
  </si>
  <si>
    <t>Basmati Rice/Basmati Akki - Authentic Brown</t>
  </si>
  <si>
    <t>Organic - Cloves/Lavanga</t>
  </si>
  <si>
    <t>Soup Powder - Tomato</t>
  </si>
  <si>
    <t>Tortilla - Original Wrap</t>
  </si>
  <si>
    <t>Xishifeng</t>
  </si>
  <si>
    <t>Retinol Advanced Anti Aging Day Cream - SPF 30, UVA/UVB PA+++</t>
  </si>
  <si>
    <t>Kacchi Ghani Mustard Oil</t>
  </si>
  <si>
    <t>Engine</t>
  </si>
  <si>
    <t>Organic - Methi/Menthya</t>
  </si>
  <si>
    <t>Sweet Chilli Sauce</t>
  </si>
  <si>
    <t>Imperial Himalayan Long Leaf White Tea - Pyramid Bags</t>
  </si>
  <si>
    <t>Brass Agarbathi Stand - Lotus</t>
  </si>
  <si>
    <t>Glass Jug/Carafe/Bottle/Pitcher With Red Lid - Bistro, Concept 2</t>
  </si>
  <si>
    <t>Sugar Free Mints - Peach</t>
  </si>
  <si>
    <t>IMPACT</t>
  </si>
  <si>
    <t>Coffee - Blended Beans, Espresso Bold Roasted</t>
  </si>
  <si>
    <t>Hair Color - Dark Brown N30</t>
  </si>
  <si>
    <t>Bigen</t>
  </si>
  <si>
    <t>Drink - Original</t>
  </si>
  <si>
    <t>Hair Color Powder - Black Brown (No. 20)</t>
  </si>
  <si>
    <t>Vertical Hold Styling Hair Gel</t>
  </si>
  <si>
    <t>Sauce - Pesto, Sundried, Tomato</t>
  </si>
  <si>
    <t>Rectangular Plastic Container Set - Green</t>
  </si>
  <si>
    <t>Native Haat - Shikanji</t>
  </si>
  <si>
    <t>Hair Serum</t>
  </si>
  <si>
    <t>Livon Serum</t>
  </si>
  <si>
    <t>Menstrual Cup - Size Large, Above 25 Years of age or after Childbirth</t>
  </si>
  <si>
    <t>Sliced Black Olives</t>
  </si>
  <si>
    <t>Pure Fresh Sugarfree Spearmint Flavour Chewing Gum</t>
  </si>
  <si>
    <t>Classic Milk Chocolate Candy</t>
  </si>
  <si>
    <t>Organic - Urad Chilka</t>
  </si>
  <si>
    <t>Power Activ+ - Mosquito Repellent Refill</t>
  </si>
  <si>
    <t>UAE Dates/Kharjura - Seeded</t>
  </si>
  <si>
    <t>Microwave Popcorn - Butter Lover's</t>
  </si>
  <si>
    <t>Opalware Pudding Set - Silken Charms</t>
  </si>
  <si>
    <t>Tablets - Neem, For Blood Purification, 250 mg</t>
  </si>
  <si>
    <t>Chopping Board With Handle - Bamboo Wood, BH 103</t>
  </si>
  <si>
    <t>Freshly Roasted &amp; Ground Filter Coffee Powder</t>
  </si>
  <si>
    <t>Blv Fine Blend</t>
  </si>
  <si>
    <t>Liquid Dishwasher - Tamarind</t>
  </si>
  <si>
    <t>Original Fruit Flavoured Candies</t>
  </si>
  <si>
    <t>Cooling Teether - Trumpet</t>
  </si>
  <si>
    <t>Global Edition Dubai Delights Deodorant For Men</t>
  </si>
  <si>
    <t>Ready to Eat - Pav Bhaji</t>
  </si>
  <si>
    <t>Toilet Air Freshener - Lavander</t>
  </si>
  <si>
    <t>Green Tea - Organic Earl Grey Citrus Long Leaf</t>
  </si>
  <si>
    <t>Namkeen Khatta Meetha</t>
  </si>
  <si>
    <t>Earth C7 Argan Oil</t>
  </si>
  <si>
    <t>Liquid Face &amp; Body Wash</t>
  </si>
  <si>
    <t>Whole Wheat Atta/Godihittu - Pesticide Free</t>
  </si>
  <si>
    <t>Peeler - Nova, Stainless Steel</t>
  </si>
  <si>
    <t>Clear Small Wire Hook</t>
  </si>
  <si>
    <t>Namkeen - Rice Kodubale</t>
  </si>
  <si>
    <t>Triple Vitamin Moisturising Body Lotion</t>
  </si>
  <si>
    <t>All In Wash</t>
  </si>
  <si>
    <t>Xpert Pro Sugar Conscious Edible Oil</t>
  </si>
  <si>
    <t>Baby Laundry Detergent</t>
  </si>
  <si>
    <t>Smooth &amp; Serene Conditioner - Argan Oil &amp; Lavender Aroma</t>
  </si>
  <si>
    <t>Hello Sun Sunblock &amp; Anti-tTan Lotion - SPF30</t>
  </si>
  <si>
    <t>Cough Drops - Menthol</t>
  </si>
  <si>
    <t>Milk Flavour, Real Chicken Biscuit, Dog Treats</t>
  </si>
  <si>
    <t>Ultimo Blends Charcoal Face Pack</t>
  </si>
  <si>
    <t>Shampoo - Anti-Dandruff</t>
  </si>
  <si>
    <t>Red Chilli Sauce</t>
  </si>
  <si>
    <t>Pollution Protect - Mineral Sunscreen Gel, SPF 50</t>
  </si>
  <si>
    <t>La Shield</t>
  </si>
  <si>
    <t>Pooja Agarbatti - Treya 3 in 1</t>
  </si>
  <si>
    <t>Filling or Topping - Blueberry</t>
  </si>
  <si>
    <t>Mothers Maid</t>
  </si>
  <si>
    <t>Cookies - Choco-Kiss</t>
  </si>
  <si>
    <t>Sweet Potato Fries</t>
  </si>
  <si>
    <t>Babies Bib - Car Print, Assorted Colours</t>
  </si>
  <si>
    <t>Twist Sweet &amp; Spicy Sauce</t>
  </si>
  <si>
    <t>Peach Milk Soft Creme</t>
  </si>
  <si>
    <t>Infusion Tea - Lemon &amp; Ginger</t>
  </si>
  <si>
    <t>Chick Peas - Classic</t>
  </si>
  <si>
    <t>Olives - Stuffed Green</t>
  </si>
  <si>
    <t>Floor Cleaner - Green Apple, Imported</t>
  </si>
  <si>
    <t>Cheese - Block</t>
  </si>
  <si>
    <t>Mix - Gulab Jamum</t>
  </si>
  <si>
    <t>Amalfi Deo For Women</t>
  </si>
  <si>
    <t>Lip Butter - Chocolate</t>
  </si>
  <si>
    <t>Olives -  Sliced Black</t>
  </si>
  <si>
    <t>Post It - 3 x 5 Inches</t>
  </si>
  <si>
    <t xml:space="preserve">Oddy </t>
  </si>
  <si>
    <t>Masala - Dal Makhani</t>
  </si>
  <si>
    <t>Advanced  Hair Fall Control Conditioner</t>
  </si>
  <si>
    <t>Ruled Notebook - 6 Subject, Assorted Colour</t>
  </si>
  <si>
    <t>Masala - Meat</t>
  </si>
  <si>
    <t>Nourishing Aloe Vera Gel - With Green Tea Extracts &amp; Vitamin E Beads</t>
  </si>
  <si>
    <t>Licoricewhite Skin Whitening Cleanser</t>
  </si>
  <si>
    <t>Soap Tray - Highway Small</t>
  </si>
  <si>
    <t>Premium Bengali Kasundi</t>
  </si>
  <si>
    <t>Sabudana Wada Mix</t>
  </si>
  <si>
    <t>Vanilla Pound Cake Mix - Jowar &amp; Sweet Potato Flour</t>
  </si>
  <si>
    <t>Herbal Charcoal Soap</t>
  </si>
  <si>
    <t>Mayonnaice - Garlic</t>
  </si>
  <si>
    <t>Facial Tissues Box - 2 Ply -100% Virgin Pulp/Paper</t>
  </si>
  <si>
    <t>Whisky/Juice/Water Glass</t>
  </si>
  <si>
    <t>Greek Yogurt - Wild, Raspberry</t>
  </si>
  <si>
    <t>Sweet Dark 50% Dark Chocolate</t>
  </si>
  <si>
    <t>Red Cherries In Syrup - With Stone</t>
  </si>
  <si>
    <t>Juvenescence - Anti Ageing Cream</t>
  </si>
  <si>
    <t>Perfumed Soap - Romantic</t>
  </si>
  <si>
    <t>Hand Chopper</t>
  </si>
  <si>
    <t>Face Scrub - Bio Resurfacing, Bxl Cellular</t>
  </si>
  <si>
    <t>Pure Hands Moisturizing Hand Wash -  Tulsi &amp; Aloe</t>
  </si>
  <si>
    <t>Popped Potato Chips - Mirch Masala flavour</t>
  </si>
  <si>
    <t>Lia Candanam Divine &amp; Soothing Exclusive Fragrance</t>
  </si>
  <si>
    <t>Party Face Mask - Assorted</t>
  </si>
  <si>
    <t>Total Pro Heart Conscious Edible Oil</t>
  </si>
  <si>
    <t>Super Smelly</t>
  </si>
  <si>
    <t>Stainless Steel Cutlery Holder - Sunflower Design, Size 4</t>
  </si>
  <si>
    <t>Multi Utility Plastic Basket - Small, Black, Royal</t>
  </si>
  <si>
    <t>Ready To Cook - Quinoa Sweet Pongal</t>
  </si>
  <si>
    <t>Alcohol Sanitizing Wipes,  For Hands &amp; Surface,  Skin-friendly</t>
  </si>
  <si>
    <t>Hair Pack - Brahmi</t>
  </si>
  <si>
    <t>Aarti Thali Brass Puja Puja Worship S3 - Golden</t>
  </si>
  <si>
    <t>Fairness Naturals Saffron Skin Bleach</t>
  </si>
  <si>
    <t>Glass Jug/Carafe/Bottle/Kosem</t>
  </si>
  <si>
    <t>Heavy Flow Tampons - 100% Organic Cotton, Non-Applicator</t>
  </si>
  <si>
    <t>Scrub Pad Large Super Saver</t>
  </si>
  <si>
    <t>Organic Rice Mix - Tamarind</t>
  </si>
  <si>
    <t>Active Kitten Cat Food</t>
  </si>
  <si>
    <t>Lets Bite</t>
  </si>
  <si>
    <t>Bio Berry Plumping Lip Balm</t>
  </si>
  <si>
    <t>Vitamin E Cleansing Milk</t>
  </si>
  <si>
    <t>Classic Cranberries</t>
  </si>
  <si>
    <t>Flyberry</t>
  </si>
  <si>
    <t>Powder - Curry</t>
  </si>
  <si>
    <t>Baby Happy Cotton Pads</t>
  </si>
  <si>
    <t>Della Storage Container With Lid - Assorted Colour</t>
  </si>
  <si>
    <t>7 Oils In One Non Sticky Hair Oil</t>
  </si>
  <si>
    <t>Emami</t>
  </si>
  <si>
    <t>Fruit Yoghurt - Blueberry</t>
  </si>
  <si>
    <t>Organic Chilli Powder/Menasina Pudi</t>
  </si>
  <si>
    <t>Smart Broom - Regular, 39 Sticks</t>
  </si>
  <si>
    <t>High Protein Peanuts - Chatpata Masala</t>
  </si>
  <si>
    <t>Almondo - Roasted Almonds Coated With Milk Chocolate</t>
  </si>
  <si>
    <t>Essence - Ice Cream</t>
  </si>
  <si>
    <t>Viola</t>
  </si>
  <si>
    <t>Caramel Almond With Sesame Seeds</t>
  </si>
  <si>
    <t>Handwash Refill Pack</t>
  </si>
  <si>
    <t>Beard Softener For Men Beard Cream</t>
  </si>
  <si>
    <t>Happy Moisturising Hand Wash - Grapefruit &amp; Bergamot</t>
  </si>
  <si>
    <t>Icetea, Non Aerated Drink</t>
  </si>
  <si>
    <t>Honey - Himalayan Flora</t>
  </si>
  <si>
    <t>Under The Mango Tree</t>
  </si>
  <si>
    <t>Cake - Vanilla Tutti Frutti, Whole Wheat (Eggless)</t>
  </si>
  <si>
    <t>Premium Care Large - 30 Diaper Pants</t>
  </si>
  <si>
    <t>Scrub Pad - Medium</t>
  </si>
  <si>
    <t>Scrubit</t>
  </si>
  <si>
    <t>Dark Wave - Body Spray</t>
  </si>
  <si>
    <t>Paw'sitively Smooth Paw Butter For Dogs</t>
  </si>
  <si>
    <t>Extra Absorb Adult Pant Style Diapers - XL</t>
  </si>
  <si>
    <t>Multigrain Diet Muesli</t>
  </si>
  <si>
    <t>Shots</t>
  </si>
  <si>
    <t>Duplex Plastic Mug - Grey</t>
  </si>
  <si>
    <t>Hard Anodised Tadka/Spice Heating Pan 1 Cup - L31</t>
  </si>
  <si>
    <t>Pearl - Skin Whitening Facial Kit</t>
  </si>
  <si>
    <t>Choco - Pie</t>
  </si>
  <si>
    <t>Lotte</t>
  </si>
  <si>
    <t>Organics - Ultra Rich Hydrating Body Butter</t>
  </si>
  <si>
    <t>Skin Fruits Fast Absorbing Light Moisturiser</t>
  </si>
  <si>
    <t>Ylang Ylang Flavoured &amp; Scented Lubes</t>
  </si>
  <si>
    <t>Gold Temptation Deodorant</t>
  </si>
  <si>
    <t>Hair Oil - Brahmi Amla Ayurvedic</t>
  </si>
  <si>
    <t>Lavender &amp; Peppermint Soap - Cooling, Refreshing</t>
  </si>
  <si>
    <t>Callesta</t>
  </si>
  <si>
    <t>Wet Cat Food - Ocean Fish, For Adult Cats, +1 Year</t>
  </si>
  <si>
    <t>Fields Of Gold Organic Multi Millet Mix - Breakfast Porridge</t>
  </si>
  <si>
    <t>Skin Lightening Cream</t>
  </si>
  <si>
    <t>Powder - Green Coriander</t>
  </si>
  <si>
    <t>Extra Clean Toothbrush Medium</t>
  </si>
  <si>
    <t>Premium Milk Shake - Butterscotch</t>
  </si>
  <si>
    <t>Copper Steel Water Jug With Glass Set</t>
  </si>
  <si>
    <t>Disney Minnie Mouse Plastic Kids Sipper Bottle</t>
  </si>
  <si>
    <t>Organic Flax Seed</t>
  </si>
  <si>
    <t>Face Wash - Bio White Advanced Fairnessface Wash</t>
  </si>
  <si>
    <t>Rolling Pin/Belan - Bamboo Wood , 12.5 Inch</t>
  </si>
  <si>
    <t>Organic Masoor Dal/Mysore Bele Atta</t>
  </si>
  <si>
    <t>Face and Body Mist - Frankincense</t>
  </si>
  <si>
    <t>Almond Cream Beauty Bathing Bar</t>
  </si>
  <si>
    <t>Chewing Gum - Peppermint</t>
  </si>
  <si>
    <t>Hand Blender - Assorted</t>
  </si>
  <si>
    <t>Pure Fresh Sugarfree Mint Flavour Chewing Gum</t>
  </si>
  <si>
    <t>Wonder Pants Xtra Large - 90 Diapers</t>
  </si>
  <si>
    <t>Charcoal Face Scrub With Black Sand - Exfoliates Skins &amp; Removes Black Heads</t>
  </si>
  <si>
    <t>Ball Pen - Blue, Ezee Click</t>
  </si>
  <si>
    <t>Natural Camphor Incense Stick</t>
  </si>
  <si>
    <t>Bathing Soap - Centennial</t>
  </si>
  <si>
    <t>Beard Wash - The Irish Royale</t>
  </si>
  <si>
    <t>Stainless Steel Tea Spoon - Sunday Sapphire</t>
  </si>
  <si>
    <t>Peanut Butter</t>
  </si>
  <si>
    <t>Diabetics Sweets - Kaju Katli</t>
  </si>
  <si>
    <t>Creme Multi-Purpose Moisturiser - Protective Skin Care Cream For Men, Women &amp; Family</t>
  </si>
  <si>
    <t>Plastic Container - Printed, Crystal, 14731P</t>
  </si>
  <si>
    <t>Amarant Cheela Mix - Gluten Free</t>
  </si>
  <si>
    <t>Green Tea - Japanese Moringa Matcha Powder</t>
  </si>
  <si>
    <t>Plastic Mug With Handle - Blue, Nova, 15200B</t>
  </si>
  <si>
    <t>Syrup - Brahmi, Mind Wellness, Improves Alertness</t>
  </si>
  <si>
    <t>Non-Stick Appachetty/Appam Patra-Panniyarkal Combo - With Lid</t>
  </si>
  <si>
    <t>Macclite</t>
  </si>
  <si>
    <t>Handwash - Classic</t>
  </si>
  <si>
    <t>Whey Protein Bar - Cranberry Blast</t>
  </si>
  <si>
    <t>Dried Pitted Prune</t>
  </si>
  <si>
    <t>Gel Pen - Blue, Fasty</t>
  </si>
  <si>
    <t>Hot Schezwan Dipping Sauce - Tasty &amp; Nutrient-Rich</t>
  </si>
  <si>
    <t>Ivory Premium Glass Bottle - With Red Cherries</t>
  </si>
  <si>
    <t>Moisture Rich Jasmine Soap - For Moms</t>
  </si>
  <si>
    <t>Maternity Personal Care</t>
  </si>
  <si>
    <t>De Tan Face Pack</t>
  </si>
  <si>
    <t>Life Blended Oil</t>
  </si>
  <si>
    <t>Cardia</t>
  </si>
  <si>
    <t>Essence - Strawberry</t>
  </si>
  <si>
    <t>Pedi Glow Foot Care Kit</t>
  </si>
  <si>
    <t>Swift 3 Blade Razor + Cartridge</t>
  </si>
  <si>
    <t>Office Scissor</t>
  </si>
  <si>
    <t>Krackjack Biscuits - Butter Masala</t>
  </si>
  <si>
    <t>Multipurpose Disinfectant Liquid - Kills 99.9% Germs, Anti-bacterial, For Home &amp; Personal Hygiene, Citrus Fragrance</t>
  </si>
  <si>
    <t>Ornella Toughened Mixing Bowl Set</t>
  </si>
  <si>
    <t>Baked Pita Bread Crisps - Chilli &amp; Garlic</t>
  </si>
  <si>
    <t>Glass Bowl With Assorted Lid Set - Freezowarm</t>
  </si>
  <si>
    <t>Belle-De-Oud Roll-On</t>
  </si>
  <si>
    <t>Neesh</t>
  </si>
  <si>
    <t>Oud Woman Deodorant</t>
  </si>
  <si>
    <t>M2 Perfume Spray - for Men</t>
  </si>
  <si>
    <t>Wonder Pants Xtra Small - 24 Diapers</t>
  </si>
  <si>
    <t>Purifying Neem Foaming Face Wash</t>
  </si>
  <si>
    <t>Potato Chips - Honey &amp; Mustard</t>
  </si>
  <si>
    <t>Chinese Five Spice Seasoning</t>
  </si>
  <si>
    <t>Tea Tree Essential Oil</t>
  </si>
  <si>
    <t>Gel Pen - Gel one</t>
  </si>
  <si>
    <t>Ultra Light Indian Sunscreen</t>
  </si>
  <si>
    <t>Lizol Floor Cleaner, Citrus - 500ml + Harpic Bathroom Cleaning Liquid - Lemon 500ml</t>
  </si>
  <si>
    <t>Select - Garam Masala</t>
  </si>
  <si>
    <t>Herbal Peach Lip Balm</t>
  </si>
  <si>
    <t>Orange Bite Jhatkaa Candy</t>
  </si>
  <si>
    <t>Chakra Stainless Steel Scrub</t>
  </si>
  <si>
    <t>Moroccan Rose Handmade Soap</t>
  </si>
  <si>
    <t>Steel Scrubber Combo</t>
  </si>
  <si>
    <t>Khatta Meetha Poha</t>
  </si>
  <si>
    <t>Sanitize Multipurpose Surface Cleaner &amp; Disinfectant</t>
  </si>
  <si>
    <t>Rosemary Shampoo</t>
  </si>
  <si>
    <t>Purple Hippie</t>
  </si>
  <si>
    <t>Ready to Eat - Mughlai Paneer</t>
  </si>
  <si>
    <t>Venus Plastc Container with Wheel 333 - Transparent</t>
  </si>
  <si>
    <t>Namkeen Moong Dal</t>
  </si>
  <si>
    <t>Mosquito &amp; Fly Killer Spray - Lime Fragrance</t>
  </si>
  <si>
    <t>Good Day Butter Cookies</t>
  </si>
  <si>
    <t>Mace/Javitri</t>
  </si>
  <si>
    <t>Tomato Puree</t>
  </si>
  <si>
    <t>Native Haat - Aam Panna</t>
  </si>
  <si>
    <t>Fragrance Body Spray For Men (1000 sprays) - Forever</t>
  </si>
  <si>
    <t>Sippie Cup - Green</t>
  </si>
  <si>
    <t>Moonfils Veg - Strawberry</t>
  </si>
  <si>
    <t>Fulltoss Masala Masti</t>
  </si>
  <si>
    <t>Oreo</t>
  </si>
  <si>
    <t>Cadbury Dairy Milk Silk</t>
  </si>
  <si>
    <t>Pain Balm Extra Power</t>
  </si>
  <si>
    <t>Kitchen Towel - ECO (4 in 1)</t>
  </si>
  <si>
    <t>Powder - Chilly</t>
  </si>
  <si>
    <t>Glass Serving Bowl - Elcaire Elect</t>
  </si>
  <si>
    <t>Bright Star Steel Casserole For Roti/Chapati With Glass Lid</t>
  </si>
  <si>
    <t>Conditioner For Dry &amp; Damage Repair</t>
  </si>
  <si>
    <t>Non-Stick Appam Patra/Panniyarkal With Steel Lid - Diamond Series</t>
  </si>
  <si>
    <t>Juice Strainer - Stainless Steel, Size No.6</t>
  </si>
  <si>
    <t>Chili Garlic Potato Bites</t>
  </si>
  <si>
    <t>Multi Utility Plastic Basket - Medium, Desert Rose, Royal</t>
  </si>
  <si>
    <t>Atta - Sugar Control Release, Low Gi</t>
  </si>
  <si>
    <t>Massaman Curry Paste</t>
  </si>
  <si>
    <t>Sparky Orange Flavour - Premium Arabica Instant Coffee</t>
  </si>
  <si>
    <t>Rage Coffee</t>
  </si>
  <si>
    <t>Hand Sanitizer Gel</t>
  </si>
  <si>
    <t>Pomegranate Vinegar Shampoo 300 ml + Pomegranate Vinegar Conditioner 300 ml</t>
  </si>
  <si>
    <t>Aloe Vera Lotion - Moisturizing Body Lotion, For All Skin Types</t>
  </si>
  <si>
    <t>Barbeque Mayo</t>
  </si>
  <si>
    <t>Hippo Sipper - Orange</t>
  </si>
  <si>
    <t>Luvlap</t>
  </si>
  <si>
    <t>Toothbrush - Sensitive Expert, Soft</t>
  </si>
  <si>
    <t>Breakfast Mix - Vada</t>
  </si>
  <si>
    <t>Hibiscus Shampoo - For Dry Hair</t>
  </si>
  <si>
    <t>Non Stick Frying Pan - Q10, 22 cm</t>
  </si>
  <si>
    <t>Instant Creamy Cup-a-Soup - Spinach</t>
  </si>
  <si>
    <t>Natural Glow Orange Peel-off Mask</t>
  </si>
  <si>
    <t>Organic Sesame Oil - Pure Coldpressed Oil</t>
  </si>
  <si>
    <t>Deccan Gold - Premium Dust Tea</t>
  </si>
  <si>
    <t>Hexa Advanced Germ Protection Bathing Soap</t>
  </si>
  <si>
    <t>Flaxseed - Roasted &amp; Salted</t>
  </si>
  <si>
    <t>Black Salt/Kala Namak - Whole</t>
  </si>
  <si>
    <t>Loofah/Sponge Scrubber/Body Bath  - Hangable, Off White, BH-021 WTE</t>
  </si>
  <si>
    <t>Yum Yum - Chocolate Cake</t>
  </si>
  <si>
    <t>Savoury Pudding Set/Dryfruit Serving Bowl</t>
  </si>
  <si>
    <t>Greek Yogurt - Alphonso Mango, No Added Sugar, Cup</t>
  </si>
  <si>
    <t>Oil - Premium Mustard (Kachi Ghani)</t>
  </si>
  <si>
    <t>Aluminium Sauce Pan - Silver</t>
  </si>
  <si>
    <t>Mix - Khatta Dhokla</t>
  </si>
  <si>
    <t>The Fresh Mask Sheet - Rose</t>
  </si>
  <si>
    <t>Toilet Brush With Container</t>
  </si>
  <si>
    <t>Apricot &amp; Orange Face &amp; Body Scrub</t>
  </si>
  <si>
    <t>2 Pin Twist 5 Meter Extension Box 1084</t>
  </si>
  <si>
    <t>Masala - Fries</t>
  </si>
  <si>
    <t>New Brass Jali Jyot</t>
  </si>
  <si>
    <t>Amla</t>
  </si>
  <si>
    <t>Pet Toy Shoe - Assorted Colour, BB1517</t>
  </si>
  <si>
    <t>Steel Dinner Plate/Thali - No. 12, China</t>
  </si>
  <si>
    <t>Mexican Seasoning</t>
  </si>
  <si>
    <t>Original Neem Soap</t>
  </si>
  <si>
    <t>Geranium Essential Oil - Gives Flawless Radiant Skin, Strengthens Hair</t>
  </si>
  <si>
    <t>Water/Juice Glass - Mario</t>
  </si>
  <si>
    <t>Organic - Rice Flour/Akki Hittu</t>
  </si>
  <si>
    <t>Storewell Airtight Plastic Container - Transparent, With Blue Lid</t>
  </si>
  <si>
    <t>Syrup - Indulgent Caramel Flavor, Imported</t>
  </si>
  <si>
    <t>Cheese Slices</t>
  </si>
  <si>
    <t>Berry &amp; Millets Granola</t>
  </si>
  <si>
    <t>Waterproof Toilet Seat Cover</t>
  </si>
  <si>
    <t>Organic - Rajma Masala</t>
  </si>
  <si>
    <t>Hershey's Kisses</t>
  </si>
  <si>
    <t>Organic Sprouted Ragi Powder/Ragi Hittu</t>
  </si>
  <si>
    <t>Sun Protect Non-Oily Sunscreen SPF 30</t>
  </si>
  <si>
    <t>Cow Desi Ghee/Tuppa</t>
  </si>
  <si>
    <t>Fresho Organic</t>
  </si>
  <si>
    <t>Rapid Wrinkle Repair Day Cream</t>
  </si>
  <si>
    <t>Peri Peri Stir-Fry Sauce</t>
  </si>
  <si>
    <t>White Perfect - Clinical Day Cream SPF19 PA+++</t>
  </si>
  <si>
    <t>Plastic Dustbin / Garbage Bin swing with Lid - Grey Colour</t>
  </si>
  <si>
    <t>Natural Travel Kit</t>
  </si>
  <si>
    <t>Organic Coconut Sugar/Sakkare</t>
  </si>
  <si>
    <t>Gold Low Calorie Sweetner - 100 Sachet</t>
  </si>
  <si>
    <t>Glass Whisky/Juice Tumbler Galaxy</t>
  </si>
  <si>
    <t>Ice Cube Tray - Assorted Color</t>
  </si>
  <si>
    <t>Critters - Whole Wheat</t>
  </si>
  <si>
    <t>Bagels &amp; Baguette</t>
  </si>
  <si>
    <t>Neem &amp; Lemon Bathing Soap</t>
  </si>
  <si>
    <t>Aluminium Cake Mould - Round, Assorted Colour</t>
  </si>
  <si>
    <t xml:space="preserve">Rolex </t>
  </si>
  <si>
    <t>Choco Brownie Fudge Tub - Frozen Dessert</t>
  </si>
  <si>
    <t>Pure &amp; Light Tan Removal Brightening Choco Cherry Facial Kit</t>
  </si>
  <si>
    <t>Nastawala</t>
  </si>
  <si>
    <t>Pet Cleaning Glove - Assorted Colour, BB1525</t>
  </si>
  <si>
    <t>Fruit Salt - Regular</t>
  </si>
  <si>
    <t xml:space="preserve">Eno </t>
  </si>
  <si>
    <t>Bio Kelp - Fresh Growth Protein Shampoo</t>
  </si>
  <si>
    <t>Premium Rectangular Plastic Container With Lid - Multicolour</t>
  </si>
  <si>
    <t>Black Pepper/Kari Menasu - Pesticide Free</t>
  </si>
  <si>
    <t>Household Scrubber Brush</t>
  </si>
  <si>
    <t>AyurvedicÂ Shampoo - Power Of Dus Poshan, For 10 Hair Problems</t>
  </si>
  <si>
    <t>Cutlery Set Cute - Revolving Stand</t>
  </si>
  <si>
    <t>Pickle - Tomato (Without Garlic)</t>
  </si>
  <si>
    <t>Stainless Steel Container With Lid - Apple Shape</t>
  </si>
  <si>
    <t>Tru Litchi</t>
  </si>
  <si>
    <t>Spice - Kashmiri Chilli Paprika</t>
  </si>
  <si>
    <t>Happy Cow</t>
  </si>
  <si>
    <t>Almond Butter WithÂ Dark ChocolateÂ &amp; 51% Almonds - Creamy</t>
  </si>
  <si>
    <t>0.0 Non Alcoholic Beer</t>
  </si>
  <si>
    <t>Heineken</t>
  </si>
  <si>
    <t>Hand Made Organic Charcoal Soap</t>
  </si>
  <si>
    <t>Barber's Club</t>
  </si>
  <si>
    <t>Kashmiri Kawah Tea</t>
  </si>
  <si>
    <t>Cool Almond Drops Hair Oil</t>
  </si>
  <si>
    <t>Premium Butter - Salted</t>
  </si>
  <si>
    <t>Hand Wash Liquid Refill - Skincare</t>
  </si>
  <si>
    <t>Bathroom Stool Plastic / Patla No. 1 - Yellow, L8303-LT</t>
  </si>
  <si>
    <t>Chitra Rajma/Capparadavare</t>
  </si>
  <si>
    <t>Maharaja Plastic Basket With Lid - Medium</t>
  </si>
  <si>
    <t>Select - Chai Masala, Lemon Grass</t>
  </si>
  <si>
    <t>Oreo - Dipped Cookie</t>
  </si>
  <si>
    <t>Cardamom Powder</t>
  </si>
  <si>
    <t>Beginnings Organic Millet Muesli</t>
  </si>
  <si>
    <t>Organic Energy Paak - Sugar Free, Gluten Free</t>
  </si>
  <si>
    <t>Toilet Seat Sanitiser - Floral</t>
  </si>
  <si>
    <t>Peesafe</t>
  </si>
  <si>
    <t>Snigdha Skin Whitening Face Wash</t>
  </si>
  <si>
    <t>Panty Liners - Intima Normal</t>
  </si>
  <si>
    <t>Intense - Deostick For Men, Cream Based Deodorant</t>
  </si>
  <si>
    <t>Titan Multi Utility Plastic Basket Square - With Lid, Assorted Colour</t>
  </si>
  <si>
    <t>Opti Care Smooth Straight Conditioner</t>
  </si>
  <si>
    <t>Sanitary Pads - Extra Long</t>
  </si>
  <si>
    <t>Sanitary Pads - Ultra-Dry (With Wings)</t>
  </si>
  <si>
    <t>70% Dark Hazelnut Chocolate Bar</t>
  </si>
  <si>
    <t>Assam Tea - Classic</t>
  </si>
  <si>
    <t>Power White Anti-Pollution Double Action Face Wash</t>
  </si>
  <si>
    <t>Shampoo - for Normal Hair</t>
  </si>
  <si>
    <t>Cat Food - Ocean Fish, Kitten</t>
  </si>
  <si>
    <t>Peanut Filled Chocolate Bar</t>
  </si>
  <si>
    <t>Green Tea Immune With Added Vitamin C - Ginger, Mint &amp; Lemon</t>
  </si>
  <si>
    <t>Glass Bowl Set - Florida</t>
  </si>
  <si>
    <t>Mopking - Cotton</t>
  </si>
  <si>
    <t>Kera-Veda Hennapura Henna Shampoo With Conditioner</t>
  </si>
  <si>
    <t>Tutti Frutti</t>
  </si>
  <si>
    <t>Soft  Drink</t>
  </si>
  <si>
    <t>Thums Up</t>
  </si>
  <si>
    <t>Secure Ultra-Thin XL - Sanitary Pads For Women</t>
  </si>
  <si>
    <t>Natural Peanut Butter - Crunch, Unsweetened, Gluten Free, Non-GMO, Vegan</t>
  </si>
  <si>
    <t>Alpino</t>
  </si>
  <si>
    <t>Body Deodorant - Forest Spice</t>
  </si>
  <si>
    <t>Copier - A3 Paper (75 GSM)</t>
  </si>
  <si>
    <t>Insta Glow Herbal Bleach - Salon Series</t>
  </si>
  <si>
    <t>Millet Pancake Mix - Chocolate &amp; Supergrains</t>
  </si>
  <si>
    <t>Pure Impact Body Wash With Purifying Micro Particles - Shower Gel For Body, Face &amp; Hair</t>
  </si>
  <si>
    <t>Ultimate Choco Almond</t>
  </si>
  <si>
    <t>Chakra Gold Elaichi Tea</t>
  </si>
  <si>
    <t>Proactive Health Dry Dog Food - Smart Puppy Small &amp; Medium Breed, Up To 1 Year</t>
  </si>
  <si>
    <t>IAMS</t>
  </si>
  <si>
    <t>Kitchen Tools Set - Bamboo Wood Spatula, Ladle &amp; Turner</t>
  </si>
  <si>
    <t>For Girls - With Surprise</t>
  </si>
  <si>
    <t>Kinder Joy</t>
  </si>
  <si>
    <t>Bowl Noodles - Chicken Original</t>
  </si>
  <si>
    <t>Coffee - Premix, Instant</t>
  </si>
  <si>
    <t>Narasus</t>
  </si>
  <si>
    <t>Prasuma</t>
  </si>
  <si>
    <t>Stretch Mark Cream - For Moms</t>
  </si>
  <si>
    <t>Organic Peanut Flax Chutney - Curry N Cumin Flavour</t>
  </si>
  <si>
    <t>Dates - Black, With Seeds</t>
  </si>
  <si>
    <t>Matta Rice - Short Grain</t>
  </si>
  <si>
    <t>Cob Web Brush - With Folding Stick, Fold-able &amp; It will Expand Length is 4 Feet</t>
  </si>
  <si>
    <t>Natural Nourishing Hair Conditioner</t>
  </si>
  <si>
    <t>Green Tea - Organic Honey Lemon Long Leaf</t>
  </si>
  <si>
    <t>Herbal Fruit Face Pack</t>
  </si>
  <si>
    <t>Lip Balm - Strawberry</t>
  </si>
  <si>
    <t>Bhojpuri Masala</t>
  </si>
  <si>
    <t>Charming Hand &amp; Body Lotion - For Women</t>
  </si>
  <si>
    <t>Borgefrit High-Mufa-Oleic Sunflower Oil</t>
  </si>
  <si>
    <t>3-In-1 Coffee</t>
  </si>
  <si>
    <t>Blendy</t>
  </si>
  <si>
    <t>Fox'S</t>
  </si>
  <si>
    <t>Crayons - Wax Colour, 75X8mm</t>
  </si>
  <si>
    <t>Triphala Powder</t>
  </si>
  <si>
    <t>Nalpamaradi Thailam For Skin Care - 100% Natural</t>
  </si>
  <si>
    <t>Coconut Oil - Virgin</t>
  </si>
  <si>
    <t>Subicsha</t>
  </si>
  <si>
    <t>Real Ice Cream - Rajbhog</t>
  </si>
  <si>
    <t>Plastic Basket Fruit &amp; Vegetable Colande/Strainer - Large, Blue, Deluxe, 13230OI</t>
  </si>
  <si>
    <t>Mineral Rich Rejuvenating Body Wash</t>
  </si>
  <si>
    <t>Floor Cloth Pochha</t>
  </si>
  <si>
    <t>Ice Cream - Choco Almond 'N' Kesar Badam</t>
  </si>
  <si>
    <t>Caramel &amp; Cedarwood Moisturizer</t>
  </si>
  <si>
    <t>High Flyer Deodorant Body Spray For Men</t>
  </si>
  <si>
    <t>Assorted Cookies - Fruit &amp; Nut, Choc Chip</t>
  </si>
  <si>
    <t>Cookie Man</t>
  </si>
  <si>
    <t>Garbage Bags - Compostable, 100% Corn Starch, Large, Blue, Mono-Carton(24x32 Inches)</t>
  </si>
  <si>
    <t>Macaroni - Elbow</t>
  </si>
  <si>
    <t>Cashew/Godambis - Green Chilli</t>
  </si>
  <si>
    <t>Washing Net Bag - For Socks/Stocking</t>
  </si>
  <si>
    <t>NSH</t>
  </si>
  <si>
    <t>Hand Sanitiser - Germ Protection, Original</t>
  </si>
  <si>
    <t>Diskettes</t>
  </si>
  <si>
    <t>Threptin</t>
  </si>
  <si>
    <t>Ayurvedic Bhringaraj Hair Oil</t>
  </si>
  <si>
    <t>Butter - Pasteurized</t>
  </si>
  <si>
    <t>Orino</t>
  </si>
  <si>
    <t>Organic - Coriander Whole</t>
  </si>
  <si>
    <t>Dog Food - Chicken &amp; Egg, Adult</t>
  </si>
  <si>
    <t>Baby Nourishing Lotion - With Almond Oil, Aloe Vera, Shea &amp; Kokum Butter</t>
  </si>
  <si>
    <t>Organic - Anjeer/Figs/Atti Hannu</t>
  </si>
  <si>
    <t>Potato Crisps - Cream 'N' Onion</t>
  </si>
  <si>
    <t>Poochie Cup - Red</t>
  </si>
  <si>
    <t>Ready Meals - Paneer Tikka Masala</t>
  </si>
  <si>
    <t>Extra Virgin Multipurpose Avocado Oil</t>
  </si>
  <si>
    <t>Black &amp; Green</t>
  </si>
  <si>
    <t>Pedal Plastic Dustbin / Garbage Bin with Lid - Orange Colour</t>
  </si>
  <si>
    <t>Ice Cream Bowl</t>
  </si>
  <si>
    <t>Deli</t>
  </si>
  <si>
    <t>Jaggery/Bella - Kolhapuri</t>
  </si>
  <si>
    <t>Top Speed Hair Color</t>
  </si>
  <si>
    <t>Baby Bubble Bath</t>
  </si>
  <si>
    <t>Cashew &amp; Oat Mylk</t>
  </si>
  <si>
    <t>Goodmylk</t>
  </si>
  <si>
    <t>Hara Bhara Kebab</t>
  </si>
  <si>
    <t>Charcoal Body Wash For Men</t>
  </si>
  <si>
    <t>Wheat Sharbati</t>
  </si>
  <si>
    <t>Chocolate Drink</t>
  </si>
  <si>
    <t>Honey - Wild Forest</t>
  </si>
  <si>
    <t>Soft Drink - Lemon</t>
  </si>
  <si>
    <t>7 Up</t>
  </si>
  <si>
    <t>Luxury Grooming Collection For Men With Free Travel Pouch</t>
  </si>
  <si>
    <t>New Orchid 1500 Casserole For Roti/Chapati - Blue</t>
  </si>
  <si>
    <t>Himalayan Multiflora Honey</t>
  </si>
  <si>
    <t>Face Mask - Pro Tech 95, 6 layered, Xtra Small, MK18002</t>
  </si>
  <si>
    <t>Pro Protect Sulphate Free Conditioner</t>
  </si>
  <si>
    <t>Ready Mix - Khatta Dhokla</t>
  </si>
  <si>
    <t>Oyster Sauce</t>
  </si>
  <si>
    <t>Bar - Choco Slim</t>
  </si>
  <si>
    <t>Organic - Wheat Flour</t>
  </si>
  <si>
    <t>Mechanical Pencil Lead 0.7mm</t>
  </si>
  <si>
    <t>Total Effects 7-In-1 - Anti-Ageing Bb Day Skin Cream, Normal SPF15</t>
  </si>
  <si>
    <t>Men Fresh Active Deodorant</t>
  </si>
  <si>
    <t>Janta Agarbatti Stand</t>
  </si>
  <si>
    <t>Steel Storage/Lunch Container - No.20, Blue, Klip It</t>
  </si>
  <si>
    <t>Good Day Butter Cookies, (Get 22 g Extra)</t>
  </si>
  <si>
    <t>Beer Shampoo - Anti Dandruff</t>
  </si>
  <si>
    <t>Fountain Pen - Octane, Blue</t>
  </si>
  <si>
    <t>Rusk - Baby</t>
  </si>
  <si>
    <t>Gas Lighter, Deluxe</t>
  </si>
  <si>
    <t>Power Fresh 6 Toilet Rim Block - Marine Splash</t>
  </si>
  <si>
    <t>Sugar Free Dark Chocolate</t>
  </si>
  <si>
    <t>Sanjeev Kapoor</t>
  </si>
  <si>
    <t>Steel Atta/Maida/Dough Parat Plate - No. 13</t>
  </si>
  <si>
    <t>Toilet Tissue Roll</t>
  </si>
  <si>
    <t>Caviar Double Effect Mask Sheet</t>
  </si>
  <si>
    <t>Universal Floor Cleaner - Lavender</t>
  </si>
  <si>
    <t>Cereal - Ragi, Rice &amp; Strawberry With Milk</t>
  </si>
  <si>
    <t>Green Tea - Tulsi &amp; Pomegranate</t>
  </si>
  <si>
    <t>Reusable Anti Pollution Face Mask - With Activated Carbon, N99 + PM2.5, For Kids</t>
  </si>
  <si>
    <t>Stainless Steel Lunch Box/Tiffin Set - Blue, BB 575 2</t>
  </si>
  <si>
    <t>Notebook - A4, Long, Unruled</t>
  </si>
  <si>
    <t>Veg Soya Chaap</t>
  </si>
  <si>
    <t>Unsweetened Peanut Butter _x000D_
Creamy</t>
  </si>
  <si>
    <t>PP White Marshmallow</t>
  </si>
  <si>
    <t>Recharge 24x7 Long Lasting Deodorant Body Spray For Men</t>
  </si>
  <si>
    <t>Nicer Dicer Vegetable &amp; Fruit Cutter 12-In-1</t>
  </si>
  <si>
    <t>Triones</t>
  </si>
  <si>
    <t>Face Mask GP95+ - Blue, Small</t>
  </si>
  <si>
    <t>Raw Wild Honey</t>
  </si>
  <si>
    <t>La-par</t>
  </si>
  <si>
    <t>Dates/Kharjura - Desert King</t>
  </si>
  <si>
    <t>Organic Whole Wheat Atta</t>
  </si>
  <si>
    <t>Caster Sugar</t>
  </si>
  <si>
    <t>Soap - Activated Charcoal</t>
  </si>
  <si>
    <t>Original Recipe - Italian Herb Mayo</t>
  </si>
  <si>
    <t>Pickle - Organic Green Chilly (Pure Mustard Oil &amp; Spices)</t>
  </si>
  <si>
    <t>Select - Coriander Powder</t>
  </si>
  <si>
    <t>Gentle Exfoliating Apricot Scrub</t>
  </si>
  <si>
    <t>U S Peanut Butter - Creamy 18oz</t>
  </si>
  <si>
    <t>Natural Baby Bath &amp; Lotion Bundle</t>
  </si>
  <si>
    <t>Chewy Candy Stick - Mint Flavour</t>
  </si>
  <si>
    <t>Double Sided Toilet Brush</t>
  </si>
  <si>
    <t>Clear Glycerine Soap - Deep Hydration (Lakshadi Oil &amp; Aloe Vera)</t>
  </si>
  <si>
    <t>Skin Relief Lotion - For Sensitive Skin</t>
  </si>
  <si>
    <t>Truffel - Hazelnut</t>
  </si>
  <si>
    <t>Cashews With Multimillets</t>
  </si>
  <si>
    <t>All Natural Peanut Butter - Unsweetened, Crunchy</t>
  </si>
  <si>
    <t>Water/Juice Glass - Galata, Long</t>
  </si>
  <si>
    <t>Red Onion Oil With Jojoba, Argan &amp; Black Seed Oil</t>
  </si>
  <si>
    <t>Prebiotic Chocolate - Dark Chocolate Ginger</t>
  </si>
  <si>
    <t>Ready Meals - Rajma Masala</t>
  </si>
  <si>
    <t>Active Baby Large - 50 Diaper Pants</t>
  </si>
  <si>
    <t>Protein Bars - Peanut Butter</t>
  </si>
  <si>
    <t>Fresherware Smart Lunch Kit - With Bag, Assorted</t>
  </si>
  <si>
    <t>Steel Spoon - Small, Classic Tides Series, BBCL16</t>
  </si>
  <si>
    <t>Green Tea &amp; White Lily Freshness Hair Shampoo</t>
  </si>
  <si>
    <t>Cheezza</t>
  </si>
  <si>
    <t>Juicy+ Orange Fruit Drink</t>
  </si>
  <si>
    <t>Fanta</t>
  </si>
  <si>
    <t>Fruit Salt - Lemon</t>
  </si>
  <si>
    <t>Thyme - Pesticide Free</t>
  </si>
  <si>
    <t>Absolute Argan Oil Radiance Night Revival Eye Creme</t>
  </si>
  <si>
    <t>Kool Milk Shake - Strawberry</t>
  </si>
  <si>
    <t>Anti-Pollution Daily Face Cream, For Dry &amp; Oily Skin, For a Bright Glowing Skin</t>
  </si>
  <si>
    <t>Heavy Starch - Fresh Lavender Scent</t>
  </si>
  <si>
    <t>Advansed Jasmine, Non Sticky Coconut Hair Oil</t>
  </si>
  <si>
    <t>Nakshatra Svachh St Wall Inner Lid Pressure Cooker (10731)</t>
  </si>
  <si>
    <t>Chips - Banana Pepper</t>
  </si>
  <si>
    <t>Purifying Turmeric Soap</t>
  </si>
  <si>
    <t>Pencil Cup - Deluxe, No.1704</t>
  </si>
  <si>
    <t>Plastic Container Set - Printed, Kitchen King Festival, Purple</t>
  </si>
  <si>
    <t>Foaming Face Wash For Kids</t>
  </si>
  <si>
    <t>Shahi Paneer Masala</t>
  </si>
  <si>
    <t>Cool Fresh Menthol - Germ Protection Handwash</t>
  </si>
  <si>
    <t>Cup Noodles Mazedaar Masala</t>
  </si>
  <si>
    <t>Nissin Food</t>
  </si>
  <si>
    <t>Soap - Neem &amp; Turmeric</t>
  </si>
  <si>
    <t>Cutlery Rack/Stand - Blue</t>
  </si>
  <si>
    <t>Buckwheat Flour</t>
  </si>
  <si>
    <t>Kids Anticavity Motu Patlu Toothpaste - 6+ years, Bubble Fruit Flavour</t>
  </si>
  <si>
    <t>Minty Peppery Zesty Makhana</t>
  </si>
  <si>
    <t>Fresh Start Oil Clear Peach Face Wash</t>
  </si>
  <si>
    <t>Borosilicate Glass Baking/Mixing Bowl</t>
  </si>
  <si>
    <t>Storage Plastic Container - With Blue Lid</t>
  </si>
  <si>
    <t>Single Line Spiral Book 21x29.7 cm</t>
  </si>
  <si>
    <t>Adult Diapers Medium</t>
  </si>
  <si>
    <t>Kare Med</t>
  </si>
  <si>
    <t>Instant Noodles - Aglio Olio</t>
  </si>
  <si>
    <t>Pink Salt/Uppu Granules</t>
  </si>
  <si>
    <t>Vindaloo Sauce</t>
  </si>
  <si>
    <t>100% Melamine Veg Bowl Set - Red</t>
  </si>
  <si>
    <t>Organic - Sugar/Sakkare White</t>
  </si>
  <si>
    <t>Bathroom Power Cleaner Spray - Removes 99.9% Germs</t>
  </si>
  <si>
    <t>Best Served Chilled All Time Favourite Kit</t>
  </si>
  <si>
    <t>Ready To Eat Masala Vermicelli</t>
  </si>
  <si>
    <t>Instafeast</t>
  </si>
  <si>
    <t>All Good Scents</t>
  </si>
  <si>
    <t>Watermelon Seeds/Kallangadi Bija</t>
  </si>
  <si>
    <t>Pasta Sauce Cheesy Creamy Mix</t>
  </si>
  <si>
    <t>Sour Cream &amp; Onion Makhana</t>
  </si>
  <si>
    <t>A4 Spiral Notebook - Single Line, 6 Subjects, 300 Pages</t>
  </si>
  <si>
    <t>Papergrid</t>
  </si>
  <si>
    <t>Onion Hair Oil For Hair Regrowth &amp; Hair Fall Control</t>
  </si>
  <si>
    <t>Instant Popcorn Value Pack - Classic Salted</t>
  </si>
  <si>
    <t>Shea Pleasure Sniffing You Anti-fungal Free Dog Shampoo</t>
  </si>
  <si>
    <t>Masala - Chicken Tikka</t>
  </si>
  <si>
    <t>Rasbhari Sonff</t>
  </si>
  <si>
    <t>Water Saving Aerator - Switch, ABS Body</t>
  </si>
  <si>
    <t>Namkeen - Barik Sev</t>
  </si>
  <si>
    <t>Pure Melamine Round Small Plate - Supermus</t>
  </si>
  <si>
    <t>Luminous Oils Invigorating Handwash</t>
  </si>
  <si>
    <t>Soybean Flour</t>
  </si>
  <si>
    <t>Go Mixed Fruit Mania - Active Hydration Drink With Zero Sugar &amp; No Preservatives</t>
  </si>
  <si>
    <t>Dried Whole Cranberries</t>
  </si>
  <si>
    <t>Bistro Red Wine Stemware Glass</t>
  </si>
  <si>
    <t>Protect &amp; Care Deodorant - No Skin Irritation &amp; 48h Freshness</t>
  </si>
  <si>
    <t>Condoms - Pina Colada</t>
  </si>
  <si>
    <t>Brass Kuber Deepam - No.1</t>
  </si>
  <si>
    <t>Underarm Sweat Pads For Men &amp; Women</t>
  </si>
  <si>
    <t>Cycle Yagna Natural Incense</t>
  </si>
  <si>
    <t>Yagna</t>
  </si>
  <si>
    <t>Sunflower Seeds</t>
  </si>
  <si>
    <t>Pet Plastic Water Bottle - Pink, Victoria</t>
  </si>
  <si>
    <t>Pure &amp; Gentle Bathing Bar</t>
  </si>
  <si>
    <t>Sanitary Pads - Maxi Fit Regular</t>
  </si>
  <si>
    <t>Air Freshener - Mogra</t>
  </si>
  <si>
    <t>Vege Crackers - Original</t>
  </si>
  <si>
    <t>Whiteglow Yogurt Skin Whitening &amp; Brightening Masque</t>
  </si>
  <si>
    <t>Absolute Flutter Secrets Volumising Mascara</t>
  </si>
  <si>
    <t>Apple Divider - Red/Green</t>
  </si>
  <si>
    <t>Pet Stainless Steel Food Bowl - Round, Big, Assorted Colour, BB1521A</t>
  </si>
  <si>
    <t>Disney Mickey Mouse Plastic Kids Sipper Bottle - Awesome</t>
  </si>
  <si>
    <t>Menz-X Health With Shilajit, Ashwagandha, Kaunch &amp; Safed Musli</t>
  </si>
  <si>
    <t>New Diapers Pants, Large</t>
  </si>
  <si>
    <t>Oil Control Face Wash - Sulphate Free</t>
  </si>
  <si>
    <t>Reusable Menstrual Cup With Medical Grade Silicone - Medium, FDA Approved</t>
  </si>
  <si>
    <t>Face &amp; Beard Gel Wash</t>
  </si>
  <si>
    <t>Long Drink Glass Set - Divine</t>
  </si>
  <si>
    <t>Protein Bleach</t>
  </si>
  <si>
    <t>Fresh Spicy</t>
  </si>
  <si>
    <t>Masala - Shahi Paneer</t>
  </si>
  <si>
    <t>Ice Cube/Freezer Tray - Blue, L5003X2</t>
  </si>
  <si>
    <t>Nilgiri Green Tea  - Seiki Peppermint</t>
  </si>
  <si>
    <t>Masala Oats - Masala &amp; Coriander</t>
  </si>
  <si>
    <t>Celeste Deo For Women</t>
  </si>
  <si>
    <t>Green Tea Watery Serum</t>
  </si>
  <si>
    <t>Relax Moisturising Hand Wash - Lavender &amp; Ylang-Ylang</t>
  </si>
  <si>
    <t>Bare Essentials</t>
  </si>
  <si>
    <t>Chai/Opalware Coffee Cup &amp; Saucer Set - Regular, Radiant Curves</t>
  </si>
  <si>
    <t>Jelly - Lychee Flavour</t>
  </si>
  <si>
    <t>Skin Fruits Softening Glow Apple Face Wash</t>
  </si>
  <si>
    <t>Advanced Hair Fall Solution Shampoo</t>
  </si>
  <si>
    <t>Sanjay Potato Chips Plain</t>
  </si>
  <si>
    <t>Biryani Masala Powder</t>
  </si>
  <si>
    <t>Sauce - Classic Pizza</t>
  </si>
  <si>
    <t>Facial Masque Anti-Acne</t>
  </si>
  <si>
    <t>Nature's Super Foods Organic Moong Dal/Hesaru Bele</t>
  </si>
  <si>
    <t>Chicken Flavour</t>
  </si>
  <si>
    <t>Yum Yum</t>
  </si>
  <si>
    <t>Sauce - Pizza &amp; Pasta , Spout</t>
  </si>
  <si>
    <t>Bhimsaini Ubtan - Kesar Blended Scrub</t>
  </si>
  <si>
    <t>BanoffeeÂ Pie</t>
  </si>
  <si>
    <t>Payali Brass Diya Oil Lamp S0 - Golden</t>
  </si>
  <si>
    <t>Herbal Acne Repair Face Wash For Clear Skin With Neem, Tulsi, Aloe Vera</t>
  </si>
  <si>
    <t>Rich Cocoa Butter Lip Care</t>
  </si>
  <si>
    <t>Natural Baby Cream</t>
  </si>
  <si>
    <t>Energy Drink</t>
  </si>
  <si>
    <t>Red Bull</t>
  </si>
  <si>
    <t>Sanitary Pads-Secure Dry XL With Wings</t>
  </si>
  <si>
    <t>Cooking Butter - Unsalted</t>
  </si>
  <si>
    <t>Handwash Refil Pack</t>
  </si>
  <si>
    <t>Nourishing Baby Soap with Almond &amp; Milk Extracts</t>
  </si>
  <si>
    <t>Acno Fight Anti-Pimple Face Wash</t>
  </si>
  <si>
    <t>Cracker - Cream</t>
  </si>
  <si>
    <t>Floor Cleaner - French Lavender</t>
  </si>
  <si>
    <t>SOVI</t>
  </si>
  <si>
    <t>Orange Cloth</t>
  </si>
  <si>
    <t>Pickle - Kaduku Mango</t>
  </si>
  <si>
    <t>Organic - Green Moong Dal/Dal, Split</t>
  </si>
  <si>
    <t>Organics Premium Green Tea</t>
  </si>
  <si>
    <t>Cane Milk Mug - 418</t>
  </si>
  <si>
    <t>Antioxidant Seeds Mix</t>
  </si>
  <si>
    <t>Stainless Steel Dutch Oven - Cook &amp; Serve, With Glass Lid, Induction Bottom</t>
  </si>
  <si>
    <t>GPC</t>
  </si>
  <si>
    <t>Namkeen - Bombay Mixture</t>
  </si>
  <si>
    <t>Cold Processed Apple Mangosteen Handmade Soap for Natural Glow</t>
  </si>
  <si>
    <t>Jeera Buttermilk</t>
  </si>
  <si>
    <t>Insect Repellent-Lizard</t>
  </si>
  <si>
    <t>BB Home Herbal</t>
  </si>
  <si>
    <t>Breakfast Mix - Oats Idli</t>
  </si>
  <si>
    <t>Sandalwood Pure Glycerin Soap</t>
  </si>
  <si>
    <t>Thick Shake - Strawberry</t>
  </si>
  <si>
    <t>Jersey</t>
  </si>
  <si>
    <t>Muesli - With 22% Fruit Magic</t>
  </si>
  <si>
    <t>Cat Treat - Tempting Tuna Flavour</t>
  </si>
  <si>
    <t>Temptations</t>
  </si>
  <si>
    <t>Bathroom Tile Scrubber Brush</t>
  </si>
  <si>
    <t>Premium Ocean Steel Cloth Dryer - White</t>
  </si>
  <si>
    <t>Pliers</t>
  </si>
  <si>
    <t>Gujrati Chundo</t>
  </si>
  <si>
    <t>Basmati Rice/Basmati Akki - Rozana</t>
  </si>
  <si>
    <t>Advanced Floor Cloth</t>
  </si>
  <si>
    <t>Non Stick Dosa Tawa - Q41, 33 Cm</t>
  </si>
  <si>
    <t>Malabar Parota</t>
  </si>
  <si>
    <t>Sweet Care - Low GI Sugar</t>
  </si>
  <si>
    <t>Pizza Cutter - Exotic, Stainless Steel</t>
  </si>
  <si>
    <t>Moms Magic - Cashew &amp; Almond</t>
  </si>
  <si>
    <t>Utility Set - Knife, Lighter, Peeler, Vibgyor, Green</t>
  </si>
  <si>
    <t>Dried Oranges</t>
  </si>
  <si>
    <t>Baby Hair Oil - Avocado &amp; Pro-Vitamin B's</t>
  </si>
  <si>
    <t>Muyi</t>
  </si>
  <si>
    <t>Skin Polishing &amp; Even Texture Tan Clear Salt Scrub - With Tamarind &amp; Pink Salt</t>
  </si>
  <si>
    <t>Massage Oil - Gentle Baby Oil For Face &amp; Body, 0-2 years</t>
  </si>
  <si>
    <t>Cumin Powder - Organic</t>
  </si>
  <si>
    <t>Bowl Noodles - Laksa Singapura</t>
  </si>
  <si>
    <t>Organic Green Moong Dal/Hesaru Bele - Split</t>
  </si>
  <si>
    <t>Custard Powder - Mango</t>
  </si>
  <si>
    <t>Pasta - Fussilli Multi Veggies, Gluten free</t>
  </si>
  <si>
    <t>Rhododendron Chutney</t>
  </si>
  <si>
    <t>Duster/Cleaning Set - Kitchen Cleaner Combo</t>
  </si>
  <si>
    <t>Greek Yogurt Smoothie - Alphonso Mango</t>
  </si>
  <si>
    <t>Wet Cat Food - Chicken In Gravy For Kittens, 2-12 Months</t>
  </si>
  <si>
    <t>Jelly Orange</t>
  </si>
  <si>
    <t>Instant Khichidi - Ready to Cook, 40% Multi-millets</t>
  </si>
  <si>
    <t>Olay Total Effect Anti Aging Moisturizing Skin Cream</t>
  </si>
  <si>
    <t>Loofah/Sponge Scrubber/Body Bath  - Black, BH-020 BLK</t>
  </si>
  <si>
    <t>Green Tea &amp; Lemon</t>
  </si>
  <si>
    <t>Glue Stick Non Toxic - Small</t>
  </si>
  <si>
    <t>Eucalyptus Oil</t>
  </si>
  <si>
    <t>Sri Swastik</t>
  </si>
  <si>
    <t>Organic Moong - Green (Split)</t>
  </si>
  <si>
    <t>Borosilicate Select Glass Mixing Bowl - Oven &amp; Microwave Safe</t>
  </si>
  <si>
    <t>Amul Khoa</t>
  </si>
  <si>
    <t>Roasted Peanuts - Spicy Masala</t>
  </si>
  <si>
    <t>Whitening Pearl Facial Kit</t>
  </si>
  <si>
    <t>Tamarind Pickle</t>
  </si>
  <si>
    <t>Keto Dosa Mix</t>
  </si>
  <si>
    <t>Ranipal Fabric Whitener</t>
  </si>
  <si>
    <t>Broken Wheat - Fine</t>
  </si>
  <si>
    <t>Aluminium Pressure Cooker - Pranzo, Induction Base, Hard Anodised, Black</t>
  </si>
  <si>
    <t>Heart Guard Capsules</t>
  </si>
  <si>
    <t>Aloe Vera Razor Blades For Women</t>
  </si>
  <si>
    <t>Deodorant Spray For Men - Dare</t>
  </si>
  <si>
    <t>Toilet Air Freshener - Orchid Dew</t>
  </si>
  <si>
    <t>Gold Low Calorie Sweetner</t>
  </si>
  <si>
    <t>Apricot-Walnut Natural Skin Care Face Scrub - Daily Use, Shine &amp; Rejuvenate</t>
  </si>
  <si>
    <t>Whole Wheat Cookies - Almond</t>
  </si>
  <si>
    <t>Slim 'n' Trim Skimmed Milk</t>
  </si>
  <si>
    <t>Amul Slim</t>
  </si>
  <si>
    <t>Spirali Fusilli</t>
  </si>
  <si>
    <t>Awadhi Kadhai Chicken Masala</t>
  </si>
  <si>
    <t>4 Socket Power Strip/Cord With 2 Meter Wire 1079</t>
  </si>
  <si>
    <t>Ocean Blue Aroma Bath Salt for Acne Control - Dry Skin &amp; Body Detox</t>
  </si>
  <si>
    <t>Organic Rajma/Capparadavare</t>
  </si>
  <si>
    <t>VapoRub</t>
  </si>
  <si>
    <t>Travel Sweets - Mixed Mint</t>
  </si>
  <si>
    <t>Diagud SR Food Supplement Powder - Supportive Diet Plan For Diabetics</t>
  </si>
  <si>
    <t>Diabetic Drinks</t>
  </si>
  <si>
    <t>Gingely Oil</t>
  </si>
  <si>
    <t>Mr. Gold</t>
  </si>
  <si>
    <t>Follow Up Infant Formula Powder - Stage 2, From 6 To 12 Months</t>
  </si>
  <si>
    <t>Aptamil</t>
  </si>
  <si>
    <t>Noodles - Chicken And Corn</t>
  </si>
  <si>
    <t>Chicken Masala With Natural Oils</t>
  </si>
  <si>
    <t>Oriental Instant Noodles - Stir-Fried Flavour</t>
  </si>
  <si>
    <t>Kadhai - Aluminium</t>
  </si>
  <si>
    <t>Floor Mop</t>
  </si>
  <si>
    <t>Organic - Masoor Whole</t>
  </si>
  <si>
    <t>Gourmets Delite  Wafers - Strawberry 75 gm Pouch</t>
  </si>
  <si>
    <t>Eau-De-Mehfil Eau De Parfum</t>
  </si>
  <si>
    <t>Power White Anti-Dark Cells Fairness Face Wash</t>
  </si>
  <si>
    <t>Lily Of The Valley Bathing Bar</t>
  </si>
  <si>
    <t>Noodles - Saucy Masala</t>
  </si>
  <si>
    <t>Organic - Raisins/Ona Drakshi</t>
  </si>
  <si>
    <t>Skin Naturals - Sakura White, Face Serum Sheet Mask, Pink</t>
  </si>
  <si>
    <t>Plastic Lunch Box/Tiffin Box Seal King 3G</t>
  </si>
  <si>
    <t>Cake - Rich Butter Fruit Cake</t>
  </si>
  <si>
    <t>Sun Lite - Sunflower Refined Oil</t>
  </si>
  <si>
    <t>After Shave Lotion - Pulse</t>
  </si>
  <si>
    <t>Health - For A Healthy Heart</t>
  </si>
  <si>
    <t>Reusable Fabric Diaper - Medium, Blue</t>
  </si>
  <si>
    <t>Silver Scent Pure Eau De Toilette</t>
  </si>
  <si>
    <t>Gluten Free Buckwheat Flour</t>
  </si>
  <si>
    <t>Care Hand Sanitizer</t>
  </si>
  <si>
    <t>Wonder Pants Large - 99 Diapers</t>
  </si>
  <si>
    <t>Perfume Body Spray - Mystery</t>
  </si>
  <si>
    <t>Secret Temptation</t>
  </si>
  <si>
    <t>100% Melamine Tumbler Set - Green</t>
  </si>
  <si>
    <t>Ultra Soft Sanitary Pads - For Women, XL+</t>
  </si>
  <si>
    <t>Stainless Steel Whisk/Beater - 30 cm</t>
  </si>
  <si>
    <t>Firming Glow Pack</t>
  </si>
  <si>
    <t>Biryani Basmati Rice/Basmati Akki Kit - Authentic Hyderabadi</t>
  </si>
  <si>
    <t>Room Air Freshener Spray - Sandal Bouquet</t>
  </si>
  <si>
    <t>Tedhe Medhe Namkeens Cocktail Mix</t>
  </si>
  <si>
    <t>For Moms - Nipple Care Butter</t>
  </si>
  <si>
    <t>Active Kids Shampoo - Soft &amp; Smooth</t>
  </si>
  <si>
    <t>Instant Dirt Dissolver</t>
  </si>
  <si>
    <t>Ujala</t>
  </si>
  <si>
    <t>Organics Green Tea With Lemon</t>
  </si>
  <si>
    <t>Masala-Ae-Magic Seasoning - Vegetable Masala</t>
  </si>
  <si>
    <t>Sprouted Moth Beans</t>
  </si>
  <si>
    <t>Charcoal Moringa &amp; Gooseberry Peel Off Mask</t>
  </si>
  <si>
    <t>Flex Body Building Shampoo - Dry Damaged</t>
  </si>
  <si>
    <t>Bleu Series Island</t>
  </si>
  <si>
    <t>Aloe Vera Carrier Gel</t>
  </si>
  <si>
    <t>Steel Spoon set - Baby, Monde</t>
  </si>
  <si>
    <t>Real Nature Cucumber Face Mask</t>
  </si>
  <si>
    <t>Hydro Replenish Hydrating Face Mask</t>
  </si>
  <si>
    <t>Steel Dinner Plate/Thali - No. 14, N.P.Bidding</t>
  </si>
  <si>
    <t>Spray - Home &amp; Office Air Freshener, Morning Misty Meadows</t>
  </si>
  <si>
    <t>100% Natural Mosquito Repellent Fabric Roll On - Citrus Fragrance</t>
  </si>
  <si>
    <t>Wisal EDP Oriental Perfume For Women</t>
  </si>
  <si>
    <t>Chocos Moon &amp; Stars</t>
  </si>
  <si>
    <t>Printed Paper Party Cups</t>
  </si>
  <si>
    <t>Pre Mixed Cubes - Rat Killer</t>
  </si>
  <si>
    <t>HIT</t>
  </si>
  <si>
    <t>Italian Seasoning Grinder</t>
  </si>
  <si>
    <t>Refresh Lemon &amp; Rose Detergent Powder</t>
  </si>
  <si>
    <t>Morning Energy Face Wash - Lemon Fresh</t>
  </si>
  <si>
    <t>Chef Makhani Gravy</t>
  </si>
  <si>
    <t>Pazzta Cheese Macaroni Family Saver Pack Pouch</t>
  </si>
  <si>
    <t>Mach 3 Shaving Blades</t>
  </si>
  <si>
    <t>Coffee - Classic</t>
  </si>
  <si>
    <t>Gentle Baby Soap</t>
  </si>
  <si>
    <t>Acropolis Beer Mugs With Glass Bowl Gift Set</t>
  </si>
  <si>
    <t>Cornflour</t>
  </si>
  <si>
    <t>Cows Ghee/Tuppa</t>
  </si>
  <si>
    <t>Biscuits Combo - Marie Biscuit</t>
  </si>
  <si>
    <t>Jaggery/Bella - Pellet</t>
  </si>
  <si>
    <t>Jelly Crystal - Strawberry</t>
  </si>
  <si>
    <t>Vitamino Color A-OX Color Radiance Protection Masque</t>
  </si>
  <si>
    <t>Badam Drink Mix</t>
  </si>
  <si>
    <t>Plum Cake - Christmas, Wholewheat, Eggless</t>
  </si>
  <si>
    <t>Instant Brightness Cream 2X Sun Protection</t>
  </si>
  <si>
    <t>Poochie Cup - Green</t>
  </si>
  <si>
    <t>Cookies - Chocolate Chip</t>
  </si>
  <si>
    <t>Royal Dansk</t>
  </si>
  <si>
    <t>Chocolate - Bitter, Dark Couverture, 85% Cocoa, Premium, From-The-Bean Chocolate Slab</t>
  </si>
  <si>
    <t>Pet Plastic Water Bottle - Violet, Victoria</t>
  </si>
  <si>
    <t>Royal Diamond - Eau De Toilette For Women</t>
  </si>
  <si>
    <t>Nature - Germ Protection Handwash Refill</t>
  </si>
  <si>
    <t>2 Hour - Ultra Protect Spray</t>
  </si>
  <si>
    <t>Disinfectant Toilet Cleaner - White &amp; Shine Bleach</t>
  </si>
  <si>
    <t>Apple Cider Vinegar - Raw Unfiltered &amp; Unpasteurized with EXTRA Mother</t>
  </si>
  <si>
    <t>Pure Hands Moisturizing Hand Wash - Tulsi &amp; Aloe</t>
  </si>
  <si>
    <t>Paper - A4, Excel Bond, 85 GSM</t>
  </si>
  <si>
    <t>JK Copier</t>
  </si>
  <si>
    <t>Mizyaan Concentrated Oriental Perfume Free From Alcohol For Unisex</t>
  </si>
  <si>
    <t>Daily Pore Minimizing Toner</t>
  </si>
  <si>
    <t>Murabba Amla</t>
  </si>
  <si>
    <t>Hand Wash Shea &amp; Cocoa Butter - Anti Bacterial</t>
  </si>
  <si>
    <t>Whole Instant Oats - Gluten Free</t>
  </si>
  <si>
    <t>Steel Induction Bottom Tope/Patila/Bhagona - No. 11</t>
  </si>
  <si>
    <t>Disinfectant Floor Cleaner Liquid - Floral, Kills 99.9% Germs</t>
  </si>
  <si>
    <t>Sunflower Seeds - Roasted</t>
  </si>
  <si>
    <t>Hair Removal Cream For Dry Skin</t>
  </si>
  <si>
    <t>Lube - Strawberry Sensation</t>
  </si>
  <si>
    <t>LAXMI NARAYAN</t>
  </si>
  <si>
    <t>Sweat Proof Sunscreen SPF 30</t>
  </si>
  <si>
    <t>Acne Control Face Wash - Sulphate Free</t>
  </si>
  <si>
    <t>Perfume Spray For Men - Edge</t>
  </si>
  <si>
    <t>Platinum Triply Stainless Steel Induction Base Milkpan-16 cm</t>
  </si>
  <si>
    <t>Disinfectant Toilet Cleaner Liquid - Rose</t>
  </si>
  <si>
    <t>Double Chocolate Cookies</t>
  </si>
  <si>
    <t>2 Fold Umbrella - Auto-Open &amp; Manual Close, Sky Blue</t>
  </si>
  <si>
    <t>Vegetable &amp; Fruit Peeler - Assorted Colour</t>
  </si>
  <si>
    <t>Punch DP - 52</t>
  </si>
  <si>
    <t>Custard Powder - Pineapple</t>
  </si>
  <si>
    <t>Fairness Cream - Fair &amp; Handsome, For Men</t>
  </si>
  <si>
    <t>Room Freshening Gelz - Rose Dreams</t>
  </si>
  <si>
    <t>Marshmallow - Bicolour</t>
  </si>
  <si>
    <t>Anti Bacterial Soap</t>
  </si>
  <si>
    <t>True Wear Nail Color</t>
  </si>
  <si>
    <t>Nails</t>
  </si>
  <si>
    <t>Tortilla Chips - Sweet Chili Flavour</t>
  </si>
  <si>
    <t>Doritos</t>
  </si>
  <si>
    <t>Argan Oil</t>
  </si>
  <si>
    <t>Cinnamon Essential Oil</t>
  </si>
  <si>
    <t>Plastic Basket Fruit &amp; Vegetable Colander/Strainer - Medium, Blue, Deluxe, 13220 OI</t>
  </si>
  <si>
    <t>Face Cleanser - Bio Oriss Root</t>
  </si>
  <si>
    <t>Vitamin Pore Care &amp; Nutrition Face Mask Sheet</t>
  </si>
  <si>
    <t>Safal Steel Scrubber</t>
  </si>
  <si>
    <t>Salt &amp; Pepper - Full of Pep</t>
  </si>
  <si>
    <t>Kari Kari</t>
  </si>
  <si>
    <t>Dressing - Thousand Island</t>
  </si>
  <si>
    <t>Reusable Fabric Diaper - XL, Pink</t>
  </si>
  <si>
    <t>Traditional Pure Iron Kadai Cum Flat Bottom Fry Pan - 9 Inch</t>
  </si>
  <si>
    <t>Adjustable Face Mask - Medium, Multi</t>
  </si>
  <si>
    <t>Candy - Tropical Flavours</t>
  </si>
  <si>
    <t>Chewy Mints - Spearmint Flavour Candy</t>
  </si>
  <si>
    <t>Bathing Bar - Lemongrass &amp; Basil</t>
  </si>
  <si>
    <t>Rosemary</t>
  </si>
  <si>
    <t>Absolute - Argan Oil Radiance Rinse Off Cleansing Oil</t>
  </si>
  <si>
    <t>Kesar Badam Milk Powder</t>
  </si>
  <si>
    <t>Fragrance Body Spray - Royal</t>
  </si>
  <si>
    <t>Organic - Red Poha Medium</t>
  </si>
  <si>
    <t>Orbit Stainless Steel Lunch Box Insulated - 3 Deck, Orange</t>
  </si>
  <si>
    <t>Plastic Container Storage Bowl</t>
  </si>
  <si>
    <t>Perfume Deluxe - Desire Fabric Conditioner</t>
  </si>
  <si>
    <t>Follow-Up Formula - Infant Powder, Stage 3</t>
  </si>
  <si>
    <t>Plastic Dustbin/Garbage Bin - Grey With Black, Polka Dots, Bon Bon, 12081P-M-B</t>
  </si>
  <si>
    <t>360 Degree Visible White Medium Bristle Toothbrush</t>
  </si>
  <si>
    <t>Cypress &amp; Witch Hazel Astringent Facial Toner - Non-Alcoholic</t>
  </si>
  <si>
    <t>Steelo Skippar Plastic Storage Container - Purple Lid, 750 ml, 500 ml, 250 ml</t>
  </si>
  <si>
    <t>Charcoal Peel-Off Mask</t>
  </si>
  <si>
    <t>Matic - Automatic Air Freshener Kit With Flexi Control, Violet Valley Bloom</t>
  </si>
  <si>
    <t>Milky Soft Face Cream For Babies</t>
  </si>
  <si>
    <t>Fennel/Saunf/Sompu - Big</t>
  </si>
  <si>
    <t>Revitalift Laser X3 Transforming Eye Cream</t>
  </si>
  <si>
    <t>Heavy Starch - Original Fresh Scent</t>
  </si>
  <si>
    <t>ON 2-In-1 Pocket Perfume - Man, Work &amp; Party</t>
  </si>
  <si>
    <t>Butter - Lightly Salted</t>
  </si>
  <si>
    <t>Tasty Tales</t>
  </si>
  <si>
    <t>High Protein Peanuts - Hing Jeera Nostalgia</t>
  </si>
  <si>
    <t>Double Walled Glass Bottle - Black Cap, BB1238</t>
  </si>
  <si>
    <t>Roasted Pumpkin Seeds</t>
  </si>
  <si>
    <t>Jet Scrubber - Tough</t>
  </si>
  <si>
    <t>Shape Up Slimming Oil</t>
  </si>
  <si>
    <t>Gluten Free Rolled Oats</t>
  </si>
  <si>
    <t>Dotted Condoms</t>
  </si>
  <si>
    <t>Dishwash - Bar</t>
  </si>
  <si>
    <t>Citrus Plus</t>
  </si>
  <si>
    <t>Pro 6 Plus Razor Value Kit For Me</t>
  </si>
  <si>
    <t>Orbit Chewing Gum - Mixed Fruit , Sugarfree</t>
  </si>
  <si>
    <t>Hungry Tummy Lunch Pack</t>
  </si>
  <si>
    <t>Plastic Flexi Lock Container - Gray</t>
  </si>
  <si>
    <t>Oreo - Creme Biscuit, Vanilla, Family Pack, 300 g, Pack of 3</t>
  </si>
  <si>
    <t>Mix - Gulab Jamun</t>
  </si>
  <si>
    <t>Drools 100% Vegetarian Adult Dog Food, 6.5kg (Free 1.2kg Extra Inside*Limited Stock)</t>
  </si>
  <si>
    <t>Chilli/Mirchi Powder</t>
  </si>
  <si>
    <t>Amla Marmalade</t>
  </si>
  <si>
    <t>Bathroom Stool Plastic / Patla No. 1 - Pink, L8303-LT</t>
  </si>
  <si>
    <t>Color Naturals Creme Riche Sachet</t>
  </si>
  <si>
    <t>Stainless Steel Dustbin / Garbage Bin - Perforated</t>
  </si>
  <si>
    <t>Jai Veer</t>
  </si>
  <si>
    <t>Wonder Diaper Pants - Large, 9-14 Kg</t>
  </si>
  <si>
    <t>Body Spray - Voyage</t>
  </si>
  <si>
    <t>Candy - Kusari</t>
  </si>
  <si>
    <t>Kiara Foods</t>
  </si>
  <si>
    <t>Fruity Soap Enriched with Narural Grape Extract</t>
  </si>
  <si>
    <t>Harmony</t>
  </si>
  <si>
    <t>Baby Moments Soap</t>
  </si>
  <si>
    <t>Methi/Menthya Dana - Whole</t>
  </si>
  <si>
    <t>Skin Naturals - Light Complete, Face Serum Sheet Mask, Yellow</t>
  </si>
  <si>
    <t>Lunch Box/Tiffin Set Stainless Steel with Steel Lid &amp; Bag - Duo</t>
  </si>
  <si>
    <t>Alkaline Battery - AA-2</t>
  </si>
  <si>
    <t>Body Wash - Mint &amp; Cucumber</t>
  </si>
  <si>
    <t>Touch 'N' Fresh Floral Perfection Refill</t>
  </si>
  <si>
    <t>Organic Kasoori Methi</t>
  </si>
  <si>
    <t>Mamy</t>
  </si>
  <si>
    <t>Instant - Khara Bhath Mix</t>
  </si>
  <si>
    <t>Custard Powder - Vanilla Flavor</t>
  </si>
  <si>
    <t>Brown &amp; Polson</t>
  </si>
  <si>
    <t>Nilgiri Green Tea Bags - Koge Jasmine</t>
  </si>
  <si>
    <t>Chicken Nuggets - Crunchy</t>
  </si>
  <si>
    <t>Polish - Silver</t>
  </si>
  <si>
    <t>Lee Kum Kee</t>
  </si>
  <si>
    <t>Natural Puja Agarbathi - Rose</t>
  </si>
  <si>
    <t>Pickle - Mango</t>
  </si>
  <si>
    <t>Neem Oil</t>
  </si>
  <si>
    <t>Safe Sun Men Advanced Daily UV Shield PA+++ - SPF 30</t>
  </si>
  <si>
    <t>Natural Protein Hair Serum</t>
  </si>
  <si>
    <t>YiPPee Mood Masala Noodles - Family Pack</t>
  </si>
  <si>
    <t>Homio</t>
  </si>
  <si>
    <t>Hot &amp; Sweet Tomato Chilli Sauce</t>
  </si>
  <si>
    <t>Choice Sanitary Napkins - Ultra XL</t>
  </si>
  <si>
    <t>Coffee Milk Shake</t>
  </si>
  <si>
    <t>Sharbat - Lemon &amp; Ginger</t>
  </si>
  <si>
    <t>Canola Oil - For All Types Of Cooking</t>
  </si>
  <si>
    <t>Miller</t>
  </si>
  <si>
    <t>Wildchild Deodorant Spray For Women - Tea Tree Oil, Witch Hazel &amp; Aloe Vera</t>
  </si>
  <si>
    <t>Maharaja Breakfast Long Leaf Black Tea - Pyramid Bags</t>
  </si>
  <si>
    <t>Natural Almond Butter - Unsweetened</t>
  </si>
  <si>
    <t>Apricot Oil - Cold Pressed</t>
  </si>
  <si>
    <t>Woman - Casual Body Mist</t>
  </si>
  <si>
    <t>Pure Aloe Anti Pollution Face Wash</t>
  </si>
  <si>
    <t>Ylang Ylang Shampoo - SLS &amp; Paraben Free</t>
  </si>
  <si>
    <t>Peri Peri Paste</t>
  </si>
  <si>
    <t>Premium Low Gi Natural Herbal Sugar - Diabetic Friendly</t>
  </si>
  <si>
    <t>Trucrose</t>
  </si>
  <si>
    <t>Incense Sticks - Hiranmayi, Coloured</t>
  </si>
  <si>
    <t>Hair Fall Defense Shampoo &amp; Conditioner Combo Pack + Philips Hair Dryer</t>
  </si>
  <si>
    <t>Walnut Face Scrub</t>
  </si>
  <si>
    <t>Olive Pasta Sauce - Pizza Pasta Sauce</t>
  </si>
  <si>
    <t>Kid's Toothpaste - 3-5 years, Natural Strawberry Flavour, 0% Artificial</t>
  </si>
  <si>
    <t>Organic Seeds - Ajwain/Om Kalu</t>
  </si>
  <si>
    <t>Bees Wax Furniture Polish Natural</t>
  </si>
  <si>
    <t>Big D</t>
  </si>
  <si>
    <t>Healthy &amp; Tasty - Kachi Ghani Mustard Oil</t>
  </si>
  <si>
    <t>Skin Fit - Pre-Workout High Performance Sunscreen, SPF 50</t>
  </si>
  <si>
    <t>100% Pure Almond Butter</t>
  </si>
  <si>
    <t>Evo - 3 Pin Universal Multi-travel PlugÂ 1071</t>
  </si>
  <si>
    <t>Fields of Gold Himalayan Pink Salt/Uppu Granules</t>
  </si>
  <si>
    <t>Honey - Kashmiri Premium</t>
  </si>
  <si>
    <t xml:space="preserve">Beelicious </t>
  </si>
  <si>
    <t>Gold Face Wash</t>
  </si>
  <si>
    <t>Body Lotion for Very Dry Skin, Nourishing Body Milk with 2x Almond Oil, For Men &amp; Women, 400 ml</t>
  </si>
  <si>
    <t>Traditional Pure Iron Dosa Multi-use Tawa - 12 Inch</t>
  </si>
  <si>
    <t>X-press Instant Noodles - Masala Delight, Super Saver Pack</t>
  </si>
  <si>
    <t>Wai Wai</t>
  </si>
  <si>
    <t>Blue Series Forest</t>
  </si>
  <si>
    <t>Bella Baby Happy Tissues - Mini</t>
  </si>
  <si>
    <t>Incense Sticks - Golden</t>
  </si>
  <si>
    <t>Amrutha</t>
  </si>
  <si>
    <t>Toner - Absolute Pore Fix</t>
  </si>
  <si>
    <t>100% Organic Powder - Oats, 6-8 Months, No Preservatives, No Artificial Colours</t>
  </si>
  <si>
    <t>Peter Coffee Mugs - Ebony E694</t>
  </si>
  <si>
    <t>Coffee Filter Papers - Size 02, White</t>
  </si>
  <si>
    <t>Multi-Utility Plastic Basket - Black, Royal, 24020 A5 - Bl</t>
  </si>
  <si>
    <t>Gol Ghanti</t>
  </si>
  <si>
    <t>Roasted Almond With Belgian Milk Chocolate</t>
  </si>
  <si>
    <t>Ambriona</t>
  </si>
  <si>
    <t>Green Moong/Hesaru Kaalu - Split, Chilka</t>
  </si>
  <si>
    <t>Orange Ice Tea</t>
  </si>
  <si>
    <t>Bleach - Lemon</t>
  </si>
  <si>
    <t>Hing - Yellow</t>
  </si>
  <si>
    <t>Oil - Heart</t>
  </si>
  <si>
    <t>Gentleman Classic Talc For Men</t>
  </si>
  <si>
    <t>Keep Fresh Pet Container - Printed, Premium, Orange</t>
  </si>
  <si>
    <t>Red Rice Flour/Akki Hittu</t>
  </si>
  <si>
    <t>Organic - Masoor Dal/Mysore Bele</t>
  </si>
  <si>
    <t>Granola - Dark Chocolate &amp; Walnut Granola</t>
  </si>
  <si>
    <t>Gel - Naturals Mosquito Repellent</t>
  </si>
  <si>
    <t>Odomos</t>
  </si>
  <si>
    <t>Spike Guard - With 2.5 Metre Wire, SG01</t>
  </si>
  <si>
    <t>Organic Cold Pressed Coconut Oil</t>
  </si>
  <si>
    <t>Oats - Steel Cut</t>
  </si>
  <si>
    <t>Roasted Sunflower Kernels</t>
  </si>
  <si>
    <t>Cup Vegetable Upma</t>
  </si>
  <si>
    <t>Round Glass Carafe /Coffee/Tea Pot With Strainer</t>
  </si>
  <si>
    <t>Himalayan Cherry Hand &amp; Body Lotion</t>
  </si>
  <si>
    <t>Secret Schezwan Chutney</t>
  </si>
  <si>
    <t>Fresh Mint Toothpaste - For Sensitive Teeth</t>
  </si>
  <si>
    <t>Basmati Rice/Basmati Akki - Traditional, Authentic, Aged</t>
  </si>
  <si>
    <t>Giloy With Amla Juice</t>
  </si>
  <si>
    <t>Diya &amp; Batti - Small</t>
  </si>
  <si>
    <t>Om Bhakti</t>
  </si>
  <si>
    <t>Pista - Roasted &amp; Salted</t>
  </si>
  <si>
    <t>Caramel Pudding</t>
  </si>
  <si>
    <t>Copper Damroo Panchpatra</t>
  </si>
  <si>
    <t>Mop - Spin Refill</t>
  </si>
  <si>
    <t>Superfine Sugar/Sakkare Sachets White, Rectangular</t>
  </si>
  <si>
    <t>Khaas Bath Soap - Wild Turmeric</t>
  </si>
  <si>
    <t>Fresh Guard Ocean Fresh Disinfectant Toilet Cleaner</t>
  </si>
  <si>
    <t>Roff Cera Clean</t>
  </si>
  <si>
    <t>Cold Pressed Oil - Mustard</t>
  </si>
  <si>
    <t>Rubber Bands - Nylon, Assorted Colour, 1 inch</t>
  </si>
  <si>
    <t>Oasis</t>
  </si>
  <si>
    <t>Stylo Food Plastic Container Printed - Green</t>
  </si>
  <si>
    <t>Perf Toilet Tissue Paper Roll Powder</t>
  </si>
  <si>
    <t>Peanut Curd</t>
  </si>
  <si>
    <t>Spray Glass Water Bottle With Cork - Red</t>
  </si>
  <si>
    <t>Multi Millet Granola</t>
  </si>
  <si>
    <t>Pickle - Mango Sliced</t>
  </si>
  <si>
    <t>Glass Water Bottle - Aquaria Organic Pink</t>
  </si>
  <si>
    <t>Multipurpose Airtight Transparent Plastic Container Combo - Keep Fresh, Orange</t>
  </si>
  <si>
    <t>Olives Sliced - Black</t>
  </si>
  <si>
    <t>Organic Rajma/Capparadavare Sharmili</t>
  </si>
  <si>
    <t>Cocoa Spread</t>
  </si>
  <si>
    <t>LISO</t>
  </si>
  <si>
    <t>Sprinklers - Iodised Table Salt/Uppu</t>
  </si>
  <si>
    <t>Sonamasuri Hand Pounded</t>
  </si>
  <si>
    <t>Anti-Cavity Natural Ayurvedic Clove Oil Toothpaste</t>
  </si>
  <si>
    <t>Bright Star Galaxy SS Casserole</t>
  </si>
  <si>
    <t>Mustard/Sasive - Pesticide Free</t>
  </si>
  <si>
    <t>Loofah/Sponge Scrubber/Body Bath - Hangable, Dual Side, Brown, BH-061D BRN</t>
  </si>
  <si>
    <t>ON 2-In-1 Pocket Perfume - Man, Day &amp; Night</t>
  </si>
  <si>
    <t>Marvel Avengers Kids Sipper Bottle</t>
  </si>
  <si>
    <t>Certified Organic - Pumpkin Seeds/Kumbalakayi Bija</t>
  </si>
  <si>
    <t>Wheatnourish Wheatgerm Oil &amp; Honey Massage Creme</t>
  </si>
  <si>
    <t>Natural Blossom Honey</t>
  </si>
  <si>
    <t>Hamdard</t>
  </si>
  <si>
    <t>Sante Infuser Water Bottle - Orange</t>
  </si>
  <si>
    <t>Jaggery Spiced Cashews Trail Mix</t>
  </si>
  <si>
    <t>Mooch &amp; Beard Oil - 4X4</t>
  </si>
  <si>
    <t>Tea Tree &amp; Vetiver Aroma Radical Refresher Shampoo</t>
  </si>
  <si>
    <t>Badam Halwa</t>
  </si>
  <si>
    <t>Nourishing Skin Cream</t>
  </si>
  <si>
    <t>Strawberry Candy</t>
  </si>
  <si>
    <t>Series Pre Shave Gel With Aloe - Sensitive Skin</t>
  </si>
  <si>
    <t>Classic Wafer Cremkakao Chocolate</t>
  </si>
  <si>
    <t>Global Edition, Bali Bliss</t>
  </si>
  <si>
    <t>Roasted Seaweed Nori Snack - Wasabi</t>
  </si>
  <si>
    <t>Dae Chun Gim</t>
  </si>
  <si>
    <t>Hexa Designer Plastic Planter Pot - Terracotta Colour</t>
  </si>
  <si>
    <t>Cardamom - Whole Green</t>
  </si>
  <si>
    <t>Korea - Herbs, Fairness Facial Mask</t>
  </si>
  <si>
    <t>Fragrance Body Spray For Men (1000 sprays) - Ultimate</t>
  </si>
  <si>
    <t>Himalayan - Pink Salt/Uppu</t>
  </si>
  <si>
    <t>Combo - Cocoa Butter Moisturizing Lotion</t>
  </si>
  <si>
    <t>Moisturising Cold Cream</t>
  </si>
  <si>
    <t>Stainless Steel Cookware - With Lid, Induction Friendly, Bellevue</t>
  </si>
  <si>
    <t>Fields Of Gold Organic Chia Seeds</t>
  </si>
  <si>
    <t>Milk Cookies</t>
  </si>
  <si>
    <t>Micks</t>
  </si>
  <si>
    <t>Rangeela Creative Clay - BL PK, Fevi Create</t>
  </si>
  <si>
    <t>Ready To Cook - Quinoa Besibellabath</t>
  </si>
  <si>
    <t>Bathing Soap</t>
  </si>
  <si>
    <t>Nomarks - Ayurvedic Antimarks Cream For Dry Skin</t>
  </si>
  <si>
    <t>Instant Energy Health Drink - Regular, Refill</t>
  </si>
  <si>
    <t>Freshmatic Automatic Air Freshener Refill - Nagpur Narangi</t>
  </si>
  <si>
    <t>Mustard - Yellow, American</t>
  </si>
  <si>
    <t>Plastic Dustbin / Garbage Bin without Lid - Blue Colour</t>
  </si>
  <si>
    <t>Samvruddhi Herbal Deepa Thailam</t>
  </si>
  <si>
    <t>Petits Pois letulvee</t>
  </si>
  <si>
    <t>NectWorks Honey</t>
  </si>
  <si>
    <t>Bridal Glow Facial Kit</t>
  </si>
  <si>
    <t>Almond Butter WithÂ Dark ChocolateÂ &amp; 51% Almonds - Crunchy</t>
  </si>
  <si>
    <t>Naan Chips - Chatpata Pudina</t>
  </si>
  <si>
    <t>Perfumed Deo - Livewire</t>
  </si>
  <si>
    <t>Cake Mix - Choco Fudge Rich Chocolate</t>
  </si>
  <si>
    <t>Hygiene Hand Wipes With Anti-bacterial Actives- Skin-Friendly</t>
  </si>
  <si>
    <t>KeepSafe by Marico</t>
  </si>
  <si>
    <t>Steel Spoon set - Coffee, Monde</t>
  </si>
  <si>
    <t>Insulated Stainless Steel Easy Sip Bottle - Want To Be A Doctor, Double Wall</t>
  </si>
  <si>
    <t>Toothbrush - Germi Check Flexi (Action Medium)</t>
  </si>
  <si>
    <t>Moroccan Argan Conditioner</t>
  </si>
  <si>
    <t>Beauty Moisture Face Wash</t>
  </si>
  <si>
    <t>Pantry/Cookie/Snacks Round Glass Jar With Blue Lid</t>
  </si>
  <si>
    <t>Tea Bags - Ginger</t>
  </si>
  <si>
    <t>Three Fold Premium Umbrella - Three Fold, Auto Open &amp; Close, Windproof, Plain Black Coloured</t>
  </si>
  <si>
    <t>Parachase</t>
  </si>
  <si>
    <t>Chai/100% Melamine Smart Coffee Mug Set - Red</t>
  </si>
  <si>
    <t>Pet Solitaire Container Set</t>
  </si>
  <si>
    <t>Shakira</t>
  </si>
  <si>
    <t>Anti Bacto Scrub</t>
  </si>
  <si>
    <t>Almond Soap</t>
  </si>
  <si>
    <t>Manju's</t>
  </si>
  <si>
    <t>Instant - Millets Dosa Mix</t>
  </si>
  <si>
    <t>Soap Bar - Lemon &amp; Tea Tree Oil</t>
  </si>
  <si>
    <t>Gold Face Pack</t>
  </si>
  <si>
    <t>Chai/Tea/Coffee Bonechina Coffee Time Carpet Series Mug</t>
  </si>
  <si>
    <t>Hydro Replenish Under Eye Recovery Gel</t>
  </si>
  <si>
    <t>Plastic Bucket With Handle - Pink, Super Saver, 10300PK</t>
  </si>
  <si>
    <t>Charcoal Anti Pollution Foaming Face wash</t>
  </si>
  <si>
    <t>Chai/100% Melamine Glory Coffee Mug Set - Black</t>
  </si>
  <si>
    <t>Premium Care X-Large Diapers - Super Value Pack</t>
  </si>
  <si>
    <t>Bhut Sriracha Sauce</t>
  </si>
  <si>
    <t>Bio Aloe Vera Sunscreen - SPF 30</t>
  </si>
  <si>
    <t>Loofah/Sponge Scrubber/Body Bath  - Black, BH-019 BLK</t>
  </si>
  <si>
    <t>Butter Milk - Uht, Spicy</t>
  </si>
  <si>
    <t>Godrej Jersey</t>
  </si>
  <si>
    <t>Neem Tulsi Toner</t>
  </si>
  <si>
    <t>So Soft Wet Wipes - Cologne Flavour</t>
  </si>
  <si>
    <t>Dog Biscuits</t>
  </si>
  <si>
    <t>Musk Talcum Powder For Men &amp; Women - Fragrance &amp; Protection Against Body Odour</t>
  </si>
  <si>
    <t>Hard Anodised Apple Duo Pressure Cooker-Black (20427)</t>
  </si>
  <si>
    <t>Glassware Bern Jug Set - Clear</t>
  </si>
  <si>
    <t>Mustard - Dl Jon</t>
  </si>
  <si>
    <t>Corn Rings - Tangy Tomato</t>
  </si>
  <si>
    <t>Crax</t>
  </si>
  <si>
    <t>Microwaveable Plastic Container - Cook &amp; Store, Blue Lid, Transparent</t>
  </si>
  <si>
    <t>Bergamot Essentail Oil - 100% Pure &amp; Natural</t>
  </si>
  <si>
    <t>Diaper Pants Super Value Box - Medium</t>
  </si>
  <si>
    <t>Instant Diet Popcorn - 60% Less Salt</t>
  </si>
  <si>
    <t>Foaming Face Wash</t>
  </si>
  <si>
    <t>Snacks - Rings, Tomato &amp; Cheese, 2+ Years, 100% Natural &amp; Healthy</t>
  </si>
  <si>
    <t>Premium Digital Tampon - Heavy Flow</t>
  </si>
  <si>
    <t xml:space="preserve">Barbican </t>
  </si>
  <si>
    <t>Chilli Billi Habanero</t>
  </si>
  <si>
    <t>Himalayan Rock Salt/Uppu Powder</t>
  </si>
  <si>
    <t>Organic Caserecce Pasta</t>
  </si>
  <si>
    <t>Beard Growth Oil - Cedarwood &amp; Mandarin</t>
  </si>
  <si>
    <t>Melamine Condiment With Spoon - Red</t>
  </si>
  <si>
    <t>Facial Kit - Anti Tan Single</t>
  </si>
  <si>
    <t>Almond Filled Chocolate Bar</t>
  </si>
  <si>
    <t>Cherry Blossom</t>
  </si>
  <si>
    <t>Cassia - Split</t>
  </si>
  <si>
    <t>Active Charcoal Face Scrub</t>
  </si>
  <si>
    <t>Walnuts</t>
  </si>
  <si>
    <t>7X Beard Oil - Royal Oud, 7 Premium Oils Supports Beard Growth &amp; Nourishment</t>
  </si>
  <si>
    <t>Mouth Freshener - Elachi</t>
  </si>
  <si>
    <t>Air Freshener - Dreams of Dew</t>
  </si>
  <si>
    <t>Table Ring - Trivet Round, Dia-15.5 cm</t>
  </si>
  <si>
    <t>Amazon Serving Spoon - No-3</t>
  </si>
  <si>
    <t>Khus Khus/Gasagase</t>
  </si>
  <si>
    <t>Vegetarian Oyster Sauce</t>
  </si>
  <si>
    <t>Honey Comb Touch Non-Stick Cookware Set - Black</t>
  </si>
  <si>
    <t>Organic Moong Dal/Hesaru Bele Atta</t>
  </si>
  <si>
    <t>Karare - Munchy Masala</t>
  </si>
  <si>
    <t>Himalayan Pink Salt</t>
  </si>
  <si>
    <t>Noodles - Whole Wheat</t>
  </si>
  <si>
    <t>Glass Lunch Box - Microwave Safe Office Tiffin, ICY22SD3320</t>
  </si>
  <si>
    <t>Premium Digital Tampon - Heavy Flow, FDA Approved</t>
  </si>
  <si>
    <t>Organic Rice Dosa Ready Mix</t>
  </si>
  <si>
    <t>Sona Masuri - Unpolished Rice/Akki</t>
  </si>
  <si>
    <t>Vitamin C 10% Brightening Under Eye Serum With Vitamin E, B3, Hyaluronic Acid, Caffeine &amp; Green Tea</t>
  </si>
  <si>
    <t>Borosilicate Select Glass Mixing Bowl With Blue Lid - Oven &amp; Microwave Safe</t>
  </si>
  <si>
    <t>Cold Pressed Mustard Oil</t>
  </si>
  <si>
    <t>Oats Fibre Powder - All Natural, 80% Fibre Content, Nutritious</t>
  </si>
  <si>
    <t>Muesli - No Added Sugar</t>
  </si>
  <si>
    <t>Ready To Eat - Lemon Rice</t>
  </si>
  <si>
    <t>Blush - Shine &amp; Glow Cream</t>
  </si>
  <si>
    <t>Cheese Spread - Olive &amp; Herbs (Soft &amp; Creamy)</t>
  </si>
  <si>
    <t>Lassi</t>
  </si>
  <si>
    <t>Lemon Storm Lather Shaving Cream</t>
  </si>
  <si>
    <t>Brass Deepa Matki - Round, No.3</t>
  </si>
  <si>
    <t>Confeito Chocolate Vermicelli, Sprinkles</t>
  </si>
  <si>
    <t>Breakfast Protein Variety Bar - Almond Coconut, Apricot &amp; Fig, Blueberry, Apple Cinnamon</t>
  </si>
  <si>
    <t>Daily Fresh Pantyliner</t>
  </si>
  <si>
    <t>Sofy</t>
  </si>
  <si>
    <t>Pedicure Manicure Kit</t>
  </si>
  <si>
    <t>Musk Deo Spray For Men</t>
  </si>
  <si>
    <t>Coffee - Eighty Degree</t>
  </si>
  <si>
    <t>Bayars</t>
  </si>
  <si>
    <t>Mandir Bell With Wooden Stand - White</t>
  </si>
  <si>
    <t>Anti-Ageing Cream</t>
  </si>
  <si>
    <t>Condom - Skinthin</t>
  </si>
  <si>
    <t>Bathing Soap - Lime &amp; Aloe Vera</t>
  </si>
  <si>
    <t>Crunchy Granola Bars - Oats &amp; Dark Chocolate</t>
  </si>
  <si>
    <t>Nature Valley</t>
  </si>
  <si>
    <t>Fragrance Body Spray - Imperial</t>
  </si>
  <si>
    <t>100% Melamine Soup Bowl With Spoon Set - Red</t>
  </si>
  <si>
    <t>Energizing Luxury Shower Gel - Spearmint Oil</t>
  </si>
  <si>
    <t>Total 10 Activ Natural Germ Protection Handwash</t>
  </si>
  <si>
    <t>Home Mate Garbage Bag - Green, Oxo-Bio-Degradable Roll, 30X37, 50 Micron</t>
  </si>
  <si>
    <t>Green Tea Mugs - Multicolour</t>
  </si>
  <si>
    <t>Fairness Face Wash</t>
  </si>
  <si>
    <t>Mosquito Repellent Machine + Liquid</t>
  </si>
  <si>
    <t>Bread/Snack Roaster - Non-Stick, Assorted Colour</t>
  </si>
  <si>
    <t>Matic Liquid - Front Load</t>
  </si>
  <si>
    <t>Organic - Alfalfa Seeds</t>
  </si>
  <si>
    <t>Dazzle Opalware Dinner Set - Lush Fiesta</t>
  </si>
  <si>
    <t>Be Tempted Eau De Parfum</t>
  </si>
  <si>
    <t>Revitalift Laser X3 Renewing Anti-Ageing Serum</t>
  </si>
  <si>
    <t>Organic Peanut Butter - Sweet &amp; Salty, High Protein, Vegan</t>
  </si>
  <si>
    <t>Garlic Pepper Sauce</t>
  </si>
  <si>
    <t>Beauty Soap For Glowing Skin - Jasmine &amp; Vitamin E, Mega</t>
  </si>
  <si>
    <t>Sour Cream</t>
  </si>
  <si>
    <t>Flavouring Essence - Raspberry</t>
  </si>
  <si>
    <t>Oil Clear Lemon Face Wash</t>
  </si>
  <si>
    <t>Peach Milk Moisturiser - SPF 24 PA++</t>
  </si>
  <si>
    <t>Namkeen - Green Peas</t>
  </si>
  <si>
    <t>Chia Seeds Flour</t>
  </si>
  <si>
    <t>Moisturizing Cream</t>
  </si>
  <si>
    <t>Classic Man Eau De Toilette</t>
  </si>
  <si>
    <t>Nautica</t>
  </si>
  <si>
    <t>Floor Cleaner - Pine</t>
  </si>
  <si>
    <t>Feel Fresh</t>
  </si>
  <si>
    <t>Oil Control Moisturiser</t>
  </si>
  <si>
    <t>Freshwrapp - Standard Aluminium Foil</t>
  </si>
  <si>
    <t>Hindalco</t>
  </si>
  <si>
    <t>Natural Baby Lotion</t>
  </si>
  <si>
    <t>Cappuccino Crackers - Family Pack</t>
  </si>
  <si>
    <t>Masala - Karam Powder</t>
  </si>
  <si>
    <t>Daily Use Hair Conditioner - For Men</t>
  </si>
  <si>
    <t>Cheese Corn Nuggets</t>
  </si>
  <si>
    <t>Turmeric Essentail Oil - 100% Pure &amp; Natural</t>
  </si>
  <si>
    <t>Mom's InstaCook</t>
  </si>
  <si>
    <t>Organic Flour - Jowar</t>
  </si>
  <si>
    <t>Nature's Super Foods Organic Urad Dal/Uddina Bele</t>
  </si>
  <si>
    <t>Ultra Soft Air Fresh Sanitary Pads - XL Plus</t>
  </si>
  <si>
    <t>Organic - Foxtail Millet</t>
  </si>
  <si>
    <t>Storage Steel Airtight Container With Steel Lid - Klip Lock, Blue</t>
  </si>
  <si>
    <t>Probiotic Yogurt - Alphonso Mango</t>
  </si>
  <si>
    <t>Plastic Kitchen Rack/Kitchen Stand - 2 Tier, Big, Assorted Colour</t>
  </si>
  <si>
    <t>Geometry Box - Invento</t>
  </si>
  <si>
    <t>Loofah Stamps - Colour May Vary</t>
  </si>
  <si>
    <t>Powder - Kashmirilal Ground Chilly</t>
  </si>
  <si>
    <t>oriental Instant Noodles - Tom Yam Flavour</t>
  </si>
  <si>
    <t>Roasted Sooji/Rava</t>
  </si>
  <si>
    <t>Organic Eco-Friendly All Purpose Surface Spray Cleaner</t>
  </si>
  <si>
    <t>Liquid Detergent - Winterwear, Chiffon &amp; Silks</t>
  </si>
  <si>
    <t xml:space="preserve">Ezee </t>
  </si>
  <si>
    <t>Tulsi Natura Green Tea Bags</t>
  </si>
  <si>
    <t>Cashew Nuts - Salted</t>
  </si>
  <si>
    <t>Javakusum Hair Oil</t>
  </si>
  <si>
    <t>Gel Bathing Bar - Multi Variant (Buy 4 &amp; Get 1 Free, 125 g each)</t>
  </si>
  <si>
    <t>Fiama Di Wills</t>
  </si>
  <si>
    <t>Hair Oil - For Strong, Long &amp; Thick Hair</t>
  </si>
  <si>
    <t>Dabur Amla</t>
  </si>
  <si>
    <t>Gentelman Royale Deodorant</t>
  </si>
  <si>
    <t>Intensive Care Hand Cream</t>
  </si>
  <si>
    <t>Dog Supplement - Absolute Calcium Syrup</t>
  </si>
  <si>
    <t>Neem &amp; Turmeric Soap Value Pack</t>
  </si>
  <si>
    <t>Organic - Psyllium Husk</t>
  </si>
  <si>
    <t>Mozaic Plastic Bucket - Pink</t>
  </si>
  <si>
    <t>Akash Phool Agarbatti</t>
  </si>
  <si>
    <t>Moksh</t>
  </si>
  <si>
    <t>Powder - Curry Leaf</t>
  </si>
  <si>
    <t>Fission Eau De Toilette For Man</t>
  </si>
  <si>
    <t>Powder - Red Chilly</t>
  </si>
  <si>
    <t>Fields of Gold - Garden Cress Seeds</t>
  </si>
  <si>
    <t>Conditioner - Coconut Water</t>
  </si>
  <si>
    <t>Printed Fabric Pencil Pouch - Yellow &amp; Black, BB1265DYLW</t>
  </si>
  <si>
    <t>Rolled Oats - Thick</t>
  </si>
  <si>
    <t>Baby Lotion</t>
  </si>
  <si>
    <t>Disney Lion Guard BPA free Lunch Box/Tiffin Box - HMLILB 24214-LK</t>
  </si>
  <si>
    <t>Masala - Fish Fry</t>
  </si>
  <si>
    <t>Malka Masur</t>
  </si>
  <si>
    <t>Stainless Steel Deep Fry Strainer - 16 cm</t>
  </si>
  <si>
    <t>Satrangee Mix Mouth Freshener</t>
  </si>
  <si>
    <t>Chalk Cockroach Killer</t>
  </si>
  <si>
    <t>Pet Sobo Container Set - Silver</t>
  </si>
  <si>
    <t>Preserve Fig</t>
  </si>
  <si>
    <t>Mackays</t>
  </si>
  <si>
    <t>Cranberry White Chocolate</t>
  </si>
  <si>
    <t>LPG Hose Pipe - Rubberised, Steel Wire Reinforced, Orange</t>
  </si>
  <si>
    <t>Spices - Whole Cloves/Lavanga, Premium Quality</t>
  </si>
  <si>
    <t>Amla Candy</t>
  </si>
  <si>
    <t>3 Fold Umbrella - Auto-Open &amp; Manual Close, Black</t>
  </si>
  <si>
    <t>Unsweetened Creamy Peanut Butter</t>
  </si>
  <si>
    <t>Manana Cubana Handmade Soap</t>
  </si>
  <si>
    <t>Vector</t>
  </si>
  <si>
    <t>Ready To Eat - Navratan Kurma</t>
  </si>
  <si>
    <t>Namkeen - Boondi</t>
  </si>
  <si>
    <t>Advance Stage 1 Formula - 1 Up To Six Months</t>
  </si>
  <si>
    <t>Similac</t>
  </si>
  <si>
    <t>Soya Chunks</t>
  </si>
  <si>
    <t>Premium Soft Diaper Pants - Medium Size</t>
  </si>
  <si>
    <t>Egg-Replacement Powder - 100% Vegetarian</t>
  </si>
  <si>
    <t>Dip Stick Snack - Milky Vanilla Cream</t>
  </si>
  <si>
    <t xml:space="preserve">Yan Yan </t>
  </si>
  <si>
    <t>Glass Flair Pilsner Set</t>
  </si>
  <si>
    <t>Whisky Vintage Eau De Toilette</t>
  </si>
  <si>
    <t>Regenerist Advanced Anti-Ageing Revitalizing Skin Serum</t>
  </si>
  <si>
    <t>Butter Milk Spice Mix</t>
  </si>
  <si>
    <t>Wheat - Whole</t>
  </si>
  <si>
    <t>Hand Made Soap - Lemongrass</t>
  </si>
  <si>
    <t>5-in-1 Super Seeds Mix - Chia, Sunflower, Pumpkin, Flax &amp; Watermelon</t>
  </si>
  <si>
    <t>Asian Cosmos Casserole For Rot/Chapati - Green</t>
  </si>
  <si>
    <t>Nature - Germ Protection Handwash, Refill</t>
  </si>
  <si>
    <t>All Natura Almond Butter - Unsweetened, Creamy</t>
  </si>
  <si>
    <t>Incense Sticks - Namo Kirtan, Scented</t>
  </si>
  <si>
    <t>Carmesi</t>
  </si>
  <si>
    <t>Flax Seeds - Raw</t>
  </si>
  <si>
    <t>Surface Spray</t>
  </si>
  <si>
    <t>LimeLite</t>
  </si>
  <si>
    <t>Gulabari Premium Rose Water - Paraben Free Skin Toner</t>
  </si>
  <si>
    <t>Not Out Condoms - Climax Delay &amp; Dotted</t>
  </si>
  <si>
    <t>Smile Foot Mask</t>
  </si>
  <si>
    <t>2 Ply Kitchen Towels</t>
  </si>
  <si>
    <t>Classic Green Organic Tea</t>
  </si>
  <si>
    <t>Rosemary Essential Oil</t>
  </si>
  <si>
    <t>Happy Birthday Candle</t>
  </si>
  <si>
    <t>Powder - Kulambu Chilly</t>
  </si>
  <si>
    <t>Energy - Deostick For Men, Cream Based Deodorant</t>
  </si>
  <si>
    <t>Bleu Series Skies</t>
  </si>
  <si>
    <t>Dream Cream - Strawberry Vanilla</t>
  </si>
  <si>
    <t>Select - Whole Cumin</t>
  </si>
  <si>
    <t>Bananna Treat</t>
  </si>
  <si>
    <t>Travel Sanitizer Spray - 99.9% Germ Protection, Long Lasting Fragrance, Cool Surf Blue</t>
  </si>
  <si>
    <t>Godrej Aer</t>
  </si>
  <si>
    <t>Spark Power Series Perfume Spray</t>
  </si>
  <si>
    <t>Rosemary - Organic, USDA Certified</t>
  </si>
  <si>
    <t>Heart Oil - Vegetable</t>
  </si>
  <si>
    <t>Syrine - Disposable Razors for Women</t>
  </si>
  <si>
    <t>Liquid Detergent</t>
  </si>
  <si>
    <t>Jasmine Aroma Massage Oil</t>
  </si>
  <si>
    <t>Pickle - Mangalore Fish 270  Bottle</t>
  </si>
  <si>
    <t>Ready to Eat - Dal Makhani</t>
  </si>
  <si>
    <t>Fructis - Long &amp; Strong Strengthening Shampoo</t>
  </si>
  <si>
    <t>Laopala Opalware Dinner Set WL Lush Greens</t>
  </si>
  <si>
    <t>Popped Potato Chips - Simply Salt</t>
  </si>
  <si>
    <t>Dried Blackberries</t>
  </si>
  <si>
    <t>Multipurpose Plastic Kitchen Rack/Stand - 3 Steps, Orbit, Oval, Assorted Colour</t>
  </si>
  <si>
    <t>Table Coaster With Stand - Square, Teak Wood, Brown</t>
  </si>
  <si>
    <t>Soft Drink - Black, Slim</t>
  </si>
  <si>
    <t>Uniwrap Food Wrapping Paper - 11</t>
  </si>
  <si>
    <t>Frozen Rasmalai</t>
  </si>
  <si>
    <t>Rinse Aid</t>
  </si>
  <si>
    <t>Clean N Fresh</t>
  </si>
  <si>
    <t>Sugarfree Strawberry</t>
  </si>
  <si>
    <t>Smint</t>
  </si>
  <si>
    <t>Non-Gas Body Perfume For Men - Noir</t>
  </si>
  <si>
    <t>Beard Colour For Men - Natural Black</t>
  </si>
  <si>
    <t>Jammu Rajma/Capparadavare</t>
  </si>
  <si>
    <t>Certified Organic - Sunflower Seeds/Suryakanti Bija</t>
  </si>
  <si>
    <t>Dark Milk Chocolate Bar</t>
  </si>
  <si>
    <t>Breathe Easy Everyday Reusable Anti Pollution Mask</t>
  </si>
  <si>
    <t>Marmalade - Fruity Orange</t>
  </si>
  <si>
    <t>Magic Freshness Talc</t>
  </si>
  <si>
    <t>Muesli Quinoa Millet - Turmeric Latte</t>
  </si>
  <si>
    <t>Silk Oreo</t>
  </si>
  <si>
    <t>Shower Gel - Aroma, Morning Tonic</t>
  </si>
  <si>
    <t>Cologne - Tattoo For Men</t>
  </si>
  <si>
    <t>Cake - Orange Blueberry, Whole Wheat, Eggless</t>
  </si>
  <si>
    <t>Hand Soap - Oceanus</t>
  </si>
  <si>
    <t>Herbal Pineapple Soap</t>
  </si>
  <si>
    <t>Papad - Chana Garlic, Red Chilli</t>
  </si>
  <si>
    <t>Chocolate</t>
  </si>
  <si>
    <t>Masala - Sambar</t>
  </si>
  <si>
    <t>Rich Cocoa</t>
  </si>
  <si>
    <t>Cadbury Bournville</t>
  </si>
  <si>
    <t>ValentineÂ Home Treats - Hearts &amp; Roses</t>
  </si>
  <si>
    <t>Anti-Marks Natural Ayurvedic Turmeric Face Cream</t>
  </si>
  <si>
    <t>Kumkum</t>
  </si>
  <si>
    <t>GOPURAM</t>
  </si>
  <si>
    <t>Coffee - Chikamagalur Aroma Platinum Filter Coffee, Using 100% German Machinary to Roast &amp; Grind</t>
  </si>
  <si>
    <t>Riseup</t>
  </si>
  <si>
    <t>Creamy Milk Bar</t>
  </si>
  <si>
    <t>Fruit &amp; Food Nibbler With Silicone Sack - Green</t>
  </si>
  <si>
    <t>Comb - Derby Deluxe No 05</t>
  </si>
  <si>
    <t>Multipupose Ruff and Tuff Plastic Stool - Patla, Assorted Colour</t>
  </si>
  <si>
    <t>Stainless Steel Pressure Cooker HSS50</t>
  </si>
  <si>
    <t>Dishwash Liquid - Active 2X Lime</t>
  </si>
  <si>
    <t>Honey Roasted Cashews</t>
  </si>
  <si>
    <t>Mast Jeera - The Spicy Jeera Biscuits</t>
  </si>
  <si>
    <t>Whiteboard XP Marker Pen - 10/2013</t>
  </si>
  <si>
    <t>Smart Spray - Multi Insect Spray</t>
  </si>
  <si>
    <t>Sanitary Pads - Choice Wings Regular</t>
  </si>
  <si>
    <t>Organic - Honey</t>
  </si>
  <si>
    <t>Superfood Mix</t>
  </si>
  <si>
    <t>Nutraj</t>
  </si>
  <si>
    <t>Clear Complexion Brightening Face Wash</t>
  </si>
  <si>
    <t>Super Moist Triple Chocolate Fudge Cake Mix, Imported</t>
  </si>
  <si>
    <t>Spread - Fruit Of The Forest</t>
  </si>
  <si>
    <t>Vegan Sports Energy Gel - Chocolate Flavour</t>
  </si>
  <si>
    <t>Shikakai Hair Care Powder - Pure Herb</t>
  </si>
  <si>
    <t>Pure Honey With Cinnamon - Green Tea &amp; Lemon</t>
  </si>
  <si>
    <t>Virgin Coconut Oil - Certified</t>
  </si>
  <si>
    <t>Instant Mix - Rava Idli</t>
  </si>
  <si>
    <t>Induction Ceramic - Dosa Tawa</t>
  </si>
  <si>
    <t>Hand Wash Lemongrass &amp; Lavender - Anti Bacterial</t>
  </si>
  <si>
    <t>Whey Protein - Rich Chocolate</t>
  </si>
  <si>
    <t>Power Pocket - Long Lasting Bathroom Fragrance, Sea Breeze</t>
  </si>
  <si>
    <t>Glycerine Soap</t>
  </si>
  <si>
    <t>Gentle Baby Wash</t>
  </si>
  <si>
    <t>Gherkins in Brine - Mini</t>
  </si>
  <si>
    <t>Post It - 1.5 x 2 Inches</t>
  </si>
  <si>
    <t>Snack Time - Thai Noodle Masala</t>
  </si>
  <si>
    <t>Processed Cheese - Block</t>
  </si>
  <si>
    <t>Vietnamese Gluten Free Spring Rice Paper Roll</t>
  </si>
  <si>
    <t>Under the Ocean Handmade Soap</t>
  </si>
  <si>
    <t>Chutneys - Tomato &amp; Chilli</t>
  </si>
  <si>
    <t>Executive Trial Shaving Kit</t>
  </si>
  <si>
    <t>NHT 1088 Prime Series Corded &amp; Cordless Trimmer For Men</t>
  </si>
  <si>
    <t>Breakfast Mix - Oats Pongal</t>
  </si>
  <si>
    <t>After Dark - Eau De Parfum, For Him</t>
  </si>
  <si>
    <t>Soya Milk - Kesar Pista</t>
  </si>
  <si>
    <t>Dry Fruit Bowl Set - Bon-bon, with Fancy Chocolate bag</t>
  </si>
  <si>
    <t>503 Display File - A4, 20 Leaves</t>
  </si>
  <si>
    <t>Whitening Rock Natural Ayurvedic Salt Toothpaste</t>
  </si>
  <si>
    <t>Kesari Halwa</t>
  </si>
  <si>
    <t>Metro Mug - Plain, Assorted</t>
  </si>
  <si>
    <t>Natural Refreshing Face Wash</t>
  </si>
  <si>
    <t>Namkeen - Roasted Groundnut</t>
  </si>
  <si>
    <t>Garnet White LED Bulb - Cool Day, B22, 9 watt</t>
  </si>
  <si>
    <t>Kohinoor Ready Masalas - Amritsari Tandoori Chicken Masala, 15 gm - Pack of 2</t>
  </si>
  <si>
    <t>Bergner</t>
  </si>
  <si>
    <t>Kasoori Methi - Whole</t>
  </si>
  <si>
    <t>Organic - Mustard/Sasive/Rai, Small</t>
  </si>
  <si>
    <t>Refreshing Menthol Bath Soap</t>
  </si>
  <si>
    <t>Charcoal Cleansing Gel For Dark Spots, Pollution, Blackheads Removal</t>
  </si>
  <si>
    <t>Vegetable Burger</t>
  </si>
  <si>
    <t>Tasty Fresh</t>
  </si>
  <si>
    <t>Fusion Plastic Dustbin / Garbage Bin - Without Lid, Grey</t>
  </si>
  <si>
    <t>Bendi Treat</t>
  </si>
  <si>
    <t>Crackers - Roasted Onion Crackers, Gluten Free</t>
  </si>
  <si>
    <t>Dear Body</t>
  </si>
  <si>
    <t>Toothbrush - 360 Degree Flosstip, Medium Bristles</t>
  </si>
  <si>
    <t>Mild Baby Shampoo</t>
  </si>
  <si>
    <t>Future Juice/water Glass Tumbler</t>
  </si>
  <si>
    <t>Chai/100% Melamine Smart Coffee Cup Set - Blue</t>
  </si>
  <si>
    <t>Conditioner - Activated Bamboo Charcoal</t>
  </si>
  <si>
    <t>Namkeen - Ribbon Pakoda</t>
  </si>
  <si>
    <t>Ayurvedic Technology</t>
  </si>
  <si>
    <t>CAMPHOR FOR PUJA (Big)</t>
  </si>
  <si>
    <t>Red Lobia/Alasandee Kaalu</t>
  </si>
  <si>
    <t>Active Salt Toothpaste</t>
  </si>
  <si>
    <t>Safe Handz Wash - Enriched With The Goodness Of Saffron &amp; Blossom With Coconut Milk</t>
  </si>
  <si>
    <t>Classic Wafer Napolitaner Hazelnut</t>
  </si>
  <si>
    <t>Imported Toilet Tissue Paper - Supersoft, Plain Large Economical Pack 3Ply</t>
  </si>
  <si>
    <t>Chocolate Roll - Swiss, Mini</t>
  </si>
  <si>
    <t>Sprouted - Ragi Flour/Ragi Hittu</t>
  </si>
  <si>
    <t>Napkin - Medium, 2 Ply, 30x30cm -100% Virgin Pulp/Paper</t>
  </si>
  <si>
    <t>Gorgeous Perfumed Deo Spray For Women</t>
  </si>
  <si>
    <t>Sanitary Pads - Secure Xl Dry Cover, with Wings</t>
  </si>
  <si>
    <t>Deo Bath Soap - 99.9% Germ Protection</t>
  </si>
  <si>
    <t>Deco Mini Base B22 0.5-Watt LED Bulb - Red</t>
  </si>
  <si>
    <t>Gift Set - Deodorant + Body Wash, Yellow for Women 8</t>
  </si>
  <si>
    <t>Sugar - Castor</t>
  </si>
  <si>
    <t>Almonds - Smokehouse</t>
  </si>
  <si>
    <t>Blue Diamond</t>
  </si>
  <si>
    <t>Insta Ayurvedic Repellent - MUST-QUIT-O</t>
  </si>
  <si>
    <t>Catche</t>
  </si>
  <si>
    <t>Kabuli Channa Masala</t>
  </si>
  <si>
    <t>Disinfectant Spray Sanitizer For Germ-Protection - Original Pine</t>
  </si>
  <si>
    <t>Knife - Dicing</t>
  </si>
  <si>
    <t>Turmeric Cream - Anti-Acne, Ayurvedic, For Women</t>
  </si>
  <si>
    <t>Charcoal Face Pack</t>
  </si>
  <si>
    <t>Sliced Red Paprika</t>
  </si>
  <si>
    <t>Instant Hand Sanitiser</t>
  </si>
  <si>
    <t>Tri-Activ</t>
  </si>
  <si>
    <t>Stainless Steel Copper Bottom Handi - No. 10</t>
  </si>
  <si>
    <t>Ragi Vermicelli</t>
  </si>
  <si>
    <t>Ammi Samayal</t>
  </si>
  <si>
    <t>Facial Kit - Five-In-One</t>
  </si>
  <si>
    <t>Shrimp Flavour</t>
  </si>
  <si>
    <t>Xylitol Sugarfree Fruits Flavour - Bubble Gum</t>
  </si>
  <si>
    <t xml:space="preserve">Happydent </t>
  </si>
  <si>
    <t>Mineral Water</t>
  </si>
  <si>
    <t xml:space="preserve">Bisleri </t>
  </si>
  <si>
    <t>K-Energy Bar Protein - Almonds &amp; Berries</t>
  </si>
  <si>
    <t>Facial Tissues Box - 2 Ply - 100% virgin pulp/paper</t>
  </si>
  <si>
    <t>Cacao Nibs</t>
  </si>
  <si>
    <t>Bathing/Cleaning Bucket - Printed, Multicolour, Deluxe</t>
  </si>
  <si>
    <t>Body Lotion For Very Dry Skin - Nourishing Body Milk With 2x Almond Oil, For Men &amp; Women</t>
  </si>
  <si>
    <t>Steel Lunch/Tiffin Box Set With Bag - Small, Tiffany</t>
  </si>
  <si>
    <t>Combo - Precision Safety Razor &amp; 10 Feather Blades</t>
  </si>
  <si>
    <t>Series After Shave Splash - Cool Wave</t>
  </si>
  <si>
    <t>Multani Mitti + Sandal Face Pack Powder</t>
  </si>
  <si>
    <t>Orion</t>
  </si>
  <si>
    <t>Snack Time - Idli Dosa Podi, Gun Powder</t>
  </si>
  <si>
    <t>Dana Diabetic Spread Jam - Mixed Fruit 315 gm Jar</t>
  </si>
  <si>
    <t>Cream - Antiseptic, Ayurvedic</t>
  </si>
  <si>
    <t>Instant Pasta Seasoning Mix - Aglio Olio</t>
  </si>
  <si>
    <t>T-Plus Masala Powder For Tea &amp; Milk</t>
  </si>
  <si>
    <t>Diamond Coffee Mugs - Ebony E674</t>
  </si>
  <si>
    <t xml:space="preserve">Silicone </t>
  </si>
  <si>
    <t>Argan Oil Handmade Soap</t>
  </si>
  <si>
    <t>Cinnamon Honey</t>
  </si>
  <si>
    <t>Ikkai</t>
  </si>
  <si>
    <t>Magic Seal Round Storage Plastic Container - Blue</t>
  </si>
  <si>
    <t>Badam Shake</t>
  </si>
  <si>
    <t>Green Coffee Beans</t>
  </si>
  <si>
    <t>Venus Casserole For Roti/Chapati - Green</t>
  </si>
  <si>
    <t>Magic Seal Oval Storage Plastic Container Transparent - Royal Blue</t>
  </si>
  <si>
    <t>Stainless Steel - Utensil Scrubber</t>
  </si>
  <si>
    <t>Muffin Baking Paper Cup, KL-76</t>
  </si>
  <si>
    <t>A4 Notebook - Single Line, 136 Pages, Soft Cover</t>
  </si>
  <si>
    <t>Total Effects 7-In-1 - Anti-Ageing Skin Cream Moisturizer, Normal SPF15</t>
  </si>
  <si>
    <t>Shea Butter Soap</t>
  </si>
  <si>
    <t>Milky Gulab Supari</t>
  </si>
  <si>
    <t>Chocolate Strands</t>
  </si>
  <si>
    <t>Powder - Sandal</t>
  </si>
  <si>
    <t>Asthagandha</t>
  </si>
  <si>
    <t>Combo - Steel Copper Bottom Milk Sauce Pan 14 cm &amp; Tope-Patila 16 cm</t>
  </si>
  <si>
    <t>Premium Sona Moong Dal/Hesaru Bele</t>
  </si>
  <si>
    <t>Global Edition Perfume Spray For Men - Las Vegas Live</t>
  </si>
  <si>
    <t>Motomax Protectant Spray</t>
  </si>
  <si>
    <t>Hommade - Coconut Milk</t>
  </si>
  <si>
    <t>Pen Holder - Elite, No.1727</t>
  </si>
  <si>
    <t>Baby Wash - Extra Soft</t>
  </si>
  <si>
    <t>Dark Chocolate - with Orange</t>
  </si>
  <si>
    <t>Nourishment Radiance Rich Body Lotion</t>
  </si>
  <si>
    <t>Facial Kit - Silver</t>
  </si>
  <si>
    <t>Masala - Crispy Fried Chicken Mix</t>
  </si>
  <si>
    <t>Deodorant Body Spray - Musk</t>
  </si>
  <si>
    <t>Kitchen Cleaning/Dusting Microfibre Cloth - Red &amp; Grey, G130062RG</t>
  </si>
  <si>
    <t>Basil Leaves</t>
  </si>
  <si>
    <t>Instant Energy Health Drink - Regular</t>
  </si>
  <si>
    <t>Energy Drink - Choco Caramel</t>
  </si>
  <si>
    <t>Maltova</t>
  </si>
  <si>
    <t>Diaper Pants - X-Large</t>
  </si>
  <si>
    <t>Vinegar - Malt</t>
  </si>
  <si>
    <t>Regular &amp; White Vinegar</t>
  </si>
  <si>
    <t>Frozen Instant Indian Curry Mix - Butter Masala</t>
  </si>
  <si>
    <t>Adhesive Hooks - Large Oval Universal</t>
  </si>
  <si>
    <t>Aeda Glycerine Bathing Bar - Clear &amp; Soft</t>
  </si>
  <si>
    <t>Lunch Box Stainless Steel,Double Decker,350ml+350ml+500ml Containers,Red</t>
  </si>
  <si>
    <t>Bengaluru's Special Mixture</t>
  </si>
  <si>
    <t>Sowbhagya foods</t>
  </si>
  <si>
    <t>Organic Puttu -Jowar</t>
  </si>
  <si>
    <t>N95 Face Mask With Valve - White</t>
  </si>
  <si>
    <t>Shampoo - Shikakai &amp; Badam</t>
  </si>
  <si>
    <t>Jaggery Powder</t>
  </si>
  <si>
    <t>Batti - Cotton round</t>
  </si>
  <si>
    <t>Bathing Soap - Ayurvedic Soap with 18 Herbs</t>
  </si>
  <si>
    <t>Ice Tong</t>
  </si>
  <si>
    <t>Cream &amp; Onion Spice Mix</t>
  </si>
  <si>
    <t>Nilgiri Green Tea Bags - Taido Ginger</t>
  </si>
  <si>
    <t>Pickle - Gongura (Without Garlic)</t>
  </si>
  <si>
    <t>Raw Cashews</t>
  </si>
  <si>
    <t>Darjeeling Tea - Long Leaf</t>
  </si>
  <si>
    <t>Lemon Essentail Oil - 100% Pure &amp; Natural</t>
  </si>
  <si>
    <t>Natural Fairness Saffron Soap</t>
  </si>
  <si>
    <t>Sauce - Sweet Thai chilli Sauce</t>
  </si>
  <si>
    <t>Serie Expert Citramine Pure Resource Shampoo</t>
  </si>
  <si>
    <t>Powder Puff - Soft Feel, Green</t>
  </si>
  <si>
    <t>Dermexa Emollient Cream</t>
  </si>
  <si>
    <t>Mozzarella - Pizza Cheese</t>
  </si>
  <si>
    <t>Extra Power Detergent</t>
  </si>
  <si>
    <t>Morelight</t>
  </si>
  <si>
    <t>Chai/Opalware Coffee Cup &amp; Saucer Set - Regular, Silken Charms</t>
  </si>
  <si>
    <t>Desire Series - Ribbed Condoms</t>
  </si>
  <si>
    <t>Tropikoko Organic Coconut Sugar</t>
  </si>
  <si>
    <t>Floor Cleaner</t>
  </si>
  <si>
    <t>Kolkata Singoda Atta</t>
  </si>
  <si>
    <t>R.K</t>
  </si>
  <si>
    <t>Besan/Kadale Hittu - Pesticide Free</t>
  </si>
  <si>
    <t>Germ Removal Detergent</t>
  </si>
  <si>
    <t>X-Tenso Care Straight Shampoo</t>
  </si>
  <si>
    <t>Khofooq Concentrated Perfume Free From Alcohol For Unisex</t>
  </si>
  <si>
    <t>Corn Flour, Starch</t>
  </si>
  <si>
    <t>Lavender Water -100% Natural &amp; Pure Skin Toner</t>
  </si>
  <si>
    <t>Napkins ECO</t>
  </si>
  <si>
    <t>Instant Popcorn - Chilly Surprise</t>
  </si>
  <si>
    <t>Syoss - Ceramide Complex Anti-Breakage, 01 Shampoo</t>
  </si>
  <si>
    <t>Perfecto Geometry Box Set</t>
  </si>
  <si>
    <t>Opalware Pudding Set - Trinity Green</t>
  </si>
  <si>
    <t>Organic Raisins</t>
  </si>
  <si>
    <t>Organic Powder - Cumin</t>
  </si>
  <si>
    <t>Potato Cheese Shotz</t>
  </si>
  <si>
    <t>Marvel Avengers Double Wall Insulated Kids Sipper Bottle</t>
  </si>
  <si>
    <t>Clippy 2 Pin Extension Box With 10 Meter Wire 1088</t>
  </si>
  <si>
    <t>Adult Pull Ups - Active Normal Breathable, Extra Large</t>
  </si>
  <si>
    <t>Papad - Special Sindh Disco</t>
  </si>
  <si>
    <t>Original Germ Protection Liquid Handwash</t>
  </si>
  <si>
    <t>Stainless Steel Storage Container - Mirror Finish, Ribbed</t>
  </si>
  <si>
    <t>Mouthwash - Plax, Spicy Fresh</t>
  </si>
  <si>
    <t>Groundnut Oil - Cold Pressed</t>
  </si>
  <si>
    <t>Amalfi Bleu By Skinn For Men</t>
  </si>
  <si>
    <t>Omega Select Plus Non-Stick Paniyarakkal-11 Holes (30727)</t>
  </si>
  <si>
    <t>Detox Green Tea</t>
  </si>
  <si>
    <t>Airtight Plastic Tea, Coffee &amp; Sugar Container - Pink</t>
  </si>
  <si>
    <t>Masala - Chilly Gobi</t>
  </si>
  <si>
    <t>Tomato Discs</t>
  </si>
  <si>
    <t>Chocolate Bar - Champion Pack</t>
  </si>
  <si>
    <t>Peppermint Herbal Infusion</t>
  </si>
  <si>
    <t>Turmeric - Organic, USDA Certified</t>
  </si>
  <si>
    <t>Hard Anodised Plus Chapati-Paratha Tawa, 265 mm (35036)</t>
  </si>
  <si>
    <t>Touch &amp; Glow Advanced Fairness Cream</t>
  </si>
  <si>
    <t>Ban Mien Handcut Hakka Fine-Size Noodles</t>
  </si>
  <si>
    <t>Turmeric &amp; Aloe Vera Skin Lightening Scrub</t>
  </si>
  <si>
    <t>Complete Detergent Washing Powder- Value Pack</t>
  </si>
  <si>
    <t>Cheela Mix - Multi Millet, Gluten Free</t>
  </si>
  <si>
    <t>Pasta - Eliche Tricolor</t>
  </si>
  <si>
    <t>Cedarwood Luxury Shower Gel</t>
  </si>
  <si>
    <t>Green Tea With Lemon &amp; Honey</t>
  </si>
  <si>
    <t>Kitchen Cleaner - Powers Through Grease &amp; Grime</t>
  </si>
  <si>
    <t>Sanitary Pads - Choice Wings</t>
  </si>
  <si>
    <t>Chai Masala</t>
  </si>
  <si>
    <t>Combo - Coloured Non-Stick Flat Tawa &amp; Kadai, Blue</t>
  </si>
  <si>
    <t>Sensitive Toothbrush - Ultra Soft Bristles, Colour May Vary</t>
  </si>
  <si>
    <t>Aquawhite</t>
  </si>
  <si>
    <t>Hintz</t>
  </si>
  <si>
    <t>Collagen Night Cream</t>
  </si>
  <si>
    <t>Steel Spoon - Small, Premium Excel Series, BBCL06</t>
  </si>
  <si>
    <t>Tear-Free Natural Baby Wash</t>
  </si>
  <si>
    <t>Babies Bib - Assorted Colours</t>
  </si>
  <si>
    <t>Ricotta Cheese</t>
  </si>
  <si>
    <t>Berry Preserve - Strawberry, Raspberry, Blackcurrant (Scottish)</t>
  </si>
  <si>
    <t>Cookies - Australian Anzac</t>
  </si>
  <si>
    <t>Paper Napkin - 2 Ply</t>
  </si>
  <si>
    <t>Anti-Germ Matic Detergent Washing Powder</t>
  </si>
  <si>
    <t>Zingo - Sweet Chilli Sauce</t>
  </si>
  <si>
    <t>Double Concentrate Disinfectant Surface Cleaner - Citrus</t>
  </si>
  <si>
    <t>Dim Sum - Veg</t>
  </si>
  <si>
    <t>Delishh</t>
  </si>
  <si>
    <t>Traditional Pure Iron Kadai Round Bottom - 7 Inch</t>
  </si>
  <si>
    <t>Sugar Free Digestive Cookies - Crunchy Peanut Butter</t>
  </si>
  <si>
    <t>Signature Turkish Hazelnut</t>
  </si>
  <si>
    <t>Green Gram - Whole</t>
  </si>
  <si>
    <t>Hazelnut Butter</t>
  </si>
  <si>
    <t>Ticket Perfume, Champion</t>
  </si>
  <si>
    <t>Ayurveda Clear Skin Soap</t>
  </si>
  <si>
    <t>Glass Feeding Bottle -  With Added Nipple, Pale Blue, M Size</t>
  </si>
  <si>
    <t>Rice/Akki Surti Kolam</t>
  </si>
  <si>
    <t>Multi Grain Chocolate Cake Mix - Wheat &amp; Maida Free</t>
  </si>
  <si>
    <t>Dairy Milk Silk Mousse - Chocolate Bar</t>
  </si>
  <si>
    <t>Cool, Swag &amp; Thrill Avatar Deodorant Spray Perfume</t>
  </si>
  <si>
    <t>Red Velvet Cake Mix</t>
  </si>
  <si>
    <t>Syoss - Keratin Hair Perfection, 02 Conditioner</t>
  </si>
  <si>
    <t>Silver Plated Panchpatra Set</t>
  </si>
  <si>
    <t>Opalware Ivory Dinner Set - Golden Fall</t>
  </si>
  <si>
    <t>ZEISS</t>
  </si>
  <si>
    <t>Gold Candy - Chocolate Flavoured</t>
  </si>
  <si>
    <t>Choc Coin</t>
  </si>
  <si>
    <t>Strong Coffee</t>
  </si>
  <si>
    <t>Levista</t>
  </si>
  <si>
    <t>Garlic Chilli Sauce</t>
  </si>
  <si>
    <t>Pearl &amp; Beauty Women Deodorant Roll On - For Smooth &amp; Beautiful Underarms, 48h Protection</t>
  </si>
  <si>
    <t>Facial Box Tissue Paper - Maxi</t>
  </si>
  <si>
    <t>Rooted Peepul</t>
  </si>
  <si>
    <t>Diamond Loop Mop - Without Handle</t>
  </si>
  <si>
    <t>Organic Pressed Groundnut/Peanut Oil</t>
  </si>
  <si>
    <t>Multi Millet Atta - Gluten Free</t>
  </si>
  <si>
    <t>Namkeen - Shankarapalya</t>
  </si>
  <si>
    <t>Gel One Pen</t>
  </si>
  <si>
    <t>Organic Food - Sunflower Oil</t>
  </si>
  <si>
    <t>Disinfectant Bathroom Cleaner - Lemon</t>
  </si>
  <si>
    <t>Karare - Noodle Masala</t>
  </si>
  <si>
    <t>Enriched Soy Beverage - Sweetened Regular Malt</t>
  </si>
  <si>
    <t>Soyvita</t>
  </si>
  <si>
    <t>Deodorant - Identity</t>
  </si>
  <si>
    <t>Massage Cream - Passion Flower</t>
  </si>
  <si>
    <t>Bird Food For Love Birds &amp; Cockatiel</t>
  </si>
  <si>
    <t>Platinum Triply Stainless Steel Induction Base Fry Pan - 20 cm</t>
  </si>
  <si>
    <t>Mac &amp; Cheese Pops</t>
  </si>
  <si>
    <t>Greek Yogurt - Blueberry</t>
  </si>
  <si>
    <t>Curry Paste - Red</t>
  </si>
  <si>
    <t>Neem Hand Wash Refill Pack</t>
  </si>
  <si>
    <t>Raho Safe</t>
  </si>
  <si>
    <t>Potato Crisps - Jalapeno</t>
  </si>
  <si>
    <t>Nacho Cheese</t>
  </si>
  <si>
    <t>Bellar Dal/Avarekalu - Whole, Brown</t>
  </si>
  <si>
    <t>Namkeen - Tasty Nuts</t>
  </si>
  <si>
    <t>Fusilli</t>
  </si>
  <si>
    <t>Real Ice Cream - Fruit 'n' Nut Fantasy</t>
  </si>
  <si>
    <t>Finely Ground Almond Meal / Flour</t>
  </si>
  <si>
    <t>Chia Mango Ginger Jam</t>
  </si>
  <si>
    <t>Hair Conditioner - Colour Protection</t>
  </si>
  <si>
    <t>Care Wet Wipes</t>
  </si>
  <si>
    <t>Mixture Special</t>
  </si>
  <si>
    <t>Organics Laxa Health Tea</t>
  </si>
  <si>
    <t>Smoky Rose &amp; Geranium Handmade Luxury Soap</t>
  </si>
  <si>
    <t>Soothing Body Lotion</t>
  </si>
  <si>
    <t>Steel Colander Strainer - No. 13</t>
  </si>
  <si>
    <t>Navy Blue Printed Pencil Pouch - PU, BB1285NBL</t>
  </si>
  <si>
    <t>Durum Wheat Pasta - Penne Rigate</t>
  </si>
  <si>
    <t>Naturally Soft Sanitary Napkin - Regular, 230 mm</t>
  </si>
  <si>
    <t>Chota Bheem Medium Size Plastic Lunch Box - With Inner Container, Fork &amp; Spoon, Assorted Colour</t>
  </si>
  <si>
    <t>Corn Flakes</t>
  </si>
  <si>
    <t>Barley Flour</t>
  </si>
  <si>
    <t>Cocoa Powder Mix</t>
  </si>
  <si>
    <t>Fluid Intense Eau De Toilette For Men</t>
  </si>
  <si>
    <t>2-In-1 Microfiber Magic Cloth</t>
  </si>
  <si>
    <t>Corn Flakes With Real Strawberry Puree</t>
  </si>
  <si>
    <t>Organic Urad - White (Split)</t>
  </si>
  <si>
    <t>Handler - Oval Shape Pot With Handle Planter, Blue, Large</t>
  </si>
  <si>
    <t>Flavored Center Chocolate - Pomegranate</t>
  </si>
  <si>
    <t>Steel Kitchen Fruits and Vegetable Storage Rack/Trolley/Stand,4 Layer -  Round, VR10238</t>
  </si>
  <si>
    <t>5-in-1 Super Seeds Mix - Chia, Sunflower, Pumpkin, Flax</t>
  </si>
  <si>
    <t>Refined Oil - Sunflower</t>
  </si>
  <si>
    <t>Swiss Milk Mug - White</t>
  </si>
  <si>
    <t>Oil - Primio Refined Groundnut</t>
  </si>
  <si>
    <t>Organic - Til/Ellu White</t>
  </si>
  <si>
    <t>Stainless Steel Dinner Set - Mirror Finish</t>
  </si>
  <si>
    <t>Chopping Board With Cutter - Cut n Wash, Deluxe</t>
  </si>
  <si>
    <t>Textliner</t>
  </si>
  <si>
    <t>Preserve - Strawberry</t>
  </si>
  <si>
    <t>Tooth Brush - Sensitive Whitening (Soft)</t>
  </si>
  <si>
    <t>Groundnut</t>
  </si>
  <si>
    <t>Coconut Oil</t>
  </si>
  <si>
    <t>Pavizham</t>
  </si>
  <si>
    <t>Bio Renew Coconut Milk Shampoo</t>
  </si>
  <si>
    <t>Spanish Saffron Bathing Bar</t>
  </si>
  <si>
    <t>Peanut Butter - Natural (No Hydrogenated Oils)</t>
  </si>
  <si>
    <t>Bowl Noodles - Tom Yam</t>
  </si>
  <si>
    <t>Noodles - Curry Veg</t>
  </si>
  <si>
    <t>Sunscreen Lotion SPF 30</t>
  </si>
  <si>
    <t>Fission Body Mist - For Man</t>
  </si>
  <si>
    <t>Osteoseal Capsules</t>
  </si>
  <si>
    <t>Coco mama</t>
  </si>
  <si>
    <t>Peanut Butter - Crunchy, All Natural</t>
  </si>
  <si>
    <t>Saffola FITTIFY Gourmet</t>
  </si>
  <si>
    <t>Plastic Bread Box - With Lid Assorted, Colour</t>
  </si>
  <si>
    <t>Baby Feeding Bottles For Milk &amp; Water</t>
  </si>
  <si>
    <t>Air &amp; Surface Disinfectant Spray</t>
  </si>
  <si>
    <t>ZM LABS</t>
  </si>
  <si>
    <t>Taft Power Styling Gel - Mega Strong 5</t>
  </si>
  <si>
    <t>Honey Crab Crackers</t>
  </si>
  <si>
    <t>BIKA</t>
  </si>
  <si>
    <t>Office Key Chains</t>
  </si>
  <si>
    <t>Head To Toe 3-in-1 Wash For Men - Fresh Burst</t>
  </si>
  <si>
    <t>Ginger Garlic Powder</t>
  </si>
  <si>
    <t>Woman - Pure Eau De Toilette Deodorant</t>
  </si>
  <si>
    <t>360 Degrees Spill Proof Glass - Boy, 12m+</t>
  </si>
  <si>
    <t>Organic - Black Pepper/Kari Menasu Whole</t>
  </si>
  <si>
    <t>Loofah/Sponge Scrubber/Body Bath  - Hangable, Black, BH-035 BLK</t>
  </si>
  <si>
    <t>Lilac Shampoo Comb - DC-1268, Colour May Vary</t>
  </si>
  <si>
    <t>Papad &amp; Fryum - Onion Ring</t>
  </si>
  <si>
    <t>Mediterranean Chicken Kebab</t>
  </si>
  <si>
    <t>Shower Gel - Blackcurrant &amp; Bearberry</t>
  </si>
  <si>
    <t>Fried Gram - Whole/Huri Kadale</t>
  </si>
  <si>
    <t>Zipper Soulful Jasmine</t>
  </si>
  <si>
    <t>Essential Automatic Fragrance Mist Diffuser Refill - Calming Rose</t>
  </si>
  <si>
    <t>Lunch Pack - Container, Assorted Colour, Food Hub</t>
  </si>
  <si>
    <t>Instant Filter Coffee Liquid - Strong</t>
  </si>
  <si>
    <t>iD Fresh</t>
  </si>
  <si>
    <t>Golden Blaze For Women</t>
  </si>
  <si>
    <t>Green Tea Shower Gel</t>
  </si>
  <si>
    <t>Aluminium Foil - 18 Microns</t>
  </si>
  <si>
    <t>Oat Cookies</t>
  </si>
  <si>
    <t>Urban Musk Eau De Toilette Deodorant - For Man</t>
  </si>
  <si>
    <t>Disinfectant Surface &amp; Floor Cleaner Liquid - Neem, Kills 99.9% Germs</t>
  </si>
  <si>
    <t>Ayurvedic Prickly Heat Powder - Cologne Cool</t>
  </si>
  <si>
    <t>Shower To Shower</t>
  </si>
  <si>
    <t>Veggie Burger Patty</t>
  </si>
  <si>
    <t>Chocolate - 52% Cocoa, Dark Chocolate Couverture, Premium, From-The-Bean Chocolate Slab</t>
  </si>
  <si>
    <t>Stainless Steel Food Container/ Tiffin Box - Blue, Circular, Blue, BB 572 1</t>
  </si>
  <si>
    <t>Microwaveable Round Plastic Lunch Box/Tiffin Box - Fun Meal, Red, Medium</t>
  </si>
  <si>
    <t>Dishwash Bar - Lemon</t>
  </si>
  <si>
    <t>Standard Xtra Large - 26 Diaper Pants</t>
  </si>
  <si>
    <t>Extra Moisturizing Baby Soap</t>
  </si>
  <si>
    <t>Master Coffee Mugs - MW 037</t>
  </si>
  <si>
    <t>Keshar Chandan Natural Fairness Face Pack</t>
  </si>
  <si>
    <t>Mixed Jalapeno - Hot &amp; Sweet</t>
  </si>
  <si>
    <t>Toothpaste - Gum Care, Expert Protection, Save Rs. 20/-</t>
  </si>
  <si>
    <t>Hyaluronic Acid Moisture Cream</t>
  </si>
  <si>
    <t>Sauce- Plum</t>
  </si>
  <si>
    <t>Face Wash - Oily Skin</t>
  </si>
  <si>
    <t>Room Freshening Gelz - Jasmine &amp; Jasmine</t>
  </si>
  <si>
    <t>Signature Maverick No Gas Body Deodorant For Men</t>
  </si>
  <si>
    <t>Organic Channa Dal/Kadale Bele</t>
  </si>
  <si>
    <t>Green Tea Mattifying Moisturizer</t>
  </si>
  <si>
    <t>Perfect Radiance Intense Lightening - Night Creme</t>
  </si>
  <si>
    <t>Milkshake - Vanilla Ice Cream Flavour</t>
  </si>
  <si>
    <t>Mawa Eggless Cake Bar</t>
  </si>
  <si>
    <t>Organic Mustard Oil/Rai Oil</t>
  </si>
  <si>
    <t>Ubtan Body Butter, For Dry Skin, With Turmeric &amp; Honey, For Deep Nourishment</t>
  </si>
  <si>
    <t>Duplex Plastic Mug - Blue</t>
  </si>
  <si>
    <t>Pure&amp;Safe Instant Hand Sanitizer</t>
  </si>
  <si>
    <t>Khadi Essentials</t>
  </si>
  <si>
    <t>ZigZag Medium Bristle Toothbrush</t>
  </si>
  <si>
    <t>Scent - Beautiful Secret For Women</t>
  </si>
  <si>
    <t>Scent - Xtremo For Men</t>
  </si>
  <si>
    <t>Aam Papad, Fruit Bar</t>
  </si>
  <si>
    <t>Veg &amp; Multi Cutter</t>
  </si>
  <si>
    <t>Muddy Milk Mug - M358</t>
  </si>
  <si>
    <t>Chai/Opalware Cup &amp; Saucer Set - Princess, English lavender</t>
  </si>
  <si>
    <t>Pasta - Elbow</t>
  </si>
  <si>
    <t>Veg. Burger Patty</t>
  </si>
  <si>
    <t>Body Moisturising Lotion</t>
  </si>
  <si>
    <t>Karela - Tablets (Wellness)</t>
  </si>
  <si>
    <t>Green Peas/Ona Batani</t>
  </si>
  <si>
    <t>Honey - Eucalyptus</t>
  </si>
  <si>
    <t>American Almonds - Jumbo</t>
  </si>
  <si>
    <t>Malai Paneer</t>
  </si>
  <si>
    <t>Age Miracle Wrinkle Corrector Day Cream - SPF 18 PA++</t>
  </si>
  <si>
    <t>Skin-Fit Tablets - Improves Skin Health</t>
  </si>
  <si>
    <t>Makhana - Mint</t>
  </si>
  <si>
    <t>Apple Cider Vinegar &amp; Organic Argan Oil Hair Shampoo</t>
  </si>
  <si>
    <t>De-Tangling Comb - 1 Row, 1266</t>
  </si>
  <si>
    <t>C Club Gold Premium Paper Playing Cards</t>
  </si>
  <si>
    <t>Red Chilli Flakes</t>
  </si>
  <si>
    <t>Dosa Tawa - Non-stick, Diamond Series</t>
  </si>
  <si>
    <t>Men - After Shave Lotion Speedster</t>
  </si>
  <si>
    <t>Fa</t>
  </si>
  <si>
    <t>Powder - Cinnamon/Chakke, Sri Lankan</t>
  </si>
  <si>
    <t>Gift Box : Dryfruit Chocolate Nutty Cookies With Almonds, Cashew &amp; Peanuts</t>
  </si>
  <si>
    <t>Gift Boxes</t>
  </si>
  <si>
    <t>Skin Brightening Serum Mask With Vitamin E &amp; Niacinamide</t>
  </si>
  <si>
    <t>Hair &amp; Skin Vitamin Gummies With Biotin &amp; Folic Acid</t>
  </si>
  <si>
    <t>Honey Comb Touch Non-Stick Deep Kadhai - 220 mm, Black</t>
  </si>
  <si>
    <t>Organic Cumin Powder</t>
  </si>
  <si>
    <t>Pasta - Farfalle</t>
  </si>
  <si>
    <t>Steel Storage Flat Ribbed Container Set With PP Lid</t>
  </si>
  <si>
    <t>Organic - Whole Wheat Multi Grain Atta/Godihittu</t>
  </si>
  <si>
    <t>Green Peas</t>
  </si>
  <si>
    <t>Organic - Puffed Rice/Kadle Puri</t>
  </si>
  <si>
    <t>Fruit Cake - Sliced</t>
  </si>
  <si>
    <t>Plunger - Big</t>
  </si>
  <si>
    <t>2 Fold Umbrella - Auto-Open &amp; Manual Close, Light Violet</t>
  </si>
  <si>
    <t>Body Creme - For Stretch Marks</t>
  </si>
  <si>
    <t>Mad Angles Chips - Very Peri Peri</t>
  </si>
  <si>
    <t>Partysmart - Capsules</t>
  </si>
  <si>
    <t>Toilet Bowl Cleaner - Vinegar</t>
  </si>
  <si>
    <t>Rose &amp; Geranium Sugar Soap</t>
  </si>
  <si>
    <t>Opalware Pudding Set - Radiant Curves</t>
  </si>
  <si>
    <t>Mr. Clean Dust Pan &amp; Bin - Big</t>
  </si>
  <si>
    <t>Face Wash For Acne &amp; Pollution Control - Activated Charcoal, Ginseng &amp; Aloe Vera</t>
  </si>
  <si>
    <t>Kisses - Cookies &amp; Creme Chocolate</t>
  </si>
  <si>
    <t>Kitchen/Hand Towel - Checked Print</t>
  </si>
  <si>
    <t>Powder - Organic Cinnamon</t>
  </si>
  <si>
    <t>Pickle - Mixed Veg, Oil Free</t>
  </si>
  <si>
    <t>Essential Oil - Tea Tree</t>
  </si>
  <si>
    <t>Khapli Atta</t>
  </si>
  <si>
    <t>Podi - Puttu</t>
  </si>
  <si>
    <t>Bathing/Cleaning Bucket - Blue, New Frosty</t>
  </si>
  <si>
    <t>Antiseptic Disinfectant Liquid</t>
  </si>
  <si>
    <t>Podi - Appam</t>
  </si>
  <si>
    <t>Organic - Almond/Badam</t>
  </si>
  <si>
    <t>Frozen Vegetables - Mixed Veg</t>
  </si>
  <si>
    <t>Whole Gherkins - Dill Flavoured</t>
  </si>
  <si>
    <t>Copper Water Jug With Glass Set - Hammered</t>
  </si>
  <si>
    <t>Pumice Brush 2-In-1 - Crystal Clear Transparent, Colour May Vary</t>
  </si>
  <si>
    <t>Hing - Compounded Asafoetida</t>
  </si>
  <si>
    <t>Misri / Sugar/Sakkare Diamond</t>
  </si>
  <si>
    <t>Corn Nuts - Spanish Tomato</t>
  </si>
  <si>
    <t>Raita Masala</t>
  </si>
  <si>
    <t>Steel Cut Oats - Gluten Free</t>
  </si>
  <si>
    <t>Swag Avatar Deodorant &amp; Body Spray Perfume For Men</t>
  </si>
  <si>
    <t>Bodyfit Overnight Pads - XXXL</t>
  </si>
  <si>
    <t>EDP 2</t>
  </si>
  <si>
    <t>Wafers - Hazelnut Cream</t>
  </si>
  <si>
    <t>Dried Goji Berries</t>
  </si>
  <si>
    <t>Napkin - Large, 2 Ply, 33x33cm -100% Virgin Pulp/Paper</t>
  </si>
  <si>
    <t>Masala - Chicken Fry (Kabab Masala)</t>
  </si>
  <si>
    <t>Mixture - Cornflakes</t>
  </si>
  <si>
    <t>Papad - Garlic Disco</t>
  </si>
  <si>
    <t>Utensils-Dish Drainer/Basket/Drying Rack - Round, Large, Stainless Steel, VR10246</t>
  </si>
  <si>
    <t>Lighten &amp; Smooth Under Eye Gel</t>
  </si>
  <si>
    <t>Executive Storage Lunch Container - Stainless Steel, Medium, Blue</t>
  </si>
  <si>
    <t>Vanilla Oven Cake MixÂ - Moist Supreme</t>
  </si>
  <si>
    <t>Organic Red Rajma/Capparadavare</t>
  </si>
  <si>
    <t>Baby Miracle 400 ml Sipper Cup - 18 m+, Purple</t>
  </si>
  <si>
    <t>Munchkin</t>
  </si>
  <si>
    <t>Rajma Masala</t>
  </si>
  <si>
    <t>Plastic Mop - Popular</t>
  </si>
  <si>
    <t>Syoss - Color Salon Protect Anti Fade, 01 Shampoo</t>
  </si>
  <si>
    <t>Handmade Bhujia Sev</t>
  </si>
  <si>
    <t>Adult Dry Cat Food - Tuna &amp; Salmon</t>
  </si>
  <si>
    <t>Skin Brightening Face Creme</t>
  </si>
  <si>
    <t>Plastic Hanger - Silver, Reva</t>
  </si>
  <si>
    <t>Imperial Opalware Dinner Set - Camber Black</t>
  </si>
  <si>
    <t>Honey - Lychee</t>
  </si>
  <si>
    <t>Instant Noodles - Seafood</t>
  </si>
  <si>
    <t>Twist Gel - Car Air Freshener, Petal Crush Pink</t>
  </si>
  <si>
    <t>Coconut Butter - Creamy, Stone Ground</t>
  </si>
  <si>
    <t>Wheat Grass Juice</t>
  </si>
  <si>
    <t>Chopping/Cutting Board Combo Bamboo Wood</t>
  </si>
  <si>
    <t>Paprika Pumpkin Seeds</t>
  </si>
  <si>
    <t>Solid Rim Power Active - Flowers, Twin Pack</t>
  </si>
  <si>
    <t>Eucalyptus Essential Oil - 100% Pure &amp; Natural</t>
  </si>
  <si>
    <t>Diaper Pants Super Value Box - Extra Large</t>
  </si>
  <si>
    <t>Heart Care Mix</t>
  </si>
  <si>
    <t>Merry Christmas Decorative Banner - BB1474, Gold</t>
  </si>
  <si>
    <t>Specialty Idli Dosa Batter</t>
  </si>
  <si>
    <t>Nourishing Peach Body Lotion</t>
  </si>
  <si>
    <t>Lemon Sauce</t>
  </si>
  <si>
    <t>Fresh Moisturising Hand Wash - Peppermint &amp; Green Apple</t>
  </si>
  <si>
    <t>Plastic Dustbin/Garbage Bin - Green With Polka Dots, Bon Bon, 12081P-M-B</t>
  </si>
  <si>
    <t>Krakengard - Deodorant Body Spray</t>
  </si>
  <si>
    <t>Opalware Dinner Set - Scarlet Blooms</t>
  </si>
  <si>
    <t>Pizza Cutter - Stainless Steel</t>
  </si>
  <si>
    <t>Organic Dal - Urad Black (Split)</t>
  </si>
  <si>
    <t>Induction Handi - With Lid, Hard Anodized, Ebony</t>
  </si>
  <si>
    <t>Air Freshener - Whispers of Passion</t>
  </si>
  <si>
    <t>Creamy Hazelnut Spread</t>
  </si>
  <si>
    <t>Twist Shot Glass Tumbler</t>
  </si>
  <si>
    <t>Verge Perfume For Men - EDP</t>
  </si>
  <si>
    <t>Dry Cat Food - Junior Ocean Fish, For Kittens, 2-12 Months</t>
  </si>
  <si>
    <t>Organic - Urad Black, Whole</t>
  </si>
  <si>
    <t>Tofu - Soya Paneer</t>
  </si>
  <si>
    <t>Briyas</t>
  </si>
  <si>
    <t>Choumukha - Size 0</t>
  </si>
  <si>
    <t>Premium Round Plastic Container With Lid - Pink</t>
  </si>
  <si>
    <t>100% Mixed Fruit Juice</t>
  </si>
  <si>
    <t>Bottle &amp; Nipple Cleaning Brush - Pink</t>
  </si>
  <si>
    <t>Perfumed Deo - Enchante</t>
  </si>
  <si>
    <t>Svachh Aluminium Outer Lid Pressure Cooker (10726)</t>
  </si>
  <si>
    <t>Dark Chocolate 75%</t>
  </si>
  <si>
    <t>French Dressing</t>
  </si>
  <si>
    <t>Bathroom Stool Plastic / Patla No. 1 - Blue, L8303-LT</t>
  </si>
  <si>
    <t>Trendy Stainless Steel Bottle With Steel Cap - Steel Matt Finish, PXP 1002 DV</t>
  </si>
  <si>
    <t>Bio Nut Walnut Purifying &amp; Polishing Scrub</t>
  </si>
  <si>
    <t>Juice - Sparkling Apple</t>
  </si>
  <si>
    <t xml:space="preserve">Appy </t>
  </si>
  <si>
    <t>All-Purpose Gravy - Korma Masala, Easy and Quick, Pre-Cooked Indian Gravy, No Preservatives</t>
  </si>
  <si>
    <t>Heat to Eat - Cheesy Chicken Pasta</t>
  </si>
  <si>
    <t>TATA Q</t>
  </si>
  <si>
    <t>Organic Bajra Atta</t>
  </si>
  <si>
    <t>Ubtan Face Mask</t>
  </si>
  <si>
    <t>Bio Colour - Soft Black</t>
  </si>
  <si>
    <t>Incense Sticks - Namo Bhakti, Scented</t>
  </si>
  <si>
    <t>Kashmiri Rajma/Capparadavare</t>
  </si>
  <si>
    <t>Micro Hooks</t>
  </si>
  <si>
    <t>Sauce - Teriyaki</t>
  </si>
  <si>
    <t>Signature Temptation After Shave Lotion</t>
  </si>
  <si>
    <t>Turmeric Powder/Arisina Pudi - Pesticide Free</t>
  </si>
  <si>
    <t>Mouth Freshener - Madrasi Sounff</t>
  </si>
  <si>
    <t>Dizzle</t>
  </si>
  <si>
    <t>Plastic Casserole For Roti/Chapati - Sonic Green</t>
  </si>
  <si>
    <t>Bergamot &amp; Cedarwood Luxury Shower Gel</t>
  </si>
  <si>
    <t>Ready Mix - Gulab Jamoon</t>
  </si>
  <si>
    <t>Organic Vermi Compost</t>
  </si>
  <si>
    <t>Urban Terra</t>
  </si>
  <si>
    <t>Grooming Comb - GRC1004, Colour May Vary</t>
  </si>
  <si>
    <t>Peri Peri Ketchup</t>
  </si>
  <si>
    <t>Rusk - Fruit</t>
  </si>
  <si>
    <t>Kitchen Multiutility Plastic Tray No. 2 - Blue, L1662-LT</t>
  </si>
  <si>
    <t>Cracker - Sugar</t>
  </si>
  <si>
    <t>Body Wash and shower Gel - Revitalize</t>
  </si>
  <si>
    <t>Oxo -Bio-Degradable Garbage Bag - Xtra Large</t>
  </si>
  <si>
    <t>Pearl Luxury</t>
  </si>
  <si>
    <t>Plastic Micro-vent Container - Medium, Assorted Colour</t>
  </si>
  <si>
    <t>Oudh Golab Middle Eastern Handmade Soap</t>
  </si>
  <si>
    <t>Cheese Sauce - Pizza</t>
  </si>
  <si>
    <t>Air Effect Air Freshener - Rose &amp; Blossom</t>
  </si>
  <si>
    <t>Face Wash - Fairness Facial</t>
  </si>
  <si>
    <t>Iba</t>
  </si>
  <si>
    <t>Soy Milk - Elaichi</t>
  </si>
  <si>
    <t>Spring Roll Sauce</t>
  </si>
  <si>
    <t>Green Tea - Kashmiri Kahwa Loose Leaf</t>
  </si>
  <si>
    <t>Lavender Patchouli Hair Cleanser</t>
  </si>
  <si>
    <t>Pad Thai Sauce</t>
  </si>
  <si>
    <t>Cheese Spread - Plain</t>
  </si>
  <si>
    <t>Chocolate Peanut Butter - Creamy, Super</t>
  </si>
  <si>
    <t>Apple Cider Vinegar Shampoo</t>
  </si>
  <si>
    <t>The Beauty Co.</t>
  </si>
  <si>
    <t>Oxy Bleach</t>
  </si>
  <si>
    <t>Jin Snack Bowl Set</t>
  </si>
  <si>
    <t>Neroli Pure Aroma Essential Oil</t>
  </si>
  <si>
    <t>Red Label</t>
  </si>
  <si>
    <t>Go Fresh Moisture Bathing Bar Soap</t>
  </si>
  <si>
    <t>Scottish Plastic Multipurpose Fruits/Vegetable Basket - Assorted Colour</t>
  </si>
  <si>
    <t>Original Talc</t>
  </si>
  <si>
    <t>Biscuit-Dry Fruit Stainless Steel Canister/Container Set With Lid</t>
  </si>
  <si>
    <t>Organic Wheat Suji Pasta</t>
  </si>
  <si>
    <t>Breakfast Mix - Masala Upma</t>
  </si>
  <si>
    <t>Multipurpose Alcohol Based Disinfectant Sanitiser Spray - Kills 99.9% Germs</t>
  </si>
  <si>
    <t>Herb Bleach For Sensitive Skin With Haldi, Chandan, Aloe Vera, Nimbu</t>
  </si>
  <si>
    <t>Mixture - Jaipur</t>
  </si>
  <si>
    <t>Shankar Namkeen</t>
  </si>
  <si>
    <t>Glass Pride Coffee Cup &amp; Saucer Set - Blue</t>
  </si>
  <si>
    <t>Fryums - Onion Rings</t>
  </si>
  <si>
    <t>Instant Pasta Sauce Mix - Cilantro Pesto</t>
  </si>
  <si>
    <t>Gas Lighter - Stainless Steel, Super</t>
  </si>
  <si>
    <t>Ginger Garlic Paste</t>
  </si>
  <si>
    <t>Masala - Lemon Rice Powder</t>
  </si>
  <si>
    <t>100% Melamine Veg Bowl  - RDB</t>
  </si>
  <si>
    <t>Disinfectant Surface &amp; Floor Cleaner Liquid - [Citrus 2 L + Lavender 2 L]</t>
  </si>
  <si>
    <t>Cashews - Whole, 100% Natural Premium</t>
  </si>
  <si>
    <t>Reversible Unisex Cotton Mask - 2 Layer, Assorted Colors, Assorted Checks &amp; Stripes</t>
  </si>
  <si>
    <t>Deodorant Roll On, Silver Protect, Antibacterial Odour Protection For 48h Freshness</t>
  </si>
  <si>
    <t>Vittora Plastic Shoe Rack/Shoe Stand - 2 Steps, Assorted Colour</t>
  </si>
  <si>
    <t>Glass Water Bottle With Cover - Pink, BB1249</t>
  </si>
  <si>
    <t>Stainless Steel Pressure Cooker HSS15</t>
  </si>
  <si>
    <t>Organic Sattu Atta</t>
  </si>
  <si>
    <t>Oatmeal Cookies - Hobnobs - Imported</t>
  </si>
  <si>
    <t>Amritsari Mutton Curry</t>
  </si>
  <si>
    <t>Face Wash - Avocado &amp; Wild Rose, Oil Control</t>
  </si>
  <si>
    <t>Hard Anodised Plus Chapati-Paratha Tawa, 225 mm (35035)</t>
  </si>
  <si>
    <t>Green Storm Eau De Toilette Deodorant</t>
  </si>
  <si>
    <t>Steel Lid/Cover For Utensils, Kadai &amp; Tope - No.12</t>
  </si>
  <si>
    <t>Jaljeera Masala Powder</t>
  </si>
  <si>
    <t>Royal Mesh Strainer - Steel Mesh with Plastic Handle</t>
  </si>
  <si>
    <t>Salt/Uppu - Crystal</t>
  </si>
  <si>
    <t>Akar</t>
  </si>
  <si>
    <t>Plastic Container - Square, Pink</t>
  </si>
  <si>
    <t>Neroli Essential Oil - For Soft, Glowing, Scar Free Skin</t>
  </si>
  <si>
    <t>Deep Action Eucalyptus Mint Anti Germ Gel Toothpaste</t>
  </si>
  <si>
    <t>Toothpaste - Cavity Protection, Germi Check</t>
  </si>
  <si>
    <t>Finescript Pencil - 0.9 MM</t>
  </si>
  <si>
    <t>Oil - Til</t>
  </si>
  <si>
    <t>Til Sona</t>
  </si>
  <si>
    <t>Steel Storage/Lunch Container - No.11, Blue, Klip It</t>
  </si>
  <si>
    <t>For Men Set</t>
  </si>
  <si>
    <t>Stainless Steel Dish Cover - Mesh, 23 cm</t>
  </si>
  <si>
    <t>Moong Whole</t>
  </si>
  <si>
    <t>Peanuts - Hing Jeera</t>
  </si>
  <si>
    <t>Calcutta Mitha Pan</t>
  </si>
  <si>
    <t>Masala - Pani Puri</t>
  </si>
  <si>
    <t>20-20 Nice Biscuits</t>
  </si>
  <si>
    <t>Milk Compound Slab - MCO-11</t>
  </si>
  <si>
    <t>Pro 4 Razor Value Kit For Men</t>
  </si>
  <si>
    <t>Plastic Crayons</t>
  </si>
  <si>
    <t>Instant Mix - Multi Millet Dosa</t>
  </si>
  <si>
    <t>Ayurvedic Shampoo - Hair Care</t>
  </si>
  <si>
    <t>Original - Ready To Fry Mini Rice Papad, Ajwain</t>
  </si>
  <si>
    <t>Fryums</t>
  </si>
  <si>
    <t>Christmas Sparkling Decorative Bells - BB1476, Assorted Colour</t>
  </si>
  <si>
    <t>Steel Lid/Cover For Utensils, Kadai &amp; Tope - No.14</t>
  </si>
  <si>
    <t>Peanut Butter With Whey Protein &amp; Moringa</t>
  </si>
  <si>
    <t>Active Gel Hand Sanitizer</t>
  </si>
  <si>
    <t>Crunchy &amp; Creame Wafer Biscuit - Strawberry</t>
  </si>
  <si>
    <t>Sunscreen Gel</t>
  </si>
  <si>
    <t>Nuface Ultra</t>
  </si>
  <si>
    <t>Stainless Steel Lunch Box/Tiffin Set - Olive Green, BB 577 3</t>
  </si>
  <si>
    <t>Biodegradable Panty Liners</t>
  </si>
  <si>
    <t>Himalayan Lavender Pure Aroma Essential Oil</t>
  </si>
  <si>
    <t>Crush - Kiwi</t>
  </si>
  <si>
    <t>Mapro</t>
  </si>
  <si>
    <t>Chilli Vinegar</t>
  </si>
  <si>
    <t>Lactose Free Milk</t>
  </si>
  <si>
    <t>Bodylicious Deodorant Spray - Rush (For Men)</t>
  </si>
  <si>
    <t>Aayush Kadha - Spice Blend</t>
  </si>
  <si>
    <t>Muesli - Swiss Style (Almonds, Raisins &amp; Dates)</t>
  </si>
  <si>
    <t>Baby Happy Two-Layer Universal Tissues</t>
  </si>
  <si>
    <t>Candles - White</t>
  </si>
  <si>
    <t>Essential Automatic Fragrance Mist Diffuser Kit - Relaxing Lavender</t>
  </si>
  <si>
    <t>CoCo Facewash With Coffee &amp; Cocoa For Skin Awakening</t>
  </si>
  <si>
    <t>Vegan Premium Ghee/Tuppa - Palm Oil Free, 100% Natural</t>
  </si>
  <si>
    <t>Click N Seal Square Microwaveable Plastic Container - L5941-VL</t>
  </si>
  <si>
    <t>9 to 5 Flawless Matte Complexion Compact</t>
  </si>
  <si>
    <t>Bergamot Pure Aroma Essential Oil</t>
  </si>
  <si>
    <t>Om Shanthi Naivedya Cup Sambrani</t>
  </si>
  <si>
    <t>Natural Peanut Butter - Crunchy, Unsweetened</t>
  </si>
  <si>
    <t>Total Care Baby Pants - Medium, 9S</t>
  </si>
  <si>
    <t>Keratin Shampoo For Men</t>
  </si>
  <si>
    <t>Bentley</t>
  </si>
  <si>
    <t>Twister Delight Flower Printed Plastic Container With Spoon - Pink</t>
  </si>
  <si>
    <t>Vermicelli - Roasted</t>
  </si>
  <si>
    <t>Bengali Mustard Prawns</t>
  </si>
  <si>
    <t>Stunner For Women</t>
  </si>
  <si>
    <t>Tandoori Chicken Masala</t>
  </si>
  <si>
    <t>Notebook - Hard Bound, Single Ruled, Long Size</t>
  </si>
  <si>
    <t>Vijay</t>
  </si>
  <si>
    <t>Tablet Box - Transparent</t>
  </si>
  <si>
    <t>Namkeen - Aloo Bhujia</t>
  </si>
  <si>
    <t>Trikatu Capsules</t>
  </si>
  <si>
    <t>Lotion - Face &amp; Body, Bio Sandalwood</t>
  </si>
  <si>
    <t>Store Fresh Microwaveable Plastic Container Set - Transparent, Orange, L5682C9-10</t>
  </si>
  <si>
    <t>Juice - Wellnezz Jamun</t>
  </si>
  <si>
    <t>Anti-Pimple Natural Ayurvedic Turmeric Face Wash</t>
  </si>
  <si>
    <t>Toilet Cleaner - Lemon Pop</t>
  </si>
  <si>
    <t>TYDIBOWL</t>
  </si>
  <si>
    <t>Cylindrical Shaped Pencil Pouch Bag - With Teddy Art</t>
  </si>
  <si>
    <t>Women's Plus, Caramel</t>
  </si>
  <si>
    <t>Organic Kala Channa/Kadale Kaalu</t>
  </si>
  <si>
    <t>Accurate Seal Plastic Tea, Coffee, Sugar Storage Container/Canister - Green</t>
  </si>
  <si>
    <t>Hydra Lip Care Honey</t>
  </si>
  <si>
    <t>Green Jackfruit Flour</t>
  </si>
  <si>
    <t>Eastern jackfruit365</t>
  </si>
  <si>
    <t>Deodorant Body Spray - Black Musk for Men</t>
  </si>
  <si>
    <t>Jovan</t>
  </si>
  <si>
    <t>Tea - Natural Care</t>
  </si>
  <si>
    <t>Pure Hands Purifying Tulsi Hand Wash</t>
  </si>
  <si>
    <t>Organic Instant Drink Thandai Premix  - Sugar-Free, Gluten-Free</t>
  </si>
  <si>
    <t>Chai / Coffee/ Tea-Milk Mug - Floral Print, BB 335 1</t>
  </si>
  <si>
    <t>Piri Piri</t>
  </si>
  <si>
    <t>Biolage Advanced Repairinside Shampoo</t>
  </si>
  <si>
    <t>Swiss Milk Chocolate - With Honey &amp; Almond Nougat, Yellow</t>
  </si>
  <si>
    <t>Toblerone</t>
  </si>
  <si>
    <t>Decorative Wax Beaded Candles - Pink, BB-1260-2</t>
  </si>
  <si>
    <t>Tablets - Organic, Curcumin, Turmeric, 750 mg, USDA Certified</t>
  </si>
  <si>
    <t>Milk - Soya, Sugar Free</t>
  </si>
  <si>
    <t>Appalam - No 3</t>
  </si>
  <si>
    <t>Ambika</t>
  </si>
  <si>
    <t>Adult Wet Dog Food - Real Chicken &amp; Chicken Liver Chunks in Gravy</t>
  </si>
  <si>
    <t>All In One Dishwasher Tablets - Lemon</t>
  </si>
  <si>
    <t>Astonish</t>
  </si>
  <si>
    <t>Sun Shield - Bio Pink Lentils Matte Look Sunblock, SPF 40</t>
  </si>
  <si>
    <t>Cold Cream + Honey &amp; Milk Protein</t>
  </si>
  <si>
    <t>Organic Chutney Powder - Onion</t>
  </si>
  <si>
    <t>Flour - Rice</t>
  </si>
  <si>
    <t>Skin Natutals - Pure Active Neem Face Wash</t>
  </si>
  <si>
    <t>Organic - Bay Leaf/Lavangada Ele</t>
  </si>
  <si>
    <t>Mixture - Corn</t>
  </si>
  <si>
    <t>Syrup - Caramel</t>
  </si>
  <si>
    <t>Mrs Bector'S Cremica</t>
  </si>
  <si>
    <t>Pain Relief Balm - Red</t>
  </si>
  <si>
    <t>Tiger Balm</t>
  </si>
  <si>
    <t>Joy Square Mug</t>
  </si>
  <si>
    <t>Classic Peanut Butter Smooth - Gluten Free/ Non-GMO/Vegan</t>
  </si>
  <si>
    <t>Cheese Macaroni Pazzta</t>
  </si>
  <si>
    <t>Super Set for Women</t>
  </si>
  <si>
    <t>Veg Marshmallow - Vanilla Mist</t>
  </si>
  <si>
    <t>Marshmelts</t>
  </si>
  <si>
    <t>Extra Absorb Monthly Box Large - 96 Diaper Pants</t>
  </si>
  <si>
    <t>Gentleman Talc - For Men</t>
  </si>
  <si>
    <t>Face Tissue</t>
  </si>
  <si>
    <t>Cool Soap</t>
  </si>
  <si>
    <t>Hommade - Ginger Paste</t>
  </si>
  <si>
    <t>Moroccan Argan Hair SerumÂ  - Nourishing, Conditioning</t>
  </si>
  <si>
    <t>Oxy-Infusion Face Wash</t>
  </si>
  <si>
    <t>Gourmet Six Pepper Medley</t>
  </si>
  <si>
    <t>Dinner Set - Laser Etched, Premium Stainless Steel, Glory</t>
  </si>
  <si>
    <t>Beautiful Skin Capsules</t>
  </si>
  <si>
    <t>Color Naturals Mini - Shade 3.16, Burgundy</t>
  </si>
  <si>
    <t>Fresh Boost Deodorant - 48h Long Lasting Freshness With Fresh Musk Scent</t>
  </si>
  <si>
    <t>Heart - Cooking Oil, Offer Pack</t>
  </si>
  <si>
    <t>Chilli Nut Chaat</t>
  </si>
  <si>
    <t>Rosemarry Oil</t>
  </si>
  <si>
    <t>Microwave Popcorn - Movie Theatre Butter</t>
  </si>
  <si>
    <t>Gram Flour - Besan/Kadale Hittu</t>
  </si>
  <si>
    <t>Organic Masoor Malka Split</t>
  </si>
  <si>
    <t>Loofah/Sponge Scrubber/Body Bath - With Hand Band, Cream, BH-030 CRM</t>
  </si>
  <si>
    <t>Room Air Freshener Spray - Lavender Mist</t>
  </si>
  <si>
    <t>Cutter</t>
  </si>
  <si>
    <t>Sea Salt</t>
  </si>
  <si>
    <t>Lunch Box - Stainless Steel, Executive, Red</t>
  </si>
  <si>
    <t>Cocktail Napkin - 2 Ply -100% Virgin Pulp/Paper</t>
  </si>
  <si>
    <t>Tikka Masala Sauce</t>
  </si>
  <si>
    <t>Relax Lavender Face &amp; Body Mist</t>
  </si>
  <si>
    <t>Disinfectant Surface &amp; Floor Cleaner Liquid - Citrus, Kills 99.9% Germs</t>
  </si>
  <si>
    <t>Rosee Non Alcoholic 0.0% Beer</t>
  </si>
  <si>
    <t>Hoegaarden 0.0</t>
  </si>
  <si>
    <t>Non-Alcoholic Beer, Wine</t>
  </si>
  <si>
    <t>Black Chana Atta - Sattu</t>
  </si>
  <si>
    <t>Millet Pancake Mix - Banana, Choco-Chip &amp; Supergrains</t>
  </si>
  <si>
    <t>Baby ToothBrush</t>
  </si>
  <si>
    <t>Tape - Brown, 5K, 2 inches</t>
  </si>
  <si>
    <t>Induction Base Steel Kadai With Glass Lid - 20 cm, Fiesta</t>
  </si>
  <si>
    <t>Raindrops Concentrated Perfume Free From Alcohol For Women</t>
  </si>
  <si>
    <t>Kitchen Roll - 2 Ply, 1 Roll</t>
  </si>
  <si>
    <t>Assam Tea Bag</t>
  </si>
  <si>
    <t>Ragi Vermicelli - Finger Millet-Semiya</t>
  </si>
  <si>
    <t>Night Saffron Anti Ageing &amp; Brightening Cream With Kashmiri Saffron &amp; Bio Retinol</t>
  </si>
  <si>
    <t>Soda - Fizz, Jeera Masala</t>
  </si>
  <si>
    <t>Scrub Pad - 2 in 1 (Sponge+Scrub Pad)</t>
  </si>
  <si>
    <t>Awadhi Dum Biryani Masala</t>
  </si>
  <si>
    <t>Filter Coffee Decoction</t>
  </si>
  <si>
    <t>EASY COFFEE</t>
  </si>
  <si>
    <t>Pasta - Gomiti 39</t>
  </si>
  <si>
    <t>Cockroach Killer Spray</t>
  </si>
  <si>
    <t>Steel Storage/Lunch Container - No.10, Blue, Klip It</t>
  </si>
  <si>
    <t>Garlic Naan</t>
  </si>
  <si>
    <t>Dog Spray - FreshCoat</t>
  </si>
  <si>
    <t>Instant Soup - Sweetcorn Chicken</t>
  </si>
  <si>
    <t>Silky Round Basket 333 - Big, With Lid</t>
  </si>
  <si>
    <t>Premium Digital Tampon - Medium Flow, FDA Approved</t>
  </si>
  <si>
    <t>Luxor Plastic Fruit &amp; Vegetable Plastic Basket With Lid - Assorted Colour</t>
  </si>
  <si>
    <t>My Story For Him - Perfumed Deodorant Natural Spray</t>
  </si>
  <si>
    <t>Spin Mop With Twin Bucket</t>
  </si>
  <si>
    <t>Health Supplements</t>
  </si>
  <si>
    <t>Herbal Peach Soap</t>
  </si>
  <si>
    <t>Handwash - Rose</t>
  </si>
  <si>
    <t>Multipurpose Disinfectant Liquid - Kills 99.9% Germs, Anti-bacterial, for Home &amp; Personal Hygiene, Aqua Fragrance</t>
  </si>
  <si>
    <t>Scissors - Trim Cut</t>
  </si>
  <si>
    <t>Donald Ceramic Milk &amp; Coffee Mug ZS-DB-04</t>
  </si>
  <si>
    <t>Wafers - Waffy (Pineapple Flavor)</t>
  </si>
  <si>
    <t>To Be Honest</t>
  </si>
  <si>
    <t>Multi Surface Protectant</t>
  </si>
  <si>
    <t>Bodywash - Aroma Therapy Absolute Relax, Imported Shower Gel</t>
  </si>
  <si>
    <t>Naturedrop - Herbal Liquid Dish Wash</t>
  </si>
  <si>
    <t>Multigrain Atta - Fortified</t>
  </si>
  <si>
    <t>Pumpkin Seeds - Salted</t>
  </si>
  <si>
    <t>Orignal Salty  Seeds</t>
  </si>
  <si>
    <t>Scrub Sponge With Grip</t>
  </si>
  <si>
    <t>Spread - Blackcurrant</t>
  </si>
  <si>
    <t>Star Pet water Bottle - Amber</t>
  </si>
  <si>
    <t>Copper Water Bottle - Plain</t>
  </si>
  <si>
    <t>Organic Barley</t>
  </si>
  <si>
    <t>Oil Clear Lemon Foaming Face Wash</t>
  </si>
  <si>
    <t>Plastic Zig Zag Carrying Basket - Small, Assorted Colour</t>
  </si>
  <si>
    <t>Mosquito Repellent Cool Gel With Natural Aloe Vera</t>
  </si>
  <si>
    <t>Fairness Naturals Hair Removal Cream Fair &amp; Soft - Gold, All Skin Types</t>
  </si>
  <si>
    <t>Cold Extracted Juice - Mixed Fruit</t>
  </si>
  <si>
    <t>Raw Pressery</t>
  </si>
  <si>
    <t>Pink Salt</t>
  </si>
  <si>
    <t>Premium Care New Baby - 24 Diapers</t>
  </si>
  <si>
    <t>Vermicelli - Finger Millet</t>
  </si>
  <si>
    <t>Natural White  Day -SPF 24  Glowing Fairness Cream</t>
  </si>
  <si>
    <t>Natural Honey Dhoop Sticks - FG10885HNYB</t>
  </si>
  <si>
    <t>Soft &amp; Fresh Bathing Bar with 98% Pure Glycerine &amp; Mint Extracts</t>
  </si>
  <si>
    <t>Cream</t>
  </si>
  <si>
    <t>Cheese Spice Mix</t>
  </si>
  <si>
    <t>Decorative Scented Beaded Candles - Red, BB-1260-1</t>
  </si>
  <si>
    <t>Mobile Khakhra - Chocolate</t>
  </si>
  <si>
    <t>Cow Ghee/Tuppa - A2 Gir</t>
  </si>
  <si>
    <t>Amla Candy - Delicious, Healthy and Digestive</t>
  </si>
  <si>
    <t>Bathing Soap - Almond &amp; Honey (Softens, Smoothens &amp; Protects Skin)</t>
  </si>
  <si>
    <t>Skippar Plastic Storage Container - Green Lid</t>
  </si>
  <si>
    <t>Laopala Opalware Dinner Set WL Dainty Swirls</t>
  </si>
  <si>
    <t>Chip N Dip - Jalapeno Pita Chips With Sweet Chilli Garlic Dip</t>
  </si>
  <si>
    <t>LED Bulb - 8.5 Watt, Cool Day Light, Ace Saver Base B22</t>
  </si>
  <si>
    <t>Brush &amp; Pumice - Foot (with Handle)</t>
  </si>
  <si>
    <t>Opalware Ivory Dinner Set - Cherry Petal</t>
  </si>
  <si>
    <t>Gift Box - Mini Happiness</t>
  </si>
  <si>
    <t>Sauce - Hot Peri Peri</t>
  </si>
  <si>
    <t>Banana Chips - Lime-N-Onion</t>
  </si>
  <si>
    <t>Superfood Millet - Gujarati Khichdi</t>
  </si>
  <si>
    <t>Cat Food - Ocean Fish, Adult</t>
  </si>
  <si>
    <t>Chocolate Coated Hazelnuts</t>
  </si>
  <si>
    <t>Organic - Coconut Sugar/Sakkare</t>
  </si>
  <si>
    <t>Sandal Fairness Body Scrub</t>
  </si>
  <si>
    <t>Tangy Peanuts - Tomato</t>
  </si>
  <si>
    <t>Decorative Party Light Snowstar String LED Light 7.5 M - Multicolour</t>
  </si>
  <si>
    <t>Lexton</t>
  </si>
  <si>
    <t>Anti-Dandruff Shampoo - Cool Menthol</t>
  </si>
  <si>
    <t>Premium Basmati Rice</t>
  </si>
  <si>
    <t>Stamp Pad - Black, 110 x 69 mm</t>
  </si>
  <si>
    <t>Salt With Ajwain</t>
  </si>
  <si>
    <t>NHP 8105 Silky Shine Hot &amp; Cold Foldable Hair Dryer - 1200 Watt</t>
  </si>
  <si>
    <t>Mayonnaise - Eggless</t>
  </si>
  <si>
    <t>Dilli Dahi Kebab</t>
  </si>
  <si>
    <t>Red Pepper (Bhut Jolokia) Sauce</t>
  </si>
  <si>
    <t>Deep Nourish Elbow &amp; Foot Cream</t>
  </si>
  <si>
    <t>Mad Angles - Tomato Madness</t>
  </si>
  <si>
    <t>IQ+ Maternal Nutrition With DHA Health Drink - Vanilla Delight Flavour</t>
  </si>
  <si>
    <t>Super Lite Advanced - Sunflower Oil</t>
  </si>
  <si>
    <t>Dark Chocolate Orange With Pistachios</t>
  </si>
  <si>
    <t>MOJO THINS</t>
  </si>
  <si>
    <t>Skin Purifying &amp; Radiant Glow Brightening Scrub - With Mandarin &amp; Green Tea</t>
  </si>
  <si>
    <t>Fruit &amp; Vegetable Juice - Blends, Lean</t>
  </si>
  <si>
    <t>Shin Red Super Spicy Noodles - 5-In-1</t>
  </si>
  <si>
    <t>Skimmed Milk Powder</t>
  </si>
  <si>
    <t>Wheat Bran - Germinated</t>
  </si>
  <si>
    <t>Ready To Eat - Paneer Tikka Masala</t>
  </si>
  <si>
    <t>Taft Classic Hair Spray Extra Strong 3</t>
  </si>
  <si>
    <t>Combo - Outer Lid Aluminum Pressure Cooker With Common Lid</t>
  </si>
  <si>
    <t>Serie Expert B6 + Biotin Inforcer Shampoo</t>
  </si>
  <si>
    <t>Amrakhand - With Real Mango</t>
  </si>
  <si>
    <t>Tan Removal Orange Face Wash</t>
  </si>
  <si>
    <t>Beard &amp; Moustache Wax For Ultra Strong Hold - Cedarwood &amp; Mandarin</t>
  </si>
  <si>
    <t>Candy - Imli Sweet &amp; Sour</t>
  </si>
  <si>
    <t>Fardh Dates/Kharjura - Seedless</t>
  </si>
  <si>
    <t>Rechargeable Battery AA 700 Mah With Charger, BP4</t>
  </si>
  <si>
    <t>Ribbed Condoms</t>
  </si>
  <si>
    <t>Treatment Kit - Froming Face Wash, Toner &amp; Point Gel</t>
  </si>
  <si>
    <t>Acnes</t>
  </si>
  <si>
    <t>Soft Woollens Expert Care Wash Liquid Detergent</t>
  </si>
  <si>
    <t>Love &amp; Care</t>
  </si>
  <si>
    <t>The Earth Reserve</t>
  </si>
  <si>
    <t>Raw White Chia Seeds  - Premium Raw Chia Seeds for Eating</t>
  </si>
  <si>
    <t>Lip Butter - Lavender</t>
  </si>
  <si>
    <t>Bernard Scot Ice Bucket With Tong &amp; Glasses/Tumblers</t>
  </si>
  <si>
    <t>Mango Pickle</t>
  </si>
  <si>
    <t xml:space="preserve">Pushpanjali </t>
  </si>
  <si>
    <t>Lavender Oil</t>
  </si>
  <si>
    <t>Splashers Large - 11 Disposable Swim Diaper Pants</t>
  </si>
  <si>
    <t>Stainless Steel Desert Spoon - Wednesde</t>
  </si>
  <si>
    <t>Chips - Frames</t>
  </si>
  <si>
    <t>Kidney Beans - Dark Red</t>
  </si>
  <si>
    <t>Stainless Steel Dustbin / Garbage Bin Pedal - Perforated</t>
  </si>
  <si>
    <t>Pure Melamine Dora Veg Bowl - Diza</t>
  </si>
  <si>
    <t>Fusion Proglide - Styler Razor</t>
  </si>
  <si>
    <t>Milk Chocolate Candies</t>
  </si>
  <si>
    <t>M&amp;M's</t>
  </si>
  <si>
    <t>Healthy Nutmix - Premium International</t>
  </si>
  <si>
    <t>Paneer Zing Cool</t>
  </si>
  <si>
    <t>Cold Extracted Juice - Basics, Aloe Vera Lemonade</t>
  </si>
  <si>
    <t>Cadila Old Fashion Whisky Juice Glass</t>
  </si>
  <si>
    <t>Ziva</t>
  </si>
  <si>
    <t>Fields of Gold Organic Red Beaten Rice</t>
  </si>
  <si>
    <t>Baby Dry Medium (6-11 kg) - 66 Diapers</t>
  </si>
  <si>
    <t>Sauce - Light Soya</t>
  </si>
  <si>
    <t>Bio Renew Vitamin E With Cocoa Butter Shampoo</t>
  </si>
  <si>
    <t>Dark Chocolate Peanut Butter</t>
  </si>
  <si>
    <t>VapoRub - Super Saver Pack</t>
  </si>
  <si>
    <t>Love &amp; Limone Hand Cream</t>
  </si>
  <si>
    <t>Natural Moisturising Lotion, Enriched with Echinacea &amp; Aloevera</t>
  </si>
  <si>
    <t>Organic Peanut Butter Crunch - Unsweetened/Gluten Free/ Non-GMO/Vegan</t>
  </si>
  <si>
    <t>Red Chilli Flakes Seasoning</t>
  </si>
  <si>
    <t>Assorted Toffees - Ice Cream, Fruits &amp; Cream, Banana, Coffee</t>
  </si>
  <si>
    <t>Trents</t>
  </si>
  <si>
    <t>Organic Besan/Kadale Hittu</t>
  </si>
  <si>
    <t>Cloth - Kitchen</t>
  </si>
  <si>
    <t>Deltoid Turbo Face Masks In Grey Mesh With Green Binding - 1S1007, Large</t>
  </si>
  <si>
    <t>Glaze Hair Wax for Men</t>
  </si>
  <si>
    <t>Sarson Amla Hair Oil</t>
  </si>
  <si>
    <t>Sports EDT 2</t>
  </si>
  <si>
    <t>Mixed Fruit Cold Pressed Juice - 100% Natural</t>
  </si>
  <si>
    <t>Tea - Yellow Label</t>
  </si>
  <si>
    <t>Whey Protein - Malt Beverage health drink with DHA - Chocolate</t>
  </si>
  <si>
    <t>Amul Pro</t>
  </si>
  <si>
    <t>Sparkling Water</t>
  </si>
  <si>
    <t>Pista Massage Cream</t>
  </si>
  <si>
    <t>Clove Pure Essential Oil</t>
  </si>
  <si>
    <t>Certified Organic Moringa Powder</t>
  </si>
  <si>
    <t>Pasta Penne</t>
  </si>
  <si>
    <t>Natural Stretch Marks Oil</t>
  </si>
  <si>
    <t>Regenerating Day Cream</t>
  </si>
  <si>
    <t>Turmeric Green Tea</t>
  </si>
  <si>
    <t>Neemraj Oil</t>
  </si>
  <si>
    <t>Organic - Roasted Channa Dal/Kadale Bele</t>
  </si>
  <si>
    <t>Face Mask GP95+ - White, Medium</t>
  </si>
  <si>
    <t>G1 Cologne - For Women</t>
  </si>
  <si>
    <t>Chai/100% Melamine Smart Coffee Cup Set - Yellow</t>
  </si>
  <si>
    <t>Mixing Bowl - Glass</t>
  </si>
  <si>
    <t>Olive Face Scrub</t>
  </si>
  <si>
    <t>Snack - Pumpkin, Honey Clusters</t>
  </si>
  <si>
    <t>Frozen Dessert - Oreo &amp; Creme</t>
  </si>
  <si>
    <t>Ultra Energy Drink - Zero Sugar</t>
  </si>
  <si>
    <t>Monster</t>
  </si>
  <si>
    <t>Organic Fennel/Sauf</t>
  </si>
  <si>
    <t>Crunchy Granola Bar - Apple Crunch</t>
  </si>
  <si>
    <t>Stainless Steel Net Cover - 20 cm</t>
  </si>
  <si>
    <t>Safi - Natural Blood Purifier</t>
  </si>
  <si>
    <t>Khakhra - Methi (Roasted Wheat Papads Crisps)</t>
  </si>
  <si>
    <t>Stamp Pad - Violet</t>
  </si>
  <si>
    <t>Volcanic Stone (MP-14)</t>
  </si>
  <si>
    <t>Lassi - Rose Flavour</t>
  </si>
  <si>
    <t>5X Shave Set - 1 Razor + 4 Cartridges</t>
  </si>
  <si>
    <t>Airtight Storage Plastic Container - Printed, Kitchen Queen, Purple, Small</t>
  </si>
  <si>
    <t>Organics Indian Masala Tea</t>
  </si>
  <si>
    <t>Noodles - Fiery Chilli</t>
  </si>
  <si>
    <t>Shining Star SS Casserole</t>
  </si>
  <si>
    <t>Vatika Long &amp; Black Shampoo - Amla &amp; Bhringraj, Power of 7 NaturalÂ Ingredients</t>
  </si>
  <si>
    <t>7 O Clock Cartridges - P II With Chromium Enriched Edges</t>
  </si>
  <si>
    <t>Wonder Pants - Extra Small Size</t>
  </si>
  <si>
    <t>Honey Moisture Mask - For Dry &amp; Damaged Hair</t>
  </si>
  <si>
    <t>Godrej Professional</t>
  </si>
  <si>
    <t>Fabric &amp; Carpet Cleaner</t>
  </si>
  <si>
    <t>Scotchgard</t>
  </si>
  <si>
    <t>Idli Rice</t>
  </si>
  <si>
    <t>Beauty-Full Volume Conditioner</t>
  </si>
  <si>
    <t>Maxx Pet Container - Yellow</t>
  </si>
  <si>
    <t>Self Defense Pepper Spray</t>
  </si>
  <si>
    <t>Bodygard</t>
  </si>
  <si>
    <t>Damage Repair Protein Conditioner</t>
  </si>
  <si>
    <t>Imli Laddu</t>
  </si>
  <si>
    <t>Adult Wet Dog Food - Grilled Liver Chunks Flavour In Gravy With Vegetables</t>
  </si>
  <si>
    <t>Baby Milk Soap - Mildness</t>
  </si>
  <si>
    <t>Daily Shine Shampoo</t>
  </si>
  <si>
    <t>Icecream Mix - Kesar Pista</t>
  </si>
  <si>
    <t>Essential Oil - Bergamot</t>
  </si>
  <si>
    <t>Spiral Notebook - Single Line, 6 Subjects, 300 Pages</t>
  </si>
  <si>
    <t>Chai/Cup &amp; Saucer - Pink &amp; Green, Persian Print</t>
  </si>
  <si>
    <t>Dog Biscuits - Liver &amp; Meat</t>
  </si>
  <si>
    <t>Butterscotch Flavour Essence</t>
  </si>
  <si>
    <t>Floating Candles - BB1256, White</t>
  </si>
  <si>
    <t>Nachos - Quinoa</t>
  </si>
  <si>
    <t>Spotlight Illuminating Lotion</t>
  </si>
  <si>
    <t>Protective Sunscreen Lotion - SPF 15</t>
  </si>
  <si>
    <t>Coconut Powder - Desiccated</t>
  </si>
  <si>
    <t>Green Tea - Organic Tulsi Turmeric Long Leaf</t>
  </si>
  <si>
    <t>Curtain Decoration Lights 138 LED 2.5 M &amp; 8 Flashing Modes - 12 Star, Warm White</t>
  </si>
  <si>
    <t>Organic Suji</t>
  </si>
  <si>
    <t>Natives Hand Sanitizer</t>
  </si>
  <si>
    <t>Hakka Noodles - Spinach</t>
  </si>
  <si>
    <t>Indonesian Curry Paste</t>
  </si>
  <si>
    <t>Sugar Free Mints - Fresh</t>
  </si>
  <si>
    <t>Marvel Avengers 2-In-1 Snackeez Bottle With Snack Box</t>
  </si>
  <si>
    <t>Single Line Notebook - Expression Series, Abstract</t>
  </si>
  <si>
    <t>Paperkraft</t>
  </si>
  <si>
    <t>Sandige - Aralu</t>
  </si>
  <si>
    <t>Babycare Gift Pack</t>
  </si>
  <si>
    <t>Combo - Steel Copper Bottom Milk Sauce Pan 14 cm + Handi-Kadhai 16 cm With Glass Lid</t>
  </si>
  <si>
    <t>Dark Choco Mousse Centre Filled Bar</t>
  </si>
  <si>
    <t>Sabji Masala</t>
  </si>
  <si>
    <t>Basmati Rice/Basmati Akki - Feast Rozzana</t>
  </si>
  <si>
    <t>From The Roots - Gluten Free Kuttu Dosa</t>
  </si>
  <si>
    <t>Organic - Masoor Malka</t>
  </si>
  <si>
    <t>Custard Powder - Vanilla flavour</t>
  </si>
  <si>
    <t>Hide &amp; Seek - Vanilla Creme</t>
  </si>
  <si>
    <t>Bamboo Wood Chopping/Cutting Board - Large, 9x13 Inch</t>
  </si>
  <si>
    <t>Night Eau De Toilette</t>
  </si>
  <si>
    <t>Easy 5 Minute Hair Colour - Natural Brown</t>
  </si>
  <si>
    <t>Godrej Expert</t>
  </si>
  <si>
    <t>New Marvel 2500 Inner Steel Casserole For Roti/Chapati - Peach</t>
  </si>
  <si>
    <t>Wax Diya - Assorted Colour, ED124E</t>
  </si>
  <si>
    <t>Diyaz</t>
  </si>
  <si>
    <t>Sauce - Pasta &amp; Pizza</t>
  </si>
  <si>
    <t>Fish With Shredded Coconut &amp; Malabar Tamarind</t>
  </si>
  <si>
    <t>Himalayan Pink Bath Salt</t>
  </si>
  <si>
    <t>Writing Kit</t>
  </si>
  <si>
    <t>Apsara</t>
  </si>
  <si>
    <t>Moms Tulsi Soap</t>
  </si>
  <si>
    <t>Bath Brush - Sisal</t>
  </si>
  <si>
    <t>Futura Hard Anodised  Induction Compatible Pressure Cooker - Silver, IFP30</t>
  </si>
  <si>
    <t>Merelane 7 Premium Paper Playing Cards</t>
  </si>
  <si>
    <t>Clay Fresh Shower Gel - Hibiscus &amp; Grapefruit</t>
  </si>
  <si>
    <t>Hang It Fresh - Floral Fresh</t>
  </si>
  <si>
    <t>Avocado Body Butter</t>
  </si>
  <si>
    <t>Momos - Vegetable</t>
  </si>
  <si>
    <t>Processed Cheese - Chiplets Cubes</t>
  </si>
  <si>
    <t>Super Strong</t>
  </si>
  <si>
    <t>Hand Cream</t>
  </si>
  <si>
    <t>Greek Yogurt - Mixed Berry, No Added Sugar, Cup</t>
  </si>
  <si>
    <t>Ultra Night Sanitary Pads - XL Plus</t>
  </si>
  <si>
    <t>Click Gel - Car Vent Air Freshener Kit, Cool Surf Blue</t>
  </si>
  <si>
    <t>Sante Infuser Water Bottle - Yellow</t>
  </si>
  <si>
    <t>Organic - Channa Brown/Kadale Kaalu</t>
  </si>
  <si>
    <t>Gourmet Serving Plastic Bowl</t>
  </si>
  <si>
    <t>Steel Storage Deep Dabba/ Container Set With PP Lid - Silver &amp; White</t>
  </si>
  <si>
    <t>Organic Sesame Oil - Promotes Heart Health</t>
  </si>
  <si>
    <t>Ayurvedic Body Massage Oil - Abhyanga Thaila</t>
  </si>
  <si>
    <t>Organic Masala Tofu - Soy Paneer</t>
  </si>
  <si>
    <t>Activated Charcoal Bodywash</t>
  </si>
  <si>
    <t>Nakshatra Plus Svachh Inner Lid Pressure Cooker (10752)</t>
  </si>
  <si>
    <t>Premium Cat Food - Fish With Sasami, For Adult Cats</t>
  </si>
  <si>
    <t>Almond Milk Cacao - Lactose Free, Dairy Free &amp; Vegan</t>
  </si>
  <si>
    <t>Kumuda - Sacred Lotus Rejuvenating Body Wash</t>
  </si>
  <si>
    <t>Cheese Spread - Jalapeno (Soft &amp; Creamy)</t>
  </si>
  <si>
    <t>Organic - Chat Masala</t>
  </si>
  <si>
    <t>FunFoods Veg Mayonnaise Olive Oil</t>
  </si>
  <si>
    <t>Insect Repellent-Ant</t>
  </si>
  <si>
    <t>White Xylitol Sugarfree Spearmint Flavour Chewing Gum - Fliptop</t>
  </si>
  <si>
    <t>Tender Coconut Tub - Frozen Dessert</t>
  </si>
  <si>
    <t>Masala - Jal Jeera</t>
  </si>
  <si>
    <t>Pasta - Linguine</t>
  </si>
  <si>
    <t>Mix - Jilebi</t>
  </si>
  <si>
    <t>Masala - Daal Gosht</t>
  </si>
  <si>
    <t>Baby Happy Xtra Small - 24 Diapers</t>
  </si>
  <si>
    <t>Snack Time - Fries Masala, Spicy Flavour</t>
  </si>
  <si>
    <t>Glass Water Bottle With Round Base - Yellow, B1364</t>
  </si>
  <si>
    <t>Musk Deodorant for Men - Long Lasting &amp; Elegant Musky Fragrance</t>
  </si>
  <si>
    <t>Health &amp; Nutrition Drink Mix for Kids (Chocolate)</t>
  </si>
  <si>
    <t>Manna Go Grains</t>
  </si>
  <si>
    <t>Breakfast Mix - Kodo Millet Bisibele Bhath</t>
  </si>
  <si>
    <t>Makhana - Roasted, Plain Salted</t>
  </si>
  <si>
    <t>PRAVIN MIXBOX</t>
  </si>
  <si>
    <t>Original - Ready To Fry Mini Rice Papad, Onion</t>
  </si>
  <si>
    <t>Anti-Dandruff Solutions - Dandruff Clean &amp; Fresh Conditioner</t>
  </si>
  <si>
    <t>Candle Wax Decorative Tea Lights - Jasmine Scented, Bb-1261, White</t>
  </si>
  <si>
    <t>Toothbrush - Complete Expert, Soft</t>
  </si>
  <si>
    <t>Baby Fork Set - Orchid</t>
  </si>
  <si>
    <t>Opalware Dinner Set - Neelkamal</t>
  </si>
  <si>
    <t>Bio Fruit Flawless Whitening &amp; Depigmentation Face Pack</t>
  </si>
  <si>
    <t>Premium Round Plastic Glass / Tumbler With Lid - Yellow</t>
  </si>
  <si>
    <t>Tea Tree Soap</t>
  </si>
  <si>
    <t>Swati Khadi</t>
  </si>
  <si>
    <t>Total Effects - SPF 15</t>
  </si>
  <si>
    <t>Mix - Kesar Kulfi</t>
  </si>
  <si>
    <t>Sooji Ordinary/Bombay Rava</t>
  </si>
  <si>
    <t>Lunch Box - Stainless Steel, Classic, Blue</t>
  </si>
  <si>
    <t>8 In 1 Root Nourishing Amla Neem Shampoo</t>
  </si>
  <si>
    <t>Happy Birthday Chocolate Bar</t>
  </si>
  <si>
    <t>Bio Honey Gel Foaming Face Wash</t>
  </si>
  <si>
    <t>Beard Daily Nourish Oil</t>
  </si>
  <si>
    <t>Bonacure Cell Perfector - Repair Rescue Treatment Masque</t>
  </si>
  <si>
    <t>Milk - Walnut, Original</t>
  </si>
  <si>
    <t>137 Degree</t>
  </si>
  <si>
    <t>Chocolava Cake</t>
  </si>
  <si>
    <t>Papad - Curd Chilly</t>
  </si>
  <si>
    <t>Organic Peanut Butter Smooth - Unsweetened/Gluten Free/ Non-GMO/Vegan</t>
  </si>
  <si>
    <t>Chocolate Flavour Sattuz</t>
  </si>
  <si>
    <t>Schezwan Cooking Sauce</t>
  </si>
  <si>
    <t>Luminous Whip</t>
  </si>
  <si>
    <t>Belgian Style - 54% Classic Dark  Chocolate With Cacao Nib Crunch</t>
  </si>
  <si>
    <t>Stainless Steel Colander/Basket/Strainer - 23 cm</t>
  </si>
  <si>
    <t>Milkshake - Kaju Butterscoth</t>
  </si>
  <si>
    <t>Body Deodorant - Ultra Sensual</t>
  </si>
  <si>
    <t>Powder - Sabji Masala (Curry Powder)</t>
  </si>
  <si>
    <t>Vermicelli - Little Millet</t>
  </si>
  <si>
    <t>All Natural Peanut Butter - Unsweetened, Extra Crunchy</t>
  </si>
  <si>
    <t>Roasted Peanuts - Black Pepper</t>
  </si>
  <si>
    <t>Bio Morning Nectar Flawless Skin Cream</t>
  </si>
  <si>
    <t>Ice Cream Cups - Gondol, Small</t>
  </si>
  <si>
    <t>Perfecta Ultra Night Extra Soft Sanitary Napkins</t>
  </si>
  <si>
    <t>Picnic Kit - Steel Container, Blue, Prime</t>
  </si>
  <si>
    <t>Glory Foot Scrub</t>
  </si>
  <si>
    <t>Magnet</t>
  </si>
  <si>
    <t>Santerno 3 Tier Steel Cloth Dryer Stand</t>
  </si>
  <si>
    <t>Savera</t>
  </si>
  <si>
    <t>Organic Barnyard Millet/Kudiraivali Rice</t>
  </si>
  <si>
    <t>Nacho Chips - Salsa</t>
  </si>
  <si>
    <t>Punjabi Chole Masala With Natural Oils</t>
  </si>
  <si>
    <t>Tornado Beer Mugs</t>
  </si>
  <si>
    <t>Chocolate Home Treats Pack, 126 g, 18 Units</t>
  </si>
  <si>
    <t>Heat to Eat - Spicy Chicken Biryani</t>
  </si>
  <si>
    <t>Whole Wheat Rusk - Moringa Leaf</t>
  </si>
  <si>
    <t>Kool - Rose</t>
  </si>
  <si>
    <t>Skin Naturals - BB Cream</t>
  </si>
  <si>
    <t>Real Ice Cream - Strawberry Real Magic</t>
  </si>
  <si>
    <t>Printed Plastic Easy Storage Container Set - Assorted Colour</t>
  </si>
  <si>
    <t>King Size Notebook - Four Line, 160 Pages, Soft Cover</t>
  </si>
  <si>
    <t>Natural Ice Cream - Mixed Berries</t>
  </si>
  <si>
    <t>NIC</t>
  </si>
  <si>
    <t>Advansed Aloe Vera Enriched Coconut Hair Oil</t>
  </si>
  <si>
    <t>Mango Lassi</t>
  </si>
  <si>
    <t>Man - 5th Element Eau De Toilette Deodorant</t>
  </si>
  <si>
    <t>Instant Sweet Corn Cup-A-Soup</t>
  </si>
  <si>
    <t>90% Cacao</t>
  </si>
  <si>
    <t>Soft Centres Chocolate - Almond Mousse</t>
  </si>
  <si>
    <t>Marie Light Oats Biscuits</t>
  </si>
  <si>
    <t>Steel Induction Bottom Tope/Patila/Bhagona - No. 17</t>
  </si>
  <si>
    <t>Octane Glide Blue Ball Pen</t>
  </si>
  <si>
    <t>Tulsi Honey</t>
  </si>
  <si>
    <t>Pudding - Assorted</t>
  </si>
  <si>
    <t>Adult Dry Dog Food - Chicken &amp; Rice</t>
  </si>
  <si>
    <t>Chappi</t>
  </si>
  <si>
    <t>100 % Coconut Water - With No Added Sugar</t>
  </si>
  <si>
    <t>Dexter V6 Sensitive Cartridges With FlexBlade Technology</t>
  </si>
  <si>
    <t>Peanut Butter With Jelly - Grape</t>
  </si>
  <si>
    <t>Silicone Pacifier Step 3 - Dog</t>
  </si>
  <si>
    <t>Stainless Steel Stencil Master Fork</t>
  </si>
  <si>
    <t>Energy Gas Free Deodorant - Daylong Odour Control</t>
  </si>
  <si>
    <t>Notebook - Ruled, Small, Single Line, Hard Bound</t>
  </si>
  <si>
    <t>Top Spin Crackers</t>
  </si>
  <si>
    <t>Vialone Nano Italian Rice</t>
  </si>
  <si>
    <t>Cascina Belvedere</t>
  </si>
  <si>
    <t>Jelly Crystals - Orange</t>
  </si>
  <si>
    <t>Dlite The Dark Collection - Assorted Chocolate, Gift Pack</t>
  </si>
  <si>
    <t>Wax Diya - Matki, Assorted Colour, ED133</t>
  </si>
  <si>
    <t>Dishwasher Tablet</t>
  </si>
  <si>
    <t>Chilli Guava Smoothie - 100% Natural, No Added Sugar</t>
  </si>
  <si>
    <t>Dance Long Juice/Water Glass Tumbler</t>
  </si>
  <si>
    <t>Couverture Milk Chocolate</t>
  </si>
  <si>
    <t>Organic Poha - Red</t>
  </si>
  <si>
    <t>Mawa Cake - Organic Jaggery, Wholewheat, Eggless, Sugarfree</t>
  </si>
  <si>
    <t>Naturally Long Shikakai Shampoo</t>
  </si>
  <si>
    <t>Natural Baby Sunscreen</t>
  </si>
  <si>
    <t>Cashew - Pepper Roasted &amp; Salted</t>
  </si>
  <si>
    <t>Fusilli, - 100% Sooji, No Maida</t>
  </si>
  <si>
    <t>Grabenord</t>
  </si>
  <si>
    <t>Active Baby Small (3-8 kg) - 46 Diapers</t>
  </si>
  <si>
    <t>Glass Bottle With Plastic Outer - Pink Lid, BB1309</t>
  </si>
  <si>
    <t>Hazelnut Coffee - Ready To Drink</t>
  </si>
  <si>
    <t>Intimate Wipes for Women - Rich in Aloe &amp; Tea Tree Oil</t>
  </si>
  <si>
    <t>Coffee - Powder, Extra Strong</t>
  </si>
  <si>
    <t>Cothas Coffee</t>
  </si>
  <si>
    <t>Organic Powder - Jaggery/Bella</t>
  </si>
  <si>
    <t>Virgin Coconut Oil - Cold Pressed, Natural</t>
  </si>
  <si>
    <t>Coco Soul</t>
  </si>
  <si>
    <t>Asian Venus Casserole For Roti/Chapati - Blue</t>
  </si>
  <si>
    <t>Washable Face Mask - 3 Layer Protection, Reversible</t>
  </si>
  <si>
    <t>Fairkraft Creations</t>
  </si>
  <si>
    <t>Radiant Pearl Cellular Lightening 4 Facial Kit</t>
  </si>
  <si>
    <t>Hair Fall Control Shampoo</t>
  </si>
  <si>
    <t>Lebanese Falafel Kebab</t>
  </si>
  <si>
    <t>Steel Storage Hammered Touch Container Set With Double Moulded PP Lid - Silver</t>
  </si>
  <si>
    <t>100% Melamine Idli/Pasta Plate - Orange</t>
  </si>
  <si>
    <t>Toilet Cleaner - Super Strong</t>
  </si>
  <si>
    <t>Organic Seeds - Mustard/Sasive</t>
  </si>
  <si>
    <t>Papad - Moong</t>
  </si>
  <si>
    <t>Bhikharam chandmal</t>
  </si>
  <si>
    <t>Instant - Adai Dosa Mix</t>
  </si>
  <si>
    <t>Amulya Dairy Whitener</t>
  </si>
  <si>
    <t>Dal Chawal</t>
  </si>
  <si>
    <t>Tope/Patila -  Flat Bottom, Stainless Steel, No. 11</t>
  </si>
  <si>
    <t>Melamine 2 Pcs Snack Set With Tray - Copper</t>
  </si>
  <si>
    <t>Cocktail Nuts - Salted</t>
  </si>
  <si>
    <t>Sugar Free Lozenges - Original</t>
  </si>
  <si>
    <t>Fisherman's Friend</t>
  </si>
  <si>
    <t>Masala Oats - Pongal Surprise</t>
  </si>
  <si>
    <t>White Quinoa</t>
  </si>
  <si>
    <t>Immunity Booster Vitamin Gummies With Vitamin C &amp; Zinc</t>
  </si>
  <si>
    <t>Luxor Plastic Fruit &amp; Vegetable Plastic Basket With Lid - Assorted Color</t>
  </si>
  <si>
    <t>Good Morning Grooming Kit For The Elite</t>
  </si>
  <si>
    <t>Nutella</t>
  </si>
  <si>
    <t>Certified Organic Sunflower Oil</t>
  </si>
  <si>
    <t>After Wash Liquid Laundry Sanitizer - Spring Blossom</t>
  </si>
  <si>
    <t>Toilet Cleaner - Ultra Shine</t>
  </si>
  <si>
    <t>SANIFRESH</t>
  </si>
  <si>
    <t>Cheese Slice - Plain</t>
  </si>
  <si>
    <t>100% Pure Castor Oil, Cold Pressed, To Support Hair Growth, Good Skin &amp; Strong Nails</t>
  </si>
  <si>
    <t>Cinnamon Sugar</t>
  </si>
  <si>
    <t>Dhampur Green</t>
  </si>
  <si>
    <t>Vermicelli - Brown Rice</t>
  </si>
  <si>
    <t>Cocoa NutÂ Almond Chocolatey Spread</t>
  </si>
  <si>
    <t>Majmua Concentrated Oriental Perfume Free From Alcohol For Unisex</t>
  </si>
  <si>
    <t>Multigrain Cookies</t>
  </si>
  <si>
    <t>Soap - Coconut &amp; Olive Oil</t>
  </si>
  <si>
    <t>Pav Bhaji Masala</t>
  </si>
  <si>
    <t>Chutney Podina Masala</t>
  </si>
  <si>
    <t>Sauce - Spring Roll</t>
  </si>
  <si>
    <t>A4 Notebook - Unruled, 160 Pages, Soft Cover</t>
  </si>
  <si>
    <t>Anti-Dandruff Shampoo - Smooth &amp; Silky</t>
  </si>
  <si>
    <t>Flushmatic In-Cistern Toilet Cleaner Blocks - Aquamarine</t>
  </si>
  <si>
    <t>Cracker - Wheat</t>
  </si>
  <si>
    <t>Fields Of Gold - Organic Sunflower Oil</t>
  </si>
  <si>
    <t>Omega Deluxe Non-Stick BYK Cookware Set, Maroon (30747/307472)</t>
  </si>
  <si>
    <t>Lather Shaving Cream - Denim</t>
  </si>
  <si>
    <t>100% Melamine Quadra Chutney Bowl - Black, Green &amp; Yellow</t>
  </si>
  <si>
    <t>Oriental</t>
  </si>
  <si>
    <t>Charcoal Bath Soap</t>
  </si>
  <si>
    <t>Cooling Mint Body Wash</t>
  </si>
  <si>
    <t>Cuppa Noodles - Chilli Chow</t>
  </si>
  <si>
    <t>Jamun Vati</t>
  </si>
  <si>
    <t>Panty Liners - Herbs Verbena</t>
  </si>
  <si>
    <t>Decent Storage Container - Assorted Colour</t>
  </si>
  <si>
    <t>Butter - Cashew, Smooth</t>
  </si>
  <si>
    <t>Opalware Classique Serving Bowl - Medium, Royal Irish</t>
  </si>
  <si>
    <t>Taj Mahal</t>
  </si>
  <si>
    <t>Chocolates-Roasted Peanut Chocolate</t>
  </si>
  <si>
    <t>Disney Mickey Mouse Plastic Kids Sipper Bottle - Coolest Dude</t>
  </si>
  <si>
    <t>Nutmeg Powder</t>
  </si>
  <si>
    <t>Pepper &amp; Herb Salami Chicken</t>
  </si>
  <si>
    <t>Mixture - Bajra Puffs Masala</t>
  </si>
  <si>
    <t>Powder - Pepper</t>
  </si>
  <si>
    <t>50-50 Maska Chaska</t>
  </si>
  <si>
    <t>100 % Pure Honey - Lemon</t>
  </si>
  <si>
    <t>Glass Speckle Bowl - Wine</t>
  </si>
  <si>
    <t>Elaichi Shrikhand</t>
  </si>
  <si>
    <t>1-2-3 Noodles - Veg Masala Flavour</t>
  </si>
  <si>
    <t>Rajwadi Tea (Chai) Masala - Immunity Booster</t>
  </si>
  <si>
    <t>Tooth Brush Pro Health(PH) - Soft</t>
  </si>
  <si>
    <t>Surekha Rice</t>
  </si>
  <si>
    <t>Wottagirl! Perfume Spray - Pink Angel</t>
  </si>
  <si>
    <t>Swachh Plastic Pedal Dust &amp; Garbage Bin - Assorted Colour</t>
  </si>
  <si>
    <t>3 Minute Breakfast - Magic Masala Upma</t>
  </si>
  <si>
    <t>Instant Popcorn - Tandoori Tadka</t>
  </si>
  <si>
    <t>Regal Essence</t>
  </si>
  <si>
    <t>Crystals - Citric Acid</t>
  </si>
  <si>
    <t>Ready to Cook &amp; Serve - Cheese Poppons</t>
  </si>
  <si>
    <t>Chocolate - Dark</t>
  </si>
  <si>
    <t>Whitening Even Tone Body Lotion - UV Protect &amp; 40x Vitamin C</t>
  </si>
  <si>
    <t>Toilet Roll - 3 Ply -100% virgin Pulp/Paper, Pack of 4</t>
  </si>
  <si>
    <t>Delizioso Pasta Italiano - Macaroni</t>
  </si>
  <si>
    <t>Organic Daliya - Broken Wheat</t>
  </si>
  <si>
    <t>Amla Candy - Masala</t>
  </si>
  <si>
    <t>Instant Noodles - Yum Shrimps</t>
  </si>
  <si>
    <t>Coconut Flour</t>
  </si>
  <si>
    <t>Tea Tree Aloe Gel</t>
  </si>
  <si>
    <t>Bio Sandalwood Lotion - 50 Spf Sunscreen For All Skin Types In The Sun Very Water Resistant</t>
  </si>
  <si>
    <t>Classic Instant Coffee</t>
  </si>
  <si>
    <t>Tortoise Plate</t>
  </si>
  <si>
    <t>Premium Stainless Steel Dinner Set</t>
  </si>
  <si>
    <t>Moroccan Argan Oil Ultra Nourishing Body Lotion</t>
  </si>
  <si>
    <t>Ultimate Desire For Women</t>
  </si>
  <si>
    <t>Nuggets - Chicken</t>
  </si>
  <si>
    <t>Conditioner - Lusciously Thick &amp; Long Nourishing</t>
  </si>
  <si>
    <t>Flushmatic In-Cistern Toilet Cleaner Blocks - Pine</t>
  </si>
  <si>
    <t>Sun Screen Cream SPF30</t>
  </si>
  <si>
    <t>Ragi Masala Idli</t>
  </si>
  <si>
    <t>Indira's</t>
  </si>
  <si>
    <t>Oil Dispenser</t>
  </si>
  <si>
    <t>Stainless Steel Atta &amp; Maida Strainer/Channi - 20 cm</t>
  </si>
  <si>
    <t xml:space="preserve">Trisa </t>
  </si>
  <si>
    <t>Eggless Vanilla Cake Premix</t>
  </si>
  <si>
    <t>Bakersveggie</t>
  </si>
  <si>
    <t>Fields Of Gold Organic Black Pepper/Kari Menasu - Whole</t>
  </si>
  <si>
    <t>Sugar Free Cream Cracker Biscuits</t>
  </si>
  <si>
    <t>Scented Medium Candles - BB1370, Assorted</t>
  </si>
  <si>
    <t>Papad - Fryum</t>
  </si>
  <si>
    <t>Microfiber Scrubby Kitchen Wipe</t>
  </si>
  <si>
    <t>Robin Dazzling White Fabric Whitener - Liquid Blue</t>
  </si>
  <si>
    <t>Robin</t>
  </si>
  <si>
    <t>Sweet Himalayan Loose Leaf Green Tea - 50 Cups</t>
  </si>
  <si>
    <t>Gulab Jamun Tin</t>
  </si>
  <si>
    <t>Premium Round Plastic Container With Lid - Yellow</t>
  </si>
  <si>
    <t>Knife - Gripper, Stainless Steel</t>
  </si>
  <si>
    <t>Non-Sticky Hair Oil For Damage Repair - Aloe Vera, Olive Oil &amp; Green Tea</t>
  </si>
  <si>
    <t>Hair &amp; Care</t>
  </si>
  <si>
    <t>Pebble Laundry Basket - Assorted Colour</t>
  </si>
  <si>
    <t>Charcoal Detox Over Night Repair Face Cream</t>
  </si>
  <si>
    <t>Polyset Ultra Plastic Lunch Box/Tiffin Box - Red</t>
  </si>
  <si>
    <t xml:space="preserve">VVV  </t>
  </si>
  <si>
    <t>Rajma/Capparadavare Chitra - Pesticide Free</t>
  </si>
  <si>
    <t>Natural Relief Oil For Postpartum Pain In Back &amp; Muscle Joints</t>
  </si>
  <si>
    <t>Miss Diva Cover Girl Mist</t>
  </si>
  <si>
    <t>Instant Upma - Ready to Cook, 40% Multi-millets</t>
  </si>
  <si>
    <t>Moisture Shield Germ Protection Liquid Handwash - Refill Pouch</t>
  </si>
  <si>
    <t>PRO ORGANIC LIFE</t>
  </si>
  <si>
    <t>Gliss Hair Repair Colour Protect &amp; Shine Anti-Fading Mask</t>
  </si>
  <si>
    <t>Brush - Brushtile Hardy</t>
  </si>
  <si>
    <t>Sandal Fairness Face Wash</t>
  </si>
  <si>
    <t>Grinder - Sea Salt</t>
  </si>
  <si>
    <t>Namkeen - Ompudi</t>
  </si>
  <si>
    <t>FunFoods Cheese &amp; Chilli</t>
  </si>
  <si>
    <t>Flushable Toilet Wipes - Imported</t>
  </si>
  <si>
    <t>Pure Wipes</t>
  </si>
  <si>
    <t>Tasties Besan Laddoo</t>
  </si>
  <si>
    <t>Chocolate - White Compound</t>
  </si>
  <si>
    <t>FRISTTEE</t>
  </si>
  <si>
    <t>Whitening Sensitive Women Deodorant For 48h Protection</t>
  </si>
  <si>
    <t>Japanese Cypress Plant Based Liquid Laundry Detergent</t>
  </si>
  <si>
    <t>Stainless Steel Adhesive - Hook (4cm)</t>
  </si>
  <si>
    <t>Roasted Seaweed Nori Snack - Natural</t>
  </si>
  <si>
    <t>Pheromone Activating Deodorant Spray For Men</t>
  </si>
  <si>
    <t>Chocolate Bar - Fuse</t>
  </si>
  <si>
    <t>Dried Blueberries</t>
  </si>
  <si>
    <t>Freshly Roasted &amp; Ground Filter Coffee Powder With Chicory</t>
  </si>
  <si>
    <t>Copper Water Jug - Plain</t>
  </si>
  <si>
    <t>Dishwasher All-In-1 Max Powerball</t>
  </si>
  <si>
    <t>Syoss - Repair Therapy, 01 Shampoo</t>
  </si>
  <si>
    <t>Recharge Marine Splash &amp; Ocean Breeze Deodorant - Combo Pack</t>
  </si>
  <si>
    <t>Magic Seal Round Plastic Oil Containers - Royal Blue</t>
  </si>
  <si>
    <t>Organic - Wheat Grass Powder</t>
  </si>
  <si>
    <t>Mung Dal - Pesticide Free</t>
  </si>
  <si>
    <t>Organic Walnut/Akrodu Kernels</t>
  </si>
  <si>
    <t>Golden Wheat Crisps - Diet Plain Khakhra</t>
  </si>
  <si>
    <t>Papad - Special Udad Plain No. 2</t>
  </si>
  <si>
    <t>Storewell Storage Printed Plastic Container Set - Assorted Colour</t>
  </si>
  <si>
    <t>Skin Correct Face Serum With Niacinamide &amp; Ginger Extract For Acne Marks &amp; Scars</t>
  </si>
  <si>
    <t>Active Clean Body Wash With Active Charcoal - Shower Gel For Body, Face &amp; Hair</t>
  </si>
  <si>
    <t>Instant Poha</t>
  </si>
  <si>
    <t>Argan Radiance Face Oil - For Anti-Ageing &amp; Anti Wrinkle Skin Brightening Serum</t>
  </si>
  <si>
    <t>Body Lotion For Very Dry Skin, Nourishing Body Milk With 2x Almond Oil, For Men &amp; Women</t>
  </si>
  <si>
    <t>Fry Pan With Lid - Non-stick, Diamond Series</t>
  </si>
  <si>
    <t>Toilet Rolls - Value Plus, 10 in 1, 2 Ply</t>
  </si>
  <si>
    <t>Super Dicer</t>
  </si>
  <si>
    <t>Fields Of Gold Organic Mustard/Sasive - Bold</t>
  </si>
  <si>
    <t>Cocktail Onions</t>
  </si>
  <si>
    <t>Polythene Icing Piping Bag, Large, KL-37</t>
  </si>
  <si>
    <t>Dog Supplement - Absolute Calcium Bone, Chicken</t>
  </si>
  <si>
    <t>Cookies - Honey Oatmeal</t>
  </si>
  <si>
    <t>Appalam - No 6</t>
  </si>
  <si>
    <t>Salted Cocktail Nuts</t>
  </si>
  <si>
    <t>Jelly Mango</t>
  </si>
  <si>
    <t>All-Purpose Gravy - Tomato Makhani, Easy and Quick, Pre-Cooked Indian Gravy, No Preservatives</t>
  </si>
  <si>
    <t>Mix - Basmati Rice Kheer</t>
  </si>
  <si>
    <t>Herbal Vitamin C 20% Power Serum - Blemish &amp; Pigmentation Lightening Concentrate</t>
  </si>
  <si>
    <t>Chocochip Cookies Premium Collection</t>
  </si>
  <si>
    <t>Honey - Ginger</t>
  </si>
  <si>
    <t>Pure Melamine Medium Tray - Calla Flower</t>
  </si>
  <si>
    <t>Dark - Baking Bar</t>
  </si>
  <si>
    <t>Plastic Flexi Lock No.3 Container - Gray, 1.8 L</t>
  </si>
  <si>
    <t>High Fiber &amp; Protein Instant Five Grain Pancake Mix</t>
  </si>
  <si>
    <t>Yellow Crumb</t>
  </si>
  <si>
    <t>New Year Diary 2021 With Premium PU Thermal Cover - Size B5</t>
  </si>
  <si>
    <t>Marmalade - Three Fruit (Orange, Grapefruit &amp; lemon)</t>
  </si>
  <si>
    <t>Skin Perfect Anti-Imperfections Cream - Age 20+</t>
  </si>
  <si>
    <t>Organic Fenugreek/Methi/Menthya</t>
  </si>
  <si>
    <t>Masala - Vegetable Subji</t>
  </si>
  <si>
    <t>Green Apple Lip Balm</t>
  </si>
  <si>
    <t>Dishwasher - Round, with Cyclozan</t>
  </si>
  <si>
    <t>Sunshine Insulated Water Bottle - Green</t>
  </si>
  <si>
    <t>Kara Boondhi</t>
  </si>
  <si>
    <t>Dry Cat Food - Ocean Fish Flavour, For Adult Cats, +1 Year</t>
  </si>
  <si>
    <t>Storage Plastic Container Set - Transparent, Orange, L5681C1</t>
  </si>
  <si>
    <t>Force Soap</t>
  </si>
  <si>
    <t>Glass &amp; Spoon Stand - Deluxe, Plastic</t>
  </si>
  <si>
    <t>Fruit Plus 21 - Mango Power Squash</t>
  </si>
  <si>
    <t>Copper Hammered Water Storage Dispenser/Matka/Tank/Pot With Stand</t>
  </si>
  <si>
    <t>HealthChoice</t>
  </si>
  <si>
    <t>Exotic Flavor Nachos &amp; Salsa Combo</t>
  </si>
  <si>
    <t>Bye Bye Dark Circles - Under Eye Cream For Dark Circles, With Cucumber &amp; Peptide</t>
  </si>
  <si>
    <t>Orange Bites Sweet Treats</t>
  </si>
  <si>
    <t>Roll on Glass Deodorant - Musk For Men</t>
  </si>
  <si>
    <t>Durum Wheat Pasta - Lasagne</t>
  </si>
  <si>
    <t>Dishwashing Balsam - Pomegranate</t>
  </si>
  <si>
    <t>Onion Hair Oil For Regrowth &amp; Hair Fall Control With Redensyl</t>
  </si>
  <si>
    <t>Organic Repellent - for Cockroach</t>
  </si>
  <si>
    <t>Mikado's</t>
  </si>
  <si>
    <t>Alkaline Battery Max AA (8+4 Free)</t>
  </si>
  <si>
    <t>Energizer</t>
  </si>
  <si>
    <t>Amla Kid Nourishing Shampoo</t>
  </si>
  <si>
    <t>Lighten Up Lip Mender</t>
  </si>
  <si>
    <t>Herbal Tea - Organic Vedic Kadha</t>
  </si>
  <si>
    <t>Shower Gel - Cool Burst For Men With Menthol Crystals</t>
  </si>
  <si>
    <t>Veggie - Nuggets</t>
  </si>
  <si>
    <t>Multi Grain Coffee Cake Mix - Wheat &amp; Maida Free</t>
  </si>
  <si>
    <t>Ready to Eat - Daily Treat</t>
  </si>
  <si>
    <t>Antibacterial Hand Sanitizer - 72% Alcohol Based Sanitizer, Non-Sticky, Gentle On Hands</t>
  </si>
  <si>
    <t>Charcoal Face Wash</t>
  </si>
  <si>
    <t>Luminous Oil Essential Rose Oil &amp; Bamboo Extracts Shampoo</t>
  </si>
  <si>
    <t>Oil - Castor</t>
  </si>
  <si>
    <t>Hair Vitality Oil Bhringaraj</t>
  </si>
  <si>
    <t>Anti Viral Face Mask With 2 Filters - White With Smiley Print</t>
  </si>
  <si>
    <t>Smiley-Quick Dry</t>
  </si>
  <si>
    <t>Chamomile &amp; White Tea Glow Getter Face Mask</t>
  </si>
  <si>
    <t>Honey &amp; Rose Body &amp; Face Scrub</t>
  </si>
  <si>
    <t>Provincial Blue Katori Set</t>
  </si>
  <si>
    <t>Liza Coffee Mugs - MW21</t>
  </si>
  <si>
    <t>Cream - Original</t>
  </si>
  <si>
    <t>White Xylitol Sugarfree Spearmint Flavour Chewing Gum Pocket Bottle</t>
  </si>
  <si>
    <t>Comg - G Handle No 26</t>
  </si>
  <si>
    <t>Soap Case - Translucent Blue</t>
  </si>
  <si>
    <t>Radler - Non Alcoholic Malt Drink, Lemon</t>
  </si>
  <si>
    <t>Wottagirl - Divine Perfume Spray</t>
  </si>
  <si>
    <t>Underarm Whitening Cream</t>
  </si>
  <si>
    <t>Pure Coconut Oil - Made From Dala Copra, Triple Filtered</t>
  </si>
  <si>
    <t>Butter Chiplets (Cubes)</t>
  </si>
  <si>
    <t>Blue Printed Pencil Pouch - PU, BB1287BLU</t>
  </si>
  <si>
    <t>Koogu - Innovative Learning Card Game For Kids &amp; Family, MultiColour, Fun Gift</t>
  </si>
  <si>
    <t>Certified Organic - Flax Seeds</t>
  </si>
  <si>
    <t>NG 1150 Corded &amp; Cordless Grooming Kit For Men Trimmer</t>
  </si>
  <si>
    <t>100 % Pure Organic Honey - Infused With Cinnamon</t>
  </si>
  <si>
    <t>5X Cartridges</t>
  </si>
  <si>
    <t>Organic Moong - Green (Whole)</t>
  </si>
  <si>
    <t>100% Melamine Veg Bowl Set - Yellow</t>
  </si>
  <si>
    <t>508 Display File - F/S, 40 Leaves</t>
  </si>
  <si>
    <t>Black Mustard/Sasive/Rai - Big</t>
  </si>
  <si>
    <t>Cheese Finger - Veg</t>
  </si>
  <si>
    <t>Hazelnut Cocoa Spread</t>
  </si>
  <si>
    <t>Powder - Pickle</t>
  </si>
  <si>
    <t>Gliss Hair Repair Extreme Serum - Deep Repair</t>
  </si>
  <si>
    <t>Disinfectant Floor &amp; Surface Cleaner - Citrus, Kills 99.9% Germs</t>
  </si>
  <si>
    <t>Detox &amp; Restore Shampoo</t>
  </si>
  <si>
    <t>Moping Cloth - big</t>
  </si>
  <si>
    <t>Zing Milk Mug - MW Z363</t>
  </si>
  <si>
    <t>Dog Food - Smoked Chicken, Adult Dog</t>
  </si>
  <si>
    <t>Dilbhar Mix</t>
  </si>
  <si>
    <t>Cookies - Rich Chocolate</t>
  </si>
  <si>
    <t>Anti Ageing Anti Wrinkle Night Cream For Men</t>
  </si>
  <si>
    <t>Incense sticks - Lia, Chandanam</t>
  </si>
  <si>
    <t>Dry Pants Diapers - Small</t>
  </si>
  <si>
    <t>Apricot Body Wash &amp; Scrub</t>
  </si>
  <si>
    <t>Wet Cat Food - Tuna In Jelly, For Adult Cats, +1 Year</t>
  </si>
  <si>
    <t>Cream Hair Colour - Natural Black</t>
  </si>
  <si>
    <t>Face Wash - Whitening &amp; Peel</t>
  </si>
  <si>
    <t>Protein Bars - Double Cocoa</t>
  </si>
  <si>
    <t>Skin Natutals - Wrinkle Lift Anti-Ageing Cream</t>
  </si>
  <si>
    <t>Flax Seed Chutney Powder</t>
  </si>
  <si>
    <t>Real Ice Cream - Butterscotch Bliss</t>
  </si>
  <si>
    <t>Stainless Steel Dinner Set</t>
  </si>
  <si>
    <t>Water/Juice Glass - Tiara Craft, Rock</t>
  </si>
  <si>
    <t>Haldi Doodh Shot</t>
  </si>
  <si>
    <t>Pure Cow Ghee/Tuppa</t>
  </si>
  <si>
    <t>Steel Lunch Box/Tiffin Box - Duo Star, Green Opaque</t>
  </si>
  <si>
    <t>Shampoo - Macadamia Oil Extract</t>
  </si>
  <si>
    <t>Decorative Party Light Pine String LED Light 7 M - Warm White</t>
  </si>
  <si>
    <t>Hatti Golden Latte - Immunity Booster</t>
  </si>
  <si>
    <t>Hatti Kaapi</t>
  </si>
  <si>
    <t>Eau De Toilette For Men</t>
  </si>
  <si>
    <t>Drink Mix - Badam</t>
  </si>
  <si>
    <t>Coffee Sprinkles - Autumn Spice</t>
  </si>
  <si>
    <t>Daily Treat - Navaratan Korma</t>
  </si>
  <si>
    <t>Mint Chocolate Bar</t>
  </si>
  <si>
    <t>Rajma/Capparadavare - Red</t>
  </si>
  <si>
    <t>Rich Creme Hair Colour - Shade 4.16 Burgundy, Single Use</t>
  </si>
  <si>
    <t>507 Display File - A4, 40 Leaves</t>
  </si>
  <si>
    <t>Sauce - Traditional Pasta</t>
  </si>
  <si>
    <t>Potato Chips - Cheddar Cheese</t>
  </si>
  <si>
    <t>Premium Care Xtra Large - 14 Diaper Pants</t>
  </si>
  <si>
    <t>Stainless Steel Crest Master Soup Spoon</t>
  </si>
  <si>
    <t>Toothbrush - Complete Expert</t>
  </si>
  <si>
    <t>Arbutin Anti Pigmentation Face Mask Sheet</t>
  </si>
  <si>
    <t>Natural Glow Kesar Face Wash</t>
  </si>
  <si>
    <t>Rich Premium Adult Fine Wet Cat Food, Chicken Loaf - +1</t>
  </si>
  <si>
    <t>Almond Shampoo - Shiny Hair</t>
  </si>
  <si>
    <t>Pants - Extra Absorb Diaper For New Born, NB - 1 Size</t>
  </si>
  <si>
    <t>Fruity Soap Enriched with Narural Lime Extract</t>
  </si>
  <si>
    <t>Roasted Jowar Puffs - Cheddar Cheese</t>
  </si>
  <si>
    <t>The Healthy Cravings Co.</t>
  </si>
  <si>
    <t>Oxy-Infusion Boost Brightening Face Mask</t>
  </si>
  <si>
    <t>Malt Based Beverage Powder - Milk Flavour</t>
  </si>
  <si>
    <t>Ovaltine</t>
  </si>
  <si>
    <t>Organic Proso Millet</t>
  </si>
  <si>
    <t>Natives Sunflower Seeds/Suryakanti Bija</t>
  </si>
  <si>
    <t>Agarbathi Good Luck - Kewda Sticks</t>
  </si>
  <si>
    <t>Sharbat-E-Azam</t>
  </si>
  <si>
    <t>Panchrangi Dal</t>
  </si>
  <si>
    <t>Grapeseed Oil Smoothing Hair Serum - Leave-On</t>
  </si>
  <si>
    <t>Body Wash Luminous Oils Invigorating Shower Gel With 100% Natural Macadamia Oil &amp; Peony Extracts</t>
  </si>
  <si>
    <t>Oil Replacement</t>
  </si>
  <si>
    <t>Taft Shine Gel Wax</t>
  </si>
  <si>
    <t>Luminosity - Anti Pigmentation Cream</t>
  </si>
  <si>
    <t>Mach3 - Start Mens Razor Blades, Cartridge</t>
  </si>
  <si>
    <t>Dry Ginger Powder - Organic</t>
  </si>
  <si>
    <t>Panang Curry Paste</t>
  </si>
  <si>
    <t>Organic Urad - Black Split</t>
  </si>
  <si>
    <t>After Party Deodorant Body Spray</t>
  </si>
  <si>
    <t>After Wash Liquid Laundry Sanitizer - Fresh Linen</t>
  </si>
  <si>
    <t>Tomato Ketchup - Original Blend</t>
  </si>
  <si>
    <t>Paw Patrol Flashhh Toothbrush Set With Rinsing Cup - Red</t>
  </si>
  <si>
    <t>Oil-Free Moisture Combination Skin</t>
  </si>
  <si>
    <t>Oil Control Bath Soap With Tea Tree extracts &amp; Oatmeal - For Sensitive Skin</t>
  </si>
  <si>
    <t>Pro-Styler</t>
  </si>
  <si>
    <t>Sea Minerals Liquid Handwash Refill</t>
  </si>
  <si>
    <t>Naturelle Relift EDT</t>
  </si>
  <si>
    <t>Ultra Overnight Sanitary Pads With Wings - XXL Plus</t>
  </si>
  <si>
    <t>Aloe Turmeric Gel From 100% Pure Aloe Vera Plant For Skin &amp; Hair With Vitamin E</t>
  </si>
  <si>
    <t>Delhi Butter Chicken Masala</t>
  </si>
  <si>
    <t>Traditional Pure Iron Kadai Round Bottom - 10 Inch</t>
  </si>
  <si>
    <t>Handwash - Sandal</t>
  </si>
  <si>
    <t>Treat - Jim Jam Biscuits</t>
  </si>
  <si>
    <t>Organics Hair Oil - Karippan Thailam</t>
  </si>
  <si>
    <t>Organic Indrayani Rice/Akki</t>
  </si>
  <si>
    <t>Grass Broom - 5 Star</t>
  </si>
  <si>
    <t>Toothpaste - 2 In 1, Cavity Protection</t>
  </si>
  <si>
    <t>Syrup - Vasaka, Respiratory Wellness</t>
  </si>
  <si>
    <t>Pure Hot Fudge (less than 5% maida)</t>
  </si>
  <si>
    <t>Garlic &amp; Herbs Cream Cheese</t>
  </si>
  <si>
    <t>Visiting Card Holder - 480 Cards</t>
  </si>
  <si>
    <t>Star Polaris</t>
  </si>
  <si>
    <t>Hand Beater - Ganesh, Stainless Steel</t>
  </si>
  <si>
    <t>Instant Noodles - 2 Minute Special Masala</t>
  </si>
  <si>
    <t>Cerelac Baby Cereal with Milk - Multigrain &amp; Fruits, From 12-24 Months, Rich in Iron</t>
  </si>
  <si>
    <t>Skin Whitening Kit - Single Time Use</t>
  </si>
  <si>
    <t>Lime Juice Cordial</t>
  </si>
  <si>
    <t>Loofah - I-Got-Your-Back, Bath Essentials</t>
  </si>
  <si>
    <t>Agarbathi Good Luck - Kewda Incense Sticks</t>
  </si>
  <si>
    <t>7-in-1 Super Seeds &amp; Nut Mix - Pumpkin, Watermelon, Sunflower, Flax, Soyanuts, White Sesame &amp; Chia Seeds</t>
  </si>
  <si>
    <t>Candy Jar - Perth</t>
  </si>
  <si>
    <t>Cheese Spreadz - Roasted Garlic Flavour</t>
  </si>
  <si>
    <t>Mini Soya Chunks</t>
  </si>
  <si>
    <t>Ezee 2-in-1 Liquid Detergent + Fabric Conditioner</t>
  </si>
  <si>
    <t>Cough Drops - Ginger</t>
  </si>
  <si>
    <t>Natural Age Control Under Eye Cream</t>
  </si>
  <si>
    <t>Pickle - Tomato</t>
  </si>
  <si>
    <t>Multi Utility Plastic Basket - Brown, Royal, 24020 A5 - Br</t>
  </si>
  <si>
    <t>Instant Illumination Face Glow Pack</t>
  </si>
  <si>
    <t>Moisturizing Aloe Vera Facial Wipes</t>
  </si>
  <si>
    <t>Furniture Polish Wood</t>
  </si>
  <si>
    <t>Pledge</t>
  </si>
  <si>
    <t>Pants Extra Absorb Diaper For New Born - Up to 5 Kg, NB-1</t>
  </si>
  <si>
    <t>2 Fold Umbrella - Auto-Open &amp; Manual Close, Pink</t>
  </si>
  <si>
    <t>Organic Seeds - Cumin</t>
  </si>
  <si>
    <t>Cookies N Creme Bar</t>
  </si>
  <si>
    <t>Plastic Smart Rectangle Container - Assorted Colour</t>
  </si>
  <si>
    <t>This Caramel 3 In 1 Premix Instant Coffee</t>
  </si>
  <si>
    <t>Mouthwash Liquid - Freshburst, Removes 99.9% Germs</t>
  </si>
  <si>
    <t>Talc - Golden Beauty, Moon Drop</t>
  </si>
  <si>
    <t>Kitchen Sink Brush</t>
  </si>
  <si>
    <t>Hair Fall Control Shampoo For Men</t>
  </si>
  <si>
    <t>Pure Magic Deuce Vanilla Biscuits</t>
  </si>
  <si>
    <t>Cholesterol Free - Spread</t>
  </si>
  <si>
    <t>Gum - Sugar Free, Cinnamon Flavor</t>
  </si>
  <si>
    <t>Disney Doond Finding Dory Board Game For Kids - Multi-Colour</t>
  </si>
  <si>
    <t>Rolling Board/ Chakla - Bamboo Wood, 10 Inch</t>
  </si>
  <si>
    <t>Silver Candy - Milk Flavoured</t>
  </si>
  <si>
    <t>Kumkumadi Face Cream</t>
  </si>
  <si>
    <t>Copper Mug Plain With Brass Handle</t>
  </si>
  <si>
    <t>Gas Trolley - Plastic, Round</t>
  </si>
  <si>
    <t>Kalamata Olives</t>
  </si>
  <si>
    <t>Baby Happy Wet Wipes - Milk &amp; Honey</t>
  </si>
  <si>
    <t>Cologne Spray Ammunition - For Men</t>
  </si>
  <si>
    <t>Prince Pilot Plastic Container - Blue</t>
  </si>
  <si>
    <t>K Energy Bar - 55% Nuts &amp; Grains - Choco Nutty</t>
  </si>
  <si>
    <t>Papaya Lemon Dia Jam</t>
  </si>
  <si>
    <t>Kare in Adult Under Pads Large</t>
  </si>
  <si>
    <t>Sour Cream Peri Peri</t>
  </si>
  <si>
    <t>Ball Pens</t>
  </si>
  <si>
    <t>Peanut - Salted</t>
  </si>
  <si>
    <t>Real Ice Cream - Choco Chips</t>
  </si>
  <si>
    <t>Hizz Perfume</t>
  </si>
  <si>
    <t>Crazy Moments</t>
  </si>
  <si>
    <t>Twist Gel - Car Air Freshener, Cool Surf Blue</t>
  </si>
  <si>
    <t>Darjeeling Tea</t>
  </si>
  <si>
    <t>Dark Chocolate Flavour - Premium Arabica Instant Coffee</t>
  </si>
  <si>
    <t>Gluten Free Flour/Atta</t>
  </si>
  <si>
    <t>Dr. Schar</t>
  </si>
  <si>
    <t>Papaya &amp; Honey Scrub</t>
  </si>
  <si>
    <t>Dionysus Eau De Toilette For Men</t>
  </si>
  <si>
    <t>1981 Eau De Toilette Pour Homme</t>
  </si>
  <si>
    <t>Pony Hair Paint Brush - Flat</t>
  </si>
  <si>
    <t>Peacock Brass Samay Diwali Puja Diya Oil Spll Samai S8</t>
  </si>
  <si>
    <t>Ayurvedic Vitamin C Brightening Face Mask</t>
  </si>
  <si>
    <t>Sweet N Healthy Low Calorie Sweetener - Aspartame Tablets</t>
  </si>
  <si>
    <t>Fusion Gift Pack With Travel Case</t>
  </si>
  <si>
    <t>Organic Rice Idli Ready Mi</t>
  </si>
  <si>
    <t>Kimchi Ramyun Cup Noodle</t>
  </si>
  <si>
    <t>Tuna Fish Crackers</t>
  </si>
  <si>
    <t>Vinanth</t>
  </si>
  <si>
    <t>Premium Shave Care Kit</t>
  </si>
  <si>
    <t>Toilet Roll - 3 Ply - 100% Virgin Pulp/Paper, Pack of 4</t>
  </si>
  <si>
    <t>Organic - Rasam Powder</t>
  </si>
  <si>
    <t>Low Carb Keto Flour</t>
  </si>
  <si>
    <t>Ice Cool Gas Free Deodorant - Daylong Odour Control</t>
  </si>
  <si>
    <t>3 Ply Toilet Paper</t>
  </si>
  <si>
    <t>Sofia</t>
  </si>
  <si>
    <t>Namkeen - Chanachur, Spicy</t>
  </si>
  <si>
    <t>Fakira</t>
  </si>
  <si>
    <t>Smart Crayon - 70 X 25</t>
  </si>
  <si>
    <t>Chai/Opalware Coffee Cup Set - Silken Charms</t>
  </si>
  <si>
    <t>Gherkins - Whole</t>
  </si>
  <si>
    <t>Herbal Sensitive pH Balanced Liquid Handwash - Refill Pouch</t>
  </si>
  <si>
    <t>Green Tea - Honey, Lemon</t>
  </si>
  <si>
    <t>Concentrated Dishwash Gel</t>
  </si>
  <si>
    <t>Stainless Steel Easy Chopping Knife With Yellow Handle</t>
  </si>
  <si>
    <t>Almond Butter - Unsweetened</t>
  </si>
  <si>
    <t>Brahmi Capsules</t>
  </si>
  <si>
    <t>Virgo  Multipurpose Plastic Basket - Assorted Colour</t>
  </si>
  <si>
    <t>Pickle - Mixed</t>
  </si>
  <si>
    <t>Fazlani</t>
  </si>
  <si>
    <t>Oil Free Face Moisturizer</t>
  </si>
  <si>
    <t>Dog Biscuit - Crunchys</t>
  </si>
  <si>
    <t>Gas Lighter Gripper - Stainless Steel</t>
  </si>
  <si>
    <t>Coin Battery - Lithium</t>
  </si>
  <si>
    <t>Virgin Golden Jojoba Oil - Pure Coldpressed Oil</t>
  </si>
  <si>
    <t>Top Biscuits - Herbs</t>
  </si>
  <si>
    <t>Bathing Soap - Sandal &amp; Almond Milk</t>
  </si>
  <si>
    <t>Mask - Ear Loop Model, BIS Certified, FFP2 S</t>
  </si>
  <si>
    <t>Mixture - Panchratan</t>
  </si>
  <si>
    <t>Organic Peanut Butter - All Natural, Unsweetened</t>
  </si>
  <si>
    <t>Baby Oil -  Non - Sticky Massage Oil With No Harmful Chemicals</t>
  </si>
  <si>
    <t>Shrimp Flavoured Cracker - Hot &amp; Spicy</t>
  </si>
  <si>
    <t>Pasta - Elbows</t>
  </si>
  <si>
    <t>San Remo</t>
  </si>
  <si>
    <t>Green Tea Watery Emulsion</t>
  </si>
  <si>
    <t>Sliced Gherkins</t>
  </si>
  <si>
    <t>Fruit Juicer</t>
  </si>
  <si>
    <t>Face Mask GP95+ - White, Large</t>
  </si>
  <si>
    <t>Jam - Black Currant, Preserve</t>
  </si>
  <si>
    <t>Deep Conditioning Masque</t>
  </si>
  <si>
    <t>Opalware Imperial Dinner Set - Amazon Creeper</t>
  </si>
  <si>
    <t>Lemon Fresh Germ Protection Soap Bar</t>
  </si>
  <si>
    <t>Steak Sauce - Classic</t>
  </si>
  <si>
    <t>Genda Phool/Mariegold Flower/Toran - Orange/Yellow</t>
  </si>
  <si>
    <t>Tulsi Doodh Shot</t>
  </si>
  <si>
    <t>Bottle Jar Brush</t>
  </si>
  <si>
    <t>Cosmic Clusters Dark Chocolate Cereal</t>
  </si>
  <si>
    <t>Natives Urad Dal/Uddina Bele, Split</t>
  </si>
  <si>
    <t>Organic Almond Cashew Praline - Sugar-Free, Gluten-Free,</t>
  </si>
  <si>
    <t>Premium Soft Diaper Pants - Small Size</t>
  </si>
  <si>
    <t>Original Germ Protection Alcohol Based Hand Sanitizer Refill</t>
  </si>
  <si>
    <t>Melamine Condiment With Spoon - Pink</t>
  </si>
  <si>
    <t>Black Raisins/Ona Drakshi</t>
  </si>
  <si>
    <t>Chana Sattu Refreshing Drink Powder</t>
  </si>
  <si>
    <t>Prebiotic Chocolate - Dark Chocolate</t>
  </si>
  <si>
    <t>Floor Wiper</t>
  </si>
  <si>
    <t>The Fresh Mask Sheet - Bamboo</t>
  </si>
  <si>
    <t>Premium Plastic Jar With Lid - Green</t>
  </si>
  <si>
    <t>Mirch Salan</t>
  </si>
  <si>
    <t>Vaporisateur Natural Spray - Cold Blue Box</t>
  </si>
  <si>
    <t>Led Batten - 20 Watt CDL Light Lenya, Cool Day Light White</t>
  </si>
  <si>
    <t>Dipped Cookie</t>
  </si>
  <si>
    <t>Premium Plastic Rope - Assorted Colour</t>
  </si>
  <si>
    <t>Apple Cinnamon Jam</t>
  </si>
  <si>
    <t>USB String Fairy Lights 3M 30 LED For Decoration - Multicolour</t>
  </si>
  <si>
    <t>Mansaa</t>
  </si>
  <si>
    <t>Hair Cream For Men - Daily Use</t>
  </si>
  <si>
    <t>Namkeen - Khara Sticks</t>
  </si>
  <si>
    <t>Sugar Free Mints - Honey Melon</t>
  </si>
  <si>
    <t>Basmati Rice/Basmati Akki - Authentic, Super Value</t>
  </si>
  <si>
    <t>Iron Roti/Chapati Tawa With Wooden Handle</t>
  </si>
  <si>
    <t>Assorted Choco Treats</t>
  </si>
  <si>
    <t>Diamond Coffee Mugs Set - Hilton 387</t>
  </si>
  <si>
    <t>Camphor</t>
  </si>
  <si>
    <t>Toothbrush - Triple Clean Soft</t>
  </si>
  <si>
    <t>Active Care Lip Balm - SPF For 24h Moisture</t>
  </si>
  <si>
    <t>Insta Eye Liner - Black</t>
  </si>
  <si>
    <t>Battery AAA Gold 15V 4DG</t>
  </si>
  <si>
    <t>Chilli - Guntur, Stemless</t>
  </si>
  <si>
    <t>Click N Seal Microwaveable Plastic Container - Sipper, L5982-VL</t>
  </si>
  <si>
    <t>Camphor Mini Sticks</t>
  </si>
  <si>
    <t>Saunf/Sompu Powder</t>
  </si>
  <si>
    <t>Nutrione - Baked Almonds</t>
  </si>
  <si>
    <t>Sanitary Pads - Secure Xl Ultra-Thin, with Wings</t>
  </si>
  <si>
    <t>Organic - Saffron</t>
  </si>
  <si>
    <t>Microwaveable Round Plastic Lunch Box/Tiffin Box - Fun Meal, Green, Large</t>
  </si>
  <si>
    <t>Kitten Food - Ocean Fish</t>
  </si>
  <si>
    <t>Easy Tummy Roll on</t>
  </si>
  <si>
    <t>Ragi - Stage-1, 6-24 Months</t>
  </si>
  <si>
    <t>1st Bites</t>
  </si>
  <si>
    <t>Tap &amp; Shower Cleaner</t>
  </si>
  <si>
    <t>Bhakhri Baked Mathri - Methi</t>
  </si>
  <si>
    <t>Bananna Treat Chilli Masala</t>
  </si>
  <si>
    <t>Glass Tango Jug With Lid</t>
  </si>
  <si>
    <t>Toilet Seat Sanitizer + Deodoriser</t>
  </si>
  <si>
    <t>Sanitt</t>
  </si>
  <si>
    <t>OrganicÂ Masoor Dal/Mysore Bele</t>
  </si>
  <si>
    <t>Beard Growth Oil - Almond &amp; Thyme Hair Oil</t>
  </si>
  <si>
    <t>Passion, Vanilla Shower Gel With Skin Conditioners</t>
  </si>
  <si>
    <t>Premium Jeera Rice/Akki</t>
  </si>
  <si>
    <t>Popular Essentials</t>
  </si>
  <si>
    <t>Soap - Glycerine, Pureglo</t>
  </si>
  <si>
    <t>7 Ultra Hair Oils - Almond, Castor, Jojoba, Coconut, Olive, Walnut, Amla Oils</t>
  </si>
  <si>
    <t>Damage Repair Shampoo</t>
  </si>
  <si>
    <t>Saffron/Kesar</t>
  </si>
  <si>
    <t>Pure Refined - Sugar, Sulphur Free/Sakkare, Cubes</t>
  </si>
  <si>
    <t>Steel Turner Spatula - Big, Premium Gem Series, BBKT23</t>
  </si>
  <si>
    <t>Space Saver Modular Cubix Storage Plastic Container - Transparent, With Blue Lid, Square, Medium</t>
  </si>
  <si>
    <t>Mahaware</t>
  </si>
  <si>
    <t>Steel Bowl/Vati/Katori - No. 5.5, Sada</t>
  </si>
  <si>
    <t>Basil Pasta Sauce</t>
  </si>
  <si>
    <t>Steel Dinner Plate/Thali - No. 12, Gujrati</t>
  </si>
  <si>
    <t>Two Tone Plastic Bowl/ Fruits &amp; Vegetable Basket - No. 2, White Base With Blue Ring, L2302</t>
  </si>
  <si>
    <t>Baby Shampoo</t>
  </si>
  <si>
    <t xml:space="preserve">Cetaphil </t>
  </si>
  <si>
    <t>Bio Morning Nectar Whitening Scrub Wash</t>
  </si>
  <si>
    <t>Blender - Power Free</t>
  </si>
  <si>
    <t>Sharbat - Rose</t>
  </si>
  <si>
    <t>PCOS Green Tea - Lavender &amp; Chamomile</t>
  </si>
  <si>
    <t>&amp;Me</t>
  </si>
  <si>
    <t>Collagen Anti Ageing Face Mask Sheet</t>
  </si>
  <si>
    <t>Sweety Imli</t>
  </si>
  <si>
    <t>Fields Of Gold Organic Cashew/Godambi nuts</t>
  </si>
  <si>
    <t>FunFoods Pizza Topping</t>
  </si>
  <si>
    <t>Frozen Chilli Garlic Nuggets</t>
  </si>
  <si>
    <t>Hair Fruits Long &amp; Silky Conditioning Shampoo</t>
  </si>
  <si>
    <t>Herbal Green Tea Soap</t>
  </si>
  <si>
    <t>Total Effects 7-In-1 - Anti-Ageing Skin Cream Moisturizer, Normal</t>
  </si>
  <si>
    <t>Activate Pre Workout Effervescent Tablets - Orange Flavour</t>
  </si>
  <si>
    <t>Instant Noodles - Tom Yam Rice</t>
  </si>
  <si>
    <t>Tea Cake - Blueberry Crumble</t>
  </si>
  <si>
    <t>Blue Eau De Toilette</t>
  </si>
  <si>
    <t>Eggless Chocolate Almond Cake</t>
  </si>
  <si>
    <t>Heat to Eat - Spicy Chicken Bites</t>
  </si>
  <si>
    <t>Frozen Vegetables - Parwal</t>
  </si>
  <si>
    <t>Black Salt/Uppu</t>
  </si>
  <si>
    <t>Bio Milk Protein Whitening &amp; Rejuvenating Face Pack</t>
  </si>
  <si>
    <t>4D Coffee Slimming Cream - Anti-Cellulite &amp; Skin Toning</t>
  </si>
  <si>
    <t>Respect Eau De Toilette</t>
  </si>
  <si>
    <t>Potato Chips - Indias Magic Masala</t>
  </si>
  <si>
    <t>Stainless Steel - Wine Server</t>
  </si>
  <si>
    <t>Eau De Parfum - Homme, Men</t>
  </si>
  <si>
    <t>Ready Meals - Dal Palak</t>
  </si>
  <si>
    <t>Non-Stick Concave Dosa-Chapati Tawa - 27 cm, Maroon</t>
  </si>
  <si>
    <t>Hardy Mop</t>
  </si>
  <si>
    <t>Hot Habanero Sauce</t>
  </si>
  <si>
    <t>Lady Bladder Control Pads - Extra</t>
  </si>
  <si>
    <t>Chamomile Tea - Tulsi Honey</t>
  </si>
  <si>
    <t>Cadila Long Drink Water Juice Glass</t>
  </si>
  <si>
    <t>Super Deluxe Plastic Bucket Printed - Pink Colour</t>
  </si>
  <si>
    <t>Organic Little Millet - Samai Rice</t>
  </si>
  <si>
    <t>Blue Musk Economy Long Box - FG00624</t>
  </si>
  <si>
    <t>Purifying Spot Corrector</t>
  </si>
  <si>
    <t>Loofah/Sponge Scrubber/Body Bath - Pink, BH-061D PNK</t>
  </si>
  <si>
    <t>Total Repair 5 Serum</t>
  </si>
  <si>
    <t>NHT 1045 Rechargeable Cordless Beard Trimmer for Men - Black</t>
  </si>
  <si>
    <t>Moisturising Lotion</t>
  </si>
  <si>
    <t>Powder - Cardamom Seed</t>
  </si>
  <si>
    <t>Secret Chowmein Hakka Noodles Masala</t>
  </si>
  <si>
    <t>Istanbul Juice/water Long Glass Tumbler</t>
  </si>
  <si>
    <t>FunFoods Eggless Bake Mix Brownie</t>
  </si>
  <si>
    <t>Oil-In-Lotion - Tender Coconut &amp; Tiare</t>
  </si>
  <si>
    <t>Dogsee Crunch</t>
  </si>
  <si>
    <t>Antibacteria Pads - Extra Long</t>
  </si>
  <si>
    <t>Apple Training Treat</t>
  </si>
  <si>
    <t>Garlic Paste</t>
  </si>
  <si>
    <t>M White - Eau De Parfum, For Her</t>
  </si>
  <si>
    <t>ATC CrÃ¨me 4 Fun Combi</t>
  </si>
  <si>
    <t>Kitchen Scrubber - Stainless Steel</t>
  </si>
  <si>
    <t>Peri Peri Crackers - 100% Wholewheat</t>
  </si>
  <si>
    <t>Big Silicone Spoonula With Plastic Handle - Red</t>
  </si>
  <si>
    <t>Baby Cottontouch Newborn Lotion</t>
  </si>
  <si>
    <t>Masoor Dal/Mysore Bele - Whole, Unpolished</t>
  </si>
  <si>
    <t>Beetroot Carrot Juice With No Added Sugar</t>
  </si>
  <si>
    <t>Fennel Seed Essential Oil - 100% Pure &amp; Natural</t>
  </si>
  <si>
    <t>Bottle Cleaner Brush - With Anti-bacterial Sponge &amp; Non-scratch Cleaning</t>
  </si>
  <si>
    <t>Global Edition, Paris Pulse</t>
  </si>
  <si>
    <t>Candy - Amla Salted</t>
  </si>
  <si>
    <t>Organic Vanilla Spiced Long Leaf Chai Tea</t>
  </si>
  <si>
    <t>Lunch Box/Tiffin Stainless Steel - Small, Brunch</t>
  </si>
  <si>
    <t>Cif</t>
  </si>
  <si>
    <t>Underarm Roll On Deodorant For Women - Powder Dry</t>
  </si>
  <si>
    <t>Breakfast Cereal - Choco+, 3 Great Grains</t>
  </si>
  <si>
    <t>Sweet Chili Sauce</t>
  </si>
  <si>
    <t>Winter Cherry Lip Care</t>
  </si>
  <si>
    <t>Lavender Essentials Gift Set</t>
  </si>
  <si>
    <t>Copper Glass Tumbler - Hammered</t>
  </si>
  <si>
    <t>Borosilicate Glass Round Lunch Box/Tiffin Box</t>
  </si>
  <si>
    <t>Rice Flour/Akki Hittu</t>
  </si>
  <si>
    <t>Excellence Creme Hair Color Small Pack</t>
  </si>
  <si>
    <t>Ashwagandha Capsules</t>
  </si>
  <si>
    <t>Piezo Electric Gas Lighter</t>
  </si>
  <si>
    <t>Dare Homme Eau De Toilette</t>
  </si>
  <si>
    <t>Liquid Dish Cleaner - Super Shine, Schevaran</t>
  </si>
  <si>
    <t>The Green.Company</t>
  </si>
  <si>
    <t>Syrup - Dates</t>
  </si>
  <si>
    <t>Sakura Plum</t>
  </si>
  <si>
    <t>Natural Repellent Mosquito Patches For Babies With 12 Hour Protection</t>
  </si>
  <si>
    <t>Moong Dal</t>
  </si>
  <si>
    <t>Bathing Soap - Trio Classic Sandal</t>
  </si>
  <si>
    <t>Kerala</t>
  </si>
  <si>
    <t>Chicken Flavour, Real Chicken Biscuit,Dog Treats</t>
  </si>
  <si>
    <t>Chicken &amp; Vegetable Adult Dog Food</t>
  </si>
  <si>
    <t>Gherkins French Cornichons</t>
  </si>
  <si>
    <t>Treat Croissant - Vanilla Creme Roll, 100% Veg</t>
  </si>
  <si>
    <t>Sugar Free Sweets - Mysore Pa</t>
  </si>
  <si>
    <t>Stainless Steel Slotted Serving Spoon - No. 13, Silvera</t>
  </si>
  <si>
    <t>Premium Care New Baby Xtra Small - 50 Diapers</t>
  </si>
  <si>
    <t>Eyes Ultimate Eye Cream - For Dark Circles, Wrinkles &amp; Puffiness</t>
  </si>
  <si>
    <t>Fairness Naturals Hair Removal Cream Fair &amp; Soft - Sandal, Dry Skin</t>
  </si>
  <si>
    <t>The Whitening Diamond Facial Kit</t>
  </si>
  <si>
    <t>Green 100% Natural Made From Stevia</t>
  </si>
  <si>
    <t>Haldi Doodh Mix With Ashwagandha &amp; Mulethi</t>
  </si>
  <si>
    <t>Spreads - Chocolate Hazelnut, Made from Ghee, Source of Omega 3</t>
  </si>
  <si>
    <t>Loofah/Sponge Scrubber/Body Bath  - Hangable, Pink, BH-010 PNK</t>
  </si>
  <si>
    <t>Wafers - Rice</t>
  </si>
  <si>
    <t>Insta - Nimbupaani</t>
  </si>
  <si>
    <t>Alphonso Mango Fruit Topping</t>
  </si>
  <si>
    <t>Khallab EDP Floral Perfume For Unisex</t>
  </si>
  <si>
    <t>Sauce - Marinara Pizza &amp; Pasta</t>
  </si>
  <si>
    <t>Pre Shave Foam - Classic, Regular</t>
  </si>
  <si>
    <t>Glass Bottle Ombre Matt Finish - Grey, BB1321</t>
  </si>
  <si>
    <t>Hydra Lip Care Kiwi</t>
  </si>
  <si>
    <t>Storewell Airtight Plastic Container - Transparent, Blue Lid</t>
  </si>
  <si>
    <t>Glucose Syrup</t>
  </si>
  <si>
    <t>Essence - Rose</t>
  </si>
  <si>
    <t>LED Batten - 20 Watt, Slimline Next</t>
  </si>
  <si>
    <t>Ragi Crackers</t>
  </si>
  <si>
    <t>Garlic Powder</t>
  </si>
  <si>
    <t>Liver Cleanse Tea</t>
  </si>
  <si>
    <t>Hair Oil - Ayurvedic Care</t>
  </si>
  <si>
    <t>Pasta Sauce - Chunky (Tomato, Garlic &amp; Onion)</t>
  </si>
  <si>
    <t>Bio Walnut Purifying &amp; Polishing Scrub</t>
  </si>
  <si>
    <t>Double Walled Glass Bottle - Black Cap, BB1240</t>
  </si>
  <si>
    <t>Eucalyptus Honey - 100 % Pure Eucalyptus Honey</t>
  </si>
  <si>
    <t>Original Cinnamon</t>
  </si>
  <si>
    <t>Oil - Mustard (Kachchi Ghani)</t>
  </si>
  <si>
    <t>Tez</t>
  </si>
  <si>
    <t>Instant Energy Health Drink - Tangy Orange</t>
  </si>
  <si>
    <t>Pasta - Gnocchi 49</t>
  </si>
  <si>
    <t>Coconut Milk Yogurt - With Coconut Jaggery, Dairy Free</t>
  </si>
  <si>
    <t>Instant</t>
  </si>
  <si>
    <t>Vita Marie Gold Biscuits</t>
  </si>
  <si>
    <t>Dry Pants Diapers - Large</t>
  </si>
  <si>
    <t>Hot Water - Bag</t>
  </si>
  <si>
    <t>Coronation</t>
  </si>
  <si>
    <t>Leonardo</t>
  </si>
  <si>
    <t>Badam Drink</t>
  </si>
  <si>
    <t>Face Wash - Turmeric &amp; Berberries + Anti Tan Skin Lightening</t>
  </si>
  <si>
    <t>Click Gel - Car Vent Air Freshener Kit, Petal Crush Pink</t>
  </si>
  <si>
    <t>Chai/Opalware Cup &amp; Saucer Set - Princess, Trinity Green</t>
  </si>
  <si>
    <t>Dandruff Care Shampoo</t>
  </si>
  <si>
    <t>Yellow Cloth - Big</t>
  </si>
  <si>
    <t>Hair fall Rescue Conditioner</t>
  </si>
  <si>
    <t>Brass Agarbathi Stand - Plain</t>
  </si>
  <si>
    <t>Reusable Fabric Diaper - Small, Blue</t>
  </si>
  <si>
    <t>Milo</t>
  </si>
  <si>
    <t>Wet Cat Food - Chicken In Gravy, For Adult Cats, +1 Year</t>
  </si>
  <si>
    <t>Face Wash - Activated Bamboo Charcoal</t>
  </si>
  <si>
    <t>Instant - Nucchina Unde Mix</t>
  </si>
  <si>
    <t>Acacia Honey - 100 % Pure Acacia Honey</t>
  </si>
  <si>
    <t>Atlas Tritan Plastic Water Bottle - Black</t>
  </si>
  <si>
    <t>Germ Protection Multipurpose Thick &amp; Soft Wet Wipes with Fliptop Lid</t>
  </si>
  <si>
    <t>Ultra Gold Battery AAA</t>
  </si>
  <si>
    <t>Victor</t>
  </si>
  <si>
    <t>Special Face Tissue - 2 Ply</t>
  </si>
  <si>
    <t>2 Fold Umbrella - Auto-Open &amp; Manual Close, Green</t>
  </si>
  <si>
    <t>Loban</t>
  </si>
  <si>
    <t>Om sri Kar</t>
  </si>
  <si>
    <t>Fruity Soap Enriched with Narural Lemon Extract</t>
  </si>
  <si>
    <t>Roasted &amp; Salted - Cashews</t>
  </si>
  <si>
    <t>Organic - Chilly, Birds Eye</t>
  </si>
  <si>
    <t>Chopping Board With Handle - Bamboo Wood, BH 100</t>
  </si>
  <si>
    <t>Gourmets Delite  Wafers - Orange 150 gm Pouch</t>
  </si>
  <si>
    <t>Professional Brush</t>
  </si>
  <si>
    <t>Salon</t>
  </si>
  <si>
    <t>Organic Repellent - for Rat</t>
  </si>
  <si>
    <t>Unruled Soft Bound Long Book 17x27 Cm</t>
  </si>
  <si>
    <t>Kid's 2+ Years Extra Soft Toothbrush</t>
  </si>
  <si>
    <t>Men - Energy Burst Face Gel</t>
  </si>
  <si>
    <t>Ascend Eau De Parfum Oriental Perfume - Office Wear For Men &amp; Women</t>
  </si>
  <si>
    <t>2 Minute Chicken Noodles</t>
  </si>
  <si>
    <t>Advanced Hair Fall Solution Shampoo - Silky Smooth Care</t>
  </si>
  <si>
    <t>Tan Removal Orange Face Scrub</t>
  </si>
  <si>
    <t>Kharapuri</t>
  </si>
  <si>
    <t>Flushable Toilet Seat Cover To Avoid Direct Contact</t>
  </si>
  <si>
    <t>Herbal Hair Care - For Men</t>
  </si>
  <si>
    <t>Home Cultured Pure Coorg Honey</t>
  </si>
  <si>
    <t>Super Rings</t>
  </si>
  <si>
    <t>Spray Infant Milk Food/Substitute</t>
  </si>
  <si>
    <t>Stainless Steel Dish Cover - Mesh, 25 cm</t>
  </si>
  <si>
    <t>Kitchen Multiutility Plastic Tray - Blue, Maharaja</t>
  </si>
  <si>
    <t>Kashaya Powder</t>
  </si>
  <si>
    <t>Special Face Tissues</t>
  </si>
  <si>
    <t>Anny Milk Mug - A320</t>
  </si>
  <si>
    <t>Gel Bathing Bar - Men, Energising Sport</t>
  </si>
  <si>
    <t>NHS 860 Temperature Control Professional Hair Straightener</t>
  </si>
  <si>
    <t>Whey Protein Bar - Almond Fudge</t>
  </si>
  <si>
    <t>Urad Dal/Uddina Bele</t>
  </si>
  <si>
    <t>Organic - Bisi Bele Bhath Powder</t>
  </si>
  <si>
    <t>Chocolate - Milk Eclair</t>
  </si>
  <si>
    <t>Body Perfume - Power</t>
  </si>
  <si>
    <t>HE</t>
  </si>
  <si>
    <t>Lotion - Almond Moisturising</t>
  </si>
  <si>
    <t>Charcoal Face Wash With Mandarin &amp; Frankincense For Refreshing &amp; Revitalise</t>
  </si>
  <si>
    <t>Regenerist - Advanced Anti-Ageing Revitalizing Night Skin Cream Moisturizer</t>
  </si>
  <si>
    <t>Milk Chocolate - Salted Peanut Praline</t>
  </si>
  <si>
    <t>Uns</t>
  </si>
  <si>
    <t>Shea Pleasure Sniffing You Anti-Fungal Free Dog Shampoo</t>
  </si>
  <si>
    <t>Herbal Facial Fruit Massage Cream - Rejuvenate &amp; Refresh Skin</t>
  </si>
  <si>
    <t>Cold Extracted Juice - Valencia Orange</t>
  </si>
  <si>
    <t>Roasted Peanuts - Classic Salted</t>
  </si>
  <si>
    <t>Face Mask - Protekt P-W95 Reusable, Small, Navy Blue</t>
  </si>
  <si>
    <t>Shot Glass Set</t>
  </si>
  <si>
    <t>Kharal/Mortar &amp; Pestle Set/Okhli Musal No. 3 - White Marble</t>
  </si>
  <si>
    <t>Garlic Crackers</t>
  </si>
  <si>
    <t>Ultralights Highlighting Kit - Soft Red</t>
  </si>
  <si>
    <t>Cleaning Cloth Combo, Assorted Colour</t>
  </si>
  <si>
    <t>Joy Square Glass</t>
  </si>
  <si>
    <t>Organic Earl Grey Masala Long Leaf Chai Tea</t>
  </si>
  <si>
    <t>Steel Storage/Lunch Container - No.30, Pink, Klip It</t>
  </si>
  <si>
    <t>Papad - Plain Sago</t>
  </si>
  <si>
    <t>Activated Charcoal Hair Conditioner</t>
  </si>
  <si>
    <t>Premium Cat Food - Tuna White Meat &amp; Snapper In Gravy</t>
  </si>
  <si>
    <t>Torch - Led, Splendor, Rechargeable</t>
  </si>
  <si>
    <t>Fragrance Body Spray - Radiate</t>
  </si>
  <si>
    <t>Fresh Tomato Ketchup</t>
  </si>
  <si>
    <t>Face Wash - Strawberry Creme</t>
  </si>
  <si>
    <t>All Natural Panty Liners</t>
  </si>
  <si>
    <t>Palette Intensive Colour Cream Long Lasting Intensity 5-68 Medium Chestnut</t>
  </si>
  <si>
    <t>Pants Extra Absorb Diaper - Large Size</t>
  </si>
  <si>
    <t>Millet Smoothix - Almond Dispenser</t>
  </si>
  <si>
    <t>Pomegranate Pink Lip Balm</t>
  </si>
  <si>
    <t>Skin Lightening Face Wash</t>
  </si>
  <si>
    <t>Dry-Max All Night XL - Sanitary Pads For Women, With Wings</t>
  </si>
  <si>
    <t>Wottagirl! Perfume Spray - Fantasy, Classic</t>
  </si>
  <si>
    <t>Lightening Pigmentation Gel</t>
  </si>
  <si>
    <t>Brass Kuber Deepam - No.2</t>
  </si>
  <si>
    <t>Glass Storage Jar - Amaze, Pink, Large</t>
  </si>
  <si>
    <t>Men Charcoal Face Mask</t>
  </si>
  <si>
    <t>2.3mm Hard Aluminium Anodized Frying Baby Kadhai - 12 cm, Black</t>
  </si>
  <si>
    <t>Ayurvedic Care Face Wash Natural Healthy Glowing Skin</t>
  </si>
  <si>
    <t>Twist Gel - Car Air Freshener, Fresh Forest Drizzel</t>
  </si>
  <si>
    <t>Magic Sponge - Big</t>
  </si>
  <si>
    <t>Argan Oil Ultra Facial Sheet Mask</t>
  </si>
  <si>
    <t>Frozen - Sweet Corn</t>
  </si>
  <si>
    <t>Cold Pressed Oil - Coconut</t>
  </si>
  <si>
    <t>Hair Oil - The Old Fashioned Beard Fragrance</t>
  </si>
  <si>
    <t>Jackson Coffee Mugs - Hilton 386</t>
  </si>
  <si>
    <t>Touch 'N' Fresh - Lemon</t>
  </si>
  <si>
    <t>Biscuits - Assorted</t>
  </si>
  <si>
    <t>Cpp</t>
  </si>
  <si>
    <t>Baby Dry Large (9-14 kg) - 60 Diapers</t>
  </si>
  <si>
    <t>Bhoot - Indian Hot Chilli Extra Spicy Sauce</t>
  </si>
  <si>
    <t xml:space="preserve">Naagin </t>
  </si>
  <si>
    <t>Chutney Powder - Currry Leaves</t>
  </si>
  <si>
    <t>Liss Unlimited Evening Primrose Oil</t>
  </si>
  <si>
    <t>Sultana Roll-On</t>
  </si>
  <si>
    <t>Freedom Reusable Menstrual Cup &amp; Wash - Medium, Pre Childbirth</t>
  </si>
  <si>
    <t>Black Charcoal Peel Off Mask - Ultimate Blackhead Remover</t>
  </si>
  <si>
    <t>Hand Wash - Anti-Bacterial</t>
  </si>
  <si>
    <t>Masti Buttermilk - Spice</t>
  </si>
  <si>
    <t>Acne Clearing Face Pack</t>
  </si>
  <si>
    <t>Jasmine Pure Glycerin Soap - Cold Processed, 100% Natural &amp; Organic</t>
  </si>
  <si>
    <t>Natural Hydrating &amp; Non-Drying Body Wash</t>
  </si>
  <si>
    <t>Anti Tan Srcub</t>
  </si>
  <si>
    <t>Maharaja Plastic Soap Case - Lily Garden Brown</t>
  </si>
  <si>
    <t>Organic - Tandoori Masala</t>
  </si>
  <si>
    <t>SPF 30 Full Spectrum Sunscreen Lotion</t>
  </si>
  <si>
    <t>Youth Eternity Night Cream</t>
  </si>
  <si>
    <t>Dust - Go Set</t>
  </si>
  <si>
    <t>Decorn Corn Caps</t>
  </si>
  <si>
    <t>Three Fold Printed Premium Umbrella -  Auto Open &amp; Close, Military Brown</t>
  </si>
  <si>
    <t>Jasmine Potpourri</t>
  </si>
  <si>
    <t>Brahmi Bhringaraj Taila - Anti Graying</t>
  </si>
  <si>
    <t>Protein Mix Seeds - Roasted Pumpkin Seeds, Watermelon Seeds, Almonds and Soyanuts</t>
  </si>
  <si>
    <t>Wafer Roll - Twister, Chocolate With Chocolate Cream</t>
  </si>
  <si>
    <t>Octus Jar</t>
  </si>
  <si>
    <t>Hydro Boost Clear Lotion</t>
  </si>
  <si>
    <t>Chamomile Roman Essential Oil</t>
  </si>
  <si>
    <t>SkinÃ‚Â FruitsÃ‚Â FruitÃ‚Â MoisturisingÃ‚Â SkinÃ‚Â Cream</t>
  </si>
  <si>
    <t>Secret Dark Soy Sauce</t>
  </si>
  <si>
    <t>Trident 80 Gsm A4 Size Copier Paper 500 Sheets 1 Ream</t>
  </si>
  <si>
    <t>Royal Touch</t>
  </si>
  <si>
    <t>Ayurveda Deep Pore Cleansing &amp; Brightening Haldi &amp; Tulsi Face Wash</t>
  </si>
  <si>
    <t>Cream Hair Colour - Cinnamon Red</t>
  </si>
  <si>
    <t>Color Naturals - Creme Hair Color</t>
  </si>
  <si>
    <t>Waffy Cheese Flavor Wafer</t>
  </si>
  <si>
    <t>100% Melamine Soup Spoon Set - Red</t>
  </si>
  <si>
    <t>Schezwan Chilli Garlic Sauce</t>
  </si>
  <si>
    <t>Fibre Rich Dosa Mix</t>
  </si>
  <si>
    <t>Hi-clean</t>
  </si>
  <si>
    <t>Eau De Parfum - Mysitque</t>
  </si>
  <si>
    <t>Organic Coconut Oil</t>
  </si>
  <si>
    <t>Luna Glass Whisky/Juice/water Glass Tumbler</t>
  </si>
  <si>
    <t>Natural Litchi Honey</t>
  </si>
  <si>
    <t>Low Gi (Palm Sugar)</t>
  </si>
  <si>
    <t>Pain Relief Gel</t>
  </si>
  <si>
    <t>Volini</t>
  </si>
  <si>
    <t>Mogra Agarbatti</t>
  </si>
  <si>
    <t>Arham</t>
  </si>
  <si>
    <t>WoodenShampoo Comb - W03</t>
  </si>
  <si>
    <t>Allegro</t>
  </si>
  <si>
    <t>Talc - Lavender</t>
  </si>
  <si>
    <t>Premium</t>
  </si>
  <si>
    <t>Organic Mustard/Sasive - Small</t>
  </si>
  <si>
    <t>Brownie - Chocolate Walnut Whole Wheat, Eggless</t>
  </si>
  <si>
    <t>SS Gymbo Krome Water Bottle - Assorted Color</t>
  </si>
  <si>
    <t>Shower Gel - Soft &amp; Fresh</t>
  </si>
  <si>
    <t>Gingelly Oil - Tilnad 100% Pure</t>
  </si>
  <si>
    <t>Coffee Sprinkles - Chocolate Mocha</t>
  </si>
  <si>
    <t>Naturally Grown - Tulsi Seeds</t>
  </si>
  <si>
    <t>Woman - Extreme Long-Lasting Eau De Toilette Deodorant</t>
  </si>
  <si>
    <t>3mm Hard Aluminium Anodized Fry Pan - Induction Base, 23.5 cm, Black</t>
  </si>
  <si>
    <t>Dark Chocolate - with Cranberry</t>
  </si>
  <si>
    <t>Sugar Free Shortbread - Espresso Chocolate</t>
  </si>
  <si>
    <t>Cream Bleach - Gold Ultra</t>
  </si>
  <si>
    <t>Premium -1 Infant Formula</t>
  </si>
  <si>
    <t>Bio Neem Anti-Dandruff Shampoo &amp; Conditioner</t>
  </si>
  <si>
    <t>Signature Gold Italian Bergamot &amp; Amber Wood Perfume</t>
  </si>
  <si>
    <t>Butter GarlicÂ NaanÂ Chip &amp; Makhani Dip</t>
  </si>
  <si>
    <t>Lime Pickle</t>
  </si>
  <si>
    <t>Herbal Cucumber &amp; Aloe Vera Cleansing Milk</t>
  </si>
  <si>
    <t>Currywurst Stir-fry Sauce</t>
  </si>
  <si>
    <t>Beer Shampoo - Damage Free</t>
  </si>
  <si>
    <t>Water Juice Glass Set - Salsa Hi Ball</t>
  </si>
  <si>
    <t>Roasted Pumpkin Kernels</t>
  </si>
  <si>
    <t>Alton Coffee Mugs - Polkadot</t>
  </si>
  <si>
    <t>Borosilicate Tempered Glass Cook N Serve Casserole - With Lid</t>
  </si>
  <si>
    <t>Multi Purpose Disinfectant Spray</t>
  </si>
  <si>
    <t>Khakhra - Ghee Chutney</t>
  </si>
  <si>
    <t>Xtra Coffee Pouch</t>
  </si>
  <si>
    <t>Glowing Gold Facial Kit</t>
  </si>
  <si>
    <t>M3 Perfume Spray - for Men</t>
  </si>
  <si>
    <t>Udipi Diya</t>
  </si>
  <si>
    <t>Coir Pole 2ft tal</t>
  </si>
  <si>
    <t>Forgreen</t>
  </si>
  <si>
    <t>Karonda Cherry Red</t>
  </si>
  <si>
    <t>Steel Partition Plate - 14 Inch</t>
  </si>
  <si>
    <t>Coffee - Powder, Premium Special</t>
  </si>
  <si>
    <t>Salt/Uppu - Free Flow</t>
  </si>
  <si>
    <t>Jelly Strawberry</t>
  </si>
  <si>
    <t>Go Mozzarella Cheese - Diced</t>
  </si>
  <si>
    <t>Organic Dal - Chana</t>
  </si>
  <si>
    <t>Fast Card - Mosquito Repellent Paper</t>
  </si>
  <si>
    <t>Chardonnay - De-Alcoholised</t>
  </si>
  <si>
    <t>Carl Jung</t>
  </si>
  <si>
    <t>Organic Jaggery/Gud Powder</t>
  </si>
  <si>
    <t>Organic Rice/Akki - White Basmati</t>
  </si>
  <si>
    <t>Body Wash - Deeply Nourishing For Babies, 0-5 years</t>
  </si>
  <si>
    <t>Rice/Akki - Tanjavur Ponni</t>
  </si>
  <si>
    <t>Organic Cumin Seed Powder</t>
  </si>
  <si>
    <t>Fresh Fougere</t>
  </si>
  <si>
    <t>Health Bar - Almond</t>
  </si>
  <si>
    <t>Peru Vati</t>
  </si>
  <si>
    <t>Choco Fills</t>
  </si>
  <si>
    <t>Kwality</t>
  </si>
  <si>
    <t>Olives - Riviera Black</t>
  </si>
  <si>
    <t>L'Amante Aqua Eau De Parfum - Perfume For Men</t>
  </si>
  <si>
    <t>Glory Foot Cream</t>
  </si>
  <si>
    <t>Face Wash - Bio Honey, Gel Refreshing, for All Skin Types</t>
  </si>
  <si>
    <t>Notebook - Soft Bound, Single Line Ruled</t>
  </si>
  <si>
    <t>Jalapeno - Slices</t>
  </si>
  <si>
    <t>Sanitize Air Sanitizer</t>
  </si>
  <si>
    <t>Insect Repellent-Cockroach</t>
  </si>
  <si>
    <t>Coin Parota - Half Cooked</t>
  </si>
  <si>
    <t>Haladi</t>
  </si>
  <si>
    <t>Matic - Automatic Air Freshener Kit With Flexi Control, Cool Surf Blue</t>
  </si>
  <si>
    <t>Blor</t>
  </si>
  <si>
    <t>Tortilla Chips - Jalapeno</t>
  </si>
  <si>
    <t>In The Clear Superlight Moisturiser</t>
  </si>
  <si>
    <t>Organic Eco-Friendly Bathroom Cleaner</t>
  </si>
  <si>
    <t>Plastic Round Glass With Lid - Yellow</t>
  </si>
  <si>
    <t>Pasta - Fusilli</t>
  </si>
  <si>
    <t>Small Brush HC-14</t>
  </si>
  <si>
    <t>Dulce De Leche With Vanilla</t>
  </si>
  <si>
    <t>Cereal - Granola, Peanut Butter Chocolate Chunk, Breakfast Cereal With Oats, Nuts, Seeds &amp; Dry Fruits</t>
  </si>
  <si>
    <t>Panty Liners - Intima Plus Extra Long</t>
  </si>
  <si>
    <t>Beard Wash - The Black Velvette</t>
  </si>
  <si>
    <t>Breakfast Mix - Multigrain Dosa</t>
  </si>
  <si>
    <t>Water/Juice Glass Pilsner</t>
  </si>
  <si>
    <t>Royal Gold Facial Kit For Oily Skin - Single Time Use</t>
  </si>
  <si>
    <t>Moonlight Shimmering Body Oil</t>
  </si>
  <si>
    <t>Perfumed Herbal Phenyle - Rose</t>
  </si>
  <si>
    <t>Toilet Cleaner Rain Clean</t>
  </si>
  <si>
    <t>Nestle Nan Pro 3 Follow-Up Formula Powder - After 12 months, Stage 3</t>
  </si>
  <si>
    <t>Samosa Patti</t>
  </si>
  <si>
    <t>Amaranth Seeds - Rajgira</t>
  </si>
  <si>
    <t>Colander/Basket/Strainer - Fruit &amp; Vegetable, Small, Stainless Steel</t>
  </si>
  <si>
    <t>Bergamot Essential Oil</t>
  </si>
  <si>
    <t>Nourishing Coconut Butter Body Lotion</t>
  </si>
  <si>
    <t>45% Roasted Hazelnuts Dark Chocolate</t>
  </si>
  <si>
    <t>Daarzel</t>
  </si>
  <si>
    <t>Essence - Almond</t>
  </si>
  <si>
    <t>Crunchies</t>
  </si>
  <si>
    <t>Dogsee Chew</t>
  </si>
  <si>
    <t>Coconad - Coconut Oil</t>
  </si>
  <si>
    <t>Nakshatra Plus Svachh Inner Lid Pressure Cooker (10734)</t>
  </si>
  <si>
    <t>Adult Dry Dog Food - Meat &amp; Rice</t>
  </si>
  <si>
    <t>Stevia Liquid 100% Natural Sweetener - Sugarfree</t>
  </si>
  <si>
    <t>Plastic Twisty Storage Printed Containers - Blue</t>
  </si>
  <si>
    <t>Dark Spot Reduction Creme - Non Greasy Moisturiser, Cream With UV Protect</t>
  </si>
  <si>
    <t>Scalp Nourishing Oil</t>
  </si>
  <si>
    <t>Papaya &amp; Apricot Scrub</t>
  </si>
  <si>
    <t>Organic Seeds - Flax</t>
  </si>
  <si>
    <t>Nuts &amp; Seeds Bar - Dark Chocolate &amp; Sea Salt</t>
  </si>
  <si>
    <t>Raw Pumpkin Seeds - Premium, Jumbo, Authentic, Healthy Seeds</t>
  </si>
  <si>
    <t>Popular Plus Aluminium Pressure Cooker (10201)</t>
  </si>
  <si>
    <t>Natural Sugar Substitute - Levulose</t>
  </si>
  <si>
    <t>Pickle - Crunchy, Carrot Cauliflower, Turnip</t>
  </si>
  <si>
    <t>After-Sun Recovery - Chamomile &amp; White Tea Body Gel</t>
  </si>
  <si>
    <t>Pure Radiance Night Face Cream - Intensive Firming, Anti-Ageing &amp; Skin Brightening</t>
  </si>
  <si>
    <t>Organic - Nutmeg/Jayikayi</t>
  </si>
  <si>
    <t>Celebration Series Darjeeling First Flush Premium Loose Leaf Black Tea</t>
  </si>
  <si>
    <t>Aloha Glass Water &amp; Juice Glasses -  Clear, New, 5B0171206G0000</t>
  </si>
  <si>
    <t>Tea Tree Skin Purifying Cream</t>
  </si>
  <si>
    <t>Crunchy Granola Bars - Oats 'n Honey</t>
  </si>
  <si>
    <t>Technotip Ball PenÂ - Blue</t>
  </si>
  <si>
    <t>Powder - Bisibele Bath</t>
  </si>
  <si>
    <t>Antiseptic + Moisturising Soap - Neem, Eucalyptus &amp; Honey</t>
  </si>
  <si>
    <t>Namkeen - Butter Muruku</t>
  </si>
  <si>
    <t>6 Plain Flour Great Source Of Fiber</t>
  </si>
  <si>
    <t>Hard Anodised Tadka Pan-Vagaria, 100 mm (35037)</t>
  </si>
  <si>
    <t>Baby Happy Medium - 38 Diapers</t>
  </si>
  <si>
    <t>Deodorant - Men</t>
  </si>
  <si>
    <t>Ultralights Highlighting Kit - Vibrant Red</t>
  </si>
  <si>
    <t>Deodorant Spray - Original</t>
  </si>
  <si>
    <t>EL PASO</t>
  </si>
  <si>
    <t>Chinese Five-Spice Powder Shaker</t>
  </si>
  <si>
    <t>Red Rice/Akki - Patni</t>
  </si>
  <si>
    <t>Chicken Fingers - Garlic</t>
  </si>
  <si>
    <t>Gulkand Milkshake</t>
  </si>
  <si>
    <t>Knife - All Purpose Stainless Steel, Multicolour</t>
  </si>
  <si>
    <t>Sprouted Ragi Flour/Ragi Hittu</t>
  </si>
  <si>
    <t>Ronald Cool Transparent Glass Beer Mug</t>
  </si>
  <si>
    <t>Organic - Moong Daal</t>
  </si>
  <si>
    <t>Shower Cap - Bath Essentials</t>
  </si>
  <si>
    <t>Spread - Cherry</t>
  </si>
  <si>
    <t>NutriChoice Digestive High Fibre Biscuits - Family Pack</t>
  </si>
  <si>
    <t>Sugar</t>
  </si>
  <si>
    <t>Sandal &amp; Turmeric Soap</t>
  </si>
  <si>
    <t>Pre Shave Gel Fusion - Hydra Gel Sensitive</t>
  </si>
  <si>
    <t>Mud Diya - Assorted Colour, ED124G</t>
  </si>
  <si>
    <t>Premium King Jumbo Steel Cloth Dryer Stand - Orange</t>
  </si>
  <si>
    <t>Mushroom Soup</t>
  </si>
  <si>
    <t>Sharkara Varatti</t>
  </si>
  <si>
    <t>Treat - Crazy Pineapple Cream Biscuits</t>
  </si>
  <si>
    <t>Bamboo Wood Chopping/Cutting Board - Medium, 8x11 Inch</t>
  </si>
  <si>
    <t>Indian Berberry Scrub</t>
  </si>
  <si>
    <t>Corn Flour</t>
  </si>
  <si>
    <t>Kabuli Chana/Kabuli Kadale</t>
  </si>
  <si>
    <t>Cookies - Kesar Supreme</t>
  </si>
  <si>
    <t>Bathing Soap - Orange &amp; Tulsi</t>
  </si>
  <si>
    <t>Green Tea - Organic Amla Ginger Long Leaf</t>
  </si>
  <si>
    <t>Chocolate Shake With Real Belgian Chocolate</t>
  </si>
  <si>
    <t>Glass-Sodalime Tumbler - Octave</t>
  </si>
  <si>
    <t>Sugar/Sakkare</t>
  </si>
  <si>
    <t>Naturals Sea Minerals Liquid Hand Wash</t>
  </si>
  <si>
    <t>Root Restore Oil</t>
  </si>
  <si>
    <t>Ready Mix - Vermicilli Payasam</t>
  </si>
  <si>
    <t>Global Edition, Miami Magic</t>
  </si>
  <si>
    <t>Round Brush - E9-RB</t>
  </si>
  <si>
    <t>Chocolate Flavour Essence</t>
  </si>
  <si>
    <t>Heat &amp; Serve - Multigrain Paratha (8 Grain Enriched)</t>
  </si>
  <si>
    <t>Cocktail Napkin Paper Tissue 2ply</t>
  </si>
  <si>
    <t>Deep Clean Toothbrush With Extra Soft Bristles</t>
  </si>
  <si>
    <t>Women Deodorant, Protect &amp; Care, Non-Irritating &amp; 48h Protection With Creme Fragrance</t>
  </si>
  <si>
    <t>Cheese - Cheddar</t>
  </si>
  <si>
    <t>Giffy Concentrated Dishwash Gel - Lemon &amp; Active Salt</t>
  </si>
  <si>
    <t>Peacock - Kasoori Methi</t>
  </si>
  <si>
    <t>Loofah/Sponge Scrubber/Body Bath  - Hangable, White &amp; Pink, BH-008 PNK</t>
  </si>
  <si>
    <t>Quinoa - Gluten-Free</t>
  </si>
  <si>
    <t>Crackers - Sugar</t>
  </si>
  <si>
    <t>Lee</t>
  </si>
  <si>
    <t>Namkeen - Lemon Bhel</t>
  </si>
  <si>
    <t>Snacks - Stars, Banana &amp; Honey, 2+ Years, 100% Natural &amp; Healthy</t>
  </si>
  <si>
    <t>Scent - Intensio For Men</t>
  </si>
  <si>
    <t>Masala - Dal Makhni</t>
  </si>
  <si>
    <t>Charlie - Red Edt</t>
  </si>
  <si>
    <t>Stainless Steel Dinner Set - Laser Etched Floral</t>
  </si>
  <si>
    <t>10 Cavity Silicone Smiley Shape Chocolate/Ice Cube Mould - Yellow</t>
  </si>
  <si>
    <t>Low GI 7 Grain Atta - Diabetic Friendly/Godihittu</t>
  </si>
  <si>
    <t>Signature Corporate No Gas Body Deodorant - For Men</t>
  </si>
  <si>
    <t>High Aroma Cow Ghee/Tuppa</t>
  </si>
  <si>
    <t>Sauce - Sriracha Chili</t>
  </si>
  <si>
    <t>Panipuri Pellets</t>
  </si>
  <si>
    <t>Purifying Neem Pack</t>
  </si>
  <si>
    <t>Pain Au Levain - with Blueberries &amp; Cranberries (Sourdough)</t>
  </si>
  <si>
    <t>Australian Honey - Natural</t>
  </si>
  <si>
    <t>Tapioca Chips - Salted</t>
  </si>
  <si>
    <t>Nature's Super Foods Organic Chana Dal</t>
  </si>
  <si>
    <t>Premium Badam Milk Mix</t>
  </si>
  <si>
    <t>Spread - Raspberry, Diet</t>
  </si>
  <si>
    <t>Storage Canister/Container With Air Tight Glass Lid - Cantera, Stainless Steel Copper Plating</t>
  </si>
  <si>
    <t>Mother's Recipe mix-fish-curry 80 g Pouch</t>
  </si>
  <si>
    <t>Bleaching Powder - Strong</t>
  </si>
  <si>
    <t>Zermisol</t>
  </si>
  <si>
    <t>Raw Pumpkin Seeds - Premium</t>
  </si>
  <si>
    <t>Argan Hair Cream</t>
  </si>
  <si>
    <t>Dryness Care Shampoo</t>
  </si>
  <si>
    <t>Round Plate - Biodegradable Areca Leaf</t>
  </si>
  <si>
    <t>Re</t>
  </si>
  <si>
    <t>Hair Oil - Nourishing, for Babies</t>
  </si>
  <si>
    <t>Printed Fabric Pencil Pouch - Purple, BB1261DPPL</t>
  </si>
  <si>
    <t>Ultrathin Sensitive Toothbrush</t>
  </si>
  <si>
    <t>Polka White - Railing Metal Pot Planter, Pink, Medium</t>
  </si>
  <si>
    <t>Plastic Container Storage Beauty &amp; Fresh Containers</t>
  </si>
  <si>
    <t>Cosmo</t>
  </si>
  <si>
    <t>Choice Long Sanitary Pads</t>
  </si>
  <si>
    <t>Click N Seal Round Packing Microwaveable Plastic Container - L5965-VL</t>
  </si>
  <si>
    <t>Organic Chamomile Mint Citrus Long Leaf Green Tea</t>
  </si>
  <si>
    <t>Sports Eucalyptus Shower Gel</t>
  </si>
  <si>
    <t>Kali Mirchi Candy</t>
  </si>
  <si>
    <t>Gentle Ultrafoam Toothbrush - Ultrasoft Saver Pack</t>
  </si>
  <si>
    <t>Peanut Butter - 100% Natural, Creamy</t>
  </si>
  <si>
    <t>Classic Shaving Foam - Tea Tree Oil Vitamin E Aloe Vera 52</t>
  </si>
  <si>
    <t>Chocolate Health Drink - Bournvita</t>
  </si>
  <si>
    <t>Cadburry</t>
  </si>
  <si>
    <t>Organic - Sunflower Seeds/Suryakanti Bija</t>
  </si>
  <si>
    <t>Fresh Woody</t>
  </si>
  <si>
    <t>Pure Talcum Powder For Men &amp; Women - For Gentle Fragrance &amp; Reliable Protection Against Body Odour</t>
  </si>
  <si>
    <t>Castor Oil</t>
  </si>
  <si>
    <t>Gold Deer</t>
  </si>
  <si>
    <t>Instant Mix - Ragi Dosa</t>
  </si>
  <si>
    <t>Popular Senior Aluminium Deep Pressure Pan-Cooker (10035)</t>
  </si>
  <si>
    <t>Chilli - Guntur with Stem</t>
  </si>
  <si>
    <t>Ready Mix - Ragi Idli</t>
  </si>
  <si>
    <t>Royal Plastic Basket - Big</t>
  </si>
  <si>
    <t>Dry Cat Food - Adult, 1+ Year, Mackerel Flavour</t>
  </si>
  <si>
    <t>Bio Pineapple Oil Control Foaming Face Wash</t>
  </si>
  <si>
    <t>Utensil Scrubber - Green</t>
  </si>
  <si>
    <t>Click Gel - Car Air Freshener Refill, Fresh Lush Green</t>
  </si>
  <si>
    <t>Premium Perfume - Magnifico</t>
  </si>
  <si>
    <t>Perfect 100% Pure US Cotton Ultra Thin Pads &amp; Wipes</t>
  </si>
  <si>
    <t>Potato Chips - Sweet Chilli with Lime &amp; Basil</t>
  </si>
  <si>
    <t>Diffuser For Hair Dryers Barber Salon Tool - Colour May Vary</t>
  </si>
  <si>
    <t>Sonamasuri Rice/Akki - White Polished</t>
  </si>
  <si>
    <t>Chocos Crunchy Bites</t>
  </si>
  <si>
    <t>Hair Oil - Active Care Anti Dandruff</t>
  </si>
  <si>
    <t>Clear</t>
  </si>
  <si>
    <t>Men Expert Charcoal Black Face Scrub</t>
  </si>
  <si>
    <t>Sugar Free Cream Cracker Biscuit - Masala</t>
  </si>
  <si>
    <t>Mozzarella Blend Dice</t>
  </si>
  <si>
    <t>Natural Bright Face Cream SPF 15</t>
  </si>
  <si>
    <t>Natural Bright Facewash</t>
  </si>
  <si>
    <t>Native Haat Honey Vita - Chocolate Flavour</t>
  </si>
  <si>
    <t>Amla Pickle</t>
  </si>
  <si>
    <t>Creme Bleach - Natural Radiance5</t>
  </si>
  <si>
    <t>Taco Shells - 4 Inches</t>
  </si>
  <si>
    <t>Liza Coffee Mugs - MW24</t>
  </si>
  <si>
    <t>Chocolate - Cofitino</t>
  </si>
  <si>
    <t>Dreamflower Fragrant Talc</t>
  </si>
  <si>
    <t>NHT 1072 Fast Charge Titanium Coated Cordless Trimmer For Men</t>
  </si>
  <si>
    <t>Himalayan Rock Salt/Uppu Granules</t>
  </si>
  <si>
    <t>Green Tea Mugs With Message</t>
  </si>
  <si>
    <t>All We Know Baby Nappy Cream</t>
  </si>
  <si>
    <t>Plastic Clip Mop - Industrial</t>
  </si>
  <si>
    <t>Lemon &amp; Oil Shower Gel - Pampering Care With Refreshing Scent Of Lemon</t>
  </si>
  <si>
    <t>Cooking Butter - Unsalted, Organic</t>
  </si>
  <si>
    <t>Garnier Black Naturals</t>
  </si>
  <si>
    <t>Spread - Cocoa with Almond</t>
  </si>
  <si>
    <t>Deep Radiance Facewash With Vitamin C</t>
  </si>
  <si>
    <t>Charmis</t>
  </si>
  <si>
    <t>Brass Deepa Matki - Round, No.1</t>
  </si>
  <si>
    <t>Veg Sticks</t>
  </si>
  <si>
    <t>Steel Atta/Maida/Dough Parat Plate - No. 15</t>
  </si>
  <si>
    <t>Travel Pouch</t>
  </si>
  <si>
    <t>Natural Damage Repair Conditioner</t>
  </si>
  <si>
    <t>Hair Fall Care Shampoo</t>
  </si>
  <si>
    <t>Kachori Khakhra</t>
  </si>
  <si>
    <t>Biryani Basmati Rice/Basmati Akki</t>
  </si>
  <si>
    <t>Unity</t>
  </si>
  <si>
    <t>Shatpatri - Wild Indian Rose Refreshing Body Wash</t>
  </si>
  <si>
    <t>Crackers - Cheese &amp; Sugar, 10 Crackers</t>
  </si>
  <si>
    <t>Green Cucumber Toner</t>
  </si>
  <si>
    <t>Opalware Melody Dinner Set - Eros</t>
  </si>
  <si>
    <t>Airwick Freshmatic Automatic Air Freshener Kit - Nagpur Narangi</t>
  </si>
  <si>
    <t>Freedom</t>
  </si>
  <si>
    <t>Popular Aluminium Pressure Cooker-Combo, 5L &amp; 3L (10048)</t>
  </si>
  <si>
    <t>Notebook - A4, Ruled, Single Line, 240 Pages</t>
  </si>
  <si>
    <t>Massage Oil - Avocado Oil</t>
  </si>
  <si>
    <t>Exotic Femme Eau De Toilette</t>
  </si>
  <si>
    <t>Oregano</t>
  </si>
  <si>
    <t>Fresh Start Oil Clear Lemon Face Wash</t>
  </si>
  <si>
    <t>Unbleached Bread Flour</t>
  </si>
  <si>
    <t>Loofah/Sponge Scrubber/Body Bath  - Hangable, Bird Shaped, Pink, BH-009 PNK</t>
  </si>
  <si>
    <t>Floating Lotus - Assorted, 7 Inch</t>
  </si>
  <si>
    <t>Roasted Makhana - Indian Masala</t>
  </si>
  <si>
    <t>Mix Box</t>
  </si>
  <si>
    <t>Venus Casserole For Roti/Chapati - Red</t>
  </si>
  <si>
    <t>Glucose -D Energy Boost with Vitamin D</t>
  </si>
  <si>
    <t>Palm Jaggery/Bella Crystals</t>
  </si>
  <si>
    <t>Draft</t>
  </si>
  <si>
    <t>Potato Cheese Shotz - Crunchy Nuggets of Potateos &amp; Cheese</t>
  </si>
  <si>
    <t>Carven</t>
  </si>
  <si>
    <t>Powder - Asafoetida</t>
  </si>
  <si>
    <t>LG</t>
  </si>
  <si>
    <t>EZ Grip</t>
  </si>
  <si>
    <t>Gold Pro Healthy Lifestyle Edible Oil</t>
  </si>
  <si>
    <t>Harpic Toilet Cleaner Liquid - Original 1 L + Lizol Floor Cleaner, Citrus - 2L</t>
  </si>
  <si>
    <t>Muesli Fruit &amp; Nuts - Whole Grain Cereal For Breakfast</t>
  </si>
  <si>
    <t>Pina Colada Iced Tea With Coconut &amp; Pineapple</t>
  </si>
  <si>
    <t>Tomato Ketchup, Imported</t>
  </si>
  <si>
    <t>Oscar PET Fridge Plastic Water Bottle - Purple</t>
  </si>
  <si>
    <t>Liza Coffee Mugs - Super S372</t>
  </si>
  <si>
    <t>Solitaire Storage Transparent Pet Container Set - Purple</t>
  </si>
  <si>
    <t>Instant Coffee - Granuels</t>
  </si>
  <si>
    <t>Pure Skin Neem Facial Kit</t>
  </si>
  <si>
    <t>Spring Hand Sanitizer Gel</t>
  </si>
  <si>
    <t>Aeres</t>
  </si>
  <si>
    <t>Tea - Infusion, Tulsi Mulethi</t>
  </si>
  <si>
    <t>Chai/Stainless Steel Mug - Aquarius, Sunsign, Double Walled</t>
  </si>
  <si>
    <t>Stainless Steel Adhesive - Oval Hook (3cm)</t>
  </si>
  <si>
    <t>Radiant Diamond Cellular Radiance 1 Facial Kit</t>
  </si>
  <si>
    <t>Deltoid Lite Face Mask In Grey Knit Fabric With Binding - 1S1022-XL</t>
  </si>
  <si>
    <t>Powder - Asafoetida, Premium</t>
  </si>
  <si>
    <t>Nutritional Powder - Kesar Badam</t>
  </si>
  <si>
    <t>Colloidal Oat Meal &amp; Allantoin Exfoliating Body Wash</t>
  </si>
  <si>
    <t>Face Wash - Whitening, Peel</t>
  </si>
  <si>
    <t>Organic Bran - Wheat</t>
  </si>
  <si>
    <t>Biryani Tofu</t>
  </si>
  <si>
    <t>Grated Coconut</t>
  </si>
  <si>
    <t>Fields of Gold Organic Wheat Flour</t>
  </si>
  <si>
    <t>Chocolate Chip Cookies</t>
  </si>
  <si>
    <t>Body Buddy Protein Shake - Caramel Coffee Flavour</t>
  </si>
  <si>
    <t>Zago</t>
  </si>
  <si>
    <t>Dark Fantasy Cream Biscuit - Vanilla Creme</t>
  </si>
  <si>
    <t>ZigZag Anti-Bacterial Toothbrush - Medium</t>
  </si>
  <si>
    <t>Sugar Bura</t>
  </si>
  <si>
    <t>Superthin Condoms</t>
  </si>
  <si>
    <t>Pro-Health Drink - Chocolate</t>
  </si>
  <si>
    <t>Scrubber - with Long Handle</t>
  </si>
  <si>
    <t>Butter Crunch Cookies</t>
  </si>
  <si>
    <t>Romantic Perfumed Talc - For Women</t>
  </si>
  <si>
    <t>Instant Coffee - Strong</t>
  </si>
  <si>
    <t>Mixed Candy</t>
  </si>
  <si>
    <t>Milk Marzipan</t>
  </si>
  <si>
    <t>N95 Face Mask With Valve - 6 layers &amp; Inbuilt Nose Pin</t>
  </si>
  <si>
    <t>Magic Stix Wafer Rolls - Chocolate Flavoured Cream</t>
  </si>
  <si>
    <t>Celebration Gift Box : Assorted Chocolate Cookies</t>
  </si>
  <si>
    <t>Peanut Butter - Honey Roast Crunchy</t>
  </si>
  <si>
    <t>Gel Toothpaste For Kids - Watermelon Flavor, Doraemon</t>
  </si>
  <si>
    <t>Erina - Coat Cleanser</t>
  </si>
  <si>
    <t>Micra Ball Pen</t>
  </si>
  <si>
    <t>Mechanical Pencil - Da Vinci Ii, 0.7mm</t>
  </si>
  <si>
    <t>Stainless Steel Serving Spoon - No. 13, Silvera</t>
  </si>
  <si>
    <t>Center Filled Cookie - Coffee</t>
  </si>
  <si>
    <t>Germ-Kill Spray</t>
  </si>
  <si>
    <t>Face Mask For Kids - Mighty Avengers</t>
  </si>
  <si>
    <t>Bonorganik</t>
  </si>
  <si>
    <t>Lizol Floor Cleaner, Floral - 2L + Harpic Toilet Cleaner Liquid - Original 1L</t>
  </si>
  <si>
    <t>Silver Sparks Scrub Pad</t>
  </si>
  <si>
    <t>Super C - Amla Extract &amp; Zinc, Orange Flavour</t>
  </si>
  <si>
    <t>Face Mask 5 Layer 2mb</t>
  </si>
  <si>
    <t>Imported Toilet Tissue Paper - Perfumed, Powder Scented 3Ply</t>
  </si>
  <si>
    <t>Herbs Sanitary Napkins With Verbena</t>
  </si>
  <si>
    <t>Pop N Crunch - Super Seeds</t>
  </si>
  <si>
    <t>LED T-Bulb Convex - 12 Watt, Cool Daylight, B22</t>
  </si>
  <si>
    <t>Tomato Fairness Facial Sheet Mask EX</t>
  </si>
  <si>
    <t>Jasmine Aroma Bath Salt For Skin Dryness - Cleanses Pores, Relaxes Muscles</t>
  </si>
  <si>
    <t>Cheddar - Cheese</t>
  </si>
  <si>
    <t>Crispy Kadhai PaneerÂ Nuggets</t>
  </si>
  <si>
    <t>Little Millet</t>
  </si>
  <si>
    <t>Palakkadan Matta Rice</t>
  </si>
  <si>
    <t>Quick Snack - Fish Fingers</t>
  </si>
  <si>
    <t>White Chocolate - Saffron Coconut</t>
  </si>
  <si>
    <t>Deep Impact Smooth Shaving Foam - With Black Carbon</t>
  </si>
  <si>
    <t>Duster /Brush - Multi Purpose Car &amp; Computer Cleaning</t>
  </si>
  <si>
    <t>Small - 28 Diapers</t>
  </si>
  <si>
    <t>Peri Peri Hot Sauce - Hot &amp; Sour, 100% Vegan</t>
  </si>
  <si>
    <t>Biscuits - Digestive</t>
  </si>
  <si>
    <t>IKO</t>
  </si>
  <si>
    <t>Stainless Steel - Gas Lighter</t>
  </si>
  <si>
    <t>Silicone Cake Mould - Rectangle, Big, Assorted Colour</t>
  </si>
  <si>
    <t>Chia Energy Bar</t>
  </si>
  <si>
    <t>Masala - Chilly Chicken</t>
  </si>
  <si>
    <t>Almond Butter - Dark Chocolate</t>
  </si>
  <si>
    <t>Vaginal Tightening Gel</t>
  </si>
  <si>
    <t>Everteen</t>
  </si>
  <si>
    <t>Moroccan Mint Dark Chocolate</t>
  </si>
  <si>
    <t>Buttery Spread - Garlic &amp; Herbs</t>
  </si>
  <si>
    <t>Jumper Spin Mop - Flat, Refill</t>
  </si>
  <si>
    <t>Deluxe Sandwich - Cheese</t>
  </si>
  <si>
    <t>Agar Agar</t>
  </si>
  <si>
    <t>Active Flax Seeds - Gluten Free</t>
  </si>
  <si>
    <t>Face Shield - Multiuse</t>
  </si>
  <si>
    <t>MG Polyplast</t>
  </si>
  <si>
    <t>Premium Care Xtra Large - 24 Diaper Pants</t>
  </si>
  <si>
    <t>Exotic Vanilla For Women</t>
  </si>
  <si>
    <t>Wet Look Styling Hair Gel</t>
  </si>
  <si>
    <t>Nilgiri Green Tea Bags - Taizen Cinnamon</t>
  </si>
  <si>
    <t>Nipple Butter</t>
  </si>
  <si>
    <t>Gherkins Slices in Vinegar</t>
  </si>
  <si>
    <t>Yippy - Suspense-Filled Animal Card Game For Kids &amp; Family, Multi-Colour, Fun Gift</t>
  </si>
  <si>
    <t>Fresh Strong Filter Coffee</t>
  </si>
  <si>
    <t>iD</t>
  </si>
  <si>
    <t>Zest Body Deodorant</t>
  </si>
  <si>
    <t>Active Dry Yeast</t>
  </si>
  <si>
    <t>Mosquito Repellent Body Spray - 100% Natural</t>
  </si>
  <si>
    <t>VITRO</t>
  </si>
  <si>
    <t>Merry Cherry Lip Balm - SPF 20</t>
  </si>
  <si>
    <t>Organic - Mixed Dal</t>
  </si>
  <si>
    <t>Ball Hanging Rice Paper Decorative Lantern - Kandal White, 14 Inch</t>
  </si>
  <si>
    <t>Hair Oil - The Irish Royale Beard Fragrance</t>
  </si>
  <si>
    <t>Plastic Dori</t>
  </si>
  <si>
    <t>PP Strawberry Belt</t>
  </si>
  <si>
    <t>Hair Oil</t>
  </si>
  <si>
    <t>Bio Neem Purifying Face Wash</t>
  </si>
  <si>
    <t>Wonder Pants Diapers - Small Size</t>
  </si>
  <si>
    <t>BB Cream Make Up + Multivitamin Cream Shade 01</t>
  </si>
  <si>
    <t>Airtight Square Plastic Container - Transparent</t>
  </si>
  <si>
    <t>Glass Bottle With Plastic Outer - Ice Green, BB1313</t>
  </si>
  <si>
    <t>Pure Rich Coconut Milk - 16-19% Fat</t>
  </si>
  <si>
    <t>Brass Angle Deep Stand - Plain, No.3</t>
  </si>
  <si>
    <t>Zian Snack Plates</t>
  </si>
  <si>
    <t>Disinfectant Surface Cleaning Spray</t>
  </si>
  <si>
    <t>Gift Set - Fiona Serving Bowl &amp; Juice Glass</t>
  </si>
  <si>
    <t>Tea Tree &amp; Eucalyptus Shampoo</t>
  </si>
  <si>
    <t>Stainless Steel Crest Master Fork</t>
  </si>
  <si>
    <t>Pantry/Cookie/Snacks Glass Jar With Blue Lid</t>
  </si>
  <si>
    <t>Fine Besan/Kadale Hittu - 100% Chana Dal</t>
  </si>
  <si>
    <t>Deep Cleansing Activated Charcoal Face Wash</t>
  </si>
  <si>
    <t>Cheese Slices Plain</t>
  </si>
  <si>
    <t>Turbo Bright Anti-Pollution Double Action Face Wash</t>
  </si>
  <si>
    <t>Salad Dressing - Italian</t>
  </si>
  <si>
    <t>Toilet Roll - 2 Rolls, 3 ply</t>
  </si>
  <si>
    <t>Pearl Facial Kit - Single Time Use</t>
  </si>
  <si>
    <t>Disinfectant Wipes, Multipurpose Use</t>
  </si>
  <si>
    <t>Hair Fall Control Shampoo - Paraben &amp; SLS Free</t>
  </si>
  <si>
    <t>Auravedic</t>
  </si>
  <si>
    <t>Body Spray - Play, For Women</t>
  </si>
  <si>
    <t>Nature's Super Foods - Multi Millet Mix</t>
  </si>
  <si>
    <t>Curry Flavour</t>
  </si>
  <si>
    <t>Banana Chips Masala</t>
  </si>
  <si>
    <t>Elseve Extraordinary Oil Serum</t>
  </si>
  <si>
    <t>Floral Fantasy Dinner Plate Set</t>
  </si>
  <si>
    <t>Chewy Toffee Stick - Strawberry Flavour</t>
  </si>
  <si>
    <t>Instant Thai Noodles - Hot &amp; Spicy Tomyum</t>
  </si>
  <si>
    <t>Casserole For Roti / Chapati - Cosmos, Green</t>
  </si>
  <si>
    <t>Dried Cranberry</t>
  </si>
  <si>
    <t>Nomad - Deodorant Body Spray</t>
  </si>
  <si>
    <t>Peanut Butter - Cacao Crunchy</t>
  </si>
  <si>
    <t>Chai/Cup &amp; Saucer - Navy Blue &amp; White, Persian Print</t>
  </si>
  <si>
    <t>Skin Perfect 30+ Anti-Fine Lines Cream</t>
  </si>
  <si>
    <t>Gear 5 Blade Cartridge With Double Coated Blade Edge</t>
  </si>
  <si>
    <t>Instant - Rice Dosa Mix</t>
  </si>
  <si>
    <t>Lime Bath Soap</t>
  </si>
  <si>
    <t>Jam - Mixed Berry</t>
  </si>
  <si>
    <t>Dried Pineapple</t>
  </si>
  <si>
    <t>Sunscreen - Lotion, With Aloevera &amp; Liquorice</t>
  </si>
  <si>
    <t>Khadi Meghdooth</t>
  </si>
  <si>
    <t>Gulkand - Premium With Dry Fruits</t>
  </si>
  <si>
    <t>Do It Deodorant</t>
  </si>
  <si>
    <t>Chocos - Magic Hearts</t>
  </si>
  <si>
    <t>4-Sided - Universal Grater (18cm)</t>
  </si>
  <si>
    <t>Organic - Toor Da//Togari Bele</t>
  </si>
  <si>
    <t>Namkeen - Spicy Moong Dal</t>
  </si>
  <si>
    <t>Red Puttu Powder</t>
  </si>
  <si>
    <t>Sandwich Slices</t>
  </si>
  <si>
    <t>Pomo Shots Mix Digestive</t>
  </si>
  <si>
    <t>Water/Juice Tumblers/Glass</t>
  </si>
  <si>
    <t>Real Ice Cream - Chocolate Brownie</t>
  </si>
  <si>
    <t>Salt/Uppu - Proactive</t>
  </si>
  <si>
    <t>Biryani Masala</t>
  </si>
  <si>
    <t>Pancake Syrup</t>
  </si>
  <si>
    <t>Love You To The Moon And Back Signature Blend Bar</t>
  </si>
  <si>
    <t>Extra Light Olive Oil - Frying, Sauteing &amp; Grilling</t>
  </si>
  <si>
    <t>Serie Expert Prokeratin Liss Unlimited Smoothing Masque</t>
  </si>
  <si>
    <t>Choclairs Gold Coffee</t>
  </si>
  <si>
    <t>Achappam</t>
  </si>
  <si>
    <t>Happy Happy Choco-Chip Cookies</t>
  </si>
  <si>
    <t>Skin Lightening Oxygen Bleach - Rich Fairness</t>
  </si>
  <si>
    <t>Organic Maida</t>
  </si>
  <si>
    <t>Protein Packed Foxnuts - Noodle Masala</t>
  </si>
  <si>
    <t>Syrup - Strawberry</t>
  </si>
  <si>
    <t>Powder - Cocoa</t>
  </si>
  <si>
    <t>Intimate Wet Wipes</t>
  </si>
  <si>
    <t>Dance Beverage Glasses</t>
  </si>
  <si>
    <t>Premium Salted Wafer</t>
  </si>
  <si>
    <t>Mint Multi Utility Plastic Basket/Tray - Medium, Assorted Colour</t>
  </si>
  <si>
    <t>Rectangular Plastic Container - With Lid, Multicolour</t>
  </si>
  <si>
    <t>Baby Care Collection - with Organic Cotton Bib &amp; Baby Comb</t>
  </si>
  <si>
    <t>Assorted Gift Box - Pure Belgian Chocolate Truffles</t>
  </si>
  <si>
    <t>Black Grape Preserve Jam - Rich In Energy &amp; Fibre</t>
  </si>
  <si>
    <t>Insta Mosquito Repellent Liquid Refill - 100% Protection from Dengue Mosquitoes, Twin Pack</t>
  </si>
  <si>
    <t>Up Or Down Eau De Toilette - For Woman</t>
  </si>
  <si>
    <t>Masala - Garam</t>
  </si>
  <si>
    <t>Choco Nut Cookies</t>
  </si>
  <si>
    <t>Cold Pressed Grapeseed Oil for Deep Moisturisation, Acne &amp; Frizz Control</t>
  </si>
  <si>
    <t>Chota Bheem Hot &amp; Cold Large Plastic Lunch Box - With Inner Container, Fork &amp; Spoon, Assorted Colour</t>
  </si>
  <si>
    <t>Stainless Steel Canister/Container - Hammered</t>
  </si>
  <si>
    <t>Bright Beauty Spot-less Glow Face Wash - With Vitamins</t>
  </si>
  <si>
    <t>Roasted Peanut - Tandoori</t>
  </si>
  <si>
    <t>Light Hydration Body Lotion</t>
  </si>
  <si>
    <t>Tru Apple</t>
  </si>
  <si>
    <t>Green Tea With Moringa</t>
  </si>
  <si>
    <t>DANT KANTI NATURAL TOOTHPASTE</t>
  </si>
  <si>
    <t>Aluminium Round Cake Mould - Large, Assorted Colour</t>
  </si>
  <si>
    <t>Juzt Jelly - Fruity Flavour Bears</t>
  </si>
  <si>
    <t>Durum Wheat Pasta - Elbow Macaroni</t>
  </si>
  <si>
    <t>Whip Alloy Insulated Water Bottle - Pink</t>
  </si>
  <si>
    <t>Almond Butter Soap</t>
  </si>
  <si>
    <t>Stainless Steel Mixing/Serving Bowl Set - Large</t>
  </si>
  <si>
    <t>Germ Kill Spray</t>
  </si>
  <si>
    <t xml:space="preserve">Morisons </t>
  </si>
  <si>
    <t>Spray - Home &amp; Office Air Freshener, Violet Valley Bloom</t>
  </si>
  <si>
    <t>Dark Cocoa Powder</t>
  </si>
  <si>
    <t>Pro Nutri Cookie - Chocolate</t>
  </si>
  <si>
    <t>The Health Factory</t>
  </si>
  <si>
    <t>Smart Matic Bluetooth Enabled Automatic Air Freshener Kit - Passion, 2200 sprays</t>
  </si>
  <si>
    <t>Cashew Nuts - Whole, 100% Natural Premium King Size</t>
  </si>
  <si>
    <t>Silicone Pacifier Step 1 - Lady Bird</t>
  </si>
  <si>
    <t>The Perfect Glue Trap - Regular</t>
  </si>
  <si>
    <t>Men - Energy Bright Anti-Dullness Face Wash With Coffee Bean</t>
  </si>
  <si>
    <t>Octave Tumbler</t>
  </si>
  <si>
    <t>Corn Nuts - Lemon Chili Cilantro</t>
  </si>
  <si>
    <t>Olive Mayonnaise</t>
  </si>
  <si>
    <t>Dry Dog Food - PRO, Expert Nutrition for Active Adult Dogs, 18 months onwards</t>
  </si>
  <si>
    <t>Body Spray - Perfumed, Respect</t>
  </si>
  <si>
    <t>Borosilicate Glass Air Tight Food Container - With Blue Lid</t>
  </si>
  <si>
    <t>Flour - Buckwheat</t>
  </si>
  <si>
    <t>Proso Millet With Organic Jaggery</t>
  </si>
  <si>
    <t>Namkeen - Ratlami Sev</t>
  </si>
  <si>
    <t>Instant Noodles - Kimchi</t>
  </si>
  <si>
    <t>Deo Tripack For Men - Gentleman Classic + Gentleman Urbane + Gentleman Royale</t>
  </si>
  <si>
    <t>Activated Bamboo Charcoal Shampoo</t>
  </si>
  <si>
    <t>Crack Cream - For Dry, Cracked Heels &amp; Feet</t>
  </si>
  <si>
    <t>2-in-1 Plastic Soap Case - Assorted Colour</t>
  </si>
  <si>
    <t>Aaniya</t>
  </si>
  <si>
    <t>Herbal Face Pack With Fruit Extracts - Nourishes Skin &amp; Tightens Pores</t>
  </si>
  <si>
    <t>Organic - Masoor Daal</t>
  </si>
  <si>
    <t>Tea Tree &amp; Vetiver Aroma Radical Refresher Conditioner</t>
  </si>
  <si>
    <t>Oil - Mantra GroundNut</t>
  </si>
  <si>
    <t>Rat/Mouse Glue Pad - No Smell, Non-Poisonous, Jumbo Size</t>
  </si>
  <si>
    <t>Premium Baby Wet Wipes With Aloe Vera - Paraben Free</t>
  </si>
  <si>
    <t>Laxmiji Murti - Pure Brass</t>
  </si>
  <si>
    <t>Body Wash Gel - Waterlily &amp; Oil Shower</t>
  </si>
  <si>
    <t>Multigrain Energy Bar - Vanilla Almond</t>
  </si>
  <si>
    <t>Amrit - Brown Sugar/Sakkare</t>
  </si>
  <si>
    <t>Dark - Button Chocolate</t>
  </si>
  <si>
    <t>Mystic Rose - Toilet Air Freshener</t>
  </si>
  <si>
    <t>Bath Loofah - White, Colour May Vary</t>
  </si>
  <si>
    <t>9 to 5 Eye Color Quartet Eye Shadow</t>
  </si>
  <si>
    <t>Refreshing Peppermint Soap</t>
  </si>
  <si>
    <t>Steel Storage/Lunch Container- No.30, Grey, Klip It</t>
  </si>
  <si>
    <t>Choco Stick - Hexagon Pack</t>
  </si>
  <si>
    <t>Mehndi - Brown</t>
  </si>
  <si>
    <t>Papad - Punjabi Masala</t>
  </si>
  <si>
    <t>Body Wash - Lavender &amp; Almond Oil, Nourishing &amp; MoisturisingÂ Shower CrÃ¨me</t>
  </si>
  <si>
    <t>Healthy Atta</t>
  </si>
  <si>
    <t>Club Soda - Evervess</t>
  </si>
  <si>
    <t>Lehar</t>
  </si>
  <si>
    <t>Instant Mix - Dosa</t>
  </si>
  <si>
    <t>Rice Flour/Akki Hittu - Pesticide Free</t>
  </si>
  <si>
    <t>Organic Black Pepper/Kali Mirch/Kari Menasu</t>
  </si>
  <si>
    <t>Bodywash - 3-In-1, Plum Blossom</t>
  </si>
  <si>
    <t>Zero Oil Mango Pickle</t>
  </si>
  <si>
    <t>Baby Kit - Baby Massage Oil, Gentle Baby Soap, Baby Powder</t>
  </si>
  <si>
    <t>Wax Diya - Assorted Colour, ED124H</t>
  </si>
  <si>
    <t>Pasta - Tofe 48</t>
  </si>
  <si>
    <t>Jaipuri Watermelon Seeds - Chatpata Roasted Healthy Snack</t>
  </si>
  <si>
    <t>PostCard</t>
  </si>
  <si>
    <t>Hara Bhara Veg Kebab</t>
  </si>
  <si>
    <t>Baby Sipper With Pop-up Straw</t>
  </si>
  <si>
    <t>Opalware Full Plate - Trinity Green</t>
  </si>
  <si>
    <t>Amazing Spicy Mint Sauce</t>
  </si>
  <si>
    <t>Clothes Storage Laundry Bag - Printed, Brown, BB-564BRWN</t>
  </si>
  <si>
    <t>Sunflower Seeds - B.B.Q</t>
  </si>
  <si>
    <t>Jack Fruit Treat</t>
  </si>
  <si>
    <t>Spa Bath Shower Plastic Cap - Grey, BH015GRY</t>
  </si>
  <si>
    <t>Malai Paneer - Organic</t>
  </si>
  <si>
    <t>Face Mask With Anti Viral Coating - 2 Ply, Cotton, Medium</t>
  </si>
  <si>
    <t>Ants-Duraprot</t>
  </si>
  <si>
    <t>Skin Care Wipes</t>
  </si>
  <si>
    <t>Ciphands</t>
  </si>
  <si>
    <t>Hair Oil For Hair fall Control</t>
  </si>
  <si>
    <t>2 Fold Umbrella - Auto-Open &amp; Manual Close, Red</t>
  </si>
  <si>
    <t>Namkeen - Aloo Bujia</t>
  </si>
  <si>
    <t>Decorative Party Light Golden Bell String LED Light 7 M - Warm White</t>
  </si>
  <si>
    <t>White Chocolate Bar</t>
  </si>
  <si>
    <t>White Poha</t>
  </si>
  <si>
    <t>Lite Health &amp; Nutritional Drink - Vanilla Flavour</t>
  </si>
  <si>
    <t>Health Mix for Kids (100% Natural Nutrition)</t>
  </si>
  <si>
    <t>Mumbai Vada Pops</t>
  </si>
  <si>
    <t>All Natural Cashew Butter - Unsweetened</t>
  </si>
  <si>
    <t>Coconut Oil - Cold Pressed</t>
  </si>
  <si>
    <t>Veg - Felafal</t>
  </si>
  <si>
    <t>Dental Kit - Gum Gel with Fingerstall, White</t>
  </si>
  <si>
    <t>Detan Scrub</t>
  </si>
  <si>
    <t>SSCPL HERBALS</t>
  </si>
  <si>
    <t>Toothbrush - Neo</t>
  </si>
  <si>
    <t>Coffee Creamer - Coffee-Mate, The Original</t>
  </si>
  <si>
    <t>Deccan Gold - Organic Filter Coffee</t>
  </si>
  <si>
    <t>Chicken - Meatball</t>
  </si>
  <si>
    <t>Bath Brush - Large Mesh, Custard Cream</t>
  </si>
  <si>
    <t>Rich Tomato Ketchup</t>
  </si>
  <si>
    <t>Cool Hold Styling Hair Gel</t>
  </si>
  <si>
    <t>Brass Angle Deep Stand - Plain, No.1</t>
  </si>
  <si>
    <t>Manual Toothbrush Pro Health - Base, Soft</t>
  </si>
  <si>
    <t>Face Pack - Activated Bamboo Charcoal</t>
  </si>
  <si>
    <t>Vacu Fresh Storage Plastic Container - Transparent, Assorted Colour</t>
  </si>
  <si>
    <t>Hair Removal Cream - Normal Skin</t>
  </si>
  <si>
    <t>Garnet LED Bulb - 18 Watt, White, Cool Day, B22</t>
  </si>
  <si>
    <t>Mint Mukhwas</t>
  </si>
  <si>
    <t>Munich Cool Transparent Glass Beer Mug</t>
  </si>
  <si>
    <t>Dark Belgian 70 % Dark (less than 5% maida)</t>
  </si>
  <si>
    <t>Eternally Hot For Women</t>
  </si>
  <si>
    <t>Health Drink</t>
  </si>
  <si>
    <t>Select - Lazeez Masala</t>
  </si>
  <si>
    <t>Noodles - Non Fried</t>
  </si>
  <si>
    <t>Strong &amp; Long Health Shampoo</t>
  </si>
  <si>
    <t>Ophelia Whisky Glass Tumbler</t>
  </si>
  <si>
    <t>Soap - Creme Care</t>
  </si>
  <si>
    <t>Plastic Bucket With Handle - Purple, Super Saver, 10190PL</t>
  </si>
  <si>
    <t>Rice Water Brighteing Foaming Face Wash</t>
  </si>
  <si>
    <t>Marie Light - Oats Fibre Biscuits</t>
  </si>
  <si>
    <t>Nacho Crisps - Tomato Mexicana</t>
  </si>
  <si>
    <t>Baby Soap - Extra Moisturizing</t>
  </si>
  <si>
    <t>Borosilicate Tempered Glass Cook N Serve Round Deep Bowl</t>
  </si>
  <si>
    <t>Scrubber - Shergrip Sink Brush</t>
  </si>
  <si>
    <t>Suncreen Fairness Lotion SPF-25</t>
  </si>
  <si>
    <t>N95 + PM2.5 Anti Pollution Face Mask With Activated Carbon - Medium</t>
  </si>
  <si>
    <t>Complete Care Toothpaste</t>
  </si>
  <si>
    <t>Swachh Printed Pedal Plastic Dustbin / Garbage Bin - Assorted Colour</t>
  </si>
  <si>
    <t>Quinoa Flour</t>
  </si>
  <si>
    <t>Funky Avatar Perfume Spray</t>
  </si>
  <si>
    <t>Taco Shells</t>
  </si>
  <si>
    <t>Dip</t>
  </si>
  <si>
    <t>Almond Milk - Unsweetened</t>
  </si>
  <si>
    <t>Desi Szechwan Chutney</t>
  </si>
  <si>
    <t>Kesini Ayurvedic Herbal Hair Wash Powder</t>
  </si>
  <si>
    <t>Envelope - Cloth Lined, Green, 10 x 8 inches</t>
  </si>
  <si>
    <t>Fragrance Body Spray - Dynamic</t>
  </si>
  <si>
    <t>Accel Detergent Cake</t>
  </si>
  <si>
    <t>Ponvandu</t>
  </si>
  <si>
    <t>Toilet Brush / Hockey Brush - Assorted Colour</t>
  </si>
  <si>
    <t>Aarika</t>
  </si>
  <si>
    <t>Bonbons Blister</t>
  </si>
  <si>
    <t>Pez</t>
  </si>
  <si>
    <t>Toilet Air Freshener - Lavender</t>
  </si>
  <si>
    <t>Whitening Floral Deodorant - For Women</t>
  </si>
  <si>
    <t>Miss Mary Pressure Cooker - Silver, MM15</t>
  </si>
  <si>
    <t>Meredian 555 Gold Premium Paper Playing Cards</t>
  </si>
  <si>
    <t>Hair Colour Solution - 100% Pure Henna Mehendi, Natural Conditioning &amp; Anti-Dandruff</t>
  </si>
  <si>
    <t>Godrej Nupur</t>
  </si>
  <si>
    <t>Argan &amp; Rosehip Face Serum - For Anti Ageing &amp; Anti Wrinkle</t>
  </si>
  <si>
    <t>So Soft Wet Wipes - Aloe Vera Flavour</t>
  </si>
  <si>
    <t>Gas Lighter,  Flare</t>
  </si>
  <si>
    <t>Ready To Eat - Shahi Paneer</t>
  </si>
  <si>
    <t>Biotin &amp; Collagen Hair Conditioner</t>
  </si>
  <si>
    <t>Tickle Deo Spray</t>
  </si>
  <si>
    <t>Plastic Container Set With Franco Snack Tray - Printed, Kitchen King Festival, Green</t>
  </si>
  <si>
    <t>Menstrual Cup - Hygienic, Before Delivery / Upto Age 25 Years, Size S(Small)</t>
  </si>
  <si>
    <t>ICare</t>
  </si>
  <si>
    <t>Envelope - Cloth Lined, Green, 9 x 4 inches</t>
  </si>
  <si>
    <t>Ultium Performance Adult Dog Food</t>
  </si>
  <si>
    <t>Body Massage Oil - Lemongrass &amp; Lavender</t>
  </si>
  <si>
    <t>Disinfectant Surface &amp; Floor Cleaner Liquid - Floral, Kills 99.9% Germs</t>
  </si>
  <si>
    <t>Revitalift Laser X3 Night Cream Mask</t>
  </si>
  <si>
    <t>Filta Fresh Chicory Blend Coffee</t>
  </si>
  <si>
    <t>Coffee Day</t>
  </si>
  <si>
    <t>Seeds - Sabja</t>
  </si>
  <si>
    <t>Deep Clean Germ Protection Liquid Handwash Refill Pouch</t>
  </si>
  <si>
    <t>Neem Tulsi Soap</t>
  </si>
  <si>
    <t>Herbs Tilia Panty Liners - A12 Gl</t>
  </si>
  <si>
    <t>Honey Gift Pack</t>
  </si>
  <si>
    <t>Travel Kit</t>
  </si>
  <si>
    <t>Naked &amp; Raw Coffee Face Scrub, Vitamin E, Tan Removal, Oily/Normal Skin</t>
  </si>
  <si>
    <t xml:space="preserve">MCaffeine </t>
  </si>
  <si>
    <t>Vegetable Glycerin</t>
  </si>
  <si>
    <t>Treat Wafers - Strawberry</t>
  </si>
  <si>
    <t>Baby Prickly Heat Powder</t>
  </si>
  <si>
    <t>Jam - Strawberry, Preserve</t>
  </si>
  <si>
    <t>Wheat Grass Powder</t>
  </si>
  <si>
    <t>Slim Soft Sensitive &amp; Ultra Soft Bristles Toothbrush</t>
  </si>
  <si>
    <t>Premium Stainless Steel Cloth Clip I20</t>
  </si>
  <si>
    <t>Maruti</t>
  </si>
  <si>
    <t>Aluminium Container - Regular</t>
  </si>
  <si>
    <t>Bamboo Wood Flat Stirrer - 4.5 Inch</t>
  </si>
  <si>
    <t>Syrup -Trikatu</t>
  </si>
  <si>
    <t>Olives Pitted - Black</t>
  </si>
  <si>
    <t>Dermal</t>
  </si>
  <si>
    <t>Kitchen Towel 2 Ply - 100% Virgin Pulp/Paper</t>
  </si>
  <si>
    <t>Clove Essentail Oil - 100% Pure &amp; Natural</t>
  </si>
  <si>
    <t>Diamond - Shine &amp; Glow Facial Kit</t>
  </si>
  <si>
    <t>Honey Lemon Green Tea Bags</t>
  </si>
  <si>
    <t>Scavon - Vet Spray</t>
  </si>
  <si>
    <t>Safety Protection FF2400, FFP2 PM2.5 Particulate Mask/Respirator - White</t>
  </si>
  <si>
    <t>Honeywell</t>
  </si>
  <si>
    <t>Anti Aging Hydrating Night Cream</t>
  </si>
  <si>
    <t>Jar - With Lid, Yellow</t>
  </si>
  <si>
    <t>Magic Stix Wafer Rolls - Strawberry Flavoured Cream</t>
  </si>
  <si>
    <t>Silksplash - Neem Bitter Orange Rehydrant Face Wash</t>
  </si>
  <si>
    <t>Green Tea Bags - Moroccan Mint</t>
  </si>
  <si>
    <t>Multi Purpose Surface Disinfectant Spray</t>
  </si>
  <si>
    <t>Bio Degradable Garbage Bag - Medium</t>
  </si>
  <si>
    <t>All Natural Triyogam Butter - Almonds, Cashew, Walnut</t>
  </si>
  <si>
    <t>Hidden Desire For Women</t>
  </si>
  <si>
    <t>Charminar Rozana Rice</t>
  </si>
  <si>
    <t>Greek Yogurt - Natural, Low Fat</t>
  </si>
  <si>
    <t>Papad - Onion Disco</t>
  </si>
  <si>
    <t>Organic - Mustard/Sasive Big</t>
  </si>
  <si>
    <t>Bhuna Masala Gravy - Ready To Cook</t>
  </si>
  <si>
    <t>Coconut Milk - UHT Natural</t>
  </si>
  <si>
    <t>Baked Pretzos - Sea Salt</t>
  </si>
  <si>
    <t>Hunter's Gourmet</t>
  </si>
  <si>
    <t>Fruit &amp; Nut Chocolate Bar</t>
  </si>
  <si>
    <t>Pickle - Amla (Without Garlic)</t>
  </si>
  <si>
    <t>Dishwash Liquid - Lime Green</t>
  </si>
  <si>
    <t>Punch DP - 280</t>
  </si>
  <si>
    <t>Organic Flour - Besan/Kadale Hittu</t>
  </si>
  <si>
    <t>Revivify -Ã‚Â WhiteÃ‚Â ExpertÃ‚Â BrighteningÃ‚Â SerumÃ‚Â Cream, SPF 25, PA+++</t>
  </si>
  <si>
    <t>Flour - Brown Rice Puttu</t>
  </si>
  <si>
    <t>Monaco Cheesling</t>
  </si>
  <si>
    <t>Hair Removal Razor For Women</t>
  </si>
  <si>
    <t>Organic Sona Masuri - Brown</t>
  </si>
  <si>
    <t>Hommade Lime Pickle</t>
  </si>
  <si>
    <t>Detergent Washing Powder - Matic Top Load</t>
  </si>
  <si>
    <t>Deltoid Turbo Face Masks In Navy Mesh With Blue, Grey &amp; Navy Bindings - Assorted, 3C2003, Medium</t>
  </si>
  <si>
    <t>Organic - Ragi Whole/Finger Millet</t>
  </si>
  <si>
    <t>Baking Powder</t>
  </si>
  <si>
    <t>Anti-Fungal Cream</t>
  </si>
  <si>
    <t>Ring Guard</t>
  </si>
  <si>
    <t>Candy Stick - Cola Flavour</t>
  </si>
  <si>
    <t>Sour Punk</t>
  </si>
  <si>
    <t>Mop - Round With Pvs Handle</t>
  </si>
  <si>
    <t>Relax - Lavender Handmade Bathing Bar With Natural Chunks</t>
  </si>
  <si>
    <t>Face Mask - Pro Tech 95, 6 layered, Medium, MK 18000</t>
  </si>
  <si>
    <t>Pro - Expert Nutrition For Adult Dogs, Weight Management, +2 Years</t>
  </si>
  <si>
    <t>Potato Chips - Classic Salt</t>
  </si>
  <si>
    <t>Everyday Basmati Rice/Basmati Akki</t>
  </si>
  <si>
    <t>2-in-1 Serum, Soft &amp; Set</t>
  </si>
  <si>
    <t>Zenker Mini Paper Cups Mould For Chocolate</t>
  </si>
  <si>
    <t>Wild Honey - Pure, Natural &amp; Healthy</t>
  </si>
  <si>
    <t>Mascarpone</t>
  </si>
  <si>
    <t>Whey Protein - Malt Beverage Health Drink With Dha - Chocolate</t>
  </si>
  <si>
    <t>Gentle Cleanse Tooth Brush With Himalayan Rock Salt - Soft</t>
  </si>
  <si>
    <t>Platinum Triply Stainless Steel Induction Base Saucepot/Casserole With Lid - 20 cm</t>
  </si>
  <si>
    <t>Nomad - Pocket Deodorant - 0% Gas</t>
  </si>
  <si>
    <t>Chocolate Peanut Butter</t>
  </si>
  <si>
    <t>Aluminium Muffin Bakeware Tray - 6 Cavity</t>
  </si>
  <si>
    <t>Eco-Natura - Organic Apple Cider Vinegar With The Mother</t>
  </si>
  <si>
    <t>Nacho Fiesta</t>
  </si>
  <si>
    <t>Mitha Pan</t>
  </si>
  <si>
    <t>Ultimate Choco Berry Bar</t>
  </si>
  <si>
    <t>Lavang Moisturiser</t>
  </si>
  <si>
    <t>Salt - Black</t>
  </si>
  <si>
    <t>Hot Chocolate - Swiss Vanilla</t>
  </si>
  <si>
    <t>Battery AA Gold 15V 3DG</t>
  </si>
  <si>
    <t>Plastic Yolk - Separator</t>
  </si>
  <si>
    <t>Ready Masala - Mumbai Pav Bhaji</t>
  </si>
  <si>
    <t>Milk Chocolate</t>
  </si>
  <si>
    <t>Channa - Brown/Kadale Kaalu</t>
  </si>
  <si>
    <t>Candy Stick - Blueberry Flavour</t>
  </si>
  <si>
    <t>Chutney - Schezwan</t>
  </si>
  <si>
    <t>Stainless Steel Serving Tools - Ladle, Oval, Basting, Rice With Stripes</t>
  </si>
  <si>
    <t>Prince Pilot Plastic Container - Pink</t>
  </si>
  <si>
    <t>Classic Peanut Butter - Crunchy</t>
  </si>
  <si>
    <t>Milkshake - Almond Flavour</t>
  </si>
  <si>
    <t>Cow Ghee/Tuppa - A2 Badri</t>
  </si>
  <si>
    <t>Wafer Sticks - Strawberry Cream</t>
  </si>
  <si>
    <t>Monetta</t>
  </si>
  <si>
    <t>Candy - Tofflairs</t>
  </si>
  <si>
    <t>Induction Base Mini Multikadai Set</t>
  </si>
  <si>
    <t>Glory Container Set</t>
  </si>
  <si>
    <t>Steel Sauce Pan Induction Bottom With Glass Lid - 16 cm</t>
  </si>
  <si>
    <t>Caramel Spread</t>
  </si>
  <si>
    <t>Lip Butter - Strawberry</t>
  </si>
  <si>
    <t>Total Care Small - 54 Diaper Pants</t>
  </si>
  <si>
    <t>Hasayan Rose Body Wash</t>
  </si>
  <si>
    <t>Sabzi Masala</t>
  </si>
  <si>
    <t>Magix Bathroom Wiper With 3 Feet Rod &amp; 14 Inch Wiper</t>
  </si>
  <si>
    <t>Bath Brush - Large Mesh, Golden Brown</t>
  </si>
  <si>
    <t>Barking Up the Tea Tree Anti-Itch Dog Shampoo</t>
  </si>
  <si>
    <t>Veggie Fingers - Veggie Delight with Corn, Carrot &amp; Peas</t>
  </si>
  <si>
    <t>Pickle - Andhra Gongura</t>
  </si>
  <si>
    <t>Noodles - Chilli</t>
  </si>
  <si>
    <t>Oxy-Infusion Replenishing Face Mask</t>
  </si>
  <si>
    <t>Fresh Feel Baby Powder</t>
  </si>
  <si>
    <t>Dates/Kharjura</t>
  </si>
  <si>
    <t>Special Masala</t>
  </si>
  <si>
    <t>Asher Concentrated Oriental Perfume Free From Alcohol For Unisex</t>
  </si>
  <si>
    <t>Multi-Surface Cleaner and Deodorizer - Sparkling Wave</t>
  </si>
  <si>
    <t>Pine Sol</t>
  </si>
  <si>
    <t>Lion Heart EDT For Men</t>
  </si>
  <si>
    <t>Soy Milk - Chocolate</t>
  </si>
  <si>
    <t>Onion Chopper - Chopstar</t>
  </si>
  <si>
    <t>Facial Kit - Pearl</t>
  </si>
  <si>
    <t>Pink Himalayan Rock Salt Powder</t>
  </si>
  <si>
    <t>Namkeen - Moong Dal</t>
  </si>
  <si>
    <t>Mango Mustard Sauce</t>
  </si>
  <si>
    <t>Drawing Book - A4, Unruled</t>
  </si>
  <si>
    <t>Muesli Breakfast Cereal - With Multigrain &amp; 21% Fruit, Nut &amp; Seeds</t>
  </si>
  <si>
    <t>Like A Fine Spray Of Thousand Roses Room Fragrance Spray</t>
  </si>
  <si>
    <t>Face Wash Dry Skin &amp; Face Scrub De-Tan</t>
  </si>
  <si>
    <t>Candy Coffee Mugs - Multi Colour</t>
  </si>
  <si>
    <t>Masala - Spicy Sambar Powder</t>
  </si>
  <si>
    <t>Dark Chocolate - with lemon and Mint</t>
  </si>
  <si>
    <t>Disney Multipurpose Portable Table/Desk/Rack/Stool/Shelf - Assorted Colour</t>
  </si>
  <si>
    <t>Tricone - Two In One Ice Cream</t>
  </si>
  <si>
    <t>Kesar Peda</t>
  </si>
  <si>
    <t>Nature's Super Foods Organic Arhar/Tur Dal</t>
  </si>
  <si>
    <t>Sunny Lemony Tea</t>
  </si>
  <si>
    <t>Mini Samosa - Cheese Pizza</t>
  </si>
  <si>
    <t>Natural Body Spray &amp; Fragrance Booster - Ice Dive, Developed With Athletes</t>
  </si>
  <si>
    <t>Bhut Jolokia Extra Hot Sauce</t>
  </si>
  <si>
    <t>Tempered Glass Cook N Serve Sqaure Dish - With Handle</t>
  </si>
  <si>
    <t>Face Wash For Men - Oil Clear</t>
  </si>
  <si>
    <t>Mahalaxmi Chivda</t>
  </si>
  <si>
    <t>Elina</t>
  </si>
  <si>
    <t>Food Grade Aluminium Round Shape Cake Mould - 7 Inch</t>
  </si>
  <si>
    <t>Simply Chef 28 cm Non-Stick Kadhai - Rio Red</t>
  </si>
  <si>
    <t>Tefal</t>
  </si>
  <si>
    <t>ZigZag Neem Soft Bristle Toothbrush</t>
  </si>
  <si>
    <t>Vision Black Krip Large Glass - BVVIBLEAFBL</t>
  </si>
  <si>
    <t>Floor Cleaner - pH Neutral (Cleans all Surfaces, Sensitive to skin, pH-neutral)</t>
  </si>
  <si>
    <t>Sugar Free Jam - Melanger Les Fruits (Mix Fruit)</t>
  </si>
  <si>
    <t>Carrot Crackers</t>
  </si>
  <si>
    <t>Honey Lemon</t>
  </si>
  <si>
    <t>Chai/Opalware Coffee Cup &amp; Saucer Set - Regular, Trinity Green</t>
  </si>
  <si>
    <t>Stainless Steel Multipurpose Segregated Knife - Red</t>
  </si>
  <si>
    <t>Hing Jeera Peanuts</t>
  </si>
  <si>
    <t>Avean</t>
  </si>
  <si>
    <t>Floor Brush - Ovel</t>
  </si>
  <si>
    <t>Schezwan Dip &amp; Stir-Fry Sauce</t>
  </si>
  <si>
    <t>Instant Soup - Manchow</t>
  </si>
  <si>
    <t>Anil</t>
  </si>
  <si>
    <t>Fruit &amp; Vegetable Plastic Basket/Colander/Strainer - Large, Yellow, Deluxe, 13230PB</t>
  </si>
  <si>
    <t>Natural Body Wash For Moms &amp; Moms-To-Be</t>
  </si>
  <si>
    <t>Golu Patla Plastic Stool - Assorted Colour</t>
  </si>
  <si>
    <t>Age Protect- Anti Ageing Cream</t>
  </si>
  <si>
    <t>Mad Angles - Achaari Masti</t>
  </si>
  <si>
    <t>Cranberry Blueberry Muesli - Fibre Rich Breakfast Cereal</t>
  </si>
  <si>
    <t>Organic Yellai Vadaams - White Rice</t>
  </si>
  <si>
    <t>Potato Crisps - Classic Salted</t>
  </si>
  <si>
    <t>Tooth Brush - Kid 3-6 Years</t>
  </si>
  <si>
    <t>One Touch Air Purifier Freshener - Natural Spring Refill</t>
  </si>
  <si>
    <t>Capers - Spanish Capottes</t>
  </si>
  <si>
    <t>Masala - Parupu Podi</t>
  </si>
  <si>
    <t>All Time Plastic Polka Masala Container Transparent - Blue</t>
  </si>
  <si>
    <t>Fragrance Body Spray - Marco</t>
  </si>
  <si>
    <t>Advanced Hair Fall Solution Conditioner - Silky Smooth Care</t>
  </si>
  <si>
    <t>Beard Wax For Beard Moustache Styling - Argan &amp; Geranium</t>
  </si>
  <si>
    <t>Laundry Detergent</t>
  </si>
  <si>
    <t>Retinol Anti Aging Foaming Face Wash</t>
  </si>
  <si>
    <t>100% Ayurvedic Anti-Hairfall Oil - With Bhringraj &amp; Amla</t>
  </si>
  <si>
    <t>Godrej Anoop</t>
  </si>
  <si>
    <t>Organic Powder - Sambhar</t>
  </si>
  <si>
    <t>Room Air Freshener Spray - Jasmine Fresh</t>
  </si>
  <si>
    <t>Cherry</t>
  </si>
  <si>
    <t>Organic Khichdi Mix - Barnyard Millet</t>
  </si>
  <si>
    <t>Aluminium Hammered Finish Kadhai Handi - 950 ml, Silver</t>
  </si>
  <si>
    <t>Silver Secret For Men</t>
  </si>
  <si>
    <t>Organic - Flax Seeds</t>
  </si>
  <si>
    <t>Bathing Soap - Cool Blue</t>
  </si>
  <si>
    <t>Clean-Up All-Purpose Cleaner with Bleach</t>
  </si>
  <si>
    <t>Choco Deck - Milk Chocolate</t>
  </si>
  <si>
    <t>Noodles - Tomato &amp; Carrot</t>
  </si>
  <si>
    <t>Kabuli Chana/Kabuli Kadale - Pesticide Free</t>
  </si>
  <si>
    <t>Adult Dry Dog Food - Ultra Premium</t>
  </si>
  <si>
    <t>Canine Creek</t>
  </si>
  <si>
    <t>Mango Pudding</t>
  </si>
  <si>
    <t>Cow Ghee/Tuppa - Organic Bilona</t>
  </si>
  <si>
    <t>Dark Temptation Deodorant</t>
  </si>
  <si>
    <t>Fruit Corer - Silicon Handle, Blue</t>
  </si>
  <si>
    <t>Fragrance Body Spray For Men (1000 sprays) - Status</t>
  </si>
  <si>
    <t>Crisp &amp; Shine Floral Fusion Fabric Enhancer</t>
  </si>
  <si>
    <t>Ujala Supreme</t>
  </si>
  <si>
    <t>Charcoal Facial Kit - 6 steps</t>
  </si>
  <si>
    <t>Appam / Idiyappam / Pathiri Podi</t>
  </si>
  <si>
    <t>Chilli Cheesy Nuggets</t>
  </si>
  <si>
    <t>Organic - Besan/Kadale Hittu</t>
  </si>
  <si>
    <t>Massage Cream For Stretch Marks</t>
  </si>
  <si>
    <t>Muddy Milk Mug - M371</t>
  </si>
  <si>
    <t>Germ Protection Dish Wash Liquid Gel â€“ Removes Grease, Fragrance: Lime</t>
  </si>
  <si>
    <t>Lexus Sandwich Cracker - Chocolate Cream</t>
  </si>
  <si>
    <t>Power Plus Disinfectant Toilet Cleaner</t>
  </si>
  <si>
    <t>Sunflower Seeds - Raw</t>
  </si>
  <si>
    <t>Sauce - Chili Garlic</t>
  </si>
  <si>
    <t>Platinum Triply Stainless Steel Induction Base Tope With Lid - 18 cm</t>
  </si>
  <si>
    <t>Ocean Fresh - Seerfish Prime Steaks (Individually Frozen)</t>
  </si>
  <si>
    <t>Conditioner For Dandruff Free Hair</t>
  </si>
  <si>
    <t>Precious Brightening Night Creme</t>
  </si>
  <si>
    <t>Chai/Cup &amp; Saucer - Bella, Orange Lily</t>
  </si>
  <si>
    <t>Stress Relief Essential Oil</t>
  </si>
  <si>
    <t>Tasty Twist Special Navratan Multi-Use Seasoning</t>
  </si>
  <si>
    <t>Signature Roasted &amp; Salted Cashew/Godambi - W240</t>
  </si>
  <si>
    <t>Organic - Forest Honey</t>
  </si>
  <si>
    <t>Chips - Mumbai Roasted Nachni</t>
  </si>
  <si>
    <t>Multipurpose Airtight Transparent Plastic Container Combo - Keep Fresh, Blue</t>
  </si>
  <si>
    <t>Moringa Powder</t>
  </si>
  <si>
    <t>Activated Charcoal &amp; Quinoa Face Wash - Mini</t>
  </si>
  <si>
    <t>Charcoal Face Scrub</t>
  </si>
  <si>
    <t>Bio Fruit Whitening &amp; Depigmentation Face Pack</t>
  </si>
  <si>
    <t>Care Tea</t>
  </si>
  <si>
    <t>Classic Chromite Eau De Toilette</t>
  </si>
  <si>
    <t>LED Bulb - 12 Watt, Cool Day Light, Base B22D</t>
  </si>
  <si>
    <t>Non-Alcoholic Beer Bottle - Malt Flavour</t>
  </si>
  <si>
    <t>Soan Papdi - Real Cardamom</t>
  </si>
  <si>
    <t>Holy Basil Wok Sauce</t>
  </si>
  <si>
    <t>Turmeric Herbal Bleach</t>
  </si>
  <si>
    <t>Sandwich Zipper Bags - Sandwich Size</t>
  </si>
  <si>
    <t>Glad</t>
  </si>
  <si>
    <t>NutriChoice Essentials - Oats Cookies With No Added Sugar</t>
  </si>
  <si>
    <t>Petal Plastic Cloth Clip</t>
  </si>
  <si>
    <t>Masala - Shahi Biryani</t>
  </si>
  <si>
    <t>Palette Intensive Colour Cream Long Lasting Intensity 9-0 Extra Light Blonde</t>
  </si>
  <si>
    <t>Tamarind Paste</t>
  </si>
  <si>
    <t>Aloe Hair Conditioner</t>
  </si>
  <si>
    <t>Imperial Desert Set - Camber Black</t>
  </si>
  <si>
    <t>Papaya Fruit Facial Kit</t>
  </si>
  <si>
    <t>Power Glow Licorice Face Wash</t>
  </si>
  <si>
    <t>2 In 1 Soft Bristles Face Cleansing Brush - Colour May Vary</t>
  </si>
  <si>
    <t>Knight NaturalsÂ Po2 Refill</t>
  </si>
  <si>
    <t>Sensitive Plus Toothpaste</t>
  </si>
  <si>
    <t>Makhani Gravy - Ready to Cook</t>
  </si>
  <si>
    <t>Intimate Cleaner - 100% Natural</t>
  </si>
  <si>
    <t>Creamy Exfoliating Rinse</t>
  </si>
  <si>
    <t>Svachh Stainless Steel Clip On Pressure Cooker (20230)</t>
  </si>
  <si>
    <t>Tea Tree Face Toner</t>
  </si>
  <si>
    <t>Hard Anodised Handi with Lid</t>
  </si>
  <si>
    <t>Cheese Chiplets (Cubes)</t>
  </si>
  <si>
    <t>Regenerist - Advanced Anti-Ageing, Revitalizing Face Wash Cleanser</t>
  </si>
  <si>
    <t>Firming Gel</t>
  </si>
  <si>
    <t>Golden Milk Powder With Curcumin - Organic Turmeric Ashwagandha Latte Mix Superfood</t>
  </si>
  <si>
    <t>Green Pesto</t>
  </si>
  <si>
    <t>Detergent Powder - Colour &amp; Style</t>
  </si>
  <si>
    <t>Organic Rice/Akki - Sonamasoori, Semi Polished</t>
  </si>
  <si>
    <t>Tan Removal Shave Care Kit</t>
  </si>
  <si>
    <t>Multi-Use Wet Wipes</t>
  </si>
  <si>
    <t>Cashew Butter - Punchy Pepper, High Protein, Natural, Vegan</t>
  </si>
  <si>
    <t>Peter Coffee Mugs Set - MW01</t>
  </si>
  <si>
    <t>Spunky &amp; Funky Avatar Perfume</t>
  </si>
  <si>
    <t>Cooker Cake Mix - Chocolate</t>
  </si>
  <si>
    <t>Action Avatar Deodorant &amp; Body Spray Perfume For Men</t>
  </si>
  <si>
    <t>Fantastik Mini Treats Chocolate Stick Wafer</t>
  </si>
  <si>
    <t>Anti Tanning Papaya Face Wash</t>
  </si>
  <si>
    <t>Cake Mould Combo - Square 8'', Flower 7.5'', Round 6.5, Aluminium, Silver</t>
  </si>
  <si>
    <t>Dry Skin Gel</t>
  </si>
  <si>
    <t>Strawberry fills</t>
  </si>
  <si>
    <t>Mouthwash - Colgate Plax, Gentle Care</t>
  </si>
  <si>
    <t>Essential Oil - Jasmine</t>
  </si>
  <si>
    <t>Collapsible Round Silicone Funnel - Blue</t>
  </si>
  <si>
    <t>Cook4U</t>
  </si>
  <si>
    <t>Stainless Steel Storage Containers With See Through Lid - Assorted</t>
  </si>
  <si>
    <t>Castor Hair Oil</t>
  </si>
  <si>
    <t>Face Mask With Anti Viral Coating - 2 Ply, Cotton, Large</t>
  </si>
  <si>
    <t>Chilli Flavoured Broad Beans With Skin</t>
  </si>
  <si>
    <t>Potato Chips - Fusion Chutney</t>
  </si>
  <si>
    <t>Senora EDP Floral Perfume For Women</t>
  </si>
  <si>
    <t>Hand Made Soap - Turmeric</t>
  </si>
  <si>
    <t>Balloon Pump - Assorted</t>
  </si>
  <si>
    <t>Charming Perfumed Talc - For Women</t>
  </si>
  <si>
    <t>Bxl Cellular - Cleansing Solution Face Wash</t>
  </si>
  <si>
    <t>100% Organic Cotton Biodegradable Sanitary Pads - Regular</t>
  </si>
  <si>
    <t>Homogenized Milk</t>
  </si>
  <si>
    <t>New Imperial 1000 Casserole For Roti/Chapati - Purple</t>
  </si>
  <si>
    <t>Popular Plastic Bathing Mug - Pink</t>
  </si>
  <si>
    <t>Carrot &amp; Cucumber Sandwich Spread Chef's Special</t>
  </si>
  <si>
    <t>Almonds - Salted</t>
  </si>
  <si>
    <t>Broken Rice</t>
  </si>
  <si>
    <t>Tea Bags Assorted Selection - 15 Variety</t>
  </si>
  <si>
    <t>Face Mask - Ultra-Light Contoured Fit, Large, Dark Green</t>
  </si>
  <si>
    <t>Color Protect Shampoo</t>
  </si>
  <si>
    <t>Power Free Blender - Green &amp; Grey</t>
  </si>
  <si>
    <t>Lal Mirch Powder</t>
  </si>
  <si>
    <t>Mix Dal</t>
  </si>
  <si>
    <t>Activated Charcoal Cream Conditioner - Charged With Menthol</t>
  </si>
  <si>
    <t>Choco Classic Bar</t>
  </si>
  <si>
    <t>Concentrated Vegetable &amp; Fruit Wash</t>
  </si>
  <si>
    <t>Dark Compound Slab - DCO-18</t>
  </si>
  <si>
    <t>Natural Jaggery/Bella Powder</t>
  </si>
  <si>
    <t>Organic Rice/Akki - Broken</t>
  </si>
  <si>
    <t>Peeler - 4 In 1</t>
  </si>
  <si>
    <t>Swiss Roll - Chocolate</t>
  </si>
  <si>
    <t>Piri-Piri Seasoning</t>
  </si>
  <si>
    <t>Stainless Steel Airtight Storage Container - SL-1201</t>
  </si>
  <si>
    <t>Shaving Blades - Wilkinson Sword Saloon Pack</t>
  </si>
  <si>
    <t>Noodles - Chow Mein</t>
  </si>
  <si>
    <t>Gourmets Delite  Wafers - Cappuccino 150 gm Pouch</t>
  </si>
  <si>
    <t>Tea Tree Foot Reflexology Aroma Massage Oil</t>
  </si>
  <si>
    <t>Custard Powder - Strawberry</t>
  </si>
  <si>
    <t>Steel Glass/Tumbler - No. 7, Royal</t>
  </si>
  <si>
    <t>Almonds - Roasted, Lightly Salted</t>
  </si>
  <si>
    <t>Real Nature Avocado Face Mask</t>
  </si>
  <si>
    <t>Tedhe Medhe Namkeens Pulse Mix</t>
  </si>
  <si>
    <t>Bombay Sandwich Chutney</t>
  </si>
  <si>
    <t>Curry Leaf Essential Oil - 100% Pure &amp; Natural</t>
  </si>
  <si>
    <t>Foot Scraper - Shaina With Stainless Steel Head &amp; Nylon Brush</t>
  </si>
  <si>
    <t>Women's Plus Caramel</t>
  </si>
  <si>
    <t>Tea - Classic</t>
  </si>
  <si>
    <t>Green Curry Paste</t>
  </si>
  <si>
    <t>Crispy Veggie Burger Patty</t>
  </si>
  <si>
    <t>Steel Storage/Lunch Container - No.20, Pink, Klip It</t>
  </si>
  <si>
    <t>Glass Water Bottle With Round Base - Blue, B1366</t>
  </si>
  <si>
    <t>Punjabi Masala Papad</t>
  </si>
  <si>
    <t>Pasta Sauce - Pesto Genovese</t>
  </si>
  <si>
    <t>4 Cheese Pizza</t>
  </si>
  <si>
    <t>Chia Mixed Fruit Jam</t>
  </si>
  <si>
    <t>Adult Pull Ups - Active Normal Breathable, Medium</t>
  </si>
  <si>
    <t>Heat &amp; Serve - Methi Paratha</t>
  </si>
  <si>
    <t>Milkshake - Strawberry</t>
  </si>
  <si>
    <t>Peanut Butter Chocolate - Gluten Free/Non-GMO/Vegan</t>
  </si>
  <si>
    <t>Veg &amp; Fruit Wash Concentrate</t>
  </si>
  <si>
    <t>Healing Touch</t>
  </si>
  <si>
    <t>Women Body Fragrance 8</t>
  </si>
  <si>
    <t>Stainless Steel Iconic Master Spoon</t>
  </si>
  <si>
    <t>Beard Colour - Brown Black, For Men, 102</t>
  </si>
  <si>
    <t>Kitchen Towel In Roll</t>
  </si>
  <si>
    <t>Crunchy Potato Nuggets - Chilli Garlic Potato Bites</t>
  </si>
  <si>
    <t>Oil Control Face Wash</t>
  </si>
  <si>
    <t>Ready to Cook &amp; Serve - Masti Dahi Tikki</t>
  </si>
  <si>
    <t>Liquid Toilet Cleaner - Super Fresh Disinfectant, Schevaran</t>
  </si>
  <si>
    <t>Arborio - Riso</t>
  </si>
  <si>
    <t>Scotti</t>
  </si>
  <si>
    <t>42k Deodorant Roll On</t>
  </si>
  <si>
    <t>Cold Pressed Rosemary Lavender Healthy Hair Oil For Thick &amp; Strong Hair</t>
  </si>
  <si>
    <t>Pure Orange Glycerin Soap With Coconut Oil - Cold Processed, 100% Natural &amp; Organic</t>
  </si>
  <si>
    <t>Aloe Protection Body Lotion - SPF 15, For Men &amp; Women</t>
  </si>
  <si>
    <t>Olives Whole - Black</t>
  </si>
  <si>
    <t>Peanut Butter With Dark chocolate</t>
  </si>
  <si>
    <t>Coffee - Pure Filter, 100 % Coffee, 0% Chicory</t>
  </si>
  <si>
    <t>Nutrition &amp; Health Drink - Kesar Badam</t>
  </si>
  <si>
    <t>Pure Herbs - Skin Kasturi Turmeric</t>
  </si>
  <si>
    <t>Bellie</t>
  </si>
  <si>
    <t>Raw Watermelon Seeds</t>
  </si>
  <si>
    <t>Kokum</t>
  </si>
  <si>
    <t>Vlcc Anti Aging Vitalift Serum</t>
  </si>
  <si>
    <t>Fng</t>
  </si>
  <si>
    <t>Deodorant Roll On - Fresh Power, 48h Long Lasting Freshness With Fresh Musk Scent</t>
  </si>
  <si>
    <t>9 to 5 Complexion Care Cream - Beige</t>
  </si>
  <si>
    <t>Scrub Pad</t>
  </si>
  <si>
    <t>Grape Fairness Face Wash</t>
  </si>
  <si>
    <t>Stainless Steel Noodle Server - No. 13, Silvera</t>
  </si>
  <si>
    <t>Beans - Double, White</t>
  </si>
  <si>
    <t>Man In Black Eau De Parfum</t>
  </si>
  <si>
    <t>Notebook - Soft Bound, Un Ruled</t>
  </si>
  <si>
    <t>Nutritional Powder - Premium Chocolate</t>
  </si>
  <si>
    <t>Stainless Steel Cutlery - Spoon Stand, Round</t>
  </si>
  <si>
    <t>Breakfast Mix - Multi Millet Dosa</t>
  </si>
  <si>
    <t>Classic Eau De Toilette</t>
  </si>
  <si>
    <t>Nutritional Yeast Flakes</t>
  </si>
  <si>
    <t>Premium Care Large Diapers - Super Value Pack</t>
  </si>
  <si>
    <t>Raffaello</t>
  </si>
  <si>
    <t>Coconut Flakes</t>
  </si>
  <si>
    <t>Multani Mitti With Natural Rose Water Lotion</t>
  </si>
  <si>
    <t>Glass Amaze Air Tight Jar - Blue</t>
  </si>
  <si>
    <t>Prickly Heat Powder - Sandal</t>
  </si>
  <si>
    <t>Even Tone Bright Radiance - Skin Brightening Body Lotion</t>
  </si>
  <si>
    <t>Organic Turmeric Powder/Haldi/Arisina Pudi</t>
  </si>
  <si>
    <t>Strawberry Dia Jam</t>
  </si>
  <si>
    <t>Anti-Wrinkle Face Sheet Mask</t>
  </si>
  <si>
    <t>Secure Cottony XL Sanitary Napkins</t>
  </si>
  <si>
    <t>Strawberry Milk Shake Powder</t>
  </si>
  <si>
    <t>Colour Extract - Paprika Orange</t>
  </si>
  <si>
    <t>New Dry Diapers - Medium Size</t>
  </si>
  <si>
    <t>Jumper Spin Mop - Round &amp; Flat Refill Heads</t>
  </si>
  <si>
    <t>Stainless Steel Copper Bottom Handi - Baby Urli</t>
  </si>
  <si>
    <t>Manya</t>
  </si>
  <si>
    <t>Baby Water Teether For Cool Gums</t>
  </si>
  <si>
    <t>Garden Sprayer</t>
  </si>
  <si>
    <t>Liberty Multi Utility Storage Rack - 3 Steps, Assorted Colour</t>
  </si>
  <si>
    <t>Traditional Pure Iron Flat Bottom Fry Pan - 10 Inch</t>
  </si>
  <si>
    <t>Flax Seed Powder</t>
  </si>
  <si>
    <t>Cheeseful Naan</t>
  </si>
  <si>
    <t>Mixed Seed Chaat</t>
  </si>
  <si>
    <t>Barefoot Foot Care Cream - Hydration For Dry &amp; Cracked Heels</t>
  </si>
  <si>
    <t>Oregano Leaves</t>
  </si>
  <si>
    <t>Stainless Steel Gas Light</t>
  </si>
  <si>
    <t>Chocolate - Eclairs</t>
  </si>
  <si>
    <t>Swat Pet Water Bottle - Pink</t>
  </si>
  <si>
    <t>Cooling Teether - Circle</t>
  </si>
  <si>
    <t>Salt &amp; Papper Shaker Set - With Stand</t>
  </si>
  <si>
    <t>Gravy Serving Bucket Small</t>
  </si>
  <si>
    <t>Mouth Freshener - Breezberry</t>
  </si>
  <si>
    <t>Classic Superfine Sugar/Sakkare</t>
  </si>
  <si>
    <t>Copper Bottle - Yogastra 100% Pure</t>
  </si>
  <si>
    <t>Suryaflame</t>
  </si>
  <si>
    <t>Sunscreen SPF 60</t>
  </si>
  <si>
    <t>Purifying Neem Scrub</t>
  </si>
  <si>
    <t>Water Glass/Juice Tumbler Set</t>
  </si>
  <si>
    <t>U Morok - King Chilli</t>
  </si>
  <si>
    <t>ChingTam</t>
  </si>
  <si>
    <t>Power Activ+ - Lavender Fragrance, Refill</t>
  </si>
  <si>
    <t>Milk - Baking Bar</t>
  </si>
  <si>
    <t>Odessy Whisky Glass/Tumbler</t>
  </si>
  <si>
    <t>Perfume Body Spray - Storm</t>
  </si>
  <si>
    <t>Better Home Bucket - Printed, Assorted</t>
  </si>
  <si>
    <t>Crisp Decor Container</t>
  </si>
  <si>
    <t>Water Shower Flow/Aerator - Blue, 3 LPM</t>
  </si>
  <si>
    <t>Classic Deodorant Spray for Men</t>
  </si>
  <si>
    <t>Disinfecting Wipes - Crisp Lemon</t>
  </si>
  <si>
    <t>Arrabbiata Pasta Sauce</t>
  </si>
  <si>
    <t>Basmati Rice/Basmati Akki - Regular Choice</t>
  </si>
  <si>
    <t>Brownie Cookies</t>
  </si>
  <si>
    <t>Singhara Atta</t>
  </si>
  <si>
    <t>Hot Chocolate - Mocha</t>
  </si>
  <si>
    <t>Safety/Germ Free Key For Personal Use - Acrylic, 8 mm,</t>
  </si>
  <si>
    <t>SAFE-KI</t>
  </si>
  <si>
    <t>Glass Athena Whisky Glass</t>
  </si>
  <si>
    <t>Paper Cups</t>
  </si>
  <si>
    <t>Silk Fruit &amp; Nut Chocolate Bar</t>
  </si>
  <si>
    <t>Mud Wax Diya - Assorted Colour</t>
  </si>
  <si>
    <t>Gluten Free Kuttu Atta/Buckwheat Flour</t>
  </si>
  <si>
    <t>Body Deodorant - Red</t>
  </si>
  <si>
    <t>DurgaÂ Shakti Agarbatti</t>
  </si>
  <si>
    <t>Maya</t>
  </si>
  <si>
    <t>Tea/Coffee Glass Mug Set</t>
  </si>
  <si>
    <t>Red Secret For Men</t>
  </si>
  <si>
    <t>7X Beard Oil - Sandalwood, 7 Premium Oils Supports Beard Growth &amp; Nourishment</t>
  </si>
  <si>
    <t>Orange Pure Aroma Essential Oil</t>
  </si>
  <si>
    <t>Pantry/Cookie/Snacks Square Glass Jar With Blue Lid</t>
  </si>
  <si>
    <t>Glass Set - Salsa Flute Champagne</t>
  </si>
  <si>
    <t>Sugar Free Multigrain Cookies</t>
  </si>
  <si>
    <t>Choco Peanut Butter</t>
  </si>
  <si>
    <t>Organic Extra Virgin Coconut Oil/Narial Tel</t>
  </si>
  <si>
    <t>Plastic Cool Ice Cube Tray - Red</t>
  </si>
  <si>
    <t>Dyna Plastic Bathroom Stool/Patla - Plain, Assorted Colour</t>
  </si>
  <si>
    <t>Quinoa - Flour, Gluten-Free</t>
  </si>
  <si>
    <t>Value Pack Sanitary Pads</t>
  </si>
  <si>
    <t>Chef Biryani Mix</t>
  </si>
  <si>
    <t>Deodorant Body Spary - Bronze</t>
  </si>
  <si>
    <t>Creme Bleach - De-Tan</t>
  </si>
  <si>
    <t>Romantic Perfumed Deo Spray - For Women</t>
  </si>
  <si>
    <t>Organic Spiced Turmeric Latte Daily Drink Mix Powder - Sugar-Free, Gluten-Free</t>
  </si>
  <si>
    <t>Organic Ragi Dosa Ready Mix</t>
  </si>
  <si>
    <t>Cookies - Milk</t>
  </si>
  <si>
    <t>Beetroot Crackers - 100% Wholewheat</t>
  </si>
  <si>
    <t>Peanut Butter - Creamy, Sprouted, Stone Ground</t>
  </si>
  <si>
    <t>Non-Stick Pressure Cooker - Induction Base, Healthguard, Maroon</t>
  </si>
  <si>
    <t>Instant Drink Mix - Orange</t>
  </si>
  <si>
    <t>Chicken Soup - Sweet Corn</t>
  </si>
  <si>
    <t>Doraemon Single Compartment Plastic Lunch Box - With Container, Assorted Character, Assorted Colour</t>
  </si>
  <si>
    <t>Baby Moisturising Wash Cleansing Therapy</t>
  </si>
  <si>
    <t>Steel Cook &amp; Serve Set With Glass Lid(1500 ml + 2000 ml)</t>
  </si>
  <si>
    <t>Kopiko</t>
  </si>
  <si>
    <t>Hand Wash - Tropical Friut</t>
  </si>
  <si>
    <t xml:space="preserve">50 Ap </t>
  </si>
  <si>
    <t>Bhringraj, Neem &amp; Shikakai Hair Oil</t>
  </si>
  <si>
    <t>Oil Clear &amp; Glow Soap Bar</t>
  </si>
  <si>
    <t>Biolage Advanced Fiber Strong Strengthening Conditioner</t>
  </si>
  <si>
    <t>Steel Storage/Lunch Container - No.10, Pink, Klip It</t>
  </si>
  <si>
    <t>Coffee - Powder, Pure Filter, Nova Therm</t>
  </si>
  <si>
    <t>Pearl Facial Kit - Blister Pack</t>
  </si>
  <si>
    <t>Body Wash, Protect &amp; Care With Aloe Vera, Shower Gel For Body, Face &amp; Hair</t>
  </si>
  <si>
    <t>Tea Tree Face Wash</t>
  </si>
  <si>
    <t>Matic - Front Load Detergent</t>
  </si>
  <si>
    <t>Naphthalene - Refined Balls</t>
  </si>
  <si>
    <t>Ultra</t>
  </si>
  <si>
    <t>Buy Floor Cleaner - Citrus Bottle 1050 ml: Get Citrus Fragrance Pouch 550 ml Free</t>
  </si>
  <si>
    <t>Baby Feeding Bottle - Roly Poly</t>
  </si>
  <si>
    <t>Poop-cee</t>
  </si>
  <si>
    <t>Gel Toothpaste For Kids - Raspberry Flavor, Dora</t>
  </si>
  <si>
    <t>Organic Powder - Coriander</t>
  </si>
  <si>
    <t>Mango Jam</t>
  </si>
  <si>
    <t>Cookies &amp; CrÃ¨me</t>
  </si>
  <si>
    <t>Lal Dant Manjan - Ayurvedic Toothpowder</t>
  </si>
  <si>
    <t>Teriyaki Sauce</t>
  </si>
  <si>
    <t>Glass Set With Ice Bucket</t>
  </si>
  <si>
    <t>HONGLI</t>
  </si>
  <si>
    <t>Opalware Soup Set - Radiant Curves</t>
  </si>
  <si>
    <t>Fresh Active Roll On</t>
  </si>
  <si>
    <t>TV &amp; Gadget Cleaner Spray</t>
  </si>
  <si>
    <t>2-in-1 Hair Serum, Shine &amp; Set</t>
  </si>
  <si>
    <t>NHP 8100 Silky Shine Hot &amp; Cold Foldable Hair Dryer - 1200 Watt</t>
  </si>
  <si>
    <t>Veg Chaap</t>
  </si>
  <si>
    <t>Treat Orange Cream Biscuits</t>
  </si>
  <si>
    <t>Soup Powder - Sweet Corn Vegetable</t>
  </si>
  <si>
    <t>Luncheon Napkins - Printed (1 Ply, 32 cm x 32 cm)</t>
  </si>
  <si>
    <t>Malabar Black Pepper Powder</t>
  </si>
  <si>
    <t>Stainless Steel Contura Pressure Cooker SSC30</t>
  </si>
  <si>
    <t>Single Line Soft Bound Long Book Feminine Series - 21x29.7 cm</t>
  </si>
  <si>
    <t>Cottage Style Potato Crisps - Piri Piri</t>
  </si>
  <si>
    <t>Opera</t>
  </si>
  <si>
    <t>One Man Show Ruby Deodorant Spray</t>
  </si>
  <si>
    <t>Men - Hair Removal Body Cream</t>
  </si>
  <si>
    <t>Oxylife</t>
  </si>
  <si>
    <t>Plastic Hook/ Hanger Card - Self Adhesive/ Stickable, BH105</t>
  </si>
  <si>
    <t>Mini Meal Hot Lunch Pack - Green</t>
  </si>
  <si>
    <t>Shea Butter Moisturizing Bath Soap With Coconut Husk &amp; Honey - For Soft Skin</t>
  </si>
  <si>
    <t>Instant Pasta - Tomato Salsa</t>
  </si>
  <si>
    <t>Premium Chalkumro Bori</t>
  </si>
  <si>
    <t>Dark &amp; Brown Soft-Cane Sugar</t>
  </si>
  <si>
    <t>Condom - Zigzag</t>
  </si>
  <si>
    <t>Men - After Shave Lotion Cool Wave</t>
  </si>
  <si>
    <t>Vitamin C, E &amp; Hyaluronic Acid Brightening Night Cream With Argan Oil</t>
  </si>
  <si>
    <t>Appalam No 5</t>
  </si>
  <si>
    <t xml:space="preserve">Atish Papad </t>
  </si>
  <si>
    <t>Chicken Breakfast Sausages</t>
  </si>
  <si>
    <t>Motomax Car Shampoo Concentrated Wash</t>
  </si>
  <si>
    <t>Deodorant Body Spray - Out of Control for Man</t>
  </si>
  <si>
    <t>Zero Grey Anti-Greying Hair Oil - Enriched With Onion</t>
  </si>
  <si>
    <t>Organic Finger Millet/Ragi</t>
  </si>
  <si>
    <t>Hair Regrowth Tonic</t>
  </si>
  <si>
    <t>Divine Nutritive Hydrating Lotion SPF 20</t>
  </si>
  <si>
    <t>India Single Origin Milk Chocolate</t>
  </si>
  <si>
    <t>Popular Plus Aluminium Pressure Cooker (10200)</t>
  </si>
  <si>
    <t>Vanilla Popsicle Flavoured Condoms</t>
  </si>
  <si>
    <t>Durex</t>
  </si>
  <si>
    <t>WD40 Multipurpose Spray for Rust Removal, Degrease, Chain Cleaner and Lubrication</t>
  </si>
  <si>
    <t>Metal, Furniture Cleaner</t>
  </si>
  <si>
    <t>Cook N Serve Cookware Set - Induction Bottom With Glass Lid, 16 cm &amp; 18 cm, Tuscany, 2 lt &amp; 2.8 lt</t>
  </si>
  <si>
    <t>Baby Premium Diaper - Small</t>
  </si>
  <si>
    <t>Kitchen Chimney Filter De-Greaser Cleaner Concentrate Liquid With Brush</t>
  </si>
  <si>
    <t>Release on</t>
  </si>
  <si>
    <t>Organic Tulsi Ginger Herbal Infusion Tea Bag</t>
  </si>
  <si>
    <t>Threads</t>
  </si>
  <si>
    <t>Designer Jyot - Red</t>
  </si>
  <si>
    <t>Essential Tea Tree Oil &amp; Neem Face Wash</t>
  </si>
  <si>
    <t>Airtight Storage Plastic Container - Printed, Kitchen Queen, Green, Small</t>
  </si>
  <si>
    <t>Fields of Gold Organic Amaranth</t>
  </si>
  <si>
    <t>50-50 Sweet &amp; Salty Biscuits</t>
  </si>
  <si>
    <t>Geometry Box - Export</t>
  </si>
  <si>
    <t>Chocolate Health Drink - 5 Star Magic</t>
  </si>
  <si>
    <t>Cold Pressed Castor Oil</t>
  </si>
  <si>
    <t>Tea Tree Pure Aroma Essential Oil</t>
  </si>
  <si>
    <t>Royal VS Katori Set</t>
  </si>
  <si>
    <t>Daily Shine Conditioner</t>
  </si>
  <si>
    <t>Urad Black - Split</t>
  </si>
  <si>
    <t>Cookies - Multigrain Breakfast</t>
  </si>
  <si>
    <t>Potato Chips - Tomato</t>
  </si>
  <si>
    <t>Surabhi Dhoop - Natural Perfume</t>
  </si>
  <si>
    <t>All Surface Cleaner</t>
  </si>
  <si>
    <t>NutriChoice Essentials Ragi Cookies - With No Added Sugar</t>
  </si>
  <si>
    <t>Low GI Poha - Diabetic Friendly</t>
  </si>
  <si>
    <t>Assortment - Nuts regular</t>
  </si>
  <si>
    <t>Signature Intense Long Lasting No Gas Body Deodorant - For Men</t>
  </si>
  <si>
    <t>Stainless Steel Curry Ladle - No. 9, Silvera</t>
  </si>
  <si>
    <t>Invisible Shaving Gel - Beard Grooming</t>
  </si>
  <si>
    <t>Face wash - Anti Acne</t>
  </si>
  <si>
    <t>Coconut Water &amp; Aloe Vera Volume Hair Shampoo</t>
  </si>
  <si>
    <t>Organic Cardamom Masala Long Leaf Chai Tea</t>
  </si>
  <si>
    <t>Face Scrub - Walnut Orange</t>
  </si>
  <si>
    <t>Face Wash Brush - Transparent, Colour May Vary</t>
  </si>
  <si>
    <t>Cucumber Sheet Mask</t>
  </si>
  <si>
    <t>Atta Rusk</t>
  </si>
  <si>
    <t>Radler - Non Alcoholic Malt Drink, Ginger &amp; Lime</t>
  </si>
  <si>
    <t>Fields of Gold Organic Beaten Rice/Akki</t>
  </si>
  <si>
    <t>Neo Ultra Soft Toothbrush - Assorted</t>
  </si>
  <si>
    <t>Orange &amp; Bee Wax Brightening Scrub</t>
  </si>
  <si>
    <t>Up Or Down Body Mist - For Man</t>
  </si>
  <si>
    <t>Contura Aluminium Pressure Cooker - HC35</t>
  </si>
  <si>
    <t>Papad - Jeera Rice</t>
  </si>
  <si>
    <t>Multi-Surface Cleaner and Deodorizer - Lavender Clean</t>
  </si>
  <si>
    <t>Organic Chicken Masala</t>
  </si>
  <si>
    <t>Chicken &amp; Vegetables Dog Food - Adult, All Breeds</t>
  </si>
  <si>
    <t>Pure Melamine Trendy Medium Tray - Rosetta</t>
  </si>
  <si>
    <t>Bio Vitamin Therapeutic Body Massage Oil</t>
  </si>
  <si>
    <t>Sporty Plastic water Bottle - Assorted</t>
  </si>
  <si>
    <t>Hand Rub Sanitizer &amp; Disinfectant - 80% Ethanol-Based</t>
  </si>
  <si>
    <t>SterloMax</t>
  </si>
  <si>
    <t>Utility Set</t>
  </si>
  <si>
    <t>Mayo - Mint</t>
  </si>
  <si>
    <t>Organic - Coffee Powder Smooth</t>
  </si>
  <si>
    <t>Organic - Chilli Powder/Menasina Pudi</t>
  </si>
  <si>
    <t>Nutritional Powder - Complete &amp; Balanced, Vanilla Delight</t>
  </si>
  <si>
    <t>Natural Puja Agarbathi - Champa</t>
  </si>
  <si>
    <t>Sensitive Shaving Foam - Home &amp; Salon Use</t>
  </si>
  <si>
    <t>Chia Seeds Chips</t>
  </si>
  <si>
    <t>Thai Chilli Sauce</t>
  </si>
  <si>
    <t>Maxi Drai Wings Classic Sanitary Napkins</t>
  </si>
  <si>
    <t>Drink - 7 Power Herbs, Delicious Strawberry</t>
  </si>
  <si>
    <t>Ojasvita</t>
  </si>
  <si>
    <t>Washing Net Bag - For Bag Shirts/T-Shirts</t>
  </si>
  <si>
    <t>Lemongrass Peppermint Aroma Massage Oil - Refreshes Mind &amp; Body, 100% Natural</t>
  </si>
  <si>
    <t>Rolled Oats - Gluten Free</t>
  </si>
  <si>
    <t>Stain Remover Stick - Lemon</t>
  </si>
  <si>
    <t>Plates - Marine Fish, Small</t>
  </si>
  <si>
    <t>Energy Essential Oil</t>
  </si>
  <si>
    <t>Royal Rajwadi Mukhwas</t>
  </si>
  <si>
    <t>Adult Wet Diwali Dog Food Gift - Tuna With White Meat Fish &amp; Vegetables</t>
  </si>
  <si>
    <t>Aluminium Pressure Cooker With Outer Lid - Induction Bottom, Favourite</t>
  </si>
  <si>
    <t>Cold Processed Moisturising Milk Chocolate Soap for Soft &amp; Glowing Skin</t>
  </si>
  <si>
    <t>Radiant Pearl Cellular Lightening Facial Kit</t>
  </si>
  <si>
    <t>Gluten-Free Rolled Oats - Premium</t>
  </si>
  <si>
    <t>Stainless Steel Iconic Master Soup</t>
  </si>
  <si>
    <t>Sensitive Toothpaste - Rapid Relief</t>
  </si>
  <si>
    <t>Certified Organic Extra Virgin Coconut Oil</t>
  </si>
  <si>
    <t>Nourishing Shampoo</t>
  </si>
  <si>
    <t>Instant Idli Sambar</t>
  </si>
  <si>
    <t>Hard Anodised Deep Fry Pan/Kadai With Steel Lid - AK275S, 26 Cm</t>
  </si>
  <si>
    <t>FunFoods American Mustard</t>
  </si>
  <si>
    <t>Glass Athena Tumbler</t>
  </si>
  <si>
    <t>Raita Boondi</t>
  </si>
  <si>
    <t>Decorative Wax Candles Scented - Blue, BB-1257-5, Candela</t>
  </si>
  <si>
    <t>Jasmine Butter Soap</t>
  </si>
  <si>
    <t>Hair Oil - Bhringraj</t>
  </si>
  <si>
    <t>Dried - Blueberries</t>
  </si>
  <si>
    <t>Glass - D Ziner Lyon</t>
  </si>
  <si>
    <t>Toothpaste - Strong Teeth &amp; Healthy Gums</t>
  </si>
  <si>
    <t>Dabur Babool</t>
  </si>
  <si>
    <t>Flawless Makeup Base Primer</t>
  </si>
  <si>
    <t>Steel Storage/Lunch Container - No.14, Grey, Klip It</t>
  </si>
  <si>
    <t>Jamnagar Chunda Achar</t>
  </si>
  <si>
    <t>Mint - Sugarfree, Fruity Flavour</t>
  </si>
  <si>
    <t>Sun Ban Sunscreen Lotion - SPF 40</t>
  </si>
  <si>
    <t>Almond Milk - Coffee</t>
  </si>
  <si>
    <t>Jam - Mango</t>
  </si>
  <si>
    <t>Chicken Patty - Desi Style</t>
  </si>
  <si>
    <t>Charcoal Face Scrub For Men</t>
  </si>
  <si>
    <t>Diamond Lock Round Plastic Container - Printed, Assorted Colour</t>
  </si>
  <si>
    <t>Yum Yum - Pineapple Cake</t>
  </si>
  <si>
    <t>African Peri Peri Seasoning</t>
  </si>
  <si>
    <t>Cup Noodles - Veggi manchow</t>
  </si>
  <si>
    <t>Basmati Rice/Basmati Akki - Pulav</t>
  </si>
  <si>
    <t>Plus Expert Intimate Hygiene</t>
  </si>
  <si>
    <t>Vwash</t>
  </si>
  <si>
    <t>Masala - Vegetable Biryani</t>
  </si>
  <si>
    <t>Rat/Mouse Glue Pad - No Smell, Non-Poisonous</t>
  </si>
  <si>
    <t>Mouthwash - Plax, Freshmint Splash</t>
  </si>
  <si>
    <t>Kiwi Plastic Basket 222 With Lid</t>
  </si>
  <si>
    <t>Premium Care Xtra Large Monthly Box Pack - 72 Diaper Pants</t>
  </si>
  <si>
    <t>Body Wash - Oil Clear &amp; Glow</t>
  </si>
  <si>
    <t>Assorted Finewriter 05</t>
  </si>
  <si>
    <t>Banana Walnut Cake - 100% Wholewheat</t>
  </si>
  <si>
    <t>Salt/Uppu - Himalayan Pink</t>
  </si>
  <si>
    <t>2X Royal Perfume Fabric Conditioner</t>
  </si>
  <si>
    <t>Noodles - Egg</t>
  </si>
  <si>
    <t>Strawberry &amp; Almond Milk Chocolate</t>
  </si>
  <si>
    <t>Organic Pumpkin Seed</t>
  </si>
  <si>
    <t>Dry Cat Food - Ocean Fish Flavour For Adult Cats, +1 Year</t>
  </si>
  <si>
    <t>Green Tea Bags</t>
  </si>
  <si>
    <t>Machine Expert Detergent Powder</t>
  </si>
  <si>
    <t>Organic - Castor Oil</t>
  </si>
  <si>
    <t>Stainless Steel Pedal Dustbin / Garbage Bin</t>
  </si>
  <si>
    <t>Pure Camphor</t>
  </si>
  <si>
    <t>Mangalam</t>
  </si>
  <si>
    <t>LED Bulb - 16 Watt, Cool Daylight, Stellar Bright Base B22</t>
  </si>
  <si>
    <t>Table Butter - Pasteurised</t>
  </si>
  <si>
    <t>Bhringraj &amp; Amla Oil For Hair</t>
  </si>
  <si>
    <t>Chicken &amp; Cheese Nuggets</t>
  </si>
  <si>
    <t>Pre Shave Foam - Classic Menthol</t>
  </si>
  <si>
    <t>Speciale Coffee</t>
  </si>
  <si>
    <t>Mega Top Ball Pen - Blue</t>
  </si>
  <si>
    <t>Montex</t>
  </si>
  <si>
    <t>Whipping Cream Powder</t>
  </si>
  <si>
    <t>Bakerswhip</t>
  </si>
  <si>
    <t>Bio Almond Ultra Rich Oil Body Wash</t>
  </si>
  <si>
    <t>Original - Indian Hot Chilli Medium Spicy Sauce</t>
  </si>
  <si>
    <t>Gold Deodorizing Talc - For Men</t>
  </si>
  <si>
    <t>Marie Biscuit</t>
  </si>
  <si>
    <t>Ultra Absorbent Disposable Period Panties for Sanitary Protection - S-M</t>
  </si>
  <si>
    <t>EverEve</t>
  </si>
  <si>
    <t>Light - Apple Juice Based Drink</t>
  </si>
  <si>
    <t>Mughlai Tikka Masala Spice Mix</t>
  </si>
  <si>
    <t>Plastic Vegetable Cut &amp; Wash - Brown</t>
  </si>
  <si>
    <t>Butterscotch Milkshake</t>
  </si>
  <si>
    <t>Chilli Powder/Menasina Pudi - Stemless</t>
  </si>
  <si>
    <t>Executive Stainless Steel Lunch/Tiffin Box With Containers &amp; Cover - Red</t>
  </si>
  <si>
    <t>Garlic Bread - 100% Wholewheat</t>
  </si>
  <si>
    <t>Cheese &amp; Garlic Bread</t>
  </si>
  <si>
    <t>7-in-1 Super Seeds &amp; Nut Mix</t>
  </si>
  <si>
    <t>Peter Small Coffee Mugs - GL110</t>
  </si>
  <si>
    <t>Brass Kachua Stand Deepam - No.2</t>
  </si>
  <si>
    <t>Premium Nutritional Yeast Seasoning</t>
  </si>
  <si>
    <t>Bragg</t>
  </si>
  <si>
    <t>Soap Bar - Water Lily &amp; Cooling Mint, Fresh Splash, Save Rs. 6/-</t>
  </si>
  <si>
    <t>Sun expert Lotion</t>
  </si>
  <si>
    <t>Cinnamon Apple Pie Muesli</t>
  </si>
  <si>
    <t>Banana Chips</t>
  </si>
  <si>
    <t>Natives Toor Dal//Togari Bele</t>
  </si>
  <si>
    <t>Mugcake Mix - Chocolate</t>
  </si>
  <si>
    <t>Buttermilk - Spiced</t>
  </si>
  <si>
    <t>Channa Dal/Kadale Bele</t>
  </si>
  <si>
    <t>Gobbles Choco ChillÂ Cake</t>
  </si>
  <si>
    <t>Hair Color - Natural Black (101)</t>
  </si>
  <si>
    <t>Grease/Stain/Dirt Cleaning Steel Scrubber - Grey, H130046 GR</t>
  </si>
  <si>
    <t>Milk Power Frappe Milkshake - French Vanilla</t>
  </si>
  <si>
    <t>Shaving Cream With Tea Tree Oil, Aloe Vera &amp; Menthol Extract</t>
  </si>
  <si>
    <t>Diet Meal Hot Lunch Pack Shrink - Green</t>
  </si>
  <si>
    <t>Prince Pilot Plastic Container Set - Blue</t>
  </si>
  <si>
    <t>Cocoa Powder</t>
  </si>
  <si>
    <t>Ginger Oat Cookies</t>
  </si>
  <si>
    <t>Power 10 Formula Propolis</t>
  </si>
  <si>
    <t>Dog Food - Chicken &amp; Vegetable, Puppy Dog</t>
  </si>
  <si>
    <t>Healthy &amp; Tasty - Refined Sunflower Oil</t>
  </si>
  <si>
    <t>Lavender Bath Salt For Rejuvenation, Relaxation &amp; Pain Relief</t>
  </si>
  <si>
    <t>All Natural Sanitary Pads - XL</t>
  </si>
  <si>
    <t>Multigrain Biscuit</t>
  </si>
  <si>
    <t>Sensitive Cooling Shaving Gel</t>
  </si>
  <si>
    <t>Masala - Tomato Rice Powder</t>
  </si>
  <si>
    <t>Barnyard Millet - Khira/Swank/Kuthiraivally/Udalu/Kodisama</t>
  </si>
  <si>
    <t>Peeled Tomato In Juice - Tomates Pelles Dans Le Jus, Preservative Free</t>
  </si>
  <si>
    <t>Prebiotic Milk Chocolate</t>
  </si>
  <si>
    <t>Soft Baby Wipes - With Green Tea Essence</t>
  </si>
  <si>
    <t>Fields Of Gold - Organic Jaggery/Bella</t>
  </si>
  <si>
    <t>Deltoid Turbo Face Masks In Grey Mesh With Pink, Blue &amp; Green Bindings - Assorted, 3C2007- Large</t>
  </si>
  <si>
    <t>Korea - Lemon Lime, Fairness Facial Mask</t>
  </si>
  <si>
    <t>Original - Eau De Toilette For Men</t>
  </si>
  <si>
    <t>Nakshatra Svachh St Wall Inner Lid Pressure Cooker (10730)</t>
  </si>
  <si>
    <t>Baby Dry Pants - Medium, 7-12 Kg, Lotion With Aloe Vera</t>
  </si>
  <si>
    <t>Urad Dal/Uddina Bele Whole White</t>
  </si>
  <si>
    <t>Dishwash Liquid Gel - Lemon</t>
  </si>
  <si>
    <t>Kantan Fruit Salad Gum Balls</t>
  </si>
  <si>
    <t>Pure Clay Mask, Exfoliate &amp; Refine Pores</t>
  </si>
  <si>
    <t>Microwave Popcorn - Butter Lovers</t>
  </si>
  <si>
    <t>Cheddar Cheese Spread - Chilly Garlic</t>
  </si>
  <si>
    <t>Hydra White Anti-Spot Serum</t>
  </si>
  <si>
    <t>Oat Flour - Whole Grain, Keto-Friendly</t>
  </si>
  <si>
    <t>Body Fragrance - Marcus</t>
  </si>
  <si>
    <t>100% Natural Mosquito Repellent Fabric Roll On - Fruity Fragrance</t>
  </si>
  <si>
    <t>Vanilla Pound Cake</t>
  </si>
  <si>
    <t>Royal VS Dinner Plate Set</t>
  </si>
  <si>
    <t>Raw White Chia Seeds - Premium Raw White Chia Seeds for Eating</t>
  </si>
  <si>
    <t>Lex Cream Sandwich Biscuits - Cheese Flavour</t>
  </si>
  <si>
    <t>Tulsi Premium Incense Sticks</t>
  </si>
  <si>
    <t>Baby Soother - Soft, Blue &amp; Green, 6-12m</t>
  </si>
  <si>
    <t>Bistro Stemware Red wine Glass</t>
  </si>
  <si>
    <t>Tea Coffee Sugar Storage Container Canister With Spoons</t>
  </si>
  <si>
    <t>Secret Mix Veg Soup</t>
  </si>
  <si>
    <t>Tiffin - Stylo Hot Executive, Stylo Cream</t>
  </si>
  <si>
    <t>Safe Sun Intensive Sunblock Spray SPF 50 Uva Index -16</t>
  </si>
  <si>
    <t>Durum Wheat Pasta - Linguine</t>
  </si>
  <si>
    <t>Kitchen Cloth Yellow - Small, Assorted Color</t>
  </si>
  <si>
    <t>Aarna</t>
  </si>
  <si>
    <t>Modena Rectangle Borosilicate Baking Bowl Set</t>
  </si>
  <si>
    <t>Garlic Peanut Chutney Powder</t>
  </si>
  <si>
    <t>Sensual, Natural Jasmine &amp; Vanilla Cold Pressed Body Massage Oil</t>
  </si>
  <si>
    <t>Universal Knife - Fantastiqe</t>
  </si>
  <si>
    <t>Vitamin C Cream For Face With Vitamin C &amp; SPF 20 For Skin Illumination</t>
  </si>
  <si>
    <t>Khushbu</t>
  </si>
  <si>
    <t>Silicone Pacifier Step 2 - Elephant</t>
  </si>
  <si>
    <t>Bengal Gram - Pesticide Free</t>
  </si>
  <si>
    <t>Chikmagaluru's Aroma Fresh Filter Coffee Decoction</t>
  </si>
  <si>
    <t xml:space="preserve">RISE UP </t>
  </si>
  <si>
    <t>Punjabi Paneer</t>
  </si>
  <si>
    <t>Almond - Roasted &amp; Salted</t>
  </si>
  <si>
    <t>Mouthwash Liquid - Original, Removes 99.9% Germs</t>
  </si>
  <si>
    <t>Tasty Nuts</t>
  </si>
  <si>
    <t>Hair Gel Vertical Hold</t>
  </si>
  <si>
    <t>Chilli Masala Pumpkin</t>
  </si>
  <si>
    <t>Classic Salted Peanuts</t>
  </si>
  <si>
    <t>Bio White Whitening &amp; Brightening Cream</t>
  </si>
  <si>
    <t>Sparkling Water - Club Soda</t>
  </si>
  <si>
    <t>V5 Pen - Blue, Black &amp; Red</t>
  </si>
  <si>
    <t>Pilot</t>
  </si>
  <si>
    <t>Body Wash &amp; shower Gel - Energize</t>
  </si>
  <si>
    <t>Chhota Bheem Jiggle Wiggle Toothbrush Blue</t>
  </si>
  <si>
    <t>Prostate Care Capsules</t>
  </si>
  <si>
    <t>Deep Action Lemon Mint Anti Germ Gel Toothpaste</t>
  </si>
  <si>
    <t>KitKat Chocolate Wafer Bar - 4 Fingers Pack</t>
  </si>
  <si>
    <t>Cooking Soda</t>
  </si>
  <si>
    <t>Plastic Dustbin/Basket - Multiutility, Blue, BB 620 2</t>
  </si>
  <si>
    <t>2-Minute Noodles Masala</t>
  </si>
  <si>
    <t>Cat Treat - Savoury Salmon Flavour</t>
  </si>
  <si>
    <t>Tartare Dip</t>
  </si>
  <si>
    <t>Plastic Smart Glass Container - Medium, Assorted Colour</t>
  </si>
  <si>
    <t>Alkaline Battery Power AA - Long Lasting Power</t>
  </si>
  <si>
    <t>Gold Massage Gel</t>
  </si>
  <si>
    <t>Cold Pressed Virgin Coconut Oil For Hair &amp; Skin Moisturisation</t>
  </si>
  <si>
    <t>Biodegradable Super Soft Black Sanitary Napkins - Small, Day Pads, Antibacterial, Ultra Thin &amp; Rash Free Protection</t>
  </si>
  <si>
    <t>Omega Select Plus Non-Stick Appachetty (30731)</t>
  </si>
  <si>
    <t>Original Recipe - Mexican Salsa</t>
  </si>
  <si>
    <t>Cake - Carrot</t>
  </si>
  <si>
    <t>Black - Peppercorns</t>
  </si>
  <si>
    <t>Penne Rigate - 100% Sooji, No Maida</t>
  </si>
  <si>
    <t>Kids Anticavity Toothpaste - 6+ Years, Bubble Fruit Flavour, Batman</t>
  </si>
  <si>
    <t>Korea - Cucumber, Fairness Facial Mask</t>
  </si>
  <si>
    <t>Face Wash - Rose</t>
  </si>
  <si>
    <t>Comb - Beard Shaping &amp; Styling Tool</t>
  </si>
  <si>
    <t>Anti Pimple Turmeric Face Wash</t>
  </si>
  <si>
    <t>Portion Controlled Single Serve Granola Cups</t>
  </si>
  <si>
    <t>Stainless Steel Airtight Storage Container - SL-1501</t>
  </si>
  <si>
    <t>Organic - Ragi &amp; Choco Jaggery Cookies</t>
  </si>
  <si>
    <t>Woody Mooch &amp; Beard Oil</t>
  </si>
  <si>
    <t>Bastion EDP Woody Perfume For Men</t>
  </si>
  <si>
    <t>Soda - The Club</t>
  </si>
  <si>
    <t>Plain Paper Party Cups</t>
  </si>
  <si>
    <t>Lamb &amp; Vegetables Dog Food - Adult, All Breeds</t>
  </si>
  <si>
    <t>Carbon Zinc Metal Battery - AA</t>
  </si>
  <si>
    <t>Deltoid Turbo Face Masks In Navy Mesh With Navy Binding - 1S1001-XL</t>
  </si>
  <si>
    <t>Pullup Pant Style Adult Diapers - M-L</t>
  </si>
  <si>
    <t>Organic - Rava</t>
  </si>
  <si>
    <t>Honey &amp; Turmeric Oil Face Wash</t>
  </si>
  <si>
    <t>Stainless Steel Water Bottle - Red BB 502 1</t>
  </si>
  <si>
    <t>Seeds - Watermelon</t>
  </si>
  <si>
    <t>Real Ice Cream - Roasted Almond</t>
  </si>
  <si>
    <t>Silicone Hand Protector - Orange BB 160</t>
  </si>
  <si>
    <t>Sugar Free Mints - Cinnamon</t>
  </si>
  <si>
    <t>Ice Breakers</t>
  </si>
  <si>
    <t>Bouquet Agarbatti Sticks</t>
  </si>
  <si>
    <t>Cookware Set - Stainless Steel, Tool Touch</t>
  </si>
  <si>
    <t>Quinoa Energy bar</t>
  </si>
  <si>
    <t>Chocolate - White</t>
  </si>
  <si>
    <t>Vitamin C &amp; B3 Face Mist - Ultra Fresh</t>
  </si>
  <si>
    <t>Men Sport Defence Underarm Protection Deodorant</t>
  </si>
  <si>
    <t>Toilet Cleaner -  Aqua Blast</t>
  </si>
  <si>
    <t>Hair Conditioner - Long &amp; Healthy Growth</t>
  </si>
  <si>
    <t>Foil Balloon Set - Happy Birthday Banner, Silver</t>
  </si>
  <si>
    <t>Hankley</t>
  </si>
  <si>
    <t>Herbal Rose &amp; Papaya Face Scrub</t>
  </si>
  <si>
    <t>Unflavoured Whey Protein</t>
  </si>
  <si>
    <t>Home Mate Garbage Bag - Blue, Oxo-Bio-Degradable Roll, 36X48, 50 Micron</t>
  </si>
  <si>
    <t>USB String Fairy Lights 10M 100 LED With Adaptor For Decoration - Multicolour</t>
  </si>
  <si>
    <t>Hygienic Hand Sanitiser Liquid</t>
  </si>
  <si>
    <t>Butter Chicken Masala</t>
  </si>
  <si>
    <t>Silk &amp; Keratin Hair Protein Cream</t>
  </si>
  <si>
    <t>Wet Cat Food - Salmon In Gravy, For Adult Cats, +1 Year</t>
  </si>
  <si>
    <t>Yellow Bean Sauce</t>
  </si>
  <si>
    <t>Juzt Jelly - Guava Flavour</t>
  </si>
  <si>
    <t>Gherkins</t>
  </si>
  <si>
    <t>Steel Deep Dabba/Storage Container - No. 16, Ubha Russian</t>
  </si>
  <si>
    <t>Ultra Sensual Eau De Parfum</t>
  </si>
  <si>
    <t>Absolute White Intense Wet &amp; Dry Compact</t>
  </si>
  <si>
    <t>Rich Moisture Baby Shampoo</t>
  </si>
  <si>
    <t>Baby Dove</t>
  </si>
  <si>
    <t>Nilgiri Black Tea - Hozo Orange Pekoe</t>
  </si>
  <si>
    <t>Jasmine Bathing Soap - Co-Created With Moms</t>
  </si>
  <si>
    <t>Total 10 Activ Naturol Germ Protection Handwash Refill</t>
  </si>
  <si>
    <t>Baby Skin Powder</t>
  </si>
  <si>
    <t>Car Freshener Refill - Sweet Citrus &amp; Zest</t>
  </si>
  <si>
    <t>Microwave Popcorn- Peri-Peri</t>
  </si>
  <si>
    <t>Tiger Krunch Biscuits</t>
  </si>
  <si>
    <t>Pink Incense Sticks - Economy Pack</t>
  </si>
  <si>
    <t>Stainless Steel Storage Container - Mirror Finish, Convex</t>
  </si>
  <si>
    <t>Argan Oil &amp; Avocado Butter Body Lotion For Very Dry Skin - Autumn Edition</t>
  </si>
  <si>
    <t>Safe Sun Moisturising Sunscreen Lotion Pa++ SPF 30</t>
  </si>
  <si>
    <t>Bowl Set - California</t>
  </si>
  <si>
    <t>Crispy French Fries</t>
  </si>
  <si>
    <t>Organic Sonamasuri Raw Rice/Akki - Polished</t>
  </si>
  <si>
    <t>Anti Ageing Face Wash With Hyluronic Acid &amp; Active Vitamin C</t>
  </si>
  <si>
    <t>Premium Square Plastic Container - Pink</t>
  </si>
  <si>
    <t>Pocket Perfume - Alluring</t>
  </si>
  <si>
    <t>Sanitary Pads - Extra Large Wings, Ultra</t>
  </si>
  <si>
    <t>Sheets - Loose, A4, 75 Gsm</t>
  </si>
  <si>
    <t>Styling Cream Original Non Greasy</t>
  </si>
  <si>
    <t>5 Star Chocolate Home Pack, 200 g, 20 units</t>
  </si>
  <si>
    <t>Natural Hand Made Laundry Bar Soap</t>
  </si>
  <si>
    <t>Spyci  - Masala Maar Ke</t>
  </si>
  <si>
    <t>Candy - Lips, Strawberry Flavoured</t>
  </si>
  <si>
    <t>Frozen Green Peas With Slider Zip Standy Pouch</t>
  </si>
  <si>
    <t>Fried Gram/Huri Kadale</t>
  </si>
  <si>
    <t>Rapid Wrinkle Repair Night Cream</t>
  </si>
  <si>
    <t>Hollywood Eau De Toilette</t>
  </si>
  <si>
    <t>Home Mate Garbage Bag - Blue, Oxo-Bio-Degradable Roll, 17X19, 50 Micron</t>
  </si>
  <si>
    <t>Galaxy Storage Plastic Printed Container - Blue</t>
  </si>
  <si>
    <t>Coconut Milk Yogurt - Alphonso Mango</t>
  </si>
  <si>
    <t>Omega Select Plus Non-Stick Paniyarakkal-7 Holes (30726)</t>
  </si>
  <si>
    <t>Deep Brightening &amp; Whitening Beauty Facial Mask</t>
  </si>
  <si>
    <t>Mondsub</t>
  </si>
  <si>
    <t>PCOS Tea</t>
  </si>
  <si>
    <t>Pizza Cheese Mozzarella - Diced</t>
  </si>
  <si>
    <t>S.S.Lovely Gas Lighter-Patent Design Regd.</t>
  </si>
  <si>
    <t>White Botanical Exceptional Hydrating Cream - Day &amp; Night Care</t>
  </si>
  <si>
    <t>Baby Milk Cream</t>
  </si>
  <si>
    <t>Instant Noodles - Mild &amp; Tasty Chicken Flavoured</t>
  </si>
  <si>
    <t>Potato Chips Salt</t>
  </si>
  <si>
    <t>Clear Face Care Gel</t>
  </si>
  <si>
    <t>Organic Apple Cider Vinegar</t>
  </si>
  <si>
    <t>Apple Pie Cookies</t>
  </si>
  <si>
    <t>Blackcurrant Single Time Use Facial Kit</t>
  </si>
  <si>
    <t>Special Bathing Brush No 24</t>
  </si>
  <si>
    <t>Sauce - Light Soy</t>
  </si>
  <si>
    <t>Tea - Premium Good Morning</t>
  </si>
  <si>
    <t>Neem Shampoo - Anti-Dandruff Formula</t>
  </si>
  <si>
    <t>100% Pure Organic Honey - Wild Forest</t>
  </si>
  <si>
    <t>Gold Power Battery AA</t>
  </si>
  <si>
    <t>Namkeen - Chatpata Matar</t>
  </si>
  <si>
    <t>Mozzarella Cheese - Shredded</t>
  </si>
  <si>
    <t>Garlic Mix Olives</t>
  </si>
  <si>
    <t>Pistachios - Salted</t>
  </si>
  <si>
    <t>Baby Feeding Bottle - Colours</t>
  </si>
  <si>
    <t>Copper String Light 10 M &amp; 100 LED With Adapter For Decoration - Red</t>
  </si>
  <si>
    <t>Cloves/Lavanga</t>
  </si>
  <si>
    <t>Premium Dark Soy Sauce</t>
  </si>
  <si>
    <t>Fry Pan - Aluminium</t>
  </si>
  <si>
    <t>Stainless Steel Contura  Induction Compatible Pressure Cooker - Silver, SSC20</t>
  </si>
  <si>
    <t>Tumbler Set - Multicolour</t>
  </si>
  <si>
    <t>French Lavender Handmade Soap</t>
  </si>
  <si>
    <t>Disinfectant Floor Cleaner - Floral Bliss</t>
  </si>
  <si>
    <t>Dark Chocolate - Himalayan Pink Salt</t>
  </si>
  <si>
    <t>Traditional Pure Iron Kadai Round Bottom - 8 Inch</t>
  </si>
  <si>
    <t>Raindrops EDP Chypre Perfume For Women</t>
  </si>
  <si>
    <t>Herbal Shikakai Honey Hair Cleanser - SLS &amp; Paraben Free</t>
  </si>
  <si>
    <t>Pasta - 18 Penne</t>
  </si>
  <si>
    <t>Hair Repair Conditioner</t>
  </si>
  <si>
    <t>Ashwagandha Infused Vegetable Oil</t>
  </si>
  <si>
    <t>Vathal - Sundakkai</t>
  </si>
  <si>
    <t>Immunity Capsules</t>
  </si>
  <si>
    <t>Milo Cocoa-Malt Milk Beverage - Grab &amp; Go Pack</t>
  </si>
  <si>
    <t>Detergent Powder - Herbal Wash</t>
  </si>
  <si>
    <t>Mysore Pak Prem</t>
  </si>
  <si>
    <t>Lal</t>
  </si>
  <si>
    <t>Fiber Rich Choclaq</t>
  </si>
  <si>
    <t>Body Wash, Fresh Pure Shower Gel, Refreshing Aquatic Scent</t>
  </si>
  <si>
    <t>Pre Shave Cream - Lime</t>
  </si>
  <si>
    <t>Brownie Mix - Triple Choco Brownie</t>
  </si>
  <si>
    <t>Wipeout Germ Killing Foot Cream</t>
  </si>
  <si>
    <t>Cold Pressed Jojoba Carrier Oil</t>
  </si>
  <si>
    <t>Organic Mulberry Wellness Drink - Green Apple</t>
  </si>
  <si>
    <t>Sericha</t>
  </si>
  <si>
    <t>Bio Clove - Purifying Anti-Blemish Face Pack For Oily &amp; Acne Prone Skin</t>
  </si>
  <si>
    <t>New Medium - 2 Diaper Pants</t>
  </si>
  <si>
    <t>Moringa Capsules</t>
  </si>
  <si>
    <t>Belligo - Probiotics + Prebiotics Bites, 2+ Years</t>
  </si>
  <si>
    <t>Organic Rajma/Capparadavare - Chitra</t>
  </si>
  <si>
    <t>Aluminium Tope - Induction Base</t>
  </si>
  <si>
    <t>Perfectly Moist Dark Chocolate Fudge Cake Mix - Imported</t>
  </si>
  <si>
    <t>Duncan Hines</t>
  </si>
  <si>
    <t>Bathing Soap - Aloe Vera</t>
  </si>
  <si>
    <t>Opalware Melody Diana Dinner Set</t>
  </si>
  <si>
    <t>Bath &amp; Body Oil - Jasmine &amp; Mogra</t>
  </si>
  <si>
    <t>Fashion Straightener Strong</t>
  </si>
  <si>
    <t>Wellastrate</t>
  </si>
  <si>
    <t>Herbal Body Wash</t>
  </si>
  <si>
    <t>Nilgiris Green Teabags - Koen Organic Rose</t>
  </si>
  <si>
    <t>Soft Drink Glass</t>
  </si>
  <si>
    <t>Puppy Dry Dog Food Food - Chicken &amp; Milk</t>
  </si>
  <si>
    <t>Mix Fruit Soap</t>
  </si>
  <si>
    <t>Powder - Red Chilli</t>
  </si>
  <si>
    <t>Rin Matic Detergent Powder</t>
  </si>
  <si>
    <t>Instant Thai Noodles - Hot &amp; Spicy</t>
  </si>
  <si>
    <t>Big Plastics</t>
  </si>
  <si>
    <t>Namkeen - Garlic Mixture</t>
  </si>
  <si>
    <t>Organic - Tumeric Powder</t>
  </si>
  <si>
    <t>Zing Small Milk Mug - Z401</t>
  </si>
  <si>
    <t>Whiteboard Marker Refillable</t>
  </si>
  <si>
    <t>Reynolds</t>
  </si>
  <si>
    <t>Recharge Game Face Bodyspray</t>
  </si>
  <si>
    <t>Penne Rigate Pasta</t>
  </si>
  <si>
    <t>Copper Bottle - Diamond Mirror Finish, BBCB14</t>
  </si>
  <si>
    <t>Chocolate - Lindor White</t>
  </si>
  <si>
    <t>Onion Flakes</t>
  </si>
  <si>
    <t>Scrubber - Braided Back</t>
  </si>
  <si>
    <t>Brass Ganti Hanuman - Golden</t>
  </si>
  <si>
    <t>Chips - Banana, Pepper</t>
  </si>
  <si>
    <t>Crunchy Granola - Honey, Almonds, Strawberries &amp; Pumpkin Seeds</t>
  </si>
  <si>
    <t>Whole Black Pepper/Kari Menasu</t>
  </si>
  <si>
    <t>Panache Shower Sponge - Red &amp; White, Colour May Vary</t>
  </si>
  <si>
    <t>Ceramic Ware Cleaning Acid</t>
  </si>
  <si>
    <t>Germi Chek</t>
  </si>
  <si>
    <t>Tomato Murukku</t>
  </si>
  <si>
    <t>Rice Paper - Round, 16 cm</t>
  </si>
  <si>
    <t>Tea Tree &amp; Acitivated Charcoal Soap</t>
  </si>
  <si>
    <t>100% Natural Porridge Mix - Sathu Maavu, 6-8 Months, No Preservatives, No Artificial Colours</t>
  </si>
  <si>
    <t>Certified Organic Elixir Apple Cider Vinegar</t>
  </si>
  <si>
    <t>Shot Body Spray - Maxx, Voyage</t>
  </si>
  <si>
    <t>Pasta Sauce - Basilico</t>
  </si>
  <si>
    <t>Jelly - Cinnamon &amp; Apple Jelly</t>
  </si>
  <si>
    <t>Relaxing Organic Night Time Tea</t>
  </si>
  <si>
    <t>Apple Cider Vinegar With Honey</t>
  </si>
  <si>
    <t>Mint - Sugarfree, Peppermint Flavour</t>
  </si>
  <si>
    <t>Floral Fantasy Curry Bowls</t>
  </si>
  <si>
    <t>Opalware Classique Quarter Plate Set - Dazzle Purple</t>
  </si>
  <si>
    <t>Onion Hair Serum For Silky &amp; Smooth Hair - With Onion &amp; Biotin</t>
  </si>
  <si>
    <t>Global Edition, London Luxury</t>
  </si>
  <si>
    <t>Hazel Pedal Plastic Dustbin / Garbage Bin With Inner Bucket - Assorted Colour</t>
  </si>
  <si>
    <t>Barbeque Stir-Fry Sauce</t>
  </si>
  <si>
    <t>Stainless Steel Chimta/Tong</t>
  </si>
  <si>
    <t>Himalayan Pink Salt/Uppu Granules</t>
  </si>
  <si>
    <t>Bathing Soap - Mild Dew (Peach &amp; Avocado)</t>
  </si>
  <si>
    <t>Bell Whisky Glass Set</t>
  </si>
  <si>
    <t>Ginger Beer - N/A Beverage</t>
  </si>
  <si>
    <t>Tea Tree Shampoo - For Dandruff</t>
  </si>
  <si>
    <t>Meditation Incense Sticks - Oriental Woods</t>
  </si>
  <si>
    <t>Bodysoul</t>
  </si>
  <si>
    <t>Wax Diya - Tulsi, Assorted Colour, ED136</t>
  </si>
  <si>
    <t>Organic Chutney Powder - Curry Leaves</t>
  </si>
  <si>
    <t>Naturally Grown - Cherry Tomato Seeds</t>
  </si>
  <si>
    <t>Medium- 152 Diaper Pants</t>
  </si>
  <si>
    <t>Falooda Mix - Kesar Pista</t>
  </si>
  <si>
    <t>Pocket Perfume - Romantic</t>
  </si>
  <si>
    <t>Pasta - 23 Bowties</t>
  </si>
  <si>
    <t>Traditional Pure Iron Kadai Cum Flat Bottom Fry Pan - 10 Inch</t>
  </si>
  <si>
    <t>Neem Tulsi &amp; Aloe Vera Soap</t>
  </si>
  <si>
    <t xml:space="preserve">Hamam </t>
  </si>
  <si>
    <t>Matic - Automatic Air Freshener Refill, Cool Surf Blue</t>
  </si>
  <si>
    <t>Laundry Powder with Citrus</t>
  </si>
  <si>
    <t>Organic - Masoor Black Whole</t>
  </si>
  <si>
    <t>Strong Dijon Mustard</t>
  </si>
  <si>
    <t>Delouis</t>
  </si>
  <si>
    <t>Natural Mosquito Body Roll on</t>
  </si>
  <si>
    <t>Softsens</t>
  </si>
  <si>
    <t>Baby Lotion - Daily Moisturizing, 0-5 years</t>
  </si>
  <si>
    <t>Udupi Kashaya Milk Mix</t>
  </si>
  <si>
    <t>Healthy Ragi Chips</t>
  </si>
  <si>
    <t>Premium Perfume - Icon</t>
  </si>
  <si>
    <t>Face Mask - Protekt P-W95 Reusable, Medium, White</t>
  </si>
  <si>
    <t>Beauty Soap For Glowing Skin - Rose &amp; Vitamin E</t>
  </si>
  <si>
    <t>Anti-Ageing Cream - With Extracts Of Almonds, Wheatgerm &amp; Rose</t>
  </si>
  <si>
    <t>Extra Gentle Cleanser</t>
  </si>
  <si>
    <t>Dog Food - Chicken &amp; Egg, Puppy, Limited Offer Stock</t>
  </si>
  <si>
    <t>Non-Scratch Scrub Sponge - Maxi</t>
  </si>
  <si>
    <t>Kashmiri Mukhwas</t>
  </si>
  <si>
    <t>Papaya Fruit Facial Kit - 5 Session</t>
  </si>
  <si>
    <t>Vibrator Based Pain Relief Eye Massager - Colour May Vary</t>
  </si>
  <si>
    <t>chocorich classic eclairs pouch</t>
  </si>
  <si>
    <t>Vatika Health Shampoo - Henna &amp; Amla, Power of 7 Natural Ingredients</t>
  </si>
  <si>
    <t>Maharaja Basket with Lid - Big</t>
  </si>
  <si>
    <t>Beetroot Crackers</t>
  </si>
  <si>
    <t>Storage Steel Airtight Container With PP Lid - Klip Lock, Green</t>
  </si>
  <si>
    <t>Plastic Container Set - Printed, Kitchen King Festival, Green</t>
  </si>
  <si>
    <t>Double Stuf Creme Biscuit</t>
  </si>
  <si>
    <t>Moosha Wheat Cocoa Crispies</t>
  </si>
  <si>
    <t>Milkybar</t>
  </si>
  <si>
    <t>American Sweet Corn</t>
  </si>
  <si>
    <t>Leaf Tea Infuser Stainless Steel Strainer Filter With Drip Tray</t>
  </si>
  <si>
    <t>Khaas Bath Soap - Green Gram Curd</t>
  </si>
  <si>
    <t>Gel Toothpaste for Kids - Strawberry Flavor</t>
  </si>
  <si>
    <t>Original Germ Protection Bathing Soap</t>
  </si>
  <si>
    <t>Naturally Soft Sanitary Napkin Extra Long, 275mm</t>
  </si>
  <si>
    <t>Organic Snack - Foxtail Millet Ribbon Pakoda</t>
  </si>
  <si>
    <t>Twinkle Coffee Mugs - GL110</t>
  </si>
  <si>
    <t>Namkeen - Masala Munch</t>
  </si>
  <si>
    <t>Banana Chips - Salted</t>
  </si>
  <si>
    <t>Nature Spray - Room Disinfectant &amp; Freshener</t>
  </si>
  <si>
    <t>Cookies - Ginger</t>
  </si>
  <si>
    <t>Kool Sugarfree Elaichi Drink</t>
  </si>
  <si>
    <t>Organic - Semi Brown Sonamasuri Rice/Akki</t>
  </si>
  <si>
    <t>Decorative Party Light Golden Bell String LED Light 7 M - Multicolour</t>
  </si>
  <si>
    <t>Ultrathin Sensitive Toothbrush - Black</t>
  </si>
  <si>
    <t>Wood Cleaner</t>
  </si>
  <si>
    <t>Neem Face Wash</t>
  </si>
  <si>
    <t>Storage Plastic Container With Blue Lid</t>
  </si>
  <si>
    <t>Face Scrub - Anti Pollutant, With Activated Charcoal</t>
  </si>
  <si>
    <t>Divine Nourish Face Wash</t>
  </si>
  <si>
    <t>Disco Seeds</t>
  </si>
  <si>
    <t>Pickled Sushi Ginger</t>
  </si>
  <si>
    <t>Japanese Choice</t>
  </si>
  <si>
    <t>Miss Mary Pressure Cooker - Silver, MM30</t>
  </si>
  <si>
    <t>Strawberry Luxury Shower Gel</t>
  </si>
  <si>
    <t>Gobbles OrangeÂ Bites Cake</t>
  </si>
  <si>
    <t>Organic - Haldi Powder</t>
  </si>
  <si>
    <t>Octane Colour Fest Blue Ball Pen</t>
  </si>
  <si>
    <t>Burnol Antiseptic Solution - Multipurpose Disinfectant Liquid</t>
  </si>
  <si>
    <t>Kaya On The Move Kit</t>
  </si>
  <si>
    <t>Whitening Talc Touch Deodorant</t>
  </si>
  <si>
    <t>Real Tulsi Leaves With Green Tea</t>
  </si>
  <si>
    <t>Tea Cake - Caramel</t>
  </si>
  <si>
    <t>PCOS Green Tea - Kashmiri Kahwa</t>
  </si>
  <si>
    <t>Maxx Printed Pet Container - Pink</t>
  </si>
  <si>
    <t>Sauce  Extra Extra Hot Peri Peri</t>
  </si>
  <si>
    <t>Organics Green Tea With Mint</t>
  </si>
  <si>
    <t>One Night Stand Temporary Hair Colour - Bronze</t>
  </si>
  <si>
    <t>Royal Kashmiri Mix</t>
  </si>
  <si>
    <t>Black Henna With Hibiscus Hair Colour</t>
  </si>
  <si>
    <t>CrÃ¨me Care Women Body Wash - Shower Gel For Soft Skin</t>
  </si>
  <si>
    <t>Notebook - King Size, Unruled</t>
  </si>
  <si>
    <t>Small Silicone Spatula With Plastic Handle - Assorted Colours</t>
  </si>
  <si>
    <t>Wipes - Gentle Baby</t>
  </si>
  <si>
    <t>Litchi Candy - Sweet Treat</t>
  </si>
  <si>
    <t>Plastic Container Set - With 2 Spoons, Assorted Colour, Micro Magic</t>
  </si>
  <si>
    <t>Dentastix Dog Treat Oral Care For Adult Medium Breed (10-25 kg), 7 Sticks</t>
  </si>
  <si>
    <t>Loofah/Sponge Scrubber/Body Bath - Pink, BH-027 PNK</t>
  </si>
  <si>
    <t>Smile Lol Bathroom &amp; Car Freshener - Twin Pack</t>
  </si>
  <si>
    <t>New Dry Large - 2 Diapers Pants</t>
  </si>
  <si>
    <t>Plastic Clip Mop - Colour</t>
  </si>
  <si>
    <t>Organic Spaghetti Pasta</t>
  </si>
  <si>
    <t>Phenyle - Spice</t>
  </si>
  <si>
    <t>Curd - Set, Artisanal, Organic</t>
  </si>
  <si>
    <t>Parsley</t>
  </si>
  <si>
    <t>Cocoa Body &amp; Face Butter Formula For Men</t>
  </si>
  <si>
    <t>Refreshing Cleansing Milk</t>
  </si>
  <si>
    <t>Organic Red Chilli Powder/Menasina Pudi</t>
  </si>
  <si>
    <t>Descaling Powder</t>
  </si>
  <si>
    <t>Original - Ready To Fry Mini Rice Papad, Cumin</t>
  </si>
  <si>
    <t>Glass Lunch Box - Microwave Safe Office Tiffin, ICY22RD3400</t>
  </si>
  <si>
    <t>Black Tea - Classic English Breakfast Loose Leaf</t>
  </si>
  <si>
    <t>Banana Peppers Sliced</t>
  </si>
  <si>
    <t>Spread - Pineapple</t>
  </si>
  <si>
    <t>Potato Chips - Hot Chilli</t>
  </si>
  <si>
    <t>Ginger Doodh Shot</t>
  </si>
  <si>
    <t>Biodegradable Super Soft Black Sanitary Napkins - Large, Night Use, Antibacterial, Ultra Thin &amp; Rash Free Protection</t>
  </si>
  <si>
    <t>Pure Lip Oil</t>
  </si>
  <si>
    <t>Nicka K</t>
  </si>
  <si>
    <t>Active Salt Toothpaste - Germ Fighting Toothpaste for Healthy Gums &amp; Teeth</t>
  </si>
  <si>
    <t>Popped Potato Chips - Spicy Chaat</t>
  </si>
  <si>
    <t>Plastic Mixing Bowl With Lid - Assorted</t>
  </si>
  <si>
    <t>Face Srcub</t>
  </si>
  <si>
    <t>Basmati Rice/Basmati Akki - Biryani</t>
  </si>
  <si>
    <t>Roasted Almonds With Flax - Sweet n Salty</t>
  </si>
  <si>
    <t>Rooibos Herbal Teabags</t>
  </si>
  <si>
    <t>Conditioner - Coconut Milk, Nourishing</t>
  </si>
  <si>
    <t>OGX</t>
  </si>
  <si>
    <t>Masala - Sambar Powder</t>
  </si>
  <si>
    <t>Kumuda - Indian White Waterlily Silicone Free Conditioner</t>
  </si>
  <si>
    <t>Healthy Snack - Choco Almond + Protein</t>
  </si>
  <si>
    <t>My Favourite Royal Cream - Mixed Fruit Flavour</t>
  </si>
  <si>
    <t>Natural Rose Incense Stick</t>
  </si>
  <si>
    <t>Dry Mop - Premium Quality</t>
  </si>
  <si>
    <t>Breakfast Protein Bar - Blueberry Pie</t>
  </si>
  <si>
    <t>Body Cleanser - Saundarya Sandal</t>
  </si>
  <si>
    <t>Tamarind/Hunisehannu - Whole</t>
  </si>
  <si>
    <t>Bio Quince Seed Nourishing &amp; Face Massage Cream</t>
  </si>
  <si>
    <t>Dal Tadka Masala With Natural Oils</t>
  </si>
  <si>
    <t>Soft Light Moisturizer - For Face, Hand &amp; Body, Non-Sticky Cream With Vitamin E &amp; Jojoba Oil</t>
  </si>
  <si>
    <t>Regular Quality Iranian Saffron</t>
  </si>
  <si>
    <t>Salonik</t>
  </si>
  <si>
    <t>Makhana - Roasted, Tomato</t>
  </si>
  <si>
    <t>Scrub Sponge - Large</t>
  </si>
  <si>
    <t>Salt/Uppu - Iodised</t>
  </si>
  <si>
    <t>Dhoop Sticks - Shahi Sandal</t>
  </si>
  <si>
    <t>Microfiber Clip Mop</t>
  </si>
  <si>
    <t>Toilet Cleaner - Lavender, Urine Strains &amp; Germ Remover</t>
  </si>
  <si>
    <t>Facial Serum - Anti-Ageing</t>
  </si>
  <si>
    <t>Toughened Glass Microwavable Mixing/Serving Bowl</t>
  </si>
  <si>
    <t>Pancake Mix - Whole Wheat And Chocolate</t>
  </si>
  <si>
    <t>Beantree</t>
  </si>
  <si>
    <t>Snacks Glass Jar Round Modular Design - Yellow</t>
  </si>
  <si>
    <t>Green Tea - Lemon Grass</t>
  </si>
  <si>
    <t>Body Wash Luminous Oils Enriching Shower Gel with Coconut &amp; Jojoba Oil</t>
  </si>
  <si>
    <t>Mayonnaise - Chilli</t>
  </si>
  <si>
    <t>Dairy Milk Silk Oreo Red Velvet</t>
  </si>
  <si>
    <t>Veggie Stix - Sour Cream &amp; Onion</t>
  </si>
  <si>
    <t>Snack Time - Frankie Roll Masala, Chatpata Flavour</t>
  </si>
  <si>
    <t>Bucket - Dsigner, Pink</t>
  </si>
  <si>
    <t>Glow &amp; Handsome</t>
  </si>
  <si>
    <t>100% Organic Cotton Biodegradable Tampons - Super</t>
  </si>
  <si>
    <t>Plastic Mug With Handle - Blue, Frosty, 15080B</t>
  </si>
  <si>
    <t>Royce Premium High Quality Pedal Plastic Dustbin / Garbage Bin - Green</t>
  </si>
  <si>
    <t>Chipotle Adobado Mexican Chile Hot Sauce</t>
  </si>
  <si>
    <t>Tea - Golden Leaf</t>
  </si>
  <si>
    <t>Luxury Bathing Bar - Jasmine</t>
  </si>
  <si>
    <t>Organic Sabja/Basil Seeds</t>
  </si>
  <si>
    <t>Peach and Avocado Nourishing Luxury Body Wash</t>
  </si>
  <si>
    <t>Fighter Hand Sanitiser - Alcohol Based With Aloevera</t>
  </si>
  <si>
    <t>Bibo</t>
  </si>
  <si>
    <t>Spicy Sambhar Masala</t>
  </si>
  <si>
    <t>Hand Wash - Hydrating, Foaming, Lime &amp; Mint</t>
  </si>
  <si>
    <t>Condoms - Extra Ribbed</t>
  </si>
  <si>
    <t>Golden Tips</t>
  </si>
  <si>
    <t>Printed Lid Jars, Plain Design, Round</t>
  </si>
  <si>
    <t>Chaat Masala</t>
  </si>
  <si>
    <t>Paper Eye Mask, 482 x 864 mm</t>
  </si>
  <si>
    <t>Cold Processed Lemon Ginger Handmade Soap</t>
  </si>
  <si>
    <t>Stainless Steel Airtight Storage Container - SL-1602</t>
  </si>
  <si>
    <t>Descal Appliance Descaler</t>
  </si>
  <si>
    <t>Copper Water Bottle - Doctor</t>
  </si>
  <si>
    <t>Power Up Atta Noodles</t>
  </si>
  <si>
    <t>Treat Stars - Creme &amp; White Choco Duo Cream Biscuits</t>
  </si>
  <si>
    <t>Kisses - Milk Chocolate</t>
  </si>
  <si>
    <t>Doraemon Polycarbonate Sports Plastic Sipper Bottle - With Easy Carry Shape, Rubberrised Cap Outer &amp; Ice Tube</t>
  </si>
  <si>
    <t>Papayablem Papaya-N-Saffron Anti-Blemish Creme</t>
  </si>
  <si>
    <t>Palak Papad</t>
  </si>
  <si>
    <t>Chunky Honey Mustard Chicken</t>
  </si>
  <si>
    <t>Quinoa Muesli - Honey &amp; Nuts</t>
  </si>
  <si>
    <t>Organic Food - Whole Jaggery/Bella</t>
  </si>
  <si>
    <t>Total Effects 7-In-1 -Lightweight Anti- Ageing Moisturizer Cream SPF 15</t>
  </si>
  <si>
    <t>22 Carat Bikaneri Papad - Small</t>
  </si>
  <si>
    <t>BA KABRA</t>
  </si>
  <si>
    <t>Namkeen - Masala Groundnut</t>
  </si>
  <si>
    <t>Safe Hair Color - Dark Brown</t>
  </si>
  <si>
    <t>Honey Ashwagandha</t>
  </si>
  <si>
    <t>Pasta - Le Elichi Tricolore</t>
  </si>
  <si>
    <t>Hydro Replenish Ultimate Hydration Overnight Sleeping Pack</t>
  </si>
  <si>
    <t>Aluminium Muffin Bakeware Tray - 9 Cavity</t>
  </si>
  <si>
    <t>Glass Bottle With Plastic Outer - You &amp; Me, BB1316</t>
  </si>
  <si>
    <t>Under Eye Cream</t>
  </si>
  <si>
    <t>Printed Glass Water Bottle With Silicon Cover At Bottom - Grey, BB1303</t>
  </si>
  <si>
    <t>Organic Jaljira Masala</t>
  </si>
  <si>
    <t>Alkaline Battery Max AAA</t>
  </si>
  <si>
    <t>Go Nutty Snack Bar</t>
  </si>
  <si>
    <t>Hand Wash - Nature, Germ Protection</t>
  </si>
  <si>
    <t>Natural Ayurvedic Oil Clear Aloe Vera Face Wash</t>
  </si>
  <si>
    <t>Breakfast Cereal - Crunchy Flakes with Corn &amp; Oats</t>
  </si>
  <si>
    <t>Nestle NesPlus</t>
  </si>
  <si>
    <t>Rajasthani Missi Atta</t>
  </si>
  <si>
    <t>Occasionz Dry Fruit Set - With Tray, Assorted Colour</t>
  </si>
  <si>
    <t>5 Star - 3D Chocolate Bar</t>
  </si>
  <si>
    <t>Soft Light Moisturiser For Face, Hand &amp; Body - Non-Sticky Cream With Vitamin E &amp; Jojoba Oil</t>
  </si>
  <si>
    <t>Smooth &amp; Shine Conditioner</t>
  </si>
  <si>
    <t>Silicone Pacifier Step 1 - Strawberry</t>
  </si>
  <si>
    <t>Oat Flakes</t>
  </si>
  <si>
    <t>Sauce - Stir Fry</t>
  </si>
  <si>
    <t>Professional Herbal Almond Facial Massage Cream - Moisturise Sensitive Skin</t>
  </si>
  <si>
    <t>Fruit Lep</t>
  </si>
  <si>
    <t>Microwave Popcorn - Original</t>
  </si>
  <si>
    <t>Steel Lunch Box/Tiffin Box - Duo Star, Blue Opaque</t>
  </si>
  <si>
    <t>Plastic Round Glass With Lid - Pink</t>
  </si>
  <si>
    <t>Tasty Bites Chewy Bones - Chicken &amp; Smoke Flavour</t>
  </si>
  <si>
    <t>Kitchen Towel - Tulips Red</t>
  </si>
  <si>
    <t>Green Tea - Organic Tulsi Ginger Long Leaf</t>
  </si>
  <si>
    <t>Deodorant Body Spray - Magnetism for Men</t>
  </si>
  <si>
    <t>Z</t>
  </si>
  <si>
    <t>Beau Monde Eternal For Women</t>
  </si>
  <si>
    <t>Charcoal Clean Toothpaste - Black Gel Paste, Bamboo Charcoal &amp; Wintergreen Mint For Clean Mouth</t>
  </si>
  <si>
    <t>Deo Talc</t>
  </si>
  <si>
    <t>Godrej Cinthol</t>
  </si>
  <si>
    <t>Organics A2 Desi Cow Ghee/Tuppa</t>
  </si>
  <si>
    <t>Envelope - Cloth Lined, Green, 12 x 10 inches</t>
  </si>
  <si>
    <t>Gluten Free Corn Flakes</t>
  </si>
  <si>
    <t>Tampons Easy Twist - Regular</t>
  </si>
  <si>
    <t>Plastic Water Bottle - Pink</t>
  </si>
  <si>
    <t>Candy - Melody Chocolaty</t>
  </si>
  <si>
    <t>Ball Pen - Bmax Blue</t>
  </si>
  <si>
    <t>Pot Mix</t>
  </si>
  <si>
    <t>Stainless Steel Tope/Patila With Induction Bottom No 16</t>
  </si>
  <si>
    <t>Brownie Brittle</t>
  </si>
  <si>
    <t>Duplex Plastic Bucket</t>
  </si>
  <si>
    <t>Dog Food - Super Premium, Focus, Puppy, Limited Offer Stock</t>
  </si>
  <si>
    <t>Shadow Perfume Deodorant For Men</t>
  </si>
  <si>
    <t>Vinegar - Balsamic Of Modena</t>
  </si>
  <si>
    <t>Original Cereal</t>
  </si>
  <si>
    <t>Matic Top Load Detergent Powder</t>
  </si>
  <si>
    <t>Organic - Coriander Powder</t>
  </si>
  <si>
    <t>Agarbathi Lia - Samptrupti Incense Sticks</t>
  </si>
  <si>
    <t>Rice - Ponni, Raw</t>
  </si>
  <si>
    <t>Visible White Toothpaste - Sparkling Mint, Saver Pack</t>
  </si>
  <si>
    <t>Quinoa Muesli - With Nuts &amp; Seeds</t>
  </si>
  <si>
    <t>Coconut Oil - 100 % Pure</t>
  </si>
  <si>
    <t>Plastic Cool Ice Cube Tray - Blue</t>
  </si>
  <si>
    <t>Earl Grey Tea</t>
  </si>
  <si>
    <t>Blossom Printed Plastic Dustbin / Garbage Bin - White &amp; Violet</t>
  </si>
  <si>
    <t>Detergent - Liquid, Matic, Front Load</t>
  </si>
  <si>
    <t>Melts Whole Grain Snack - Carrot &amp; Cumin, From 9 Months, 100% Natural, No Additives</t>
  </si>
  <si>
    <t>Steel Dinner Plate/Thali - No. 12, Beggi China</t>
  </si>
  <si>
    <t>Vermicelli - Rice Sevai</t>
  </si>
  <si>
    <t>Cinnamon Leaf Essential Oil - 100% Pure &amp; Natural</t>
  </si>
  <si>
    <t>Dog Food - Chicken &amp; Vegetables, Adult</t>
  </si>
  <si>
    <t>Amla &amp; Bhringraj Hair Cleanser</t>
  </si>
  <si>
    <t>Digestive Biscuits</t>
  </si>
  <si>
    <t>Anti Dandruff Shampoo For Men With Apple Cider Vinegar</t>
  </si>
  <si>
    <t>Chilli Garlic</t>
  </si>
  <si>
    <t>Powder - Moringa Leaf</t>
  </si>
  <si>
    <t>Potato Chips - Rock Sea Salt &amp; English Vinegar</t>
  </si>
  <si>
    <t>Cup-A-Soup - Chicken Delite</t>
  </si>
  <si>
    <t>Xpress Eats, Ready-to-Eat Palak Paneer</t>
  </si>
  <si>
    <t>Rejuvenating Night Cream - Cucumber Lime &amp; Aloe Vera</t>
  </si>
  <si>
    <t>Choco Stick - Strawberry</t>
  </si>
  <si>
    <t>Toilet Seat Sanitizer</t>
  </si>
  <si>
    <t>Mom's Magic Biscuits - Cookies - Nut Biscotti</t>
  </si>
  <si>
    <t>Pineapple Cake</t>
  </si>
  <si>
    <t>Neem Tulsi &amp; Aloe Vera Handwash</t>
  </si>
  <si>
    <t>Natural Mosquito Repellent Cream With Aloe Vera &amp; Neem Extracts</t>
  </si>
  <si>
    <t>Business - A Trade Game</t>
  </si>
  <si>
    <t>Nava Grains</t>
  </si>
  <si>
    <t>Ranch Dressing</t>
  </si>
  <si>
    <t>Regenerist Whip</t>
  </si>
  <si>
    <t>Aqua Blast Perfume Spray</t>
  </si>
  <si>
    <t>Gujarati Thepla Atta</t>
  </si>
  <si>
    <t>Soya - Granules</t>
  </si>
  <si>
    <t>Total Repair 5 Conditioner</t>
  </si>
  <si>
    <t>Power Scrub</t>
  </si>
  <si>
    <t>Red Pesto</t>
  </si>
  <si>
    <t>Organic - Jowar Flour/Jolada Hittu</t>
  </si>
  <si>
    <t>Lavender Essential Oil</t>
  </si>
  <si>
    <t>Stainless Steel Flexible Multi Purpose Basket 7 In 1</t>
  </si>
  <si>
    <t>Natural Lip Balm - For dry &amp; Chapped Lips</t>
  </si>
  <si>
    <t>Dazzle Opalware Dinner Set - Tropical Lagoon</t>
  </si>
  <si>
    <t>Rajma/Capparadavare Jammu</t>
  </si>
  <si>
    <t>Organic Tulsi Ginger Tea</t>
  </si>
  <si>
    <t>Ultra Overnight Sanitary Pads - Extra Large Wings</t>
  </si>
  <si>
    <t>Face Wash - Neem + Anti Tan Skin Lightening</t>
  </si>
  <si>
    <t>Cooking Butter - Unsalted, Organic, Tub</t>
  </si>
  <si>
    <t>Risk Taker Deodorant Body Spray For Men</t>
  </si>
  <si>
    <t>Fem Safe Handz Wash - Enriched With The Goodness Of Lemon  And Glycerine With Coconut Milk</t>
  </si>
  <si>
    <t>Happy Baby Gift Pack</t>
  </si>
  <si>
    <t>Deep Clean Foaming Cleanser</t>
  </si>
  <si>
    <t>Peppa Pig Flashhh Kids Toothbrush - 3+ Years, Green</t>
  </si>
  <si>
    <t>3-In-1 Toner</t>
  </si>
  <si>
    <t>Spray - Home &amp; Office Air Freshener, Musk After Smoke</t>
  </si>
  <si>
    <t>Marmalade - Pink Grapefruit</t>
  </si>
  <si>
    <t>Toothpick - Wooden</t>
  </si>
  <si>
    <t>Citrodora &amp; Clary Sage Hair Oil</t>
  </si>
  <si>
    <t>Bio Honey Gel Foaming Cleanser - BXL Cellular</t>
  </si>
  <si>
    <t>Hair Vital Bioactive Oil With Olive, Castor, Almond, Jojoba, Rosemary, Tea Tree</t>
  </si>
  <si>
    <t>Absolute Perfect Radiance Skin Brightening Day Creme</t>
  </si>
  <si>
    <t>Italian Seasoning</t>
  </si>
  <si>
    <t>Creamy Thick Curd</t>
  </si>
  <si>
    <t>Perfume - Forest Spice</t>
  </si>
  <si>
    <t>Schezwan Dipping Chutney</t>
  </si>
  <si>
    <t>High Fiber Whole Instant Oats</t>
  </si>
  <si>
    <t>Dog Supplement - Absolute Vitamin Tablet</t>
  </si>
  <si>
    <t>All We Know Baby Bubble Bath</t>
  </si>
  <si>
    <t>Rich Chocolate Cake Mix-Requires Egg</t>
  </si>
  <si>
    <t>Choco Fills+</t>
  </si>
  <si>
    <t>Black Pepper Chicken Crackers</t>
  </si>
  <si>
    <t>Exfoliating Face Scrub - Aloe Vera &amp; Grapes</t>
  </si>
  <si>
    <t>Glass Bottle With Plastic Outer - Green, BB1315</t>
  </si>
  <si>
    <t>Dry Skin Oil</t>
  </si>
  <si>
    <t>Castor Carrier Oil - Pure Coldpressed Oil</t>
  </si>
  <si>
    <t>Royal Gold Facial Kit For Dry Skin - Single Time Use</t>
  </si>
  <si>
    <t>Farmlite 5 Seed Digestive Biscuit</t>
  </si>
  <si>
    <t>Tile Brush - Heavy Duty, Bathroom</t>
  </si>
  <si>
    <t>Jalapeno Pasta Sauce - Pizza Pasta Sauce</t>
  </si>
  <si>
    <t>Wipes - Floral, Sanitize Skin &amp; Surfaces, Safe on Skin, Resealable Lock-lid</t>
  </si>
  <si>
    <t>Faster Relaxation Roll-On</t>
  </si>
  <si>
    <t>New Marvel 2500 Inner Steel Casserole For Roti/Chapati - Brown</t>
  </si>
  <si>
    <t>Crunchy Granola Bars - Dark Chocolate &amp; Espresso</t>
  </si>
  <si>
    <t>Herbal Anti Ageing Cream</t>
  </si>
  <si>
    <t>Steel Lunch/Tiffin Box - Large Plus, InsuLock</t>
  </si>
  <si>
    <t>Mini Party Wafers Cacao</t>
  </si>
  <si>
    <t>Opalware Classique 2 Dinner Set - Royal Irish</t>
  </si>
  <si>
    <t>Instant Brightness Rapid Action Facewash</t>
  </si>
  <si>
    <t>Sanitize Gamma - Hand Sanitizing Rub</t>
  </si>
  <si>
    <t>Lunch Box - Stainless Steel, Midday Maxx Fresh, Blue</t>
  </si>
  <si>
    <t>Pillow Papad - Bat</t>
  </si>
  <si>
    <t>Click Gel - Car Air Freshener Refill, Cool Surf Blue</t>
  </si>
  <si>
    <t>Glass Plate - Single Leaf</t>
  </si>
  <si>
    <t>Oil Control Face Wash For Oily Skin - 12hr Oil Control With 10x Vitamin C Effect</t>
  </si>
  <si>
    <t>Honey Almond Natural Skin Care Moisturiser For Face &amp; Body With Sunscreen</t>
  </si>
  <si>
    <t>Appalam No 4</t>
  </si>
  <si>
    <t>Sweet 'n' Healthy - Aspartame</t>
  </si>
  <si>
    <t>Barbeque Sauce - For Grilled Vegetables</t>
  </si>
  <si>
    <t>Instant Popcorn - White Cheddar</t>
  </si>
  <si>
    <t>Ruler - Stainless Steel</t>
  </si>
  <si>
    <t>Darshi</t>
  </si>
  <si>
    <t>Dry Dog Food - Meat &amp; Vegetables, For Adult Dogs</t>
  </si>
  <si>
    <t>Baby Toys</t>
  </si>
  <si>
    <t>Sandalwood Natural Sun Cover SPF30</t>
  </si>
  <si>
    <t>Microwavable Plastic Soup Bowls - Yellow</t>
  </si>
  <si>
    <t>Cottage Style Potato Crisps - Salt And Black Pepper</t>
  </si>
  <si>
    <t>Organic Powder - Dry Ginger</t>
  </si>
  <si>
    <t>Papad - Fancy</t>
  </si>
  <si>
    <t>Toothpaste - Fire Freeze Gel Dual Sensation Warm and Cool</t>
  </si>
  <si>
    <t>Instant Noodles - Chicken</t>
  </si>
  <si>
    <t>Fevibond</t>
  </si>
  <si>
    <t>Penne Rigate - 37B</t>
  </si>
  <si>
    <t>Decorative Party Light Big Star String LED Light 2 M - Multicolour</t>
  </si>
  <si>
    <t>Lavender Himalayan Pink Rock Aroma Bath Salt - 100% Natural &amp; Organic</t>
  </si>
  <si>
    <t>Toilet Tissue Roll - 200 Pulls</t>
  </si>
  <si>
    <t>Natural Puja Agarbathi - Lavender</t>
  </si>
  <si>
    <t>Mayo - Egg</t>
  </si>
  <si>
    <t>Cremica</t>
  </si>
  <si>
    <t>Mango Pickle in Olive Oil</t>
  </si>
  <si>
    <t>Sip-It-Plastic Water Bottle</t>
  </si>
  <si>
    <t>Master Mover Deodorant Body Spray For Men</t>
  </si>
  <si>
    <t>One Touch Air Purifier Freshener - Floral Bouquet Combo</t>
  </si>
  <si>
    <t>Low Oil Absorb Pakoda Mix</t>
  </si>
  <si>
    <t>Round Cake Mould Set - Assorted Colour</t>
  </si>
  <si>
    <t>Wet Dog Food - Chicken &amp; Vegetable Chunks In Gravy</t>
  </si>
  <si>
    <t>Wet Dog Food-  Chicken &amp; Liver Chunks In Gravy, For Adult Dogs</t>
  </si>
  <si>
    <t>Namkeen - Chana Jor Garm Masala</t>
  </si>
  <si>
    <t>Sunshine Insulated Water Bottle - Pink</t>
  </si>
  <si>
    <t>Sundried Tomato In Oil</t>
  </si>
  <si>
    <t>Melto Cheese Slices</t>
  </si>
  <si>
    <t>Diaper Pants - Large</t>
  </si>
  <si>
    <t>Multivitamin Gummies for Kids</t>
  </si>
  <si>
    <t>Vanilla Beans</t>
  </si>
  <si>
    <t>Hair Dryer - Blue &amp; White, HDR5001, Colour May Vary</t>
  </si>
  <si>
    <t>Shot Body Spray - Gold, Iconic</t>
  </si>
  <si>
    <t>Sugar Free Ambrosia Taste Of Honey - Natural Ginger Flavour</t>
  </si>
  <si>
    <t>Instant Noodles Steam &amp; Baked Curry Flavor</t>
  </si>
  <si>
    <t>Sweets Love Candy - Lychee Flavoured</t>
  </si>
  <si>
    <t>Hart Beat</t>
  </si>
  <si>
    <t>Ayurveda Natural Fairness Double Action Chandan &amp; Kesar Face Wash</t>
  </si>
  <si>
    <t>Kantan Bubble Gum Balls</t>
  </si>
  <si>
    <t>Defence Theory Skin Brightening Cream Multani Mitti &amp; Coco Butter</t>
  </si>
  <si>
    <t>Natural Glow Skin Radiance 1 Facial Kit</t>
  </si>
  <si>
    <t>Onion Hair Mask For Hair Fall Control - With Onion Oil &amp; Organic Bamboo Vinegar</t>
  </si>
  <si>
    <t>Baby Must Have Box Ribbon Gift Box</t>
  </si>
  <si>
    <t>Dishwasher Tablets</t>
  </si>
  <si>
    <t>Cleox</t>
  </si>
  <si>
    <t>Cheese Cubes - Processed</t>
  </si>
  <si>
    <t>Disinfectant Bathroom Cleaner - Floral</t>
  </si>
  <si>
    <t>Musk Cologne Concentrate Spray forWomen</t>
  </si>
  <si>
    <t>Pickle - Brinjal (Egg Plant) In Oil</t>
  </si>
  <si>
    <t>Bolst's</t>
  </si>
  <si>
    <t>Clothes Storage Laundry Bag - Cacti Printed, BB-560</t>
  </si>
  <si>
    <t>Seeds - Pumpkin, Roasted, Cheesy Onion</t>
  </si>
  <si>
    <t>Peanuts - MexicanStyle</t>
  </si>
  <si>
    <t>Rectangular Plastic Container - Green</t>
  </si>
  <si>
    <t>Fusilli whole wheat</t>
  </si>
  <si>
    <t>Pav Bhaji</t>
  </si>
  <si>
    <t>Dog Shampoo - Erina-EP</t>
  </si>
  <si>
    <t>Natural Henna Powder</t>
  </si>
  <si>
    <t>Natural Baby Powder</t>
  </si>
  <si>
    <t>Single Line Soft Bound Long Book 19x31 Cm</t>
  </si>
  <si>
    <t>No Dust Broom - 3x Longlasting</t>
  </si>
  <si>
    <t>Floor Cleaner - Lavender Fragrance</t>
  </si>
  <si>
    <t>Hajmola Pudina - Digestive Tablets</t>
  </si>
  <si>
    <t>Feminine Pain Relief Patches</t>
  </si>
  <si>
    <t>Storage Zipper Bags - Medium</t>
  </si>
  <si>
    <t>Neem Oil for Skintherapy</t>
  </si>
  <si>
    <t>Skin Lightening Natural Fruit Bleach</t>
  </si>
  <si>
    <t>Soya Sauce</t>
  </si>
  <si>
    <t>Premium Care New Baby Small - 21 Diapers</t>
  </si>
  <si>
    <t>Hazelnut Spread with Cocoa</t>
  </si>
  <si>
    <t>Plastic Oil Dispenser/ Oil can</t>
  </si>
  <si>
    <t>Gold Deodorant - For Men</t>
  </si>
  <si>
    <t>Pom Pom AC Dinner Plate Set</t>
  </si>
  <si>
    <t>Handwash - Original</t>
  </si>
  <si>
    <t>Liquid Detergent (Get 1 kg Free)</t>
  </si>
  <si>
    <t>Select - Chai Masala, Cinnamon</t>
  </si>
  <si>
    <t>Ayurvedic Vitamin C Skin Care Serum</t>
  </si>
  <si>
    <t>Plastic Cylinder Trolley Hexa - Red</t>
  </si>
  <si>
    <t>Sampoorna Chakki Atta/Godihittu</t>
  </si>
  <si>
    <t>Nature Fresh</t>
  </si>
  <si>
    <t>Choco Peanut Spread Crunchy</t>
  </si>
  <si>
    <t>Foxtail Almond Jaggery Cookies</t>
  </si>
  <si>
    <t>Fruit Facial Kit</t>
  </si>
  <si>
    <t>Fit Me Matte+Poreless Liquid Foundation</t>
  </si>
  <si>
    <t>Maybelline New York</t>
  </si>
  <si>
    <t>Dune Plastic Basket 222 With Lid</t>
  </si>
  <si>
    <t>Blackhead Remover Dermasuction Machine Battery Operated With 4 Nozzles</t>
  </si>
  <si>
    <t>Hair Fall Defense Conditioner</t>
  </si>
  <si>
    <t>Bhim Small Plastic Lunch Box</t>
  </si>
  <si>
    <t>Original Eau De Toilette Deodorant - For Man</t>
  </si>
  <si>
    <t>Organic Eco-Friendly No Streak Glass Cleaner</t>
  </si>
  <si>
    <t>Yellow Banana Chips</t>
  </si>
  <si>
    <t>Hang It Fresh - Fruity Fresh</t>
  </si>
  <si>
    <t>Organic Chawli/Cowpea</t>
  </si>
  <si>
    <t>Black Pepper Powder</t>
  </si>
  <si>
    <t>Organic Beaten Rice/Akki</t>
  </si>
  <si>
    <t>Sugar Free Ice Cream - Anjeer with Chocolate Sauce</t>
  </si>
  <si>
    <t>Dishwash Anti Bac Liquid Neem</t>
  </si>
  <si>
    <t>Herbal Hand Sanitizer</t>
  </si>
  <si>
    <t>Gel + Creme Body Wash - Ashwagandha &amp; Almond Cream</t>
  </si>
  <si>
    <t>Cake - Blueberry, Whole Wheat, Eggless</t>
  </si>
  <si>
    <t>Cornflakes</t>
  </si>
  <si>
    <t>Lawrence Mills</t>
  </si>
  <si>
    <t>Noodle Masala</t>
  </si>
  <si>
    <t>Ice Cube/Freezer Tray - Pink, L5003X2</t>
  </si>
  <si>
    <t>Nacho Chips - Sweet Chilli</t>
  </si>
  <si>
    <t>Ion Man Eau De Toilette Deodorant</t>
  </si>
  <si>
    <t>Polish - Brass</t>
  </si>
  <si>
    <t>Lactogen Follow-Up Formula Powder, Stage 3, After 12 Months</t>
  </si>
  <si>
    <t>Luncheon Napkin Paper Tissue</t>
  </si>
  <si>
    <t>Speedy Steel Printed Iron Table</t>
  </si>
  <si>
    <t>Organic - Mustard Oil Cold Pressed</t>
  </si>
  <si>
    <t>Durum Wheat Pasta - Farfalle</t>
  </si>
  <si>
    <t>Vedic Suraksha Black Tea</t>
  </si>
  <si>
    <t>Gold Creme Bleach</t>
  </si>
  <si>
    <t>Minute Pepper Rasam</t>
  </si>
  <si>
    <t>Sipwell Bottle Set - Blue</t>
  </si>
  <si>
    <t>Sweet Almond Oil - Pure Coldpressed Oil</t>
  </si>
  <si>
    <t>Puttu Podi - Chemba</t>
  </si>
  <si>
    <t>nuts almonds</t>
  </si>
  <si>
    <t>Ayurvedic Tea Tree Skin Repair Serum</t>
  </si>
  <si>
    <t>Anti Viral Face Mask With 2 Filters - Black ith Smiley Print</t>
  </si>
  <si>
    <t>Stainless Steel Ice Bucket - Double Wall, Orbit</t>
  </si>
  <si>
    <t>Duster/Cleaning Cloth - Yellow</t>
  </si>
  <si>
    <t>Juice/Mocktail Glass Tumbler - Milano</t>
  </si>
  <si>
    <t>Jamun Seed Powder</t>
  </si>
  <si>
    <t>Face Mask - Ultra-Light Contoured Fit, Large, Light Blue</t>
  </si>
  <si>
    <t>Rasogolla</t>
  </si>
  <si>
    <t>Compounded Asafoetida - Cake</t>
  </si>
  <si>
    <t>100% Pure US Cotton Panty Liners</t>
  </si>
  <si>
    <t>Door/Floor Mat - Multi Surplus</t>
  </si>
  <si>
    <t>Acno Fight Pimple Clearing Whitening Cream</t>
  </si>
  <si>
    <t>Lube - Cherry Sensation</t>
  </si>
  <si>
    <t>Kitchen &amp; Household Cloth</t>
  </si>
  <si>
    <t>Noori Mukkhalat Middle Eastern Handmade Soap</t>
  </si>
  <si>
    <t>Toothbrush - 360 Degree Flosstip, Soft Bristles</t>
  </si>
  <si>
    <t>Nutflix Trail Mix - Powerhouse Of Energy</t>
  </si>
  <si>
    <t>Himalayan Pink Rock Salt/Uppu</t>
  </si>
  <si>
    <t>1 To 1  Baking Flour - Gluten Free</t>
  </si>
  <si>
    <t>Gejje Vastra - Coloured</t>
  </si>
  <si>
    <t>Multipurpose Cutter - 12 In 1, French Fry</t>
  </si>
  <si>
    <t>Natural Hair Gel - For Studio Styling</t>
  </si>
  <si>
    <t>Mild Nourishing Shampoo</t>
  </si>
  <si>
    <t>Whiteglow Skin Whitening &amp; Brightening Massage Creme</t>
  </si>
  <si>
    <t>Chifferi Rigati Pasta</t>
  </si>
  <si>
    <t>Active Charcoal Peel Off Mask</t>
  </si>
  <si>
    <t>Natures Organic</t>
  </si>
  <si>
    <t>Silk Dairy Milk - Silk Miniatures Collection</t>
  </si>
  <si>
    <t>Soap Bar - Total 10</t>
  </si>
  <si>
    <t>Tea Tree Targeted Skin Clearing Gel</t>
  </si>
  <si>
    <t>Tomato, Garlic &amp; Basil - Pizza &amp; Pasta Sauce</t>
  </si>
  <si>
    <t>Ginger Cookies</t>
  </si>
  <si>
    <t>Coconut Scraper - Wooden Handle</t>
  </si>
  <si>
    <t>Black Edition Eau De Parfum For Men</t>
  </si>
  <si>
    <t>Coco Peat Block - Coir Fibre Dust</t>
  </si>
  <si>
    <t>3 Seeds</t>
  </si>
  <si>
    <t>Green Tea Skin Clarifying Concentrate</t>
  </si>
  <si>
    <t>Coco Malai - Delicious Coconutty Bite</t>
  </si>
  <si>
    <t>Mach3 - Start Mens Razor</t>
  </si>
  <si>
    <t>Apple Cider Vinegar - Natural, Refined</t>
  </si>
  <si>
    <t>Choc Chip Cookies</t>
  </si>
  <si>
    <t>Payasam Mix - Rice Palada</t>
  </si>
  <si>
    <t>Tulsi Turmeric Face Wash</t>
  </si>
  <si>
    <t>Instant - Gojjavalakki Mix (Poha /Aval In Tangy Tamarind Sauce)</t>
  </si>
  <si>
    <t>Soft Touch Blackpeps Mechanical Pencil - 0.5mm</t>
  </si>
  <si>
    <t xml:space="preserve">Maped </t>
  </si>
  <si>
    <t>Green Tea - Organic Ginger Mint Long Leaf Green Tea</t>
  </si>
  <si>
    <t>Keep Fresh Pet Container - Printed, Premium, Pink</t>
  </si>
  <si>
    <t>Woman - Purple Eau De Toilette Deodorant</t>
  </si>
  <si>
    <t>Fudgy Brownie Bar</t>
  </si>
  <si>
    <t>Hand Soap - Lemon Extract</t>
  </si>
  <si>
    <t>Cheese - Melto</t>
  </si>
  <si>
    <t>De-Tan Scrub</t>
  </si>
  <si>
    <t>Cocoa Nourish Body Lotion For Very Dry Skin - With Coconut Oil &amp; Cocoa Butter, For Men &amp; Women</t>
  </si>
  <si>
    <t>Mild Hand Wash - Lotus &amp; Tulsi</t>
  </si>
  <si>
    <t>Shin Red Super Spicy Noodles</t>
  </si>
  <si>
    <t>Door / Balcony Hollow Mat</t>
  </si>
  <si>
    <t>Stainless Steel Cookware - Tope/Patila/Handi With Lid Cover</t>
  </si>
  <si>
    <t>Liposoluble Wax - Green Apple</t>
  </si>
  <si>
    <t>Salad Dressing - Salad Cream</t>
  </si>
  <si>
    <t>Skin Boosting Vitamins Shot Face Serum</t>
  </si>
  <si>
    <t>Face Mask 5 Layer In Multicolor Without Valve</t>
  </si>
  <si>
    <t>Easy Adult Diaper - X-Large</t>
  </si>
  <si>
    <t>Wildberry Flavoured Condoms</t>
  </si>
  <si>
    <t>Beard Colour - Dark Brown, For Men, B 103</t>
  </si>
  <si>
    <t>BhringAmla Shampoo With Bhringraj &amp; Amla For Intense Hair Treatment</t>
  </si>
  <si>
    <t>Filter Coffee Powder</t>
  </si>
  <si>
    <t>Eclairs - Chocolate</t>
  </si>
  <si>
    <t>Fresh Mint</t>
  </si>
  <si>
    <t>Wafer Biscuits - Strawberry  Flavor</t>
  </si>
  <si>
    <t>Spread - Choco Butter</t>
  </si>
  <si>
    <t>Hommade - Ginger Garlic Paste</t>
  </si>
  <si>
    <t>Natural Coconut Coir Scrub &amp; Probiotic Dishwash Bar - Exclusive Combo</t>
  </si>
  <si>
    <t>Peanut Butter - Smooth</t>
  </si>
  <si>
    <t>Massage Oil - Wheat Germ Oil</t>
  </si>
  <si>
    <t>Sprouted Ragi Atta/Ragi Hittu</t>
  </si>
  <si>
    <t>Kid's Toothpaste - 6-9 Years, Natural Strawberry Mint Flavour, 0% Artificial</t>
  </si>
  <si>
    <t>Tomato Ketchup - Squeasy</t>
  </si>
  <si>
    <t>Neutron EDP Citrus Perfume For Men</t>
  </si>
  <si>
    <t>Strawberry Milkshake</t>
  </si>
  <si>
    <t>Papad - Plain</t>
  </si>
  <si>
    <t>Essential Oil - Nutmeg</t>
  </si>
  <si>
    <t>Chocolate - Drink Powder</t>
  </si>
  <si>
    <t>Pomegranate Lip Balm</t>
  </si>
  <si>
    <t>Ice Cube Tray - Green</t>
  </si>
  <si>
    <t>Room Disinfectant &amp; Freshner</t>
  </si>
  <si>
    <t>Panchphoran</t>
  </si>
  <si>
    <t>Organic - Kabuli Channa/Kabuli Kadale</t>
  </si>
  <si>
    <t>Octane Glide Blue Gel Pen</t>
  </si>
  <si>
    <t>Perfume Body Spray - Good Morning, Intense</t>
  </si>
  <si>
    <t>Ripple Small  Coffee Mugs - Impression 1101</t>
  </si>
  <si>
    <t>Wafer Rolls - Kulfi</t>
  </si>
  <si>
    <t>Organics Desi Ghee/Tuppa with Amla</t>
  </si>
  <si>
    <t>Flaxseed Powder - Cold Milled, Organic</t>
  </si>
  <si>
    <t>Sprinklers - Black Pepper</t>
  </si>
  <si>
    <t>Peanut Butter With Whey Protein</t>
  </si>
  <si>
    <t>Hydra Energy  Eau De Parfum</t>
  </si>
  <si>
    <t>Pp Bag Clips - Big &amp; Small</t>
  </si>
  <si>
    <t>Foil Container - Small</t>
  </si>
  <si>
    <t>RED LINE</t>
  </si>
  <si>
    <t>Disposable Meal Plate - Square</t>
  </si>
  <si>
    <t>Chuk</t>
  </si>
  <si>
    <t>Rose Milk Shake</t>
  </si>
  <si>
    <t>Hair Health Gel</t>
  </si>
  <si>
    <t>Easy Palappam Podi</t>
  </si>
  <si>
    <t>Plastics Hanger/ Cloth Hanger 033 - Red</t>
  </si>
  <si>
    <t>Natural Produce - Pure Citronella Oil</t>
  </si>
  <si>
    <t>Madagascar Noir De Cacao, Single Origin Dark Chocolate - 55% Dark</t>
  </si>
  <si>
    <t>Rose &amp; Honey Face Gel</t>
  </si>
  <si>
    <t>Syrup - Milk Booster</t>
  </si>
  <si>
    <t>Cocoa Crunch Granola</t>
  </si>
  <si>
    <t>Hair Removal Cream For Men - Normal Skin</t>
  </si>
  <si>
    <t>Herbal Apple Massage Cream</t>
  </si>
  <si>
    <t>Apple Cider Vinegar with Mother</t>
  </si>
  <si>
    <t>Chic-Issme Set - Eau De Parfum + Deodorant</t>
  </si>
  <si>
    <t>Conditioner For Normal Hair</t>
  </si>
  <si>
    <t>Face Cleanser</t>
  </si>
  <si>
    <t>Szechuan Stir-Fry Sauce</t>
  </si>
  <si>
    <t>Silk N Shine Hair Serum</t>
  </si>
  <si>
    <t>Stainless Steel Cutlery Holder - Star Design, Size 4</t>
  </si>
  <si>
    <t>Olives - Green, Sliced</t>
  </si>
  <si>
    <t>Stainless Steel Chef Knife With Handle</t>
  </si>
  <si>
    <t>Herbal Tea - Turmeric Ginger Long Leaf Pyramid Bags</t>
  </si>
  <si>
    <t>Nourish &amp; Replenish Shampoo</t>
  </si>
  <si>
    <t>Organic Rice/Akki - Sonamasuri Brown</t>
  </si>
  <si>
    <t>Almond Milk - Natural, Unsweetened</t>
  </si>
  <si>
    <t>Refining Mist</t>
  </si>
  <si>
    <t>Bright Star Steel Casserole For Roti/Chapati With Steel Lid</t>
  </si>
  <si>
    <t>100% Melamine Soup Spoon Set - Black</t>
  </si>
  <si>
    <t>Morning Dew Daily Wear Perfume</t>
  </si>
  <si>
    <t>Organic Almond Butter - Unsweetened, No Gluten</t>
  </si>
  <si>
    <t>Pre Shave Cream - Musk</t>
  </si>
  <si>
    <t>Mix Fruit Body Lotion</t>
  </si>
  <si>
    <t>Lia Dua Combi Pack</t>
  </si>
  <si>
    <t>Cinnamon/Chakke</t>
  </si>
  <si>
    <t>Laban</t>
  </si>
  <si>
    <t>MTR FOODS</t>
  </si>
  <si>
    <t>Single Sided Toilet Brush</t>
  </si>
  <si>
    <t>Cucumber &amp; Mint Sunscreen</t>
  </si>
  <si>
    <t>Dust Free Broom - Deluxe</t>
  </si>
  <si>
    <t>Silver Skin Onion In Vinegar</t>
  </si>
  <si>
    <t>Liquid Dishwash - Anti Bacterial Herbal</t>
  </si>
  <si>
    <t>Silicone Feeding Nipple/Teat Wide Neck Nipple - Size S</t>
  </si>
  <si>
    <t>Ready Mix - Shaahi Gulab Jamun</t>
  </si>
  <si>
    <t>Digestive Biscuits - No Added Sugar</t>
  </si>
  <si>
    <t>Leather Shave Cream - Fresh Lime</t>
  </si>
  <si>
    <t>Leaf Tea</t>
  </si>
  <si>
    <t>Premium Veg Mayo</t>
  </si>
  <si>
    <t>Washing Net - Garment</t>
  </si>
  <si>
    <t>Turmeric Latte - Golden Milk/Haldi Doodh</t>
  </si>
  <si>
    <t>Men Monoi Beard Oil</t>
  </si>
  <si>
    <t>Morning Energy Face Wash - Aqua Splash</t>
  </si>
  <si>
    <t>Alkaline Battery AA Ultima 2115 BP4</t>
  </si>
  <si>
    <t>Chunky Orange Marmalade</t>
  </si>
  <si>
    <t>Musk Soap</t>
  </si>
  <si>
    <t>A2 Rich Desi Gir Cow Ghee/Tuppa</t>
  </si>
  <si>
    <t>Yippee Pasta Treat - Sour Cream Onion</t>
  </si>
  <si>
    <t>Thyme - Herb</t>
  </si>
  <si>
    <t>Mr Magic Handwash Refills</t>
  </si>
  <si>
    <t>Gluten-Free Multi Millet Pongal Mix</t>
  </si>
  <si>
    <t>Banana Jaggery Chips</t>
  </si>
  <si>
    <t>Silver Plated Kalash - Size 1</t>
  </si>
  <si>
    <t>Bathing/Cleaning Bucket - With Plastic Handle, Blue, L1145PH-LT BL</t>
  </si>
  <si>
    <t>Face Wash - Bio Pineapple, Oil Balancing, for Oily Skin</t>
  </si>
  <si>
    <t>Keto Nachos</t>
  </si>
  <si>
    <t>Aluminium Pressure Cooker - Super SLVR, Silver</t>
  </si>
  <si>
    <t>French Mendians</t>
  </si>
  <si>
    <t>Simply Venus Hair Removal For Women</t>
  </si>
  <si>
    <t>Certified Organic Sesame Oil</t>
  </si>
  <si>
    <t>Aromatic Skin Toner</t>
  </si>
  <si>
    <t>Shaving Foam Musk Orange</t>
  </si>
  <si>
    <t>Nylon Spoons For Non Stick Cookware</t>
  </si>
  <si>
    <t>JLT</t>
  </si>
  <si>
    <t>Coconut Milk Powder</t>
  </si>
  <si>
    <t>Touch 'N' Fresh Lemon Refill</t>
  </si>
  <si>
    <t>Binder Clip - 41mm</t>
  </si>
  <si>
    <t>Rose &amp; Jasmine Handmade Luxury Soap</t>
  </si>
  <si>
    <t>Skin Fit - Post-Workout Instant Cooldown Wipes</t>
  </si>
  <si>
    <t>Gift Set - Deodorant + Body Wash, Orange for Women 1</t>
  </si>
  <si>
    <t>Spread - Seville Orange</t>
  </si>
  <si>
    <t>Gentle Body Wash And Shampoo</t>
  </si>
  <si>
    <t>Organic High Protein Paneer</t>
  </si>
  <si>
    <t>Oat Clusters &amp; Multigrain Flakes With Mango</t>
  </si>
  <si>
    <t>Safe Sun Anti-Tan Bodylotion Silky Smooth Care PA+++ - SPF 25</t>
  </si>
  <si>
    <t>Organic Cold Pressed - Mustard Oil</t>
  </si>
  <si>
    <t>Smiles Crispy - Happy Potatoes</t>
  </si>
  <si>
    <t>Raw Chia Seeds - Premium</t>
  </si>
  <si>
    <t>Pure Aloe Soothing Gel</t>
  </si>
  <si>
    <t>Neem Essential Oil - 100% Pure &amp; Natural</t>
  </si>
  <si>
    <t>Bathing Soap - Rosewater &amp; Almond</t>
  </si>
  <si>
    <t>Disposable Bowl</t>
  </si>
  <si>
    <t>Pure Aloe Multi-Benefit Body Lotion</t>
  </si>
  <si>
    <t>Premium Square Plastic Container Set - Blue</t>
  </si>
  <si>
    <t>Notebook - A4, Ultra, Premium, Executive</t>
  </si>
  <si>
    <t>Luscious Hydration Body Lotion - Coconut Water &amp; Mimosa Flower Aroma</t>
  </si>
  <si>
    <t>Tear-Free Natural Baby Shampoo</t>
  </si>
  <si>
    <t>Sunflower Seeds - Honey Flavour</t>
  </si>
  <si>
    <t>Homogenised Standardised Milk</t>
  </si>
  <si>
    <t>Amul Gold</t>
  </si>
  <si>
    <t>Tasty Twist Mumbai Chowpatty Multi-Use Seasoning</t>
  </si>
  <si>
    <t>Love &amp; Joy EDP</t>
  </si>
  <si>
    <t>Phoenix Fruit &amp; Vegetable Plastic Basket - Assorted Colour</t>
  </si>
  <si>
    <t>Instant Soup Mix - Mulligatawny Soup</t>
  </si>
  <si>
    <t>Luminosity Anti Pigmentation Serum</t>
  </si>
  <si>
    <t>Facial Kit - Party Glow</t>
  </si>
  <si>
    <t>Shoe Shiner Sponge - Black, Handy Shine</t>
  </si>
  <si>
    <t>Herbal Tea - Organic Turmeric Moringa</t>
  </si>
  <si>
    <t>Colgate ZigZag Charcoal Medium Bristle Toothbrush - 4 Pcs</t>
  </si>
  <si>
    <t>Ramona - Eau De Parfum, For Her</t>
  </si>
  <si>
    <t>White Beauty Face Scrub - Sun Dullness Removal</t>
  </si>
  <si>
    <t>Mango Slim Shake - Weight Control Powered By Ayurveda</t>
  </si>
  <si>
    <t>Premium Care Xtra Large - 36 Diaper Pants</t>
  </si>
  <si>
    <t>Mop - Dust Control Mop</t>
  </si>
  <si>
    <t>Yellow Cloth - Small</t>
  </si>
  <si>
    <t>Turmeric Shaving Foam - Home &amp; Salon Use</t>
  </si>
  <si>
    <t>Namkeen - Khatta Meetha</t>
  </si>
  <si>
    <t>Two Tone Plastic Bowl/ Fruits &amp; Vegetable Basket - No. 1, White Base With Pink Ring, L2301</t>
  </si>
  <si>
    <t>Health Drink - Original</t>
  </si>
  <si>
    <t>Pants Standard Small - 46 Diaper</t>
  </si>
  <si>
    <t>Sacrifice For Her EDP Floral Perfume For Women</t>
  </si>
  <si>
    <t>Cerelac Baby Cereal with Milk - Multigrain Dal Veg, From 12-24 Months, Rich in Iron</t>
  </si>
  <si>
    <t>Health Body Wash â€“ 99.9% Germ Protection, Deep Cleansing &amp; Moisturising, For both Men &amp; Women, Citrus Fragrance</t>
  </si>
  <si>
    <t>Twist Champagne Stemware Flute Glass</t>
  </si>
  <si>
    <t>Deodorant Body Spray - Te Amo Pearl</t>
  </si>
  <si>
    <t>Pasta Sauce - Mushroom &amp; Green Pepper</t>
  </si>
  <si>
    <t>Powder Puff</t>
  </si>
  <si>
    <t>Cosmetics</t>
  </si>
  <si>
    <t>Long Point Sharpener</t>
  </si>
  <si>
    <t>Erasers &amp; Sharpeners</t>
  </si>
  <si>
    <t>Precious Brightening Creme SPF 20</t>
  </si>
  <si>
    <t>Coconut Almond Body Wash - With Honey, Milk &amp; Neem</t>
  </si>
  <si>
    <t>Fruit Cookies</t>
  </si>
  <si>
    <t>Pina Colada</t>
  </si>
  <si>
    <t>Razor - Sport 3 Triple Blade</t>
  </si>
  <si>
    <t>Laser</t>
  </si>
  <si>
    <t>Stainless Steel Tea/Sugar/Coffee Container - Mirror Finish</t>
  </si>
  <si>
    <t>Nourish &amp; Replenish Conditioner</t>
  </si>
  <si>
    <t>Nutty Cookies - Choco Almond, No Added Maida, 40-50% Nuts, Box of 6 Cookies</t>
  </si>
  <si>
    <t>Skin Natutals - Sun Control Daily Moisturiser SPF 15</t>
  </si>
  <si>
    <t>Cheese - Organic, Cheddar, Mild/ Plain Young</t>
  </si>
  <si>
    <t>Vertes Corner Rack - Small, Assorted Colour</t>
  </si>
  <si>
    <t>Gentle Handwash - Fresh Sweet Lime Peel &amp; Tulsi</t>
  </si>
  <si>
    <t>Durum Wheat Pasta - Fettuccine</t>
  </si>
  <si>
    <t>Rose Lassi</t>
  </si>
  <si>
    <t>Stainless Steel Water Bottle - Blue, BB 510 1</t>
  </si>
  <si>
    <t>Granola - Mango Coconut</t>
  </si>
  <si>
    <t>Atlas Glass Set</t>
  </si>
  <si>
    <t>Anti Tan Facial Kit - 5 Session</t>
  </si>
  <si>
    <t>Organic Peanut Butter - With Crunchy Flax &amp; Sunflower Seeds, Vegan</t>
  </si>
  <si>
    <t>Ceramic Cleaning Acid</t>
  </si>
  <si>
    <t>Gas Lighter - Flare</t>
  </si>
  <si>
    <t>Chupa Chups</t>
  </si>
  <si>
    <t>Sugar Release Control Atta/Godihittu</t>
  </si>
  <si>
    <t>Bio Aloevera Lotion - 30 Spf Sunscreen For Normal To Oily Skin In The Sun</t>
  </si>
  <si>
    <t>Flawless Gel Face Wash - Papaya</t>
  </si>
  <si>
    <t>Pure Japanese Matcha Green Tea Powder</t>
  </si>
  <si>
    <t>Eau De Parfum - Femme, Women</t>
  </si>
  <si>
    <t>Sauce - American Mustard</t>
  </si>
  <si>
    <t>Organic - Moringa Powder</t>
  </si>
  <si>
    <t>Organic Moringa Leaf Powder</t>
  </si>
  <si>
    <t>Intimate Wash</t>
  </si>
  <si>
    <t>Clean And Dry</t>
  </si>
  <si>
    <t>Floor Cleaner - Apple Green</t>
  </si>
  <si>
    <t>Neem &amp; Tulsi Soap</t>
  </si>
  <si>
    <t>Black Raisins/Ona Drakshi - Seedless</t>
  </si>
  <si>
    <t>Stainless Steel Chapati Tong</t>
  </si>
  <si>
    <t>Peking Duck Sauce</t>
  </si>
  <si>
    <t>Masala - Tea</t>
  </si>
  <si>
    <t>Veg Marshmallow - Cheese Pineapple</t>
  </si>
  <si>
    <t>Milk Powder - Skimmed</t>
  </si>
  <si>
    <t>Steel Lunch/Tiffin Box - Small, Local Byte</t>
  </si>
  <si>
    <t>Purifying Turmeric Natural Ayurvedic Soap</t>
  </si>
  <si>
    <t>Coconut Peanut Butter - Smooth, Gluten Free, Non-GMO, Vegan</t>
  </si>
  <si>
    <t>Natural Honey - Multiflora</t>
  </si>
  <si>
    <t>DIVING DUCK</t>
  </si>
  <si>
    <t>Toothpaste - Fresh Attraction Nature Boost Gel</t>
  </si>
  <si>
    <t>Samba Wheat Broken - Fine</t>
  </si>
  <si>
    <t>Bio Wheatgerm - Youthful Nourishing Night Cream For Normal To Dry Skin</t>
  </si>
  <si>
    <t>Organic - Cockroach Killer</t>
  </si>
  <si>
    <t>Organic - Ragi &amp; Amaranth Jaggery Cookies</t>
  </si>
  <si>
    <t>Jannatul Firdaus Concentrated Oriental Perfume Free From Alcohol For Unisex</t>
  </si>
  <si>
    <t>Activated Coconut Charcoal Natural Air Purifier Bag</t>
  </si>
  <si>
    <t>Renew Air</t>
  </si>
  <si>
    <t>Daily Perfume Hand Cream Real Peach</t>
  </si>
  <si>
    <t>Daily Intimate Foam Wash</t>
  </si>
  <si>
    <t>Instant Tea Premix - Matcha Lemongrass</t>
  </si>
  <si>
    <t>Glue Stick</t>
  </si>
  <si>
    <t>Hair Wash Powder - Hibiscus, for Women</t>
  </si>
  <si>
    <t>Crunch 'n' Cream Crunchiest Cream Wafers - Strawberry Flavored</t>
  </si>
  <si>
    <t>Cool Avatar Deodorant Spray Perfume</t>
  </si>
  <si>
    <t>Orbit Deck Mop</t>
  </si>
  <si>
    <t>Steel Deep Dabba/Storage Container - No. 16, Plain</t>
  </si>
  <si>
    <t>Coconut Almond Body Lotion - With Milk &amp; Honey</t>
  </si>
  <si>
    <t>Platinum Triply Stainless Steel Induction Base Extra Deep Kadhai With Lid - 20 cm</t>
  </si>
  <si>
    <t>Organic Peanut Butter - Choco Delight</t>
  </si>
  <si>
    <t>Masala - Puliogare Powder</t>
  </si>
  <si>
    <t>Paper Glass - Assorted Colour</t>
  </si>
  <si>
    <t>Milk Wax</t>
  </si>
  <si>
    <t>Rica</t>
  </si>
  <si>
    <t>Daisy Diamond Ice Cream serving Bowl - 6 Inch</t>
  </si>
  <si>
    <t>Almond &amp; Honey Shampoo</t>
  </si>
  <si>
    <t>Artinci</t>
  </si>
  <si>
    <t>Heavenly Drops Butter Scotch</t>
  </si>
  <si>
    <t>Mad Angles Achari Masti</t>
  </si>
  <si>
    <t>Light Complete Serum Cream With SPF 40/PA +++</t>
  </si>
  <si>
    <t>Chai/Opalware Coffee Cup Set - Regular, Trinity Green</t>
  </si>
  <si>
    <t>Vegetable/Fruit String Chopper - Assorted Colour</t>
  </si>
  <si>
    <t>Chocolate Coated Fruit &amp; Nuts</t>
  </si>
  <si>
    <t>Rectangular Stainless Steel Lunch Box/Tiffin Set - Blue, Magnum Vacuum Seal</t>
  </si>
  <si>
    <t>Colour Extract - Spinach Green</t>
  </si>
  <si>
    <t>Blooming Colour Shampoo - Murumuru Butter &amp; Rose Aroma</t>
  </si>
  <si>
    <t>Steel Dal/Gravy Basting Spoon - Medium, Premium Gem Series, BBST27</t>
  </si>
  <si>
    <t>Almond Fingers</t>
  </si>
  <si>
    <t>Mumma's Boy Pencil</t>
  </si>
  <si>
    <t>Papad - Chilly Rice</t>
  </si>
  <si>
    <t>Chips - Banana</t>
  </si>
  <si>
    <t>Ginger Milk Chocolate</t>
  </si>
  <si>
    <t>Lucknowi Biryani Masala Paste - Ready To Cook</t>
  </si>
  <si>
    <t>Flavoured Cream Wafer Roll - Black</t>
  </si>
  <si>
    <t>Celeste &amp; Sheer Perfume For Women</t>
  </si>
  <si>
    <t>Powder - Curry Leaves Chutney</t>
  </si>
  <si>
    <t>Masala - Lollypop</t>
  </si>
  <si>
    <t>Korea - Rose, Essential Facial Sheet Mask</t>
  </si>
  <si>
    <t>Crunch n Cream - Vanilla Cream Wafers</t>
  </si>
  <si>
    <t>Fly Killer Powder</t>
  </si>
  <si>
    <t>Orange Candy</t>
  </si>
  <si>
    <t>Dishwash Gel - Green Lime &amp; Active Salt</t>
  </si>
  <si>
    <t>Pooja Decorative Wax Diya - Multicolour, ED-34 N (N)</t>
  </si>
  <si>
    <t>Parkash Candles</t>
  </si>
  <si>
    <t>Shampoo - Aloe Vera</t>
  </si>
  <si>
    <t>7X Beard Oil - Lavender, 7 Premium Oils Supports Beard Growth &amp; Nourishment</t>
  </si>
  <si>
    <t>Contura Aluminium Pressure Cooker HC15</t>
  </si>
  <si>
    <t>Yearn Eau De Parfum Aquatic Perfume - Party Wear For Men</t>
  </si>
  <si>
    <t>Hevibase  Induction Compatible Pressure Cooker - Silver, IH35</t>
  </si>
  <si>
    <t>Master Stroke Men's Hair Removal Cream Olive</t>
  </si>
  <si>
    <t>Charcoal Body Wash For Men - Sage &amp; Patchouli</t>
  </si>
  <si>
    <t>Agarbathi Natural Incense Sticks - Chandan Sandalwood</t>
  </si>
  <si>
    <t>Basmati Rice/Basmati Akki - Royale, Authentic Biryani</t>
  </si>
  <si>
    <t>Bodywash Charcoal &amp; Mint Shower Gel</t>
  </si>
  <si>
    <t>Bathing Soap - Ayurvedic</t>
  </si>
  <si>
    <t>Double Sided Foam Tape - 24mm x 0.75m</t>
  </si>
  <si>
    <t>Scotch</t>
  </si>
  <si>
    <t>Evior 6 Body Razor Trial Kit for Women - Twin 3 Blade Design Razor</t>
  </si>
  <si>
    <t>Flax Seeds - Roasted &amp; Salted</t>
  </si>
  <si>
    <t>100% Orange Juice</t>
  </si>
  <si>
    <t>Sesame Oil</t>
  </si>
  <si>
    <t>Meixiang</t>
  </si>
  <si>
    <t>100% Melamine Full Plate 10.5" - Green</t>
  </si>
  <si>
    <t>Jaljeera Powder</t>
  </si>
  <si>
    <t>Aqua Water Colour Pens 24 Shades Plastic Pack</t>
  </si>
  <si>
    <t>Strawberry &amp; Peach Foaming Body Wash</t>
  </si>
  <si>
    <t>Deluxe Plus Baby Handi Outer Lid Pressure Cooker (20355)</t>
  </si>
  <si>
    <t>Chocolate - Royal Cardemom</t>
  </si>
  <si>
    <t>Enchanteur Body Lotion - Intense Moisture, Cocoa Sensuelle</t>
  </si>
  <si>
    <t>Egg Slicer</t>
  </si>
  <si>
    <t>Cloth Brush - Chandra Gold</t>
  </si>
  <si>
    <t>Oreo Biscuit - Vanilla Creme</t>
  </si>
  <si>
    <t>Pancake Mix - Whole Wheat And Oats</t>
  </si>
  <si>
    <t>Green Raisins - Premium Seedless</t>
  </si>
  <si>
    <t>Mutual Climax Condom</t>
  </si>
  <si>
    <t>Skin Fruits Foaming Face Wash - Pomegranate Brightening + Radiant Glow</t>
  </si>
  <si>
    <t>Borosil Borosilicate Select Glass Mixing Bowl - Oven &amp; Microwave Safe</t>
  </si>
  <si>
    <t>Mysore Pak</t>
  </si>
  <si>
    <t>Aura</t>
  </si>
  <si>
    <t>Peas/Matar - Green</t>
  </si>
  <si>
    <t>Cow Ghee/Tuppa - Agmark Special Grade Bring Home Health &amp; Happiness</t>
  </si>
  <si>
    <t>Pro-Health Criss-Cross Charcoal Toothbrush - Extra Soft</t>
  </si>
  <si>
    <t>3 Fold Umbrella - Auto-Open &amp; Manual Close, Navy Blue</t>
  </si>
  <si>
    <t>RE-Stick Notes - 3 x 3 Inches</t>
  </si>
  <si>
    <t>Moringa + Giloy Green Tea With Lemongrass</t>
  </si>
  <si>
    <t>Pomegranate Face &amp; Body Scrub</t>
  </si>
  <si>
    <t>Cadbury Perk - Chocolate Bar</t>
  </si>
  <si>
    <t>Perfume - Ultra Sensual</t>
  </si>
  <si>
    <t>Tortilla Wrap</t>
  </si>
  <si>
    <t>Karare - Chilli Achari</t>
  </si>
  <si>
    <t>Fevicryl - Acrylic Sunflower Kit</t>
  </si>
  <si>
    <t>Pizza Cheese - Mozzarella Block</t>
  </si>
  <si>
    <t>Muesli - Crunchy (No Added Sugar)</t>
  </si>
  <si>
    <t>Detan + Whiteglow Moisturising Body Lotion SPF 30 PA+++</t>
  </si>
  <si>
    <t>Pickle - Ready Mix</t>
  </si>
  <si>
    <t>Argan Oil Shampoo</t>
  </si>
  <si>
    <t>Berry &amp; Biscuit Dark Chocolate</t>
  </si>
  <si>
    <t>Body Bath Loofah/Sponge/Scrubber - Hangable - Grey, BH002GRY</t>
  </si>
  <si>
    <t>Breathable Premium Baby Diaper Pants With Wetness Indicator - Extra Large</t>
  </si>
  <si>
    <t>Deepa Bathi - Long</t>
  </si>
  <si>
    <t>Corn Flakes With Real Almond &amp; Honey</t>
  </si>
  <si>
    <t>Marmalade - Orange</t>
  </si>
  <si>
    <t>Sauce - Pizza Topping</t>
  </si>
  <si>
    <t>Microwaveable Round Plastic Lunch Box/Tiffin Box - Fun Meal, Orange, Medium</t>
  </si>
  <si>
    <t>Satyendra Sattoo</t>
  </si>
  <si>
    <t>Satyendra</t>
  </si>
  <si>
    <t>Fields Of Gold - Basil Seeds</t>
  </si>
  <si>
    <t>Plain Black Olives</t>
  </si>
  <si>
    <t>Induction Base Non-Stick Cookware Set With Glass Lid - Blue</t>
  </si>
  <si>
    <t>Mach 3 Shaving Razor Holder + 2 Shaving Blade/Cartridge</t>
  </si>
  <si>
    <t>Arrabbiata Pasta Sauce With Black Olives</t>
  </si>
  <si>
    <t>Natural Mosquito Repellent Gel</t>
  </si>
  <si>
    <t>Instant Noodles - Laksa Singapura Flavor</t>
  </si>
  <si>
    <t>Wafers - Waffy (Chocolate Flavor)</t>
  </si>
  <si>
    <t>Organic - Ponni Boiled Rice</t>
  </si>
  <si>
    <t>Essential Oil - Peppermint</t>
  </si>
  <si>
    <t>Refillable Permanent Marker Pen</t>
  </si>
  <si>
    <t>Oil Dispenser/Bottle - Stainless Steel</t>
  </si>
  <si>
    <t>50-50 Timepass Biscuits</t>
  </si>
  <si>
    <t>Kabuli Channa/Kabuli Kadale</t>
  </si>
  <si>
    <t>D'licia - Whip Topping</t>
  </si>
  <si>
    <t>Deospray For Men - Energy, No Alcohol</t>
  </si>
  <si>
    <t>New Marvel 2500 Inner Steel Casserole For Roti/Chapati - Pink</t>
  </si>
  <si>
    <t>Namkeen - Chana Nuts</t>
  </si>
  <si>
    <t>Skin Oil - Acne</t>
  </si>
  <si>
    <t>Rajma/Capparadavare - Kashmiri</t>
  </si>
  <si>
    <t>Organic Toor/Arhar Dal</t>
  </si>
  <si>
    <t>Black Pearl Shampoo - Hair Loss &amp; Dandruff Control</t>
  </si>
  <si>
    <t>Kitchen/Hand Towel - Assorted Colour</t>
  </si>
  <si>
    <t>Tempeh Cubes - Soyabean</t>
  </si>
  <si>
    <t>Deep Cleansing Charcoal Bath Soap</t>
  </si>
  <si>
    <t>Chowmein Hakka Noodle Masala</t>
  </si>
  <si>
    <t>Sauce - Pesto, Classic</t>
  </si>
  <si>
    <t>Tropical Lemon Chilli Spice Mix</t>
  </si>
  <si>
    <t>Achari Mayo - Eggless Mayonnaise</t>
  </si>
  <si>
    <t>Nutralite</t>
  </si>
  <si>
    <t>Tea - Rich Masala</t>
  </si>
  <si>
    <t>Cleaning Cloth Combo - Assorted Colour</t>
  </si>
  <si>
    <t>Sandal Radiance Talc</t>
  </si>
  <si>
    <t>Greek Yogurt Smoothie - Blueberry</t>
  </si>
  <si>
    <t>Maple Syrup</t>
  </si>
  <si>
    <t xml:space="preserve">Lune De Miel </t>
  </si>
  <si>
    <t>Hot Red Chilli Powder/Menasina Pudi</t>
  </si>
  <si>
    <t>Under The Ocean Bath Salt</t>
  </si>
  <si>
    <t>Refreshing Fruit Pack</t>
  </si>
  <si>
    <t>Tropical Orange- Dark Chocolate Infused With Orange Extracts From Netherlands</t>
  </si>
  <si>
    <t>Organic - Moong Dal/Hesaru Bele, Unpolished</t>
  </si>
  <si>
    <t>So Soft Plain Luncheon Napkins (32 X 32 cm)</t>
  </si>
  <si>
    <t>Dates/Kharjura - Ek, Seeded</t>
  </si>
  <si>
    <t>Toasted Sesame Oil</t>
  </si>
  <si>
    <t>Deltoid Lite Face Masks In Pink Knit Fabric With Binding - 1S1014, Large</t>
  </si>
  <si>
    <t>Bio Carrot Seed Anti-Aging After Bath Body Oil</t>
  </si>
  <si>
    <t>Native Haat - Chyawanprash</t>
  </si>
  <si>
    <t>Chinese Sauce - Bean</t>
  </si>
  <si>
    <t>Condoms - Air</t>
  </si>
  <si>
    <t>Chips Cream &amp; Onion</t>
  </si>
  <si>
    <t>Fritts - Cream &amp; Onion</t>
  </si>
  <si>
    <t>Lube - Warm Sensation</t>
  </si>
  <si>
    <t>Peach Tea Flavoured Syrup</t>
  </si>
  <si>
    <t>Opti Care Smooth Straight Professional Ultra Smoothing Masque 4</t>
  </si>
  <si>
    <t>Multi Millet Muesli - With Fruits, Nuts &amp; Berries</t>
  </si>
  <si>
    <t>Organic Kodo Millet/Varagu Rice</t>
  </si>
  <si>
    <t>Digestive Salt - Ayurvedic</t>
  </si>
  <si>
    <t>Stainless Steel Crest Coffee Spoon</t>
  </si>
  <si>
    <t>Rice - Jasmine</t>
  </si>
  <si>
    <t>Stainless Steel Lunch Box With Insulated Bag - HL-1231</t>
  </si>
  <si>
    <t>Chandra Kharatabroom</t>
  </si>
  <si>
    <t>Ghee/Tuppa - Detox Tadka</t>
  </si>
  <si>
    <t>Pickle - Rajasthani Sweet Lime</t>
  </si>
  <si>
    <t>Charcoal Face Scrub With Charcoal &amp; Walnut For Deep Exfoliation - For Oily Skin &amp; Normal Skin</t>
  </si>
  <si>
    <t>Rose Otto Foaming Body Wash</t>
  </si>
  <si>
    <t>Organic Peanuts/Kadalekayi</t>
  </si>
  <si>
    <t>Ginger Honey</t>
  </si>
  <si>
    <t>Rich Hand V Special Care Hand Mask</t>
  </si>
  <si>
    <t>Water Bottle - Assorted Colour, Plastic, Classic, Gemini</t>
  </si>
  <si>
    <t>Pita Bread 100% Wholewheat</t>
  </si>
  <si>
    <t>Moroccan Extra Penetrating Oil</t>
  </si>
  <si>
    <t>Butter Milk - Vitamin</t>
  </si>
  <si>
    <t>Seasoning - All Purpose</t>
  </si>
  <si>
    <t>Shampoo - Enriched with Henna</t>
  </si>
  <si>
    <t>Honey - Pure Bee</t>
  </si>
  <si>
    <t>Paratha - Malabar</t>
  </si>
  <si>
    <t>Lunch Box/Tiffin Set Stainless Steel Airtight With Chapati Box &amp; Bag</t>
  </si>
  <si>
    <t>Aluminium Foil - Regular</t>
  </si>
  <si>
    <t>Refined Sunflower - Oil</t>
  </si>
  <si>
    <t>3 Minute Breakfast - Poha</t>
  </si>
  <si>
    <t>Pizza &amp; Pasta Seasoning Shaker</t>
  </si>
  <si>
    <t>Powder - Custard (Vanilla Flavor)</t>
  </si>
  <si>
    <t>Natural Jaggery Granules</t>
  </si>
  <si>
    <t>Tampons - Regular</t>
  </si>
  <si>
    <t>Floh</t>
  </si>
  <si>
    <t>Dream Lengths Shampoo</t>
  </si>
  <si>
    <t>Italian Secret Seasoning Mix Shaker</t>
  </si>
  <si>
    <t>Palette Intensive Colour Cream Long Lasting Intensity 6-88 Glowing Chestnut</t>
  </si>
  <si>
    <t>Easy Squeeze - Yellow Mustard</t>
  </si>
  <si>
    <t>Rogan Josh Sauce</t>
  </si>
  <si>
    <t>Broom &amp; Mop - Multi Utility Holder (Big)</t>
  </si>
  <si>
    <t>Rice Vermicelli</t>
  </si>
  <si>
    <t>Up Or Down Eau De Toilette - For Man</t>
  </si>
  <si>
    <t>Balm - Ultra Power</t>
  </si>
  <si>
    <t>100% Melamine Idli/Pasta Plate - Red</t>
  </si>
  <si>
    <t>Copper Steel Water Jug</t>
  </si>
  <si>
    <t>Borosilicate Glass Lunch Box / Tiffin Box Round - Blue</t>
  </si>
  <si>
    <t>Face Mask GP95+ - Blue, Medium</t>
  </si>
  <si>
    <t>Magic Seal Oval Storage Plastic Container - Royal Blue</t>
  </si>
  <si>
    <t>Excel Plastic Laundry Basket - Medium</t>
  </si>
  <si>
    <t>Mint Burst Green Tea Bags</t>
  </si>
  <si>
    <t>Cookies -Sugar Free &amp; Digestive (Natural Ginger &amp; Cinnamon)</t>
  </si>
  <si>
    <t>Organic Amaranth Flour/Rajgira/Ramdana Atta</t>
  </si>
  <si>
    <t>Wafers - Waffy (Strawberry Flavor)</t>
  </si>
  <si>
    <t>Fresh Fried Onions</t>
  </si>
  <si>
    <t>Crispees</t>
  </si>
  <si>
    <t>Powder - Jaljira</t>
  </si>
  <si>
    <t>Cheela Mix - Green Moong Daal, Gluten Free</t>
  </si>
  <si>
    <t>Touch &amp; Glow Advanced Fairness Face Wash</t>
  </si>
  <si>
    <t>Ball Pen - Black, Ezee Click</t>
  </si>
  <si>
    <t>Organic Urad - whole</t>
  </si>
  <si>
    <t>Deospray For Men - Dive, No Alcohol</t>
  </si>
  <si>
    <t>Organic - Barley Flour/Jave Godhi</t>
  </si>
  <si>
    <t>Tom Yum Paste</t>
  </si>
  <si>
    <t>Natural Dishwash Liquid</t>
  </si>
  <si>
    <t>Bubblenut Wash</t>
  </si>
  <si>
    <t>8 Plain Tortillas Great Source Of Fiber</t>
  </si>
  <si>
    <t>Stainless Steel Lunch Box With Rectangular Bag - Duo</t>
  </si>
  <si>
    <t>Puff Pastry Filled With Milk Cream</t>
  </si>
  <si>
    <t>Seasoning - Chinese</t>
  </si>
  <si>
    <t>Youth Infinity Skin Sculpting - Day Creme</t>
  </si>
  <si>
    <t>Barnyard Millet</t>
  </si>
  <si>
    <t>Barrel Whisky/Juice Glass Tumbler</t>
  </si>
  <si>
    <t>Fresh Splash Water Lily &amp; Cooling Mint Soap Bar</t>
  </si>
  <si>
    <t>Masala - Achari</t>
  </si>
  <si>
    <t>Easy Idiyappam Powder</t>
  </si>
  <si>
    <t>Chalk Strong - For Cockroaches</t>
  </si>
  <si>
    <t>Disinfectant Surface &amp; Floor Cleaner Liquid - Jasmine, Kills 99.9% Germs</t>
  </si>
  <si>
    <t>Gluten-Free Ragi Upma Mix</t>
  </si>
  <si>
    <t>Caramel Cookie Chocolate Bar</t>
  </si>
  <si>
    <t>Twix</t>
  </si>
  <si>
    <t>Banana Bread - 100% Wholewheat</t>
  </si>
  <si>
    <t>Jam - Orange Marmalade</t>
  </si>
  <si>
    <t>Plastic Pedal Dustbin / Garbage Bin - Mini, Round, Blue</t>
  </si>
  <si>
    <t>Talc - Golden Beauty, Alpine Dew</t>
  </si>
  <si>
    <t>Green Tea - Orange</t>
  </si>
  <si>
    <t>Youth Infinity Skin Firming Serum</t>
  </si>
  <si>
    <t>Tasty Twist Zingy Schezwan Multi-Use Seasoning</t>
  </si>
  <si>
    <t>Organic Cashew/Godambis</t>
  </si>
  <si>
    <t>Fevikwik One Drop Instant Adhesive</t>
  </si>
  <si>
    <t>Rice - Basmati, 1121 Dubar</t>
  </si>
  <si>
    <t>Cherry Lip Balm</t>
  </si>
  <si>
    <t>Wheat Suji</t>
  </si>
  <si>
    <t>Plastic Container - Transparent, With Pink Lid</t>
  </si>
  <si>
    <t>Cleaning Brush - Bear</t>
  </si>
  <si>
    <t>Brightening Day Cream</t>
  </si>
  <si>
    <t>Tandoori Marinade</t>
  </si>
  <si>
    <t>Juice - Orange, With No Added Sugar</t>
  </si>
  <si>
    <t>Chutney - Mango</t>
  </si>
  <si>
    <t>The Fresh Mask Sheet - Honey</t>
  </si>
  <si>
    <t>100 % Pure Honey - Litchi</t>
  </si>
  <si>
    <t>Lunch Box - Stainless Steel, Midday Maxx Fresh, Red</t>
  </si>
  <si>
    <t>Korea - Coconut, Essential Facial Sheet Mask</t>
  </si>
  <si>
    <t>Prime Organic Apple Cider Vinegar - Raw Unfiltered with EXTRA Mother</t>
  </si>
  <si>
    <t>ADIRA</t>
  </si>
  <si>
    <t>Pure Rose Toner</t>
  </si>
  <si>
    <t>Natural Coconut Sugar/Sakkare</t>
  </si>
  <si>
    <t>Tree Grab</t>
  </si>
  <si>
    <t>Melts Whole Grain Snack - Carrot &amp; Cumin, Apple &amp; Cinnamon, Banana &amp; Strawberry, Blueberry, From 9 Months, Rich in Protein</t>
  </si>
  <si>
    <t>Anti Dandruff Shampoo - With Lemon &amp; Methi, For Dandruff Free Hair</t>
  </si>
  <si>
    <t>W4 Perfume Spray - For Women</t>
  </si>
  <si>
    <t>Bathing Soap - Gold</t>
  </si>
  <si>
    <t>Anti-Oxidant 24 Active Oils - Professional Face Oil</t>
  </si>
  <si>
    <t>Peppermint Exfol Gel - Treats Blackheads, Refreshes &amp; Brightens</t>
  </si>
  <si>
    <t>Fruits &amp; Vegetables Washing Liquid - Safely Removes Germs, Chemicals &amp; Waxes</t>
  </si>
  <si>
    <t>Veggie Clean</t>
  </si>
  <si>
    <t>Fryeat Potato Pellets</t>
  </si>
  <si>
    <t>Paper Napkins - Floral Border, White</t>
  </si>
  <si>
    <t>Toilet Cleaner - Lemon</t>
  </si>
  <si>
    <t>Super Moist Cake Mix - Devil's Food, Imported</t>
  </si>
  <si>
    <t>Rose Heart Bath &amp; Personal Care Gift Set</t>
  </si>
  <si>
    <t>Blueberry Skin Radiance Kit- Cleanser, Toner &amp; Moistriser</t>
  </si>
  <si>
    <t>Shaving Cream - Cool</t>
  </si>
  <si>
    <t>Secret Schezwan Instant Noodles</t>
  </si>
  <si>
    <t>Natural Intimate Wipes</t>
  </si>
  <si>
    <t>Radiant Platinum Cellular Anti-Ageing 1 Facial Kit</t>
  </si>
  <si>
    <t>Punjabi Mix Dal, Moong dal + Red Masoor Whole, 1:1 Ratio</t>
  </si>
  <si>
    <t>ProClean Disinfectant Floor - Citrus</t>
  </si>
  <si>
    <t>Desi Ghee/Tuppa</t>
  </si>
  <si>
    <t>White Chocolate Truffles  - Strawberries &amp; Cream</t>
  </si>
  <si>
    <t>Sandwich Stalker Gherkins</t>
  </si>
  <si>
    <t>Orbit Chewing Gum - Sweetmint , Sugarfree</t>
  </si>
  <si>
    <t>Chef Kadhai Gravy</t>
  </si>
  <si>
    <t>Chocolate Health Drink - BournvitaÂ Little Champs</t>
  </si>
  <si>
    <t>Dishwash Gel - Lemon &amp; Active Salt</t>
  </si>
  <si>
    <t>Oil - Groundnut</t>
  </si>
  <si>
    <t>Snack Time - Tacos Nachos Masala, Mexican Flavour</t>
  </si>
  <si>
    <t>Pen Stand - Hexa, No.1705</t>
  </si>
  <si>
    <t>Body Scrubber</t>
  </si>
  <si>
    <t>Wet N Wild Condoms</t>
  </si>
  <si>
    <t>Scent - I Am Queen For Women</t>
  </si>
  <si>
    <t>Beauty Cream</t>
  </si>
  <si>
    <t>Wafer Sticks - Chocolate Cream</t>
  </si>
  <si>
    <t>You Always Make Me Smile Chocolate Bar, Milk Flavour</t>
  </si>
  <si>
    <t>Biscrok Biscuits Dog Treat - Above 4 Months, Chicken Flavour</t>
  </si>
  <si>
    <t>EzeeSqueegee Wiper</t>
  </si>
  <si>
    <t>Powder - Sindhi Biryani Masala</t>
  </si>
  <si>
    <t>Crunchy Nuts &amp; Berries Muesli For Breakfast</t>
  </si>
  <si>
    <t>Insta Fair &amp; Glow Fairness Cream</t>
  </si>
  <si>
    <t>Acne Clear Face Wash</t>
  </si>
  <si>
    <t>Cocoa Butter Intensive Body Lotion</t>
  </si>
  <si>
    <t>Kitchen Knives</t>
  </si>
  <si>
    <t>Pillow Candy In Aamras Flavour - Natural Colours &amp; No Added Preservatives</t>
  </si>
  <si>
    <t>Peanut Butter- Crunchy</t>
  </si>
  <si>
    <t>Cheddar Cheese Spread - Jalapeno</t>
  </si>
  <si>
    <t>Instant Noodles - Black Pepper Fried</t>
  </si>
  <si>
    <t>Pasta - Fussilli Greenpeas, Gluten free</t>
  </si>
  <si>
    <t>Single Line Soft Bound Long Book 19x31 cm</t>
  </si>
  <si>
    <t>Dates/Kharjura - Safawi, Seeded</t>
  </si>
  <si>
    <t>Grand Filter Coffee</t>
  </si>
  <si>
    <t>Yellow Corn Chips</t>
  </si>
  <si>
    <t>Skin Naturals - Micellar Oil-Infused Cleansing Water</t>
  </si>
  <si>
    <t>Luscious Roasted Almond Chocolate Bar</t>
  </si>
  <si>
    <t>Hair Oil - Brahmi Jaborandi</t>
  </si>
  <si>
    <t>Chai/Cup &amp; Saucer - Red &amp; White, Lotus Print</t>
  </si>
  <si>
    <t>Grace Multipurpose Plastic Carry Basket - Assorted Colour</t>
  </si>
  <si>
    <t>Wafers - Chocolate</t>
  </si>
  <si>
    <t>NHS-900 Temperature Control Professional Hair Straightener</t>
  </si>
  <si>
    <t>Pumpkin Seeds</t>
  </si>
  <si>
    <t>Piri Piri Spice Mix - With Shake Shake Bags</t>
  </si>
  <si>
    <t>Pasta Fusilli</t>
  </si>
  <si>
    <t>Pasta Sauce - Arrabbiata</t>
  </si>
  <si>
    <t>Aluminium Chapatti Tawa - Concave</t>
  </si>
  <si>
    <t>Pad Lock - 50 mm</t>
  </si>
  <si>
    <t>Director Coffee Mugs - Hilton 355</t>
  </si>
  <si>
    <t>Kitchen Towels - 2 Ply</t>
  </si>
  <si>
    <t>Shin Ramyun Noodles</t>
  </si>
  <si>
    <t>Microfibre Glove - 3 In 1</t>
  </si>
  <si>
    <t>Zaire Steel Iron Board/ Iron Table - Black Text Design</t>
  </si>
  <si>
    <t>Hair Spray</t>
  </si>
  <si>
    <t>Water Sticks - Crazy Swirls, Strawberry Flavour</t>
  </si>
  <si>
    <t>Essential Oil - Lemongrass</t>
  </si>
  <si>
    <t>Super Mosquito Repellant - 60 Nights Refill, Bedtime Protection</t>
  </si>
  <si>
    <t>High Protein Peanuts - Sweet Chilli Masala</t>
  </si>
  <si>
    <t>Tea Tree Oil</t>
  </si>
  <si>
    <t>Oxy-Infusion Night Cream</t>
  </si>
  <si>
    <t>Stainless Steel Smiley Storage Container - Mirror Finish</t>
  </si>
  <si>
    <t>Cookies - Butter &amp; Chocolate Chip</t>
  </si>
  <si>
    <t>FunFoods Thousand Island</t>
  </si>
  <si>
    <t>Nilgiri Green Tea - Koge Jasmine</t>
  </si>
  <si>
    <t>Dreams Cup Cake - Butter</t>
  </si>
  <si>
    <t>Body Massage Oil - Stimulating, Bio Citron</t>
  </si>
  <si>
    <t>Rectangular Plastic Container - Magenta</t>
  </si>
  <si>
    <t>Temple Mogra Handmade Soap</t>
  </si>
  <si>
    <t>Cold Pressed Rosehip Carrier Oil For Moisturisation, Lighten pigmentation</t>
  </si>
  <si>
    <t>Stainless Steel Baby Soup Spoon - Sunday Sapphire</t>
  </si>
  <si>
    <t>Frying Pan - Non Stick, Induction Base</t>
  </si>
  <si>
    <t>Alton Coffee Mugs - Crazy Black</t>
  </si>
  <si>
    <t>TLC Soft Gel Hair Colour - Dark Brown</t>
  </si>
  <si>
    <t>Spray &amp; Wipe Floor Cleaner Green Apple</t>
  </si>
  <si>
    <t>Care &amp; Protect Moisturising Cream Beauty Bathing Bar</t>
  </si>
  <si>
    <t>Toothbrush - Slimsoft Advanced, Soft Bristles</t>
  </si>
  <si>
    <t>Drawstring Cord - Dori Nada</t>
  </si>
  <si>
    <t>S.S. Insulated Tea Pot/Flask</t>
  </si>
  <si>
    <t>Power Pocket - Long Lasting Bathroom Fragrance, Fresh Blossom</t>
  </si>
  <si>
    <t>Mysore Filter Coffee -  90:10</t>
  </si>
  <si>
    <t>Organic Beetroot Powder</t>
  </si>
  <si>
    <t>Double Choc Milkshake</t>
  </si>
  <si>
    <t>Powermix For Atta/Godihittu</t>
  </si>
  <si>
    <t>Nu-Shakti</t>
  </si>
  <si>
    <t>Aluminium Kadai - Induction Base</t>
  </si>
  <si>
    <t>Thousand Island Dressing Lite</t>
  </si>
  <si>
    <t>Germ Fighter Handwash Refill - Neem &amp; Aloe Vera</t>
  </si>
  <si>
    <t>Industrial Wiper</t>
  </si>
  <si>
    <t>Tennis Balls Gum</t>
  </si>
  <si>
    <t>Virgin Groundnut Oil</t>
  </si>
  <si>
    <t>Masala - Thandoori Chicken</t>
  </si>
  <si>
    <t>Freezer Zipper Bags - Large</t>
  </si>
  <si>
    <t>Bon Plastic Lunch/Tiffin Box With Containers &amp; Cover - Purple</t>
  </si>
  <si>
    <t>Rainbow Sugar Balls</t>
  </si>
  <si>
    <t>My Dream For Her - Eau De Parfum Natural Spray</t>
  </si>
  <si>
    <t>Spring Rolls Sheets - 8"x 8"</t>
  </si>
  <si>
    <t>Lemongrass</t>
  </si>
  <si>
    <t>Biscuits - Thin Arrowroot</t>
  </si>
  <si>
    <t>Knife Laser - Star</t>
  </si>
  <si>
    <t>Green Tea - Organic Giloy Neem Long Leaf</t>
  </si>
  <si>
    <t>Vittora Plastic Shoe Rack/Shoe Stand - 3 Steps, Assorted Colour</t>
  </si>
  <si>
    <t>Cheese Crackers</t>
  </si>
  <si>
    <t>Malai Paneer Cubes</t>
  </si>
  <si>
    <t>Smooth Milk Chocolate Bar</t>
  </si>
  <si>
    <t>Hydrafresh Anti-Ox Spa Water</t>
  </si>
  <si>
    <t>Raw &amp; Celeste Perfumes for Men &amp; Women - EDP</t>
  </si>
  <si>
    <t>Rocky Road - Milk Chocolate With Fruits, Nuts &amp; Crispies</t>
  </si>
  <si>
    <t>Pure Body Mist - For Man</t>
  </si>
  <si>
    <t>Mosquito Bat - Rechargeable Terminator 2, Lithium Ion Battery</t>
  </si>
  <si>
    <t>Lacto Bleach</t>
  </si>
  <si>
    <t>Insta Glow Herbal Bleach</t>
  </si>
  <si>
    <t>Detergent Powder - Matic, Top Load</t>
  </si>
  <si>
    <t>Youth Eternity Under Eye Cream</t>
  </si>
  <si>
    <t>Udy</t>
  </si>
  <si>
    <t>Flake Clean Hair Oil - Anti Dandruff Solution</t>
  </si>
  <si>
    <t>Floor Squeegee - Plastic Wiper (Green) (30 cm)</t>
  </si>
  <si>
    <t>Glass Water Bottle - Bri Black &amp; Grey</t>
  </si>
  <si>
    <t>Energy Shower Gel With Mint Extracts For Body, Face &amp; Hair</t>
  </si>
  <si>
    <t>Whey Protein Bars - Variety</t>
  </si>
  <si>
    <t>Cleaner - Fabric</t>
  </si>
  <si>
    <t>Cream - Fresh</t>
  </si>
  <si>
    <t>Astmangal Khuchi Brass Puja Aarti Golden Thali - Golden</t>
  </si>
  <si>
    <t>65% Intense Dark Chocolate with Muesli</t>
  </si>
  <si>
    <t>Badam Flavoured Milk</t>
  </si>
  <si>
    <t>Cumin - Whole</t>
  </si>
  <si>
    <t>Disney Pixar Cars - Bio Nutty Almond Nourishing Soap</t>
  </si>
  <si>
    <t>Director Coffee Mugs - Hilton S352</t>
  </si>
  <si>
    <t>Almond Flour</t>
  </si>
  <si>
    <t>Australian Anzac Cookies - Honey, Oats, Cashew &amp; Nuts</t>
  </si>
  <si>
    <t>Ready To Cook - Quinoa Idly Mix</t>
  </si>
  <si>
    <t>Organic Bamboo Based Wipes</t>
  </si>
  <si>
    <t>Gas Lighter - Stainless Steel, Size-No .1</t>
  </si>
  <si>
    <t>Double Hockey Brush- Assorted Colour</t>
  </si>
  <si>
    <t>Instant Poha - Ready to Cook, 40% Multi-millets</t>
  </si>
  <si>
    <t>Ice Cream - Caramel Cookies</t>
  </si>
  <si>
    <t>Body Lotion for Very Dry Skin - With 2x Almond Oil, For Men &amp; Women</t>
  </si>
  <si>
    <t>Mop - Chandra Kitchen Moppy</t>
  </si>
  <si>
    <t>Small Picture Hanging Strips</t>
  </si>
  <si>
    <t>Kanchua Kuber Brass Tortoise Diya S1 - Golden</t>
  </si>
  <si>
    <t>Liquid Food Colour Assorted</t>
  </si>
  <si>
    <t>Colourmist</t>
  </si>
  <si>
    <t>Butter Cookies Silver Collection</t>
  </si>
  <si>
    <t>Wafers With Hazelnut Cream</t>
  </si>
  <si>
    <t>Cockroach Killer Gel - Herbal</t>
  </si>
  <si>
    <t>White Rajma/Capparadavare - Chitra</t>
  </si>
  <si>
    <t>Yippee Pasta Treat-masala</t>
  </si>
  <si>
    <t>Industrial Mop - Long</t>
  </si>
  <si>
    <t>Red Curry Paste</t>
  </si>
  <si>
    <t>Disposal Bags For Discreet Disposal Of Tampons &amp; Condoms</t>
  </si>
  <si>
    <t>Palette Intensive Colour Cream Lightener 10-1 Arctic Silver Blonde</t>
  </si>
  <si>
    <t>Steel Bowl/Vati/Katori - No. 7, Prem</t>
  </si>
  <si>
    <t>Silicon Basting Brush Kitchen Oil Cooking Tool - Green, Bb-679</t>
  </si>
  <si>
    <t>Kids 5+ years Minion Toothbrush - Extra Soft With Tongue Cleaner</t>
  </si>
  <si>
    <t>Room Air Freshener Spray - Citrus Fresh</t>
  </si>
  <si>
    <t>Storage Container/Canister - Deep Dabba Mirror Finish</t>
  </si>
  <si>
    <t>Blue Incense Sticks - Economy Pack</t>
  </si>
  <si>
    <t>Classic Coffee</t>
  </si>
  <si>
    <t>Aluminium Flower Shape Cake Mould - Silver, 6 Inch</t>
  </si>
  <si>
    <t>Matte Hair Wax for Men</t>
  </si>
  <si>
    <t>Winter Defense Moisturizing Cream</t>
  </si>
  <si>
    <t>Amla Hair Repair Serum</t>
  </si>
  <si>
    <t>Pasta &amp; Pizza Sauce Chef's Special</t>
  </si>
  <si>
    <t>Like An Early Morning At An Indian Temple Room Fragrance Spray</t>
  </si>
  <si>
    <t>Peeler Jumbo Assorted Color</t>
  </si>
  <si>
    <t>Disney Mickey - Bio Berry Baby Body Wash</t>
  </si>
  <si>
    <t>Anti- Acne Glycolic &amp; Salicylic Acid Face Wash</t>
  </si>
  <si>
    <t>Teddy Roosevelt Coffee Dark Chocolate</t>
  </si>
  <si>
    <t>Basil (Sweet) Essential Oil - 100% Pure &amp; Natural</t>
  </si>
  <si>
    <t>Oriental instant Noodles - Crab Flavour</t>
  </si>
  <si>
    <t>Herbal Anti Blemish Cream</t>
  </si>
  <si>
    <t>Strawberry Syrup</t>
  </si>
  <si>
    <t>Gobbles Butter Blast Cake</t>
  </si>
  <si>
    <t>Ornella Glass Mixing Bowl</t>
  </si>
  <si>
    <t>Metal Polish Triple Action Formula</t>
  </si>
  <si>
    <t>Brasso</t>
  </si>
  <si>
    <t>Melamine Ice Cream Bowl Set - Blue</t>
  </si>
  <si>
    <t>Red Onion Hair Growth Oil</t>
  </si>
  <si>
    <t>Toothbrush - Junior</t>
  </si>
  <si>
    <t>Organic - Cumin/Jeera/Jeerige</t>
  </si>
  <si>
    <t>Namkeen - Mixture</t>
  </si>
  <si>
    <t>Mehndi - Black</t>
  </si>
  <si>
    <t>Skin Lotion - Lightening</t>
  </si>
  <si>
    <t>Malt - Multi Millet, Sprouted</t>
  </si>
  <si>
    <t>Gas Jali - Stainless Steel</t>
  </si>
  <si>
    <t>Scrubbers - Stainless Steel</t>
  </si>
  <si>
    <t>Face Pack - Bio Mud Firming, Bxl Cellular</t>
  </si>
  <si>
    <t>Triple Blade Disposable Razor With Comfort Grip For Men</t>
  </si>
  <si>
    <t>Chocolate Syrup</t>
  </si>
  <si>
    <t>Alkaline Battery Max 9V</t>
  </si>
  <si>
    <t>Bath &amp; Body Brush - Transparent, Colour May Vary</t>
  </si>
  <si>
    <t>Stainless Steel with White PVC Handle - Slotted Turner</t>
  </si>
  <si>
    <t>Stainless Steel Lunch Box With Insulated Bag - HL-1351</t>
  </si>
  <si>
    <t>Vegetable Flavour</t>
  </si>
  <si>
    <t>Pasta Sauce - Napoletana</t>
  </si>
  <si>
    <t>Essence - Rasberry</t>
  </si>
  <si>
    <t>Chai/Opalware Cup &amp; Saucer Set - Princess, Radiant Curves</t>
  </si>
  <si>
    <t>Stainless Steel Beater/Whisk - Small</t>
  </si>
  <si>
    <t>Masala - Egg Kuruma</t>
  </si>
  <si>
    <t>Protien Packed Nachos - Raging Jalapeno</t>
  </si>
  <si>
    <t>Naturals Mosquito spray</t>
  </si>
  <si>
    <t>Cleaning Cloth - Micro Fiber, G130018</t>
  </si>
  <si>
    <t>Plastic &amp; Stainless Steel Lunch Box - Blue, BB1377BLU</t>
  </si>
  <si>
    <t>Instant - Rava Upma Vegetable</t>
  </si>
  <si>
    <t>Stainless Steel Lemon Squeezer - Regular</t>
  </si>
  <si>
    <t>Single Line Spiral Book - 21x29.7 cm</t>
  </si>
  <si>
    <t>Namkeen - Khatta Meetha, Tana Bana</t>
  </si>
  <si>
    <t>Pulse Deodorant</t>
  </si>
  <si>
    <t>543 Spring Cobra File A4 With Metal Spring Clips</t>
  </si>
  <si>
    <t>Namkeen - Chana Plain</t>
  </si>
  <si>
    <t>Veggie - Fingers</t>
  </si>
  <si>
    <t>Carrot Cream</t>
  </si>
  <si>
    <t>Square PP Plastic Fridge Bottles - Orange</t>
  </si>
  <si>
    <t>Papaya Kit</t>
  </si>
  <si>
    <t>The Bars Trilogy</t>
  </si>
  <si>
    <t>Podi - Idli</t>
  </si>
  <si>
    <t>2 Fold Umbrella - Auto-Open &amp; Manual Close, Black, 27 Inches</t>
  </si>
  <si>
    <t>Fruit &amp; Vegetable Juicer - Ras Dhara, Green</t>
  </si>
  <si>
    <t>Kudineer Churnam - Kapha Vata Jwara</t>
  </si>
  <si>
    <t>Cool, Charm and Mischief Avatar Deodorant &amp; Body Spray Perfume For Men</t>
  </si>
  <si>
    <t>Reusable Anti Pollution Face Mask - With Activated Carbon, N99 + PM2.5, Large</t>
  </si>
  <si>
    <t>Simply Chef Non-Stick Cookware Set - Kadhai + Tawa + Fry Pan, Rio Red</t>
  </si>
  <si>
    <t>Global Edition Australian Adventures Deodorant For Men</t>
  </si>
  <si>
    <t>Gliss Hair Repair Ultimate Oil Elixir Oil Replacement</t>
  </si>
  <si>
    <t>Anti Bacteria Fabric Stiffener - Instant Starch</t>
  </si>
  <si>
    <t>Revive</t>
  </si>
  <si>
    <t>Instant Tea Premix - Ashwagandha Cinnamon</t>
  </si>
  <si>
    <t>Moms Magic Rich Butter Biscuits</t>
  </si>
  <si>
    <t>Pistachios - Jumbo, Roasted, Lightly Salted</t>
  </si>
  <si>
    <t>Nutrition Energy Bar - Cocoa Coconut &amp; Almonds</t>
  </si>
  <si>
    <t>Deep Earth Eau De Toilette Woody Perfume - Casual Wear, Unisex</t>
  </si>
  <si>
    <t>Herbal Milk &amp; Saffron Hand Cream</t>
  </si>
  <si>
    <t>Oil - Mustard (Kachi Ghani)</t>
  </si>
  <si>
    <t>Rajma/Capparadavare Kashmiri</t>
  </si>
  <si>
    <t>Mad Angles Chips Pizza - Aah</t>
  </si>
  <si>
    <t>Nakshatra Aluminium Pressure Cooker 11545</t>
  </si>
  <si>
    <t>Intense Clarity System Kit</t>
  </si>
  <si>
    <t>Salted Peanuts</t>
  </si>
  <si>
    <t>Red Paprika Slices</t>
  </si>
  <si>
    <t>Red Chilli Powder/Menasina Pudi - Fiery &amp; Spicy</t>
  </si>
  <si>
    <t>Paper Napkins - Butterfly</t>
  </si>
  <si>
    <t>High Mountain Long Leaf Oolong Tea - Pyramid Bags</t>
  </si>
  <si>
    <t>Total Advanced Health Anticavity Toothpaste</t>
  </si>
  <si>
    <t>100% Melamine Popcorn/Snack Bow - Green</t>
  </si>
  <si>
    <t>Travel Sweets - Forest Fruit</t>
  </si>
  <si>
    <t>Syoss - Repair Therapy, 02 Conditioner</t>
  </si>
  <si>
    <t>Global Edition, London Luxury and New York Night</t>
  </si>
  <si>
    <t>Director Coffee Mugs -  Hilton 392</t>
  </si>
  <si>
    <t>Chicken Burger Patty - Ready To Cook</t>
  </si>
  <si>
    <t>24 Carat Gold Glow Kit - Consumer Pack</t>
  </si>
  <si>
    <t>2-In-1 Insect Killer Spray - 100% Kill On Mosquitoes &amp; Cockroaches</t>
  </si>
  <si>
    <t>White Perfect - Day Cream</t>
  </si>
  <si>
    <t>Flaky - Paratha</t>
  </si>
  <si>
    <t>Mop - Plunger Medium</t>
  </si>
  <si>
    <t>Galaxy Clip Mop - Super White</t>
  </si>
  <si>
    <t>Sanitary Pads - XL Wings, Ultra Clean</t>
  </si>
  <si>
    <t>Instant Noodle - Chicken Flavour</t>
  </si>
  <si>
    <t>Cheese - Mozzarella Pizza</t>
  </si>
  <si>
    <t>Instant Hair Refresh Dry Shampoo Plus - With A Hint Of Colour Beautiful Brunette</t>
  </si>
  <si>
    <t>Batiste</t>
  </si>
  <si>
    <t>Water Balloons With Tap - Assorted</t>
  </si>
  <si>
    <t>Scalpe Pro</t>
  </si>
  <si>
    <t>Bestseller with Nutella (less than 5% maida)</t>
  </si>
  <si>
    <t>Whipping Cream Powder, Pineapple</t>
  </si>
  <si>
    <t>Green Tea With Tulsi</t>
  </si>
  <si>
    <t>Bhakhri Baked Mathri - Masala</t>
  </si>
  <si>
    <t>Natural Moisturising Lotion</t>
  </si>
  <si>
    <t>Stainless Steel Adhesive - Oval Hook (2cm)</t>
  </si>
  <si>
    <t>Super Aluminium Saucepan Gift Pack</t>
  </si>
  <si>
    <t>Strawberry Fruit Topping</t>
  </si>
  <si>
    <t>Cinnamon/Chakke Powder - Organic</t>
  </si>
  <si>
    <t>Durum Wheat Pasta - Macaroni</t>
  </si>
  <si>
    <t>Lush Green Mouth Freshener</t>
  </si>
  <si>
    <t>Milk Bikis Milk Cream Biscuits</t>
  </si>
  <si>
    <t>Kappa Puzhukku</t>
  </si>
  <si>
    <t>Cake - Organic Jaggery Banana Walnut, Sugarfree, Whole Wheat, Eggless</t>
  </si>
  <si>
    <t>American Dried Whole Cranberries</t>
  </si>
  <si>
    <t>LED T-Bulb - 18 Watt, Cool Daylight, B22</t>
  </si>
  <si>
    <t>Ragi Upma Mix - Gluten Free</t>
  </si>
  <si>
    <t>Chicken - Cold Cut Ham</t>
  </si>
  <si>
    <t>Dotted &amp; Colored Condoms - Shades</t>
  </si>
  <si>
    <t>After-Wash Fabric Conditioner - Cool Blossom</t>
  </si>
  <si>
    <t>Mugi Fresh</t>
  </si>
  <si>
    <t>Chocolate Keto Cookies</t>
  </si>
  <si>
    <t>Xpert Pro Immunity</t>
  </si>
  <si>
    <t>Neon Pencil Rt</t>
  </si>
  <si>
    <t>Amla Hair Oil - Sarson</t>
  </si>
  <si>
    <t>Travel Sweets - Orange, Lemon &amp; Grapefruit</t>
  </si>
  <si>
    <t>Wine Bleach</t>
  </si>
  <si>
    <t>Mandarin Citrus Handmade Soap</t>
  </si>
  <si>
    <t>Scuderia Black Signature Eau De Toilette</t>
  </si>
  <si>
    <t>Calcium Enriched Choco Spread</t>
  </si>
  <si>
    <t>Certified Organic Mustard Oil</t>
  </si>
  <si>
    <t>Swarna Lavender Agarbatti</t>
  </si>
  <si>
    <t>Instant Tea Premix - Turmeric Ginger</t>
  </si>
  <si>
    <t>Powder - Kutilal Red Chilli</t>
  </si>
  <si>
    <t>2 Fold Umbrella - Auto-Open &amp; Manual Close, Mehndi</t>
  </si>
  <si>
    <t>Steel Lunch/Tiffin Box With 3 Containers - 8X3</t>
  </si>
  <si>
    <t>Basil &amp; Parsley Body Cleanser</t>
  </si>
  <si>
    <t>Steel Dinner Plate - No. 13, Khumcha</t>
  </si>
  <si>
    <t>Soild Gel  Air Freshener - White Pure Pear &amp; Lavender</t>
  </si>
  <si>
    <t>Rice - Flour</t>
  </si>
  <si>
    <t>Olive &amp; Almond Body Oil For Nourished Glowing Skin</t>
  </si>
  <si>
    <t>Marvel 20 Multi Storage Plastic Basket Without Lid - Matt Brown</t>
  </si>
  <si>
    <t>Whisky Juice Glass Set - Sirocco Rock</t>
  </si>
  <si>
    <t>Sensitive Toothbrush With Soft Rounded Bristles</t>
  </si>
  <si>
    <t>Nutri Licious Pazzta - Masala Penne</t>
  </si>
  <si>
    <t>Brite-O Super - Polish For All Metal Surface</t>
  </si>
  <si>
    <t>Vanilla Milkshake - Enriched With Vitamin D</t>
  </si>
  <si>
    <t>Dark Chocolate - with Pistachio</t>
  </si>
  <si>
    <t>Fragrance Body Spray - Napoleon</t>
  </si>
  <si>
    <t>Chai/Opalware Cup &amp; Saucer Set - Princess, Silken Charms</t>
  </si>
  <si>
    <t>Lemon Pepper Seasoning Mix - All Natural, Zesty &amp; Lively</t>
  </si>
  <si>
    <t>Fresh Aromatic</t>
  </si>
  <si>
    <t>7X Beard Oil - Musk, 7 Premium Oils Supports Beard Growth &amp; Nourishment</t>
  </si>
  <si>
    <t>Whisky Glass Karat</t>
  </si>
  <si>
    <t>Dark Chocolate Cookies</t>
  </si>
  <si>
    <t>Taft Ultra Wax</t>
  </si>
  <si>
    <t>Infusion Bags - The Original Tulsi Ginger</t>
  </si>
  <si>
    <t>Belle-D-Oud Eau De Parfum</t>
  </si>
  <si>
    <t>Soya - Mini Chunk</t>
  </si>
  <si>
    <t>Age Miracle Eye Cream</t>
  </si>
  <si>
    <t>Pet Cleaning Hand - Assorted Colour, BB1526</t>
  </si>
  <si>
    <t>Taft Looks Marathon Power Gel - Long Lasting Hold 6</t>
  </si>
  <si>
    <t>Cooling Head Massage Oil</t>
  </si>
  <si>
    <t>Sugar Less Sweets - Assorted</t>
  </si>
  <si>
    <t>Face Pack - Fairness</t>
  </si>
  <si>
    <t>Rich Premium Adult Fine Wet Cat Food, Chicken With Tuna In Gravy - +1 Year</t>
  </si>
  <si>
    <t>Dhoop Cone</t>
  </si>
  <si>
    <t>Coloured Balls</t>
  </si>
  <si>
    <t>Quadratini Wafer Cookies - Dark Chocolate</t>
  </si>
  <si>
    <t>Glass Bottle With Removable Fabric Cover - Brown, BB1320</t>
  </si>
  <si>
    <t>Ragi Bites - Epic Masala</t>
  </si>
  <si>
    <t>A4 Drawing Book - 32 Pages, Soft Cover</t>
  </si>
  <si>
    <t>Caker Swiss Roll Cake - Chocolate</t>
  </si>
  <si>
    <t>Cashew Cookies</t>
  </si>
  <si>
    <t>Car Freshener Gel, Refreshing Lemon</t>
  </si>
  <si>
    <t>Scrub - Coffee Bean</t>
  </si>
  <si>
    <t>Powder - Erina-Ep</t>
  </si>
  <si>
    <t>Corazon Belove Candy - Green Mango Liquid Center Filled</t>
  </si>
  <si>
    <t>Baby Buds</t>
  </si>
  <si>
    <t>Tiffin - Stylo Hot Executive, Evening Pista</t>
  </si>
  <si>
    <t>Swift Plastic Hanger / Cloth Hanger</t>
  </si>
  <si>
    <t>Colossal Pen Liner</t>
  </si>
  <si>
    <t>Agarbathi Good Luck - Mogra Incense Sticks</t>
  </si>
  <si>
    <t>Absolute Calcium Bone For Pets</t>
  </si>
  <si>
    <t>Red Chilli Paste</t>
  </si>
  <si>
    <t>Licorice Candy - 4 Flavors, Raspberry, Strawberry, Grape, Lemon</t>
  </si>
  <si>
    <t>Zazzy</t>
  </si>
  <si>
    <t>Oil - Ayurvedic, Cool</t>
  </si>
  <si>
    <t>Pet Plastic Water Bottle - Pink, Aster, L3022X6 PK</t>
  </si>
  <si>
    <t>LED Bulb - 0.5-Watt, Yellow, Deco Mini Base B22</t>
  </si>
  <si>
    <t>Masala 2 Minute Instant Noodles</t>
  </si>
  <si>
    <t>Fancy Papad</t>
  </si>
  <si>
    <t>100% Vegeterian Biscuit, Dog Treats- Jar</t>
  </si>
  <si>
    <t>Ultra Overnight Sanitary Pads With Wings - XL Plus</t>
  </si>
  <si>
    <t>After Shave Spray - Musk For Men</t>
  </si>
  <si>
    <t>Spices - Whole Cardamom Green/Elakki, 8 mm Large</t>
  </si>
  <si>
    <t>Youthrx Active Anti Ageing Foaming Gel</t>
  </si>
  <si>
    <t>Pure Olive Oil</t>
  </si>
  <si>
    <t>Maha Strong Balm</t>
  </si>
  <si>
    <t>Coffee and Charcoal Handmade Soap</t>
  </si>
  <si>
    <t>Belgian Chocolate Cookies</t>
  </si>
  <si>
    <t>Deodorant Body Spray - Danger Zone</t>
  </si>
  <si>
    <t>Moroccan Argan Oil Ultra Nourishing Body Wash</t>
  </si>
  <si>
    <t>Mint Candy</t>
  </si>
  <si>
    <t>Ultralights Highlighting Kit - Soft Blonde</t>
  </si>
  <si>
    <t>Romance Aroma Massage Oil</t>
  </si>
  <si>
    <t>Stainless Steel Sipper Cap Bottle - Want To Be A Racer, Single Wall</t>
  </si>
  <si>
    <t>Caramel Fudge Topping</t>
  </si>
  <si>
    <t>Water Juice Glass Set - Scirocco Hi Ball</t>
  </si>
  <si>
    <t>Emasol Disinfectant Floor Cleaner - Lavender</t>
  </si>
  <si>
    <t>Vegetable Pulao - Ready to Eat</t>
  </si>
  <si>
    <t>Stroke Tall Juice &amp; Water Glass/Tumbler</t>
  </si>
  <si>
    <t>Choco Delight Face Mask</t>
  </si>
  <si>
    <t>White Bonus Paper Playing Cards</t>
  </si>
  <si>
    <t>Dal Makhani Masala</t>
  </si>
  <si>
    <t>Better Home Super Tight Plastic Container - Assorted Colour</t>
  </si>
  <si>
    <t>Skin Friendly Deodorant - Sweet</t>
  </si>
  <si>
    <t>Gherkins Zesty Slice</t>
  </si>
  <si>
    <t>Cooking Paste - Masaledar Mutton, Easy to Cook, Ready to Cook Indian Paste, No Preservatives</t>
  </si>
  <si>
    <t>Shampoo - No Tears, Natural Sensation</t>
  </si>
  <si>
    <t>Skin Naturals - Hydra Bomb, Face Serum Sheet Mask, Blue</t>
  </si>
  <si>
    <t>XXXL (18-35 kg) - 7 Diaper Pants</t>
  </si>
  <si>
    <t>Custard Powder Vanilla</t>
  </si>
  <si>
    <t>Ready Mix - Rava Dosai</t>
  </si>
  <si>
    <t>Top Biscuits - Butter Munch</t>
  </si>
  <si>
    <t>Daily Moisturizing Lotion - For Normal &amp; Dry Skin</t>
  </si>
  <si>
    <t>Jeera/Jeerige - Whole</t>
  </si>
  <si>
    <t>Premium Raw Organic Authentic Chia Seeds</t>
  </si>
  <si>
    <t>Basmati Rice/Basmati Akki - Sehat Mini Mogra</t>
  </si>
  <si>
    <t>Organic Pav Bhaji Masala Spice Blend</t>
  </si>
  <si>
    <t>Honey Plus - Turmeric, Ashwagandha, Black Pepper, Lemon, Tulsi, Amla &amp; Saffola Honey Plus Ginger, Black Pepper, Cinnamon, Triphala</t>
  </si>
  <si>
    <t>Emasol Disinfectant Floor Cleaner - Citrus</t>
  </si>
  <si>
    <t>Fairtrade Malabar Three Peppercorns In Grinder</t>
  </si>
  <si>
    <t>Two Tone Plastic Bowl/ Fruits &amp; Vegetable Basket - No. 1, Blue, L2301</t>
  </si>
  <si>
    <t>Processed - Cheese</t>
  </si>
  <si>
    <t>Dead Sea Bath Salt</t>
  </si>
  <si>
    <t>Baking Soda All-purpose Cleaner - Trigger</t>
  </si>
  <si>
    <t>Grow Bags</t>
  </si>
  <si>
    <t>Supple Preparation Facial Toner</t>
  </si>
  <si>
    <t>Klairs</t>
  </si>
  <si>
    <t>Organic Rajma/Capparadavare - Red</t>
  </si>
  <si>
    <t>Multy Brush</t>
  </si>
  <si>
    <t>Dairy Rich Chocolate Home Delights</t>
  </si>
  <si>
    <t>Latex Balloon - Polka dot</t>
  </si>
  <si>
    <t>Daily Perfume Hand Cream Grapefruit</t>
  </si>
  <si>
    <t>MaxFresh Blue Spicy Fresh Gel Toothpaste - Delhi Capitals Special Edition Pack</t>
  </si>
  <si>
    <t>Synthetic Food Colour Preparation Kesar Yellow</t>
  </si>
  <si>
    <t>Noodles - Rice</t>
  </si>
  <si>
    <t>Baby Cream - Extra Soft</t>
  </si>
  <si>
    <t>FunFoods Pasta &amp; Pizza Sauce</t>
  </si>
  <si>
    <t>Quantum Max Dishwasher Tablets - Lemon</t>
  </si>
  <si>
    <t>Ultra Alkaline Battery 9V AAA</t>
  </si>
  <si>
    <t>Artisanal Cookies - Seasons Greetings</t>
  </si>
  <si>
    <t>Insulated Plastic Casserole For Roti/Chapati - Cosmos N Dlx, Green</t>
  </si>
  <si>
    <t>Beard Growth Serum - For Oily Skin</t>
  </si>
  <si>
    <t>Chocolate - Hazelnut Eclair</t>
  </si>
  <si>
    <t>FunFoods Soya Sauce</t>
  </si>
  <si>
    <t>Wild Forest Honey - 100 % Pure Wild Forest Honey</t>
  </si>
  <si>
    <t>Paste - Garlic</t>
  </si>
  <si>
    <t>Sandal Soap Tripack</t>
  </si>
  <si>
    <t>All Time Plastic Sleek Masala Container Transparent - Red</t>
  </si>
  <si>
    <t>Aloevera Gel - Green</t>
  </si>
  <si>
    <t>Stainless Steel Pedal Dustbin / Garbage Bin - Perforated</t>
  </si>
  <si>
    <t>Vegan Banana Walnut Cake</t>
  </si>
  <si>
    <t>Plastic Bottle - Narrow Neck, Orange, Apollo, 20371O</t>
  </si>
  <si>
    <t>Swiss Roll - Cream &amp; Real Strawberry Jam</t>
  </si>
  <si>
    <t>Pro Signature Range - Vitamin C Brightening Facial, Aromatherapy For Professionals</t>
  </si>
  <si>
    <t>Steel Snack Plate/Thali - No. 8, China</t>
  </si>
  <si>
    <t>Olives - Spanish Green Stuffed With Minced Pimiento kings</t>
  </si>
  <si>
    <t>Razor - Sport 2 Long Handle</t>
  </si>
  <si>
    <t>Premium Dotted Condom - Assorted Flavour</t>
  </si>
  <si>
    <t>Love Me</t>
  </si>
  <si>
    <t>Matic 3-in-1 PODs Detergent Pack</t>
  </si>
  <si>
    <t>Aloe Vera Juice</t>
  </si>
  <si>
    <t>Karanji Cutter - Royal</t>
  </si>
  <si>
    <t>Yumitos Masala - Potato Chips</t>
  </si>
  <si>
    <t>Aloo Paratha</t>
  </si>
  <si>
    <t>Rasoi Ka Raaz - Lazeez Sabzi Masala</t>
  </si>
  <si>
    <t>Bio Henna - Fresh Powder Hair Colour For Dark Hair</t>
  </si>
  <si>
    <t>Vinegar - White Wine (Product of Italy)</t>
  </si>
  <si>
    <t>Ball Pen 045 Fine Carbure - Black</t>
  </si>
  <si>
    <t>Chota Bheem Super Big Plastic Lunch Box - Assorted Character, Assorted Colour</t>
  </si>
  <si>
    <t>Master Body Spray - Cedar</t>
  </si>
  <si>
    <t>Instant Noodles - Chilli &amp; Lime</t>
  </si>
  <si>
    <t>Muffin/Cup Cake - Choco Chip</t>
  </si>
  <si>
    <t>Color Protect Conditioner</t>
  </si>
  <si>
    <t>Freshmatic Automatic Air Freshener Kit - Hills of Munnar</t>
  </si>
  <si>
    <t>Apple Cider Vinegar Face Wash</t>
  </si>
  <si>
    <t>Elaichi Chai Milk Shake</t>
  </si>
  <si>
    <t>Diaper Pants - Premium Care Large</t>
  </si>
  <si>
    <t>Naturals Mosquito Repellent Spray</t>
  </si>
  <si>
    <t>Idli Rava</t>
  </si>
  <si>
    <t>Gold Facial Kit - Blister Pack</t>
  </si>
  <si>
    <t>Papad - Pudina Rice</t>
  </si>
  <si>
    <t>Palette Intensive Colour Cream Long Lasting Intensity 7-0 Medium Blonde</t>
  </si>
  <si>
    <t>100% Melamine 750 ml Mixing Bowl With Anti Skid Grip - Green</t>
  </si>
  <si>
    <t>Kitchen Press Super-Lock System</t>
  </si>
  <si>
    <t>Pasta - Le Penne Rigate N.19</t>
  </si>
  <si>
    <t>Svasti Pure Cow Ghee Squeeze-It</t>
  </si>
  <si>
    <t>Itch Guard Plus Cream</t>
  </si>
  <si>
    <t>Itch Guard</t>
  </si>
  <si>
    <t>Dust Pan - Super</t>
  </si>
  <si>
    <t>Pasta - Fussilli Buckwheat, Gluten free</t>
  </si>
  <si>
    <t>Green Tea - Tulsi, Lemon &amp; Ginger</t>
  </si>
  <si>
    <t>Soap - Forest Spice</t>
  </si>
  <si>
    <t>Aquafina</t>
  </si>
  <si>
    <t>Everfresh Lavender Meadows Gel Blocks</t>
  </si>
  <si>
    <t>Borosilicate Glass Lunch Box/Tiffin Box Round - Microwavable, Premium, Airvent Green Lid With Bag</t>
  </si>
  <si>
    <t>Sandwich Spread - Cheese &amp; Chilli</t>
  </si>
  <si>
    <t>Smoked Chicken Adult Dog Food</t>
  </si>
  <si>
    <t>Toothbrush Fighter - Soft</t>
  </si>
  <si>
    <t>Organic Watermelon Seeds/Kallangadi Bija</t>
  </si>
  <si>
    <t>Co-Creations Yuko - Expert Perfect Straight with Straight Lock Shampoo</t>
  </si>
  <si>
    <t>Coffee Shaving Foam - For Home &amp; Salon Use</t>
  </si>
  <si>
    <t>Gelatine</t>
  </si>
  <si>
    <t>Green Tea - Pure &amp; Light</t>
  </si>
  <si>
    <t>Non Stick Cookware Gift Set</t>
  </si>
  <si>
    <t>Multi-Utility Transparent Plastic Basket/Tray - Small</t>
  </si>
  <si>
    <t>Biolage Smoothproof Smoothing Conditioner</t>
  </si>
  <si>
    <t>Spicy Chettinad Tikka Masala</t>
  </si>
  <si>
    <t>Skin Awakening Moisture Boost Face Serum</t>
  </si>
  <si>
    <t>Dot &amp; Key</t>
  </si>
  <si>
    <t>Cool Kick Men Deodorant - 48h Long lasting Freshness</t>
  </si>
  <si>
    <t>Ultra Smooth After-Shave Balm</t>
  </si>
  <si>
    <t>Mix - Rice Idli</t>
  </si>
  <si>
    <t>Super Scrub - Hard</t>
  </si>
  <si>
    <t>Pure Rose Water</t>
  </si>
  <si>
    <t>Colour Metal Dustbin / Garbage Bin - Mesh</t>
  </si>
  <si>
    <t>Apex</t>
  </si>
  <si>
    <t>Savorit</t>
  </si>
  <si>
    <t>Handwash - Mild</t>
  </si>
  <si>
    <t>Swachh Plastic Printed Pedal Dustbin / Garbage Bin - Assorted Colour</t>
  </si>
  <si>
    <t>Opal Pearl Plastic Clip/ Cloth clip</t>
  </si>
  <si>
    <t>Cold Balm</t>
  </si>
  <si>
    <t>Mom &amp; Baby Care Essentials Suitcase Gift Box</t>
  </si>
  <si>
    <t>Wet Cat Food - Tuna In Jelly, For Kittens, 2-12 Months</t>
  </si>
  <si>
    <t>Nuts &amp; Berries - Premium International</t>
  </si>
  <si>
    <t>Shea Butter Lip Balm</t>
  </si>
  <si>
    <t>Scent - Impressio For Men</t>
  </si>
  <si>
    <t>Spray Glass Water Bottle With Cork - Violet</t>
  </si>
  <si>
    <t>Gun Powder</t>
  </si>
  <si>
    <t>Spiral Candle - Multicolored</t>
  </si>
  <si>
    <t>Unique Arts &amp; Interiors</t>
  </si>
  <si>
    <t>Organic Rajma/Capparadavare Chitra</t>
  </si>
  <si>
    <t>Nasal Aspirator With Ear Syringe - Assorted Colour, Orange/Green</t>
  </si>
  <si>
    <t>Combs, Brushes, Clippers</t>
  </si>
  <si>
    <t>Dahnul Oudh Bakhakh EDP Perfume For Unisex</t>
  </si>
  <si>
    <t>Dog Supplement for Large Breed Dogs - Absolute Calcium Milk Bone</t>
  </si>
  <si>
    <t>Glass Container Set - Round, Store Fresh</t>
  </si>
  <si>
    <t>Pure Honey - Super Saver Pack</t>
  </si>
  <si>
    <t>Dining Mat With Coasters Plastic - Multicolour, BB172-4</t>
  </si>
  <si>
    <t>Black Pepper Wok Sauce</t>
  </si>
  <si>
    <t>Disney Moana Kids Pencil Box With Sharpener</t>
  </si>
  <si>
    <t>Arabian Sea Salt</t>
  </si>
  <si>
    <t>Icecream Mix - Strawberry</t>
  </si>
  <si>
    <t>Baby Reusable Diaper - Pink</t>
  </si>
  <si>
    <t>Nacho Crisps - Sea Salt</t>
  </si>
  <si>
    <t>OrganicÂ Brown Chana</t>
  </si>
  <si>
    <t>Cookies - Finger Millet</t>
  </si>
  <si>
    <t>Saffron Care Kesar Massage Cream</t>
  </si>
  <si>
    <t>Everyday Shampoo</t>
  </si>
  <si>
    <t>Konnyaku Jelly - Lychee Fruit &amp; Apple Fruit Flavour</t>
  </si>
  <si>
    <t>Dazzle Opalware Noodle Bowl Set - Tropical Lagoon</t>
  </si>
  <si>
    <t>Toor Dal/Togari Bele</t>
  </si>
  <si>
    <t>Crackers - Coconut, Family Pack, 10 Crackers</t>
  </si>
  <si>
    <t>Cashew Butter - Creamy, Stone Ground</t>
  </si>
  <si>
    <t>Cleansing Bar</t>
  </si>
  <si>
    <t>Biscuits - Super Value Family Pack</t>
  </si>
  <si>
    <t>Cadbury BournVita</t>
  </si>
  <si>
    <t>Sensual Amber Handmade Luxury Soap</t>
  </si>
  <si>
    <t>Blossom Printed Plastic Dustbin / Garbage Bin - White &amp; Orange</t>
  </si>
  <si>
    <t>Container - Square, Tower Shape, Blue</t>
  </si>
  <si>
    <t>Special Face Tissue</t>
  </si>
  <si>
    <t>Jalapeno Slice</t>
  </si>
  <si>
    <t xml:space="preserve">Neo foods </t>
  </si>
  <si>
    <t>Mop - Clip And Fit Refill</t>
  </si>
  <si>
    <t>&amp; Moms - Citrus Soap</t>
  </si>
  <si>
    <t>Steel Dinner Plate - No. 14, Khumcha</t>
  </si>
  <si>
    <t>Fruty Multipurpose Plastic Basket - Medium, Assorted Colour</t>
  </si>
  <si>
    <t>Brush Set - Wire, Multipurpose</t>
  </si>
  <si>
    <t>Kitchen/Dusting/Cleaning Mop Cloth - Grey</t>
  </si>
  <si>
    <t>Schezwan Chutney</t>
  </si>
  <si>
    <t>Wet Cat Food - Real Chicken &amp; Chicken Liver in Gravy</t>
  </si>
  <si>
    <t>Deodorant Body Spray - Original, For Men</t>
  </si>
  <si>
    <t>Immune Care Juice - Helps Boost Overall Immunity</t>
  </si>
  <si>
    <t>Cucumber Skin Toner/Astringent</t>
  </si>
  <si>
    <t>Rosemary Pure Aroma Essential Oil</t>
  </si>
  <si>
    <t>Penguen Tea/Coffee Mug - Evergreen</t>
  </si>
  <si>
    <t>Strong Blend</t>
  </si>
  <si>
    <t>Multigrain Chip - Sweet Chili</t>
  </si>
  <si>
    <t>Corniche</t>
  </si>
  <si>
    <t>Biscuits - Marie</t>
  </si>
  <si>
    <t>Dark Waffy Premium Vanilla Flavoured Choco Wafer</t>
  </si>
  <si>
    <t>Roasted Grains</t>
  </si>
  <si>
    <t>Green Tea - Lemon Zest</t>
  </si>
  <si>
    <t>Whey Protein Bar - Chocolate Brownie</t>
  </si>
  <si>
    <t>Two Tone Plastic Bowl/ Fruits &amp; Vegetable Basket - No. 3, White Base With Pink Ring, L2303</t>
  </si>
  <si>
    <t>Diamond Whisky/Juice Glass Tumbler</t>
  </si>
  <si>
    <t>Sweets - Bombay Halwa, Ghee</t>
  </si>
  <si>
    <t>Moisture Rich Rose Soap - For Moms</t>
  </si>
  <si>
    <t>Dan-O-Pause Anti Dandruff Shampoo</t>
  </si>
  <si>
    <t>Organic Wheat Daliya</t>
  </si>
  <si>
    <t>Baby Complete Care Ribbon Gift Box</t>
  </si>
  <si>
    <t>Smart Matic Automatic Air Freshener Refill - Alive, 2200 sprays</t>
  </si>
  <si>
    <t>M Stick</t>
  </si>
  <si>
    <t>Sanitizer Spray - Air &amp; Surface Disinfectant, 99.9% Germ Protection, Alcohol Based, Long Lasting Fragrance, Cool Surf Blue</t>
  </si>
  <si>
    <t>Pampers New Diapers Pants, Medium, 28 Count</t>
  </si>
  <si>
    <t>Red Deodorant Spray</t>
  </si>
  <si>
    <t>Oscar PET Fridge Plastic Water Bottle - Blue</t>
  </si>
  <si>
    <t>Namkeen - Dry Mango Chatpata</t>
  </si>
  <si>
    <t>Dreams Cup Cake - Choco</t>
  </si>
  <si>
    <t>Fruit &amp; Vegetable Juice - Blends, Flush</t>
  </si>
  <si>
    <t>Ragi Malt - Instant Drink Mix</t>
  </si>
  <si>
    <t>Chai/Opalware Coffee Cup Set - Trinity Green</t>
  </si>
  <si>
    <t>Wottagirl! Perfume Spray - Amber Kiss</t>
  </si>
  <si>
    <t>CAMPHOR FOR PUJA (Small)</t>
  </si>
  <si>
    <t>Pants - Extra Absorb Diaper, Extra Large Size</t>
  </si>
  <si>
    <t>Antibacterial Hand Sanitiser - 72% Alcohol Based, Non Sticky</t>
  </si>
  <si>
    <t>Steel Lid See Through, Square Jars</t>
  </si>
  <si>
    <t>Chips - Sticks</t>
  </si>
  <si>
    <t>Hair Fall Control Serum</t>
  </si>
  <si>
    <t>Tulsi Capsules</t>
  </si>
  <si>
    <t>Shiva Toothpaste For Kids - Fluoride-Free, Sweet Bubble Gum Flavour</t>
  </si>
  <si>
    <t>Sliced Green Olives</t>
  </si>
  <si>
    <t>Man - Green Eau De Toilette Deodorant</t>
  </si>
  <si>
    <t>Toilet Bowl Cleaner - Lavender</t>
  </si>
  <si>
    <t>Good maid</t>
  </si>
  <si>
    <t>Square Laundry Plastic Basket With Lid - Assorted Colour</t>
  </si>
  <si>
    <t>Touch &amp; Fresh Triple Refill Pack</t>
  </si>
  <si>
    <t>Fruit &amp; Seeds Bar</t>
  </si>
  <si>
    <t>Standard Neck Nursing Bottle KPP With S-Type Nipple - Light Blue</t>
  </si>
  <si>
    <t>Himalayan</t>
  </si>
  <si>
    <t>Bajra</t>
  </si>
  <si>
    <t>Syoss - Oleo 21 Intense Care, 01 Shampoo</t>
  </si>
  <si>
    <t>Spin Mop Handle - Refill</t>
  </si>
  <si>
    <t>Silver Shade Perfume Deodorant For Men</t>
  </si>
  <si>
    <t>Organic Brown Chana</t>
  </si>
  <si>
    <t>Biscrok Biscuits Dog Treats - Above 4 Months, Milk &amp; Chicken Flavor</t>
  </si>
  <si>
    <t>Jaggery/Bella Lump</t>
  </si>
  <si>
    <t>Kimchi Flavour</t>
  </si>
  <si>
    <t>Fruits &amp; Vegetables Disinfectant Tablets</t>
  </si>
  <si>
    <t>Wild Set for Women</t>
  </si>
  <si>
    <t>Lunch Box/Tiffin Set Stainless Steel Airtight With Bag</t>
  </si>
  <si>
    <t>Natural Ice Cream - Sugarless Roasted Almond</t>
  </si>
  <si>
    <t>Gold Flash - Mosquito Repellent Refill</t>
  </si>
  <si>
    <t>Natural Ultra Soft Superr Pads - For Maternity Flow, Overnight Flow &amp; Extremely Heavy Flow</t>
  </si>
  <si>
    <t>Organic Ground Fenugreek</t>
  </si>
  <si>
    <t>Gold Face Oil</t>
  </si>
  <si>
    <t>Opalware Dinner Set - Silken Charms</t>
  </si>
  <si>
    <t>Cheese - Spread</t>
  </si>
  <si>
    <t>Clean And Dry Wash</t>
  </si>
  <si>
    <t>Pure Bee Honey - Golden Clear</t>
  </si>
  <si>
    <t>Magic Seal Plastic Tumbler Royal - Red</t>
  </si>
  <si>
    <t>Stevia Chocolate - Plain Classic</t>
  </si>
  <si>
    <t>Zevic Premium</t>
  </si>
  <si>
    <t>A Flavouring Agent - Grape</t>
  </si>
  <si>
    <t>Tiger</t>
  </si>
  <si>
    <t>Golden Milk Powder With Curcumin - Organic Turmeric Moringa Latte Mix Superfood</t>
  </si>
  <si>
    <t>Yeppen Perfect BB Cream - For Men</t>
  </si>
  <si>
    <t>Glass Water Bottle With Round Base - Yellow, BB1359</t>
  </si>
  <si>
    <t>Shaving Cream - Fresh</t>
  </si>
  <si>
    <t>Safe Sun Anti-Tan Whitening &amp; Glow Facial Kit</t>
  </si>
  <si>
    <t>Eggless Pancake Mix</t>
  </si>
  <si>
    <t>Fusion Shaving Blades</t>
  </si>
  <si>
    <t>Organic - Pav Bhaji Masala</t>
  </si>
  <si>
    <t>Breakfast Mix - Rava Idli</t>
  </si>
  <si>
    <t>Broom</t>
  </si>
  <si>
    <t>Kasturi Economy Long Box - FG12324</t>
  </si>
  <si>
    <t>Jelly Beans - Doypack</t>
  </si>
  <si>
    <t>Organic Moong Dal/Hesaru Bele</t>
  </si>
  <si>
    <t>Vitamin C Face Mask With Vitamin C &amp; Kaolin Clay For Skin Illuminitation</t>
  </si>
  <si>
    <t>Rice &amp; Ceramide Moisturising Emulsion</t>
  </si>
  <si>
    <t>Namkeen - Butter Murukku</t>
  </si>
  <si>
    <t>Stainless Steel Storage Container With Coloured Lid - Kiwi</t>
  </si>
  <si>
    <t>Herbal Almond Saffron Moisturiser - SLS &amp; Paraben Free</t>
  </si>
  <si>
    <t>UV Perfect Aqua Essence</t>
  </si>
  <si>
    <t>Detox Activated Charcoal Soap Bar</t>
  </si>
  <si>
    <t>Instant Glowing Fairness Skin Cream - Natural White Light</t>
  </si>
  <si>
    <t>Conditioner - Skin Logix Whitening Advance Night Repair Serum</t>
  </si>
  <si>
    <t>Vegan Jujubes Gummy Candy - Assorted Fruit Flavour</t>
  </si>
  <si>
    <t>Fragrance Body Spray- Good Morning</t>
  </si>
  <si>
    <t>Meat Jerky Stix - Grilled Liver Flavour, For Adult Dogs</t>
  </si>
  <si>
    <t>Baby Skincare Wipes - Fresh</t>
  </si>
  <si>
    <t>bigbasket</t>
  </si>
  <si>
    <t>Soon Veggie Cup Noodle</t>
  </si>
  <si>
    <t>Fields Of Gold - Garden Cress</t>
  </si>
  <si>
    <t>Soya Chunks - Nano</t>
  </si>
  <si>
    <t>Dry Dog Food - Chicken &amp; Milk, For Puppy</t>
  </si>
  <si>
    <t>Gel Toothpaste For Kids - Bubble Gum Flavor</t>
  </si>
  <si>
    <t>Pure Magic - Chocolush Hazelnut</t>
  </si>
  <si>
    <t>Radiance Pro SPF 30 Sun Screen Gel</t>
  </si>
  <si>
    <t>Hair Cleanser Shampoo - Neem Sat</t>
  </si>
  <si>
    <t>Pants Extra Absorb Diaper - Extra Large Size</t>
  </si>
  <si>
    <t>Frankincense Essential Oil</t>
  </si>
  <si>
    <t>Click N Seal Rectangular Microwaveable Plastic Container - L5919-VL</t>
  </si>
  <si>
    <t>100% Organic Superfood - Nut Powder, 6-8 Months, No Preservatives, No Artificial Colours</t>
  </si>
  <si>
    <t>Pedal Plastic Dustbin / Garbage Bin with Lid - Pink Colour</t>
  </si>
  <si>
    <t>Nakshatra Plus Svachh Inner Lid Pressure Cooker (10738)</t>
  </si>
  <si>
    <t>Aluminium Baby Sauce Pan</t>
  </si>
  <si>
    <t>Easy Wash Detergent Liquid</t>
  </si>
  <si>
    <t>Aloevera Moisturising Beauty Gel</t>
  </si>
  <si>
    <t>Secret Chilli Vinegar</t>
  </si>
  <si>
    <t>Instant Mix - Ragi Cool</t>
  </si>
  <si>
    <t>Sweet 'n' Healthy Zero Calorie Sweetener - Sucralose</t>
  </si>
  <si>
    <t>100% Pure Cashew Butter</t>
  </si>
  <si>
    <t>100% Melamine Idli/Pasta Plate - Yellow</t>
  </si>
  <si>
    <t>S11 Razor &amp; Cartridge Pack</t>
  </si>
  <si>
    <t>Nutri Lunch Insulated Tiffin - Red</t>
  </si>
  <si>
    <t>Aritha Hair Care Powder - Pure Herb</t>
  </si>
  <si>
    <t>Lite - 15% Low Sodium Iodised Salt</t>
  </si>
  <si>
    <t>Tata Salt</t>
  </si>
  <si>
    <t>Artisanal Cookies</t>
  </si>
  <si>
    <t>Plastic Kitchen Rack/Kitchen Stand - 3 Tier, Assorted Colour</t>
  </si>
  <si>
    <t>Marshmallow</t>
  </si>
  <si>
    <t>Roasted &amp; Salted - Almond</t>
  </si>
  <si>
    <t>Cream - Anti Hair Loss</t>
  </si>
  <si>
    <t>Organic Roasted Chana Dal/Bengal Gram</t>
  </si>
  <si>
    <t>Notebook - Long, Unruled</t>
  </si>
  <si>
    <t>Keto Pancake Mix</t>
  </si>
  <si>
    <t>Germ Protection Dish Wash Liquid Gel , Fragrance: Lime</t>
  </si>
  <si>
    <t>Frozen Green Peas</t>
  </si>
  <si>
    <t>IGLOO</t>
  </si>
  <si>
    <t>Tomato Ketchup - No Salt Added, Imported</t>
  </si>
  <si>
    <t>7 O Clock Razor- Pii</t>
  </si>
  <si>
    <t>TLC Soft Gel Hair Colour - Natural Black</t>
  </si>
  <si>
    <t>Corn Flakes Classic</t>
  </si>
  <si>
    <t>Namkeen - Kodabale</t>
  </si>
  <si>
    <t>Almond Under Eye Cream</t>
  </si>
  <si>
    <t>Bathing Soap - Ayurvedic Classic 18 Herbs</t>
  </si>
  <si>
    <t>Masala Paste - Puliogare Paste</t>
  </si>
  <si>
    <t>Yum Yum - Vanilla Cake</t>
  </si>
  <si>
    <t>Neem Capsules</t>
  </si>
  <si>
    <t>Joint Pain Care - Apple Cider Vinegar Blended With Turmeric, Pepper &amp; Honey</t>
  </si>
  <si>
    <t>Oil - Pure Natural Cold Press Groundnut</t>
  </si>
  <si>
    <t>Isvaryam</t>
  </si>
  <si>
    <t>Steel Copper Bottom Handi - No. 12</t>
  </si>
  <si>
    <t>Shaving Cream Cool Menthol</t>
  </si>
  <si>
    <t>Namkeen - Nav Rattan</t>
  </si>
  <si>
    <t>Himalaya Nourishing Skin Cream</t>
  </si>
  <si>
    <t>Total-Pro Heart Conscious Edible Oil</t>
  </si>
  <si>
    <t>White Beauty SPF 15 PA Fairness Cream</t>
  </si>
  <si>
    <t>Heat to Eat - Hot &amp; Spicy Schezwan Noodles with Veggies</t>
  </si>
  <si>
    <t>Coconut and Aloe Vera Volume Hair Conditioner</t>
  </si>
  <si>
    <t>Bite &amp; Sip Flask And Lunch Box - Red Colour</t>
  </si>
  <si>
    <t>Skin Firming Serum MaskÂ With Hyaluronic Acid &amp; Brown Algae Extract</t>
  </si>
  <si>
    <t>Max Fresh New Click Plastic Lunch Box - Brown</t>
  </si>
  <si>
    <t>Bathing Bar - Glycerin (Softens, Smoothens &amp; Protects Skin)</t>
  </si>
  <si>
    <t>7X Activated Charcoal Face Scrub - Infused With Vitamin C &amp; Menthol</t>
  </si>
  <si>
    <t>Red Raw Rice/Akki</t>
  </si>
  <si>
    <t>Yes Floor Wiper</t>
  </si>
  <si>
    <t>Milk - Double Toned</t>
  </si>
  <si>
    <t>Woman - Green Eau De Toilette Deodorant</t>
  </si>
  <si>
    <t>Toothpowder - With Calcium &amp; Minerals, Anti-Cavity</t>
  </si>
  <si>
    <t>Cookies - Oats &amp; Raisin</t>
  </si>
  <si>
    <t>Popcorn - Mixin Peri Peri</t>
  </si>
  <si>
    <t>Activated Charcoal Bright Glow Face Wash</t>
  </si>
  <si>
    <t>Plastic Bucket With Handle - Pink, Frosty, Alto, 10720APK</t>
  </si>
  <si>
    <t>Premium Raw Sunflower Seeds  - No Shells</t>
  </si>
  <si>
    <t>Aloe Vera and Moringa Juice</t>
  </si>
  <si>
    <t>Brass Dhoop Aarti With Wooden Handle, No.2</t>
  </si>
  <si>
    <t>Organic Peanut Butter - Unsweetened</t>
  </si>
  <si>
    <t>Icing Sugar</t>
  </si>
  <si>
    <t>Premium Adult Wet Dog Food - White Meat Fish &amp; Vegetables</t>
  </si>
  <si>
    <t>Peppa Pig Flashhh Kids Toothbrush With Rinsing Cup - Blue</t>
  </si>
  <si>
    <t>A4 Notebook - Single Line, 160 Pages, Soft Cover</t>
  </si>
  <si>
    <t>Tofu Supreme - Chilli</t>
  </si>
  <si>
    <t>Premium Digital Tampon - Regular Flow, FDA Approved</t>
  </si>
  <si>
    <t>Overnight Millet - Raabdi</t>
  </si>
  <si>
    <t>OGMO</t>
  </si>
  <si>
    <t>Kids Toothpaste - 6+ Years, Strawberry Flavour, Barbie</t>
  </si>
  <si>
    <t>Diet Meal Hot Lunch Box Shrink - Violet</t>
  </si>
  <si>
    <t>Liquid Handwash - Sea Minerals, Refill Pack</t>
  </si>
  <si>
    <t>Organics Dia Health Tea</t>
  </si>
  <si>
    <t>Tooth Paste - Herbal White Natural Salt</t>
  </si>
  <si>
    <t>Juicer, Multi Purpose</t>
  </si>
  <si>
    <t>Oil - Kesh Kanti</t>
  </si>
  <si>
    <t>Yogo Ice - Mixed Fruit Flavoured Milky &amp; Juicy</t>
  </si>
  <si>
    <t>Soya Chunks - 15x More Protein Than Milk</t>
  </si>
  <si>
    <t>Hairfall Control Shampoo</t>
  </si>
  <si>
    <t>Mix - Poha</t>
  </si>
  <si>
    <t>Cookies - Choconut</t>
  </si>
  <si>
    <t>Mouthwash - Plax, Complete Care</t>
  </si>
  <si>
    <t>Knutzella Bar Bites - Mini, Gluten-free, Vegan</t>
  </si>
  <si>
    <t>Almond Butter With Dark Chocolate</t>
  </si>
  <si>
    <t>Shades Condoms - With 1500+ Raised Dots</t>
  </si>
  <si>
    <t>Kitchen Towel Paper Tissue Roll 3ply</t>
  </si>
  <si>
    <t>Chocolate Chips Dark</t>
  </si>
  <si>
    <t>Chocoville</t>
  </si>
  <si>
    <t>Organic Powder - Wheat Grass</t>
  </si>
  <si>
    <t>Vanilla Espresso Almond Butter</t>
  </si>
  <si>
    <t>7 Grain Breakfast Cookie - Oats &amp; Raisins, Soft &amp; Chewy</t>
  </si>
  <si>
    <t>FabBox.in</t>
  </si>
  <si>
    <t>Health Bar - Figs &amp; Dates</t>
  </si>
  <si>
    <t>Madrasi Sonff - Mouth Freshener</t>
  </si>
  <si>
    <t>Intensive Care Cocoa Glow Body Lotion</t>
  </si>
  <si>
    <t>Excel Picnic Plastic Basket - Big</t>
  </si>
  <si>
    <t>Naphthalene Balls</t>
  </si>
  <si>
    <t>Shudhi - Coconut Oil</t>
  </si>
  <si>
    <t>Kpl</t>
  </si>
  <si>
    <t>Ultra Thin Underpads Classic - 60X90 mm</t>
  </si>
  <si>
    <t>Organic Rice Mix Powder - Drumstick Leaves</t>
  </si>
  <si>
    <t>Organic Unfiltered Apple Cider Vinegar with the Mother</t>
  </si>
  <si>
    <t>Lip Therapy - Velvety Rose</t>
  </si>
  <si>
    <t>Glass Water/Juice Tumbler - Beam</t>
  </si>
  <si>
    <t>Vega Snack</t>
  </si>
  <si>
    <t>Organic - Pongal</t>
  </si>
  <si>
    <t>Biryani Basmati Rice/Basmati Akki - Extra Long</t>
  </si>
  <si>
    <t>Baby Mat - Large, PVC</t>
  </si>
  <si>
    <t>Plastic Basket Fruit &amp; Vegetable Colander/Strainer - Medium, Yellow, Deluxe</t>
  </si>
  <si>
    <t>Fresh Gel Sensitive Toothpaste</t>
  </si>
  <si>
    <t>Whiteglow Intensive Skin Whitening &amp; Brightening Serum + Moisturiser</t>
  </si>
  <si>
    <t>Geranium Rose Body Mist</t>
  </si>
  <si>
    <t>Dishwash Liquid - Lemon With Aloe Vera</t>
  </si>
  <si>
    <t>Popcorn - Golden Sizzle  (Ipc Party Pack)</t>
  </si>
  <si>
    <t>Cosmo Girl - Eau De Parfum</t>
  </si>
  <si>
    <t>Beauty Soap For Glowing Skin Soap - Rose &amp; Vitamin E</t>
  </si>
  <si>
    <t>Organic - Red Masoor Dal/Mysore Bele, Unpolished</t>
  </si>
  <si>
    <t>Fields of Gold - Organic Chia Seeds</t>
  </si>
  <si>
    <t>Organic - Cashew/Godambi Whole Extra Bold</t>
  </si>
  <si>
    <t>Organic Sattu Maavu Multi-Grain Millets Porridge Mix</t>
  </si>
  <si>
    <t>SwirlPops Round Shape 2.5" Dia With Cartoon Stickers</t>
  </si>
  <si>
    <t>Puppy Dry Dog Food - Chicken &amp; Milk</t>
  </si>
  <si>
    <t>Popcorn - Classic Salted</t>
  </si>
  <si>
    <t>Cooker Cake Mix - Vanilla</t>
  </si>
  <si>
    <t>Sweet Potato Masala</t>
  </si>
  <si>
    <t>Papad - Moong Special</t>
  </si>
  <si>
    <t>Java - Single Origin Milk Chocolate</t>
  </si>
  <si>
    <t>Yongsheng</t>
  </si>
  <si>
    <t>Protein Plus, Vanilla</t>
  </si>
  <si>
    <t>Luscious Love Delights</t>
  </si>
  <si>
    <t>Advanced All Night XL- Sanitary Pads For Women</t>
  </si>
  <si>
    <t>Belan - M Wooden, Size- No 1</t>
  </si>
  <si>
    <t>Center Straw Cup</t>
  </si>
  <si>
    <t>Soya Shami Kebab</t>
  </si>
  <si>
    <t>Skin Refreshing &amp; Energising Anti Pollution Gel Scrub - With Coconut &amp; Coffee</t>
  </si>
  <si>
    <t>Dark Side Perfume For Men</t>
  </si>
  <si>
    <t>Instant Popcorn Value Pack - Butter Delite</t>
  </si>
  <si>
    <t>Dry Ginger Powder</t>
  </si>
  <si>
    <t>Oat - Bran</t>
  </si>
  <si>
    <t>Urad - Black, Whole/Sabut</t>
  </si>
  <si>
    <t>20-20 Cashew Butter Cookies</t>
  </si>
  <si>
    <t>Stainless Steel - Tea Infuser with holder (15cm)</t>
  </si>
  <si>
    <t>Madras Navane Pongal Mix - Gluten Free</t>
  </si>
  <si>
    <t>Day Cream With SPF 20+, Whitening &amp; Tightening Face Cream With Moringa &amp; Pomegranate Oil</t>
  </si>
  <si>
    <t>Snacks Glass Jar Square Modular Design - Yellow</t>
  </si>
  <si>
    <t>Plain Sandige Papad</t>
  </si>
  <si>
    <t>Breakfast Cereal - Chocolate Flavour, Small Pack</t>
  </si>
  <si>
    <t>Nestle Koko Krunch</t>
  </si>
  <si>
    <t>Millet Muesli - Chocolate &amp; Cranberry</t>
  </si>
  <si>
    <t>Power 10 Formula WR Effector</t>
  </si>
  <si>
    <t>Muddy Milk Mug - M341</t>
  </si>
  <si>
    <t>Pickle - Lime Chilli</t>
  </si>
  <si>
    <t>100% Melamine Dinner Set Black</t>
  </si>
  <si>
    <t>Electro +Ã‚Â  ORS Apple Drink</t>
  </si>
  <si>
    <t>Glass Bottle With Plastic Outer - Cream, BB1315</t>
  </si>
  <si>
    <t>Adult Gravy DogÃ‚Â Food - Chicken &amp; Liver Chunks In Gravy, 25 RsÃ‚Â Off Value Pack</t>
  </si>
  <si>
    <t>Charcoal Facial Foam</t>
  </si>
  <si>
    <t>Modular Multi Utility Plastic Storage Drawer - 3 Tier, Assorted Colour</t>
  </si>
  <si>
    <t>Hydrating Seaweed Pack</t>
  </si>
  <si>
    <t>Stainless Steel Scrub</t>
  </si>
  <si>
    <t>Airtight Plastic Tea, Coffee &amp; Sugar Container - Blue</t>
  </si>
  <si>
    <t>Masala - Pulav Biryani</t>
  </si>
  <si>
    <t>Organic Black Pepper/Kari Menasu</t>
  </si>
  <si>
    <t>Borosilicate Round Glass Food Storage Container With Air Vent Lid</t>
  </si>
  <si>
    <t>Bisibelebath</t>
  </si>
  <si>
    <t>Dough Art - Creative Modelling, Assorted</t>
  </si>
  <si>
    <t>Natural Protein Shampoo</t>
  </si>
  <si>
    <t>Ultra Soft Air Fresh Sanitary Pads - XL</t>
  </si>
  <si>
    <t>Pro 2 Cross Action Electric Rechargeable Toothbrush</t>
  </si>
  <si>
    <t>Nesquik - Chocolate</t>
  </si>
  <si>
    <t>Youthrx Anti Ageing Firming Face Masque</t>
  </si>
  <si>
    <t>Anny Milk Mug - A342</t>
  </si>
  <si>
    <t>Airtight Storage Plastic Container - Printed, Kitchen Queen, Green, Medium</t>
  </si>
  <si>
    <t>Chicken Kabab - Lucknow Seekh</t>
  </si>
  <si>
    <t>Cheese Cracker</t>
  </si>
  <si>
    <t>Rice/Akki - Jeera/Jeeraga Samba</t>
  </si>
  <si>
    <t>Disinfecting Wipes Fresh Scent</t>
  </si>
  <si>
    <t>Hair Spray - Strong Hold, Argan Oil &amp; Bhringraj</t>
  </si>
  <si>
    <t>Refill Handwash - Herbal</t>
  </si>
  <si>
    <t>Dexter V6 Manual Razor For Men With Flexblade Technology</t>
  </si>
  <si>
    <t>Kids Toothpaste - 2-5yrs, Bubble Fruit, Motu-Patlu, With Colgate Toothbrush, Super Junior, 0-2 Yrs</t>
  </si>
  <si>
    <t>Neelibringadi Oil</t>
  </si>
  <si>
    <t>Flavouring Essence - Vanilla</t>
  </si>
  <si>
    <t>Laundry Sanitizer - Kills 99.9% Germs*</t>
  </si>
  <si>
    <t>Casserole - With Microwavable Lid, Round, Borosilicate</t>
  </si>
  <si>
    <t>Basil - Organic, USDA Certified</t>
  </si>
  <si>
    <t>Cup Noodles - Mazedar Masala</t>
  </si>
  <si>
    <t>Decanter With Glass Set - Camilio</t>
  </si>
  <si>
    <t>Hide &amp; Seek Caffe Mocha Cookies</t>
  </si>
  <si>
    <t>Kanchua Kuber Brass Tortoise Diya S0 - Golden</t>
  </si>
  <si>
    <t>Sauce - Garlic Peri Peri</t>
  </si>
  <si>
    <t>Herbal Hair Care - Traditional Oil Bath</t>
  </si>
  <si>
    <t>GobblesÂ Fruity FunÂ Cake</t>
  </si>
  <si>
    <t>DC 4 U For Women</t>
  </si>
  <si>
    <t>Facial Tissue - 100 Pulls</t>
  </si>
  <si>
    <t>Stainless Steel Lunch Box/Tiffin Set - Red, BB 577 2</t>
  </si>
  <si>
    <t>Baby Bed Protector - Plain Print, Cobalt, Medium</t>
  </si>
  <si>
    <t>Frozen Dessert - Crunchy Butterscotch</t>
  </si>
  <si>
    <t>Spray - Premium Air Freshener, Passion</t>
  </si>
  <si>
    <t>Brahmi Oil</t>
  </si>
  <si>
    <t>Oudh Abeer Middle Eastern Handmade Soap</t>
  </si>
  <si>
    <t>Microfibre Twist Mop</t>
  </si>
  <si>
    <t>Rasgulla Tin</t>
  </si>
  <si>
    <t>Processed Slices</t>
  </si>
  <si>
    <t>Ragi Bites - Choco Fills</t>
  </si>
  <si>
    <t>Thick Shake - Chocolate</t>
  </si>
  <si>
    <t>Organic Pure Cashew Butter - Unsweetened</t>
  </si>
  <si>
    <t>Authentic Chia Seeds - Black</t>
  </si>
  <si>
    <t>Aloe &amp; Cucumber Refreshing Body Lotion</t>
  </si>
  <si>
    <t>Protein Dal Cheela Mix - Gluten Free</t>
  </si>
  <si>
    <t>Almonds - Milk Chocolate Coated Nuts</t>
  </si>
  <si>
    <t>Borosilicate Glass Round Container With Lid - Blue</t>
  </si>
  <si>
    <t>Steel Bowl/Vati/Katori - No. 6, Prem</t>
  </si>
  <si>
    <t>Beard Wash - The Classic</t>
  </si>
  <si>
    <t>Steel Turner Spatula - Medium, Premium Gem Series, BBST26</t>
  </si>
  <si>
    <t>lotion - Mosquito Repellent</t>
  </si>
  <si>
    <t>Organic Unsalted Butter</t>
  </si>
  <si>
    <t>Unique Finger Brush - Orange</t>
  </si>
  <si>
    <t>Dalchini Drop</t>
  </si>
  <si>
    <t>Hydrafresh Anti-Shine Gel</t>
  </si>
  <si>
    <t>Jalballs Pani Puri Kit - Hing</t>
  </si>
  <si>
    <t>Paneer</t>
  </si>
  <si>
    <t>Natural &amp; Herbal Henna</t>
  </si>
  <si>
    <t>Dry Comfort Sanitary Napkin Extra Long 275 mm</t>
  </si>
  <si>
    <t>Space Saver Modular Kitchen Storage Plastic Container - Transparent, With Blue Lid</t>
  </si>
  <si>
    <t>Paper Glass - Polka Dot, Assorted</t>
  </si>
  <si>
    <t>Reusable Anti Pollution Face Mask - With Activated Carbon, N99 + PM2.5, Medium</t>
  </si>
  <si>
    <t>Certified Organic Honey</t>
  </si>
  <si>
    <t>DevBhumi</t>
  </si>
  <si>
    <t>Tambola - Family Entertainment Game</t>
  </si>
  <si>
    <t>LED Bulb - 7 W, Cool Daylight, B22 Base</t>
  </si>
  <si>
    <t>Rain Forest - Body Spray</t>
  </si>
  <si>
    <t>Mineral Based Baby Sunscreen Lotion, SPF 50 PA+++</t>
  </si>
  <si>
    <t>Milk Delights Face Wash With Saffron For Normal Skin</t>
  </si>
  <si>
    <t>Sea Buckthorn Ultra Facial Sheet Mask</t>
  </si>
  <si>
    <t>Classic Pressure Cooker - CL65</t>
  </si>
  <si>
    <t>Non-Stick Dosa-Flat Tawa With Soft Touch Handle - Red</t>
  </si>
  <si>
    <t>FunFoods Chocolate Spread</t>
  </si>
  <si>
    <t>Sugarfree Avocado Jaggery Cake</t>
  </si>
  <si>
    <t>Vanilla Milkshake</t>
  </si>
  <si>
    <t>Papaya Shampoo - Hair Fall Control &amp; Volume To Hair</t>
  </si>
  <si>
    <t>Age Defying Multi-Vitamin Moisturiser With Vitamin A, E &amp; C</t>
  </si>
  <si>
    <t>De-Tan 3 In 1 Face Cream</t>
  </si>
  <si>
    <t>Organic - Wheat Dalia</t>
  </si>
  <si>
    <t>Moisturizing Sanitizer</t>
  </si>
  <si>
    <t>Fresh Orange Cake With Pistachio</t>
  </si>
  <si>
    <t>Paper Napkins (30 X 30 cm)</t>
  </si>
  <si>
    <t>Octane FLO Blue Ball Pen</t>
  </si>
  <si>
    <t>Shampoo Colour Shade - 3 Brown Black</t>
  </si>
  <si>
    <t>Organic Rice Mix - Horsegram</t>
  </si>
  <si>
    <t>Bucket - Dsigner, Orange</t>
  </si>
  <si>
    <t>5-Flower Insta-Brightening Facial Mask</t>
  </si>
  <si>
    <t>Toblerone White Chocolate - Imp</t>
  </si>
  <si>
    <t>Organic Mustard Oil/Rai Ka Tel</t>
  </si>
  <si>
    <t>Jam - Orange, Thin Cut, Preserve</t>
  </si>
  <si>
    <t>Deep Radiance Hand Cream With Vitamin C</t>
  </si>
  <si>
    <t>Body Spray - Perfumed, Innovator</t>
  </si>
  <si>
    <t>Moroccan Argan Hair Oil - Jojoba, Almond, Castor, Olive, Avocado, Rosemary Oils</t>
  </si>
  <si>
    <t>Sliced Jalapenos</t>
  </si>
  <si>
    <t>Perfect Radiance - Lightening Light Cream With Sunscreen</t>
  </si>
  <si>
    <t>Casablanca Serving Tray - Small &amp; Medium</t>
  </si>
  <si>
    <t>Fabric Conditioner - Ocean Breeze</t>
  </si>
  <si>
    <t>24 Carat Gold Facial Kit</t>
  </si>
  <si>
    <t>Mint Green Tea Bags</t>
  </si>
  <si>
    <t>Slim N Trim - Non Fat Milk Powder</t>
  </si>
  <si>
    <t>Golden Crystal Jyot - Small</t>
  </si>
  <si>
    <t>Corn Flakes Plus - Original &amp; Healthier</t>
  </si>
  <si>
    <t>Kung Po Sauce</t>
  </si>
  <si>
    <t>Cocoa Heaven Cake Mix - Jowar &amp; Sweet Potato Flour</t>
  </si>
  <si>
    <t>Cold Pressed Castor Oil - Hexane Free</t>
  </si>
  <si>
    <t>Envelope - Cloth Lined, Green, 14 x 10 inches</t>
  </si>
  <si>
    <t>Sesame Oil - Cold Pressed, Black</t>
  </si>
  <si>
    <t>Pooja Oil</t>
  </si>
  <si>
    <t>Strawberries - Frozen Fresh</t>
  </si>
  <si>
    <t>Gold HB Pencils</t>
  </si>
  <si>
    <t>Cold Pressed Oil - Sunflower</t>
  </si>
  <si>
    <t>Litchi Shine Lip Care</t>
  </si>
  <si>
    <t>FootCare - Cream</t>
  </si>
  <si>
    <t>Kitkat Dessert Delight Tempting Truffle Wafer Coated With Milk Chocolate Tablets</t>
  </si>
  <si>
    <t>Pushdown Strainer - Kitchen Sink, Purple, Silicone</t>
  </si>
  <si>
    <t>Hello Panda Biscuits - Creamy Strawberry</t>
  </si>
  <si>
    <t xml:space="preserve">Meiji </t>
  </si>
  <si>
    <t>LKC Capsules</t>
  </si>
  <si>
    <t>Pain-X Body Pain Relief Gel For Muscle, Joints, Knee, Neck &amp; Back Pain</t>
  </si>
  <si>
    <t>Mayonnaise - Mayolite</t>
  </si>
  <si>
    <t>Cocoa Heaven Mug Cake Mix</t>
  </si>
  <si>
    <t>Gum Care+ Tooth Brush With Bamboo Salt - Soft</t>
  </si>
  <si>
    <t>Hot Sauce - Louisiana Style</t>
  </si>
  <si>
    <t>Multifloral Raw Honey</t>
  </si>
  <si>
    <t>Healthy Bright Daily Brightening Body Lotion</t>
  </si>
  <si>
    <t>Sensitive Everyday Protection Anticavity Toothpaste.</t>
  </si>
  <si>
    <t>Floor Cleaning Cloth</t>
  </si>
  <si>
    <t>Sports Men EDT + Deodorant, No 9 White</t>
  </si>
  <si>
    <t>Soap Gift Set</t>
  </si>
  <si>
    <t>Aretha Eau De Parfum Fruity Perfume - Party Wear For Women</t>
  </si>
  <si>
    <t>Potato Bites - Chilli Garlic</t>
  </si>
  <si>
    <t>Choco Pie - Chocolate Coated Soft Biscuit</t>
  </si>
  <si>
    <t>Deodorant Spray - Marquis</t>
  </si>
  <si>
    <t>Remy Marquis</t>
  </si>
  <si>
    <t>Biscuits - Magix Kreams Choc</t>
  </si>
  <si>
    <t>Glass Set - Long Drink, Allure</t>
  </si>
  <si>
    <t>Easy 5 Minute Hair Colour - Burgundy</t>
  </si>
  <si>
    <t>Ojas LED Rechargeable Lantern - Yellow</t>
  </si>
  <si>
    <t>Glycerin Germ Protection Bathing Soap Bar</t>
  </si>
  <si>
    <t>Juice/Water Glass - Mario</t>
  </si>
  <si>
    <t>Must-Quit-O - Mosquito Trapper</t>
  </si>
  <si>
    <t>Papaya Halwa</t>
  </si>
  <si>
    <t>Chutney Powder - Idli Dosa</t>
  </si>
  <si>
    <t>Spice Green Tea With Ashwagandha</t>
  </si>
  <si>
    <t>Lunch Box/Tiffin Set Stainless Steel With Bag - Brunch</t>
  </si>
  <si>
    <t>Olive &amp; Oat Face Wash</t>
  </si>
  <si>
    <t>Sugar Free Mints - Black Currant</t>
  </si>
  <si>
    <t>Total Care Baby Pants - Large, 9S</t>
  </si>
  <si>
    <t>Clear DÃ©cor Clips</t>
  </si>
  <si>
    <t>Visible White Instant Toothpaste</t>
  </si>
  <si>
    <t>Pain Releaver - White</t>
  </si>
  <si>
    <t>Mango Shrikhand</t>
  </si>
  <si>
    <t>Vegetable &amp; Fruit Wash with 100% Natural Action</t>
  </si>
  <si>
    <t>Pocket Comb - Colour May Vary</t>
  </si>
  <si>
    <t>Namkeen - Best Potato Chiwda</t>
  </si>
  <si>
    <t>Laxminarayan</t>
  </si>
  <si>
    <t>Organic Food - Ghee/Tuppa</t>
  </si>
  <si>
    <t>Pickle - Green Chilli (Sliced) With out Garlic</t>
  </si>
  <si>
    <t>Butter - Pasteurised (School Pack)</t>
  </si>
  <si>
    <t>Jim Jam Cream Biscuits</t>
  </si>
  <si>
    <t>Dishwash Anti Bac Bar - Neem</t>
  </si>
  <si>
    <t>Spa Bath Shower Face Head/Hair Cap - Blue, Bh-029 BL</t>
  </si>
  <si>
    <t>Extra Virgin Organic Coconut Oil</t>
  </si>
  <si>
    <t>Peanut Filled Chocolates - Miniatures</t>
  </si>
  <si>
    <t>Acnoklin-Rs Gel Face Wash</t>
  </si>
  <si>
    <t>Green Tea Pack - Insta Radiance</t>
  </si>
  <si>
    <t>Carry Fresh Stainless Steel Lunch Box/Tiffin Box Insulated Set - Blue</t>
  </si>
  <si>
    <t>Fresh Cream</t>
  </si>
  <si>
    <t>Gold Secret For Men</t>
  </si>
  <si>
    <t>Easy Adult Diaper - Large</t>
  </si>
  <si>
    <t>Ready To Eat - Pongal</t>
  </si>
  <si>
    <t>Absolute Ideal Tone Refinishing Day Cream - SPF 50</t>
  </si>
  <si>
    <t>Premium Soft Diaper Pants - Extra Small</t>
  </si>
  <si>
    <t>Leaf Tea - Chikamagalur Aroma, Premium, Fresh</t>
  </si>
  <si>
    <t>Food Safe Wipes</t>
  </si>
  <si>
    <t>Food Container-Tiffin Box - Stainless Steel, Green - Gr BB 581 3</t>
  </si>
  <si>
    <t>Rice Paper Sauce</t>
  </si>
  <si>
    <t>Cheese Spread - Smoked Paprika (Soft &amp; Creamy)</t>
  </si>
  <si>
    <t>Haldi Milk</t>
  </si>
  <si>
    <t>Sugar Free Marmelade - A L Orange (Orange Marmalade)</t>
  </si>
  <si>
    <t>Disney Mickey Mouse Plastic Lunch Box/Tiffin Box - HMGSLB 22004-MK</t>
  </si>
  <si>
    <t>Gel Pen - Blue, Octane</t>
  </si>
  <si>
    <t>Spill Guard No.4 Kids Lunch Box - Red</t>
  </si>
  <si>
    <t>Chatpata Chat Masala</t>
  </si>
  <si>
    <t>Sunrise Instant Coffee</t>
  </si>
  <si>
    <t>Cloth Washing Brush - Assorted Colour</t>
  </si>
  <si>
    <t>Insta Ayurvedic Mosquito Repellent</t>
  </si>
  <si>
    <t>Green Tea, Tea Tree Face Wash</t>
  </si>
  <si>
    <t>Luncheon Napkin - 2 ply</t>
  </si>
  <si>
    <t>Wine - Red, De-Alcoholised, Selection</t>
  </si>
  <si>
    <t>Printed Plastic Soap Case - Assorted Colour</t>
  </si>
  <si>
    <t>Chocos - Variety pack</t>
  </si>
  <si>
    <t>Organic Kodo Millet - Varagu Rice</t>
  </si>
  <si>
    <t>Stretch Mark Oil - For Moms</t>
  </si>
  <si>
    <t>Fabric Softener - Classic Blue</t>
  </si>
  <si>
    <t>Brass Puja Arrti Panch Aarti S2 - Golden</t>
  </si>
  <si>
    <t>Eclairs - Kesar Badam</t>
  </si>
  <si>
    <t>Nachoz - Jalapeno</t>
  </si>
  <si>
    <t>Microwaveable Plastic Multiutility Bowl - Yellow, New Coral, L2271 YL</t>
  </si>
  <si>
    <t>LED Bulb - 9-Watt, Base B22 (SSK-SRL-9W)</t>
  </si>
  <si>
    <t>Double Side Cotton Pads</t>
  </si>
  <si>
    <t>Galaxy Clip Mop - Colour</t>
  </si>
  <si>
    <t>Binder Clip - 25mm</t>
  </si>
  <si>
    <t>Organic - Chia Seeds</t>
  </si>
  <si>
    <t>Smile Love Bathroom &amp; Car Freshener - Twin Pack</t>
  </si>
  <si>
    <t>Silicone Round Cake Mould - Red</t>
  </si>
  <si>
    <t>Super Saver Pack Toilet Cleaner Original, 500ml + Bathroom Cleaner Lemon, 500ml</t>
  </si>
  <si>
    <t>Gold Soap</t>
  </si>
  <si>
    <t>Cheesy Ketchup</t>
  </si>
  <si>
    <t>Bar Cake - Pineapple</t>
  </si>
  <si>
    <t>Roll Yo! Strawberry Swiss Roll</t>
  </si>
  <si>
    <t>Flakes - Barley</t>
  </si>
  <si>
    <t>Diamond Lock Printed Plastic Container - Rectangle, Assorted Colour</t>
  </si>
  <si>
    <t>Stainless Steel Multipurpose Fruit Basket - With Cover, 18 cm</t>
  </si>
  <si>
    <t>Hair Smoothening Serum</t>
  </si>
  <si>
    <t>Hairmac</t>
  </si>
  <si>
    <t>Stainless Steel Stick Knife - 9 Inch, Silver</t>
  </si>
  <si>
    <t>Dry Shampoo For Turbaned Hair</t>
  </si>
  <si>
    <t>Promen</t>
  </si>
  <si>
    <t>Binder Clip - 19mm</t>
  </si>
  <si>
    <t>Flexi Ice Tray - NP3154, Pink</t>
  </si>
  <si>
    <t>Organic - Jeera/Jeerige</t>
  </si>
  <si>
    <t>Peanut Butter - 100% Natural, Crunchy</t>
  </si>
  <si>
    <t>Paneer Masala With Natural Oils</t>
  </si>
  <si>
    <t>Marvel Plastic Clip/ Cloth clip</t>
  </si>
  <si>
    <t>Spice - Sweet Paprika</t>
  </si>
  <si>
    <t>Ready Meals - Paneer Makhani</t>
  </si>
  <si>
    <t>Fields Of Gold Organic Mixed Millet Flour</t>
  </si>
  <si>
    <t>Skin Naturals - Moisturizing Serum-In-Lotion</t>
  </si>
  <si>
    <t>Dishwash Bar - Anti-Bacterial, Round</t>
  </si>
  <si>
    <t>Stainless Steel Soup/Juice Strainer - Classic, 16 cm</t>
  </si>
  <si>
    <t>Plastic Cloth Hangers - Brown, Elegance</t>
  </si>
  <si>
    <t>Mystery Body Deodorant</t>
  </si>
  <si>
    <t>Smoked Salt &amp; Crystallized Sugar Dark Chocolate</t>
  </si>
  <si>
    <t>Organic Dosa Mix - Multi Grain</t>
  </si>
  <si>
    <t>Plastic Peeler Movable 3 In 1 - Assorted Colour</t>
  </si>
  <si>
    <t>Microwaveable Plastic Multiutility Bowl - Pink, New Coral, L2273 PK</t>
  </si>
  <si>
    <t>Table Butter - Salted</t>
  </si>
  <si>
    <t>Detoxing Organic Slim Tea</t>
  </si>
  <si>
    <t>Ragi Special Huri Hittu</t>
  </si>
  <si>
    <t>Bergamot Delight Handwash Refill</t>
  </si>
  <si>
    <t>Tea - Origins Darjeeling</t>
  </si>
  <si>
    <t>Pure Melamine Traditional Dinner Set - Olivia</t>
  </si>
  <si>
    <t>Chironji</t>
  </si>
  <si>
    <t>XX2 Cologne Spray</t>
  </si>
  <si>
    <t>Water Bottle - A5 Note Book, Assorted Colour</t>
  </si>
  <si>
    <t>Sprinklers - Dahi Masala</t>
  </si>
  <si>
    <t>Mustard/Sasive/Rai - Small</t>
  </si>
  <si>
    <t>Omega -3 Seed</t>
  </si>
  <si>
    <t>Peri Peri Cheese Dip</t>
  </si>
  <si>
    <t>Sports Drink - Blue Bolt Flavour</t>
  </si>
  <si>
    <t>Natural Set Curd</t>
  </si>
  <si>
    <t>Gluten-Free Tapioca Flour, Premium</t>
  </si>
  <si>
    <t>Compostable Garbage bag-Medium Green</t>
  </si>
  <si>
    <t>Incense Sticks - Heritage, Chandanam</t>
  </si>
  <si>
    <t>Skin Brightening Face Sheet Mask</t>
  </si>
  <si>
    <t>Candles - Coloured</t>
  </si>
  <si>
    <t>Daily Styling Aqua Hair Gel - Triple Protein Complex</t>
  </si>
  <si>
    <t>Glow Vanilla Lavender Body Polisher</t>
  </si>
  <si>
    <t>Potato Chips - Simple Classic Salted</t>
  </si>
  <si>
    <t>Organic - Toor Daal</t>
  </si>
  <si>
    <t>Fittify Hi-Protein Slim Meal Shake, Swiss Chocolate</t>
  </si>
  <si>
    <t>Almonds - nuts regular choco</t>
  </si>
  <si>
    <t>Travel Sweets - Sugar &amp; Gluten Free Mixed Fruit</t>
  </si>
  <si>
    <t>Pure Detox Face Wash  - Anti-Pollution &amp; Purity With Activated Charcoal</t>
  </si>
  <si>
    <t>Marble Slice Cake</t>
  </si>
  <si>
    <t>Travel Sweets - Mixed Fruit</t>
  </si>
  <si>
    <t>Oxi Action Fabric Stain Remover Powder - Detergent Booster For Whiter &amp; Brighter Clothes</t>
  </si>
  <si>
    <t>Vanish</t>
  </si>
  <si>
    <t>Cucumber Toner Spray</t>
  </si>
  <si>
    <t>Maxx Spin Mop With 2 Refills - Aqua Green</t>
  </si>
  <si>
    <t>USB Universal Wall/Travel Charger Adapator - White</t>
  </si>
  <si>
    <t>Harissa Stir-Fry Sauce</t>
  </si>
  <si>
    <t>Reviving Oxy Pack</t>
  </si>
  <si>
    <t>Cold Processed Sandalwood Geranium Hair Cleansing Bar</t>
  </si>
  <si>
    <t>Wheat Flakes - No Added Sugar, Total Bran</t>
  </si>
  <si>
    <t>Roasted &amp; Salted - California Almonds</t>
  </si>
  <si>
    <t>Wottagirl! Perfume Spray - Pure Paradise</t>
  </si>
  <si>
    <t>Keratin Smooth Conditioner</t>
  </si>
  <si>
    <t>Super Shine Medium Bristle Toothbrush</t>
  </si>
  <si>
    <t>Premium Wrap</t>
  </si>
  <si>
    <t>Absolute Hydra Pro Gel Day Creme</t>
  </si>
  <si>
    <t>Sweet Almond Cold Pressed Oil</t>
  </si>
  <si>
    <t>Softouch Fabric Conditioner - Garden Bouquet</t>
  </si>
  <si>
    <t>Rajwadi Kesari Milk Masala</t>
  </si>
  <si>
    <t>Cup Noodles - Spiced Chicken</t>
  </si>
  <si>
    <t>Interdental Brush With Ultra Soft Bristles</t>
  </si>
  <si>
    <t>Organic - Saunf/Sompu</t>
  </si>
  <si>
    <t>Healthy Gujarati Thepla Atta</t>
  </si>
  <si>
    <t>Mountain Musk Handmade Soap</t>
  </si>
  <si>
    <t>Juicyfills - Orange &amp; Mango Flavour, Assorted Candy</t>
  </si>
  <si>
    <t>Click N Seal Canister Microwaveable Plastic Container - L5906-VL</t>
  </si>
  <si>
    <t>Cognac Glass</t>
  </si>
  <si>
    <t>Steel Casserole Cook N Serve Induction Bottom With Glass Lid - 18 cm</t>
  </si>
  <si>
    <t>Makeup/Cosmetic Brush Set - Blue, BB1207</t>
  </si>
  <si>
    <t>Pony Effect</t>
  </si>
  <si>
    <t>Puliogare Masala Powder</t>
  </si>
  <si>
    <t>Butter Garlic Naan Chips</t>
  </si>
  <si>
    <t>Nilgiri Green Tea - Taido Ginger</t>
  </si>
  <si>
    <t>Fortified Rice Bran Oil</t>
  </si>
  <si>
    <t>Green Tea - Japanese Mint Matcha Powder</t>
  </si>
  <si>
    <t>Pickle - Karnataka Cut Mango</t>
  </si>
  <si>
    <t>Aroma Soothe &amp; Serene Body Lotion - Argan Oil &amp; Lavender</t>
  </si>
  <si>
    <t>Eucalyptus &amp; Spearmint Handmade Luxury Soap</t>
  </si>
  <si>
    <t>Carbon EDP Citrus Perfume For Men</t>
  </si>
  <si>
    <t>Black Salt/Uppu - Grinder</t>
  </si>
  <si>
    <t>Steel Lunch/Tiffin Box Set With Bag - Medium, Tiffany</t>
  </si>
  <si>
    <t>FunFoods Peanut Butter Creamy</t>
  </si>
  <si>
    <t>Hair Color Conditioner - Natural Black (No. 881)</t>
  </si>
  <si>
    <t>Choco-Chip Protein Cookies</t>
  </si>
  <si>
    <t>Milk Delights Face Wash With Rose For Sensitive Skin</t>
  </si>
  <si>
    <t>Coffee - Special Gold</t>
  </si>
  <si>
    <t>Spray &amp; Wipe Multipurpose Disinfectant Cleaner</t>
  </si>
  <si>
    <t>Green Tea - Lemon &amp; Honey</t>
  </si>
  <si>
    <t>Piping Gel, Neutral</t>
  </si>
  <si>
    <t>Foodecor</t>
  </si>
  <si>
    <t>Water Plus</t>
  </si>
  <si>
    <t xml:space="preserve">Tata </t>
  </si>
  <si>
    <t>Panty Liners - Herbs With Tilia</t>
  </si>
  <si>
    <t>Roll - Swiss Single</t>
  </si>
  <si>
    <t>Dream Bake</t>
  </si>
  <si>
    <t>Extra Virgin Olive Oil - Garnishing &amp; Salad Dressing</t>
  </si>
  <si>
    <t>Chocolate Wafer Roll - Chocolate Cream</t>
  </si>
  <si>
    <t>Stainless Steel Cookware - Kitchen Pride</t>
  </si>
  <si>
    <t>Dlite Hazelnut &amp; Almonds Dark Chocolate Bar</t>
  </si>
  <si>
    <t>Olive Oil - Carrot Pickle</t>
  </si>
  <si>
    <t>Biscuit - Nariyal</t>
  </si>
  <si>
    <t>Spanish Olives - Whole Green</t>
  </si>
  <si>
    <t>Candle Wax Decorative Tea Light - Bb-1253-White, 50 pcs</t>
  </si>
  <si>
    <t>Pearl Millet/Bajra Vermicelli</t>
  </si>
  <si>
    <t>Logan On the Rocks Whisky Glass Set</t>
  </si>
  <si>
    <t>Better Home Super Tight Plastic Container - Printed, Assorted Colour</t>
  </si>
  <si>
    <t>Green Tea  - Pure &amp; Light</t>
  </si>
  <si>
    <t>Fruit &amp; Nut Chocolate</t>
  </si>
  <si>
    <t>7X Activated Charcoal Peel Off Mask - Infused With Vitamin C &amp; Menthol</t>
  </si>
  <si>
    <t>Incense Sticks - Padma Pushpa, Coloured</t>
  </si>
  <si>
    <t>Rainbath Refreshing Shower &amp; Bath Gel</t>
  </si>
  <si>
    <t>Coconut Candy</t>
  </si>
  <si>
    <t>Toilet Roll - 8 Rolls, 3 ply</t>
  </si>
  <si>
    <t>Daily Calamine Talc - Renew</t>
  </si>
  <si>
    <t>Candid</t>
  </si>
  <si>
    <t>Eco Bake Cooking &amp; Parchment Paper</t>
  </si>
  <si>
    <t>Plastic Storage Container - Checkers</t>
  </si>
  <si>
    <t>Organic Whole Moong - Green Gram</t>
  </si>
  <si>
    <t>Fabric Wash</t>
  </si>
  <si>
    <t>Misti Doi</t>
  </si>
  <si>
    <t>Tapioca Chips - Classic Salt</t>
  </si>
  <si>
    <t>Nutritivo Pomegranate Radiant Glow Firming Serum</t>
  </si>
  <si>
    <t>Stainless Steel Lunch Box With Insulated Bag - HL-1321</t>
  </si>
  <si>
    <t>Oil Clear Face Wash  - For Oily Skin</t>
  </si>
  <si>
    <t>Powder - Coriander Chutney</t>
  </si>
  <si>
    <t>Plastic Container Set - Pink</t>
  </si>
  <si>
    <t>Herbal Vanilla Soap</t>
  </si>
  <si>
    <t>Toilet Air Freshener - Rose</t>
  </si>
  <si>
    <t>Salad Dressing- Garlic</t>
  </si>
  <si>
    <t>Plastic Dustbin / Garbage Bin - Small, Multicolour, Deluxe</t>
  </si>
  <si>
    <t>Hot Garlic Stir Fry Sauce &amp; Dip</t>
  </si>
  <si>
    <t>Herb Garlic Toast</t>
  </si>
  <si>
    <t>Iodised Crystal Salt/Uppu</t>
  </si>
  <si>
    <t>Instant Hand Sanitizer</t>
  </si>
  <si>
    <t>Nourishing Baby Wellness Soap</t>
  </si>
  <si>
    <t>Dates/Kharjura - Omani</t>
  </si>
  <si>
    <t>Organic - Rajma/Capparadavare Red</t>
  </si>
  <si>
    <t>Face Wash - Glow &amp; Exfoliating</t>
  </si>
  <si>
    <t>Moroccan Argan Oil</t>
  </si>
  <si>
    <t>Plastic Gas Stove Legs - Anti Slip, Assorted Colour</t>
  </si>
  <si>
    <t>Preserve - Blackberry</t>
  </si>
  <si>
    <t>Bonne Maman</t>
  </si>
  <si>
    <t>Mayonnaise - Mint</t>
  </si>
  <si>
    <t>Gluten Free Instant  Spaghetti - Rice</t>
  </si>
  <si>
    <t>Button Folder Opaque - 14" x 10" With Snap Button Cover &amp; Extra Pocket</t>
  </si>
  <si>
    <t>Radiant Gold Cellular Glow 1 Facial Kit</t>
  </si>
  <si>
    <t>All Time Plastic Hanger / Cloth Hanger 022 - Assorted Colour</t>
  </si>
  <si>
    <t>Matic Front Load</t>
  </si>
  <si>
    <t>Stainless Steel Dog Feeding Bowl - Large</t>
  </si>
  <si>
    <t>Powder - Haldi</t>
  </si>
  <si>
    <t>Home Mate Garbage Bag - Green, Oxo-Bio-Degradable Roll, 36X48, 50 Micron</t>
  </si>
  <si>
    <t>Kimchi Ramyun Noodles - 5-In-1</t>
  </si>
  <si>
    <t>Greek Yogurt - Strawberry, No Added Sugar, Cup</t>
  </si>
  <si>
    <t>Minute Meals - Paneer Butter Masala &amp; Veg Pulao Combo</t>
  </si>
  <si>
    <t>Glass Bowl With Pink Lid Set - Freezowarm</t>
  </si>
  <si>
    <t>Pure Melamine Small Tray - Water Lily</t>
  </si>
  <si>
    <t>Tampons Easy Twist - Super Plus</t>
  </si>
  <si>
    <t>Angel Coffee/Milk Mug - Happiness Is Weird Brother</t>
  </si>
  <si>
    <t>Casting CrÃ¨me Gloss Small Pack</t>
  </si>
  <si>
    <t>Zeal EDP Spicy Perfume For Men</t>
  </si>
  <si>
    <t>Wipeout Germ Killing Body Wash</t>
  </si>
  <si>
    <t>Real Nature Bamboo Face Mask</t>
  </si>
  <si>
    <t>Rock Salt/Uppu Crusher - Pink</t>
  </si>
  <si>
    <t>Moms Magic - Fruit &amp; Milk</t>
  </si>
  <si>
    <t>On Deodorant Spray - Men</t>
  </si>
  <si>
    <t>Safe Sun 3-In-1 Matte Look Daily Sun Block PA+++ - SPF 40</t>
  </si>
  <si>
    <t>Sandalwood Ultra Facial Sheet Mask</t>
  </si>
  <si>
    <t>Envelope - White, 11 x 5 inches</t>
  </si>
  <si>
    <t>Slim Soft Toothbrush</t>
  </si>
  <si>
    <t>Traditional Pure Iron Flat Bottom Kadai - 10 Inch</t>
  </si>
  <si>
    <t>Hair Styling Gel - Soft Hold</t>
  </si>
  <si>
    <t>Pullup Pants Style Adult Diapers - L-XL</t>
  </si>
  <si>
    <t>Vedic Hand Churned Bilona Gir Cow Ghee/Tuppa</t>
  </si>
  <si>
    <t>Select - Chai Masala, Cardamom</t>
  </si>
  <si>
    <t>Woman - Casual Eau De Toilette Deodorant</t>
  </si>
  <si>
    <t>Namkeen Aloo Bhujia - Mint Masala</t>
  </si>
  <si>
    <t>Play - Deospray For Men, No Alcohol Deodrant</t>
  </si>
  <si>
    <t>LED Bulb - 15 W, Cool Daylight, B22 Base</t>
  </si>
  <si>
    <t>Rich Creme Hair Colour - Shade 3 Black Brown, Single Use</t>
  </si>
  <si>
    <t>Glass Fame Coffee Cup &amp; Saucer Set - Black</t>
  </si>
  <si>
    <t>Aha &amp; Bha Foaming Face Wash</t>
  </si>
  <si>
    <t>NHP 8104 Silky Shine Hot &amp; Cold Foldable Hair Dryer - 1400 Watt</t>
  </si>
  <si>
    <t>LED Bulb - 0.5-Watt, Orange, Deco Mini Base B22</t>
  </si>
  <si>
    <t>Phenyl - Organic Floor Cleaner</t>
  </si>
  <si>
    <t>Pickle - Green Chilli</t>
  </si>
  <si>
    <t>Ultraglow All-In-1 Mens Face Lotion</t>
  </si>
  <si>
    <t>Laundry Soap - Liquid, Hand Made</t>
  </si>
  <si>
    <t>Cute Girl</t>
  </si>
  <si>
    <t>Glow D-Tan Cream</t>
  </si>
  <si>
    <t>Chai/100% Melamine Glory Coffee Mug Set - Red</t>
  </si>
  <si>
    <t>Oat Clusters &amp; Ragi Flakes With Strawberry</t>
  </si>
  <si>
    <t>Nutty Almonds With Orange Cocoa - Zero Refined Sugar, Prebiotics-Probiotics</t>
  </si>
  <si>
    <t>Aloe Cucumber Gel</t>
  </si>
  <si>
    <t>Wax Diya - Assorted Colour, ED124C</t>
  </si>
  <si>
    <t>Choc Chunk Cookies</t>
  </si>
  <si>
    <t>Night Cream - Vitamin E</t>
  </si>
  <si>
    <t>Turmeric Facial Ubtan Pack - Clarifying &amp; Deep Pore Cleansing</t>
  </si>
  <si>
    <t>Deltoid Lite Face Masks In Pink Knit Fabric With Binding - 1S1014, Small</t>
  </si>
  <si>
    <t>Himalayan Pink Salt Body Wash With Water Lily</t>
  </si>
  <si>
    <t>NHT 1055 BL Cordless Trimmer For Men</t>
  </si>
  <si>
    <t>Ayurvedic Medicine Lal Tail</t>
  </si>
  <si>
    <t>Flat Spray Mop</t>
  </si>
  <si>
    <t>Pristine Perfume For Women - EDP</t>
  </si>
  <si>
    <t>Organic Sunflower Oil/Suryamukhi Tel</t>
  </si>
  <si>
    <t>Bhatura Atta</t>
  </si>
  <si>
    <t>Bright Gl Pen Black</t>
  </si>
  <si>
    <t>Good Luck</t>
  </si>
  <si>
    <t>Eau De Parfum - Yang, For Women</t>
  </si>
  <si>
    <t>Floor Cleaner - Rose</t>
  </si>
  <si>
    <t>Sichuan Pepper &amp; Sea Salt</t>
  </si>
  <si>
    <t>7 O Clock - Ready Ii Disposable Razor</t>
  </si>
  <si>
    <t>Organic - Green Peas/Ona Batani Dried</t>
  </si>
  <si>
    <t>Fettuccine Pasta</t>
  </si>
  <si>
    <t>Meat Jerky Stix - Smoked Salmon Flavour, For Adult Dogs</t>
  </si>
  <si>
    <t>Roasted Rava</t>
  </si>
  <si>
    <t>Keratex Oil</t>
  </si>
  <si>
    <t>Broom Gripper</t>
  </si>
  <si>
    <t>GlucoPlus C - Lemon</t>
  </si>
  <si>
    <t>Liquid Sanitizer &amp; Disinfectant</t>
  </si>
  <si>
    <t>Kitchen Multiutility Plastic Tray - Pink, Maharaja</t>
  </si>
  <si>
    <t>Centre Filled Cup Cake - with Vanilla Cream</t>
  </si>
  <si>
    <t>Soy Sauce</t>
  </si>
  <si>
    <t>Chef Kung Pao Gravy</t>
  </si>
  <si>
    <t>Sea Salt - Celery</t>
  </si>
  <si>
    <t>Chana Whole</t>
  </si>
  <si>
    <t>Dentastix Dog Treat Oral Care For Adult Small Breed - 5-10 kg, 28 Sticks</t>
  </si>
  <si>
    <t>Absolute Bi-Phased Make-Up Remover</t>
  </si>
  <si>
    <t>Lip Bomb Cocoa Butter Balm</t>
  </si>
  <si>
    <t>Bamboo Wood Square Basket - For Bread,Fruit or Flowers, 8x8 Inch</t>
  </si>
  <si>
    <t>Chana Dal</t>
  </si>
  <si>
    <t>Deodorant Spray - Instinct For Men</t>
  </si>
  <si>
    <t>Foil Balloon Set - Happy Birthday Banner Combo with Strings &amp; Adhesive Tape, Golden</t>
  </si>
  <si>
    <t>Beer - Cranberry, Non-Alcoholic</t>
  </si>
  <si>
    <t>Coolberg</t>
  </si>
  <si>
    <t>Daisy Coffee Mugs - Moon M216</t>
  </si>
  <si>
    <t>Multipurpose Basket- Plastic, A61, Cream, Royal, 24030CR</t>
  </si>
  <si>
    <t>Facial Kit - Pearl White</t>
  </si>
  <si>
    <t>Organic Rice Mix - Flaxseed</t>
  </si>
  <si>
    <t>After Lunch With Green Tea, Ginger, Tulsi, Rock Salt</t>
  </si>
  <si>
    <t>Disney Fish Frenzy - Finding Dory Card Game for Kids, Multicolour, Gift</t>
  </si>
  <si>
    <t>Chef Thai Green Curry</t>
  </si>
  <si>
    <t>Canada - Urban Glow Skin Brightening Day Cream SPF 20</t>
  </si>
  <si>
    <t>Chips - Mediterranean</t>
  </si>
  <si>
    <t>Terra</t>
  </si>
  <si>
    <t>Soan Papdi</t>
  </si>
  <si>
    <t>Premium Care Large - 44 Diaper Pants</t>
  </si>
  <si>
    <t>Hard Anodised Tadka Pan-Vagaria, 130 mm (35038)</t>
  </si>
  <si>
    <t>Alkaline Battery AA Ultima 2115 BP2</t>
  </si>
  <si>
    <t>Vermicelli - Kodo Millet</t>
  </si>
  <si>
    <t>Whole Wheat Rusk - Sweet</t>
  </si>
  <si>
    <t>Coffee - Powder, Premium Blended</t>
  </si>
  <si>
    <t>Phyto-Rx Daily Deep Cleansing Face Wash</t>
  </si>
  <si>
    <t>Alkaline Battery Power AAA - Long Lasting Power</t>
  </si>
  <si>
    <t>Face Wash - Instant Fairness, MENs, Rapid Action</t>
  </si>
  <si>
    <t>Hair Fruits Hair Dryness Control Conditioning Shampoo</t>
  </si>
  <si>
    <t>Zippy Extra Soft Toothbrush For Kids - Red, Ages 3+</t>
  </si>
  <si>
    <t>Baby Dry Medium - 20 Diapers</t>
  </si>
  <si>
    <t>Hard Anodised Tawa - AT28, 28 Cm</t>
  </si>
  <si>
    <t>Mexican Chicken Pizza</t>
  </si>
  <si>
    <t>Mad Angles - Very Peri Peri</t>
  </si>
  <si>
    <t>Organic Masala Soda Instant Drink Premix - Sugar-Free, Ultra-Low GI, Vegan</t>
  </si>
  <si>
    <t>Namkeen - Corn Flakes Mixture</t>
  </si>
  <si>
    <t>Scissors - Trendy Cut</t>
  </si>
  <si>
    <t>Native Haat - Badam Vita</t>
  </si>
  <si>
    <t>Baby Wash Top-To-Toe</t>
  </si>
  <si>
    <t>Intense Nourishing Conditioner</t>
  </si>
  <si>
    <t>Deli Jelly</t>
  </si>
  <si>
    <t>Stainless Steel Idli Maker</t>
  </si>
  <si>
    <t>Durum Wheat Pasta - Penne</t>
  </si>
  <si>
    <t>Protein Bar - Hazlenut Toffee</t>
  </si>
  <si>
    <t>Special Puliyogare Gojju</t>
  </si>
  <si>
    <t>Rich Moisture Bar</t>
  </si>
  <si>
    <t>Underarm Roll On Deodorant For Women - Aloe Vera</t>
  </si>
  <si>
    <t>Instant - Rava Upma Mix</t>
  </si>
  <si>
    <t>Beard Growth Oil</t>
  </si>
  <si>
    <t>100% Organic Pomace Olive oil</t>
  </si>
  <si>
    <t>Kashmiri Lal Mirch (Sweet Red Chilli)</t>
  </si>
  <si>
    <t>Fragrant Body Spray For Women - Essence</t>
  </si>
  <si>
    <t>Natural Face Cream Ayurvedic Care+</t>
  </si>
  <si>
    <t>Legend For Woman Eau De Parfum</t>
  </si>
  <si>
    <t>Naturedrop Dishwashing Liquid</t>
  </si>
  <si>
    <t>Namkeen - Green Chutney Rajasthani Style</t>
  </si>
  <si>
    <t>Radiant Pearl Cellular Lightening 1 Facial Kit</t>
  </si>
  <si>
    <t>Roasted Cashews - Pepper &amp; Herbs</t>
  </si>
  <si>
    <t>Peeler &amp; Knife Set - Super</t>
  </si>
  <si>
    <t>Scuderia Black Eau De Toilette</t>
  </si>
  <si>
    <t>Snacks/Cookie Glass Jar With Steel Cap</t>
  </si>
  <si>
    <t>Baby Dry Medium (6-11 kg) - 5 Diapers</t>
  </si>
  <si>
    <t>Bathing Soap - Lavender &amp; Milk Cream</t>
  </si>
  <si>
    <t>Ivory Coast Grande Nuit, Single Origin Dark Chocolate - 55% Dark</t>
  </si>
  <si>
    <t>Stainless Steel Lunch Box With Insulated Bag - HL-1221</t>
  </si>
  <si>
    <t>Spanish Olives - Pimiento Stuffed</t>
  </si>
  <si>
    <t>Rush - Deostick For Men, Cream Based Deodorant</t>
  </si>
  <si>
    <t>Perfumed Toilet Tissue Paper Roll - Lavender</t>
  </si>
  <si>
    <t>Finger Millet/Ragi Flakes</t>
  </si>
  <si>
    <t>Nudge Deo Spray</t>
  </si>
  <si>
    <t>54% Dark Roasted Almond Chocolate Bar</t>
  </si>
  <si>
    <t>Natural Stretch Marks Bundle</t>
  </si>
  <si>
    <t>Herbal Clay Mud Face Mask - For Cleansing &amp; Brightening Skin</t>
  </si>
  <si>
    <t>Classic Plastic Dustbin / Garbage Bin - Ivory</t>
  </si>
  <si>
    <t>Prickly Heat Powder - Cool Gulabjal</t>
  </si>
  <si>
    <t>Idly Boiler - Aluminium</t>
  </si>
  <si>
    <t>Digestion Turmeric Superfood Elixirs</t>
  </si>
  <si>
    <t>Absolute Hydra Pro Overnight Gel</t>
  </si>
  <si>
    <t>Frozen Dessert - Creme Caramel</t>
  </si>
  <si>
    <t>Cold Extracted Juice - Sugarcane</t>
  </si>
  <si>
    <t>Baked Beans in Tomato Sauce</t>
  </si>
  <si>
    <t>Baby Care Collection Baby Gift Set - with Organic Cotton Baby One-Piece Romper</t>
  </si>
  <si>
    <t>Healthy Ritual For Growing Hair Shampoo</t>
  </si>
  <si>
    <t>Organic Wheat Grass Powder</t>
  </si>
  <si>
    <t>K-Energy Bar - Choco Nutty</t>
  </si>
  <si>
    <t>Kids 0-2 Years Extra Soft Toothbrush</t>
  </si>
  <si>
    <t>Pasta Sauce - Garden Combination</t>
  </si>
  <si>
    <t>Marmalade - Seville Orange</t>
  </si>
  <si>
    <t>Silicone Teether - Apple, Orange</t>
  </si>
  <si>
    <t>Andhra Special Red Chilli Pickle</t>
  </si>
  <si>
    <t>Dog Chews - 2 In 1 Bones</t>
  </si>
  <si>
    <t>Preserve - Ginger</t>
  </si>
  <si>
    <t>Crunchy Granola Almonds and Cranberries</t>
  </si>
  <si>
    <t>Green Olives - Pitted</t>
  </si>
  <si>
    <t>Premium Applicator Tampons</t>
  </si>
  <si>
    <t>Ready Mix - Sambar</t>
  </si>
  <si>
    <t>Ready To Eat - Sambar Rice</t>
  </si>
  <si>
    <t>Chocolate - Lindor Assorted</t>
  </si>
  <si>
    <t>Baby Diaper - Pants, Medium, 7-12 kg, Soft Cotton, Soaks up to 12 Hours</t>
  </si>
  <si>
    <t>Veg Dum Biryani Masala</t>
  </si>
  <si>
    <t>Ready To Eat Bisibelebath</t>
  </si>
  <si>
    <t>New Orchid 2500 Casserole For Roti/Chapati - Dark-Brown</t>
  </si>
  <si>
    <t>Ointment - Fast Relief</t>
  </si>
  <si>
    <t>Himani</t>
  </si>
  <si>
    <t>Collagen Face Mask</t>
  </si>
  <si>
    <t>Advanced Therapy Hair Oil - Anti-Hair Fall, Hair Loss &amp; Hair Repair</t>
  </si>
  <si>
    <t>Masala - Rasam</t>
  </si>
  <si>
    <t>Chocolate Fudge Topping</t>
  </si>
  <si>
    <t>Organic Coriander Powder/Dhania Powder</t>
  </si>
  <si>
    <t>Powder - Cardamom</t>
  </si>
  <si>
    <t>Beauty Soap For Glowing Skin - Jasmine &amp; Vitamin E, Offer</t>
  </si>
  <si>
    <t>Chocos</t>
  </si>
  <si>
    <t>Original Hand Wash Liquid Pump</t>
  </si>
  <si>
    <t>Luvit Chocwich White Home Delights 187 g</t>
  </si>
  <si>
    <t>Dune Plastic Basket 333 With Lid</t>
  </si>
  <si>
    <t>Knife - Pointed End, 8 Inch</t>
  </si>
  <si>
    <t>Potato Crisps - Cheese Flavor</t>
  </si>
  <si>
    <t xml:space="preserve">Jacker </t>
  </si>
  <si>
    <t>Chunky Herby Tomato Chicken</t>
  </si>
  <si>
    <t>Glass Water/Juice Tumbler - Beam Blue</t>
  </si>
  <si>
    <t>Induction Base Steel Kadai With Glass Lid - 22 cm, Fiesta</t>
  </si>
  <si>
    <t>Naked &amp; Raw Coffee Body Scrub - Coconut, Tan Removal, Oily/Normal Skin</t>
  </si>
  <si>
    <t>Masala Dabba - Plain Belly</t>
  </si>
  <si>
    <t>Kitchen Moppy</t>
  </si>
  <si>
    <t>Chai/Opalware Coffee Mug Set - Trinity Green</t>
  </si>
  <si>
    <t>New Extra Large</t>
  </si>
  <si>
    <t>Soap Case - Avenue Nxt</t>
  </si>
  <si>
    <t>Microfiber Kitchen Wipe</t>
  </si>
  <si>
    <t>Jalapeno Slices in Vinegar Jar</t>
  </si>
  <si>
    <t>Mayonnaise - Smart</t>
  </si>
  <si>
    <t>Hard Anodised Saucepan With Stainless Steel Lid - L95, 16 Cm</t>
  </si>
  <si>
    <t>Disney Belle Princess Kids Pencil Box With Sharpener</t>
  </si>
  <si>
    <t>Imported Toilet Tissue Paper - Supremely Soft, Plain 3Ply</t>
  </si>
  <si>
    <t>Whole Milk Powder</t>
  </si>
  <si>
    <t>Tempest Concentrated Floral Perfume Free From Alcohol For Unisex</t>
  </si>
  <si>
    <t>Choco Muffills</t>
  </si>
  <si>
    <t>A4 Notebook - Unruled, 224 Pages, Soft Cover</t>
  </si>
  <si>
    <t>Safe Sun Absolute Anti-Tan Scrub</t>
  </si>
  <si>
    <t>Chilli - Pizza, Italian</t>
  </si>
  <si>
    <t>Safewash Matic Top Load Liquid Detergent</t>
  </si>
  <si>
    <t>Mishti Doi</t>
  </si>
  <si>
    <t>Dust Pan Colour</t>
  </si>
  <si>
    <t>Fission Body Mist - For Woman</t>
  </si>
  <si>
    <t>Stainless Steel Multipurpose Knife - Red</t>
  </si>
  <si>
    <t>Toilet Roll - 2 Ply -100% Virgin Pulp/Paper, Pack of 4</t>
  </si>
  <si>
    <t>Coconut Oil - Nirmal Cold Press Virgin</t>
  </si>
  <si>
    <t>Body Deodorant - Legend</t>
  </si>
  <si>
    <t>Original Eau De Toilette</t>
  </si>
  <si>
    <t>Play Lube- Massage 2 In 1 Stimulating</t>
  </si>
  <si>
    <t>Twister Plastic Container Set - Printed, Pink Foil Colour</t>
  </si>
  <si>
    <t>Sitishield D95 Mask â€“ Black, Large</t>
  </si>
  <si>
    <t>Precious Brightening Face Exfoliator</t>
  </si>
  <si>
    <t>Honey Crunch Corn Flakes</t>
  </si>
  <si>
    <t>NHT 1020 Cordless Trimmer For MenÂ - Black</t>
  </si>
  <si>
    <t>Organic - Urad Whole (Gota), Unpolished</t>
  </si>
  <si>
    <t>Contura Aluminium Pressure Cooker - HC50</t>
  </si>
  <si>
    <t>Bottle - Feeding, Comfort Handle, Impru-Hold, Assorted Color</t>
  </si>
  <si>
    <t>Xpress Eats, Ready-to-Eat Choley Masala</t>
  </si>
  <si>
    <t>Handwash Moisture Shield</t>
  </si>
  <si>
    <t>Lip Therapy - Cherry</t>
  </si>
  <si>
    <t>Orange Peel-Off Mask</t>
  </si>
  <si>
    <t>Professional Salon Series Pearl Facial Kit</t>
  </si>
  <si>
    <t>Choco Chips - Milk</t>
  </si>
  <si>
    <t>Fibre Rich Moong Dal Vada Mix</t>
  </si>
  <si>
    <t>Tiffin - Mini Hot Meal, Blue</t>
  </si>
  <si>
    <t>Wipeout Germ Killing Face Wash</t>
  </si>
  <si>
    <t>Shea Butter - Deep Conditioning Moisturiser With Pure African Shea Butter</t>
  </si>
  <si>
    <t>Organic - Wheat Broken / Dhaliya</t>
  </si>
  <si>
    <t>Protein Packed Foxnuts - Radiant Pudina</t>
  </si>
  <si>
    <t>Milo Active Go - Chocolate Flavour</t>
  </si>
  <si>
    <t>Daily Nourish Styling Gel - Normal Hold</t>
  </si>
  <si>
    <t>Futura Plastic Shoe Rack/Shoe Stand - 3 Tier, Assorted Colour</t>
  </si>
  <si>
    <t>Dried Fruit - Blackcurrant</t>
  </si>
  <si>
    <t>Borosilicate Glass Rectangular Food Container With Dark Blue Lid</t>
  </si>
  <si>
    <t>1-2-3 Noodles - Pure Vegetarian</t>
  </si>
  <si>
    <t>Pure - Handmade Neem &amp; Aloevera Bathing Bar, With Natural Leaves</t>
  </si>
  <si>
    <t>Dry Dog Food - Meat &amp; Rice, For Adult Dogs</t>
  </si>
  <si>
    <t>Dishwash Bar - Perfect</t>
  </si>
  <si>
    <t>Green Tea - Pure, Leaf</t>
  </si>
  <si>
    <t>Whisky Glass - Elegan</t>
  </si>
  <si>
    <t>All Natural Peanut Butter - Unsweetened, Creamy</t>
  </si>
  <si>
    <t>Nourishing Liquid Hand Wash - For Soft Moisturised Skin, Washes Away Germs</t>
  </si>
  <si>
    <t>Sriracha Extra Hot Chilli Sauce</t>
  </si>
  <si>
    <t>Revivify - Hello Sun Mineral Sunscreen, SPF 25, PA+++</t>
  </si>
  <si>
    <t>Treatment Kit - Clarifying Face Wash, Toner &amp; Point Gel</t>
  </si>
  <si>
    <t>Led Batten - 20W CDL Dazzle Ray, Cool Day Light White</t>
  </si>
  <si>
    <t>So Soft 3 Ply - Toilet Tissue Rolls</t>
  </si>
  <si>
    <t>Wheat Chapati</t>
  </si>
  <si>
    <t>Pure Lemon Glycerin Soap - Cold Processed, 100% Natural &amp; Organic</t>
  </si>
  <si>
    <t>Potato Chips - Pizza</t>
  </si>
  <si>
    <t>Tea - Masala</t>
  </si>
  <si>
    <t>Avocado Cold Pressed Oil</t>
  </si>
  <si>
    <t>Mangowhite Peeling Gel</t>
  </si>
  <si>
    <t>Fresh &amp; Glow Face Wash - Sulphate Free</t>
  </si>
  <si>
    <t>Long Notebook - Unruled, 160 Pages, Soft Cover</t>
  </si>
  <si>
    <t>Polka Plastic Container - Yellow</t>
  </si>
  <si>
    <t>Garlic Granules</t>
  </si>
  <si>
    <t>Candy Swirl Lollipop 2.5" - 8th Birthday</t>
  </si>
  <si>
    <t>Milk Bikis Biscuits</t>
  </si>
  <si>
    <t>So Soft 3 Ply Toilet Tissue</t>
  </si>
  <si>
    <t>Chai/100% Melamine Smart Coffee Mug Set  - Blue</t>
  </si>
  <si>
    <t>Apple Cutter - Aristo</t>
  </si>
  <si>
    <t>Cranberry Dark Chocolate Bar</t>
  </si>
  <si>
    <t>100% Melamine Idli/Pasta Plate - Green</t>
  </si>
  <si>
    <t>Pickle - Mango Ginger (Without Garlic)</t>
  </si>
  <si>
    <t>Nachos Cheese Tortilla Chips</t>
  </si>
  <si>
    <t>Wet Wipes - Germ Protection On the Go</t>
  </si>
  <si>
    <t>Glass Water Bottle - Aquaria Organic Red</t>
  </si>
  <si>
    <t>7 Day Surface Disinfectant Shield</t>
  </si>
  <si>
    <t>Pure Eau De Toilette Deodorant - For Man</t>
  </si>
  <si>
    <t>Home Kit Box Blister</t>
  </si>
  <si>
    <t>Instant Creamy Cup-a-Soup - Tomato</t>
  </si>
  <si>
    <t>Organic Barnyard Millet</t>
  </si>
  <si>
    <t>Face &amp; Beard Wash</t>
  </si>
  <si>
    <t>Breakfast Mix - Kodo Millet Idli</t>
  </si>
  <si>
    <t>H2O Unbreakable Water Bottle - Blue</t>
  </si>
  <si>
    <t>Ultra 3-in-1 Clean Detergent Washing Powder</t>
  </si>
  <si>
    <t>Antifungal Tea Tree Bath &amp; Body Wash - Pure &amp; Natural</t>
  </si>
  <si>
    <t>Grinder - Rock Salt</t>
  </si>
  <si>
    <t>Regenerist Whip - UV SPF 30</t>
  </si>
  <si>
    <t>Classico Olive Oil - Extra Virgin</t>
  </si>
  <si>
    <t>Monini</t>
  </si>
  <si>
    <t>Squash - Restore, Lemon Ginger</t>
  </si>
  <si>
    <t>Revitalift Moisturizing Night Cream</t>
  </si>
  <si>
    <t>Jumbo Yum Yum Colour Pens -  Assorted</t>
  </si>
  <si>
    <t>Organic - Maida</t>
  </si>
  <si>
    <t>UHT Processed Homogenized Toned Milk</t>
  </si>
  <si>
    <t>100% Melamine Tumbler Set - Yellow</t>
  </si>
  <si>
    <t>Select Atta/Godihittu</t>
  </si>
  <si>
    <t>Pants Extra Absorb Diaper - Small Size</t>
  </si>
  <si>
    <t>Egg Hakka Noodles</t>
  </si>
  <si>
    <t>Kims</t>
  </si>
  <si>
    <t>Hand Sanitizer Super Hero Kit - With 2 Bag Tags  For Batman &amp; Wonder Woman</t>
  </si>
  <si>
    <t>Raisins/Ona Drakshi - Indian</t>
  </si>
  <si>
    <t>Brass Deepa Matki - Round, No.2</t>
  </si>
  <si>
    <t>Matta Rice - Long Grain</t>
  </si>
  <si>
    <t>Natural Vinegar - White</t>
  </si>
  <si>
    <t>Non-Stick Cookware Set - Red, Tawa 250 mm + Kadhai 220 mm</t>
  </si>
  <si>
    <t>Tea Tree Anti Dandruff Shampoo - With Tea Tree &amp; Ginger Oil</t>
  </si>
  <si>
    <t>Pudina Papad</t>
  </si>
  <si>
    <t>Premium Cow Ghee/Tuppa</t>
  </si>
  <si>
    <t>Elaichi Rusk</t>
  </si>
  <si>
    <t>Fridge Jar Cleaner</t>
  </si>
  <si>
    <t>On Fire Eau De Toilette Deodorant</t>
  </si>
  <si>
    <t>Select - Ginger Powder</t>
  </si>
  <si>
    <t>Bathroom Cleaner - Disinfectant</t>
  </si>
  <si>
    <t>Gluten-Free Multi Millet Atta</t>
  </si>
  <si>
    <t>Charminar - Everymeal Basmati Rice/Basmati Akki, Mogra</t>
  </si>
  <si>
    <t>Cornetto Chokissimo</t>
  </si>
  <si>
    <t>Cherries - Dried</t>
  </si>
  <si>
    <t>Chapathi - Half Cooked</t>
  </si>
  <si>
    <t>Drink - 7 Power Herbs, Delicious Chocolate</t>
  </si>
  <si>
    <t>Youthful Glow+ 24 Hour Non-Stop Moisturizing Body Lotion</t>
  </si>
  <si>
    <t>Honey - Kashmir</t>
  </si>
  <si>
    <t>Spill Guard No.4 Kids Lunch Box - Blue</t>
  </si>
  <si>
    <t>Strawberry Muffils</t>
  </si>
  <si>
    <t>Sweet Chilli</t>
  </si>
  <si>
    <t>Insta - Guava</t>
  </si>
  <si>
    <t>Dusting Powder For Babies</t>
  </si>
  <si>
    <t>Shrikhand - Elaichi</t>
  </si>
  <si>
    <t>Ajwa Dates/Kharjura</t>
  </si>
  <si>
    <t>Daily Shampoo</t>
  </si>
  <si>
    <t>White Pepper Powder</t>
  </si>
  <si>
    <t>Panty Liners - Intima Plus Normal</t>
  </si>
  <si>
    <t>Lemon Squeezer - Two In One, With Bottle Opener</t>
  </si>
  <si>
    <t>Shiro Miso Paste</t>
  </si>
  <si>
    <t>Agarbathi Lia - Prime Rose Incense Sticks</t>
  </si>
  <si>
    <t>Pomegranate Brightening Face Mask Sheet</t>
  </si>
  <si>
    <t>Cooker Cake - Chocolate (Eggless)</t>
  </si>
  <si>
    <t>Steel Dinner Plate/Thali - No. 12, N.P.Bidding</t>
  </si>
  <si>
    <t>Disinfectant Surface &amp; Floor Cleaner Liquid - [Citrus 2 L + Floral 2 L]</t>
  </si>
  <si>
    <t>Spread - Apricot</t>
  </si>
  <si>
    <t>Secret Manchurian Instant Noodles</t>
  </si>
  <si>
    <t>Basmati Rice - Mogra, Broken/Tukda</t>
  </si>
  <si>
    <t>Green Tea Immune With Added Vitamin C, Lemon &amp; Honey</t>
  </si>
  <si>
    <t>New Born - 2 Diaper Pants</t>
  </si>
  <si>
    <t>King Alphonso Gold Ice Cream</t>
  </si>
  <si>
    <t>Code Chrome Body Perfume</t>
  </si>
  <si>
    <t>Buds</t>
  </si>
  <si>
    <t>Strawberry</t>
  </si>
  <si>
    <t>Bio Royal Saffron</t>
  </si>
  <si>
    <t>Gift Box - Assorted Nut &amp; Seed Butters, Dairy Free, Lactose Free, Plant Based Nutrition, Vegan, 100% Natural</t>
  </si>
  <si>
    <t>Wax Diya - Designer Matki, Assorted Colour, ED132</t>
  </si>
  <si>
    <t>Nut &amp; Rasin Romance Cake</t>
  </si>
  <si>
    <t>London Whisky/Glass/Tumbler Set</t>
  </si>
  <si>
    <t>Grinder - Black Salt</t>
  </si>
  <si>
    <t>United Dreams Aim High Eau De Toilette</t>
  </si>
  <si>
    <t>Onion Shampoo For Hair Growth &amp; Hair Fall Control - Onion Oil &amp; Plant Keratin</t>
  </si>
  <si>
    <t>Corn Papad</t>
  </si>
  <si>
    <t>Stainless Steel Bowl Set With Spoon</t>
  </si>
  <si>
    <t>Arrabbiata Pasta Sauce With Bell Peppers</t>
  </si>
  <si>
    <t>Ranipal- Fabric Whitener</t>
  </si>
  <si>
    <t>Hair Conditioner - No More Tangles, Silicone/Paraben free</t>
  </si>
  <si>
    <t>White Sesame Oil</t>
  </si>
  <si>
    <t>White - Baking Bar</t>
  </si>
  <si>
    <t>Mugcake Mix - Vanilla</t>
  </si>
  <si>
    <t>Namkeen - Khatta Mitha</t>
  </si>
  <si>
    <t>Hazelnut Spread With Cocoa</t>
  </si>
  <si>
    <t>Multani Mitti + Orange Tan Free Face Wash</t>
  </si>
  <si>
    <t>Veg Hakka Noodles</t>
  </si>
  <si>
    <t>Instant Soup Mix - Minestrone Soup</t>
  </si>
  <si>
    <t>Multipurpose Knife - 8 Inch, Sleek Plain Edge</t>
  </si>
  <si>
    <t>Chill Avatar Deodorant Spray Perfume</t>
  </si>
  <si>
    <t>Notebook - Soft Bound, Un Ruled, Long Size</t>
  </si>
  <si>
    <t>Opalware Dinner Set - English Lavender</t>
  </si>
  <si>
    <t>Orange Toothpaste For Kids</t>
  </si>
  <si>
    <t>Happy Birthday Milk Chocolate</t>
  </si>
  <si>
    <t>Italic See Through Printed Plastic Container Storage/Jars - Black Colour</t>
  </si>
  <si>
    <t>Single Line Soft Bound Brown Note Book 18x24 Cm</t>
  </si>
  <si>
    <t>ScalGo Descaling Powder</t>
  </si>
  <si>
    <t>Deep Clean Facial Cleanser - Normal to Oily Skin</t>
  </si>
  <si>
    <t>Wrinkle Correcting Serum Mask With Hyaluronic Acid &amp; Avocado Extract</t>
  </si>
  <si>
    <t>Wheat Flakes With Honey &amp; Almonds</t>
  </si>
  <si>
    <t>Opti Care Smooth Straight Professional Ultra Smoothing Conditioner</t>
  </si>
  <si>
    <t>Organic Vanilla Beans</t>
  </si>
  <si>
    <t>Green Jalapeno Sauce</t>
  </si>
  <si>
    <t>Organic Food - Jaggery/Bella Granules</t>
  </si>
  <si>
    <t>Butter - Salted</t>
  </si>
  <si>
    <t>Olives Pitted - Green</t>
  </si>
  <si>
    <t>Cheese Spread - Oregano Pickle</t>
  </si>
  <si>
    <t>Soap Pocket - Foamy, Bath Essentials</t>
  </si>
  <si>
    <t>Protein Rich Nutrition Bar - Chocolate</t>
  </si>
  <si>
    <t>Flour - Corn</t>
  </si>
  <si>
    <t>Steel Kadhai With Copper Bottom - No.10</t>
  </si>
  <si>
    <t>Millet Based Nutrition Bar - Flax &amp; Dates</t>
  </si>
  <si>
    <t>After Wash Anti Bacterial Fabric Conditioner</t>
  </si>
  <si>
    <t>Groundnut Filter Oil</t>
  </si>
  <si>
    <t>Creme Soft Shower Gel With Almond Oil For Soft Skin</t>
  </si>
  <si>
    <t>Shower Gel - Therapy Morning Tonic, Imported</t>
  </si>
  <si>
    <t>Hand Wash - Moisture Shield</t>
  </si>
  <si>
    <t>Babycare - Gift Pack</t>
  </si>
  <si>
    <t>Nappies &amp; Rash Cream</t>
  </si>
  <si>
    <t>Toothbrush - Feel Good, Smart Clean, Soft</t>
  </si>
  <si>
    <t>Pure Aloe Vera Hydrating Gel</t>
  </si>
  <si>
    <t>Dark Chocolate Rock Salt Biscotti - Gluten-free, Egg-free, Dairy-free</t>
  </si>
  <si>
    <t>RKG AGMARK GHEE</t>
  </si>
  <si>
    <t>100% melamine Dinner Plate - Blossom</t>
  </si>
  <si>
    <t>Green Tea &amp; Tea Tree Face Wash</t>
  </si>
  <si>
    <t>Choco Chips - 50:50</t>
  </si>
  <si>
    <t>Green Tea - Fruit Infusion Lemon &amp; Lime Zest</t>
  </si>
  <si>
    <t>Gluten Free Instant Spaghetti - Quinoa</t>
  </si>
  <si>
    <t>2-In-1 Pumice Brush - Glassy Pink</t>
  </si>
  <si>
    <t>Ragi Bites - Cra-azy Cheese</t>
  </si>
  <si>
    <t>Sweet Chilli Tortilla Chips</t>
  </si>
  <si>
    <t>Chips - Banana, Khara</t>
  </si>
  <si>
    <t>Soya Sticks - Magic Masala</t>
  </si>
  <si>
    <t>Jalapeno With Herbs</t>
  </si>
  <si>
    <t>Bhut Jolpkia Chilli - 70% Dark Chocolate</t>
  </si>
  <si>
    <t>Soklet</t>
  </si>
  <si>
    <t>Nutmeg/Jayikayi</t>
  </si>
  <si>
    <t>Sea Salt/Uppu</t>
  </si>
  <si>
    <t>Organics Green Tea With Tulsi</t>
  </si>
  <si>
    <t>Organic Aged Cheddar Cheese</t>
  </si>
  <si>
    <t>Signature Dried Kiwi</t>
  </si>
  <si>
    <t>Bio Renew Coconut Milk Conditioner</t>
  </si>
  <si>
    <t>Oil - Canola</t>
  </si>
  <si>
    <t>Canola &amp; Rapeseed Oil</t>
  </si>
  <si>
    <t>Pan Candy - Sweet Treat</t>
  </si>
  <si>
    <t>Preserve - Apricot</t>
  </si>
  <si>
    <t>Biscuits</t>
  </si>
  <si>
    <t>Chinese Sweet Corn Veg Soup</t>
  </si>
  <si>
    <t>Tedhe Medhe - Masala Tadka</t>
  </si>
  <si>
    <t>Monoi Thyme &amp; Mint Shaving Foam For Men</t>
  </si>
  <si>
    <t>Stainless Steel Cookware - Dream</t>
  </si>
  <si>
    <t>Whipping Cream Powder, Strawberry</t>
  </si>
  <si>
    <t>Idly Dosa Batter</t>
  </si>
  <si>
    <t>Steel Spoon - Medium, Premium Excel Series, BBCL07</t>
  </si>
  <si>
    <t>Vitamin C Face Wash With Vitamin C &amp; Turmeric For Skin Illumination</t>
  </si>
  <si>
    <t>Himalayan Rose Collection Gift Set</t>
  </si>
  <si>
    <t>Anti-Dandruff Natural Ayurvedic Neem Shampoo</t>
  </si>
  <si>
    <t>Organic Mulberry Wellness Drink - Natural</t>
  </si>
  <si>
    <t>Organic Chana Dal</t>
  </si>
  <si>
    <t>Fruit &amp; Vegetables Hand Juicer</t>
  </si>
  <si>
    <t>Essence - Pineapple</t>
  </si>
  <si>
    <t>Spread - Blackberry</t>
  </si>
  <si>
    <t>Oodles Ring Noodles - Yummy Masala, No Maida, Ready In 5 Mins</t>
  </si>
  <si>
    <t>Hand Sanitiser</t>
  </si>
  <si>
    <t>Total Care Baby Pants - Small, 28S</t>
  </si>
  <si>
    <t>Bud Glass - Transparent, BVVREBDM295</t>
  </si>
  <si>
    <t>Storage Glass Bowl With Lids</t>
  </si>
  <si>
    <t>Organic - Chilli Whole</t>
  </si>
  <si>
    <t>Glass Snack Bowl Set</t>
  </si>
  <si>
    <t>FunFoods Veg Mayonnaise Tandoori</t>
  </si>
  <si>
    <t>Milo Active Go - Percuma 80 g</t>
  </si>
  <si>
    <t>Deltoid Turbo Face Masks In Grey Mesh With Green Binding - 1S1007, Medium</t>
  </si>
  <si>
    <t>Tempura Batter Mix - Extra Crispy, Imported</t>
  </si>
  <si>
    <t>Kesar Badam Syrup</t>
  </si>
  <si>
    <t>Chicken Tandoori Masala</t>
  </si>
  <si>
    <t>Plastic Multifunctional Storage Box - Blue</t>
  </si>
  <si>
    <t>Pasta - Penne Rigate</t>
  </si>
  <si>
    <t>Kitchen Gloves Small</t>
  </si>
  <si>
    <t>Moth Bean - Pesticide Free</t>
  </si>
  <si>
    <t>Cheese - Cubes</t>
  </si>
  <si>
    <t>Anti-Dandruff Conditioner - Anti Hairfall</t>
  </si>
  <si>
    <t>Vitamin C 20% + Vitamin E &amp; Hyaluronic Acid Professional Face Serum</t>
  </si>
  <si>
    <t>Fairness Naturals Hair Removal Cream Fair &amp; Soft - Turmeric, Oily Skin</t>
  </si>
  <si>
    <t>Octave Glass Tumbler Set</t>
  </si>
  <si>
    <t>Toilet Roll - 10 Rolls, 2 ply</t>
  </si>
  <si>
    <t>Herbal Burgundy Mehandi</t>
  </si>
  <si>
    <t>Steel Storage/Lunch Container - No.11, Pink, Klip It</t>
  </si>
  <si>
    <t>Arhar Dal</t>
  </si>
  <si>
    <t>Cheese - Organic, Cheddar, Smoked</t>
  </si>
  <si>
    <t>Moisturizing Aloe Vera Face Wash</t>
  </si>
  <si>
    <t>Gol Kachauri</t>
  </si>
  <si>
    <t>Probiotic Curd</t>
  </si>
  <si>
    <t>Sacrifice Ii Perfume Deodorant For Men</t>
  </si>
  <si>
    <t>Reusable Fabric Diaper - Small, Pink</t>
  </si>
  <si>
    <t>Beauty Soap For Glowing Skin - Rose &amp; Vitamin E, Mega</t>
  </si>
  <si>
    <t>Rice Spoon - Bamboo Solid</t>
  </si>
  <si>
    <t>Ready To Eat Tamarind Poha</t>
  </si>
  <si>
    <t>Hot Sip - Ayurveda Khada</t>
  </si>
  <si>
    <t>Soya Nuggets - Chunks/Wadi/Meal maker</t>
  </si>
  <si>
    <t>Caramel Chocolate Gold Ice Cream</t>
  </si>
  <si>
    <t>Bio Mountain Ebony - Fresh Growth Stimulating Vitalising Serum</t>
  </si>
  <si>
    <t>Rajgira Ke Atta - Gluten Free</t>
  </si>
  <si>
    <t>Fair Glow Soap</t>
  </si>
  <si>
    <t>Follow Up Infant Formula Powder - Stage-3, From 12 Months Onwards</t>
  </si>
  <si>
    <t>Saaj Plastic Microwave Serving Bowl/ Container - Printed</t>
  </si>
  <si>
    <t>Organic - Aduki Beans In Water</t>
  </si>
  <si>
    <t>All Night Mosquito &amp; Fly Killer - Mini Spray</t>
  </si>
  <si>
    <t>Instant Pain Relief</t>
  </si>
  <si>
    <t>Relispray</t>
  </si>
  <si>
    <t>Scale - Plastic, 30 Cm</t>
  </si>
  <si>
    <t>Mix - Tomato Rice</t>
  </si>
  <si>
    <t>Orange Carrot Juice With No Added Sugar</t>
  </si>
  <si>
    <t>Choco Creme Biscuits</t>
  </si>
  <si>
    <t>Non-Stick 4 Cavities Uttapam Tawa - Black</t>
  </si>
  <si>
    <t>Organic Original Masala Long Leaf Chai Tea</t>
  </si>
  <si>
    <t>Pickle - Gujarati Choondo</t>
  </si>
  <si>
    <t>Sun Expert SPF 50 Gel</t>
  </si>
  <si>
    <t>Paddle Hair Brush - 9595WM</t>
  </si>
  <si>
    <t>Dark Fantasy - Choco Fills</t>
  </si>
  <si>
    <t>Manicure Set In Case</t>
  </si>
  <si>
    <t>Dairy Milk - Silk Miniatures Collection</t>
  </si>
  <si>
    <t>Cadbury Silk</t>
  </si>
  <si>
    <t>2 Ply Reusable Cotton Face Mask For Kids</t>
  </si>
  <si>
    <t>Curd - Artisanal</t>
  </si>
  <si>
    <t>English Rose Deodorant - For Women</t>
  </si>
  <si>
    <t>Stainless Steel Insulated Lunch Box/Tiffin Box Leakproof - Happy Meal, Orange</t>
  </si>
  <si>
    <t>7 Grain Breakfast Cookie - Nuts &amp; Seeds, Soft &amp; Chewy</t>
  </si>
  <si>
    <t>Organic - Green Moong/Hesaru Kaalu, Whole</t>
  </si>
  <si>
    <t>Gold Massage Cream</t>
  </si>
  <si>
    <t>Perfume Spray - Neo</t>
  </si>
  <si>
    <t>Vitamin Skin Brightening Home Facial Kit</t>
  </si>
  <si>
    <t>Colgate Slim Soft Charcoal Toothbrush</t>
  </si>
  <si>
    <t>Organic Jaggery/Bella</t>
  </si>
  <si>
    <t>Carafe - Thermosteel, Insulated, Hot &amp; Cold, Silver</t>
  </si>
  <si>
    <t>Spin Mop - Jet</t>
  </si>
  <si>
    <t>Spanish Corn - Roasted &amp; Salted</t>
  </si>
  <si>
    <t>Use &amp; Throw Ball Pen - Black, Classic</t>
  </si>
  <si>
    <t>Candy - Pan Sweet</t>
  </si>
  <si>
    <t>Ultra Mosquito Repellant Refill - Bedtime Protection</t>
  </si>
  <si>
    <t>Organic - Idly/Idli Rice/Akki</t>
  </si>
  <si>
    <t>Cooling Teether - Guitar</t>
  </si>
  <si>
    <t>Brandy Snap Cookies - Flavoured</t>
  </si>
  <si>
    <t>Quick Wash Detergent Powder</t>
  </si>
  <si>
    <t>Naturale Pomegranate Brightening Bathing Soap Bar</t>
  </si>
  <si>
    <t>Clothes-Accessories Hanger - Plastic, Green - Gr BB 586 2</t>
  </si>
  <si>
    <t>Glass Cleaner, Disinfectant &amp; Insect Repellent</t>
  </si>
  <si>
    <t>Activated Charcoal Shampoo With Menthol</t>
  </si>
  <si>
    <t>Miss Diva Showstopper Gift Set</t>
  </si>
  <si>
    <t>Organic - Brown Sonamasuri Rice/Akki</t>
  </si>
  <si>
    <t>Cookies - Doosra Jeera Butter</t>
  </si>
  <si>
    <t>Facial Kit - Detox Bamboo Charcoal</t>
  </si>
  <si>
    <t>Hi-Techpoint V-7 Grip Pen - Black</t>
  </si>
  <si>
    <t>Disinfectant Surface &amp; Floor Cleaner Liquid - Lavender</t>
  </si>
  <si>
    <t>Creamy Milky &amp; Cocoa Chocolate With Extruded Rice</t>
  </si>
  <si>
    <t>Kinder</t>
  </si>
  <si>
    <t>Noi Crispy Seaweed With Almond Slices Hot &amp; Spicy - Baked</t>
  </si>
  <si>
    <t>Truffle Ice Cream</t>
  </si>
  <si>
    <t>Nirosta Softgrip Scissors (20cm)</t>
  </si>
  <si>
    <t>Supporting Briefs Seni Fix Plus - Medium</t>
  </si>
  <si>
    <t>Coral Cloth Plastic Clip</t>
  </si>
  <si>
    <t>Pizza Cheese - Mozzarella, Diced</t>
  </si>
  <si>
    <t>Popcorn - Caramel Bliss</t>
  </si>
  <si>
    <t>Herb Crackers - Gluten-free, Vegan</t>
  </si>
  <si>
    <t>Organic - Wild Forest Honey</t>
  </si>
  <si>
    <t>Skin Women's Health Drink - Watermelon &amp; Rose</t>
  </si>
  <si>
    <t>Hair Oil - Almond Drops</t>
  </si>
  <si>
    <t>Besan/Kadale Hittu - Fine</t>
  </si>
  <si>
    <t>Vector Plus - Manual Shaving Razor</t>
  </si>
  <si>
    <t>Asian Mini Meal Hot Lunch Pack - Purple</t>
  </si>
  <si>
    <t>Men Expert Turbo Booster - Hydra Energetic</t>
  </si>
  <si>
    <t>Aluminium Round Cake Mould - Medium, Assorted Colour</t>
  </si>
  <si>
    <t>Methi Hair Care Powder - Pure Herb</t>
  </si>
  <si>
    <t>Honey Avla</t>
  </si>
  <si>
    <t>Lemon Essential Oil</t>
  </si>
  <si>
    <t>Pre Shave Foam - Classic Regular Skin</t>
  </si>
  <si>
    <t>Original</t>
  </si>
  <si>
    <t>Natural Clay Face Mask</t>
  </si>
  <si>
    <t>Lip Defense</t>
  </si>
  <si>
    <t>Chandan 5-In-1 Tin</t>
  </si>
  <si>
    <t>Pro Super Soft Reusable FDA Approved Menstrual Cup With Medical Grade Silicon - Medium</t>
  </si>
  <si>
    <t>Stainless Steel Copper Bottom Baby Vanna Chetty - Cook &amp; Serve</t>
  </si>
  <si>
    <t>Chilla Mix - Moong Dal/Hesaru Bele</t>
  </si>
  <si>
    <t>Namkeen - Mini Samosa</t>
  </si>
  <si>
    <t>On Pocket Perfume - Classic Woody, Man</t>
  </si>
  <si>
    <t>Baguette - Garlic Bread</t>
  </si>
  <si>
    <t>Premium Tower Shape Square Plastic Container Set - Pink</t>
  </si>
  <si>
    <t>Vermicelli - Rice (Glutenfree)</t>
  </si>
  <si>
    <t>Fulltoss Tangy Tomato</t>
  </si>
  <si>
    <t>Chicken &amp; Egg Adult Dog Food</t>
  </si>
  <si>
    <t>Clothes Storage Laundry Bag - Fabric, Cream, Crm BB 552</t>
  </si>
  <si>
    <t>Red Chilli Papad</t>
  </si>
  <si>
    <t>Containers - Square, Blue</t>
  </si>
  <si>
    <t>Frozen Dessert - Creme Delights Mango</t>
  </si>
  <si>
    <t>Traditional Pure Iron Dosa Tawa - Classic, 11 Inch</t>
  </si>
  <si>
    <t>Rajwadi Garam Masala Powder</t>
  </si>
  <si>
    <t>Skin Fruits Oil Regulating Strawberry Scrub</t>
  </si>
  <si>
    <t>White Peas/Bili Batani</t>
  </si>
  <si>
    <t>Millet Based Nutrition Bar - Khus &amp; Fig</t>
  </si>
  <si>
    <t>Lotus Tealight Holder</t>
  </si>
  <si>
    <t>Deodorant Spray - Trail Blazer</t>
  </si>
  <si>
    <t>Foot Pumice Paddle - Milky White, Colour May Vary</t>
  </si>
  <si>
    <t>Fine California Almond Flour</t>
  </si>
  <si>
    <t>Oil Free Acne Wash Facial Cleanser</t>
  </si>
  <si>
    <t>Lip Balm, Blackberry Shine, 24h Moisture With Natural Oils, Ruby Red Shine &amp; Berry Aroma</t>
  </si>
  <si>
    <t>Lips</t>
  </si>
  <si>
    <t>Marvel Multipurpose Plastic Basket - Big, Assorted Colour</t>
  </si>
  <si>
    <t>Pomegrante FairnessFacial Sheet Mask EX</t>
  </si>
  <si>
    <t>Fantasmo Eau De Toilette For Men</t>
  </si>
  <si>
    <t>Nitron Icepac Action</t>
  </si>
  <si>
    <t>Glass Tiffin - Round, Health First</t>
  </si>
  <si>
    <t>Select - Garlic Powder</t>
  </si>
  <si>
    <t>Go Zesty Orange - Active Hydration Drink With Zero Sugar &amp; No Preservatives</t>
  </si>
  <si>
    <t>LED Lamp - 10 Watt, Cool Daylight, T-Bulb Base B22</t>
  </si>
  <si>
    <t>Instant Mouth Freshener - Icy Mint</t>
  </si>
  <si>
    <t>Dynamic Storage Plastic Container Assorted</t>
  </si>
  <si>
    <t>Fragrant Soap - Cool Blue</t>
  </si>
  <si>
    <t>Desi Pure Sambrani</t>
  </si>
  <si>
    <t>Ullas</t>
  </si>
  <si>
    <t>Mothers Recipe mix-butter-chicken 80 g Pouch</t>
  </si>
  <si>
    <t>Cookies - Coconut Rich</t>
  </si>
  <si>
    <t>Face Mask - Pro Tech 95, 6 layered, Large, MK18003</t>
  </si>
  <si>
    <t>Multigrain Thalipeeth Mix</t>
  </si>
  <si>
    <t>Lithium Battery Ultimate AAA</t>
  </si>
  <si>
    <t>Glow - Handmade Sandal Turmeric Bathing Bar With Natural Chunks</t>
  </si>
  <si>
    <t>Meetha Paan - With Real Gulkand</t>
  </si>
  <si>
    <t>Charminar Brown Rice/Akki</t>
  </si>
  <si>
    <t>Tail Comb With Steel Pin - TLC1000, Colour May Vary</t>
  </si>
  <si>
    <t>Penne Pasta - Gluten Free</t>
  </si>
  <si>
    <t>Vitamin C Face Serum - Skin Brightening &amp; Anti Ageing</t>
  </si>
  <si>
    <t>100% Melamine Veg Bowl - Black</t>
  </si>
  <si>
    <t>Peanut Spread - Crunchy</t>
  </si>
  <si>
    <t>Carefree</t>
  </si>
  <si>
    <t>Advansed Gold Coconut Hair Oil</t>
  </si>
  <si>
    <t>Four Fruit - Fruit Spread</t>
  </si>
  <si>
    <t>Herbal Sandal &amp; Rose Face Pack</t>
  </si>
  <si>
    <t>Cup Noodles - Rogan Josh</t>
  </si>
  <si>
    <t>100% Compostable &amp; Bio-Degradable Garbage Bags - Medium, 19X21</t>
  </si>
  <si>
    <t>Choco Fudge</t>
  </si>
  <si>
    <t>Tur Dal</t>
  </si>
  <si>
    <t>Manju</t>
  </si>
  <si>
    <t>Beard Comb</t>
  </si>
  <si>
    <t>Sauce - Medium Peri Peri</t>
  </si>
  <si>
    <t>Baby Soother - Soft, Pink &amp; White, 0-6m</t>
  </si>
  <si>
    <t>Wottagirl Moisturizing Lotion</t>
  </si>
  <si>
    <t>Stainless Steel Fridge Basket Mesh - 24 cm</t>
  </si>
  <si>
    <t>Wonder Wipe</t>
  </si>
  <si>
    <t>Ultra-Thin Premium Panty Liners - Regular Flow, Small</t>
  </si>
  <si>
    <t>Neem &amp; Tea Tree Face Wash</t>
  </si>
  <si>
    <t>Zing Milk Mug - Ebony Smile</t>
  </si>
  <si>
    <t>Microwave Popcorn Value Pack - Butter Lover's</t>
  </si>
  <si>
    <t>Jasmine EDP</t>
  </si>
  <si>
    <t>Corn Rings - Masala Mania</t>
  </si>
  <si>
    <t>Geometry Box - Disney, Invento</t>
  </si>
  <si>
    <t>No.1 Bathing Soap - Lime &amp; Aloe Vera</t>
  </si>
  <si>
    <t>Namak</t>
  </si>
  <si>
    <t>Organic Seeds - Amaranth(Rajgeera)</t>
  </si>
  <si>
    <t>Sugar Free Cereals - Whole Oatmeal With Rolled Oats, Chia &amp; Real Fruits</t>
  </si>
  <si>
    <t>Popcorn Chicken - Halal Cut</t>
  </si>
  <si>
    <t>Soy Milk - Chocolate, NON GMO, Imported</t>
  </si>
  <si>
    <t>Silk</t>
  </si>
  <si>
    <t>Tissue Roll - 3 Ply</t>
  </si>
  <si>
    <t>Flavoured Milk - Strawberry</t>
  </si>
  <si>
    <t>Notebook - Soft Bound, Single Line Ruled, Long Size</t>
  </si>
  <si>
    <t>Calcium + Vitamin D Gummies For Kids</t>
  </si>
  <si>
    <t>Herbal Chocolate Lip Balm</t>
  </si>
  <si>
    <t>Keratin Smooth Shampoo &amp; Conditioner Combo Pack With Philips Hair Dryer</t>
  </si>
  <si>
    <t>Chocobakes Choc Layered Cakes - Family Pack</t>
  </si>
  <si>
    <t>Tampons Easy Twist - Super</t>
  </si>
  <si>
    <t>Spreads - Blueberry</t>
  </si>
  <si>
    <t>Intense Hydration Body Lotion</t>
  </si>
  <si>
    <t>Baked Pretzos - Black &amp; White Sesame</t>
  </si>
  <si>
    <t>Agarbathi Lia - Jasmine Incenses Sticks</t>
  </si>
  <si>
    <t>ZigZag Charcoal Soft Bristle Toothbrush</t>
  </si>
  <si>
    <t>Organic Penne - Rigate</t>
  </si>
  <si>
    <t>100% Melamine Dinner Set - Red</t>
  </si>
  <si>
    <t>Kitchen Towel Paper Tissue Roll Pack of 2</t>
  </si>
  <si>
    <t>Protein Bars - Cranberry</t>
  </si>
  <si>
    <t>Donald Ceramic Milk &amp; Coffee Mug ZS-DB-02</t>
  </si>
  <si>
    <t>Drai Wings Classic Sanitary Napkins - Regular</t>
  </si>
  <si>
    <t>NHT 1080 Corded &amp; Cordless Trimmer For Men</t>
  </si>
  <si>
    <t>Natural Peanut Butter Crunch - Unsweetened/Gluten Free/ Non-GMO/Vegan</t>
  </si>
  <si>
    <t>Steel Deep Dabba/Storage Container - No. 15, Diamond</t>
  </si>
  <si>
    <t>Chinese Hot &amp; Sour Veg Soup</t>
  </si>
  <si>
    <t>Face Wash - Activated Charcoal &amp; Quinoa</t>
  </si>
  <si>
    <t>Notebook - Soft Bound, Single Line Rule</t>
  </si>
  <si>
    <t>Toothbrush Pro Health - Gum Care, Soft</t>
  </si>
  <si>
    <t>Natural Age Control Night Cream</t>
  </si>
  <si>
    <t>Wooden Pencil</t>
  </si>
  <si>
    <t>Golden Turmeric Health Drink Mix</t>
  </si>
  <si>
    <t>Kitchen Treasures</t>
  </si>
  <si>
    <t>Water &amp; Juice Sipper/Cup</t>
  </si>
  <si>
    <t>Condoms - Cherry</t>
  </si>
  <si>
    <t>Face Wash Brush - Aqua Green</t>
  </si>
  <si>
    <t>Pickle - Andhra Avakaya With Garlic</t>
  </si>
  <si>
    <t>Baby Soft Silicone Soother - Blue, 0-6m</t>
  </si>
  <si>
    <t>Amla Flakes</t>
  </si>
  <si>
    <t>Advanced Hair Fall Solution Shampoo - Anti-dandruff</t>
  </si>
  <si>
    <t>Roasted Chana Dal</t>
  </si>
  <si>
    <t>Gluten - Free Pound Cake</t>
  </si>
  <si>
    <t>Almond Flour Cake Mix - Dark Cocoa</t>
  </si>
  <si>
    <t>Tampons Mini</t>
  </si>
  <si>
    <t>100% Melamine Dinner Set - Green</t>
  </si>
  <si>
    <t>Omega Select Plus Non-Stick Fry Pan, 200 mm (30714)</t>
  </si>
  <si>
    <t>Opalware La Opala Dinner Set WL - Trinity Green</t>
  </si>
  <si>
    <t>Contura Black Hard Anodised Pressure Cooker - CB50</t>
  </si>
  <si>
    <t>Nilgiri Green Tea Bags - Kozan Spearmint</t>
  </si>
  <si>
    <t>Extraordinary Clay Conditioner</t>
  </si>
  <si>
    <t>Honey Tulsi</t>
  </si>
  <si>
    <t>Instant Mouth Freshener - Thanda Paan</t>
  </si>
  <si>
    <t>Blaze Blue Stainless Steel Lunch Box/Tiffin Box - Blue</t>
  </si>
  <si>
    <t>Organic Coconut Oil - Cold Pressed</t>
  </si>
  <si>
    <t>Meditation Incense Sticks - Jasmine</t>
  </si>
  <si>
    <t>Serviettes Napkin - 1 ply</t>
  </si>
  <si>
    <t>Hot Garlic Cooking Sauce</t>
  </si>
  <si>
    <t>Anti Hair Fall Oil</t>
  </si>
  <si>
    <t>Kool Milk Shake - Mango</t>
  </si>
  <si>
    <t>Bael - Tablets (Wellness)</t>
  </si>
  <si>
    <t>Wet Wipes - Caring Baby, Aloe Vera</t>
  </si>
  <si>
    <t>Powder - Skimmed Milk</t>
  </si>
  <si>
    <t>7X Beard Oil - Mandarin, 7 Premium Oils Supports Beard Growth &amp; Nourishment</t>
  </si>
  <si>
    <t>Hazelnut Mousse Centre Filled Bar</t>
  </si>
  <si>
    <t>Comfy Grip Toothbrush For Kids  - Orange, Ages 5+</t>
  </si>
  <si>
    <t>Masterblaster Germ Protection Liquid Handwash Refill</t>
  </si>
  <si>
    <t>Dosa Mix - Organic Sprouted Multi Pulse</t>
  </si>
  <si>
    <t>Sunrise Rich Aroma Instant Coffee-Chicory Mix</t>
  </si>
  <si>
    <t>Avid Perfume Deodorant For Men</t>
  </si>
  <si>
    <t>Acne Control Face Wash - With Neem &amp; Charcoal</t>
  </si>
  <si>
    <t>Roti-Chapatti Chimta - Stainless Steel, Size-No. 2</t>
  </si>
  <si>
    <t>Blush &amp; Glow Pomegranate Sheet Mask</t>
  </si>
  <si>
    <t>Pure Spirulina Powder</t>
  </si>
  <si>
    <t>Tumbler - Borosilicate, Dziner Roma</t>
  </si>
  <si>
    <t>Daily Nourish Styling Gel - Strong Hold</t>
  </si>
  <si>
    <t>Cake - Choco Plum</t>
  </si>
  <si>
    <t>Tom Kha Paste</t>
  </si>
  <si>
    <t>Bowelcare Capsules</t>
  </si>
  <si>
    <t>Rectangular Plastic Container Set - Magenta</t>
  </si>
  <si>
    <t>Herbal Moisturising Lotion With Rose &amp; Honey</t>
  </si>
  <si>
    <t>Gold Glow Face Wash For Radiant Skin With Gold, Chandan, Turmeric</t>
  </si>
  <si>
    <t>Jam - Mixed Fruit</t>
  </si>
  <si>
    <t>Ginger Marmalade</t>
  </si>
  <si>
    <t>Baked Masala - Chips Methi</t>
  </si>
  <si>
    <t>Tea Bags - Cardamom</t>
  </si>
  <si>
    <t>Baby Spoon Set - Flair</t>
  </si>
  <si>
    <t>Softgrip Scissor (17cm)</t>
  </si>
  <si>
    <t>Tomato Cranberry Relish</t>
  </si>
  <si>
    <t>Talc - Sandal</t>
  </si>
  <si>
    <t>Fantastic Absolute</t>
  </si>
  <si>
    <t>Face Cream - Natural Sensation</t>
  </si>
  <si>
    <t>Party Eye Mask - Paper, Assorted</t>
  </si>
  <si>
    <t>Instant Mix - Idli</t>
  </si>
  <si>
    <t>Gas Lighter-Stainless Steel Aristo - Assorted Colour</t>
  </si>
  <si>
    <t>Payasam Mix - Instant Palada</t>
  </si>
  <si>
    <t>Pressure Cooker - Silver, MM25</t>
  </si>
  <si>
    <t>Hot Sauce - Bird Eye Chili &amp; Red Bell Pepper</t>
  </si>
  <si>
    <t>Oxy - Infusion Face Wash</t>
  </si>
  <si>
    <t>Nutri Rich - Seaweed Fortified Vermicompost</t>
  </si>
  <si>
    <t>Alkaline Battery Max AAA (8+4 Free)</t>
  </si>
  <si>
    <t>Frozen - Green Peas</t>
  </si>
  <si>
    <t>Avacado Fairness Facial Sheet Mask EX</t>
  </si>
  <si>
    <t>Chai/Cup &amp; Saucer - Bella, Neelkamal</t>
  </si>
  <si>
    <t>Wonderz Milk Nutshake - Kesar Badam</t>
  </si>
  <si>
    <t>Melamine Quarter/ Half Plate Set - RDB</t>
  </si>
  <si>
    <t>Anti-Hair Fall Hair Cream</t>
  </si>
  <si>
    <t>A2 Rich Pure Bilona Bhartiya Desi Cow Ghee/Tuppa</t>
  </si>
  <si>
    <t>Honey - Pure</t>
  </si>
  <si>
    <t>Hair Conditioner - Damage Control</t>
  </si>
  <si>
    <t>Crisp &amp; Shine After-Wash Fabric Enhancer - Floral Fusion</t>
  </si>
  <si>
    <t>Rose Face Pack</t>
  </si>
  <si>
    <t>Complete Care Pregnancy Gift Box</t>
  </si>
  <si>
    <t>Leo Plastic Pet Water Bottle - Green, Wide Mouth</t>
  </si>
  <si>
    <t>Tiramisu - Centre Filled Bar Infused With Coffee &amp; Mascarpone Cheese</t>
  </si>
  <si>
    <t>Processed Cheese - Cubes</t>
  </si>
  <si>
    <t>Space Saver Modular Cubix Storage Plastic Container - Transparent, With Blue Lid, Square, Big</t>
  </si>
  <si>
    <t>Puree - Tomato</t>
  </si>
  <si>
    <t>Powder - Rajasthani Mirch</t>
  </si>
  <si>
    <t>ShotÂ Body Spray - Gold, Dynamic</t>
  </si>
  <si>
    <t>Laundry Detergent For Babies</t>
  </si>
  <si>
    <t>Instant - Ragi Idli Mix</t>
  </si>
  <si>
    <t>Cookie Empire - Premium Assorted Cookies</t>
  </si>
  <si>
    <t>Svachh DLX Alpha Steel Outer Lid Pressure Cooker (20266)</t>
  </si>
  <si>
    <t>Organic Kadha Kwath/Kasaya With Jaggery/Bella - Immunity Booster</t>
  </si>
  <si>
    <t>Plastic Dustbin / Garbage Bin - Big, Multicolour, Deluxe</t>
  </si>
  <si>
    <t>Maxi Sanitary Napkin - Large</t>
  </si>
  <si>
    <t>VWash Wow</t>
  </si>
  <si>
    <t>Bathing Soap - Malai Cream (for Smooth, Radiant &amp; Nourished Skin)</t>
  </si>
  <si>
    <t>Ultimate Hair Repair Shampoo + Moroccan Argan Hair Conditioner</t>
  </si>
  <si>
    <t>Face Wash - Bio Pineapple Oil Control Foaming</t>
  </si>
  <si>
    <t>Digestive</t>
  </si>
  <si>
    <t>Hair Roller - Medium 20 mm</t>
  </si>
  <si>
    <t>Daiou</t>
  </si>
  <si>
    <t>Alfa Storage Plastic Container,Transparent - Assorted colour</t>
  </si>
  <si>
    <t>Paper Napkins - Happy Party, Pink</t>
  </si>
  <si>
    <t>Deodorant Spray For Men - Urge</t>
  </si>
  <si>
    <t>Veviter Man Deodorant</t>
  </si>
  <si>
    <t>Extra comfort Biodegradable Panty Liners</t>
  </si>
  <si>
    <t>Classic Mayonnaise</t>
  </si>
  <si>
    <t>Microfibre Kitchen &amp; Household Cleaning Cloth Set</t>
  </si>
  <si>
    <t>4-in-1 Economy Long Box - FG00024</t>
  </si>
  <si>
    <t>Seasoning - Italian</t>
  </si>
  <si>
    <t>Tulsi Masala Tea</t>
  </si>
  <si>
    <t>Loofah/Sponge Scrubber/Body Bath - Dual Side, Hangable, Blue &amp; White, BH-07</t>
  </si>
  <si>
    <t>Leo Plastic Pet Water Bottle - Light Blue, Wide Mouth</t>
  </si>
  <si>
    <t>Sugar Coated Chocolate</t>
  </si>
  <si>
    <t>Cadbury Gems</t>
  </si>
  <si>
    <t>Total Care Baby Pants Diapers - XL</t>
  </si>
  <si>
    <t>Bathing Soap - Ayurvedic Sandal</t>
  </si>
  <si>
    <t>Baby Bed Protector - Plain Print, Red</t>
  </si>
  <si>
    <t>Loofah/Sponge Scrubber/Body Bath - With Handle, Cream, BH-018 CRM</t>
  </si>
  <si>
    <t>Chicken Seekh Kabab</t>
  </si>
  <si>
    <t>Powder - Organic Ground Cumin</t>
  </si>
  <si>
    <t>Sauce - Schezwan</t>
  </si>
  <si>
    <t>Piping Blue Bag Tips With Steel Nozzles, KL-32</t>
  </si>
  <si>
    <t>Whitening &amp; UV Protection Body Lotion</t>
  </si>
  <si>
    <t>Lotioned Perfumed Pocket Hanky Tissue</t>
  </si>
  <si>
    <t>Rajma - Bhaderwahi Made in Kashmir</t>
  </si>
  <si>
    <t>Gems - Sugar Coated Chocolate</t>
  </si>
  <si>
    <t>Potato Chips - American Style Cream &amp; Onion Flavour</t>
  </si>
  <si>
    <t>Two Tone Plastic Bowl/ Fruits &amp; Vegetable Basket - No. 3, White Base With Blue Ring, L2303</t>
  </si>
  <si>
    <t>Deltoid Turbo Face Masks In Navy Mesh With Navy Binding - 1S1001, Small</t>
  </si>
  <si>
    <t>Charcoal Face Scrub For Exfoliation &amp; Tan Removal - Tea Tree &amp; Peppermint</t>
  </si>
  <si>
    <t>Saaj Belly Plastic Container Set - Printed</t>
  </si>
  <si>
    <t>Isomil Soy Infant Milk Substitute - Lactose Free, Upto 24 months</t>
  </si>
  <si>
    <t>Oregano - Pizza, Italian</t>
  </si>
  <si>
    <t>Dairy Milk Hazelnut - Imported</t>
  </si>
  <si>
    <t>Stainless Steel Comfort Scissors with Blue Handle - Large</t>
  </si>
  <si>
    <t>Butter Milk - Ginger &amp; Jeera (Spiced)</t>
  </si>
  <si>
    <t>Vermicelli - Fine Rice</t>
  </si>
  <si>
    <t>Party Glow Facial Kit - 5 Session</t>
  </si>
  <si>
    <t>Baby Happy Cotton Pads With D Panthenol, Chamomile &amp; Plantago Extract</t>
  </si>
  <si>
    <t>Disposable, Portable Female Urination Device for Women</t>
  </si>
  <si>
    <t>Geomiti Mathematical Drawing Geometry Instrument Box</t>
  </si>
  <si>
    <t>Balsamic Vineger</t>
  </si>
  <si>
    <t>United Dreams Live Free Eau De Toilette</t>
  </si>
  <si>
    <t>Protein Cookie - Cranberry</t>
  </si>
  <si>
    <t>Seaweed Crackers</t>
  </si>
  <si>
    <t>Fantastic</t>
  </si>
  <si>
    <t>Nut Mixture - Crunchy, Party Snack</t>
  </si>
  <si>
    <t>Handy Coconut Scrapper Cum Opener - 2 In 1</t>
  </si>
  <si>
    <t>Celebration Series Darjeeling Second Flush Premium Loose Leaf Black Tea</t>
  </si>
  <si>
    <t>Chapata Karela Achar</t>
  </si>
  <si>
    <t>Guard - Cartridges</t>
  </si>
  <si>
    <t>Organic Almond Butter - Unsweetened</t>
  </si>
  <si>
    <t>Conchiglie Shell</t>
  </si>
  <si>
    <t>Tissue - Napkins ECO 50 Pulls</t>
  </si>
  <si>
    <t>MaxFresh Toothpaste - Blue Gel With Menthol For Super Fresh Breath, Peppermint Ice</t>
  </si>
  <si>
    <t>Mouthwash Liquid - Cavity Fighter, Removes 99.9% Germs</t>
  </si>
  <si>
    <t>Top Speed Hair Colour</t>
  </si>
  <si>
    <t>Activated Charcoal Peel Off Mask</t>
  </si>
  <si>
    <t>Green Tea - Organic Detox Kahwa Long Leaf</t>
  </si>
  <si>
    <t>Chocolate - Yoghurt Strawberry</t>
  </si>
  <si>
    <t>Container - Round, With Lid, Pink</t>
  </si>
  <si>
    <t>Anti-Dandruff Shampoo - Anti Hairfall</t>
  </si>
  <si>
    <t>Basmati Rice/Basmati Akki - Daawat Tibar</t>
  </si>
  <si>
    <t>Gourmets Delite  Wafers - Mango 75 gm Pouch</t>
  </si>
  <si>
    <t>Protecting Gel Face Wash</t>
  </si>
  <si>
    <t>Peanut Rice Paper Sauce</t>
  </si>
  <si>
    <t>Bleach - Original</t>
  </si>
  <si>
    <t>Masala Oats - Peppy Tomato</t>
  </si>
  <si>
    <t>Skin Firming-Toning Moisturiser With Collagen &amp; Elastin</t>
  </si>
  <si>
    <t>Strawberry Milk Shake</t>
  </si>
  <si>
    <t>Fusilli Pasta - Gluten Free</t>
  </si>
  <si>
    <t>Preserve - Blueberry &amp; Blackcurrant</t>
  </si>
  <si>
    <t>Multipurpose Plastic Tray - Round</t>
  </si>
  <si>
    <t>Lip Balm - Disney Limited Edition Strawberry Shine</t>
  </si>
  <si>
    <t>Idly Stand - Aluminium</t>
  </si>
  <si>
    <t>Grater - with Peeler, Stainless Steel</t>
  </si>
  <si>
    <t>Shea Body Butter</t>
  </si>
  <si>
    <t>Emotibites - Crispy Happy Potato Snack</t>
  </si>
  <si>
    <t>Stainless Steel Baby Spoon - Sunday Sapphire</t>
  </si>
  <si>
    <t>Anti-Dandruff Shampoo - Silky Black</t>
  </si>
  <si>
    <t>Face Mask for Kids - 7-12 Years, Red &amp; Blue</t>
  </si>
  <si>
    <t>Nebula Masala Box/Spice Container Round - Assorted Colour</t>
  </si>
  <si>
    <t>Bright Beauty Spot-less Glow SPF 15 Day Cream</t>
  </si>
  <si>
    <t>Marmalade - Orange, Lemon &amp; Ginger</t>
  </si>
  <si>
    <t>Hair Removal Waxing Strips Kit - Dry Skin</t>
  </si>
  <si>
    <t>Wafers Al Cacao - Gluten Free</t>
  </si>
  <si>
    <t>Menstrual Cup - Wings, Regular</t>
  </si>
  <si>
    <t>Plastic Swing Dustbin / Garbage Bin with Lid - Blue Colour</t>
  </si>
  <si>
    <t>Gel Bar - Peach &amp; Avocado Mild Dew</t>
  </si>
  <si>
    <t>541 Timex Clip Punchless File A4</t>
  </si>
  <si>
    <t>Natural Clay Pack - Orange Peel &amp; Geranium</t>
  </si>
  <si>
    <t>Refill Handwash - Sandal</t>
  </si>
  <si>
    <t>Spray - Premium Air Freshener, Relax</t>
  </si>
  <si>
    <t>Ready to Eat - Aloo Mutter</t>
  </si>
  <si>
    <t>Juice Stainer - Stainless Steel, Size No.4</t>
  </si>
  <si>
    <t>Basil Seeds - Premium</t>
  </si>
  <si>
    <t>Jamun Honey</t>
  </si>
  <si>
    <t>Instant Filter Coffee - Decoction</t>
  </si>
  <si>
    <t>Mr South</t>
  </si>
  <si>
    <t>Herbal Henna Colour - Black</t>
  </si>
  <si>
    <t>Pasta - Penne Rigate 073</t>
  </si>
  <si>
    <t>Brunella</t>
  </si>
  <si>
    <t>Beer Mug Shangrilla</t>
  </si>
  <si>
    <t>United Dreams Big For Her Eau De Toilette</t>
  </si>
  <si>
    <t>Shampoo - Dandruff Cleansing, Enriched with Thuja</t>
  </si>
  <si>
    <t>Plus Extra Power Detergent Washing Powder</t>
  </si>
  <si>
    <t>Organic Biodegradable Laundry Clothing Detergent</t>
  </si>
  <si>
    <t>Purifying Nourisher</t>
  </si>
  <si>
    <t>Popular Stainless Steel Outer Lid Pressure Cooker (20651)</t>
  </si>
  <si>
    <t>Pumic Stone No 4</t>
  </si>
  <si>
    <t xml:space="preserve">Ceramic </t>
  </si>
  <si>
    <t>Omega Select Plus Non-Stick Omni Tawa, 275 mm (30710)</t>
  </si>
  <si>
    <t>ShotÂ Body Spray - Maxx, Rage</t>
  </si>
  <si>
    <t>Cleanser - Mint</t>
  </si>
  <si>
    <t>Masala - Nawabi Meat</t>
  </si>
  <si>
    <t>Bio Vera Aloe Vera - Face &amp; Body Sun Lotion Spf 75</t>
  </si>
  <si>
    <t>Peppermint Essential Oil - 100% Pure &amp; Natural</t>
  </si>
  <si>
    <t>Epsom Salt</t>
  </si>
  <si>
    <t>Organic - Mustard/Sasive/Rai Yellow</t>
  </si>
  <si>
    <t>Skinguard Manual Shaving Razor Blades</t>
  </si>
  <si>
    <t>Paste - Ginger Garlic</t>
  </si>
  <si>
    <t>Plant Based Laundry Detergent For Babies</t>
  </si>
  <si>
    <t>Insulated Stainless Steel Easy Sip Bottle - Want To Be An Astronaut, Double Wall</t>
  </si>
  <si>
    <t>Camel Milk</t>
  </si>
  <si>
    <t>Face Pack - Bio Pistachio Nourishing, Bxl Cellular</t>
  </si>
  <si>
    <t>Conditioner - Biotin &amp; Collagen</t>
  </si>
  <si>
    <t>Dry Dog Food - Chicken &amp; Rice, For Senior Dogs, 7 Years+</t>
  </si>
  <si>
    <t>Real Nature Shea Butter Face Mask</t>
  </si>
  <si>
    <t>Tea - Teaveda</t>
  </si>
  <si>
    <t>Masala - Tandoori</t>
  </si>
  <si>
    <t>Fortified Sunflower Oil</t>
  </si>
  <si>
    <t>360 Degree Charcoal Battery Powered Toothbrush</t>
  </si>
  <si>
    <t>Fruit Juice - Fruit Plus, Florida Orange</t>
  </si>
  <si>
    <t>Organic Kadha Kwath/Kasaya - Sugar Free, Immunity Booster</t>
  </si>
  <si>
    <t>Future Whisky/Juice Glass Tumbler</t>
  </si>
  <si>
    <t>Rechargeable Ultra LED Torch 0.5 Watt, Sunny, Assorted Colour</t>
  </si>
  <si>
    <t>Shower Sponge - Green &amp; White, Colour May Vary</t>
  </si>
  <si>
    <t>Organic Poha</t>
  </si>
  <si>
    <t>Sunscreen Lotion - Bio Sandalwood 50 SPF for All Skin Types</t>
  </si>
  <si>
    <t>Shampoo - Green Apple</t>
  </si>
  <si>
    <t>Cardamom/Elaichi - Black</t>
  </si>
  <si>
    <t>Hand Wash Refill - Original</t>
  </si>
  <si>
    <t>Masala - Chicken Manchurian</t>
  </si>
  <si>
    <t>Perfume Body Spray - Passion</t>
  </si>
  <si>
    <t>Butter</t>
  </si>
  <si>
    <t>Waffle  Mix</t>
  </si>
  <si>
    <t>Marie Biscuits - Whole Wheat</t>
  </si>
  <si>
    <t>Dark Fantasy Bourbon Chocolate Cream Biscuits</t>
  </si>
  <si>
    <t>Pre-Waxing Gel - Aloevera</t>
  </si>
  <si>
    <t>Cutting-Chopping Board - Plastic, White</t>
  </si>
  <si>
    <t>Cookies - Fruit &amp; Nut</t>
  </si>
  <si>
    <t>Blue Set - Eau De Toilette + Deodorant</t>
  </si>
  <si>
    <t>Dish Cloth - Super, Assorted Colour</t>
  </si>
  <si>
    <t>Snackies Biscuits</t>
  </si>
  <si>
    <t>Herbal  Neem &amp; Tea Tree Face Wash - SLS &amp; Paraben Free</t>
  </si>
  <si>
    <t>Super Shine Soft Bristle Toothbrush</t>
  </si>
  <si>
    <t>Extra Conditionng Moisturising Shampoo</t>
  </si>
  <si>
    <t>Dove Designer 2 In One Soap Case - Assorted Colour</t>
  </si>
  <si>
    <t>Eau De Cologne - Regular</t>
  </si>
  <si>
    <t>Scale - Plastic</t>
  </si>
  <si>
    <t>Choco Chips - Mixed</t>
  </si>
  <si>
    <t>Face Mask</t>
  </si>
  <si>
    <t>Kawach</t>
  </si>
  <si>
    <t>Opalware Classique Dessert Bowl Set - Royal Irish</t>
  </si>
  <si>
    <t>Chef Chilli Black Bean Gravy</t>
  </si>
  <si>
    <t>Almond Oil - Cold Pressed</t>
  </si>
  <si>
    <t>Perfume Spray - Alter Ego</t>
  </si>
  <si>
    <t>Daily Use Sunscreen SPF 30</t>
  </si>
  <si>
    <t>Breath Mint - The Mint With The Hole</t>
  </si>
  <si>
    <t>Polo</t>
  </si>
  <si>
    <t>Face Wash - Saundarya</t>
  </si>
  <si>
    <t>Canola Oil</t>
  </si>
  <si>
    <t>Powder - Tikhalal Chilli</t>
  </si>
  <si>
    <t>Sugar Free Shortbread - Roasted Almond</t>
  </si>
  <si>
    <t>Brass Kuber Deepam - No.3</t>
  </si>
  <si>
    <t>Breakfast Mix - Masala Idli</t>
  </si>
  <si>
    <t>Soy Milky - Elaichi Flavour</t>
  </si>
  <si>
    <t>Chai/Opalware Coffee Mug Set - English Lavender</t>
  </si>
  <si>
    <t>Cheese Spread</t>
  </si>
  <si>
    <t>Thandai</t>
  </si>
  <si>
    <t>Flower Perfumed Pocket Hanky Tissue</t>
  </si>
  <si>
    <t>Gold Premium Plastic Cloth Clips - Assorted Colour</t>
  </si>
  <si>
    <t>Cold Pressed Olive Oil</t>
  </si>
  <si>
    <t>Body Lotion - Original With Almond Oil &amp; Aloe Vera, For Normal Skin</t>
  </si>
  <si>
    <t>Mexican Chilli Tomato Crackers - 100% Wholewheat</t>
  </si>
  <si>
    <t>Hair Fruits Hair Fall Defense Conditioning Shampoo</t>
  </si>
  <si>
    <t>Instant Polish - Brown Leather</t>
  </si>
  <si>
    <t>Flawless Day Cream</t>
  </si>
  <si>
    <t>Chicken Garlic Sausages</t>
  </si>
  <si>
    <t>Signature Blend Multi Origin 55% Dark Chocolate</t>
  </si>
  <si>
    <t>Winkin Cow ClassicÂ Lassi</t>
  </si>
  <si>
    <t>Health Mix - Nutritious &amp; Tasty Blend</t>
  </si>
  <si>
    <t>Sabzi Masala - Multi-Purpose Use</t>
  </si>
  <si>
    <t>Diamond Insulated Flask</t>
  </si>
  <si>
    <t>Hair Nourishing Oil</t>
  </si>
  <si>
    <t>Pan Blanco Bread - Gluten Free</t>
  </si>
  <si>
    <t>Basil Seeds</t>
  </si>
  <si>
    <t>NutriChoice Digestive High Fibre Biscuits - Super Saver Family Pack</t>
  </si>
  <si>
    <t>Reusable Menstrual Cups - Small</t>
  </si>
  <si>
    <t>Popcorn Seeds</t>
  </si>
  <si>
    <t>Silicone Square Cake Mould - Red</t>
  </si>
  <si>
    <t>Wafers - Strawberry</t>
  </si>
  <si>
    <t>NHT 1089 Prime Series Corded &amp; Cordless Trimmer For Men</t>
  </si>
  <si>
    <t>Color - Rangoli Kit</t>
  </si>
  <si>
    <t>OrganicÃ‚Â Kabuli Chana/Kabuli Kadale</t>
  </si>
  <si>
    <t>Skin Whitening &amp; Brightening Facial Kit For Dry Skin - Single Time Use</t>
  </si>
  <si>
    <t>Crunchy Millet Granola Bars - Cranberry Orange</t>
  </si>
  <si>
    <t>Ball Pen - Fyro, Black</t>
  </si>
  <si>
    <t>Hosiery Door/Floor Mat - Assorted</t>
  </si>
  <si>
    <t>Andhra Special Gongura Pickle</t>
  </si>
  <si>
    <t>Organic - Red Kidney Beans in Water</t>
  </si>
  <si>
    <t>Anti-Dandruff Solutions - Dandruff Clean &amp; Fresh Shampoo</t>
  </si>
  <si>
    <t>A Fruit And Vegetable Wash</t>
  </si>
  <si>
    <t>Veg Wash +</t>
  </si>
  <si>
    <t>Refined Olive Oil</t>
  </si>
  <si>
    <t>BB+ Cream Light</t>
  </si>
  <si>
    <t>Microfiber Cloth/Wipe</t>
  </si>
  <si>
    <t>Powder - Organic Dry Ginger</t>
  </si>
  <si>
    <t>Ovencake Mix - Chocolate</t>
  </si>
  <si>
    <t>Masala Tea Bags - Tulsi Chai</t>
  </si>
  <si>
    <t>Coco Chocolate</t>
  </si>
  <si>
    <t>Diamond</t>
  </si>
  <si>
    <t>Powder - Organic, White Pepper, USDA Certified</t>
  </si>
  <si>
    <t>Dark Fantasy - Big Choco Fills</t>
  </si>
  <si>
    <t>Classic hummus</t>
  </si>
  <si>
    <t>Pennant Eau De Toilette For Men</t>
  </si>
  <si>
    <t>Steel Storage/Lunch Container - No.1, Pink, Klip It</t>
  </si>
  <si>
    <t>RefinedÂ Sugar (Sulphurless)/Sakkare</t>
  </si>
  <si>
    <t>Cookies - Chocochip</t>
  </si>
  <si>
    <t>Microwaveable Round Plastic Lunch Box/Tiffin Box - Fun Meal, Green, Medium</t>
  </si>
  <si>
    <t>Stapler 10</t>
  </si>
  <si>
    <t>Natural Exfoliating Face Wash For Men &amp; Women</t>
  </si>
  <si>
    <t>Black Incense Sticks - Economy Pack</t>
  </si>
  <si>
    <t>Morning Energy Lemon Fresh Face Wash</t>
  </si>
  <si>
    <t>100% Pure US Cotton Ultra Thin Sanitary Pads - Travel Pack</t>
  </si>
  <si>
    <t>Protect Handwash Liquid With Lavender Fragrance</t>
  </si>
  <si>
    <t>Winkin' Cow Chocolicious Thick Milk Shake</t>
  </si>
  <si>
    <t>Chai/Opalware Cup &amp; Saucer Set - Princess, Scarlet Blooms</t>
  </si>
  <si>
    <t>Herbal Tea - Organic Hibiscus Rose Herbal Tea</t>
  </si>
  <si>
    <t>Mini Party Wafers Vanila cream</t>
  </si>
  <si>
    <t>Quadratini Wafer Cookies - Coconut</t>
  </si>
  <si>
    <t>Basmati Rice/Basmati Akki - White Sella</t>
  </si>
  <si>
    <t>Toilet Brush - Double Hockey Eco</t>
  </si>
  <si>
    <t>Active Assorted Bars - Choco Slim, Green Coffee Beans &amp; Green Tea Orange</t>
  </si>
  <si>
    <t>Dry Fruit Single Time Use Facial Kit</t>
  </si>
  <si>
    <t>LED Bulb - 9 Watt, Cool Daylight, B22 Base</t>
  </si>
  <si>
    <t>X1 X-Tra Super Dark Pencils</t>
  </si>
  <si>
    <t>Papad - Special Udad Masala</t>
  </si>
  <si>
    <t>Superfood Punjabi Khichdi</t>
  </si>
  <si>
    <t>Stainless Steel Lunch Box/Tiffin Set - Pink BB 575 1</t>
  </si>
  <si>
    <t>Nourishing Almond Body Lotion</t>
  </si>
  <si>
    <t>Microwaveable Round Plastic Lunch Box/Tiffin Box - Fun Meal, Orange, Large</t>
  </si>
  <si>
    <t>Pani Puri Papad</t>
  </si>
  <si>
    <t>Scented Tea Light Candles - Assorted</t>
  </si>
  <si>
    <t>Organic Green Moong Dal/Hesaru Bele - Whole</t>
  </si>
  <si>
    <t>Alton Coffee Mugs - MW362</t>
  </si>
  <si>
    <t>Facial Box Tissue Paper - Mini</t>
  </si>
  <si>
    <t>Toothbrush - Kids (Soft)</t>
  </si>
  <si>
    <t>Namkeen - Mini Bhakarwadi</t>
  </si>
  <si>
    <t>Lemongrass Floor Cleaner</t>
  </si>
  <si>
    <t>Ultra 3 In 1 Clean Detergent Washing Powder</t>
  </si>
  <si>
    <t>Dairy Milk Fruit &amp; Nut Chocolate - Imported</t>
  </si>
  <si>
    <t>Namkeen - Diet Soya Sticks</t>
  </si>
  <si>
    <t>Pre Shave Gel Tube - Moisturiser</t>
  </si>
  <si>
    <t>Atta/Godihittu - Farm Fresh Whole Wheat</t>
  </si>
  <si>
    <t>Annapurna</t>
  </si>
  <si>
    <t>Smokey Garlic Marinade</t>
  </si>
  <si>
    <t>Tape - Brown, 5K, 3 inches</t>
  </si>
  <si>
    <t>Stainless Tweezers Scissors Ear Pick</t>
  </si>
  <si>
    <t>Brother</t>
  </si>
  <si>
    <t>Groundnut - Broken</t>
  </si>
  <si>
    <t>Gluten Free Egg Replacer</t>
  </si>
  <si>
    <t>Just Mop - Herbal Floor Cleaner, Disinfectant &amp; Insect Repellent</t>
  </si>
  <si>
    <t>Hot Szechuan Paste</t>
  </si>
  <si>
    <t>No-Contact Disinfectant Spray</t>
  </si>
  <si>
    <t>Protein Mix Seeds - Roasted Pumpkin Seeds, Watermelon Seeds, Almonds &amp; Soyanuts</t>
  </si>
  <si>
    <t>Premium Posto Bori</t>
  </si>
  <si>
    <t>Bounce Biscuits - Pineapple Creme</t>
  </si>
  <si>
    <t>Chai - Masala, Tulsi</t>
  </si>
  <si>
    <t>Tapioca Flour - Sabudana</t>
  </si>
  <si>
    <t>Powder - Dakshin Sambar</t>
  </si>
  <si>
    <t>Plastic Micro-vent Container - Small, Assorted Colour</t>
  </si>
  <si>
    <t>Long Handle - Twin Blade Disposable Razor</t>
  </si>
  <si>
    <t>Diwali Gift - Cane Delight, Large</t>
  </si>
  <si>
    <t>Menstrual Cup - Hygienic, After Delivery / Above Age 25 Years, Size L (Large)</t>
  </si>
  <si>
    <t>Dilliwali Dal Aloo Tikki</t>
  </si>
  <si>
    <t>Skin Defense Mud Face Pack</t>
  </si>
  <si>
    <t>Sandalwood Pure Essential Oil</t>
  </si>
  <si>
    <t>Popped Potato Chips - Cream Onion Divin</t>
  </si>
  <si>
    <t>Tagz</t>
  </si>
  <si>
    <t>Mix - Semiya Payasam</t>
  </si>
  <si>
    <t>Star Jupiter</t>
  </si>
  <si>
    <t>Ready To Eat - Palak Paneer</t>
  </si>
  <si>
    <t>Spacio Multi-Purpose Plastic Kitchen Rack/Kitchen Stand - 3 Steps, Assorted Colour</t>
  </si>
  <si>
    <t>Nutritional Powder - Vanilla Flavour</t>
  </si>
  <si>
    <t>Ensure</t>
  </si>
  <si>
    <t>Facial Box Tissue Paper - Boutique</t>
  </si>
  <si>
    <t>Intense Oil Clear Lemon Face Wash</t>
  </si>
  <si>
    <t>Nutritional Supplement - Mama, during Pregnancy &amp; Breastfeeding, Chocolate Flavour</t>
  </si>
  <si>
    <t>Alkaline Battery AA-1B6</t>
  </si>
  <si>
    <t>Brown Rice Weight Watcher</t>
  </si>
  <si>
    <t>Premium Breathable Diaper -  Medium</t>
  </si>
  <si>
    <t>Face Wash - Fresh Renewal</t>
  </si>
  <si>
    <t>Snack Time - Noodle Masala</t>
  </si>
  <si>
    <t>Party Snack</t>
  </si>
  <si>
    <t>Wild Cherries &amp; Kiwi Body Scrub</t>
  </si>
  <si>
    <t>Powder - Jaggery/Bella</t>
  </si>
  <si>
    <t>Powder - Black Pepper, Malabar</t>
  </si>
  <si>
    <t>Woman - Trendy Eau De Toilette Deodorant</t>
  </si>
  <si>
    <t>Ready Meals - Veg Pulao</t>
  </si>
  <si>
    <t>Berry Scrub Strawberry &amp; Aloe Vera Exfoliating Face Wash</t>
  </si>
  <si>
    <t>HD-1150-Turbo Pro Hair Dryer</t>
  </si>
  <si>
    <t>Anti Acne Serum</t>
  </si>
  <si>
    <t>Ready To Cook - Quinoa Kara Pongal</t>
  </si>
  <si>
    <t>Crunchy Honey Peanut Butter</t>
  </si>
  <si>
    <t>Golden Glow Facial Oil</t>
  </si>
  <si>
    <t>Popular Plus Aluminium Pressure Cooker (10203)</t>
  </si>
  <si>
    <t>Millet Muesli - Crunchy</t>
  </si>
  <si>
    <t>2-Minute Instant Noodles - Masala</t>
  </si>
  <si>
    <t>Green Tea Facial Kit</t>
  </si>
  <si>
    <t>Coffee Decoction - Ready to Use Filter, Malabar</t>
  </si>
  <si>
    <t>No More Tears Baby Shampoo</t>
  </si>
  <si>
    <t>Almond &amp; Rose Soap</t>
  </si>
  <si>
    <t>Premium Tempura Flour</t>
  </si>
  <si>
    <t>Toothpaste - Red Gel, Combo Pack</t>
  </si>
  <si>
    <t>Rich Cocoa Butter Body Cream</t>
  </si>
  <si>
    <t>Instaglide - Smooth Writing Gel Pen</t>
  </si>
  <si>
    <t>Flavoured Milk - Chocolate</t>
  </si>
  <si>
    <t>Everyday Storage Container With Lid - Assorted Colour</t>
  </si>
  <si>
    <t>Muddy Milk Mug - M323</t>
  </si>
  <si>
    <t>Papad - Triangle</t>
  </si>
  <si>
    <t>Red Onion Hair Shampoo - With Biotin, Argan Oil, Caffeine, Protein, 27 Hair Boosters</t>
  </si>
  <si>
    <t>Traditional Filter Coffee Decoction</t>
  </si>
  <si>
    <t>Creme Caramel Flavour - Premium Arabica Instant Coffee</t>
  </si>
  <si>
    <t>Walnut &amp; Orange Face &amp; Body Scrub</t>
  </si>
  <si>
    <t>Beginnings - Organic Corn Flakes</t>
  </si>
  <si>
    <t>Organic Classic Lemon Ice Tea</t>
  </si>
  <si>
    <t>Revive Liquid fabric stiffener</t>
  </si>
  <si>
    <t>7X After Shave Balm Spearmint - With Menthol, Vitamin C &amp; Hyaluronic Acid</t>
  </si>
  <si>
    <t>Organic Earl Grey Citrus Long Leaf Black Tea</t>
  </si>
  <si>
    <t>The Fresh Mask Sheet - Blueberry</t>
  </si>
  <si>
    <t>Multi Utility Plastic Basket - Small, Desert Rose, Royal</t>
  </si>
  <si>
    <t>Chocolate Coconut Cookies</t>
  </si>
  <si>
    <t>Keto Almond Flour Mug Cake Mix - Vanilla Victoria Cake</t>
  </si>
  <si>
    <t>Tea Bags Detox Pack - Turmeric Wellness</t>
  </si>
  <si>
    <t>Anti Bacterial Disinfectant Sanitising Wipes - Alcohol Free</t>
  </si>
  <si>
    <t>Cookies - Italian Biscotti</t>
  </si>
  <si>
    <t>Pro-Clinical 150 Charcoal Battery Powered Toothbrush</t>
  </si>
  <si>
    <t>PowerWhite Anti-Pollution Brightening Moisturiser</t>
  </si>
  <si>
    <t>Green Tea - Organic Lemon Ginger Long Leaf</t>
  </si>
  <si>
    <t>Desi A2 Gir Cow Ghee/Tuppa</t>
  </si>
  <si>
    <t>Herbal Rose &amp; Aloevera Facial Massage Gel</t>
  </si>
  <si>
    <t>Epsilon Tritan Plastic Sports Water Bottle - Green</t>
  </si>
  <si>
    <t>Olive Oil Pickle - Mixed Vegetable</t>
  </si>
  <si>
    <t>Bottle Brush With Sponge</t>
  </si>
  <si>
    <t>Darjeeling White Tea - Reeti</t>
  </si>
  <si>
    <t>Bucket - Super, Blue</t>
  </si>
  <si>
    <t>Dark Fantasy - Choco Creme Biscuits</t>
  </si>
  <si>
    <t>Scrub Pad - Regular Large</t>
  </si>
  <si>
    <t>Madilu</t>
  </si>
  <si>
    <t>Dried Kiwi</t>
  </si>
  <si>
    <t>Charcoal Clean Black Gel Toothpaste - Bamboo Charcoal &amp; Mint, Saver Pack</t>
  </si>
  <si>
    <t>Pani Puri</t>
  </si>
  <si>
    <t>Lion's Den - Wildlife Safari Adventure Board Game For Kids &amp; Family, Fun Gift</t>
  </si>
  <si>
    <t>Ace Premium Plastic Hanger /Cloth Hanger - Assorted Colour</t>
  </si>
  <si>
    <t>Clippy 3 Pin Extension Box With 5 Meter Wire 1087</t>
  </si>
  <si>
    <t>Candy/Cookie Glass Bowl With Lid Set</t>
  </si>
  <si>
    <t>Ragi Hurihittu</t>
  </si>
  <si>
    <t>Powder - Stevia White</t>
  </si>
  <si>
    <t>Zevic</t>
  </si>
  <si>
    <t>Silicone Pacifier Step 2 - Caterpillar</t>
  </si>
  <si>
    <t>Chutney Powder - Spicy Tangy</t>
  </si>
  <si>
    <t>Anti-Bacterial Detergent Powder</t>
  </si>
  <si>
    <t>Dyna Printed Plastic Pedal Dustbin / Garbage Bin - Assorted Colour</t>
  </si>
  <si>
    <t>South African Style Peri Peri Flavour</t>
  </si>
  <si>
    <t>Hide &amp; Seek - Chocolate</t>
  </si>
  <si>
    <t>Beard Softening Cream - Argan &amp; Mint</t>
  </si>
  <si>
    <t>Puja Wicks - Lingam Batti</t>
  </si>
  <si>
    <t>Chips - Banana Masala</t>
  </si>
  <si>
    <t>Pace Eau De Toilette</t>
  </si>
  <si>
    <t>Tasty Twist Dilli Chatpata Multi-Use Seasoning</t>
  </si>
  <si>
    <t>2 hour Ultra Protect Gel</t>
  </si>
  <si>
    <t>Gentle Exfoliating Walnut Scrub</t>
  </si>
  <si>
    <t>Veg Marshmallow - Salted Caramel</t>
  </si>
  <si>
    <t>Black Pepper &amp; Sea Salt Grinder</t>
  </si>
  <si>
    <t>Get Slim Ayurvedic Tea - 7 Active Ingredients</t>
  </si>
  <si>
    <t>Powder - Idly Chilly</t>
  </si>
  <si>
    <t>Gliss Hair Repair Million Gloss Oil Replacement</t>
  </si>
  <si>
    <t>Color Protection &amp; Radiance Conditioner - For Color-Treated Hair</t>
  </si>
  <si>
    <t>Assam Exotic Long Leaf Black Tea - Pyramid Bags</t>
  </si>
  <si>
    <t>Amalaki Capsules</t>
  </si>
  <si>
    <t>Maria Biscuits - Gluten Free</t>
  </si>
  <si>
    <t>Chamallows - Pink &amp; White Marshmallows</t>
  </si>
  <si>
    <t>Haribo</t>
  </si>
  <si>
    <t>Mint &amp; Nibs - 60% Dark Chocolate</t>
  </si>
  <si>
    <t>Sugar Free Digestive Cookies - Natural Ginger &amp; Cinnamon</t>
  </si>
  <si>
    <t>Air Freshener - Lemon</t>
  </si>
  <si>
    <t>100% Natural &amp; Pure Gingelly Oil - Unrefined, Cold-Pressed</t>
  </si>
  <si>
    <t>Skin Friendly Deodorant - Fresh</t>
  </si>
  <si>
    <t>Induction Sauce Pan - With Lid, Granite</t>
  </si>
  <si>
    <t>3D Youthboost SPF 40 Sun Screen Gel Creme</t>
  </si>
  <si>
    <t>Choclairs Gold Birthday Pack</t>
  </si>
  <si>
    <t>Knife Plain - Star</t>
  </si>
  <si>
    <t>100 % Pure Honey - Ginger</t>
  </si>
  <si>
    <t>Organic - Fennel</t>
  </si>
  <si>
    <t>Incense Sticks - Breezy Lavender</t>
  </si>
  <si>
    <t>Room Freshening Gelz - Passion Fruit</t>
  </si>
  <si>
    <t>Multi Grain Vanilla Cake Mix - Wheat &amp; Maida Free</t>
  </si>
  <si>
    <t>Namkeen - Low Fat Makai Papdi</t>
  </si>
  <si>
    <t>Steel Deep Dabba/Storage Container - No. 14, Ubha Russian</t>
  </si>
  <si>
    <t>Garlic Herb Bread Seasoning</t>
  </si>
  <si>
    <t>Car Air Freshener Refill - Lavender Spa</t>
  </si>
  <si>
    <t>Stainless Steel Serving Handi Set With Lids &amp; 2 Serving Spoons</t>
  </si>
  <si>
    <t>Honey Fariness Facial Sheet Mask EX</t>
  </si>
  <si>
    <t>Pure Mint Soap</t>
  </si>
  <si>
    <t>Energizer Lithium Coin Battery CR 2032</t>
  </si>
  <si>
    <t>Natural Moisturising Body Lotion - For Dry Skin</t>
  </si>
  <si>
    <t>Power Cleaner</t>
  </si>
  <si>
    <t>Urad Dal/Uddina Bele - Whole</t>
  </si>
  <si>
    <t>Crystal Rock Salt/Uppu - Grinder</t>
  </si>
  <si>
    <t>Wiper Double Lip (Multicolor)</t>
  </si>
  <si>
    <t>Wipeout Germ Killing Hand Cream</t>
  </si>
  <si>
    <t>Poha Rice Flakes</t>
  </si>
  <si>
    <t>SACHAMOTI</t>
  </si>
  <si>
    <t>Loopy Pet water Bottle - Amber</t>
  </si>
  <si>
    <t>Wolfthorn - Deodorant Body Spray</t>
  </si>
  <si>
    <t>Stainless Steel Lunch Box With Insulated Bag - HL-1241</t>
  </si>
  <si>
    <t>Harissa Sauce</t>
  </si>
  <si>
    <t>Olive Oil - Pure</t>
  </si>
  <si>
    <t>Steel Lunch Box/Tiffin Set With Tumbler &amp; Bag - Klip Lock</t>
  </si>
  <si>
    <t>Glass - Milano</t>
  </si>
  <si>
    <t>Deltoid Turbo Face Masks In Grey Mesh With Green Binding - 1S1007, Small</t>
  </si>
  <si>
    <t>Big Silicone Spatula With Plastic Handle - Blue</t>
  </si>
  <si>
    <t>Galata Dof Juice/ Water Glass</t>
  </si>
  <si>
    <t>Director Coffee Mugs - Hilton 391</t>
  </si>
  <si>
    <t>Bio Almond - Soothing &amp; Nourishing Eye Cream</t>
  </si>
  <si>
    <t>Corn Flakes - Original</t>
  </si>
  <si>
    <t>Face Mask - Printed, Adjustable, Medium, Black &amp; Pink</t>
  </si>
  <si>
    <t>A One Wiper</t>
  </si>
  <si>
    <t>Comb - 5 Flat Pocket Derby No 58</t>
  </si>
  <si>
    <t>Shining Silks Expert Care Wash Liquid Detergent</t>
  </si>
  <si>
    <t>Sanitize Germ Protection Soap</t>
  </si>
  <si>
    <t>Honey â€“ Natural Immunity Booster, Multi-flora With Antioxidants</t>
  </si>
  <si>
    <t>Jojoba Oil</t>
  </si>
  <si>
    <t>Pro Health Base Toothbrush - Medium</t>
  </si>
  <si>
    <t>Dark Chocolate Cereal</t>
  </si>
  <si>
    <t>Rusk - Original</t>
  </si>
  <si>
    <t>Neem Oil (Chemical Free) developed by VMSRF</t>
  </si>
  <si>
    <t>Vegan Cheese Sauce Mix - All Natural</t>
  </si>
  <si>
    <t>Dish Wash Liquid</t>
  </si>
  <si>
    <t>Nimeasy</t>
  </si>
  <si>
    <t>Baby Shampoo - With No Harmful Chemicals &amp; Tear Free Formula</t>
  </si>
  <si>
    <t>Khus &amp; Saunf Ice Tea</t>
  </si>
  <si>
    <t>Tongue Cleaner - Copper 004</t>
  </si>
  <si>
    <t>Copper Steel Water Glass</t>
  </si>
  <si>
    <t>SDA GARLIC SANDIGE  PAPAD</t>
  </si>
  <si>
    <t>Nebula Multi Utility Vowel Plastic Roti Basket With Lid -Assorted Colour</t>
  </si>
  <si>
    <t>Organic Bajra Flour</t>
  </si>
  <si>
    <t>2-In-1 Silky Smooth Care Shampoo + Conditioner</t>
  </si>
  <si>
    <t>Sour Bites Mixed Fruit Flavour Soft &amp; Chewy Toffee</t>
  </si>
  <si>
    <t>Whole Wheat Lavash</t>
  </si>
  <si>
    <t>Nutranite Skin Renewal Nutritive Night Creme</t>
  </si>
  <si>
    <t>Herbal Charcoal Peel Off Mask With Pure Lavender Oil</t>
  </si>
  <si>
    <t>Infant Formula Baby Food Powder - Stage 2</t>
  </si>
  <si>
    <t>Lavender Florets Bath Salt</t>
  </si>
  <si>
    <t>Organic Urad - White (Whole)</t>
  </si>
  <si>
    <t>Face Pack - Papaya</t>
  </si>
  <si>
    <t>Red Sangria</t>
  </si>
  <si>
    <t>Silicone Brush No 2, KL-41</t>
  </si>
  <si>
    <t>Wheat Flour (Atta)</t>
  </si>
  <si>
    <t>Natives Moong Dal/Hesaru Bele, Skinless Split</t>
  </si>
  <si>
    <t>Herbal Charcoal Mud Mask</t>
  </si>
  <si>
    <t>Alluring Perfumed Deo Spray For Women</t>
  </si>
  <si>
    <t>Namkeen - Khara Groundnuts</t>
  </si>
  <si>
    <t>Shahi Garam Masala</t>
  </si>
  <si>
    <t>100% Melamine Quarter/Half Plate - NSC</t>
  </si>
  <si>
    <t>Puro Stainless Steel Bottle With Sipper Cap - Metallic Green Finish, PXP 1008 CQ</t>
  </si>
  <si>
    <t>Pasta - Quinoa</t>
  </si>
  <si>
    <t>Mad Angles Chips - Tomato Madness</t>
  </si>
  <si>
    <t>Baby Shampoo - Gentle Cleansing, 0-5 years</t>
  </si>
  <si>
    <t>Honey - Saffron</t>
  </si>
  <si>
    <t>Mayonnaise - Eggless (Gluten Free)</t>
  </si>
  <si>
    <t>Dustbin/Basket - Plastic, 11.5 Inch, Grey</t>
  </si>
  <si>
    <t>Vanilla Milkshake With Real Vanilla Extracts</t>
  </si>
  <si>
    <t>Vitamin C Sleeping Mask Night Cream For Skin Illumination</t>
  </si>
  <si>
    <t>Alkaline Battery Max AA (4+2 Free)</t>
  </si>
  <si>
    <t>Coconut Rice-Ready to Eat   250 GRM</t>
  </si>
  <si>
    <t>Seedless Safawi Dates from Saudi Arabia</t>
  </si>
  <si>
    <t>Ambrosia Delicatessen</t>
  </si>
  <si>
    <t>Skincare Hand Wash Liquid Pump</t>
  </si>
  <si>
    <t>Ready To Eat - Tomato Rice</t>
  </si>
  <si>
    <t>Alton Coffee Mugs - Vista Purple</t>
  </si>
  <si>
    <t>Brush - Toilet Bowl Set</t>
  </si>
  <si>
    <t>Deep Cleansing Body Scrub - Charcoal, Shea Butter &amp; Wheatgerm</t>
  </si>
  <si>
    <t>Olives Natural Black Slices</t>
  </si>
  <si>
    <t>Organic - Flaxseed</t>
  </si>
  <si>
    <t>Suji Rusk</t>
  </si>
  <si>
    <t>Shanti Amla &amp; Badam Hair Oil - For Black, Silky &amp; Stronger Hair</t>
  </si>
  <si>
    <t>Nourishing Winter Cream - Almond &amp; Honey</t>
  </si>
  <si>
    <t>Paneer Chilli Masala</t>
  </si>
  <si>
    <t>Good Day Chunkies Chocolate Cookies</t>
  </si>
  <si>
    <t>Floor &amp; Window Cleaner - Multi Function With Aluminium Stick</t>
  </si>
  <si>
    <t>Karela Juice - Purifies Blood</t>
  </si>
  <si>
    <t>Quadratini Wafer Cookies - Tiramisu</t>
  </si>
  <si>
    <t>Milkshake- Chocolate</t>
  </si>
  <si>
    <t>Stainless Steel Dinner Set - Apple Shape, Laser + Hammered</t>
  </si>
  <si>
    <t>Laundry Sanitizer</t>
  </si>
  <si>
    <t>Durum Wheat Pasta - Angel Hair</t>
  </si>
  <si>
    <t>Chips - Desi Masala Tadka</t>
  </si>
  <si>
    <t>Liquid Floor Cleaner - All Surface Disinfectant, Schevaran</t>
  </si>
  <si>
    <t>Pure Coconut Oil</t>
  </si>
  <si>
    <t>Plastic Pedal Dustbin / Garbage Bin For Wet &amp; Dry Waste - Assorted Colour</t>
  </si>
  <si>
    <t>Vaginal Tightening Cream</t>
  </si>
  <si>
    <t>Hair Growth Vitalizer</t>
  </si>
  <si>
    <t>Nutri Lunch Insulated Tiffin - Pink</t>
  </si>
  <si>
    <t>Magic Seal Mini Rectangular Storage Plastic Container - Blue</t>
  </si>
  <si>
    <t>Masala - Keema</t>
  </si>
  <si>
    <t>Petal Printed Plastic Storage Container - Assorted Colour</t>
  </si>
  <si>
    <t>Stainless Steel Flat Botton Urli - No. 11</t>
  </si>
  <si>
    <t>Naturally Brewed White Vinegar</t>
  </si>
  <si>
    <t>Jowar Atta - Pesticide Free</t>
  </si>
  <si>
    <t>True Cinnamon - Alba Variety</t>
  </si>
  <si>
    <t>Scrubber - Iron Bull Scrub Pad</t>
  </si>
  <si>
    <t>Pleasure Xtra Time</t>
  </si>
  <si>
    <t>Kohinoor Condoms</t>
  </si>
  <si>
    <t>Twist Champange Glass Stemware - Twist Bo</t>
  </si>
  <si>
    <t>PureGlo Glycerine Soap</t>
  </si>
  <si>
    <t>Stainless Steel Heavy Duty Multi Scrubber  - No 20</t>
  </si>
  <si>
    <t>Priya Brand</t>
  </si>
  <si>
    <t>Paradise Plastic Laundry Basket With Lid - Assorted Colour</t>
  </si>
  <si>
    <t>Apollo Plastic Jalli Dustbin / Garbage Bin - Assorted Colour</t>
  </si>
  <si>
    <t>Cellulose Bathroom Sink &amp; Bathtub Cleaning Sponge</t>
  </si>
  <si>
    <t>Twist Mop Colour Dori</t>
  </si>
  <si>
    <t>Magic Seal Rectangular Storage Plastic Container - Pink</t>
  </si>
  <si>
    <t>Secret Paneer Chilli Masala</t>
  </si>
  <si>
    <t>Mini Party Wafers - Hazelnut Cream</t>
  </si>
  <si>
    <t>Lemon Grass Sauce</t>
  </si>
  <si>
    <t>Steel Smiley Puri Dabba/Container Set With Lid</t>
  </si>
  <si>
    <t>Flavoured Tea - Lemon</t>
  </si>
  <si>
    <t>Aluminium Pressure Cooker - Super SLVR Plus, Induction Base, Silver</t>
  </si>
  <si>
    <t>Pimple Clear Neem Face Wash</t>
  </si>
  <si>
    <t>Pink Grapefruit &amp; Vitamin C Luxury Shower Gel</t>
  </si>
  <si>
    <t>Pure &amp; Light Tan Removal Choco Cherry Scrub</t>
  </si>
  <si>
    <t>Colossal Kajal - Super Black</t>
  </si>
  <si>
    <t>Organic Pearl Millet</t>
  </si>
  <si>
    <t>Coupea - White</t>
  </si>
  <si>
    <t>No Dust Broom 2-in-1 - With Extendable Handle</t>
  </si>
  <si>
    <t>Tan Removal Orange Peel-Off Mask</t>
  </si>
  <si>
    <t>Deltoid Turbo Face Masks In Grey Mesh With Pink, Blue &amp; Green Bindings - Assorted, 3C2007, Small</t>
  </si>
  <si>
    <t>Rechargeable Battery Combo 2 - AA 1000 Series With Charger</t>
  </si>
  <si>
    <t>Sugar Free Dark Chocolate- 55% Rich In Cocoa</t>
  </si>
  <si>
    <t>Beard Wash For Growth - Almond &amp; Thyme</t>
  </si>
  <si>
    <t>Plus Detergent Washing Powder - Extra Power Lemon &amp; Mint</t>
  </si>
  <si>
    <t>Pickle - Amla</t>
  </si>
  <si>
    <t>Namkeen - Cornflakes Masala</t>
  </si>
  <si>
    <t>Milk Pan - Induction Bottom, Aluminium</t>
  </si>
  <si>
    <t>Pencil Smart Kit</t>
  </si>
  <si>
    <t>HydraGel Indian Sunscreen SPF 50 With Aloe Vera &amp; Raspberry For Sun Protection</t>
  </si>
  <si>
    <t>Kadhai - Induction Bottom, Aluminium</t>
  </si>
  <si>
    <t>Indian</t>
  </si>
  <si>
    <t>Biscuits - Sour Cream and Onion</t>
  </si>
  <si>
    <t>Toilet Cleaner - Kills 99% Germs</t>
  </si>
  <si>
    <t>Onion Black Seed Hair Oil</t>
  </si>
  <si>
    <t>Hajmola Anardana - Digestive Tablets</t>
  </si>
  <si>
    <t>100 % Pure Honey - Cinnamon</t>
  </si>
  <si>
    <t>Diamond Lock Printed Plastic Container - Square, Assorted Colour</t>
  </si>
  <si>
    <t>Designer Plastic Planter Pot - Assorted Colour</t>
  </si>
  <si>
    <t>Soap Bar - Care</t>
  </si>
  <si>
    <t>Eggless Choco Chips Cake</t>
  </si>
  <si>
    <t>Natural Cocoa Powder</t>
  </si>
  <si>
    <t>Duck Flavour</t>
  </si>
  <si>
    <t>Freshmatic Automatic Air Freshener Kit - Summer Delights</t>
  </si>
  <si>
    <t>oriental Instant Noodles - Curry Flavour</t>
  </si>
  <si>
    <t>Zing Small Milk Mug - Z402</t>
  </si>
  <si>
    <t>Breakfast Mix - Oats Dosa</t>
  </si>
  <si>
    <t>Sterilised Double Toned Flavored Milk - Pista</t>
  </si>
  <si>
    <t>THIRUMALA</t>
  </si>
  <si>
    <t>Pro Health Sensitive Toothbrush Soft</t>
  </si>
  <si>
    <t>Lijjat</t>
  </si>
  <si>
    <t>Stainless Steel Cookware Set With Black Handle - Shimmer</t>
  </si>
  <si>
    <t>Gift Basket</t>
  </si>
  <si>
    <t>Instant Cup-a-Soup - Creamy Tomato</t>
  </si>
  <si>
    <t>Soda - Original Ginger Ale</t>
  </si>
  <si>
    <t>Schweppes</t>
  </si>
  <si>
    <t>Chef Sichuan Gravy</t>
  </si>
  <si>
    <t>Total Repair 5 Shampoo</t>
  </si>
  <si>
    <t>Led Batten - 20 Watt CDL Laser Ray, Cool Day Light White</t>
  </si>
  <si>
    <t>Dates - Delightful Farm Fresh Medjool</t>
  </si>
  <si>
    <t>Hydro Replenish Gentle Cleansing Wet Face Wipes</t>
  </si>
  <si>
    <t>Melts Whole Grain Snack - Blueberry, From 9 Months, 100% Natural, No Additives</t>
  </si>
  <si>
    <t>Cocoa Almond Milk - Lactose Free, Dairy Free &amp; Vegan</t>
  </si>
  <si>
    <t>Perfecting Liquid Foundation</t>
  </si>
  <si>
    <t>Spread - Roasted Red Pepper Pesto, With Chironji Seeds</t>
  </si>
  <si>
    <t>Apple Cider Vinegar - Filtered</t>
  </si>
  <si>
    <t>Sensitive Plus Toothpaste - Anticavity</t>
  </si>
  <si>
    <t>Adult Dry Cat Food - Ocean Fish</t>
  </si>
  <si>
    <t>Hand &amp; Cuticle Moisturiser</t>
  </si>
  <si>
    <t>Fresh Natural Thick Curd</t>
  </si>
  <si>
    <t>Naan Chips - Butter Garlic</t>
  </si>
  <si>
    <t>Baby Cottontouch Newborn Massage Oil</t>
  </si>
  <si>
    <t>Carbon Zinc Battery - Jumbo AA</t>
  </si>
  <si>
    <t>Instant Soup - Creamy Chicken</t>
  </si>
  <si>
    <t>Not Out Condoms - With 1500+ Raised Dots</t>
  </si>
  <si>
    <t>Crispy Herb Coated Potatoes - Super Wedges</t>
  </si>
  <si>
    <t>Baby Nose Cleaner - Blue</t>
  </si>
  <si>
    <t>Appala chips - Pepper Special</t>
  </si>
  <si>
    <t xml:space="preserve">Shree Mahalakshmi </t>
  </si>
  <si>
    <t>Desi Twist - Creamy Kulfi</t>
  </si>
  <si>
    <t>Whole Wheat Atta With Bran &amp; Wheat Germ</t>
  </si>
  <si>
    <t>Sambhar Masala</t>
  </si>
  <si>
    <t>Neon Rubber Tipped Graphite Pencils</t>
  </si>
  <si>
    <t>Copper Water Jug - Handmade Hammered Design</t>
  </si>
  <si>
    <t>Noodles - Ezy Cook</t>
  </si>
  <si>
    <t>Organic Sambar Ready Mix</t>
  </si>
  <si>
    <t>Envelope - Brown, 11 x 5 inches</t>
  </si>
  <si>
    <t>Marine Noir Eau De Toilette For Men</t>
  </si>
  <si>
    <t>Shine &amp; Glow Face Sheet Mask</t>
  </si>
  <si>
    <t>Orchid Milk Mug - O385</t>
  </si>
  <si>
    <t>Rose &amp; Sandalwood Ubtan Pack for Face</t>
  </si>
  <si>
    <t>Spray - Home &amp; Office Air Freshener, Petal Crush Pink</t>
  </si>
  <si>
    <t>Opalware Ivory Serving Bowl - Medium, Autumn Shadow</t>
  </si>
  <si>
    <t>Anti-Dandruff Styling Gel - Normal Hold</t>
  </si>
  <si>
    <t>Organic Urad Dal/Uddina Bele White - Whole</t>
  </si>
  <si>
    <t>Hot Chocolate - Caramel</t>
  </si>
  <si>
    <t>Skincare Bathing Soap Bar</t>
  </si>
  <si>
    <t>Sante Infuser Water Bottle - Green</t>
  </si>
  <si>
    <t>Ultimate Hold Styling Gel + Cool Avatar Deodorant &amp; Body Spray Perfume</t>
  </si>
  <si>
    <t>Handmade Peppermint &amp; Aloe Vera Soap</t>
  </si>
  <si>
    <t>Golden Wheat Crisps - Methi Khakhra (Whole Wheat Flour Dry Chapathi)</t>
  </si>
  <si>
    <t>Stage 2 Formula - After 6 Months</t>
  </si>
  <si>
    <t>Borosilicate Glass Square Food Container With Green Lid</t>
  </si>
  <si>
    <t>Bhut Jolokia Sauce</t>
  </si>
  <si>
    <t>Creta Plastic Laundry Basket - Assorted Colour</t>
  </si>
  <si>
    <t>Premium Round &amp; Flat Storage Container With Lid - Green</t>
  </si>
  <si>
    <t>Gel</t>
  </si>
  <si>
    <t>Synthetic Food Colour Preparation Orange Red</t>
  </si>
  <si>
    <t>Happala</t>
  </si>
  <si>
    <t>Milk Drink - Almonds, Cashews, Dates</t>
  </si>
  <si>
    <t>Table Butter - Salted, Organic</t>
  </si>
  <si>
    <t>Overnight Oats - Banana Chocolate</t>
  </si>
  <si>
    <t>Potato Ring Papad</t>
  </si>
  <si>
    <t>Milkshake- Vanilla</t>
  </si>
  <si>
    <t>Classic Olive Oil</t>
  </si>
  <si>
    <t>Chai/Tea/Coffee Cups &amp; Saucer - Chain Series, Orange Floral</t>
  </si>
  <si>
    <t>Overnight Purifying Lotion</t>
  </si>
  <si>
    <t>Namkeen - Punjabi Tadka</t>
  </si>
  <si>
    <t>Wonder Pants Large Size Diapers Monthly Pack</t>
  </si>
  <si>
    <t>Hand Wash - Pure &amp; Gentle</t>
  </si>
  <si>
    <t>Visible White Teeth Whitening Toothpaste</t>
  </si>
  <si>
    <t>N95 Face Mask - 5 Ply, Assorted Colour</t>
  </si>
  <si>
    <t>Face Wash - Lemon Honey</t>
  </si>
  <si>
    <t>Arsohills - Tablets</t>
  </si>
  <si>
    <t>Brass Ghanti/Bell - No.2</t>
  </si>
  <si>
    <t>Baby Soft Relax Teethers - 2 M+</t>
  </si>
  <si>
    <t>Khalbatta - Mid, Stainless Steel</t>
  </si>
  <si>
    <t>Jellicious - Jelimals</t>
  </si>
  <si>
    <t>Longlast Condoms</t>
  </si>
  <si>
    <t>Candy - Crazy Sours</t>
  </si>
  <si>
    <t>Diaper Rash Cream</t>
  </si>
  <si>
    <t>Pants - Extra Absorb Diaper, Extra Extra Large Size</t>
  </si>
  <si>
    <t>Fabric Conditioner - Garden Bouquet</t>
  </si>
  <si>
    <t>Artichoke - Hearts</t>
  </si>
  <si>
    <t>Dark Chocolate Cranberry With Cashews</t>
  </si>
  <si>
    <t>Bourbon Cream Biscuit - Chocolate Flavor</t>
  </si>
  <si>
    <t>Cold Processed Sweet Rose Handmade Soap For Dry Sensitive Skin</t>
  </si>
  <si>
    <t>Ezee 2-in-1 Liquid Detergent + Fabric Sanitizer</t>
  </si>
  <si>
    <t>Shoe Shine Kit - Shoe Wax + Handy Shine</t>
  </si>
  <si>
    <t>Mix Fruit Chaat</t>
  </si>
  <si>
    <t>Organic White Sesame</t>
  </si>
  <si>
    <t>Tejas LED Bulb - 9 Watt, White, Cool Day, B22</t>
  </si>
  <si>
    <t>30 Second Almond Milk  - Unsweetened</t>
  </si>
  <si>
    <t>Caviar Rejuvenate &amp; Protecting Face Mask Sheet</t>
  </si>
  <si>
    <t>Cup-A-Soup - Hot &amp; Sour Veg</t>
  </si>
  <si>
    <t>Buy Floor Cleaner - Floral Perfection Bottle 1050 ml: Get Floral Fragrance Pouch 550 ml Free</t>
  </si>
  <si>
    <t>Mach3 Complete Defense Sensitive Shave Gel</t>
  </si>
  <si>
    <t>Pistachio &amp; Cocoa Nibs White Chocolate</t>
  </si>
  <si>
    <t>Herbal Sandalwood Essential Oil</t>
  </si>
  <si>
    <t>Disposable Face Mask - Melt Blown, 3 Ply</t>
  </si>
  <si>
    <t>Air Freshener - Zipper, Alluring Daffodil</t>
  </si>
  <si>
    <t>Organic Peanut Butter - Creamy, Sweet 'N' Salty</t>
  </si>
  <si>
    <t>Mix - Millet Veg Pakoda</t>
  </si>
  <si>
    <t>LiquidÂ LaundryÂ Detergent - RefillÂ Pack</t>
  </si>
  <si>
    <t>Like A Leafy Trail In A Rain Drenched Forest Room Fragrance Spray</t>
  </si>
  <si>
    <t>Water/Juice Glass - Diamond Long</t>
  </si>
  <si>
    <t>Black Raisins - Premium Afghani Seedless</t>
  </si>
  <si>
    <t>Baby Powder -  No added Talc &amp; Asbestos</t>
  </si>
  <si>
    <t>Storage Steel Airtight Container With Steel Lid - Klip Lock, Pink</t>
  </si>
  <si>
    <t>3-In-1 Plum Blossom Body Wash - For Hair, Face &amp; Body</t>
  </si>
  <si>
    <t>Kids Toothpaste - 2-5 Years, Strawberry Flavour</t>
  </si>
  <si>
    <t>Quba Old Fashion Whisky JuIce Glass</t>
  </si>
  <si>
    <t>Sun Shield Skin Whitening Saffron Face Wash - With Sandal Extract</t>
  </si>
  <si>
    <t>Copper Water Bottle - Designer</t>
  </si>
  <si>
    <t>Multipurpose Lock-N-Pack Plastic Container - Transparent</t>
  </si>
  <si>
    <t>FunFoods Green Chilli Sauce</t>
  </si>
  <si>
    <t>Onion Grater - Stainless Steel</t>
  </si>
  <si>
    <t>Popular Aluminium Outer Lid Pressure Cooker (10003)</t>
  </si>
  <si>
    <t>Pre Shave Foam - Classic Regular</t>
  </si>
  <si>
    <t>Safewash Liquid Detergent - Front Load</t>
  </si>
  <si>
    <t>Non-Stick Cookware Set - Metallic, Purple Broccoli</t>
  </si>
  <si>
    <t>Copper Glass Tumbler - Plain</t>
  </si>
  <si>
    <t>Stainless Steel Butcher Knife With Steel Handle</t>
  </si>
  <si>
    <t>Gum - Sugar Free, Strawberry Twist</t>
  </si>
  <si>
    <t>Face Wash - Neem Tulsi</t>
  </si>
  <si>
    <t>Solid Rim Blue Active - Fresh Flower, Twin Pack</t>
  </si>
  <si>
    <t>Egg Masala</t>
  </si>
  <si>
    <t>One Night Stand Temporary Hair Colour - Blue Velvet</t>
  </si>
  <si>
    <t>Dyna Printed Plastic Bathroom Set Deluxe - Assorted Colour</t>
  </si>
  <si>
    <t>Duplex Plastic Bucket - Brown</t>
  </si>
  <si>
    <t>Car Air Freshener - Vanilla Bouquet</t>
  </si>
  <si>
    <t>White Perfect - Milky Foam Face Wash</t>
  </si>
  <si>
    <t>Omega Select Plus Paniyarakkal with Lid-240 mm (30880)</t>
  </si>
  <si>
    <t>Bhringraj Hair Oil</t>
  </si>
  <si>
    <t>Deep Cleansing Charcoal Body Scrub</t>
  </si>
  <si>
    <t>Spoon Cutlery Stand Set - Deluxe</t>
  </si>
  <si>
    <t>Women Deodorant Roll On - Fresh Natural, Long Lasting Freshness &amp; 48h Protection</t>
  </si>
  <si>
    <t>Ultra Night Sanitary Pads For Women - XXL+, Koala Soft</t>
  </si>
  <si>
    <t>Chikmagaluru's Aroma Platinum Filter Coffee Decoction</t>
  </si>
  <si>
    <t>Galaxy Storage Plastic Printed Container - Pink</t>
  </si>
  <si>
    <t>Papad - Special Sindhi Masala</t>
  </si>
  <si>
    <t>Adult Diapers Large</t>
  </si>
  <si>
    <t>Sauce - Mango Jalapeno</t>
  </si>
  <si>
    <t>Organic - Urad Whole</t>
  </si>
  <si>
    <t>Meat/Mutton Masala</t>
  </si>
  <si>
    <t>Nachoz - Cheese</t>
  </si>
  <si>
    <t>Melamine 2 Pcs Snack Set With Tray - Emerald</t>
  </si>
  <si>
    <t>Woman - Urban Musk Eau De Toilette Deodorant</t>
  </si>
  <si>
    <t>Haldi Chandan Soap</t>
  </si>
  <si>
    <t>Layer Cake - Chocolate</t>
  </si>
  <si>
    <t>Easy Mix - Palappam</t>
  </si>
  <si>
    <t>D-Tan Scrub For Men</t>
  </si>
  <si>
    <t>Bhuna Masala - Onion &amp; Tomato Curry Paste</t>
  </si>
  <si>
    <t>Organic - Dry Fruits &amp; Seeds Jaggery Cookies</t>
  </si>
  <si>
    <t>Apple Cider Vinegar Imperfection Daily Solution</t>
  </si>
  <si>
    <t>Chai/Opalware Cup Set - Regular, Scarlet Blooms</t>
  </si>
  <si>
    <t>Prompt 1 x 5 Inches</t>
  </si>
  <si>
    <t>Keratin Smooth Hair Serum</t>
  </si>
  <si>
    <t>Baby Wash - Tear Free Gentle Cleansing For Hair &amp; Body</t>
  </si>
  <si>
    <t>Yespray - Mosquito Repellent Body Spray</t>
  </si>
  <si>
    <t>Organic Multigrain Flour</t>
  </si>
  <si>
    <t>Floor Cleaner - Pine White</t>
  </si>
  <si>
    <t>Homey Home Fresh</t>
  </si>
  <si>
    <t>Bathing Soap - Storm</t>
  </si>
  <si>
    <t>Parsley - Herb</t>
  </si>
  <si>
    <t>Clinical Strength Antiseptic Hand Sanitizer</t>
  </si>
  <si>
    <t>Neea Eau De Parfum Floral Perfume - Party Wear For Women</t>
  </si>
  <si>
    <t>Holi Pichkari/Water Gun - Avengers, Assorted</t>
  </si>
  <si>
    <t>Boing</t>
  </si>
  <si>
    <t>Holi Colours &amp; Pichkari</t>
  </si>
  <si>
    <t>Smoked Tofu</t>
  </si>
  <si>
    <t>Powder - Deggi Mirch</t>
  </si>
  <si>
    <t>Purifying Neem Peel-Off Mask</t>
  </si>
  <si>
    <t>Roasted Pumpkin Seeds - Kaddoo Beej</t>
  </si>
  <si>
    <t>Hari Mirch Ka Achar</t>
  </si>
  <si>
    <t>Premium Stainless Steel Cloth Clip I10</t>
  </si>
  <si>
    <t>Herbal Mango Soap</t>
  </si>
  <si>
    <t>Butter Lip Balm</t>
  </si>
  <si>
    <t>Naturale Detoxifying Aloevera Bodywash</t>
  </si>
  <si>
    <t>Bio Palmyra Expert Shave Gel</t>
  </si>
  <si>
    <t>Harpic Disinfectant Toilet Cleaner Original200ml+Lizol Floor Cleaner Citrus200ml</t>
  </si>
  <si>
    <t>Chocolate Cookies - Free, 20% Chocolate</t>
  </si>
  <si>
    <t>Glass Bowl with Orange Lid Set - Freezowarm</t>
  </si>
  <si>
    <t>Twist Chilli Tomato Sauce</t>
  </si>
  <si>
    <t>Hair Care Kit - Anti Hair Fall</t>
  </si>
  <si>
    <t>Alkaline Battery Max AA</t>
  </si>
  <si>
    <t>Deltoid Lite Face Masks In Rose, Pink &amp; Aqua Knit Fabrics With Bindings - Assorted, 3C2001, Medium</t>
  </si>
  <si>
    <t>Non-Stick Frying Pan With Stainless Steel Lid - 24 cm, Red</t>
  </si>
  <si>
    <t>Muffin-Chocolate Moulds - Metal, Slot Of 6, Gold, BB 1023 GLDN</t>
  </si>
  <si>
    <t>Contura Black Hard Anodised Pressure Cooker Xtra Thick CXT50</t>
  </si>
  <si>
    <t>Body Wash Gel - Lemon &amp; Oil Shower</t>
  </si>
  <si>
    <t>Duplex Plastic Mug - Brown</t>
  </si>
  <si>
    <t>Fructis - Long &amp; Strong Strengthening Conditioner</t>
  </si>
  <si>
    <t>Disney Frozen Double Wall Insulated Kids Sipper Bottle</t>
  </si>
  <si>
    <t>Ready to Eat - Palak Paneer</t>
  </si>
  <si>
    <t>1 Minute Manicure, Hand Scrub Grape Fruit Seed Oil, Strawberry Extract &amp; Honey 100% Natural</t>
  </si>
  <si>
    <t>Water Bottle - Apsara 1 Assorted Colour</t>
  </si>
  <si>
    <t>Natural 10-In-1 Baby Hair Oil</t>
  </si>
  <si>
    <t>Superfood Quinoa Choco Spread Crunchy With Protien</t>
  </si>
  <si>
    <t>Gentle Enamel Ultra Soft Toothbrush</t>
  </si>
  <si>
    <t>Magic Sabji Masala</t>
  </si>
  <si>
    <t>Utility Set - Lighter, Strainer &amp; Knife, Green</t>
  </si>
  <si>
    <t>Chocomilk Duo</t>
  </si>
  <si>
    <t>Choki Choki</t>
  </si>
  <si>
    <t>Atlas Plastic Water Bottle - Blue</t>
  </si>
  <si>
    <t>Sandal Fairness Facial Kit</t>
  </si>
  <si>
    <t>Orange Soap</t>
  </si>
  <si>
    <t>Paneer Pan</t>
  </si>
  <si>
    <t xml:space="preserve">Bon curry </t>
  </si>
  <si>
    <t>Matic Liquid - Top Load</t>
  </si>
  <si>
    <t>Orgasmax 4-In-1 Condoms</t>
  </si>
  <si>
    <t>Bella Chai Cup &amp; Saucer - Red Rose Fantasy, White</t>
  </si>
  <si>
    <t>Darjeeling Black Tea - Bodh Second Flush</t>
  </si>
  <si>
    <t>Cool Talc</t>
  </si>
  <si>
    <t>Antiplaque Criss-Cross Tooth Brush - Medium</t>
  </si>
  <si>
    <t>Goji Berries</t>
  </si>
  <si>
    <t>Apple Cider Vinegar Intimate Wash</t>
  </si>
  <si>
    <t>Designer Plastic Planter Pot - Assorted Color</t>
  </si>
  <si>
    <t>Travel Sweets - Citrus Lemon &amp; Sour Cherry</t>
  </si>
  <si>
    <t>Dotted &amp; Coloured Condoms - Banana Flavoured</t>
  </si>
  <si>
    <t>Classic Aloo Tikki</t>
  </si>
  <si>
    <t>Pure Lavender Glycerin Soap With Coconut Oil - Cold Processed, 100% Natural</t>
  </si>
  <si>
    <t>Face Mask 3 Ply - Surgical/Disposeable</t>
  </si>
  <si>
    <t>On The Go Travel Disinfectant Spray Ã¢â‚¬â€œ Kills 99.9% Germs, Alcohol based, Anti-bacterial, Citrus Fragrance</t>
  </si>
  <si>
    <t>Svachh Aluminium Outer Lid Pressure Cooker (10725)</t>
  </si>
  <si>
    <t>Facial Box - Elegant, 2 ply</t>
  </si>
  <si>
    <t>Woman Deo - Drizzle</t>
  </si>
  <si>
    <t>Organic - Pavbhaji Masala</t>
  </si>
  <si>
    <t>Shampoo - Gentle Baby</t>
  </si>
  <si>
    <t>Organic - Sunflower Oil</t>
  </si>
  <si>
    <t>Sante Infuser Water Bottle - Red</t>
  </si>
  <si>
    <t>Instant Popcorn - Golden Sizzle</t>
  </si>
  <si>
    <t>Tecni Art Liss Control+ Serum</t>
  </si>
  <si>
    <t>Microwavable Plastic Soup Bowls - Blue</t>
  </si>
  <si>
    <t>Organic Almond</t>
  </si>
  <si>
    <t>Gold Kit</t>
  </si>
  <si>
    <t>Preserve - Wild Blueberry</t>
  </si>
  <si>
    <t>Toothbrush - Cibaca Supreme Full Head</t>
  </si>
  <si>
    <t>Perfect Radiance Intense Whitening Serum</t>
  </si>
  <si>
    <t>Toothbrush - Gum Expert (Soft)</t>
  </si>
  <si>
    <t>Hydro Sports Bottle</t>
  </si>
  <si>
    <t>Original - Ready To Fry Pani Puri Papad, Cereal</t>
  </si>
  <si>
    <t>Hair Spa For Dry &amp; Damaged Hair</t>
  </si>
  <si>
    <t>All-In-1 Face Wash - Charcoal</t>
  </si>
  <si>
    <t>Toilet Cleaner - Shine</t>
  </si>
  <si>
    <t>NHT 1047 B Cordless Trimmer For Men</t>
  </si>
  <si>
    <t>Popcorn - Mixin Cheese Burst</t>
  </si>
  <si>
    <t>Vanilla Milk Shake</t>
  </si>
  <si>
    <t>On Pocket Perfume - Man, Citrus Fresh</t>
  </si>
  <si>
    <t>Organic Powder - Turmeric</t>
  </si>
  <si>
    <t>Biscuits - Marie,  Sugar Free</t>
  </si>
  <si>
    <t>Veg Knife - Swift</t>
  </si>
  <si>
    <t>Turmeric Tea Sampler Pack -  4 Variety</t>
  </si>
  <si>
    <t>Perfume Deluxe - Glamour Fabric Conditioner</t>
  </si>
  <si>
    <t>Voyage Sport Eau De Toilette</t>
  </si>
  <si>
    <t>Classic Spin Mop With Wheels &amp; 2 Refills - Aqua Green</t>
  </si>
  <si>
    <t>Puttupodi - White</t>
  </si>
  <si>
    <t>Organic - Apple Cider Vinegar</t>
  </si>
  <si>
    <t>Non-Stick Cookware Set - Favourite,Red (12417-S)</t>
  </si>
  <si>
    <t>Udipi Diya with Imported Glass - Brass</t>
  </si>
  <si>
    <t>Twist Gel - Car Air Freshener, Bright Tangy Delight</t>
  </si>
  <si>
    <t>Plastic Laundry/Clothes Basket - With Lid, Blue, 12131-B</t>
  </si>
  <si>
    <t>Black Pepper - Corn</t>
  </si>
  <si>
    <t>Rich Creme Hair Colour - Shade 4.06 Dark Brown, Single Use</t>
  </si>
  <si>
    <t>Panty liner - Ultradry</t>
  </si>
  <si>
    <t>VClass</t>
  </si>
  <si>
    <t>Classic All Day Cream Intensive Care and Protection</t>
  </si>
  <si>
    <t>Creme 21</t>
  </si>
  <si>
    <t>Chocolate Bar - Almond Treat</t>
  </si>
  <si>
    <t>Traditional Pure Iron Appam Chatti Kadai 9</t>
  </si>
  <si>
    <t>Punjabi Chole Masala</t>
  </si>
  <si>
    <t>Sukesha Taila - for Healthy Hair</t>
  </si>
  <si>
    <t>Spiced Turmeric Latte Mix</t>
  </si>
  <si>
    <t>Coconut Curls Hair Butter</t>
  </si>
  <si>
    <t>Dish Wash Powder</t>
  </si>
  <si>
    <t>Napkins</t>
  </si>
  <si>
    <t>Instant Energy Health Drink - Tangy Orange, Refill</t>
  </si>
  <si>
    <t>Mouthwash - Fresh Tea</t>
  </si>
  <si>
    <t>Detergent Washing Powder - Matic, Top Load, With Rs.130 Off</t>
  </si>
  <si>
    <t>Noodles - Nutri-licious Masala Oats</t>
  </si>
  <si>
    <t>Whip Insulated Water Bottle - Red</t>
  </si>
  <si>
    <t>Diaper Pants Super Value Box - Large</t>
  </si>
  <si>
    <t>Clip &amp; Fit Mop - Without Pipe</t>
  </si>
  <si>
    <t>Baby Wipes - Combo Pack</t>
  </si>
  <si>
    <t>Steel Storage Deep Container/Canister - See Through</t>
  </si>
  <si>
    <t>Sandal &amp; Vanilla Soap</t>
  </si>
  <si>
    <t>Non-Stick Cookware Set With Glass Lid &amp; Nylon Spoon-Granite Coating - Red</t>
  </si>
  <si>
    <t>Stainless Steel Glitter Dinner Fork</t>
  </si>
  <si>
    <t>Sauce - Oyster</t>
  </si>
  <si>
    <t>Instant Polish - All Colour Leather</t>
  </si>
  <si>
    <t>Green Tea High Gloss Lip Balm</t>
  </si>
  <si>
    <t>Home Mate Garbage Bag - Green, Oxo-Bio-Degradable Roll, 17X19, 50 Micron</t>
  </si>
  <si>
    <t>Sattva Refill</t>
  </si>
  <si>
    <t>Ashwagandha Doodh</t>
  </si>
  <si>
    <t>I Love You 365 Of The Days Signature Chocolate Bar</t>
  </si>
  <si>
    <t>Gentle Handwash - Mild Lotus &amp; Tulsi</t>
  </si>
  <si>
    <t>Chia Cookies</t>
  </si>
  <si>
    <t>Transparent Scale 62 - 30 cms</t>
  </si>
  <si>
    <t>Neemraj Anti-Dandruff Shampoo</t>
  </si>
  <si>
    <t>Wafers - Hazelnut</t>
  </si>
  <si>
    <t>Desiccated Coconut Powder - Low Fat</t>
  </si>
  <si>
    <t>Podi - Dosa</t>
  </si>
  <si>
    <t>Szechwan Original Sauce</t>
  </si>
  <si>
    <t>Iranian Saffron - Premium Quality</t>
  </si>
  <si>
    <t>Stainless Steel Buffet Plate - Beggi China No. 8</t>
  </si>
  <si>
    <t>Black Naturals - Shade 3.16 Natural Burgundy</t>
  </si>
  <si>
    <t>Steel Spoon - Medium, Premium Gem Series, BBCL02</t>
  </si>
  <si>
    <t>All Bran Wheat Flakes</t>
  </si>
  <si>
    <t>Color N Care Hair Colour</t>
  </si>
  <si>
    <t>Lunch Bag - With 3 Container, Mega Bite, Green</t>
  </si>
  <si>
    <t>Pure Afghan Asafoetida Powder</t>
  </si>
  <si>
    <t>Abbies White Vinegar</t>
  </si>
  <si>
    <t>Panty Liners - Super Dry</t>
  </si>
  <si>
    <t>Candy Pink Stainless Steel Lunch Box/Tiffin Box - Pink</t>
  </si>
  <si>
    <t>Schezwan Dip</t>
  </si>
  <si>
    <t>Natural Protein Hair Detox Kit</t>
  </si>
  <si>
    <t>Reusable Fabric Diaper - XL, Blue</t>
  </si>
  <si>
    <t>Kadhai Doodh</t>
  </si>
  <si>
    <t>Bathroom Mug - Classic, HD DC, Red</t>
  </si>
  <si>
    <t>Wonder Diaper Pants - Large Size</t>
  </si>
  <si>
    <t>Malta Round Plastic Container Set - Blue</t>
  </si>
  <si>
    <t>Fresh Boost Deodorant 48h Long lasting Freshness With Fresh Musk Scent</t>
  </si>
  <si>
    <t>Sandwich Masala Spice Mix</t>
  </si>
  <si>
    <t>Powder - Jeera</t>
  </si>
  <si>
    <t>Whole Wheat Marie</t>
  </si>
  <si>
    <t>Sacred Love EDP Floral Perfume For Women</t>
  </si>
  <si>
    <t>Fragrance Body Spray - Paradise</t>
  </si>
  <si>
    <t>Essential Oil - Ylang Ylang</t>
  </si>
  <si>
    <t>Oats Cranberry Cookies</t>
  </si>
  <si>
    <t>Two Tone Plastic Bowl/ Fruits &amp; Vegetable Basket - No. 2, White Base With Pink Ring, L2302</t>
  </si>
  <si>
    <t>Gluten Free Instant Spaghetti - Spinach</t>
  </si>
  <si>
    <t>Stix</t>
  </si>
  <si>
    <t>Herbal Watermelon Soap</t>
  </si>
  <si>
    <t>Bombay Mixture</t>
  </si>
  <si>
    <t>Papad - Wheel</t>
  </si>
  <si>
    <t>SPF 40+ Sunscreen Spray Lotion</t>
  </si>
  <si>
    <t>Strawberry Creme Biscuits</t>
  </si>
  <si>
    <t>Crackers - Corn</t>
  </si>
  <si>
    <t>Party Mix</t>
  </si>
  <si>
    <t>Magic Stix Wafer Rolls - Chocolate Hazelnut Flavoured Cream</t>
  </si>
  <si>
    <t>Salt - Black, Himalayan</t>
  </si>
  <si>
    <t>Giloy Juice - Natural Immunity Booster, Anti-Microbial Properties</t>
  </si>
  <si>
    <t>Ultra Blends Shampoo</t>
  </si>
  <si>
    <t>Brightening Sheen Mani-Pedi Kit</t>
  </si>
  <si>
    <t>Wafers - Orange</t>
  </si>
  <si>
    <t>Baby Sipper - Elite</t>
  </si>
  <si>
    <t>Better Home Super Tight Plastic Container - Printed, Assorted Colours</t>
  </si>
  <si>
    <t>Organics Premium Green Tea Leaves - Loose</t>
  </si>
  <si>
    <t>Ultra Alkaline Battery AA</t>
  </si>
  <si>
    <t>Eco Friendly Toilet Cleaner</t>
  </si>
  <si>
    <t>Blackberries - Frozen Fresh</t>
  </si>
  <si>
    <t>Namkeen - Tapioca Sticks Chips</t>
  </si>
  <si>
    <t>Creamy Cheese Triangles</t>
  </si>
  <si>
    <t>2 In 1 Puzzle - Alphabet</t>
  </si>
  <si>
    <t>Honey Mustard Sauce</t>
  </si>
  <si>
    <t>Herbal Multi Care Sensitive Toothpaste</t>
  </si>
  <si>
    <t>Chai/100% Melamine Smart Coffee Mug Set - Yellow</t>
  </si>
  <si>
    <t>Aloe Vera Baby Wipes</t>
  </si>
  <si>
    <t>Copier Paper - A4, 75 GSM</t>
  </si>
  <si>
    <t>Copy Gold</t>
  </si>
  <si>
    <t>Body Wash Aroma Sensual Shower Gel</t>
  </si>
  <si>
    <t>Bath &amp; Body Oil - Green Tea &amp; Basil</t>
  </si>
  <si>
    <t>Berries With Twist</t>
  </si>
  <si>
    <t>Toasty Onion Flakes</t>
  </si>
  <si>
    <t>Powder - Fenugreek</t>
  </si>
  <si>
    <t>Mini candy - Sweet Treat</t>
  </si>
  <si>
    <t>Cashew Chocolate Bar</t>
  </si>
  <si>
    <t>Oregano Seasoning</t>
  </si>
  <si>
    <t>Toothbrush - Sensitive Toothbrush, Ultra Soft</t>
  </si>
  <si>
    <t>Instant Mix - Adai Dosa</t>
  </si>
  <si>
    <t>Dog Treats - Chicken &amp; Calcium Bone</t>
  </si>
  <si>
    <t>Wipeout Sanitizing Spray</t>
  </si>
  <si>
    <t>Vitamin C Face Toner With Vitamin C &amp; Cucumber For Pore Tightening</t>
  </si>
  <si>
    <t>Pure Magic - Chocolate Biscuits</t>
  </si>
  <si>
    <t>Organic - Multigrain Flour</t>
  </si>
  <si>
    <t>Walker Ginger Stem Biscuit 150G</t>
  </si>
  <si>
    <t>Ultrathin Sensitive Toothbrush - Green</t>
  </si>
  <si>
    <t>Vegetable-Fruit String Chopper - 5 Blades With 1 Lassi/Whisk Blade, Green</t>
  </si>
  <si>
    <t>Cigarette  Ash Tray Round</t>
  </si>
  <si>
    <t>Yujing</t>
  </si>
  <si>
    <t>Premium Malabar Paratha</t>
  </si>
  <si>
    <t>Inhaler</t>
  </si>
  <si>
    <t>Fairness Naturals  Fair &amp; Soft Hair Removal Cream Rose - Sensitive Skin</t>
  </si>
  <si>
    <t>Wottagirl - Grace Perfume Spray</t>
  </si>
  <si>
    <t>Soft Drink - Lemon &amp; Lime Flavoured</t>
  </si>
  <si>
    <t xml:space="preserve">Limca </t>
  </si>
  <si>
    <t>Dark Fantasy Bourbon</t>
  </si>
  <si>
    <t>Dried Mango</t>
  </si>
  <si>
    <t>Nourishing Body Lotion</t>
  </si>
  <si>
    <t>Alkaline Battery E96/AAAA</t>
  </si>
  <si>
    <t>White Detergent Bar Soap - Value Pack</t>
  </si>
  <si>
    <t>Organic Eco-Friendly No Rinse Floor Cleaner</t>
  </si>
  <si>
    <t>Wonder Pants Extra Large Size Diapers Monthly Pack</t>
  </si>
  <si>
    <t>Borosilicate Glass Baking Rectangular Storage With Red Lid 6 Cup</t>
  </si>
  <si>
    <t>Cinnamon Capsules</t>
  </si>
  <si>
    <t>FrutORS - Apple</t>
  </si>
  <si>
    <t>Stainless Steel Serving Spoon - No. 11, Silvera</t>
  </si>
  <si>
    <t>Jhakkas Jamun &amp; Black Salt Smoothie - 100% Natural, No Added Sugar</t>
  </si>
  <si>
    <t>Organic Mulberry Wellness Drink - Ginger Lemon</t>
  </si>
  <si>
    <t>English Lavender Hand &amp; Body Lotion,</t>
  </si>
  <si>
    <t>W6 Perfume Spray For Women</t>
  </si>
  <si>
    <t>5 Millet Flakes</t>
  </si>
  <si>
    <t>Powder - Hingraj</t>
  </si>
  <si>
    <t>Dip Biscuit - Creamy Chocolate Flavored</t>
  </si>
  <si>
    <t>Trixy Cookie Cup</t>
  </si>
  <si>
    <t>Handwash - Tempting Whisper</t>
  </si>
  <si>
    <t>Beard &amp; Moustache Wax For Ultra Strong Hold - Bergamot &amp; Lavender</t>
  </si>
  <si>
    <t>Vegetable &amp; Fruit Cutter Dicer 12-In-1 - Green</t>
  </si>
  <si>
    <t>Chunky Chat</t>
  </si>
  <si>
    <t>Opalware Pudding Set - Scarlet Blooms</t>
  </si>
  <si>
    <t>Dark Milk - Salted Caramel Chocolate Bar</t>
  </si>
  <si>
    <t>Breakfast Mix - Rava Dosa</t>
  </si>
  <si>
    <t>Bathing Soap - With Glycerin Gentle Moisturising</t>
  </si>
  <si>
    <t>Meat Jerky Stix - Bacon Flavour, For Adult Dogs</t>
  </si>
  <si>
    <t>621 Sharpeners without a Break</t>
  </si>
  <si>
    <t>Moments</t>
  </si>
  <si>
    <t>Kadhai - Non Stick, Induction Base</t>
  </si>
  <si>
    <t>Spicy Crispy Murukku</t>
  </si>
  <si>
    <t>Global Edition, Barcelona Blast</t>
  </si>
  <si>
    <t>Chutney Powder - Flax Seeds</t>
  </si>
  <si>
    <t>Pride Multi Utility Storage Drawer - 4 Steps, Assorted Colour</t>
  </si>
  <si>
    <t>Natural Intimate Wash</t>
  </si>
  <si>
    <t>Neem Powder</t>
  </si>
  <si>
    <t>Oregano - Pesticide Free</t>
  </si>
  <si>
    <t>Hello Panda Biscuits - Milk Filling</t>
  </si>
  <si>
    <t>Dishwash Bar - Anti-Bacterial, Touch &amp; Shine</t>
  </si>
  <si>
    <t>Green Chilli Paste</t>
  </si>
  <si>
    <t>Glass Mixing Bowls Bakeware Set</t>
  </si>
  <si>
    <t>Hand Wash - Naturals, Black Orchid &amp; Milk</t>
  </si>
  <si>
    <t>Millet Muesli - Diet</t>
  </si>
  <si>
    <t>Copper Water Glass - Embossed</t>
  </si>
  <si>
    <t>Magic Seal Rectangular Storage Plastic Container - Blue</t>
  </si>
  <si>
    <t>Swirlpop Round Shape 1.5" Dia With Fun Cartoon Stickers</t>
  </si>
  <si>
    <t>Mixture - Bombay</t>
  </si>
  <si>
    <t>Stainless Steel Fruit Knife - 9 Inch, Silver</t>
  </si>
  <si>
    <t>Genius Mosquito Repellent - 80% Stronger With Calming Aroma</t>
  </si>
  <si>
    <t>Maxo</t>
  </si>
  <si>
    <t>Lakme Blush and glow Lemon Facewash, 100 g</t>
  </si>
  <si>
    <t>Xtra Large New Monthly Box - 112 Diaper Pants</t>
  </si>
  <si>
    <t>Ginger Cookies - Family Pack</t>
  </si>
  <si>
    <t>Beer - Ginger, Non-Alcoholic</t>
  </si>
  <si>
    <t>Poppy Seed</t>
  </si>
  <si>
    <t>Director Coffee Mugs - Polkadot</t>
  </si>
  <si>
    <t>Aries Plastic Basket 333</t>
  </si>
  <si>
    <t>Oxford Milk Mug - Carpet 302</t>
  </si>
  <si>
    <t>Fusion Proglide - Flexball Manual Shaving Razor Blades Cartridge</t>
  </si>
  <si>
    <t>Lal Pooja Chowki Kapda</t>
  </si>
  <si>
    <t>Eggless Vanilla Chocolate Cupcakes</t>
  </si>
  <si>
    <t>Hand Towel - Assorted Colour</t>
  </si>
  <si>
    <t>Everyday Essentials</t>
  </si>
  <si>
    <t>Nickelodeon Motu Patlu Metal Pencil Box with Multi-level Storage - HMDHPC 75521-MP</t>
  </si>
  <si>
    <t>Soap Case - Glamour</t>
  </si>
  <si>
    <t>Anti Dullness Shampoo With Coffee Bean &amp; Patchouli</t>
  </si>
  <si>
    <t>Whisky Red Eau De Toilette</t>
  </si>
  <si>
    <t>Nourish Toned Milk</t>
  </si>
  <si>
    <t>Nestle A+</t>
  </si>
  <si>
    <t>Namkeen - Navratan Mix</t>
  </si>
  <si>
    <t>Glass Bowl - Tempo</t>
  </si>
  <si>
    <t>Falooda Mix Rose</t>
  </si>
  <si>
    <t>Glass Water Bottle - Circo Orange &amp; Lemon</t>
  </si>
  <si>
    <t>Quick Wash - Liquid, With Super Soak Technology</t>
  </si>
  <si>
    <t>Sunscreen - For Oily Skin, SPF 60</t>
  </si>
  <si>
    <t>Rapid Reviver 6 Oil Nourish Deep Conditioner</t>
  </si>
  <si>
    <t>Peanut Butter - Unsweetened, Creamy</t>
  </si>
  <si>
    <t>Oil - Beard &amp; Hair Growth</t>
  </si>
  <si>
    <t>Face Mask - Protekt P-W95 Reusable, Small, White</t>
  </si>
  <si>
    <t>Chips - Desi Masala</t>
  </si>
  <si>
    <t>Protein Plus, Chocolate</t>
  </si>
  <si>
    <t>Brightening Lotion - Brightens Complexion &amp; Detoxifies</t>
  </si>
  <si>
    <t>Nail Care Oil</t>
  </si>
  <si>
    <t>Multi-Purpose Tray/Basket - Fruity, No 3, Peach, Alto, 14100-PH</t>
  </si>
  <si>
    <t>Crepe Tissues - Printed (2 Ply, 32 cm x 32 cm)</t>
  </si>
  <si>
    <t>Muesli - With 0% Added Sugar</t>
  </si>
  <si>
    <t>Creami - Cheese Spread</t>
  </si>
  <si>
    <t>Muesli - Almond Raisin &amp; Honey</t>
  </si>
  <si>
    <t>Reusable Fabric Diaper - Large, Blue</t>
  </si>
  <si>
    <t>LED Bulb - 18-Watt, Base B22 (SSK-SRL-18W)</t>
  </si>
  <si>
    <t>Fairness Naturals Hair Removal Cream Fair &amp; Soft - Rose, Sensitive Skin</t>
  </si>
  <si>
    <t>Whisky Glass - Truva DOF</t>
  </si>
  <si>
    <t>Organic Poha (Flattened Rice/Aval/Atukulu)</t>
  </si>
  <si>
    <t>Baked Bhakarwadi - Square</t>
  </si>
  <si>
    <t>Reusable Menstrual Cups - Large</t>
  </si>
  <si>
    <t>Musk Woman Deodorant</t>
  </si>
  <si>
    <t>Dryness Care Conditioner</t>
  </si>
  <si>
    <t>Artisanal Tricolore Orechiette Pasta</t>
  </si>
  <si>
    <t>Sun Shield - Bio Sunflower Matte Gel, SPF 50</t>
  </si>
  <si>
    <t>Spread - Jamun Preserve, Diabetic-Friendly</t>
  </si>
  <si>
    <t>Comb - 9F Ladies Derby Deluxe No 59</t>
  </si>
  <si>
    <t>Pumic Stone No 10</t>
  </si>
  <si>
    <t>Nacho Chips - Cheese</t>
  </si>
  <si>
    <t>Lemon Pepper Peanuts</t>
  </si>
  <si>
    <t>mJOY</t>
  </si>
  <si>
    <t>Erythritol Powder - 100% Natural Sweetener</t>
  </si>
  <si>
    <t>Moisturising Baby Lotion With Fruit Extracts</t>
  </si>
  <si>
    <t>Organic Sunflower Seeds/Suryakanti Bija</t>
  </si>
  <si>
    <t>Fragrant Deo Soap - Good Morning</t>
  </si>
  <si>
    <t>Modern Pedal Square Plastic Dustbin / Garbage Bin - Assorted Colour</t>
  </si>
  <si>
    <t>Pixel Printed Designer Tub - Assorted Colour</t>
  </si>
  <si>
    <t>Whole Chana</t>
  </si>
  <si>
    <t>Namkeen - Fulvada Gathia</t>
  </si>
  <si>
    <t>Select - Turmeric Powder/Arisina Pudi</t>
  </si>
  <si>
    <t>Lip Balm - Fruity Fusion</t>
  </si>
  <si>
    <t>Stainless Steel Lunch Box/Tiffin Box Insulated Leak Proof - Happy Meal, Blue</t>
  </si>
  <si>
    <t>Honey Roasted Almond Bar</t>
  </si>
  <si>
    <t>Walnut Peanut Butter Barfi Indian Sweets - Mithai</t>
  </si>
  <si>
    <t>Reusable Hair Removal Shaving Razor For Women With Aloe Boost</t>
  </si>
  <si>
    <t>Creme - 9 To 5 Naturale, Night</t>
  </si>
  <si>
    <t>Gluten-Free Phulka Atta - Help in Control Sugar</t>
  </si>
  <si>
    <t>Liposoluble Wax - Banana</t>
  </si>
  <si>
    <t>Cooling Teether - Triangle</t>
  </si>
  <si>
    <t>Deodorant Spray - Thrill Seeker</t>
  </si>
  <si>
    <t>Smart Matic Bluetooth Enabled Automatic Air Freshener Kit - Alive, 2200 sprays</t>
  </si>
  <si>
    <t>Flaxseed Oil - Cold Pressed, Organic</t>
  </si>
  <si>
    <t>Seeds Mix</t>
  </si>
  <si>
    <t>Spinach Crackers</t>
  </si>
  <si>
    <t>Revivify -Ã‚Â HydraÃ‚Â RenewÃ‚Â RegeneratingÃ‚Â NightÃ‚Â Cream</t>
  </si>
  <si>
    <t>Dog Treats - Biscuit Twined With Chicken</t>
  </si>
  <si>
    <t>Viola EDP Floral Perfume For Women</t>
  </si>
  <si>
    <t>Supreme Scalp Rejuvenation Shampoo</t>
  </si>
  <si>
    <t>Wheat - Samba Broken</t>
  </si>
  <si>
    <t>Wottagirl! Perfume Spray - Fresh Citrus</t>
  </si>
  <si>
    <t>Color Naturals - Shade 3.16, Burgundy</t>
  </si>
  <si>
    <t>Vanilla Dew</t>
  </si>
  <si>
    <t>99% cacao Bitter Extra Kraftig</t>
  </si>
  <si>
    <t>Double Sided Microfibre Cleaning Glove</t>
  </si>
  <si>
    <t>Organic Red Poha/Avalakki/Flattened Rice</t>
  </si>
  <si>
    <t>Mixing Bowl</t>
  </si>
  <si>
    <t>Disinfectant Surface &amp; Floor Cleaner - [Citrus, Floral &amp; Lavender (500 ml Each)]</t>
  </si>
  <si>
    <t>Hair Gel Cool Hold</t>
  </si>
  <si>
    <t>Peristaltic Nipple - Small</t>
  </si>
  <si>
    <t>Spice Rack 16-In-1</t>
  </si>
  <si>
    <t>Sanitary Pads - Secure Dry Cover, with Wings</t>
  </si>
  <si>
    <t>Lip Bomb Strawberry Balm</t>
  </si>
  <si>
    <t>Blackhead Scrub</t>
  </si>
  <si>
    <t>Shrikhand - Badam Pista</t>
  </si>
  <si>
    <t>Hand Sanitiser - Green Apple</t>
  </si>
  <si>
    <t>Gluten-Free Rajgira Atta/Amaranth Flour</t>
  </si>
  <si>
    <t>Dairy Rich Roasted Almond Chocolate Bar</t>
  </si>
  <si>
    <t>Wottagirl! Perfume Spray - Spell Bound</t>
  </si>
  <si>
    <t>Bathing Soap - Almond &amp; Rose</t>
  </si>
  <si>
    <t>Choco Layer Cake</t>
  </si>
  <si>
    <t>Pedicure File</t>
  </si>
  <si>
    <t>Lapar</t>
  </si>
  <si>
    <t>Choco Chips - White</t>
  </si>
  <si>
    <t>Gluten - Free Chocolate Cake</t>
  </si>
  <si>
    <t>Papad - Chilly (Mangalore)</t>
  </si>
  <si>
    <t>FunFoods Eggless Bake Mix 11 Cakes</t>
  </si>
  <si>
    <t>Sakura</t>
  </si>
  <si>
    <t>Yoghurt Drink - Carrot, Orange, Banana, No Sugar Added, All Natural</t>
  </si>
  <si>
    <t>Stainless Steel Storage/Lunch Food Container</t>
  </si>
  <si>
    <t>Adult Pull-up Pants for Men - Comfort Protect Underwear, Large/Extra Large</t>
  </si>
  <si>
    <t>Depend</t>
  </si>
  <si>
    <t>50-50 Maska Chaska Salted Biscuits</t>
  </si>
  <si>
    <t>Whole Almond Bar</t>
  </si>
  <si>
    <t>Better Home Square Plastic Multipurpose Fruits/Vegetable Basket - Assorted Colour</t>
  </si>
  <si>
    <t>DC 4 U Exclusive For Men</t>
  </si>
  <si>
    <t>Dark Fantasy Yumfills Pie Cake</t>
  </si>
  <si>
    <t>Gel Bathing Bar - Men, Refreshing Pulse</t>
  </si>
  <si>
    <t>1-2-3 Noodles - Chicken Flavour</t>
  </si>
  <si>
    <t>Chenille Glove - Cleaning &amp; Wiping Multipurpose</t>
  </si>
  <si>
    <t>Processed Cheese - ETG Block</t>
  </si>
  <si>
    <t>Multigrain Chip Spicy Cheese</t>
  </si>
  <si>
    <t>Plastic Cane Multi Purpose Basket - Medium, Assorted Colour</t>
  </si>
  <si>
    <t>Smart LED Bulb - 12 Watt, Wi-Fi Enabled, Multicolour (SSK-SMW 12W)</t>
  </si>
  <si>
    <t>Mother's Plus, Vanilla</t>
  </si>
  <si>
    <t>Gentleman Classic Deodorant</t>
  </si>
  <si>
    <t>Dog Munchies - Mix</t>
  </si>
  <si>
    <t>Pickle - Mango Thokku</t>
  </si>
  <si>
    <t>Ruchi</t>
  </si>
  <si>
    <t>Disposable RN95 Face Mask - White</t>
  </si>
  <si>
    <t>Lotion - Bio Orange</t>
  </si>
  <si>
    <t>Puja Wicks - Vathulu Batti</t>
  </si>
  <si>
    <t>Keto Sweetener</t>
  </si>
  <si>
    <t>Biryani Basmati Rice - Extra Long</t>
  </si>
  <si>
    <t>Toblerone Milk Chocolate - Imp</t>
  </si>
  <si>
    <t>Natural Hand Wash Liquid</t>
  </si>
  <si>
    <t>Masala - Tikka</t>
  </si>
  <si>
    <t>Rose Sheet Mask</t>
  </si>
  <si>
    <t>Glitter Tape - 0.5 Inches</t>
  </si>
  <si>
    <t>Cleaning Cloth Combo - Black</t>
  </si>
  <si>
    <t>Secret Sweet Corn Veg Soup</t>
  </si>
  <si>
    <t>Water Flask - Insulated Thermosteel, Silver, Elfin</t>
  </si>
  <si>
    <t>Roasted Cashews - Lightly Salted</t>
  </si>
  <si>
    <t>Pumic Stone No 6</t>
  </si>
  <si>
    <t>Health &amp; Nutrition Drink - Chocolate</t>
  </si>
  <si>
    <t>Papad - Potato Disco</t>
  </si>
  <si>
    <t>Extra Moisturizing Baby Wash</t>
  </si>
  <si>
    <t>Dip - Cheese &amp; Jalapeno</t>
  </si>
  <si>
    <t>Namkeen - Naughty Tomatoes</t>
  </si>
  <si>
    <t>Bockwurst - Pork</t>
  </si>
  <si>
    <t>Chutney Powder - Garlic</t>
  </si>
  <si>
    <t>Just Ginger - The Ginger Biscuit With Real Tang</t>
  </si>
  <si>
    <t>Sugar Free Shortbread All Rich Creamy Cow Butter</t>
  </si>
  <si>
    <t>Bathroom Stool Plastic /Patla - Round, Singam</t>
  </si>
  <si>
    <t>Knife - Easy Chopping</t>
  </si>
  <si>
    <t>Incense Sticks - Chardham</t>
  </si>
  <si>
    <t>Ball Pen - Fine Grip, Blue</t>
  </si>
  <si>
    <t>Cleaner - Stainless Steel &amp; Aluminum</t>
  </si>
  <si>
    <t>California Almonds</t>
  </si>
  <si>
    <t>Milk Choco Mousse With Nuts &amp; Berries Bar</t>
  </si>
  <si>
    <t>Instant Popcorn - Butter Lovers</t>
  </si>
  <si>
    <t>Quinoa - Flakes, Gluten-Free</t>
  </si>
  <si>
    <t>Big Boondhi Dryfruit Laddu</t>
  </si>
  <si>
    <t>Xtra Peppermint Flavour - Chewing Gum Stick</t>
  </si>
  <si>
    <t>Popular Stainless Steel Outer Lid Pressure Cooker (20654)</t>
  </si>
  <si>
    <t>Papaya Hair Remover - For Sensitive Skin</t>
  </si>
  <si>
    <t>Scarlet Love For Women</t>
  </si>
  <si>
    <t>Geometry Box - Archimedes</t>
  </si>
  <si>
    <t>Ice Chill Long Lasting Body Spray Deodorant For Men</t>
  </si>
  <si>
    <t>Anti Tan Mask</t>
  </si>
  <si>
    <t>Paneer - Chilli</t>
  </si>
  <si>
    <t>Steel Storage Mirror Finish Bowl Set With PP Lid - Plain</t>
  </si>
  <si>
    <t>Hide &amp; Seek - Strawberry Creme</t>
  </si>
  <si>
    <t>Adult Premium Wet Dog Food - Gourmet Meal, Sasami</t>
  </si>
  <si>
    <t>No Rulz Cheese Curlz Corn Puffs</t>
  </si>
  <si>
    <t>Icecream Mix- Butterscotch</t>
  </si>
  <si>
    <t>Bodyfit Antibacteria Pads - Extra Long</t>
  </si>
  <si>
    <t>Mobile Khakhra - Kothmir</t>
  </si>
  <si>
    <t>Premium Applicator Tampons - Heavy Flow</t>
  </si>
  <si>
    <t>Papaya &amp; Coconut Bathing Soap</t>
  </si>
  <si>
    <t>Deltoid Turbo Face Masks In Navy Mesh With Navy Binding - 1S1001, Large</t>
  </si>
  <si>
    <t>Walk In The Wood Aroma Pouch With Bottle</t>
  </si>
  <si>
    <t>Soothing Face Mask</t>
  </si>
  <si>
    <t>Plastic Clip Mop</t>
  </si>
  <si>
    <t>Red Kidney Beans Curry-Basmati Rice</t>
  </si>
  <si>
    <t>Masala - Punjabi Cholle</t>
  </si>
  <si>
    <t>Mini Bhakharwadi</t>
  </si>
  <si>
    <t>Dlite Zesty Orange Flavour Dark Chocolate Bar</t>
  </si>
  <si>
    <t>Morning Dew Deodorant - For Women</t>
  </si>
  <si>
    <t>Strong Diclofenac Gel - Pain Relief Specialist</t>
  </si>
  <si>
    <t>Toothpaste - Swarna Vedshakti Natural</t>
  </si>
  <si>
    <t>Rabdi Milkshake</t>
  </si>
  <si>
    <t>Organic Mixed Millet Flour</t>
  </si>
  <si>
    <t>Moisturizing Baby Soap - Olive &amp; Almond Oil</t>
  </si>
  <si>
    <t>Veg Biryani</t>
  </si>
  <si>
    <t>Scub-A-Dub-Dub - Bath Essentials</t>
  </si>
  <si>
    <t>Serum for Dry &amp; Rough Hair</t>
  </si>
  <si>
    <t>Kuro EDP Fresh Perfume For Men</t>
  </si>
  <si>
    <t>Curry Coriander Infused Oil</t>
  </si>
  <si>
    <t>Ala Fabric Whitener</t>
  </si>
  <si>
    <t>Silky Strength Aloevera-Wheatgerm Moisturising Shampoo</t>
  </si>
  <si>
    <t>Kool - Elaichi</t>
  </si>
  <si>
    <t>Essential Oil - Eucalyptus</t>
  </si>
  <si>
    <t>Sail Eau De Toilette</t>
  </si>
  <si>
    <t>Pasta - Rigatoni</t>
  </si>
  <si>
    <t>Quadratini Wafer Cookies - Espresso</t>
  </si>
  <si>
    <t>Body Wash - Mint &amp; Cucumber, Shower Creme</t>
  </si>
  <si>
    <t>Powder - Barley Grass</t>
  </si>
  <si>
    <t>LEDT Deodorant Spray</t>
  </si>
  <si>
    <t>Almond Oil - Roghan Badam Shirin</t>
  </si>
  <si>
    <t>Men Activated Charcoal Detox Peel Off Mask</t>
  </si>
  <si>
    <t>Body Wash Luminous Oils Rejuvenating Shower Gel With 100% Natural Fig Oil &amp; White Orchid Extracts</t>
  </si>
  <si>
    <t>2X French Perfume Fabric Conditioner Refill Pack</t>
  </si>
  <si>
    <t>Flash Deodorant - Body Spray</t>
  </si>
  <si>
    <t>Silicone Baking Basting Brush - Blue, BB148</t>
  </si>
  <si>
    <t>Paper Napkins - Circle, Multicolour</t>
  </si>
  <si>
    <t>Alfalfa Grass Powder - Detoxifying &amp; Alkalizing</t>
  </si>
  <si>
    <t>Certified Organic Virgin Coconut Oil</t>
  </si>
  <si>
    <t>Mayonnaise - Classic</t>
  </si>
  <si>
    <t>Classic White Eau De Toilette For Men</t>
  </si>
  <si>
    <t>Click N Seal Rectangular Microwaveable Plastic Container - L5915-VL</t>
  </si>
  <si>
    <t>Dishwash - Kraft</t>
  </si>
  <si>
    <t>MaxFresh Blue Spicy Fresh Gel Toothpaste - Mumbai Indians Special Edition Pack</t>
  </si>
  <si>
    <t>Chia Mango Chilli Jam</t>
  </si>
  <si>
    <t>Plastic Super Tidy Tray No 1 - Brown, Large</t>
  </si>
  <si>
    <t>Curd - Set</t>
  </si>
  <si>
    <t>Wrigleys Chewing Gum - Mixed Fruit</t>
  </si>
  <si>
    <t>Mint</t>
  </si>
  <si>
    <t>Rich Creme Hair Colour - Shade 4 Natural Brown, Multi Application Pack</t>
  </si>
  <si>
    <t>Gentle Daily Care Protein Shampoo</t>
  </si>
  <si>
    <t>Steel Fork set - Baby, Monde</t>
  </si>
  <si>
    <t>Cool Kick Deodorant Roll On - 48h Long Lasting Freshness</t>
  </si>
  <si>
    <t>Chips - Pita, Piri Piri</t>
  </si>
  <si>
    <t>Pizza Flavour Spice Mix</t>
  </si>
  <si>
    <t>Castor Oil - Cold Pressed</t>
  </si>
  <si>
    <t>Easy Wash Detergent Powder</t>
  </si>
  <si>
    <t>Hair Cleanser - Amla &amp; Bhringraj, SLS &amp; Paraben Free</t>
  </si>
  <si>
    <t>Cream Conditioner</t>
  </si>
  <si>
    <t>Chocolate O's - Gluten Free</t>
  </si>
  <si>
    <t>Coffee - Brownie Special</t>
  </si>
  <si>
    <t>Organic Dosa Mix - Mixed Millet</t>
  </si>
  <si>
    <t>Organic Cumin (Whole)</t>
  </si>
  <si>
    <t>Organic Tulsi Bags</t>
  </si>
  <si>
    <t>Darjeeling Spring Long Leaf Black Tea - Pyramid Bags</t>
  </si>
  <si>
    <t>Insta Glow Diamond Bleach</t>
  </si>
  <si>
    <t>Premium Leaf Tea</t>
  </si>
  <si>
    <t>Paper Napkins - C Fold Tissue</t>
  </si>
  <si>
    <t>Fresh Comfort Women Deodorant - Long Lasting Freshness &amp; 48h Protection</t>
  </si>
  <si>
    <t>Premium Plastic Cloth Clips/Cloth clips - Assorted Colour With Rope</t>
  </si>
  <si>
    <t>Millet Rusk - Moringa Leaf</t>
  </si>
  <si>
    <t>Baby Bed Protector - Plain Print, Blue</t>
  </si>
  <si>
    <t>Bottle - Pet, Green, Solar</t>
  </si>
  <si>
    <t>Pro Anti Dandruff Hair Cream</t>
  </si>
  <si>
    <t>Super Light Gel Moisturiser</t>
  </si>
  <si>
    <t>471 Ring File - 2D A4</t>
  </si>
  <si>
    <t>Steel Storage/Lunch Container - No.12, Grey, Klip It</t>
  </si>
  <si>
    <t>Health Bar - Walnut Crunch</t>
  </si>
  <si>
    <t>Sugar Ball Sprinkles, KL-27</t>
  </si>
  <si>
    <t>Shampoo - Perfect Straight</t>
  </si>
  <si>
    <t>Baby Care Collection Baby Gift Set - with Organic Cotton Baby T-Shirt</t>
  </si>
  <si>
    <t>Pure Hands Tulsi Soap</t>
  </si>
  <si>
    <t>Jharna</t>
  </si>
  <si>
    <t>Borosilicate Glass Jar/ Glass Container - Stacko, With Yellow Lid</t>
  </si>
  <si>
    <t>Organic Idly/Idli Rice/Akki</t>
  </si>
  <si>
    <t>Cheese Spread - Red Chilli Flakes</t>
  </si>
  <si>
    <t>Active Baby Xtra Large - 32 Diapers</t>
  </si>
  <si>
    <t>Classic Aluminium Pressure Cooker - CL20</t>
  </si>
  <si>
    <t>Premium Light Soy Sauce</t>
  </si>
  <si>
    <t>Volume &amp;  Bounty Conditioner - Coconut Water &amp; Mimosa Flower Aroma</t>
  </si>
  <si>
    <t>Ready to Eat- Pindi Chana</t>
  </si>
  <si>
    <t>Potato Chips - Spanish Tomato Tango</t>
  </si>
  <si>
    <t>Glucose-D - Energy Boost with Vitamin D</t>
  </si>
  <si>
    <t>Certified Organic High Altitude Honey</t>
  </si>
  <si>
    <t>Easy Grip 360-Degree Trainer Sipper Cup - Blue</t>
  </si>
  <si>
    <t>Ayush Men Shaving Gel</t>
  </si>
  <si>
    <t>Charcoal Shampoo</t>
  </si>
  <si>
    <t>Notebook - Unruled, Small</t>
  </si>
  <si>
    <t>Dry &amp; Itchy Scalp Cleanser - For Dandruff, Flaking</t>
  </si>
  <si>
    <t>Ragi Flour/Ragi Hittu - Pesticide Free</t>
  </si>
  <si>
    <t>Hair Oil - 7 in 1</t>
  </si>
  <si>
    <t>Aloe Vera Hair Oil - Long &amp; Strong Hair</t>
  </si>
  <si>
    <t>Ragi Dosa Mix</t>
  </si>
  <si>
    <t>Ready to Eat - Chicken Chettinad</t>
  </si>
  <si>
    <t>Protein Bars - Coffee Cocoa</t>
  </si>
  <si>
    <t>Le Parfum Deodorant Spray</t>
  </si>
  <si>
    <t>Sugar Free Jam - Ananas (Pineapple)</t>
  </si>
  <si>
    <t>Heat to Eat - Spicy Vegetable Biryani</t>
  </si>
  <si>
    <t>Ready to Eat - Dal Bukhara</t>
  </si>
  <si>
    <t>Vegan Premium Mayo - Dairy-Free</t>
  </si>
  <si>
    <t>Sona Masuri Unpolished Brown Rice/Akki - Pesticide Free</t>
  </si>
  <si>
    <t>Sweet Corn</t>
  </si>
  <si>
    <t>Small Push - Type Vacum Stopper</t>
  </si>
  <si>
    <t>Combo Pack - Toilet Cleaner + Tap cleaner &amp; shiner</t>
  </si>
  <si>
    <t>Korea - Turmeric, Essential Facial Sheet Mask</t>
  </si>
  <si>
    <t>Superior-Mp-Sharbati-Atta/Godihittu - Fortified</t>
  </si>
  <si>
    <t>Curd - Farm Fresh</t>
  </si>
  <si>
    <t>Gheepot - Stainless Steel</t>
  </si>
  <si>
    <t>Sushi Vinegar</t>
  </si>
  <si>
    <t>Vitamin C Skin Brightening Body Lotion</t>
  </si>
  <si>
    <t>Nirmal Pure Coconut Oil</t>
  </si>
  <si>
    <t>Powder - Garam Masala</t>
  </si>
  <si>
    <t>DoorMat - Cotton, Assorted Colour</t>
  </si>
  <si>
    <t>Stainless Steel Premium Dinner Set - Mirror Finish</t>
  </si>
  <si>
    <t>Bhringraj Hair Oil - Pure Coldpressed &amp; Undiluted Oil</t>
  </si>
  <si>
    <t>Potato Chips Original Style - Salt Sprinkled</t>
  </si>
  <si>
    <t>Grinder - Black Pepper &amp; Pink Salt</t>
  </si>
  <si>
    <t>Scrub-Net Sponge</t>
  </si>
  <si>
    <t>Phenyl - Jasmine, Fresh</t>
  </si>
  <si>
    <t>Venyaa</t>
  </si>
  <si>
    <t>Essential Mist Automatic Fragrance Mist Diffuser Kit - Machine+Jasmine &amp; Peony</t>
  </si>
  <si>
    <t>Extra Moisturising Body Lotion</t>
  </si>
  <si>
    <t>Fresh Powerfruit Shower Gel Body Wash With Antioxidants &amp; Blueberry Scent</t>
  </si>
  <si>
    <t>Masoor Black Whole/Sabut</t>
  </si>
  <si>
    <t>Glass Borosilicate Lunch Box / Tiffin Box - Round Microwavable, Premium, Airvent Green Lid</t>
  </si>
  <si>
    <t>Scissors - Classic Cut</t>
  </si>
  <si>
    <t>Green Tea - Japanese Turmeric Matcha Powder</t>
  </si>
  <si>
    <t>Ayurvedic Paste</t>
  </si>
  <si>
    <t>10-In-1 Bioactive Hair Oil - 10 Pure Oils in 1</t>
  </si>
  <si>
    <t>Incense Sticks - Lia, Floress</t>
  </si>
  <si>
    <t>Olives Green Slices</t>
  </si>
  <si>
    <t>Flash Refill</t>
  </si>
  <si>
    <t>DND</t>
  </si>
  <si>
    <t>Aura Concentrated Floral Perfume Free From Alcohol For Women</t>
  </si>
  <si>
    <t>Face Cream - Fairness</t>
  </si>
  <si>
    <t>Envelope - Brown, 10.5 x 4.5 inches</t>
  </si>
  <si>
    <t>Malai Fresh Paneer</t>
  </si>
  <si>
    <t>HP8100/46 Hair Dryer - Purple</t>
  </si>
  <si>
    <t>Active Baby New - 24 Diaper Pants</t>
  </si>
  <si>
    <t>Evoke - Perfume Mist For Women</t>
  </si>
  <si>
    <t>Attraction Deodorant for Men - Long Lasting Lime &amp; Mandarin Fragrance</t>
  </si>
  <si>
    <t>Plastic Container Set - Green</t>
  </si>
  <si>
    <t>Natural Skin Care Aloe Vera Cleansing Milk - Premium Refreshing Leaves</t>
  </si>
  <si>
    <t>Garbage Bags - Compostable, 100% Corn Starch, Small, Green, Mono-Carton(17x19 Inches)</t>
  </si>
  <si>
    <t>Powder - Rajasthani Dhania</t>
  </si>
  <si>
    <t>Fusilli - Tricolor Pasta</t>
  </si>
  <si>
    <t>Dish Brush - Venus Prestige</t>
  </si>
  <si>
    <t>Bio Renew Argan Oil Of Morocco Shampoo</t>
  </si>
  <si>
    <t>Shot Body Spray- Absolute Series, Game</t>
  </si>
  <si>
    <t>Baby Oil With Vitamin E</t>
  </si>
  <si>
    <t>Beard Vitalizer</t>
  </si>
  <si>
    <t>Peanut Butter - Jaggery Creamy, No Preservatives</t>
  </si>
  <si>
    <t>Mike Coffee Mugs - MW 090</t>
  </si>
  <si>
    <t>Plastic Pedal Dustbin / Garbage Bin - Small, Silver, Bon Bon, 12071-S</t>
  </si>
  <si>
    <t>2 In 1 Puzzle - Birds &amp; Animals</t>
  </si>
  <si>
    <t>Liquid Detergent - For Woollen Clothes</t>
  </si>
  <si>
    <t>Premium High Quality Dustbin /Wastebin/Paperbin - Green</t>
  </si>
  <si>
    <t>Bottle Opener - Stainless Steel</t>
  </si>
  <si>
    <t>Chocolate Coated Assortment</t>
  </si>
  <si>
    <t>Naturals Bhringraj Hair Oil</t>
  </si>
  <si>
    <t>Gluten-Free Rolled Oats</t>
  </si>
  <si>
    <t>Palakkadan Matta Vadi Rice - Long Grain</t>
  </si>
  <si>
    <t>Bhakhri Ajwain</t>
  </si>
  <si>
    <t>Festive Pack - Art Of India Collection, Warli Painting, West</t>
  </si>
  <si>
    <t>Non Stick Frying Pan - Q05, 18 Cm</t>
  </si>
  <si>
    <t>Diamond Hair Remover - For Dry Skin</t>
  </si>
  <si>
    <t>Mix - Millet Pongal</t>
  </si>
  <si>
    <t>Naturale Aloe Vera Detoxifying Soap Bar</t>
  </si>
  <si>
    <t>Mouthwash - Plax, Active Salt</t>
  </si>
  <si>
    <t>Aeda Soap - Ramacham</t>
  </si>
  <si>
    <t>Diamond Coffee Mugs - Multi Colour</t>
  </si>
  <si>
    <t>Eggless Chocolate Overload Cupcakes</t>
  </si>
  <si>
    <t>Slim Tea - For Detox &amp; Weight-loss, Unflavoured Herbal Tea</t>
  </si>
  <si>
    <t>Herbal Mint &amp; Aloevera Facial Massage Gel</t>
  </si>
  <si>
    <t>Cup Mona Coffee Mugs - GL110</t>
  </si>
  <si>
    <t>Patchouli &amp; Vetiver Soap</t>
  </si>
  <si>
    <t>Raw Organic Apple Cider Vinegar With Mother - USDA Certified, Unfiltered, Unpasteurised</t>
  </si>
  <si>
    <t>Healthy Gut</t>
  </si>
  <si>
    <t>Shampoo - Egg White Protein</t>
  </si>
  <si>
    <t>Chik</t>
  </si>
  <si>
    <t>Clothes-Accessories Hanger - Plastic, Pink - PK BB 586 3</t>
  </si>
  <si>
    <t>Nourishment Radiance Body Butter</t>
  </si>
  <si>
    <t>Clear Complexion Brightening Body Lotion</t>
  </si>
  <si>
    <t>Super Greens Powder</t>
  </si>
  <si>
    <t>Premium Square Plastic Container - Blue</t>
  </si>
  <si>
    <t>Deo Tripack for Women - English Lavender + English Rose + Morning Dew</t>
  </si>
  <si>
    <t>Masala - Chat</t>
  </si>
  <si>
    <t>Amchur Powder</t>
  </si>
  <si>
    <t>Crunchy Granola - Chocolate &amp; Almonds</t>
  </si>
  <si>
    <t>Light Soya Sauce</t>
  </si>
  <si>
    <t>Popular Aluminium Outer Lid Pressure Cooker (10000)</t>
  </si>
  <si>
    <t>Chai/Opalware Coffee Cup Set - Regular, English Lavender</t>
  </si>
  <si>
    <t>Biolage Advance Fiber Strong Strengthening Shampoo</t>
  </si>
  <si>
    <t>Rai - Whole</t>
  </si>
  <si>
    <t>Organic Wild Honey</t>
  </si>
  <si>
    <t>Ready-to-Drink Iced Tea - Lemon Flavour</t>
  </si>
  <si>
    <t>Battery AAA 4UT Hi-Top</t>
  </si>
  <si>
    <t>Butter Gelpen - Blue</t>
  </si>
  <si>
    <t>Frozen Vegetables Sweet Corn</t>
  </si>
  <si>
    <t>Crispy N Crunchy - Nachoz Salted</t>
  </si>
  <si>
    <t>Corn Twist - Tomato</t>
  </si>
  <si>
    <t>Topp Up Milk - Strawberry</t>
  </si>
  <si>
    <t>Rapid Reviver Total Repair 5 Deep Conditioner</t>
  </si>
  <si>
    <t>Native Haat - Honey</t>
  </si>
  <si>
    <t>Pocket Tissue - 3 Ply - 100% Virgin Pulp/Paper</t>
  </si>
  <si>
    <t>Flawless Papaya Facial Kit</t>
  </si>
  <si>
    <t>Sugar Crackers - Family Pack</t>
  </si>
  <si>
    <t>Men - Pollution Out Activated Charcoal Deep Clean Face Wash</t>
  </si>
  <si>
    <t>Apple Cider Vinegar With Mother - 100% Natural, Raw &amp; Unfiltered</t>
  </si>
  <si>
    <t>The Kitchen Farms</t>
  </si>
  <si>
    <t>Tea - Ginger Zing</t>
  </si>
  <si>
    <t>Chips - Gold Finger</t>
  </si>
  <si>
    <t>Pilot Plastic Container - Green, L5582X2</t>
  </si>
  <si>
    <t>Stainless Steel Water Bottle - Red, BB 510 2</t>
  </si>
  <si>
    <t>Cheese Spread - Four Pepper (Soft &amp; Creamy)</t>
  </si>
  <si>
    <t>30% Cookies and Cream With White Chocolate</t>
  </si>
  <si>
    <t>Pudina Buttermilk</t>
  </si>
  <si>
    <t>Damsel Exquisite For Women</t>
  </si>
  <si>
    <t>Jaggery Bucket</t>
  </si>
  <si>
    <t>Now Eau De Toilette</t>
  </si>
  <si>
    <t>Beaten Caffe</t>
  </si>
  <si>
    <t xml:space="preserve">Sunbean  </t>
  </si>
  <si>
    <t>Dyna Plastic Bathroom Stool/Patla - Printed, Assorted Colour</t>
  </si>
  <si>
    <t>Flaxseeds - Roasted &amp; Salted</t>
  </si>
  <si>
    <t>Whole Black Beans</t>
  </si>
  <si>
    <t>La Costena</t>
  </si>
  <si>
    <t>Creme - 9 To 5, Naturale, Day, SPF 20</t>
  </si>
  <si>
    <t>Hi Protein Slim Meal-Shake - Cookies &amp; Cream, 12 Servings</t>
  </si>
  <si>
    <t>Schezwan Instant Noodles</t>
  </si>
  <si>
    <t>Disinfectant Surface &amp; Floor Cleaner Liquid - [Citrus 975 ml + Floral 975 ml]</t>
  </si>
  <si>
    <t>Stevia Chocolate - Roasted Almonds Dark Sugar Free</t>
  </si>
  <si>
    <t>Himalayan Rose Lip Balm</t>
  </si>
  <si>
    <t>Naturals Black Orchid &amp; Milk Liquid Hand Wash</t>
  </si>
  <si>
    <t>Jalballs Pani Puri Kit - Garlic</t>
  </si>
  <si>
    <t>Organic Cashew/Godambi Whole</t>
  </si>
  <si>
    <t>Pregnancy Gift Box For Expectant Mothers</t>
  </si>
  <si>
    <t>Pen Sanitizer Spray</t>
  </si>
  <si>
    <t>Instant Dry Yeast</t>
  </si>
  <si>
    <t>Kesari Milk Masala</t>
  </si>
  <si>
    <t>Almond Milk Powder - Unsweetened, Dairy-Free, Vegan</t>
  </si>
  <si>
    <t>Mango Chilli Jam</t>
  </si>
  <si>
    <t>Fitness Atta</t>
  </si>
  <si>
    <t>Multi Utility Plastic Basket - Black, Royal, 24010 A4 - Bl</t>
  </si>
  <si>
    <t>Power 10 Formula Li Effector</t>
  </si>
  <si>
    <t>Rechargeable Battery AA 700 Mah BP2</t>
  </si>
  <si>
    <t>Lip Balm</t>
  </si>
  <si>
    <t>Peru Dark Amazon, Single Origin Dark Chocolate - 55%</t>
  </si>
  <si>
    <t>Cheesy Potato Pockets</t>
  </si>
  <si>
    <t>Regimen Kit - 1 Razor + 2 Refills + 1 Satin Care Sensitive Skin Gel</t>
  </si>
  <si>
    <t>Organic Pongal Mix - Foxtail Millet</t>
  </si>
  <si>
    <t>Sanitizing Wipes for Skin - From Wipro</t>
  </si>
  <si>
    <t>78% Cacao Smooth Dark</t>
  </si>
  <si>
    <t>Rose White Flavouring Agent</t>
  </si>
  <si>
    <t>Bush</t>
  </si>
  <si>
    <t>All Time Polka Plastic Storage Container - Assorted Colour</t>
  </si>
  <si>
    <t>Polpat - Plastic, Medium</t>
  </si>
  <si>
    <t>Jelly Crystal - Orange</t>
  </si>
  <si>
    <t>Noir Tobacco Vanilla Aftershave</t>
  </si>
  <si>
    <t>Kitchen Multiutility Plastic Tray No. 1 - Mango Yellow</t>
  </si>
  <si>
    <t>Cleaning Powder</t>
  </si>
  <si>
    <t>Sabena</t>
  </si>
  <si>
    <t>Face Wash - Tulsi + Orange Oil</t>
  </si>
  <si>
    <t>Instant Mix - Upma</t>
  </si>
  <si>
    <t>Fragrance of Temple Gold Tradition</t>
  </si>
  <si>
    <t>LED T-Bulb - 8 Watt, Cool Daylight, B22</t>
  </si>
  <si>
    <t>6 Grain Khichdi Mix - Ready To Cook</t>
  </si>
  <si>
    <t>Dishwash Liquid - Sweet Orange &amp; Lemon</t>
  </si>
  <si>
    <t>Wild Turmeric Powder - Kasthuri Manjal</t>
  </si>
  <si>
    <t>Dairy Whitener</t>
  </si>
  <si>
    <t>Amulya</t>
  </si>
  <si>
    <t>Nacho Chips - Crunchy Pizza</t>
  </si>
  <si>
    <t>Steel Lunch/Tiffin Box Set With  Bag - Clip Lock</t>
  </si>
  <si>
    <t>Germ Protection Fruit &amp; Veggie Wash â€“ Natural Ingredient Based, Removes Germs, Bacteria, Fungus, Wax &amp; Dirt</t>
  </si>
  <si>
    <t>Apricot Flavour Plum</t>
  </si>
  <si>
    <t>Oats Carrot Cake - Organic Jaggery, Wholewheat, Eggless, Sugarfree</t>
  </si>
  <si>
    <t>Chai/Tea/Coffee Bonechina Gray Ethnic Print With Blue Mug</t>
  </si>
  <si>
    <t>Origin Perfume For Men EDP</t>
  </si>
  <si>
    <t>Sanitary Pads - Maxi Nights XL Wings</t>
  </si>
  <si>
    <t>Skin Natutals - Gentle Soothing Face Wash</t>
  </si>
  <si>
    <t>Java Plastic Dustbin / Garbage Bin With Inner Bucket - Matt Brown</t>
  </si>
  <si>
    <t>Pigmentation Reducing Complex</t>
  </si>
  <si>
    <t>Mixed Berries - Cranberries &amp; Blackberries</t>
  </si>
  <si>
    <t>Baby Creamy Wash - Soothing Relief</t>
  </si>
  <si>
    <t>Silicon Chocolate Baking Mould - Toy Shape</t>
  </si>
  <si>
    <t>Cereal Lucky Charms - Gluten-Free, Imported</t>
  </si>
  <si>
    <t>Double Dark Chocolate Pistachio Biscotti - Gluten-free, Egg-free, Dairy-free</t>
  </si>
  <si>
    <t>Instant Cup-A-Soup - Sweet Corn Vegetable</t>
  </si>
  <si>
    <t>Food Keeper Plastic Container - Assorted Colour</t>
  </si>
  <si>
    <t>Plus Pet Plain Jar - Transparent (Reusable)</t>
  </si>
  <si>
    <t>Floor Cleaner - Lime Fresh</t>
  </si>
  <si>
    <t>Gum - Sugar Free, Watermelon Twist</t>
  </si>
  <si>
    <t>Heat to Eat - Thai Red Curry With Corn Rice</t>
  </si>
  <si>
    <t>Exfoliating Face Scrub</t>
  </si>
  <si>
    <t>Intensive Care Revitalizing Green Tea Body Lotion</t>
  </si>
  <si>
    <t>Borosiliacte Glass Coffee Server With Glass Handle - Microwave Safe</t>
  </si>
  <si>
    <t>Rose Pure Essential Oil</t>
  </si>
  <si>
    <t>Groundnuts</t>
  </si>
  <si>
    <t>Toilet Cleaner Expert - Original</t>
  </si>
  <si>
    <t>Steel Coffee Filter &amp; Glass/Vati Set</t>
  </si>
  <si>
    <t>Herbal Rose Essential Oil</t>
  </si>
  <si>
    <t>Raw Manuka Honey K Factor - 16+</t>
  </si>
  <si>
    <t>Wedderspoon</t>
  </si>
  <si>
    <t>Vision Perfume Deodorant For Men</t>
  </si>
  <si>
    <t>Easy Lock Square Container</t>
  </si>
  <si>
    <t>Sugar Free Mints - Wintergreen</t>
  </si>
  <si>
    <t>Fairness Lotion - Healthy Bright Daily Brightening</t>
  </si>
  <si>
    <t>Rock Eau De Toilette &amp; Deodorant Spray</t>
  </si>
  <si>
    <t>Prose Eau De Parfum Fougere Perfume - Casual Wear For Men</t>
  </si>
  <si>
    <t>Classic Mixed Vegetable Soup</t>
  </si>
  <si>
    <t>Plastic Lunch Box/Tiffin Box - Diet Meal Hot Pack, Green</t>
  </si>
  <si>
    <t>Namkeen - Mathri</t>
  </si>
  <si>
    <t>Original 1 ltr + Bathroom Cleaner Lemon 500 ml</t>
  </si>
  <si>
    <t>Plastic Deep Tub - No. 2, Assorted Colour</t>
  </si>
  <si>
    <t>Baby Bed Protector - Plain Print, Navy Blue</t>
  </si>
  <si>
    <t>Chopping/Cutting Board - Bamboo Wood 12x16 Inch, XL</t>
  </si>
  <si>
    <t>Pancake Mix - Buckwheat And Oats</t>
  </si>
  <si>
    <t>We Are Yellove - Fragrance Body Spray</t>
  </si>
  <si>
    <t>CHENNAI SUPER KINGS</t>
  </si>
  <si>
    <t>Foxtail Millet Rice - Pesticide Free</t>
  </si>
  <si>
    <t>Hydro Toner</t>
  </si>
  <si>
    <t>Steel Lunch/Tiffin Box With 4 Containers - 7X4</t>
  </si>
  <si>
    <t>Immunity Booster Juice</t>
  </si>
  <si>
    <t>Pure Radiance Anti Ageing &amp; Face Brightening Cream - SPF 25</t>
  </si>
  <si>
    <t>Egyptian Geranium Oil &amp; Witch Hazel Face Wash</t>
  </si>
  <si>
    <t>Samba Broken Wheat</t>
  </si>
  <si>
    <t>Squash - Lemon Ginger, Low Glycemic Sugarless</t>
  </si>
  <si>
    <t>Roll - Waffy (Strawberry)</t>
  </si>
  <si>
    <t>Kool Cafe - Hazelnut</t>
  </si>
  <si>
    <t>Organic Ginger Powder</t>
  </si>
  <si>
    <t>Four Cheese Thin Pizza</t>
  </si>
  <si>
    <t>Organic - Brown Suji</t>
  </si>
  <si>
    <t>100% Melamine Waves Nappy/Serving Bowl Set - Black</t>
  </si>
  <si>
    <t>ella Spices</t>
  </si>
  <si>
    <t>Bringha Oil</t>
  </si>
  <si>
    <t>Masala - Bisibelebath Powder</t>
  </si>
  <si>
    <t>Good Day Cookies - Butter</t>
  </si>
  <si>
    <t>Premium Coffee</t>
  </si>
  <si>
    <t>Pumic Stone No 12</t>
  </si>
  <si>
    <t>Dishwasher - Cleaner</t>
  </si>
  <si>
    <t>Perfumed Water - Sweet, Natural Sensation</t>
  </si>
  <si>
    <t>Sheetal Oil</t>
  </si>
  <si>
    <t>Essential Automatic Fragrance Mist Diffuser Refill - Relaxing Lavender</t>
  </si>
  <si>
    <t>Handwash - Fresh</t>
  </si>
  <si>
    <t>Extraordinary Clay Shampoo</t>
  </si>
  <si>
    <t>Chilled Latte Coffee</t>
  </si>
  <si>
    <t>On Pocket Perfume - Woman, Sweet Blossom</t>
  </si>
  <si>
    <t>Nanda Deep Brass Diya Oil Lamp Puja S11 - Golden</t>
  </si>
  <si>
    <t>Wheat Lokwan</t>
  </si>
  <si>
    <t>Whole Meal Spaghetti</t>
  </si>
  <si>
    <t>Insulated Ice Chiller Box - Assorted Colour</t>
  </si>
  <si>
    <t>Puffed Multigrain Mixture</t>
  </si>
  <si>
    <t>Paneer - Regular</t>
  </si>
  <si>
    <t>Gentleman Urbane Deodorant</t>
  </si>
  <si>
    <t>Green Tea - Regular</t>
  </si>
  <si>
    <t>Magic Seal Square Plastic Storage Containers - Royal Blue</t>
  </si>
  <si>
    <t>Happee Natural UTI Management - Cranberry, Ursolia, D-Mannose, Strawberry Flavour</t>
  </si>
  <si>
    <t>Pyali - Size 4</t>
  </si>
  <si>
    <t>Milo Active Go Chocolate Flavour</t>
  </si>
  <si>
    <t>Organic Flax Seeds Organic</t>
  </si>
  <si>
    <t>Organic Moong Dal/Hesaru Bele - Green Split</t>
  </si>
  <si>
    <t>Mix - Chicken Chettinad</t>
  </si>
  <si>
    <t>Stainless Steel Lunch Box With Insulated Bag - HL-1261</t>
  </si>
  <si>
    <t>Smackers Lollipop - Fruit Flavoured</t>
  </si>
  <si>
    <t>LED Bulb - 18 Watt, Cool Daylight, Stellar Bright Base B22</t>
  </si>
  <si>
    <t>Lemon &amp; Pine Foaming Body Wash</t>
  </si>
  <si>
    <t>Anti Pigmentation Glossy Pack - Fades Blemishes &amp; Dark Circles</t>
  </si>
  <si>
    <t>Crackers - Jeera &amp; Ajwain, Gluten free</t>
  </si>
  <si>
    <t>Diamond Facial Kit - Mini</t>
  </si>
  <si>
    <t>Masala Biscuit</t>
  </si>
  <si>
    <t>Motomax Dashboard Polish</t>
  </si>
  <si>
    <t>Flavouring Essence - Rose</t>
  </si>
  <si>
    <t>Argan Oil &amp; Lavender Aroma Smooth &amp; Serene Shampoo</t>
  </si>
  <si>
    <t>Lunch Box - Mark 3 Deluxe, Sky Blue</t>
  </si>
  <si>
    <t>Mung Whole - Pesticide Free</t>
  </si>
  <si>
    <t>Pomegranate &amp; Collagen Volume Lifting Toner</t>
  </si>
  <si>
    <t>Szechuan Chutney</t>
  </si>
  <si>
    <t>Sundried Tomato &amp; Basil Crackers - Gluten-free, Vegan</t>
  </si>
  <si>
    <t>Pain Releaver - Red</t>
  </si>
  <si>
    <t>Soya Sticks Masala Munch</t>
  </si>
  <si>
    <t>Autumn Bloom Daily Wear Perfume</t>
  </si>
  <si>
    <t>Frying Pan Foil</t>
  </si>
  <si>
    <t>PP Cola Belt</t>
  </si>
  <si>
    <t>Cool - Choco Milk Shake</t>
  </si>
  <si>
    <t>Cutlery Rack/Stand - Green</t>
  </si>
  <si>
    <t>Organics Dia Health Tea - Herbal Infusion</t>
  </si>
  <si>
    <t>Smoothie - Mango</t>
  </si>
  <si>
    <t>Country Breeze Daily Wear Perfume</t>
  </si>
  <si>
    <t>Mayonnaise - Garlic</t>
  </si>
  <si>
    <t>Massage Bag - Hot Water &amp; Ice</t>
  </si>
  <si>
    <t>Shavige Payasa - Semiya Kheer Mix</t>
  </si>
  <si>
    <t>Water Resistant SPF 60 Sun Screen Gel Creme</t>
  </si>
  <si>
    <t>Ultra Nourishing Hair Shampoo + Moroccan Argan Hair Conditioner</t>
  </si>
  <si>
    <t>Simply Chef 28 cm Non-Stick Coating Tawa - Griddle</t>
  </si>
  <si>
    <t>Wafer - Milk Chocolate</t>
  </si>
  <si>
    <t>Cat Care - Comfort Bowl, 64Oz GIb1011</t>
  </si>
  <si>
    <t>Skin Fairness Serum</t>
  </si>
  <si>
    <t>Biolage Ultra Hydrasource Aloe Hydrating Conditioner</t>
  </si>
  <si>
    <t>Face Mask For Kids - Disney Princess</t>
  </si>
  <si>
    <t>Dust Control Mop - Regular</t>
  </si>
  <si>
    <t>Organic Powder - Barley Grass</t>
  </si>
  <si>
    <t>Bitterguard Chips</t>
  </si>
  <si>
    <t>Whisky Glass - Elite Dof Everyday</t>
  </si>
  <si>
    <t>Jet Mukhwas</t>
  </si>
  <si>
    <t>Rattle Set - Musical</t>
  </si>
  <si>
    <t>Probiotic Yogurt - Strawberry</t>
  </si>
  <si>
    <t>Climate Protection Conditioner</t>
  </si>
  <si>
    <t>Original - Ready To Fry Corn Papad</t>
  </si>
  <si>
    <t>Litchi &amp; Aloe Vera Smoothie - 100% Natural, No Added Sugar</t>
  </si>
  <si>
    <t>Baby Bed Protector - Plain Print, Salmon Rose</t>
  </si>
  <si>
    <t>Hydro Replenish Light Aloe Vera Gel</t>
  </si>
  <si>
    <t>Fresh Paneer - Classic Block</t>
  </si>
  <si>
    <t>Water Bottle - Twisty, Pink</t>
  </si>
  <si>
    <t>Instant Noodles - Curry Flavour</t>
  </si>
  <si>
    <t>Anticolic Feeding Bottle - Pink, Green, 2m+</t>
  </si>
  <si>
    <t>Advanced Anti-Germ Hand Sanitizer</t>
  </si>
  <si>
    <t>Corporate Planner Diary With Premium PU Leather</t>
  </si>
  <si>
    <t>Crunch - Choco Delight</t>
  </si>
  <si>
    <t>Barbeque Sauce Original</t>
  </si>
  <si>
    <t>Clean &amp; Pure Intimate Hygiene Wash With Tea Tree Oil &amp; Sea Buckthorn</t>
  </si>
  <si>
    <t>Treat Wafers - Chocolate</t>
  </si>
  <si>
    <t>Pasta - Fussilli Rice, Gluten free</t>
  </si>
  <si>
    <t>Khatta Murukku, Jantikalu</t>
  </si>
  <si>
    <t>Makhana - Roasted, Cheese</t>
  </si>
  <si>
    <t>Anti-Roach Gel - Cockroach Killer</t>
  </si>
  <si>
    <t>Masala - Rasam Powder</t>
  </si>
  <si>
    <t>Panty Liners - Herbs Verbena Large</t>
  </si>
  <si>
    <t>Cookies - Daily Digestive Oatmeal</t>
  </si>
  <si>
    <t>Baby Cottontouch Newborn Head-To-Toe Bath</t>
  </si>
  <si>
    <t>Hair Mask - Argan</t>
  </si>
  <si>
    <t>Brass Lakshmi Deepam - Plain, No.1</t>
  </si>
  <si>
    <t>Ready Mix - Rava Idli</t>
  </si>
  <si>
    <t>Beard Oil - Argan &amp; Geranium</t>
  </si>
  <si>
    <t>Natural Vita Rich Under Eye Cream</t>
  </si>
  <si>
    <t>Instant Pongal - Ready to Cook, 40% Multi-millets</t>
  </si>
  <si>
    <t>Pure Melamine Oval Round Serving Platter - Golden Paisley</t>
  </si>
  <si>
    <t>Cat Treat - Seafood Medley Flavour</t>
  </si>
  <si>
    <t>Talc Powder - Lime</t>
  </si>
  <si>
    <t>Scrubber - Scrub Pad</t>
  </si>
  <si>
    <t>Jar With Steel Cap Set</t>
  </si>
  <si>
    <t>Nakshatra Plus Svachh Inner Lid Pressure Cooker (10753)</t>
  </si>
  <si>
    <t>Dish ShineÂ Bar</t>
  </si>
  <si>
    <t>Asafoetida</t>
  </si>
  <si>
    <t>Preserve - Raspberry</t>
  </si>
  <si>
    <t>Skin Fruits Gentle Exfoliating Apricot Scrub</t>
  </si>
  <si>
    <t>Best Wishes Dark Chocolate</t>
  </si>
  <si>
    <t>Cloth Clip -  With Rope Set, Assorted</t>
  </si>
  <si>
    <t>Pre Shave Gel Tube - Ultra Comfort</t>
  </si>
  <si>
    <t>Foot Pumice Paddle - Rose Pink, Colour May Vary</t>
  </si>
  <si>
    <t>Romance, Rose Shower Gel With Skin Conditioners</t>
  </si>
  <si>
    <t>Aloe Vera &amp; Cucumber Mist - 100% Natural Skin Toner</t>
  </si>
  <si>
    <t>Steel Storage/Lunch Container - No.22, Pink, Klip It</t>
  </si>
  <si>
    <t>Papad - Sago</t>
  </si>
  <si>
    <t>Natural Mountain Water - Vedica</t>
  </si>
  <si>
    <t>Squash - Lemon, Low Glycemic Sugarless</t>
  </si>
  <si>
    <t>Stainless Steel Dustbin / Garbage Bin Pedal</t>
  </si>
  <si>
    <t>Mukhallat Al Wafa Concentrated Oriental Perfume Free From Alcohol For Unisex</t>
  </si>
  <si>
    <t>Bertolli</t>
  </si>
  <si>
    <t>Antonio Banderas</t>
  </si>
  <si>
    <t>Ananth All in One Incense Sticks</t>
  </si>
  <si>
    <t>Steel Premium Storage Container Set Mirror Finish With Leak Lock Lid</t>
  </si>
  <si>
    <t>Fruit Salt - Lemon Flavor</t>
  </si>
  <si>
    <t>Select - Black Pepper Powder</t>
  </si>
  <si>
    <t>Nutty Chips-Choco Almond Butter,Baked Supergrain Chips,Protein Packed,Not Fried</t>
  </si>
  <si>
    <t>Saffron Soap</t>
  </si>
  <si>
    <t>Whole Red Chilly Pickle</t>
  </si>
  <si>
    <t>Thinz - Almond</t>
  </si>
  <si>
    <t>Plastic Mug With Handle - Lily Pink, Nova, 15210P-LP</t>
  </si>
  <si>
    <t>Rajbhog Milkshake</t>
  </si>
  <si>
    <t>Powder - Tikhalal</t>
  </si>
  <si>
    <t>Food Colour - Blue</t>
  </si>
  <si>
    <t>Moisture Absorber - Refill</t>
  </si>
  <si>
    <t>Absorb-It</t>
  </si>
  <si>
    <t>Organic - Bajra Wild / Pearl Millet</t>
  </si>
  <si>
    <t>Guava Chilli Jam</t>
  </si>
  <si>
    <t>Cleaning Cloth - White</t>
  </si>
  <si>
    <t>Jelly - Mixed Fruit Flavour</t>
  </si>
  <si>
    <t>Kaju - Salted</t>
  </si>
  <si>
    <t>Pickle - Mixed Vegetable</t>
  </si>
  <si>
    <t>Organic - Bengal Gram</t>
  </si>
  <si>
    <t>Plain Paper Party Plates - 23 cm</t>
  </si>
  <si>
    <t>Spices - Whole Black Pepper/Kari Menasu, Jumbo</t>
  </si>
  <si>
    <t>Daily Fresh Dahi</t>
  </si>
  <si>
    <t>Serum</t>
  </si>
  <si>
    <t>Livon</t>
  </si>
  <si>
    <t>Crackle Chocolate Bar, 36 g</t>
  </si>
  <si>
    <t>Toothbrush Pro - Health Gum Care, Soft</t>
  </si>
  <si>
    <t>Sanitary Pads - Advanced Xl Soft Ultra-Thin, with Wings</t>
  </si>
  <si>
    <t>Natural Puja Agarbathi - Kewra / Screwpine</t>
  </si>
  <si>
    <t>Hot Water Bottle, Double Side Ribbed Hot Water Bag For Pain Relief with 2 Lt Water Capacity - Assorted Colours</t>
  </si>
  <si>
    <t>Shot Body Spray - Shot, Deep Desire</t>
  </si>
  <si>
    <t>Borosilicate Tempered Glass Cook N Serve Casserole With Lid</t>
  </si>
  <si>
    <t>Bath Brush - Large Mesh, Dark Cyan</t>
  </si>
  <si>
    <t>Facial Tissue - 2 Ply, Soft Pack</t>
  </si>
  <si>
    <t>Scalp &amp; Hair Medicine - Anti Hairfall Shampoo</t>
  </si>
  <si>
    <t>Regenerist - Advanced Anti-Ageing Micro Sculpting Skin Cream Moisturizer SPF30</t>
  </si>
  <si>
    <t>Paratha - Malabari</t>
  </si>
  <si>
    <t>Freshious</t>
  </si>
  <si>
    <t>Diabetes Care - Chocolate</t>
  </si>
  <si>
    <t>Steel Tope Induction Bottom - 16 cm</t>
  </si>
  <si>
    <t>Mitha Sonff - Mouth Freshener</t>
  </si>
  <si>
    <t>Protect &amp; Care After Shave Balm</t>
  </si>
  <si>
    <t>Anti Germ Fabric Conditioner</t>
  </si>
  <si>
    <t>Disney Frozen Insulated Stainless Steel Lunch Box/Tiffin Box - HMPCLB 85218-FZ</t>
  </si>
  <si>
    <t>Corn Puttu podi</t>
  </si>
  <si>
    <t>Nature Care Diaper Pants - Large Size</t>
  </si>
  <si>
    <t>Rose &amp; Lychee Soap</t>
  </si>
  <si>
    <t>Blemish Control Formula</t>
  </si>
  <si>
    <t>Agarbatti Stand Plate</t>
  </si>
  <si>
    <t>Processed Cheese - Angles</t>
  </si>
  <si>
    <t>Reusable Pair Of Non-Slip Scrubbing Household Silicone Gloves Standard Size - Assorted Colour</t>
  </si>
  <si>
    <t>Prozo+</t>
  </si>
  <si>
    <t>Ultra Overnight Sanitary Pads - XL+ Wings</t>
  </si>
  <si>
    <t>Xtra Coffee</t>
  </si>
  <si>
    <t>Handmade Dressing Comb - 9 Inch, HM012, For Ladies</t>
  </si>
  <si>
    <t>Aloe Vera Face Wash - For All Skin Types</t>
  </si>
  <si>
    <t>Opalware Ivory 2 Dinner Set - Ivory Blush</t>
  </si>
  <si>
    <t>Oxy-Infusion Face Serum</t>
  </si>
  <si>
    <t>No Dust Broom XL</t>
  </si>
  <si>
    <t>Protein Packed Nachos - Peri Peri Masala</t>
  </si>
  <si>
    <t>Tan Removing Milk Pack</t>
  </si>
  <si>
    <t>Sweet As Sin Deodorant Spray For Men - Tea Tree Oil, Witch Hazel &amp; Aloe Vera</t>
  </si>
  <si>
    <t>Derma Care Multipurpose Dry Skin Repair Cream</t>
  </si>
  <si>
    <t>Yellow Curry Paste</t>
  </si>
  <si>
    <t>Green Tea Immune With Added Vitamin C - Natural Mango</t>
  </si>
  <si>
    <t>Ready To Eat - Dal Fry</t>
  </si>
  <si>
    <t>Vitamin C Skin Brightening Gel</t>
  </si>
  <si>
    <t>Chef'S Basket</t>
  </si>
  <si>
    <t>Original Eau De Toilette - For Men</t>
  </si>
  <si>
    <t>Basmati Rice - Super Premium</t>
  </si>
  <si>
    <t>Intensive Care Deep Moisture Body Lotion - With Pure Oat Extract</t>
  </si>
  <si>
    <t>Sugar Free Ambrosia Taste Of Honey - Natural Classic Honey Flavour</t>
  </si>
  <si>
    <t>Organic Sugar/Shakar/Sakkare/Chini - Regular</t>
  </si>
  <si>
    <t>Massage Oil - Apricot Kernel Oil</t>
  </si>
  <si>
    <t>Mix - Paneer Butter Masala</t>
  </si>
  <si>
    <t>Citrus Ginger Herbal Loose Leaf Tea Tisane - 50 Cups</t>
  </si>
  <si>
    <t>Disney Moana Kids Sipper Bottle</t>
  </si>
  <si>
    <t>Excel Plastic Laundry Basket - Large</t>
  </si>
  <si>
    <t>Whiteglow Active Skin Whitening + Oil Control Facewash</t>
  </si>
  <si>
    <t>Multigrain Variety Energy Bar - Chocolate, Vanilla Almonds, Cashew Orange &amp; Nuts &amp; Seeds</t>
  </si>
  <si>
    <t>Daily Choco Berry Bar</t>
  </si>
  <si>
    <t>Cheese - Cheddar, Diced</t>
  </si>
  <si>
    <t>Khova - Unsweetened</t>
  </si>
  <si>
    <t>Nose Strips Charcoal</t>
  </si>
  <si>
    <t>Millet Cookies - Vanilla Choco Elite</t>
  </si>
  <si>
    <t>Praana</t>
  </si>
  <si>
    <t>Candy Jar - Cambridge</t>
  </si>
  <si>
    <t>Copper Water Bottle - Antique Look, Embossed</t>
  </si>
  <si>
    <t>Opalware Quarter Plate - Trinity Green</t>
  </si>
  <si>
    <t>Pickle - Athana Mirchi-Green</t>
  </si>
  <si>
    <t>Anti Hair Fall Shampoo</t>
  </si>
  <si>
    <t>Natural Fruit &amp; Veggie Foam Wash</t>
  </si>
  <si>
    <t>Skin Naturals - Micellar Cleansing Water</t>
  </si>
  <si>
    <t>Baby Happy Round Cotton Pads</t>
  </si>
  <si>
    <t>Pure Radiance Under Eye Cream - For Dark Circles, Puffiness, Wrinkles &amp; Bags</t>
  </si>
  <si>
    <t>Sesame Hot Sauce</t>
  </si>
  <si>
    <t>Ajwain/Om Kalu - Whole</t>
  </si>
  <si>
    <t>Pasta - Trivelle</t>
  </si>
  <si>
    <t>Masala - Egg Roast</t>
  </si>
  <si>
    <t>Carb Block With White Kidney Bean Extract</t>
  </si>
  <si>
    <t>Herbal Green Tea Aloevera Hair Conditioner - SLS &amp; Paraben Free</t>
  </si>
  <si>
    <t>Sacred Sandalwood Handmade Soap</t>
  </si>
  <si>
    <t>Copper Water Glass - Hammered</t>
  </si>
  <si>
    <t>Protein Muesli - Chocolate Flavoured</t>
  </si>
  <si>
    <t>Red Lobiya</t>
  </si>
  <si>
    <t>Antibacteria Overnight Pads - XXL</t>
  </si>
  <si>
    <t>Cookies - Free, With Chocolate &amp; Hazelnut</t>
  </si>
  <si>
    <t>Ultimate Seeds &amp; Berries Muesli</t>
  </si>
  <si>
    <t>Roasted Chilly Oil</t>
  </si>
  <si>
    <t>Detergent Powder</t>
  </si>
  <si>
    <t>Premium Care Large Monthly Box Pack - 88 Diaper Pants</t>
  </si>
  <si>
    <t>Natural Clay Pack - Neem, Aloe Vera &amp; Tea Tree</t>
  </si>
  <si>
    <t>Spinach Cheese Pockets</t>
  </si>
  <si>
    <t>Pearl Whitening &amp; Brightening Face Mask Sheet</t>
  </si>
  <si>
    <t>Super Top Ball Pen - Black</t>
  </si>
  <si>
    <t>Scalp &amp; Hair Medicine Anti-Hairfall Conditioner</t>
  </si>
  <si>
    <t>Organic Neem Oil - Pure Coldpressed &amp; Undiluted Oil</t>
  </si>
  <si>
    <t>Green Moong//Hesaru Kaalu - Whole</t>
  </si>
  <si>
    <t>Clippy 2 Pin Extension Box With 5 Meter Wire 1086</t>
  </si>
  <si>
    <t>Matic Liquid Detergent - Top Load</t>
  </si>
  <si>
    <t>Organic Corn - Dhaliya</t>
  </si>
  <si>
    <t>Hommade Lemoneez - Goodness Of 33 Lemons</t>
  </si>
  <si>
    <t>Orange Face Wash - Feel of Freshness</t>
  </si>
  <si>
    <t>Nivedana - Head Ache Relieving Balm</t>
  </si>
  <si>
    <t>Health Drink - Gluco Plus C Energy Boost, Lemon</t>
  </si>
  <si>
    <t>Karela Juice</t>
  </si>
  <si>
    <t>Natural Produce - Pure Lemongrass Oil</t>
  </si>
  <si>
    <t>124 Dash Plastic Clip Mop Premium Refill</t>
  </si>
  <si>
    <t>Plastic Container Set - Transparent, Square, With Assorted Colour Lid, L5655X4CBM</t>
  </si>
  <si>
    <t>Sweet &amp; Sour Gherkins</t>
  </si>
  <si>
    <t>Garlic Mixture</t>
  </si>
  <si>
    <t>Kera-Veda Soyashine Soya Protein &amp; Brahmi Shampoo</t>
  </si>
  <si>
    <t>H2o Unbreakable Water Bottle - Orange</t>
  </si>
  <si>
    <t>Elegance 4 Blade - Razor &amp; Cartridge Pack</t>
  </si>
  <si>
    <t>Meera 4 In 1 Incense Sticks - Economy Pack</t>
  </si>
  <si>
    <t>DC 4 U Men</t>
  </si>
  <si>
    <t>Dog Chew</t>
  </si>
  <si>
    <t>Bio Renew Argan Oil Of Morocco Conditioner</t>
  </si>
  <si>
    <t>Body Moisturizer</t>
  </si>
  <si>
    <t>Activated Charcoal Facewash</t>
  </si>
  <si>
    <t>Cornetto - Butterscotch Frozen Dessert</t>
  </si>
  <si>
    <t>Borosilicate Tempered Glass Cook N Serve Sqaure Dish - With Handle</t>
  </si>
  <si>
    <t>Wafer Biscuit - Orange</t>
  </si>
  <si>
    <t>Eggless Premium Vanilla Cake Mix</t>
  </si>
  <si>
    <t>Gluten Free Jowar Upma Mix</t>
  </si>
  <si>
    <t>Germ &amp; Stain Blaster Disinfectant Toilet Cleaner Liquid - Floral</t>
  </si>
  <si>
    <t>3-In-1 Face Wash</t>
  </si>
  <si>
    <t>Glass Bottle Ombre Matt Finish - Blue, BB1321</t>
  </si>
  <si>
    <t>Salted Party Mix - Premium International</t>
  </si>
  <si>
    <t>Sliced Red Jalapeno</t>
  </si>
  <si>
    <t>Wafer - Cremkakao</t>
  </si>
  <si>
    <t>Sugar Free Oats &amp; Raisin Cookies</t>
  </si>
  <si>
    <t>aer Home Air Freshener Spray - Fresh Lush Green</t>
  </si>
  <si>
    <t>Natives Chana Dal</t>
  </si>
  <si>
    <t>Papaya Kit - Mini</t>
  </si>
  <si>
    <t>Sprinklers - Chat Masala</t>
  </si>
  <si>
    <t>Shunti Powder</t>
  </si>
  <si>
    <t>Processed Cheese</t>
  </si>
  <si>
    <t>Syrup - Neem, Skin Wellness, Controls Acne</t>
  </si>
  <si>
    <t>Sonamasuri Rice/Akki (Polished)</t>
  </si>
  <si>
    <t>Facial Kit - Diamond</t>
  </si>
  <si>
    <t>Dates - Red, With Seeds</t>
  </si>
  <si>
    <t>Honey - Raw</t>
  </si>
  <si>
    <t>Natural Peanut Butter Smooth - Unsweetened/Gluten Free/ Non-GMO/Vegan</t>
  </si>
  <si>
    <t>Dining Mat With Coasters Plastic - Multicolour, BB172-2</t>
  </si>
  <si>
    <t>Rose Water Toner</t>
  </si>
  <si>
    <t>Day Cream - Mattifying, Flawless Radiance Derma+, Spf 15, Pa+++</t>
  </si>
  <si>
    <t>Fizz Lime &amp; Lemon - Guilt-Free Soft Drink With Zero Sugar &amp; No Preservatives</t>
  </si>
  <si>
    <t>Pazzta Instant Pasta, Mushroom Penne</t>
  </si>
  <si>
    <t>Non-Woven Washable &amp; Absorbent Kitchen Towels</t>
  </si>
  <si>
    <t>High Rider Deodorant Body Spray For Men</t>
  </si>
  <si>
    <t>Gripper Knife &amp; Peeler Set - Stainless Steel</t>
  </si>
  <si>
    <t>Mixed Vegetable Pickle</t>
  </si>
  <si>
    <t>Perfume Spray - Trance</t>
  </si>
  <si>
    <t>Deltoid Lite Face Masks In Royal Blue, Grey &amp; Sky Blue Knit Fabrics With Bindings - Assorted, 3C2002, Large</t>
  </si>
  <si>
    <t>Biscuits - So Sweet</t>
  </si>
  <si>
    <t>Jumbo Prawns</t>
  </si>
  <si>
    <t>Stainless Steel Atta &amp; Maida Strainer/Channi - 18 cm</t>
  </si>
  <si>
    <t>Wet Cat Food - Chicken In Gravy, For Kittens, 2-12 Months</t>
  </si>
  <si>
    <t>Multipurpose Plastic Basket - A5, Cream, Roya, 240 20CR</t>
  </si>
  <si>
    <t>Strawberry Cheese Cake chocolate bar</t>
  </si>
  <si>
    <t>Premium Care New Baby Small - 70 Pant Diapers</t>
  </si>
  <si>
    <t>Anti Pigmentation Cream</t>
  </si>
  <si>
    <t>Dziner Empire Yellow Flower Juice Water Glass</t>
  </si>
  <si>
    <t>Naturals Spanish Olive Hair Oil</t>
  </si>
  <si>
    <t>Chia Seeds - Dark</t>
  </si>
  <si>
    <t>Ubtan Face Wash</t>
  </si>
  <si>
    <t>New Dry Diapers - Large Size</t>
  </si>
  <si>
    <t>Plastic Atta Container - Transparent</t>
  </si>
  <si>
    <t>Intensive Care Calming Lavender Body Lotion</t>
  </si>
  <si>
    <t>Natural Ice Cream - Madagascar</t>
  </si>
  <si>
    <t>Total 10 Hand Wash</t>
  </si>
  <si>
    <t>Store Fresh Bowl Storage Plastic Container - Green, With Grey Lid</t>
  </si>
  <si>
    <t>100% Compostable &amp; Bio-Degradable Garbage Bags - Large, 24X32</t>
  </si>
  <si>
    <t>Notebook - A4, Unruled, 140 Pages</t>
  </si>
  <si>
    <t>Pure Aloe Vera Skin Gel</t>
  </si>
  <si>
    <t>Honey Mustard Dressing</t>
  </si>
  <si>
    <t>Bucket - Super, Red</t>
  </si>
  <si>
    <t>Condoms - Extra Time</t>
  </si>
  <si>
    <t>Water Juice Glass - Truva</t>
  </si>
  <si>
    <t>Honey Moisturiser</t>
  </si>
  <si>
    <t>Pizza Cheese Mozzarella - Shredded</t>
  </si>
  <si>
    <t>GMS Powder</t>
  </si>
  <si>
    <t>Casserole Set - Die-Cast, Induction Base, Granite</t>
  </si>
  <si>
    <t>Flavour Drink - Nesquik, Banana</t>
  </si>
  <si>
    <t>Soothing Baby Massage Oil With Sesame, Almond &amp; Jojoba Oil</t>
  </si>
  <si>
    <t>Peanut Butter - Jaggery Crunchy, No Preservatives</t>
  </si>
  <si>
    <t>Coffee &amp; Brown Sugar Scrub</t>
  </si>
  <si>
    <t>Small Period Cup For Medium Flow - Pre Child Birth, Upto 25 Years</t>
  </si>
  <si>
    <t>ezy</t>
  </si>
  <si>
    <t>Steel Lunch/Tiffin Box - Medium, Clip On</t>
  </si>
  <si>
    <t>Magic Seal Plastic Oil Can Cannister - Assorted Colour</t>
  </si>
  <si>
    <t>Organic Peanut Butter - Unsweetened, Gluten-Free</t>
  </si>
  <si>
    <t>Stainless Steel Tea Sugar Canister/Container Set</t>
  </si>
  <si>
    <t>Notebook - Hard bound, Sing line Ruled, Long Size</t>
  </si>
  <si>
    <t>Choco Pie - With Rich Cocoa</t>
  </si>
  <si>
    <t>Millet Muesli - Fruit, Nuts &amp; Seeds</t>
  </si>
  <si>
    <t>Tender Coconut - Frozen Dessert</t>
  </si>
  <si>
    <t>Insta Glow Qxygen Bleach</t>
  </si>
  <si>
    <t>Gloves</t>
  </si>
  <si>
    <t>Garnet LED T-Bulb - 10 Watt, White, Cool Day, B22 3D</t>
  </si>
  <si>
    <t>Biscuits - Marie Gold</t>
  </si>
  <si>
    <t>Raw Perfume For Men - EDP</t>
  </si>
  <si>
    <t>100% Melamine Veg Bowl Set - Green</t>
  </si>
  <si>
    <t>Blue Detergent Bar</t>
  </si>
  <si>
    <t>Green Tea - Chamomile Lavender Long Leaf</t>
  </si>
  <si>
    <t>Foodecor Isomalt Neutral</t>
  </si>
  <si>
    <t>Heavy Duty Ironing Board Cum Ladder - Grey, BB1437</t>
  </si>
  <si>
    <t>Noodles - Chicken Pho Rice</t>
  </si>
  <si>
    <t>Basmati Rice/Basmati Akki - Sehat Mogra</t>
  </si>
  <si>
    <t>Borosilicate Tempered Glass Cook N Serve Oval Dish</t>
  </si>
  <si>
    <t>Wafers - Chocolate Cream</t>
  </si>
  <si>
    <t>Froot Loops, Imported</t>
  </si>
  <si>
    <t>Herb'l Neem Toothpaste</t>
  </si>
  <si>
    <t>Liquid Disinfectant for Multi-Purpose Germ Protection - Menthol Cool</t>
  </si>
  <si>
    <t>Spicy Sambar Powder</t>
  </si>
  <si>
    <t>Premium Raw Organic Gluten Free White Quinoa Seeds</t>
  </si>
  <si>
    <t>Sunny Zipper Economy Pouch - FG01546</t>
  </si>
  <si>
    <t>Film Wax Plum</t>
  </si>
  <si>
    <t>Stainless Steel Cook &amp; Serve Set-Copper Bottom Q Base With Glass Lid</t>
  </si>
  <si>
    <t>Organics Green Tea With Amla</t>
  </si>
  <si>
    <t>LED Bulb - 9 W, Cool Daylight, B22 Base</t>
  </si>
  <si>
    <t>Nacho Chips - Roasted Masala</t>
  </si>
  <si>
    <t>Pure White Mineral Clay Anti Pollution Purity Face Wash Foam</t>
  </si>
  <si>
    <t>Easy To Cook Gravy Mix - Chinese Manchurian, Serves 4</t>
  </si>
  <si>
    <t>Air Freshener Spray Bottle - Madurai Incense</t>
  </si>
  <si>
    <t>Mate Deodorant Spray</t>
  </si>
  <si>
    <t>Terminator - Wood Preservative Spray</t>
  </si>
  <si>
    <t>Gojju Magic Masala Powder</t>
  </si>
  <si>
    <t>Palakadan Unda Matta</t>
  </si>
  <si>
    <t>Biscuit - Khara</t>
  </si>
  <si>
    <t>Natural Shaving Gel - Witch Hazel &amp; Aloe Vera</t>
  </si>
  <si>
    <t>Incense Man Deodorant</t>
  </si>
  <si>
    <t>Tiffin - Stylo Hot Executive, Blue</t>
  </si>
  <si>
    <t>Indie Nuts</t>
  </si>
  <si>
    <t>Organic Rava Dosa Ready Mix</t>
  </si>
  <si>
    <t>Mopping Cloth - Big</t>
  </si>
  <si>
    <t>Select - Red Chilli Powder/Menasina Pudi, Hot &amp; Bold</t>
  </si>
  <si>
    <t>Thokku - Mango</t>
  </si>
  <si>
    <t>Glucose Based Beverage Mix - Mango</t>
  </si>
  <si>
    <t>Premium Masala Garam</t>
  </si>
  <si>
    <t>Salsa Dip</t>
  </si>
  <si>
    <t>Contura Pressure Cooker - HC20</t>
  </si>
  <si>
    <t>Oil Clear Mud Face Pack</t>
  </si>
  <si>
    <t>Expert Toothbrush With 20x Slimmer &amp; Soft Bristles</t>
  </si>
  <si>
    <t>Coastal Fish Fry Masala</t>
  </si>
  <si>
    <t>Deospray For Men - Intense, No Alcohol</t>
  </si>
  <si>
    <t>Water Can</t>
  </si>
  <si>
    <t>Piccolo Cup &amp; Saucer - IH77CS01115</t>
  </si>
  <si>
    <t>Panty Liners - Intima Plus Large</t>
  </si>
  <si>
    <t>English Chai Sugar</t>
  </si>
  <si>
    <t>Malt Based Beverage Powder - Chocolate Flavour</t>
  </si>
  <si>
    <t>Tea Light Candle - White</t>
  </si>
  <si>
    <t>Stainless Steel Contura Pressure Cooker SSC50</t>
  </si>
  <si>
    <t>Industrial Mop - Small</t>
  </si>
  <si>
    <t>Puja Wicks - Pulla Vathulu long Batti</t>
  </si>
  <si>
    <t>Heat to Eat - Saucy Tomato Pasta with Veggies</t>
  </si>
  <si>
    <t>Ragi Powder - Sprouted &amp; Roasted</t>
  </si>
  <si>
    <t>Ammae</t>
  </si>
  <si>
    <t>Himalayan Rose Body Lotion</t>
  </si>
  <si>
    <t>100% WholewheatÂ Sourdough Fourgrain</t>
  </si>
  <si>
    <t>Stainless Steel Tea Strainer - Conical, 9 cm</t>
  </si>
  <si>
    <t>Oud-E-Khaas Eau De Parfum</t>
  </si>
  <si>
    <t>NV - Falco Type Simplex Secateurs</t>
  </si>
  <si>
    <t>Dog Munchies - Chicken</t>
  </si>
  <si>
    <t>Masala - Sambhar</t>
  </si>
  <si>
    <t>Unbleached All Purpose Flour</t>
  </si>
  <si>
    <t>Biryani Basmati Rice/Basmati Akki Kit - Authentic Lucknowi</t>
  </si>
  <si>
    <t>Jasmine Rice</t>
  </si>
  <si>
    <t>Milk Chocolate Truffles - Hazelnut</t>
  </si>
  <si>
    <t>Multi Utility Plastic Basket - Smokey Grey, Royal, 24030 A6 - SG</t>
  </si>
  <si>
    <t>Hard Anodised Tadka/Spice Heating Pan 2 Cup - L34</t>
  </si>
  <si>
    <t>Puff Sheet Squares</t>
  </si>
  <si>
    <t>Pizza Rusk</t>
  </si>
  <si>
    <t>Salted Caramel</t>
  </si>
  <si>
    <t>Bombay Halwa</t>
  </si>
  <si>
    <t>Kachi Kairi</t>
  </si>
  <si>
    <t>Glue Board To Trap Rats - Small</t>
  </si>
  <si>
    <t>Ayurvedic Prickly Heat Powder - Sandal</t>
  </si>
  <si>
    <t>Tadka Masala</t>
  </si>
  <si>
    <t>Swag Can</t>
  </si>
  <si>
    <t>NHT 1091 Pro Cut Cordless Trimmer For MenÃ‚Â - Black</t>
  </si>
  <si>
    <t>Melamine Condiment With Spoon - Yellow</t>
  </si>
  <si>
    <t>Desert Rose EDP Perfume For Women</t>
  </si>
  <si>
    <t>Premium Aromatic Govind Bhog Rice</t>
  </si>
  <si>
    <t>BONGO BHOG</t>
  </si>
  <si>
    <t>Powder Masala - Vangi Bhath</t>
  </si>
  <si>
    <t>Ogara</t>
  </si>
  <si>
    <t>Ultra Anti-Germ Detergent Washing Powder</t>
  </si>
  <si>
    <t>Hot Water Rubber Bag - One Side Ribbed</t>
  </si>
  <si>
    <t>Organic Fennel &amp; Nut Delight Laddoo - Low Carb, Ultra-Low Gi, Non-Gmo</t>
  </si>
  <si>
    <t>Relaxing Body Massage Oil For Pain Relief</t>
  </si>
  <si>
    <t>Pure Lavender Soap</t>
  </si>
  <si>
    <t>Steel Storage/Lunch Container - No.30, Blue, Klip It</t>
  </si>
  <si>
    <t>Simply - Hair Removal Razor For Women, 3 Blades</t>
  </si>
  <si>
    <t>Hair Serum - Revitalising</t>
  </si>
  <si>
    <t>Spring Rolls - Veg</t>
  </si>
  <si>
    <t>Swaad</t>
  </si>
  <si>
    <t>70% Intense Dark Chocolate - Indian Origin</t>
  </si>
  <si>
    <t>Premium Cotton Buds</t>
  </si>
  <si>
    <t>Vanilla Cake Mix</t>
  </si>
  <si>
    <t>Namkeen - Double Mazza</t>
  </si>
  <si>
    <t>Anmol Gold Pure Coconut Oil</t>
  </si>
  <si>
    <t>Fit Me Two Way Cake - Powder Foundation</t>
  </si>
  <si>
    <t>Spice Bottles - Metal, Nested With Stand, Copper</t>
  </si>
  <si>
    <t>For Men Set - Eau De Toilette + Deodorant</t>
  </si>
  <si>
    <t>Glow Glutathione &amp; Vitamin C - Strawberry and Lemon Flavour</t>
  </si>
  <si>
    <t>White Beauty Night Cream</t>
  </si>
  <si>
    <t>Steel Lunch Box/Tiffin Box - Duo Star, Red Opaque</t>
  </si>
  <si>
    <t>Noodles - Vegetable</t>
  </si>
  <si>
    <t>Raw Turmeric Pickle</t>
  </si>
  <si>
    <t>Pink Himalayan Rock Salt Granules</t>
  </si>
  <si>
    <t>Hair Styling Gel - Rugged Hold</t>
  </si>
  <si>
    <t>Urad Gota</t>
  </si>
  <si>
    <t>2 Fold Umbrella - Auto-Open &amp; Manual Close, Black, 29 Inches</t>
  </si>
  <si>
    <t>Water/Juice Glass - Crystal Cut</t>
  </si>
  <si>
    <t>Hot &amp; Sweet Relish Pickle</t>
  </si>
  <si>
    <t>Luminous Oils Invigorating Handwash Refill</t>
  </si>
  <si>
    <t>Furglow - Coat Conditioner</t>
  </si>
  <si>
    <t>Toilex With Square Cont-Vf</t>
  </si>
  <si>
    <t>Peach Ice Tea</t>
  </si>
  <si>
    <t>Woman - Trendy Body Mist</t>
  </si>
  <si>
    <t>Steel Puri Dabba/Container Set With Lid - Duster</t>
  </si>
  <si>
    <t>Milk Mug - Multicolour, Deer &amp; Flower Print</t>
  </si>
  <si>
    <t>Bio Papaya - Revitalizing Tan Removal Scrub</t>
  </si>
  <si>
    <t>Emasol All Surface Sanitizer</t>
  </si>
  <si>
    <t>Durum Wheat Pasta - Kids, Boy</t>
  </si>
  <si>
    <t>Incense Sticks - Namo Paduka, Scented</t>
  </si>
  <si>
    <t>Roasted Peanut</t>
  </si>
  <si>
    <t>24 Hour Surface Protection Shield</t>
  </si>
  <si>
    <t>Hot Sweet Tomato Chilli Sauce - No Added Preservatives</t>
  </si>
  <si>
    <t>Red Pepper Sauce</t>
  </si>
  <si>
    <t>Infant Nail Scissors</t>
  </si>
  <si>
    <t>Stainless Steel Vanna Chetty -  Copper Bottom, No.9</t>
  </si>
  <si>
    <t>Plastic Flexi Lock Container - Brown</t>
  </si>
  <si>
    <t>Cloth Brush</t>
  </si>
  <si>
    <t>Natural Protein Conditioner</t>
  </si>
  <si>
    <t>Premium Oyster Sauce</t>
  </si>
  <si>
    <t>Raw Unrefined Apple Cider Vinegar with Honey</t>
  </si>
  <si>
    <t>Arhar (Tur) Dal</t>
  </si>
  <si>
    <t>Herbal Floor Cleaner</t>
  </si>
  <si>
    <t>Chakra Gold Activ+ Tea</t>
  </si>
  <si>
    <t>Brightening Beads Cleanser</t>
  </si>
  <si>
    <t>Breakfast Cereal - Strawberry Flavour Burst</t>
  </si>
  <si>
    <t>Vitamin C Brightening Hand &amp; Nail Cream</t>
  </si>
  <si>
    <t>Chhota Bheem Toothpaste For Kids - Fluoride-Free, Dubble Bubble Flavour</t>
  </si>
  <si>
    <t>Gond Ghee Laddoo</t>
  </si>
  <si>
    <t>100% Melamine Snack Bowl Set - Red</t>
  </si>
  <si>
    <t>Aluminium Pressure Cooker - Regular, Silver</t>
  </si>
  <si>
    <t>Snack - Sunflower Seeds, Roasted, Salted Crunch, Harippa</t>
  </si>
  <si>
    <t>Disposable Shaving Razor For Women With Aloe Boost</t>
  </si>
  <si>
    <t>Dandruff Control Shampoo</t>
  </si>
  <si>
    <t>Airtight Plastic Container Set - Printed, Super Stylo, Green</t>
  </si>
  <si>
    <t>Green Curry</t>
  </si>
  <si>
    <t>Body Wash</t>
  </si>
  <si>
    <t>Ready Masala - Dilli Choley</t>
  </si>
  <si>
    <t>L'amant - Eau De Toilette, For Her</t>
  </si>
  <si>
    <t>Wheat Grass - Powder</t>
  </si>
  <si>
    <t>Fabric Conditioner - 2X French Perfume</t>
  </si>
  <si>
    <t>Biscuits - Monaco Salted Snack</t>
  </si>
  <si>
    <t>Organic - Cashew/Godambi</t>
  </si>
  <si>
    <t>Strong Garlic Instant Noodles</t>
  </si>
  <si>
    <t>A&amp;M</t>
  </si>
  <si>
    <t>Lia Rainbow Vibran Active Exclusive Fragrance</t>
  </si>
  <si>
    <t>Gulabari Rose Glow Face Cleanser</t>
  </si>
  <si>
    <t>Lakme 9 to 5 Complexion Care CC Cream</t>
  </si>
  <si>
    <t>Sweet Imli Candy</t>
  </si>
  <si>
    <t>Colour Pencils</t>
  </si>
  <si>
    <t>Anti Wrinkle Cream</t>
  </si>
  <si>
    <t>Khara Boondi</t>
  </si>
  <si>
    <t>Calm This Way - Hello Aloe Soothing Body Gel</t>
  </si>
  <si>
    <t>Chilli - Cherry/Gundu, With Stem</t>
  </si>
  <si>
    <t>Handwash - Strawberry</t>
  </si>
  <si>
    <t>Gift Set - SS-T 10M</t>
  </si>
  <si>
    <t>Kangaro</t>
  </si>
  <si>
    <t>Toilex - Cleaner Home Everyday</t>
  </si>
  <si>
    <t>Herbal Rose Face Mask</t>
  </si>
  <si>
    <t>100% Organic Cotton Biodegradable Sanitary Pads - Overnight</t>
  </si>
  <si>
    <t>Dog Food - Chicken &amp; Milk, Adult Dog</t>
  </si>
  <si>
    <t>Avocado Fruit Face &amp; Body Bleach</t>
  </si>
  <si>
    <t>Pillow Candy In Cranberry Mint Flavour - No Added Preservatives</t>
  </si>
  <si>
    <t>Kadhi Chawal</t>
  </si>
  <si>
    <t>Peeler Cum Scraper - No. 2</t>
  </si>
  <si>
    <t>Insta Glow Multivitamins Face Wash - For Bright Skin</t>
  </si>
  <si>
    <t>Diskettes (Vanilla Flavor)</t>
  </si>
  <si>
    <t>Envelope - Cloth Lined, Green, 10.5 x 4.5 inches</t>
  </si>
  <si>
    <t>Cigar EDT</t>
  </si>
  <si>
    <t>Crystal Jar</t>
  </si>
  <si>
    <t>Bubbly Valentine Chocolate Bar</t>
  </si>
  <si>
    <t>Luminous Oils Rejuvenating Handwash</t>
  </si>
  <si>
    <t>Natural Anti Chafing Rash Cream</t>
  </si>
  <si>
    <t>Biolage Colorlast Orchid Colour Protecting Conditioner</t>
  </si>
  <si>
    <t>Nuts &amp; Seeds Bars - Dark Chocolate &amp; Sea Salt</t>
  </si>
  <si>
    <t>L'Amante Intensity Eau De Parfum - Perfume For Women</t>
  </si>
  <si>
    <t>Choco Deck - Fruit &amp; Nut</t>
  </si>
  <si>
    <t>Bio Active Skin Lightening Face Gel</t>
  </si>
  <si>
    <t>Multi-Purpose Plastic Basket/Tray - Fruity, No 3 Pink, Alto, 14100-PK</t>
  </si>
  <si>
    <t>Grandma Mango Pickle</t>
  </si>
  <si>
    <t>Peanut Butter- Honey Roast Crunchy</t>
  </si>
  <si>
    <t>Charcoal Shampoo For Oily Scalp</t>
  </si>
  <si>
    <t>Spray Glass water Bottle With Cork - Orange</t>
  </si>
  <si>
    <t>Sandwich Spread - Bell Pepper &amp; Garlic</t>
  </si>
  <si>
    <t>Tamarind Dishwash Liquid</t>
  </si>
  <si>
    <t>Green Pitted Olives - Jumbo</t>
  </si>
  <si>
    <t>Peanut Butter - Salted</t>
  </si>
  <si>
    <t>Gluten Free Choco Chip Cookies</t>
  </si>
  <si>
    <t>Butter Toffees - Assorted, Caramemelos Cos Leche, Cafe Chocolate</t>
  </si>
  <si>
    <t>Arcor</t>
  </si>
  <si>
    <t>Prompt 1 x 3 Inches</t>
  </si>
  <si>
    <t>Premium Adult Diaper Disposal Bags</t>
  </si>
  <si>
    <t>Naturale Brightening Pomegranate Bodywash</t>
  </si>
  <si>
    <t>Cheese Spread - Punchy Pepper</t>
  </si>
  <si>
    <t>Frozen Aloo-Tikki</t>
  </si>
  <si>
    <t>Mixing Bowl - With Lid</t>
  </si>
  <si>
    <t>Pasta - Penne</t>
  </si>
  <si>
    <t>Peeler Big Pipe Handle-Bristle Pack</t>
  </si>
  <si>
    <t>Glass Bottle With Plastic Outer - White, BB1314</t>
  </si>
  <si>
    <t>High Protein Peanuts - Himalayan Salted</t>
  </si>
  <si>
    <t>Peanut Butter - Dark Chocolate, 80% Peanut</t>
  </si>
  <si>
    <t>Organic Jamun Honey</t>
  </si>
  <si>
    <t>Presto - Sata Sat Disposable Razor</t>
  </si>
  <si>
    <t>Men Sport Defence Underarm Protection Roll On</t>
  </si>
  <si>
    <t>Gliss Hair Repair Intense Therapy Bond Repair Mask</t>
  </si>
  <si>
    <t>Total Moisture - Cocoa Glow (24 hr Nourishing Lotion)</t>
  </si>
  <si>
    <t>Tiger Chocolate Cream Biscuits</t>
  </si>
  <si>
    <t>Giloy Juice</t>
  </si>
  <si>
    <t>Flaxseed Powder - Cold Milled</t>
  </si>
  <si>
    <t>Appam Idiyappam Pathiri</t>
  </si>
  <si>
    <t>Sweet Cinnamon Masala Long Leaf Chai Tea - Pyramid Bags</t>
  </si>
  <si>
    <t>Pure Cow Ghee</t>
  </si>
  <si>
    <t>Incense Sticks - Dasara</t>
  </si>
  <si>
    <t>Original - Ready To Fry Mini Rice Papad, Chilli Garlic</t>
  </si>
  <si>
    <t>Cool, Charm and Swag Avatar Deodorant &amp; Body Spray Perfume For Men</t>
  </si>
  <si>
    <t>Aam Ka Achar</t>
  </si>
  <si>
    <t>Advanced Hair Fall Solution Shampoo - Long Black</t>
  </si>
  <si>
    <t>Steel Patila With Copper Bottom - No.10</t>
  </si>
  <si>
    <t>Coconut Milk Yogurt - Unsweetened, Dairy Free</t>
  </si>
  <si>
    <t>Pink Rock Salt/Uppu Grinder</t>
  </si>
  <si>
    <t>Woman - Original Body Mist</t>
  </si>
  <si>
    <t>Ideale Ultra Night</t>
  </si>
  <si>
    <t>Nutri Active Advanced Skin Firming Cream</t>
  </si>
  <si>
    <t>The Nudes Eyeshadow Palette</t>
  </si>
  <si>
    <t>Lily Ville Square Veg Bowl Set</t>
  </si>
  <si>
    <t>OrganicÂ Urad - Whole</t>
  </si>
  <si>
    <t>Masala - Chana Masala</t>
  </si>
  <si>
    <t>Papad - Jeera</t>
  </si>
  <si>
    <t>Milkmaid Sweetened Condensed Milk</t>
  </si>
  <si>
    <t>Instant Noodles Rasa Curry Flavor</t>
  </si>
  <si>
    <t>Fall Resist 3X Anti-Hairfall  Shampoo</t>
  </si>
  <si>
    <t>Steel Skimmer - Big, Classic Diana Series, BBKT30</t>
  </si>
  <si>
    <t>Original Atomizer After Shave Lotion</t>
  </si>
  <si>
    <t>Kitchen Cleaning Spray - Tough Grease Removal</t>
  </si>
  <si>
    <t>Keratin Smooth Shampoo</t>
  </si>
  <si>
    <t>Slim Skimmed Milk</t>
  </si>
  <si>
    <t>Epsom salt</t>
  </si>
  <si>
    <t>Norwegian Formula Hand Cream</t>
  </si>
  <si>
    <t>Real Nature Mung Bean Face Mask</t>
  </si>
  <si>
    <t>Absolute Perfect Radiance Skin Lightening Day Creme</t>
  </si>
  <si>
    <t>Jowar Daliya</t>
  </si>
  <si>
    <t>Premium Tower Shape Square Plastic Container - Blue</t>
  </si>
  <si>
    <t>Bed Bug Killer Powder</t>
  </si>
  <si>
    <t>Baby Diaper - Pants, Small, 4-8 kg, Soft Cotton, Soaks up to 12 Hours</t>
  </si>
  <si>
    <t>Coke Zero</t>
  </si>
  <si>
    <t>Masala - Biryani Rice</t>
  </si>
  <si>
    <t>Deodorant For Men</t>
  </si>
  <si>
    <t>Syoss - Curl Me Effortless Frizz-Free Look, 01 Shampoo</t>
  </si>
  <si>
    <t>Coffee - 100% Pure Filter, Without Chicory</t>
  </si>
  <si>
    <t>Go Natural Cheese - Shredded Mexican Style</t>
  </si>
  <si>
    <t>Heart to Heart Oats</t>
  </si>
  <si>
    <t>Khakhra - Jeera (Roasted Wheat Papads Crisps)</t>
  </si>
  <si>
    <t>Bath Loofah - Lilac Purple, Colour May Vary</t>
  </si>
  <si>
    <t>Biotin &amp; Collagen Strenghtening Hair Mask</t>
  </si>
  <si>
    <t>Honey - Multi Flora Himalayan</t>
  </si>
  <si>
    <t>Aloe Vera Gel</t>
  </si>
  <si>
    <t>Pancake Mix - Gluten Free</t>
  </si>
  <si>
    <t>Biolage Smoothproof Smoothing Masque</t>
  </si>
  <si>
    <t>Refreshing Intimate Wash - Natural</t>
  </si>
  <si>
    <t>Plastic Soap Box Diamond Cut - Blue</t>
  </si>
  <si>
    <t>Toilet Seat Disinfectant Spray</t>
  </si>
  <si>
    <t>Health &amp; Nutritional Drink - Vanilla Delight Flavour</t>
  </si>
  <si>
    <t>Heat to Eat - Hot &amp; Spicy Schezwan Noodles with Chicken</t>
  </si>
  <si>
    <t>Golden Sweet Potato With Peri Peri - Real Vegetable Snack</t>
  </si>
  <si>
    <t>Hair Oil - Amla</t>
  </si>
  <si>
    <t>Tamarind Concentrate</t>
  </si>
  <si>
    <t>Ready Mix - Millet Dosa</t>
  </si>
  <si>
    <t>Soft Centres Chocolate - Almond Mousse,</t>
  </si>
  <si>
    <t>Ultimate Paneer</t>
  </si>
  <si>
    <t>Turmeric Capsules</t>
  </si>
  <si>
    <t>LED Bulb - 10 Watt, Cool Day Light, Ace Saver Base B22</t>
  </si>
  <si>
    <t>Natural Hangover &amp; Liver Detox Drink - Mint</t>
  </si>
  <si>
    <t>Golden Glow Peel-Off</t>
  </si>
  <si>
    <t>Tiger Elaichi Cream Biscuits</t>
  </si>
  <si>
    <t>Organic - Pudina Leaves Crushed</t>
  </si>
  <si>
    <t>Color Naturals Creme Riche Sachet - Shade 5.32, Taapsee's Caramel Brown</t>
  </si>
  <si>
    <t>Cheddar Cheese Spread - Pepper</t>
  </si>
  <si>
    <t>Loofah/Sponge Scrubber/Body Bath - Pink, BH-063 PNK</t>
  </si>
  <si>
    <t>Nakshatra Pooja Oil</t>
  </si>
  <si>
    <t>EDT Spray - Musk For Men</t>
  </si>
  <si>
    <t>Rich Cocoa Dark Chocolate Bar</t>
  </si>
  <si>
    <t>A2 Desi Cow Ghee</t>
  </si>
  <si>
    <t>Herbal Avocado Soap</t>
  </si>
  <si>
    <t>Shadow Iris Dinner Plate Set</t>
  </si>
  <si>
    <t>Chai/Laopala Opalware Regular Cup Set - Coral Charm</t>
  </si>
  <si>
    <t>Bharwa Lal Mirch Achar</t>
  </si>
  <si>
    <t>Bio Apricot Refreshing Body Wash</t>
  </si>
  <si>
    <t>Milano Choco Chip Cookies</t>
  </si>
  <si>
    <t>Moonfils - Vanilla</t>
  </si>
  <si>
    <t>Oreo - Choco Creme Biscuit, Family Pack</t>
  </si>
  <si>
    <t>Brass Fancy Kerela Samay Diya Oil Diwali Puja Lamp S10 - Golden</t>
  </si>
  <si>
    <t>Secret Tomato Soup</t>
  </si>
  <si>
    <t>Bathing Brush</t>
  </si>
  <si>
    <t>Gluten-Free Tapioca Atta</t>
  </si>
  <si>
    <t>Kitchen Cleaning/Dusting Microfibre Cloth - Red, G130060RD</t>
  </si>
  <si>
    <t>Full Body Massager - Colour May Vary</t>
  </si>
  <si>
    <t>Pure Hands Hand Sanitizer - Orange</t>
  </si>
  <si>
    <t>Multi-Purpose 2-Step Corner Rack/Stand</t>
  </si>
  <si>
    <t>Herbal Day Cream</t>
  </si>
  <si>
    <t>Truly Tomato Ketchup - No Added Preservatives</t>
  </si>
  <si>
    <t>Root Hair Shampoo</t>
  </si>
  <si>
    <t>Nisargalaya</t>
  </si>
  <si>
    <t>Wonder Pants Xtra Small - 12 Diapers</t>
  </si>
  <si>
    <t>Cold cream</t>
  </si>
  <si>
    <t>Instant Cup-A-Soup - Hot &amp; Sour Vegetable</t>
  </si>
  <si>
    <t>Rajma/Capparadavare - White/Chitra</t>
  </si>
  <si>
    <t>Makai Grass Broom</t>
  </si>
  <si>
    <t>Woman - 5th Element Eau De Toilette Deodorant</t>
  </si>
  <si>
    <t>Pickle - Kalyana Mango</t>
  </si>
  <si>
    <t>Snacks - Tea Time Puri</t>
  </si>
  <si>
    <t>Room Freshener - Lavender</t>
  </si>
  <si>
    <t>Cake - Banana Walnut</t>
  </si>
  <si>
    <t>Juliet Rose Moisturising Body Lotion</t>
  </si>
  <si>
    <t>Loofah/Sponge Scrubber/Body Bath - Hangable, Black With Stripes, BH-036 BLK</t>
  </si>
  <si>
    <t>Kantan Clear Cola</t>
  </si>
  <si>
    <t>Masala - Chutney Powder</t>
  </si>
  <si>
    <t>Lemon &amp; Tea Tree Oil Body Wash</t>
  </si>
  <si>
    <t>Total Care Baby Pants Diapers - M</t>
  </si>
  <si>
    <t>Natural Hand Wash Liquid - Fresh Basil</t>
  </si>
  <si>
    <t>Dairy Milk Honeycomb &amp; Nuts - Imported</t>
  </si>
  <si>
    <t>Potato Chips - Ranch</t>
  </si>
  <si>
    <t>Powder - Mint Chutney</t>
  </si>
  <si>
    <t>Liposoluble Wax - Dark Chocolate</t>
  </si>
  <si>
    <t>Peela Pooja Chowki Kapda</t>
  </si>
  <si>
    <t>Carrot Walnut Cake - 100% Wholewheat</t>
  </si>
  <si>
    <t>Beard Wash For Smoothening - Argan &amp; Geranium</t>
  </si>
  <si>
    <t>Black Henna With Amla Hair Colour</t>
  </si>
  <si>
    <t>Chocos Ragi</t>
  </si>
  <si>
    <t>Glass Water Bottle - Circo Multicolour Flowers</t>
  </si>
  <si>
    <t>Frozen Star</t>
  </si>
  <si>
    <t>Bhelpuri Chutney</t>
  </si>
  <si>
    <t>Cleaning Gloves - BB1508</t>
  </si>
  <si>
    <t>Tea - Vanilla</t>
  </si>
  <si>
    <t>Pukka</t>
  </si>
  <si>
    <t>Organic - Urad Dal/Uddina Bele</t>
  </si>
  <si>
    <t>Eggless Premium Chocolate Cake Mix</t>
  </si>
  <si>
    <t>IMPORTED - 3Ply Kitchen Towel Super Absorbent Paper Tissue Roll</t>
  </si>
  <si>
    <t>Minty Pahadi Tikka Masala</t>
  </si>
  <si>
    <t>Tilnad Sesame Oil</t>
  </si>
  <si>
    <t>Stainless Steel Vanna Chetty -  Copper Bottom, No.12</t>
  </si>
  <si>
    <t>Air Freshener - Sandal</t>
  </si>
  <si>
    <t>Hi-Fresh</t>
  </si>
  <si>
    <t>Potato Chips - Calm Cream &amp; Onion Flavour</t>
  </si>
  <si>
    <t>Papad - Panipuri</t>
  </si>
  <si>
    <t>Lassi - Mango</t>
  </si>
  <si>
    <t>Red Chilli - Round, Pesticide Free</t>
  </si>
  <si>
    <t>French Lavender Essential Oil</t>
  </si>
  <si>
    <t>Bergamot Pure Essential Oil</t>
  </si>
  <si>
    <t>Cerelac Baby Cereal with Milk - Ragi Apple, From 8-12 Months, Rich in Iron</t>
  </si>
  <si>
    <t>Air Freshener Spray - Rose &amp; Camphor</t>
  </si>
  <si>
    <t>Masala - Nahari</t>
  </si>
  <si>
    <t>Freshness Gel Natural Ayurvedic Cardamom Toothpaste</t>
  </si>
  <si>
    <t>Malgudi Filter Coffee Pouch -Â  80:20</t>
  </si>
  <si>
    <t>Organic Moong - Sabut(Whole)</t>
  </si>
  <si>
    <t>Extra Whitening Cell Repair Body Lotion  SPF 15 &amp; 50x Vitamin C</t>
  </si>
  <si>
    <t>Teatreewash Tea Tree &amp; Cinnamon Anti-Acne Oil Control Face Wash</t>
  </si>
  <si>
    <t>Citronella Essential Oil</t>
  </si>
  <si>
    <t>Malabar Parota - Frozen</t>
  </si>
  <si>
    <t>Olives Green - Jumbo, Stuffed With Pimento</t>
  </si>
  <si>
    <t>White Balm</t>
  </si>
  <si>
    <t>Deodorant Body Spray - Te Amo Breeze</t>
  </si>
  <si>
    <t>Ramen Noodles - Hot Chicken Flavour, Cheese</t>
  </si>
  <si>
    <t>Matic Front Load Detergent Powder</t>
  </si>
  <si>
    <t>Cucumber Spinach Juice with No Added Sugar or Preservatives</t>
  </si>
  <si>
    <t>Hazelnut Night Cream</t>
  </si>
  <si>
    <t>Pancake Mix - Buttermilk</t>
  </si>
  <si>
    <t>Cold Processed Reetha Coconut Milk Hair Cleansing Bar - Anti Dandruff, Anti Hairfall</t>
  </si>
  <si>
    <t>Multi Utility Plastic Basket - Brown, Royal, 24010 A4 - Br</t>
  </si>
  <si>
    <t>Energy Drink - Sugar Free</t>
  </si>
  <si>
    <t>Ramen Noodles - Hot Chicken Flavour</t>
  </si>
  <si>
    <t>Venus Snap Hair Remover For Smooth Skin - Women</t>
  </si>
  <si>
    <t>Organic - Kidney Beans red</t>
  </si>
  <si>
    <t>Wafers - Waffy, Golden Cream</t>
  </si>
  <si>
    <t>Cold Processed Lemongrass Haldi Soap for Bright Skin, Unclogs Pores</t>
  </si>
  <si>
    <t>Urad Dal/Uddina Bele - Pesticide Free</t>
  </si>
  <si>
    <t>Ready To Eat - Masala Rice</t>
  </si>
  <si>
    <t>Chocos Duet</t>
  </si>
  <si>
    <t>Advansed Jasmine Non - Sticky Coconut Hair Oil</t>
  </si>
  <si>
    <t>Super Clean Toothbrush - Medium Bristles, Colour May Vary</t>
  </si>
  <si>
    <t>Organic Watermellon Seed</t>
  </si>
  <si>
    <t>Naturals - Kismis</t>
  </si>
  <si>
    <t>American Dried Cranberries - Moist &amp; Juicy</t>
  </si>
  <si>
    <t>Stainless Steel Multipurpose Fruit Basket - With Cover, 23 cm</t>
  </si>
  <si>
    <t>Wottagirl! Fragrant Body Splash - Vanilla Twist</t>
  </si>
  <si>
    <t>Opalware Quarter Plate - Silken Charms</t>
  </si>
  <si>
    <t>Kool - Thandai Flavour</t>
  </si>
  <si>
    <t>Body Lotion, Aloe Hydration, With Aloe Vera, For Men &amp; Women</t>
  </si>
  <si>
    <t>Disinfectant Bathroom Cleaner Liquid - Floral</t>
  </si>
  <si>
    <t>Cream Printed Pencil Pouch - PU, BB1287CRM</t>
  </si>
  <si>
    <t>Fall Resist 3X Anti-dandruff Shampoo</t>
  </si>
  <si>
    <t>Pure Soapnut Liquid - Multi Purpose Cleaner Spray</t>
  </si>
  <si>
    <t>Lip Lightner &amp; Non-Tinted Protective Lipstick Undercoat</t>
  </si>
  <si>
    <t>Prowomen</t>
  </si>
  <si>
    <t>Defence Theory Sweat &amp; Odour Control Lotion For Men</t>
  </si>
  <si>
    <t>Thyme &amp; Tea Tree Anti Dandruff Shampoo</t>
  </si>
  <si>
    <t>Indian Tonic Water</t>
  </si>
  <si>
    <t>Atta Sandwich Biscuit - Chocolate Flavoured</t>
  </si>
  <si>
    <t>SARI GANDUM</t>
  </si>
  <si>
    <t>Hand Sanitiser Spray</t>
  </si>
  <si>
    <t>Hair Oil - Stimulate</t>
  </si>
  <si>
    <t>Stevia Chocolate - Belgian Cocoa 70% Dark</t>
  </si>
  <si>
    <t>Turmeric Facewash For Men</t>
  </si>
  <si>
    <t>Sandal Skin Lightening Cream</t>
  </si>
  <si>
    <t>Farfalle Pasta</t>
  </si>
  <si>
    <t>Coconut Filled Chocolate Bar</t>
  </si>
  <si>
    <t>Bounty</t>
  </si>
  <si>
    <t>Chalk Gold - For Cockroaches</t>
  </si>
  <si>
    <t>Lemongrass Oil</t>
  </si>
  <si>
    <t>This Cappuccino 3 In 1 Premix Instant Coffee</t>
  </si>
  <si>
    <t>Anti-Pollution Mask Sheet Kit</t>
  </si>
  <si>
    <t>Organic Chikpea White/Kabuli Chana/Kabuli Kadale</t>
  </si>
  <si>
    <t>Wafer Rolls - Chocolate, Munchini</t>
  </si>
  <si>
    <t>Milano Centre Filled Dark Cookies - Choco Delight</t>
  </si>
  <si>
    <t>Water Bottle - Fridge, Tulip, Purple</t>
  </si>
  <si>
    <t>Rose Water Balancing Mist Spray - With Cardamom, Aloe Vera, Rose Extract</t>
  </si>
  <si>
    <t>Oil - Mustard</t>
  </si>
  <si>
    <t>Honey &amp; Saffron Face Wash</t>
  </si>
  <si>
    <t>Chai/Opalware Regular Cup Set - Lush Green</t>
  </si>
  <si>
    <t>Cleaning Acid</t>
  </si>
  <si>
    <t>Home Use Brush Set 1</t>
  </si>
  <si>
    <t>Atta Maker</t>
  </si>
  <si>
    <t>Syoss - Color Salon Protect Anti Fade, 02 Conditioner</t>
  </si>
  <si>
    <t>Homemade Chutney Powder</t>
  </si>
  <si>
    <t>Steel Dal/Gravy Laddle - Big, Classic Diana Series, BBKT29</t>
  </si>
  <si>
    <t>Liquid Face Wash</t>
  </si>
  <si>
    <t>Nylon with White PVC Handle - Slotted Turner</t>
  </si>
  <si>
    <t>Insta Mosquito Repellent Liquid Refill</t>
  </si>
  <si>
    <t>Pepper &amp; Herb Chicken Sausages</t>
  </si>
  <si>
    <t>Gentle Daily Care Protein Conditioner</t>
  </si>
  <si>
    <t>Bottle - Pet, Pink, Solar</t>
  </si>
  <si>
    <t>Black Seeds</t>
  </si>
  <si>
    <t>Fields Of Gold Organic Quinoa</t>
  </si>
  <si>
    <t>Natural Baby Shampoo</t>
  </si>
  <si>
    <t>Non-Stick Kadai With Steel Lid - Diamond Series</t>
  </si>
  <si>
    <t>Dott Max Condoms</t>
  </si>
  <si>
    <t>Malabar Paratha</t>
  </si>
  <si>
    <t>Rosemary Conditioner</t>
  </si>
  <si>
    <t>Vitality Capsules</t>
  </si>
  <si>
    <t>D-Tan Cleanser</t>
  </si>
  <si>
    <t>Sauce - Hot and Sweet Tomato Chilli</t>
  </si>
  <si>
    <t>All purpose paper - A4, 75 Gsm</t>
  </si>
  <si>
    <t>Doodh Shakti Probiotic Butter Spread</t>
  </si>
  <si>
    <t>Anti Dandruff Hair Cream</t>
  </si>
  <si>
    <t>Coffee Sprinkles - Silky Hazelnut</t>
  </si>
  <si>
    <t>Protein Milkshake - Choco Mint</t>
  </si>
  <si>
    <t>Veg Marshmallow - Assorted Fruit Flavour</t>
  </si>
  <si>
    <t>Eva- Broad Snack Bowls Moulded Design</t>
  </si>
  <si>
    <t>Confeito Party Sprinkles Mix</t>
  </si>
  <si>
    <t>Baby Bed Protector - Plain Print, Orchid</t>
  </si>
  <si>
    <t>Kids 3-in-1 Tip To Toe Wash - Mango</t>
  </si>
  <si>
    <t>Phantom Hot Tomato Ketchup Sauce - Made With World's Hottest Ghost Pepper</t>
  </si>
  <si>
    <t>Natural Cleansing Shampoo</t>
  </si>
  <si>
    <t>Knives &amp; Peeler Combo - Cut, Peel &amp; Slice, Value Pack</t>
  </si>
  <si>
    <t>Nose Strips - Charcoal</t>
  </si>
  <si>
    <t>Vermicilli - Choco Dark</t>
  </si>
  <si>
    <t>Natural Mosquito Repellent</t>
  </si>
  <si>
    <t>Cream - Non-Sticky Mosquito Repellent (With Vitamin E &amp; Almond)</t>
  </si>
  <si>
    <t>Glucose Based Beverage Mix - Orange</t>
  </si>
  <si>
    <t>Deep Cream Blackhead Eliminating Daily Scrub</t>
  </si>
  <si>
    <t>Herbal Rose &amp; Honey Moisturiser</t>
  </si>
  <si>
    <t>Mixed Candy Lip Balm</t>
  </si>
  <si>
    <t>Lifestyle Stainless Steel Flask</t>
  </si>
  <si>
    <t>Water Colour Cakes 12 Shades</t>
  </si>
  <si>
    <t>Purifying Cleanser</t>
  </si>
  <si>
    <t>Organic Masoor - Sabut(Whole)</t>
  </si>
  <si>
    <t>Choco Chip Oat Clusters &amp; Ragi Flakes With Banana</t>
  </si>
  <si>
    <t>Tejas LED Bulb - 5 Watt, White, Cool Day, B22</t>
  </si>
  <si>
    <t>Sanitary Napkins, Extra Long 275 mm, Ultra Thin</t>
  </si>
  <si>
    <t>Plastic Mug With Handle - Pink, Frosty, 15090PK</t>
  </si>
  <si>
    <t>Octa Water/Juice Glass Tumbler</t>
  </si>
  <si>
    <t>2 Fold Umbrella - Auto-Open &amp; Manual Close, Sea Green</t>
  </si>
  <si>
    <t>Instant Popcorn - Butter Pepper</t>
  </si>
  <si>
    <t>Black Bean Sauce</t>
  </si>
  <si>
    <t>Napthalene Balls</t>
  </si>
  <si>
    <t>Kasturi</t>
  </si>
  <si>
    <t>Mutter Paneer Masala</t>
  </si>
  <si>
    <t>Smoked Chicken Frankfurter - 7"</t>
  </si>
  <si>
    <t>Milk Chocolate- Smooth &amp; Creamy</t>
  </si>
  <si>
    <t>Vitamin Sea Energizing Body Wash</t>
  </si>
  <si>
    <t>Sugar Free Digestive Cookies - Chocolate &amp; Blackcurrant</t>
  </si>
  <si>
    <t>Travel Sweets - Apple Raspberry &amp; Cranberry</t>
  </si>
  <si>
    <t>Cocktail Onion</t>
  </si>
  <si>
    <t>Almond Butter - All Natural, Vegan</t>
  </si>
  <si>
    <t>Til/Ellu - Nylon</t>
  </si>
  <si>
    <t>Bio Sandalwood - Water Resistant Sun Cream Spf 50 For All Skin Types</t>
  </si>
  <si>
    <t>Kochi Masala Banana Chips Nendran Chips made in Coconut Oil</t>
  </si>
  <si>
    <t>Spray Starch - Regular</t>
  </si>
  <si>
    <t>Designer Jyot - Green</t>
  </si>
  <si>
    <t>Dream Cream - Choco Vanilla Biscuits</t>
  </si>
  <si>
    <t>Signature Suave Body Perfume</t>
  </si>
  <si>
    <t>Meat Jerky Stix - Barbecued Chicken Flavour, For Adult Dogs</t>
  </si>
  <si>
    <t>Steel Storage/Lunch Container - No.1, Grey, Klip It</t>
  </si>
  <si>
    <t>Malaysian Curry Paste</t>
  </si>
  <si>
    <t>Almond Flour Cake Mix - Victorian Vanilla</t>
  </si>
  <si>
    <t>Alcohol Based Hand Sanitiser With Refreshing Lemon</t>
  </si>
  <si>
    <t>Face Cream - Complexion Care</t>
  </si>
  <si>
    <t>Ultra Nights Sanitary Pads - XXXL Wings</t>
  </si>
  <si>
    <t>Aluminium Silver Muffin Tray &amp; Cup cake - 6 Cavity</t>
  </si>
  <si>
    <t>Slim Soft Toothbrush - Soft Bristles</t>
  </si>
  <si>
    <t>Double Walled Glass Bottle With Gray Cap - BB1243GRAY</t>
  </si>
  <si>
    <t>Nacho Crisps - Sizzlin Jalapeno</t>
  </si>
  <si>
    <t>Pedal Plastic Dustbin / Garbage Bin - Mini, Round, Printed, Multicolour</t>
  </si>
  <si>
    <t>Marine After Shave Spray</t>
  </si>
  <si>
    <t>Awadhi Raita Masala</t>
  </si>
  <si>
    <t>Nangrow Milk Drink For Children-  Creamy Vanilla, 2 to 5 years</t>
  </si>
  <si>
    <t>Organic Fenugreek Seeds</t>
  </si>
  <si>
    <t>Rainbow Strands</t>
  </si>
  <si>
    <t>Glass Water/Juice Tumbler Set - Ceasar</t>
  </si>
  <si>
    <t>Hibiscus Shampoo</t>
  </si>
  <si>
    <t>Apple - with No Added Sugar</t>
  </si>
  <si>
    <t>Love You Like Crazy EDT For Women</t>
  </si>
  <si>
    <t>Ultralights Highlighting Kit - Coffee Collection, Mocha Brown</t>
  </si>
  <si>
    <t>Hair Removal Cream For Sensitive Skin</t>
  </si>
  <si>
    <t>Natural Ice Cream - Tender Coconut</t>
  </si>
  <si>
    <t>Organic - Quinoa Seeds</t>
  </si>
  <si>
    <t>Hand Sanitizer Gel - Orange</t>
  </si>
  <si>
    <t>Yellow Cloth</t>
  </si>
  <si>
    <t>Grapeseed &amp; Sea Buckthorn Glow-Restore Face Oil Blend</t>
  </si>
  <si>
    <t>Oats - Atta</t>
  </si>
  <si>
    <t>Tomato Jalapeno Sauce</t>
  </si>
  <si>
    <t>Quinoa Cereal - With Fruits &amp; Nuts, Banana Flavour</t>
  </si>
  <si>
    <t>Vinegar - White</t>
  </si>
  <si>
    <t>Scented Glass Cleaner - Pink</t>
  </si>
  <si>
    <t>Pista Biscotti</t>
  </si>
  <si>
    <t>Anti-Pigmentation Concentrate</t>
  </si>
  <si>
    <t>Cat Litter</t>
  </si>
  <si>
    <t>Chai/Tea/Coffee Bonechina Brown &amp; Peach Big Floral Mug</t>
  </si>
  <si>
    <t>Daily Styling Aqua Hair Gel - Aloe Vera</t>
  </si>
  <si>
    <t>Melia Face Wash</t>
  </si>
  <si>
    <t>Thandai Kesar Badam</t>
  </si>
  <si>
    <t>Stainless Steel Colander/Basket/Strainer - 20 cm</t>
  </si>
  <si>
    <t>Herbal Aloe Vera Moisturiser</t>
  </si>
  <si>
    <t>Cheese Spread - Garlic</t>
  </si>
  <si>
    <t>100% Melamine Quarter/Half Plate - Black</t>
  </si>
  <si>
    <t>Rush Deodorant Spray - Men</t>
  </si>
  <si>
    <t>Safety Pin</t>
  </si>
  <si>
    <t>Raw Coffret For Men</t>
  </si>
  <si>
    <t>Lunch Box - Mark 3 Deluxe, Brown</t>
  </si>
  <si>
    <t>USB String Fairy Lights 3M 30 LED Heart Bead Gold Chain For Decoration</t>
  </si>
  <si>
    <t>Emasol Disinfectant Toilet Cleaner</t>
  </si>
  <si>
    <t>SuperLite Advanced - Sunflower Oil</t>
  </si>
  <si>
    <t>Smart Edible Oil - Enriched With Vitamin A, D , E &amp; K</t>
  </si>
  <si>
    <t>Fairness Naturals Diamond Bleach</t>
  </si>
  <si>
    <t>Ananas Flower/Ananas Huvu</t>
  </si>
  <si>
    <t>Hot Chocolate Drink Powder Mix</t>
  </si>
  <si>
    <t>Toffees - Butter</t>
  </si>
  <si>
    <t>Solitaire Multipurpose Plastic Basket 224 Without Lid - Assorted Colour</t>
  </si>
  <si>
    <t>Shatavari Capsules</t>
  </si>
  <si>
    <t>Masala - Kulambu Chilly</t>
  </si>
  <si>
    <t>Pedal Plastic Dustbin / Garbage Bin - Blue</t>
  </si>
  <si>
    <t>Stainless Steel Lunch Box With Insulated Bag - HL-1331</t>
  </si>
  <si>
    <t>Chicken Biryani Masala</t>
  </si>
  <si>
    <t>Cucumber Cell Rejuvenating Moisturising Gel</t>
  </si>
  <si>
    <t>Garnet LED Bulb -12 Watt, White, Cool Day, B22</t>
  </si>
  <si>
    <t>Siah Jeera</t>
  </si>
  <si>
    <t>Darjeeling Green Tea - Ahina Long Leaf</t>
  </si>
  <si>
    <t>Baby Skin Care Wipes - Cherry Blossom</t>
  </si>
  <si>
    <t>Penne Rigate - Whole Wheat</t>
  </si>
  <si>
    <t>Absolut Repair Lipidium Instant Reconstructing Masque</t>
  </si>
  <si>
    <t>Special Asafoetida/Hing Powder</t>
  </si>
  <si>
    <t>Body Bath Loofah/Sponge/Scrubber - Dual Sided, Hangable, BB1425, Cream</t>
  </si>
  <si>
    <t>Natural Nag Champa Incense Stick</t>
  </si>
  <si>
    <t>Cashew/Godambis - Pepper Dry Roasted</t>
  </si>
  <si>
    <t>Face &amp; Body Mist - Jasmine Rose</t>
  </si>
  <si>
    <t>Essential Oil - Patchouli</t>
  </si>
  <si>
    <t>7+ Specialised Nutrition Drink Powder For Growing Children - Chocolate Flavour</t>
  </si>
  <si>
    <t>Hash Brown</t>
  </si>
  <si>
    <t>Potato Crisps - Sour Cream &amp; Onion</t>
  </si>
  <si>
    <t>Teatree Essential Oil</t>
  </si>
  <si>
    <t>Truly Mexican Spice Mix</t>
  </si>
  <si>
    <t>Non-Stick Flat Tawa - 26 Cm, INFT26</t>
  </si>
  <si>
    <t>For Boys - With Surprise</t>
  </si>
  <si>
    <t>Organic Super Powder - Vita Mix</t>
  </si>
  <si>
    <t>Sunscreen Lotion With Fairness - Spf 50 Pa+++</t>
  </si>
  <si>
    <t>Nourishing Papaya Body Lotion</t>
  </si>
  <si>
    <t>Tub - Assorted Colour, Modern</t>
  </si>
  <si>
    <t>Nutrilicious Pazzta - Tomato Twist</t>
  </si>
  <si>
    <t>Breakfast Sausages</t>
  </si>
  <si>
    <t>Mango Instant Drink Mix</t>
  </si>
  <si>
    <t>Safelite LED Bulb - 0.5 Watt, White, Cool Day, B22</t>
  </si>
  <si>
    <t>BhringAmla Hair Oil With Bhringraj &amp; Amla For Intense Hair Treatment</t>
  </si>
  <si>
    <t>Natural Peanut Butter Smooth - Unsweetened/Gluten Free/Non-GMO/Vegan</t>
  </si>
  <si>
    <t>Toilet Cleaner - Rose</t>
  </si>
  <si>
    <t>Khatha Meetha Nimbu</t>
  </si>
  <si>
    <t>Olive Oil - Refined Pomace Mild</t>
  </si>
  <si>
    <t>Original Recipe - Chowmein &amp; Stir Fry Sauce</t>
  </si>
  <si>
    <t>Tropical Conserve</t>
  </si>
  <si>
    <t>Pilot Plastic Container - Blue</t>
  </si>
  <si>
    <t>Disinfecting Wipes - Fresh Scent</t>
  </si>
  <si>
    <t>Paper Napkins - Love</t>
  </si>
  <si>
    <t>Pea Protein Powder</t>
  </si>
  <si>
    <t>Opalware Full Plate - English Lavender</t>
  </si>
  <si>
    <t>Organic Poha/Avalakki</t>
  </si>
  <si>
    <t>Home Zone Stainless Steel Milk Pan - Induction Bottom</t>
  </si>
  <si>
    <t>Punarnava Astringent</t>
  </si>
  <si>
    <t>Festive Pack - Art Of India Collection, Pattachitra Painting, East</t>
  </si>
  <si>
    <t>Puppy Dry Dog Food - Ultra Premium</t>
  </si>
  <si>
    <t>Crackers - Dark Choco</t>
  </si>
  <si>
    <t>Rich Creme Hair Colour - Shade 1 Natrual Black, Single Use</t>
  </si>
  <si>
    <t>Copper Water Cup/Mug</t>
  </si>
  <si>
    <t>Genuine Wood Shaving Brush</t>
  </si>
  <si>
    <t>Harmony Plastic Hanger / Cloth Hanger</t>
  </si>
  <si>
    <t>White Puttu Powder</t>
  </si>
  <si>
    <t>Sun Lotion SPF 30 With UVA &amp; UVB Protection - Water Resistant Sunscreen For Men &amp; Women</t>
  </si>
  <si>
    <t>Wellness Olive Oil - Vitamin E &amp; Pro Vitamin A</t>
  </si>
  <si>
    <t>OLIVANA</t>
  </si>
  <si>
    <t>Candy Stick - Apple Flavour</t>
  </si>
  <si>
    <t>Moisturising Bar - Gel + Creme</t>
  </si>
  <si>
    <t>Disinfectant Spray</t>
  </si>
  <si>
    <t>Sauce - Passion Fruit &amp; Malagueta Pepper</t>
  </si>
  <si>
    <t>Ready to Eat - Mutter Paneer</t>
  </si>
  <si>
    <t>100 % Pure Organic Honey - Ginger</t>
  </si>
  <si>
    <t>Unpolished Chana Dal</t>
  </si>
  <si>
    <t>OrganicÂ Moong Chilka</t>
  </si>
  <si>
    <t>Home Kit Box</t>
  </si>
  <si>
    <t>Stainless Steel Airtight Storage Container - SL-1403</t>
  </si>
  <si>
    <t>Super Snack - Himalyan Salt</t>
  </si>
  <si>
    <t>Pitted  Black Olives</t>
  </si>
  <si>
    <t>Stainless Steel Iconic Master Fork</t>
  </si>
  <si>
    <t>Organic Dosa Rice</t>
  </si>
  <si>
    <t>Dark Cookie Cream</t>
  </si>
  <si>
    <t>Green Tea Scented With French Lavender</t>
  </si>
  <si>
    <t>Spanish Olives - Pitted Green</t>
  </si>
  <si>
    <t>Dark Chocolate &amp; Hazelnut Cookies</t>
  </si>
  <si>
    <t>Whipped Cream Powder - Butterscotch</t>
  </si>
  <si>
    <t>Chocolate Fruitee Fun</t>
  </si>
  <si>
    <t>Custard Powder- Butterscotch</t>
  </si>
  <si>
    <t>Stapler Pin Pack - 24/6</t>
  </si>
  <si>
    <t>Genteel Liquid Detergent</t>
  </si>
  <si>
    <t>Soap Case - Wex</t>
  </si>
  <si>
    <t>Desi A2 Cow Bilona Ghee/Tuppa</t>
  </si>
  <si>
    <t>Cafe Insulated Plastic Flask With Inner Steel - Brown Colour</t>
  </si>
  <si>
    <t>Biolage Ultra Hydrasource Aloe Hydrating Masque</t>
  </si>
  <si>
    <t>Cheese Bakes Combo</t>
  </si>
  <si>
    <t>Seeds - Sunflower</t>
  </si>
  <si>
    <t>Sunscreen Lotion - Carrot</t>
  </si>
  <si>
    <t>Butter Cookies - Free, 20% Butter</t>
  </si>
  <si>
    <t>Large Period Cup For Medium Or Heavy Flow - Post Child Birth, Above 25 Years</t>
  </si>
  <si>
    <t>Mosquito Repellent Aloe Gel Natural</t>
  </si>
  <si>
    <t>Stainless Steel Deep Fry Strainer - 18 cm</t>
  </si>
  <si>
    <t>Appalam</t>
  </si>
  <si>
    <t>Wax Diya - Assorted Colour, ED124D</t>
  </si>
  <si>
    <t>Herbal Broad Spectrum Sunscreen SPF 50+ With Turmeric</t>
  </si>
  <si>
    <t>Condoms - Extra Thin</t>
  </si>
  <si>
    <t>1947 Flora Natural Aroma Incense Sticks - Economy Pack</t>
  </si>
  <si>
    <t>Lavender Body Mist</t>
  </si>
  <si>
    <t>Bodylicious Deodorant Spray - Urge (For Men)</t>
  </si>
  <si>
    <t>Palette Deluxe Oil-Care Color Permanent - 1-0 Deep Natural Black</t>
  </si>
  <si>
    <t>Syrup - Maple</t>
  </si>
  <si>
    <t>Kohlapuri Masala</t>
  </si>
  <si>
    <t>Spicy Pasta Sauce - Original Pizza Pasta Sauce</t>
  </si>
  <si>
    <t>Shoe Shiner Sponge - Neutral, Handy Shine</t>
  </si>
  <si>
    <t>Ice Cube/ Freezer Tray - Mango Yellow, L5003X2</t>
  </si>
  <si>
    <t>Cold Pressed Moroccan Argan Carrier Oil</t>
  </si>
  <si>
    <t>Tamarind/Hunisehannu - Indian</t>
  </si>
  <si>
    <t>Soft Light Moisturising Cream - Chilled Mint</t>
  </si>
  <si>
    <t>Printed Plastic Stool/Patla Medium</t>
  </si>
  <si>
    <t>Senor Pepito</t>
  </si>
  <si>
    <t>Lip Butter - Black Currant</t>
  </si>
  <si>
    <t>Noodles - Mushroom</t>
  </si>
  <si>
    <t>Papad - Fryms</t>
  </si>
  <si>
    <t>Preserve - Blackcurrant (Scottish)</t>
  </si>
  <si>
    <t>Tempeh Cubes - Spiced Tawa Masala Soyabean</t>
  </si>
  <si>
    <t>Snigdha Skin Whitening Night Cream</t>
  </si>
  <si>
    <t>Superfood Elixir - Recover Turmeric</t>
  </si>
  <si>
    <t>Kalonji/Mangraila</t>
  </si>
  <si>
    <t>Opalware Quarter Plate - English Lavender</t>
  </si>
  <si>
    <t>Popped Potato Chips - Masala Trekkin</t>
  </si>
  <si>
    <t>Combs Derby Deluxe</t>
  </si>
  <si>
    <t>Word Building Classic Game</t>
  </si>
  <si>
    <t>Glassware Amphio Tumbler Set - Clear</t>
  </si>
  <si>
    <t>Sun Lotion - Face &amp; Body, SPF40, For All Skin Types, Bio Carrot</t>
  </si>
  <si>
    <t>Sugar Free Mints - Ice</t>
  </si>
  <si>
    <t>Mach3 Sensitive - Manual Shaving Razor Blades Cartridge</t>
  </si>
  <si>
    <t>Good Day - Nuts Cookie</t>
  </si>
  <si>
    <t>Professional Die Brush - PMB-01, Colour May Vary</t>
  </si>
  <si>
    <t>Express Hydration Body Lotion For Men &amp; Women - Fast Absorption</t>
  </si>
  <si>
    <t>Spread - Rasberry</t>
  </si>
  <si>
    <t>Pasta - Fusilli N.78</t>
  </si>
  <si>
    <t>Dishwash Liquid - Basil &amp; Mint</t>
  </si>
  <si>
    <t>Choco Stick - Chocolate</t>
  </si>
  <si>
    <t>Stainless Steel Slotted Serving Spoon - No. 9, Silvera</t>
  </si>
  <si>
    <t>Ustraa Rebel Cologne Soap with Oak &amp; Walnut, 125 gm (Pack of 3)</t>
  </si>
  <si>
    <t>Juzt Jelly - Assorted Flavour, Cars &amp; Planes</t>
  </si>
  <si>
    <t>Stainless Steel Classic Dinner Spoon</t>
  </si>
  <si>
    <t>Perfume Body Mist For Babies &amp; Kids With Allergen Free Black Currant Fragrance</t>
  </si>
  <si>
    <t>Clothes Storage Laundry Bag - Blue, BB-558BL</t>
  </si>
  <si>
    <t>Spice/Condiments Rotating Bottles - BB542</t>
  </si>
  <si>
    <t>Storewell Airtight Plastic Container - Transparent, Orange Lid</t>
  </si>
  <si>
    <t>Organic Himalayan Long Leaf Green Tea - Pyramid Bags</t>
  </si>
  <si>
    <t>Store Fresh Microwaveable Plastic Container Set - Transparent, Blue, L5682C9-10</t>
  </si>
  <si>
    <t>Chillies - Curd</t>
  </si>
  <si>
    <t>Anny Milk Mug - MW A342</t>
  </si>
  <si>
    <t>Cashew/Godambis - Roasted &amp; Salted</t>
  </si>
  <si>
    <t>Roasted &amp; Salted - Pumpkin Seed</t>
  </si>
  <si>
    <t>Thokku - Vathakozhambu</t>
  </si>
  <si>
    <t>Appam Patra/Panniyarkal - 7 Rounds, Maroon</t>
  </si>
  <si>
    <t>Immuniply Turmeric Curcumin Tablets With Vitamin C</t>
  </si>
  <si>
    <t>Green Tea Scented With Sambac Jasmine</t>
  </si>
  <si>
    <t>Nutritional Supplement - Mama, Chocolate Flavour</t>
  </si>
  <si>
    <t>Steel Storage/Lunch Container - No.13, Pink, Klip It</t>
  </si>
  <si>
    <t>100% Melamine Long Tray</t>
  </si>
  <si>
    <t>Prawns Biryani</t>
  </si>
  <si>
    <t>Flavouring Essence - Strawberry</t>
  </si>
  <si>
    <t>Matic 3-in-1 PODs Detergent Pack - 18 ct</t>
  </si>
  <si>
    <t>Pollution Shield Shampoo</t>
  </si>
  <si>
    <t>Quadratini Wafer Cookies - Double Choc</t>
  </si>
  <si>
    <t>Agarbathi - Velvet</t>
  </si>
  <si>
    <t>Wafers - Waffy (Orange Flavor)</t>
  </si>
  <si>
    <t>Chutney - Kashmiri Bichhua, Mango</t>
  </si>
  <si>
    <t>Magic Seal Mini Rectangular Storage Plastic Container - Royal Red</t>
  </si>
  <si>
    <t>Tricone - Cookie Crunch Delight Ice Cream</t>
  </si>
  <si>
    <t>Oil - Gold Lite</t>
  </si>
  <si>
    <t>Dog Food - Chicken &amp; Veg, Puppy</t>
  </si>
  <si>
    <t>Borosilicate Glass Lunch Box/Tiffin Box - Round, Universal</t>
  </si>
  <si>
    <t>Mad Angles Cheese Nachos Chips</t>
  </si>
  <si>
    <t>Baby Reusable Diaper - Blue</t>
  </si>
  <si>
    <t>Facial Box - Born Pure, 2 ply</t>
  </si>
  <si>
    <t>Stainless Steel Airtight Storage Container - SL-1202</t>
  </si>
  <si>
    <t>Ultralights Highlighting Kit - Vibrant Blonde</t>
  </si>
  <si>
    <t>Anti Hair Loss Cream</t>
  </si>
  <si>
    <t>Pure Melamine Round Katori - Supermus</t>
  </si>
  <si>
    <t>Hair Serum - with Argan Oil</t>
  </si>
  <si>
    <t>Plastic Pedal Dustbin / Garbage Bin - Grey</t>
  </si>
  <si>
    <t>Strawberry Milkshake - Enriched With Vitamin D</t>
  </si>
  <si>
    <t>Original Deodorant Spray</t>
  </si>
  <si>
    <t>Gentle Care Toothbrush With Clove Extract</t>
  </si>
  <si>
    <t>Classic Fruit Center Filled Choco Assortments</t>
  </si>
  <si>
    <t>Toothpaste - Strong Teeth, Dental Cream, Anti Cavity</t>
  </si>
  <si>
    <t>Total Care Medium - 54 Diaper Pants</t>
  </si>
  <si>
    <t>Amritsari Shahi Warian</t>
  </si>
  <si>
    <t>Sauce - Bhut Jolokia, Extra Hot Chilli</t>
  </si>
  <si>
    <t>Integrale - Whole Wheat Pennette Rigate</t>
  </si>
  <si>
    <t>Macaroni - 100% Sooji, No Maida</t>
  </si>
  <si>
    <t>Namkeen - Cornflakes Mixture</t>
  </si>
  <si>
    <t>Vivatta</t>
  </si>
  <si>
    <t>Reusable Protective Face Shield</t>
  </si>
  <si>
    <t>Karkhana</t>
  </si>
  <si>
    <t>King Chilli Pickle</t>
  </si>
  <si>
    <t>After Wash Lily Fresh Fabric Conditioner</t>
  </si>
  <si>
    <t>Spread - Strawberry</t>
  </si>
  <si>
    <t>3-In-1-Shower Gel</t>
  </si>
  <si>
    <t>Organic - Urad Dal/Uddina Bele, White (Split), Unpolished</t>
  </si>
  <si>
    <t>Mosquito Repellent Agarbathi</t>
  </si>
  <si>
    <t>Sorghum/Jowar Flakes</t>
  </si>
  <si>
    <t>Toothbrush - Milk Teeth, Light Blue</t>
  </si>
  <si>
    <t>Bath Soap - Fruity Orange Flavour</t>
  </si>
  <si>
    <t>Organic Whole Wheat Flour/Chakki Atta</t>
  </si>
  <si>
    <t>Whole Wheat Atta Noodles</t>
  </si>
  <si>
    <t>Alphonso Handmade Sugar Soap</t>
  </si>
  <si>
    <t>Dry Dog Food - Chicken &amp; Vegetables, For Adult Dogs</t>
  </si>
  <si>
    <t>Oudh Mukhallat Concentrated Perfume Free From Alcohol For Unisex</t>
  </si>
  <si>
    <t>Multi-Surface Cleaner and Deodorizer - Lemon Fresh</t>
  </si>
  <si>
    <t>Nutrition &amp; Health Drink Royale - Chocolate</t>
  </si>
  <si>
    <t>Classic Sulphurless Sugar/Sakkare</t>
  </si>
  <si>
    <t>Greek Yogurt &amp; Honey Facial Kit</t>
  </si>
  <si>
    <t>Mixture</t>
  </si>
  <si>
    <t>Powder - Puliogare</t>
  </si>
  <si>
    <t>Body Lotion, Whitening Cool Sensation, SPF 15 &amp; Refreshing Menthol</t>
  </si>
  <si>
    <t>White Oats</t>
  </si>
  <si>
    <t>Piri Piri Mix</t>
  </si>
  <si>
    <t>Brush - Styling</t>
  </si>
  <si>
    <t>Almond Shampoo - With Almond-Vita Complex &amp; Milk Extracts</t>
  </si>
  <si>
    <t>Diamond Facial Kit</t>
  </si>
  <si>
    <t>Meat Wash</t>
  </si>
  <si>
    <t>Saafoo</t>
  </si>
  <si>
    <t>Stainless Steel  Induction Compatible Pressure Cooker - Silver, HSS40</t>
  </si>
  <si>
    <t>Cold-Pressed Coconut Oil - Filtered, Non-Refined</t>
  </si>
  <si>
    <t>Tropics</t>
  </si>
  <si>
    <t>Oh-Boy Capsules</t>
  </si>
  <si>
    <t>Tender Tongue Cleaner Brush - Orange</t>
  </si>
  <si>
    <t>Notebook - Ruled, Long, Single Line</t>
  </si>
  <si>
    <t>Yogurt Berry Bar</t>
  </si>
  <si>
    <t>Baby Gherkins</t>
  </si>
  <si>
    <t>Advanced Detergent Powder</t>
  </si>
  <si>
    <t>Multigrain Chips - Original</t>
  </si>
  <si>
    <t>Extra Virgin Multipurpose Avocado Oil Spray</t>
  </si>
  <si>
    <t>Majestic Rose Mouth Freshener</t>
  </si>
  <si>
    <t>Coffee Joy - Italian Moment</t>
  </si>
  <si>
    <t>COFFEE JOY</t>
  </si>
  <si>
    <t>Pumpkin Seeds - Honey, Roasted</t>
  </si>
  <si>
    <t>Fit Me Concealer</t>
  </si>
  <si>
    <t>Arjuna Chaal/Arjuna Bark Powder</t>
  </si>
  <si>
    <t>Steak Knife 9 cm Soft Grip Handle New Handle</t>
  </si>
  <si>
    <t>Instant - Avalakki Bisi Nimbe Bhath Mix</t>
  </si>
  <si>
    <t>Premium Kasundi</t>
  </si>
  <si>
    <t>Deltoid Lite Face Masks In Rose, Pink &amp; Aqua Knit Fabrics With Bindings - Assorted, 3C2001, Small</t>
  </si>
  <si>
    <t>Hair Styl Wax - Matte</t>
  </si>
  <si>
    <t>Master Body Spray - Oak</t>
  </si>
  <si>
    <t>Seeds Mix - Roasted &amp; Salted</t>
  </si>
  <si>
    <t>Bowl Noodles - Seafood</t>
  </si>
  <si>
    <t>Hurricane Deodorant Spray For Men - Tea Tree Oil, Witch Hazel &amp; Aloe Vera</t>
  </si>
  <si>
    <t>Country Sugar/Sakkare</t>
  </si>
  <si>
    <t>Breakfast Mix - Dosa</t>
  </si>
  <si>
    <t>Biscuit - Bourbon Creams</t>
  </si>
  <si>
    <t>Classic Plastic Dustbin / Garbage Bin - Brown</t>
  </si>
  <si>
    <t>Classic Aluminium Pressure Cooker - CL50</t>
  </si>
  <si>
    <t>Soy With Chilli</t>
  </si>
  <si>
    <t>Namkeen - PuffcornYummy Cheese</t>
  </si>
  <si>
    <t>Animal Buddy - Bhutan Jungle Discovery Game, Kids, Play &amp; Early Learn, Multi-Colour</t>
  </si>
  <si>
    <t>Organic - Tamarind/Hunisehannu</t>
  </si>
  <si>
    <t>Organic - Pulav Masala</t>
  </si>
  <si>
    <t>Rosehip Pure Coldpressed Oil</t>
  </si>
  <si>
    <t>English Rose - Eau De Toilette For Women</t>
  </si>
  <si>
    <t>Professional Brush - Roller</t>
  </si>
  <si>
    <t>Pain Relief Balm - White</t>
  </si>
  <si>
    <t>Nutrione - Baked Cashew Nuts</t>
  </si>
  <si>
    <t>Advanced Multivitamin Face Cream</t>
  </si>
  <si>
    <t>Peristaltic Nursing Bottle Kpp - With 2-Nipple, Medium, Pink</t>
  </si>
  <si>
    <t>Baby Dry Small - 11 Diapers</t>
  </si>
  <si>
    <t>Soba Noodle</t>
  </si>
  <si>
    <t>Kitchen Cleaner with Bleach</t>
  </si>
  <si>
    <t>Refreshing Wet Wipes - Citrus</t>
  </si>
  <si>
    <t>Hot Chocolate - Mexican Spiced</t>
  </si>
  <si>
    <t>Eclairs - Caramel Candies</t>
  </si>
  <si>
    <t>Ultra Overnight Sanitary Pads - XL Plus Wings</t>
  </si>
  <si>
    <t>Tea Tree Facial Kit</t>
  </si>
  <si>
    <t>100% Melamine Snack Bowl Set - Black</t>
  </si>
  <si>
    <t>Paste - Ginger</t>
  </si>
  <si>
    <t>Anti-Hairfall Styling Gel - Strong Hold</t>
  </si>
  <si>
    <t>Homemade Seedless Mango Pickle - No Preservatives</t>
  </si>
  <si>
    <t>Appam/Idiyappam Podi</t>
  </si>
  <si>
    <t>Air Comfort Breathable Adult Diapers - Small</t>
  </si>
  <si>
    <t>Disinfectant Foam Hand Wash</t>
  </si>
  <si>
    <t>Bottle - Bri Glass, With Cover, Blue Flower</t>
  </si>
  <si>
    <t>Coir Pole 4ft tall</t>
  </si>
  <si>
    <t>2 Pin Conversion Plug 1068</t>
  </si>
  <si>
    <t>All-Purpose Gravy - Onion Cashew, Easy and Quick, Pre-Cooked Indian Gravy, No Preservatives</t>
  </si>
  <si>
    <t>Thick &amp; Natural Ayurvedic Long Growth Shikakai Shampoo</t>
  </si>
  <si>
    <t>Authentic Rasam Powder</t>
  </si>
  <si>
    <t>Potato Finger Salt</t>
  </si>
  <si>
    <t>Namkeen - Bikaneri Bhujia</t>
  </si>
  <si>
    <t>Desi Kulfi</t>
  </si>
  <si>
    <t>Mozzarella Cheese Block</t>
  </si>
  <si>
    <t>Powder - Vangibhath, Karnataka's Iyengar</t>
  </si>
  <si>
    <t>Microfiber Looped Mop</t>
  </si>
  <si>
    <t>Gherkins - Sweet Heat Chips</t>
  </si>
  <si>
    <t>Perfumed Deo - Acheiver</t>
  </si>
  <si>
    <t>Tissue Paper Roll - 2 Ply, Toilet</t>
  </si>
  <si>
    <t>Apple Cider Vinegar + Honey</t>
  </si>
  <si>
    <t>Argan Hair Mask</t>
  </si>
  <si>
    <t>Neem &amp; Turmeric Bathing Soap</t>
  </si>
  <si>
    <t>Argent Elements Triply Stainless Steel Pressure Cooker With Outer Lid - Silver</t>
  </si>
  <si>
    <t>Organic Maai Ka Ladoo - Sugar-Free, Ultra-Low GI, No Preservatives</t>
  </si>
  <si>
    <t>Desire Series - Dotted Condoms</t>
  </si>
  <si>
    <t>Organic Rice - Brown Basmati/Basmati Akki</t>
  </si>
  <si>
    <t>Beetroot &amp; Cheese Tikki</t>
  </si>
  <si>
    <t>Ayurvedic Anti Acne &amp; Skin Whitening Treatment - Tea Tree Skin Repair Serum &amp; Tea Tree Face Wash</t>
  </si>
  <si>
    <t>Anti-Lice Treatment Shampoo</t>
  </si>
  <si>
    <t>Charcoal Peel-Off Face Mask</t>
  </si>
  <si>
    <t>Instant Premix Tea - 3 In 1 Combo Pack With Masala,Ginger &amp; Elaichi</t>
  </si>
  <si>
    <t>Pearl Facial Kit</t>
  </si>
  <si>
    <t>To Be The King Eau De Toilette</t>
  </si>
  <si>
    <t>Complete &amp; Balanced - Premium Chocolate</t>
  </si>
  <si>
    <t>BXL Cellular Seaweed Hydrating Eye Gel</t>
  </si>
  <si>
    <t>Organic - Rajma/Capparadavare</t>
  </si>
  <si>
    <t>Plastic Printed Pedal Plastic Dustbin / Garbage Bin - Assorted Colour</t>
  </si>
  <si>
    <t>Toilet Air Freshener Mix (3+1)</t>
  </si>
  <si>
    <t>Organic - Beaten Rice</t>
  </si>
  <si>
    <t>Dishwashing Liquid - Citrus</t>
  </si>
  <si>
    <t>Dead Line - Bug Fighter</t>
  </si>
  <si>
    <t>Mukund</t>
  </si>
  <si>
    <t>Weight Balance Capsules</t>
  </si>
  <si>
    <t>Wild Turmeric Face Wash</t>
  </si>
  <si>
    <t>Calming Facial Mist - Rose Water Distilled</t>
  </si>
  <si>
    <t>Spaghetti - Basmati Rice</t>
  </si>
  <si>
    <t>Herbal Neem &amp; Tulsi Face Wash</t>
  </si>
  <si>
    <t>Twist Gel - Car Air Freshener, Sunny Citrus Blast</t>
  </si>
  <si>
    <t>Rocher Chocolate</t>
  </si>
  <si>
    <t>Instant Mix - Rava Idli with Cashewnuts</t>
  </si>
  <si>
    <t>Chips - Onion Rings</t>
  </si>
  <si>
    <t>Tea Bag - Green, Honey, Lemon</t>
  </si>
  <si>
    <t>WaghBakri</t>
  </si>
  <si>
    <t>After Waxing Oil - Lavender</t>
  </si>
  <si>
    <t>Sabudana - White, Medium</t>
  </si>
  <si>
    <t>Liquid Handwash - Original</t>
  </si>
  <si>
    <t>Fabric Cleaner - Cuffs &amp; Collars Cleans (liquid fabric whitener)</t>
  </si>
  <si>
    <t>New Marvel Jr Inner Steel Casserole For Roti/Chapati Gift Set - Brown</t>
  </si>
  <si>
    <t>Woman - Original Eau De Toilette Deodorant</t>
  </si>
  <si>
    <t>Dry Pants Diapers - X-Large</t>
  </si>
  <si>
    <t>Pro 3 Razor Value Kit For Men</t>
  </si>
  <si>
    <t>Whisky Glass - Dance</t>
  </si>
  <si>
    <t>American Barbeque Sauce</t>
  </si>
  <si>
    <t>Basmati Rice/Basmati Akki - Traditional</t>
  </si>
  <si>
    <t>Fusion Gift Pack - Razor + 2S Cartridge + Hydra Gel</t>
  </si>
  <si>
    <t>Organic Idly Rice/Akki</t>
  </si>
  <si>
    <t>Handwash - Skin Care</t>
  </si>
  <si>
    <t>Oven Cake Mix - Vanilla</t>
  </si>
  <si>
    <t>Buzzz - Rechargeable Vibrating Ring With Remote For Him &amp; Her</t>
  </si>
  <si>
    <t>Grease/Stain/Dirt Cleaning Sponge - Multicolour, H130037MC</t>
  </si>
  <si>
    <t>Masala - Chilli Chicken</t>
  </si>
  <si>
    <t>Aqua Water Soluble Colour Pencil - 12 Shades</t>
  </si>
  <si>
    <t>NHT 1046 Cordless Trimmer For Men</t>
  </si>
  <si>
    <t>Colour Extract - Marigold Yellow</t>
  </si>
  <si>
    <t>Steel Masala Dabba/Spice Container - No. 12</t>
  </si>
  <si>
    <t>Bay Leaf/Lavangada Ele</t>
  </si>
  <si>
    <t>Wholegrain Mustard</t>
  </si>
  <si>
    <t>Organic - Brown Sonamasoori Rice/Akki</t>
  </si>
  <si>
    <t>Steel Dinner Plate/Thali - No. 13, Beggi China</t>
  </si>
  <si>
    <t>Peppermint Oil</t>
  </si>
  <si>
    <t>Extraordinary Clay Scalp Refresher</t>
  </si>
  <si>
    <t>Organic - Sesame Oil</t>
  </si>
  <si>
    <t>Toilet Roll - 4 Rolls, 2 ply</t>
  </si>
  <si>
    <t>Gluco Biscuits - Parle-G</t>
  </si>
  <si>
    <t>Soap - Tulasi, Hand Made</t>
  </si>
  <si>
    <t>Seasoning - Garlic Bread</t>
  </si>
  <si>
    <t>Bathing Soap - Sandal, Jasmine, Rose</t>
  </si>
  <si>
    <t>Disney Cars Kids Plastic Lunch Box</t>
  </si>
  <si>
    <t>Baby Soother - Soft, Pink &amp; Purple, 6-12m</t>
  </si>
  <si>
    <t>Protein Hair Cream</t>
  </si>
  <si>
    <t>Hair Fall Rescue Shampoo</t>
  </si>
  <si>
    <t>Soya Granules</t>
  </si>
  <si>
    <t>Intense Cafe Coffee - Ready To Drink</t>
  </si>
  <si>
    <t>United Dreams Go Far Deodorant</t>
  </si>
  <si>
    <t>Copier Paper - A4, Gold, 70 GSM</t>
  </si>
  <si>
    <t>B2B</t>
  </si>
  <si>
    <t>Durum Wheat Pasta - Rigatoni</t>
  </si>
  <si>
    <t>Glass Set - Long Drink, Camilo</t>
  </si>
  <si>
    <t>Kuber Deep - Size 0</t>
  </si>
  <si>
    <t>Shikakai Powder</t>
  </si>
  <si>
    <t>Cellulose Cleaning Sponge - Assorted Colour, G130065</t>
  </si>
  <si>
    <t>Post Shave Lotion For After Shave - Jojoba &amp; Mint</t>
  </si>
  <si>
    <t>Milk Drink - Strawberry, Chocolate, Jaggery</t>
  </si>
  <si>
    <t>Golden Milk Powder With Curcumin - Turmeric Mushroom Latte Mix Superfood</t>
  </si>
  <si>
    <t>Kashmiri Saffron - Certified Organic</t>
  </si>
  <si>
    <t>Masala Combo - Rajma 15 Gm + Pav Bhaji 15 Gm + Paneer 15 Gm + Garam Masala 40 Gm</t>
  </si>
  <si>
    <t>Chia Pineapple Chilli Jam</t>
  </si>
  <si>
    <t>Mushroom Pasta Sauce - Pizza Pasta Sauce</t>
  </si>
  <si>
    <t>Root Hair Oil</t>
  </si>
  <si>
    <t>Pearl &amp; Beauty Women Deodorant - Beautiful Underarms &amp; 48h Protection</t>
  </si>
  <si>
    <t>Herbal Lavender Fairness Moisturiser SLS &amp; Paraben Free</t>
  </si>
  <si>
    <t>Executive Stainless Steel Lunch/Tiffin Box With Containers &amp; Cover - Green</t>
  </si>
  <si>
    <t>Fairness Kesar Face Pack</t>
  </si>
  <si>
    <t>Glass Cleaner - Spirit, Trigger</t>
  </si>
  <si>
    <t>Skin Perfect 20+ Facial Foam</t>
  </si>
  <si>
    <t>Namkeen - Masala Kaju</t>
  </si>
  <si>
    <t>Makhana - Peri-Peri</t>
  </si>
  <si>
    <t>PVC Handle Meat Chopping Knife - Black (32cm)</t>
  </si>
  <si>
    <t>Sanitary Pads - Dry-Max Ultra-Dry, with Wings</t>
  </si>
  <si>
    <t>Chilli Flakes - Red</t>
  </si>
  <si>
    <t>Kpl Shudhi</t>
  </si>
  <si>
    <t>Bio Creamy Coconut Ultra Rich Body Lotion</t>
  </si>
  <si>
    <t>Steel Storage/Lunch Container - No.13, Grey, Klip It</t>
  </si>
  <si>
    <t>Mix - Vermicelli Payasam</t>
  </si>
  <si>
    <t>Sitishield Cambridge N95 Mask â€“ Extra Large, Black</t>
  </si>
  <si>
    <t>Yeast - Active Dry</t>
  </si>
  <si>
    <t>Hand Sanitizer - Lavender</t>
  </si>
  <si>
    <t>Rose Geranium Aroma Massage Oil</t>
  </si>
  <si>
    <t>Proactive Health Dry Dog Food - Adult Small &amp; Medium Breed, 1+ Years</t>
  </si>
  <si>
    <t>Saindhava Lavana Crystal Rock Salt</t>
  </si>
  <si>
    <t>Premium Pumpkin Seeds - Lightly Salted  &amp; Roasted</t>
  </si>
  <si>
    <t>Pasta - Gli Spaghetti n.3</t>
  </si>
  <si>
    <t>Vita Nutri - Awla</t>
  </si>
  <si>
    <t>Nature's Treat</t>
  </si>
  <si>
    <t>100% Natural Intimate Wipes</t>
  </si>
  <si>
    <t>Roasted Chia Seeds - Premium Chia Seeds for Eating</t>
  </si>
  <si>
    <t>Select - Chai Masala, Nutmeg</t>
  </si>
  <si>
    <t>Panchamrit</t>
  </si>
  <si>
    <t>Bio Wheat Germ Sleep Cream - BXL Cellular</t>
  </si>
  <si>
    <t>Satritha Shampoo</t>
  </si>
  <si>
    <t>Organic Quinoa Flour - Gluten Free</t>
  </si>
  <si>
    <t>Nutrilite Oil - Blend</t>
  </si>
  <si>
    <t>Borosilicate Food Container With Lid - Rectangular, Small</t>
  </si>
  <si>
    <t>Nacho Crisps - Wasabi</t>
  </si>
  <si>
    <t>Invigorating Body Massage Oil</t>
  </si>
  <si>
    <t>Chips - Cheese &amp; Jalapeno</t>
  </si>
  <si>
    <t>Leaf Tea - Navchetan</t>
  </si>
  <si>
    <t>Party Pack</t>
  </si>
  <si>
    <t>Medical Face Shield - Break Resistant</t>
  </si>
  <si>
    <t>Aerostar</t>
  </si>
  <si>
    <t>Neemwash Neem &amp; Clove Ultra-Purifying Face Wash With Active Neem Slices</t>
  </si>
  <si>
    <t>Natural Age Control Day Cream</t>
  </si>
  <si>
    <t>Instant Mouth Freshener - Saunf Shiver</t>
  </si>
  <si>
    <t>Beer Mug KTZB07/5811</t>
  </si>
  <si>
    <t>Pilot Plastic Container - Blue, L5580X4</t>
  </si>
  <si>
    <t>Protein Milkshake - Cold Coffee</t>
  </si>
  <si>
    <t>Pumpkin Seeds/Kumbalakayi Bija</t>
  </si>
  <si>
    <t>Sandalwood Aroma Massage Oil</t>
  </si>
  <si>
    <t>Strong and Long Naturals Shampoo</t>
  </si>
  <si>
    <t>Masala French Fries - Piri Piri</t>
  </si>
  <si>
    <t>Stainless Steel Tri-Ply Deep-Fry Pan/Kadhai With Glass Lid - 26 cm, SSD25G</t>
  </si>
  <si>
    <t>Ayurfresh Toothpaste</t>
  </si>
  <si>
    <t>Sprout Maker With 3 Container</t>
  </si>
  <si>
    <t>Punjabi Mix</t>
  </si>
  <si>
    <t>Bio Berberry - Refreshing Cleansing Lotion For All Skin Types</t>
  </si>
  <si>
    <t>Lip Balm - Bio Almond Repair, Bxl Cellular</t>
  </si>
  <si>
    <t>Howzzat! - CSK Cricket Team Card Game &amp; Collectible For Kids &amp; Adults, Multi-Colour</t>
  </si>
  <si>
    <t>Rushikanti Multani Mitti With Papaya</t>
  </si>
  <si>
    <t>Moisturizing Hand Sanitizer</t>
  </si>
  <si>
    <t>Hair Mask With Tea Tree &amp; Lemon Oil - Dandruff Control &amp; Itch Treatment</t>
  </si>
  <si>
    <t>Organic - Chick Peas in Water</t>
  </si>
  <si>
    <t>Baked - Masala Chips</t>
  </si>
  <si>
    <t>Deep Detoxifying &amp; Sebum Control Purifying Scrub - With Tea Tree &amp; Activated Charcoal</t>
  </si>
  <si>
    <t>Pacific PET Fridge Plastic Water Bottle - Red</t>
  </si>
  <si>
    <t>Art Kit</t>
  </si>
  <si>
    <t>Keto Almond Flour Mug Cake Mix - Dark Cocoa Cake</t>
  </si>
  <si>
    <t>Spirulina Powder</t>
  </si>
  <si>
    <t>Plastic Basket Fruit &amp; Vegetable Colander/Strainer - Small, Blue, Deluxe, 13220 OI</t>
  </si>
  <si>
    <t>Gel Pen - Black, Fasty</t>
  </si>
  <si>
    <t>LED Lamp - 20 Watt, Cool Daylight, T-Bulb/Beamer Base B22</t>
  </si>
  <si>
    <t>Hand Soap - Green &amp; Apple</t>
  </si>
  <si>
    <t>Pure Soapnut Liquid - Silk &amp; Woolen Wash</t>
  </si>
  <si>
    <t>Multi-Purpose Plastic Trolley With Wheels/Plastic Stand - Blue</t>
  </si>
  <si>
    <t>Steel Storage/Lunch Container - No.14, Pink, Klip It</t>
  </si>
  <si>
    <t>Volcanic Green Clay Face Wash</t>
  </si>
  <si>
    <t>Baby Oil - Soothing Massage, 0-5 years</t>
  </si>
  <si>
    <t>Sea Breeze Man EDT</t>
  </si>
  <si>
    <t>Malabar Parota - Half Cooked</t>
  </si>
  <si>
    <t>NutriChoice Oats Cookies - Orange Almond</t>
  </si>
  <si>
    <t>Foot Cream - Camphor Ice</t>
  </si>
  <si>
    <t>Whisky Glass - Sylvana</t>
  </si>
  <si>
    <t>Chocolate Milk Shake</t>
  </si>
  <si>
    <t>RTE Caramel Bliss Popcorn - Classic Caramel</t>
  </si>
  <si>
    <t>Face Shield A4 Size</t>
  </si>
  <si>
    <t>Oat Cookies - Family Pack</t>
  </si>
  <si>
    <t>Anti-Dry Revitalizing Shampoo</t>
  </si>
  <si>
    <t>Whitening Toothpaste With Rock Salt</t>
  </si>
  <si>
    <t>Soapy Stories Finger Puppet Bath Book - Space, 6 m+</t>
  </si>
  <si>
    <t>Pizza Masala</t>
  </si>
  <si>
    <t>Complete Vita Rich Face Care</t>
  </si>
  <si>
    <t>Brush - Super Hockey</t>
  </si>
  <si>
    <t>LED Bulb - 12 W, Cool Daylight, B22 Base</t>
  </si>
  <si>
    <t>Candy - Cappuccino</t>
  </si>
  <si>
    <t>Bourbon Chocolate Cream Biscuits</t>
  </si>
  <si>
    <t>Floor Duster - White</t>
  </si>
  <si>
    <t>Steel Belly Puri Dabba/Container With Lid</t>
  </si>
  <si>
    <t>Masala - Garam Masala</t>
  </si>
  <si>
    <t>Chips - Urad</t>
  </si>
  <si>
    <t>Fruit Cake</t>
  </si>
  <si>
    <t>Fission Eau De Toilette Deodorant - For Woman</t>
  </si>
  <si>
    <t>Cream Crackers</t>
  </si>
  <si>
    <t>Organic Coriander Whole/Dhania Whole/Coriander Seeds/Kottambari Beeja</t>
  </si>
  <si>
    <t>Anti Aging Nourishing Day Cream Spf 25</t>
  </si>
  <si>
    <t>Microwaveable Round Plastic Lunch Box/Tiffin Box - Fun Meal, Red, Large</t>
  </si>
  <si>
    <t>Sun Protect - SPF 30</t>
  </si>
  <si>
    <t>Dulhaniya Transparent Plastic Container/ Saree Storage Box - Transparent</t>
  </si>
  <si>
    <t>Myrrh Sandalwood Restorative Tonique - Oily/Combination Skin</t>
  </si>
  <si>
    <t>Powder - Chat Masala</t>
  </si>
  <si>
    <t>Wax Shoe Polish - Black</t>
  </si>
  <si>
    <t>Insulated Hot Fresh Plastic Casserole For Roti/Chapati - Pink</t>
  </si>
  <si>
    <t>Safe Handz Hand Wash - Saffron &amp; Blossom With Coconut Milk</t>
  </si>
  <si>
    <t>Coorgi Coffee Lip Smoothening Salve</t>
  </si>
  <si>
    <t>Atta/Godihittu - Whole Wheat</t>
  </si>
  <si>
    <t>Real Ice Cream - Moroccan Dry Fruit</t>
  </si>
  <si>
    <t>Organic Adai Mixed Millets</t>
  </si>
  <si>
    <t>Argan Cold Pressed Oil</t>
  </si>
  <si>
    <t>Germicheck+ 12h Germ Protection Toothpaste</t>
  </si>
  <si>
    <t>Agarbathi Good Luck - Rose Incense Sticks</t>
  </si>
  <si>
    <t>Bhakhri Baked Mathri - Kothmir</t>
  </si>
  <si>
    <t>Glass Storage Jar - Amaze, Pink, Medium</t>
  </si>
  <si>
    <t>Melamine Snack Set - Blue</t>
  </si>
  <si>
    <t>Chocolate Crunchy Layered Crackers</t>
  </si>
  <si>
    <t>C.M.C Powder</t>
  </si>
  <si>
    <t>Bakers</t>
  </si>
  <si>
    <t>Basmati Rice/Basmati Akki - Extra Long, Gold</t>
  </si>
  <si>
    <t>Sanitary Pads - Choice Ultra Wings Extra Large</t>
  </si>
  <si>
    <t>Sanitary Napkins - Extra Long, Ultra Thin, Super Saver</t>
  </si>
  <si>
    <t>Opalware Melody Golden Fiesta Dinner Set</t>
  </si>
  <si>
    <t>Ragi Bites - Strawberry Fills</t>
  </si>
  <si>
    <t>Masala Chai Gud</t>
  </si>
  <si>
    <t>Turmeric Water Elixir, Traditional Superfood Blend</t>
  </si>
  <si>
    <t>Everyday Dairy Whitener - Milk Powder For Tea</t>
  </si>
  <si>
    <t>knife - Vegetable Cutting</t>
  </si>
  <si>
    <t>Herbal Jasmine Green Tea Foot Crack Cream</t>
  </si>
  <si>
    <t>Hand Wash</t>
  </si>
  <si>
    <t>Organic Black Pepper/Kari Menasu - Whole</t>
  </si>
  <si>
    <t>Fields of Gold - Organic Flaxseeds</t>
  </si>
  <si>
    <t>Container - Square, Assorted Colour, Omega, No 3</t>
  </si>
  <si>
    <t>Animal Buddy Board Game - Indian Jungle Discovery, Kids, Play &amp; Learn, Multi-Colour</t>
  </si>
  <si>
    <t>Biscuit - Chocolate</t>
  </si>
  <si>
    <t>Peppermint &amp; Black Seed Lip Polish</t>
  </si>
  <si>
    <t>Hair Brush Comb - Golden, BB1202</t>
  </si>
  <si>
    <t>Organic - Sooji</t>
  </si>
  <si>
    <t>Advanced Acne Care Kit</t>
  </si>
  <si>
    <t>Chawli / Lobia Black Eye</t>
  </si>
  <si>
    <t>Ultra Absorbent Disposable Period Panties For Sanitary Protection - M-L</t>
  </si>
  <si>
    <t>Serie Expert ZNPT+Citric Acid Instant Clear Anti Dandruff Shampoo</t>
  </si>
  <si>
    <t>Anti-Bactarial Laundry Cleaner - Lavender</t>
  </si>
  <si>
    <t>Lily Ville Square Medium Plate Sets</t>
  </si>
  <si>
    <t>Secure Cottony Soft - Sanitary Pads for Women With Wings</t>
  </si>
  <si>
    <t>Kashmiri Rajma Masala</t>
  </si>
  <si>
    <t>Melamine Ice Cream Bowl Set - Green</t>
  </si>
  <si>
    <t>Magic Seal Rectangular Plastic Storage Containers - Pink</t>
  </si>
  <si>
    <t>Door/Balcony/Bathroom/Washroom Pin Mat</t>
  </si>
  <si>
    <t>Copier Paper - Fullscape, 75 GSM</t>
  </si>
  <si>
    <t>Pasta Sauce - Spaghetti &amp; Mushroom</t>
  </si>
  <si>
    <t>Super Moist Cake Mix - Chocolate Fudge, Imported</t>
  </si>
  <si>
    <t>Homemade Tangy Lemon Pickle - No Preservatives</t>
  </si>
  <si>
    <t>Antiseptic Cream</t>
  </si>
  <si>
    <t>Sriracha Sauce - Jalapenos &amp; Garlic</t>
  </si>
  <si>
    <t>Dark Fantasy Biscuit Choco Chip Cookies</t>
  </si>
  <si>
    <t>Natural Moisturizing Lip Butter</t>
  </si>
  <si>
    <t>100% Compostable &amp; Bio-Degradable Garbage Bags - Extra-Large, 30X37</t>
  </si>
  <si>
    <t>Dishwasher Tablets Powerball Classic</t>
  </si>
  <si>
    <t>Salt With Jeera</t>
  </si>
  <si>
    <t>Polo Candy</t>
  </si>
  <si>
    <t>My Plant Hand Cream - Good Day</t>
  </si>
  <si>
    <t>Biolage Advanced Repairinside Repairing Conditioner</t>
  </si>
  <si>
    <t>Omega Select Plus Non-Stick Omni Tawa, 300 mm (30711)</t>
  </si>
  <si>
    <t>9 to 5 Primer + Matte Powder Foundation Compact</t>
  </si>
  <si>
    <t>Tea Ball Infuser Strainer</t>
  </si>
  <si>
    <t>Vadi Matta</t>
  </si>
  <si>
    <t>Timber -  Deodorant Body Spray</t>
  </si>
  <si>
    <t>Disposable Snack Plate - 7 Inches</t>
  </si>
  <si>
    <t>Sona Masuri Broken Rice/Akki - Pesticide Free</t>
  </si>
  <si>
    <t>Soda Dishwashing Liquid</t>
  </si>
  <si>
    <t xml:space="preserve">Natural Tattva </t>
  </si>
  <si>
    <t>Rusk - Suji Elaichi Light, Crisp &amp; Delicious Toast</t>
  </si>
  <si>
    <t>Bhikhaaram Chandmal</t>
  </si>
  <si>
    <t>Polka White - Railing Metal Pot Planter, Green, Medium</t>
  </si>
  <si>
    <t>Energy Bar - Assorted</t>
  </si>
  <si>
    <t>Insta Pack - Orange</t>
  </si>
  <si>
    <t>Ongs Marinade - Honey Soy 255 gm Bottle</t>
  </si>
  <si>
    <t>Latte Coffee Cup</t>
  </si>
  <si>
    <t>Stainless Steel Soup/Juice Strainer - Classic, 20 cm</t>
  </si>
  <si>
    <t>Organics Indian Turmeric Tea</t>
  </si>
  <si>
    <t>Allure Avatar Deodorant &amp; Body Spray Perfume For Men</t>
  </si>
  <si>
    <t>Cool, Action &amp; Allure Avatar Deodorant Spray Perfume For Men</t>
  </si>
  <si>
    <t>Basmati Rice/Basmati Akki -Â Devaaya</t>
  </si>
  <si>
    <t>Storage Container/Canister/Deep Dabba Convex, Matte Finish</t>
  </si>
  <si>
    <t>Custard Powder</t>
  </si>
  <si>
    <t>Irish Hazelnut Flavour - Premium Arabica Instant Coffee</t>
  </si>
  <si>
    <t>Basket - Laundry/Clothes, Capsule, With Lid, Green, 12131-G</t>
  </si>
  <si>
    <t>Copper Stripes Water Bottle With Water Glass</t>
  </si>
  <si>
    <t>Semiya - Long</t>
  </si>
  <si>
    <t>Sugar Free Sours - Green Apple + Watermelon + Tangerine</t>
  </si>
  <si>
    <t>Wafer - Dark Chocolate</t>
  </si>
  <si>
    <t>Organic Pepper - Black (Whole)</t>
  </si>
  <si>
    <t>Stainless Steel Idli Maker - Induction Bottom</t>
  </si>
  <si>
    <t>Hair Oil - Daily Care Nourishing</t>
  </si>
  <si>
    <t>Floor Cleaner - Citrus Blast</t>
  </si>
  <si>
    <t>Chocolate Flavour, BIB</t>
  </si>
  <si>
    <t>Mini Party Wafers Lemon cream</t>
  </si>
  <si>
    <t>Cold Extracted Juice - Basics, Guava</t>
  </si>
  <si>
    <t>Ayurvedic Tea Masala - 21 Active Ingredients</t>
  </si>
  <si>
    <t>Multiutility Plastic Basket With Lid - Brown, Dollar 111</t>
  </si>
  <si>
    <t>Traditional Pure Iron Flat Bottom Kadai - 8 Inch</t>
  </si>
  <si>
    <t>Mushroom In Mustard Pickle</t>
  </si>
  <si>
    <t>Sukrit</t>
  </si>
  <si>
    <t>Ragi Bites - vanilla Fills</t>
  </si>
  <si>
    <t>Fortified Mustard Oil</t>
  </si>
  <si>
    <t>Dry Shampoo - Instant Hair Refresh, Floral &amp; Flirty Blush</t>
  </si>
  <si>
    <t>Honeymoon Surprise Pack</t>
  </si>
  <si>
    <t>Organic - Rice/Akki Semi polished</t>
  </si>
  <si>
    <t>Tandoori Mayonnaise</t>
  </si>
  <si>
    <t>Black Grape &amp; Walnut Dark Chocolate</t>
  </si>
  <si>
    <t>Real Ice Cream - Chocolate Magic</t>
  </si>
  <si>
    <t>Rectangular Stainless Steel Lunch Box/Tiffin Set - Green, Magnum Vacuum Seal</t>
  </si>
  <si>
    <t>Bio Believe-In-Organic - Skin Care Oil</t>
  </si>
  <si>
    <t>Indus Valley</t>
  </si>
  <si>
    <t>Hair Magic - Noni Black</t>
  </si>
  <si>
    <t>BSY</t>
  </si>
  <si>
    <t>Solid Rim Blue Active - Fresh Flower</t>
  </si>
  <si>
    <t>Taco Shells - 6 Inches</t>
  </si>
  <si>
    <t>Gomaya Khanda - Desi Cow Dung Cakes For Agnihotra And Pooja Purposes</t>
  </si>
  <si>
    <t>Choco Stick - Dark, Premium, 5 Sticks</t>
  </si>
  <si>
    <t>Moroccan Argan Shampoo</t>
  </si>
  <si>
    <t>Powder - Coconut Milk</t>
  </si>
  <si>
    <t>Like Fresh Cut Grass With Morning Dew Room Fragrance Spray</t>
  </si>
  <si>
    <t>Sour Cola Candy - with Sherbet Powder Filling 3 in 1 Extremely, Medium, Sherbet Sour</t>
  </si>
  <si>
    <t>Zour Bomb</t>
  </si>
  <si>
    <t>Protect &amp; Care Shaving Gel</t>
  </si>
  <si>
    <t>Bio Honey Cream Rejuvenating Body Wash - 100% Soap Free</t>
  </si>
  <si>
    <t>G.M.S Powder</t>
  </si>
  <si>
    <t>Amla Hair Care Powder - Pure Herb</t>
  </si>
  <si>
    <t>Sweet Flavour Sattuz</t>
  </si>
  <si>
    <t>Cake NOVO Finger - Chocolate</t>
  </si>
  <si>
    <t>Flat Hair Brush - FBB0300, Colour May Vary</t>
  </si>
  <si>
    <t>Hair Oil For Dandruff Free Hair</t>
  </si>
  <si>
    <t>Repair &amp; Protect Sensitive Toothpaste</t>
  </si>
  <si>
    <t>Mustard Powder</t>
  </si>
  <si>
    <t>Masala - Veg Kadai</t>
  </si>
  <si>
    <t>Comfort Fit Breast Pad</t>
  </si>
  <si>
    <t>Click Gel - Car Vent Air Freshener Kit, Fresh Lush Green</t>
  </si>
  <si>
    <t>Ready To Eat - Andhra Gun Powder</t>
  </si>
  <si>
    <t>Kashmiri Chilli Powder/Menasina Pudi</t>
  </si>
  <si>
    <t>Nutricrunch Classic Digestive Cookies</t>
  </si>
  <si>
    <t>LED Bulb - 0.5 Watt, Cool Daylight White, B22</t>
  </si>
  <si>
    <t>Scrub - Nylon Cleaning</t>
  </si>
  <si>
    <t>Proso Millet - Barri/Panivaragu/Varigulu/Baragu</t>
  </si>
  <si>
    <t>Syoss - Oleo 21 Intense Care, 02 Conditioner</t>
  </si>
  <si>
    <t>Pasta - Fusillini</t>
  </si>
  <si>
    <t>Beard Wax - Styling With Strong Hold &amp; Matte Finish</t>
  </si>
  <si>
    <t>Utensils Drying Microfiber Mat - Purple, BB1431</t>
  </si>
  <si>
    <t>3 Minute Vegetable Upma</t>
  </si>
  <si>
    <t>Handmade Himalayan Rose &amp; Basil Soap With Dried Petals</t>
  </si>
  <si>
    <t>Stainless Steel Puri Dabba - No.7</t>
  </si>
  <si>
    <t>Blossom Printed Plastic Dustbin / Garbage Bin - Ivory &amp; Brown</t>
  </si>
  <si>
    <t>Mosquito Repellent - A Grade Combi, Globe Machine + Refill</t>
  </si>
  <si>
    <t>Moringa + Giloy Green Tea With Spearmint</t>
  </si>
  <si>
    <t>Fittify Hi-Protein Slim Meal Shake, Kesar Pista</t>
  </si>
  <si>
    <t>Men Expert White Activ Charcoal Brightening Foam Facewash</t>
  </si>
  <si>
    <t>Oil in Lotion - Cherry Blossom &amp; Jojoba Oil</t>
  </si>
  <si>
    <t>Men - Daily Defence SPF 30 Face Creme</t>
  </si>
  <si>
    <t>Healthy Ritual For Strengthening Hair Conditioner</t>
  </si>
  <si>
    <t>2-in-1 Beard Wash + Face Wash - Sensitive</t>
  </si>
  <si>
    <t>ZigZag Charcoal Medium Bristle Toothbrush</t>
  </si>
  <si>
    <t>Steel Storage Storage Container/Bowl Set - Rose Gold Finish</t>
  </si>
  <si>
    <t>Handwash - Herbal</t>
  </si>
  <si>
    <t>Basket - Multi Utility, Blue, Fancy</t>
  </si>
  <si>
    <t>Traditional Pure Iron Panniyaram/paddu Maker - 10 Inch</t>
  </si>
  <si>
    <t>Sage</t>
  </si>
  <si>
    <t>Milk Chocolate Bar - Pure Belgian</t>
  </si>
  <si>
    <t>Carbon Zinc Battery Red AA 1015</t>
  </si>
  <si>
    <t>Melts Whole Grain Snack - Banana &amp; Strawberry, From 9 Months, 100% Natural, No Additives</t>
  </si>
  <si>
    <t>Baby Skincare Wipes - Super Saver Pack</t>
  </si>
  <si>
    <t>Extra Virgin Coconut Oil - Cold Pressed Centrifuge</t>
  </si>
  <si>
    <t>FunFoods Veg Mayonnaise for Burger</t>
  </si>
  <si>
    <t>Knife Style - Vegetable (23cm)</t>
  </si>
  <si>
    <t>Baby Happy Small - 44 Diapers</t>
  </si>
  <si>
    <t>Chocolate Peanut Butter - Creamy</t>
  </si>
  <si>
    <t>Choco Slim</t>
  </si>
  <si>
    <t>Soupy Noodles - Mast Masala</t>
  </si>
  <si>
    <t>Instant - Khara Bhath with Methi &amp; green peas</t>
  </si>
  <si>
    <t>Murabba Apple</t>
  </si>
  <si>
    <t>Organic Sunflower Seed</t>
  </si>
  <si>
    <t>Skin Perfect 40+ Anti-Aging Cream</t>
  </si>
  <si>
    <t>Winkin' Cow Vanillicious Thick Milkshake</t>
  </si>
  <si>
    <t>Nutrione - Baked Cocktail Nuts</t>
  </si>
  <si>
    <t>Mix - Khaman Dhokla</t>
  </si>
  <si>
    <t>Soap Case - Ivy Big</t>
  </si>
  <si>
    <t>Organic Flour - Rice</t>
  </si>
  <si>
    <t>NHC 990 Hair Straightener</t>
  </si>
  <si>
    <t>Steel Premium Serving Bowl With Steel Lid - Maroon</t>
  </si>
  <si>
    <t>Papaya Leaf Powder</t>
  </si>
  <si>
    <t>Carry Fresh Stainless Steel Lunch Box/Tiffin Box Insulated - Blue/Grey</t>
  </si>
  <si>
    <t>Quadratini Wafer Cookies - Cappuccino</t>
  </si>
  <si>
    <t>Bio Bhringraj Therapeutic Oil For Falling Hair - Intensive Hair Growth Treatment</t>
  </si>
  <si>
    <t>Baby Bath - Daily Moisturising</t>
  </si>
  <si>
    <t>Dark Soy Sauce</t>
  </si>
  <si>
    <t>Pom Pom AC Medium Plate Set</t>
  </si>
  <si>
    <t>Perfume - Code Titanium</t>
  </si>
  <si>
    <t>Christmas-Xmas Hangable Decorative Snowman - Paper, Multicolour, BB1126-8</t>
  </si>
  <si>
    <t>Stainless Steel Essential Kitchen Butcher's Knife</t>
  </si>
  <si>
    <t>Malta Round Plastic Container Set - Pink</t>
  </si>
  <si>
    <t>Mouth Freshener</t>
  </si>
  <si>
    <t>Banana Treat</t>
  </si>
  <si>
    <t>Age-Defying Hand Cream</t>
  </si>
  <si>
    <t>Opal Pet Plastic Storage Container With Lid - Assorted Colour</t>
  </si>
  <si>
    <t>Pasta - Fussilli Spinach, Gluten free</t>
  </si>
  <si>
    <t>Solitaire Premium Pet Water Bottle - Grey</t>
  </si>
  <si>
    <t>Oil - Ayurvedic Hair Therapy</t>
  </si>
  <si>
    <t>Keratone</t>
  </si>
  <si>
    <t>Vermicelli - Rice</t>
  </si>
  <si>
    <t>Spaghetti - Organic</t>
  </si>
  <si>
    <t>Copper Kalash</t>
  </si>
  <si>
    <t>Tablets - Organic, Boswellia, 450 mg, USDA Certified</t>
  </si>
  <si>
    <t>Patchouli Man Deodorant</t>
  </si>
  <si>
    <t>Hair Removal Waxing Strips Kit - Normal Skin</t>
  </si>
  <si>
    <t>Instant - Ambode Mix</t>
  </si>
  <si>
    <t>Opalware Quarter Plate - Radiant Curves</t>
  </si>
  <si>
    <t>Kitten Wet Cat Food - Chicken In Gravy, Super Saver Pack, 2-12 Months</t>
  </si>
  <si>
    <t>Spanish Olives Whole Queen</t>
  </si>
  <si>
    <t>Soup Mix - Horsegram Instant Rasam</t>
  </si>
  <si>
    <t>Hello Sun SunBlock &amp; Anti-Tan Lotion SPF20</t>
  </si>
  <si>
    <t>Binder Clip - 32mm</t>
  </si>
  <si>
    <t>Fresh Rose Whitening Underarm Roll On Deodorant For Women</t>
  </si>
  <si>
    <t>Pain Balm - Multi-Purpose</t>
  </si>
  <si>
    <t>Iodex</t>
  </si>
  <si>
    <t>Onion &amp; Garlic Broad Beans With Skin</t>
  </si>
  <si>
    <t>W2 Perfume Spray - For Women</t>
  </si>
  <si>
    <t>Liquid Disinfectant Cleaner for Home - Lime Fresh</t>
  </si>
  <si>
    <t>Face Wash - Lavender &amp; Tea Tree Oil, Anti-Acne</t>
  </si>
  <si>
    <t>Grooming Comb - GRC0806, Colour May Vary</t>
  </si>
  <si>
    <t>Java Plastic Dustbin / Garbage Bin - Matt Brown</t>
  </si>
  <si>
    <t>Pain Relief Spray</t>
  </si>
  <si>
    <t>Stainless Steel Desert Spoon - Sunday Sapphire</t>
  </si>
  <si>
    <t>Gourmet Chocolate Sauce</t>
  </si>
  <si>
    <t>Foot Care Cream</t>
  </si>
  <si>
    <t>Olives - Green, Pitted</t>
  </si>
  <si>
    <t>Banana Rum Jam</t>
  </si>
  <si>
    <t>Tower Night LampÃ‚Â 1111</t>
  </si>
  <si>
    <t>Voyage Man Eau De Toilette</t>
  </si>
  <si>
    <t>Instant Coffee - Xtra</t>
  </si>
  <si>
    <t>Oil Free Moisturiser For Face With Apple Cider Vinegar For Acne Prone Skin</t>
  </si>
  <si>
    <t>Ready To Eat Sabudhana Upma</t>
  </si>
  <si>
    <t>FunFoods Red Chilli Sauce</t>
  </si>
  <si>
    <t>Whipped Cream Powder - Chocolate</t>
  </si>
  <si>
    <t>Organic Masala Upma Ready Mix</t>
  </si>
  <si>
    <t>Uganda Single Origin 80% Dark Chocolate</t>
  </si>
  <si>
    <t>Cold Extracted Juice - Life</t>
  </si>
  <si>
    <t>Chopping Board - Square</t>
  </si>
  <si>
    <t>Himalayan Pink Rock Salt/Uppu - Crystal</t>
  </si>
  <si>
    <t>Elaichi Tea</t>
  </si>
  <si>
    <t>Stainless Steel  Induction Compatible Pressure Cooker - Silver, HSS3W</t>
  </si>
  <si>
    <t>Muesli - With 20% Nuts Delight</t>
  </si>
  <si>
    <t>Hygienic Toilet Cleaner Rim Block - Jasmine</t>
  </si>
  <si>
    <t>Aluminium Baby Kadhai</t>
  </si>
  <si>
    <t>Breakfast Cereal - Chocolate Flavour</t>
  </si>
  <si>
    <t>Organic Mustard/Sasive Seeds - Whole, Big</t>
  </si>
  <si>
    <t>Amla Chatpata</t>
  </si>
  <si>
    <t>Ponds Starlight Talc</t>
  </si>
  <si>
    <t>Toothpaste - Ayurvedic Gel</t>
  </si>
  <si>
    <t>Baby Care Collection - with Organic Cotton Bib</t>
  </si>
  <si>
    <t>Instant Meals Suji Halwa With Jaggery - Taste That Takes You Home</t>
  </si>
  <si>
    <t>Almond Butter - Creamy, Stone Ground</t>
  </si>
  <si>
    <t>Bamboo Activated Charcoal Peel Off Mask</t>
  </si>
  <si>
    <t>Super Cobra For Women</t>
  </si>
  <si>
    <t>3-In-1 Masala Chai</t>
  </si>
  <si>
    <t>Raw Almonds</t>
  </si>
  <si>
    <t>Bamboo Slotted - Spoon (30x6cm)</t>
  </si>
  <si>
    <t>Dry Cat Food - Mackerel Flavour, For Adult Cats, +1 Year</t>
  </si>
  <si>
    <t>Stainless Steel Serving Spoon - No. 9, Silvera</t>
  </si>
  <si>
    <t>Microwave Storage Plastic Container - Transparent, Space Saver</t>
  </si>
  <si>
    <t>Chopping Board No.3 Wooden Colour</t>
  </si>
  <si>
    <t>Sanitise Multisurface Disinfectant Spray</t>
  </si>
  <si>
    <t>Roti Tawa - Non-stick, Diamond Series</t>
  </si>
  <si>
    <t>Red Wine Advance Anti Ageing Facial Kit</t>
  </si>
  <si>
    <t>Tanzania Chocolat Noir, Single Origin Dark Chocolate - 55% Dark</t>
  </si>
  <si>
    <t>Indian Masala Chai</t>
  </si>
  <si>
    <t>Flex Extra Body Conditioner</t>
  </si>
  <si>
    <t>Gluten-Free 4 Lentil Dosa Mix</t>
  </si>
  <si>
    <t>Beer - Strawberry, Non-Alcoholic</t>
  </si>
  <si>
    <t>Ready Mix - Puliyogre</t>
  </si>
  <si>
    <t>Beard Growth Oil - Bergamot &amp; Lavender</t>
  </si>
  <si>
    <t>Absolute Ideal Tone Refinishing Night Concentrate</t>
  </si>
  <si>
    <t>2 Fold Umbrella - Auto-Open &amp; Manual Close, Brown</t>
  </si>
  <si>
    <t>Baby Lips Color - Alia Loves New York</t>
  </si>
  <si>
    <t>Namkeen - Channa Dry</t>
  </si>
  <si>
    <t>Bombay Dreams EDP Floral Perfume For Women</t>
  </si>
  <si>
    <t>Prickly Heat Powder - Cool Herbal With Neem &amp; Pudina</t>
  </si>
  <si>
    <t>Aluminium Tope</t>
  </si>
  <si>
    <t>Bodywash - 3-In-1, Orange Blossom</t>
  </si>
  <si>
    <t>Chai/Cutting Chai Tumbler - Green &amp; White, Flower Print</t>
  </si>
  <si>
    <t>Aluminium Hammered Finish Tope Patila - Silver</t>
  </si>
  <si>
    <t>Face Mask - Pro Tech 95, 6 layered, Large, MK 18000</t>
  </si>
  <si>
    <t>Co Creations Francesca Shampoo - Hair Fall Solution</t>
  </si>
  <si>
    <t>Geometry Box - Original</t>
  </si>
  <si>
    <t>Gloria Fruit Plastic Basket Small - Peach</t>
  </si>
  <si>
    <t>Hatti Kashaya - Immuity Booster</t>
  </si>
  <si>
    <t>Soap Bar - Neem Tulsi and Aloevera</t>
  </si>
  <si>
    <t>Orange Chewy Dragees</t>
  </si>
  <si>
    <t>Awadhi Chicken Biryani Masala</t>
  </si>
  <si>
    <t>Fragrance Body Spray - Super Saver Pack, Good Morning, Cool Blue &amp; Storm</t>
  </si>
  <si>
    <t>Stainless Steel Soup/Juice Strainer - Classic, 18 cm</t>
  </si>
  <si>
    <t>Yippee Noodles - Mood Masala</t>
  </si>
  <si>
    <t>Herb'l Clove Toothpaste</t>
  </si>
  <si>
    <t>Fibre Rich Idli Mix</t>
  </si>
  <si>
    <t>Noodles - Spinach</t>
  </si>
  <si>
    <t>Jackson Coffee Mugs - Hilton 387</t>
  </si>
  <si>
    <t>IMPORTED - Cotton Pads Square with Non Woven 2 Sided</t>
  </si>
  <si>
    <t>Cot Mate</t>
  </si>
  <si>
    <t>Multi Utility Plastic Basket - Small, Smokey Grey, Royal</t>
  </si>
  <si>
    <t>Face/Hand Towel - Assorted Colour</t>
  </si>
  <si>
    <t>Liza Coffee Mugs - Super S369</t>
  </si>
  <si>
    <t>Khatta-Mittha Aampak</t>
  </si>
  <si>
    <t>LED Bulb - 12-Watt, Base B22 (SSK-SRL-12W)</t>
  </si>
  <si>
    <t>Sour Cream Jalapeno</t>
  </si>
  <si>
    <t>Ragi &amp; Dal - Stage-2, 8- 24 Months</t>
  </si>
  <si>
    <t>NutriChoice Oats Cookies - Milk Almond</t>
  </si>
  <si>
    <t>Herbal Floor &amp; Surface Cleaner</t>
  </si>
  <si>
    <t>Coriander Buttermilk</t>
  </si>
  <si>
    <t>Green Tea - Premium</t>
  </si>
  <si>
    <t>Society</t>
  </si>
  <si>
    <t>50-50 Jeera Masti Biscuits</t>
  </si>
  <si>
    <t>Fusion Food Storage Stainless Steel Container With See Through Lid - Assorted</t>
  </si>
  <si>
    <t>English Rose Perfumed Talc</t>
  </si>
  <si>
    <t>Fabric Whitener</t>
  </si>
  <si>
    <t>Chai/Opalware Cup Set - Regular, English Lavender</t>
  </si>
  <si>
    <t>Dark Chocolate Slab - DCH-47</t>
  </si>
  <si>
    <t>Peppermint Essential Oil</t>
  </si>
  <si>
    <t>Toilet Air Freshener - Jasmine</t>
  </si>
  <si>
    <t>Pasta - Fussilli Multi Grain, Gluten free</t>
  </si>
  <si>
    <t>Passion Femme Eau De Toilette</t>
  </si>
  <si>
    <t>FunFoods Veg Mayonnaise Original</t>
  </si>
  <si>
    <t>Bio Papaya Revitalizing Tan removal Scrub</t>
  </si>
  <si>
    <t>Biscuits - Multigran</t>
  </si>
  <si>
    <t>Moonfils - Strawberry</t>
  </si>
  <si>
    <t>Powder - Hot Cocoa, Premium</t>
  </si>
  <si>
    <t>Organic Sambar Masala Powder</t>
  </si>
  <si>
    <t>Wax Diya - Assorted Colour, ED124F</t>
  </si>
  <si>
    <t>Fields of Gold - Organic Kodo Millet</t>
  </si>
  <si>
    <t>Pure Cocoa Butter</t>
  </si>
  <si>
    <t>Floor Cleaner - Neem &amp; Pine</t>
  </si>
  <si>
    <t>Fields Of Gold Organic Almonds</t>
  </si>
  <si>
    <t>Shower Gel - Aroma, Absolute Relax</t>
  </si>
  <si>
    <t>Tomato Chutney/ Dip - With No Added Preservatives</t>
  </si>
  <si>
    <t>Pixel Open Plastic Dustbin / Garbage Bin - Assorted Colour</t>
  </si>
  <si>
    <t>Fevistik Super Glue Stick</t>
  </si>
  <si>
    <t>Stainless Steel Scrubber - Magnetic Grade</t>
  </si>
  <si>
    <t>Mori-Naga-Silken-Tofu-Firm</t>
  </si>
  <si>
    <t>Popcorn - Mixin Desi Cocktail</t>
  </si>
  <si>
    <t>Olives - Kalamata</t>
  </si>
  <si>
    <t>Rushikanti Multani Mitti With Sandal</t>
  </si>
  <si>
    <t>Creamy Malvani Tikka Masala</t>
  </si>
  <si>
    <t>Dry Cat Food - 2-12 Months, Mackerel Flavour</t>
  </si>
  <si>
    <t>Multi Millet Khichdi/Pongal Mix</t>
  </si>
  <si>
    <t>Essential Oil - Lavender</t>
  </si>
  <si>
    <t>So Soft 2 Ply Plain Table Top Box</t>
  </si>
  <si>
    <t>Pain Relief Spray - For Quick Action &amp; Lasting Relief From Swelling</t>
  </si>
  <si>
    <t>Sloan's</t>
  </si>
  <si>
    <t>Marie Light Active - Original Biscuits</t>
  </si>
  <si>
    <t>Gluco Plus C Orange</t>
  </si>
  <si>
    <t>Salted Sunflower Seeds</t>
  </si>
  <si>
    <t>Pepita Microfibre Cloth</t>
  </si>
  <si>
    <t>Beer - Peach, Non-Alcoholic</t>
  </si>
  <si>
    <t>Creamfills Butter Toffee</t>
  </si>
  <si>
    <t>Disinfectant Bathroom Cleaner Liquid - Lemon</t>
  </si>
  <si>
    <t>Borosilicate Glass Baking Pie Plate - 9"</t>
  </si>
  <si>
    <t>Classic White Chocolate Crispies</t>
  </si>
  <si>
    <t>Herbs - Parsley</t>
  </si>
  <si>
    <t>Idly Stand - Non Stick</t>
  </si>
  <si>
    <t>Non-Alcoholic Beer Bottle - Malt Beverage, Peach Flavour</t>
  </si>
  <si>
    <t>Nutty Chips - Lemon Chilli Almond, Baked Supergrain Chips, Protein Packed, Not Fried</t>
  </si>
  <si>
    <t>Real Nature Potato Face Mask</t>
  </si>
  <si>
    <t>Swift Spin Mop With Steel Wringer &amp; 2 Refills - Aqua Green</t>
  </si>
  <si>
    <t>Total 10 Soap Bar</t>
  </si>
  <si>
    <t>Square Pet water Bottle - Violet</t>
  </si>
  <si>
    <t>Harpic Bathroom Cleaner - Lemon 1 L + Harpic Toilet Cleaner, Original - 1 L</t>
  </si>
  <si>
    <t>Nutrition Plus Health Supplement - Biotin</t>
  </si>
  <si>
    <t>Anti-Pollution Creme</t>
  </si>
  <si>
    <t>Sketch Pens</t>
  </si>
  <si>
    <t>D95 Safe Face Mask With Valve - White</t>
  </si>
  <si>
    <t>oriental Instant Noodles - Masala Flavour</t>
  </si>
  <si>
    <t>Choco Fudge Bar</t>
  </si>
  <si>
    <t>Bodywash - 3-In-1, Jasmine Blossom</t>
  </si>
  <si>
    <t>Potato Crisps - Original Flavor</t>
  </si>
  <si>
    <t>Notebook - Ruled, Small, Single Line, Soft Bound</t>
  </si>
  <si>
    <t>Premium Round Plastic Container With Lid - Blue</t>
  </si>
  <si>
    <t>Spanish Olives - Pitted Black</t>
  </si>
  <si>
    <t>Green Moong Whole/Hesaru Kaalu - Sabut</t>
  </si>
  <si>
    <t>Alkaline Battery Max AAA (4+2 Free)</t>
  </si>
  <si>
    <t>Hibiscus &amp; Red Melon Green Tea - 2 In 1 For Hot &amp; Iced</t>
  </si>
  <si>
    <t>Wafer - Napolitaner</t>
  </si>
  <si>
    <t>Spoon Stand - Small, Stainless Steel</t>
  </si>
  <si>
    <t>Borosilicate Glass Lunch Box/Tiffin Box - Square Microwavable, Premium, Airvent Green Lid With Bag</t>
  </si>
  <si>
    <t>7X Beard Oil - Love Spell, 7 Premium Oils Blend Supports Beard Growth &amp; Nourishment</t>
  </si>
  <si>
    <t>Note Book Spiral - 6 Subject</t>
  </si>
  <si>
    <t>Milk Shake - Cookies &amp; Creme</t>
  </si>
  <si>
    <t>Face Moisturiser With 5 Essential Oils, Non-Sticky Formula For Skin Repair</t>
  </si>
  <si>
    <t>Reusable Diaper Insert Pads - XL</t>
  </si>
  <si>
    <t>Plastic Storage Container With Easy Lock - Assorted Colour</t>
  </si>
  <si>
    <t>Broad Beans - BBQ</t>
  </si>
  <si>
    <t>Khaman Dhokla Mix</t>
  </si>
  <si>
    <t>Baby Dry Large (9-14 kg) - 5 Diapers</t>
  </si>
  <si>
    <t>Butter - Unsalted, Naturally White</t>
  </si>
  <si>
    <t>Plastic Bathroom Mug - Blue</t>
  </si>
  <si>
    <t>Steel Belly Shape Storage Dabba/ Container Set With PP Lid - Silver &amp; Purple</t>
  </si>
  <si>
    <t>Neem Anti Dandruff Shampoo</t>
  </si>
  <si>
    <t>Screw &amp; Bolt Set - Assorted Size</t>
  </si>
  <si>
    <t>Aluminium Small Round Mould - Assorted Colour</t>
  </si>
  <si>
    <t>Herb'l Tulsi Toothpaste</t>
  </si>
  <si>
    <t>Fruit Face Wash</t>
  </si>
  <si>
    <t>Sugr Balance Capsules</t>
  </si>
  <si>
    <t>Multani Mitti Face Pack Powder</t>
  </si>
  <si>
    <t>So Soft 3 Ply - Pocket Hanky</t>
  </si>
  <si>
    <t>Chai/Opalware Coffee Cup Set - Radiant Curves</t>
  </si>
  <si>
    <t>Facial Box Tissue Paper - Standard</t>
  </si>
  <si>
    <t>Natural Therapeutic Body Wash For Men &amp; Women</t>
  </si>
  <si>
    <t>New Orchid 1500 Casserole For Roti/Chapati - Pink</t>
  </si>
  <si>
    <t>Chutki Bestie Kids Toothbrush For Age 3-14 Years</t>
  </si>
  <si>
    <t>Cherumani (White Rice/Akki)</t>
  </si>
  <si>
    <t>Bath Brush - Large Mesh, Electric Blue</t>
  </si>
  <si>
    <t>Natural Vita Rich Face Cream</t>
  </si>
  <si>
    <t>Rechargeable Emergency Inverter Bulb - 9W, Cool Daylight, B22 (EMB-9W)</t>
  </si>
  <si>
    <t>Organic Jaggery/Bella Powder</t>
  </si>
  <si>
    <t>Fresh Ocean Deodorant - 48h Long lasting Freshness With Fresh Aqua Scent</t>
  </si>
  <si>
    <t>Serum Of Youth With Vitamin E &amp; CoQ10</t>
  </si>
  <si>
    <t>Cereal - Granola, Chia Soya Chocolate Chunk, Breakfast Cereal With Oats, Nuts, Seeds, Dry Fruits</t>
  </si>
  <si>
    <t>Disney Princess - Bio Almond Princess Nourishing Soap</t>
  </si>
  <si>
    <t>100% Melamine 3D Serving Spoon - Orange</t>
  </si>
  <si>
    <t>Microwave Diet Popcorn - Zero Added Fat</t>
  </si>
  <si>
    <t>Breeze LED Desk Light 61013 - 5 Watt, White</t>
  </si>
  <si>
    <t>Aluminium Square Cake Mould - Large, Assorted Colour</t>
  </si>
  <si>
    <t>Coolz Sharbat - Rose</t>
  </si>
  <si>
    <t>Multigrain Choco Loopies</t>
  </si>
  <si>
    <t>Surface Disinfectant Spray</t>
  </si>
  <si>
    <t>Silver Skin Onion</t>
  </si>
  <si>
    <t>Sugarfree Mint</t>
  </si>
  <si>
    <t>Premium Square Plastic Container Set - Pink</t>
  </si>
  <si>
    <t>Krafty Premium Plastic Basket Fruits &amp; Vegetables - Big</t>
  </si>
  <si>
    <t>Baby Shampoo - Gentle</t>
  </si>
  <si>
    <t>A-1 Agmark Ghee/Tuppa</t>
  </si>
  <si>
    <t>Skc</t>
  </si>
  <si>
    <t>OrganicÂ Toor Dal//Togari Bele</t>
  </si>
  <si>
    <t>Hippo Sipper - Green</t>
  </si>
  <si>
    <t>Airtight Plastic Container - Transparent, Smart Stackable, Pink</t>
  </si>
  <si>
    <t>Natural Ice Cream - Yummy Chocochip</t>
  </si>
  <si>
    <t>Total Face Cleanup Women Face Wash, Face Scrub &amp; Face Pack</t>
  </si>
  <si>
    <t>2 In 1 Puzzle - Numbers, Colours and Shapes</t>
  </si>
  <si>
    <t>Sea salt</t>
  </si>
  <si>
    <t>7 O Clock Razor and Blades - Super Platinum</t>
  </si>
  <si>
    <t>Chai/Tea Cup Bonechina &amp; Saucer - White With Maroon &amp; Orange Ethnic Print Border</t>
  </si>
  <si>
    <t>Breakfast Mix - Little Millet Kesari Bath (Halwa)</t>
  </si>
  <si>
    <t>Clear Etanol Disinfectant Hand Sanitiser Gel</t>
  </si>
  <si>
    <t>Imperial Desert Opalware Pudding Set - Amazon Creeper</t>
  </si>
  <si>
    <t>Gold Whitening Peel Off Mask</t>
  </si>
  <si>
    <t>Jumbo Utility Hook</t>
  </si>
  <si>
    <t>Natural Damaged Repair Hair Mask</t>
  </si>
  <si>
    <t>Broom Bathroom Karata</t>
  </si>
  <si>
    <t>Podi - Chemba Puttu</t>
  </si>
  <si>
    <t>Potato Chips - Chilli Tamato</t>
  </si>
  <si>
    <t>Liquid Hand Wash - Skin Care</t>
  </si>
  <si>
    <t>Oil-Free Radiance Gel Cream</t>
  </si>
  <si>
    <t>Essence - Butter Scotch</t>
  </si>
  <si>
    <t>Menthol Perfumed Pocket Hanky Tissue</t>
  </si>
  <si>
    <t>Xpress Handy Juicer 2-In-1 - Multicolour</t>
  </si>
  <si>
    <t>Toothpaste - Total Charcoal, Anticavity</t>
  </si>
  <si>
    <t>Boon Mug 180 - Printed</t>
  </si>
  <si>
    <t>Cow Ghee/Tuppa - Certified Organic</t>
  </si>
  <si>
    <t>100% Compostable &amp; Bio-Degradable Garbage Bags - Small, 17X19</t>
  </si>
  <si>
    <t>Stainless Steel Glitter Master Soup Spoon</t>
  </si>
  <si>
    <t>Antibacterial Germ Kill Spray - No Gas, Safe On Skin &amp; Surfaces</t>
  </si>
  <si>
    <t>Rich Hoisin Sauce</t>
  </si>
  <si>
    <t>Jam - Diabetic, Raspberry, Danish</t>
  </si>
  <si>
    <t>Fevigum Squeezy - Lime Fragrance</t>
  </si>
  <si>
    <t>Korea - Papaya, Fairness Facial Mask</t>
  </si>
  <si>
    <t>Chocorich Eclairs - Assorted</t>
  </si>
  <si>
    <t>Probiotic Health Drink - Light</t>
  </si>
  <si>
    <t>Original Recipe - Tomato Ketchup</t>
  </si>
  <si>
    <t>Stainless Steel Water Bottle - Silver, BB 492 1</t>
  </si>
  <si>
    <t>Alphonso Mango Conserve</t>
  </si>
  <si>
    <t>Signature Gold Iced Vetiver &amp; Fresh Lavender Perfume</t>
  </si>
  <si>
    <t>3mm Hard Aluminium Anodized Fry Pan - Induction Base, 20 cm, Black</t>
  </si>
  <si>
    <t>Italian Tiramisu Cake</t>
  </si>
  <si>
    <t>Original Disinfectant Toilet Cleaner Liquid</t>
  </si>
  <si>
    <t>Vanilla Almond Cake</t>
  </si>
  <si>
    <t>Bio Cucumber - Pore Tightening Toner With Himalayan Waters For Normal To Oily Skin</t>
  </si>
  <si>
    <t>Fields of Gold - Basil Seeds</t>
  </si>
  <si>
    <t>Aval - White</t>
  </si>
  <si>
    <t>New Orchid Jr. Casserole For Roti/Chapati Gift Set - Pink</t>
  </si>
  <si>
    <t>Powder - Nutmeg/Jayikayi, Travancore</t>
  </si>
  <si>
    <t>Surface Cleaner - Sandal</t>
  </si>
  <si>
    <t>Homizol</t>
  </si>
  <si>
    <t>Herbal Gold Thermo Herb</t>
  </si>
  <si>
    <t>Savlon Hand Wash - Moisture Shield 750 ml</t>
  </si>
  <si>
    <t>Flavoured Milk - Vanilla</t>
  </si>
  <si>
    <t>Mango Candy</t>
  </si>
  <si>
    <t>Mint Powder</t>
  </si>
  <si>
    <t>Instant Contact Silver Shine - Rooperi</t>
  </si>
  <si>
    <t>Gold Caramel Candy Stick</t>
  </si>
  <si>
    <t>Snakes &amp; Ladders + Ludo With Wild Animals - 2-In-1 Combo Board Game For Kids</t>
  </si>
  <si>
    <t>Premium Soft Diaper Pants -  Medium, Monthly Pack</t>
  </si>
  <si>
    <t>Foxnuts/Makhana</t>
  </si>
  <si>
    <t>Glass Bowl With Pink Lid - Polo</t>
  </si>
  <si>
    <t>Beginnings - Organic Mixed Millet Flakes</t>
  </si>
  <si>
    <t>Organic Peanut Butter - Crunchy, Unsweetened, 100% Natural</t>
  </si>
  <si>
    <t>Mix Berries Glitter Glow Mask For Instant Glow On Face</t>
  </si>
  <si>
    <t>Paratha - Butter</t>
  </si>
  <si>
    <t>Icon Eau De Parfum</t>
  </si>
  <si>
    <t>Vertex Rectangular Multipurpose Plastic Kitchen Rack/Kitchen Stand - 3 Steps, Assorted Colour</t>
  </si>
  <si>
    <t>My Dream For Her - Perfumed Deodorant Natural Spray</t>
  </si>
  <si>
    <t>Rover - Oval Shape Railing Planter, Blue, Medium</t>
  </si>
  <si>
    <t>Flaxseed Grains - Cold Milled Organic, Whole</t>
  </si>
  <si>
    <t>Gel Bathing Bar - Bearberry &amp; Blackcurrant</t>
  </si>
  <si>
    <t>Toothpaste - Herbal, Natural</t>
  </si>
  <si>
    <t>Condoms - Chocolate Flavored Dotted &amp; Colored</t>
  </si>
  <si>
    <t>Hajmola Regular - Digestive Tablets</t>
  </si>
  <si>
    <t>Super Snack - Cream &amp; Onion</t>
  </si>
  <si>
    <t>Jungle King Color Pens</t>
  </si>
  <si>
    <t>Nice - Sugar Sprinkled Biscuits</t>
  </si>
  <si>
    <t>Icecream Mix - Mango</t>
  </si>
  <si>
    <t>Chatpat Amla - Khatha Mitha</t>
  </si>
  <si>
    <t>ON 2-In-1 Pocket Perfume - Woman, Day &amp; Night</t>
  </si>
  <si>
    <t>Post-Shave Balm After Shave With Witch Hazel, Alcohol Free</t>
  </si>
  <si>
    <t>Hard Bound A4 Single Line Note Book, Master Of Music, 340 Pages</t>
  </si>
  <si>
    <t>Activated Charcoal Deep Pore Detox Face Wash - Sulphate Free</t>
  </si>
  <si>
    <t>Eco Friendly Floor Cleaner</t>
  </si>
  <si>
    <t>Hand Sanitizer - Orange, Pure Hands</t>
  </si>
  <si>
    <t>Sanitary Pads - Extra Large Plus, Ultra Clean</t>
  </si>
  <si>
    <t>All Natural Almond Butter - Unsweetened, Crunchy</t>
  </si>
  <si>
    <t>Golden Milk Powder With Curcumin - Organic Turmeric Classic Latte Mix Superfood</t>
  </si>
  <si>
    <t>Super Dip Kids Lunch Box - Red</t>
  </si>
  <si>
    <t>Fruit Mild Bleach Creme - For Moderate Skin</t>
  </si>
  <si>
    <t>Easy Hair Colour - Natural Black</t>
  </si>
  <si>
    <t>Honey Oats Cookies</t>
  </si>
  <si>
    <t>Knife - Slicing</t>
  </si>
  <si>
    <t>Nutty Spread - Choco Almond, 87% Almond, 70% Less Sugar, No Added Oil, &amp; Preservative</t>
  </si>
  <si>
    <t>Achar Gosht</t>
  </si>
  <si>
    <t>Premium Plastic Bucket - Green</t>
  </si>
  <si>
    <t>Bar Cake - Choco Orange</t>
  </si>
  <si>
    <t>Top Star</t>
  </si>
  <si>
    <t>Quincenourish Quince Seed Massage Creme</t>
  </si>
  <si>
    <t>Pure Honey</t>
  </si>
  <si>
    <t>Vegetable-Fruit String Chopper - 3 Blades With 1 Lassi/Whisk Blade, Green</t>
  </si>
  <si>
    <t>Vitamin C 20%, E &amp; Hyaluronic Acid 24k Gold Night Face Serum - Brightening + Night Skin Repair</t>
  </si>
  <si>
    <t>Dark Femme Eau De Toilette</t>
  </si>
  <si>
    <t>Desiccated Coconut</t>
  </si>
  <si>
    <t>Bathing Soap - Ayurvedic (Pack of 5)</t>
  </si>
  <si>
    <t>Steel Storage/Lunch Container - No.31, Grey, Klip It</t>
  </si>
  <si>
    <t>Drawing Book - Unruled</t>
  </si>
  <si>
    <t>Little Millet Noodles</t>
  </si>
  <si>
    <t>Some More</t>
  </si>
  <si>
    <t>Chilli Garlic Spice Mix</t>
  </si>
  <si>
    <t>Instant Mix - Lemon Poha</t>
  </si>
  <si>
    <t>Pista Fingers</t>
  </si>
  <si>
    <t>Gluten-Free Ragi Atta</t>
  </si>
  <si>
    <t>Christmas-Xmas Hangable Decorative Tree - Multicolour, BB1126-4</t>
  </si>
  <si>
    <t>Incense Sticks - Divyavana, Flora</t>
  </si>
  <si>
    <t>Agarbathi Good Luck - Champa Sticks</t>
  </si>
  <si>
    <t>Perfumed Deo - Exotic</t>
  </si>
  <si>
    <t>Ginger Pure Essential Oil</t>
  </si>
  <si>
    <t>Fairness Naturals Hair Removal Cream Fair &amp; Soft Sandal - Dry Skin</t>
  </si>
  <si>
    <t>Roasted Watermelon Seeds</t>
  </si>
  <si>
    <t>Kitchen Cloth - Small</t>
  </si>
  <si>
    <t>Air Condoms</t>
  </si>
  <si>
    <t>Mop Refil Thread</t>
  </si>
  <si>
    <t>Good Knight Naturals LMD + Refill</t>
  </si>
  <si>
    <t>Butterscotch Gold Ice Cream</t>
  </si>
  <si>
    <t>Mung Split - Pesticide Free</t>
  </si>
  <si>
    <t>Hing/Asafoetida</t>
  </si>
  <si>
    <t>Stainless Steel Pakad - Doctor</t>
  </si>
  <si>
    <t>Shampoo Colour Shade - 3.16 Burgundy</t>
  </si>
  <si>
    <t>Kwik Shaver - Shaving Razor With 2 Blades</t>
  </si>
  <si>
    <t>Bio Colour - Burgundy</t>
  </si>
  <si>
    <t>Original Barbecue Sauce</t>
  </si>
  <si>
    <t>Masala Nibbles</t>
  </si>
  <si>
    <t>Secret Green Chilli Sauce</t>
  </si>
  <si>
    <t>Fairness Naturals Hair Removal Cream Fair &amp; Soft Gold - All Skin Types</t>
  </si>
  <si>
    <t>Liner Magique Eyeliner</t>
  </si>
  <si>
    <t>Bistro Stemware Martini Glass</t>
  </si>
  <si>
    <t>Preserve - Raspberry (Scottish)</t>
  </si>
  <si>
    <t>Antox Vit-C Formula+</t>
  </si>
  <si>
    <t>Whole Wheat - Jeera Khari</t>
  </si>
  <si>
    <t>Beard Oil - Cedarwood</t>
  </si>
  <si>
    <t>Hakka Noodles - Egg</t>
  </si>
  <si>
    <t>Round Plastic Container Set - Black</t>
  </si>
  <si>
    <t>Gear 5 Blade Razor with Contoured Rubber Handle &amp; Blades - Black</t>
  </si>
  <si>
    <t>Pickle - Organic Mango (Pure Mustard Oil &amp; Spices)</t>
  </si>
  <si>
    <t>Wax Diya - Tulsi, Assorted Colour, ED135,</t>
  </si>
  <si>
    <t>Kitchen King</t>
  </si>
  <si>
    <t>Deltoid Lite Face Masks In Royal Blue, Grey &amp; Sky Blue Knit Fabrics With Bindings - Assorted, 3C2002, Small</t>
  </si>
  <si>
    <t>Confidence+ Talc</t>
  </si>
  <si>
    <t>Fusian Hong Kong Spicy Garlic Noodles</t>
  </si>
  <si>
    <t>Chia Fig Jam</t>
  </si>
  <si>
    <t>Modular Plastic Container - Yellow, Super Seal, 22433</t>
  </si>
  <si>
    <t>Crushed Pepper</t>
  </si>
  <si>
    <t>Soft Bristles Deep Clean Toothbrush With Hygiene Cap - Colour May Vary</t>
  </si>
  <si>
    <t>Ultra Sensual Deodorant</t>
  </si>
  <si>
    <t>Arogya Dhan</t>
  </si>
  <si>
    <t>Milano Centre Filled Mixed Berries</t>
  </si>
  <si>
    <t>Organic - Mustard Oil</t>
  </si>
  <si>
    <t>Stainless Steel Tomato Knife - 8 Inch, Silver</t>
  </si>
  <si>
    <t>Emasol Dish Wash Gel</t>
  </si>
  <si>
    <t>Hair Naturals - Scalp Detoxifying Tonic</t>
  </si>
  <si>
    <t>Pickle - Mango Ginger</t>
  </si>
  <si>
    <t>Micro Magic Plastic Container With Two Free Spoons</t>
  </si>
  <si>
    <t>Iranian Premium Dates</t>
  </si>
  <si>
    <t>Floor Bathroom Brush Plastic</t>
  </si>
  <si>
    <t>Crunchy Almond Chocolate</t>
  </si>
  <si>
    <t>Pro Super Soft Reusable FDA Approved Menstrual Cup With Medical Grade Silicon - Small</t>
  </si>
  <si>
    <t>Body Wash - Lemon Fresh</t>
  </si>
  <si>
    <t>English Bluebell Deodorant</t>
  </si>
  <si>
    <t>Regular Filter Coffee - 80:20</t>
  </si>
  <si>
    <t>Fulltoss Thai Sriracha</t>
  </si>
  <si>
    <t>FunFoods Veg Mayonnaise Garlic</t>
  </si>
  <si>
    <t>Household Cotton Braided Doormat - Black</t>
  </si>
  <si>
    <t>IMPORTED - Cotton Pads Rounds with Non Woven 2 Sided</t>
  </si>
  <si>
    <t>Caremate</t>
  </si>
  <si>
    <t>Aloe VeraÂ BathingÂ Soap - With Vitamin E For Soft, Glowing Skin, Refreshing Fragrance, ComboÂ Pack</t>
  </si>
  <si>
    <t>Namkeen - Plain Boondi</t>
  </si>
  <si>
    <t>Nacho Chips - Jalapeno, No Onion, No Garlic</t>
  </si>
  <si>
    <t>Quik Mealz Chicken Delight Cup Noodles</t>
  </si>
  <si>
    <t>Ready to Eat - Yellow Dal Tadka</t>
  </si>
  <si>
    <t>Mixing Bowl - Borosilicate</t>
  </si>
  <si>
    <t>Picnic Kit - Steel Container, Orange, Prime</t>
  </si>
  <si>
    <t>Natives Toor Dal//Togari Bele - Unpolished</t>
  </si>
  <si>
    <t>Spirulina - Powder</t>
  </si>
  <si>
    <t>Juzt Jelly - Assorted Flavour, Birthday Pack</t>
  </si>
  <si>
    <t>Fusion Food Storage Stainless Steel Container - Assorted</t>
  </si>
  <si>
    <t>Dark Chocolate - Nutella Hazelnut</t>
  </si>
  <si>
    <t>Age Miracle Wrinkle Corrector SPF 18 PA++ Day Cream</t>
  </si>
  <si>
    <t>Mini Chopper Fruits &amp; Vegetable With 3 Blades - Plastic, Green</t>
  </si>
  <si>
    <t>Click Gel - Car Air Freshener Refill, Musk After Smoke</t>
  </si>
  <si>
    <t>White Seasme Bar</t>
  </si>
  <si>
    <t>Anfora Olive Oil - Pure</t>
  </si>
  <si>
    <t>Pure Ghee/Tuppa</t>
  </si>
  <si>
    <t>White Limon Chocolate</t>
  </si>
  <si>
    <t>Steel Spoon - Small, Classic Jazz Series, BBCL11</t>
  </si>
  <si>
    <t>Balarishta Tonic - For Stress Relief &amp; Rejuvenation</t>
  </si>
  <si>
    <t>Lobia/Alasandee Kaalu - White</t>
  </si>
  <si>
    <t>Glass Bottle Ombre Matt Finish - Pink, BB1321</t>
  </si>
  <si>
    <t>Wafer Roll With Vanilla Flavoured Cream</t>
  </si>
  <si>
    <t>Delfi Twister</t>
  </si>
  <si>
    <t>Plastic Lunch Box/Tiffin Box - Diet Meal Hot Pack, Orange</t>
  </si>
  <si>
    <t>Pure Melamine Traditional Dinner Set - Garden Of Love</t>
  </si>
  <si>
    <t>Veg Bowl - Mariya Melamine, M2</t>
  </si>
  <si>
    <t>Wood &amp; Kemp</t>
  </si>
  <si>
    <t>Natural Spray from Men</t>
  </si>
  <si>
    <t>Aloe Vera and Garcinia Juice</t>
  </si>
  <si>
    <t>Chai/Bone China Tea/Coffee Cups - Gray, Floral With Stripes Pattern</t>
  </si>
  <si>
    <t>Peach Milk Moisturiser SPF 24 PA Sunscreen Lotion</t>
  </si>
  <si>
    <t>Pumpkin Seeds - Roasted</t>
  </si>
  <si>
    <t>Stuffed Red Chilli Pickle</t>
  </si>
  <si>
    <t>Rose Geranium Aroma Bath Salt for Moisturised - Soft Skin, Controls Acne</t>
  </si>
  <si>
    <t>Farmlite Nuts Digestive Biscuit</t>
  </si>
  <si>
    <t>Ovel - AA 240 Open</t>
  </si>
  <si>
    <t>Matte Finish Moisturizer-In-Serum</t>
  </si>
  <si>
    <t>Burnt Garlic Sauce</t>
  </si>
  <si>
    <t>Activated Charcoal 3-In-1 Clay Mask With Vitamin C, Menthol and Charcoal</t>
  </si>
  <si>
    <t>De-Tan Bodywash For Men</t>
  </si>
  <si>
    <t>Snack Time - Bhelpuri Masala, Chatpata Flavour</t>
  </si>
  <si>
    <t>Cane Basket Set - Mini + Small + Medium + Round Cutlery Stand, With Jali Net</t>
  </si>
  <si>
    <t>Sensitive Toothpaste - Repair &amp; Protect</t>
  </si>
  <si>
    <t>Masala - Tandoori Chicken</t>
  </si>
  <si>
    <t>Vitamin C, E &amp; Hyaluronic Acid De Pigmentation Cream</t>
  </si>
  <si>
    <t>Fly &amp; Mosquito Killer Spray</t>
  </si>
  <si>
    <t>Organic Wheat -  Whole</t>
  </si>
  <si>
    <t>Spicy Jackfruit Pickle</t>
  </si>
  <si>
    <t>Asafoetida - Crystal</t>
  </si>
  <si>
    <t>Hair Removal Waxing Kit - Normal Skin</t>
  </si>
  <si>
    <t>Anny Milk Mug - MW A402</t>
  </si>
  <si>
    <t>Crystal Clear Mint Flavor</t>
  </si>
  <si>
    <t>Skin Purifying Jasmine Aroma Mask</t>
  </si>
  <si>
    <t>Ramen Noodles - Hot Chicken Flavour, Carbo</t>
  </si>
  <si>
    <t>Original Soda Water</t>
  </si>
  <si>
    <t>Vinegar - Red Wine (Product of Italy)</t>
  </si>
  <si>
    <t>Just Soak - Whole Wheat Veg Hakka Noodles</t>
  </si>
  <si>
    <t>Express Shine Sponge - For ALL Colours</t>
  </si>
  <si>
    <t>Blu Perfume Deodorant For Men</t>
  </si>
  <si>
    <t>Chai/100% Melamine Smart Coffee Cup Set - Red</t>
  </si>
  <si>
    <t>Premium Plastic Bucket - Stone Grey</t>
  </si>
  <si>
    <t>Chicken Sausages - Cheese &amp; Onion</t>
  </si>
  <si>
    <t>Natural Diaper Rash Cream</t>
  </si>
  <si>
    <t>Organic Moong - Dhuli</t>
  </si>
  <si>
    <t>Jamnagari Kachori Gujarati Dry Kachori Snack</t>
  </si>
  <si>
    <t>Bathroom Set - Assorted Colour, Premium</t>
  </si>
  <si>
    <t>Jivo</t>
  </si>
  <si>
    <t>Deeply Moisturising Baby Lotion</t>
  </si>
  <si>
    <t>Laser Knife - Swift</t>
  </si>
  <si>
    <t>Soap Dispensing Dishwand</t>
  </si>
  <si>
    <t>Steel Turner Spatula - Medium, Classic Diana Series, BBST35</t>
  </si>
  <si>
    <t>Insant Hand Sanitizer</t>
  </si>
  <si>
    <t>Aristocrat</t>
  </si>
  <si>
    <t>Cookies N Cream Gold Ice Cream</t>
  </si>
  <si>
    <t>Immuniveda Kadha Mix</t>
  </si>
  <si>
    <t>Hibiscus Green Teabags</t>
  </si>
  <si>
    <t>Natural Puja Agarbathi - Jasmine</t>
  </si>
  <si>
    <t>Open Plastic Dustbin / Garbage Bin With Lid - Assorted Colour</t>
  </si>
  <si>
    <t>Organic Castor Oil - Healthier Hair &amp; Skin</t>
  </si>
  <si>
    <t>Ramen Noodles - Hot Chicken Flavour, 2X Spicy</t>
  </si>
  <si>
    <t>Rushikesh Bringa Oil</t>
  </si>
  <si>
    <t>Body Wash &amp; Shower Gel - Cool</t>
  </si>
  <si>
    <t>Whitening Smooth Skin Women Deodorant For 48h Protection</t>
  </si>
  <si>
    <t>Original Body Mist - For Man</t>
  </si>
  <si>
    <t>Certified Organic Jamun Honey</t>
  </si>
  <si>
    <t>Jelly - Cinnamon &amp; Apple</t>
  </si>
  <si>
    <t>Divine-Issme Set - Eau De Parfum + Deodorant</t>
  </si>
  <si>
    <t>Multigrain Chips - Tangy Tomato</t>
  </si>
  <si>
    <t>Hitechpoint 05 (Blue &amp; Black)</t>
  </si>
  <si>
    <t>Store Fresh Microwaveable Plastic Container Set - Transparent, Blue, L5682C4-10</t>
  </si>
  <si>
    <t>Organic Vada Ready Mix</t>
  </si>
  <si>
    <t>Liquid Hand Wash - Original</t>
  </si>
  <si>
    <t>Instant Creamy - Mushroom Soup</t>
  </si>
  <si>
    <t>Glass Bottle With Plastic Outer - Boy &amp; Girl, BB1316</t>
  </si>
  <si>
    <t>Meat Masala With Natural Oils</t>
  </si>
  <si>
    <t>Ivory Premium Glass Bottle - With Snowman</t>
  </si>
  <si>
    <t>Sunshine Insulated Water Bottle - Blue</t>
  </si>
  <si>
    <t>Marjoram</t>
  </si>
  <si>
    <t>Skin Fruits Blemish Clarifying Tomato Face Wash - Normal to Dry Skin</t>
  </si>
  <si>
    <t>Organic Cold Pressed Mustard Oil</t>
  </si>
  <si>
    <t>Caribbean Chicken Pops</t>
  </si>
  <si>
    <t>Sauce - Sweet Onion</t>
  </si>
  <si>
    <t>Vegetable-Fruit Mini Chopper - Xpress Pull n Chop, Assorted Colour</t>
  </si>
  <si>
    <t>All Natural Honey Peanut Butter - Crunchy</t>
  </si>
  <si>
    <t>Combo Pack - Chilli, Turmeric &amp; Coriander (200g Each)</t>
  </si>
  <si>
    <t>Small Utility Hooks</t>
  </si>
  <si>
    <t>Footlock Mop</t>
  </si>
  <si>
    <t>3-Min Seviyan Upma</t>
  </si>
  <si>
    <t>Loopy Pet water Bottle - Pink</t>
  </si>
  <si>
    <t>Can Opener</t>
  </si>
  <si>
    <t>Mom's Magic Cookies - Cashew &amp; Almond</t>
  </si>
  <si>
    <t>Opalware Quarter Plate - Scarlet Blooms</t>
  </si>
  <si>
    <t>Deodorant Whitening Sensitive Roll On</t>
  </si>
  <si>
    <t>Secret Hot Garlic Instant Noodles</t>
  </si>
  <si>
    <t>Adults and Kids Face Mask -  X, Black, 7-12 years</t>
  </si>
  <si>
    <t>Durbar Gold - Premium Durbar Battis</t>
  </si>
  <si>
    <t>Zaafran-E-Hindustan Roll-On</t>
  </si>
  <si>
    <t>Neem Wood Multi Purpore Comb</t>
  </si>
  <si>
    <t>Tea Tree Skincare Soap</t>
  </si>
  <si>
    <t>Daily Nourishing Night Cream</t>
  </si>
  <si>
    <t>100% Pure Tender Coconut Water</t>
  </si>
  <si>
    <t>Organic Cold Pressed Flax Seed Oil</t>
  </si>
  <si>
    <t>Munch Crisp-Pop Chocolate Coated Crunchy Wafer</t>
  </si>
  <si>
    <t>Freshcoat</t>
  </si>
  <si>
    <t>Hydrafresh Genius Water</t>
  </si>
  <si>
    <t>Protein Milkshake - Banana &amp; Honey</t>
  </si>
  <si>
    <t>Kumkumadi/Saffron Face Glow Oil</t>
  </si>
  <si>
    <t>Skin Natutals - Nourishing Cold Cream</t>
  </si>
  <si>
    <t>Volume Million Lashes Mascara - Washable</t>
  </si>
  <si>
    <t>Multipurpose Jar/ Container With Lid - Acrylic, Bb-1187</t>
  </si>
  <si>
    <t>Ghee Chutney Khakhra - Mint</t>
  </si>
  <si>
    <t>Festive Pack</t>
  </si>
  <si>
    <t>Swarna Pure Cow Ghee/Tuppa</t>
  </si>
  <si>
    <t>Perfume Body Spray - Enchanted Voilet For Women</t>
  </si>
  <si>
    <t>Chocolate - 90% Bitter</t>
  </si>
  <si>
    <t>Smartphone Wipes</t>
  </si>
  <si>
    <t>Large Bowl - Violet</t>
  </si>
  <si>
    <t>Organic Food - Rock Salt/Uppu</t>
  </si>
  <si>
    <t>Borosilicate Glass Caraffe</t>
  </si>
  <si>
    <t>Multi-Purpose Plastic Trolley With Wheels/Plastic Stand - Grey</t>
  </si>
  <si>
    <t>Wheat Broken Fine</t>
  </si>
  <si>
    <t>Masala - Paneer Butter</t>
  </si>
  <si>
    <t>Scarlett Bliss Dinner Set - White</t>
  </si>
  <si>
    <t>Namkeen - Achari Mathri</t>
  </si>
  <si>
    <t>Pasta - Rice Fusilli</t>
  </si>
  <si>
    <t>Ginger Imbued Honey</t>
  </si>
  <si>
    <t>Red Plum Jam - Rich In Energy &amp; Fibre</t>
  </si>
  <si>
    <t>Real Nature Tea Tree Face Mask</t>
  </si>
  <si>
    <t>Organic Cold Pressed Extra Virgin Coconut Oil</t>
  </si>
  <si>
    <t>Kitchen Cleaner</t>
  </si>
  <si>
    <t>2 Fold Umbrella - Auto-Open &amp; Manual Close, Black, 24.5 Inches</t>
  </si>
  <si>
    <t>Stretchmarks &amp; Scar Treatment Biotoning Oil</t>
  </si>
  <si>
    <t>Standard Large - 34 Diaper Pants</t>
  </si>
  <si>
    <t>Whiteglow Skin Whitening &amp; Brightening Nourishing Night Creme</t>
  </si>
  <si>
    <t>Jackfruit Mix Chemba Puttu Podi</t>
  </si>
  <si>
    <t>Brimune</t>
  </si>
  <si>
    <t>Organic Seeds - Brown Mustard/Sasive</t>
  </si>
  <si>
    <t>Face Wash - V-Charge &amp; Scrub</t>
  </si>
  <si>
    <t>Cheese Balls - Cheese-N-Corn</t>
  </si>
  <si>
    <t>Snack Time - Pasta Masala, Red Sauce</t>
  </si>
  <si>
    <t>Pickle - Mango Thokku (Without Garlic)</t>
  </si>
  <si>
    <t>Jam - Mixed Fruit, Preserve</t>
  </si>
  <si>
    <t>Secret Hot &amp; Sour Veg Soup</t>
  </si>
  <si>
    <t>Safe Sun Uv Screen Matte Gel PA+++ - SPF 50</t>
  </si>
  <si>
    <t>Vitalize Mutivitamin Effervescent Tablets Extract For Men &amp; Women - Orange Flavour</t>
  </si>
  <si>
    <t>Nice Time - Sugar Showered Coconut Biscuits</t>
  </si>
  <si>
    <t>Homemade Red Chilli Pickle - No Preservatives</t>
  </si>
  <si>
    <t>Scrubber - Sponge Scrub</t>
  </si>
  <si>
    <t>Certified Organic Wheatgrass Powder</t>
  </si>
  <si>
    <t>Choco Fudge Keto Cookies</t>
  </si>
  <si>
    <t>Moong - Green, Whole/Sabut</t>
  </si>
  <si>
    <t>Coconut Water</t>
  </si>
  <si>
    <t>Puffy Bars</t>
  </si>
  <si>
    <t>Baby Diaper - Pants, Large, 9-14 kg, Soft Cotton, Soaks up to 12 Hours</t>
  </si>
  <si>
    <t>Platinum Facial Kit</t>
  </si>
  <si>
    <t>Aloo Dum Masala Powder</t>
  </si>
  <si>
    <t>Carbon Zinc Battery - Gold Plus, AAA</t>
  </si>
  <si>
    <t>Instant Drink Mix - Mango</t>
  </si>
  <si>
    <t>5 Subjects Notebook - Green Impression Series,Blue</t>
  </si>
  <si>
    <t>Nachos - Beetroot</t>
  </si>
  <si>
    <t>Matic - Automatic Air Freshener Refill Pack, Violet Valley Bloom</t>
  </si>
  <si>
    <t>Instant Noodles - Spicy Black Pepper Flavor</t>
  </si>
  <si>
    <t>Milkshake Mix</t>
  </si>
  <si>
    <t>Pineapple Jam</t>
  </si>
  <si>
    <t>Diaper Pants Super Value Box - Small</t>
  </si>
  <si>
    <t>Zipper Blissful Citrus</t>
  </si>
  <si>
    <t>Strawberry Milkshake With Real Strawberry Pulp</t>
  </si>
  <si>
    <t>Salt - Unrefined, 100% Natural</t>
  </si>
  <si>
    <t>Puro</t>
  </si>
  <si>
    <t>Pepper Cashew/Godambis</t>
  </si>
  <si>
    <t>7X Activated Charcoal Face Mask - Infused With Vitamin C &amp; Menthol</t>
  </si>
  <si>
    <t>Ready-to-Drink Iced Tea - Peach Flavour</t>
  </si>
  <si>
    <t>Dishwash Bar - Lime</t>
  </si>
  <si>
    <t>Peanuts</t>
  </si>
  <si>
    <t>Skimmed Milk</t>
  </si>
  <si>
    <t>Sheer Zinc Dry Touch Sunscreen SPF50+</t>
  </si>
  <si>
    <t>Natural Shine Henna</t>
  </si>
  <si>
    <t>Red - Poha</t>
  </si>
  <si>
    <t>Black Salt/Kala Namak Powder</t>
  </si>
  <si>
    <t>Gluten Free Instant Spaghetti - Multigrain</t>
  </si>
  <si>
    <t>Fresh Intense Filter Coffee</t>
  </si>
  <si>
    <t>Natural Oval Loofah - Colour May Vary</t>
  </si>
  <si>
    <t>Nacho Sliced Jalapenos -  Hot Pepper</t>
  </si>
  <si>
    <t>Sun Expert SPF 24 Ultra Matte Lotion</t>
  </si>
  <si>
    <t>Mie Goreng Indonesian Fine Noodles</t>
  </si>
  <si>
    <t>Anny Milk Mug - MW A403</t>
  </si>
  <si>
    <t>Organic Turmeric Powder/Arisina Pudi</t>
  </si>
  <si>
    <t>Mighty Mango &amp; Pineapple  Smoothie - 100% Natural, No Added Sugar</t>
  </si>
  <si>
    <t>Herbal Chandan Facial Massage Cream - Soothing Effect Of Sandalwood</t>
  </si>
  <si>
    <t>Non-Stick 6 Cavity Muffin Tray - Assorted Colour</t>
  </si>
  <si>
    <t>Back To Life Dry Shampoo For Instant Freshness - Classic</t>
  </si>
  <si>
    <t>Reload Electrolytes Effervescent Tablets - Berry Flavour</t>
  </si>
  <si>
    <t>Plastic Bucket With Handle - Blue, Frosty, Alto, 10690AB</t>
  </si>
  <si>
    <t>Orange Flavoured Tooti Frooti</t>
  </si>
  <si>
    <t>Precious Brightening Serum+ Creme</t>
  </si>
  <si>
    <t>Safe Sun Daily Multi-Function Sun Block PA+++ - SPF 70</t>
  </si>
  <si>
    <t>Iodized</t>
  </si>
  <si>
    <t>Honey - Litchi</t>
  </si>
  <si>
    <t>Diabetea Herbal Tea</t>
  </si>
  <si>
    <t>Baby Lotion - Milk &amp; Rice</t>
  </si>
  <si>
    <t>Chips - Pita, Jalapeno</t>
  </si>
  <si>
    <t>Extra Virgin Coconut Massage Oil for Hair &amp; Body</t>
  </si>
  <si>
    <t>Organic Yellai Vadaams - Ragi, Finger Millet</t>
  </si>
  <si>
    <t>Skin Refining Scrub With Vitamin E - Normal Skin</t>
  </si>
  <si>
    <t>Seduction in Black For Men Eau De Toilette</t>
  </si>
  <si>
    <t>Plastic Compost Sieve</t>
  </si>
  <si>
    <t>Herbal Sensitive pH Balanced Liquid Handwash</t>
  </si>
  <si>
    <t>Home Mate Garbage Bag - Green, Oxo-Bio-Degradable Roll, 19X21, 50 Micron</t>
  </si>
  <si>
    <t>Ceremony Induction Base 26 cm Non-Stick Grill Pan - Greyish Black</t>
  </si>
  <si>
    <t>Sensual Body Massage Oil</t>
  </si>
  <si>
    <t>Thai Pad Rice Noodles</t>
  </si>
  <si>
    <t>Organic Chutney Powder - Mint</t>
  </si>
  <si>
    <t>Opalware Full Plate - Scarlet Blooms</t>
  </si>
  <si>
    <t>Grace Carry Multipurpose Plastic Basket - Assorted Colour</t>
  </si>
  <si>
    <t>Premium Natural Jaggery/Bella</t>
  </si>
  <si>
    <t>Farmers Family</t>
  </si>
  <si>
    <t>Whole Green Olives</t>
  </si>
  <si>
    <t>Dishwashing Liquid - Sensitive Provitamin, Dishwashing Power with Moisturizing Vitamins</t>
  </si>
  <si>
    <t>Glycerin Soap</t>
  </si>
  <si>
    <t>Stainless Steel Easy Chopping Knife With Red Handle</t>
  </si>
  <si>
    <t>Chocobakes Choc Filled Cookies/Biscuits</t>
  </si>
  <si>
    <t>Lavender Dew Perfumed Talc</t>
  </si>
  <si>
    <t>Disinfectant Toilet Cleaner Liquid - Orange</t>
  </si>
  <si>
    <t>Potato Chips - Salted</t>
  </si>
  <si>
    <t>Tamarind Date Chutney</t>
  </si>
  <si>
    <t>Green Tea - Rose, Whole Leaf</t>
  </si>
  <si>
    <t>Steel Storage/Lunch Container - No.10, Grey, Klip It</t>
  </si>
  <si>
    <t>Irish Drink Shot</t>
  </si>
  <si>
    <t>Vegan Pineapple Cake</t>
  </si>
  <si>
    <t>Potato Crisps - Flavours of Freedom</t>
  </si>
  <si>
    <t>Banana &amp; Caramel Banoffee</t>
  </si>
  <si>
    <t>Peppermint Pure Essetial Oil</t>
  </si>
  <si>
    <t>Glass Water Bottle With Blue Cap - BB1245BLU</t>
  </si>
  <si>
    <t>Steel Tope Induction Bottom - 18 cm</t>
  </si>
  <si>
    <t>Toilet Cleaner - Original</t>
  </si>
  <si>
    <t>Steel Sangli Lota Water Container</t>
  </si>
  <si>
    <t>Geometry Box - Kidzz</t>
  </si>
  <si>
    <t>Beard Growth Onion Oil - 10X Nourishing Oils For Stronger, Fluffier &amp; Shinier Beard</t>
  </si>
  <si>
    <t>Dressing Comb - Colour May Vary</t>
  </si>
  <si>
    <t>Turtle Sipper - Green</t>
  </si>
  <si>
    <t>Premium Applicator Tampons - Regular Flow</t>
  </si>
  <si>
    <t>Pure Skin Neem Facial Kit With Face Massager</t>
  </si>
  <si>
    <t>Gold Cream Strawberry Candy</t>
  </si>
  <si>
    <t>Stainless Steel Coffee Spoon - Wednesde</t>
  </si>
  <si>
    <t>Millet Cookies - Pearl Millet</t>
  </si>
  <si>
    <t>Battery - Hyper, D, 1U, Hyper, Heavy Duty</t>
  </si>
  <si>
    <t>Copper Water Bottle - Hammered Design</t>
  </si>
  <si>
    <t>Oil - Rice Bran</t>
  </si>
  <si>
    <t>Orysa</t>
  </si>
  <si>
    <t>Shea Butter Vitamin E Lip Balm</t>
  </si>
  <si>
    <t>Rushikanti Multani Mitti With Aloevera</t>
  </si>
  <si>
    <t>Head To Toe 3-in-1 Wash For Men - Cool Wave</t>
  </si>
  <si>
    <t>LED Bulb - 4 Watt, Cool Daylight, Ace Saver Base B22</t>
  </si>
  <si>
    <t>Bathroom Cleaning Spray - Extra Strong</t>
  </si>
  <si>
    <t>Peanut Butter - Crunchy, Super</t>
  </si>
  <si>
    <t>Baby Accessories &amp; Vegetable Liquid Cleanser</t>
  </si>
  <si>
    <t>Dhal Thatta Murukku</t>
  </si>
  <si>
    <t>Umami Taste  Enhancer</t>
  </si>
  <si>
    <t>Mix - Rabdi</t>
  </si>
  <si>
    <t>Natural Rock Salt/Uppu - Sendha Namak</t>
  </si>
  <si>
    <t>Sensitive Everyday Protection Anticavity Toothpaste</t>
  </si>
  <si>
    <t>Chill Thrill Condoms</t>
  </si>
  <si>
    <t>Leakproof Insulated Carry Along Plastic Lunch Box/Tiffin Box - Happy Meal, Orange</t>
  </si>
  <si>
    <t>Coconut Oats Cookies</t>
  </si>
  <si>
    <t>Bar - Honey Lemon</t>
  </si>
  <si>
    <t>Glass Cleaner - Aquatic</t>
  </si>
  <si>
    <t>Camphor Essential Oil - 100% Pure &amp; Natural</t>
  </si>
  <si>
    <t>Salted Crispy Murukku</t>
  </si>
  <si>
    <t>Rich Choco Oven Cake - Mix Moist, Supreme</t>
  </si>
  <si>
    <t>Baby Skincare Wipes - Sea Breeze</t>
  </si>
  <si>
    <t>Coco Peat</t>
  </si>
  <si>
    <t>Achar - Chaltar Mishti, Dillenia</t>
  </si>
  <si>
    <t>Kitchen Advanced Power</t>
  </si>
  <si>
    <t>Intense Repair Conditioner</t>
  </si>
  <si>
    <t>Hydrating &amp; Exfoliating Walnut Apricot Scrub</t>
  </si>
  <si>
    <t>Borosilicate Glass Rectangular Baking Dish</t>
  </si>
  <si>
    <t>Tongue Cleaner</t>
  </si>
  <si>
    <t>Formula</t>
  </si>
  <si>
    <t>Traditional Pure Iron Kadai Round Bottom - 9 Inch</t>
  </si>
  <si>
    <t>Herbal Amla &amp; Brahmi Hair Oil</t>
  </si>
  <si>
    <t>Crunch 'n' Cream Crunchiest Cream Wafers - Hazelnut Flavored</t>
  </si>
  <si>
    <t>Instant Soup - Tomato</t>
  </si>
  <si>
    <t>Natural Clay Pack - Wild Turmeric, Saffron &amp; Vetivert</t>
  </si>
  <si>
    <t>Veggie Stix - Chilly Chataka</t>
  </si>
  <si>
    <t>Hazelnuts Coated In Dairy Milk Chocolate</t>
  </si>
  <si>
    <t>Vochelle</t>
  </si>
  <si>
    <t>Fortune Premium Kachi Ghani Pure Mustard Oil</t>
  </si>
  <si>
    <t>Habanero Premium Wood-Aged Hot Sauce</t>
  </si>
  <si>
    <t>Bleach - Lavender</t>
  </si>
  <si>
    <t>Jamun Juice</t>
  </si>
  <si>
    <t>Royal Green Mukhwas</t>
  </si>
  <si>
    <t>Sports Drink - Orange Flavour</t>
  </si>
  <si>
    <t>Non-Sticky Hair Oil - Walnut &amp; Almond</t>
  </si>
  <si>
    <t>Cottage Style Potato Crisps - Cheese Jalapeno</t>
  </si>
  <si>
    <t>Rich Premium Kitten Fine Wet Cat Food, Chicken Loaf - 2-12 Months</t>
  </si>
  <si>
    <t>Combo Outer Lid Induction Base Aluminum Pressure Cooker With Common Lid</t>
  </si>
  <si>
    <t>Body Wash and shower Gel - Refresh</t>
  </si>
  <si>
    <t>Shaving, Deep Impact Comfort After Shave Lotion, Anti Bacterial Effect</t>
  </si>
  <si>
    <t>Tango Water/Juice Glass Tumbler</t>
  </si>
  <si>
    <t>Tulsi  Green Tea - Classic</t>
  </si>
  <si>
    <t>Sauce - Black Bean Sauce</t>
  </si>
  <si>
    <t>Chutney - Kashmiri Bichhua-Mango</t>
  </si>
  <si>
    <t>The Fresh Mask Sheet - Carrot</t>
  </si>
  <si>
    <t>Stress Relief, Natural Lavender &amp; Vanilla Cold Pressed Body Massage Oil</t>
  </si>
  <si>
    <t>Wafer Napolitaner</t>
  </si>
  <si>
    <t>Natural Sugar/Sakkare - Sulphurless</t>
  </si>
  <si>
    <t>Oyster Sauce - Flavored, Imported</t>
  </si>
  <si>
    <t>Steel Storage/Lunch Container - No.20, Grey, Klip It</t>
  </si>
  <si>
    <t>Coke Zero Soft Drink - No Sugar</t>
  </si>
  <si>
    <t>Thermo Plastic Lunch Box/Tiffin Box With Steel Containers - Royal, Lavender</t>
  </si>
  <si>
    <t>Power Activ+ - Lavender Fragrance, Refill Pack</t>
  </si>
  <si>
    <t>Mix - Puliyodharai Rice</t>
  </si>
  <si>
    <t>Chips - Spanish Tomato</t>
  </si>
  <si>
    <t>Adjustable Face Mask - Medium, Black</t>
  </si>
  <si>
    <t>Disney Mickey - Baby Powder, Basil and Red Sandalwood</t>
  </si>
  <si>
    <t>Cream - Coconut</t>
  </si>
  <si>
    <t>Dry Dog Food - Vegetarian, For Adult Dogs</t>
  </si>
  <si>
    <t>Cumin Powder</t>
  </si>
  <si>
    <t>Cat Treat - Tasty Chicken Flavour</t>
  </si>
  <si>
    <t>Crunchy Muesli - Almond Raisins And Honey</t>
  </si>
  <si>
    <t>Masala - Paya</t>
  </si>
  <si>
    <t>Mr Magic Handwash Combi</t>
  </si>
  <si>
    <t>Nimbu Pani Flavoured Glucose Based Beverage Mix</t>
  </si>
  <si>
    <t>Chick Peas Curry-Basmati Rice</t>
  </si>
  <si>
    <t>Kitkat 3 Fingers</t>
  </si>
  <si>
    <t>Regenerist Micro-Sculpting Cream</t>
  </si>
  <si>
    <t>Printed Glass Water Bottle With Silicon Cover At Bottom - Beige, BB1303</t>
  </si>
  <si>
    <t>Atta/Godihittu - Multigrain</t>
  </si>
  <si>
    <t>Organic Walnut/Akrodus</t>
  </si>
  <si>
    <t>Steel Fork - Medium, Premium Gem Series, BBCL03</t>
  </si>
  <si>
    <t>Super Deluxe Plastic Bucket Printed - Ivory Colour</t>
  </si>
  <si>
    <t>Dotted &amp; Coloured Condoms - Orange Flavoured</t>
  </si>
  <si>
    <t>Natural Paneer</t>
  </si>
  <si>
    <t>Luminous Oil Essential Argan Oil &amp; Camelia Extracts Shampoo</t>
  </si>
  <si>
    <t>Wood Floor Cleaner - Camomile</t>
  </si>
  <si>
    <t>Silicon Basting Brush Kitchen Oil Cooking Tool - Red, Bb-679</t>
  </si>
  <si>
    <t>Rich Moisture Baby Wipes</t>
  </si>
  <si>
    <t>Plastic Mug With Handle - Lily Brown, Nova, 15210P-LB</t>
  </si>
  <si>
    <t>Premium Chopping/Cutting Board Versa - Green, 10 mm Thick</t>
  </si>
  <si>
    <t>Chocos Chhota Laddoo</t>
  </si>
  <si>
    <t>Oxi Action Fabric Stain Remover Liquid - Detergent Booster For Whiter &amp; Brighter Clothes</t>
  </si>
  <si>
    <t>Razor Wiper</t>
  </si>
  <si>
    <t>Cinnamon Powder</t>
  </si>
  <si>
    <t>Non-Alcoholic Beer Can - Malt Beverage, Pomegranate Flavoured</t>
  </si>
  <si>
    <t>Charminar Rozana Basmati Rice/Basmati Akki</t>
  </si>
  <si>
    <t>Spiral Note Book - 1 Subject</t>
  </si>
  <si>
    <t>Sensitive Shaving Foam</t>
  </si>
  <si>
    <t>Use &amp; Throw Ball Pen - Blue, Classic</t>
  </si>
  <si>
    <t>Hydro Replenish Refreshing Face Mist</t>
  </si>
  <si>
    <t>Roll Yo! Choco Swiss Roll</t>
  </si>
  <si>
    <t>Fragrance Body Spray For Men (1000 sprays) - Adventure</t>
  </si>
  <si>
    <t>Neem Wood Comb</t>
  </si>
  <si>
    <t>Ancient Living</t>
  </si>
  <si>
    <t>Seductive Homme Blue Eau De Toilette</t>
  </si>
  <si>
    <t>Beard Oil - Thyme</t>
  </si>
  <si>
    <t>Naturals Fly Spray</t>
  </si>
  <si>
    <t>Dusting Powder With Organic Oatmeal &amp; Arrowroot Powder For Babies</t>
  </si>
  <si>
    <t>Cheesy Sauce</t>
  </si>
  <si>
    <t>Turmeric - Sticks</t>
  </si>
  <si>
    <t>Steel Storage/Lunch Container - No.42, Grey, Klip It</t>
  </si>
  <si>
    <t>Organic Coffee - Powder, Bold</t>
  </si>
  <si>
    <t>Kohinoor Condoms - Meetha Paan</t>
  </si>
  <si>
    <t>Crystal Deep Medium</t>
  </si>
  <si>
    <t>Rainbow Assorted Flavour Chewy Candy</t>
  </si>
  <si>
    <t>Cookies - Coconut</t>
  </si>
  <si>
    <t>Ultra-Alkaline Battery AAA</t>
  </si>
  <si>
    <t>Powder - Dry Ginger</t>
  </si>
  <si>
    <t>Cornetto - Double Chocolate Frozen Dessert</t>
  </si>
  <si>
    <t>Honey Oats &amp; Raisin Muffins</t>
  </si>
  <si>
    <t>Veggie Stix - Chilli Chataka</t>
  </si>
  <si>
    <t>Bright Gl Pen</t>
  </si>
  <si>
    <t>Goodluck</t>
  </si>
  <si>
    <t>Active Kids Shampoo - Shiny Drops With Argan Oil</t>
  </si>
  <si>
    <t>Airtight Storage Plastic Container - Printed, Kitchen Queen, Purple, Medium</t>
  </si>
  <si>
    <t>Malgudi Filter Coffee Pouch -  80:20</t>
  </si>
  <si>
    <t>Instant Popcorn - Southern Spice</t>
  </si>
  <si>
    <t>Plastic Thread Maxi Mop</t>
  </si>
  <si>
    <t>Peri Peri Pumpkin Seeds</t>
  </si>
  <si>
    <t>Original After Shave Lotion</t>
  </si>
  <si>
    <t>Copper Water Jug - Embossed</t>
  </si>
  <si>
    <t>100% Pure Honey - Infused With Lemon</t>
  </si>
  <si>
    <t>Deep Radiance Serum With Vitamin C</t>
  </si>
  <si>
    <t>Badam Milkshake With Real Badam Bits</t>
  </si>
  <si>
    <t>Opalware La Opala Dinner Set WL - Silken Charms</t>
  </si>
  <si>
    <t>Liquid Concealer - Absolute White, Intense</t>
  </si>
  <si>
    <t>Lemon Soap</t>
  </si>
  <si>
    <t>Marvel Avengers Kids Pencil Box</t>
  </si>
  <si>
    <t>Multigrains Atta/Godihittu</t>
  </si>
  <si>
    <t>Classic Black Eau De Toilette</t>
  </si>
  <si>
    <t>Anti Slip Shower Mat -Fish, Blue, SK585-4</t>
  </si>
  <si>
    <t>NNF</t>
  </si>
  <si>
    <t>Spaghetti Whole Wheat</t>
  </si>
  <si>
    <t>Ayurvedic Massage Oil - Dhanwantharam Oil</t>
  </si>
  <si>
    <t>Tea - Infusion, Tulsi Sweet Rose</t>
  </si>
  <si>
    <t>Anti-Bacterial Hand Sanitiser</t>
  </si>
  <si>
    <t>Pain-X Max Body Pain Relief Gel For Muscle, Joints, Knee, Neck &amp; Back Pain</t>
  </si>
  <si>
    <t>Microwaveable Plastic Multiutility Bowl - Blue, New Coral, L2271 BL</t>
  </si>
  <si>
    <t>Natural Nipple Butter For Breastfeeding Moms</t>
  </si>
  <si>
    <t>Freshener - Urinal &amp; Toilet</t>
  </si>
  <si>
    <t>Safe Sun UV-Protect Body Lotion Nourishing Whitening Milk PA+++ - SPF 25</t>
  </si>
  <si>
    <t>Disney Frozen Metal Pencil Pouch With Zip Closure - HMDMPC 85266-FZ</t>
  </si>
  <si>
    <t>Natural Clay Face Wash</t>
  </si>
  <si>
    <t>Hydrafresh Anti-Ox Grape Seed Hydrating Aqua Balm</t>
  </si>
  <si>
    <t>Gentle Baby Bubble Bath - White</t>
  </si>
  <si>
    <t>Shea Smooth Body Lotion for Dry Skin - Men &amp; Women</t>
  </si>
  <si>
    <t>Bye Bye Blemishes Face Cream - For Pigmentation &amp; Blemish Removal</t>
  </si>
  <si>
    <t>Sugar Free Jam - Kala Jamun (Java Plum)</t>
  </si>
  <si>
    <t>Wafers - Vanilla</t>
  </si>
  <si>
    <t>Sunfeast Yippee Tricolor Pasta - Masala, 2x65 g</t>
  </si>
  <si>
    <t>Sugar Free Vegan Peanut Butter Cookies</t>
  </si>
  <si>
    <t>Handwash - Liquid, Hand Made</t>
  </si>
  <si>
    <t>Naturals Detergent Powder - Lemon &amp; Chandan</t>
  </si>
  <si>
    <t>Visible Power Toilet Cleaner</t>
  </si>
  <si>
    <t>Power Pocket - Long Lasting Bathroom Fragrance, Floral Delight</t>
  </si>
  <si>
    <t xml:space="preserve">Bachun </t>
  </si>
  <si>
    <t>Choco Safari</t>
  </si>
  <si>
    <t>Napkin - Large, 2 Ply, 40x40cm -100% Virgin Pulp/Paper</t>
  </si>
  <si>
    <t>Sauce - Teriyaki Ginger</t>
  </si>
  <si>
    <t>Notebook - King Size, Ruled</t>
  </si>
  <si>
    <t>Lip Balm - Raspberry</t>
  </si>
  <si>
    <t>Bengal Mustard Kasundi Sauce - Vegan</t>
  </si>
  <si>
    <t>Colossal Kajal</t>
  </si>
  <si>
    <t>Opalware Melody Dinner Set Scarlet Duet</t>
  </si>
  <si>
    <t>Face Mask - Disposable</t>
  </si>
  <si>
    <t>Good Day Chocochip Cookies</t>
  </si>
  <si>
    <t>Appalam - Rice</t>
  </si>
  <si>
    <t>Motomax Cream Polish - With Carnauba Wax</t>
  </si>
  <si>
    <t>Multimillet (Multigrain) Atta</t>
  </si>
  <si>
    <t>Volcanic Green Clay Face Wash - Mini</t>
  </si>
  <si>
    <t>Breakfast Cereal - Crunchy Granola With Nutty Honey</t>
  </si>
  <si>
    <t>Kitchen Multiutility Plastic Tray No. 2 - Pink, L1662-LT</t>
  </si>
  <si>
    <t>Pet Plastic Water Bottle - Violet, Aster, L3022X6 VL</t>
  </si>
  <si>
    <t>Flavoured Cream Wafer Roll - Cappuccino</t>
  </si>
  <si>
    <t>Green Tea - Himalayan Loose Leaf</t>
  </si>
  <si>
    <t>2.3mm Hard Aluminium Anodised Frying Baby Kadhai - 13 cm, Black</t>
  </si>
  <si>
    <t>Toilet Brush - Double Hockey</t>
  </si>
  <si>
    <t>Glucose - Liquid</t>
  </si>
  <si>
    <t>Salted Almond</t>
  </si>
  <si>
    <t>Steel Belly Shape Storage Dabba/ Container Set With Transparent PP Lid - Copper &amp; White</t>
  </si>
  <si>
    <t>Love You More Than Yesterday Chocolate Bar, Signature Blend</t>
  </si>
  <si>
    <t>Kitkat Dessert Delight Heavenly Brownie Kubes Wafer Coated With Dark Chocolate Tablets</t>
  </si>
  <si>
    <t>Lipid Care Capsules</t>
  </si>
  <si>
    <t>Hing-Asafoetida Powder - Yellow</t>
  </si>
  <si>
    <t>Toothbrush - 1 2 3, With Neem Extract, Soft</t>
  </si>
  <si>
    <t>Crunchy Muesli - Fruit &amp; Nut With Cranberry</t>
  </si>
  <si>
    <t>Namkeen - All in One</t>
  </si>
  <si>
    <t>Derma Care Advanced Repair Body Lotion</t>
  </si>
  <si>
    <t>Soft Drink - Orange</t>
  </si>
  <si>
    <t>Rusk - Real Elaichi</t>
  </si>
  <si>
    <t>Expert Protection Complete Toothpaste</t>
  </si>
  <si>
    <t>Steel Lunch/Tiffin Box - Large, Clip On</t>
  </si>
  <si>
    <t>Lavender Luxury Shower Gel</t>
  </si>
  <si>
    <t>Fusion - Power Shaving Razor</t>
  </si>
  <si>
    <t>Shaving Cream Classic</t>
  </si>
  <si>
    <t>Jeera Masala Flavoured Soda</t>
  </si>
  <si>
    <t>Dhishoom</t>
  </si>
  <si>
    <t>Eco-Natura - Organic Extra Virgin Olive Oil</t>
  </si>
  <si>
    <t>Flavoured Cashew/Godambis - Hot Pepper</t>
  </si>
  <si>
    <t>Flat Hair Brush - FBP0203, Colour May Vary</t>
  </si>
  <si>
    <t>Wasabi Paste</t>
  </si>
  <si>
    <t>Hand Made Soap - Vetiver</t>
  </si>
  <si>
    <t>Deodorant Spray - Explorer</t>
  </si>
  <si>
    <t>Almond Fudge Keto Cookies</t>
  </si>
  <si>
    <t>Complete Active Toothbrush Hard Bristles - Colour May Vary</t>
  </si>
  <si>
    <t>Rich Creme Hair Colour - Shade 4 Natural Brown, Single Use</t>
  </si>
  <si>
    <t>Ban Mien Handcut Hakka Broad-Size Noodles</t>
  </si>
  <si>
    <t>Filtered Oil - Groundnut</t>
  </si>
  <si>
    <t>Vedic Suraksha Green Tea</t>
  </si>
  <si>
    <t>Genius Mosquito Repellent Machine - Automatic, Powered by Intelli Chip 2.0</t>
  </si>
  <si>
    <t>Bodylicious Deodorant Spray For Women - Spell</t>
  </si>
  <si>
    <t>Powder - Tomato Rice</t>
  </si>
  <si>
    <t>Chips - Blues</t>
  </si>
  <si>
    <t>Germi Check+ 12h Germ Protection Toothpaste</t>
  </si>
  <si>
    <t>Night Cream - Helichrysum &amp; Sage Oil</t>
  </si>
  <si>
    <t>Badam Pak</t>
  </si>
  <si>
    <t>Honey - Himalayan</t>
  </si>
  <si>
    <t>Red Plum Jam</t>
  </si>
  <si>
    <t>Perfume Body Spray - Enchanted Spring For Women</t>
  </si>
  <si>
    <t>New Marvel Jr Inner Steel Casserole For Roti/Chapati Gift Set - Peach</t>
  </si>
  <si>
    <t>Mustard/Sasive/Rai - Yellow</t>
  </si>
  <si>
    <t>Garden Kurpa - 3 Inches</t>
  </si>
  <si>
    <t>Preserve - Peach</t>
  </si>
  <si>
    <t>Bar Tub</t>
  </si>
  <si>
    <t>Shaving Cream With Tea Tree Oil, Aloe Vera &amp; Menthol Extracts</t>
  </si>
  <si>
    <t>Himalayan Kala Namak</t>
  </si>
  <si>
    <t>Kashmiri Chilli Powder</t>
  </si>
  <si>
    <t>Divine Tulsi Tea</t>
  </si>
  <si>
    <t>Bathing/Cleaning Bucket - With Plastic Handle, Blue, L1136PH-LT BL</t>
  </si>
  <si>
    <t>Surprise Chocolate Pack</t>
  </si>
  <si>
    <t>Svachh Outer Lid Pressure Cooker Combo-5L &amp; 3L (10783)</t>
  </si>
  <si>
    <t>Assorted Chocolates Gift Box - No Added Sugar</t>
  </si>
  <si>
    <t>Magic Masala Grinder</t>
  </si>
  <si>
    <t>Bottle - Bri Glass, With Cover, Yellow &amp; Red Flowers</t>
  </si>
  <si>
    <t>Seasoning - Pizza</t>
  </si>
  <si>
    <t>Multi Utility Plastic Basket - Medium, Cream, Royal</t>
  </si>
  <si>
    <t>Mushroom Pickle</t>
  </si>
  <si>
    <t>Borosilicate Glass Jar/ Glass Container - Stacko, With Green Lid</t>
  </si>
  <si>
    <t>Multi-purpose Disinfectant Spray Cleaner, No Gas - Kills 99.9% Germs, Anti-bacterial, For Home &amp; Kitchen</t>
  </si>
  <si>
    <t>Sliced Gherkins Bread &amp; Butter Chips</t>
  </si>
  <si>
    <t>Dust Pan - Super, Assorted</t>
  </si>
  <si>
    <t>Dip - Tartare</t>
  </si>
  <si>
    <t>Urban Balance Daily Scrub Cleanser</t>
  </si>
  <si>
    <t>Shower Gel - Patchouli &amp; Macadamia</t>
  </si>
  <si>
    <t>Holi Water Balloons With Tap Connector - Peppa Pig, Assorted</t>
  </si>
  <si>
    <t>Kids Nutrition Shake - For Ages 2-7 Years</t>
  </si>
  <si>
    <t>Charlie - Gold Edt</t>
  </si>
  <si>
    <t>Water Bottle - Fridge, Tulip, Green</t>
  </si>
  <si>
    <t>Bathroom Air Freshener - Zipper, Scintillating Rose</t>
  </si>
  <si>
    <t>Mosquito Repellent Cream - With Aloe Extracts</t>
  </si>
  <si>
    <t>Nacho Chips - Masala Mayhem Flavour</t>
  </si>
  <si>
    <t>Door/Balcony/Bathroom/Washroom Deluxe Mop Cloth</t>
  </si>
  <si>
    <t>Fruit &amp; Vegetable Colander/Basket/Strainer - Medium, Red, Deluxe</t>
  </si>
  <si>
    <t>Wave Xylitol Sugarfree Mint Flavour Bubble Gum - Pocket Bottle</t>
  </si>
  <si>
    <t>Antiseptic - Disinfectant Liquid</t>
  </si>
  <si>
    <t>Sour Bites - Mixed Fruit Flavour</t>
  </si>
  <si>
    <t>Liquid Detergent - Aloe Vera</t>
  </si>
  <si>
    <t>Pasta Treat - Cheese</t>
  </si>
  <si>
    <t>2-In-1 Anti-Dandruff Shampoo + Conditioner -  Cool Menthol</t>
  </si>
  <si>
    <t>United Dreams Be Strong Eau De Toilette</t>
  </si>
  <si>
    <t>Lush - Methi Shikakai Shampoo</t>
  </si>
  <si>
    <t>Crystal Quanto Transparent Glass Beer Mug</t>
  </si>
  <si>
    <t>Dry Dog Food - Meat &amp; Milk, For Puppy</t>
  </si>
  <si>
    <t>Crispy Bread Crumbs</t>
  </si>
  <si>
    <t>100% Natural Grapedseed Oil</t>
  </si>
  <si>
    <t>Banana Training Treat</t>
  </si>
  <si>
    <t>Almond &amp; Honey Conditioner</t>
  </si>
  <si>
    <t>Softi Classic Sanitary Pads - Regular</t>
  </si>
  <si>
    <t>Organic Cumin Whole, USDA Certified</t>
  </si>
  <si>
    <t>Moong Split - Washed</t>
  </si>
  <si>
    <t>Organic Eco-Friendly Leather &amp; Upholstery Cleaner</t>
  </si>
  <si>
    <t>Synthetic Food Colour Preparation Apple Green</t>
  </si>
  <si>
    <t>Total Care Extra Large</t>
  </si>
  <si>
    <t>Powder - Lal Mirch</t>
  </si>
  <si>
    <t>Papad - Potato</t>
  </si>
  <si>
    <t>Ready Masala - Hyderabadi Biryani</t>
  </si>
  <si>
    <t>Whipped Cream Powder - Vanilla</t>
  </si>
  <si>
    <t>Bio Dandelion - Ageless Lightenning Serum</t>
  </si>
  <si>
    <t>Lunch Box - Stainless Steel, Classic, Red</t>
  </si>
  <si>
    <t>Peach Milk Moisturiser Body Lotion</t>
  </si>
  <si>
    <t>Single Line Soft Bound Long Book 21x29.7 cm</t>
  </si>
  <si>
    <t>Pathiri Podi</t>
  </si>
  <si>
    <t>Curly Fries Masala</t>
  </si>
  <si>
    <t>Herbal Rose &amp; Honey Body Wash - SLS &amp; Paraben Free</t>
  </si>
  <si>
    <t>Electro Plus Ors Orange Drink</t>
  </si>
  <si>
    <t>Amrutanjan Fruitnik</t>
  </si>
  <si>
    <t>Nirmal Virgin Coconut Oil - Narrow Neck</t>
  </si>
  <si>
    <t>Pasta Sauce - Olives</t>
  </si>
  <si>
    <t>Power 10 Formula WH Effector</t>
  </si>
  <si>
    <t>Noodles - Soya</t>
  </si>
  <si>
    <t>Naturally Yours</t>
  </si>
  <si>
    <t>Coconut Oil - Extra Virgin</t>
  </si>
  <si>
    <t>Merit Vco</t>
  </si>
  <si>
    <t>Unsalted Butter</t>
  </si>
  <si>
    <t>Rise N Shine Skin Awakening Clay Mask 01</t>
  </si>
  <si>
    <t>Copper Hammered Water Bottle With Glass</t>
  </si>
  <si>
    <t>Jam - Blackcurrant</t>
  </si>
  <si>
    <t>Walker Shortbread Triangle 150G</t>
  </si>
  <si>
    <t>Body Sponge</t>
  </si>
  <si>
    <t>Nice</t>
  </si>
  <si>
    <t>Platinum Active-Shield Disinfectant Toilet Cleaner Liquid - Marine</t>
  </si>
  <si>
    <t>Acne Treatment Gel For Oily Skin For Men</t>
  </si>
  <si>
    <t>Essence - Mixed Fruit</t>
  </si>
  <si>
    <t>Oats Plus - Multigrain Advantage</t>
  </si>
  <si>
    <t>Glass Cleaner Liquid Refill Pack - Cleans Mirror, Car &amp; Home Appliances</t>
  </si>
  <si>
    <t>Single Line Soft Bound Long Book Rainbow 21x29.7 Cm</t>
  </si>
  <si>
    <t>Bitter Chocolate- 75% Rich In Cocoa</t>
  </si>
  <si>
    <t>Disposable Face Mask - Atmos Care KF94, Meltblown Filter</t>
  </si>
  <si>
    <t>Glass Fame Coffee Cup &amp; Saucer Set - Blue</t>
  </si>
  <si>
    <t>Steel Lid/Cover - No.11</t>
  </si>
  <si>
    <t>Hypercurl Mascara - Washable</t>
  </si>
  <si>
    <t>Amla Hair Repair Hot Oil Treatment</t>
  </si>
  <si>
    <t>Festive Pack - Art Of India Collection, Phad Painting, North</t>
  </si>
  <si>
    <t>V Broom For Ceiling</t>
  </si>
  <si>
    <t>Steele Perfume For Men - EDP</t>
  </si>
  <si>
    <t>Chicken Tikka</t>
  </si>
  <si>
    <t>Men Power Fresh Underarm Protection Deodorant</t>
  </si>
  <si>
    <t>&amp; Moms - Sandal Soap</t>
  </si>
  <si>
    <t>Detergent Washing Powder - Matic Front Load</t>
  </si>
  <si>
    <t>Mesh Desk Organiser</t>
  </si>
  <si>
    <t>Herbal Coconut Milk &amp; Honey Soap</t>
  </si>
  <si>
    <t>Shot Body Spray - Gold, Imperial</t>
  </si>
  <si>
    <t>Phenyle - Sensation (Herbal 2 in 1)</t>
  </si>
  <si>
    <t>Kuruva Rice</t>
  </si>
  <si>
    <t>Carbon Zinc D Size Battery - Heavy Duty, 1050 R20</t>
  </si>
  <si>
    <t>Serviette</t>
  </si>
  <si>
    <t>Surface Cleaner - Flora</t>
  </si>
  <si>
    <t>Mozzarella Cheese</t>
  </si>
  <si>
    <t>Chai/Tea/Coffee Cups &amp; Saucer - Chain Series, Black &amp; White</t>
  </si>
  <si>
    <t>Butter - Almond, Smooth</t>
  </si>
  <si>
    <t>Cashew Butter - Salted Caramel, High Protein, Natural, Vegan</t>
  </si>
  <si>
    <t>Maxtreme Gel Pen - Blue</t>
  </si>
  <si>
    <t>Passion Fruit Black Tea</t>
  </si>
  <si>
    <t>Coconut Cream</t>
  </si>
  <si>
    <t>Payyoli Mixture</t>
  </si>
  <si>
    <t>Amalfi Bleu By Skinn For Women</t>
  </si>
  <si>
    <t>Essential Oil - Orange</t>
  </si>
  <si>
    <t>Tricone - Butterscotch Ice Cream</t>
  </si>
  <si>
    <t>Chilli Sauce</t>
  </si>
  <si>
    <t>Collagen Nutrition Cream</t>
  </si>
  <si>
    <t>Professional Herbal All Purpose Massage Cream With Aloe Vera</t>
  </si>
  <si>
    <t>Chocolate Crackers - Crunchy, Family Pack</t>
  </si>
  <si>
    <t>Black Phenyl</t>
  </si>
  <si>
    <t>Stainless Steel Dessert Fork - Wednesde</t>
  </si>
  <si>
    <t>Nutrition &amp; Health Drink - Creamy Classic</t>
  </si>
  <si>
    <t>Chia Mango Jam</t>
  </si>
  <si>
    <t>Savlon Antiseptic - Disinfectant Liquid 200 ml</t>
  </si>
  <si>
    <t>Orchid Milk Mug - O330</t>
  </si>
  <si>
    <t>Daily Mild Shampoo</t>
  </si>
  <si>
    <t>Minute Meals - Dal Makhani &amp; Basmati Rice Combo</t>
  </si>
  <si>
    <t>Dry Comfort Sanitary Napkin Ultra Thin XL+ Napkin 320 mm</t>
  </si>
  <si>
    <t>Soothing Baby Wipes</t>
  </si>
  <si>
    <t>Hyaluronic Acid Face Serum + Vitamin C, E - Dark Circles, Anti Aging, Skin Brightening</t>
  </si>
  <si>
    <t>Scissors - Fine Cut</t>
  </si>
  <si>
    <t>Melamine Leaf Snack Set - Sapphire</t>
  </si>
  <si>
    <t>Silver Shubhlabh Puja Thali</t>
  </si>
  <si>
    <t>Millet Based Nutrition Bar - Ginger &amp; Raisin</t>
  </si>
  <si>
    <t>Face Wash - Bio Morning Nectar Flawless Prevents Dark Spots</t>
  </si>
  <si>
    <t>Instant Mixed Vegetable Cup-A-Soup</t>
  </si>
  <si>
    <t>BhringAmla Hair Mask With Bhringraj &amp; Amla For Intense Hair Treatment</t>
  </si>
  <si>
    <t>Camel Milk Chocolate- Unique Treat Of Cocoa And Camel Milk</t>
  </si>
  <si>
    <t>Desiccated Coconut Powder</t>
  </si>
  <si>
    <t>CoCo Face Mask With Coffee &amp; Cocoa For Glowing Skin</t>
  </si>
  <si>
    <t>Loofah With Handle</t>
  </si>
  <si>
    <t>Disney Lion King Multi Layer Metal Pencil Box - HMDMPC 24211-LK</t>
  </si>
  <si>
    <t>Broken Cashew/Godambi</t>
  </si>
  <si>
    <t>Paste - Wasabi</t>
  </si>
  <si>
    <t>Cold Processed Neem Henna Anti-Dandruff Hair Cleansing Bar For Shiny Hair</t>
  </si>
  <si>
    <t>Instant Soup - Creamy Spinach</t>
  </si>
  <si>
    <t>Butterscotch Nuts</t>
  </si>
  <si>
    <t>Cold Pressed Virgin Groundnut Oil</t>
  </si>
  <si>
    <t>Secret Solution Wedding Dress Facial Cream</t>
  </si>
  <si>
    <t>Smart Matic Automatic Air Freshener Refill - Passion, 2200 Sprays</t>
  </si>
  <si>
    <t>Lip Lush Strawberry Crush - SPF 20</t>
  </si>
  <si>
    <t>Whole Wheat Rusk - Chilli Garlic</t>
  </si>
  <si>
    <t>Light Moisturiser</t>
  </si>
  <si>
    <t>Elegance Plastic Laundry Basket - Assorted Colour</t>
  </si>
  <si>
    <t>Copper Water Jug With Glass Set - Embossed</t>
  </si>
  <si>
    <t>Tadka Pan - Aluminium</t>
  </si>
  <si>
    <t>Solitaire Multipurpose Rectangular Plastic Basket 335 Without Lid - Assorted Colour</t>
  </si>
  <si>
    <t>Bournville Rich Cocoa 70% Dark Chocolate Bar</t>
  </si>
  <si>
    <t>Classic Imli Sauce - No Added Preservatives</t>
  </si>
  <si>
    <t>Certified Organic - Watermelon Seeds/Kallangadi Bija</t>
  </si>
  <si>
    <t>Paper Napkins - Skull</t>
  </si>
  <si>
    <t>Spaghetti - Tomato &amp; Cheese</t>
  </si>
  <si>
    <t>Spc</t>
  </si>
  <si>
    <t>Idiappam Podi</t>
  </si>
  <si>
    <t>Sugar Free Mints - Strawberry</t>
  </si>
  <si>
    <t>Frangipani &amp; Oil Shower Gel Body Wash - Pampering Care With Refreshing Scent Of Frangipani Flower</t>
  </si>
  <si>
    <t>Andhra Special Avakaya/Mango Pickle</t>
  </si>
  <si>
    <t>Opalware Melody Eros Dinner Set</t>
  </si>
  <si>
    <t>100% Melamine Dinner Plate Set - Black</t>
  </si>
  <si>
    <t>Face Mask For Kids - Lion King</t>
  </si>
  <si>
    <t>Creams - Hide &amp; Seek Creme Chocolate</t>
  </si>
  <si>
    <t>Radiant Platinum Cellular Anti-Ageing 4 Facial Kit</t>
  </si>
  <si>
    <t>Coconut Flour - Gluten Free</t>
  </si>
  <si>
    <t>CUBE Detergent Bar 2 In 1</t>
  </si>
  <si>
    <t>Ok</t>
  </si>
  <si>
    <t>Fields of Gold Himalayan Pink Salt/Uppu</t>
  </si>
  <si>
    <t>Joint Muscle Spray</t>
  </si>
  <si>
    <t>Mint Lip Balm</t>
  </si>
  <si>
    <t>Floor Cleaner - Anti-Bacterial Lavender</t>
  </si>
  <si>
    <t>Charcoal Mineral Soap</t>
  </si>
  <si>
    <t>Gluten-Free Kuttu Atta/Buckwheat Flour</t>
  </si>
  <si>
    <t>Color Naturals Creme Riche Ultra Hair Color - Plum Red</t>
  </si>
  <si>
    <t>Natural Blueberry Body Lotion With Cocoa Butter, Vitamin E &amp; Olive Oil</t>
  </si>
  <si>
    <t>Berry Blast Toothpaste For Kids</t>
  </si>
  <si>
    <t>Cheese - Organic, Cheddar, Chilli</t>
  </si>
  <si>
    <t>Derma Care Cracked Foot Repair Cream</t>
  </si>
  <si>
    <t>Butterfly Mop</t>
  </si>
  <si>
    <t>100% Melamine 750 ml Mixing Bowl With Anti Skid Grip - Yellow</t>
  </si>
  <si>
    <t>Pro Health SmartFlex Toothbrush</t>
  </si>
  <si>
    <t>Crunchy Granola Bars - Cranberry &amp; Orange</t>
  </si>
  <si>
    <t>Probiotic Yogurt - Vanilla Bean</t>
  </si>
  <si>
    <t>Stainless Steel Multipurpose Cook Knife - Red</t>
  </si>
  <si>
    <t>Germ Protection Kit - Soap, Handwash, Hand Sanitizer &amp; Germ Kill Spray</t>
  </si>
  <si>
    <t>Stainless Steel Dog Feeding Bowl - Medium</t>
  </si>
  <si>
    <t>Anti-bacterial Skin Wipes - Kills 99.9% Germs and Moisturizes Skin, Suitable for Men, Women &amp; Children, No Alcohol Wet Tissue</t>
  </si>
  <si>
    <t>Plastic Kitchen Rack/Kitchen Stand - Rectangular, 3 Tier, Expo</t>
  </si>
  <si>
    <t>Sanitary Napkin - Extra Long, Travel Pack</t>
  </si>
  <si>
    <t>Naturally Grown - Coriander Seeds</t>
  </si>
  <si>
    <t>Beard &amp; Mustache Oil - Godfather Lite</t>
  </si>
  <si>
    <t>Organic Masoor - Malka</t>
  </si>
  <si>
    <t>Cowpea Black Eye</t>
  </si>
  <si>
    <t>Miniatures Special Dark</t>
  </si>
  <si>
    <t>Woman - Urban Musk Body Mist</t>
  </si>
  <si>
    <t>Shines - Copper &amp; Brass</t>
  </si>
  <si>
    <t>Microfibre Power Collect Floor Cleaning Cloth With Velcro 50 X 60 Cm</t>
  </si>
  <si>
    <t>Hangable Dress Shaped Hand/Basin Towel - Cream, Bh-037 Crm</t>
  </si>
  <si>
    <t>Gold Grass Broom</t>
  </si>
  <si>
    <t>Colors Man Black Eau De Toilette</t>
  </si>
  <si>
    <t>Neem Mix</t>
  </si>
  <si>
    <t>Pickle - Organic Ginger (Pure Mustard Oil &amp; Spices)</t>
  </si>
  <si>
    <t>Lusciously Thick &amp; Long Conditioner</t>
  </si>
  <si>
    <t>Refreshing Wet Wipes - Rose</t>
  </si>
  <si>
    <t>Neem Face Mask With Neem &amp; Tea Tree For Pimples &amp; Zits</t>
  </si>
  <si>
    <t>Disney Belle Princess 2-In-1 Snackeez Bottle With Snack Box</t>
  </si>
  <si>
    <t>Dry Max All Nights XL - Sanitary Pads For Women</t>
  </si>
  <si>
    <t>Lunch Box - Mark 3 Deluxe, Red</t>
  </si>
  <si>
    <t>Mach Turbo 3 Shaving Blades</t>
  </si>
  <si>
    <t>Tea - Fresh Lemon</t>
  </si>
  <si>
    <t>Brush - Small (Cloth Brush)</t>
  </si>
  <si>
    <t>Chinese Fried Rice</t>
  </si>
  <si>
    <t>Leader Plus Wiper</t>
  </si>
  <si>
    <t>Jaggery/Bella - Granular</t>
  </si>
  <si>
    <t>Naturale Nourishing Coconut Water Bodywash</t>
  </si>
  <si>
    <t>Bathing Soap - Aloevera &amp; Tulsi</t>
  </si>
  <si>
    <t>Gourmet Serving Bowl</t>
  </si>
  <si>
    <t>Kaccha Mango Candy</t>
  </si>
  <si>
    <t>Almond Milk - Vanilla, NON GMO, Imported</t>
  </si>
  <si>
    <t>Total Care Baby Pants - X-Large, 9S</t>
  </si>
  <si>
    <t>Baked Beans In Tomato Sauce</t>
  </si>
  <si>
    <t>Stainless Steel Copper Bottom Q Base - Cook &amp; Serve Set</t>
  </si>
  <si>
    <t>Olives - Green, Sliced, Drained 15.8oz</t>
  </si>
  <si>
    <t>Organic  Kashmir Honey</t>
  </si>
  <si>
    <t>Colour Detergent Washing Powder</t>
  </si>
  <si>
    <t>Pure Melamine Urmi Veg Bowl - Golden Leaves</t>
  </si>
  <si>
    <t>Roasted Peanuts - Lemon &amp; Chilli</t>
  </si>
  <si>
    <t>Premium Round Plastic Container With Lid - Multicolour</t>
  </si>
  <si>
    <t>Powder - Bombay Biryani Masala</t>
  </si>
  <si>
    <t>Infant Formula Powder With GOS &amp; FOS - Stage 1, From Birth To 6 Months</t>
  </si>
  <si>
    <t>Universal Multiplug Home/Travel Adapter With Built In Dual USB Charger Port - White</t>
  </si>
  <si>
    <t>Spartan</t>
  </si>
  <si>
    <t>Tooth Paste - Herbal Gel</t>
  </si>
  <si>
    <t>Stainless Steel Classic Coffee Spoon</t>
  </si>
  <si>
    <t>Dog Food - Optimum Performance, Adult</t>
  </si>
  <si>
    <t>Natural Bath Essentials</t>
  </si>
  <si>
    <t>Cheese Spread - Plain (Soft &amp; Creamy)</t>
  </si>
  <si>
    <t>This Mocha  3 In 1 Premix Instant Coffee</t>
  </si>
  <si>
    <t>Moroccan Argan Oil &amp; Raw Honey Face Wash</t>
  </si>
  <si>
    <t>Beard &amp; Mustache Wax - Extra Strong</t>
  </si>
  <si>
    <t>Organic - Sesame</t>
  </si>
  <si>
    <t>Continental Speciale</t>
  </si>
  <si>
    <t>Steel Lid See Through Square Jars</t>
  </si>
  <si>
    <t>Cream - Non-Sticky Mosquito Repellent</t>
  </si>
  <si>
    <t>Sensitive Toothbrush - Gentle Soft Bristles</t>
  </si>
  <si>
    <t>Door/Balcony/Bathroom/Washroom Cotton Waste Mat</t>
  </si>
  <si>
    <t>Brightening Bio Cellulose Face Sheet Mask</t>
  </si>
  <si>
    <t>LuxaDerme</t>
  </si>
  <si>
    <t>Rajbhog Ice Cream</t>
  </si>
  <si>
    <t>Celeste Perfume For Women - EDP</t>
  </si>
  <si>
    <t>Kajal</t>
  </si>
  <si>
    <t>Wooden Spoon - 14 cm</t>
  </si>
  <si>
    <t>Embellish Skin Lightening Cream</t>
  </si>
  <si>
    <t>Jackson Coffee Mugs - Hilton 388</t>
  </si>
  <si>
    <t>Steel Casserole Cook N Serve Induction Bottom With Glass Lid - 16 cm</t>
  </si>
  <si>
    <t>Biscuits - Little Hearts</t>
  </si>
  <si>
    <t>Psyllium Husk Powder</t>
  </si>
  <si>
    <t>Bathroom Squeegee - Plastic Wiper (Green) (30 cm)</t>
  </si>
  <si>
    <t>Murukku</t>
  </si>
  <si>
    <t>Nachos - Melange</t>
  </si>
  <si>
    <t>Double Acting Baking Powder - Aluminum-Free, Vegan, Gluten-Free</t>
  </si>
  <si>
    <t>Tiffin - Stylo Hot Executive, Red</t>
  </si>
  <si>
    <t>Aluminium Pressure Cooker - With Silicone Soft Touch Handle, Cibo X1, Silver</t>
  </si>
  <si>
    <t>6-In-1 Face Wash - Sulphate Free</t>
  </si>
  <si>
    <t>Herbal Sandalwood Kesar Moisturiser</t>
  </si>
  <si>
    <t>Valley Printed Plastic Bucket - Assorted Colour</t>
  </si>
  <si>
    <t>Natural Baby Massage Oil</t>
  </si>
  <si>
    <t>Essential Oil - Lemon</t>
  </si>
  <si>
    <t>Organic Cotton Applicator Tampon - Regular</t>
  </si>
  <si>
    <t>Face Mask For Men &amp; Women - Washable, Black</t>
  </si>
  <si>
    <t>109Â°F</t>
  </si>
  <si>
    <t>Ultralights Highlighting Kit - Coffee Collection, Hazel Brown</t>
  </si>
  <si>
    <t>Alkaline Battery AAA-1B6</t>
  </si>
  <si>
    <t>Toilet Roll - 3 Ply -100% Virgin Pulp/Paper, Pack of 4</t>
  </si>
  <si>
    <t>Chai/Tea Cup Bonechina &amp; Saucer - White With Blue &amp; Orange Floral Print Border</t>
  </si>
  <si>
    <t>Wax Diya - Assorted Colour ED124B</t>
  </si>
  <si>
    <t>Compact/Pocket/Purse Mirror- PU Leather, Assorted Colour, Printed, BB-1190</t>
  </si>
  <si>
    <t>Sugar Free Double Dark Chocolate Keto Cookies</t>
  </si>
  <si>
    <t>Diza EDP Fresh Perfume For Women</t>
  </si>
  <si>
    <t>Wafer - White Chocolate</t>
  </si>
  <si>
    <t>Butter Salted White</t>
  </si>
  <si>
    <t>Unpolished Toor Dal, 1 kg + Tata Tea Gold 19gm pouch free</t>
  </si>
  <si>
    <t>Jaggery/Bella Powder</t>
  </si>
  <si>
    <t>Plastics Hanger /Cloth Hanger 033 - Turquoise</t>
  </si>
  <si>
    <t>Chickpeas</t>
  </si>
  <si>
    <t>Dazzling White Fabric Whitener Powder - Blue</t>
  </si>
  <si>
    <t>Indian Spinach Seeds</t>
  </si>
  <si>
    <t>National Gardens</t>
  </si>
  <si>
    <t>Papad - Sabudana</t>
  </si>
  <si>
    <t>Total Effects 7-In-1 - Anti-Ageing Skin Cream Moisturizer, Gentle SPF15</t>
  </si>
  <si>
    <t>Chocolate Raisins</t>
  </si>
  <si>
    <t>Moisture Repair Keratin Shampoo With Argan Oil &amp; Curry Leaf Extract</t>
  </si>
  <si>
    <t>Steel Storage Hammered Touch Bowl/Handi Set With Steel Lid - Gold Laquer Finish</t>
  </si>
  <si>
    <t>Hand Wash - Mild Care, Germ Protection</t>
  </si>
  <si>
    <t>Scent'sationally Yours Free Cologne</t>
  </si>
  <si>
    <t>Bodywash Moisturising 98% Pure Glycerine</t>
  </si>
  <si>
    <t>Disposable Maternity &amp; Nursing Breast Pads For Women</t>
  </si>
  <si>
    <t>Organic - Cinnamon/Chakke Bark</t>
  </si>
  <si>
    <t>Condoms - Extra Dots</t>
  </si>
  <si>
    <t>Rice Stick - 3 mm</t>
  </si>
  <si>
    <t>Sanitise Disinfectant Floor Cleaner</t>
  </si>
  <si>
    <t>Purepet Wet Cat Food - Real Tuna and Chicken Liver in Gravy</t>
  </si>
  <si>
    <t>Palette Deluxe Oil-Care Color Permanent - 4-0 Soft Mid Brown</t>
  </si>
  <si>
    <t>Fall Resist 3X Anti-Hairfall Conditioner</t>
  </si>
  <si>
    <t>Pineapple Flavouring Agent</t>
  </si>
  <si>
    <t>100% Organic Cotton Biodegradable Tampons - Regular</t>
  </si>
  <si>
    <t>Magnesio Effervescent Tablets with Magnesium and Zinc - Lime &amp; Lemon Flavour</t>
  </si>
  <si>
    <t>Instant Cup-A-Soup - Creamy Chicken</t>
  </si>
  <si>
    <t>Hyderabadi Biryani Masala Paste - Ready to Cook</t>
  </si>
  <si>
    <t>Utensils Drying Microfiber Mat - Blue, BB1430</t>
  </si>
  <si>
    <t>Pro - Expert Nutrition For Small Breed Puppy, 2-9 Months</t>
  </si>
  <si>
    <t>Superfood Elixir - Turmeric Matcha</t>
  </si>
  <si>
    <t>Gliss Hair Repair Shampoo Color Protect &amp; Shine</t>
  </si>
  <si>
    <t>Organic Yellow Moong Dal/Hesaru Bele</t>
  </si>
  <si>
    <t>NHS 870 Temperature Control Professional Hair Straightener</t>
  </si>
  <si>
    <t>Imli - Sweety</t>
  </si>
  <si>
    <t>Green Tea With Spirulina</t>
  </si>
  <si>
    <t>Tamarind Chutney</t>
  </si>
  <si>
    <t>Water/Juice/Glass - Emerald Yellow, Expression</t>
  </si>
  <si>
    <t>Serie Expert Sensi Balance Shampoo</t>
  </si>
  <si>
    <t>Organic Puttu - Millet</t>
  </si>
  <si>
    <t>NutriChoice Sugar Free Cream Cracker</t>
  </si>
  <si>
    <t>Roasted Cashews - Crack Pepper</t>
  </si>
  <si>
    <t>Cookies - Assorted Pack</t>
  </si>
  <si>
    <t>Cigarette Ash Tray Square</t>
  </si>
  <si>
    <t>Pine Plastic Planter Pot With Tray - Assorted Colour</t>
  </si>
  <si>
    <t>Powder - Mathura's Jaljira</t>
  </si>
  <si>
    <t>Spa Essence Enriching Cream Mask</t>
  </si>
  <si>
    <t>Clothes-Storage-Laundry Bag, Fabric - Navy Blue &amp; Off White, Leaf PrintN BlueÃ‚Â  BB 550</t>
  </si>
  <si>
    <t>Paper Napkins - Union Jack</t>
  </si>
  <si>
    <t>Lens Wipes  - Gentle &amp; Thorough Cleaning</t>
  </si>
  <si>
    <t>Charcoal Shaving Foam - Activated Charcoal &amp; Moroccan Argan Oil</t>
  </si>
  <si>
    <t>ShotÂ Body Perfume - Bullet, Bang</t>
  </si>
  <si>
    <t>Mix - Vangi Bhath (Brinjal Rice)</t>
  </si>
  <si>
    <t>Dark Chocolate Almond With Sea Salt</t>
  </si>
  <si>
    <t>Pizza Mix</t>
  </si>
  <si>
    <t>Expert Protection Whitening Toothpaste</t>
  </si>
  <si>
    <t>Shanti - Badam Amla Hair Oil</t>
  </si>
  <si>
    <t>My Handy kit - Fast Aid kit</t>
  </si>
  <si>
    <t>Hansaplast</t>
  </si>
  <si>
    <t>Pickle - Andhra Ginger</t>
  </si>
  <si>
    <t>Ion Woman  Eau De Toilette Deodorant</t>
  </si>
  <si>
    <t>Jojoba Oil - Cold Pressed</t>
  </si>
  <si>
    <t>Crunchy &amp; Creame Wafer Biscuit - Orange</t>
  </si>
  <si>
    <t>Soft Rose Lip Balm - 24h Moisture With Natural Oils, Delicate Rose Shine</t>
  </si>
  <si>
    <t>Herbal Hair Serum</t>
  </si>
  <si>
    <t>Finger Millet</t>
  </si>
  <si>
    <t>Vitamin C, E &amp; Hyaluronic Acid Brightening Face Scrub</t>
  </si>
  <si>
    <t>After Wash Fabric Conditioner - Lily Fresh</t>
  </si>
  <si>
    <t>Cheese Spread - Spicy Garlic</t>
  </si>
  <si>
    <t>Natural Vita Rich Face Wash</t>
  </si>
  <si>
    <t>Pet SS Food Bowl - Round, Medium, Assorted Colour, BB1521</t>
  </si>
  <si>
    <t>Marinade Sauce - Medium Peri Peri</t>
  </si>
  <si>
    <t>New Dry Diapers - Large</t>
  </si>
  <si>
    <t>Chocos Fills Double Chocolaty</t>
  </si>
  <si>
    <t>Organic Urad Dal/Uddina Bele - White</t>
  </si>
  <si>
    <t>Sparkle Brush Pink</t>
  </si>
  <si>
    <t>Sugar Free Lozenges - Mint</t>
  </si>
  <si>
    <t>Contemporary Eau De Toilette</t>
  </si>
  <si>
    <t>Tope - Aluminium</t>
  </si>
  <si>
    <t>Puliyogare Gojju Mix - Karnataka's Iyengar</t>
  </si>
  <si>
    <t>Malai Paneer - Block</t>
  </si>
  <si>
    <t>Chutney - Maharashtrian Chilli Lemon</t>
  </si>
  <si>
    <t>Organic (Tur)Dal - Arhar</t>
  </si>
  <si>
    <t>Whiteglow Oatmeal &amp; Yogurt Skin Whitening Scrub</t>
  </si>
  <si>
    <t>Breadcrumbs Panko</t>
  </si>
  <si>
    <t>Romantic Hand &amp; Body Lotion - For Women</t>
  </si>
  <si>
    <t>Hydro Boost Water Gel</t>
  </si>
  <si>
    <t>Winkin' Cow Strawbericious Thick Milk Shake</t>
  </si>
  <si>
    <t>Ball Pen - Brite Blue</t>
  </si>
  <si>
    <t>Freshmatic Automatic Air Freshener Refill - Hills of Munnar</t>
  </si>
  <si>
    <t>Remedies Ketobus - Z Soap</t>
  </si>
  <si>
    <t>Kitchen Wiper</t>
  </si>
  <si>
    <t>Stainless Steel Urli - Flat Bottom</t>
  </si>
  <si>
    <t>Sugar Free Mints - Duo, Fruit + Cool, Grape</t>
  </si>
  <si>
    <t>Stainless Steel Sink Basket, 24 cm</t>
  </si>
  <si>
    <t>Black Pepper/Kari Menasu</t>
  </si>
  <si>
    <t>Swiss Milk Mug - Ebony E604</t>
  </si>
  <si>
    <t>Chia Seeds Cookies</t>
  </si>
  <si>
    <t>Pro - Expert Nutrition For Adult Small Breed Dogs, 9 Months Onward</t>
  </si>
  <si>
    <t>Stainless Steel Tri-Ply Frying Pan - 26 cm, SSF26</t>
  </si>
  <si>
    <t>Banana Wafers - Ultra Thin, Classic Salt</t>
  </si>
  <si>
    <t>Car Freshener - Sweet Citrus &amp; Zest</t>
  </si>
  <si>
    <t>Daily Moisturising Baby Lotion</t>
  </si>
  <si>
    <t>Goan Chicken Cafreal</t>
  </si>
  <si>
    <t>Pumpkin Seeds - Premium Raw</t>
  </si>
  <si>
    <t>Sugar Free Chewing Gum - Spearmint</t>
  </si>
  <si>
    <t>Herbal Mint &amp; Cucumber Face Spray</t>
  </si>
  <si>
    <t>472 Ring File - 2D F/S</t>
  </si>
  <si>
    <t>Sauce - Fish</t>
  </si>
  <si>
    <t>Container - Square Shape, Blue</t>
  </si>
  <si>
    <t>Stainless Steel Oil Dispenser/Pourer/Can/Dropper/Bottle - Kitchen Queen</t>
  </si>
  <si>
    <t>100% Melamine Nappy Bowl Combo Set</t>
  </si>
  <si>
    <t>Loofah/Sponge Scrubber/Body Bath - With Support Band, Brown, BH-031 BRN</t>
  </si>
  <si>
    <t>Dream Lengths Conditioner</t>
  </si>
  <si>
    <t>Daily Cleaner - Cook Top</t>
  </si>
  <si>
    <t>Jaipuri Daalmel - Khatta Meetha Roasted Dal Snack</t>
  </si>
  <si>
    <t>Seasame Seeds - Organic, USDA Certified</t>
  </si>
  <si>
    <t>Shower Sponge - Lemon &amp; White, Colour May Vary</t>
  </si>
  <si>
    <t>Hydro Cleanser</t>
  </si>
  <si>
    <t>Master Coffee Mugs Set - MW J051</t>
  </si>
  <si>
    <t>Energy Mix</t>
  </si>
  <si>
    <t>OrganicÃ‚Â Urad Dal/Uddina Bele</t>
  </si>
  <si>
    <t>Chilli - Kashmiri Stemless</t>
  </si>
  <si>
    <t>100% Melamine Octa Chatni Bowl Set - Red, Black, Yellow</t>
  </si>
  <si>
    <t>Soft Drink - Orange Flavoured</t>
  </si>
  <si>
    <t>Milk Power Frappe Milkshake - Strawberry</t>
  </si>
  <si>
    <t>Organics Hibiscus Tea - Herbal Infusion</t>
  </si>
  <si>
    <t>Breaded Fish Fillets</t>
  </si>
  <si>
    <t>Wasabi</t>
  </si>
  <si>
    <t>Olive Oil - Mango Pickle</t>
  </si>
  <si>
    <t>Piri Piri Spice Mix</t>
  </si>
  <si>
    <t>Stainless Steel Container With Lid - Matka Shape</t>
  </si>
  <si>
    <t>Chocolates Choco Nuts</t>
  </si>
  <si>
    <t>Latex Balloon - Assorted Colour</t>
  </si>
  <si>
    <t>Organic Moong - Yellow</t>
  </si>
  <si>
    <t>Organic - Idli Rice/Akki</t>
  </si>
  <si>
    <t>Veggie Pizza Pocket</t>
  </si>
  <si>
    <t>Chilli Surprise Peanuts</t>
  </si>
  <si>
    <t>Baby Fun - Baby Wipes</t>
  </si>
  <si>
    <t>Freshones</t>
  </si>
  <si>
    <t>Luxury Body Butter - White Lotus</t>
  </si>
  <si>
    <t>Bxl Cellular - Cleasing Oil for Face, Eyes &amp; Lips</t>
  </si>
  <si>
    <t>Voyage N-83 Eau De Toilette</t>
  </si>
  <si>
    <t>1981 Eau De Toilette Pour Femme</t>
  </si>
  <si>
    <t>Organic Extra Virgin Olive Oil - Pure Coldpressed Oil For Hair</t>
  </si>
  <si>
    <t>Snack Time - Pizza Oregano Masala, Italian Flavour</t>
  </si>
  <si>
    <t>100% Melamine Full Plate 10.5" - Yellow</t>
  </si>
  <si>
    <t>Crunchy Soya Chips</t>
  </si>
  <si>
    <t>Chakki Fresh Atta/Godihittu</t>
  </si>
  <si>
    <t>Summer Cool Pet Water Bottle - Assorted</t>
  </si>
  <si>
    <t>Omega 3:6:9 Vegan With Flaxseed &amp; Safflower Extract</t>
  </si>
  <si>
    <t>Plastic Container - Transparent, Super Seal, Pink</t>
  </si>
  <si>
    <t>Bathing Soap - with Neem, Tulsi &amp; Aloe Vera</t>
  </si>
  <si>
    <t>Mayonnaise, Imported</t>
  </si>
  <si>
    <t>Alfa</t>
  </si>
  <si>
    <t>Round &amp; Flat Storage Container - With lid, Green</t>
  </si>
  <si>
    <t>Advanced Hair Fall Solution Conditioner - Total Damage Care</t>
  </si>
  <si>
    <t>Car Air Freshener 2 in 1 - Ocean Spray</t>
  </si>
  <si>
    <t>Extreme Dark Chocolate 85%</t>
  </si>
  <si>
    <t>Seasoning - Salad</t>
  </si>
  <si>
    <t>Extra Absorb Large - 64 Diapers</t>
  </si>
  <si>
    <t>Rapid Reviver Extraordinary Clay Deep Conditioner</t>
  </si>
  <si>
    <t>Jwalini Retexturising Skin Treatment Oil</t>
  </si>
  <si>
    <t>Palette Intensive Color Cream - 4-0 Medium Brown</t>
  </si>
  <si>
    <t>Trail Mix- Gluten-free, Keto, High Protein</t>
  </si>
  <si>
    <t>Gel Bathing Bar - Lemongrass &amp; Jojoba</t>
  </si>
  <si>
    <t>No 1 Karo Toilet Paper</t>
  </si>
  <si>
    <t>Chutney Podi - Groundnut</t>
  </si>
  <si>
    <t>Water Bottle - Thermosteel, 24 Hour Hot &amp; Cold, Silver, Duo Deluxe</t>
  </si>
  <si>
    <t>Shave Gel - Sensitive Skin</t>
  </si>
  <si>
    <t>Oat Krunch - Strawberry &amp; Blackcurrant</t>
  </si>
  <si>
    <t>Tata Tea Gemini</t>
  </si>
  <si>
    <t>Airtight Plastic Container Set - Printed, Super Stylo, Blue</t>
  </si>
  <si>
    <t>Dishwash Liquid Gel Lemon Refill</t>
  </si>
  <si>
    <t>Grater - Cheese/Dryfruit/Ginger, Stainless Steel</t>
  </si>
  <si>
    <t>Vetiver Pure Aroma Essential Oil</t>
  </si>
  <si>
    <t>Mealmaker Masala Soya Mini Chunks</t>
  </si>
  <si>
    <t>Papad - Green Chilly</t>
  </si>
  <si>
    <t>Roasted Soya Nuts - Wasabi</t>
  </si>
  <si>
    <t>Surface Cleaner - Jasmine</t>
  </si>
  <si>
    <t>Powder - Hing</t>
  </si>
  <si>
    <t>Healthy Walnut Crunch Bar</t>
  </si>
  <si>
    <t>Lemon Squeezer - Large</t>
  </si>
  <si>
    <t>Copper Bottle With Glass Tumbler - Plain</t>
  </si>
  <si>
    <t>Instant - Upma With Onion &amp; Tomato</t>
  </si>
  <si>
    <t>Deep Clean Brightening Foaming Cleanser</t>
  </si>
  <si>
    <t>Safe Hair Color - Burgundy</t>
  </si>
  <si>
    <t>Kool Cafe - Milk &amp; Coffee</t>
  </si>
  <si>
    <t>Instant Hair Refresh Dry Shampoo - Clean &amp; Classic Original</t>
  </si>
  <si>
    <t>Air LED Desk Light 61013 - 5 Watt, Black</t>
  </si>
  <si>
    <t>Long Leaf Green Tea - Lemon</t>
  </si>
  <si>
    <t>Classic Tomato Chilli</t>
  </si>
  <si>
    <t>Piknik</t>
  </si>
  <si>
    <t>Pure Aloe Multi-Benefit Skin Cream</t>
  </si>
  <si>
    <t>Omega Select Plus Non-Stick Deep Appachetty (30739)</t>
  </si>
  <si>
    <t>Gel Pen - Black, Octane</t>
  </si>
  <si>
    <t>Mayur Floor Wiper</t>
  </si>
  <si>
    <t>Crunchy &amp; Creame Wafer Biscuit - Chocolate</t>
  </si>
  <si>
    <t>Intimate Wipes - Pre-play</t>
  </si>
  <si>
    <t>All-Matte Eyeliner</t>
  </si>
  <si>
    <t>Original Eau De Cologne</t>
  </si>
  <si>
    <t>Body Lotion - Natural</t>
  </si>
  <si>
    <t>Sensitive After Shave Lotion</t>
  </si>
  <si>
    <t>Face Pack - Youthful Nourishing &amp; Revitalizing, Bio Pistachio</t>
  </si>
  <si>
    <t>Nail Filer - No 20</t>
  </si>
  <si>
    <t>Muesli Crunchy</t>
  </si>
  <si>
    <t>Premium Paraben Free Baby Wet Wipes With Aloe Vera</t>
  </si>
  <si>
    <t>Turbo Spin Mop With Triangular Head</t>
  </si>
  <si>
    <t>Zookers Animal Shaped Biscuits - Cherry Bits, 12+ Months, No Preservatives, No Added Colours</t>
  </si>
  <si>
    <t>Ultra Sheer Dry Touch SPF 50 Sun Block</t>
  </si>
  <si>
    <t>I Love You Dark Almond Chocolate Bar, Dark Almond Flavour</t>
  </si>
  <si>
    <t>Hydro Replenish Gentle Face Wash</t>
  </si>
  <si>
    <t>Detangling Comb (HC-11)</t>
  </si>
  <si>
    <t>Dairy Milk Roast Almond Chocolate - Imported</t>
  </si>
  <si>
    <t>Baby Diapers - Medium</t>
  </si>
  <si>
    <t>Hommade - Imli Sauce (Saunth)</t>
  </si>
  <si>
    <t>Polo - The Mint With The Hole</t>
  </si>
  <si>
    <t>Gravy Mix - Chinese Chilli, Serves 4</t>
  </si>
  <si>
    <t>Gold + Charcoal Dual System Facial Sheet Mask</t>
  </si>
  <si>
    <t>Pure Tea Tree Glycerin Soap - Cold-Processed, 100% Natural &amp; Organic</t>
  </si>
  <si>
    <t>Ready To Cook Pongal</t>
  </si>
  <si>
    <t>Glass Round Store Fresh Storage Container</t>
  </si>
  <si>
    <t>Pain Balm - Strong</t>
  </si>
  <si>
    <t>Infant Formula - Powder, Stage 1</t>
  </si>
  <si>
    <t>Farmlite Biscuit - Oats &amp; Raisins</t>
  </si>
  <si>
    <t>Chocolate Slim Shake - Weight Control Powered By Ayurveda</t>
  </si>
  <si>
    <t>Opalware Ivory Serving Bowl - Medium, Cheery Petal</t>
  </si>
  <si>
    <t>Bio Henna Leaf - Fresh Texture Shampoo &amp; Conditioner</t>
  </si>
  <si>
    <t>Chai/Tea/Coffee Bonechina Gray &amp; Black Floral Mugs</t>
  </si>
  <si>
    <t>Natural Jaggery Powder</t>
  </si>
  <si>
    <t>Baby Moisture Cream Soothing Relief</t>
  </si>
  <si>
    <t>Tropical Pudding</t>
  </si>
  <si>
    <t>Oil Pastels - 25+2 Colour Set, With Scraper, Diameter</t>
  </si>
  <si>
    <t>Pistachios - Roasted &amp; Salted</t>
  </si>
  <si>
    <t>Supremo Milk</t>
  </si>
  <si>
    <t>Slim Milk - Low Fat Carton</t>
  </si>
  <si>
    <t>Chips - Pita, Baked, Tangy Cheese, Multigrain</t>
  </si>
  <si>
    <t>Soothing Aloe - Refreshing Moisturiser With Cucumber Extract &amp; Aloe Vera</t>
  </si>
  <si>
    <t>Wottagirl! Fragrant Body Splash - Mystic Island</t>
  </si>
  <si>
    <t>Opalware Dazzle Dinner Set - Scarlet Bliss</t>
  </si>
  <si>
    <t>Crunchy Granola Bar - Oats &amp; Dark Chocolate</t>
  </si>
  <si>
    <t>Rose &amp; Honey Hydrating Face Wash</t>
  </si>
  <si>
    <t>Home Composting Kit - Te No Smell, No Effort Aerobic</t>
  </si>
  <si>
    <t>Glue Gun</t>
  </si>
  <si>
    <t>Popped Potato Chips -  Zesty Tomato</t>
  </si>
  <si>
    <t>Premium Round Plastic Glass / Tumbler With Lid - Pink</t>
  </si>
  <si>
    <t>Rice Flakes/Matta Aval</t>
  </si>
  <si>
    <t>Floor Cleaner - Liquid, Hand Made</t>
  </si>
  <si>
    <t>Avocado Nourish Mask - For Fragile Hair</t>
  </si>
  <si>
    <t>Green Tea - Kashmiri Kahwa, Whole Leaf</t>
  </si>
  <si>
    <t>Royal - Soft Napkins</t>
  </si>
  <si>
    <t>Skin Lightening Gold Bleach For Radiant Skin</t>
  </si>
  <si>
    <t>Organic Jowar Flour/Jolada Hittu</t>
  </si>
  <si>
    <t>5 Star Magic Pro-Health Chocolate Drink Pouch</t>
  </si>
  <si>
    <t>Organic Oat Drink - Gluten Free</t>
  </si>
  <si>
    <t>The Bridge Bio</t>
  </si>
  <si>
    <t>Food Colour - Yellow</t>
  </si>
  <si>
    <t>Charminar Everyday Basmati Rice/Basmati Akki</t>
  </si>
  <si>
    <t>Hand Sanitizer Liquid</t>
  </si>
  <si>
    <t>Chocolate - Fruit O Licious</t>
  </si>
  <si>
    <t>Face Mask For Kids - Mickey &amp; Friends</t>
  </si>
  <si>
    <t>Sticky Notes Prompt - 4 Colours</t>
  </si>
  <si>
    <t>Fairness Naturals Gold Skin Bleach</t>
  </si>
  <si>
    <t>Biryani Basamti Rice/Akki</t>
  </si>
  <si>
    <t>Glass Bowl With Lid - Minty</t>
  </si>
  <si>
    <t>Jasmine Bloom Soap Bar</t>
  </si>
  <si>
    <t>Disinfectant, Floor cleaner &amp; Insect Repellent</t>
  </si>
  <si>
    <t>Sanitizer - Original Germ Protection</t>
  </si>
  <si>
    <t>Instant Coffee - Classic</t>
  </si>
  <si>
    <t>Masala - Crispy Chicken Fry</t>
  </si>
  <si>
    <t>Paper Napkins - Velwet Tissue (12 x 12)</t>
  </si>
  <si>
    <t>Hair Oil - Kesh Kanti</t>
  </si>
  <si>
    <t>Baby Bed Protector - Plain Print, Maroon</t>
  </si>
  <si>
    <t>Glass Bowl Set - Bistro</t>
  </si>
  <si>
    <t>Moisturizing Cucumber Peel-Off Mask</t>
  </si>
  <si>
    <t>One Man Show Eau De Toilette</t>
  </si>
  <si>
    <t>Jaggery/Bella - Bucket</t>
  </si>
  <si>
    <t>Real Ice Cream - Vanilla Magic</t>
  </si>
  <si>
    <t>Cream Wafers - Chocolate Flavored</t>
  </si>
  <si>
    <t>Mystic Mocha - Bold Coffee Blended With Finest Dark Chocolate</t>
  </si>
  <si>
    <t>Extract - Lavender</t>
  </si>
  <si>
    <t>Quadratini Dark Chocolate</t>
  </si>
  <si>
    <t>Gliss Hair Repair Ultimate Repair Anti Damage Treatment</t>
  </si>
  <si>
    <t>Seed Trail Mix - Fennel Freshness</t>
  </si>
  <si>
    <t>Dairy Rich Fruit &amp; Nut Chocolate Bar</t>
  </si>
  <si>
    <t>Copper Water Mug/Cup - Hammered</t>
  </si>
  <si>
    <t>Woman-In-Charge - Hypnotique, Eau De Parfum</t>
  </si>
  <si>
    <t>Ketchup - Squeezo, Fresh Tomato</t>
  </si>
  <si>
    <t>Tempeh Cubes - Peppery Szechuan Chilli Soyabean</t>
  </si>
  <si>
    <t>Biscuits - Sugar Crakers</t>
  </si>
  <si>
    <t>Nursery Pot - Brown</t>
  </si>
  <si>
    <t>Copper Steel Glass Tumbler</t>
  </si>
  <si>
    <t>Opalware Diva Plate Set</t>
  </si>
  <si>
    <t>Fiery Chilli Marinade</t>
  </si>
  <si>
    <t>Strength &amp; Shine With Egg Protein Shampoo</t>
  </si>
  <si>
    <t>Intensive Care Aloe Fresh Body Lotion</t>
  </si>
  <si>
    <t>Masala - Pepper Chicken</t>
  </si>
  <si>
    <t>Premium Natural Jaggery/Bella PDR</t>
  </si>
  <si>
    <t>Incense Sticks - Yagna Pushpa, Coloured</t>
  </si>
  <si>
    <t>The Bars Treasury Chocolate Gift Pack</t>
  </si>
  <si>
    <t>Handwash Pump</t>
  </si>
  <si>
    <t>Panty Liners Soft - Comfort Classic, Individually Packed</t>
  </si>
  <si>
    <t>Mother's Recipe mix-paneer-butter-masala 75 g Pouch</t>
  </si>
  <si>
    <t>Namkeen - Cocktail Nuts</t>
  </si>
  <si>
    <t>Ready To Eat - Rajma Masala</t>
  </si>
  <si>
    <t>Cockroach Vanisher</t>
  </si>
  <si>
    <t>Cairo Glass Bowl</t>
  </si>
  <si>
    <t>Pampers New X-Large Size Diapers Pants, 21 Count</t>
  </si>
  <si>
    <t>Heat to Eat - Cheesy Pasta With Black Olives</t>
  </si>
  <si>
    <t>Hair Cleanser Shikakai</t>
  </si>
  <si>
    <t>Baby Happy Large - 48 Diapers</t>
  </si>
  <si>
    <t>Red India's No.1 Ayurvedic Fluoride Free Paste</t>
  </si>
  <si>
    <t>Air Freshener Spray - Floral Perfection</t>
  </si>
  <si>
    <t>Canapes</t>
  </si>
  <si>
    <t>Melamine Snack Set - Orange</t>
  </si>
  <si>
    <t>0.0% Non Alcohol Beer- Zero Dot Zero</t>
  </si>
  <si>
    <t>Dryness Defense Protein Shampoo</t>
  </si>
  <si>
    <t>Noodles - Chinese Hakka Veg</t>
  </si>
  <si>
    <t>Hide &amp; Seek Chocolate</t>
  </si>
  <si>
    <t>Ready Masala - Punjabi Butter Chicken</t>
  </si>
  <si>
    <t>Trendy Stainless Steel Bottle With Steel Cap - Metallic Pink Finish, PXP 1002 BK</t>
  </si>
  <si>
    <t>Intensity Condoms</t>
  </si>
  <si>
    <t>Room Freshener - Whispers of Passion Rose</t>
  </si>
  <si>
    <t>Kitchen Multiutility Plastic Tray No. 1 - Blue</t>
  </si>
  <si>
    <t>Premium Hygienic Large Period Cup - Reusable, Washable, After Delivery Or Above 25 Years</t>
  </si>
  <si>
    <t>Supporting Briefs Seni Fix Plus - Large</t>
  </si>
  <si>
    <t>Peanut Butter Cookies</t>
  </si>
  <si>
    <t>Stainless Steel Desert Knife - Wednesde</t>
  </si>
  <si>
    <t>Organic Pitta Tea Masala Spice Blend</t>
  </si>
  <si>
    <t>Olives - Stuffed With Pimiento Paste</t>
  </si>
  <si>
    <t>Pancake Mix - Original</t>
  </si>
  <si>
    <t>Dishwash Liquid - Lime</t>
  </si>
  <si>
    <t>Cleansing Organic Root Remedy Tea</t>
  </si>
  <si>
    <t>New Orchid Jr. Casserole For Roti/Chapati Gift Set - Blue</t>
  </si>
  <si>
    <t>De-Tan SPF 50 Sun Screen Gel Creme</t>
  </si>
  <si>
    <t>Max Fresh New Sling  Plastic Lunch Box With Bag - Orange</t>
  </si>
  <si>
    <t>Stainless Steel Tea Strainer - Conical, 7.5 cm</t>
  </si>
  <si>
    <t>Deeply Nourishing Natural Baby Wash</t>
  </si>
  <si>
    <t>Milk Cake</t>
  </si>
  <si>
    <t>Cake - Coffee Walnut, Whole Wheat Eggless</t>
  </si>
  <si>
    <t>Cocoa Butter Formula</t>
  </si>
  <si>
    <t>Choco Chip Banana Cookies</t>
  </si>
  <si>
    <t>Retinol 2.5% + Vitamin E, C &amp; Hyaluronic Acid Professional Face Serum</t>
  </si>
  <si>
    <t>Clear Mini Hooks</t>
  </si>
  <si>
    <t>Organic Black Bean Spaghetti - Gluten Free High Protein</t>
  </si>
  <si>
    <t>EXPLORE CUISINE</t>
  </si>
  <si>
    <t>Nude Perfume For Women - EDP</t>
  </si>
  <si>
    <t>Bubblegum Lip Balm</t>
  </si>
  <si>
    <t>Bathing Soap - Coconut &amp; Neem</t>
  </si>
  <si>
    <t>Marvel 15 Multi Storage Plastic Basket Without Lid - Matt Brown</t>
  </si>
  <si>
    <t>Small Wire Hooks</t>
  </si>
  <si>
    <t>Pokemon Bestie Kids Toothbrush For Age 3-14 Years</t>
  </si>
  <si>
    <t>Laopala Opalware Melody Dinner Set Dancing Duo</t>
  </si>
  <si>
    <t>Chocos Webs</t>
  </si>
  <si>
    <t>Pure Magic Deuce Milk Choco Biscuits</t>
  </si>
  <si>
    <t>Loofah/Sponge Scrubber/Body Bath - With hand band, Black, BH-032 BLK</t>
  </si>
  <si>
    <t>Double Chicken Pepperoni Pizza</t>
  </si>
  <si>
    <t>Eau de Perfume - Sensual Jasmine For Women</t>
  </si>
  <si>
    <t>Hair Fruits Shining Black Conditioning Shampoo</t>
  </si>
  <si>
    <t>Perfume Body Spray - White</t>
  </si>
  <si>
    <t>Deltoid Turbo Face Masks In Navy Mesh With Blue, Grey &amp; Navy Bindings - Assorted, 3C2003, Small</t>
  </si>
  <si>
    <t>Cooking Paste - Butter Chicken, Easy to Cook, Ready to Cook Indian Paste, No Preservatives</t>
  </si>
  <si>
    <t>Sanitary Napkin - Ultra Thin, Regular</t>
  </si>
  <si>
    <t>Herbal Fruit &amp; Vegetables Wash Sanitize Disinfect Liquid</t>
  </si>
  <si>
    <t>Pullup Pant Style Adult Diapers - XL-XXL</t>
  </si>
  <si>
    <t>Kasundi Mustard Sauce</t>
  </si>
  <si>
    <t>Ready To Eat Lemon Poha</t>
  </si>
  <si>
    <t>Cooking Spray - Butter Flavour</t>
  </si>
  <si>
    <t>Nourishing Face Wash</t>
  </si>
  <si>
    <t>Fine Line Moisturizer - Borage &amp; Ylang Ylang</t>
  </si>
  <si>
    <t>Tender Touch Body Radiance Oil</t>
  </si>
  <si>
    <t>Toilet Brush - Dual</t>
  </si>
  <si>
    <t>Wafers - Piri Piri</t>
  </si>
  <si>
    <t>Achar - Sweet &amp; Sour Tamarind</t>
  </si>
  <si>
    <t>Detergent Powder - Instant Dirt Dissolvers</t>
  </si>
  <si>
    <t>Tablets - Organic, Noni, Morinda, 750 mg, USDA Certified</t>
  </si>
  <si>
    <t>Organic - Red Rice/Akki</t>
  </si>
  <si>
    <t>Anti-Ageing Night Cream</t>
  </si>
  <si>
    <t>T - Mop Refill</t>
  </si>
  <si>
    <t>Ultra Eco Sanitary Napkin - XL, Day Use</t>
  </si>
  <si>
    <t>Waterlily &amp; Oil Shower Gel Body Wash - Pampering Care With Refreshing Scent Of Waterlily Flower</t>
  </si>
  <si>
    <t>Peanut Butter - Honey Roast Creamy</t>
  </si>
  <si>
    <t>Vegetable/Fruit String Chopper With 3 Blades - White-Green</t>
  </si>
  <si>
    <t>Cooling Mint Soap</t>
  </si>
  <si>
    <t>Chocos Corn Flakes</t>
  </si>
  <si>
    <t>100% Apple Juice</t>
  </si>
  <si>
    <t>Peanut Butter - Creamy, No Added Sugar &amp; Salt</t>
  </si>
  <si>
    <t>Aloevera Gel</t>
  </si>
  <si>
    <t>5 Meter Flexible Wire Link 1089</t>
  </si>
  <si>
    <t>Contura CB30 Pressure Cooker - Hard Anodised, Black</t>
  </si>
  <si>
    <t>Comfy Breast Pump</t>
  </si>
  <si>
    <t>Hub Woman Eau De Toilette Deodorant</t>
  </si>
  <si>
    <t>Vitamin C Foaming Brightening Face Wash - With Vitamin C &amp; Natural Extracts</t>
  </si>
  <si>
    <t>Shampoo - Long &amp; Healthy Growth</t>
  </si>
  <si>
    <t>Powder - Dakshin Rasam</t>
  </si>
  <si>
    <t>Organic - Haricot Beans in Water</t>
  </si>
  <si>
    <t>Ready to Eat - Murgh Methi</t>
  </si>
  <si>
    <t>ShotÂ Body Spray - Maxx, Flick</t>
  </si>
  <si>
    <t>Anti-Ageing Massage Cream</t>
  </si>
  <si>
    <t>Nomarks - Ayurvedic Antimarks Cream For Oily Skin</t>
  </si>
  <si>
    <t>Pro 4 Shaving Trial Kit For Men</t>
  </si>
  <si>
    <t>Cheese Spread - Classic</t>
  </si>
  <si>
    <t>Herbal  Sandalwood Massage Oil</t>
  </si>
  <si>
    <t>Body Wash - Frangipani &amp; Oil Shower Gel</t>
  </si>
  <si>
    <t>Organic Atta - Whole Wheat</t>
  </si>
  <si>
    <t>Room Freshening Gelz - Flirty Strawberry</t>
  </si>
  <si>
    <t>Juvenescence Anti Ageing Serum</t>
  </si>
  <si>
    <t>Oil - Pure Coconut</t>
  </si>
  <si>
    <t>Gluco PlusC  Orange -  250g (200 g + 50 g Free)</t>
  </si>
  <si>
    <t>Wafer Sticks - Salted Caramel</t>
  </si>
  <si>
    <t>Toilet Brush - Double Sided Hockey, D130087</t>
  </si>
  <si>
    <t>ColourUp Colour PencilÂ - 12 Shades</t>
  </si>
  <si>
    <t>Moisturizing Bathing Bar For Babies</t>
  </si>
  <si>
    <t>Criss Cross Toothbrush with Neem Extract - Soft</t>
  </si>
  <si>
    <t>Heven Coffee Mugs - Hilton S394</t>
  </si>
  <si>
    <t>Toothbrush Pro Health - Sensitive, Soft</t>
  </si>
  <si>
    <t>Starter Dry Dog Food - Ultra Premium</t>
  </si>
  <si>
    <t>Chai/100% Melamine Smart Coffee Cup Set - Black</t>
  </si>
  <si>
    <t>Silicone Brush &amp; Spatula Transparent Handle - Blue, BB147</t>
  </si>
  <si>
    <t>Cinnamon Infused Honey</t>
  </si>
  <si>
    <t>Sweet Mix - Vermicelli Payasam</t>
  </si>
  <si>
    <t>Real Tulsi Leaves With Green Tea - Bags</t>
  </si>
  <si>
    <t>Ubtan Face Scrub With Turmeric &amp; Walnut For Tan Removal</t>
  </si>
  <si>
    <t>Dreams Cup Cake - Chocolate</t>
  </si>
  <si>
    <t>Chocolate - Chips</t>
  </si>
  <si>
    <t>Bamboo Shoot Pickle</t>
  </si>
  <si>
    <t>Sandal Saffron Bath Salt</t>
  </si>
  <si>
    <t>Gliss Hair Repair Shampoo Million Gloss</t>
  </si>
  <si>
    <t>Sanitary Pads - Advanced All Nights Soft Ultra-Thin Xl, with Wings</t>
  </si>
  <si>
    <t>Dream Pour Femme - Eau De Parfum</t>
  </si>
  <si>
    <t>Soap Free Bathing Gel - Refresh</t>
  </si>
  <si>
    <t>Milk Shake - Mango</t>
  </si>
  <si>
    <t>Ayurveda Multani Mitti Face Pack</t>
  </si>
  <si>
    <t>Caramel Bliss - Nutty Caramel, Resealable Pack</t>
  </si>
  <si>
    <t>Twist Gel - Car Air Freshener, Musk After Smoke</t>
  </si>
  <si>
    <t>Protein Rich Nutrition Bar - Nuts &amp; Seeds</t>
  </si>
  <si>
    <t>Treat Stars - Creme &amp; Milk Choco Duo Cream Biscuits</t>
  </si>
  <si>
    <t>ZigZag Neem Medium Bristle Toothbrush</t>
  </si>
  <si>
    <t>Popular Aluminium Outer Lid Pressure Cooker (10013)</t>
  </si>
  <si>
    <t>Like An Melange Of Wild Flowers In A Rain Forest Room Fragrance Spray</t>
  </si>
  <si>
    <t>Storage Lunch Container - Stainless Steel, Executive Medium, Red</t>
  </si>
  <si>
    <t>Chai/Opalware Coffee Mug Set - Scarlet Blooms</t>
  </si>
  <si>
    <t>Professional Prominent Hair Dryer - 2000 Watt, Black</t>
  </si>
  <si>
    <t>Chaoba</t>
  </si>
  <si>
    <t>Comb - Derby Deluxe No 02</t>
  </si>
  <si>
    <t>Rich Creme Hair Colour - Shade 1 Natural Black, Multi Application Pack</t>
  </si>
  <si>
    <t>Stainless Steel Lunch Box/Tiffin Box Tiffin Insulated - Happy Meal, Blue</t>
  </si>
  <si>
    <t>Leo Plastic Pet Water Bottle - White Wide Mouth</t>
  </si>
  <si>
    <t>Solitaire Multipurpose Plastic Basket 335 With Lid - Assorted Colour</t>
  </si>
  <si>
    <t>Notebook - Long, Unruled-33x21CM</t>
  </si>
  <si>
    <t>Milk Delights Face Wash With Besan For Oily Skin</t>
  </si>
  <si>
    <t>Loban Premium Incense Sticks</t>
  </si>
  <si>
    <t>2 Fold Umbrella - Auto-Open &amp; Manual Close, Purple</t>
  </si>
  <si>
    <t>Pants Extra Absorb Diaper - Medium Size</t>
  </si>
  <si>
    <t>Diaper Pants - XX-Large</t>
  </si>
  <si>
    <t>Pet Plastic Water Bottle - Blue, Victoria</t>
  </si>
  <si>
    <t>Sante Infuser Water Bottle - Black</t>
  </si>
  <si>
    <t>Decorative Party Light Leaves String LED Light 7.5 M - Warm White</t>
  </si>
  <si>
    <t>Glass Glow Mug Set - Blue</t>
  </si>
  <si>
    <t>Body Bath Loofah Face Towel Hangable, Assorted - BH065D</t>
  </si>
  <si>
    <t>Mexican Hot Sauce</t>
  </si>
  <si>
    <t>Korma</t>
  </si>
  <si>
    <t>Heat to Eat - Saucy Tomato Pasta with Chicken</t>
  </si>
  <si>
    <t>Sauce - Hot Chili</t>
  </si>
  <si>
    <t>Sriracha</t>
  </si>
  <si>
    <t>Maxi Soft Wings Classic Sanitary Pads</t>
  </si>
  <si>
    <t>Almond Biscotti</t>
  </si>
  <si>
    <t>Non-Stick Flat Dosa Tawa - 260 mm, Aluminium, Assorted Colour</t>
  </si>
  <si>
    <t>Vegan Butter</t>
  </si>
  <si>
    <t>Kokum &amp; Almond Body Butter</t>
  </si>
  <si>
    <t>Roasted &amp; Salted Pumpkin Seeds - Premium</t>
  </si>
  <si>
    <t>Life Fit Blended Oil</t>
  </si>
  <si>
    <t>LED Bulb - 15-Watt, Base B22 (SSK-SRL-15W)</t>
  </si>
  <si>
    <t>Toffee - Kismi</t>
  </si>
  <si>
    <t>Baby Cream - For Soft Skin With No Harmful Chemicals</t>
  </si>
  <si>
    <t>Palakkadan matta Rice long grain (Vadi)</t>
  </si>
  <si>
    <t>Flaxseed Oil Capsules</t>
  </si>
  <si>
    <t>Advanced Pain Relief + Patch</t>
  </si>
  <si>
    <t>100% Wholewheat Lemon Loaf With Honey</t>
  </si>
  <si>
    <t>Sauce - Sweet Chilli with Lemongrass</t>
  </si>
  <si>
    <t>Laxmi Grass Broom</t>
  </si>
  <si>
    <t>Bubblegum Flavoured Condoms</t>
  </si>
  <si>
    <t>Ultra Light Aquagel Sunscreen SPF 25</t>
  </si>
  <si>
    <t>Phenyle - Cool Cyan</t>
  </si>
  <si>
    <t>Good Day Pista Badam Cookies</t>
  </si>
  <si>
    <t>Spa Rejuvenation Shampoo</t>
  </si>
  <si>
    <t>Cranberry Blueberry Fusion</t>
  </si>
  <si>
    <t>Farmlite Biscuit - Oats And Chocolate</t>
  </si>
  <si>
    <t>Casablanca Shot Glass Tumbler</t>
  </si>
  <si>
    <t>Tortilla Chips - Cheese</t>
  </si>
  <si>
    <t>Masala - Brahim Sambar</t>
  </si>
  <si>
    <t>Tooth Paste - Herbal</t>
  </si>
  <si>
    <t>Cedarwood Essential Oil - 100% Pure &amp; Natural</t>
  </si>
  <si>
    <t>White Chia Seeds</t>
  </si>
  <si>
    <t>Highlighter - Assorted Colours</t>
  </si>
  <si>
    <t>Tattoo Shiner Gel</t>
  </si>
  <si>
    <t>Wonder Pants - Medium</t>
  </si>
  <si>
    <t>Swat Pet Water Bottle - Orange</t>
  </si>
  <si>
    <t>Honey - Walnut Cinnamon</t>
  </si>
  <si>
    <t>Kodo Millet - Kodra/Varagu/Arikelu/Hark/Varigu</t>
  </si>
  <si>
    <t>Hand Soap - Ginger &amp; White Tea</t>
  </si>
  <si>
    <t>Onion Ring Papad</t>
  </si>
  <si>
    <t>Basmati Rice - Everyday</t>
  </si>
  <si>
    <t>Basmati Rice/Basmati Akki - Super Silver Aged</t>
  </si>
  <si>
    <t>Exotic Rose Handmade Soap</t>
  </si>
  <si>
    <t>Aloe Aqua Face Wash + Makeup Remover</t>
  </si>
  <si>
    <t>Spicy Gherkins</t>
  </si>
  <si>
    <t>Orbit Chewing Gum - Spearmint , Sugarfree</t>
  </si>
  <si>
    <t>Face Wash - Bio Neem Purifying for Oily Acne Prone Skin</t>
  </si>
  <si>
    <t>Floral Fantasy Katori Set</t>
  </si>
  <si>
    <t>Taft Power Hair Lacquer Mega Strong 5</t>
  </si>
  <si>
    <t>Zaire Steel Iron Board/ Iron Table - Indian Circle Design</t>
  </si>
  <si>
    <t>Dry Dog Food - PRO, Expert Nutrition for Large Breed Puppy, 3-24 months</t>
  </si>
  <si>
    <t>Wholewheat Pasta - Spirali</t>
  </si>
  <si>
    <t>Soft Bound Note Book 18x24 cm Red &amp; Blue With Gap</t>
  </si>
  <si>
    <t>Modern Square Plastic Pedal Dustbin / Garbage Bin - Assorted Colour</t>
  </si>
  <si>
    <t>Film Wax White Chocolate</t>
  </si>
  <si>
    <t>Under Eye Gel For Men</t>
  </si>
  <si>
    <t>Peanut - Premium Salted</t>
  </si>
  <si>
    <t>Aloo Mutter</t>
  </si>
  <si>
    <t>Hard Anodised Tawa - L52, 26 Cm</t>
  </si>
  <si>
    <t>Body Bath Loofah/Sponge/Scrubber - Dual Sided, Hangable, BB1426, Cream</t>
  </si>
  <si>
    <t>Cheesy Chipotle Sauce</t>
  </si>
  <si>
    <t>Tandoori Tikka Masala - Premium Quality, Flavourful &amp; Aromatic</t>
  </si>
  <si>
    <t>Powder - Sambar Masala</t>
  </si>
  <si>
    <t>Cherry Shine Lip Balm - 24h Moisture With Natural Oils, Red Shine &amp; Cherry Aroma</t>
  </si>
  <si>
    <t>Tope - Induction Bottom, Aluminium, No 12</t>
  </si>
  <si>
    <t>Bucatini Pasta</t>
  </si>
  <si>
    <t>Khao Suey Paste</t>
  </si>
  <si>
    <t>Dishwash Powder</t>
  </si>
  <si>
    <t>Odopic</t>
  </si>
  <si>
    <t>Milk Delights Women Face Wash With Turmeric For Acne Prone Skin</t>
  </si>
  <si>
    <t>Milo Active Go, Imported</t>
  </si>
  <si>
    <t>Anti Acne Gel - for Spotless Skin</t>
  </si>
  <si>
    <t>Fridge Freshener - Super Fresh</t>
  </si>
  <si>
    <t>Cold Processed Papaya Cucumber Handmade Soap</t>
  </si>
  <si>
    <t>Taft Ultra Hair Lacquer Ultra Strong 4</t>
  </si>
  <si>
    <t>Jelly Crystal - Mango</t>
  </si>
  <si>
    <t>Honey Almond Corn Flakes</t>
  </si>
  <si>
    <t>Creams - Hide &amp; Seek Creme Orange</t>
  </si>
  <si>
    <t>Mukhallat Khas Concentrated Oriental Perfume Free From Alcohol For Unisex</t>
  </si>
  <si>
    <t>Mop - Mr.Tall</t>
  </si>
  <si>
    <t>Roasted Sesame Seeds</t>
  </si>
  <si>
    <t>Roti Folder With Flap Cover - Assorted Colour</t>
  </si>
  <si>
    <t>Powder - Viboothi</t>
  </si>
  <si>
    <t>Murugesan</t>
  </si>
  <si>
    <t>Green Stuffed Olives</t>
  </si>
  <si>
    <t>Atta - Singhade Ke</t>
  </si>
  <si>
    <t>Nonandrai Bholanath</t>
  </si>
  <si>
    <t>Cheese - Pizza, Block</t>
  </si>
  <si>
    <t>Coconad - Pure Coconut Oil</t>
  </si>
  <si>
    <t>Wafers - Waffy (Vanilla Flavor)</t>
  </si>
  <si>
    <t>International Hong Kong Manchow Noodles Soup</t>
  </si>
  <si>
    <t>Plastic Bottle - Lemon Green, Flip Top, All Fresh Round, 20121LG</t>
  </si>
  <si>
    <t>Neem Face Scrub - Acne &amp; Oil Control</t>
  </si>
  <si>
    <t>Sealing ClipsÂ - For Food Bag, Snack Pouch, Assorted</t>
  </si>
  <si>
    <t>SEMCO</t>
  </si>
  <si>
    <t>Jamnagari Chiwda - Gujarati Wheatflakes Dryfruit Mixture</t>
  </si>
  <si>
    <t>Belgian Milk Chocolate, Velvety &amp; Smooth</t>
  </si>
  <si>
    <t>Glass Water/Juice Tumbler - Maxima</t>
  </si>
  <si>
    <t>Masterchefs Germ Protection Liquid Hand Wash</t>
  </si>
  <si>
    <t>Glass Bottle With Removable Fabric Cover - Brown, BB1322</t>
  </si>
  <si>
    <t>Face Wash - Whitening, Clarifying</t>
  </si>
  <si>
    <t>Car Freshener Gel, Relaxing Lavender</t>
  </si>
  <si>
    <t>Stainless Steel Stencil Dinner Fork</t>
  </si>
  <si>
    <t>Cooking Wine Vinegar</t>
  </si>
  <si>
    <t>Double Pagoda</t>
  </si>
  <si>
    <t>Scrub - Mineral Glow</t>
  </si>
  <si>
    <t>Non-Alcoholic Beer Bottle - Malt Beverage, Apple Flavour</t>
  </si>
  <si>
    <t>Gold Hair Remover</t>
  </si>
  <si>
    <t>L-Carnitine L-Tartrate - Unflavoured</t>
  </si>
  <si>
    <t>Muscleblaze</t>
  </si>
  <si>
    <t>Steel Parsi Lota Water Container</t>
  </si>
  <si>
    <t>Pickle - Lime (South Indian Style)</t>
  </si>
  <si>
    <t>Softening Musk Moisturiser With Vitamin E</t>
  </si>
  <si>
    <t>Select - Green Chilli Powder</t>
  </si>
  <si>
    <t>Broken Wheat</t>
  </si>
  <si>
    <t>Certified Organic Amla Powder</t>
  </si>
  <si>
    <t>Spread - Cocoa</t>
  </si>
  <si>
    <t>Karahi Paneer Masala</t>
  </si>
  <si>
    <t>Bathing/Cleaning Bucket - Mango Yellow, New Frosty</t>
  </si>
  <si>
    <t>Methi Powder</t>
  </si>
  <si>
    <t>Steel Storage/Lunch Container - No.42, Blue, Klip It</t>
  </si>
  <si>
    <t>Round Plastic Container - Black</t>
  </si>
  <si>
    <t>Organic Idli Rice/Akki</t>
  </si>
  <si>
    <t>Invisible Super Ultra Thin Condoms - For Men</t>
  </si>
  <si>
    <t>Olive Oil - Extra Virgin (Cold Production)</t>
  </si>
  <si>
    <t>Beanz - Baked Beans In Tomato Sauce</t>
  </si>
  <si>
    <t>Pasta Elbow</t>
  </si>
  <si>
    <t>Non-Stick Frying Pan INF22</t>
  </si>
  <si>
    <t>PP Raspberry Belt</t>
  </si>
  <si>
    <t>Nature's Super Foods - Ragi Flour/Ragi Hittu</t>
  </si>
  <si>
    <t>Active Pro Weight Watchers Edible Oil</t>
  </si>
  <si>
    <t>Beer Glass</t>
  </si>
  <si>
    <t>Quadratini Cappuccino</t>
  </si>
  <si>
    <t>Certified Organic Brown Sugar</t>
  </si>
  <si>
    <t>Protein Packed Foxnuts - Italian Herbs</t>
  </si>
  <si>
    <t>Super Mango Mustard Sauce</t>
  </si>
  <si>
    <t>Neem Soap Bar</t>
  </si>
  <si>
    <t>Kitchen Power Cleaner Spray - Removes 99.9% Germs</t>
  </si>
  <si>
    <t>Baked Pretzos - Pizza</t>
  </si>
  <si>
    <t>Christmas-Xmas-Hangable Decorative Sock Santa - Paper, Multicolour BB1126-1</t>
  </si>
  <si>
    <t>Bathing Soap - Jasmine &amp; Milk Cream</t>
  </si>
  <si>
    <t>Aluminium Pressure Cooker With Outer Lid - Induction Bottom Favourite</t>
  </si>
  <si>
    <t>Gluten Free Salti</t>
  </si>
  <si>
    <t>Coconut Oil &amp; Bamboo Hair Strengthening Shampoo</t>
  </si>
  <si>
    <t>Plastic Basket Fruit &amp; Vegetable Colander/Strainer - Small, Yellow, Deluxe, 13220PB</t>
  </si>
  <si>
    <t>Banana Milk Shake</t>
  </si>
  <si>
    <t>Dry Shampoo - Instant Hair Refresh, Coconut &amp; Exotic Tropical</t>
  </si>
  <si>
    <t>Scent - Xpressio For Men</t>
  </si>
  <si>
    <t>Stainles Steel Airtight Spice Container</t>
  </si>
  <si>
    <t>Organic Butter Chicken Spice Blend</t>
  </si>
  <si>
    <t>Plastic Bucket With Handle - Peach, Frosty, Alto, 10690APCH</t>
  </si>
  <si>
    <t>Chocolate Brownie Ice Cream</t>
  </si>
  <si>
    <t>Nilgiris Green Teabags - Kozan Spearmint</t>
  </si>
  <si>
    <t>Pro Health Chocolate Cookies</t>
  </si>
  <si>
    <t>Rasoi Ka Raaz - Garam Masala-E-Khaas</t>
  </si>
  <si>
    <t>Basmati Rice - Rozana Premium</t>
  </si>
  <si>
    <t>Color Naturals Mini - Shade 4, Brown</t>
  </si>
  <si>
    <t>Tooth Brush Sensitive - Whitening Soft</t>
  </si>
  <si>
    <t>Stainless Steel Lunch Box/Tiffin Box Insulated Leakproof - Happy Meal, Green</t>
  </si>
  <si>
    <t>Premium Natural Jaggery/Bella Cubes</t>
  </si>
  <si>
    <t>Cold Extracted Juice - Mango</t>
  </si>
  <si>
    <t>Ready to Drink Coffee Flavoured Milk - Iced Latte</t>
  </si>
  <si>
    <t>Instant Drink Mix - Mosambi</t>
  </si>
  <si>
    <t>Cake - Dates Walnut, Whole Wheat Eggless</t>
  </si>
  <si>
    <t>Honey - Coorg Natural</t>
  </si>
  <si>
    <t>Goldrops</t>
  </si>
  <si>
    <t>Desi Chinese Masala Combo Pack</t>
  </si>
  <si>
    <t>Enchanting Rose Hair Remover Cream</t>
  </si>
  <si>
    <t>Chana Dal - Pesticide Free</t>
  </si>
  <si>
    <t>Microwave Popcorn Variety Pack</t>
  </si>
  <si>
    <t>Instant Noodles - Mushroom Flavor</t>
  </si>
  <si>
    <t>Tamarind/Hunisehannu - Pesticide Free</t>
  </si>
  <si>
    <t>Powder - Rich Dark Cocoa, 20-22% Cocoa Butter</t>
  </si>
  <si>
    <t>Natural Vetiver Bath Scrubber, Colour May Vary</t>
  </si>
  <si>
    <t>Glass Fame Coffee Cup Set - Blue</t>
  </si>
  <si>
    <t>Chips - Banana Salted</t>
  </si>
  <si>
    <t>Age Miracle Wrinkle Corrector Night Cream</t>
  </si>
  <si>
    <t>3 Minute Breakfast - Kesari Halwa</t>
  </si>
  <si>
    <t>Masala - Chhole</t>
  </si>
  <si>
    <t>Connector Pens</t>
  </si>
  <si>
    <t>Floor Cleaner- Citrus Blast</t>
  </si>
  <si>
    <t>Basmati Rice/Basmati Akki - Supreme Authentic, Aged</t>
  </si>
  <si>
    <t>Broad Beans - Salted</t>
  </si>
  <si>
    <t>Namkeen - Tangy Groundnut</t>
  </si>
  <si>
    <t>Icecream Stabiliser</t>
  </si>
  <si>
    <t>Copper Water Bottle</t>
  </si>
  <si>
    <t>Ragi - Huri Hittu</t>
  </si>
  <si>
    <t>Chocolate Mylk - Cashew &amp; Oat</t>
  </si>
  <si>
    <t>Chocolate Bar - Crispello</t>
  </si>
  <si>
    <t>Deltoid Turbo Face Masks In Grey Mesh With Pink, Blue &amp; Green Bindings - Assorted, 3C2007-XL</t>
  </si>
  <si>
    <t>Shake &amp; Spray Serum</t>
  </si>
  <si>
    <t>Perfect Radiance Intense Brightening Face Wash</t>
  </si>
  <si>
    <t>Moroccan Argan Hair Growth Oil For Hair Growth &amp; Silky Hair</t>
  </si>
  <si>
    <t>Stacko Coffee Mugs - Hilton 304</t>
  </si>
  <si>
    <t>Eco Friendly Dishwash Liquid</t>
  </si>
  <si>
    <t>Instant Drink Mix - Lemon</t>
  </si>
  <si>
    <t>Sketching Book - A3</t>
  </si>
  <si>
    <t>Lunch Box/Tiffin Stainless Steel - Small Plus, Brunch</t>
  </si>
  <si>
    <t>Instant Soup - Creamy Mix Veg</t>
  </si>
  <si>
    <t>Premium Plastic Bathing Mug - Red</t>
  </si>
  <si>
    <t>NutriChoice Thin Arrowroot Biscuits</t>
  </si>
  <si>
    <t>Water-based Electrolyte Drink</t>
  </si>
  <si>
    <t>Alkalen</t>
  </si>
  <si>
    <t>Oxy - Infusion Face Wipes</t>
  </si>
  <si>
    <t>American Garden  Peanut Butter - Chunky 510 gm Jar</t>
  </si>
  <si>
    <t>DEGGI MIRCH PWDR</t>
  </si>
  <si>
    <t>Clear Complexion Whitening Face Scrub</t>
  </si>
  <si>
    <t>Baby 3 In 1 Weaning Spoon - Blue &amp; Green</t>
  </si>
  <si>
    <t>Multi Utility Plastic Basket - Desert Rose, Royal, 24010 A4 - DR</t>
  </si>
  <si>
    <t>Valse Juice Glass Tumbler</t>
  </si>
  <si>
    <t>Layer Cake - Orange</t>
  </si>
  <si>
    <t>Pure Ghee</t>
  </si>
  <si>
    <t>Shafair</t>
  </si>
  <si>
    <t>Mr. White</t>
  </si>
  <si>
    <t>Face Gel - Bio Honey</t>
  </si>
  <si>
    <t>LED Lamp/T-Bulb - 14 Watt, Cool Daylight White, B22 Base</t>
  </si>
  <si>
    <t>Aloe Relaxing Serum</t>
  </si>
  <si>
    <t>Mayo - Wasabi</t>
  </si>
  <si>
    <t>Neem, Tea Tree &amp; Basil Face Wash- Oil Control, Anti Acne</t>
  </si>
  <si>
    <t>Jowar Flakes - With Honey &amp; Almonds</t>
  </si>
  <si>
    <t>Mayonnaise - Olive Oil</t>
  </si>
  <si>
    <t>Tooth Brush Pro Health - Gum Care (Medium)</t>
  </si>
  <si>
    <t>Chocolate Peanut Butter - Crunchy</t>
  </si>
  <si>
    <t>Dream Cream - Choco Vanilla Cream Biscuit - Cookie</t>
  </si>
  <si>
    <t>Protect &amp; Care After Shave Lotion</t>
  </si>
  <si>
    <t>Cashew/Godambis - Chilli Garlic Dry Roasted</t>
  </si>
  <si>
    <t>Classic Red Eau De Toilette</t>
  </si>
  <si>
    <t>Click Gel - Car Air Freshener Refill, Bright Tangy Delight</t>
  </si>
  <si>
    <t>Seperator/Divider - A4</t>
  </si>
  <si>
    <t>Solo</t>
  </si>
  <si>
    <t>Matte Look SPF 30 Sun Screen Gel Creme</t>
  </si>
  <si>
    <t>Powder - Neem</t>
  </si>
  <si>
    <t>Organic Virgin Coconut Oil - Pure Coldpressed &amp; Undiluted Oil</t>
  </si>
  <si>
    <t>International Thai Vegetable Soup</t>
  </si>
  <si>
    <t>Nirmal Ganga - Ayurvedic Bath Scrubber</t>
  </si>
  <si>
    <t>Stainless Steel Office Scissors With Blue Handle</t>
  </si>
  <si>
    <t>Certified Organic Sesame Oil .</t>
  </si>
  <si>
    <t>NHT 1049 Cordless Trimmer For Men</t>
  </si>
  <si>
    <t>Sauce - Barbeque</t>
  </si>
  <si>
    <t>Organic Vindaloo Spice Blend</t>
  </si>
  <si>
    <t>Dreamcatcher Essential Oil</t>
  </si>
  <si>
    <t>Proclean Floor Cleaner - Lavender</t>
  </si>
  <si>
    <t>Hexagon Pedal Printed Plastic Dustbin / Garbage Bin with Lid - Assorted Colour, Wave Garbage</t>
  </si>
  <si>
    <t>Pet Food - Chicken Jerky</t>
  </si>
  <si>
    <t>Matic Top Load Detergent Combo - Washing Powder</t>
  </si>
  <si>
    <t>Baby Diapers - Small</t>
  </si>
  <si>
    <t>Natural Glow Kesar Face Cream</t>
  </si>
  <si>
    <t>Green Tea Bags - Detox Pack</t>
  </si>
  <si>
    <t>Spiral Notebook - Single Line, 1 Subject, 160 Pages</t>
  </si>
  <si>
    <t>Apple Cider Vinegar - Raw Unfiltered Unpasteurized with Ginger, Garlic, Lemon, Fenugreek &amp; Honey</t>
  </si>
  <si>
    <t>Skin Whitening Hair Remover Cream</t>
  </si>
  <si>
    <t>Marie Light Biscuit - Vita Orange</t>
  </si>
  <si>
    <t>360 Degree Whole Mouth Clean Soft Bristle Toothbrush</t>
  </si>
  <si>
    <t>Pressure Sprayer</t>
  </si>
  <si>
    <t>Steel Cook &amp; Serve Set With Glass Lid, 1500 ml each</t>
  </si>
  <si>
    <t>Chocos Magic Hearts</t>
  </si>
  <si>
    <t>Khandsari Sugar/Sakkare - Pesticide Free</t>
  </si>
  <si>
    <t>50-50 Timepass Salted Biscuits</t>
  </si>
  <si>
    <t>De-Tan Peel Off Mask</t>
  </si>
  <si>
    <t>Stainless Steel Laser Etched Prem Vatti-Katori No. 5.5</t>
  </si>
  <si>
    <t>Toothpaste - Visible White, Dazzling White, Sparkling Mint</t>
  </si>
  <si>
    <t>Juicer - Fruit &amp; Vegetable, Light Green</t>
  </si>
  <si>
    <t>Fruit N Nut Fantasy Ice Cream</t>
  </si>
  <si>
    <t>Forest Honey - Wild</t>
  </si>
  <si>
    <t>Pedal Plastic Dustbin / Garbage Bin - Assorted</t>
  </si>
  <si>
    <t>Color Naturals Creme Riche Ultra Hair Color - Golden Brown</t>
  </si>
  <si>
    <t>Extra Crisp Sweet Corn</t>
  </si>
  <si>
    <t>Water Bottle - Fridge, Tulip, Dark Blue</t>
  </si>
  <si>
    <t>Sandwich Biscuits Fab - Jam In Fruit Flavour</t>
  </si>
  <si>
    <t>Anti-Bacterial Floor Cleaner - Spring Fresh</t>
  </si>
  <si>
    <t>Gluten-Free Vegetable Millet Khichdi Mix</t>
  </si>
  <si>
    <t>Red Non Alchoholic Fruit Wine</t>
  </si>
  <si>
    <t>Baron De Bercy</t>
  </si>
  <si>
    <t>Spacio Polka Dot Printed Plastic Container Set - Assorted Colour</t>
  </si>
  <si>
    <t>Criss Cross Toothbrush With Neem Extract - Medium</t>
  </si>
  <si>
    <t>Geometry Box - Asteroid</t>
  </si>
  <si>
    <t>100% Melamine Popcorn Bowl - Blue</t>
  </si>
  <si>
    <t>Protect &amp; Care Deodorant Roll On - No Skin Irritation &amp; 48h Freshness</t>
  </si>
  <si>
    <t>MaxFresh Toothpaste Gel - Anticavity, Spicy Fresh, Saver Pack</t>
  </si>
  <si>
    <t>Nacho Crisps - Peri Peri</t>
  </si>
  <si>
    <t>Instant Noodles - Spicy Shrimp Flavour</t>
  </si>
  <si>
    <t>Kitchen Cleaner, Disinfectant &amp; Insect Repellent</t>
  </si>
  <si>
    <t>Herbal Lemon Facial Massage Cream</t>
  </si>
  <si>
    <t>Chia Quinoa Cookies</t>
  </si>
  <si>
    <t>Cookies - Butter Vanilla</t>
  </si>
  <si>
    <t>Notebook - King Size, Four Line, Ruled</t>
  </si>
  <si>
    <t>Quista Pro Advanced Whey Protein Formula fortified with Power Herbs - Chocolate</t>
  </si>
  <si>
    <t>Steel Spoon Set - Desert, Monde Small</t>
  </si>
  <si>
    <t>Acidshoonya Tablet</t>
  </si>
  <si>
    <t>Herbal Rose &amp; Apricot Walnut Facial Scrub</t>
  </si>
  <si>
    <t>Embellish Skin Lightening Serum</t>
  </si>
  <si>
    <t>Popcorn - French Butter &amp; Pink Salt</t>
  </si>
  <si>
    <t>Brass Dhoop Aarti With Wooden Handle,No.3</t>
  </si>
  <si>
    <t>Toilet Cleaning Brush - Round With Holder (Big)</t>
  </si>
  <si>
    <t>Organic Powder - Garam Masala</t>
  </si>
  <si>
    <t>Wottagirl! Perfume Spray - Heaven, Classic</t>
  </si>
  <si>
    <t>Peri-Peri Sweet Potato Chips</t>
  </si>
  <si>
    <t>Green Tea - Pure Original</t>
  </si>
  <si>
    <t>dicount price</t>
  </si>
  <si>
    <t>Discount%</t>
  </si>
  <si>
    <t>Price segment</t>
  </si>
  <si>
    <t>Row Labels</t>
  </si>
  <si>
    <t>Grand Total</t>
  </si>
  <si>
    <t>Budget</t>
  </si>
  <si>
    <t>Mid Range</t>
  </si>
  <si>
    <t>Count of product</t>
  </si>
  <si>
    <t>Average of sale_price</t>
  </si>
  <si>
    <t>Average of market_price</t>
  </si>
  <si>
    <t>Average of Discount%</t>
  </si>
  <si>
    <t>Average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</si>
</sst>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Products.xlsx]Sheet1!PivotTable3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Foodgrains, Oil &amp; Masala</c:v>
                </c:pt>
                <c:pt idx="6">
                  <c:v>Gourmet &amp; World Food</c:v>
                </c:pt>
                <c:pt idx="7">
                  <c:v>Kitchen, Garden &amp; Pets</c:v>
                </c:pt>
                <c:pt idx="8">
                  <c:v>Snacks &amp; Branded Foods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495</c:v>
                </c:pt>
                <c:pt idx="1">
                  <c:v>665</c:v>
                </c:pt>
                <c:pt idx="2">
                  <c:v>5348</c:v>
                </c:pt>
                <c:pt idx="3">
                  <c:v>630</c:v>
                </c:pt>
                <c:pt idx="4">
                  <c:v>2075</c:v>
                </c:pt>
                <c:pt idx="5">
                  <c:v>2170</c:v>
                </c:pt>
                <c:pt idx="6">
                  <c:v>2357</c:v>
                </c:pt>
                <c:pt idx="7">
                  <c:v>2442</c:v>
                </c:pt>
                <c:pt idx="8">
                  <c:v>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2-4C7B-95CB-05F6D0D0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33727"/>
        <c:axId val="77538719"/>
      </c:barChart>
      <c:catAx>
        <c:axId val="7753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8719"/>
        <c:crosses val="autoZero"/>
        <c:auto val="1"/>
        <c:lblAlgn val="ctr"/>
        <c:lblOffset val="100"/>
        <c:noMultiLvlLbl val="0"/>
      </c:catAx>
      <c:valAx>
        <c:axId val="775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Products.xlsx]Sheet2!PivotTable6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Average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Foodgrains, Oil &amp; Masala</c:v>
                </c:pt>
                <c:pt idx="6">
                  <c:v>Gourmet &amp; World Food</c:v>
                </c:pt>
                <c:pt idx="7">
                  <c:v>Kitchen, Garden &amp; Pets</c:v>
                </c:pt>
                <c:pt idx="8">
                  <c:v>Snacks &amp; Branded Foods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9"/>
                <c:pt idx="0">
                  <c:v>482.67785858585825</c:v>
                </c:pt>
                <c:pt idx="1">
                  <c:v>142.41795488721803</c:v>
                </c:pt>
                <c:pt idx="2">
                  <c:v>312.02563949139881</c:v>
                </c:pt>
                <c:pt idx="3">
                  <c:v>230.13920634920646</c:v>
                </c:pt>
                <c:pt idx="4">
                  <c:v>201.65227951807231</c:v>
                </c:pt>
                <c:pt idx="5">
                  <c:v>169.4365714285714</c:v>
                </c:pt>
                <c:pt idx="6">
                  <c:v>264.61978786593113</c:v>
                </c:pt>
                <c:pt idx="7">
                  <c:v>459.51354627354647</c:v>
                </c:pt>
                <c:pt idx="8">
                  <c:v>118.07362159967522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3-4D81-BC05-EDCF8794979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Average of market_price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Sheet2!$A$4:$A$13</c:f>
              <c:strCache>
                <c:ptCount val="9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Foodgrains, Oil &amp; Masala</c:v>
                </c:pt>
                <c:pt idx="6">
                  <c:v>Gourmet &amp; World Food</c:v>
                </c:pt>
                <c:pt idx="7">
                  <c:v>Kitchen, Garden &amp; Pets</c:v>
                </c:pt>
                <c:pt idx="8">
                  <c:v>Snacks &amp; Branded Foods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548.17575757575753</c:v>
                </c:pt>
                <c:pt idx="1">
                  <c:v>155.51879699248121</c:v>
                </c:pt>
                <c:pt idx="2">
                  <c:v>377.37778982797312</c:v>
                </c:pt>
                <c:pt idx="3">
                  <c:v>258.36666666666667</c:v>
                </c:pt>
                <c:pt idx="4">
                  <c:v>234.27927710843375</c:v>
                </c:pt>
                <c:pt idx="5">
                  <c:v>194.42672811059907</c:v>
                </c:pt>
                <c:pt idx="6">
                  <c:v>292.57233771743739</c:v>
                </c:pt>
                <c:pt idx="7">
                  <c:v>620.95307125307124</c:v>
                </c:pt>
                <c:pt idx="8">
                  <c:v>126.76349979699553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3-4D81-BC05-EDCF87949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63743"/>
        <c:axId val="202568319"/>
      </c:barChart>
      <c:catAx>
        <c:axId val="20256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8319"/>
        <c:crosses val="autoZero"/>
        <c:auto val="1"/>
        <c:lblAlgn val="ctr"/>
        <c:lblOffset val="100"/>
        <c:noMultiLvlLbl val="0"/>
      </c:catAx>
      <c:valAx>
        <c:axId val="20256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6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Products.xlsx]Sheet3!PivotTable7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Sheet3!$A$4:$A$15</c:f>
              <c:strCache>
                <c:ptCount val="11"/>
                <c:pt idx="0">
                  <c:v>Amul</c:v>
                </c:pt>
                <c:pt idx="1">
                  <c:v>BB Home</c:v>
                </c:pt>
                <c:pt idx="2">
                  <c:v>bb Royal</c:v>
                </c:pt>
                <c:pt idx="3">
                  <c:v>BIOTIQUE</c:v>
                </c:pt>
                <c:pt idx="4">
                  <c:v>Britannia</c:v>
                </c:pt>
                <c:pt idx="5">
                  <c:v>Colgate</c:v>
                </c:pt>
                <c:pt idx="6">
                  <c:v>DP</c:v>
                </c:pt>
                <c:pt idx="7">
                  <c:v>Himalaya</c:v>
                </c:pt>
                <c:pt idx="8">
                  <c:v>Keya</c:v>
                </c:pt>
                <c:pt idx="9">
                  <c:v>MTR</c:v>
                </c:pt>
                <c:pt idx="10">
                  <c:v>Organic Tattva</c:v>
                </c:pt>
              </c:strCache>
            </c:strRef>
          </c:cat>
          <c:val>
            <c:numRef>
              <c:f>Sheet3!$B$4:$B$15</c:f>
              <c:numCache>
                <c:formatCode>General</c:formatCode>
                <c:ptCount val="11"/>
                <c:pt idx="0">
                  <c:v>153</c:v>
                </c:pt>
                <c:pt idx="1">
                  <c:v>172</c:v>
                </c:pt>
                <c:pt idx="2">
                  <c:v>278</c:v>
                </c:pt>
                <c:pt idx="3">
                  <c:v>102</c:v>
                </c:pt>
                <c:pt idx="4">
                  <c:v>91</c:v>
                </c:pt>
                <c:pt idx="5">
                  <c:v>91</c:v>
                </c:pt>
                <c:pt idx="6">
                  <c:v>97</c:v>
                </c:pt>
                <c:pt idx="7">
                  <c:v>139</c:v>
                </c:pt>
                <c:pt idx="8">
                  <c:v>100</c:v>
                </c:pt>
                <c:pt idx="9">
                  <c:v>97</c:v>
                </c:pt>
                <c:pt idx="1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F-435B-9F82-0E8A52468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88751"/>
        <c:axId val="9189583"/>
      </c:barChart>
      <c:catAx>
        <c:axId val="918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9583"/>
        <c:crosses val="autoZero"/>
        <c:auto val="1"/>
        <c:lblAlgn val="ctr"/>
        <c:lblOffset val="100"/>
        <c:noMultiLvlLbl val="0"/>
      </c:catAx>
      <c:valAx>
        <c:axId val="91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Products.xlsx]Sheet4!PivotTable8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Sheet4!$A$4:$A$13</c:f>
              <c:strCache>
                <c:ptCount val="9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Foodgrains, Oil &amp; Masala</c:v>
                </c:pt>
                <c:pt idx="6">
                  <c:v>Gourmet &amp; World Food</c:v>
                </c:pt>
                <c:pt idx="7">
                  <c:v>Kitchen, Garden &amp; Pets</c:v>
                </c:pt>
                <c:pt idx="8">
                  <c:v>Snacks &amp; Branded Foods</c:v>
                </c:pt>
              </c:strCache>
            </c:strRef>
          </c:cat>
          <c:val>
            <c:numRef>
              <c:f>Sheet4!$B$4:$B$13</c:f>
              <c:numCache>
                <c:formatCode>General</c:formatCode>
                <c:ptCount val="9"/>
                <c:pt idx="0">
                  <c:v>6.0777008856055028</c:v>
                </c:pt>
                <c:pt idx="1">
                  <c:v>7.0014225962299115</c:v>
                </c:pt>
                <c:pt idx="2">
                  <c:v>13.732735369817599</c:v>
                </c:pt>
                <c:pt idx="3">
                  <c:v>9.1544013182327344</c:v>
                </c:pt>
                <c:pt idx="4">
                  <c:v>10.269889258915583</c:v>
                </c:pt>
                <c:pt idx="5">
                  <c:v>10.274449708424868</c:v>
                </c:pt>
                <c:pt idx="6">
                  <c:v>6.4807945257378101</c:v>
                </c:pt>
                <c:pt idx="7">
                  <c:v>24.227678110584122</c:v>
                </c:pt>
                <c:pt idx="8">
                  <c:v>5.8222185357775329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3-45C1-91DC-42FE92BA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08143"/>
        <c:axId val="11804399"/>
      </c:barChart>
      <c:catAx>
        <c:axId val="1180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4399"/>
        <c:crosses val="autoZero"/>
        <c:auto val="1"/>
        <c:lblAlgn val="ctr"/>
        <c:lblOffset val="100"/>
        <c:noMultiLvlLbl val="0"/>
      </c:catAx>
      <c:valAx>
        <c:axId val="1180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Products.xlsx]Sheet5!PivotTable9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Budget</c:v>
                </c:pt>
                <c:pt idx="1">
                  <c:v>Mid Range</c:v>
                </c:pt>
                <c:pt idx="2">
                  <c:v>Premium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11087</c:v>
                </c:pt>
                <c:pt idx="1">
                  <c:v>5466</c:v>
                </c:pt>
                <c:pt idx="2">
                  <c:v>2092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A-414C-99BA-4373F8FD0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76975"/>
        <c:axId val="563878639"/>
      </c:barChart>
      <c:catAx>
        <c:axId val="563876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78639"/>
        <c:crosses val="autoZero"/>
        <c:auto val="1"/>
        <c:lblAlgn val="ctr"/>
        <c:lblOffset val="100"/>
        <c:noMultiLvlLbl val="0"/>
      </c:catAx>
      <c:valAx>
        <c:axId val="56387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7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[BigBasket Products.xlsx]Sheet6!PivotTable10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Sheet6!$A$4:$A$13</c:f>
              <c:strCache>
                <c:ptCount val="9"/>
                <c:pt idx="0">
                  <c:v>Baby Care</c:v>
                </c:pt>
                <c:pt idx="1">
                  <c:v>Bakery, Cakes &amp; Dairy</c:v>
                </c:pt>
                <c:pt idx="2">
                  <c:v>Beauty &amp; Hygiene</c:v>
                </c:pt>
                <c:pt idx="3">
                  <c:v>Beverages</c:v>
                </c:pt>
                <c:pt idx="4">
                  <c:v>Cleaning &amp; Household</c:v>
                </c:pt>
                <c:pt idx="5">
                  <c:v>Foodgrains, Oil &amp; Masala</c:v>
                </c:pt>
                <c:pt idx="6">
                  <c:v>Gourmet &amp; World Food</c:v>
                </c:pt>
                <c:pt idx="7">
                  <c:v>Kitchen, Garden &amp; Pets</c:v>
                </c:pt>
                <c:pt idx="8">
                  <c:v>Snacks &amp; Branded Foods</c:v>
                </c:pt>
              </c:strCache>
            </c:strRef>
          </c:cat>
          <c:val>
            <c:numRef>
              <c:f>Sheet6!$B$4:$B$13</c:f>
              <c:numCache>
                <c:formatCode>General</c:formatCode>
                <c:ptCount val="9"/>
                <c:pt idx="0">
                  <c:v>4.0234343434343414</c:v>
                </c:pt>
                <c:pt idx="1">
                  <c:v>3.9111278195488715</c:v>
                </c:pt>
                <c:pt idx="2">
                  <c:v>3.9314136125654375</c:v>
                </c:pt>
                <c:pt idx="3">
                  <c:v>4.0842857142857136</c:v>
                </c:pt>
                <c:pt idx="4">
                  <c:v>3.956385542168674</c:v>
                </c:pt>
                <c:pt idx="5">
                  <c:v>4.0626267281106205</c:v>
                </c:pt>
                <c:pt idx="6">
                  <c:v>3.9834111158252066</c:v>
                </c:pt>
                <c:pt idx="7">
                  <c:v>3.7345618345618363</c:v>
                </c:pt>
                <c:pt idx="8">
                  <c:v>3.9831912302070789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6-4FBA-9A76-4F6E51AD9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260607"/>
        <c:axId val="643263103"/>
      </c:barChart>
      <c:catAx>
        <c:axId val="64326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63103"/>
        <c:crosses val="autoZero"/>
        <c:auto val="1"/>
        <c:lblAlgn val="ctr"/>
        <c:lblOffset val="100"/>
        <c:noMultiLvlLbl val="0"/>
      </c:catAx>
      <c:valAx>
        <c:axId val="6432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6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6</xdr:row>
      <xdr:rowOff>118110</xdr:rowOff>
    </xdr:from>
    <xdr:to>
      <xdr:col>11</xdr:col>
      <xdr:colOff>464820</xdr:colOff>
      <xdr:row>21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3</xdr:row>
      <xdr:rowOff>87630</xdr:rowOff>
    </xdr:from>
    <xdr:to>
      <xdr:col>11</xdr:col>
      <xdr:colOff>274320</xdr:colOff>
      <xdr:row>18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6</xdr:row>
      <xdr:rowOff>118110</xdr:rowOff>
    </xdr:from>
    <xdr:to>
      <xdr:col>12</xdr:col>
      <xdr:colOff>441960</xdr:colOff>
      <xdr:row>21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1089660</xdr:colOff>
      <xdr:row>6</xdr:row>
      <xdr:rowOff>118110</xdr:rowOff>
    </xdr:from>
    <xdr:to>
      <xdr:col>9</xdr:col>
      <xdr:colOff>53340</xdr:colOff>
      <xdr:row>21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6</xdr:row>
      <xdr:rowOff>118110</xdr:rowOff>
    </xdr:from>
    <xdr:to>
      <xdr:col>10</xdr:col>
      <xdr:colOff>327660</xdr:colOff>
      <xdr:row>21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6</xdr:row>
      <xdr:rowOff>118110</xdr:rowOff>
    </xdr:from>
    <xdr:to>
      <xdr:col>9</xdr:col>
      <xdr:colOff>327660</xdr:colOff>
      <xdr:row>21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46.42406759259" createdVersion="6" refreshedVersion="6" minRefreshableVersion="3" recordCount="18645">
  <cacheSource type="worksheet">
    <worksheetSource name="Table2"/>
  </cacheSource>
  <cacheFields count="11">
    <cacheField name="product" numFmtId="0">
      <sharedItems/>
    </cacheField>
    <cacheField name="category" numFmtId="0">
      <sharedItems count="9">
        <s v="Beauty &amp; Hygiene"/>
        <s v="Kitchen, Garden &amp; Pets"/>
        <s v="Cleaning &amp; Household"/>
        <s v="Gourmet &amp; World Food"/>
        <s v="Foodgrains, Oil &amp; Masala"/>
        <s v="Snacks &amp; Branded Foods"/>
        <s v="Beverages"/>
        <s v="Bakery, Cakes &amp; Dairy"/>
        <s v="Baby Care"/>
      </sharedItems>
    </cacheField>
    <cacheField name="sub_category" numFmtId="0">
      <sharedItems/>
    </cacheField>
    <cacheField name="brand" numFmtId="0">
      <sharedItems containsMixedTypes="1" containsNumber="1" containsInteger="1" minValue="999" maxValue="999" count="1933">
        <s v="Sri Sri Ayurveda "/>
        <s v="Mastercook"/>
        <s v="Trm"/>
        <s v="Nakoda"/>
        <s v="Nivea"/>
        <s v="Nature Protect"/>
        <s v="Satinance"/>
        <s v="Bionova"/>
        <s v="StBotanica"/>
        <s v="Scotch brite"/>
        <s v="NUTRASHIL"/>
        <s v="Sapphire"/>
        <s v="Oxy"/>
        <s v="Clorox"/>
        <s v="Herbal Strategi"/>
        <s v="Aroma Treasures"/>
        <s v="Graminway"/>
        <s v="True Elements"/>
        <s v="Murginns"/>
        <s v="Bronson Professional"/>
        <s v="Koka"/>
        <s v="NaturoBell"/>
        <s v="Cambridge Tea Party"/>
        <s v="IRICH"/>
        <s v="Cello"/>
        <s v="Fit &amp; Flex"/>
        <s v="Safe Harvest"/>
        <s v="Switz"/>
        <s v="Organic Harvest"/>
        <s v="Real"/>
        <s v="Cadbury"/>
        <s v="Old Spice"/>
        <s v="Octavius"/>
        <s v="Steelo"/>
        <s v="bb Royal"/>
        <s v="Catch"/>
        <s v="Engage"/>
        <s v="Fabelle"/>
        <s v="Colour Me"/>
        <s v="Liril"/>
        <s v="Twister"/>
        <s v="Classic Essentials"/>
        <s v="Figaro"/>
        <s v="Organic Tattva"/>
        <s v="Gillette"/>
        <s v="Dylon "/>
        <s v="Pantai"/>
        <s v="Spice Story"/>
        <s v="Mother's Recipe"/>
        <s v="Pekers"/>
        <s v="Red Hunt"/>
        <s v="Daucy"/>
        <s v="Shareat"/>
        <s v="Quick Dry"/>
        <s v="Kvg"/>
        <s v="Drools"/>
        <s v="Happilo"/>
        <s v="Bisk Farm"/>
        <s v="Azafran"/>
        <s v="Colgate"/>
        <s v="Pears"/>
        <s v="INATUR "/>
        <s v="Mantra"/>
        <s v="Natures Essence"/>
        <s v="Bamboooz"/>
        <s v="Dettol"/>
        <s v="Sanjay "/>
        <s v="Pro Nature"/>
        <s v="Shalimar"/>
        <s v="Godrej No.1"/>
        <s v="Hawkins Futura"/>
        <s v="Gowardhan"/>
        <s v="Townbus"/>
        <s v="Ramson"/>
        <s v="Brut"/>
        <s v="Godrej Protekt"/>
        <s v="Huggies"/>
        <s v="Garnier"/>
        <s v="Fuschia"/>
        <s v="Sunfeast"/>
        <s v="Fendo"/>
        <s v="Jovees"/>
        <s v="Omega"/>
        <s v="Slurrp Farm"/>
        <s v="Ambica"/>
        <s v="Elovera"/>
        <s v="Soulflower"/>
        <s v="Wagh Bakri"/>
        <s v="Nutribee"/>
        <s v="Vinod"/>
        <s v="Aer"/>
        <s v="Hm International"/>
        <s v="Dhara "/>
        <s v="ACT II"/>
        <s v="Amul"/>
        <s v="Del Monte"/>
        <s v="Yera"/>
        <s v="Aaha Oho"/>
        <s v="Akshayakalpa"/>
        <s v="Lion"/>
        <s v="Priya"/>
        <s v="Aashirvaad"/>
        <s v="Health 1st"/>
        <s v="Lyra"/>
        <s v="Dentoshine  "/>
        <s v="Gillette Venus"/>
        <s v="BORGES"/>
        <s v="Aloederm"/>
        <s v="Odonil "/>
        <s v="Bajaj"/>
        <s v="Mee Mee"/>
        <s v="DP"/>
        <s v="Tedemei"/>
        <s v="NOCD"/>
        <s v="BIOTIQUE"/>
        <s v="Himalaya Wellness"/>
        <s v="Medimix"/>
        <s v="Mysore Sandal"/>
        <s v="AGARO"/>
        <s v="Kohinoor"/>
        <s v="GoodDiet"/>
        <s v="Khadi Natural"/>
        <s v="MOM Meal of the Moment"/>
        <s v="Oriental Botanics"/>
        <s v="Bio-Oil"/>
        <s v="The Baker's Dozen"/>
        <s v="Classmate"/>
        <s v="Paper Boat"/>
        <s v="PRISTINE"/>
        <n v="999"/>
        <s v="Pepsodent"/>
        <s v="Anjali"/>
        <s v="Zoe"/>
        <s v="Annapoorna"/>
        <s v="Himalaya"/>
        <s v="Joy"/>
        <s v="United"/>
        <s v="Baidyanath"/>
        <s v="Timios"/>
        <s v="On1y"/>
        <s v="Asian"/>
        <s v="Tasties"/>
        <s v="Wipro"/>
        <s v="Hello Tempayy"/>
        <s v="Appitas"/>
        <s v="So Sweet"/>
        <s v="Parle"/>
        <s v="Grb"/>
        <s v="Kaya Clinic"/>
        <s v="Olay"/>
        <s v="Cocon"/>
        <s v="Ritu"/>
        <s v="K.P. Namboodiris"/>
        <s v="Lakme"/>
        <s v="Tulips"/>
        <s v="NUTRIWISH"/>
        <s v="Safal"/>
        <s v="Aachi"/>
        <s v="Chandrika "/>
        <s v="Real Thai"/>
        <s v="Faultless"/>
        <s v="United Colors Of Benetton "/>
        <s v="Origami"/>
        <s v="Aloe Veda"/>
        <s v="Park avenue"/>
        <s v="Garnier Men"/>
        <s v="Good knight"/>
        <s v="Steel Lock"/>
        <s v="Urban Platter"/>
        <s v="Cornitos"/>
        <s v="Dr Batra's "/>
        <s v="Bombay Shaving Company"/>
        <s v="Le Kaviraj"/>
        <s v="Treo"/>
        <s v="Tata Sampann"/>
        <s v="Princeware"/>
        <s v="Vlcc"/>
        <s v="Sprite"/>
        <s v="MVS"/>
        <s v="Typhoo"/>
        <s v="Habit"/>
        <s v="MTR"/>
        <s v="Saffola"/>
        <s v="Soft Touch"/>
        <s v="Aroma Magic "/>
        <s v="Frestol"/>
        <s v="Dabur Vatika"/>
        <s v="Neem "/>
        <s v="Oleiva Gold"/>
        <s v="Schwarzkopf Professional"/>
        <s v="Geo-Fresh"/>
        <s v="Yoga bar"/>
        <s v="Kaya Youth"/>
        <s v="bb Popular"/>
        <s v="Prakrta"/>
        <s v="ENE"/>
        <s v="24 Mantra"/>
        <s v="Delight Foods"/>
        <s v="Bagrrys"/>
        <s v="Hugo Reitzel "/>
        <s v="Schar"/>
        <s v="Ah!rogya Bar"/>
        <s v="Wild Ideas"/>
        <s v="MyGlamm"/>
        <s v="Puramate"/>
        <s v="Tetley"/>
        <s v="Liao"/>
        <s v="Habanero"/>
        <s v="Himalayan Natives"/>
        <s v="RiteBite Max Protein"/>
        <s v="Jensons"/>
        <s v="TrueNature"/>
        <s v="Kamasutra"/>
        <s v="Prestige"/>
        <s v="Nutrinorm"/>
        <s v="Makino"/>
        <s v="Santoor"/>
        <s v="Veet"/>
        <s v="Milton"/>
        <s v="Runaway"/>
        <s v="Jergens"/>
        <s v="Dukes"/>
        <s v="Set Wet"/>
        <s v="Daawat "/>
        <s v="Happy Jars"/>
        <s v="Orika"/>
        <s v="Joyo Steel"/>
        <s v="Jiva Ayurveda"/>
        <s v="B Vishal"/>
        <s v="BIC Cello"/>
        <s v="PureCult"/>
        <s v="Morpheme Remedies"/>
        <s v="Sln  "/>
        <s v="Dhatu Organics &amp; Naturals"/>
        <s v="Sensodyne"/>
        <s v="Floroma"/>
        <s v="Octus"/>
        <s v="Turn Organic "/>
        <s v="Skinn by Titan"/>
        <s v="By Nature"/>
        <s v="Gits"/>
        <s v="Ezy Be"/>
        <s v="6 Rasa"/>
        <s v="Yardley London"/>
        <s v="ALPENLIEBE"/>
        <s v="Mdh"/>
        <s v="Herbal Essence"/>
        <s v="JOYO"/>
        <s v="Tai Hua"/>
        <s v="Doms"/>
        <s v="The Gourmet Jar"/>
        <s v="Dabur"/>
        <s v="Fortune "/>
        <s v="Nirvana"/>
        <s v="Patanjali"/>
        <s v="American Garden "/>
        <s v="Skore"/>
        <s v="Lotus Herbals"/>
        <s v="Pampers "/>
        <s v="Complan"/>
        <s v="Munchys"/>
        <s v="Dove"/>
        <s v="Godrej"/>
        <s v="Keya"/>
        <s v="Soyfit"/>
        <s v="Tong Garden"/>
        <s v="Dr Rhazes"/>
        <s v="Prasukh"/>
        <s v="Double Horse"/>
        <s v="Eastern"/>
        <s v="Epigamia "/>
        <s v="Jeva"/>
        <s v="Toska Chocolates"/>
        <s v="Bechef"/>
        <s v="Anmara"/>
        <s v="KOKOLEKA"/>
        <s v="Casasunco"/>
        <s v="Pigeon"/>
        <s v="Gupta Glass Ideas"/>
        <s v="SSS"/>
        <s v="Harveys"/>
        <s v="Pidilite"/>
        <s v="Jacques Bogart"/>
        <s v="Layerr"/>
        <s v="FNS"/>
        <s v="Gala"/>
        <s v="Paseo"/>
        <s v="Listerine"/>
        <s v="Tata Tea"/>
        <s v="Namyaa"/>
        <s v="LOreal Professionnel"/>
        <s v="Pedigree"/>
        <s v="Sofit "/>
        <s v="Milky Mist"/>
        <s v="Tabasco"/>
        <s v="MeraKisan"/>
        <s v="Kitchens Of India"/>
        <s v="Farm Connect"/>
        <s v="Ratan"/>
        <s v="Madhur"/>
        <s v="Glade"/>
        <s v="TJORI"/>
        <s v="Teamonk"/>
        <s v="Reliance"/>
        <s v="Tabac"/>
        <s v="All Time"/>
        <s v="Manna "/>
        <s v="Purix"/>
        <s v="Excel Plus"/>
        <s v="Craftel"/>
        <s v="As Chefs Cook"/>
        <s v="Kittos"/>
        <s v="Top Ramen "/>
        <s v="Blue Dragon"/>
        <s v="Wow Confetti"/>
        <s v="Future Organics"/>
        <s v="Bikaji"/>
        <s v="Fackelmann"/>
        <s v="BB Home"/>
        <s v="Moov"/>
        <s v="Pasabahce"/>
        <s v="Pigeon Baby"/>
        <s v="Nestle "/>
        <s v="MISHT"/>
        <s v="Kuxuna"/>
        <s v="Weikfield"/>
        <s v="Everyuth Naturals"/>
        <s v="Doublemint"/>
        <s v="Suvidha"/>
        <s v="A-1 Chips"/>
        <s v="Too Yumm!"/>
        <s v="Wild Stone"/>
        <s v="Mambalam Iyers"/>
        <s v="ST. D'VENCE"/>
        <s v="Super Saver"/>
        <s v="Earthon"/>
        <s v="Samyang"/>
        <s v="Valley Spice"/>
        <s v="Softouch"/>
        <s v="Iyengar Spices &amp; Food Specialists "/>
        <s v="Nissin"/>
        <s v="Heritage"/>
        <s v="Dabur Meswak"/>
        <s v="Closeup"/>
        <s v="Schwarzkopf"/>
        <s v="Kapiva Ayurveda"/>
        <s v="Johnson's baby"/>
        <s v="It's Skin"/>
        <s v="sumeru"/>
        <s v="Comfort"/>
        <s v="Garden"/>
        <s v="Veeba"/>
        <s v="Reliance Plast"/>
        <s v="Richfeel"/>
        <s v="Nirlon"/>
        <s v="T BASE"/>
        <s v="Skin Cottage "/>
        <s v="Idhayam"/>
        <s v="Axe"/>
        <s v="Milton - Spotzero"/>
        <s v="Maple Joe"/>
        <s v="Dexolac"/>
        <s v="Krosno - Europe"/>
        <s v="Soulfit"/>
        <s v="Kiwi"/>
        <s v="Laplast"/>
        <s v="Basso"/>
        <s v="Iveo "/>
        <s v="Sprig Tea"/>
        <s v="Atish "/>
        <s v="Airific"/>
        <s v="Unibic"/>
        <s v="Batter Box"/>
        <s v="Gebi "/>
        <s v="Knorr"/>
        <s v="Himalaya Baby"/>
        <s v="USTRAA"/>
        <s v="MAGGI "/>
        <s v="Badshah"/>
        <s v="Samvuddhi &amp; Co"/>
        <s v="Whisper "/>
        <s v="Brylcreem"/>
        <s v="Green Leaf"/>
        <s v="Kantan"/>
        <s v="BodyHerbals"/>
        <s v="Lomani"/>
        <s v="Ariel "/>
        <s v="Raju's Cloth"/>
        <s v="Cambay Tiger"/>
        <s v="Sprig"/>
        <s v="Health Sutra"/>
        <s v="DrNatcure"/>
        <s v="Glamveda"/>
        <s v="Pietro Coricelli"/>
        <s v="C&amp;S Electric"/>
        <s v="Nutty Yogi"/>
        <s v="Beeta"/>
        <s v="Ajmal"/>
        <s v="Dorall Collection"/>
        <s v="Kelloggs"/>
        <s v="PIPO"/>
        <s v="All Out"/>
        <s v="Maxkleen"/>
        <s v="Smith &amp; Jones"/>
        <s v="Colavita"/>
        <s v="G.D "/>
        <s v="Olivia"/>
        <s v="Peebuddy"/>
        <s v="Signoraware"/>
        <s v="Good Home"/>
        <s v="Remia"/>
        <s v="Laopala Diva"/>
        <s v="Loreal Paris"/>
        <s v="Early Foods"/>
        <s v="Enfamil A+"/>
        <s v="Britannia"/>
        <s v="Malabar Coast"/>
        <s v="Ego of Paris"/>
        <s v="Cartini"/>
        <s v="Ponds"/>
        <s v="Jus Amazin"/>
        <s v="Air wick"/>
        <s v="BHealthy"/>
        <s v="ITC Master Chef"/>
        <s v="Malkist"/>
        <s v="York"/>
        <s v="Klassic"/>
        <s v="Phalada Pure &amp; Sure"/>
        <s v="Hersheys "/>
        <s v="Haldirams "/>
        <s v="Lacto Calamine"/>
        <s v="Shahnaz Husain"/>
        <s v="ORGANIC INDIA"/>
        <s v="NanoNine"/>
        <s v="HAZEL"/>
        <s v="Pintola"/>
        <s v="ColorBar"/>
        <s v="SSK"/>
        <s v="Lotus Professional"/>
        <s v="Shunya"/>
        <s v="kwality walls"/>
        <s v="Gou Ganga"/>
        <s v="Natureland Organics"/>
        <s v="Ask Foods"/>
        <s v="Roopak"/>
        <s v="Blue Elephant"/>
        <s v="Skittles"/>
        <s v="Unroll"/>
        <s v="Palmolive"/>
        <s v="18 Herbs"/>
        <s v="Henko"/>
        <s v="Sebamed"/>
        <s v="Sugarless Bliss"/>
        <s v="Bon &amp; Bread"/>
        <s v="Safewash"/>
        <s v="Exo"/>
        <s v="LaOpala"/>
        <s v="Ketofy"/>
        <s v="Varam"/>
        <s v="Fogg "/>
        <s v="Organic Origins"/>
        <s v="Mcvities"/>
        <s v="Pass Pass"/>
        <s v="Samudra"/>
        <s v="Go Desi"/>
        <s v="Lifebuoy"/>
        <s v="Asal"/>
        <s v="Loacker"/>
        <s v="Spruce Shave Club"/>
        <s v="Kerk"/>
        <s v="Mr.Copper King"/>
        <s v="Cadbury Dairy Milk"/>
        <s v="IFFCO Urban Gardens"/>
        <s v="Continental"/>
        <s v="Chabaa"/>
        <s v="Snapin"/>
        <s v="Fem"/>
        <s v="Magix"/>
        <s v="SRS"/>
        <s v="McCain"/>
        <s v="3BO"/>
        <s v="CamPure"/>
        <s v="Nike"/>
        <s v="Horlicks"/>
        <s v="Marudhar"/>
        <s v="Tex Mex Salsalito"/>
        <s v="Buffet "/>
        <s v="Elite"/>
        <s v="Vim"/>
        <s v="Dimpu Poop-Cee"/>
        <s v="Everest"/>
        <s v="Panasonic"/>
        <s v="Mama"/>
        <s v="Bambino"/>
        <s v="Aristo"/>
        <s v="Sunsilk"/>
        <s v="FarmVeda"/>
        <s v="Honey Twigs"/>
        <s v="Himalaya Men"/>
        <s v="Ongs"/>
        <s v="50ap"/>
        <s v="Tify"/>
        <s v="Vaada"/>
        <s v="Domex"/>
        <s v="XPEL"/>
        <s v="Giffy"/>
        <s v="Harpic"/>
        <s v="Walkers"/>
        <s v="Mamaearth"/>
        <s v="Nescafe "/>
        <s v="Pure"/>
        <s v="Embark"/>
        <s v="Saura"/>
        <s v="Hakim"/>
        <s v="Bodyguard"/>
        <s v="Yummiez"/>
        <s v="Paaka"/>
        <s v="Sundrop"/>
        <s v="Emperia"/>
        <s v="Nirapara"/>
        <s v="SDA PAPPADS"/>
        <s v="SPICHI"/>
        <s v="MilkLane"/>
        <s v="Saucery"/>
        <s v="SHEBA"/>
        <s v="The Moms Co"/>
        <s v="Bauli"/>
        <s v="Glaceau "/>
        <s v="Trust"/>
        <s v="Claycraft"/>
        <s v="Braun"/>
        <s v="FAST&amp;UP"/>
        <s v="Seven seas"/>
        <s v="Vi-john"/>
        <s v="India Gate"/>
        <s v="Udupi Ruchi"/>
        <s v="Sugar free"/>
        <s v="Mirabelle"/>
        <s v="Fragata"/>
        <s v="Open Secret"/>
        <s v="Glow &amp; Lovely"/>
        <s v="Eveready"/>
        <s v="Nimwash"/>
        <s v="Nutriorg"/>
        <s v="Close Up"/>
        <s v="Natural Vibes"/>
        <s v="Go "/>
        <s v="Kitchen Essentials"/>
        <s v="Delicious"/>
        <s v="Set Wet Studio X"/>
        <s v="Globus Naturals"/>
        <s v="Dr. Oetker"/>
        <s v="Clenz U"/>
        <s v="GoYNG"/>
        <s v="Lizol"/>
        <s v="Meera"/>
        <s v="Ching'S Secret"/>
        <s v="&amp;Stirred"/>
        <s v="Swastik"/>
        <s v="Dheepam"/>
        <s v="Chings"/>
        <s v="Deli Sun"/>
        <s v="Pitambari"/>
        <s v="Wingreens Farms"/>
        <s v="Elephant "/>
        <s v="Sirona"/>
        <s v="Momkhatai"/>
        <s v="Care"/>
        <s v="Rasna"/>
        <s v="Farmland"/>
        <s v="Nyassa"/>
        <s v="Cavins"/>
        <s v="Frosch"/>
        <s v="Navneet Youva"/>
        <s v="Revlon"/>
        <s v="Comfy Snug Fit"/>
        <s v="Finish"/>
        <s v="Protinex "/>
        <s v="Shankara"/>
        <s v="TRESemme"/>
        <s v="Iyers "/>
        <s v="Supermax"/>
        <s v="SKI"/>
        <s v="Pantene"/>
        <s v="Kaiv"/>
        <s v="Vegetal"/>
        <s v="Tiffany"/>
        <s v="Hawkins"/>
        <s v="Lux"/>
        <s v="Baygon"/>
        <s v="Organica"/>
        <s v="Maxcare"/>
        <s v="Gery Gone Mad"/>
        <s v="Cinthol"/>
        <s v="REGENCY"/>
        <s v="Bvlgari"/>
        <s v="ULLAS VIVIDHA"/>
        <s v="Mojo Bar"/>
        <s v="NutraHi"/>
        <s v="Panache"/>
        <s v="Shri &amp; Sam"/>
        <s v="VAHDAM"/>
        <s v="Cadbury Fuse"/>
        <s v="Meishi"/>
        <s v="Ambi pur"/>
        <s v="The Man Company"/>
        <s v="Eva"/>
        <s v="Borosil"/>
        <s v="Hygienix"/>
        <s v="Entree"/>
        <s v="Oleev"/>
        <s v="Vaseline"/>
        <s v="Quaker"/>
        <s v="Ravi"/>
        <s v="Jaji"/>
        <s v="Srushti Gold"/>
        <s v="Lexus"/>
        <s v="The Nibble Box"/>
        <s v="Opex"/>
        <s v="Didier &amp; Frank "/>
        <s v="Serapheena"/>
        <s v="Carolina Herrera "/>
        <s v="Heracles"/>
        <s v="LetsShave"/>
        <s v="JCPL"/>
        <s v="Love In Life"/>
        <s v="Vega"/>
        <s v="Enchanteur"/>
        <s v="Bogutti"/>
        <s v="Mukti"/>
        <s v="Police"/>
        <s v="Fiama"/>
        <s v="Lever Ayush"/>
        <s v="Spinz"/>
        <s v="Duracell"/>
        <s v="Bella"/>
        <s v="Bobs Red Mill"/>
        <s v="Nature's Pick "/>
        <s v="Wow Skin Science"/>
        <s v="GIRI"/>
        <s v="Cesar"/>
        <s v="Max Health "/>
        <s v="Spraymintt"/>
        <s v="Monsoon Harvest"/>
        <s v="Adithya"/>
        <s v="Jain Farm Fresh"/>
        <s v="Playboy"/>
        <s v="Klf "/>
        <s v="Mangaldeep"/>
        <s v="Purepet"/>
        <s v="Sangam Sweets"/>
        <s v="Anatomicals"/>
        <s v="Kesh King"/>
        <s v="D-Alive"/>
        <s v="Real Activ"/>
        <s v="David Beckham"/>
        <s v="Polyset"/>
        <s v="Colin"/>
        <s v="Milk Ma"/>
        <s v="Praakritik"/>
        <s v="Paw Paw"/>
        <s v="Bhuira"/>
        <s v="Corelle"/>
        <s v="Sunfeast YiPPee!"/>
        <s v="Organic Nation"/>
        <s v="Mountain Dew"/>
        <s v="Nimyle"/>
        <s v="Center Fresh"/>
        <s v="Fini"/>
        <s v="Balaji foods"/>
        <s v="Sugarlite"/>
        <s v="Wheel "/>
        <s v="Parry's"/>
        <s v="Grocery Farm"/>
        <s v="Namoo"/>
        <s v="A.D.J Classic Choice"/>
        <s v="HappyChef"/>
        <s v="Jungle Magic"/>
        <s v="Oral-B"/>
        <s v="Winkies"/>
        <s v="Peacock "/>
        <s v="Ambipur"/>
        <s v="Amrutanjan"/>
        <s v="Hot Muggs"/>
        <s v="Freale"/>
        <s v="The Whole Truth"/>
        <s v="Rishta"/>
        <s v="SDA CANDYS"/>
        <s v="Love Beauty &amp; Planet"/>
        <s v="Ajinomoto"/>
        <s v="Jagdamba"/>
        <s v="Prabhat"/>
        <s v="Porna"/>
        <s v="Naturals"/>
        <s v="Nature Way"/>
        <s v="Pringles"/>
        <s v="Disano"/>
        <s v="Man Arden"/>
        <s v="Parachute Advansed"/>
        <s v="e-millet"/>
        <s v="Matrix"/>
        <s v="Polyguards"/>
        <s v="Kissan"/>
        <s v="KNM"/>
        <s v="Paree Pariz"/>
        <s v="Cartini by Godrej"/>
        <s v="Chicco"/>
        <s v="Savlon"/>
        <s v="Mirah Belle"/>
        <s v="Jabsons"/>
        <s v="Home Mate"/>
        <s v="Orileys"/>
        <s v="The Face Shop"/>
        <s v="Oxy Life"/>
        <s v="Storia"/>
        <s v="Twinings"/>
        <s v="Biocare "/>
        <s v="Glass Ideas "/>
        <s v="Crompton"/>
        <s v="Lotus Organics+"/>
        <s v="Woh Hup"/>
        <s v="Ela"/>
        <s v="Ferrero"/>
        <s v="Ruchi magic"/>
        <s v="Chai Point"/>
        <s v="Refresh Plus"/>
        <s v="Head &amp; shoulders"/>
        <s v="Ravi Agencies"/>
        <s v="Scholl"/>
        <s v="Daadis "/>
        <s v="Enfagrow A+"/>
        <s v="Niine"/>
        <s v="The Better Home"/>
        <s v="Navya Food Art"/>
        <s v="Bliss Tree"/>
        <s v="Glenand"/>
        <s v="Annai"/>
        <s v="Dolce Vita"/>
        <s v="Nayasa"/>
        <s v="Licious"/>
        <s v="Vinayak"/>
        <s v="Sterling"/>
        <s v="Dabur Red"/>
        <s v="Arya Organic"/>
        <s v="Selpak"/>
        <s v="Wonder"/>
        <s v="Nova"/>
        <s v="Continent Spice Khadi"/>
        <s v="Sakthi"/>
        <s v="Nippo"/>
        <s v="Saaj"/>
        <s v="Cadbury Temptations"/>
        <s v="Kesari"/>
        <s v="Saravanas"/>
        <s v="Astaberry"/>
        <s v="Verage"/>
        <s v="Isvaari"/>
        <s v="Elicious "/>
        <s v="Godya"/>
        <s v="Skippy"/>
        <s v="Kolan"/>
        <s v="Bacto-V"/>
        <s v="Snickers"/>
        <s v="Moti's"/>
        <s v="Whiskas"/>
        <s v="Streax"/>
        <s v="Smoodies"/>
        <s v="BB Royal Organic"/>
        <s v="Fit  "/>
        <s v="Meghdoot"/>
        <s v="Krazy Lines"/>
        <s v="Vico"/>
        <s v="Kara"/>
        <s v="So Good"/>
        <s v="Nivea Men"/>
        <s v="Yellow Spark"/>
        <s v="Hi-Luxe"/>
        <s v="Sugar Watchers"/>
        <s v="Blue Bird"/>
        <s v="Nirmal"/>
        <s v="The Finishing Touch"/>
        <s v="Bioderma"/>
        <s v="Banjara's"/>
        <s v="Millet Cookies"/>
        <s v="BHUIRA "/>
        <s v="Luxor"/>
        <s v="Bharath Brand"/>
        <s v="Bon Appetit"/>
        <s v="Christopher Cocoa"/>
        <s v="Chiko"/>
        <s v="Clean &amp; Clear"/>
        <s v="Akshara Herbals"/>
        <s v="Ferrari "/>
        <s v="Orpat"/>
        <s v="Bingo"/>
        <s v="Mothers Recipe"/>
        <s v="Wonderchef"/>
        <s v="Dermi Cool"/>
        <s v="WhyFryy"/>
        <s v="Wrigleys"/>
        <s v="Parachute "/>
        <s v="Gatorade"/>
        <s v="Ajax"/>
        <s v="Jawai"/>
        <s v="CCDS"/>
        <s v="Aps Cosmetofood"/>
        <s v="Philips"/>
        <s v="Heinz"/>
        <s v="Mamypoko"/>
        <s v="Palmex"/>
        <s v="Berger BreatheEasy"/>
        <s v="Bblunt"/>
        <s v="Cocosutra"/>
        <s v="D'Lecta"/>
        <s v="Kores"/>
        <s v="Pahal"/>
        <s v="JK"/>
        <s v="Rexona"/>
        <s v="Killi"/>
        <s v="Kennel kitchen "/>
        <s v="Schogetten"/>
        <s v="Brookside"/>
        <s v="Ritebite"/>
        <s v="Chocoliebe"/>
        <s v="Morisons Baby Dreams"/>
        <s v="Barilla"/>
        <s v="Asahikasei"/>
        <s v="Rostaa"/>
        <s v="Nouvetta"/>
        <s v="Greenberry Organics"/>
        <s v="FabAlley"/>
        <s v="Chandan"/>
        <s v="Cycle"/>
        <s v="BVC"/>
        <s v="Raju Candles"/>
        <s v="Ezee Alka"/>
        <s v="Ssp"/>
        <s v="QRAA"/>
        <s v="Woodwards"/>
        <s v="Boroplus"/>
        <s v="Blue heaven"/>
        <s v="Orbit"/>
        <s v="Olicoop"/>
        <s v="Fizzy Fern"/>
        <s v="Kr"/>
        <s v="Tasty Nibbles"/>
        <s v="Yoo Yee"/>
        <s v="Pyrex"/>
        <s v="Rise N Shine"/>
        <s v="Godrej Proclean"/>
        <s v="Nourish Organics"/>
        <s v="Herbal Hills"/>
        <s v="Trident"/>
        <s v="1mg"/>
        <s v="Kare In"/>
        <s v="Gomutra"/>
        <s v="Genteel"/>
        <s v="Aveeno"/>
        <s v="Nestea"/>
        <s v="SimMom"/>
        <s v="Orkay"/>
        <s v="Aagam"/>
        <s v="Galaxy"/>
        <s v="Singh Styled"/>
        <s v="Care 4 All"/>
        <s v="Navratna"/>
        <s v="Amul Happy Treats"/>
        <s v="Nutrela"/>
        <s v="Voila"/>
        <s v="Mr. Makhana"/>
        <s v="Tata Tea Agni"/>
        <s v="Seven"/>
        <s v="Multix"/>
        <s v="iD Fresho"/>
        <s v="Karma Kettle"/>
        <s v="Nandini"/>
        <s v="Palmer's"/>
        <s v="Eagle"/>
        <s v="St. Dalfour"/>
        <s v="Glucon-D"/>
        <s v="Rodolfi"/>
        <s v="FabBox"/>
        <s v="Gulabs"/>
        <s v="Befikar"/>
        <s v="Steelo Sunpet"/>
        <s v="Glucovita"/>
        <s v="Lifree"/>
        <s v="Fruit-Tella "/>
        <s v="ChefBoss"/>
        <s v="Nando's"/>
        <s v="Schevaran"/>
        <s v="SHAMROCK"/>
        <s v="She made"/>
        <s v="Conscious Food"/>
        <s v="Flair"/>
        <s v="Jolly Rancher"/>
        <s v="Coca-Cola"/>
        <s v="Indulekha"/>
        <s v="Parle Platina"/>
        <s v="Florsafe +"/>
        <s v="Bali Kitchen"/>
        <s v="Globus"/>
        <s v="AMAJAIN"/>
        <s v="Kettle Studio"/>
        <s v="Dr.Batra'S"/>
        <s v="Abbies"/>
        <s v="Crystal"/>
        <s v="Tata Coffee"/>
        <s v="Fresho Signature"/>
        <s v="Home Puff"/>
        <s v="BP Bharat"/>
        <s v="Nutriplate"/>
        <s v="Nyle"/>
        <s v="Soulfull"/>
        <s v="Just Herbs"/>
        <s v="Mystique"/>
        <s v="Adidas"/>
        <s v="Sanketi Adukale"/>
        <s v="Nongshim"/>
        <s v="Smart Home"/>
        <s v="Goli Soda"/>
        <s v="Neelam"/>
        <s v="Neutrogena"/>
        <s v="Lindberg"/>
        <s v="Milltec"/>
        <s v="Wahl"/>
        <s v="Epicure"/>
        <s v="Lindt"/>
        <s v="Swastik Steel"/>
        <s v="Baol"/>
        <s v="Fair &amp; Lovely "/>
        <s v="Clinic Plus"/>
        <s v="Bournvita"/>
        <s v="Surf Excel"/>
        <s v="Aramusk"/>
        <s v="Rage"/>
        <s v="Sri Sri Tattva"/>
        <s v="Green apple"/>
        <s v="Quickee'S"/>
        <s v="Rampura"/>
        <s v="Germisol"/>
        <s v="Dr. Morepen"/>
        <s v="Tata Tea Premium"/>
        <s v="Cocoland"/>
        <s v="Spark"/>
        <s v="Vivel"/>
        <s v="Puma"/>
        <s v="Friends"/>
        <s v="Fazlani Foods"/>
        <s v="Mortein"/>
        <s v="Munchilicious Granola "/>
        <s v="Tata Tea Chakra"/>
        <s v="Jabson"/>
        <s v="OrientAsian"/>
        <s v="Himalaya Pet Care"/>
        <s v="Bhavi"/>
        <s v="Dr. Patkars"/>
        <s v="Indica"/>
        <s v="Candyman"/>
        <s v="Nycil"/>
        <s v="Faces"/>
        <s v="Iceland"/>
        <s v="Lovely Bake Studio"/>
        <s v="The Spice Club"/>
        <s v="Foresta Organics"/>
        <s v="Phy"/>
        <s v="Morpheme"/>
        <s v="Spray Lite"/>
        <s v="Khadi Meghdoot "/>
        <s v="Mentos"/>
        <s v="Natures Plus"/>
        <s v="Matilde Vicenzi"/>
        <s v="Margo"/>
        <s v="Soultree Ayurvedic"/>
        <s v="Dana"/>
        <s v="Sol"/>
        <s v="Center Fruit"/>
        <s v="Fedora"/>
        <s v="Exit No Entry"/>
        <s v="Master"/>
        <s v="Shubhkart"/>
        <s v="Swiss Beauty"/>
        <s v="GO CHOCO"/>
        <s v="Trident Spectra"/>
        <s v="President"/>
        <s v="mother dairy"/>
        <s v="TrueSouth"/>
        <s v="Roasty Tasty"/>
        <s v="X-MEN"/>
        <s v="Spring Fest"/>
        <s v="Falcon"/>
        <s v="Veekes &amp; Company"/>
        <s v="LuvIt"/>
        <s v="Ocean"/>
        <s v="Namhya"/>
        <s v="QIPS"/>
        <s v="RAS CHEKKU OIL"/>
        <s v="Faber castell"/>
        <s v="Eco Valley "/>
        <s v="Beardo"/>
        <s v="Nutro"/>
        <s v="Magnus"/>
        <s v="Clean Planet"/>
        <s v="Yakult"/>
        <s v="Arata Zero Chemicals"/>
        <s v="Heidi"/>
        <s v="Vauva"/>
        <s v="Nourish You"/>
        <s v="Morning Fresh"/>
        <s v="marshmallow"/>
        <s v="Sidhi"/>
        <s v="Grand Sweets"/>
        <s v="Pet king"/>
        <s v="Nutribears"/>
        <s v="Stonesoup"/>
        <s v="Episoft"/>
        <s v="Dr. Vaidya's"/>
        <s v="Plush"/>
        <s v="camry"/>
        <s v="Chekko"/>
        <s v="Pickwick "/>
        <s v="Filone"/>
        <s v="Snacky"/>
        <s v="PastificioG Di Martino"/>
        <s v="Parksons"/>
        <s v="Ice Berg"/>
        <s v="Eco Fresh"/>
        <s v="Moskito Safe"/>
        <s v="Pepsi"/>
        <s v="Lays"/>
        <s v="Kingfisher"/>
        <s v="GOELD"/>
        <s v="Mars"/>
        <s v="Rorito"/>
        <s v="Delight Nuts"/>
        <s v="Jaguar"/>
        <s v="STAYFREE"/>
        <s v="KINGSTA"/>
        <s v="SBE"/>
        <s v="Amante"/>
        <s v="Desi"/>
        <s v="Raja"/>
        <s v="Rin"/>
        <s v="Abzorb-It"/>
        <s v="Olitalia"/>
        <s v="Miss Claire"/>
        <s v="MOM"/>
        <s v="Tommy Hilfiger"/>
        <s v="Tata Tea Kanan Devan"/>
        <s v="Liberty"/>
        <s v="RawNature"/>
        <s v="Coco Cado"/>
        <s v="La Vieja Fabrica"/>
        <s v="Sampriti"/>
        <s v="Nectar Valley"/>
        <s v="Evo bond"/>
        <s v="Harin"/>
        <s v="UCOOK"/>
        <s v="Nihar"/>
        <s v="Pillsbury"/>
        <s v="Kokos Natural"/>
        <s v="Gone mad"/>
        <s v="Post-It"/>
        <s v="Sunshine Farm"/>
        <s v="Prozo Plus"/>
        <s v="Boost"/>
        <s v="FAIR AND HANDSOME"/>
        <s v="Gastone Lago"/>
        <s v="Krack"/>
        <s v="Agnesi"/>
        <s v="Again"/>
        <s v="Chizzpa"/>
        <s v="Mediker"/>
        <s v="Palmpure"/>
        <s v="Pearlpet"/>
        <s v="Kangaroo"/>
        <s v="PureFoods"/>
        <s v="Nxtgen Ayurveda"/>
        <s v="Organicana"/>
        <s v="Stationari+"/>
        <s v="Tide"/>
        <s v="Neo"/>
        <s v="Syska"/>
        <s v="Superware"/>
        <s v="Ved A2"/>
        <s v="Peppy"/>
        <s v="Smoor"/>
        <s v="BENGAMESE"/>
        <s v="3 Roses"/>
        <s v="Lotus"/>
        <s v="Ob"/>
        <s v="Brewhouse Tea Brewing Co."/>
        <s v="Yashoda "/>
        <s v="Stute "/>
        <s v="Ciplaplast"/>
        <s v="KM"/>
        <s v="Bru "/>
        <s v="Snakart"/>
        <s v="Chicnutrix"/>
        <s v="Johnsons"/>
        <s v="Plasto World"/>
        <s v="Merba"/>
        <s v="Zerobeli"/>
        <s v="ACETONE"/>
        <s v="Natraj"/>
        <s v="Kinley"/>
        <s v="Fresho"/>
        <s v="Cheetos"/>
        <s v="Eco"/>
        <s v="O"/>
        <s v="Swarnanjali "/>
        <s v="American Pancake Co."/>
        <s v="Nataraj"/>
        <s v="Sunpure "/>
        <s v="Pril"/>
        <s v="R.E Camphor"/>
        <s v="Fresh Ground"/>
        <s v="Mirinda"/>
        <s v="Kurkure"/>
        <s v="The August Co."/>
        <s v="Mom &amp; World"/>
        <s v="DaVinci Gourmet"/>
        <s v="Kama Ayurveda"/>
        <s v="Azad "/>
        <s v="Dash"/>
        <s v="Hup Seng"/>
        <s v="Langnese"/>
        <s v="Lipton "/>
        <s v="Smell Fresh"/>
        <s v="Botanica"/>
        <s v="Indomie"/>
        <s v="Gold Winner"/>
        <s v="Grami Superfoods"/>
        <s v="Mr. Boss"/>
        <s v="Soogo"/>
        <s v="Simpkins "/>
        <s v="Red indian"/>
        <s v="Picnic"/>
        <s v="Vicks"/>
        <s v="Wonder Fresh "/>
        <s v="Engine"/>
        <s v="IMPACT"/>
        <s v="Sidapur"/>
        <s v="Bigen"/>
        <s v="Livon Serum"/>
        <s v="Intimus "/>
        <s v="Blv Fine Blend"/>
        <s v="Command"/>
        <s v="Nilons"/>
        <s v="La Shield"/>
        <s v="Mothers Maid"/>
        <s v="Oddy "/>
        <s v="Lets Bite"/>
        <s v="Flyberry"/>
        <s v="Emami"/>
        <s v="Viola"/>
        <s v="Under The Mango Tree"/>
        <s v="Scrubit"/>
        <s v="Captain Zack"/>
        <s v="Lotte"/>
        <s v="Callesta"/>
        <s v="Dezire"/>
        <s v="Macclite"/>
        <s v="Cardia"/>
        <s v="Neesh"/>
        <s v="bb Combo"/>
        <s v="Cadbury Dairy Milk Silk"/>
        <s v="Rage Coffee"/>
        <s v="Luvlap"/>
        <s v="Rro"/>
        <s v="Fresho Organic"/>
        <s v="Rolex "/>
        <s v="Eno "/>
        <s v="Heineken"/>
        <s v="Barber's Club"/>
        <s v="Peesafe"/>
        <s v="Thums Up"/>
        <s v="Alpino"/>
        <s v="IAMS"/>
        <s v="Kinder Joy"/>
        <s v="Narasus"/>
        <s v="Blendy"/>
        <s v="Subicsha"/>
        <s v="Cookie Man"/>
        <s v="NSH"/>
        <s v="Threptin"/>
        <s v="Orino"/>
        <s v="Black &amp; Green"/>
        <s v="Deli"/>
        <s v="Goodmylk"/>
        <s v="7 Up"/>
        <s v="Premier"/>
        <s v="Triones"/>
        <s v="Qraa Men"/>
        <s v="LiL'Goodness"/>
        <s v="Fanta"/>
        <s v="Nissin Food"/>
        <s v="Kare Med"/>
        <s v="Instafeast"/>
        <s v="Papergrid"/>
        <s v="ECO365"/>
        <s v="Servewell"/>
        <s v="Yagna"/>
        <s v="Yum Yum"/>
        <s v="Red Bull"/>
        <s v="SOVI"/>
        <s v="BB Home Herbal"/>
        <s v="Jersey"/>
        <s v="Temptations"/>
        <s v="Vilvaa"/>
        <s v="Sri Swastik"/>
        <s v="Amul Slim"/>
        <s v="Mr. Gold"/>
        <s v="Aptamil"/>
        <s v="Gourmets Delite "/>
        <s v="Secret Temptation"/>
        <s v="Ujala"/>
        <s v="HIT"/>
        <s v="Royal Dansk"/>
        <s v="Cocoacraft"/>
        <s v="JK Copier"/>
        <s v="LAXMI NARAYAN"/>
        <s v="Doritos"/>
        <s v="Kari Kari"/>
        <s v="Dairy Craft"/>
        <s v="Citrus Plus"/>
        <s v="Sakurafresh"/>
        <s v="Jai Veer"/>
        <s v="Kiara Foods"/>
        <s v="Harmony"/>
        <s v="Brown &amp; Polson"/>
        <s v="Weiman"/>
        <s v="Miller"/>
        <s v="Super Smelly"/>
        <s v="Trucrose"/>
        <s v="Big D"/>
        <s v="Beelicious "/>
        <s v="Wai Wai"/>
        <s v="Amrutha"/>
        <s v="TGL Co."/>
        <s v="Ambriona"/>
        <s v="Odomos"/>
        <s v="Om Bhakti"/>
        <s v="MOOZ"/>
        <s v="Oasis"/>
        <s v="LISO"/>
        <s v="Hamdard"/>
        <s v="Dae Chun Gim"/>
        <s v="Micks"/>
        <s v="Samvruddhi"/>
        <s v="Betty Crocker"/>
        <s v="KeepSafe by Marico"/>
        <s v="Parachase"/>
        <s v="Manju's"/>
        <s v="Godrej Jersey"/>
        <s v="Crax"/>
        <s v="Montavo"/>
        <s v="Sofy"/>
        <s v="Bayars"/>
        <s v="Nature Valley"/>
        <s v="Golden Prize"/>
        <s v="Dkny"/>
        <s v="Nautica"/>
        <s v="Feel Fresh"/>
        <s v="Hindalco"/>
        <s v="Ezee "/>
        <s v="Fiama Di Wills"/>
        <s v="Dabur Amla"/>
        <s v="Moksh"/>
        <s v="Mackays"/>
        <s v="Similac"/>
        <s v="Yan Yan "/>
        <s v="Evaflor"/>
        <s v="LimeLite"/>
        <s v="FruitTreat"/>
        <s v="Godrej Aer"/>
        <s v="Smint"/>
        <s v="Cadbury Bournville"/>
        <s v="GOPURAM"/>
        <s v="Riseup"/>
        <s v="Nutraj"/>
        <s v="Zandu"/>
        <s v="IN2"/>
        <s v="Maryaj"/>
        <s v="Tasty Fresh"/>
        <s v="Beverly Hills Polo Club"/>
        <s v="Blue Diamond"/>
        <s v="Catche"/>
        <s v="Tri-Activ"/>
        <s v="Ammi Samayal"/>
        <s v="Happydent "/>
        <s v="Bisleri "/>
        <s v="Asthagandha"/>
        <s v="Maltova"/>
        <s v="Mom's InstaCook"/>
        <s v="Sowbhagya foods"/>
        <s v="Morelight"/>
        <s v="R.K"/>
        <s v="Vaadi"/>
        <s v="Seni"/>
        <s v="Mr Muscle"/>
        <s v="Aquawhite"/>
        <s v="Freshee"/>
        <s v="Delishh"/>
        <s v="Choc Coin"/>
        <s v="Levista"/>
        <s v="Soyvita"/>
        <s v="Raho Safe"/>
        <s v="Pavizham"/>
        <s v="ZM LABS"/>
        <s v="BIKA"/>
        <s v="iD Fresh"/>
        <s v="Shower To Shower"/>
        <s v="Homio"/>
        <s v="Plum"/>
        <s v="Khadi Essentials"/>
        <s v="Fa"/>
        <s v="Munchkin"/>
        <s v="Bloo"/>
        <s v="Briyas"/>
        <s v="Tropicana"/>
        <s v="Appy "/>
        <s v="TATA Q"/>
        <s v="Dizzle"/>
        <s v="Urban Terra"/>
        <s v="Pearl Luxury"/>
        <s v="Iba"/>
        <s v="The Laughing Cow"/>
        <s v="Red Label"/>
        <s v="Shankar Namkeen"/>
        <s v="Tasty Tales"/>
        <s v="Akar"/>
        <s v="Til Sona"/>
        <s v="Fryums"/>
        <s v="Nuface Ultra"/>
        <s v="Mapro"/>
        <s v="Appy Fizz"/>
        <s v="Live Yum"/>
        <s v="Vijay"/>
        <s v="TYDIBOWL"/>
        <s v="Eastern jackfruit365"/>
        <s v="Jovan"/>
        <s v="Rslee"/>
        <s v="Toblerone"/>
        <s v="Ambika"/>
        <s v="Astonish"/>
        <s v="Mrs Bector'S Cremica"/>
        <s v="Tiger Balm"/>
        <s v="Marshmelts"/>
        <s v="Hoegaarden 0.0"/>
        <s v="Bindu"/>
        <s v="EASY COFFEE"/>
        <s v="Raw Pressery"/>
        <s v="Bare Essentials"/>
        <s v="Lexton"/>
        <s v="MOJO THINS"/>
        <s v="Acnes"/>
        <s v="Love &amp; Care"/>
        <s v="Pushpanjali "/>
        <s v="M&amp;M's"/>
        <s v="Ziva"/>
        <s v="Trents"/>
        <s v="Amul Pro"/>
        <s v="Monster"/>
        <s v="Godrej Professional"/>
        <s v="Scotchgard"/>
        <s v="Bodygard"/>
        <s v="India Circus"/>
        <s v="Paperkraft"/>
        <s v="Guess"/>
        <s v="Godrej Expert"/>
        <s v="Diyaz"/>
        <s v="Apsara"/>
        <s v="Prasuma"/>
        <s v="Manna Go Grains"/>
        <s v="PRAVIN MIXBOX"/>
        <s v="Swati Khadi"/>
        <s v="137 Degree"/>
        <s v="Sattuz"/>
        <s v="ZOROY"/>
        <s v="Pinnacle"/>
        <s v="Savera"/>
        <s v="NIC"/>
        <s v="Chappi"/>
        <s v="Cascina Belvedere"/>
        <s v="Grabenord"/>
        <s v="Cothas Coffee"/>
        <s v="Coco Soul"/>
        <s v="Fairkraft Creations"/>
        <s v="Bhikharam chandmal"/>
        <s v="Fisherman's Friend"/>
        <s v="SANIFRESH"/>
        <s v="Dhampur Green"/>
        <s v="Taj Mahal"/>
        <s v="Indira's"/>
        <s v="Bakersveggie"/>
        <s v="Robin"/>
        <s v="Hair &amp; Care"/>
        <s v="VVV  "/>
        <s v="All Good Scents"/>
        <s v="Pure Wipes"/>
        <s v="FRISTTEE"/>
        <s v="Yellow Crumb"/>
        <s v="HealthChoice"/>
        <s v="Mikado's"/>
        <s v="Energizer"/>
        <s v="Smiley-Quick Dry"/>
        <s v="Kaadoo"/>
        <s v="Hatti Kaapi"/>
        <s v="The Healthy Cravings Co."/>
        <s v="Ovaltine"/>
        <s v="YVES ROCHER"/>
        <s v="Brownie Cottage"/>
        <s v="Morton"/>
        <s v="Pledge"/>
        <s v="Crazy Moments"/>
        <s v="Dr. Schar"/>
        <s v="Vinanth"/>
        <s v="Sofia"/>
        <s v="Fakira"/>
        <s v="Fazlani"/>
        <s v="San Remo"/>
        <s v="Cadbury Oreo"/>
        <s v="Mansaa"/>
        <s v="1st Bites"/>
        <s v="Sanitt"/>
        <s v="Popular Essentials"/>
        <s v="Mahaware"/>
        <s v="Cetaphil "/>
        <s v="&amp;Me"/>
        <s v="Aashirvaad Svasti"/>
        <s v="Dogsee Crunch"/>
        <s v="The Green.Company"/>
        <s v="Kerala"/>
        <s v="Diabetics Dezire"/>
        <s v="Ragu"/>
        <s v="Tez"/>
        <s v="Coronation"/>
        <s v="Leonardo"/>
        <s v="Victor"/>
        <s v="Om sri Kar"/>
        <s v="Salon"/>
        <s v="HE"/>
        <s v="Uns"/>
        <s v="Carmesi"/>
        <s v="Cpp"/>
        <s v="Naagin "/>
        <s v="Delfi"/>
        <s v="Royal Touch"/>
        <s v="Volini"/>
        <s v="Arham"/>
        <s v="Allegro"/>
        <s v="Premium"/>
        <s v="Forgreen"/>
        <s v="Carl Jung"/>
        <s v="Kwality"/>
        <s v="Montanini"/>
        <s v="Daarzel"/>
        <s v="Dogsee Chew"/>
        <s v="EL PASO"/>
        <s v="Lee"/>
        <s v="Capilano"/>
        <s v="Zermisol"/>
        <s v="Re"/>
        <s v="Cosmo"/>
        <s v="Cadburry"/>
        <s v="Gold Deer"/>
        <s v="Clear"/>
        <s v="Mothercare "/>
        <s v="Charmis"/>
        <s v="Uncle Tony"/>
        <s v="Unity"/>
        <s v="Freedom"/>
        <s v="Mix Box"/>
        <s v="Draft"/>
        <s v="LG"/>
        <s v="Aeres"/>
        <s v="Pediasure"/>
        <s v="Zago"/>
        <s v="PRO ORGANIC LIFE"/>
        <s v="Bonorganik"/>
        <s v="IKO"/>
        <s v="Everteen"/>
        <s v="MG Polyplast"/>
        <s v="iD"/>
        <s v="VITRO"/>
        <s v="Auravedic"/>
        <s v="Khadi Meghdooth"/>
        <s v="Morisons "/>
        <s v="The Health Factory"/>
        <s v="Easy life"/>
        <s v="Aaniya"/>
        <s v="Lehar"/>
        <s v="PostCard"/>
        <s v="Ants-Duraprot"/>
        <s v="SSCPL HERBALS"/>
        <s v="Meatzza"/>
        <s v="Dip"/>
        <s v="Ponvandu"/>
        <s v="Aarika"/>
        <s v="Pez"/>
        <s v="Godrej Nupur"/>
        <s v="ICare"/>
        <s v="Coffee Day"/>
        <s v="MCaffeine "/>
        <s v="Maruti"/>
        <s v="Honeywell"/>
        <s v="Greenchef"/>
        <s v="Hunter's Gourmet"/>
        <s v="Ring Guard"/>
        <s v="Sour Punk"/>
        <s v="Hershey's Kisses"/>
        <s v="Monetta"/>
        <s v="Pine Sol"/>
        <s v="Elina"/>
        <s v="Tefal"/>
        <s v="Avean"/>
        <s v="Anil"/>
        <s v="Trisa "/>
        <s v="Godrej Anoop"/>
        <s v="Canine Creek"/>
        <s v="H&amp;B"/>
        <s v="Ujala Supreme"/>
        <s v="Lee Kum Kee"/>
        <s v="Tata Tea Gold"/>
        <s v="Barbican "/>
        <s v="Glad"/>
        <s v="Vitro Naturals "/>
        <s v="Cook4U"/>
        <s v="La-par"/>
        <s v="Healing Touch"/>
        <s v="Scotti"/>
        <s v="Manya"/>
        <s v="Tallboy"/>
        <s v="Suryaflame"/>
        <s v="ChingTam"/>
        <s v="SAFE-KI"/>
        <s v="Maya"/>
        <s v="Tang"/>
        <s v="50 Ap "/>
        <s v="Ultra"/>
        <s v="Poop-cee"/>
        <s v="HONGLI"/>
        <s v="Opera"/>
        <s v="Oxylife"/>
        <s v="Atish Papad "/>
        <s v="Durex"/>
        <s v="Release on"/>
        <s v="SterloMax"/>
        <s v="Ojasvita"/>
        <s v="Dabur Babool"/>
        <s v="Vwash"/>
        <s v="Mangalam"/>
        <s v="Montex"/>
        <s v="Bakerswhip"/>
        <s v="EverEve"/>
        <s v="Bragg"/>
        <s v="Aarna"/>
        <s v="Khushbu"/>
        <s v="RISE UP "/>
        <s v="Pilot"/>
        <s v="On The Run"/>
        <s v="Ice Breakers"/>
        <s v="Hankley"/>
        <s v="Baby Dove"/>
        <s v="Mondsub"/>
        <s v="Lal"/>
        <s v="Sericha"/>
        <s v="Duncan Hines"/>
        <s v="Wellastrate"/>
        <s v="Reynolds"/>
        <s v="Germi Chek"/>
        <s v="Born Good"/>
        <s v="Bodysoul"/>
        <s v="Hamam "/>
        <s v="Delouis"/>
        <s v="Softsens"/>
        <s v="Milkybar"/>
        <s v="Japanese Choice"/>
        <s v="Big Plastics"/>
        <s v="Nicka K"/>
        <s v="OGX"/>
        <s v="Salonik"/>
        <s v="Beantree"/>
        <s v="Glow &amp; Handsome"/>
        <s v="Bibo"/>
        <s v="Golden Tips"/>
        <s v="Ifb"/>
        <s v="BA KABRA"/>
        <s v="Nestle NesPlus"/>
        <s v="Blor"/>
        <s v="Z"/>
        <s v="Godrej Cinthol"/>
        <s v="Tiera"/>
        <s v="Darshi"/>
        <s v="Cremica"/>
        <s v="Hart Beat"/>
        <s v="Cleox"/>
        <s v="Bolst's"/>
        <s v="Nutella"/>
        <s v="Nature Fresh"/>
        <s v="Maybelline New York"/>
        <s v="Lawrence Mills"/>
        <s v="Natures Organic"/>
        <s v="Bentley"/>
        <s v="Maped "/>
        <s v="Purple Hippie"/>
        <s v="My Sip"/>
        <s v="Hintz"/>
        <s v="Chuk"/>
        <s v="Ulric De Varens"/>
        <s v="Xishifeng"/>
        <s v="MTR FOODS"/>
        <s v="JLT"/>
        <s v="Amul Gold"/>
        <s v="Cherry Blossom"/>
        <s v="Cosmetics"/>
        <s v="Laser"/>
        <s v="Clean And Dry"/>
        <s v="DIVING DUCK"/>
        <s v="Renew Air"/>
        <s v="Rica"/>
        <s v="Good Morning"/>
        <s v="Parkash Candles"/>
        <s v="Scotch"/>
        <s v="Aura"/>
        <s v="Satyendra"/>
        <s v="Nutralite"/>
        <s v="Oriental"/>
        <s v="Lune De Miel "/>
        <s v="Jivika Naturals"/>
        <s v="Floh"/>
        <s v="Crispees"/>
        <s v="Bubblenut Wash"/>
        <s v="Twix"/>
        <s v="ADIRA"/>
        <s v="Tree Grab"/>
        <s v="Veggie Clean"/>
        <s v="Novagold"/>
        <s v="Nu-Shakti"/>
        <s v="Colourmist"/>
        <s v="RED LINE"/>
        <s v="Brasso"/>
        <s v="Tedemi"/>
        <s v="Revive"/>
        <s v="Nutty Gritties"/>
        <s v="Batiste"/>
        <s v="Scalpe Pro"/>
        <s v="Mugi Fresh"/>
        <s v="RENUZIT"/>
        <s v="Zazzy"/>
        <s v="Ikkai"/>
        <s v="Klairs"/>
        <s v="Love Me"/>
        <s v="AMADO"/>
        <s v="Itch Guard"/>
        <s v="Aquafina"/>
        <s v="Dot &amp; Key"/>
        <s v="Apex"/>
        <s v="Unique Arts &amp; Interiors"/>
        <s v="Cadbury BournVita"/>
        <s v="Neo foods "/>
        <s v="Jayanthi Coffee"/>
        <s v="Corniche"/>
        <s v="Good maid"/>
        <s v="Himalayan"/>
        <s v="Zevic Premium"/>
        <s v="Tiger"/>
        <s v="Dermal"/>
        <s v="bigbasket"/>
        <s v="Tata Salt"/>
        <s v="IGLOO"/>
        <s v="Isvaryam"/>
        <s v="OGMO"/>
        <s v="Chocoville"/>
        <s v="FabBox.in"/>
        <s v="Kpl"/>
        <s v="Toonpops"/>
        <s v="Nastawala"/>
        <s v="Nestle Koko Krunch"/>
        <s v="The Earth Reserve"/>
        <s v="Just A Minute"/>
        <s v="Spice Liquid"/>
        <s v="DevBhumi"/>
        <s v="Anandam"/>
        <s v="Meiji "/>
        <s v="Orion"/>
        <s v="Remy Marquis"/>
        <s v="Sanjeev Kapoor"/>
        <s v="Laxminarayan"/>
        <s v="Happy Milk"/>
        <s v="Hairmac"/>
        <s v="Promen"/>
        <s v="All That Dips"/>
        <s v="Saffola FITTIFY Gourmet"/>
        <s v="Vanish"/>
        <s v="Pony Effect"/>
        <s v="Foodecor"/>
        <s v="Tata "/>
        <s v="Dream Bake"/>
        <s v="Candid"/>
        <s v="Bonne Maman"/>
        <s v="Good Luck"/>
        <s v="Coolberg"/>
        <s v="Terra"/>
        <s v="Himani"/>
        <s v="Jacker "/>
        <s v="Monini"/>
        <s v="Kims"/>
        <s v="Strawberry"/>
        <s v="Roxx"/>
        <s v="RKG AGMARK GHEE"/>
        <s v="Soklet"/>
        <s v="Kikkoman"/>
        <s v="Relispray"/>
        <s v="Oreo"/>
        <s v="Cadbury Silk"/>
        <s v="Kinder"/>
        <s v="Ullas"/>
        <s v="Carefree"/>
        <s v="Manju"/>
        <s v="Silk"/>
        <s v="Kitchen Treasures"/>
        <s v="VWash Wow"/>
        <s v="Daiou"/>
        <s v="Cadbury Gems"/>
        <s v="Fantastic"/>
        <s v="Maxi Persian"/>
        <s v="Mr South"/>
        <s v="Brunella"/>
        <s v="Ceramic "/>
        <s v="Kawach"/>
        <s v="Polo"/>
        <s v="Happy Cow"/>
        <s v="Veg Wash +"/>
        <s v="Diamond"/>
        <s v="Annapurna"/>
        <s v="Brother"/>
        <s v="Tagz"/>
        <s v="Ensure"/>
        <s v="Zevic"/>
        <s v="Haribo"/>
        <s v="SACHAMOTI"/>
        <s v="Nimeasy"/>
        <s v="Chupa Chups"/>
        <s v="Meixiang"/>
        <s v="Ambrosia Delicatessen"/>
        <s v="Kohinoor Condoms"/>
        <s v="Priya Brand"/>
        <s v="Indian"/>
        <s v="THIRUMALA"/>
        <s v="Lijjat"/>
        <s v="Schweppes"/>
        <s v="Shree Mahalakshmi "/>
        <s v="Homey Home Fresh"/>
        <s v="Boing"/>
        <s v="Choki Choki"/>
        <s v="Bon curry "/>
        <s v="VClass"/>
        <s v="Creme 21"/>
        <s v="Rooted Peepul"/>
        <s v="Morison Baby Dreams"/>
        <s v="Jerhigh"/>
        <s v="Copy Gold"/>
        <s v="Chip Chops"/>
        <s v="Yujing"/>
        <s v="Limca "/>
        <s v="Madilu"/>
        <s v="Maxo"/>
        <s v="Nestle A+"/>
        <s v="Lapar"/>
        <s v="Depend"/>
        <s v="Ruchi"/>
        <s v="Carven"/>
        <s v="Yongsheng"/>
        <s v="Jharna"/>
        <s v="Venyaa"/>
        <s v="DND"/>
        <s v="Healthy Gut"/>
        <s v="Chik"/>
        <s v="The Kitchen Farms"/>
        <s v="Sunbean  "/>
        <s v="La Costena"/>
        <s v="Bush"/>
        <s v="Sabena"/>
        <s v="Amulya"/>
        <s v="General Mills"/>
        <s v="RYCA"/>
        <s v="Wedderspoon"/>
        <s v="Shakira"/>
        <s v="CHENNAI SUPER KINGS"/>
        <s v="Clean N Fresh"/>
        <s v="Bertolli"/>
        <s v="Absorb-It"/>
        <s v="Livon"/>
        <s v="Freshious"/>
        <s v="Prozo+"/>
        <s v="Chef'S Basket"/>
        <s v="Praana"/>
        <s v="Artinci"/>
        <s v="Desi Utthana"/>
        <s v="ezy"/>
        <s v="Daily Dump"/>
        <s v="Ammae"/>
        <s v="M Stick"/>
        <s v="BONGO BHOG"/>
        <s v="Ogara"/>
        <s v="Swaad"/>
        <s v="A&amp;M"/>
        <s v="Kangaro"/>
        <s v="Arcor"/>
        <s v="Cif"/>
        <s v="To Be Honest"/>
        <s v="Nisargalaya"/>
        <s v="Frozen Star"/>
        <s v="Pukka"/>
        <s v="Hi-Fresh"/>
        <s v="The Beauty Co."/>
        <s v="Siang Pure"/>
        <s v="Prowomen"/>
        <s v="SARI GANDUM"/>
        <s v="Bounty"/>
        <s v="Kasturi"/>
        <s v="Republic of Chicken"/>
        <s v="Fng"/>
        <s v="GPC"/>
        <s v="Muyi"/>
        <s v="OLIVANA"/>
        <s v="Ciphands"/>
        <s v="Senor Pepito"/>
        <s v="Vivatta"/>
        <s v="Karkhana"/>
        <s v="Saafoo"/>
        <s v="Tropics"/>
        <s v="COFFEE JOY"/>
        <s v="Sakura"/>
        <s v="Bergner"/>
        <s v="Mukund"/>
        <s v="WaghBakri"/>
        <s v="B2B"/>
        <s v="Kpl Shudhi"/>
        <s v="Nature's Treat"/>
        <s v="Aerostar"/>
        <s v="Kopiko"/>
        <s v="NectWorks Honey"/>
        <s v="Bakers"/>
        <s v="Bellie"/>
        <s v="Cute Girl"/>
        <s v="Natural Tattva "/>
        <s v="Bhikhaaram Chandmal"/>
        <s v="Savorit"/>
        <s v="Sukrit"/>
        <s v="Indus Valley"/>
        <s v="BSY"/>
        <s v="Zour Bomb"/>
        <s v="Keratone"/>
        <s v="Iodex"/>
        <s v="Regal Essence"/>
        <s v="Cot Mate"/>
        <s v="Society"/>
        <s v="Tofu"/>
        <s v="Sloan's"/>
        <s v="Skc"/>
        <s v="Homizol"/>
        <s v="Coco mama"/>
        <s v="Some More"/>
        <s v="Arogya Dhan"/>
        <s v="Caremate"/>
        <s v="Delfi Twister"/>
        <s v="Wood &amp; Kemp"/>
        <s v="Udy"/>
        <s v="Gift Basket"/>
        <s v="Fox'S"/>
        <s v="Jivo"/>
        <s v="Aristocrat"/>
        <s v="Armaf"/>
        <s v="ZEISS"/>
        <s v="Mamy"/>
        <s v="Brimune"/>
        <s v="Puro"/>
        <s v="Antonio Banderas"/>
        <s v="Farmers Family"/>
        <s v="ella Spices"/>
        <s v="Orysa"/>
        <s v="Formula"/>
        <s v="Vochelle"/>
        <s v="Ancient Living"/>
        <s v="Goodluck"/>
        <s v="NNF"/>
        <s v="Bachun "/>
        <s v="Dhishoom"/>
        <s v="Amrutanjan Fruitnik"/>
        <s v="Naturally Yours"/>
        <s v="Merit Vco"/>
        <s v="Nice"/>
        <s v="Dear Body"/>
        <s v="Hi-clean"/>
        <s v="Spc"/>
        <s v="Ok"/>
        <s v="Spartan"/>
        <s v="LuxaDerme"/>
        <s v="Ayurvedic Technology"/>
        <s v="Yoni"/>
        <s v="109Â°F"/>
        <s v="National Gardens"/>
        <s v="Hansaplast"/>
        <s v="Freshones"/>
        <s v="Alfa"/>
        <s v="Tata Tea Gemini"/>
        <s v="Piknik"/>
        <s v="The Bridge Bio"/>
        <s v="OGA"/>
        <s v="mJOY"/>
        <s v="EXPLORE CUISINE"/>
        <s v="Paris"/>
        <s v="Colleen"/>
        <s v="Silicone "/>
        <s v="Chaoba"/>
        <s v="Sriracha"/>
        <s v="Odopic"/>
        <s v="Murugesan"/>
        <s v="Nonandrai Bholanath"/>
        <s v="SEMCO"/>
        <s v="Double Pagoda"/>
        <s v="Muscleblaze"/>
        <s v="Maharishi Ayurveda "/>
        <s v="Goldrops"/>
        <s v="Alkalen"/>
        <s v="Mr. White"/>
        <s v="Solo"/>
        <s v="Ganesh"/>
        <s v="Baron De Bercy"/>
        <s v="4700BC"/>
      </sharedItems>
    </cacheField>
    <cacheField name="sale_price" numFmtId="0">
      <sharedItems containsSemiMixedTypes="0" containsString="0" containsNumber="1" minValue="3" maxValue="6660"/>
    </cacheField>
    <cacheField name="market_price" numFmtId="0">
      <sharedItems containsSemiMixedTypes="0" containsString="0" containsNumber="1" minValue="3" maxValue="7400"/>
    </cacheField>
    <cacheField name="type" numFmtId="0">
      <sharedItems/>
    </cacheField>
    <cacheField name="rating" numFmtId="0">
      <sharedItems containsSemiMixedTypes="0" containsString="0" containsNumber="1" minValue="1" maxValue="5"/>
    </cacheField>
    <cacheField name="dicount price" numFmtId="0">
      <sharedItems containsSemiMixedTypes="0" containsString="0" containsNumber="1" minValue="0" maxValue="3600"/>
    </cacheField>
    <cacheField name="Discount%" numFmtId="0">
      <sharedItems containsSemiMixedTypes="0" containsString="0" containsNumber="1" minValue="0" maxValue="82.506265664160395"/>
    </cacheField>
    <cacheField name="Price segment" numFmtId="0">
      <sharedItems count="3">
        <s v="Mid Range"/>
        <s v="Budget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45">
  <r>
    <s v="Garlic Oil - Vegetarian Capsule 500 mg"/>
    <x v="0"/>
    <s v="Hair Care"/>
    <x v="0"/>
    <n v="220"/>
    <n v="220"/>
    <s v="Hair Oil &amp; Serum"/>
    <n v="4.0999999999999996"/>
    <n v="0"/>
    <n v="0"/>
    <x v="0"/>
  </r>
  <r>
    <s v="Water Bottle - Orange"/>
    <x v="1"/>
    <s v="Storage &amp; Accessories"/>
    <x v="1"/>
    <n v="180"/>
    <n v="180"/>
    <s v="Water &amp; Fridge Bottles"/>
    <n v="2.2999999999999998"/>
    <n v="0"/>
    <n v="0"/>
    <x v="1"/>
  </r>
  <r>
    <s v="Brass Angle Deep - Plain, No.2"/>
    <x v="2"/>
    <s v="Pooja Needs"/>
    <x v="2"/>
    <n v="119"/>
    <n v="250"/>
    <s v="Lamp &amp; Lamp Oil"/>
    <n v="3.4"/>
    <n v="131"/>
    <n v="52.4"/>
    <x v="1"/>
  </r>
  <r>
    <s v="Cereal Flip Lid Container/Storage Jar - Assorted Colour"/>
    <x v="2"/>
    <s v="Bins &amp; Bathroom Ware"/>
    <x v="3"/>
    <n v="149"/>
    <n v="176"/>
    <s v="Laundry, Storage Baskets"/>
    <n v="3.7"/>
    <n v="27"/>
    <n v="15.340909090909092"/>
    <x v="1"/>
  </r>
  <r>
    <s v="Creme Soft Soap - For Hands &amp; Body"/>
    <x v="0"/>
    <s v="Bath &amp; Hand Wash"/>
    <x v="4"/>
    <n v="162"/>
    <n v="162"/>
    <s v="Bathing Bars &amp; Soaps"/>
    <n v="4.4000000000000004"/>
    <n v="0"/>
    <n v="0"/>
    <x v="1"/>
  </r>
  <r>
    <s v="Germ - Removal Multipurpose Wipes"/>
    <x v="2"/>
    <s v="All Purpose Cleaners"/>
    <x v="5"/>
    <n v="169"/>
    <n v="199"/>
    <s v="Disinfectant Spray &amp; Cleaners"/>
    <n v="3.3"/>
    <n v="30"/>
    <n v="15.075376884422111"/>
    <x v="1"/>
  </r>
  <r>
    <s v="Multani Mati"/>
    <x v="0"/>
    <s v="Skin Care"/>
    <x v="6"/>
    <n v="58"/>
    <n v="58"/>
    <s v="Face Care"/>
    <n v="3.6"/>
    <n v="0"/>
    <n v="0"/>
    <x v="1"/>
  </r>
  <r>
    <s v="Hand Sanitizer - 70% Alcohol Base"/>
    <x v="0"/>
    <s v="Bath &amp; Hand Wash"/>
    <x v="7"/>
    <n v="250"/>
    <n v="250"/>
    <s v="Hand Wash &amp; Sanitizers"/>
    <n v="4"/>
    <n v="0"/>
    <n v="0"/>
    <x v="0"/>
  </r>
  <r>
    <s v="Biotin &amp; Collagen Volumizing Hair Shampoo + Biotin &amp; Collagen Hair Conditioner"/>
    <x v="0"/>
    <s v="Hair Care"/>
    <x v="8"/>
    <n v="1098"/>
    <n v="1098"/>
    <s v="Shampoo &amp; Conditioner"/>
    <n v="3.5"/>
    <n v="0"/>
    <n v="0"/>
    <x v="2"/>
  </r>
  <r>
    <s v="Scrub Pad - Anti- Bacterial, Regular"/>
    <x v="2"/>
    <s v="Mops, Brushes &amp; Scrubs"/>
    <x v="9"/>
    <n v="20"/>
    <n v="20"/>
    <s v="Utensil Scrub-Pad, Glove"/>
    <n v="4.3"/>
    <n v="0"/>
    <n v="0"/>
    <x v="1"/>
  </r>
  <r>
    <s v="Wheat Grass Powder - Raw"/>
    <x v="3"/>
    <s v="Cooking &amp; Baking Needs"/>
    <x v="10"/>
    <n v="261"/>
    <n v="290"/>
    <s v="Flours &amp; Pre-Mixes"/>
    <n v="4"/>
    <n v="29"/>
    <n v="10"/>
    <x v="0"/>
  </r>
  <r>
    <s v="Butter Cookies Gold Collection"/>
    <x v="3"/>
    <s v="Chocolates &amp; Biscuits"/>
    <x v="11"/>
    <n v="600"/>
    <n v="600"/>
    <s v="Luxury Chocolates, Gifts"/>
    <n v="2.2000000000000002"/>
    <n v="0"/>
    <n v="0"/>
    <x v="2"/>
  </r>
  <r>
    <s v="Face Wash - Oil Control, Active"/>
    <x v="0"/>
    <s v="Skin Care"/>
    <x v="12"/>
    <n v="110"/>
    <n v="110"/>
    <s v="Face Care"/>
    <n v="5"/>
    <n v="0"/>
    <n v="0"/>
    <x v="1"/>
  </r>
  <r>
    <s v="Mold &amp; Mildew Remover with Bleach"/>
    <x v="2"/>
    <s v="All Purpose Cleaners"/>
    <x v="13"/>
    <n v="350"/>
    <n v="350"/>
    <s v="Floor &amp; Other Cleaners"/>
    <n v="3.8"/>
    <n v="0"/>
    <n v="0"/>
    <x v="0"/>
  </r>
  <r>
    <s v="Just Spray - Mosquito Repellent Room Spray"/>
    <x v="2"/>
    <s v="Fresheners &amp; Repellents"/>
    <x v="14"/>
    <n v="200"/>
    <n v="200"/>
    <s v="Mosquito Repellent"/>
    <n v="4.2"/>
    <n v="0"/>
    <n v="0"/>
    <x v="1"/>
  </r>
  <r>
    <s v="Dove Plastic Soap Case - Assorted Colour"/>
    <x v="2"/>
    <s v="Bins &amp; Bathroom Ware"/>
    <x v="3"/>
    <n v="49"/>
    <n v="59"/>
    <s v="Soap Cases &amp; Dispensers"/>
    <n v="4"/>
    <n v="10"/>
    <n v="16.949152542372882"/>
    <x v="1"/>
  </r>
  <r>
    <s v="Smooth Skin Oil - For Dry Skin"/>
    <x v="0"/>
    <s v="Skin Care"/>
    <x v="15"/>
    <n v="324"/>
    <n v="360"/>
    <s v="Aromatherapy"/>
    <n v="5"/>
    <n v="36"/>
    <n v="10"/>
    <x v="0"/>
  </r>
  <r>
    <s v="Salted Pumpkin"/>
    <x v="3"/>
    <s v="Snacks, Dry Fruits, Nuts"/>
    <x v="16"/>
    <n v="180"/>
    <n v="180"/>
    <s v="Roasted Seeds &amp; Nuts"/>
    <n v="4.9000000000000004"/>
    <n v="0"/>
    <n v="0"/>
    <x v="1"/>
  </r>
  <r>
    <s v="Flax Seeds - Roasted"/>
    <x v="3"/>
    <s v="Snacks, Dry Fruits, Nuts"/>
    <x v="17"/>
    <n v="120"/>
    <n v="120"/>
    <s v="Roasted Seeds &amp; Nuts"/>
    <n v="4.3"/>
    <n v="0"/>
    <n v="0"/>
    <x v="1"/>
  </r>
  <r>
    <s v="Organic Tofu - Soy Paneer"/>
    <x v="3"/>
    <s v="Dairy &amp; Cheese"/>
    <x v="18"/>
    <n v="85.14"/>
    <n v="90"/>
    <s v="Tofu"/>
    <n v="3.9"/>
    <n v="4.8599999999999994"/>
    <n v="5.3999999999999995"/>
    <x v="1"/>
  </r>
  <r>
    <s v="Ceramic Barrel Brush - Colour May Vary"/>
    <x v="0"/>
    <s v="Hair Care"/>
    <x v="19"/>
    <n v="525"/>
    <n v="700"/>
    <s v="Tools &amp; Accessories"/>
    <n v="4.2"/>
    <n v="175"/>
    <n v="25"/>
    <x v="2"/>
  </r>
  <r>
    <s v="Instant Noodles - Chicken Satay Flavor"/>
    <x v="3"/>
    <s v="Pasta, Soup &amp; Noodles"/>
    <x v="20"/>
    <n v="45"/>
    <n v="50"/>
    <s v="Imported Noodles"/>
    <n v="4.0999999999999996"/>
    <n v="5"/>
    <n v="10"/>
    <x v="1"/>
  </r>
  <r>
    <s v="Chia Seeds"/>
    <x v="4"/>
    <s v="Dry Fruits"/>
    <x v="21"/>
    <n v="120"/>
    <n v="120"/>
    <s v="Other Dry Fruits"/>
    <n v="3.9"/>
    <n v="0"/>
    <n v="0"/>
    <x v="1"/>
  </r>
  <r>
    <s v="Cleanse Green Tea - Whole Leaf Loose Tea"/>
    <x v="3"/>
    <s v="Drinks &amp; Beverages"/>
    <x v="22"/>
    <n v="75"/>
    <n v="75"/>
    <s v="Gourmet Tea &amp; Tea Bags"/>
    <n v="3.9"/>
    <n v="0"/>
    <n v="0"/>
    <x v="1"/>
  </r>
  <r>
    <s v="Veggie Cutter"/>
    <x v="1"/>
    <s v="Kitchen Accessories"/>
    <x v="23"/>
    <n v="195"/>
    <n v="195"/>
    <s v="Choppers &amp; Graters"/>
    <n v="5"/>
    <n v="0"/>
    <n v="0"/>
    <x v="1"/>
  </r>
  <r>
    <s v="Insulated Hot Fresh Casserole For Roti/Chapati - White"/>
    <x v="1"/>
    <s v="Flask &amp; Casserole"/>
    <x v="24"/>
    <n v="659"/>
    <n v="895"/>
    <s v="Casserole"/>
    <n v="3.3"/>
    <n v="236"/>
    <n v="26.368715083798882"/>
    <x v="2"/>
  </r>
  <r>
    <s v="Granola - Happy Berries"/>
    <x v="5"/>
    <s v="Breakfast Cereals"/>
    <x v="25"/>
    <n v="245"/>
    <n v="265"/>
    <s v="Granola &amp; Cereal Bars"/>
    <n v="3.5"/>
    <n v="20"/>
    <n v="7.5471698113207548"/>
    <x v="0"/>
  </r>
  <r>
    <s v="Flaxseed - Pesticide Free"/>
    <x v="4"/>
    <s v="Dry Fruits"/>
    <x v="26"/>
    <n v="53.9"/>
    <n v="55"/>
    <s v="Other Dry Fruits"/>
    <n v="4"/>
    <n v="1.1000000000000014"/>
    <n v="2.0000000000000027"/>
    <x v="1"/>
  </r>
  <r>
    <s v="Paratha Puff"/>
    <x v="5"/>
    <s v="Frozen Veggies &amp; Snacks"/>
    <x v="27"/>
    <n v="90"/>
    <n v="110"/>
    <s v="Frozen Veg Snacks"/>
    <n v="4.3"/>
    <n v="20"/>
    <n v="18.181818181818183"/>
    <x v="1"/>
  </r>
  <r>
    <s v="Lip Butter - Rose"/>
    <x v="0"/>
    <s v="Skin Care"/>
    <x v="28"/>
    <n v="169.15"/>
    <n v="199"/>
    <s v="Lip Care"/>
    <n v="1.5"/>
    <n v="29.849999999999994"/>
    <n v="14.999999999999998"/>
    <x v="1"/>
  </r>
  <r>
    <s v="Fruit Power - Masala Sugarcane"/>
    <x v="6"/>
    <s v="Fruit Juices &amp; Drinks"/>
    <x v="29"/>
    <n v="19"/>
    <n v="20"/>
    <s v="Juices"/>
    <n v="2.9"/>
    <n v="1"/>
    <n v="5"/>
    <x v="1"/>
  </r>
  <r>
    <s v="Chocobakes Choc Filled Cookies"/>
    <x v="7"/>
    <s v="Cookies, Rusk &amp; Khari"/>
    <x v="30"/>
    <n v="102"/>
    <n v="120"/>
    <s v="Bakery Biscuits, Cookies"/>
    <n v="4.2"/>
    <n v="18"/>
    <n v="15"/>
    <x v="1"/>
  </r>
  <r>
    <s v="Amber - Deodorant Body Spray"/>
    <x v="0"/>
    <s v="Fragrances &amp; Deos"/>
    <x v="31"/>
    <n v="211.65"/>
    <n v="249"/>
    <s v="Men's Deodorants"/>
    <n v="3.4"/>
    <n v="37.349999999999994"/>
    <n v="14.999999999999998"/>
    <x v="0"/>
  </r>
  <r>
    <s v="Green Tea - Tulsi Loose Leaf"/>
    <x v="6"/>
    <s v="Tea"/>
    <x v="32"/>
    <n v="225"/>
    <n v="225"/>
    <s v="Green Tea"/>
    <n v="3.7"/>
    <n v="0"/>
    <n v="0"/>
    <x v="0"/>
  </r>
  <r>
    <s v="Pet Solitaire Container Set - Silver"/>
    <x v="1"/>
    <s v="Storage &amp; Accessories"/>
    <x v="33"/>
    <n v="499"/>
    <n v="969"/>
    <s v="Containers Sets"/>
    <n v="3.9"/>
    <n v="470"/>
    <n v="48.503611971104235"/>
    <x v="0"/>
  </r>
  <r>
    <s v="Dhania - Dal"/>
    <x v="4"/>
    <s v="Masalas &amp; Spices"/>
    <x v="34"/>
    <n v="98"/>
    <n v="120"/>
    <s v="Whole Spices"/>
    <n v="4.0999999999999996"/>
    <n v="22"/>
    <n v="18.333333333333332"/>
    <x v="1"/>
  </r>
  <r>
    <s v="Pudina Chutney Masala"/>
    <x v="4"/>
    <s v="Masalas &amp; Spices"/>
    <x v="35"/>
    <n v="46.75"/>
    <n v="55"/>
    <s v="Blended Masalas"/>
    <n v="3.9"/>
    <n v="8.25"/>
    <n v="15"/>
    <x v="1"/>
  </r>
  <r>
    <s v="Bodylicious Deodorant Spray - Mate (For Men)"/>
    <x v="0"/>
    <s v="Fragrances &amp; Deos"/>
    <x v="36"/>
    <n v="136.5"/>
    <n v="195"/>
    <s v="Men's Deodorants"/>
    <n v="4.0999999999999996"/>
    <n v="58.5"/>
    <n v="30"/>
    <x v="1"/>
  </r>
  <r>
    <s v="Sport Deo Spray - Fresh, for Men"/>
    <x v="0"/>
    <s v="Men's Grooming"/>
    <x v="36"/>
    <n v="112.75"/>
    <n v="205"/>
    <s v="Men's Deodorants"/>
    <n v="3.7"/>
    <n v="92.25"/>
    <n v="45"/>
    <x v="1"/>
  </r>
  <r>
    <s v="Choco Deck - Mini Delights"/>
    <x v="5"/>
    <s v="Chocolates &amp; Candies"/>
    <x v="37"/>
    <n v="160"/>
    <n v="200"/>
    <s v="Chocolates"/>
    <n v="4.4000000000000004"/>
    <n v="40"/>
    <n v="20"/>
    <x v="1"/>
  </r>
  <r>
    <s v="Eau De Toilette - Homme Green"/>
    <x v="0"/>
    <s v="Fragrances &amp; Deos"/>
    <x v="38"/>
    <n v="427.5"/>
    <n v="450"/>
    <s v="Eau De Toilette"/>
    <n v="4.3"/>
    <n v="22.5"/>
    <n v="5"/>
    <x v="0"/>
  </r>
  <r>
    <s v="Lemon &amp; Tea Tree Oil Soap"/>
    <x v="0"/>
    <s v="Bath &amp; Hand Wash"/>
    <x v="39"/>
    <n v="360"/>
    <n v="360"/>
    <s v="Bathing Bars &amp; Soaps"/>
    <n v="4.2"/>
    <n v="0"/>
    <n v="0"/>
    <x v="0"/>
  </r>
  <r>
    <s v="Flavoured Cream Wafer Roll - Strawberry"/>
    <x v="3"/>
    <s v="Chocolates &amp; Biscuits"/>
    <x v="40"/>
    <n v="275"/>
    <n v="275"/>
    <s v="Cookies, Biscotti, Wafer"/>
    <n v="4.3"/>
    <n v="0"/>
    <n v="0"/>
    <x v="0"/>
  </r>
  <r>
    <s v="Storage/Lunch Steel Container with PP Lid - Red"/>
    <x v="1"/>
    <s v="Steel Utensils"/>
    <x v="41"/>
    <n v="109"/>
    <n v="299"/>
    <s v="Steel Lunch Boxes"/>
    <n v="2.6"/>
    <n v="190"/>
    <n v="63.545150501672239"/>
    <x v="1"/>
  </r>
  <r>
    <s v="Plain Green Olives"/>
    <x v="3"/>
    <s v="Tinned &amp; Processed Food"/>
    <x v="42"/>
    <n v="179"/>
    <n v="179"/>
    <s v="Olive, Jalapeno, Gherkin"/>
    <n v="5"/>
    <n v="0"/>
    <n v="0"/>
    <x v="1"/>
  </r>
  <r>
    <s v="Quinoa - Organic"/>
    <x v="4"/>
    <s v="Organic Staples"/>
    <x v="43"/>
    <n v="250"/>
    <n v="250"/>
    <s v="Organic Rice, Other Rice"/>
    <n v="3.9"/>
    <n v="0"/>
    <n v="0"/>
    <x v="0"/>
  </r>
  <r>
    <s v="After Shave Splash - Arctic Ice"/>
    <x v="0"/>
    <s v="Men's Grooming"/>
    <x v="44"/>
    <n v="459.62"/>
    <n v="469"/>
    <s v="Shaving Care"/>
    <n v="3.9"/>
    <n v="9.3799999999999955"/>
    <n v="1.9999999999999991"/>
    <x v="0"/>
  </r>
  <r>
    <s v="Colour Catcher Sheets"/>
    <x v="2"/>
    <s v="All Purpose Cleaners"/>
    <x v="45"/>
    <n v="799"/>
    <n v="799"/>
    <s v="Imported Cleaners"/>
    <n v="4"/>
    <n v="0"/>
    <n v="0"/>
    <x v="2"/>
  </r>
  <r>
    <s v="Sauce - Sweet &amp; Sour"/>
    <x v="3"/>
    <s v="Sauces, Spreads &amp; Dips"/>
    <x v="46"/>
    <n v="245"/>
    <n v="245"/>
    <s v="Thai &amp; Asian Sauces"/>
    <n v="3.7"/>
    <n v="0"/>
    <n v="0"/>
    <x v="0"/>
  </r>
  <r>
    <s v="Super Hot and Sweet Mango Chutney"/>
    <x v="5"/>
    <s v="Pickles &amp; Chutney"/>
    <x v="47"/>
    <n v="100"/>
    <n v="125"/>
    <s v="Chutney Powder"/>
    <n v="3"/>
    <n v="25"/>
    <n v="20"/>
    <x v="1"/>
  </r>
  <r>
    <s v="Pani Puri Mix Paste"/>
    <x v="4"/>
    <s v="Masalas &amp; Spices"/>
    <x v="48"/>
    <n v="48.95"/>
    <n v="55"/>
    <s v="Cooking Pastes"/>
    <n v="4.0999999999999996"/>
    <n v="6.0499999999999972"/>
    <n v="10.999999999999996"/>
    <x v="1"/>
  </r>
  <r>
    <s v="Peach Syrup"/>
    <x v="3"/>
    <s v="Drinks &amp; Beverages"/>
    <x v="49"/>
    <n v="850"/>
    <n v="850"/>
    <s v="Gourmet Juices &amp; Drinks"/>
    <n v="4.2"/>
    <n v="0"/>
    <n v="0"/>
    <x v="2"/>
  </r>
  <r>
    <s v="Acne &amp; Oil Control Face Wash"/>
    <x v="0"/>
    <s v="Men's Grooming"/>
    <x v="50"/>
    <n v="80"/>
    <n v="100"/>
    <s v="Face &amp; Body"/>
    <n v="4"/>
    <n v="20"/>
    <n v="20"/>
    <x v="1"/>
  </r>
  <r>
    <s v="Choco Deck - French Dessert Inspired Layered Bar"/>
    <x v="5"/>
    <s v="Chocolates &amp; Candies"/>
    <x v="37"/>
    <n v="56"/>
    <n v="70"/>
    <s v="Chocolates"/>
    <n v="4"/>
    <n v="14"/>
    <n v="20"/>
    <x v="1"/>
  </r>
  <r>
    <s v="Extra Fine Green Peas"/>
    <x v="3"/>
    <s v="Tinned &amp; Processed Food"/>
    <x v="51"/>
    <n v="202.5"/>
    <n v="225"/>
    <s v="Beans &amp; Pulses"/>
    <n v="4.5"/>
    <n v="22.5"/>
    <n v="10"/>
    <x v="0"/>
  </r>
  <r>
    <s v="Foochka"/>
    <x v="5"/>
    <s v="Ready To Cook &amp; Eat"/>
    <x v="52"/>
    <n v="60"/>
    <n v="60"/>
    <s v="Papads, Ready To Fry"/>
    <n v="3.9"/>
    <n v="0"/>
    <n v="0"/>
    <x v="1"/>
  </r>
  <r>
    <s v="Argan-Liquid Gold Hair Spa"/>
    <x v="0"/>
    <s v="Hair Care"/>
    <x v="15"/>
    <n v="199.5"/>
    <n v="210"/>
    <s v="Hair &amp; Scalp Treatment"/>
    <n v="4.4000000000000004"/>
    <n v="10.5"/>
    <n v="5"/>
    <x v="1"/>
  </r>
  <r>
    <s v="Baby Bed Protector - Sublimation Print, Pink"/>
    <x v="8"/>
    <s v="Baby Bath &amp; Hygiene"/>
    <x v="53"/>
    <n v="199"/>
    <n v="199"/>
    <s v="Baby Health"/>
    <n v="3.7"/>
    <n v="0"/>
    <n v="0"/>
    <x v="1"/>
  </r>
  <r>
    <s v="Atta Chalan - Stainless Steel, Size- No.8"/>
    <x v="1"/>
    <s v="Kitchen Accessories"/>
    <x v="54"/>
    <n v="149"/>
    <n v="179"/>
    <s v="Kitchen Tools &amp; Other Accessories"/>
    <n v="3.5"/>
    <n v="30"/>
    <n v="16.759776536312849"/>
    <x v="1"/>
  </r>
  <r>
    <s v="Dog Supplement - Absolute Skin + Coat Tablet"/>
    <x v="1"/>
    <s v="Pet Food &amp; Accessories"/>
    <x v="55"/>
    <n v="348.6"/>
    <n v="498"/>
    <s v="Pet Meals &amp; Treats"/>
    <n v="4"/>
    <n v="149.39999999999998"/>
    <n v="29.999999999999996"/>
    <x v="0"/>
  </r>
  <r>
    <s v="Peanut Butter - Creamy, Super"/>
    <x v="3"/>
    <s v="Sauces, Spreads &amp; Dips"/>
    <x v="56"/>
    <n v="209.4"/>
    <n v="349"/>
    <s v="Chocolate, Peanut Spread"/>
    <n v="4.3"/>
    <n v="139.6"/>
    <n v="40"/>
    <x v="0"/>
  </r>
  <r>
    <s v="Sugar Free Petit Beurre - The Taste of France"/>
    <x v="5"/>
    <s v="Biscuits &amp; Cookies"/>
    <x v="57"/>
    <n v="35"/>
    <n v="35"/>
    <s v="Marie, Health, Digestive"/>
    <n v="4"/>
    <n v="0"/>
    <n v="0"/>
    <x v="1"/>
  </r>
  <r>
    <s v="Aqua Halo Rejuvenating Conditioner"/>
    <x v="0"/>
    <s v="Hair Care"/>
    <x v="58"/>
    <n v="168.75"/>
    <n v="225"/>
    <s v="Shampoo &amp; Conditioner"/>
    <n v="1"/>
    <n v="56.25"/>
    <n v="25"/>
    <x v="1"/>
  </r>
  <r>
    <s v="Dog Supplement - Absolute Calcium Tablet"/>
    <x v="1"/>
    <s v="Pet Food &amp; Accessories"/>
    <x v="55"/>
    <n v="339.15"/>
    <n v="399"/>
    <s v="Pet Meals &amp; Treats"/>
    <n v="3.9"/>
    <n v="59.850000000000023"/>
    <n v="15.000000000000005"/>
    <x v="0"/>
  </r>
  <r>
    <s v="Battery Power Kids Toothbrush - Barbie"/>
    <x v="0"/>
    <s v="Oral Care"/>
    <x v="59"/>
    <n v="374.25"/>
    <n v="499"/>
    <s v="Electric Toothbrush"/>
    <n v="4"/>
    <n v="124.75"/>
    <n v="25"/>
    <x v="0"/>
  </r>
  <r>
    <s v="Kids Motu Patlu Toothpaste - 2-5 Years, Bubble Fruit Flavour"/>
    <x v="0"/>
    <s v="Oral Care"/>
    <x v="59"/>
    <n v="43"/>
    <n v="43"/>
    <s v="Toothpaste"/>
    <n v="4"/>
    <n v="0"/>
    <n v="0"/>
    <x v="1"/>
  </r>
  <r>
    <s v="Pure &amp; Gentle Face Wash"/>
    <x v="0"/>
    <s v="Skin Care"/>
    <x v="60"/>
    <n v="120"/>
    <n v="150"/>
    <s v="Face Care"/>
    <n v="4.3"/>
    <n v="30"/>
    <n v="20"/>
    <x v="1"/>
  </r>
  <r>
    <s v="Sesame Seed Oil"/>
    <x v="0"/>
    <s v="Skin Care"/>
    <x v="61"/>
    <n v="210"/>
    <n v="300"/>
    <s v="Aromatherapy"/>
    <n v="3.5"/>
    <n v="90"/>
    <n v="30"/>
    <x v="0"/>
  </r>
  <r>
    <s v="Til Dil Seeds"/>
    <x v="3"/>
    <s v="Snacks, Dry Fruits, Nuts"/>
    <x v="62"/>
    <n v="70"/>
    <n v="70"/>
    <s v="Roasted Seeds &amp; Nuts"/>
    <n v="3.6"/>
    <n v="0"/>
    <n v="0"/>
    <x v="1"/>
  </r>
  <r>
    <s v="Acne Pimple Kit For Acne &amp; Pimple Removal"/>
    <x v="0"/>
    <s v="Skin Care"/>
    <x v="63"/>
    <n v="500"/>
    <n v="500"/>
    <s v="Face Care"/>
    <n v="3"/>
    <n v="0"/>
    <n v="0"/>
    <x v="0"/>
  </r>
  <r>
    <s v="Disposable Bamboo Wood Skewer/Picker Sticks- For Barbeque, 12 Inch"/>
    <x v="1"/>
    <s v="Kitchen Accessories"/>
    <x v="64"/>
    <n v="135"/>
    <n v="299"/>
    <s v="Kitchen Tools &amp; Other Accessories"/>
    <n v="4.3"/>
    <n v="164"/>
    <n v="54.8494983277592"/>
    <x v="1"/>
  </r>
  <r>
    <s v="&amp; Moms Bathing Soap - Jasmine"/>
    <x v="0"/>
    <s v="Bath &amp; Hand Wash"/>
    <x v="65"/>
    <n v="108"/>
    <n v="120"/>
    <s v="Bathing Bars &amp; Soaps"/>
    <n v="4.5999999999999996"/>
    <n v="12"/>
    <n v="10"/>
    <x v="1"/>
  </r>
  <r>
    <s v="Toothbrush Superhero Assorted, Batman/Spiderman"/>
    <x v="0"/>
    <s v="Oral Care"/>
    <x v="59"/>
    <n v="49"/>
    <n v="79"/>
    <s v="Toothbrush"/>
    <n v="3.9"/>
    <n v="30"/>
    <n v="37.974683544303801"/>
    <x v="1"/>
  </r>
  <r>
    <s v="Chips - Topica"/>
    <x v="5"/>
    <s v="Snacks &amp; Namkeen"/>
    <x v="66"/>
    <n v="65"/>
    <n v="65"/>
    <s v="Chips &amp; Corn Snacks"/>
    <n v="3.9"/>
    <n v="0"/>
    <n v="0"/>
    <x v="1"/>
  </r>
  <r>
    <s v="Organic Dal - Masoor"/>
    <x v="4"/>
    <s v="Organic Staples"/>
    <x v="67"/>
    <n v="96"/>
    <n v="96"/>
    <s v="Organic Dals &amp; Pulses"/>
    <n v="3.9"/>
    <n v="0"/>
    <n v="0"/>
    <x v="1"/>
  </r>
  <r>
    <s v="Avida 3-in-1 Semi Economy Pouch -  FG01248"/>
    <x v="2"/>
    <s v="Pooja Needs"/>
    <x v="68"/>
    <n v="31.5"/>
    <n v="35"/>
    <s v="Agarbatti, Incense Sticks"/>
    <n v="4.5999999999999996"/>
    <n v="3.5"/>
    <n v="10"/>
    <x v="1"/>
  </r>
  <r>
    <s v="Bathing Soap - Sandal &amp; Turmeric"/>
    <x v="0"/>
    <s v="Bath &amp; Hand Wash"/>
    <x v="69"/>
    <n v="254.15"/>
    <n v="299"/>
    <s v="Bathing Bars &amp; Soaps"/>
    <n v="4.2"/>
    <n v="44.849999999999994"/>
    <n v="14.999999999999996"/>
    <x v="0"/>
  </r>
  <r>
    <s v="Hard Anodised Ezee-Pour Saucepan With Lid - L88"/>
    <x v="1"/>
    <s v="Cookware &amp; Non Stick"/>
    <x v="70"/>
    <n v="864.5"/>
    <n v="910"/>
    <s v="Tawa &amp; Sauce Pan"/>
    <n v="4.5999999999999996"/>
    <n v="45.5"/>
    <n v="5"/>
    <x v="2"/>
  </r>
  <r>
    <s v="Topp Up Milk - Elaichi"/>
    <x v="7"/>
    <s v="Dairy"/>
    <x v="71"/>
    <n v="80.010000000000005"/>
    <n v="90"/>
    <s v="Flavoured, Soya Milk"/>
    <n v="5"/>
    <n v="9.9899999999999949"/>
    <n v="11.099999999999994"/>
    <x v="1"/>
  </r>
  <r>
    <s v="Namkeen - Madras Mixture"/>
    <x v="5"/>
    <s v="Snacks &amp; Namkeen"/>
    <x v="72"/>
    <n v="10"/>
    <n v="10"/>
    <s v="Namkeen &amp; Savoury Snacks"/>
    <n v="4.0999999999999996"/>
    <n v="0"/>
    <n v="0"/>
    <x v="1"/>
  </r>
  <r>
    <s v="Stainless Steel Storage Lunch Container - Flat, Carry Snack Pack"/>
    <x v="1"/>
    <s v="Steel Utensils"/>
    <x v="73"/>
    <n v="129"/>
    <n v="249"/>
    <s v="Steel Storage Containers"/>
    <n v="1.5"/>
    <n v="120"/>
    <n v="48.192771084337352"/>
    <x v="1"/>
  </r>
  <r>
    <s v="Oceans Deodorant for Men - Long Lasting &amp; Fresh Aquatic Fragrance"/>
    <x v="0"/>
    <s v="Fragrances &amp; Deos"/>
    <x v="74"/>
    <n v="179.4"/>
    <n v="299"/>
    <s v="Men's Deodorants"/>
    <n v="4"/>
    <n v="119.6"/>
    <n v="40"/>
    <x v="1"/>
  </r>
  <r>
    <s v="Mr. Magic Powder-To-Liquid Germ Protection Handwash Empty Bottle + Refill"/>
    <x v="0"/>
    <s v="Bath &amp; Hand Wash"/>
    <x v="75"/>
    <n v="32.549999999999997"/>
    <n v="35"/>
    <s v="Hand Wash &amp; Sanitizers"/>
    <n v="4.4000000000000004"/>
    <n v="2.4500000000000028"/>
    <n v="7.000000000000008"/>
    <x v="1"/>
  </r>
  <r>
    <s v="Frankincense Oil"/>
    <x v="0"/>
    <s v="Skin Care"/>
    <x v="28"/>
    <n v="258.75"/>
    <n v="345"/>
    <s v="Aromatherapy"/>
    <n v="3.7"/>
    <n v="86.25"/>
    <n v="25"/>
    <x v="0"/>
  </r>
  <r>
    <s v="Wonder Diaper Pants - Xtra Large, 12-17 Kg"/>
    <x v="8"/>
    <s v="Diapers &amp; Wipes"/>
    <x v="76"/>
    <n v="1266.3800000000001"/>
    <n v="1398"/>
    <s v="Diapers"/>
    <n v="4"/>
    <n v="131.61999999999989"/>
    <n v="9.4148783977110071"/>
    <x v="2"/>
  </r>
  <r>
    <s v="Fructis Serum - Long &amp; Strong"/>
    <x v="0"/>
    <s v="Hair Care"/>
    <x v="77"/>
    <n v="230"/>
    <n v="230"/>
    <s v="Shampoo &amp; Conditioner"/>
    <n v="4.8"/>
    <n v="0"/>
    <n v="0"/>
    <x v="0"/>
  </r>
  <r>
    <s v="Citrus Blast Orange Lemon Soap Free Body Wash"/>
    <x v="0"/>
    <s v="Bath &amp; Hand Wash"/>
    <x v="78"/>
    <n v="225"/>
    <n v="250"/>
    <s v="Shower Gel &amp; Body Wash"/>
    <n v="3.7"/>
    <n v="25"/>
    <n v="10"/>
    <x v="0"/>
  </r>
  <r>
    <s v="Veda Marie Light Biscuits"/>
    <x v="5"/>
    <s v="Biscuits &amp; Cookies"/>
    <x v="79"/>
    <n v="30"/>
    <n v="30"/>
    <s v="Marie, Health, Digestive"/>
    <n v="4.4000000000000004"/>
    <n v="0"/>
    <n v="0"/>
    <x v="1"/>
  </r>
  <r>
    <s v="2 Fold Umbrella - Auto-Open &amp; Manual Close, Dark Violet"/>
    <x v="1"/>
    <s v="Storage &amp; Accessories"/>
    <x v="80"/>
    <n v="289"/>
    <n v="749"/>
    <s v="Umbrella"/>
    <n v="3.6"/>
    <n v="460"/>
    <n v="61.415220293724964"/>
    <x v="0"/>
  </r>
  <r>
    <s v="Henna &amp; Ginseng Anti Hair Loss Shampoo"/>
    <x v="0"/>
    <s v="Hair Care"/>
    <x v="81"/>
    <n v="137.75"/>
    <n v="145"/>
    <s v="Shampoo &amp; Conditioner"/>
    <n v="3.6"/>
    <n v="7.25"/>
    <n v="5"/>
    <x v="1"/>
  </r>
  <r>
    <s v="Sandwich Toaster - Non-Stick, Gas"/>
    <x v="1"/>
    <s v="Cookware &amp; Non Stick"/>
    <x v="82"/>
    <n v="249"/>
    <n v="315"/>
    <s v="Kadai &amp; Fry Pans"/>
    <n v="3.3"/>
    <n v="66"/>
    <n v="20.952380952380953"/>
    <x v="0"/>
  </r>
  <r>
    <s v="Baby Cereal - Ragi Almond &amp; Banana, 6-8 Months, No Preservatives, No Artificial Colours"/>
    <x v="8"/>
    <s v="Baby Food &amp; Formula"/>
    <x v="83"/>
    <n v="349"/>
    <n v="349"/>
    <s v="Baby Food"/>
    <n v="4"/>
    <n v="0"/>
    <n v="0"/>
    <x v="0"/>
  </r>
  <r>
    <s v="Incense Sticks - Sandal"/>
    <x v="2"/>
    <s v="Pooja Needs"/>
    <x v="84"/>
    <n v="60"/>
    <n v="60"/>
    <s v="Agarbatti, Incense Sticks"/>
    <n v="4.5999999999999996"/>
    <n v="0"/>
    <n v="0"/>
    <x v="1"/>
  </r>
  <r>
    <s v="SPF 15 Sunscreen Lotion"/>
    <x v="0"/>
    <s v="Skin Care"/>
    <x v="85"/>
    <n v="209.3"/>
    <n v="299"/>
    <s v="Body Care"/>
    <n v="5"/>
    <n v="89.699999999999989"/>
    <n v="29.999999999999993"/>
    <x v="0"/>
  </r>
  <r>
    <s v="Fenugreek"/>
    <x v="4"/>
    <s v="Organic Staples"/>
    <x v="43"/>
    <n v="28.5"/>
    <n v="30"/>
    <s v="Organic Masalas &amp; Spices"/>
    <n v="4.2"/>
    <n v="1.5"/>
    <n v="5"/>
    <x v="1"/>
  </r>
  <r>
    <s v="Cold Pressed Bhringraj Cooling Oil For Hair Fall &amp; Damage Control"/>
    <x v="0"/>
    <s v="Skin Care"/>
    <x v="86"/>
    <n v="182.75"/>
    <n v="215"/>
    <s v="Aromatherapy"/>
    <n v="4"/>
    <n v="32.25"/>
    <n v="15"/>
    <x v="1"/>
  </r>
  <r>
    <s v="Spiced Tea - Blend Of 7 Refreshing Spices"/>
    <x v="6"/>
    <s v="Tea"/>
    <x v="87"/>
    <n v="150"/>
    <n v="150"/>
    <s v="Leaf &amp; Dust Tea"/>
    <n v="4.3"/>
    <n v="0"/>
    <n v="0"/>
    <x v="1"/>
  </r>
  <r>
    <s v="Millet Rusk - Sweet"/>
    <x v="7"/>
    <s v="Cookies, Rusk &amp; Khari"/>
    <x v="88"/>
    <n v="100"/>
    <n v="100"/>
    <s v="Rusks"/>
    <n v="4.5"/>
    <n v="0"/>
    <n v="0"/>
    <x v="1"/>
  </r>
  <r>
    <s v="Stainless Steel Kadai - Induction Bottom With Glass Lid,  26 cm"/>
    <x v="1"/>
    <s v="Cookware &amp; Non Stick"/>
    <x v="89"/>
    <n v="1099"/>
    <n v="1335"/>
    <s v="Kadai &amp; Fry Pans"/>
    <n v="3.8"/>
    <n v="236"/>
    <n v="17.677902621722847"/>
    <x v="2"/>
  </r>
  <r>
    <s v="Power Pocket - Long Lasting Bathroom Fragrance, Berry Rush"/>
    <x v="2"/>
    <s v="Fresheners &amp; Repellents"/>
    <x v="90"/>
    <n v="53.35"/>
    <n v="55"/>
    <s v="Air Freshener"/>
    <n v="4.2"/>
    <n v="1.6499999999999986"/>
    <n v="2.9999999999999973"/>
    <x v="1"/>
  </r>
  <r>
    <s v="Marvel Spiderman 2-In-1 Snackeez Bottle With Snack Box"/>
    <x v="1"/>
    <s v="Storage &amp; Accessories"/>
    <x v="91"/>
    <n v="269"/>
    <n v="299"/>
    <s v="Lunch Boxes"/>
    <n v="3"/>
    <n v="30"/>
    <n v="10.033444816053512"/>
    <x v="0"/>
  </r>
  <r>
    <s v="Refined Oil - Rice Bran (Natural Oryzanol &amp; Vitamin E)"/>
    <x v="4"/>
    <s v="Edible Oils &amp; Ghee"/>
    <x v="92"/>
    <n v="183"/>
    <n v="185"/>
    <s v="Sunflower, Rice Bran Oil"/>
    <n v="4.0999999999999996"/>
    <n v="2"/>
    <n v="1.0810810810810811"/>
    <x v="1"/>
  </r>
  <r>
    <s v="Premium Square Plastic Container - Green"/>
    <x v="1"/>
    <s v="Storage &amp; Accessories"/>
    <x v="1"/>
    <n v="179"/>
    <n v="280"/>
    <s v="Containers Sets"/>
    <n v="3.9"/>
    <n v="101"/>
    <n v="36.071428571428569"/>
    <x v="1"/>
  </r>
  <r>
    <s v="Instant Popcorn - Butter Delite"/>
    <x v="5"/>
    <s v="Snacks &amp; Namkeen"/>
    <x v="93"/>
    <n v="29.7"/>
    <n v="33"/>
    <s v="Chips &amp; Corn Snacks"/>
    <n v="4.2"/>
    <n v="3.3000000000000007"/>
    <n v="10.000000000000002"/>
    <x v="1"/>
  </r>
  <r>
    <s v="Dark Fantasy - Choco Fills Biscuits - Cookies"/>
    <x v="5"/>
    <s v="Biscuits &amp; Cookies"/>
    <x v="79"/>
    <n v="23.76"/>
    <n v="30"/>
    <s v="Cream Biscuits &amp; Wafers"/>
    <n v="4.3"/>
    <n v="6.2399999999999984"/>
    <n v="20.799999999999997"/>
    <x v="1"/>
  </r>
  <r>
    <s v="I Love You Fruit N Nut Chocolate"/>
    <x v="5"/>
    <s v="Chocolates &amp; Candies"/>
    <x v="94"/>
    <n v="90"/>
    <n v="100"/>
    <s v="Chocolates"/>
    <n v="4.2"/>
    <n v="10"/>
    <n v="10"/>
    <x v="1"/>
  </r>
  <r>
    <s v="Pitted Green Olives"/>
    <x v="3"/>
    <s v="Tinned &amp; Processed Food"/>
    <x v="95"/>
    <n v="230"/>
    <n v="230"/>
    <s v="Olive, Jalapeno, Gherkin"/>
    <n v="4.4000000000000004"/>
    <n v="0"/>
    <n v="0"/>
    <x v="0"/>
  </r>
  <r>
    <s v="Glass Mixing Bowl With Lid - Polo"/>
    <x v="1"/>
    <s v="Crockery &amp; Cutlery"/>
    <x v="96"/>
    <n v="159"/>
    <n v="190"/>
    <s v="Glassware"/>
    <n v="3.7"/>
    <n v="31"/>
    <n v="16.315789473684209"/>
    <x v="1"/>
  </r>
  <r>
    <s v="Organic Idly Podi - Ginger"/>
    <x v="5"/>
    <s v="Ready To Cook &amp; Eat"/>
    <x v="97"/>
    <n v="75"/>
    <n v="75"/>
    <s v="Breakfast &amp; Snack Mixes"/>
    <n v="3.9"/>
    <n v="0"/>
    <n v="0"/>
    <x v="1"/>
  </r>
  <r>
    <s v="Glass Water Bottle - Aquaria Organic Purple"/>
    <x v="1"/>
    <s v="Storage &amp; Accessories"/>
    <x v="24"/>
    <n v="369"/>
    <n v="425"/>
    <s v="Water &amp; Fridge Bottles"/>
    <n v="4.8"/>
    <n v="56"/>
    <n v="13.176470588235293"/>
    <x v="0"/>
  </r>
  <r>
    <s v="Stainless Steel Pav Bhaji/Idli Oval Shaped Plate"/>
    <x v="1"/>
    <s v="Steel Utensils"/>
    <x v="82"/>
    <n v="125"/>
    <n v="125"/>
    <s v="Plates &amp; Tumblers"/>
    <n v="3.6"/>
    <n v="0"/>
    <n v="0"/>
    <x v="1"/>
  </r>
  <r>
    <s v="Organic Cow Ghee/Tuppa"/>
    <x v="4"/>
    <s v="Organic Staples"/>
    <x v="98"/>
    <n v="280"/>
    <n v="280"/>
    <s v="Organic Edible Oil, Ghee"/>
    <n v="4.2"/>
    <n v="0"/>
    <n v="0"/>
    <x v="0"/>
  </r>
  <r>
    <s v="Dates/Kharjura - Deseeded"/>
    <x v="4"/>
    <s v="Dry Fruits"/>
    <x v="99"/>
    <n v="66"/>
    <n v="66"/>
    <s v="Other Dry Fruits"/>
    <n v="4.0999999999999996"/>
    <n v="0"/>
    <n v="0"/>
    <x v="1"/>
  </r>
  <r>
    <s v="Chutney - Sweet Mango Sliced (without Garlic)"/>
    <x v="5"/>
    <s v="Pickles &amp; Chutney"/>
    <x v="100"/>
    <n v="90"/>
    <n v="90"/>
    <s v="Lime &amp; Mango Pickle"/>
    <n v="3.9"/>
    <n v="0"/>
    <n v="0"/>
    <x v="1"/>
  </r>
  <r>
    <s v="Turmeric Powder/Arisina Pudi"/>
    <x v="4"/>
    <s v="Masalas &amp; Spices"/>
    <x v="101"/>
    <n v="32"/>
    <n v="64"/>
    <s v="Powdered Spices"/>
    <n v="4.2"/>
    <n v="32"/>
    <n v="50"/>
    <x v="1"/>
  </r>
  <r>
    <s v="Ragi Flakes"/>
    <x v="5"/>
    <s v="Breakfast Cereals"/>
    <x v="18"/>
    <n v="225"/>
    <n v="225"/>
    <s v="Flakes"/>
    <n v="4.5"/>
    <n v="0"/>
    <n v="0"/>
    <x v="0"/>
  </r>
  <r>
    <s v="Mustard Oil - Cold Pressed"/>
    <x v="3"/>
    <s v="Oils &amp; Vinegar"/>
    <x v="102"/>
    <n v="250"/>
    <n v="250"/>
    <s v="Flavoured &amp; Other Oils"/>
    <n v="3.7"/>
    <n v="0"/>
    <n v="0"/>
    <x v="0"/>
  </r>
  <r>
    <s v="Juice/Water Glass - Long Drink Nord"/>
    <x v="1"/>
    <s v="Crockery &amp; Cutlery"/>
    <x v="103"/>
    <n v="639"/>
    <n v="975"/>
    <s v="Glassware"/>
    <n v="3.3"/>
    <n v="336"/>
    <n v="34.46153846153846"/>
    <x v="2"/>
  </r>
  <r>
    <s v="Finger Brush For Kids - Blue, Ultra Soft"/>
    <x v="0"/>
    <s v="Oral Care"/>
    <x v="104"/>
    <n v="120"/>
    <n v="120"/>
    <s v="Toothbrush"/>
    <n v="4.3"/>
    <n v="0"/>
    <n v="0"/>
    <x v="1"/>
  </r>
  <r>
    <s v="Water/Juice Glass  - Jupiter Long Glass"/>
    <x v="1"/>
    <s v="Crockery &amp; Cutlery"/>
    <x v="103"/>
    <n v="459"/>
    <n v="705"/>
    <s v="Glassware"/>
    <n v="3.5"/>
    <n v="246"/>
    <n v="34.893617021276597"/>
    <x v="0"/>
  </r>
  <r>
    <s v="Breeze - Razor Blades"/>
    <x v="0"/>
    <s v="Feminine Hygiene"/>
    <x v="105"/>
    <n v="350"/>
    <n v="350"/>
    <s v="Hair Removal"/>
    <n v="4.3"/>
    <n v="0"/>
    <n v="0"/>
    <x v="0"/>
  </r>
  <r>
    <s v="Olive Oil - Classic"/>
    <x v="3"/>
    <s v="Oils &amp; Vinegar"/>
    <x v="106"/>
    <n v="429.03"/>
    <n v="700"/>
    <s v="Pure, Pomace Olive Oil"/>
    <n v="4.5"/>
    <n v="270.97000000000003"/>
    <n v="38.710000000000008"/>
    <x v="0"/>
  </r>
  <r>
    <s v="Skin Cream"/>
    <x v="0"/>
    <s v="Skin Care"/>
    <x v="107"/>
    <n v="112.5"/>
    <n v="150"/>
    <s v="Face Care"/>
    <n v="3.1"/>
    <n v="37.5"/>
    <n v="25"/>
    <x v="1"/>
  </r>
  <r>
    <s v="One Touch Air Purifier Freshener - Floral Bouquet Refill"/>
    <x v="2"/>
    <s v="Fresheners &amp; Repellents"/>
    <x v="108"/>
    <n v="77"/>
    <n v="77"/>
    <s v="Air Freshener"/>
    <n v="4.2"/>
    <n v="0"/>
    <n v="0"/>
    <x v="1"/>
  </r>
  <r>
    <s v="Water/Juice Glass"/>
    <x v="1"/>
    <s v="Crockery &amp; Cutlery"/>
    <x v="96"/>
    <n v="189"/>
    <n v="220"/>
    <s v="Glassware"/>
    <n v="3.7"/>
    <n v="31"/>
    <n v="14.090909090909092"/>
    <x v="1"/>
  </r>
  <r>
    <s v="Color Naturals Creme Riche Ultra Hair Color - Raspberry Red"/>
    <x v="0"/>
    <s v="Hair Care"/>
    <x v="77"/>
    <n v="199"/>
    <n v="199"/>
    <s v="Hair Color"/>
    <n v="4.0999999999999996"/>
    <n v="0"/>
    <n v="0"/>
    <x v="1"/>
  </r>
  <r>
    <s v="Nomarks - Antimarks Soap For Oily Skin"/>
    <x v="0"/>
    <s v="Bath &amp; Hand Wash"/>
    <x v="109"/>
    <n v="40"/>
    <n v="40"/>
    <s v="Bathing Bars &amp; Soaps"/>
    <n v="4.3"/>
    <n v="0"/>
    <n v="0"/>
    <x v="1"/>
  </r>
  <r>
    <s v="Baby Napkins - Mini Terry"/>
    <x v="8"/>
    <s v="Feeding &amp; Nursing"/>
    <x v="110"/>
    <n v="179"/>
    <n v="179"/>
    <s v="Bibs &amp; Napkins"/>
    <n v="4.3"/>
    <n v="0"/>
    <n v="0"/>
    <x v="1"/>
  </r>
  <r>
    <s v="Printed Fabric Pencil Pouch - Purple, BB1263DPPL"/>
    <x v="2"/>
    <s v="Stationery"/>
    <x v="111"/>
    <n v="232"/>
    <n v="399"/>
    <s v="Exam Pads &amp; Pencil Box"/>
    <n v="4"/>
    <n v="167"/>
    <n v="41.854636591478695"/>
    <x v="0"/>
  </r>
  <r>
    <s v="Organic Dosa Mix - Jowar"/>
    <x v="5"/>
    <s v="Ready To Cook &amp; Eat"/>
    <x v="97"/>
    <n v="80"/>
    <n v="80"/>
    <s v="Breakfast &amp; Snack Mixes"/>
    <n v="3.7"/>
    <n v="0"/>
    <n v="0"/>
    <x v="1"/>
  </r>
  <r>
    <s v="Lunch Box/Tiffin Set - Green BB 570 2"/>
    <x v="1"/>
    <s v="Storage &amp; Accessories"/>
    <x v="112"/>
    <n v="509"/>
    <n v="565"/>
    <s v="Lunch Boxes"/>
    <n v="3.6"/>
    <n v="56"/>
    <n v="9.9115044247787605"/>
    <x v="2"/>
  </r>
  <r>
    <s v="BCAA Energy Drink - Berry Flavour"/>
    <x v="6"/>
    <s v="Energy &amp; Soft Drinks"/>
    <x v="113"/>
    <n v="110"/>
    <n v="110"/>
    <s v="Sports &amp; Energy Drinks"/>
    <n v="4"/>
    <n v="0"/>
    <n v="0"/>
    <x v="1"/>
  </r>
  <r>
    <s v="Coffee Energizing Face Scrub"/>
    <x v="0"/>
    <s v="Skin Care"/>
    <x v="114"/>
    <n v="142.5"/>
    <n v="190"/>
    <s v="Face Care"/>
    <n v="3"/>
    <n v="47.5"/>
    <n v="25"/>
    <x v="1"/>
  </r>
  <r>
    <s v="Pain Relief - Oil"/>
    <x v="0"/>
    <s v="Hair Care"/>
    <x v="115"/>
    <n v="90"/>
    <n v="100"/>
    <s v="Hair Oil &amp; Serum"/>
    <n v="4.4000000000000004"/>
    <n v="10"/>
    <n v="10"/>
    <x v="1"/>
  </r>
  <r>
    <s v="Ultra Soft New Born Diapers - Extra Small"/>
    <x v="8"/>
    <s v="Diapers &amp; Wipes"/>
    <x v="76"/>
    <n v="699"/>
    <n v="999"/>
    <s v="Diapers"/>
    <n v="3.9"/>
    <n v="300"/>
    <n v="30.03003003003003"/>
    <x v="2"/>
  </r>
  <r>
    <s v="Ylang Ylang Essential Oil"/>
    <x v="0"/>
    <s v="Skin Care"/>
    <x v="86"/>
    <n v="328"/>
    <n v="450"/>
    <s v="Aromatherapy"/>
    <n v="4.5"/>
    <n v="122"/>
    <n v="27.111111111111111"/>
    <x v="0"/>
  </r>
  <r>
    <s v="Clear Glycerine Soap - Natural Toning (Tea Tree Oil &amp; Honey)"/>
    <x v="0"/>
    <s v="Bath &amp; Hand Wash"/>
    <x v="116"/>
    <n v="40"/>
    <n v="40"/>
    <s v="Bathing Bars &amp; Soaps"/>
    <n v="4.3"/>
    <n v="0"/>
    <n v="0"/>
    <x v="1"/>
  </r>
  <r>
    <s v="Soap"/>
    <x v="0"/>
    <s v="Bath &amp; Hand Wash"/>
    <x v="117"/>
    <n v="430"/>
    <n v="430"/>
    <s v="Bathing Bars &amp; Soaps"/>
    <n v="5"/>
    <n v="0"/>
    <n v="0"/>
    <x v="0"/>
  </r>
  <r>
    <s v="LED Bulb - 12 Watt, Cool Daylight, B22 Base"/>
    <x v="1"/>
    <s v="Appliances &amp; Electricals"/>
    <x v="118"/>
    <n v="159"/>
    <n v="260"/>
    <s v="CFL &amp; Led Bulbs"/>
    <n v="4"/>
    <n v="101"/>
    <n v="38.846153846153847"/>
    <x v="1"/>
  </r>
  <r>
    <s v="Jaggery/Bella Powder - Pesticide Free"/>
    <x v="4"/>
    <s v="Salt, Sugar &amp; Jaggery"/>
    <x v="26"/>
    <n v="56"/>
    <n v="70"/>
    <s v="Sugar &amp; Jaggery"/>
    <n v="3.9"/>
    <n v="14"/>
    <n v="20"/>
    <x v="1"/>
  </r>
  <r>
    <s v="Ready Masala - Kashmiri Meat"/>
    <x v="4"/>
    <s v="Masalas &amp; Spices"/>
    <x v="119"/>
    <n v="19"/>
    <n v="20"/>
    <s v="Blended Masalas"/>
    <n v="4.2"/>
    <n v="1"/>
    <n v="5"/>
    <x v="1"/>
  </r>
  <r>
    <s v="Breakfast Mix - Finger Millet Ragi Idli"/>
    <x v="5"/>
    <s v="Ready To Cook &amp; Eat"/>
    <x v="120"/>
    <n v="119"/>
    <n v="149"/>
    <s v="Breakfast &amp; Snack Mixes"/>
    <n v="4.2"/>
    <n v="30"/>
    <n v="20.134228187919462"/>
    <x v="1"/>
  </r>
  <r>
    <s v="Herbal Wine Grapefruit Lip Balm"/>
    <x v="0"/>
    <s v="Skin Care"/>
    <x v="121"/>
    <n v="99"/>
    <n v="99"/>
    <s v="Lip Care"/>
    <n v="4.4000000000000004"/>
    <n v="0"/>
    <n v="0"/>
    <x v="1"/>
  </r>
  <r>
    <s v="Masala Upma"/>
    <x v="5"/>
    <s v="Ready To Cook &amp; Eat"/>
    <x v="122"/>
    <n v="20"/>
    <n v="20"/>
    <s v="Heat &amp; Eat Ready Meals"/>
    <n v="3.4"/>
    <n v="0"/>
    <n v="0"/>
    <x v="1"/>
  </r>
  <r>
    <s v="Bath &amp; Body Oil - Oriental Spicy Rose"/>
    <x v="0"/>
    <s v="Skin Care"/>
    <x v="123"/>
    <n v="699"/>
    <n v="699"/>
    <s v="Aromatherapy"/>
    <n v="2"/>
    <n v="0"/>
    <n v="0"/>
    <x v="2"/>
  </r>
  <r>
    <s v="Specialist Skin Care Oil - Scars, Stretch Mark, Ageing, Uneven Skin Tone"/>
    <x v="0"/>
    <s v="Skin Care"/>
    <x v="124"/>
    <n v="333"/>
    <n v="450"/>
    <s v="Body Care"/>
    <n v="4.2"/>
    <n v="117"/>
    <n v="26"/>
    <x v="0"/>
  </r>
  <r>
    <s v="Brioche"/>
    <x v="7"/>
    <s v="Gourmet Breads"/>
    <x v="125"/>
    <n v="155"/>
    <n v="155"/>
    <s v="Gourmet Bread"/>
    <n v="4.4000000000000004"/>
    <n v="0"/>
    <n v="0"/>
    <x v="1"/>
  </r>
  <r>
    <s v="Notebook - Unruled, Long"/>
    <x v="2"/>
    <s v="Stationery"/>
    <x v="126"/>
    <n v="33"/>
    <n v="33"/>
    <s v="Notebooks, Files, Folders"/>
    <n v="4.3"/>
    <n v="0"/>
    <n v="0"/>
    <x v="1"/>
  </r>
  <r>
    <s v="Instant Noodles - Soy &amp; Vinegar"/>
    <x v="3"/>
    <s v="Pasta, Soup &amp; Noodles"/>
    <x v="20"/>
    <n v="67.5"/>
    <n v="75"/>
    <s v="Imported Noodles"/>
    <n v="3.6"/>
    <n v="7.5"/>
    <n v="10"/>
    <x v="1"/>
  </r>
  <r>
    <s v="Gluten-Free Quinoa Flour"/>
    <x v="3"/>
    <s v="Cooking &amp; Baking Needs"/>
    <x v="16"/>
    <n v="378"/>
    <n v="378"/>
    <s v="Flours &amp; Pre-Mixes"/>
    <n v="3.7"/>
    <n v="0"/>
    <n v="0"/>
    <x v="0"/>
  </r>
  <r>
    <s v="Chikki, Peanut Bar"/>
    <x v="5"/>
    <s v="Indian Mithai"/>
    <x v="127"/>
    <n v="40"/>
    <n v="40"/>
    <s v="Chikki &amp; Gajjak"/>
    <n v="4.0999999999999996"/>
    <n v="0"/>
    <n v="0"/>
    <x v="1"/>
  </r>
  <r>
    <s v="Fields Of Gold Organic Cumin - Whole"/>
    <x v="4"/>
    <s v="Organic Staples"/>
    <x v="128"/>
    <n v="52"/>
    <n v="52"/>
    <s v="Organic Masalas &amp; Spices"/>
    <n v="4.4000000000000004"/>
    <n v="0"/>
    <n v="0"/>
    <x v="1"/>
  </r>
  <r>
    <s v="Synthetic Food Colour Preparation Lemon Yellow"/>
    <x v="5"/>
    <s v="Ready To Cook &amp; Eat"/>
    <x v="129"/>
    <n v="20"/>
    <n v="20"/>
    <s v="Home Baking"/>
    <n v="4"/>
    <n v="0"/>
    <n v="0"/>
    <x v="1"/>
  </r>
  <r>
    <s v="Toothpaste - Gum Care, Expert Protection"/>
    <x v="0"/>
    <s v="Oral Care"/>
    <x v="130"/>
    <n v="78.400000000000006"/>
    <n v="98"/>
    <s v="Toothpaste"/>
    <n v="4.3"/>
    <n v="19.599999999999994"/>
    <n v="19.999999999999996"/>
    <x v="1"/>
  </r>
  <r>
    <s v="Bio Myristica Spot Correcting Anti Acne Face Pack"/>
    <x v="0"/>
    <s v="Skin Care"/>
    <x v="114"/>
    <n v="149.25"/>
    <n v="199"/>
    <s v="Face Care"/>
    <n v="3.9"/>
    <n v="49.75"/>
    <n v="25"/>
    <x v="1"/>
  </r>
  <r>
    <s v="Stainless Steel Frying Ladle - No. 9, Silvera"/>
    <x v="1"/>
    <s v="Kitchen Accessories"/>
    <x v="131"/>
    <n v="65"/>
    <n v="82"/>
    <s v="Strainer, Ladle, Spatula"/>
    <n v="3.7"/>
    <n v="17"/>
    <n v="20.73170731707317"/>
    <x v="1"/>
  </r>
  <r>
    <s v="OvenOrg Multi Millet Rusk"/>
    <x v="7"/>
    <s v="Cookies, Rusk &amp; Khari"/>
    <x v="128"/>
    <n v="35"/>
    <n v="35"/>
    <s v="Rusks"/>
    <n v="1.8"/>
    <n v="0"/>
    <n v="0"/>
    <x v="1"/>
  </r>
  <r>
    <s v="Masterchefs Germ Protection Liquid Handwash Refill"/>
    <x v="0"/>
    <s v="Bath &amp; Hand Wash"/>
    <x v="75"/>
    <n v="147"/>
    <n v="147"/>
    <s v="Hand Wash &amp; Sanitizers"/>
    <n v="4.2"/>
    <n v="0"/>
    <n v="0"/>
    <x v="1"/>
  </r>
  <r>
    <s v="Black Naturals Hair Colour Shade 1-Deep Black 20 ml + 20 gm"/>
    <x v="0"/>
    <s v="Hair Care"/>
    <x v="77"/>
    <n v="108.78"/>
    <n v="117"/>
    <s v="Hair Color"/>
    <n v="4.2"/>
    <n v="8.2199999999999989"/>
    <n v="7.0256410256410247"/>
    <x v="1"/>
  </r>
  <r>
    <s v="Apple Cider Vinegar - Raw Unfiltered Unpasteurized with Cinamon &amp; Honey"/>
    <x v="3"/>
    <s v="Oils &amp; Vinegar"/>
    <x v="132"/>
    <n v="449.1"/>
    <n v="499"/>
    <s v="Balsamic &amp; Cider Vinegar"/>
    <n v="5"/>
    <n v="49.899999999999977"/>
    <n v="9.9999999999999964"/>
    <x v="0"/>
  </r>
  <r>
    <s v="Wonderz Milk Shakes - Classic Vanilla"/>
    <x v="7"/>
    <s v="Dairy"/>
    <x v="79"/>
    <n v="29.75"/>
    <n v="35"/>
    <s v="Flavoured, Soya Milk"/>
    <n v="4.5"/>
    <n v="5.25"/>
    <n v="15"/>
    <x v="1"/>
  </r>
  <r>
    <s v="Marie Light Biscuits - Oats Fibre"/>
    <x v="5"/>
    <s v="Biscuits &amp; Cookies"/>
    <x v="79"/>
    <n v="25"/>
    <n v="25"/>
    <s v="Marie, Health, Digestive"/>
    <n v="4.3"/>
    <n v="0"/>
    <n v="0"/>
    <x v="1"/>
  </r>
  <r>
    <s v="Masala - Chicken"/>
    <x v="4"/>
    <s v="Masalas &amp; Spices"/>
    <x v="133"/>
    <n v="28"/>
    <n v="28"/>
    <s v="Blended Masalas"/>
    <n v="4.8"/>
    <n v="0"/>
    <n v="0"/>
    <x v="1"/>
  </r>
  <r>
    <s v="Dark Chocolate- 55% Rich In Cocoa"/>
    <x v="5"/>
    <s v="Chocolates &amp; Candies"/>
    <x v="94"/>
    <n v="87.12"/>
    <n v="100"/>
    <s v="Chocolates"/>
    <n v="4.3"/>
    <n v="12.879999999999995"/>
    <n v="12.879999999999995"/>
    <x v="1"/>
  </r>
  <r>
    <s v="Gentle Baby Wipes"/>
    <x v="8"/>
    <s v="Diapers &amp; Wipes"/>
    <x v="134"/>
    <n v="699"/>
    <n v="699"/>
    <s v="Baby Wipes"/>
    <n v="4.0999999999999996"/>
    <n v="0"/>
    <n v="0"/>
    <x v="2"/>
  </r>
  <r>
    <s v="Plastic Dustbin - Beige"/>
    <x v="2"/>
    <s v="Bins &amp; Bathroom Ware"/>
    <x v="111"/>
    <n v="249"/>
    <n v="449"/>
    <s v="Dustbins"/>
    <n v="4.0999999999999996"/>
    <n v="200"/>
    <n v="44.543429844097993"/>
    <x v="0"/>
  </r>
  <r>
    <s v="Jeera Powder"/>
    <x v="4"/>
    <s v="Masalas &amp; Spices"/>
    <x v="35"/>
    <n v="44.2"/>
    <n v="52"/>
    <s v="Powdered Spices"/>
    <n v="4.0999999999999996"/>
    <n v="7.7999999999999972"/>
    <n v="14.999999999999996"/>
    <x v="1"/>
  </r>
  <r>
    <s v="Pure Neem Skin Purifying Face Wash"/>
    <x v="0"/>
    <s v="Skin Care"/>
    <x v="135"/>
    <n v="90"/>
    <n v="120"/>
    <s v="Face Care"/>
    <n v="4.3"/>
    <n v="30"/>
    <n v="25"/>
    <x v="1"/>
  </r>
  <r>
    <s v="Lavender &amp; Vanilla Handmade Luxury Soap"/>
    <x v="0"/>
    <s v="Bath &amp; Hand Wash"/>
    <x v="8"/>
    <n v="275"/>
    <n v="275"/>
    <s v="Bathing Bars &amp; Soaps"/>
    <n v="5"/>
    <n v="0"/>
    <n v="0"/>
    <x v="0"/>
  </r>
  <r>
    <s v="Stainless Steel Pressure Cooker - Steeltuff, Induction Base, Silver"/>
    <x v="1"/>
    <s v="Cookware &amp; Non Stick"/>
    <x v="136"/>
    <n v="2059"/>
    <n v="2424"/>
    <s v="Pressure Cookers"/>
    <n v="3"/>
    <n v="365"/>
    <n v="15.057755775577558"/>
    <x v="2"/>
  </r>
  <r>
    <s v="Chyawan Fit Sugarfree Chyawanprash - Natural Immunity Booster"/>
    <x v="0"/>
    <s v="Health &amp; Medicine"/>
    <x v="137"/>
    <n v="225"/>
    <n v="225"/>
    <s v="Supplements &amp; Proteins"/>
    <n v="5"/>
    <n v="0"/>
    <n v="0"/>
    <x v="0"/>
  </r>
  <r>
    <s v="Energy Bars - Nutty, 4+ Years, 100% Natural &amp; Healthy"/>
    <x v="5"/>
    <s v="Chocolates &amp; Candies"/>
    <x v="138"/>
    <n v="140"/>
    <n v="140"/>
    <s v="Chocolates"/>
    <n v="3.6"/>
    <n v="0"/>
    <n v="0"/>
    <x v="1"/>
  </r>
  <r>
    <s v="Chilli Flakes"/>
    <x v="3"/>
    <s v="Cooking &amp; Baking Needs"/>
    <x v="139"/>
    <n v="99"/>
    <n v="99"/>
    <s v="Herbs, Seasonings &amp; Rubs"/>
    <n v="4.3"/>
    <n v="0"/>
    <n v="0"/>
    <x v="1"/>
  </r>
  <r>
    <s v="Bite &amp; Sip Flask And Lunch Box/Tiffin Box - Green Colour"/>
    <x v="1"/>
    <s v="Storage &amp; Accessories"/>
    <x v="140"/>
    <n v="319"/>
    <n v="495"/>
    <s v="Lunch Boxes"/>
    <n v="3.5"/>
    <n v="176"/>
    <n v="35.555555555555557"/>
    <x v="0"/>
  </r>
  <r>
    <s v="Namkeen - Khara Boondi"/>
    <x v="5"/>
    <s v="Snacks &amp; Namkeen"/>
    <x v="141"/>
    <n v="49"/>
    <n v="85"/>
    <s v="Namkeen &amp; Savoury Snacks"/>
    <n v="4"/>
    <n v="36"/>
    <n v="42.352941176470587"/>
    <x v="1"/>
  </r>
  <r>
    <s v="Raw Seeds - Sunflower Pumpkin Flax Seeds"/>
    <x v="3"/>
    <s v="Snacks, Dry Fruits, Nuts"/>
    <x v="17"/>
    <n v="166"/>
    <n v="175"/>
    <s v="Roasted Seeds &amp; Nuts"/>
    <n v="4.4000000000000004"/>
    <n v="9"/>
    <n v="5.1428571428571432"/>
    <x v="1"/>
  </r>
  <r>
    <s v="Garnet LED White Bulb - 14 Watt, Cool Day, B22"/>
    <x v="1"/>
    <s v="Appliances &amp; Electricals"/>
    <x v="142"/>
    <n v="199"/>
    <n v="320"/>
    <s v="CFL &amp; Led Bulbs"/>
    <n v="3.5"/>
    <n v="121"/>
    <n v="37.8125"/>
    <x v="1"/>
  </r>
  <r>
    <s v="Tempeh Cubes - Simply Sriracha Soyabean"/>
    <x v="7"/>
    <s v="Dairy"/>
    <x v="143"/>
    <n v="135"/>
    <n v="150"/>
    <s v="Paneer, Tofu &amp; Cream"/>
    <n v="5"/>
    <n v="15"/>
    <n v="10"/>
    <x v="1"/>
  </r>
  <r>
    <s v="Sour Cream &amp; Onion"/>
    <x v="3"/>
    <s v="Snacks, Dry Fruits, Nuts"/>
    <x v="144"/>
    <n v="95"/>
    <n v="95"/>
    <s v="Nachos &amp; Chips"/>
    <n v="2.8"/>
    <n v="0"/>
    <n v="0"/>
    <x v="1"/>
  </r>
  <r>
    <s v="Xylitol Powder"/>
    <x v="3"/>
    <s v="Cooking &amp; Baking Needs"/>
    <x v="145"/>
    <n v="350"/>
    <n v="350"/>
    <s v="Exotic Sugar &amp; Salt"/>
    <n v="5"/>
    <n v="0"/>
    <n v="0"/>
    <x v="0"/>
  </r>
  <r>
    <s v="Sixer Biscuits - Salted"/>
    <x v="5"/>
    <s v="Biscuits &amp; Cookies"/>
    <x v="146"/>
    <n v="60"/>
    <n v="60"/>
    <s v="Salted Biscuits"/>
    <n v="4.2"/>
    <n v="0"/>
    <n v="0"/>
    <x v="1"/>
  </r>
  <r>
    <s v="Peach Shine Lip Care"/>
    <x v="0"/>
    <s v="Skin Care"/>
    <x v="134"/>
    <n v="112.5"/>
    <n v="150"/>
    <s v="Lip Care"/>
    <n v="4"/>
    <n v="37.5"/>
    <n v="25"/>
    <x v="1"/>
  </r>
  <r>
    <s v="Skincare Hand Wash Refill"/>
    <x v="0"/>
    <s v="Bath &amp; Hand Wash"/>
    <x v="65"/>
    <n v="218"/>
    <n v="218"/>
    <s v="Hand Wash &amp; Sanitizers"/>
    <n v="4.3"/>
    <n v="0"/>
    <n v="0"/>
    <x v="0"/>
  </r>
  <r>
    <s v="Mix - Rava Idli"/>
    <x v="5"/>
    <s v="Ready To Cook &amp; Eat"/>
    <x v="147"/>
    <n v="110"/>
    <n v="110"/>
    <s v="Breakfast &amp; Snack Mixes"/>
    <n v="4.0999999999999996"/>
    <n v="0"/>
    <n v="0"/>
    <x v="1"/>
  </r>
  <r>
    <s v="Skin Awakening Rinse"/>
    <x v="0"/>
    <s v="Skin Care"/>
    <x v="148"/>
    <n v="432"/>
    <n v="480"/>
    <s v="Face Care"/>
    <n v="5"/>
    <n v="48"/>
    <n v="10"/>
    <x v="0"/>
  </r>
  <r>
    <s v="Regenerist - Advanced Anti-Ageing Revitalising Hydration Skin Cream Moisturizer SPF 15"/>
    <x v="0"/>
    <s v="Skin Care"/>
    <x v="149"/>
    <n v="1049.25"/>
    <n v="1399"/>
    <s v="Face Care"/>
    <n v="4.0999999999999996"/>
    <n v="349.75"/>
    <n v="25"/>
    <x v="2"/>
  </r>
  <r>
    <s v="Tropical Fruit Pudding - Lychee, Mango, Strawberry Flavoured"/>
    <x v="3"/>
    <s v="Chocolates &amp; Biscuits"/>
    <x v="150"/>
    <n v="63.75"/>
    <n v="75"/>
    <s v="Marshmallow, Candy, Jelly"/>
    <n v="4"/>
    <n v="11.25"/>
    <n v="15"/>
    <x v="1"/>
  </r>
  <r>
    <s v="Salt &amp; Peeper Shaker Masala Dabbi With Window"/>
    <x v="1"/>
    <s v="Kitchen Accessories"/>
    <x v="151"/>
    <n v="89"/>
    <n v="125"/>
    <s v="Kitchen Tools &amp; Other Accessories"/>
    <n v="3.2"/>
    <n v="36"/>
    <n v="28.8"/>
    <x v="1"/>
  </r>
  <r>
    <s v="Organic - Triphala Powder"/>
    <x v="4"/>
    <s v="Organic Staples"/>
    <x v="43"/>
    <n v="94.05"/>
    <n v="99"/>
    <s v="Organic Masalas &amp; Spices"/>
    <n v="4.2"/>
    <n v="4.9500000000000028"/>
    <n v="5.0000000000000027"/>
    <x v="1"/>
  </r>
  <r>
    <s v="Aeda Glycerine Bathing Bar - Natural Green"/>
    <x v="0"/>
    <s v="Bath &amp; Hand Wash"/>
    <x v="152"/>
    <n v="35"/>
    <n v="35"/>
    <s v="Bathing Bars &amp; Soaps"/>
    <n v="4.7"/>
    <n v="0"/>
    <n v="0"/>
    <x v="1"/>
  </r>
  <r>
    <s v="Sun Expert Fairnes Sunscren Lotion SPF 30 PA++"/>
    <x v="0"/>
    <s v="Skin Care"/>
    <x v="153"/>
    <n v="385"/>
    <n v="385"/>
    <s v="Body Care"/>
    <n v="4.5"/>
    <n v="0"/>
    <n v="0"/>
    <x v="0"/>
  </r>
  <r>
    <s v="Cotton Pads"/>
    <x v="0"/>
    <s v="Health &amp; Medicine"/>
    <x v="154"/>
    <n v="80"/>
    <n v="80"/>
    <s v="Cotton &amp; Ear Buds"/>
    <n v="4.4000000000000004"/>
    <n v="0"/>
    <n v="0"/>
    <x v="1"/>
  </r>
  <r>
    <s v="Ashwagandha Powder"/>
    <x v="3"/>
    <s v="Drinks &amp; Beverages"/>
    <x v="155"/>
    <n v="400"/>
    <n v="400"/>
    <s v="Health Drinks"/>
    <n v="2.5"/>
    <n v="0"/>
    <n v="0"/>
    <x v="0"/>
  </r>
  <r>
    <s v="Frozen - Mixed Vegetables"/>
    <x v="5"/>
    <s v="Frozen Veggies &amp; Snacks"/>
    <x v="156"/>
    <n v="93.5"/>
    <n v="110"/>
    <s v="Frozen Vegetables"/>
    <n v="4.0999999999999996"/>
    <n v="16.5"/>
    <n v="15"/>
    <x v="1"/>
  </r>
  <r>
    <s v="Masala - Kitchen"/>
    <x v="4"/>
    <s v="Masalas &amp; Spices"/>
    <x v="157"/>
    <n v="29.7"/>
    <n v="33"/>
    <s v="Blended Masalas"/>
    <n v="5"/>
    <n v="3.3000000000000007"/>
    <n v="10.000000000000002"/>
    <x v="1"/>
  </r>
  <r>
    <s v="Mustard/Sasive/Rai - Big"/>
    <x v="4"/>
    <s v="Masalas &amp; Spices"/>
    <x v="34"/>
    <n v="30"/>
    <n v="50"/>
    <s v="Whole Spices"/>
    <n v="4.2"/>
    <n v="20"/>
    <n v="40"/>
    <x v="1"/>
  </r>
  <r>
    <s v="Ayurvedic Soap"/>
    <x v="0"/>
    <s v="Bath &amp; Hand Wash"/>
    <x v="158"/>
    <n v="230.4"/>
    <n v="288"/>
    <s v="Bathing Bars &amp; Soaps"/>
    <n v="4.4000000000000004"/>
    <n v="57.599999999999994"/>
    <n v="19.999999999999996"/>
    <x v="0"/>
  </r>
  <r>
    <s v="Cotton Swabs"/>
    <x v="0"/>
    <s v="Health &amp; Medicine"/>
    <x v="154"/>
    <n v="109"/>
    <n v="109"/>
    <s v="Cotton &amp; Ear Buds"/>
    <n v="4"/>
    <n v="0"/>
    <n v="0"/>
    <x v="1"/>
  </r>
  <r>
    <s v="Red Curry"/>
    <x v="3"/>
    <s v="Cooking &amp; Baking Needs"/>
    <x v="159"/>
    <n v="270"/>
    <n v="270"/>
    <s v="Curry Paste, Coconut Milk"/>
    <n v="4.4000000000000004"/>
    <n v="0"/>
    <n v="0"/>
    <x v="0"/>
  </r>
  <r>
    <s v="Heavy Starch - Lemon Fresh Scent"/>
    <x v="2"/>
    <s v="All Purpose Cleaners"/>
    <x v="160"/>
    <n v="285"/>
    <n v="285"/>
    <s v="Imported Cleaners"/>
    <n v="4.5"/>
    <n v="0"/>
    <n v="0"/>
    <x v="0"/>
  </r>
  <r>
    <s v="United Dreams Go Far Eau De Toilette"/>
    <x v="0"/>
    <s v="Fragrances &amp; Deos"/>
    <x v="161"/>
    <n v="1330"/>
    <n v="1900"/>
    <s v="Eau De Toilette"/>
    <n v="5"/>
    <n v="570"/>
    <n v="30"/>
    <x v="2"/>
  </r>
  <r>
    <s v="So Soft 2 Ply Face Tissue Box"/>
    <x v="2"/>
    <s v="Disposables, Garbage Bag"/>
    <x v="162"/>
    <n v="140"/>
    <n v="140"/>
    <s v="Paper Napkin, Tissue Box"/>
    <n v="4.0999999999999996"/>
    <n v="0"/>
    <n v="0"/>
    <x v="1"/>
  </r>
  <r>
    <s v="Stevia Spoonable - Powder"/>
    <x v="3"/>
    <s v="Cooking &amp; Baking Needs"/>
    <x v="145"/>
    <n v="320"/>
    <n v="320"/>
    <s v="Exotic Sugar &amp; Salt"/>
    <n v="3.9"/>
    <n v="0"/>
    <n v="0"/>
    <x v="0"/>
  </r>
  <r>
    <s v="Ylang Ylang Essential Oil"/>
    <x v="0"/>
    <s v="Skin Care"/>
    <x v="163"/>
    <n v="351"/>
    <n v="390"/>
    <s v="Aromatherapy"/>
    <n v="3"/>
    <n v="39"/>
    <n v="10"/>
    <x v="0"/>
  </r>
  <r>
    <s v="Fragrance Body Spray - Cool Blue"/>
    <x v="0"/>
    <s v="Fragrances &amp; Deos"/>
    <x v="164"/>
    <n v="159.5"/>
    <n v="290"/>
    <s v="Men's Deodorants"/>
    <n v="3.5"/>
    <n v="130.5"/>
    <n v="45"/>
    <x v="1"/>
  </r>
  <r>
    <s v="Almond &amp; Rose Soap Value Pack"/>
    <x v="0"/>
    <s v="Bath &amp; Hand Wash"/>
    <x v="134"/>
    <n v="131.19999999999999"/>
    <n v="160"/>
    <s v="Bathing Bars &amp; Soaps"/>
    <n v="4.3"/>
    <n v="28.800000000000011"/>
    <n v="18.000000000000007"/>
    <x v="1"/>
  </r>
  <r>
    <s v="Yippee Noodles - Magic Masala"/>
    <x v="5"/>
    <s v="Noodle, Pasta, Vermicelli"/>
    <x v="79"/>
    <n v="61.2"/>
    <n v="68"/>
    <s v="Instant Noodles"/>
    <n v="4.3"/>
    <n v="6.7999999999999972"/>
    <n v="9.9999999999999964"/>
    <x v="1"/>
  </r>
  <r>
    <s v="Fields Of Gold Organic Foxtail Millet"/>
    <x v="4"/>
    <s v="Dals &amp; Pulses"/>
    <x v="128"/>
    <n v="90"/>
    <n v="90"/>
    <s v="Cereals &amp; Millets"/>
    <n v="4.5"/>
    <n v="0"/>
    <n v="0"/>
    <x v="1"/>
  </r>
  <r>
    <s v="Wood - Centre Filled Bar Infused With Dark Mousse, Cinnamon &amp; Coffee"/>
    <x v="5"/>
    <s v="Chocolates &amp; Candies"/>
    <x v="37"/>
    <n v="350"/>
    <n v="350"/>
    <s v="Chocolates"/>
    <n v="4.5"/>
    <n v="0"/>
    <n v="0"/>
    <x v="0"/>
  </r>
  <r>
    <s v="Acno Fight Pimple Clearing Gel"/>
    <x v="0"/>
    <s v="Men's Grooming"/>
    <x v="165"/>
    <n v="104.3"/>
    <n v="149"/>
    <s v="Face &amp; Body"/>
    <n v="3.3"/>
    <n v="44.7"/>
    <n v="30"/>
    <x v="1"/>
  </r>
  <r>
    <s v="Gold Flash - Mosquito Repellent Combo Machine &amp; Refill"/>
    <x v="2"/>
    <s v="Fresheners &amp; Repellents"/>
    <x v="166"/>
    <n v="226.16"/>
    <n v="257"/>
    <s v="Mosquito Repellent"/>
    <n v="4.3"/>
    <n v="30.840000000000003"/>
    <n v="12.000000000000002"/>
    <x v="0"/>
  </r>
  <r>
    <s v="Stainless Steel Airtight Storage Container - SL-1401"/>
    <x v="1"/>
    <s v="Steel Utensils"/>
    <x v="167"/>
    <n v="209"/>
    <n v="269"/>
    <s v="Steel Storage Containers"/>
    <n v="3.7"/>
    <n v="60"/>
    <n v="22.304832713754646"/>
    <x v="0"/>
  </r>
  <r>
    <s v="Family Sunscreen Lotion SPF 25"/>
    <x v="0"/>
    <s v="Skin Care"/>
    <x v="61"/>
    <n v="273"/>
    <n v="420"/>
    <s v="Face Care"/>
    <n v="1"/>
    <n v="147"/>
    <n v="35"/>
    <x v="0"/>
  </r>
  <r>
    <s v="Japanese Cooking Rice-Wine"/>
    <x v="3"/>
    <s v="Oils &amp; Vinegar"/>
    <x v="168"/>
    <n v="475"/>
    <n v="500"/>
    <s v="Flavoured &amp; Other Oils"/>
    <n v="1"/>
    <n v="25"/>
    <n v="5"/>
    <x v="0"/>
  </r>
  <r>
    <s v="Coated Green Peas - Wasabi"/>
    <x v="3"/>
    <s v="Snacks, Dry Fruits, Nuts"/>
    <x v="169"/>
    <n v="93.5"/>
    <n v="110"/>
    <s v="Roasted Seeds &amp; Nuts"/>
    <n v="4.0999999999999996"/>
    <n v="16.5"/>
    <n v="15"/>
    <x v="1"/>
  </r>
  <r>
    <s v="Charminar Basmati Rice/Basmati Akki - Select"/>
    <x v="4"/>
    <s v="Rice &amp; Rice Products"/>
    <x v="119"/>
    <n v="399"/>
    <n v="569"/>
    <s v="Basmati Rice"/>
    <n v="3.9"/>
    <n v="170"/>
    <n v="29.876977152899823"/>
    <x v="0"/>
  </r>
  <r>
    <s v="Hide &amp; Seek Choco Rolls"/>
    <x v="5"/>
    <s v="Biscuits &amp; Cookies"/>
    <x v="146"/>
    <n v="37.5"/>
    <n v="50"/>
    <s v="Cream Biscuits &amp; Wafers"/>
    <n v="4.3"/>
    <n v="12.5"/>
    <n v="25"/>
    <x v="1"/>
  </r>
  <r>
    <s v="Hair Fall Control Kit - Oil, Shampoo &amp; Serum"/>
    <x v="0"/>
    <s v="Hair Care"/>
    <x v="170"/>
    <n v="630"/>
    <n v="1050"/>
    <s v="Shampoo &amp; Conditioner"/>
    <n v="5"/>
    <n v="420"/>
    <n v="40"/>
    <x v="2"/>
  </r>
  <r>
    <s v="Anti-Acne Face Cleanser - With Salyclic Acid, For Oily Skin"/>
    <x v="0"/>
    <s v="Men's Grooming"/>
    <x v="171"/>
    <n v="236"/>
    <n v="295"/>
    <s v="Face &amp; Body"/>
    <n v="3"/>
    <n v="59"/>
    <n v="20"/>
    <x v="0"/>
  </r>
  <r>
    <s v="Gluten-Free Moong Dal Cheela/Dosa Mix"/>
    <x v="3"/>
    <s v="Cooking &amp; Baking Needs"/>
    <x v="16"/>
    <n v="259"/>
    <n v="259"/>
    <s v="Flours &amp; Pre-Mixes"/>
    <n v="4.2"/>
    <n v="0"/>
    <n v="0"/>
    <x v="0"/>
  </r>
  <r>
    <s v="Milk Boiler - Aluminium"/>
    <x v="1"/>
    <s v="Cookware &amp; Non Stick"/>
    <x v="172"/>
    <n v="549"/>
    <n v="732"/>
    <s v="Cook And Serve"/>
    <n v="2.5"/>
    <n v="183"/>
    <n v="25"/>
    <x v="2"/>
  </r>
  <r>
    <s v="Cube Storage Glass Jar"/>
    <x v="1"/>
    <s v="Storage &amp; Accessories"/>
    <x v="173"/>
    <n v="249"/>
    <n v="370"/>
    <s v="Containers Sets"/>
    <n v="4.4000000000000004"/>
    <n v="121"/>
    <n v="32.702702702702702"/>
    <x v="0"/>
  </r>
  <r>
    <s v="M1 Perfume Spray - For Men"/>
    <x v="0"/>
    <s v="Fragrances &amp; Deos"/>
    <x v="36"/>
    <n v="231"/>
    <n v="420"/>
    <s v="Men's Deodorants"/>
    <n v="4.3"/>
    <n v="189"/>
    <n v="45"/>
    <x v="0"/>
  </r>
  <r>
    <s v="Nicer Dicer"/>
    <x v="1"/>
    <s v="Kitchen Accessories"/>
    <x v="23"/>
    <n v="475"/>
    <n v="1195"/>
    <s v="Choppers &amp; Graters"/>
    <n v="2.6"/>
    <n v="720"/>
    <n v="60.2510460251046"/>
    <x v="0"/>
  </r>
  <r>
    <s v="Masala - Punjabi Chhole"/>
    <x v="4"/>
    <s v="Masalas &amp; Spices"/>
    <x v="174"/>
    <n v="28.05"/>
    <n v="33"/>
    <s v="Blended Masalas"/>
    <n v="4.3"/>
    <n v="4.9499999999999993"/>
    <n v="14.999999999999998"/>
    <x v="1"/>
  </r>
  <r>
    <s v="Microwaveable Plastic Multiutility Bowl - Yellow, New Coral, L2272 YL"/>
    <x v="1"/>
    <s v="Storage &amp; Accessories"/>
    <x v="175"/>
    <n v="29"/>
    <n v="38"/>
    <s v="Containers Sets"/>
    <n v="3.6"/>
    <n v="9"/>
    <n v="23.684210526315791"/>
    <x v="1"/>
  </r>
  <r>
    <s v="Milk Delights Face Wash With Honey For Dry Skin"/>
    <x v="0"/>
    <s v="Skin Care"/>
    <x v="4"/>
    <n v="86.4"/>
    <n v="90"/>
    <s v="Face Care"/>
    <n v="4.2"/>
    <n v="3.5999999999999943"/>
    <n v="3.9999999999999938"/>
    <x v="1"/>
  </r>
  <r>
    <s v="Instaglow Oxygen Bleach"/>
    <x v="0"/>
    <s v="Skin Care"/>
    <x v="176"/>
    <n v="63"/>
    <n v="70"/>
    <s v="Face Care"/>
    <n v="4.0999999999999996"/>
    <n v="7"/>
    <n v="10"/>
    <x v="1"/>
  </r>
  <r>
    <s v="Soft Drink - Lime Flavoured"/>
    <x v="6"/>
    <s v="Energy &amp; Soft Drinks"/>
    <x v="177"/>
    <n v="38"/>
    <n v="40"/>
    <s v="Cold Drinks"/>
    <n v="4.3"/>
    <n v="2"/>
    <n v="5"/>
    <x v="1"/>
  </r>
  <r>
    <s v="Royce Premium High Quality Pedal Plastic Dustbin / Garbage Bin - Blue"/>
    <x v="2"/>
    <s v="Bins &amp; Bathroom Ware"/>
    <x v="178"/>
    <n v="219"/>
    <n v="265"/>
    <s v="Dustbins"/>
    <n v="2.8"/>
    <n v="46"/>
    <n v="17.358490566037737"/>
    <x v="0"/>
  </r>
  <r>
    <s v="Dazzle Livid Lilac Dinner Set - White"/>
    <x v="1"/>
    <s v="Crockery &amp; Cutlery"/>
    <x v="24"/>
    <n v="1229"/>
    <n v="1895"/>
    <s v="Dinner Sets"/>
    <n v="3.8"/>
    <n v="666"/>
    <n v="35.145118733509236"/>
    <x v="2"/>
  </r>
  <r>
    <s v="Tea - English Breakfast"/>
    <x v="6"/>
    <s v="Tea"/>
    <x v="179"/>
    <n v="166"/>
    <n v="195"/>
    <s v="Tea Bags"/>
    <n v="4.5"/>
    <n v="29"/>
    <n v="14.871794871794872"/>
    <x v="1"/>
  </r>
  <r>
    <s v="Steel Cut Oats"/>
    <x v="5"/>
    <s v="Breakfast Cereals"/>
    <x v="155"/>
    <n v="650"/>
    <n v="650"/>
    <s v="Oats &amp; Porridge"/>
    <n v="3.5"/>
    <n v="0"/>
    <n v="0"/>
    <x v="2"/>
  </r>
  <r>
    <s v="Green Sliced Olives"/>
    <x v="3"/>
    <s v="Tinned &amp; Processed Food"/>
    <x v="180"/>
    <n v="180"/>
    <n v="200"/>
    <s v="Olive, Jalapeno, Gherkin"/>
    <n v="4"/>
    <n v="20"/>
    <n v="10"/>
    <x v="1"/>
  </r>
  <r>
    <s v="Ready To Eat - Khatta Meetha Poha"/>
    <x v="5"/>
    <s v="Ready To Cook &amp; Eat"/>
    <x v="181"/>
    <n v="60"/>
    <n v="60"/>
    <s v="Breakfast &amp; Snack Mixes"/>
    <n v="4.0999999999999996"/>
    <n v="0"/>
    <n v="0"/>
    <x v="1"/>
  </r>
  <r>
    <s v="Radiance Boost Orange Aroma Mask"/>
    <x v="0"/>
    <s v="Skin Care"/>
    <x v="28"/>
    <n v="112.5"/>
    <n v="125"/>
    <s v="Face Care"/>
    <n v="2.5"/>
    <n v="12.5"/>
    <n v="10"/>
    <x v="1"/>
  </r>
  <r>
    <s v="Masala Oats - Veggie Twist"/>
    <x v="5"/>
    <s v="Snacks &amp; Namkeen"/>
    <x v="182"/>
    <n v="180"/>
    <n v="195"/>
    <s v="Oats &amp; Porridge"/>
    <n v="4.2"/>
    <n v="15"/>
    <n v="7.6923076923076925"/>
    <x v="1"/>
  </r>
  <r>
    <s v="Sunscreen Cream - Sunblock Anti Aging SPF UV 60"/>
    <x v="0"/>
    <s v="Skin Care"/>
    <x v="183"/>
    <n v="475"/>
    <n v="475"/>
    <s v="Face Care"/>
    <n v="4.5"/>
    <n v="0"/>
    <n v="0"/>
    <x v="0"/>
  </r>
  <r>
    <s v="Sunblock Lotion"/>
    <x v="0"/>
    <s v="Skin Care"/>
    <x v="184"/>
    <n v="178.5"/>
    <n v="210"/>
    <s v="Face Care"/>
    <n v="4.0999999999999996"/>
    <n v="31.5"/>
    <n v="15"/>
    <x v="1"/>
  </r>
  <r>
    <s v="Copper Water Fliptop Bottle - Stripes"/>
    <x v="1"/>
    <s v="Steel Utensils"/>
    <x v="185"/>
    <n v="549"/>
    <n v="1299"/>
    <s v="Copper Utensils"/>
    <n v="2.4"/>
    <n v="750"/>
    <n v="57.736720554272516"/>
    <x v="2"/>
  </r>
  <r>
    <s v="Long &amp; Black Shampoo - With Goodness Of Amla &amp; Bhringraj, For Shiny, Black Hair"/>
    <x v="0"/>
    <s v="Hair Care"/>
    <x v="186"/>
    <n v="171"/>
    <n v="190"/>
    <s v="Shampoo &amp; Conditioner"/>
    <n v="4.2"/>
    <n v="19"/>
    <n v="10"/>
    <x v="1"/>
  </r>
  <r>
    <s v="Toothpaste - Complete Care"/>
    <x v="0"/>
    <s v="Oral Care"/>
    <x v="187"/>
    <n v="65"/>
    <n v="80"/>
    <s v="Toothpaste"/>
    <n v="4.3"/>
    <n v="15"/>
    <n v="18.75"/>
    <x v="1"/>
  </r>
  <r>
    <s v="Olive Oil - Pomace"/>
    <x v="3"/>
    <s v="Oils &amp; Vinegar"/>
    <x v="188"/>
    <n v="3330"/>
    <n v="3330"/>
    <s v="Pure, Pomace Olive Oil"/>
    <n v="3.5"/>
    <n v="0"/>
    <n v="0"/>
    <x v="2"/>
  </r>
  <r>
    <s v="Bonacure Conditioner - Repair Rescue"/>
    <x v="0"/>
    <s v="Hair Care"/>
    <x v="189"/>
    <n v="900"/>
    <n v="900"/>
    <s v="Shampoo &amp; Conditioner"/>
    <n v="5"/>
    <n v="0"/>
    <n v="0"/>
    <x v="2"/>
  </r>
  <r>
    <s v="Vegan Chipotle Mayo - Dairy-Free"/>
    <x v="3"/>
    <s v="Sauces, Spreads &amp; Dips"/>
    <x v="168"/>
    <n v="332.5"/>
    <n v="350"/>
    <s v="Salad Dressings"/>
    <n v="3.4"/>
    <n v="17.5"/>
    <n v="5"/>
    <x v="0"/>
  </r>
  <r>
    <s v="Oregano - Organic, USDA Certified"/>
    <x v="3"/>
    <s v="Cooking &amp; Baking Needs"/>
    <x v="190"/>
    <n v="99"/>
    <n v="99"/>
    <s v="Herbs, Seasonings &amp; Rubs"/>
    <n v="4.2"/>
    <n v="0"/>
    <n v="0"/>
    <x v="1"/>
  </r>
  <r>
    <s v="Multigrain Energy Bar - Nuts n Seed"/>
    <x v="3"/>
    <s v="Snacks, Dry Fruits, Nuts"/>
    <x v="191"/>
    <n v="40"/>
    <n v="40"/>
    <s v="Cereal &amp; Granola Bars"/>
    <n v="4"/>
    <n v="0"/>
    <n v="0"/>
    <x v="1"/>
  </r>
  <r>
    <s v="Active Fresh Gel Toothpaste"/>
    <x v="0"/>
    <s v="Oral Care"/>
    <x v="134"/>
    <n v="45"/>
    <n v="50"/>
    <s v="Toothpaste"/>
    <n v="4.3"/>
    <n v="5"/>
    <n v="10"/>
    <x v="1"/>
  </r>
  <r>
    <s v="Hydro Replenish Radiance Day CrÃ¨me with SPF 15"/>
    <x v="0"/>
    <s v="Skin Care"/>
    <x v="192"/>
    <n v="104.3"/>
    <n v="149"/>
    <s v="Face Care"/>
    <n v="4.3"/>
    <n v="44.7"/>
    <n v="30"/>
    <x v="1"/>
  </r>
  <r>
    <s v="Anti-Hair Fall Shampoo"/>
    <x v="0"/>
    <s v="Hair Care"/>
    <x v="134"/>
    <n v="123.5"/>
    <n v="130"/>
    <s v="Shampoo &amp; Conditioner"/>
    <n v="4.2"/>
    <n v="6.5"/>
    <n v="5"/>
    <x v="1"/>
  </r>
  <r>
    <s v="Cereal - Ragi, Rice &amp; Mango With Milk"/>
    <x v="8"/>
    <s v="Baby Food &amp; Formula"/>
    <x v="83"/>
    <n v="300"/>
    <n v="300"/>
    <s v="Organic Baby Food"/>
    <n v="4"/>
    <n v="0"/>
    <n v="0"/>
    <x v="0"/>
  </r>
  <r>
    <s v="Fenugreek/Methi/Menthya"/>
    <x v="4"/>
    <s v="Masalas &amp; Spices"/>
    <x v="193"/>
    <n v="18.399999999999999"/>
    <n v="30"/>
    <s v="Whole Spices"/>
    <n v="4.0999999999999996"/>
    <n v="11.600000000000001"/>
    <n v="38.666666666666671"/>
    <x v="1"/>
  </r>
  <r>
    <s v="Hair Spa Oil Therapy"/>
    <x v="0"/>
    <s v="Hair Care"/>
    <x v="194"/>
    <n v="370.5"/>
    <n v="390"/>
    <s v="Hair Oil &amp; Serum"/>
    <n v="5"/>
    <n v="19.5"/>
    <n v="5"/>
    <x v="0"/>
  </r>
  <r>
    <s v="Sauce - Bhut Jolokia, Sweet Chilli"/>
    <x v="5"/>
    <s v="Spreads, Sauces, Ketchup"/>
    <x v="195"/>
    <n v="168.75"/>
    <n v="225"/>
    <s v="Chilli &amp; Soya Sauce"/>
    <n v="5"/>
    <n v="56.25"/>
    <n v="25"/>
    <x v="1"/>
  </r>
  <r>
    <s v="Organic Coriander Powder"/>
    <x v="4"/>
    <s v="Organic Staples"/>
    <x v="196"/>
    <n v="48"/>
    <n v="48"/>
    <s v="Organic Masalas &amp; Spices"/>
    <n v="4.0999999999999996"/>
    <n v="0"/>
    <n v="0"/>
    <x v="1"/>
  </r>
  <r>
    <s v="Stainless Steel Induction Base Tope"/>
    <x v="1"/>
    <s v="Steel Utensils"/>
    <x v="89"/>
    <n v="399"/>
    <n v="435"/>
    <s v="Bowls &amp; Vessels"/>
    <n v="4.0999999999999996"/>
    <n v="36"/>
    <n v="8.2758620689655178"/>
    <x v="0"/>
  </r>
  <r>
    <s v="Andhra Special Allam/Ginger Pickle"/>
    <x v="5"/>
    <s v="Pickles &amp; Chutney"/>
    <x v="197"/>
    <n v="210"/>
    <n v="210"/>
    <s v="Other Veg Pickle"/>
    <n v="2"/>
    <n v="0"/>
    <n v="0"/>
    <x v="0"/>
  </r>
  <r>
    <s v="New Dry Diapers - Medium"/>
    <x v="8"/>
    <s v="Diapers &amp; Wipes"/>
    <x v="76"/>
    <n v="388.88"/>
    <n v="425"/>
    <s v="Diapers"/>
    <n v="3.8"/>
    <n v="36.120000000000005"/>
    <n v="8.4988235294117658"/>
    <x v="0"/>
  </r>
  <r>
    <s v="Fruit N Fibre Muesli - Mixed Fruit"/>
    <x v="5"/>
    <s v="Breakfast Cereals"/>
    <x v="198"/>
    <n v="320"/>
    <n v="320"/>
    <s v="Muesli"/>
    <n v="4.3"/>
    <n v="0"/>
    <n v="0"/>
    <x v="0"/>
  </r>
  <r>
    <s v="Baby Corn - Sweet &amp; Sour"/>
    <x v="3"/>
    <s v="Tinned &amp; Processed Food"/>
    <x v="199"/>
    <n v="607.75"/>
    <n v="715"/>
    <s v="Tomatoes &amp; Vegetables"/>
    <n v="5"/>
    <n v="107.25"/>
    <n v="15"/>
    <x v="2"/>
  </r>
  <r>
    <s v="Kool - Badam"/>
    <x v="7"/>
    <s v="Dairy"/>
    <x v="94"/>
    <n v="20"/>
    <n v="20"/>
    <s v="Flavoured, Soya Milk"/>
    <n v="4.2"/>
    <n v="0"/>
    <n v="0"/>
    <x v="1"/>
  </r>
  <r>
    <s v="Creamy Crackers - Original"/>
    <x v="3"/>
    <s v="Chocolates &amp; Biscuits"/>
    <x v="11"/>
    <n v="180"/>
    <n v="180"/>
    <s v="Crackers &amp; Digestive"/>
    <n v="4.3"/>
    <n v="0"/>
    <n v="0"/>
    <x v="1"/>
  </r>
  <r>
    <s v="Milly Magic Chocolate Balls - Gluten Free"/>
    <x v="5"/>
    <s v="Breakfast Cereals"/>
    <x v="200"/>
    <n v="485"/>
    <n v="485"/>
    <s v="Kids Cereal"/>
    <n v="4"/>
    <n v="0"/>
    <n v="0"/>
    <x v="0"/>
  </r>
  <r>
    <s v="Millet Based Nutrition Bar - Classic"/>
    <x v="3"/>
    <s v="Cereals &amp; Breakfast"/>
    <x v="201"/>
    <n v="20"/>
    <n v="20"/>
    <s v="Cereal &amp; Granola Bars"/>
    <n v="4"/>
    <n v="0"/>
    <n v="0"/>
    <x v="1"/>
  </r>
  <r>
    <s v="Bathroom Cleaner - Liquid, Hand Made"/>
    <x v="2"/>
    <s v="All Purpose Cleaners"/>
    <x v="202"/>
    <n v="120"/>
    <n v="120"/>
    <s v="Toilet Cleaners"/>
    <n v="3.5"/>
    <n v="0"/>
    <n v="0"/>
    <x v="1"/>
  </r>
  <r>
    <s v="Kodo Millet Rice - Pesticide Free"/>
    <x v="4"/>
    <s v="Dals &amp; Pulses"/>
    <x v="26"/>
    <n v="84.15"/>
    <n v="85"/>
    <s v="Cereals &amp; Millets"/>
    <n v="4.0999999999999996"/>
    <n v="0.84999999999999432"/>
    <n v="0.99999999999999334"/>
    <x v="1"/>
  </r>
  <r>
    <s v="Wipeout Germ Killing Soap"/>
    <x v="0"/>
    <s v="Bath &amp; Hand Wash"/>
    <x v="203"/>
    <n v="55.2"/>
    <n v="69"/>
    <s v="Hand Wash &amp; Sanitizers"/>
    <n v="4"/>
    <n v="13.799999999999997"/>
    <n v="19.999999999999996"/>
    <x v="1"/>
  </r>
  <r>
    <s v="Jelly Crystal - Raspberry"/>
    <x v="3"/>
    <s v="Cooking &amp; Baking Needs"/>
    <x v="204"/>
    <n v="40.5"/>
    <n v="45"/>
    <s v="Baking, Cake Decorations"/>
    <n v="4.4000000000000004"/>
    <n v="4.5"/>
    <n v="10"/>
    <x v="1"/>
  </r>
  <r>
    <s v="Black Tea"/>
    <x v="6"/>
    <s v="Tea"/>
    <x v="205"/>
    <n v="155"/>
    <n v="155"/>
    <s v="Tea Bags"/>
    <n v="4.3"/>
    <n v="0"/>
    <n v="0"/>
    <x v="1"/>
  </r>
  <r>
    <s v="Kitchen Cleaning/Dusting Microfibre Cloth - Grey, G130060GR"/>
    <x v="2"/>
    <s v="Mops, Brushes &amp; Scrubs"/>
    <x v="206"/>
    <n v="239.2"/>
    <n v="299"/>
    <s v="Dust Cloth &amp; Wipes"/>
    <n v="4.3"/>
    <n v="59.800000000000011"/>
    <n v="20.000000000000004"/>
    <x v="0"/>
  </r>
  <r>
    <s v="Peri Peri Sauce - Bird Eye Chili, Hot &amp; Tangy"/>
    <x v="3"/>
    <s v="Sauces, Spreads &amp; Dips"/>
    <x v="207"/>
    <n v="161.1"/>
    <n v="179"/>
    <s v="Thai &amp; Asian Sauces"/>
    <n v="4.0999999999999996"/>
    <n v="17.900000000000006"/>
    <n v="10.000000000000002"/>
    <x v="1"/>
  </r>
  <r>
    <s v="Wonderz Milk Fruit N Milk - Mango"/>
    <x v="7"/>
    <s v="Dairy"/>
    <x v="79"/>
    <n v="29.75"/>
    <n v="35"/>
    <s v="Flavoured, Soya Milk"/>
    <n v="4.0999999999999996"/>
    <n v="5.25"/>
    <n v="15"/>
    <x v="1"/>
  </r>
  <r>
    <s v="Cow Ghee/Tuppa"/>
    <x v="4"/>
    <s v="Edible Oils &amp; Ghee"/>
    <x v="208"/>
    <n v="432"/>
    <n v="540"/>
    <s v="Ghee &amp; Vanaspati"/>
    <n v="3.4"/>
    <n v="108"/>
    <n v="20"/>
    <x v="0"/>
  </r>
  <r>
    <s v="Organic - Black Cardamom Ealachi, Whole"/>
    <x v="4"/>
    <s v="Organic Staples"/>
    <x v="34"/>
    <n v="44"/>
    <n v="47"/>
    <s v="Organic Masalas &amp; Spices"/>
    <n v="4"/>
    <n v="3"/>
    <n v="6.3829787234042552"/>
    <x v="1"/>
  </r>
  <r>
    <s v="Ultimate Choco Berry"/>
    <x v="5"/>
    <s v="Chocolates &amp; Candies"/>
    <x v="209"/>
    <n v="950"/>
    <n v="950"/>
    <s v="Granola &amp; Cereal Bars"/>
    <n v="4.9000000000000004"/>
    <n v="0"/>
    <n v="0"/>
    <x v="2"/>
  </r>
  <r>
    <s v="Steel Belly Shape Storage Dabba/ Container Set With PP Lid - Silver &amp; Blue"/>
    <x v="1"/>
    <s v="Steel Utensils"/>
    <x v="210"/>
    <n v="219"/>
    <n v="995"/>
    <s v="Steel Storage Containers"/>
    <n v="3.8"/>
    <n v="776"/>
    <n v="77.989949748743712"/>
    <x v="0"/>
  </r>
  <r>
    <s v="Kool - Koko"/>
    <x v="7"/>
    <s v="Dairy"/>
    <x v="94"/>
    <n v="111"/>
    <n v="120"/>
    <s v="Flavoured, Soya Milk"/>
    <n v="4.3"/>
    <n v="9"/>
    <n v="7.5"/>
    <x v="1"/>
  </r>
  <r>
    <s v="Apple Cider Vinegar - With Mother, Unfiltered &amp; Unpasteurized"/>
    <x v="3"/>
    <s v="Oils &amp; Vinegar"/>
    <x v="211"/>
    <n v="500"/>
    <n v="500"/>
    <s v="Balsamic &amp; Cider Vinegar"/>
    <n v="5"/>
    <n v="0"/>
    <n v="0"/>
    <x v="0"/>
  </r>
  <r>
    <s v="Dare Deodorant Spray - Men"/>
    <x v="0"/>
    <s v="Fragrances &amp; Deos"/>
    <x v="212"/>
    <n v="210"/>
    <n v="210"/>
    <s v="Men's Deodorants"/>
    <n v="3.9"/>
    <n v="0"/>
    <n v="0"/>
    <x v="0"/>
  </r>
  <r>
    <s v="Svachh DLX Alpha Steel Outer Lid Pressure Cooker (20247)"/>
    <x v="1"/>
    <s v="Cookware &amp; Non Stick"/>
    <x v="213"/>
    <n v="2060"/>
    <n v="2290"/>
    <s v="Pressure Cookers"/>
    <n v="3.3"/>
    <n v="230"/>
    <n v="10.043668122270743"/>
    <x v="2"/>
  </r>
  <r>
    <s v="Hydrating Body Lotion"/>
    <x v="0"/>
    <s v="Skin Care"/>
    <x v="214"/>
    <n v="349"/>
    <n v="349"/>
    <s v="Body Care"/>
    <n v="4"/>
    <n v="0"/>
    <n v="0"/>
    <x v="0"/>
  </r>
  <r>
    <s v="Nuts &amp; Seeds Bar"/>
    <x v="5"/>
    <s v="Breakfast Cereals"/>
    <x v="209"/>
    <n v="36"/>
    <n v="40"/>
    <s v="Granola &amp; Cereal Bars"/>
    <n v="3.8"/>
    <n v="4"/>
    <n v="10"/>
    <x v="1"/>
  </r>
  <r>
    <s v="Nacho Chips - Cheese With Herbs, No Onion, No Garlic"/>
    <x v="3"/>
    <s v="Snacks, Dry Fruits, Nuts"/>
    <x v="215"/>
    <n v="46.9"/>
    <n v="70"/>
    <s v="Nachos &amp; Chips"/>
    <n v="4.2"/>
    <n v="23.1"/>
    <n v="33"/>
    <x v="1"/>
  </r>
  <r>
    <s v="7 O Click - Permasharp Stainless Blade"/>
    <x v="0"/>
    <s v="Men's Grooming"/>
    <x v="44"/>
    <n v="21.56"/>
    <n v="22"/>
    <s v="Shaving Care"/>
    <n v="4.0999999999999996"/>
    <n v="0.44000000000000128"/>
    <n v="2.0000000000000058"/>
    <x v="1"/>
  </r>
  <r>
    <s v="Classic Sandalwood &amp; Tulsi Hand Wash"/>
    <x v="0"/>
    <s v="Bath &amp; Hand Wash"/>
    <x v="216"/>
    <n v="209"/>
    <n v="209"/>
    <s v="Hand Wash &amp; Sanitizers"/>
    <n v="3.8"/>
    <n v="0"/>
    <n v="0"/>
    <x v="0"/>
  </r>
  <r>
    <s v="Brass Karpoor Arti - No.2"/>
    <x v="2"/>
    <s v="Pooja Needs"/>
    <x v="2"/>
    <n v="109"/>
    <n v="225"/>
    <s v="Other Pooja Needs"/>
    <n v="3.8"/>
    <n v="116"/>
    <n v="51.555555555555557"/>
    <x v="1"/>
  </r>
  <r>
    <s v="Nikhaar Hair Removal Cream For All Skin Types"/>
    <x v="0"/>
    <s v="Feminine Hygiene"/>
    <x v="217"/>
    <n v="82"/>
    <n v="82"/>
    <s v="Hair Removal"/>
    <n v="4.0999999999999996"/>
    <n v="0"/>
    <n v="0"/>
    <x v="1"/>
  </r>
  <r>
    <s v="Original Care Lip Balm For 24h Moisture With Shea Butter &amp; Natural Oils"/>
    <x v="0"/>
    <s v="Skin Care"/>
    <x v="4"/>
    <n v="114.8"/>
    <n v="140"/>
    <s v="Lip Care"/>
    <n v="4.3"/>
    <n v="25.200000000000003"/>
    <n v="18.000000000000004"/>
    <x v="1"/>
  </r>
  <r>
    <s v="Plastic Insulated Jr Casserole For Roti/Chapati Gift Set - White, Regalia"/>
    <x v="1"/>
    <s v="Flask &amp; Casserole"/>
    <x v="218"/>
    <n v="739"/>
    <n v="910"/>
    <s v="Casserole"/>
    <n v="3.5"/>
    <n v="171"/>
    <n v="18.791208791208792"/>
    <x v="2"/>
  </r>
  <r>
    <s v="Vastu Combo Pack - Floor Cleaner + toilet cleaner"/>
    <x v="2"/>
    <s v="All Purpose Cleaners"/>
    <x v="219"/>
    <n v="319"/>
    <n v="319"/>
    <s v="Floor &amp; Other Cleaners"/>
    <n v="3.6"/>
    <n v="0"/>
    <n v="0"/>
    <x v="0"/>
  </r>
  <r>
    <s v="Water Flask - Insulated Thermosteel, Flip Lid , Silver"/>
    <x v="1"/>
    <s v="Flask &amp; Casserole"/>
    <x v="218"/>
    <n v="879"/>
    <n v="1095"/>
    <s v="Vacuum Flask"/>
    <n v="4.2"/>
    <n v="216"/>
    <n v="19.726027397260275"/>
    <x v="2"/>
  </r>
  <r>
    <s v="Ultra Healing - Extra Dry Skin Moisturiser With Vitamin C, E &amp; B5"/>
    <x v="0"/>
    <s v="Skin Care"/>
    <x v="220"/>
    <n v="296.10000000000002"/>
    <n v="329"/>
    <s v="Body Care"/>
    <n v="2"/>
    <n v="32.899999999999977"/>
    <n v="9.9999999999999929"/>
    <x v="0"/>
  </r>
  <r>
    <s v="Organic, Fennel /Saunf/Sompu Powder"/>
    <x v="4"/>
    <s v="Masalas &amp; Spices"/>
    <x v="34"/>
    <n v="23"/>
    <n v="25"/>
    <s v="Organic Masalas &amp; Spices"/>
    <n v="4.0999999999999996"/>
    <n v="2"/>
    <n v="8"/>
    <x v="1"/>
  </r>
  <r>
    <s v="Coconut Braker - Big"/>
    <x v="1"/>
    <s v="Kitchen Accessories"/>
    <x v="54"/>
    <n v="129"/>
    <n v="169"/>
    <s v="Kitchen Tools &amp; Other Accessories"/>
    <n v="3"/>
    <n v="40"/>
    <n v="23.668639053254438"/>
    <x v="1"/>
  </r>
  <r>
    <s v="Truffel - Caramel"/>
    <x v="5"/>
    <s v="Chocolates &amp; Candies"/>
    <x v="221"/>
    <n v="190"/>
    <n v="200"/>
    <s v="Chocolates"/>
    <n v="3.7"/>
    <n v="10"/>
    <n v="5"/>
    <x v="1"/>
  </r>
  <r>
    <s v="Mischief Avatar Deodorant &amp; Body Spray Perfume For Men"/>
    <x v="0"/>
    <s v="Fragrances &amp; Deos"/>
    <x v="222"/>
    <n v="121"/>
    <n v="199"/>
    <s v="Men's Deodorants"/>
    <n v="3.8"/>
    <n v="78"/>
    <n v="39.195979899497488"/>
    <x v="1"/>
  </r>
  <r>
    <s v="Skin Fruits Fruit Moisturising Body Lotion"/>
    <x v="0"/>
    <s v="Skin Care"/>
    <x v="135"/>
    <n v="68.849999999999994"/>
    <n v="81"/>
    <s v="Body Care"/>
    <n v="4.0999999999999996"/>
    <n v="12.150000000000006"/>
    <n v="15.000000000000005"/>
    <x v="1"/>
  </r>
  <r>
    <s v="Basmati Rice/Basmati Akki - Rozana Super 90"/>
    <x v="4"/>
    <s v="Rice &amp; Rice Products"/>
    <x v="223"/>
    <n v="340"/>
    <n v="390"/>
    <s v="Basmati Rice"/>
    <n v="3.9"/>
    <n v="50"/>
    <n v="12.820512820512821"/>
    <x v="0"/>
  </r>
  <r>
    <s v="Milk power Frappe Milkshake - Belgian Chocolate"/>
    <x v="7"/>
    <s v="Dairy"/>
    <x v="29"/>
    <n v="27"/>
    <n v="30"/>
    <s v="Flavoured, Soya Milk"/>
    <n v="4.2"/>
    <n v="3"/>
    <n v="10"/>
    <x v="1"/>
  </r>
  <r>
    <s v="Peanut Butter - Unsweetened, Crunchy"/>
    <x v="5"/>
    <s v="Spreads, Sauces, Ketchup"/>
    <x v="224"/>
    <n v="275"/>
    <n v="275"/>
    <s v="Choco &amp; Nut Spread"/>
    <n v="3.8"/>
    <n v="0"/>
    <n v="0"/>
    <x v="0"/>
  </r>
  <r>
    <s v="Salem Turmeric Powder/Arisina Pudi"/>
    <x v="4"/>
    <s v="Masalas &amp; Spices"/>
    <x v="225"/>
    <n v="24.75"/>
    <n v="33"/>
    <s v="Powdered Spices"/>
    <n v="4.4000000000000004"/>
    <n v="8.25"/>
    <n v="25"/>
    <x v="1"/>
  </r>
  <r>
    <s v="Body Fragrance - Alexander"/>
    <x v="0"/>
    <s v="Fragrances &amp; Deos"/>
    <x v="164"/>
    <n v="149.25"/>
    <n v="199"/>
    <s v="Men's Deodorants"/>
    <n v="4.3"/>
    <n v="49.75"/>
    <n v="25"/>
    <x v="1"/>
  </r>
  <r>
    <s v="Steel Storage/Lunch Container- No.1, Blue, Klip It"/>
    <x v="1"/>
    <s v="Steel Utensils"/>
    <x v="226"/>
    <n v="79"/>
    <n v="119"/>
    <s v="Steel Storage Containers"/>
    <n v="3.1"/>
    <n v="40"/>
    <n v="33.613445378151262"/>
    <x v="1"/>
  </r>
  <r>
    <s v="Aloe Vera Juice - Purifies Blood &amp; Boosts Immunity"/>
    <x v="3"/>
    <s v="Drinks &amp; Beverages"/>
    <x v="227"/>
    <n v="220"/>
    <n v="220"/>
    <s v="Health Drinks"/>
    <n v="1"/>
    <n v="0"/>
    <n v="0"/>
    <x v="0"/>
  </r>
  <r>
    <s v="Balloon - Polka Dot, 12 Inch"/>
    <x v="2"/>
    <s v="Party &amp; Festive Needs"/>
    <x v="228"/>
    <n v="99"/>
    <n v="129"/>
    <s v="Caps, Balloons &amp; Candles"/>
    <n v="3.9"/>
    <n v="30"/>
    <n v="23.255813953488371"/>
    <x v="1"/>
  </r>
  <r>
    <s v="School/Stationery Kit"/>
    <x v="2"/>
    <s v="Stationery"/>
    <x v="229"/>
    <n v="49"/>
    <n v="49"/>
    <s v="Pen, Pencils"/>
    <n v="4.0999999999999996"/>
    <n v="0"/>
    <n v="0"/>
    <x v="1"/>
  </r>
  <r>
    <s v="Face Wash - White Tea &amp; Chamomile"/>
    <x v="0"/>
    <s v="Skin Care"/>
    <x v="184"/>
    <n v="129.5"/>
    <n v="185"/>
    <s v="Face Care"/>
    <n v="4.2"/>
    <n v="55.5"/>
    <n v="30"/>
    <x v="1"/>
  </r>
  <r>
    <s v="Bathroom Cleaner"/>
    <x v="2"/>
    <s v="All Purpose Cleaners"/>
    <x v="230"/>
    <n v="209.3"/>
    <n v="299"/>
    <s v="Toilet Cleaners"/>
    <n v="4"/>
    <n v="89.699999999999989"/>
    <n v="29.999999999999993"/>
    <x v="0"/>
  </r>
  <r>
    <s v="Imperial Desert Set - Aqua Leaves"/>
    <x v="1"/>
    <s v="Crockery &amp; Cutlery"/>
    <x v="24"/>
    <n v="419"/>
    <n v="625"/>
    <s v="Plates &amp; Bowls"/>
    <n v="2.8"/>
    <n v="206"/>
    <n v="32.96"/>
    <x v="0"/>
  </r>
  <r>
    <s v="Solitaire Storage Transparent Pet Container Set - Green Lid"/>
    <x v="1"/>
    <s v="Storage &amp; Accessories"/>
    <x v="33"/>
    <n v="409"/>
    <n v="969"/>
    <s v="Containers Sets"/>
    <n v="4.2"/>
    <n v="560"/>
    <n v="57.791537667698655"/>
    <x v="0"/>
  </r>
  <r>
    <s v="Organic Cold Pressed Virgin Coconut Oil"/>
    <x v="3"/>
    <s v="Oils &amp; Vinegar"/>
    <x v="120"/>
    <n v="239"/>
    <n v="365"/>
    <s v="Organic &amp; Cold Press Oil"/>
    <n v="4.4000000000000004"/>
    <n v="126"/>
    <n v="34.520547945205479"/>
    <x v="0"/>
  </r>
  <r>
    <s v="Hand Wash Rose &amp; Geranium - Anti Bacterial"/>
    <x v="0"/>
    <s v="Bath &amp; Hand Wash"/>
    <x v="231"/>
    <n v="349"/>
    <n v="349"/>
    <s v="Hand Wash &amp; Sanitizers"/>
    <n v="5"/>
    <n v="0"/>
    <n v="0"/>
    <x v="0"/>
  </r>
  <r>
    <s v="Namkeen - Flattend Rice Mixture"/>
    <x v="5"/>
    <s v="Snacks &amp; Namkeen"/>
    <x v="232"/>
    <n v="38"/>
    <n v="38"/>
    <s v="Namkeen &amp; Savoury Snacks"/>
    <n v="4"/>
    <n v="0"/>
    <n v="0"/>
    <x v="1"/>
  </r>
  <r>
    <s v="Black Naturals"/>
    <x v="0"/>
    <s v="Hair Care"/>
    <x v="77"/>
    <n v="37"/>
    <n v="39"/>
    <s v="Hair Color"/>
    <n v="4.2"/>
    <n v="2"/>
    <n v="5.1282051282051286"/>
    <x v="1"/>
  </r>
  <r>
    <s v="Sorghum Rava/ Semolina"/>
    <x v="3"/>
    <s v="Cooking &amp; Baking Needs"/>
    <x v="233"/>
    <n v="80"/>
    <n v="80"/>
    <s v="Flours &amp; Pre-Mixes"/>
    <n v="4.4000000000000004"/>
    <n v="0"/>
    <n v="0"/>
    <x v="1"/>
  </r>
  <r>
    <s v="Sensitive Toothpaste - Fresh Mint"/>
    <x v="0"/>
    <s v="Oral Care"/>
    <x v="234"/>
    <n v="215.6"/>
    <n v="230"/>
    <s v="Toothpaste"/>
    <n v="4.3"/>
    <n v="14.400000000000006"/>
    <n v="6.2608695652173934"/>
    <x v="0"/>
  </r>
  <r>
    <s v="Floor Cleaner - Lime"/>
    <x v="2"/>
    <s v="All Purpose Cleaners"/>
    <x v="235"/>
    <n v="70"/>
    <n v="70"/>
    <s v="Floor &amp; Other Cleaners"/>
    <n v="3.8"/>
    <n v="0"/>
    <n v="0"/>
    <x v="1"/>
  </r>
  <r>
    <s v="Hair Serum - Anti-Dandruff"/>
    <x v="0"/>
    <s v="Hair Care"/>
    <x v="184"/>
    <n v="637.5"/>
    <n v="750"/>
    <s v="Hair Oil &amp; Serum"/>
    <n v="1"/>
    <n v="112.5"/>
    <n v="15"/>
    <x v="2"/>
  </r>
  <r>
    <s v="Face Mask 3-Layer Surgical - Disposable, Anti-Dust &amp; Anti-Pollution, With Earloop"/>
    <x v="0"/>
    <s v="Health &amp; Medicine"/>
    <x v="236"/>
    <n v="79"/>
    <n v="99"/>
    <s v="Face Masks &amp; Safety Gears"/>
    <n v="3.5"/>
    <n v="20"/>
    <n v="20.202020202020201"/>
    <x v="1"/>
  </r>
  <r>
    <s v="Organic - Kalonji"/>
    <x v="4"/>
    <s v="Organic Staples"/>
    <x v="43"/>
    <n v="47.5"/>
    <n v="50"/>
    <s v="Organic Masalas &amp; Spices"/>
    <n v="4.2"/>
    <n v="2.5"/>
    <n v="5"/>
    <x v="1"/>
  </r>
  <r>
    <s v="Red Poha"/>
    <x v="4"/>
    <s v="Organic Staples"/>
    <x v="237"/>
    <n v="80"/>
    <n v="80"/>
    <s v="Organic Rice, Other Rice"/>
    <n v="4"/>
    <n v="0"/>
    <n v="0"/>
    <x v="1"/>
  </r>
  <r>
    <s v="Brightening Serum"/>
    <x v="0"/>
    <s v="Skin Care"/>
    <x v="148"/>
    <n v="942"/>
    <n v="1450"/>
    <s v="Face Care"/>
    <n v="4"/>
    <n v="508"/>
    <n v="35.03448275862069"/>
    <x v="2"/>
  </r>
  <r>
    <s v="Sheer Perfume For Women - EDP"/>
    <x v="0"/>
    <s v="Fragrances &amp; Deos"/>
    <x v="238"/>
    <n v="1435.5"/>
    <n v="1595"/>
    <s v="Eau De Parfum"/>
    <n v="4.4000000000000004"/>
    <n v="159.5"/>
    <n v="10"/>
    <x v="2"/>
  </r>
  <r>
    <s v="Baking Powder - Double Acting"/>
    <x v="3"/>
    <s v="Cooking &amp; Baking Needs"/>
    <x v="239"/>
    <n v="145"/>
    <n v="145"/>
    <s v="Baking, Cake Decorations"/>
    <n v="5"/>
    <n v="0"/>
    <n v="0"/>
    <x v="1"/>
  </r>
  <r>
    <s v="Ready Mix - Kheer, Vermicelli"/>
    <x v="5"/>
    <s v="Ready To Cook &amp; Eat"/>
    <x v="240"/>
    <n v="53"/>
    <n v="60"/>
    <s v="Dessert Mixes"/>
    <n v="4.3"/>
    <n v="7"/>
    <n v="11.666666666666666"/>
    <x v="1"/>
  </r>
  <r>
    <s v="Scrubbing Broom Brush - Outdoor"/>
    <x v="2"/>
    <s v="Mops, Brushes &amp; Scrubs"/>
    <x v="241"/>
    <n v="256.5"/>
    <n v="285"/>
    <s v="Toilet &amp; Other Brushes"/>
    <n v="4.5"/>
    <n v="28.5"/>
    <n v="10"/>
    <x v="0"/>
  </r>
  <r>
    <s v="Organic Wheat Dalia"/>
    <x v="4"/>
    <s v="Organic Staples"/>
    <x v="43"/>
    <n v="52.25"/>
    <n v="55"/>
    <s v="Organic Flours"/>
    <n v="4.0999999999999996"/>
    <n v="2.75"/>
    <n v="5"/>
    <x v="1"/>
  </r>
  <r>
    <s v="The Original Kashaya - Caffeine Free"/>
    <x v="3"/>
    <s v="Drinks &amp; Beverages"/>
    <x v="242"/>
    <n v="279"/>
    <n v="279"/>
    <s v="Health Drinks"/>
    <n v="4.8"/>
    <n v="0"/>
    <n v="0"/>
    <x v="0"/>
  </r>
  <r>
    <s v="Elegance Deodorizing Talc - For Men"/>
    <x v="0"/>
    <s v="Men's Grooming"/>
    <x v="243"/>
    <n v="157.25"/>
    <n v="185"/>
    <s v="Talc"/>
    <n v="4.4000000000000004"/>
    <n v="27.75"/>
    <n v="15"/>
    <x v="1"/>
  </r>
  <r>
    <s v="Organic Rasam Ready Mix - Long Pepper"/>
    <x v="5"/>
    <s v="Ready To Cook &amp; Eat"/>
    <x v="97"/>
    <n v="85"/>
    <n v="85"/>
    <s v="Breakfast &amp; Snack Mixes"/>
    <n v="4.2"/>
    <n v="0"/>
    <n v="0"/>
    <x v="1"/>
  </r>
  <r>
    <s v="Gold Caramel Candy"/>
    <x v="5"/>
    <s v="Chocolates &amp; Candies"/>
    <x v="244"/>
    <n v="50"/>
    <n v="50"/>
    <s v="Toffee, Candy &amp; Lollypop"/>
    <n v="4.3"/>
    <n v="0"/>
    <n v="0"/>
    <x v="1"/>
  </r>
  <r>
    <s v="Masala - Birayani Pulao"/>
    <x v="4"/>
    <s v="Masalas &amp; Spices"/>
    <x v="245"/>
    <n v="80"/>
    <n v="80"/>
    <s v="Blended Masalas"/>
    <n v="4.2"/>
    <n v="0"/>
    <n v="0"/>
    <x v="1"/>
  </r>
  <r>
    <s v="Hair Fall Control Oil"/>
    <x v="0"/>
    <s v="Hair Care"/>
    <x v="170"/>
    <n v="145"/>
    <n v="290"/>
    <s v="Hair Oil &amp; Serum"/>
    <n v="4"/>
    <n v="145"/>
    <n v="50"/>
    <x v="1"/>
  </r>
  <r>
    <s v="Bio Renew White Strawberry &amp; Sweet Mint Conditioner"/>
    <x v="0"/>
    <s v="Hair Care"/>
    <x v="246"/>
    <n v="468"/>
    <n v="650"/>
    <s v="Shampoo &amp; Conditioner"/>
    <n v="4.4000000000000004"/>
    <n v="182"/>
    <n v="28"/>
    <x v="0"/>
  </r>
  <r>
    <s v="Comfort Bathroom Stool Plastic/Patla - Plain, Big, Assorted"/>
    <x v="2"/>
    <s v="Bins &amp; Bathroom Ware"/>
    <x v="247"/>
    <n v="259"/>
    <n v="426"/>
    <s v="Bath Stool, Basin &amp; Sets"/>
    <n v="3.4"/>
    <n v="167"/>
    <n v="39.201877934272304"/>
    <x v="0"/>
  </r>
  <r>
    <s v="Bounce Biscuits - Elaichi Creme"/>
    <x v="5"/>
    <s v="Biscuits &amp; Cookies"/>
    <x v="79"/>
    <n v="27"/>
    <n v="30"/>
    <s v="Cream Biscuits &amp; Wafers"/>
    <n v="4.0999999999999996"/>
    <n v="3"/>
    <n v="10"/>
    <x v="1"/>
  </r>
  <r>
    <s v="Light Soy Sauce - Reduced Salt"/>
    <x v="3"/>
    <s v="Sauces, Spreads &amp; Dips"/>
    <x v="248"/>
    <n v="346.5"/>
    <n v="385"/>
    <s v="Thai &amp; Asian Sauces"/>
    <n v="3.9"/>
    <n v="38.5"/>
    <n v="10"/>
    <x v="0"/>
  </r>
  <r>
    <s v="Kitchen Cleaning/Dusting Microfibre Cloth - Red &amp; Grey, G130064RG"/>
    <x v="2"/>
    <s v="Mops, Brushes &amp; Scrubs"/>
    <x v="206"/>
    <n v="219"/>
    <n v="258"/>
    <s v="Dust Cloth &amp; Wipes"/>
    <n v="4"/>
    <n v="39"/>
    <n v="15.116279069767442"/>
    <x v="0"/>
  </r>
  <r>
    <s v="Painting Kit"/>
    <x v="2"/>
    <s v="Stationery"/>
    <x v="249"/>
    <n v="196"/>
    <n v="199"/>
    <s v="Colours &amp; Crayons"/>
    <n v="4.7"/>
    <n v="3"/>
    <n v="1.5075376884422111"/>
    <x v="1"/>
  </r>
  <r>
    <s v="Diamond Skin Brightening Kit - Consumer Pack"/>
    <x v="0"/>
    <s v="Skin Care"/>
    <x v="135"/>
    <n v="150"/>
    <n v="250"/>
    <s v="Face Care"/>
    <n v="4"/>
    <n v="100"/>
    <n v="40"/>
    <x v="1"/>
  </r>
  <r>
    <s v="Organic - Turmeric Powder/Arisina Pudi"/>
    <x v="4"/>
    <s v="Organic Staples"/>
    <x v="237"/>
    <n v="32"/>
    <n v="40"/>
    <s v="Organic Masalas &amp; Spices"/>
    <n v="4.7"/>
    <n v="8"/>
    <n v="20"/>
    <x v="1"/>
  </r>
  <r>
    <s v="Natural Neem Agarbatti"/>
    <x v="2"/>
    <s v="Fresheners &amp; Repellents"/>
    <x v="166"/>
    <n v="180"/>
    <n v="180"/>
    <s v="Mosquito Repellent"/>
    <n v="3"/>
    <n v="0"/>
    <n v="0"/>
    <x v="1"/>
  </r>
  <r>
    <s v="Raspberry Strawberry Preserve"/>
    <x v="3"/>
    <s v="Sauces, Spreads &amp; Dips"/>
    <x v="250"/>
    <n v="349"/>
    <n v="349"/>
    <s v="Jams, Marmalade, Spreads"/>
    <n v="3.5"/>
    <n v="0"/>
    <n v="0"/>
    <x v="0"/>
  </r>
  <r>
    <s v="Hajmola Maha Candy - Aam+Imli"/>
    <x v="0"/>
    <s v="Health &amp; Medicine"/>
    <x v="251"/>
    <n v="117"/>
    <n v="130"/>
    <s v="Supplements &amp; Proteins"/>
    <n v="4.4000000000000004"/>
    <n v="13"/>
    <n v="10"/>
    <x v="1"/>
  </r>
  <r>
    <s v="Rice Bran Oil"/>
    <x v="4"/>
    <s v="Edible Oils &amp; Ghee"/>
    <x v="252"/>
    <n v="173"/>
    <n v="215"/>
    <s v="Sunflower, Rice Bran Oil"/>
    <n v="4.0999999999999996"/>
    <n v="42"/>
    <n v="19.534883720930232"/>
    <x v="1"/>
  </r>
  <r>
    <s v="N95 Washable Face Mask - Blue, Medium"/>
    <x v="0"/>
    <s v="Health &amp; Medicine"/>
    <x v="253"/>
    <n v="299"/>
    <n v="395"/>
    <s v="Face Masks &amp; Safety Gears"/>
    <n v="3.8"/>
    <n v="96"/>
    <n v="24.303797468354432"/>
    <x v="0"/>
  </r>
  <r>
    <s v="Coriander Powder"/>
    <x v="4"/>
    <s v="Masalas &amp; Spices"/>
    <x v="254"/>
    <n v="24"/>
    <n v="24"/>
    <s v="Powdered Spices"/>
    <n v="4.2"/>
    <n v="0"/>
    <n v="0"/>
    <x v="1"/>
  </r>
  <r>
    <s v="Dressing - Creamy Caesar"/>
    <x v="3"/>
    <s v="Sauces, Spreads &amp; Dips"/>
    <x v="255"/>
    <n v="270"/>
    <n v="270"/>
    <s v="Salad Dressings"/>
    <n v="3.9"/>
    <n v="0"/>
    <n v="0"/>
    <x v="0"/>
  </r>
  <r>
    <s v="Chocolate Flavoured Lubes"/>
    <x v="0"/>
    <s v="Health &amp; Medicine"/>
    <x v="256"/>
    <n v="300"/>
    <n v="300"/>
    <s v="Sexual Wellness"/>
    <n v="2.2999999999999998"/>
    <n v="0"/>
    <n v="0"/>
    <x v="0"/>
  </r>
  <r>
    <s v="Whiteglow Skin Whitening &amp; Brightening Gel Creme PA+++ - SPF 25"/>
    <x v="0"/>
    <s v="Skin Care"/>
    <x v="257"/>
    <n v="292.5"/>
    <n v="390"/>
    <s v="Face Care"/>
    <n v="4.3"/>
    <n v="97.5"/>
    <n v="25"/>
    <x v="0"/>
  </r>
  <r>
    <s v="Active Baby Medium (6-11 kg) - 62 Diapers"/>
    <x v="8"/>
    <s v="Diapers &amp; Wipes"/>
    <x v="258"/>
    <n v="1077.02"/>
    <n v="1099"/>
    <s v="Diapers"/>
    <n v="4.4000000000000004"/>
    <n v="21.980000000000018"/>
    <n v="2.0000000000000018"/>
    <x v="2"/>
  </r>
  <r>
    <s v="Nutrition &amp; Health Drink - Pista Badam"/>
    <x v="6"/>
    <s v="Health Drink, Supplement"/>
    <x v="259"/>
    <n v="315"/>
    <n v="315"/>
    <s v="Kids (5+Yrs)"/>
    <n v="4.4000000000000004"/>
    <n v="0"/>
    <n v="0"/>
    <x v="0"/>
  </r>
  <r>
    <s v="Chocolate Biscuits - Cream 4 Fun"/>
    <x v="5"/>
    <s v="Biscuits &amp; Cookies"/>
    <x v="221"/>
    <n v="25"/>
    <n v="30"/>
    <s v="Cream Biscuits &amp; Wafers"/>
    <n v="4"/>
    <n v="5"/>
    <n v="16.666666666666668"/>
    <x v="1"/>
  </r>
  <r>
    <s v="Oat Krunch - Dark Chocolate"/>
    <x v="3"/>
    <s v="Chocolates &amp; Biscuits"/>
    <x v="260"/>
    <n v="125"/>
    <n v="125"/>
    <s v="Cookies, Biscotti, Wafer"/>
    <n v="5"/>
    <n v="0"/>
    <n v="0"/>
    <x v="1"/>
  </r>
  <r>
    <s v="Soft &amp; Fresh Soap Bar"/>
    <x v="0"/>
    <s v="Bath &amp; Hand Wash"/>
    <x v="60"/>
    <n v="72"/>
    <n v="72"/>
    <s v="Bathing Bars &amp; Soaps"/>
    <n v="4.4000000000000004"/>
    <n v="0"/>
    <n v="0"/>
    <x v="1"/>
  </r>
  <r>
    <s v="Oxygen Moisture Shampoo"/>
    <x v="0"/>
    <s v="Hair Care"/>
    <x v="261"/>
    <n v="466.2"/>
    <n v="630"/>
    <s v="Shampoo &amp; Conditioner"/>
    <n v="4.2"/>
    <n v="163.80000000000001"/>
    <n v="26.000000000000004"/>
    <x v="0"/>
  </r>
  <r>
    <s v="Almond Milk - Unsweetened, Lactose-Free, Plant-Based Milk Alternative"/>
    <x v="3"/>
    <s v="Dairy &amp; Cheese"/>
    <x v="168"/>
    <n v="237.5"/>
    <n v="250"/>
    <s v="Milk &amp; Soya Drinks"/>
    <n v="4.2"/>
    <n v="12.5"/>
    <n v="5"/>
    <x v="0"/>
  </r>
  <r>
    <s v="Table Ring - Trivet Round, Dia-13 cm"/>
    <x v="1"/>
    <s v="Kitchen Accessories"/>
    <x v="54"/>
    <n v="45"/>
    <n v="59"/>
    <s v="Kitchen Tools &amp; Other Accessories"/>
    <n v="3.7"/>
    <n v="14"/>
    <n v="23.728813559322035"/>
    <x v="1"/>
  </r>
  <r>
    <s v="Non Scratch Sponge"/>
    <x v="2"/>
    <s v="Mops, Brushes &amp; Scrubs"/>
    <x v="9"/>
    <n v="57"/>
    <n v="70"/>
    <s v="Utensil Scrub-Pad, Glove"/>
    <n v="4.3"/>
    <n v="13"/>
    <n v="18.571428571428573"/>
    <x v="1"/>
  </r>
  <r>
    <s v="Premium Care XXXL - 23 Diaper Pants"/>
    <x v="8"/>
    <s v="Diapers &amp; Wipes"/>
    <x v="258"/>
    <n v="850.26"/>
    <n v="1149"/>
    <s v="Diapers"/>
    <n v="3.8"/>
    <n v="298.74"/>
    <n v="26"/>
    <x v="2"/>
  </r>
  <r>
    <s v="Shikakai - Amla and Bhringraj"/>
    <x v="0"/>
    <s v="Bath &amp; Hand Wash"/>
    <x v="262"/>
    <n v="20.9"/>
    <n v="22"/>
    <s v="Bathing Bars &amp; Soaps"/>
    <n v="4.2"/>
    <n v="1.1000000000000014"/>
    <n v="5.0000000000000062"/>
    <x v="1"/>
  </r>
  <r>
    <s v="Amritsari Chhole Masala"/>
    <x v="4"/>
    <s v="Masalas &amp; Spices"/>
    <x v="263"/>
    <n v="40.950000000000003"/>
    <n v="63"/>
    <s v="Blended Masalas"/>
    <n v="4.0999999999999996"/>
    <n v="22.049999999999997"/>
    <n v="34.999999999999993"/>
    <x v="1"/>
  </r>
  <r>
    <s v="Meswak Toothpaste"/>
    <x v="0"/>
    <s v="Oral Care"/>
    <x v="251"/>
    <n v="426.3"/>
    <n v="525"/>
    <s v="Toothpaste"/>
    <n v="4.3"/>
    <n v="98.699999999999989"/>
    <n v="18.799999999999997"/>
    <x v="0"/>
  </r>
  <r>
    <s v="Tofu Supreme - Regular"/>
    <x v="7"/>
    <s v="Non Dairy"/>
    <x v="264"/>
    <n v="108"/>
    <n v="120"/>
    <s v="Paneer, Tofu &amp; Cream"/>
    <n v="2.8"/>
    <n v="12"/>
    <n v="10"/>
    <x v="1"/>
  </r>
  <r>
    <s v="Honey Sunflower"/>
    <x v="3"/>
    <s v="Snacks, Dry Fruits, Nuts"/>
    <x v="265"/>
    <n v="110.5"/>
    <n v="130"/>
    <s v="Roasted Seeds &amp; Nuts"/>
    <n v="4.7"/>
    <n v="19.5"/>
    <n v="15"/>
    <x v="1"/>
  </r>
  <r>
    <s v="Premium Raw Organic Authentic Flaxseeds"/>
    <x v="3"/>
    <s v="Snacks, Dry Fruits, Nuts"/>
    <x v="56"/>
    <n v="59.4"/>
    <n v="99"/>
    <s v="Roasted Seeds &amp; Nuts"/>
    <n v="4.5"/>
    <n v="39.6"/>
    <n v="40"/>
    <x v="1"/>
  </r>
  <r>
    <s v="Ultra Protect Spray"/>
    <x v="0"/>
    <s v="Bath &amp; Hand Wash"/>
    <x v="266"/>
    <n v="340"/>
    <n v="400"/>
    <s v="Hand Wash &amp; Sanitizers"/>
    <n v="3.5"/>
    <n v="60"/>
    <n v="15"/>
    <x v="0"/>
  </r>
  <r>
    <s v="Chia Mango Mint Jam"/>
    <x v="3"/>
    <s v="Sauces, Spreads &amp; Dips"/>
    <x v="267"/>
    <n v="126"/>
    <n v="140"/>
    <s v="Jams, Marmalade, Spreads"/>
    <n v="3.5"/>
    <n v="14"/>
    <n v="10"/>
    <x v="1"/>
  </r>
  <r>
    <s v="Asafoetida - Powder"/>
    <x v="4"/>
    <s v="Masalas &amp; Spices"/>
    <x v="268"/>
    <n v="90.25"/>
    <n v="95"/>
    <s v="Powdered Spices"/>
    <n v="4.3"/>
    <n v="4.75"/>
    <n v="5"/>
    <x v="1"/>
  </r>
  <r>
    <s v="Pure Maple Syrup - Product Of Canada, Grade A, Robust Taste"/>
    <x v="3"/>
    <s v="Sauces, Spreads &amp; Dips"/>
    <x v="168"/>
    <n v="900"/>
    <n v="1000"/>
    <s v="Honey &amp; Maple Syrup"/>
    <n v="4.7"/>
    <n v="100"/>
    <n v="10"/>
    <x v="2"/>
  </r>
  <r>
    <s v="Tagara (Valerian) - Tablets"/>
    <x v="0"/>
    <s v="Health &amp; Medicine"/>
    <x v="115"/>
    <n v="145.19999999999999"/>
    <n v="165"/>
    <s v="Supplements &amp; Proteins"/>
    <n v="4.8"/>
    <n v="19.800000000000011"/>
    <n v="12.000000000000007"/>
    <x v="1"/>
  </r>
  <r>
    <s v="Masala - Pav Bhaji"/>
    <x v="4"/>
    <s v="Masalas &amp; Spices"/>
    <x v="269"/>
    <n v="66"/>
    <n v="66"/>
    <s v="Blended Masalas"/>
    <n v="4.0999999999999996"/>
    <n v="0"/>
    <n v="0"/>
    <x v="1"/>
  </r>
  <r>
    <s v="Cereal Flip Lid Container/Storage Jar - Assorted Colour"/>
    <x v="2"/>
    <s v="Bins &amp; Bathroom Ware"/>
    <x v="3"/>
    <n v="79"/>
    <n v="107"/>
    <s v="Laundry, Storage Baskets"/>
    <n v="4.5999999999999996"/>
    <n v="28"/>
    <n v="26.168224299065422"/>
    <x v="1"/>
  </r>
  <r>
    <s v="Greek Yogurt Smoothie - Strawberry"/>
    <x v="3"/>
    <s v="Drinks &amp; Beverages"/>
    <x v="270"/>
    <n v="49"/>
    <n v="70"/>
    <s v="Milk &amp; Soya Drinks"/>
    <n v="4"/>
    <n v="21"/>
    <n v="30"/>
    <x v="1"/>
  </r>
  <r>
    <s v="Marvel Spiderman Metal Kids Pencil Box"/>
    <x v="2"/>
    <s v="Stationery"/>
    <x v="91"/>
    <n v="149"/>
    <n v="149"/>
    <s v="Exam Pads &amp; Pencil Box"/>
    <n v="3"/>
    <n v="0"/>
    <n v="0"/>
    <x v="1"/>
  </r>
  <r>
    <s v="Jeera Nibbles"/>
    <x v="5"/>
    <s v="Biscuits &amp; Cookies"/>
    <x v="221"/>
    <n v="39"/>
    <n v="50"/>
    <s v="Salted Biscuits"/>
    <n v="4.0999999999999996"/>
    <n v="11"/>
    <n v="22"/>
    <x v="1"/>
  </r>
  <r>
    <s v="Pure Aloe Vera Gel"/>
    <x v="0"/>
    <s v="Skin Care"/>
    <x v="271"/>
    <n v="107"/>
    <n v="150"/>
    <s v="Body Care"/>
    <n v="3.7"/>
    <n v="43"/>
    <n v="28.666666666666668"/>
    <x v="1"/>
  </r>
  <r>
    <s v="Brazil - Single Origin Dark Chocolate"/>
    <x v="3"/>
    <s v="Chocolates &amp; Biscuits"/>
    <x v="272"/>
    <n v="320"/>
    <n v="320"/>
    <s v="Luxury Chocolates, Gifts"/>
    <n v="5"/>
    <n v="0"/>
    <n v="0"/>
    <x v="0"/>
  </r>
  <r>
    <s v="Sesame Chikki"/>
    <x v="5"/>
    <s v="Indian Mithai"/>
    <x v="127"/>
    <n v="300"/>
    <n v="300"/>
    <s v="Chikki &amp; Gajjak"/>
    <n v="4"/>
    <n v="0"/>
    <n v="0"/>
    <x v="0"/>
  </r>
  <r>
    <s v="Jerk Sauce"/>
    <x v="5"/>
    <s v="Spreads, Sauces, Ketchup"/>
    <x v="273"/>
    <n v="160"/>
    <n v="200"/>
    <s v="Chilli &amp; Soya Sauce"/>
    <n v="5"/>
    <n v="40"/>
    <n v="20"/>
    <x v="1"/>
  </r>
  <r>
    <s v="Organic Elicoidali Pasta"/>
    <x v="3"/>
    <s v="Pasta, Soup &amp; Noodles"/>
    <x v="274"/>
    <n v="396"/>
    <n v="495"/>
    <s v="Pastas &amp; Spaghetti"/>
    <n v="5"/>
    <n v="99"/>
    <n v="20"/>
    <x v="0"/>
  </r>
  <r>
    <s v="Elegant Fruit Center Filled Choco Assortment"/>
    <x v="3"/>
    <s v="Chocolates &amp; Biscuits"/>
    <x v="275"/>
    <n v="267.75"/>
    <n v="315"/>
    <s v="Marshmallow, Candy, Jelly"/>
    <n v="5"/>
    <n v="47.25"/>
    <n v="15"/>
    <x v="0"/>
  </r>
  <r>
    <s v="Basting Brush Kitchen Oil Cooking Tool - Silicon Plastic, Pink/Peach Assorted, BB1166"/>
    <x v="1"/>
    <s v="Bakeware"/>
    <x v="276"/>
    <n v="139"/>
    <n v="189"/>
    <s v="Baking Tools &amp; Brushes"/>
    <n v="4.4000000000000004"/>
    <n v="50"/>
    <n v="26.455026455026456"/>
    <x v="1"/>
  </r>
  <r>
    <s v="Baby Powder With Fragrance"/>
    <x v="8"/>
    <s v="Baby Bath &amp; Hygiene"/>
    <x v="277"/>
    <n v="99"/>
    <n v="99"/>
    <s v="Baby Powder"/>
    <n v="3.8"/>
    <n v="0"/>
    <n v="0"/>
    <x v="1"/>
  </r>
  <r>
    <s v="Supple Bounce Body Lotion"/>
    <x v="0"/>
    <s v="Skin Care"/>
    <x v="261"/>
    <n v="105.6"/>
    <n v="110"/>
    <s v="Body Care"/>
    <n v="4.5"/>
    <n v="4.4000000000000057"/>
    <n v="4.0000000000000053"/>
    <x v="1"/>
  </r>
  <r>
    <s v="Glass Serving Mixing Bowl"/>
    <x v="1"/>
    <s v="Crockery &amp; Cutlery"/>
    <x v="278"/>
    <n v="169"/>
    <n v="299"/>
    <s v="Glassware"/>
    <n v="2.8"/>
    <n v="130"/>
    <n v="43.478260869565219"/>
    <x v="1"/>
  </r>
  <r>
    <s v="Tawa Pav Bhaji Masala"/>
    <x v="4"/>
    <s v="Masalas &amp; Spices"/>
    <x v="263"/>
    <n v="39.6"/>
    <n v="66"/>
    <s v="Blended Masalas"/>
    <n v="4"/>
    <n v="26.4"/>
    <n v="40"/>
    <x v="1"/>
  </r>
  <r>
    <s v="Bathing Bar Soap - Germ Protection, Original"/>
    <x v="0"/>
    <s v="Bath &amp; Hand Wash"/>
    <x v="65"/>
    <n v="335.81"/>
    <n v="440"/>
    <s v="Bathing Bars &amp; Soaps"/>
    <n v="4.3"/>
    <n v="104.19"/>
    <n v="23.679545454545455"/>
    <x v="0"/>
  </r>
  <r>
    <s v="Nylon Rope"/>
    <x v="2"/>
    <s v="Bins &amp; Bathroom Ware"/>
    <x v="279"/>
    <n v="80"/>
    <n v="80"/>
    <s v="Other Plastic Ware"/>
    <n v="4.2"/>
    <n v="0"/>
    <n v="0"/>
    <x v="1"/>
  </r>
  <r>
    <s v="Crunchy &amp; Creame Wafer Biscuit - Vanilla"/>
    <x v="3"/>
    <s v="Chocolates &amp; Biscuits"/>
    <x v="280"/>
    <n v="89.1"/>
    <n v="99"/>
    <s v="Cookies, Biscotti, Wafer"/>
    <n v="3.3"/>
    <n v="9.9000000000000057"/>
    <n v="10.000000000000005"/>
    <x v="1"/>
  </r>
  <r>
    <s v="Fevicryl - Pearl Kit"/>
    <x v="2"/>
    <s v="Stationery"/>
    <x v="281"/>
    <n v="108"/>
    <n v="110"/>
    <s v="Colours &amp; Crayons"/>
    <n v="4.2"/>
    <n v="2"/>
    <n v="1.8181818181818181"/>
    <x v="1"/>
  </r>
  <r>
    <s v="Deluxe Granite Non-Stick Omni Tawa, 250 mm (36301)"/>
    <x v="1"/>
    <s v="Cookware &amp; Non Stick"/>
    <x v="213"/>
    <n v="870"/>
    <n v="1020"/>
    <s v="Tawa &amp; Sauce Pan"/>
    <n v="3.5"/>
    <n v="150"/>
    <n v="14.705882352941176"/>
    <x v="2"/>
  </r>
  <r>
    <s v="For Man Eau De Toilette"/>
    <x v="0"/>
    <s v="Fragrances &amp; Deos"/>
    <x v="282"/>
    <n v="2415"/>
    <n v="3450"/>
    <s v="Eau De Toilette"/>
    <n v="2"/>
    <n v="1035"/>
    <n v="30"/>
    <x v="2"/>
  </r>
  <r>
    <s v="Juice/Milk Mugs"/>
    <x v="1"/>
    <s v="Crockery &amp; Cutlery"/>
    <x v="96"/>
    <n v="229"/>
    <n v="280"/>
    <s v="Glassware"/>
    <n v="3"/>
    <n v="51"/>
    <n v="18.214285714285715"/>
    <x v="0"/>
  </r>
  <r>
    <s v="Shaving Foam"/>
    <x v="0"/>
    <s v="Men's Grooming"/>
    <x v="50"/>
    <n v="68"/>
    <n v="85"/>
    <s v="Shaving Care"/>
    <n v="2.5"/>
    <n v="17"/>
    <n v="20"/>
    <x v="1"/>
  </r>
  <r>
    <s v="Mix - Rava Dosai"/>
    <x v="5"/>
    <s v="Ready To Cook &amp; Eat"/>
    <x v="240"/>
    <n v="60"/>
    <n v="60"/>
    <s v="Breakfast &amp; Snack Mixes"/>
    <n v="4.3"/>
    <n v="0"/>
    <n v="0"/>
    <x v="1"/>
  </r>
  <r>
    <s v="Green Tea - Mint, Good morning"/>
    <x v="6"/>
    <s v="Tea"/>
    <x v="87"/>
    <n v="75"/>
    <n v="150"/>
    <s v="Green Tea"/>
    <n v="4.5"/>
    <n v="75"/>
    <n v="50"/>
    <x v="1"/>
  </r>
  <r>
    <s v="Bathing Soap - Cucumber &amp; Coconut"/>
    <x v="0"/>
    <s v="Bath &amp; Hand Wash"/>
    <x v="134"/>
    <n v="99.36"/>
    <n v="120"/>
    <s v="Bathing Bars &amp; Soaps"/>
    <n v="4.2"/>
    <n v="20.64"/>
    <n v="17.2"/>
    <x v="1"/>
  </r>
  <r>
    <s v="Shot Body Spray - Royal Jade"/>
    <x v="0"/>
    <s v="Fragrances &amp; Deos"/>
    <x v="283"/>
    <n v="165.75"/>
    <n v="195"/>
    <s v="Men's Deodorants"/>
    <n v="4.5"/>
    <n v="29.25"/>
    <n v="15"/>
    <x v="1"/>
  </r>
  <r>
    <s v="Madrid - Dessert Spoons"/>
    <x v="1"/>
    <s v="Crockery &amp; Cutlery"/>
    <x v="284"/>
    <n v="359"/>
    <n v="510"/>
    <s v="Cutlery, Spoon &amp; Fork"/>
    <n v="5"/>
    <n v="151"/>
    <n v="29.607843137254903"/>
    <x v="0"/>
  </r>
  <r>
    <s v="Shot Body Spray - Gold, Passion"/>
    <x v="0"/>
    <s v="Fragrances &amp; Deos"/>
    <x v="283"/>
    <n v="175.5"/>
    <n v="195"/>
    <s v="Body Sprays &amp; Mists"/>
    <n v="4.3"/>
    <n v="19.5"/>
    <n v="10"/>
    <x v="1"/>
  </r>
  <r>
    <s v="Toilex With Roundy Cont.- Vf"/>
    <x v="2"/>
    <s v="Mops, Brushes &amp; Scrubs"/>
    <x v="285"/>
    <n v="220"/>
    <n v="220"/>
    <s v="Toilet &amp; Other Brushes"/>
    <n v="2"/>
    <n v="0"/>
    <n v="0"/>
    <x v="0"/>
  </r>
  <r>
    <s v="Toilet Roll - 4 Rolls, 3 ply"/>
    <x v="2"/>
    <s v="Disposables, Garbage Bag"/>
    <x v="286"/>
    <n v="325"/>
    <n v="325"/>
    <s v="Toilet Paper"/>
    <n v="4.0999999999999996"/>
    <n v="0"/>
    <n v="0"/>
    <x v="0"/>
  </r>
  <r>
    <s v="Twin Bucket Spin Mop - Green - 2 Refills"/>
    <x v="2"/>
    <s v="Mops, Brushes &amp; Scrubs"/>
    <x v="9"/>
    <n v="1150"/>
    <n v="1300"/>
    <s v="Mops, Wipers"/>
    <n v="2.8"/>
    <n v="150"/>
    <n v="11.538461538461538"/>
    <x v="2"/>
  </r>
  <r>
    <s v="Expanding Folder"/>
    <x v="2"/>
    <s v="Stationery"/>
    <x v="228"/>
    <n v="224"/>
    <n v="329"/>
    <s v="Notebooks, Files, Folders"/>
    <n v="3.6"/>
    <n v="105"/>
    <n v="31.914893617021278"/>
    <x v="0"/>
  </r>
  <r>
    <s v="Mouthwash Liquid - Cool Mint With Mild Taste"/>
    <x v="0"/>
    <s v="Oral Care"/>
    <x v="287"/>
    <n v="220.5"/>
    <n v="245"/>
    <s v="Mouthwash"/>
    <n v="4.3"/>
    <n v="24.5"/>
    <n v="10"/>
    <x v="0"/>
  </r>
  <r>
    <s v="Quick Chai Masala"/>
    <x v="6"/>
    <s v="Tea"/>
    <x v="288"/>
    <n v="109.2"/>
    <n v="140"/>
    <s v="Leaf &amp; Dust Tea"/>
    <n v="3.5"/>
    <n v="30.799999999999997"/>
    <n v="21.999999999999996"/>
    <x v="1"/>
  </r>
  <r>
    <s v="Intimate Lightening Serum"/>
    <x v="0"/>
    <s v="Skin Care"/>
    <x v="289"/>
    <n v="750"/>
    <n v="750"/>
    <s v="Intimate Wash &amp; Care"/>
    <n v="4"/>
    <n v="0"/>
    <n v="0"/>
    <x v="2"/>
  </r>
  <r>
    <s v="X-Tenso Care Straight Masque"/>
    <x v="0"/>
    <s v="Hair Care"/>
    <x v="290"/>
    <n v="685"/>
    <n v="685"/>
    <s v="Hair &amp; Scalp Treatment"/>
    <n v="4"/>
    <n v="0"/>
    <n v="0"/>
    <x v="2"/>
  </r>
  <r>
    <s v="Monosodium Glutamate"/>
    <x v="3"/>
    <s v="Cooking &amp; Baking Needs"/>
    <x v="204"/>
    <n v="31.5"/>
    <n v="35"/>
    <s v="Baking, Cake Decorations"/>
    <n v="4.5"/>
    <n v="3.5"/>
    <n v="10"/>
    <x v="1"/>
  </r>
  <r>
    <s v="Puppy Dog Treat - Chicken &amp; Liver Chunks, (Rs 25 Off ) Value Saver Pack"/>
    <x v="1"/>
    <s v="Pet Food &amp; Accessories"/>
    <x v="291"/>
    <n v="465"/>
    <n v="500"/>
    <s v="Pet Meals &amp; Treats"/>
    <n v="4.5"/>
    <n v="35"/>
    <n v="7"/>
    <x v="0"/>
  </r>
  <r>
    <s v="Masala - Vegetable"/>
    <x v="4"/>
    <s v="Masalas &amp; Spices"/>
    <x v="269"/>
    <n v="43.7"/>
    <n v="46"/>
    <s v="Blended Masalas"/>
    <n v="4.0999999999999996"/>
    <n v="2.2999999999999972"/>
    <n v="4.9999999999999938"/>
    <x v="1"/>
  </r>
  <r>
    <s v="Soya Milk - Vanilla"/>
    <x v="7"/>
    <s v="Non Dairy"/>
    <x v="292"/>
    <n v="77.17"/>
    <n v="105"/>
    <s v="Flavoured, Soya Milk"/>
    <n v="4.2"/>
    <n v="27.83"/>
    <n v="26.504761904761907"/>
    <x v="1"/>
  </r>
  <r>
    <s v="Max Fresh New Super Plastic Lunch Box/Tiffin Box - Blue"/>
    <x v="1"/>
    <s v="Storage &amp; Accessories"/>
    <x v="24"/>
    <n v="469"/>
    <n v="602"/>
    <s v="Lunch Boxes"/>
    <n v="4.5"/>
    <n v="133"/>
    <n v="22.093023255813954"/>
    <x v="0"/>
  </r>
  <r>
    <s v="Fruit Yoghurt - Mango"/>
    <x v="7"/>
    <s v="Dairy"/>
    <x v="293"/>
    <n v="79"/>
    <n v="160"/>
    <s v="Yogurt &amp; Shrikhand"/>
    <n v="4"/>
    <n v="81"/>
    <n v="50.625"/>
    <x v="1"/>
  </r>
  <r>
    <s v="Chipotle Pepper Sauce"/>
    <x v="3"/>
    <s v="Cooking &amp; Baking Needs"/>
    <x v="294"/>
    <n v="749"/>
    <n v="749"/>
    <s v="Curry Paste, Coconut Milk"/>
    <n v="4.8"/>
    <n v="0"/>
    <n v="0"/>
    <x v="2"/>
  </r>
  <r>
    <s v="Dairy Milk Black Forest - Imported"/>
    <x v="3"/>
    <s v="Chocolates &amp; Biscuits"/>
    <x v="30"/>
    <n v="350"/>
    <n v="350"/>
    <s v="International Chocolates"/>
    <n v="5"/>
    <n v="0"/>
    <n v="0"/>
    <x v="0"/>
  </r>
  <r>
    <s v="Organic Brown Sugar/Sakkare"/>
    <x v="4"/>
    <s v="Organic Staples"/>
    <x v="295"/>
    <n v="77"/>
    <n v="77"/>
    <s v="Organic Sugar, Jaggery"/>
    <n v="4.0999999999999996"/>
    <n v="0"/>
    <n v="0"/>
    <x v="1"/>
  </r>
  <r>
    <s v="Ready to Eat - Chicken Darbari"/>
    <x v="5"/>
    <s v="Ready To Cook &amp; Eat"/>
    <x v="296"/>
    <n v="190"/>
    <n v="200"/>
    <s v="Heat &amp; Eat Ready Meals"/>
    <n v="3.9"/>
    <n v="10"/>
    <n v="5"/>
    <x v="1"/>
  </r>
  <r>
    <s v="Nuts Hazelnuts regular"/>
    <x v="3"/>
    <s v="Chocolates &amp; Biscuits"/>
    <x v="11"/>
    <n v="400"/>
    <n v="400"/>
    <s v="Luxury Chocolates, Gifts"/>
    <n v="3"/>
    <n v="0"/>
    <n v="0"/>
    <x v="0"/>
  </r>
  <r>
    <s v="Roasted Sunflower Pumpkin &amp; Flax Seeds"/>
    <x v="3"/>
    <s v="Snacks, Dry Fruits, Nuts"/>
    <x v="17"/>
    <n v="500"/>
    <n v="500"/>
    <s v="Roasted Seeds &amp; Nuts"/>
    <n v="4.2"/>
    <n v="0"/>
    <n v="0"/>
    <x v="0"/>
  </r>
  <r>
    <s v="Organic Paneer"/>
    <x v="7"/>
    <s v="Dairy"/>
    <x v="297"/>
    <n v="115"/>
    <n v="125"/>
    <s v="Paneer, Tofu &amp; Cream"/>
    <n v="3.1"/>
    <n v="10"/>
    <n v="8"/>
    <x v="1"/>
  </r>
  <r>
    <s v="Multipurpose Plastic Basket - Laundry/Clothes, Blue, Oval"/>
    <x v="2"/>
    <s v="Bins &amp; Bathroom Ware"/>
    <x v="298"/>
    <n v="149"/>
    <n v="230"/>
    <s v="Laundry, Storage Baskets"/>
    <n v="3.6"/>
    <n v="81"/>
    <n v="35.217391304347828"/>
    <x v="1"/>
  </r>
  <r>
    <s v="Pre Shave Foam - Classic Sensitive Skin"/>
    <x v="0"/>
    <s v="Men's Grooming"/>
    <x v="44"/>
    <n v="180"/>
    <n v="225"/>
    <s v="Shaving Care"/>
    <n v="4.3"/>
    <n v="45"/>
    <n v="20"/>
    <x v="1"/>
  </r>
  <r>
    <s v="Tomato Ketchup"/>
    <x v="5"/>
    <s v="Spreads, Sauces, Ketchup"/>
    <x v="299"/>
    <n v="110"/>
    <n v="110"/>
    <s v="Tomato Ketchup &amp; Sauces"/>
    <n v="4"/>
    <n v="0"/>
    <n v="0"/>
    <x v="1"/>
  </r>
  <r>
    <s v="Premium Flat Square Plastic Container Set - Blue"/>
    <x v="1"/>
    <s v="Storage &amp; Accessories"/>
    <x v="1"/>
    <n v="69"/>
    <n v="115"/>
    <s v="Containers Sets"/>
    <n v="4.0999999999999996"/>
    <n v="46"/>
    <n v="40"/>
    <x v="1"/>
  </r>
  <r>
    <s v="Touch 'N' Fresh - Wild Lavender"/>
    <x v="2"/>
    <s v="Fresheners &amp; Repellents"/>
    <x v="300"/>
    <n v="120"/>
    <n v="120"/>
    <s v="Air Freshener"/>
    <n v="4"/>
    <n v="0"/>
    <n v="0"/>
    <x v="1"/>
  </r>
  <r>
    <s v="Crushed Chikki Peanut Bar"/>
    <x v="5"/>
    <s v="Indian Mithai"/>
    <x v="127"/>
    <n v="300"/>
    <n v="300"/>
    <s v="Chikki &amp; Gajjak"/>
    <n v="4.0999999999999996"/>
    <n v="0"/>
    <n v="0"/>
    <x v="0"/>
  </r>
  <r>
    <s v="Pore Shrinking Face Pack"/>
    <x v="0"/>
    <s v="Skin Care"/>
    <x v="301"/>
    <n v="299.39999999999998"/>
    <n v="499"/>
    <s v="Face Care"/>
    <n v="5"/>
    <n v="199.60000000000002"/>
    <n v="40.000000000000007"/>
    <x v="0"/>
  </r>
  <r>
    <s v="Wafers - Vanilla &amp; Hazelnut"/>
    <x v="3"/>
    <s v="Chocolates &amp; Biscuits"/>
    <x v="280"/>
    <n v="67.5"/>
    <n v="75"/>
    <s v="Cookies, Biscotti, Wafer"/>
    <n v="2.8"/>
    <n v="7.5"/>
    <n v="10"/>
    <x v="1"/>
  </r>
  <r>
    <s v="Hair Spa Detoxifying Shampoo"/>
    <x v="0"/>
    <s v="Hair Care"/>
    <x v="290"/>
    <n v="399"/>
    <n v="399"/>
    <s v="Shampoo &amp; Conditioner"/>
    <n v="3.6"/>
    <n v="0"/>
    <n v="0"/>
    <x v="0"/>
  </r>
  <r>
    <s v="Nilgiris Green Tea - Zoho Lemongrass"/>
    <x v="6"/>
    <s v="Tea"/>
    <x v="302"/>
    <n v="200"/>
    <n v="400"/>
    <s v="Exotic &amp; Flavoured Tea"/>
    <n v="5"/>
    <n v="200"/>
    <n v="50"/>
    <x v="1"/>
  </r>
  <r>
    <s v="Cloth Clip"/>
    <x v="2"/>
    <s v="Bins &amp; Bathroom Ware"/>
    <x v="303"/>
    <n v="240"/>
    <n v="240"/>
    <s v="Hangers, Clips &amp; Rope"/>
    <n v="2.8"/>
    <n v="0"/>
    <n v="0"/>
    <x v="0"/>
  </r>
  <r>
    <s v="Original Soap"/>
    <x v="0"/>
    <s v="Bath &amp; Hand Wash"/>
    <x v="304"/>
    <n v="517.5"/>
    <n v="575"/>
    <s v="Bath &amp; Shower"/>
    <n v="4"/>
    <n v="57.5"/>
    <n v="10"/>
    <x v="2"/>
  </r>
  <r>
    <s v="Gulabari Moisturising Cold Cream"/>
    <x v="0"/>
    <s v="Skin Care"/>
    <x v="251"/>
    <n v="76.8"/>
    <n v="80"/>
    <s v="Face Care"/>
    <n v="4.2"/>
    <n v="3.2000000000000028"/>
    <n v="4.0000000000000036"/>
    <x v="1"/>
  </r>
  <r>
    <s v="All Time Plastic Soup Strainer - Assorted Colour"/>
    <x v="1"/>
    <s v="Kitchen Accessories"/>
    <x v="305"/>
    <n v="48"/>
    <n v="52"/>
    <s v="Strainer, Ladle, Spatula"/>
    <n v="3.7"/>
    <n v="4"/>
    <n v="7.6923076923076925"/>
    <x v="1"/>
  </r>
  <r>
    <s v="Baby Food with Sprouted Grains - Ragi Rich, 6+ Months, Rich in Vitamins &amp; Minerals, No Milk"/>
    <x v="8"/>
    <s v="Baby Food &amp; Formula"/>
    <x v="306"/>
    <n v="99"/>
    <n v="99"/>
    <s v="Baby Food"/>
    <n v="4.0999999999999996"/>
    <n v="0"/>
    <n v="0"/>
    <x v="1"/>
  </r>
  <r>
    <s v="Organic Kala Chana"/>
    <x v="4"/>
    <s v="Organic Staples"/>
    <x v="43"/>
    <n v="64"/>
    <n v="85"/>
    <s v="Organic Dals &amp; Pulses"/>
    <n v="4"/>
    <n v="21"/>
    <n v="24.705882352941178"/>
    <x v="1"/>
  </r>
  <r>
    <s v="5 Star Oreo Chocolate Bar"/>
    <x v="5"/>
    <s v="Chocolates &amp; Candies"/>
    <x v="30"/>
    <n v="35"/>
    <n v="35"/>
    <s v="Chocolates"/>
    <n v="4.4000000000000004"/>
    <n v="0"/>
    <n v="0"/>
    <x v="1"/>
  </r>
  <r>
    <s v="Pad Thai Noodles"/>
    <x v="3"/>
    <s v="Pasta, Soup &amp; Noodles"/>
    <x v="159"/>
    <n v="210"/>
    <n v="210"/>
    <s v="Imported Noodles"/>
    <n v="4.3"/>
    <n v="0"/>
    <n v="0"/>
    <x v="0"/>
  </r>
  <r>
    <s v="Xanthan Gum"/>
    <x v="3"/>
    <s v="Cooking &amp; Baking Needs"/>
    <x v="307"/>
    <n v="90.25"/>
    <n v="95"/>
    <s v="Baking, Cake Decorations"/>
    <n v="4"/>
    <n v="4.75"/>
    <n v="5"/>
    <x v="1"/>
  </r>
  <r>
    <s v="Mint Seasoning"/>
    <x v="4"/>
    <s v="Masalas &amp; Spices"/>
    <x v="225"/>
    <n v="59.25"/>
    <n v="79"/>
    <s v="Herbs &amp; Seasoning"/>
    <n v="3.1"/>
    <n v="19.75"/>
    <n v="25"/>
    <x v="1"/>
  </r>
  <r>
    <s v="Nomarks - Antimarks Soap For Normal Skin"/>
    <x v="0"/>
    <s v="Health &amp; Medicine"/>
    <x v="109"/>
    <n v="35"/>
    <n v="35"/>
    <s v="Bathing Bars &amp; Soaps"/>
    <n v="4.4000000000000004"/>
    <n v="0"/>
    <n v="0"/>
    <x v="1"/>
  </r>
  <r>
    <s v="M1 Perfume Spray - For Men"/>
    <x v="0"/>
    <s v="Men's Grooming"/>
    <x v="36"/>
    <n v="231"/>
    <n v="420"/>
    <s v="Men's Deodorants"/>
    <n v="4.3"/>
    <n v="189"/>
    <n v="45"/>
    <x v="0"/>
  </r>
  <r>
    <s v="Glass Cleaner"/>
    <x v="2"/>
    <s v="All Purpose Cleaners"/>
    <x v="308"/>
    <n v="129"/>
    <n v="129"/>
    <s v="Kitchen, Glass &amp; Drain"/>
    <n v="3.8"/>
    <n v="0"/>
    <n v="0"/>
    <x v="1"/>
  </r>
  <r>
    <s v="Aika Snack Bowl Set"/>
    <x v="1"/>
    <s v="Crockery &amp; Cutlery"/>
    <x v="309"/>
    <n v="159"/>
    <n v="245"/>
    <s v="Glassware"/>
    <n v="3.9"/>
    <n v="86"/>
    <n v="35.102040816326529"/>
    <x v="1"/>
  </r>
  <r>
    <s v="Hyderabadi Dum Biryani Masala"/>
    <x v="3"/>
    <s v="Cooking &amp; Baking Needs"/>
    <x v="310"/>
    <n v="139.5"/>
    <n v="155"/>
    <s v="Curry Paste, Coconut Milk"/>
    <n v="3.9"/>
    <n v="15.5"/>
    <n v="10"/>
    <x v="1"/>
  </r>
  <r>
    <s v="Cat Treats - Salmon Rings, Purr-Fect"/>
    <x v="1"/>
    <s v="Pet Food &amp; Accessories"/>
    <x v="311"/>
    <n v="99"/>
    <n v="99"/>
    <s v="Pet Meals &amp; Treats"/>
    <n v="3.3"/>
    <n v="0"/>
    <n v="0"/>
    <x v="1"/>
  </r>
  <r>
    <s v="Breakfast Protein Variety Bar - Almond Coconut"/>
    <x v="3"/>
    <s v="Cereals &amp; Breakfast"/>
    <x v="191"/>
    <n v="290"/>
    <n v="290"/>
    <s v="Cereal &amp; Granola Bars"/>
    <n v="3.8"/>
    <n v="0"/>
    <n v="0"/>
    <x v="0"/>
  </r>
  <r>
    <s v="Tahini"/>
    <x v="4"/>
    <s v="Masalas &amp; Spices"/>
    <x v="273"/>
    <n v="260"/>
    <n v="325"/>
    <s v="Cooking Pastes"/>
    <n v="3.3"/>
    <n v="65"/>
    <n v="20"/>
    <x v="0"/>
  </r>
  <r>
    <s v="Atta Noodles - Masala"/>
    <x v="5"/>
    <s v="Noodle, Pasta, Vermicelli"/>
    <x v="312"/>
    <n v="80"/>
    <n v="80"/>
    <s v="Instant Noodles"/>
    <n v="4.0999999999999996"/>
    <n v="0"/>
    <n v="0"/>
    <x v="1"/>
  </r>
  <r>
    <s v="Original Deodorant For Women"/>
    <x v="0"/>
    <s v="Fragrances &amp; Deos"/>
    <x v="261"/>
    <n v="143"/>
    <n v="220"/>
    <s v="Women's Deodorants"/>
    <n v="4.2"/>
    <n v="77"/>
    <n v="35"/>
    <x v="1"/>
  </r>
  <r>
    <s v="Noodles - Medium Egg"/>
    <x v="5"/>
    <s v="Noodle, Pasta, Vermicelli"/>
    <x v="313"/>
    <n v="275"/>
    <n v="275"/>
    <s v="Instant Noodles"/>
    <n v="4"/>
    <n v="0"/>
    <n v="0"/>
    <x v="0"/>
  </r>
  <r>
    <s v="Super Tight Plastic Container - Printed, Assorted Colour"/>
    <x v="1"/>
    <s v="Storage &amp; Accessories"/>
    <x v="247"/>
    <n v="209"/>
    <n v="342"/>
    <s v="Containers Sets"/>
    <n v="3.6"/>
    <n v="133"/>
    <n v="38.888888888888886"/>
    <x v="0"/>
  </r>
  <r>
    <s v="Under Eye Gel"/>
    <x v="0"/>
    <s v="Skin Care"/>
    <x v="28"/>
    <n v="505.75"/>
    <n v="595"/>
    <s v="Eye Care"/>
    <n v="2"/>
    <n v="89.25"/>
    <n v="15"/>
    <x v="2"/>
  </r>
  <r>
    <s v="Dates Pickle"/>
    <x v="5"/>
    <s v="Pickles &amp; Chutney"/>
    <x v="268"/>
    <n v="150"/>
    <n v="150"/>
    <s v="Other Veg Pickle"/>
    <n v="4.3"/>
    <n v="0"/>
    <n v="0"/>
    <x v="1"/>
  </r>
  <r>
    <s v="Instant Noodles - Pepper Crab Flavor"/>
    <x v="3"/>
    <s v="Pasta, Soup &amp; Noodles"/>
    <x v="20"/>
    <n v="45"/>
    <n v="50"/>
    <s v="Imported Noodles"/>
    <n v="4.2"/>
    <n v="5"/>
    <n v="10"/>
    <x v="1"/>
  </r>
  <r>
    <s v="Confeito Rainbow Vermicelli, Sprinkles"/>
    <x v="3"/>
    <s v="Cooking &amp; Baking Needs"/>
    <x v="314"/>
    <n v="128.25"/>
    <n v="135"/>
    <s v="Baking, Cake Decorations"/>
    <n v="3"/>
    <n v="6.75"/>
    <n v="5"/>
    <x v="1"/>
  </r>
  <r>
    <s v="Honey - Weight Watchers"/>
    <x v="5"/>
    <s v="Spreads, Sauces, Ketchup"/>
    <x v="315"/>
    <n v="550"/>
    <n v="550"/>
    <s v="Honey"/>
    <n v="5"/>
    <n v="0"/>
    <n v="0"/>
    <x v="2"/>
  </r>
  <r>
    <s v="Adhesive - All Fix Clear &amp; Non Staining All Purpose"/>
    <x v="2"/>
    <s v="Stationery"/>
    <x v="281"/>
    <n v="66.5"/>
    <n v="70"/>
    <s v="Scissor, Glue &amp; Tape"/>
    <n v="4.3"/>
    <n v="3.5"/>
    <n v="5"/>
    <x v="1"/>
  </r>
  <r>
    <s v="Disposable Bamboo Wood Skewers/Pickers - For Use With Barbecue, 8 Inch"/>
    <x v="1"/>
    <s v="Kitchen Accessories"/>
    <x v="64"/>
    <n v="99"/>
    <n v="250"/>
    <s v="Kitchen Tools &amp; Other Accessories"/>
    <n v="3.7"/>
    <n v="151"/>
    <n v="60.4"/>
    <x v="1"/>
  </r>
  <r>
    <s v="Gulab Jamun - Gol M Gol"/>
    <x v="5"/>
    <s v="Ready To Cook &amp; Eat"/>
    <x v="316"/>
    <n v="230"/>
    <n v="230"/>
    <s v="Tinned, Packed Sweets"/>
    <n v="3.6"/>
    <n v="0"/>
    <n v="0"/>
    <x v="0"/>
  </r>
  <r>
    <s v="Aloe Vera Kanti - Body Cleanser Soap"/>
    <x v="0"/>
    <s v="Bath &amp; Hand Wash"/>
    <x v="254"/>
    <n v="15"/>
    <n v="15"/>
    <s v="Shower Gel &amp; Body Wash"/>
    <n v="4.2"/>
    <n v="0"/>
    <n v="0"/>
    <x v="1"/>
  </r>
  <r>
    <s v="Refillable Gas Lighter With Flame (27.5cm)"/>
    <x v="1"/>
    <s v="Kitchen Accessories"/>
    <x v="317"/>
    <n v="185"/>
    <n v="199"/>
    <s v="Lighters"/>
    <n v="3.2"/>
    <n v="14"/>
    <n v="7.0351758793969852"/>
    <x v="1"/>
  </r>
  <r>
    <s v="Garbage Bags - Compostable, 100% Corn Starch, Large, Green, Mono-Carton(24x32 Inches)"/>
    <x v="2"/>
    <s v="Disposables, Garbage Bag"/>
    <x v="318"/>
    <n v="450"/>
    <n v="540"/>
    <s v="Garbage Bags"/>
    <n v="4"/>
    <n v="90"/>
    <n v="16.666666666666668"/>
    <x v="0"/>
  </r>
  <r>
    <s v="Focus - Super Dog Food, For Adults"/>
    <x v="1"/>
    <s v="Pet Food &amp; Accessories"/>
    <x v="55"/>
    <n v="3612.5"/>
    <n v="4250"/>
    <s v="Pet Meals &amp; Treats"/>
    <n v="3.3"/>
    <n v="637.5"/>
    <n v="15"/>
    <x v="2"/>
  </r>
  <r>
    <s v="Room Air Freshener Spray - Rose Garden"/>
    <x v="2"/>
    <s v="Fresheners &amp; Repellents"/>
    <x v="108"/>
    <n v="119.2"/>
    <n v="149"/>
    <s v="Air Freshener"/>
    <n v="4"/>
    <n v="29.799999999999997"/>
    <n v="19.999999999999996"/>
    <x v="1"/>
  </r>
  <r>
    <s v="Toilet Cleaner Clinging Bleach Gel"/>
    <x v="2"/>
    <s v="All Purpose Cleaners"/>
    <x v="13"/>
    <n v="225"/>
    <n v="300"/>
    <s v="Toilet Cleaners"/>
    <n v="3.5"/>
    <n v="75"/>
    <n v="25"/>
    <x v="0"/>
  </r>
  <r>
    <s v="Organic - Sambar Powder"/>
    <x v="4"/>
    <s v="Organic Staples"/>
    <x v="43"/>
    <n v="57"/>
    <n v="60"/>
    <s v="Organic Masalas &amp; Spices"/>
    <n v="4"/>
    <n v="3"/>
    <n v="5"/>
    <x v="1"/>
  </r>
  <r>
    <s v="Choco Delite Bar"/>
    <x v="5"/>
    <s v="Breakfast Cereals"/>
    <x v="209"/>
    <n v="420"/>
    <n v="420"/>
    <s v="Granola &amp; Cereal Bars"/>
    <n v="4"/>
    <n v="0"/>
    <n v="0"/>
    <x v="0"/>
  </r>
  <r>
    <s v="Pain Relief Cream"/>
    <x v="0"/>
    <s v="Health &amp; Medicine"/>
    <x v="319"/>
    <n v="112.5"/>
    <n v="125"/>
    <s v="Everyday Medicine"/>
    <n v="4.3"/>
    <n v="12.5"/>
    <n v="10"/>
    <x v="1"/>
  </r>
  <r>
    <s v="Luna Water/Juice/Whisky Tumbler"/>
    <x v="1"/>
    <s v="Crockery &amp; Cutlery"/>
    <x v="320"/>
    <n v="499"/>
    <n v="684"/>
    <s v="Glassware"/>
    <n v="3.5"/>
    <n v="185"/>
    <n v="27.046783625730995"/>
    <x v="0"/>
  </r>
  <r>
    <s v="Silicone Pacifier Step 2 - Purple Flower"/>
    <x v="8"/>
    <s v="Baby Accessories"/>
    <x v="321"/>
    <n v="249"/>
    <n v="249"/>
    <s v="Soothers &amp; Teethers"/>
    <n v="3"/>
    <n v="0"/>
    <n v="0"/>
    <x v="0"/>
  </r>
  <r>
    <s v="Cerelac Baby Cereal with Milk - Wheat Apple, From 6-12 Months, Rich in Iron"/>
    <x v="8"/>
    <s v="Baby Food &amp; Formula"/>
    <x v="322"/>
    <n v="199"/>
    <n v="199"/>
    <s v="Baby Food"/>
    <n v="4.4000000000000004"/>
    <n v="0"/>
    <n v="0"/>
    <x v="1"/>
  </r>
  <r>
    <s v="Rockers - Chocolate laddu"/>
    <x v="5"/>
    <s v="Indian Mithai"/>
    <x v="323"/>
    <n v="299"/>
    <n v="299"/>
    <s v="Fresh Sweets"/>
    <n v="4.2"/>
    <n v="0"/>
    <n v="0"/>
    <x v="0"/>
  </r>
  <r>
    <s v="Immuniveda Golden Turmeric Milk Mix - Immunity Booster"/>
    <x v="3"/>
    <s v="Drinks &amp; Beverages"/>
    <x v="182"/>
    <n v="798"/>
    <n v="798"/>
    <s v="Health Drinks"/>
    <n v="3.7"/>
    <n v="0"/>
    <n v="0"/>
    <x v="2"/>
  </r>
  <r>
    <s v="Air Freshener - Lavender Flavoured, Paper, BB1100"/>
    <x v="2"/>
    <s v="Fresheners &amp; Repellents"/>
    <x v="324"/>
    <n v="58"/>
    <n v="58"/>
    <s v="Air Freshener"/>
    <n v="4.3"/>
    <n v="0"/>
    <n v="0"/>
    <x v="1"/>
  </r>
  <r>
    <s v="Channa Masala"/>
    <x v="4"/>
    <s v="Masalas &amp; Spices"/>
    <x v="34"/>
    <n v="21"/>
    <n v="35"/>
    <s v="Powdered Spices"/>
    <n v="4.0999999999999996"/>
    <n v="14"/>
    <n v="40"/>
    <x v="1"/>
  </r>
  <r>
    <s v="Red Pasta Sauce"/>
    <x v="5"/>
    <s v="Ready To Cook &amp; Eat"/>
    <x v="325"/>
    <n v="40"/>
    <n v="40"/>
    <s v="Breakfast &amp; Snack Mixes"/>
    <n v="4"/>
    <n v="0"/>
    <n v="0"/>
    <x v="1"/>
  </r>
  <r>
    <s v="100% Pure Honey - Worlds No.1 Honey Brand With No Sugar Adulteration"/>
    <x v="5"/>
    <s v="Spreads, Sauces, Ketchup"/>
    <x v="251"/>
    <n v="138"/>
    <n v="170"/>
    <s v="Honey"/>
    <n v="4.2"/>
    <n v="32"/>
    <n v="18.823529411764707"/>
    <x v="1"/>
  </r>
  <r>
    <s v="Disney Cinderella Princess PVC Embossed Pencil Bag - HMHTPB 72231-CIN"/>
    <x v="2"/>
    <s v="Stationery"/>
    <x v="91"/>
    <n v="160"/>
    <n v="199"/>
    <s v="Exam Pads &amp; Pencil Box"/>
    <n v="1"/>
    <n v="39"/>
    <n v="19.597989949748744"/>
    <x v="1"/>
  </r>
  <r>
    <s v="Exfoliating Walnut Scrub"/>
    <x v="0"/>
    <s v="Skin Care"/>
    <x v="326"/>
    <n v="161.25"/>
    <n v="215"/>
    <s v="Face Care"/>
    <n v="4.3"/>
    <n v="53.75"/>
    <n v="25"/>
    <x v="1"/>
  </r>
  <r>
    <s v="Accurate Seal Plastic Tea, Coffee, Sugar Storage Container/Canister - Blue"/>
    <x v="1"/>
    <s v="Storage &amp; Accessories"/>
    <x v="140"/>
    <n v="129"/>
    <n v="252"/>
    <s v="Containers Sets"/>
    <n v="4"/>
    <n v="123"/>
    <n v="48.80952380952381"/>
    <x v="1"/>
  </r>
  <r>
    <s v="Premium Raw Organic Holy Basil Seeds"/>
    <x v="3"/>
    <s v="Snacks, Dry Fruits, Nuts"/>
    <x v="56"/>
    <n v="99"/>
    <n v="165"/>
    <s v="Roasted Seeds &amp; Nuts"/>
    <n v="3.9"/>
    <n v="66"/>
    <n v="40"/>
    <x v="1"/>
  </r>
  <r>
    <s v="Namkeen - Murku, Ribbon"/>
    <x v="5"/>
    <s v="Snacks &amp; Namkeen"/>
    <x v="66"/>
    <n v="55"/>
    <n v="55"/>
    <s v="Namkeen &amp; Savoury Snacks"/>
    <n v="4.2"/>
    <n v="0"/>
    <n v="0"/>
    <x v="1"/>
  </r>
  <r>
    <s v="Organic - Green Peas/Ona Batani"/>
    <x v="4"/>
    <s v="Organic Staples"/>
    <x v="34"/>
    <n v="135"/>
    <n v="199"/>
    <s v="Organic Dals &amp; Pulses"/>
    <n v="3.9"/>
    <n v="64"/>
    <n v="32.1608040201005"/>
    <x v="1"/>
  </r>
  <r>
    <s v="Chewy Mints - Lemon"/>
    <x v="5"/>
    <s v="Chocolates &amp; Candies"/>
    <x v="327"/>
    <n v="50"/>
    <n v="50"/>
    <s v="Mints &amp; Chewing Gum"/>
    <n v="4.0999999999999996"/>
    <n v="0"/>
    <n v="0"/>
    <x v="1"/>
  </r>
  <r>
    <s v="Plain Container Jumbo Combo Set - Blue"/>
    <x v="1"/>
    <s v="Storage &amp; Accessories"/>
    <x v="328"/>
    <n v="469"/>
    <n v="469"/>
    <s v="Containers Sets"/>
    <n v="1"/>
    <n v="0"/>
    <n v="0"/>
    <x v="0"/>
  </r>
  <r>
    <s v="Nacho Crisps - Cheese &amp; Herbs"/>
    <x v="3"/>
    <s v="Snacks, Dry Fruits, Nuts"/>
    <x v="169"/>
    <n v="13.4"/>
    <n v="20"/>
    <s v="Nachos &amp; Chips"/>
    <n v="4.2"/>
    <n v="6.6"/>
    <n v="33"/>
    <x v="1"/>
  </r>
  <r>
    <s v="Disney Frozen 304 Stainless Steel Lunch Box/Tiffin Box - HMWWLB 85274-FZ"/>
    <x v="1"/>
    <s v="Storage &amp; Accessories"/>
    <x v="91"/>
    <n v="599"/>
    <n v="699"/>
    <s v="Lunch Boxes"/>
    <n v="1"/>
    <n v="100"/>
    <n v="14.306151645207439"/>
    <x v="2"/>
  </r>
  <r>
    <s v="Jack Fruit Chips"/>
    <x v="5"/>
    <s v="Snacks &amp; Namkeen"/>
    <x v="329"/>
    <n v="120"/>
    <n v="120"/>
    <s v="Namkeen &amp; Savoury Snacks"/>
    <n v="3.9"/>
    <n v="0"/>
    <n v="0"/>
    <x v="1"/>
  </r>
  <r>
    <s v="Deccan Gold - Premium Filter Coffee, 80:20 Blend"/>
    <x v="6"/>
    <s v="Coffee"/>
    <x v="128"/>
    <n v="100"/>
    <n v="120"/>
    <s v="Ground Coffee"/>
    <n v="4.3"/>
    <n v="20"/>
    <n v="16.666666666666668"/>
    <x v="1"/>
  </r>
  <r>
    <s v="Multigrain Chips - Dahi Papdi Chaat"/>
    <x v="5"/>
    <s v="Snacks &amp; Namkeen"/>
    <x v="330"/>
    <n v="29.75"/>
    <n v="35"/>
    <s v="Chips &amp; Corn Snacks"/>
    <n v="4.0999999999999996"/>
    <n v="5.25"/>
    <n v="15"/>
    <x v="1"/>
  </r>
  <r>
    <s v="Eau De Parfum - Hydra Energy, For Men"/>
    <x v="0"/>
    <s v="Fragrances &amp; Deos"/>
    <x v="331"/>
    <n v="299.25"/>
    <n v="399"/>
    <s v="Perfume"/>
    <n v="4"/>
    <n v="99.75"/>
    <n v="25"/>
    <x v="0"/>
  </r>
  <r>
    <s v="Safe Sun Sun Block Cream PA+ - SPF 20"/>
    <x v="0"/>
    <s v="Skin Care"/>
    <x v="257"/>
    <n v="142.5"/>
    <n v="190"/>
    <s v="Face Care"/>
    <n v="4"/>
    <n v="47.5"/>
    <n v="25"/>
    <x v="1"/>
  </r>
  <r>
    <s v="Pickle - Avakkai"/>
    <x v="5"/>
    <s v="Pickles &amp; Chutney"/>
    <x v="332"/>
    <n v="57"/>
    <n v="57"/>
    <s v="Lime &amp; Mango Pickle"/>
    <n v="4.0999999999999996"/>
    <n v="0"/>
    <n v="0"/>
    <x v="1"/>
  </r>
  <r>
    <s v="French Lavender Oil &amp; Rose Water Face Wash"/>
    <x v="0"/>
    <s v="Skin Care"/>
    <x v="333"/>
    <n v="310"/>
    <n v="310"/>
    <s v="Face Care"/>
    <n v="3.1"/>
    <n v="0"/>
    <n v="0"/>
    <x v="0"/>
  </r>
  <r>
    <s v="Green Moong//Hesaru Kaalu - Split"/>
    <x v="4"/>
    <s v="Dals &amp; Pulses"/>
    <x v="334"/>
    <n v="130"/>
    <n v="160"/>
    <s v="Toor, Channa &amp; Moong Dal"/>
    <n v="4.2"/>
    <n v="30"/>
    <n v="18.75"/>
    <x v="1"/>
  </r>
  <r>
    <s v="Bio Papaya Scrub Wash"/>
    <x v="0"/>
    <s v="Skin Care"/>
    <x v="114"/>
    <n v="202.5"/>
    <n v="270"/>
    <s v="Face Care"/>
    <n v="4.0999999999999996"/>
    <n v="67.5"/>
    <n v="25"/>
    <x v="0"/>
  </r>
  <r>
    <s v="Organic Red Gram/Tur Dal - Split, Skinned"/>
    <x v="4"/>
    <s v="Dals &amp; Pulses"/>
    <x v="335"/>
    <n v="135"/>
    <n v="135"/>
    <s v="Urad &amp; Other Dals"/>
    <n v="4"/>
    <n v="0"/>
    <n v="0"/>
    <x v="1"/>
  </r>
  <r>
    <s v="Clothes Storage Laundry Bag - Text Printed, Blue, BB-549"/>
    <x v="2"/>
    <s v="Bins &amp; Bathroom Ware"/>
    <x v="111"/>
    <n v="519"/>
    <n v="528"/>
    <s v="Laundry, Storage Baskets"/>
    <n v="4"/>
    <n v="9"/>
    <n v="1.7045454545454546"/>
    <x v="2"/>
  </r>
  <r>
    <s v="Ramen Noodle Soup - Kimchi"/>
    <x v="3"/>
    <s v="Pasta, Soup &amp; Noodles"/>
    <x v="336"/>
    <n v="110"/>
    <n v="110"/>
    <s v="Imported Noodles"/>
    <n v="4.2"/>
    <n v="0"/>
    <n v="0"/>
    <x v="1"/>
  </r>
  <r>
    <s v="Eyeconic Kajal"/>
    <x v="0"/>
    <s v="Makeup"/>
    <x v="153"/>
    <n v="206.25"/>
    <n v="275"/>
    <s v="Eyes"/>
    <n v="3.9"/>
    <n v="68.75"/>
    <n v="25"/>
    <x v="0"/>
  </r>
  <r>
    <s v="Nilgiris Green Teabags - Anicca Chamomile"/>
    <x v="6"/>
    <s v="Tea"/>
    <x v="302"/>
    <n v="297.5"/>
    <n v="425"/>
    <s v="Green Tea"/>
    <n v="5"/>
    <n v="127.5"/>
    <n v="30"/>
    <x v="0"/>
  </r>
  <r>
    <s v="Select - Chhole Masala"/>
    <x v="4"/>
    <s v="Masalas &amp; Spices"/>
    <x v="337"/>
    <n v="75"/>
    <n v="75"/>
    <s v="Powdered Spices"/>
    <n v="4.5"/>
    <n v="0"/>
    <n v="0"/>
    <x v="1"/>
  </r>
  <r>
    <s v="Borosilicate Glass Round Container With Lid - Green"/>
    <x v="1"/>
    <s v="Storage &amp; Accessories"/>
    <x v="318"/>
    <n v="249"/>
    <n v="329"/>
    <s v="Containers Sets"/>
    <n v="4.5"/>
    <n v="80"/>
    <n v="24.316109422492403"/>
    <x v="0"/>
  </r>
  <r>
    <s v="2X French Perfume Fabric Conditioner"/>
    <x v="2"/>
    <s v="Detergents &amp; Dishwash"/>
    <x v="338"/>
    <n v="388.08"/>
    <n v="450"/>
    <s v="Fabric Pre, Post Wash"/>
    <n v="4.3"/>
    <n v="61.920000000000016"/>
    <n v="13.760000000000003"/>
    <x v="0"/>
  </r>
  <r>
    <s v="Chilli Powder/Menasina Pudi"/>
    <x v="4"/>
    <s v="Masalas &amp; Spices"/>
    <x v="339"/>
    <n v="60"/>
    <n v="60"/>
    <s v="Powdered Spices"/>
    <n v="3.7"/>
    <n v="0"/>
    <n v="0"/>
    <x v="1"/>
  </r>
  <r>
    <s v="Madras Sambar Powder"/>
    <x v="4"/>
    <s v="Masalas &amp; Spices"/>
    <x v="269"/>
    <n v="38"/>
    <n v="40"/>
    <s v="Blended Masalas"/>
    <n v="4.3"/>
    <n v="2"/>
    <n v="5"/>
    <x v="1"/>
  </r>
  <r>
    <s v="Cup Noodles - Italiano"/>
    <x v="5"/>
    <s v="Noodle, Pasta, Vermicelli"/>
    <x v="340"/>
    <n v="50"/>
    <n v="50"/>
    <s v="Cup Noodles"/>
    <n v="4"/>
    <n v="0"/>
    <n v="0"/>
    <x v="1"/>
  </r>
  <r>
    <s v="Flavoured Milk - Pista"/>
    <x v="7"/>
    <s v="Dairy"/>
    <x v="341"/>
    <n v="96"/>
    <n v="100"/>
    <s v="Flavoured, Soya Milk"/>
    <n v="4"/>
    <n v="4"/>
    <n v="4"/>
    <x v="1"/>
  </r>
  <r>
    <s v="India's No 1 Fluoride Free Toothpaste"/>
    <x v="0"/>
    <s v="Oral Care"/>
    <x v="342"/>
    <n v="210.96"/>
    <n v="282"/>
    <s v="Toothpaste"/>
    <n v="4.3"/>
    <n v="71.039999999999992"/>
    <n v="25.191489361702125"/>
    <x v="0"/>
  </r>
  <r>
    <s v="Red Hot Anti Germ Mouthwash"/>
    <x v="0"/>
    <s v="Oral Care"/>
    <x v="343"/>
    <n v="185"/>
    <n v="230"/>
    <s v="Mouthwash"/>
    <n v="4.2"/>
    <n v="45"/>
    <n v="19.565217391304348"/>
    <x v="1"/>
  </r>
  <r>
    <s v="Pickle - Chicken"/>
    <x v="5"/>
    <s v="Pickles &amp; Chutney"/>
    <x v="268"/>
    <n v="265"/>
    <n v="265"/>
    <s v="Non Veg Pickle"/>
    <n v="2.2000000000000002"/>
    <n v="0"/>
    <n v="0"/>
    <x v="0"/>
  </r>
  <r>
    <s v="Taft Ultimate Hair Lacquer Ultimately Strong 6"/>
    <x v="0"/>
    <s v="Hair Care"/>
    <x v="344"/>
    <n v="395"/>
    <n v="395"/>
    <s v="Hair &amp; Scalp Treatment"/>
    <n v="3.7"/>
    <n v="0"/>
    <n v="0"/>
    <x v="0"/>
  </r>
  <r>
    <s v="Vinegar - Apple Cider Vinegar + Garcinia"/>
    <x v="3"/>
    <s v="Oils &amp; Vinegar"/>
    <x v="345"/>
    <n v="497.17"/>
    <n v="599"/>
    <s v="Balsamic &amp; Cider Vinegar"/>
    <n v="4.4000000000000004"/>
    <n v="101.82999999999998"/>
    <n v="16.999999999999996"/>
    <x v="0"/>
  </r>
  <r>
    <s v="Baby Powder"/>
    <x v="8"/>
    <s v="Baby Bath &amp; Hygiene"/>
    <x v="346"/>
    <n v="235"/>
    <n v="235"/>
    <s v="Baby Powder"/>
    <n v="4.5"/>
    <n v="0"/>
    <n v="0"/>
    <x v="0"/>
  </r>
  <r>
    <s v="Aloe 90% Soothing Gel"/>
    <x v="0"/>
    <s v="Skin Care"/>
    <x v="347"/>
    <n v="400"/>
    <n v="400"/>
    <s v="Face Care"/>
    <n v="1"/>
    <n v="0"/>
    <n v="0"/>
    <x v="0"/>
  </r>
  <r>
    <s v="In-Shower Hair Removal Cream For Men &amp; Women - Normal Skin"/>
    <x v="0"/>
    <s v="Feminine Hygiene"/>
    <x v="217"/>
    <n v="450"/>
    <n v="450"/>
    <s v="Hair Removal"/>
    <n v="4.0999999999999996"/>
    <n v="0"/>
    <n v="0"/>
    <x v="0"/>
  </r>
  <r>
    <s v="Chicken Nuggets"/>
    <x v="5"/>
    <s v="Frozen Veggies &amp; Snacks"/>
    <x v="348"/>
    <n v="269"/>
    <n v="269"/>
    <s v="Frozen Non-Veg Snacks"/>
    <n v="4"/>
    <n v="0"/>
    <n v="0"/>
    <x v="0"/>
  </r>
  <r>
    <s v="Organic - Pumpkin Seeds/Kumbalakayi Bija"/>
    <x v="4"/>
    <s v="Organic Staples"/>
    <x v="34"/>
    <n v="375"/>
    <n v="475"/>
    <s v="Organic Dry Fruits"/>
    <n v="4"/>
    <n v="100"/>
    <n v="21.05263157894737"/>
    <x v="0"/>
  </r>
  <r>
    <s v="Evening Primrose Oil - Vegetarian Capsule (500 mg)"/>
    <x v="0"/>
    <s v="Hair Care"/>
    <x v="0"/>
    <n v="295"/>
    <n v="295"/>
    <s v="Hair Oil &amp; Serum"/>
    <n v="5"/>
    <n v="0"/>
    <n v="0"/>
    <x v="0"/>
  </r>
  <r>
    <s v="Fabric Conditioner - Rose Fresh"/>
    <x v="2"/>
    <s v="All Purpose Cleaners"/>
    <x v="349"/>
    <n v="450"/>
    <n v="450"/>
    <s v="Imported Cleaners"/>
    <n v="3"/>
    <n v="0"/>
    <n v="0"/>
    <x v="0"/>
  </r>
  <r>
    <s v="Istanbul Juice/Whisky Glass Tumbler"/>
    <x v="1"/>
    <s v="Crockery &amp; Cutlery"/>
    <x v="320"/>
    <n v="409"/>
    <n v="558"/>
    <s v="Glassware"/>
    <n v="4"/>
    <n v="149"/>
    <n v="26.702508960573478"/>
    <x v="0"/>
  </r>
  <r>
    <s v="Organic - White Pepper"/>
    <x v="4"/>
    <s v="Organic Staples"/>
    <x v="34"/>
    <n v="70"/>
    <n v="75"/>
    <s v="Organic Masalas &amp; Spices"/>
    <n v="4.3"/>
    <n v="5"/>
    <n v="6.666666666666667"/>
    <x v="1"/>
  </r>
  <r>
    <s v="Diet Chivda"/>
    <x v="5"/>
    <s v="Snacks &amp; Namkeen"/>
    <x v="350"/>
    <n v="50"/>
    <n v="50"/>
    <s v="Namkeen &amp; Savoury Snacks"/>
    <n v="4.2"/>
    <n v="0"/>
    <n v="0"/>
    <x v="1"/>
  </r>
  <r>
    <s v="Safe Sun Kids Sun Block Cream - SPF 25"/>
    <x v="0"/>
    <s v="Skin Care"/>
    <x v="257"/>
    <n v="232"/>
    <n v="335"/>
    <s v="Face Care"/>
    <n v="4"/>
    <n v="103"/>
    <n v="30.746268656716417"/>
    <x v="0"/>
  </r>
  <r>
    <s v="Pasta &amp; Pizza Sauce - No Onion &amp; No Garlic"/>
    <x v="5"/>
    <s v="Spreads, Sauces, Ketchup"/>
    <x v="351"/>
    <n v="89"/>
    <n v="89"/>
    <s v="Mayonnaise"/>
    <n v="4.2"/>
    <n v="0"/>
    <n v="0"/>
    <x v="1"/>
  </r>
  <r>
    <s v="Soap Case - Glory"/>
    <x v="0"/>
    <s v="Bath &amp; Hand Wash"/>
    <x v="352"/>
    <n v="85"/>
    <n v="85"/>
    <s v="Bathing Accessories"/>
    <n v="5"/>
    <n v="0"/>
    <n v="0"/>
    <x v="1"/>
  </r>
  <r>
    <s v="Skin Gel - Under Eye"/>
    <x v="0"/>
    <s v="Skin Care"/>
    <x v="353"/>
    <n v="189"/>
    <n v="189"/>
    <s v="Eye Care"/>
    <n v="3"/>
    <n v="0"/>
    <n v="0"/>
    <x v="1"/>
  </r>
  <r>
    <s v="Honey Comb Touch Non-Stick Flat Tawa - 260 mm, Black"/>
    <x v="1"/>
    <s v="Cookware &amp; Non Stick"/>
    <x v="354"/>
    <n v="429"/>
    <n v="799"/>
    <s v="Tawa &amp; Sauce Pan"/>
    <n v="3.7"/>
    <n v="370"/>
    <n v="46.307884856070089"/>
    <x v="0"/>
  </r>
  <r>
    <s v="Face Mask - Pro Tech 95, 6 layered, Medium, MK18003"/>
    <x v="0"/>
    <s v="Health &amp; Medicine"/>
    <x v="355"/>
    <n v="249"/>
    <n v="299"/>
    <s v="Face Masks &amp; Safety Gears"/>
    <n v="3.6"/>
    <n v="50"/>
    <n v="16.722408026755854"/>
    <x v="0"/>
  </r>
  <r>
    <s v="Hand Soap - Lavender &amp; Chamomile"/>
    <x v="0"/>
    <s v="Bath &amp; Hand Wash"/>
    <x v="356"/>
    <n v="225"/>
    <n v="225"/>
    <s v="Hand Wash &amp; Sanitizers"/>
    <n v="5"/>
    <n v="0"/>
    <n v="0"/>
    <x v="0"/>
  </r>
  <r>
    <s v="Oil - Gingelly"/>
    <x v="4"/>
    <s v="Edible Oils &amp; Ghee"/>
    <x v="357"/>
    <n v="279"/>
    <n v="299"/>
    <s v="Gingelly Oil"/>
    <n v="4.2"/>
    <n v="20"/>
    <n v="6.6889632107023411"/>
    <x v="0"/>
  </r>
  <r>
    <s v="Ragi - Whole"/>
    <x v="4"/>
    <s v="Organic Staples"/>
    <x v="43"/>
    <n v="57"/>
    <n v="60"/>
    <s v="Organic Dals &amp; Pulses"/>
    <n v="3.8"/>
    <n v="3"/>
    <n v="5"/>
    <x v="1"/>
  </r>
  <r>
    <s v="Signature Gold Dark Vanilla &amp; Oud Wood Perfume"/>
    <x v="0"/>
    <s v="Fragrances &amp; Deos"/>
    <x v="358"/>
    <n v="360"/>
    <n v="450"/>
    <s v="Men's Deodorants"/>
    <n v="3.6"/>
    <n v="90"/>
    <n v="20"/>
    <x v="0"/>
  </r>
  <r>
    <s v="Chemba Puttu Podi"/>
    <x v="4"/>
    <s v="Atta, Flours &amp; Sooji"/>
    <x v="268"/>
    <n v="145"/>
    <n v="145"/>
    <s v="Rice &amp; Other Flours"/>
    <n v="4.3"/>
    <n v="0"/>
    <n v="0"/>
    <x v="1"/>
  </r>
  <r>
    <s v="Water Wiper - Nano"/>
    <x v="2"/>
    <s v="Mops, Brushes &amp; Scrubs"/>
    <x v="359"/>
    <n v="149"/>
    <n v="149"/>
    <s v="Mops, Wipers"/>
    <n v="2.2000000000000002"/>
    <n v="0"/>
    <n v="0"/>
    <x v="1"/>
  </r>
  <r>
    <s v="Canadian Grade A Maple Syrup"/>
    <x v="3"/>
    <s v="Sauces, Spreads &amp; Dips"/>
    <x v="360"/>
    <n v="481.5"/>
    <n v="535"/>
    <s v="Honey &amp; Maple Syrup"/>
    <n v="3.8"/>
    <n v="53.5"/>
    <n v="10"/>
    <x v="0"/>
  </r>
  <r>
    <s v="Harippa Roasted Seeds - Pumpkin, Cheesy Onion"/>
    <x v="3"/>
    <s v="Snacks, Dry Fruits, Nuts"/>
    <x v="17"/>
    <n v="120"/>
    <n v="120"/>
    <s v="Roasted Seeds &amp; Nuts"/>
    <n v="4.8"/>
    <n v="0"/>
    <n v="0"/>
    <x v="1"/>
  </r>
  <r>
    <s v="Premium - 3 Follow-Up Formula"/>
    <x v="8"/>
    <s v="Baby Food &amp; Formula"/>
    <x v="361"/>
    <n v="595"/>
    <n v="595"/>
    <s v="Infant Formula"/>
    <n v="4.5"/>
    <n v="0"/>
    <n v="0"/>
    <x v="2"/>
  </r>
  <r>
    <s v="Stevia Tablets Dispenser"/>
    <x v="3"/>
    <s v="Cooking &amp; Baking Needs"/>
    <x v="145"/>
    <n v="120"/>
    <n v="120"/>
    <s v="Exotic Sugar &amp; Salt"/>
    <n v="4"/>
    <n v="0"/>
    <n v="0"/>
    <x v="1"/>
  </r>
  <r>
    <s v="Steel Spoon set - Ice cream, Monde"/>
    <x v="1"/>
    <s v="Crockery &amp; Cutlery"/>
    <x v="131"/>
    <n v="115"/>
    <n v="150"/>
    <s v="Cutlery, Spoon &amp; Fork"/>
    <n v="4.3"/>
    <n v="35"/>
    <n v="23.333333333333332"/>
    <x v="1"/>
  </r>
  <r>
    <s v="Imli Khajoor Chutney"/>
    <x v="4"/>
    <s v="Masalas &amp; Spices"/>
    <x v="299"/>
    <n v="90"/>
    <n v="90"/>
    <s v="Cooking Pastes"/>
    <n v="4.4000000000000004"/>
    <n v="0"/>
    <n v="0"/>
    <x v="1"/>
  </r>
  <r>
    <s v="Water &amp; Juice Glass - Long"/>
    <x v="1"/>
    <s v="Crockery &amp; Cutlery"/>
    <x v="362"/>
    <n v="1099"/>
    <n v="1099"/>
    <s v="Glassware"/>
    <n v="5"/>
    <n v="0"/>
    <n v="0"/>
    <x v="2"/>
  </r>
  <r>
    <s v="Dry Dates/Kharjura/Chuara"/>
    <x v="4"/>
    <s v="Dry Fruits"/>
    <x v="363"/>
    <n v="699"/>
    <n v="699"/>
    <s v="Other Dry Fruits"/>
    <n v="4"/>
    <n v="0"/>
    <n v="0"/>
    <x v="2"/>
  </r>
  <r>
    <s v="Express Shine Sponge - Black"/>
    <x v="2"/>
    <s v="Car &amp; Shoe Care"/>
    <x v="364"/>
    <n v="72"/>
    <n v="72"/>
    <s v="Shoe Polish"/>
    <n v="4.2"/>
    <n v="0"/>
    <n v="0"/>
    <x v="1"/>
  </r>
  <r>
    <s v="Storewell Airtight Plastic Container - Transparent, With Purple Lid"/>
    <x v="1"/>
    <s v="Storage &amp; Accessories"/>
    <x v="365"/>
    <n v="339"/>
    <n v="769"/>
    <s v="Containers Sets"/>
    <n v="4"/>
    <n v="430"/>
    <n v="55.916775032509754"/>
    <x v="0"/>
  </r>
  <r>
    <s v="Olive Oil - Pomace"/>
    <x v="3"/>
    <s v="Oils &amp; Vinegar"/>
    <x v="366"/>
    <n v="499"/>
    <n v="499"/>
    <s v="Pure, Pomace Olive Oil"/>
    <n v="4.3"/>
    <n v="0"/>
    <n v="0"/>
    <x v="0"/>
  </r>
  <r>
    <s v="Chai/100% Melamine Water/Juice Tumbler - Red"/>
    <x v="1"/>
    <s v="Crockery &amp; Cutlery"/>
    <x v="367"/>
    <n v="149"/>
    <n v="192"/>
    <s v="Cups, Mugs &amp; Tumblers"/>
    <n v="3.8"/>
    <n v="43"/>
    <n v="22.395833333333332"/>
    <x v="1"/>
  </r>
  <r>
    <s v="100% Green Tea"/>
    <x v="6"/>
    <s v="Tea"/>
    <x v="368"/>
    <n v="141.55000000000001"/>
    <n v="149"/>
    <s v="Green Tea"/>
    <n v="3.8"/>
    <n v="7.4499999999999886"/>
    <n v="4.999999999999992"/>
    <x v="1"/>
  </r>
  <r>
    <s v="Papad - Special Punjabi Masala"/>
    <x v="5"/>
    <s v="Ready To Cook &amp; Eat"/>
    <x v="369"/>
    <n v="90"/>
    <n v="90"/>
    <s v="Papads, Ready To Fry"/>
    <n v="3.2"/>
    <n v="0"/>
    <n v="0"/>
    <x v="1"/>
  </r>
  <r>
    <s v="Anti Viral &amp; Anti Pollution N95 Face Mask - Tesu, Large, Assorted"/>
    <x v="0"/>
    <s v="Health &amp; Medicine"/>
    <x v="370"/>
    <n v="1195"/>
    <n v="1195"/>
    <s v="Face Masks &amp; Safety Gears"/>
    <n v="3"/>
    <n v="0"/>
    <n v="0"/>
    <x v="2"/>
  </r>
  <r>
    <s v="Cookies - Cashew"/>
    <x v="5"/>
    <s v="Biscuits &amp; Cookies"/>
    <x v="371"/>
    <n v="36"/>
    <n v="40"/>
    <s v="Cookies"/>
    <n v="4.0999999999999996"/>
    <n v="4"/>
    <n v="10"/>
    <x v="1"/>
  </r>
  <r>
    <s v="Plastic Bucket With Handle - Off Ivory, New Nova, 15400"/>
    <x v="2"/>
    <s v="Bins &amp; Bathroom Ware"/>
    <x v="298"/>
    <n v="307"/>
    <n v="307"/>
    <s v="Buckets &amp; Mugs"/>
    <n v="4.4000000000000004"/>
    <n v="0"/>
    <n v="0"/>
    <x v="0"/>
  </r>
  <r>
    <s v="Millet Idly &amp; Dosa Batter"/>
    <x v="5"/>
    <s v="Ready To Cook &amp; Eat"/>
    <x v="372"/>
    <n v="100"/>
    <n v="100"/>
    <s v="Breakfast &amp; Snack Mixes"/>
    <n v="3.9"/>
    <n v="0"/>
    <n v="0"/>
    <x v="1"/>
  </r>
  <r>
    <s v="Plastic Clip Mop - 350"/>
    <x v="2"/>
    <s v="Mops, Brushes &amp; Scrubs"/>
    <x v="373"/>
    <n v="249"/>
    <n v="349"/>
    <s v="Mops, Wipers"/>
    <n v="3.5"/>
    <n v="100"/>
    <n v="28.653295128939828"/>
    <x v="0"/>
  </r>
  <r>
    <s v="Spring Roll Sheets - 6&quot;x6&quot;"/>
    <x v="5"/>
    <s v="Frozen Veggies &amp; Snacks"/>
    <x v="27"/>
    <n v="100"/>
    <n v="110"/>
    <s v="Frozen Veg Snacks"/>
    <n v="4"/>
    <n v="10"/>
    <n v="9.0909090909090917"/>
    <x v="1"/>
  </r>
  <r>
    <s v="Fiesta Serving Bowl With Serving Spoon - Assorted Colour"/>
    <x v="1"/>
    <s v="Crockery &amp; Cutlery"/>
    <x v="3"/>
    <n v="349"/>
    <n v="564"/>
    <s v="Plates &amp; Bowls"/>
    <n v="4"/>
    <n v="215"/>
    <n v="38.120567375886523"/>
    <x v="0"/>
  </r>
  <r>
    <s v="Small Jars Set With Printed Lids"/>
    <x v="1"/>
    <s v="Crockery &amp; Cutlery"/>
    <x v="96"/>
    <n v="109"/>
    <n v="130"/>
    <s v="Glassware"/>
    <n v="4.2"/>
    <n v="21"/>
    <n v="16.153846153846153"/>
    <x v="1"/>
  </r>
  <r>
    <s v="Masala - Paneer"/>
    <x v="4"/>
    <s v="Masalas &amp; Spices"/>
    <x v="174"/>
    <n v="37.799999999999997"/>
    <n v="42"/>
    <s v="Blended Masalas"/>
    <n v="4.3"/>
    <n v="4.2000000000000028"/>
    <n v="10.000000000000007"/>
    <x v="1"/>
  </r>
  <r>
    <s v="Singhara Atta - Gluten Free"/>
    <x v="3"/>
    <s v="Atta, Flours &amp; Sooji"/>
    <x v="16"/>
    <n v="140"/>
    <n v="140"/>
    <s v="Flours &amp; Pre-Mixes"/>
    <n v="3.7"/>
    <n v="0"/>
    <n v="0"/>
    <x v="1"/>
  </r>
  <r>
    <s v="Plastic Dustbin/Garbage Bin - Green With Black, Polka Dots, Bon Bon, 12081P-M-B"/>
    <x v="2"/>
    <s v="Bins &amp; Bathroom Ware"/>
    <x v="298"/>
    <n v="199"/>
    <n v="320"/>
    <s v="Dustbins"/>
    <n v="2.9"/>
    <n v="121"/>
    <n v="37.8125"/>
    <x v="1"/>
  </r>
  <r>
    <s v="Steel Storage/Lunch Container - No.14, Blue, Klip It"/>
    <x v="1"/>
    <s v="Steel Utensils"/>
    <x v="226"/>
    <n v="219"/>
    <n v="328"/>
    <s v="Steel Storage Containers"/>
    <n v="3.8"/>
    <n v="109"/>
    <n v="33.231707317073173"/>
    <x v="0"/>
  </r>
  <r>
    <s v="Pink/Rosa Beauty Bathing Bar"/>
    <x v="0"/>
    <s v="Bath &amp; Hand Wash"/>
    <x v="261"/>
    <n v="193.5"/>
    <n v="215"/>
    <s v="Bathing Bars &amp; Soaps"/>
    <n v="4.3"/>
    <n v="21.5"/>
    <n v="10"/>
    <x v="1"/>
  </r>
  <r>
    <s v="Sesame Oil - Cold Pressed"/>
    <x v="3"/>
    <s v="Oils &amp; Vinegar"/>
    <x v="102"/>
    <n v="195"/>
    <n v="195"/>
    <s v="Flavoured &amp; Other Oils"/>
    <n v="4.8"/>
    <n v="0"/>
    <n v="0"/>
    <x v="1"/>
  </r>
  <r>
    <s v="Purifying Neem Facial Wipes"/>
    <x v="0"/>
    <s v="Skin Care"/>
    <x v="134"/>
    <n v="150"/>
    <n v="200"/>
    <s v="Face Care"/>
    <n v="4.3"/>
    <n v="50"/>
    <n v="25"/>
    <x v="1"/>
  </r>
  <r>
    <s v="International Italian Mushroom Soup"/>
    <x v="5"/>
    <s v="Ready To Cook &amp; Eat"/>
    <x v="374"/>
    <n v="58.5"/>
    <n v="65"/>
    <s v="Soups"/>
    <n v="4.2"/>
    <n v="6.5"/>
    <n v="10"/>
    <x v="1"/>
  </r>
  <r>
    <s v="Plates - Marine Fish, Medium"/>
    <x v="1"/>
    <s v="Crockery &amp; Cutlery"/>
    <x v="320"/>
    <n v="929"/>
    <n v="1272"/>
    <s v="Glassware"/>
    <n v="4"/>
    <n v="343"/>
    <n v="26.965408805031448"/>
    <x v="2"/>
  </r>
  <r>
    <s v="Baby Wipes - Gentle"/>
    <x v="8"/>
    <s v="Diapers &amp; Wipes"/>
    <x v="375"/>
    <n v="44"/>
    <n v="44"/>
    <s v="Baby Wipes"/>
    <n v="4.3"/>
    <n v="0"/>
    <n v="0"/>
    <x v="1"/>
  </r>
  <r>
    <s v="Face Scrub De Tan With Walnut Granules"/>
    <x v="0"/>
    <s v="Men's Grooming"/>
    <x v="376"/>
    <n v="226"/>
    <n v="350"/>
    <s v="Face &amp; Body"/>
    <n v="2"/>
    <n v="124"/>
    <n v="35.428571428571431"/>
    <x v="0"/>
  </r>
  <r>
    <s v="Nutri-licious Masala Veg Atta Noodles - Pouch"/>
    <x v="5"/>
    <s v="Noodle, Pasta, Vermicelli"/>
    <x v="377"/>
    <n v="80.88"/>
    <n v="94"/>
    <s v="Instant Noodles"/>
    <n v="4.2"/>
    <n v="13.120000000000005"/>
    <n v="13.957446808510642"/>
    <x v="1"/>
  </r>
  <r>
    <s v="Masala - Mumbai Bhaji Pav"/>
    <x v="4"/>
    <s v="Masalas &amp; Spices"/>
    <x v="378"/>
    <n v="35"/>
    <n v="35"/>
    <s v="Blended Masalas"/>
    <n v="4.4000000000000004"/>
    <n v="0"/>
    <n v="0"/>
    <x v="1"/>
  </r>
  <r>
    <s v="Pure Country Jaggery/Bella Powder"/>
    <x v="4"/>
    <s v="Salt, Sugar &amp; Jaggery"/>
    <x v="379"/>
    <n v="97"/>
    <n v="97"/>
    <s v="Sugar &amp; Jaggery"/>
    <n v="3.9"/>
    <n v="0"/>
    <n v="0"/>
    <x v="1"/>
  </r>
  <r>
    <s v="Steel Storage/Lunch Container - No.21, Pink, Klip It"/>
    <x v="1"/>
    <s v="Steel Utensils"/>
    <x v="226"/>
    <n v="129"/>
    <n v="199"/>
    <s v="Steel Storage Containers"/>
    <n v="2.8"/>
    <n v="70"/>
    <n v="35.175879396984925"/>
    <x v="1"/>
  </r>
  <r>
    <s v="Sanitary Pads - XL Plus Wings, Ultra"/>
    <x v="0"/>
    <s v="Feminine Hygiene"/>
    <x v="380"/>
    <n v="156.75"/>
    <n v="170"/>
    <s v="Sanitary Napkins"/>
    <n v="4.3"/>
    <n v="13.25"/>
    <n v="7.7941176470588234"/>
    <x v="1"/>
  </r>
  <r>
    <s v="Agar Agar Vegetarian Gelatin"/>
    <x v="3"/>
    <s v="Cooking &amp; Baking Needs"/>
    <x v="239"/>
    <n v="449"/>
    <n v="449"/>
    <s v="Baking, Cake Decorations"/>
    <n v="3.5"/>
    <n v="0"/>
    <n v="0"/>
    <x v="0"/>
  </r>
  <r>
    <s v="Green Tea - Jasmine"/>
    <x v="6"/>
    <s v="Tea"/>
    <x v="179"/>
    <n v="166"/>
    <n v="195"/>
    <s v="Green Tea"/>
    <n v="3.9"/>
    <n v="29"/>
    <n v="14.871794871794872"/>
    <x v="1"/>
  </r>
  <r>
    <s v="3-In-1 Conditioning Shampoo"/>
    <x v="0"/>
    <s v="Hair Care"/>
    <x v="381"/>
    <n v="225"/>
    <n v="225"/>
    <s v="Shampoo &amp; Conditioner"/>
    <n v="4.5"/>
    <n v="0"/>
    <n v="0"/>
    <x v="0"/>
  </r>
  <r>
    <s v="Gold Flash - Mosquito Repellent Combo Machine &amp; Refill"/>
    <x v="2"/>
    <s v="Fresheners &amp; Repellents"/>
    <x v="166"/>
    <n v="160.19999999999999"/>
    <n v="178"/>
    <s v="Mosquito Repellent"/>
    <n v="4.2"/>
    <n v="17.800000000000011"/>
    <n v="10.000000000000007"/>
    <x v="1"/>
  </r>
  <r>
    <s v="Aloe Face Wash Gel"/>
    <x v="0"/>
    <s v="Skin Care"/>
    <x v="382"/>
    <n v="108"/>
    <n v="120"/>
    <s v="Face Care"/>
    <n v="3.8"/>
    <n v="12"/>
    <n v="10"/>
    <x v="1"/>
  </r>
  <r>
    <s v="Energy Bars - Berry, 4+ Years, 100% Natural &amp; Healthy"/>
    <x v="5"/>
    <s v="Chocolates &amp; Candies"/>
    <x v="138"/>
    <n v="700"/>
    <n v="700"/>
    <s v="Chocolates"/>
    <n v="3.8"/>
    <n v="0"/>
    <n v="0"/>
    <x v="2"/>
  </r>
  <r>
    <s v="PP Apple Belt"/>
    <x v="3"/>
    <s v="Chocolates &amp; Biscuits"/>
    <x v="383"/>
    <n v="30"/>
    <n v="30"/>
    <s v="Marshmallow, Candy, Jelly"/>
    <n v="5"/>
    <n v="0"/>
    <n v="0"/>
    <x v="1"/>
  </r>
  <r>
    <s v="Sensual - Handmade Jasmine Bathing Bar With Natural Chunks"/>
    <x v="0"/>
    <s v="Bath &amp; Hand Wash"/>
    <x v="384"/>
    <n v="199"/>
    <n v="199"/>
    <s v="Bathing Bars &amp; Soaps"/>
    <n v="2"/>
    <n v="0"/>
    <n v="0"/>
    <x v="1"/>
  </r>
  <r>
    <s v="El Paso Deodorant"/>
    <x v="0"/>
    <s v="Fragrances &amp; Deos"/>
    <x v="385"/>
    <n v="150"/>
    <n v="250"/>
    <s v="Men's Deodorants"/>
    <n v="4.7"/>
    <n v="100"/>
    <n v="40"/>
    <x v="1"/>
  </r>
  <r>
    <s v="Complete Detergent Washing Powder"/>
    <x v="2"/>
    <s v="Detergents &amp; Dishwash"/>
    <x v="386"/>
    <n v="280"/>
    <n v="280"/>
    <s v="Detergent Powder, Liquid"/>
    <n v="4.4000000000000004"/>
    <n v="0"/>
    <n v="0"/>
    <x v="0"/>
  </r>
  <r>
    <s v="Classic Chicken Delite Soup"/>
    <x v="5"/>
    <s v="Ready To Cook &amp; Eat"/>
    <x v="374"/>
    <n v="49.5"/>
    <n v="55"/>
    <s v="Soups"/>
    <n v="4.3"/>
    <n v="5.5"/>
    <n v="10"/>
    <x v="1"/>
  </r>
  <r>
    <s v="Kitchen Cloth - Big"/>
    <x v="2"/>
    <s v="Mops, Brushes &amp; Scrubs"/>
    <x v="387"/>
    <n v="99"/>
    <n v="99"/>
    <s v="Dust Cloth &amp; Wipes"/>
    <n v="2"/>
    <n v="0"/>
    <n v="0"/>
    <x v="1"/>
  </r>
  <r>
    <s v="Sugar Free Butter Cookies"/>
    <x v="5"/>
    <s v="Biscuits &amp; Cookies"/>
    <x v="371"/>
    <n v="34"/>
    <n v="40"/>
    <s v="Cookies"/>
    <n v="4.2"/>
    <n v="6"/>
    <n v="15"/>
    <x v="1"/>
  </r>
  <r>
    <s v="Chef Curated Marinade Pahadi"/>
    <x v="4"/>
    <s v="Masalas &amp; Spices"/>
    <x v="388"/>
    <n v="120"/>
    <n v="120"/>
    <s v="Blended Masalas"/>
    <n v="5"/>
    <n v="0"/>
    <n v="0"/>
    <x v="1"/>
  </r>
  <r>
    <s v="Curcumin Imbued Honey"/>
    <x v="3"/>
    <s v="Sauces, Spreads &amp; Dips"/>
    <x v="389"/>
    <n v="499"/>
    <n v="499"/>
    <s v="Honey &amp; Maple Syrup"/>
    <n v="4.5999999999999996"/>
    <n v="0"/>
    <n v="0"/>
    <x v="0"/>
  </r>
  <r>
    <s v="Flakes - Ragi"/>
    <x v="5"/>
    <s v="Breakfast Cereals"/>
    <x v="390"/>
    <n v="60"/>
    <n v="60"/>
    <s v="Kids Cereal"/>
    <n v="4.3"/>
    <n v="0"/>
    <n v="0"/>
    <x v="1"/>
  </r>
  <r>
    <s v="Sports Sunscreen Lotion SPF 50"/>
    <x v="0"/>
    <s v="Skin Care"/>
    <x v="61"/>
    <n v="247"/>
    <n v="380"/>
    <s v="Face Care"/>
    <n v="3.7"/>
    <n v="133"/>
    <n v="35"/>
    <x v="0"/>
  </r>
  <r>
    <s v="Diabetic Care - Apple Cider Vinegar Blended With Bermuda Grass, Guava Leaf Juice &amp; Honey"/>
    <x v="3"/>
    <s v="Oils &amp; Vinegar"/>
    <x v="391"/>
    <n v="449.1"/>
    <n v="499"/>
    <s v="Balsamic &amp; Cider Vinegar"/>
    <n v="5"/>
    <n v="49.899999999999977"/>
    <n v="9.9999999999999964"/>
    <x v="0"/>
  </r>
  <r>
    <s v="Papaya &amp; Apricot Anti Tan Scrub"/>
    <x v="0"/>
    <s v="Skin Care"/>
    <x v="392"/>
    <n v="208"/>
    <n v="260"/>
    <s v="Face Care"/>
    <n v="3.7"/>
    <n v="52"/>
    <n v="20"/>
    <x v="0"/>
  </r>
  <r>
    <s v="Bio Green - Apple Fresh Daily Purifying Shampoo &amp; Conditioner"/>
    <x v="0"/>
    <s v="Hair Care"/>
    <x v="114"/>
    <n v="74.25"/>
    <n v="99"/>
    <s v="Shampoo &amp; Conditioner"/>
    <n v="4.3"/>
    <n v="24.75"/>
    <n v="25"/>
    <x v="1"/>
  </r>
  <r>
    <s v="Olive Pomace Oil"/>
    <x v="3"/>
    <s v="Oils &amp; Vinegar"/>
    <x v="393"/>
    <n v="2800"/>
    <n v="2800"/>
    <s v="Pure, Pomace Olive Oil"/>
    <n v="2.5"/>
    <n v="0"/>
    <n v="0"/>
    <x v="2"/>
  </r>
  <r>
    <s v="Organic Basmati Rice/Basmati Akki - White"/>
    <x v="4"/>
    <s v="Organic Staples"/>
    <x v="43"/>
    <n v="237.5"/>
    <n v="250"/>
    <s v="Organic Rice, Other Rice"/>
    <n v="3.8"/>
    <n v="12.5"/>
    <n v="5"/>
    <x v="0"/>
  </r>
  <r>
    <s v="UV Away Moist Jumbo Sun Block"/>
    <x v="0"/>
    <s v="Skin Care"/>
    <x v="347"/>
    <n v="1200"/>
    <n v="1200"/>
    <s v="Face Care"/>
    <n v="4.5"/>
    <n v="0"/>
    <n v="0"/>
    <x v="2"/>
  </r>
  <r>
    <s v="LED Bulb - 12 Watt, Cool White, B22"/>
    <x v="1"/>
    <s v="Appliances &amp; Electricals"/>
    <x v="394"/>
    <n v="149"/>
    <n v="269"/>
    <s v="CFL &amp; Led Bulbs"/>
    <n v="3.3"/>
    <n v="120"/>
    <n v="44.609665427509292"/>
    <x v="1"/>
  </r>
  <r>
    <s v="Crunchy Cinnamon Almond Butter"/>
    <x v="3"/>
    <s v="Dairy &amp; Cheese"/>
    <x v="395"/>
    <n v="389"/>
    <n v="389"/>
    <s v="Butter &amp; Cream"/>
    <n v="3.2"/>
    <n v="0"/>
    <n v="0"/>
    <x v="0"/>
  </r>
  <r>
    <s v="Elegance Deodorant - For Men"/>
    <x v="0"/>
    <s v="Men's Grooming"/>
    <x v="243"/>
    <n v="159.19999999999999"/>
    <n v="199"/>
    <s v="Men's Deodorants"/>
    <n v="3.9"/>
    <n v="39.800000000000011"/>
    <n v="20.000000000000004"/>
    <x v="1"/>
  </r>
  <r>
    <s v="Tamarind/Hunisehannu"/>
    <x v="4"/>
    <s v="Masalas &amp; Spices"/>
    <x v="269"/>
    <n v="65"/>
    <n v="65"/>
    <s v="Whole Spices"/>
    <n v="3.9"/>
    <n v="0"/>
    <n v="0"/>
    <x v="1"/>
  </r>
  <r>
    <s v="Kitchen Towel Paper Reusable Tissue Washable"/>
    <x v="2"/>
    <s v="Disposables, Garbage Bag"/>
    <x v="396"/>
    <n v="180"/>
    <n v="180"/>
    <s v="Kitchen Rolls"/>
    <n v="3.8"/>
    <n v="0"/>
    <n v="0"/>
    <x v="1"/>
  </r>
  <r>
    <s v="Wisal Dhabab Perfume Deodorant For Men"/>
    <x v="0"/>
    <s v="Fragrances &amp; Deos"/>
    <x v="397"/>
    <n v="225"/>
    <n v="299"/>
    <s v="Men's Deodorants"/>
    <n v="3.8"/>
    <n v="74"/>
    <n v="24.749163879598662"/>
    <x v="0"/>
  </r>
  <r>
    <s v="Hearts &amp; Kisses For Women"/>
    <x v="0"/>
    <s v="Fragrances &amp; Deos"/>
    <x v="398"/>
    <n v="419.3"/>
    <n v="599"/>
    <s v="Eau De Toilette"/>
    <n v="3.6"/>
    <n v="179.7"/>
    <n v="30"/>
    <x v="0"/>
  </r>
  <r>
    <s v="Chocos - Moons &amp; Stars"/>
    <x v="5"/>
    <s v="Breakfast Cereals"/>
    <x v="399"/>
    <n v="175"/>
    <n v="175"/>
    <s v="Kids Cereal"/>
    <n v="4.2"/>
    <n v="0"/>
    <n v="0"/>
    <x v="1"/>
  </r>
  <r>
    <s v="Instant Diet Popcorn - Contains Olive Oil"/>
    <x v="5"/>
    <s v="Snacks &amp; Namkeen"/>
    <x v="400"/>
    <n v="10"/>
    <n v="10"/>
    <s v="Chips &amp; Corn Snacks"/>
    <n v="3.9"/>
    <n v="0"/>
    <n v="0"/>
    <x v="1"/>
  </r>
  <r>
    <s v="Ultra Mosquito Repellant Refill - Floral Fragrance"/>
    <x v="2"/>
    <s v="Fresheners &amp; Repellents"/>
    <x v="401"/>
    <n v="72"/>
    <n v="72"/>
    <s v="Air Freshener"/>
    <n v="4.2"/>
    <n v="0"/>
    <n v="0"/>
    <x v="1"/>
  </r>
  <r>
    <s v="Disinfectant Surface Sanitizer"/>
    <x v="2"/>
    <s v="All Purpose Cleaners"/>
    <x v="402"/>
    <n v="71.099999999999994"/>
    <n v="79"/>
    <s v="Disinfectant Spray &amp; Cleaners"/>
    <n v="3.6"/>
    <n v="7.9000000000000057"/>
    <n v="10.000000000000007"/>
    <x v="1"/>
  </r>
  <r>
    <s v="Peri Peri Masala"/>
    <x v="4"/>
    <s v="Masalas &amp; Spices"/>
    <x v="403"/>
    <n v="42.24"/>
    <n v="48"/>
    <s v="Blended Masalas"/>
    <n v="3.9"/>
    <n v="5.759999999999998"/>
    <n v="11.999999999999995"/>
    <x v="1"/>
  </r>
  <r>
    <s v="Pasta - 37B Penne Rigate"/>
    <x v="3"/>
    <s v="Oils &amp; Vinegar"/>
    <x v="404"/>
    <n v="92"/>
    <n v="115"/>
    <s v="Extra Virgin Olive Oil"/>
    <n v="2"/>
    <n v="23"/>
    <n v="20"/>
    <x v="1"/>
  </r>
  <r>
    <s v="Asafoetida Powder"/>
    <x v="4"/>
    <s v="Masalas &amp; Spices"/>
    <x v="405"/>
    <n v="160"/>
    <n v="160"/>
    <s v="Powdered Spices"/>
    <n v="4.2"/>
    <n v="0"/>
    <n v="0"/>
    <x v="1"/>
  </r>
  <r>
    <s v="Face Wash - Blush &amp; Glow Strawberry Gel"/>
    <x v="0"/>
    <s v="Skin Care"/>
    <x v="153"/>
    <n v="153.75"/>
    <n v="205"/>
    <s v="Face Care"/>
    <n v="4.3"/>
    <n v="51.25"/>
    <n v="25"/>
    <x v="1"/>
  </r>
  <r>
    <s v="Toothpaste - Whitening, Cavity Protection, 150 G"/>
    <x v="0"/>
    <s v="Oral Care"/>
    <x v="130"/>
    <n v="85"/>
    <n v="100"/>
    <s v="Toothpaste"/>
    <n v="4.2"/>
    <n v="15"/>
    <n v="15"/>
    <x v="1"/>
  </r>
  <r>
    <s v="Bathing/Cleaning Bucket - With Plastic Handle, Mango Yellow, L1145PH-LT MY"/>
    <x v="2"/>
    <s v="Bins &amp; Bathroom Ware"/>
    <x v="175"/>
    <n v="249"/>
    <n v="408"/>
    <s v="Buckets &amp; Mugs"/>
    <n v="4.4000000000000004"/>
    <n v="159"/>
    <n v="38.970588235294116"/>
    <x v="0"/>
  </r>
  <r>
    <s v="Organic Puttu - Pearl Millet"/>
    <x v="5"/>
    <s v="Ready To Cook &amp; Eat"/>
    <x v="97"/>
    <n v="68"/>
    <n v="68"/>
    <s v="Breakfast &amp; Snack Mixes"/>
    <n v="2.2999999999999998"/>
    <n v="0"/>
    <n v="0"/>
    <x v="1"/>
  </r>
  <r>
    <s v="Organic Powder - Red Chilly"/>
    <x v="4"/>
    <s v="Organic Staples"/>
    <x v="43"/>
    <n v="52.25"/>
    <n v="55"/>
    <s v="Organic Masalas &amp; Spices"/>
    <n v="4.0999999999999996"/>
    <n v="2.75"/>
    <n v="5"/>
    <x v="1"/>
  </r>
  <r>
    <s v="Ultra-Fresh Fairness Face Wash With Milk, Licorice, Saffron"/>
    <x v="0"/>
    <s v="Skin Care"/>
    <x v="406"/>
    <n v="12.75"/>
    <n v="15"/>
    <s v="Face Care"/>
    <n v="2.2999999999999998"/>
    <n v="2.25"/>
    <n v="15"/>
    <x v="1"/>
  </r>
  <r>
    <s v="Stand &amp; Pee Reusable Portable Urination Funnel For Women"/>
    <x v="0"/>
    <s v="Feminine Hygiene"/>
    <x v="407"/>
    <n v="225.5"/>
    <n v="275"/>
    <s v="Intimate Wash &amp; Care"/>
    <n v="2"/>
    <n v="49.5"/>
    <n v="18"/>
    <x v="0"/>
  </r>
  <r>
    <s v="Original Scent - Dry Skin Moisturiser With Cherry Almond Essence"/>
    <x v="0"/>
    <s v="Skin Care"/>
    <x v="220"/>
    <n v="449.1"/>
    <n v="499"/>
    <s v="Body Care"/>
    <n v="4.3"/>
    <n v="49.899999999999977"/>
    <n v="9.9999999999999964"/>
    <x v="0"/>
  </r>
  <r>
    <s v="Cookies-Choco Ripple Cookies"/>
    <x v="5"/>
    <s v="Biscuits &amp; Cookies"/>
    <x v="371"/>
    <n v="36"/>
    <n v="40"/>
    <s v="Cookies"/>
    <n v="4.2"/>
    <n v="4"/>
    <n v="10"/>
    <x v="1"/>
  </r>
  <r>
    <s v="Executive Lunch Box - Small, T Blue"/>
    <x v="1"/>
    <s v="Storage &amp; Accessories"/>
    <x v="408"/>
    <n v="390"/>
    <n v="390"/>
    <s v="Lunch Boxes"/>
    <n v="3.5"/>
    <n v="0"/>
    <n v="0"/>
    <x v="0"/>
  </r>
  <r>
    <s v="Room Freshener - Soul Blossom Jasmine"/>
    <x v="2"/>
    <s v="Fresheners &amp; Repellents"/>
    <x v="409"/>
    <n v="149"/>
    <n v="149"/>
    <s v="Air Freshener"/>
    <n v="4.3"/>
    <n v="0"/>
    <n v="0"/>
    <x v="1"/>
  </r>
  <r>
    <s v="Sauce - Chilli"/>
    <x v="3"/>
    <s v="Sauces, Spreads &amp; Dips"/>
    <x v="410"/>
    <n v="200"/>
    <n v="200"/>
    <s v="Salad Dressings"/>
    <n v="5"/>
    <n v="0"/>
    <n v="0"/>
    <x v="1"/>
  </r>
  <r>
    <s v="Copper Water Fliptop Bottle - Hammered, Plain"/>
    <x v="1"/>
    <s v="Steel Utensils"/>
    <x v="185"/>
    <n v="549"/>
    <n v="1299"/>
    <s v="Copper Utensils"/>
    <n v="2.2999999999999998"/>
    <n v="750"/>
    <n v="57.736720554272516"/>
    <x v="2"/>
  </r>
  <r>
    <s v="Himalayan Raw Apple Cider Vinegar"/>
    <x v="5"/>
    <s v="Spreads, Sauces, Ketchup"/>
    <x v="251"/>
    <n v="296"/>
    <n v="370"/>
    <s v="Vinegar"/>
    <n v="4.2"/>
    <n v="74"/>
    <n v="20"/>
    <x v="0"/>
  </r>
  <r>
    <s v="Toothbrush - 360 Degree Flosstip, Soft"/>
    <x v="0"/>
    <s v="Oral Care"/>
    <x v="59"/>
    <n v="142.5"/>
    <n v="190"/>
    <s v="Toothbrush"/>
    <n v="3.9"/>
    <n v="47.5"/>
    <n v="25"/>
    <x v="1"/>
  </r>
  <r>
    <s v="Purifying Neem Face Wash"/>
    <x v="0"/>
    <s v="Skin Care"/>
    <x v="158"/>
    <n v="63"/>
    <n v="63"/>
    <s v="Face Care"/>
    <n v="3.9"/>
    <n v="0"/>
    <n v="0"/>
    <x v="1"/>
  </r>
  <r>
    <s v="Opalware Classique 2 Dinner Set - Mystrio Black"/>
    <x v="1"/>
    <s v="Crockery &amp; Cutlery"/>
    <x v="411"/>
    <n v="2379"/>
    <n v="3395"/>
    <s v="Dinner Sets"/>
    <n v="3.3"/>
    <n v="1016"/>
    <n v="29.926362297496318"/>
    <x v="2"/>
  </r>
  <r>
    <s v="Black Sliced Olives"/>
    <x v="3"/>
    <s v="Tinned &amp; Processed Food"/>
    <x v="180"/>
    <n v="180"/>
    <n v="200"/>
    <s v="Olive, Jalapeno, Gherkin"/>
    <n v="3.8"/>
    <n v="20"/>
    <n v="10"/>
    <x v="1"/>
  </r>
  <r>
    <s v="6 Oil Nourish Conditioner"/>
    <x v="0"/>
    <s v="Hair Care"/>
    <x v="412"/>
    <n v="159"/>
    <n v="199"/>
    <s v="Shampoo &amp; Conditioner"/>
    <n v="4.3"/>
    <n v="40"/>
    <n v="20.100502512562816"/>
    <x v="1"/>
  </r>
  <r>
    <s v="Chips - Potato, Masala"/>
    <x v="5"/>
    <s v="Snacks &amp; Namkeen"/>
    <x v="66"/>
    <n v="45"/>
    <n v="45"/>
    <s v="Chips &amp; Corn Snacks"/>
    <n v="3.4"/>
    <n v="0"/>
    <n v="0"/>
    <x v="1"/>
  </r>
  <r>
    <s v="Dates Powder - Natural Sweetener"/>
    <x v="8"/>
    <s v="Baby Food &amp; Formula"/>
    <x v="413"/>
    <n v="300"/>
    <n v="300"/>
    <s v="Organic Baby Food"/>
    <n v="4.5999999999999996"/>
    <n v="0"/>
    <n v="0"/>
    <x v="0"/>
  </r>
  <r>
    <s v="Coconut Scraper - Sleek"/>
    <x v="1"/>
    <s v="Kitchen Accessories"/>
    <x v="131"/>
    <n v="199"/>
    <n v="225"/>
    <s v="Choppers &amp; Graters"/>
    <n v="3.5"/>
    <n v="26"/>
    <n v="11.555555555555555"/>
    <x v="1"/>
  </r>
  <r>
    <s v="Infant Formula Baby Food Powder - Stage 1"/>
    <x v="8"/>
    <s v="Baby Food &amp; Formula"/>
    <x v="414"/>
    <n v="715"/>
    <n v="715"/>
    <s v="Infant Formula"/>
    <n v="4.5"/>
    <n v="0"/>
    <n v="0"/>
    <x v="2"/>
  </r>
  <r>
    <s v="Organic - Whole Wheat Ajwain Jaggery Teething Sticks"/>
    <x v="8"/>
    <s v="Baby Food &amp; Formula"/>
    <x v="413"/>
    <n v="175"/>
    <n v="175"/>
    <s v="Organic Baby Food"/>
    <n v="3.9"/>
    <n v="0"/>
    <n v="0"/>
    <x v="1"/>
  </r>
  <r>
    <s v="Pre Shave Foam - Classic Lemon Lime"/>
    <x v="0"/>
    <s v="Men's Grooming"/>
    <x v="44"/>
    <n v="195.02"/>
    <n v="199"/>
    <s v="Shaving Care"/>
    <n v="4.2"/>
    <n v="3.9799999999999898"/>
    <n v="1.9999999999999949"/>
    <x v="1"/>
  </r>
  <r>
    <s v="Cheese Spread - Asli Pepper"/>
    <x v="7"/>
    <s v="Dairy"/>
    <x v="415"/>
    <n v="101.25"/>
    <n v="135"/>
    <s v="Cheese"/>
    <n v="4"/>
    <n v="33.75"/>
    <n v="25"/>
    <x v="1"/>
  </r>
  <r>
    <s v="Lollygum"/>
    <x v="5"/>
    <s v="Chocolates &amp; Candies"/>
    <x v="221"/>
    <n v="99"/>
    <n v="125"/>
    <s v="Toffee, Candy &amp; Lollypop"/>
    <n v="3.7"/>
    <n v="26"/>
    <n v="20.8"/>
    <x v="1"/>
  </r>
  <r>
    <s v="Pet Selo Container Set - Silver"/>
    <x v="1"/>
    <s v="Storage &amp; Accessories"/>
    <x v="33"/>
    <n v="279"/>
    <n v="362"/>
    <s v="Containers Sets"/>
    <n v="3.6"/>
    <n v="83"/>
    <n v="22.928176795580111"/>
    <x v="0"/>
  </r>
  <r>
    <s v="Amritsari Marinade"/>
    <x v="4"/>
    <s v="Masalas &amp; Spices"/>
    <x v="225"/>
    <n v="51.75"/>
    <n v="69"/>
    <s v="Herbs &amp; Seasoning"/>
    <n v="1"/>
    <n v="17.25"/>
    <n v="25"/>
    <x v="1"/>
  </r>
  <r>
    <s v="Sriracha Hot Chilli Sauce"/>
    <x v="3"/>
    <s v="Sauces, Spreads &amp; Dips"/>
    <x v="159"/>
    <n v="180"/>
    <n v="180"/>
    <s v="Thai &amp; Asian Sauces"/>
    <n v="4"/>
    <n v="0"/>
    <n v="0"/>
    <x v="1"/>
  </r>
  <r>
    <s v="Brightening Booster Orange Shower Gel"/>
    <x v="0"/>
    <s v="Bath &amp; Hand Wash"/>
    <x v="384"/>
    <n v="299"/>
    <n v="299"/>
    <s v="Shower Gel &amp; Body Wash"/>
    <n v="3"/>
    <n v="0"/>
    <n v="0"/>
    <x v="0"/>
  </r>
  <r>
    <s v="Icecream Mix- Chocolate"/>
    <x v="3"/>
    <s v="Cooking &amp; Baking Needs"/>
    <x v="204"/>
    <n v="43.2"/>
    <n v="48"/>
    <s v="Baking, Cake Decorations"/>
    <n v="4.2"/>
    <n v="4.7999999999999972"/>
    <n v="9.9999999999999947"/>
    <x v="1"/>
  </r>
  <r>
    <s v="Spices - Whole White Pepper"/>
    <x v="3"/>
    <s v="Cooking &amp; Baking Needs"/>
    <x v="416"/>
    <n v="250"/>
    <n v="250"/>
    <s v="Herbs, Seasonings &amp; Rubs"/>
    <n v="3"/>
    <n v="0"/>
    <n v="0"/>
    <x v="0"/>
  </r>
  <r>
    <s v="Comb - Derby Deluxe No 61"/>
    <x v="0"/>
    <s v="Hair Care"/>
    <x v="417"/>
    <n v="40"/>
    <n v="40"/>
    <s v="Tools &amp; Accessories"/>
    <n v="4"/>
    <n v="0"/>
    <n v="0"/>
    <x v="1"/>
  </r>
  <r>
    <s v="Scissors - Stylish Cut"/>
    <x v="2"/>
    <s v="Stationery"/>
    <x v="418"/>
    <n v="220"/>
    <n v="220"/>
    <s v="Scissor, Glue &amp; Tape"/>
    <n v="3.3"/>
    <n v="0"/>
    <n v="0"/>
    <x v="0"/>
  </r>
  <r>
    <s v="Sylvana Shot Glass Tumbler"/>
    <x v="1"/>
    <s v="Crockery &amp; Cutlery"/>
    <x v="320"/>
    <n v="359"/>
    <n v="438"/>
    <s v="Glassware"/>
    <n v="3.4"/>
    <n v="79"/>
    <n v="18.036529680365298"/>
    <x v="0"/>
  </r>
  <r>
    <s v="Pimple Clear &amp; Germ Removal Face Wash"/>
    <x v="0"/>
    <s v="Skin Care"/>
    <x v="419"/>
    <n v="186"/>
    <n v="249"/>
    <s v="Face Care"/>
    <n v="4.4000000000000004"/>
    <n v="63"/>
    <n v="25.301204819277107"/>
    <x v="1"/>
  </r>
  <r>
    <s v="Organic Peanut Flax Chutney - Spicy Podi Flavour"/>
    <x v="5"/>
    <s v="Pickles &amp; Chutney"/>
    <x v="420"/>
    <n v="120"/>
    <n v="130"/>
    <s v="Chutney Powder"/>
    <n v="3.7"/>
    <n v="10"/>
    <n v="7.6923076923076925"/>
    <x v="1"/>
  </r>
  <r>
    <s v="Everfresh Morning Rose Dew Gel Blocks"/>
    <x v="2"/>
    <s v="Fresheners &amp; Repellents"/>
    <x v="421"/>
    <n v="59"/>
    <n v="65"/>
    <s v="Air Freshener"/>
    <n v="3.7"/>
    <n v="6"/>
    <n v="9.2307692307692299"/>
    <x v="1"/>
  </r>
  <r>
    <s v="Muffin - Rich Chocolate, Whole Wheat (Eggless)"/>
    <x v="7"/>
    <s v="Cakes &amp; Pastries"/>
    <x v="422"/>
    <n v="289"/>
    <n v="289"/>
    <s v="Muffins &amp; Cup Cakes"/>
    <n v="4.3"/>
    <n v="0"/>
    <n v="0"/>
    <x v="0"/>
  </r>
  <r>
    <s v="Cheesy Corn Triangles"/>
    <x v="5"/>
    <s v="Frozen Veggies &amp; Snacks"/>
    <x v="423"/>
    <n v="152"/>
    <n v="160"/>
    <s v="Frozen Veg Snacks"/>
    <n v="3.7"/>
    <n v="8"/>
    <n v="5"/>
    <x v="1"/>
  </r>
  <r>
    <s v="Rejuvenating Cucumber &amp; Aloe Vera Face Pack For Skin"/>
    <x v="0"/>
    <s v="Skin Care"/>
    <x v="326"/>
    <n v="171"/>
    <n v="180"/>
    <s v="Face Care"/>
    <n v="4.5"/>
    <n v="9"/>
    <n v="5"/>
    <x v="1"/>
  </r>
  <r>
    <s v="Cheese Crunchy Layered Crackers"/>
    <x v="7"/>
    <s v="Cookies, Rusk &amp; Khari"/>
    <x v="424"/>
    <n v="140"/>
    <n v="150"/>
    <s v="Bakery Biscuits, Cookies"/>
    <n v="4.5"/>
    <n v="10"/>
    <n v="6.666666666666667"/>
    <x v="1"/>
  </r>
  <r>
    <s v="Kitchen &amp; Household Daily Cleaning - Reusable Cloth"/>
    <x v="2"/>
    <s v="Mops, Brushes &amp; Scrubs"/>
    <x v="425"/>
    <n v="151.19999999999999"/>
    <n v="180"/>
    <s v="Dust Cloth &amp; Wipes"/>
    <n v="3"/>
    <n v="28.800000000000011"/>
    <n v="16.000000000000004"/>
    <x v="1"/>
  </r>
  <r>
    <s v="Glass Water/Juice Tumbler - Summer"/>
    <x v="1"/>
    <s v="Crockery &amp; Cutlery"/>
    <x v="367"/>
    <n v="439"/>
    <n v="485"/>
    <s v="Glassware"/>
    <n v="3.5"/>
    <n v="46"/>
    <n v="9.4845360824742269"/>
    <x v="0"/>
  </r>
  <r>
    <s v="Pearl Whitening Peel Off Mask"/>
    <x v="0"/>
    <s v="Skin Care"/>
    <x v="392"/>
    <n v="144"/>
    <n v="180"/>
    <s v="Face Care"/>
    <n v="3"/>
    <n v="36"/>
    <n v="20"/>
    <x v="1"/>
  </r>
  <r>
    <s v="Plastic Watering Can - Green"/>
    <x v="1"/>
    <s v="Gardening"/>
    <x v="426"/>
    <n v="599"/>
    <n v="599"/>
    <s v="Gardening Tools"/>
    <n v="3.8"/>
    <n v="0"/>
    <n v="0"/>
    <x v="2"/>
  </r>
  <r>
    <s v="Professional Salon Series Platinum Silver Facial Kit"/>
    <x v="0"/>
    <s v="Skin Care"/>
    <x v="176"/>
    <n v="1120"/>
    <n v="1600"/>
    <s v="Face Care"/>
    <n v="5"/>
    <n v="480"/>
    <n v="30"/>
    <x v="2"/>
  </r>
  <r>
    <s v="Medium Prawns"/>
    <x v="5"/>
    <s v="Frozen Veggies &amp; Snacks"/>
    <x v="348"/>
    <n v="225"/>
    <n v="250"/>
    <s v="Frozen Non-Veg Snacks"/>
    <n v="3.9"/>
    <n v="25"/>
    <n v="10"/>
    <x v="0"/>
  </r>
  <r>
    <s v="Organic - Chana Masala"/>
    <x v="4"/>
    <s v="Organic Staples"/>
    <x v="427"/>
    <n v="65"/>
    <n v="65"/>
    <s v="Organic Masalas &amp; Spices"/>
    <n v="4.5"/>
    <n v="0"/>
    <n v="0"/>
    <x v="1"/>
  </r>
  <r>
    <s v="Copper Bottle - Matt Finish, Duke, BBCB03"/>
    <x v="1"/>
    <s v="Steel Utensils"/>
    <x v="318"/>
    <n v="649"/>
    <n v="1299"/>
    <s v="Copper Utensils"/>
    <n v="3.2"/>
    <n v="650"/>
    <n v="50.038491147036183"/>
    <x v="2"/>
  </r>
  <r>
    <s v="Syrup"/>
    <x v="3"/>
    <s v="Sauces, Spreads &amp; Dips"/>
    <x v="428"/>
    <n v="200"/>
    <n v="200"/>
    <s v="Chocolate, Peanut Spread"/>
    <n v="5"/>
    <n v="0"/>
    <n v="0"/>
    <x v="1"/>
  </r>
  <r>
    <s v="Microfiber Multipurpose Cloth"/>
    <x v="2"/>
    <s v="Mops, Brushes &amp; Scrubs"/>
    <x v="285"/>
    <n v="140"/>
    <n v="140"/>
    <s v="Dust Cloth &amp; Wipes"/>
    <n v="4.0999999999999996"/>
    <n v="0"/>
    <n v="0"/>
    <x v="1"/>
  </r>
  <r>
    <s v="Paste - Ginger &amp; Garlic"/>
    <x v="4"/>
    <s v="Masalas &amp; Spices"/>
    <x v="48"/>
    <n v="68.25"/>
    <n v="75"/>
    <s v="Cooking Pastes"/>
    <n v="4.2"/>
    <n v="6.75"/>
    <n v="9"/>
    <x v="1"/>
  </r>
  <r>
    <s v="Sugar/Sakkare - Refined"/>
    <x v="4"/>
    <s v="Salt, Sugar &amp; Jaggery"/>
    <x v="299"/>
    <n v="234"/>
    <n v="295"/>
    <s v="Sugar &amp; Jaggery"/>
    <n v="4.0999999999999996"/>
    <n v="61"/>
    <n v="20.677966101694917"/>
    <x v="0"/>
  </r>
  <r>
    <s v="Namkeen - Lite Chiwda"/>
    <x v="5"/>
    <s v="Snacks &amp; Namkeen"/>
    <x v="429"/>
    <n v="10"/>
    <n v="10"/>
    <s v="Namkeen &amp; Savoury Snacks"/>
    <n v="4.0999999999999996"/>
    <n v="0"/>
    <n v="0"/>
    <x v="1"/>
  </r>
  <r>
    <s v="Men Expert White Activ Intensive Whitening Foam"/>
    <x v="0"/>
    <s v="Men's Grooming"/>
    <x v="412"/>
    <n v="499"/>
    <n v="499"/>
    <s v="Face &amp; Body"/>
    <n v="3"/>
    <n v="0"/>
    <n v="0"/>
    <x v="0"/>
  </r>
  <r>
    <s v="Daily Face Care Lotion Oil Balance - Combination To Normal Skin"/>
    <x v="0"/>
    <s v="Skin Care"/>
    <x v="430"/>
    <n v="117"/>
    <n v="130"/>
    <s v="Face Care"/>
    <n v="4.4000000000000004"/>
    <n v="13"/>
    <n v="10"/>
    <x v="1"/>
  </r>
  <r>
    <s v="Nano Sun Block Sun Protective Cream Spf 60"/>
    <x v="0"/>
    <s v="Skin Care"/>
    <x v="431"/>
    <n v="455"/>
    <n v="455"/>
    <s v="Face Care"/>
    <n v="5"/>
    <n v="0"/>
    <n v="0"/>
    <x v="0"/>
  </r>
  <r>
    <s v="Women Well Being Capsules"/>
    <x v="0"/>
    <s v="Health &amp; Medicine"/>
    <x v="432"/>
    <n v="210"/>
    <n v="210"/>
    <s v="Supplements &amp; Proteins"/>
    <n v="4"/>
    <n v="0"/>
    <n v="0"/>
    <x v="0"/>
  </r>
  <r>
    <s v="Men Expert Hydra Power Duo Foam Cleanser"/>
    <x v="0"/>
    <s v="Skin Care"/>
    <x v="412"/>
    <n v="367.54"/>
    <n v="499"/>
    <s v="Face &amp; Body"/>
    <n v="4.0999999999999996"/>
    <n v="131.45999999999998"/>
    <n v="26.344689378757511"/>
    <x v="0"/>
  </r>
  <r>
    <s v="Bounce Biscuits - Orange Creme"/>
    <x v="5"/>
    <s v="Biscuits &amp; Cookies"/>
    <x v="79"/>
    <n v="27"/>
    <n v="30"/>
    <s v="Cream Biscuits &amp; Wafers"/>
    <n v="4.2"/>
    <n v="3"/>
    <n v="10"/>
    <x v="1"/>
  </r>
  <r>
    <s v="Shot Body Spray - Absolute Series, Craze"/>
    <x v="0"/>
    <s v="Fragrances &amp; Deos"/>
    <x v="283"/>
    <n v="168.75"/>
    <n v="225"/>
    <s v="Women's Deodorants"/>
    <n v="1"/>
    <n v="56.25"/>
    <n v="25"/>
    <x v="1"/>
  </r>
  <r>
    <s v="W3 Perfume Spray - For Women"/>
    <x v="0"/>
    <s v="Fragrances &amp; Deos"/>
    <x v="36"/>
    <n v="250.9"/>
    <n v="420"/>
    <s v="Women's Deodorants"/>
    <n v="4.2"/>
    <n v="169.1"/>
    <n v="40.261904761904759"/>
    <x v="0"/>
  </r>
  <r>
    <s v="Nut Cracker"/>
    <x v="5"/>
    <s v="Snacks &amp; Namkeen"/>
    <x v="316"/>
    <n v="48"/>
    <n v="48"/>
    <s v="Namkeen &amp; Savoury Snacks"/>
    <n v="5"/>
    <n v="0"/>
    <n v="0"/>
    <x v="1"/>
  </r>
  <r>
    <s v="Alphabytes"/>
    <x v="5"/>
    <s v="Frozen Veggies &amp; Snacks"/>
    <x v="423"/>
    <n v="137.75"/>
    <n v="145"/>
    <s v="Frozen Veg Snacks"/>
    <n v="4.3"/>
    <n v="7.25"/>
    <n v="5"/>
    <x v="1"/>
  </r>
  <r>
    <s v="Herbal Aloevera Neem &amp; Basil Facial Massage Gel"/>
    <x v="0"/>
    <s v="Skin Care"/>
    <x v="121"/>
    <n v="215"/>
    <n v="215"/>
    <s v="Face Care"/>
    <n v="3.4"/>
    <n v="0"/>
    <n v="0"/>
    <x v="0"/>
  </r>
  <r>
    <s v="Steel Lunch/Tiffin Box Set With Bag - Tiffany"/>
    <x v="1"/>
    <s v="Steel Utensils"/>
    <x v="433"/>
    <n v="599"/>
    <n v="900"/>
    <s v="Steel Lunch Boxes"/>
    <n v="4"/>
    <n v="301"/>
    <n v="33.444444444444443"/>
    <x v="2"/>
  </r>
  <r>
    <s v="Tea Spoon - Super Pack"/>
    <x v="1"/>
    <s v="Crockery &amp; Cutlery"/>
    <x v="151"/>
    <n v="125"/>
    <n v="170"/>
    <s v="Cutlery, Spoon &amp; Fork"/>
    <n v="3.6"/>
    <n v="45"/>
    <n v="26.470588235294116"/>
    <x v="1"/>
  </r>
  <r>
    <s v="Basmati Rice/Basmati Akki - Dubar"/>
    <x v="4"/>
    <s v="Rice &amp; Rice Products"/>
    <x v="223"/>
    <n v="88"/>
    <n v="110"/>
    <s v="Basmati Rice"/>
    <n v="4.0999999999999996"/>
    <n v="22"/>
    <n v="20"/>
    <x v="1"/>
  </r>
  <r>
    <s v="Shot Body Spray - Red Stallion"/>
    <x v="0"/>
    <s v="Fragrances &amp; Deos"/>
    <x v="283"/>
    <n v="146.25"/>
    <n v="195"/>
    <s v="Women's Deodorants"/>
    <n v="3.7"/>
    <n v="48.75"/>
    <n v="25"/>
    <x v="1"/>
  </r>
  <r>
    <s v="Detoxifying Mineral Pack"/>
    <x v="0"/>
    <s v="Skin Care"/>
    <x v="184"/>
    <n v="296.25"/>
    <n v="395"/>
    <s v="Face Care"/>
    <n v="5"/>
    <n v="98.75"/>
    <n v="25"/>
    <x v="0"/>
  </r>
  <r>
    <s v="Shank Karma Brass Puja Thali - Golden"/>
    <x v="2"/>
    <s v="Pooja Needs"/>
    <x v="434"/>
    <n v="199"/>
    <n v="490"/>
    <s v="Pooja Thali &amp; Bells"/>
    <n v="3.7"/>
    <n v="291"/>
    <n v="59.387755102040813"/>
    <x v="1"/>
  </r>
  <r>
    <s v="All Natural Honey Peanut Butter - Creamy"/>
    <x v="3"/>
    <s v="Sauces, Spreads &amp; Dips"/>
    <x v="435"/>
    <n v="405.22"/>
    <n v="449"/>
    <s v="Chocolate, Peanut Spread"/>
    <n v="3.7"/>
    <n v="43.779999999999973"/>
    <n v="9.750556792873045"/>
    <x v="0"/>
  </r>
  <r>
    <s v="Organic - Methi/Menthya/Fenugreek Powder"/>
    <x v="4"/>
    <s v="Organic Staples"/>
    <x v="34"/>
    <n v="40"/>
    <n v="52"/>
    <s v="Organic Masalas &amp; Spices"/>
    <n v="4.2"/>
    <n v="12"/>
    <n v="23.076923076923077"/>
    <x v="1"/>
  </r>
  <r>
    <s v="Organic - Cinnamon/Chakke"/>
    <x v="4"/>
    <s v="Organic Staples"/>
    <x v="34"/>
    <n v="199"/>
    <n v="239"/>
    <s v="Organic Masalas &amp; Spices"/>
    <n v="4.0999999999999996"/>
    <n v="40"/>
    <n v="16.736401673640167"/>
    <x v="1"/>
  </r>
  <r>
    <s v="Tasty Twist Sizzling Tandoori Multi-Use Seasoning"/>
    <x v="4"/>
    <s v="Masalas &amp; Spices"/>
    <x v="119"/>
    <n v="16"/>
    <n v="20"/>
    <s v="Herbs &amp; Seasoning"/>
    <n v="4.3"/>
    <n v="4"/>
    <n v="20"/>
    <x v="1"/>
  </r>
  <r>
    <s v="Mealmaker - Soya Chunks"/>
    <x v="4"/>
    <s v="Dals &amp; Pulses"/>
    <x v="182"/>
    <n v="69"/>
    <n v="89"/>
    <s v="Cereals &amp; Millets"/>
    <n v="4.2"/>
    <n v="20"/>
    <n v="22.471910112359552"/>
    <x v="1"/>
  </r>
  <r>
    <s v="Fresh Start Water Cleanser"/>
    <x v="0"/>
    <s v="Skin Care"/>
    <x v="436"/>
    <n v="712.5"/>
    <n v="750"/>
    <s v="Face Care"/>
    <n v="5"/>
    <n v="37.5"/>
    <n v="5"/>
    <x v="2"/>
  </r>
  <r>
    <s v="Stemless Byadgi Chilli Powder/Menasina Pudi - Dandi Cut"/>
    <x v="4"/>
    <s v="Masalas &amp; Spices"/>
    <x v="437"/>
    <n v="70"/>
    <n v="70"/>
    <s v="Powdered Spices"/>
    <n v="4.4000000000000004"/>
    <n v="0"/>
    <n v="0"/>
    <x v="1"/>
  </r>
  <r>
    <s v="Spice - Smoked Paprika"/>
    <x v="3"/>
    <s v="Cooking &amp; Baking Needs"/>
    <x v="389"/>
    <n v="189.05"/>
    <n v="199"/>
    <s v="Herbs, Seasonings &amp; Rubs"/>
    <n v="4.7"/>
    <n v="9.9499999999999886"/>
    <n v="4.9999999999999947"/>
    <x v="1"/>
  </r>
  <r>
    <s v="Phyto-Rx Whitening &amp; Brightening Face Wash"/>
    <x v="0"/>
    <s v="Skin Care"/>
    <x v="438"/>
    <n v="335.75"/>
    <n v="395"/>
    <s v="Face Care"/>
    <n v="4.4000000000000004"/>
    <n v="59.25"/>
    <n v="15"/>
    <x v="0"/>
  </r>
  <r>
    <s v="Chopping-Cutting Board - Bamboo Wood, Steel Handle, BH 044"/>
    <x v="1"/>
    <s v="Kitchen Accessories"/>
    <x v="318"/>
    <n v="139"/>
    <n v="425"/>
    <s v="Choppers &amp; Graters"/>
    <n v="4.4000000000000004"/>
    <n v="286"/>
    <n v="67.294117647058826"/>
    <x v="1"/>
  </r>
  <r>
    <s v="Fizz Classic Cola - Guilt-Free Soft Drink With Zero Sugar &amp; No Preservatives"/>
    <x v="6"/>
    <s v="Energy &amp; Soft Drinks"/>
    <x v="439"/>
    <n v="60"/>
    <n v="60"/>
    <s v="Cold Drinks"/>
    <n v="3.8"/>
    <n v="0"/>
    <n v="0"/>
    <x v="1"/>
  </r>
  <r>
    <s v="Frozen Dessert - Dark Divine Chocolate Sensation"/>
    <x v="7"/>
    <s v="Ice Creams &amp; Desserts"/>
    <x v="440"/>
    <n v="186.15"/>
    <n v="219"/>
    <s v="Ice Creams"/>
    <n v="3.8"/>
    <n v="32.849999999999994"/>
    <n v="14.999999999999998"/>
    <x v="1"/>
  </r>
  <r>
    <s v="Agarbathi - Natural Incense Sticks (Jasmine)"/>
    <x v="2"/>
    <s v="Pooja Needs"/>
    <x v="441"/>
    <n v="20"/>
    <n v="20"/>
    <s v="Agarbatti, Incense Sticks"/>
    <n v="4.3"/>
    <n v="0"/>
    <n v="0"/>
    <x v="1"/>
  </r>
  <r>
    <s v="Pure Radiance Facial Oil Replenish + Rebalance"/>
    <x v="0"/>
    <s v="Skin Care"/>
    <x v="8"/>
    <n v="699"/>
    <n v="699"/>
    <s v="Face Care"/>
    <n v="5"/>
    <n v="0"/>
    <n v="0"/>
    <x v="2"/>
  </r>
  <r>
    <s v="Moong Dal/Hesaru Bele"/>
    <x v="4"/>
    <s v="Dals &amp; Pulses"/>
    <x v="174"/>
    <n v="161"/>
    <n v="185"/>
    <s v="Toor, Channa &amp; Moong Dal"/>
    <n v="4.2"/>
    <n v="24"/>
    <n v="12.972972972972974"/>
    <x v="1"/>
  </r>
  <r>
    <s v="Sun Protect Non-Oily Sunscreen SPF 50"/>
    <x v="0"/>
    <s v="Skin Care"/>
    <x v="419"/>
    <n v="162.24"/>
    <n v="169"/>
    <s v="Face Care"/>
    <n v="3.5"/>
    <n v="6.7599999999999909"/>
    <n v="3.9999999999999947"/>
    <x v="1"/>
  </r>
  <r>
    <s v="Bay Leaves"/>
    <x v="4"/>
    <s v="Organic Staples"/>
    <x v="442"/>
    <n v="30"/>
    <n v="30"/>
    <s v="Organic Masalas &amp; Spices"/>
    <n v="4.2"/>
    <n v="0"/>
    <n v="0"/>
    <x v="1"/>
  </r>
  <r>
    <s v="Utility Set - Veg Knife, Lighter, Peeler"/>
    <x v="1"/>
    <s v="Kitchen Accessories"/>
    <x v="131"/>
    <n v="159"/>
    <n v="197"/>
    <s v="Knives &amp; Peelers"/>
    <n v="3.7"/>
    <n v="38"/>
    <n v="19.289340101522843"/>
    <x v="1"/>
  </r>
  <r>
    <s v="Glass Water Bottle With Round Base - Transparent, B1364"/>
    <x v="1"/>
    <s v="Storage &amp; Accessories"/>
    <x v="318"/>
    <n v="199"/>
    <n v="449"/>
    <s v="Water &amp; Fridge Bottles"/>
    <n v="4.0999999999999996"/>
    <n v="250"/>
    <n v="55.679287305122493"/>
    <x v="1"/>
  </r>
  <r>
    <s v="Chocolate - Milk"/>
    <x v="3"/>
    <s v="Cooking &amp; Baking Needs"/>
    <x v="443"/>
    <n v="85"/>
    <n v="85"/>
    <s v="Cooking Chocolate, Cocoa"/>
    <n v="4"/>
    <n v="0"/>
    <n v="0"/>
    <x v="1"/>
  </r>
  <r>
    <s v="Garlic &amp; Herbs Butter"/>
    <x v="3"/>
    <s v="Dairy &amp; Cheese"/>
    <x v="18"/>
    <n v="160"/>
    <n v="160"/>
    <s v="Butter &amp; Cream"/>
    <n v="4.2"/>
    <n v="0"/>
    <n v="0"/>
    <x v="1"/>
  </r>
  <r>
    <s v="Masala - Rajma"/>
    <x v="4"/>
    <s v="Masalas &amp; Spices"/>
    <x v="444"/>
    <n v="140"/>
    <n v="140"/>
    <s v="Blended Masalas"/>
    <n v="2"/>
    <n v="0"/>
    <n v="0"/>
    <x v="1"/>
  </r>
  <r>
    <s v="Veggie Wash"/>
    <x v="2"/>
    <s v="All Purpose Cleaners"/>
    <x v="251"/>
    <n v="144.5"/>
    <n v="289"/>
    <s v="Disinfectant Spray &amp; Cleaners"/>
    <n v="3.8"/>
    <n v="144.5"/>
    <n v="50"/>
    <x v="1"/>
  </r>
  <r>
    <s v="Thai Premium Jasmine Rice"/>
    <x v="3"/>
    <s v="Pasta, Soup &amp; Noodles"/>
    <x v="445"/>
    <n v="427.5"/>
    <n v="475"/>
    <s v="Jasmine &amp; Sushi Rice"/>
    <n v="4.5"/>
    <n v="47.5"/>
    <n v="10"/>
    <x v="0"/>
  </r>
  <r>
    <s v="Spray - Home &amp; Office Air Freshener, Cool Surf Blue"/>
    <x v="2"/>
    <s v="Fresheners &amp; Repellents"/>
    <x v="90"/>
    <n v="126.65"/>
    <n v="149"/>
    <s v="Air Freshener"/>
    <n v="4.2"/>
    <n v="22.349999999999994"/>
    <n v="14.999999999999996"/>
    <x v="1"/>
  </r>
  <r>
    <s v="Dri Damage Protect Hair Styling Gel"/>
    <x v="0"/>
    <s v="Men's Grooming"/>
    <x v="381"/>
    <n v="72"/>
    <n v="80"/>
    <s v="Hair Care &amp; Styling"/>
    <n v="4.5999999999999996"/>
    <n v="8"/>
    <n v="10"/>
    <x v="1"/>
  </r>
  <r>
    <s v="Organic - Tamarind/Hunisehannu Whole"/>
    <x v="4"/>
    <s v="Organic Staples"/>
    <x v="427"/>
    <n v="195"/>
    <n v="195"/>
    <s v="Organic Masalas &amp; Spices"/>
    <n v="4.0999999999999996"/>
    <n v="0"/>
    <n v="0"/>
    <x v="1"/>
  </r>
  <r>
    <s v="Air Freshener Spray Bottle - Aromas of Kashmir"/>
    <x v="2"/>
    <s v="Fresheners &amp; Repellents"/>
    <x v="421"/>
    <n v="146"/>
    <n v="161"/>
    <s v="Air Freshener"/>
    <n v="3.9"/>
    <n v="15"/>
    <n v="9.316770186335404"/>
    <x v="1"/>
  </r>
  <r>
    <s v="Plastic Container - Printed, Crystal, 14803-P"/>
    <x v="1"/>
    <s v="Storage &amp; Accessories"/>
    <x v="298"/>
    <n v="579"/>
    <n v="855"/>
    <s v="Containers Sets"/>
    <n v="4.4000000000000004"/>
    <n v="276"/>
    <n v="32.280701754385966"/>
    <x v="2"/>
  </r>
  <r>
    <s v="Wildberry Fruit Flavoured Candies"/>
    <x v="3"/>
    <s v="Chocolates &amp; Biscuits"/>
    <x v="446"/>
    <n v="95"/>
    <n v="100"/>
    <s v="International Chocolates"/>
    <n v="4.2"/>
    <n v="5"/>
    <n v="5"/>
    <x v="1"/>
  </r>
  <r>
    <s v="Puff - Pastry Sheet"/>
    <x v="5"/>
    <s v="Frozen Veggies &amp; Snacks"/>
    <x v="447"/>
    <n v="179"/>
    <n v="179"/>
    <s v="Frozen Veg Snacks"/>
    <n v="4.3"/>
    <n v="0"/>
    <n v="0"/>
    <x v="1"/>
  </r>
  <r>
    <s v="Nanda Deep Brass Diya Oil Lamp Puja S7 - Golden"/>
    <x v="2"/>
    <s v="Pooja Needs"/>
    <x v="434"/>
    <n v="89"/>
    <n v="299"/>
    <s v="Lamp &amp; Lamp Oil"/>
    <n v="3.8"/>
    <n v="210"/>
    <n v="70.23411371237458"/>
    <x v="1"/>
  </r>
  <r>
    <s v="Red Rice Poha - Thick"/>
    <x v="4"/>
    <s v="Rice &amp; Rice Products"/>
    <x v="174"/>
    <n v="59.5"/>
    <n v="70"/>
    <s v="Poha, Sabudana &amp; Murmura"/>
    <n v="4"/>
    <n v="10.5"/>
    <n v="15"/>
    <x v="1"/>
  </r>
  <r>
    <s v="Exfoliating Body Wash - Coconut Joy"/>
    <x v="0"/>
    <s v="Bath &amp; Hand Wash"/>
    <x v="448"/>
    <n v="211.65"/>
    <n v="249"/>
    <s v="Shower Gel &amp; Body Wash"/>
    <n v="4.3"/>
    <n v="37.349999999999994"/>
    <n v="14.999999999999998"/>
    <x v="0"/>
  </r>
  <r>
    <s v="Cocoa"/>
    <x v="5"/>
    <s v="Ready To Cook &amp; Eat"/>
    <x v="325"/>
    <n v="153"/>
    <n v="165"/>
    <s v="Home Baking"/>
    <n v="4.2"/>
    <n v="12"/>
    <n v="7.2727272727272725"/>
    <x v="1"/>
  </r>
  <r>
    <s v="Organics Herbo Protein Powder"/>
    <x v="6"/>
    <s v="Health Drink, Supplement"/>
    <x v="449"/>
    <n v="300"/>
    <n v="300"/>
    <s v="Men &amp; Women"/>
    <n v="3"/>
    <n v="0"/>
    <n v="0"/>
    <x v="0"/>
  </r>
  <r>
    <s v="Matic Stain Champion Front &amp; Top Load"/>
    <x v="2"/>
    <s v="Detergents &amp; Dishwash"/>
    <x v="450"/>
    <n v="200"/>
    <n v="200"/>
    <s v="Detergent Powder, Liquid"/>
    <n v="4"/>
    <n v="0"/>
    <n v="0"/>
    <x v="1"/>
  </r>
  <r>
    <s v="Children's Shampoo"/>
    <x v="8"/>
    <s v="Baby Bath &amp; Hygiene"/>
    <x v="451"/>
    <n v="192"/>
    <n v="192"/>
    <s v="Baby Oil &amp; Shampoo"/>
    <n v="4.5"/>
    <n v="0"/>
    <n v="0"/>
    <x v="1"/>
  </r>
  <r>
    <s v="Plastic Bucket With Handle - Blue, Super Saver, 10170B"/>
    <x v="2"/>
    <s v="Bins &amp; Bathroom Ware"/>
    <x v="298"/>
    <n v="150"/>
    <n v="150"/>
    <s v="Buckets &amp; Mugs"/>
    <n v="4"/>
    <n v="0"/>
    <n v="0"/>
    <x v="1"/>
  </r>
  <r>
    <s v="Instant Popcorn Value Pack - Cheese"/>
    <x v="5"/>
    <s v="Snacks &amp; Namkeen"/>
    <x v="93"/>
    <n v="100"/>
    <n v="100"/>
    <s v="Chips &amp; Corn Snacks"/>
    <n v="4.0999999999999996"/>
    <n v="0"/>
    <n v="0"/>
    <x v="1"/>
  </r>
  <r>
    <s v="Platina - Nutricrunch Digestive Marie"/>
    <x v="5"/>
    <s v="Biscuits &amp; Cookies"/>
    <x v="146"/>
    <n v="15"/>
    <n v="15"/>
    <s v="Marie, Health, Digestive"/>
    <n v="4"/>
    <n v="0"/>
    <n v="0"/>
    <x v="1"/>
  </r>
  <r>
    <s v="Sugar Free Digestive Cookies - Vanilla Butter"/>
    <x v="3"/>
    <s v="Chocolates &amp; Biscuits"/>
    <x v="452"/>
    <n v="100"/>
    <n v="100"/>
    <s v="Crackers &amp; Digestive"/>
    <n v="4.4000000000000004"/>
    <n v="0"/>
    <n v="0"/>
    <x v="1"/>
  </r>
  <r>
    <s v="Lavender Try Me Personal Care Gift Set"/>
    <x v="0"/>
    <s v="Bath &amp; Hand Wash"/>
    <x v="86"/>
    <n v="850"/>
    <n v="1000"/>
    <s v="Bathing Bars &amp; Soaps"/>
    <n v="5"/>
    <n v="150"/>
    <n v="15"/>
    <x v="2"/>
  </r>
  <r>
    <s v="Valse Juice/water Glass Tumbler"/>
    <x v="1"/>
    <s v="Crockery &amp; Cutlery"/>
    <x v="320"/>
    <n v="539"/>
    <n v="666"/>
    <s v="Glassware"/>
    <n v="2.8"/>
    <n v="127"/>
    <n v="19.069069069069069"/>
    <x v="2"/>
  </r>
  <r>
    <s v="Avocado Oil"/>
    <x v="0"/>
    <s v="Skin Care"/>
    <x v="333"/>
    <n v="899"/>
    <n v="899"/>
    <s v="Aromatherapy"/>
    <n v="5"/>
    <n v="0"/>
    <n v="0"/>
    <x v="2"/>
  </r>
  <r>
    <s v="Bleach Pen Gel"/>
    <x v="2"/>
    <s v="All Purpose Cleaners"/>
    <x v="13"/>
    <n v="400"/>
    <n v="400"/>
    <s v="Floor &amp; Other Cleaners"/>
    <n v="3.3"/>
    <n v="0"/>
    <n v="0"/>
    <x v="0"/>
  </r>
  <r>
    <s v="GF Chocochip Cookie"/>
    <x v="7"/>
    <s v="Cookies, Rusk &amp; Khari"/>
    <x v="453"/>
    <n v="57"/>
    <n v="57"/>
    <s v="Bakery Biscuits, Cookies"/>
    <n v="3.2"/>
    <n v="0"/>
    <n v="0"/>
    <x v="1"/>
  </r>
  <r>
    <s v="Anti Germ Liquid Detergent"/>
    <x v="2"/>
    <s v="Detergents &amp; Dishwash"/>
    <x v="454"/>
    <n v="290.23"/>
    <n v="470"/>
    <s v="Detergent Powder, Liquid"/>
    <n v="4.3"/>
    <n v="179.76999999999998"/>
    <n v="38.248936170212765"/>
    <x v="0"/>
  </r>
  <r>
    <s v="Masala - Fish Curry"/>
    <x v="4"/>
    <s v="Masalas &amp; Spices"/>
    <x v="133"/>
    <n v="22"/>
    <n v="22"/>
    <s v="Blended Masalas"/>
    <n v="4.4000000000000004"/>
    <n v="0"/>
    <n v="0"/>
    <x v="1"/>
  </r>
  <r>
    <s v="Select - Chai Masala, Ginger"/>
    <x v="4"/>
    <s v="Masalas &amp; Spices"/>
    <x v="337"/>
    <n v="49.5"/>
    <n v="55"/>
    <s v="Powdered Spices"/>
    <n v="4.0999999999999996"/>
    <n v="5.5"/>
    <n v="10"/>
    <x v="1"/>
  </r>
  <r>
    <s v="Good Day Cashew Cookies"/>
    <x v="5"/>
    <s v="Biscuits &amp; Cookies"/>
    <x v="415"/>
    <n v="53.64"/>
    <n v="60"/>
    <s v="Cookies"/>
    <n v="4.2"/>
    <n v="6.3599999999999994"/>
    <n v="10.6"/>
    <x v="1"/>
  </r>
  <r>
    <s v="Orange Dia Jam"/>
    <x v="3"/>
    <s v="Sauces, Spreads &amp; Dips"/>
    <x v="267"/>
    <n v="144"/>
    <n v="160"/>
    <s v="Jams, Marmalade, Spreads"/>
    <n v="1"/>
    <n v="16"/>
    <n v="10"/>
    <x v="1"/>
  </r>
  <r>
    <s v="3-In-1 Aluminium Pressure Cooker - Smart, Induction Base, Hard Anodised, Black"/>
    <x v="1"/>
    <s v="Cookware &amp; Non Stick"/>
    <x v="136"/>
    <n v="2719"/>
    <n v="3199"/>
    <s v="Pressure Cookers"/>
    <n v="3.8"/>
    <n v="480"/>
    <n v="15.004688965301657"/>
    <x v="2"/>
  </r>
  <r>
    <s v="Exo Round Dish wash bar - Round ( with free scrubber)"/>
    <x v="2"/>
    <s v="Detergents &amp; Dishwash"/>
    <x v="455"/>
    <n v="39"/>
    <n v="43"/>
    <s v="Dishwash Bars &amp; Powders"/>
    <n v="4.3"/>
    <n v="4"/>
    <n v="9.3023255813953494"/>
    <x v="1"/>
  </r>
  <r>
    <s v="Chai/Opalware Coffee Mug Set - Silken Charms"/>
    <x v="1"/>
    <s v="Crockery &amp; Cutlery"/>
    <x v="456"/>
    <n v="359"/>
    <n v="395"/>
    <s v="Cups, Mugs &amp; Tumblers"/>
    <n v="3.1"/>
    <n v="36"/>
    <n v="9.113924050632912"/>
    <x v="0"/>
  </r>
  <r>
    <s v="Keto Noodles"/>
    <x v="3"/>
    <s v="Pasta, Soup &amp; Noodles"/>
    <x v="457"/>
    <n v="399"/>
    <n v="399"/>
    <s v="Pastas &amp; Spaghetti"/>
    <n v="1.8"/>
    <n v="0"/>
    <n v="0"/>
    <x v="0"/>
  </r>
  <r>
    <s v="Hand Sanitizer"/>
    <x v="0"/>
    <s v="Bath &amp; Hand Wash"/>
    <x v="458"/>
    <n v="125"/>
    <n v="125"/>
    <s v="Hand Wash &amp; Sanitizers"/>
    <n v="4.7"/>
    <n v="0"/>
    <n v="0"/>
    <x v="1"/>
  </r>
  <r>
    <s v="Dried Shiitake Mushrooms"/>
    <x v="3"/>
    <s v="Cooking &amp; Baking Needs"/>
    <x v="168"/>
    <n v="405"/>
    <n v="450"/>
    <s v="Herbs, Seasonings &amp; Rubs"/>
    <n v="3.5"/>
    <n v="45"/>
    <n v="10"/>
    <x v="0"/>
  </r>
  <r>
    <s v="Fresh Aqua"/>
    <x v="0"/>
    <s v="Men's Grooming"/>
    <x v="459"/>
    <n v="220"/>
    <n v="275"/>
    <s v="Men's Deodorants"/>
    <n v="4.5999999999999996"/>
    <n v="55"/>
    <n v="20"/>
    <x v="0"/>
  </r>
  <r>
    <s v="Smile JoyÂ Bathroom &amp; Car Freshener - Twin Pack"/>
    <x v="2"/>
    <s v="Fresheners &amp; Repellents"/>
    <x v="108"/>
    <n v="50"/>
    <n v="50"/>
    <s v="Air Freshener"/>
    <n v="4"/>
    <n v="0"/>
    <n v="0"/>
    <x v="1"/>
  </r>
  <r>
    <s v="Organic - Cardamom Whole/Elakki"/>
    <x v="4"/>
    <s v="Organic Staples"/>
    <x v="427"/>
    <n v="380"/>
    <n v="380"/>
    <s v="Organic Masalas &amp; Spices"/>
    <n v="5"/>
    <n v="0"/>
    <n v="0"/>
    <x v="0"/>
  </r>
  <r>
    <s v="Pasta - Spaghetti"/>
    <x v="5"/>
    <s v="Noodle, Pasta, Vermicelli"/>
    <x v="325"/>
    <n v="119"/>
    <n v="140"/>
    <s v="Pasta &amp; Macaroni"/>
    <n v="4.3"/>
    <n v="21"/>
    <n v="15"/>
    <x v="1"/>
  </r>
  <r>
    <s v="Potato Smasher - Wooden Handle"/>
    <x v="1"/>
    <s v="Kitchen Accessories"/>
    <x v="54"/>
    <n v="119"/>
    <n v="159"/>
    <s v="Kitchen Tools &amp; Other Accessories"/>
    <n v="4.2"/>
    <n v="40"/>
    <n v="25.157232704402517"/>
    <x v="1"/>
  </r>
  <r>
    <s v="Tru Mango"/>
    <x v="7"/>
    <s v="Dairy"/>
    <x v="94"/>
    <n v="10"/>
    <n v="10"/>
    <s v="Flavoured, Soya Milk"/>
    <n v="4"/>
    <n v="0"/>
    <n v="0"/>
    <x v="1"/>
  </r>
  <r>
    <s v="Dark Fantasy Cream Biscuit - Choco Creme"/>
    <x v="5"/>
    <s v="Biscuits &amp; Cookies"/>
    <x v="79"/>
    <n v="56.25"/>
    <n v="75"/>
    <s v="Cream Biscuits &amp; Wafers"/>
    <n v="4"/>
    <n v="18.75"/>
    <n v="25"/>
    <x v="1"/>
  </r>
  <r>
    <s v="Snack Time - Sandwich Masala, Chatpata Flavour"/>
    <x v="4"/>
    <s v="Masalas &amp; Spices"/>
    <x v="263"/>
    <n v="99"/>
    <n v="99"/>
    <s v="Blended Masalas"/>
    <n v="4"/>
    <n v="0"/>
    <n v="0"/>
    <x v="1"/>
  </r>
  <r>
    <s v="Anti Dandruff Shampoo"/>
    <x v="0"/>
    <s v="Hair Care"/>
    <x v="28"/>
    <n v="642.20000000000005"/>
    <n v="845"/>
    <s v="Shampoo &amp; Conditioner"/>
    <n v="3.6"/>
    <n v="202.79999999999995"/>
    <n v="23.999999999999996"/>
    <x v="2"/>
  </r>
  <r>
    <s v="Bathing/Cleaning Bucket - With Plastic Handle, Pink, L1145PH-LT PK"/>
    <x v="2"/>
    <s v="Bins &amp; Bathroom Ware"/>
    <x v="175"/>
    <n v="249"/>
    <n v="408"/>
    <s v="Buckets &amp; Mugs"/>
    <n v="4.2"/>
    <n v="159"/>
    <n v="38.970588235294116"/>
    <x v="0"/>
  </r>
  <r>
    <s v="Butter - Almond Cacao Crunchy"/>
    <x v="3"/>
    <s v="Dairy &amp; Cheese"/>
    <x v="460"/>
    <n v="590"/>
    <n v="590"/>
    <s v="Butter &amp; Cream"/>
    <n v="3"/>
    <n v="0"/>
    <n v="0"/>
    <x v="2"/>
  </r>
  <r>
    <s v="2 Fold Umbrella - Auto-Open &amp; Manual Close, Medium Violet"/>
    <x v="1"/>
    <s v="Storage &amp; Accessories"/>
    <x v="80"/>
    <n v="289"/>
    <n v="749"/>
    <s v="Umbrella"/>
    <n v="3.7"/>
    <n v="460"/>
    <n v="61.415220293724964"/>
    <x v="0"/>
  </r>
  <r>
    <s v="Fruit Cookies - Family Pack"/>
    <x v="5"/>
    <s v="Biscuits &amp; Cookies"/>
    <x v="461"/>
    <n v="233.75"/>
    <n v="275"/>
    <s v="Cookies"/>
    <n v="2"/>
    <n v="41.25"/>
    <n v="15"/>
    <x v="0"/>
  </r>
  <r>
    <s v="Roll on Glass Deodorant - Original For Men"/>
    <x v="0"/>
    <s v="Men's Grooming"/>
    <x v="74"/>
    <n v="275"/>
    <n v="275"/>
    <s v="Men's Deodorants"/>
    <n v="3"/>
    <n v="0"/>
    <n v="0"/>
    <x v="0"/>
  </r>
  <r>
    <s v="Green Mint Mouthfreshener"/>
    <x v="4"/>
    <s v="Dry Fruits"/>
    <x v="462"/>
    <n v="70"/>
    <n v="70"/>
    <s v="Mukhwas"/>
    <n v="2.5"/>
    <n v="0"/>
    <n v="0"/>
    <x v="1"/>
  </r>
  <r>
    <s v="Fabric Roll-On Mosquito Repellent"/>
    <x v="2"/>
    <s v="Fresheners &amp; Repellents"/>
    <x v="166"/>
    <n v="75"/>
    <n v="75"/>
    <s v="Mosquito Repellent"/>
    <n v="4.5"/>
    <n v="0"/>
    <n v="0"/>
    <x v="1"/>
  </r>
  <r>
    <s v="Crackers - Cream"/>
    <x v="3"/>
    <s v="Chocolates &amp; Biscuits"/>
    <x v="463"/>
    <n v="149"/>
    <n v="149"/>
    <s v="Cookies, Biscotti, Wafer"/>
    <n v="4.2"/>
    <n v="0"/>
    <n v="0"/>
    <x v="1"/>
  </r>
  <r>
    <s v="Veda Marie Light Biscuits"/>
    <x v="5"/>
    <s v="Biscuits &amp; Cookies"/>
    <x v="79"/>
    <n v="10"/>
    <n v="10"/>
    <s v="Marie, Health, Digestive"/>
    <n v="4.2"/>
    <n v="0"/>
    <n v="0"/>
    <x v="1"/>
  </r>
  <r>
    <s v="Lemon Chaat - Pickle in your pocket"/>
    <x v="4"/>
    <s v="Dry Fruits"/>
    <x v="464"/>
    <n v="50"/>
    <n v="50"/>
    <s v="Mukhwas"/>
    <n v="3.4"/>
    <n v="0"/>
    <n v="0"/>
    <x v="1"/>
  </r>
  <r>
    <s v="Brightening Night Cream"/>
    <x v="0"/>
    <s v="Skin Care"/>
    <x v="148"/>
    <n v="617"/>
    <n v="950"/>
    <s v="Face Care"/>
    <n v="3.4"/>
    <n v="333"/>
    <n v="35.05263157894737"/>
    <x v="2"/>
  </r>
  <r>
    <s v="Antibacterial Germ Kill Spray (No Gas) â€“ Safe On Skin, Safe On Surfaces"/>
    <x v="0"/>
    <s v="Bath &amp; Hand Wash"/>
    <x v="465"/>
    <n v="199"/>
    <n v="199"/>
    <s v="Hand Wash &amp; Sanitizers"/>
    <n v="4.0999999999999996"/>
    <n v="0"/>
    <n v="0"/>
    <x v="1"/>
  </r>
  <r>
    <s v="Papaya Pack For Blemishes &amp; Pigmentation"/>
    <x v="0"/>
    <s v="Skin Care"/>
    <x v="63"/>
    <n v="225"/>
    <n v="225"/>
    <s v="Face Care"/>
    <n v="4"/>
    <n v="0"/>
    <n v="0"/>
    <x v="0"/>
  </r>
  <r>
    <s v="Idly &amp; Dosa Batter - Ready to use"/>
    <x v="5"/>
    <s v="Ready To Cook &amp; Eat"/>
    <x v="466"/>
    <n v="70"/>
    <n v="70"/>
    <s v="Breakfast &amp; Snack Mixes"/>
    <n v="4.0999999999999996"/>
    <n v="0"/>
    <n v="0"/>
    <x v="1"/>
  </r>
  <r>
    <s v="Almond Milk - Chocolate"/>
    <x v="7"/>
    <s v="Dairy"/>
    <x v="292"/>
    <n v="148.96"/>
    <n v="190"/>
    <s v="Flavoured, Soya Milk"/>
    <n v="3.8"/>
    <n v="41.039999999999992"/>
    <n v="21.599999999999994"/>
    <x v="1"/>
  </r>
  <r>
    <s v="Insta Glow Gold Bleach"/>
    <x v="0"/>
    <s v="Skin Care"/>
    <x v="176"/>
    <n v="84"/>
    <n v="120"/>
    <s v="Face Care"/>
    <n v="3.8"/>
    <n v="36"/>
    <n v="30"/>
    <x v="1"/>
  </r>
  <r>
    <s v="Masala - Curry"/>
    <x v="4"/>
    <s v="Masalas &amp; Spices"/>
    <x v="157"/>
    <n v="46.8"/>
    <n v="52"/>
    <s v="Blended Masalas"/>
    <n v="4.2"/>
    <n v="5.2000000000000028"/>
    <n v="10.000000000000004"/>
    <x v="1"/>
  </r>
  <r>
    <s v="Citrus Blast Lemon Orange Shower Gel"/>
    <x v="0"/>
    <s v="Bath &amp; Hand Wash"/>
    <x v="61"/>
    <n v="280"/>
    <n v="400"/>
    <s v="Shower Gel &amp; Body Wash"/>
    <n v="4.5"/>
    <n v="120"/>
    <n v="30"/>
    <x v="0"/>
  </r>
  <r>
    <s v="Barley Grass Powder - Detoxifying &amp; Alkalizing"/>
    <x v="3"/>
    <s v="Cooking &amp; Baking Needs"/>
    <x v="168"/>
    <n v="270"/>
    <n v="300"/>
    <s v="Flours &amp; Pre-Mixes"/>
    <n v="4.2"/>
    <n v="30"/>
    <n v="10"/>
    <x v="0"/>
  </r>
  <r>
    <s v="Wafer - Vanille"/>
    <x v="3"/>
    <s v="Chocolates &amp; Biscuits"/>
    <x v="467"/>
    <n v="199"/>
    <n v="199"/>
    <s v="Cookies, Biscotti, Wafer"/>
    <n v="4.7"/>
    <n v="0"/>
    <n v="0"/>
    <x v="1"/>
  </r>
  <r>
    <s v="Streak6 Cartridges"/>
    <x v="0"/>
    <s v="Men's Grooming"/>
    <x v="468"/>
    <n v="649"/>
    <n v="649"/>
    <s v="Shaving Care"/>
    <n v="5"/>
    <n v="0"/>
    <n v="0"/>
    <x v="2"/>
  </r>
  <r>
    <s v="Deluxe Crackers - Cheese"/>
    <x v="3"/>
    <s v="Chocolates &amp; Biscuits"/>
    <x v="469"/>
    <n v="150"/>
    <n v="150"/>
    <s v="Cookies, Biscotti, Wafer"/>
    <n v="5"/>
    <n v="0"/>
    <n v="0"/>
    <x v="1"/>
  </r>
  <r>
    <s v="Copper Bottle With Tumbler - Hammered"/>
    <x v="1"/>
    <s v="Steel Utensils"/>
    <x v="470"/>
    <n v="1199"/>
    <n v="1995"/>
    <s v="Copper Utensils"/>
    <n v="4.3"/>
    <n v="796"/>
    <n v="39.899749373433586"/>
    <x v="2"/>
  </r>
  <r>
    <s v="Tango Whisky Glass Tumbler"/>
    <x v="1"/>
    <s v="Crockery &amp; Cutlery"/>
    <x v="320"/>
    <n v="489"/>
    <n v="666"/>
    <s v="Glassware"/>
    <n v="2.5"/>
    <n v="177"/>
    <n v="26.576576576576578"/>
    <x v="0"/>
  </r>
  <r>
    <s v="Roast Almond Chocolate Bar, 36 g"/>
    <x v="5"/>
    <s v="Chocolates &amp; Candies"/>
    <x v="471"/>
    <n v="305.76"/>
    <n v="360"/>
    <s v="Chocolates"/>
    <n v="4.2"/>
    <n v="54.240000000000009"/>
    <n v="15.06666666666667"/>
    <x v="0"/>
  </r>
  <r>
    <s v="Lime &amp; Basil Body Wash With Mandarine"/>
    <x v="0"/>
    <s v="Bath &amp; Hand Wash"/>
    <x v="333"/>
    <n v="399"/>
    <n v="399"/>
    <s v="Shower Gel &amp; Body Wash"/>
    <n v="3"/>
    <n v="0"/>
    <n v="0"/>
    <x v="0"/>
  </r>
  <r>
    <s v="Protect Plus - Neem Based Plant Protection"/>
    <x v="1"/>
    <s v="Gardening"/>
    <x v="472"/>
    <n v="330"/>
    <n v="330"/>
    <s v="Fertilizers &amp; Pesticides"/>
    <n v="4.2"/>
    <n v="0"/>
    <n v="0"/>
    <x v="0"/>
  </r>
  <r>
    <s v="Malgudi Filter Coffee - 60:40"/>
    <x v="6"/>
    <s v="Coffee"/>
    <x v="473"/>
    <n v="80"/>
    <n v="90"/>
    <s v="Ground Coffee"/>
    <n v="4"/>
    <n v="10"/>
    <n v="11.111111111111111"/>
    <x v="1"/>
  </r>
  <r>
    <s v="Fruit Jam - Mixed Berry"/>
    <x v="3"/>
    <s v="Sauces, Spreads &amp; Dips"/>
    <x v="474"/>
    <n v="145"/>
    <n v="145"/>
    <s v="Jams, Marmalade, Spreads"/>
    <n v="4.3"/>
    <n v="0"/>
    <n v="0"/>
    <x v="1"/>
  </r>
  <r>
    <s v="Ginger Garlic"/>
    <x v="4"/>
    <s v="Masalas &amp; Spices"/>
    <x v="475"/>
    <n v="79"/>
    <n v="79"/>
    <s v="Herbs &amp; Seasoning"/>
    <n v="4.4000000000000004"/>
    <n v="0"/>
    <n v="0"/>
    <x v="1"/>
  </r>
  <r>
    <s v="Screw Driver Set"/>
    <x v="2"/>
    <s v="Stationery"/>
    <x v="228"/>
    <n v="372"/>
    <n v="599"/>
    <s v="Scissor, Glue &amp; Tape"/>
    <n v="4.3"/>
    <n v="227"/>
    <n v="37.896494156928213"/>
    <x v="0"/>
  </r>
  <r>
    <s v="Organic -Suji"/>
    <x v="4"/>
    <s v="Organic Staples"/>
    <x v="237"/>
    <n v="52"/>
    <n v="52"/>
    <s v="Organic Flours"/>
    <n v="4.2"/>
    <n v="0"/>
    <n v="0"/>
    <x v="1"/>
  </r>
  <r>
    <s v="Popular Plastic Strip Bucket - Blue"/>
    <x v="2"/>
    <s v="Bins &amp; Bathroom Ware"/>
    <x v="318"/>
    <n v="129"/>
    <n v="199"/>
    <s v="Buckets &amp; Mugs"/>
    <n v="4.0999999999999996"/>
    <n v="70"/>
    <n v="35.175879396984925"/>
    <x v="1"/>
  </r>
  <r>
    <s v="Little Millet Rice - Pesticide Free"/>
    <x v="4"/>
    <s v="Dals &amp; Pulses"/>
    <x v="26"/>
    <n v="76.23"/>
    <n v="77"/>
    <s v="Cereals &amp; Millets"/>
    <n v="4.0999999999999996"/>
    <n v="0.76999999999999602"/>
    <n v="0.99999999999999478"/>
    <x v="1"/>
  </r>
  <r>
    <s v="Safe Handz Hand Wash - Lemon &amp; Glycerine With Coconut Milk"/>
    <x v="0"/>
    <s v="Bath &amp; Hand Wash"/>
    <x v="476"/>
    <n v="55.76"/>
    <n v="68"/>
    <s v="Hand Wash &amp; Sanitizers"/>
    <n v="4.0999999999999996"/>
    <n v="12.240000000000002"/>
    <n v="18.000000000000004"/>
    <x v="1"/>
  </r>
  <r>
    <s v="Guard 3 Cartridge"/>
    <x v="0"/>
    <s v="Men's Grooming"/>
    <x v="44"/>
    <n v="171.5"/>
    <n v="175"/>
    <s v="Shaving Care"/>
    <n v="5"/>
    <n v="3.5"/>
    <n v="2"/>
    <x v="1"/>
  </r>
  <r>
    <s v="Sunami Kharata"/>
    <x v="2"/>
    <s v="Mops, Brushes &amp; Scrubs"/>
    <x v="477"/>
    <n v="195"/>
    <n v="195"/>
    <s v="Brooms &amp; Dust Pans"/>
    <n v="3"/>
    <n v="0"/>
    <n v="0"/>
    <x v="1"/>
  </r>
  <r>
    <s v="Hair Oil - Pigmentation"/>
    <x v="0"/>
    <s v="Hair Care"/>
    <x v="353"/>
    <n v="377"/>
    <n v="377"/>
    <s v="Hair Oil &amp; Serum"/>
    <n v="3.7"/>
    <n v="0"/>
    <n v="0"/>
    <x v="0"/>
  </r>
  <r>
    <s v="Neem Wood Wide Tooth Comb"/>
    <x v="0"/>
    <s v="Hair Care"/>
    <x v="239"/>
    <n v="215"/>
    <n v="215"/>
    <s v="Tools &amp; Accessories"/>
    <n v="3.9"/>
    <n v="0"/>
    <n v="0"/>
    <x v="0"/>
  </r>
  <r>
    <s v="Organic Black Pepper/Kari Menasui"/>
    <x v="4"/>
    <s v="Organic Staples"/>
    <x v="34"/>
    <n v="129"/>
    <n v="199"/>
    <s v="Organic Masalas &amp; Spices"/>
    <n v="4.0999999999999996"/>
    <n v="70"/>
    <n v="35.175879396984925"/>
    <x v="1"/>
  </r>
  <r>
    <s v="Business Card Holder - 120 Cards"/>
    <x v="2"/>
    <s v="Stationery"/>
    <x v="478"/>
    <n v="42"/>
    <n v="110"/>
    <s v="Notebooks, Files, Folders"/>
    <n v="4"/>
    <n v="68"/>
    <n v="61.81818181818182"/>
    <x v="1"/>
  </r>
  <r>
    <s v="Aloo Tikki"/>
    <x v="5"/>
    <s v="Snacks &amp; Namkeen"/>
    <x v="479"/>
    <n v="180"/>
    <n v="180"/>
    <s v="Frozen Veg Snacks"/>
    <n v="4.0999999999999996"/>
    <n v="0"/>
    <n v="0"/>
    <x v="1"/>
  </r>
  <r>
    <s v="Powder - Coriander"/>
    <x v="4"/>
    <s v="Masalas &amp; Spices"/>
    <x v="133"/>
    <n v="143"/>
    <n v="143"/>
    <s v="Powdered Spices"/>
    <n v="4"/>
    <n v="0"/>
    <n v="0"/>
    <x v="1"/>
  </r>
  <r>
    <s v="Deltoid Lite Face Masks In Grey Knit Fabric With Binding - 1S1022, Medium"/>
    <x v="0"/>
    <s v="Health &amp; Medicine"/>
    <x v="480"/>
    <n v="245"/>
    <n v="245"/>
    <s v="Face Masks &amp; Safety Gears"/>
    <n v="1"/>
    <n v="0"/>
    <n v="0"/>
    <x v="0"/>
  </r>
  <r>
    <s v="Collagen Under Eye Cream"/>
    <x v="0"/>
    <s v="Skin Care"/>
    <x v="61"/>
    <n v="805"/>
    <n v="1150"/>
    <s v="Face Care"/>
    <n v="5"/>
    <n v="345"/>
    <n v="30"/>
    <x v="2"/>
  </r>
  <r>
    <s v="Biscuits - Ranch"/>
    <x v="5"/>
    <s v="Biscuits &amp; Cookies"/>
    <x v="221"/>
    <n v="39"/>
    <n v="50"/>
    <s v="Cookies"/>
    <n v="3.6"/>
    <n v="11"/>
    <n v="22"/>
    <x v="1"/>
  </r>
  <r>
    <s v="Fragrance Body Spray - Tranquil"/>
    <x v="0"/>
    <s v="Fragrances &amp; Deos"/>
    <x v="164"/>
    <n v="179.1"/>
    <n v="199"/>
    <s v="Men's Deodorants"/>
    <n v="3.8"/>
    <n v="19.900000000000006"/>
    <n v="10.000000000000002"/>
    <x v="1"/>
  </r>
  <r>
    <s v="Air Freshener Spray - Jasmine &amp; Camphor"/>
    <x v="2"/>
    <s v="Pooja Needs"/>
    <x v="481"/>
    <n v="150"/>
    <n v="150"/>
    <s v="Camphor &amp; Wicks"/>
    <n v="3"/>
    <n v="0"/>
    <n v="0"/>
    <x v="1"/>
  </r>
  <r>
    <s v="Rose Woman Deodorant"/>
    <x v="0"/>
    <s v="Fragrances &amp; Deos"/>
    <x v="482"/>
    <n v="223.2"/>
    <n v="279"/>
    <s v="Women's Deodorants"/>
    <n v="3"/>
    <n v="55.800000000000011"/>
    <n v="20.000000000000004"/>
    <x v="0"/>
  </r>
  <r>
    <s v="Shampoo - Environmental Defence"/>
    <x v="0"/>
    <s v="Hair Care"/>
    <x v="261"/>
    <n v="530"/>
    <n v="530"/>
    <s v="Shampoo &amp; Conditioner"/>
    <n v="4.0999999999999996"/>
    <n v="0"/>
    <n v="0"/>
    <x v="2"/>
  </r>
  <r>
    <s v="Lite Health &amp; Nutrition Drink - Regular Malt Flavour"/>
    <x v="6"/>
    <s v="Health Drink, Supplement"/>
    <x v="483"/>
    <n v="278"/>
    <n v="298"/>
    <s v="Men &amp; Women"/>
    <n v="4.2"/>
    <n v="20"/>
    <n v="6.7114093959731544"/>
    <x v="0"/>
  </r>
  <r>
    <s v="Fluoride Free Toothpaste - Strawberry Flavor"/>
    <x v="8"/>
    <s v="Baby Bath &amp; Hygiene"/>
    <x v="110"/>
    <n v="268.2"/>
    <n v="298"/>
    <s v="Baby Oral Care"/>
    <n v="4.3"/>
    <n v="29.800000000000011"/>
    <n v="10.000000000000004"/>
    <x v="0"/>
  </r>
  <r>
    <s v="Jeera Goli"/>
    <x v="3"/>
    <s v="Chocolates &amp; Biscuits"/>
    <x v="484"/>
    <n v="106.25"/>
    <n v="125"/>
    <s v="Marshmallow, Candy, Jelly"/>
    <n v="2.5"/>
    <n v="18.75"/>
    <n v="15"/>
    <x v="1"/>
  </r>
  <r>
    <s v="Shells - Taco"/>
    <x v="3"/>
    <s v="Snacks, Dry Fruits, Nuts"/>
    <x v="485"/>
    <n v="170"/>
    <n v="170"/>
    <s v="Nachos &amp; Chips"/>
    <n v="3.4"/>
    <n v="0"/>
    <n v="0"/>
    <x v="1"/>
  </r>
  <r>
    <s v="White Radiance Whip - UV SPF 30"/>
    <x v="0"/>
    <s v="Skin Care"/>
    <x v="149"/>
    <n v="1699.15"/>
    <n v="1999"/>
    <s v="Face Care"/>
    <n v="5"/>
    <n v="299.84999999999991"/>
    <n v="14.999999999999996"/>
    <x v="2"/>
  </r>
  <r>
    <s v="Heat &amp; Serve - Whole Wheat Paratha"/>
    <x v="5"/>
    <s v="Frozen Veggies &amp; Snacks"/>
    <x v="486"/>
    <n v="105"/>
    <n v="105"/>
    <s v="Frozen Indian Breads"/>
    <n v="3.8"/>
    <n v="0"/>
    <n v="0"/>
    <x v="1"/>
  </r>
  <r>
    <s v="Dreams Carrot Pudding Cup Cake 6-In-1"/>
    <x v="7"/>
    <s v="Cookies, Rusk &amp; Khari"/>
    <x v="487"/>
    <n v="50"/>
    <n v="50"/>
    <s v="Bakery Biscuits, Cookies"/>
    <n v="5"/>
    <n v="0"/>
    <n v="0"/>
    <x v="1"/>
  </r>
  <r>
    <s v="Organic - Garam Masala"/>
    <x v="4"/>
    <s v="Organic Staples"/>
    <x v="196"/>
    <n v="75"/>
    <n v="75"/>
    <s v="Organic Masalas &amp; Spices"/>
    <n v="4"/>
    <n v="0"/>
    <n v="0"/>
    <x v="1"/>
  </r>
  <r>
    <s v="Green Tea - Long Leaf"/>
    <x v="6"/>
    <s v="Tea"/>
    <x v="205"/>
    <n v="528"/>
    <n v="660"/>
    <s v="Green Tea"/>
    <n v="4.2"/>
    <n v="132"/>
    <n v="20"/>
    <x v="2"/>
  </r>
  <r>
    <s v="Revitalift Moisturizing Day Cream SPF 23 PA++"/>
    <x v="0"/>
    <s v="Skin Care"/>
    <x v="412"/>
    <n v="622.39"/>
    <n v="845"/>
    <s v="Face Care"/>
    <n v="4.8"/>
    <n v="222.61"/>
    <n v="26.344378698224851"/>
    <x v="2"/>
  </r>
  <r>
    <s v="Sona Masuri Raw Rice/Akki - 18 Months, Pesticide Free"/>
    <x v="4"/>
    <s v="Rice &amp; Rice Products"/>
    <x v="26"/>
    <n v="102.9"/>
    <n v="105"/>
    <s v="Raw Rice"/>
    <n v="4"/>
    <n v="2.0999999999999943"/>
    <n v="1.9999999999999947"/>
    <x v="1"/>
  </r>
  <r>
    <s v="Classic Plastic Dustbin / Garbage Bin - Beige"/>
    <x v="2"/>
    <s v="Bins &amp; Bathroom Ware"/>
    <x v="24"/>
    <n v="369"/>
    <n v="546"/>
    <s v="Dustbins"/>
    <n v="3.8"/>
    <n v="177"/>
    <n v="32.417582417582416"/>
    <x v="0"/>
  </r>
  <r>
    <s v="Dishwash Liquid - Gel Lemon"/>
    <x v="2"/>
    <s v="Detergents &amp; Dishwash"/>
    <x v="488"/>
    <n v="99"/>
    <n v="109"/>
    <s v="Dishwash Liquids &amp; Pastes"/>
    <n v="4.4000000000000004"/>
    <n v="10"/>
    <n v="9.1743119266055047"/>
    <x v="1"/>
  </r>
  <r>
    <s v="Hot Water Rubber Bag - Both Side Ribbed"/>
    <x v="0"/>
    <s v="Health &amp; Medicine"/>
    <x v="489"/>
    <n v="329"/>
    <n v="370"/>
    <s v="Everyday Medicine"/>
    <n v="4"/>
    <n v="41"/>
    <n v="11.081081081081081"/>
    <x v="0"/>
  </r>
  <r>
    <s v="Choco Slab - Dark"/>
    <x v="5"/>
    <s v="Biscuits &amp; Cookies"/>
    <x v="221"/>
    <n v="155"/>
    <n v="155"/>
    <s v="Cookies"/>
    <n v="4.8"/>
    <n v="0"/>
    <n v="0"/>
    <x v="1"/>
  </r>
  <r>
    <s v="Powder - Cumin"/>
    <x v="4"/>
    <s v="Masalas &amp; Spices"/>
    <x v="490"/>
    <n v="51"/>
    <n v="55"/>
    <s v="Powdered Spices"/>
    <n v="4.3"/>
    <n v="4"/>
    <n v="7.2727272727272725"/>
    <x v="1"/>
  </r>
  <r>
    <s v="Eneloop Rechargeable Battery AA"/>
    <x v="1"/>
    <s v="Appliances &amp; Electricals"/>
    <x v="491"/>
    <n v="399"/>
    <n v="550"/>
    <s v="Battery &amp; Electrical"/>
    <n v="2.2000000000000002"/>
    <n v="151"/>
    <n v="27.454545454545453"/>
    <x v="0"/>
  </r>
  <r>
    <s v="Chutney Powder - Andhra Khara"/>
    <x v="5"/>
    <s v="Ready To Cook &amp; Eat"/>
    <x v="443"/>
    <n v="50"/>
    <n v="50"/>
    <s v="Breakfast &amp; Snack Mixes"/>
    <n v="4.3"/>
    <n v="0"/>
    <n v="0"/>
    <x v="1"/>
  </r>
  <r>
    <s v="Refreshing Face &amp; Body Wash - With Menthol"/>
    <x v="0"/>
    <s v="Men's Grooming"/>
    <x v="171"/>
    <n v="265.5"/>
    <n v="295"/>
    <s v="Bath &amp; Shower"/>
    <n v="5"/>
    <n v="29.5"/>
    <n v="10"/>
    <x v="0"/>
  </r>
  <r>
    <s v="Instant Noodles - Duck Flavour"/>
    <x v="3"/>
    <s v="Pasta, Soup &amp; Noodles"/>
    <x v="492"/>
    <n v="35"/>
    <n v="35"/>
    <s v="Imported Noodles"/>
    <n v="4.2"/>
    <n v="0"/>
    <n v="0"/>
    <x v="1"/>
  </r>
  <r>
    <s v="Casserole For Roti/Chapati - Cosmos, Orange"/>
    <x v="1"/>
    <s v="Flask &amp; Casserole"/>
    <x v="140"/>
    <n v="119"/>
    <n v="192"/>
    <s v="Casserole"/>
    <n v="3.3"/>
    <n v="73"/>
    <n v="38.020833333333336"/>
    <x v="1"/>
  </r>
  <r>
    <s v="Nourishing Face Moisturizing Lotion"/>
    <x v="0"/>
    <s v="Skin Care"/>
    <x v="134"/>
    <n v="63"/>
    <n v="85"/>
    <s v="Body Care"/>
    <n v="4.3"/>
    <n v="22"/>
    <n v="25.882352941176471"/>
    <x v="1"/>
  </r>
  <r>
    <s v="Skinguard Razor"/>
    <x v="0"/>
    <s v="Men's Grooming"/>
    <x v="44"/>
    <n v="297.5"/>
    <n v="350"/>
    <s v="Shaving Care"/>
    <n v="3.9"/>
    <n v="52.5"/>
    <n v="15"/>
    <x v="0"/>
  </r>
  <r>
    <s v="Mix - Badam Milk"/>
    <x v="6"/>
    <s v="Health Drink, Supplement"/>
    <x v="493"/>
    <n v="105"/>
    <n v="105"/>
    <s v="Men &amp; Women"/>
    <n v="4.3"/>
    <n v="0"/>
    <n v="0"/>
    <x v="1"/>
  </r>
  <r>
    <s v="Fragrance Body Spray - 1 Good Morning &amp; 2 Storm"/>
    <x v="0"/>
    <s v="Fragrances &amp; Deos"/>
    <x v="164"/>
    <n v="318.39999999999998"/>
    <n v="398"/>
    <s v="Gift Sets"/>
    <n v="4.3"/>
    <n v="79.600000000000023"/>
    <n v="20.000000000000004"/>
    <x v="0"/>
  </r>
  <r>
    <s v="Plastic Baby Toilet Potty - Assorted Colour"/>
    <x v="2"/>
    <s v="Bins &amp; Bathroom Ware"/>
    <x v="494"/>
    <n v="139"/>
    <n v="174"/>
    <s v="Other Plastic Ware"/>
    <n v="2.2000000000000002"/>
    <n v="35"/>
    <n v="20.114942528735632"/>
    <x v="1"/>
  </r>
  <r>
    <s v="Skin Lightening Shiner Bleach With Diamond Dust"/>
    <x v="0"/>
    <s v="Skin Care"/>
    <x v="406"/>
    <n v="17"/>
    <n v="20"/>
    <s v="Face Care"/>
    <n v="4.3"/>
    <n v="3"/>
    <n v="15"/>
    <x v="1"/>
  </r>
  <r>
    <s v="Lusciously Thick &amp; Long Shampoo"/>
    <x v="0"/>
    <s v="Hair Care"/>
    <x v="495"/>
    <n v="215"/>
    <n v="215"/>
    <s v="Shampoo &amp; Conditioner"/>
    <n v="4.2"/>
    <n v="0"/>
    <n v="0"/>
    <x v="0"/>
  </r>
  <r>
    <s v="Chicken Masala"/>
    <x v="4"/>
    <s v="Masalas &amp; Spices"/>
    <x v="490"/>
    <n v="38"/>
    <n v="38"/>
    <s v="Blended Masalas"/>
    <n v="4.2"/>
    <n v="0"/>
    <n v="0"/>
    <x v="1"/>
  </r>
  <r>
    <s v="Instant Mix - Ragi Idli"/>
    <x v="5"/>
    <s v="Ready To Cook &amp; Eat"/>
    <x v="496"/>
    <n v="65"/>
    <n v="65"/>
    <s v="Breakfast &amp; Snack Mixes"/>
    <n v="4.5"/>
    <n v="0"/>
    <n v="0"/>
    <x v="1"/>
  </r>
  <r>
    <s v="Strong Teeth Anticavity Toothpaste With Amino Shakti - Saver Pack"/>
    <x v="0"/>
    <s v="Oral Care"/>
    <x v="59"/>
    <n v="344.96"/>
    <n v="434"/>
    <s v="Toothpaste"/>
    <n v="4.3"/>
    <n v="89.04000000000002"/>
    <n v="20.516129032258068"/>
    <x v="0"/>
  </r>
  <r>
    <s v="Vanilla-Infused Honey"/>
    <x v="3"/>
    <s v="Sauces, Spreads &amp; Dips"/>
    <x v="497"/>
    <n v="102"/>
    <n v="120"/>
    <s v="Honey &amp; Maple Syrup"/>
    <n v="3.4"/>
    <n v="18"/>
    <n v="15"/>
    <x v="1"/>
  </r>
  <r>
    <s v="Cheese - Organic, Cheddar, Pepper"/>
    <x v="7"/>
    <s v="Dairy"/>
    <x v="98"/>
    <n v="239.7"/>
    <n v="282"/>
    <s v="Cheese"/>
    <n v="3.1"/>
    <n v="42.300000000000011"/>
    <n v="15.000000000000004"/>
    <x v="0"/>
  </r>
  <r>
    <s v="Signature Gold Black Musk &amp; Cedar Wood Perfume"/>
    <x v="0"/>
    <s v="Fragrances &amp; Deos"/>
    <x v="358"/>
    <n v="315"/>
    <n v="450"/>
    <s v="Perfume"/>
    <n v="4"/>
    <n v="135"/>
    <n v="30"/>
    <x v="0"/>
  </r>
  <r>
    <s v="Charm Avatar Deodorant &amp; Body Spray Perfume For Men"/>
    <x v="0"/>
    <s v="Men's Grooming"/>
    <x v="222"/>
    <n v="129"/>
    <n v="199"/>
    <s v="Men's Deodorants"/>
    <n v="4"/>
    <n v="70"/>
    <n v="35.175879396984925"/>
    <x v="1"/>
  </r>
  <r>
    <s v="Premium Panchphoran"/>
    <x v="5"/>
    <s v="Snacks &amp; Namkeen"/>
    <x v="197"/>
    <n v="160"/>
    <n v="160"/>
    <s v="Namkeen &amp; Savoury Snacks"/>
    <n v="5"/>
    <n v="0"/>
    <n v="0"/>
    <x v="1"/>
  </r>
  <r>
    <s v="India's No-1 Fluoride Free Toothpaste"/>
    <x v="0"/>
    <s v="Oral Care"/>
    <x v="342"/>
    <n v="98"/>
    <n v="100"/>
    <s v="Toothpaste"/>
    <n v="4.3"/>
    <n v="2"/>
    <n v="2"/>
    <x v="1"/>
  </r>
  <r>
    <s v="Cookies - Pista Badam"/>
    <x v="5"/>
    <s v="Biscuits &amp; Cookies"/>
    <x v="371"/>
    <n v="135"/>
    <n v="150"/>
    <s v="Cookies"/>
    <n v="4.2"/>
    <n v="15"/>
    <n v="10"/>
    <x v="1"/>
  </r>
  <r>
    <s v="Active Sport Face Wash"/>
    <x v="0"/>
    <s v="Men's Grooming"/>
    <x v="498"/>
    <n v="126"/>
    <n v="180"/>
    <s v="Face &amp; Body"/>
    <n v="4.4000000000000004"/>
    <n v="54"/>
    <n v="30"/>
    <x v="1"/>
  </r>
  <r>
    <s v="Steel Lunch/Tiffin Box - Large, InsuLock"/>
    <x v="1"/>
    <s v="Steel Utensils"/>
    <x v="433"/>
    <n v="349"/>
    <n v="477"/>
    <s v="Steel Lunch Boxes"/>
    <n v="5"/>
    <n v="128"/>
    <n v="26.834381551362682"/>
    <x v="0"/>
  </r>
  <r>
    <s v="Sambal - Oelek"/>
    <x v="3"/>
    <s v="Sauces, Spreads &amp; Dips"/>
    <x v="499"/>
    <n v="240"/>
    <n v="240"/>
    <s v="Thai &amp; Asian Sauces"/>
    <n v="3.9"/>
    <n v="0"/>
    <n v="0"/>
    <x v="0"/>
  </r>
  <r>
    <s v="Hemp Seed Oil Body Wash With Neem"/>
    <x v="0"/>
    <s v="Bath &amp; Hand Wash"/>
    <x v="333"/>
    <n v="399"/>
    <n v="399"/>
    <s v="Shower Gel &amp; Body Wash"/>
    <n v="4.5"/>
    <n v="0"/>
    <n v="0"/>
    <x v="0"/>
  </r>
  <r>
    <s v="Organic - Chia"/>
    <x v="5"/>
    <s v="Breakfast Cereals"/>
    <x v="198"/>
    <n v="243.75"/>
    <n v="325"/>
    <s v="Granola &amp; Cereal Bars"/>
    <n v="2.6"/>
    <n v="81.25"/>
    <n v="25"/>
    <x v="0"/>
  </r>
  <r>
    <s v="Baby Cream"/>
    <x v="8"/>
    <s v="Baby Bath &amp; Hygiene"/>
    <x v="375"/>
    <n v="214"/>
    <n v="260"/>
    <s v="Baby Creams &amp; Lotions"/>
    <n v="4.3"/>
    <n v="46"/>
    <n v="17.692307692307693"/>
    <x v="0"/>
  </r>
  <r>
    <s v="Namkeen - Congress"/>
    <x v="5"/>
    <s v="Snacks &amp; Namkeen"/>
    <x v="66"/>
    <n v="72"/>
    <n v="72"/>
    <s v="Namkeen &amp; Savoury Snacks"/>
    <n v="3.7"/>
    <n v="0"/>
    <n v="0"/>
    <x v="1"/>
  </r>
  <r>
    <s v="Hand Wash - Orange Peel"/>
    <x v="0"/>
    <s v="Bath &amp; Hand Wash"/>
    <x v="500"/>
    <n v="99"/>
    <n v="99"/>
    <s v="Hand Wash &amp; Sanitizers"/>
    <n v="4"/>
    <n v="0"/>
    <n v="0"/>
    <x v="1"/>
  </r>
  <r>
    <s v="Bhujia Sev"/>
    <x v="5"/>
    <s v="Snacks &amp; Namkeen"/>
    <x v="429"/>
    <n v="140"/>
    <n v="140"/>
    <s v="Namkeen &amp; Savoury Snacks"/>
    <n v="4.2"/>
    <n v="0"/>
    <n v="0"/>
    <x v="1"/>
  </r>
  <r>
    <s v="Planter Pot - Medium No 3 Brown"/>
    <x v="1"/>
    <s v="Gardening"/>
    <x v="298"/>
    <n v="110"/>
    <n v="110"/>
    <s v="Pots, Planters &amp; Trays"/>
    <n v="3.6"/>
    <n v="0"/>
    <n v="0"/>
    <x v="1"/>
  </r>
  <r>
    <s v="Aluminium Large Round Mould - Assorted Colour"/>
    <x v="1"/>
    <s v="Bakeware"/>
    <x v="434"/>
    <n v="379"/>
    <n v="759"/>
    <s v="Bakeware Accessories"/>
    <n v="1"/>
    <n v="380"/>
    <n v="50.065876152832672"/>
    <x v="0"/>
  </r>
  <r>
    <s v="Sliced Jalapeno"/>
    <x v="3"/>
    <s v="Tinned &amp; Processed Food"/>
    <x v="501"/>
    <n v="135"/>
    <n v="150"/>
    <s v="Olive, Jalapeno, Gherkin"/>
    <n v="4.4000000000000004"/>
    <n v="15"/>
    <n v="10"/>
    <x v="1"/>
  </r>
  <r>
    <s v="Homemade  Seedless Amla Pickle - No Preservatives"/>
    <x v="5"/>
    <s v="Pickles &amp; Chutney"/>
    <x v="502"/>
    <n v="475"/>
    <n v="475"/>
    <s v="Other Veg Pickle"/>
    <n v="3.1"/>
    <n v="0"/>
    <n v="0"/>
    <x v="0"/>
  </r>
  <r>
    <s v="Plastic Beaute Strainer - Decorative, Assorted Colour 1 pc 17 cm"/>
    <x v="1"/>
    <s v="Kitchen Accessories"/>
    <x v="305"/>
    <n v="60"/>
    <n v="65"/>
    <s v="Strainer, Ladle, Spatula"/>
    <n v="3.7"/>
    <n v="5"/>
    <n v="7.6923076923076925"/>
    <x v="1"/>
  </r>
  <r>
    <s v="Glass Dessert Bowl"/>
    <x v="1"/>
    <s v="Crockery &amp; Cutlery"/>
    <x v="111"/>
    <n v="349"/>
    <n v="408"/>
    <s v="Glassware"/>
    <n v="4.0999999999999996"/>
    <n v="59"/>
    <n v="14.46078431372549"/>
    <x v="0"/>
  </r>
  <r>
    <s v="Fields Of Gold - Red Rice"/>
    <x v="4"/>
    <s v="Dals &amp; Pulses"/>
    <x v="128"/>
    <n v="96.03"/>
    <n v="99"/>
    <s v="Cereals &amp; Millets"/>
    <n v="4"/>
    <n v="2.9699999999999989"/>
    <n v="2.9999999999999987"/>
    <x v="1"/>
  </r>
  <r>
    <s v="Disinfectant Floor Cleaner"/>
    <x v="2"/>
    <s v="All Purpose Cleaners"/>
    <x v="503"/>
    <n v="235"/>
    <n v="280"/>
    <s v="Floor &amp; Other Cleaners"/>
    <n v="3.9"/>
    <n v="45"/>
    <n v="16.071428571428573"/>
    <x v="0"/>
  </r>
  <r>
    <s v="Argan Oil - Body Butter"/>
    <x v="0"/>
    <s v="Bath &amp; Hand Wash"/>
    <x v="504"/>
    <n v="550"/>
    <n v="550"/>
    <s v="Shower Gel &amp; Body Wash"/>
    <n v="2.7"/>
    <n v="0"/>
    <n v="0"/>
    <x v="2"/>
  </r>
  <r>
    <s v="Lemon and Active Salt Dishwash Cleaning Gel"/>
    <x v="2"/>
    <s v="Detergents &amp; Dishwash"/>
    <x v="505"/>
    <n v="125"/>
    <n v="125"/>
    <s v="Dishwash Liquids &amp; Pastes"/>
    <n v="5"/>
    <n v="0"/>
    <n v="0"/>
    <x v="1"/>
  </r>
  <r>
    <s v="Platinum Active-Shield Disinfectant Toilet Cleaner Liquid - Lavender"/>
    <x v="2"/>
    <s v="All Purpose Cleaners"/>
    <x v="506"/>
    <n v="99"/>
    <n v="99"/>
    <s v="Toilet Cleaners"/>
    <n v="4.3"/>
    <n v="0"/>
    <n v="0"/>
    <x v="1"/>
  </r>
  <r>
    <s v="Dranex Drain Cleaner"/>
    <x v="2"/>
    <s v="All Purpose Cleaners"/>
    <x v="364"/>
    <n v="128"/>
    <n v="135"/>
    <s v="Kitchen, Glass &amp; Drain"/>
    <n v="4.3"/>
    <n v="7"/>
    <n v="5.1851851851851851"/>
    <x v="1"/>
  </r>
  <r>
    <s v="Chocolate Sprinkle"/>
    <x v="3"/>
    <s v="Cooking &amp; Baking Needs"/>
    <x v="204"/>
    <n v="67.5"/>
    <n v="75"/>
    <s v="Baking, Cake Decorations"/>
    <n v="4.3"/>
    <n v="7.5"/>
    <n v="10"/>
    <x v="1"/>
  </r>
  <r>
    <s v="XX3 Cologne Spray - For Men"/>
    <x v="0"/>
    <s v="Men's Grooming"/>
    <x v="36"/>
    <n v="175"/>
    <n v="250"/>
    <s v="Men's Deodorants"/>
    <n v="4"/>
    <n v="75"/>
    <n v="30"/>
    <x v="1"/>
  </r>
  <r>
    <s v="Walker Toffee N Pecan 150G"/>
    <x v="3"/>
    <s v="Chocolates &amp; Biscuits"/>
    <x v="507"/>
    <n v="279.2"/>
    <n v="349"/>
    <s v="Cookies, Biscotti, Wafer"/>
    <n v="2.2999999999999998"/>
    <n v="69.800000000000011"/>
    <n v="20.000000000000004"/>
    <x v="0"/>
  </r>
  <r>
    <s v="Anti Dandruff Conditioner - With Tea Tree &amp; Ginger Oil, For Dandruff Free Hair"/>
    <x v="0"/>
    <s v="Hair Care"/>
    <x v="508"/>
    <n v="349"/>
    <n v="349"/>
    <s v="Shampoo &amp; Conditioner"/>
    <n v="4.5"/>
    <n v="0"/>
    <n v="0"/>
    <x v="0"/>
  </r>
  <r>
    <s v="Sunrise Extra Sachet"/>
    <x v="6"/>
    <s v="Coffee"/>
    <x v="509"/>
    <n v="680"/>
    <n v="680"/>
    <s v="Instant Coffee"/>
    <n v="4"/>
    <n v="0"/>
    <n v="0"/>
    <x v="2"/>
  </r>
  <r>
    <s v="Sugar Free Digestive Cookies - Natural Fig Biscotti"/>
    <x v="3"/>
    <s v="Chocolates &amp; Biscuits"/>
    <x v="452"/>
    <n v="100"/>
    <n v="100"/>
    <s v="Crackers &amp; Digestive"/>
    <n v="3.8"/>
    <n v="0"/>
    <n v="0"/>
    <x v="1"/>
  </r>
  <r>
    <s v="Namkeen - Corn Mixture"/>
    <x v="5"/>
    <s v="Snacks &amp; Namkeen"/>
    <x v="66"/>
    <n v="65"/>
    <n v="65"/>
    <s v="Namkeen &amp; Savoury Snacks"/>
    <n v="3.7"/>
    <n v="0"/>
    <n v="0"/>
    <x v="1"/>
  </r>
  <r>
    <s v="Signature Gold Temptation"/>
    <x v="0"/>
    <s v="Fragrances &amp; Deos"/>
    <x v="358"/>
    <n v="200"/>
    <n v="250"/>
    <s v="Men's Deodorants"/>
    <n v="3"/>
    <n v="50"/>
    <n v="20"/>
    <x v="1"/>
  </r>
  <r>
    <s v="Gluten-Free Singhara Atta"/>
    <x v="3"/>
    <s v="Cooking &amp; Baking Needs"/>
    <x v="16"/>
    <n v="259"/>
    <n v="259"/>
    <s v="Flours &amp; Pre-Mixes"/>
    <n v="4.7"/>
    <n v="0"/>
    <n v="0"/>
    <x v="0"/>
  </r>
  <r>
    <s v="Plastic Cloth Hangers - Blue"/>
    <x v="1"/>
    <s v="Storage &amp; Accessories"/>
    <x v="365"/>
    <n v="119"/>
    <n v="299"/>
    <s v="Wall Hooks &amp; Hangers"/>
    <n v="3.1"/>
    <n v="180"/>
    <n v="60.200668896321069"/>
    <x v="1"/>
  </r>
  <r>
    <s v="Premium Raw Organic Melon Seeds"/>
    <x v="3"/>
    <s v="Snacks, Dry Fruits, Nuts"/>
    <x v="56"/>
    <n v="75"/>
    <n v="125"/>
    <s v="Roasted Seeds &amp; Nuts"/>
    <n v="3.3"/>
    <n v="50"/>
    <n v="40"/>
    <x v="1"/>
  </r>
  <r>
    <s v="Opalware Dinner Set - Radiant Curves"/>
    <x v="1"/>
    <s v="Crockery &amp; Cutlery"/>
    <x v="456"/>
    <n v="1239"/>
    <n v="1375"/>
    <s v="Dinner Sets"/>
    <n v="4.3"/>
    <n v="136"/>
    <n v="9.8909090909090907"/>
    <x v="2"/>
  </r>
  <r>
    <s v="Oil - Clove"/>
    <x v="0"/>
    <s v="Skin Care"/>
    <x v="510"/>
    <n v="75"/>
    <n v="75"/>
    <s v="Body Care"/>
    <n v="4.3"/>
    <n v="0"/>
    <n v="0"/>
    <x v="1"/>
  </r>
  <r>
    <s v="oriental-Instant Noodles - Tomato Flavour"/>
    <x v="3"/>
    <s v="Pasta, Soup &amp; Noodles"/>
    <x v="20"/>
    <n v="36"/>
    <n v="40"/>
    <s v="Imported Noodles"/>
    <n v="4.2"/>
    <n v="4"/>
    <n v="10"/>
    <x v="1"/>
  </r>
  <r>
    <s v="Digestive Seeds"/>
    <x v="3"/>
    <s v="Snacks, Dry Fruits, Nuts"/>
    <x v="62"/>
    <n v="70"/>
    <n v="70"/>
    <s v="Roasted Seeds &amp; Nuts"/>
    <n v="4.3"/>
    <n v="0"/>
    <n v="0"/>
    <x v="1"/>
  </r>
  <r>
    <s v="My Passion For Him - Perfumed Deodorant Natural Spray"/>
    <x v="0"/>
    <s v="Fragrances &amp; Deos"/>
    <x v="511"/>
    <n v="295"/>
    <n v="295"/>
    <s v="Men's Deodorants"/>
    <n v="3"/>
    <n v="0"/>
    <n v="0"/>
    <x v="0"/>
  </r>
  <r>
    <s v="Wonder Dry Pants - Double Extra Large Size Diapers"/>
    <x v="8"/>
    <s v="Diapers &amp; Wipes"/>
    <x v="76"/>
    <n v="456.58"/>
    <n v="499"/>
    <s v="Diapers"/>
    <n v="4.0999999999999996"/>
    <n v="42.420000000000016"/>
    <n v="8.5010020040080203"/>
    <x v="0"/>
  </r>
  <r>
    <s v="Honey &amp; Almonds Advanced Nourishing Body Lotion"/>
    <x v="0"/>
    <s v="Skin Care"/>
    <x v="135"/>
    <n v="156"/>
    <n v="195"/>
    <s v="Body Care"/>
    <n v="4.3"/>
    <n v="39"/>
    <n v="20"/>
    <x v="1"/>
  </r>
  <r>
    <s v="Premium Care XXL - 30 Diaper Pants"/>
    <x v="8"/>
    <s v="Diapers &amp; Wipes"/>
    <x v="258"/>
    <n v="813.26"/>
    <n v="1099"/>
    <s v="Diapers"/>
    <n v="4.5"/>
    <n v="285.74"/>
    <n v="26"/>
    <x v="2"/>
  </r>
  <r>
    <s v="Argan Oil - Conditioner"/>
    <x v="0"/>
    <s v="Hair Care"/>
    <x v="504"/>
    <n v="350"/>
    <n v="350"/>
    <s v="Shampoo &amp; Conditioner"/>
    <n v="5"/>
    <n v="0"/>
    <n v="0"/>
    <x v="0"/>
  </r>
  <r>
    <s v="Alphonso Mango Body Wash With Vanilla Beans"/>
    <x v="0"/>
    <s v="Bath &amp; Hand Wash"/>
    <x v="333"/>
    <n v="399"/>
    <n v="399"/>
    <s v="Shower Gel &amp; Body Wash"/>
    <n v="4.8"/>
    <n v="0"/>
    <n v="0"/>
    <x v="0"/>
  </r>
  <r>
    <s v="Easy Lock Round Plastic Container"/>
    <x v="1"/>
    <s v="Storage &amp; Accessories"/>
    <x v="512"/>
    <n v="199"/>
    <n v="217"/>
    <s v="Containers Sets"/>
    <n v="5"/>
    <n v="18"/>
    <n v="8.2949308755760374"/>
    <x v="1"/>
  </r>
  <r>
    <s v="Sauce - Chilli, Hot"/>
    <x v="3"/>
    <s v="Sauces, Spreads &amp; Dips"/>
    <x v="499"/>
    <n v="240"/>
    <n v="240"/>
    <s v="Thai &amp; Asian Sauces"/>
    <n v="4.3"/>
    <n v="0"/>
    <n v="0"/>
    <x v="0"/>
  </r>
  <r>
    <s v="Masala - Kofta"/>
    <x v="4"/>
    <s v="Masalas &amp; Spices"/>
    <x v="513"/>
    <n v="60"/>
    <n v="60"/>
    <s v="Blended Masalas"/>
    <n v="4.5"/>
    <n v="0"/>
    <n v="0"/>
    <x v="1"/>
  </r>
  <r>
    <s v="N95 + PM2.5 Anti Pollution Face Mask With Activated Carbon - Large"/>
    <x v="0"/>
    <s v="Health &amp; Medicine"/>
    <x v="514"/>
    <n v="189"/>
    <n v="225"/>
    <s v="Face Masks &amp; Safety Gears"/>
    <n v="3.5"/>
    <n v="36"/>
    <n v="16"/>
    <x v="1"/>
  </r>
  <r>
    <s v="Thousand Island Dressing"/>
    <x v="5"/>
    <s v="Spreads, Sauces, Ketchup"/>
    <x v="351"/>
    <n v="129"/>
    <n v="129"/>
    <s v="Dips &amp; Dressings"/>
    <n v="4.3"/>
    <n v="0"/>
    <n v="0"/>
    <x v="1"/>
  </r>
  <r>
    <s v="Potato Cheese Bites"/>
    <x v="5"/>
    <s v="Frozen Veggies &amp; Snacks"/>
    <x v="515"/>
    <n v="195"/>
    <n v="225"/>
    <s v="Frozen Veg Snacks"/>
    <n v="3.1"/>
    <n v="30"/>
    <n v="13.333333333333334"/>
    <x v="1"/>
  </r>
  <r>
    <s v="Millet Dosa Batter"/>
    <x v="5"/>
    <s v="Ready To Cook &amp; Eat"/>
    <x v="516"/>
    <n v="90"/>
    <n v="90"/>
    <s v="Breakfast &amp; Snack Mixes"/>
    <n v="3.9"/>
    <n v="0"/>
    <n v="0"/>
    <x v="1"/>
  </r>
  <r>
    <s v="Superlite Advanced Oil - Sunflower"/>
    <x v="4"/>
    <s v="Edible Oils &amp; Ghee"/>
    <x v="517"/>
    <n v="714"/>
    <n v="729"/>
    <s v="Sunflower, Rice Bran Oil"/>
    <n v="4.3"/>
    <n v="15"/>
    <n v="2.0576131687242798"/>
    <x v="2"/>
  </r>
  <r>
    <s v="Assam Black Tea"/>
    <x v="6"/>
    <s v="Tea"/>
    <x v="518"/>
    <n v="159"/>
    <n v="159"/>
    <s v="Exotic &amp; Flavoured Tea"/>
    <n v="4.0999999999999996"/>
    <n v="0"/>
    <n v="0"/>
    <x v="1"/>
  </r>
  <r>
    <s v="Licorice &amp; Saffron Skin Lightening"/>
    <x v="0"/>
    <s v="Bath &amp; Hand Wash"/>
    <x v="58"/>
    <n v="116.25"/>
    <n v="155"/>
    <s v="Bathing Bars &amp; Soaps"/>
    <n v="4.5"/>
    <n v="38.75"/>
    <n v="25"/>
    <x v="1"/>
  </r>
  <r>
    <s v="Garam Masala"/>
    <x v="4"/>
    <s v="Masalas &amp; Spices"/>
    <x v="519"/>
    <n v="82.5"/>
    <n v="110"/>
    <s v="Blended Masalas"/>
    <n v="4.3"/>
    <n v="27.5"/>
    <n v="25"/>
    <x v="1"/>
  </r>
  <r>
    <s v="Portable Female Urination Device For Women - Disposable"/>
    <x v="0"/>
    <s v="Feminine Hygiene"/>
    <x v="407"/>
    <n v="159.25"/>
    <n v="175"/>
    <s v="Intimate Wash &amp; Care"/>
    <n v="4"/>
    <n v="15.75"/>
    <n v="9"/>
    <x v="1"/>
  </r>
  <r>
    <s v="Vegan Parmesan Cheezy Seasoning"/>
    <x v="3"/>
    <s v="Cooking &amp; Baking Needs"/>
    <x v="168"/>
    <n v="380"/>
    <n v="400"/>
    <s v="Herbs, Seasonings &amp; Rubs"/>
    <n v="3.1"/>
    <n v="20"/>
    <n v="5"/>
    <x v="0"/>
  </r>
  <r>
    <s v="Everyday Nutri Flour - Gluten Free"/>
    <x v="3"/>
    <s v="Cooking &amp; Baking Needs"/>
    <x v="395"/>
    <n v="50"/>
    <n v="50"/>
    <s v="Flours &amp; Pre-Mixes"/>
    <n v="3.7"/>
    <n v="0"/>
    <n v="0"/>
    <x v="1"/>
  </r>
  <r>
    <s v="Manglore Rice Papad"/>
    <x v="5"/>
    <s v="Ready To Cook &amp; Eat"/>
    <x v="520"/>
    <n v="65"/>
    <n v="65"/>
    <s v="Papads, Ready To Fry"/>
    <n v="4"/>
    <n v="0"/>
    <n v="0"/>
    <x v="1"/>
  </r>
  <r>
    <s v="Dry Chilli Garlic Condiment"/>
    <x v="3"/>
    <s v="Cooking &amp; Baking Needs"/>
    <x v="521"/>
    <n v="62.5"/>
    <n v="125"/>
    <s v="Curry Paste, Coconut Milk"/>
    <n v="5"/>
    <n v="62.5"/>
    <n v="50"/>
    <x v="1"/>
  </r>
  <r>
    <s v="BBQ Sunflower"/>
    <x v="3"/>
    <s v="Snacks, Dry Fruits, Nuts"/>
    <x v="265"/>
    <n v="110.5"/>
    <n v="130"/>
    <s v="Roasted Seeds &amp; Nuts"/>
    <n v="4.0999999999999996"/>
    <n v="19.5"/>
    <n v="15"/>
    <x v="1"/>
  </r>
  <r>
    <s v="Curd"/>
    <x v="7"/>
    <s v="Dairy"/>
    <x v="522"/>
    <n v="42"/>
    <n v="42"/>
    <s v="Curd"/>
    <n v="4.2"/>
    <n v="0"/>
    <n v="0"/>
    <x v="1"/>
  </r>
  <r>
    <s v="Sauce - Aglio Olio"/>
    <x v="3"/>
    <s v="Sauces, Spreads &amp; Dips"/>
    <x v="523"/>
    <n v="290"/>
    <n v="290"/>
    <s v="Mustard &amp; Cheese Sauces"/>
    <n v="5"/>
    <n v="0"/>
    <n v="0"/>
    <x v="0"/>
  </r>
  <r>
    <s v="Opalware La Opala Dinner Set WL - Scarlet Bloom"/>
    <x v="1"/>
    <s v="Crockery &amp; Cutlery"/>
    <x v="456"/>
    <n v="1919"/>
    <n v="2395"/>
    <s v="Dinner Sets"/>
    <n v="3.6"/>
    <n v="476"/>
    <n v="19.874739039665972"/>
    <x v="2"/>
  </r>
  <r>
    <s v="Premium Cat Food - Tuna Filets &amp; Whole Prawns In Gravy"/>
    <x v="1"/>
    <s v="Pet Food &amp; Accessories"/>
    <x v="524"/>
    <n v="80"/>
    <n v="80"/>
    <s v="Pet Meals &amp; Treats"/>
    <n v="4.5"/>
    <n v="0"/>
    <n v="0"/>
    <x v="1"/>
  </r>
  <r>
    <s v="Natural Nourishing Hair Oil"/>
    <x v="0"/>
    <s v="Hair Care"/>
    <x v="525"/>
    <n v="393"/>
    <n v="393"/>
    <s v="Hair Oil &amp; Serum"/>
    <n v="5"/>
    <n v="0"/>
    <n v="0"/>
    <x v="0"/>
  </r>
  <r>
    <s v="Spyroll"/>
    <x v="7"/>
    <s v="Cakes &amp; Pastries"/>
    <x v="526"/>
    <n v="60"/>
    <n v="60"/>
    <s v="Tea Cakes &amp; Slice Cakes"/>
    <n v="4"/>
    <n v="0"/>
    <n v="0"/>
    <x v="1"/>
  </r>
  <r>
    <s v="Mix - Vegetable Biryani"/>
    <x v="5"/>
    <s v="Ready To Cook &amp; Eat"/>
    <x v="48"/>
    <n v="165"/>
    <n v="165"/>
    <s v="Breakfast &amp; Snack Mixes"/>
    <n v="3.9"/>
    <n v="0"/>
    <n v="0"/>
    <x v="1"/>
  </r>
  <r>
    <s v="Baby Soap"/>
    <x v="8"/>
    <s v="Baby Bath &amp; Hygiene"/>
    <x v="346"/>
    <n v="270"/>
    <n v="270"/>
    <s v="Baby Bath"/>
    <n v="4.4000000000000004"/>
    <n v="0"/>
    <n v="0"/>
    <x v="0"/>
  </r>
  <r>
    <s v="Smartwater"/>
    <x v="6"/>
    <s v="Water"/>
    <x v="527"/>
    <n v="300"/>
    <n v="300"/>
    <s v="Spring Water"/>
    <n v="4"/>
    <n v="0"/>
    <n v="0"/>
    <x v="0"/>
  </r>
  <r>
    <s v="Crispy Murukku"/>
    <x v="5"/>
    <s v="Snacks &amp; Namkeen"/>
    <x v="350"/>
    <n v="35"/>
    <n v="45"/>
    <s v="Namkeen &amp; Savoury Snacks"/>
    <n v="4.0999999999999996"/>
    <n v="10"/>
    <n v="22.222222222222221"/>
    <x v="1"/>
  </r>
  <r>
    <s v="Advanced Hand Sanitizer"/>
    <x v="0"/>
    <s v="Bath &amp; Hand Wash"/>
    <x v="528"/>
    <n v="250"/>
    <n v="250"/>
    <s v="Hand Wash &amp; Sanitizers"/>
    <n v="3.5"/>
    <n v="0"/>
    <n v="0"/>
    <x v="0"/>
  </r>
  <r>
    <s v="Alton Coffee Mugs - Rose R416"/>
    <x v="1"/>
    <s v="Crockery &amp; Cutlery"/>
    <x v="529"/>
    <n v="459"/>
    <n v="572"/>
    <s v="Cups, Mugs &amp; Tumblers"/>
    <n v="3.2"/>
    <n v="113"/>
    <n v="19.755244755244757"/>
    <x v="0"/>
  </r>
  <r>
    <s v="Herbal Gold Peel Off Mask"/>
    <x v="0"/>
    <s v="Skin Care"/>
    <x v="121"/>
    <n v="185.25"/>
    <n v="195"/>
    <s v="Face Care"/>
    <n v="2.1"/>
    <n v="9.75"/>
    <n v="5"/>
    <x v="1"/>
  </r>
  <r>
    <s v="LED Bulb - 18 Watt, Cool White, B22"/>
    <x v="1"/>
    <s v="Appliances &amp; Electricals"/>
    <x v="394"/>
    <n v="199"/>
    <n v="450"/>
    <s v="CFL &amp; Led Bulbs"/>
    <n v="3.2"/>
    <n v="251"/>
    <n v="55.777777777777779"/>
    <x v="1"/>
  </r>
  <r>
    <s v="Hair Dryer HD180"/>
    <x v="0"/>
    <s v="Hair Care"/>
    <x v="530"/>
    <n v="1998.15"/>
    <n v="2595"/>
    <s v="Tools &amp; Accessories"/>
    <n v="5"/>
    <n v="596.84999999999991"/>
    <n v="22.999999999999996"/>
    <x v="2"/>
  </r>
  <r>
    <s v="Steam Steriliser With Tongs"/>
    <x v="8"/>
    <s v="Baby Bath &amp; Hygiene"/>
    <x v="321"/>
    <n v="3290"/>
    <n v="3290"/>
    <s v="Baby Health"/>
    <n v="4"/>
    <n v="0"/>
    <n v="0"/>
    <x v="2"/>
  </r>
  <r>
    <s v="DentastixÂ Dog Treat Oral Care For Adult Large Breed (25 kg+), 7 Sticks"/>
    <x v="1"/>
    <s v="Pet Food &amp; Accessories"/>
    <x v="291"/>
    <n v="220"/>
    <n v="220"/>
    <s v="Pet Meals &amp; Treats"/>
    <n v="4.4000000000000004"/>
    <n v="0"/>
    <n v="0"/>
    <x v="0"/>
  </r>
  <r>
    <s v="Recover Effervescent Tablets with Essential Amino Acids - Raspberry Flavour"/>
    <x v="0"/>
    <s v="Health &amp; Medicine"/>
    <x v="531"/>
    <n v="790"/>
    <n v="790"/>
    <s v="Supplements &amp; Proteins"/>
    <n v="2"/>
    <n v="0"/>
    <n v="0"/>
    <x v="2"/>
  </r>
  <r>
    <s v="Silicone Baking Tray - Round, Assorted Colour"/>
    <x v="1"/>
    <s v="Bakeware"/>
    <x v="532"/>
    <n v="399"/>
    <n v="452"/>
    <s v="Bakeware Accessories"/>
    <n v="4"/>
    <n v="53"/>
    <n v="11.725663716814159"/>
    <x v="0"/>
  </r>
  <r>
    <s v="Hair Gel Regular Hold"/>
    <x v="0"/>
    <s v="Men's Grooming"/>
    <x v="533"/>
    <n v="22.5"/>
    <n v="30"/>
    <s v="Hair Care &amp; Styling"/>
    <n v="5"/>
    <n v="7.5"/>
    <n v="25"/>
    <x v="1"/>
  </r>
  <r>
    <s v="Rice/Akki - Jeera"/>
    <x v="4"/>
    <s v="Rice &amp; Rice Products"/>
    <x v="534"/>
    <n v="119"/>
    <n v="128"/>
    <s v="Raw Rice"/>
    <n v="4.2"/>
    <n v="9"/>
    <n v="7.03125"/>
    <x v="1"/>
  </r>
  <r>
    <s v="Vanilla Sugar"/>
    <x v="3"/>
    <s v="Cooking &amp; Baking Needs"/>
    <x v="389"/>
    <n v="449"/>
    <n v="449"/>
    <s v="Exotic Sugar &amp; Salt"/>
    <n v="4.3"/>
    <n v="0"/>
    <n v="0"/>
    <x v="0"/>
  </r>
  <r>
    <s v="Chatpata Jaljeera Masala"/>
    <x v="4"/>
    <s v="Masalas &amp; Spices"/>
    <x v="263"/>
    <n v="70"/>
    <n v="140"/>
    <s v="Blended Masalas"/>
    <n v="4.5"/>
    <n v="70"/>
    <n v="50"/>
    <x v="1"/>
  </r>
  <r>
    <s v="Non Stick Kadai - Red"/>
    <x v="1"/>
    <s v="Cookware &amp; Non Stick"/>
    <x v="354"/>
    <n v="449"/>
    <n v="609"/>
    <s v="Kadai &amp; Fry Pans"/>
    <n v="3.7"/>
    <n v="160"/>
    <n v="26.272577996715928"/>
    <x v="0"/>
  </r>
  <r>
    <s v="Orange Essential Oil - 100% Pure &amp; Natural"/>
    <x v="0"/>
    <s v="Skin Care"/>
    <x v="15"/>
    <n v="142.5"/>
    <n v="150"/>
    <s v="Aromatherapy"/>
    <n v="3.5"/>
    <n v="7.5"/>
    <n v="5"/>
    <x v="1"/>
  </r>
  <r>
    <s v="Triple Clean Toothbrush - Medium"/>
    <x v="0"/>
    <s v="Oral Care"/>
    <x v="130"/>
    <n v="17"/>
    <n v="17"/>
    <s v="Toothbrush"/>
    <n v="3.9"/>
    <n v="0"/>
    <n v="0"/>
    <x v="1"/>
  </r>
  <r>
    <s v="Powder - Sambar"/>
    <x v="4"/>
    <s v="Masalas &amp; Spices"/>
    <x v="535"/>
    <n v="52.25"/>
    <n v="55"/>
    <s v="Powdered Spices"/>
    <n v="4.3"/>
    <n v="2.75"/>
    <n v="5"/>
    <x v="1"/>
  </r>
  <r>
    <s v="Chocolate Bar - Bar One, Charge"/>
    <x v="5"/>
    <s v="Chocolates &amp; Candies"/>
    <x v="322"/>
    <n v="16"/>
    <n v="20"/>
    <s v="Chocolates"/>
    <n v="4.4000000000000004"/>
    <n v="4"/>
    <n v="20"/>
    <x v="1"/>
  </r>
  <r>
    <s v="Max Fresh Thermoware Hot Wave Lunch Box/Tiffin Box - Inner Steel, Blue"/>
    <x v="1"/>
    <s v="Storage &amp; Accessories"/>
    <x v="24"/>
    <n v="639"/>
    <n v="795"/>
    <s v="Lunch Boxes"/>
    <n v="3.4"/>
    <n v="156"/>
    <n v="19.622641509433961"/>
    <x v="2"/>
  </r>
  <r>
    <s v="Rock Salt/Uppu Powder"/>
    <x v="4"/>
    <s v="Salt, Sugar &amp; Jaggery"/>
    <x v="237"/>
    <n v="55"/>
    <n v="55"/>
    <s v="Salts"/>
    <n v="5"/>
    <n v="0"/>
    <n v="0"/>
    <x v="1"/>
  </r>
  <r>
    <s v="Svachh Stainless Steel Clip On Pressure Cooker (20229)"/>
    <x v="1"/>
    <s v="Cookware &amp; Non Stick"/>
    <x v="213"/>
    <n v="3570"/>
    <n v="3970"/>
    <s v="Pressure Cookers"/>
    <n v="3"/>
    <n v="400"/>
    <n v="10.075566750629722"/>
    <x v="2"/>
  </r>
  <r>
    <s v="Egg Curry Masala"/>
    <x v="4"/>
    <s v="Masalas &amp; Spices"/>
    <x v="263"/>
    <n v="60"/>
    <n v="120"/>
    <s v="Blended Masalas"/>
    <n v="4.2"/>
    <n v="60"/>
    <n v="50"/>
    <x v="1"/>
  </r>
  <r>
    <s v="Natura Low Calorie Sweetener"/>
    <x v="4"/>
    <s v="Salt, Sugar &amp; Jaggery"/>
    <x v="536"/>
    <n v="150"/>
    <n v="150"/>
    <s v="Sugarfree Sweeteners"/>
    <n v="4.2"/>
    <n v="0"/>
    <n v="0"/>
    <x v="1"/>
  </r>
  <r>
    <s v="Man Deo - Frost"/>
    <x v="0"/>
    <s v="Fragrances &amp; Deos"/>
    <x v="36"/>
    <n v="253.51"/>
    <n v="390"/>
    <s v="Men's Deodorants"/>
    <n v="3.9"/>
    <n v="136.49"/>
    <n v="34.997435897435899"/>
    <x v="0"/>
  </r>
  <r>
    <s v="Namkeen - Khara Boondi"/>
    <x v="5"/>
    <s v="Snacks &amp; Namkeen"/>
    <x v="72"/>
    <n v="10"/>
    <n v="10"/>
    <s v="Namkeen &amp; Savoury Snacks"/>
    <n v="4.0999999999999996"/>
    <n v="0"/>
    <n v="0"/>
    <x v="1"/>
  </r>
  <r>
    <s v="Sandal &amp; Almond Milk Soap"/>
    <x v="0"/>
    <s v="Bath &amp; Hand Wash"/>
    <x v="216"/>
    <n v="139.5"/>
    <n v="155"/>
    <s v="Bathing Bars &amp; Soaps"/>
    <n v="4.4000000000000004"/>
    <n v="15.5"/>
    <n v="10"/>
    <x v="1"/>
  </r>
  <r>
    <s v="Thokku - Tomato"/>
    <x v="5"/>
    <s v="Pickles &amp; Chutney"/>
    <x v="332"/>
    <n v="67"/>
    <n v="67"/>
    <s v="Other Veg Pickle"/>
    <n v="3.1"/>
    <n v="0"/>
    <n v="0"/>
    <x v="1"/>
  </r>
  <r>
    <s v="Wine Fairness Facial Sheet Mask EX"/>
    <x v="0"/>
    <s v="Skin Care"/>
    <x v="537"/>
    <n v="77.349999999999994"/>
    <n v="119"/>
    <s v="Face Care"/>
    <n v="4"/>
    <n v="41.650000000000006"/>
    <n v="35.000000000000007"/>
    <x v="1"/>
  </r>
  <r>
    <s v="Sensitive Toothpaste - Whitening"/>
    <x v="0"/>
    <s v="Oral Care"/>
    <x v="234"/>
    <n v="254.8"/>
    <n v="260"/>
    <s v="Toothpaste"/>
    <n v="4.3"/>
    <n v="5.1999999999999886"/>
    <n v="1.9999999999999956"/>
    <x v="0"/>
  </r>
  <r>
    <s v="Leo Water/Juice Glass Tumbler"/>
    <x v="1"/>
    <s v="Crockery &amp; Cutlery"/>
    <x v="318"/>
    <n v="409"/>
    <n v="539"/>
    <s v="Glassware"/>
    <n v="4.3"/>
    <n v="130"/>
    <n v="24.118738404452689"/>
    <x v="0"/>
  </r>
  <r>
    <s v="Naturally Pure Olive Oil"/>
    <x v="3"/>
    <s v="Oils &amp; Vinegar"/>
    <x v="538"/>
    <n v="625"/>
    <n v="625"/>
    <s v="Pure, Pomace Olive Oil"/>
    <n v="4"/>
    <n v="0"/>
    <n v="0"/>
    <x v="2"/>
  </r>
  <r>
    <s v="Nutty Spread - Spicy Peanut Butter, 94% Peanuts, No Added Sugar &amp; No Added Oil"/>
    <x v="5"/>
    <s v="Spreads, Sauces, Ketchup"/>
    <x v="539"/>
    <n v="299"/>
    <n v="399"/>
    <s v="Choco &amp; Nut Spread"/>
    <n v="3.5"/>
    <n v="100"/>
    <n v="25.062656641604011"/>
    <x v="0"/>
  </r>
  <r>
    <s v="Winter Glow Face Cream"/>
    <x v="0"/>
    <s v="Skin Care"/>
    <x v="540"/>
    <n v="16"/>
    <n v="20"/>
    <s v="Face Care"/>
    <n v="4.5"/>
    <n v="4"/>
    <n v="20"/>
    <x v="1"/>
  </r>
  <r>
    <s v="Fields Of Gold Organic Flaxseed"/>
    <x v="4"/>
    <s v="Masalas &amp; Spices"/>
    <x v="128"/>
    <n v="35"/>
    <n v="35"/>
    <s v="Herbs &amp; Seasoning"/>
    <n v="4.3"/>
    <n v="0"/>
    <n v="0"/>
    <x v="1"/>
  </r>
  <r>
    <s v="Roasted Pumpkin, Sunflower &amp; Flax"/>
    <x v="3"/>
    <s v="Snacks, Dry Fruits, Nuts"/>
    <x v="17"/>
    <n v="146"/>
    <n v="149"/>
    <s v="Roasted Seeds &amp; Nuts"/>
    <n v="4.5"/>
    <n v="3"/>
    <n v="2.0134228187919465"/>
    <x v="1"/>
  </r>
  <r>
    <s v="Taft Looks - Wet Power Gel, Extra Hold 3"/>
    <x v="0"/>
    <s v="Men's Grooming"/>
    <x v="344"/>
    <n v="425"/>
    <n v="425"/>
    <s v="Hair Care &amp; Styling"/>
    <n v="4"/>
    <n v="0"/>
    <n v="0"/>
    <x v="0"/>
  </r>
  <r>
    <s v="Powder - Bisi Bele Bhath, Karnataka's Iyengar"/>
    <x v="5"/>
    <s v="Pickles &amp; Chutney"/>
    <x v="197"/>
    <n v="225"/>
    <n v="225"/>
    <s v="Chutney Powder"/>
    <n v="4.3"/>
    <n v="0"/>
    <n v="0"/>
    <x v="0"/>
  </r>
  <r>
    <s v="Herbal Amla &amp; Reetha Hair Cleanser"/>
    <x v="0"/>
    <s v="Hair Care"/>
    <x v="121"/>
    <n v="160"/>
    <n v="160"/>
    <s v="Shampoo &amp; Conditioner"/>
    <n v="4.5"/>
    <n v="0"/>
    <n v="0"/>
    <x v="1"/>
  </r>
  <r>
    <s v="Carbon Zinc Battery Red HD AAA 1012"/>
    <x v="1"/>
    <s v="Appliances &amp; Electricals"/>
    <x v="541"/>
    <n v="124"/>
    <n v="150"/>
    <s v="Battery &amp; Electrical"/>
    <n v="4.0999999999999996"/>
    <n v="26"/>
    <n v="17.333333333333332"/>
    <x v="1"/>
  </r>
  <r>
    <s v="Biscuits - Cream 4 Fun (Pineapple Flavor)"/>
    <x v="5"/>
    <s v="Biscuits &amp; Cookies"/>
    <x v="221"/>
    <n v="25"/>
    <n v="30"/>
    <s v="Cream Biscuits &amp; Wafers"/>
    <n v="4"/>
    <n v="5"/>
    <n v="16.666666666666668"/>
    <x v="1"/>
  </r>
  <r>
    <s v="Store Fresh Microwaveable Plastic Container Set - Transparent, Green, L5682C9-10"/>
    <x v="1"/>
    <s v="Storage &amp; Accessories"/>
    <x v="175"/>
    <n v="325"/>
    <n v="325"/>
    <s v="Containers Sets"/>
    <n v="3"/>
    <n v="0"/>
    <n v="0"/>
    <x v="0"/>
  </r>
  <r>
    <s v="Vegetable &amp; Fruit Wash Spray with 100% Natural Action"/>
    <x v="2"/>
    <s v="All Purpose Cleaners"/>
    <x v="542"/>
    <n v="117"/>
    <n v="130"/>
    <s v="Disinfectant Spray &amp; Cleaners"/>
    <n v="3.9"/>
    <n v="13"/>
    <n v="10"/>
    <x v="1"/>
  </r>
  <r>
    <s v="Premium Care Medium - 54 Diaper Pants"/>
    <x v="8"/>
    <s v="Diapers &amp; Wipes"/>
    <x v="258"/>
    <n v="813.26"/>
    <n v="1099"/>
    <s v="Diapers"/>
    <n v="4.3"/>
    <n v="285.74"/>
    <n v="26"/>
    <x v="2"/>
  </r>
  <r>
    <s v="Himalayan Pink Salt - Premium Quality"/>
    <x v="3"/>
    <s v="Cooking &amp; Baking Needs"/>
    <x v="543"/>
    <n v="250"/>
    <n v="250"/>
    <s v="Exotic Sugar &amp; Salt"/>
    <n v="2.8"/>
    <n v="0"/>
    <n v="0"/>
    <x v="0"/>
  </r>
  <r>
    <s v="Popular Stainless Steel Outer Lid Pressure Cooker (20652)"/>
    <x v="1"/>
    <s v="Cookware &amp; Non Stick"/>
    <x v="213"/>
    <n v="2450"/>
    <n v="2720"/>
    <s v="Pressure Cookers"/>
    <n v="4"/>
    <n v="270"/>
    <n v="9.9264705882352935"/>
    <x v="2"/>
  </r>
  <r>
    <s v="Heart Care - Apple Cider Vinegar Blended With Ginger, Garlic, Lemon, Honey"/>
    <x v="3"/>
    <s v="Oils &amp; Vinegar"/>
    <x v="391"/>
    <n v="449.1"/>
    <n v="499"/>
    <s v="Balsamic &amp; Cider Vinegar"/>
    <n v="5"/>
    <n v="49.899999999999977"/>
    <n v="9.9999999999999964"/>
    <x v="0"/>
  </r>
  <r>
    <s v="Everfresh+ Anti-Germ Gel Toothpaste - Red Hot"/>
    <x v="0"/>
    <s v="Oral Care"/>
    <x v="544"/>
    <n v="73"/>
    <n v="85"/>
    <s v="Toothpaste"/>
    <n v="4.3"/>
    <n v="12"/>
    <n v="14.117647058823529"/>
    <x v="1"/>
  </r>
  <r>
    <s v="Toasted &amp; Salted - Premium Cashew Nuts"/>
    <x v="3"/>
    <s v="Snacks, Dry Fruits, Nuts"/>
    <x v="56"/>
    <n v="316"/>
    <n v="395"/>
    <s v="Roasted Seeds &amp; Nuts"/>
    <n v="4"/>
    <n v="79"/>
    <n v="20"/>
    <x v="0"/>
  </r>
  <r>
    <s v="Shrikhand - Mango"/>
    <x v="7"/>
    <s v="Dairy"/>
    <x v="293"/>
    <n v="199"/>
    <n v="220"/>
    <s v="Yogurt &amp; Shrikhand"/>
    <n v="4.2"/>
    <n v="21"/>
    <n v="9.545454545454545"/>
    <x v="1"/>
  </r>
  <r>
    <s v="Kitchen Multiutility Plastic Tray No. 1 - Pink"/>
    <x v="2"/>
    <s v="Bins &amp; Bathroom Ware"/>
    <x v="175"/>
    <n v="89"/>
    <n v="142"/>
    <s v="Laundry, Storage Baskets"/>
    <n v="3.7"/>
    <n v="53"/>
    <n v="37.323943661971832"/>
    <x v="1"/>
  </r>
  <r>
    <s v="Ayurvedic Tea Tree &amp; Activated Charcoal Face Pack"/>
    <x v="0"/>
    <s v="Skin Care"/>
    <x v="545"/>
    <n v="499"/>
    <n v="499"/>
    <s v="Face Care"/>
    <n v="1"/>
    <n v="0"/>
    <n v="0"/>
    <x v="0"/>
  </r>
  <r>
    <s v="Nutties Chocolate Pack"/>
    <x v="5"/>
    <s v="Chocolates &amp; Candies"/>
    <x v="30"/>
    <n v="39.6"/>
    <n v="40"/>
    <s v="Chocolates"/>
    <n v="4.2"/>
    <n v="0.39999999999999858"/>
    <n v="0.99999999999999645"/>
    <x v="1"/>
  </r>
  <r>
    <s v="Ready Meals - Palak Paneer"/>
    <x v="5"/>
    <s v="Ready To Cook &amp; Eat"/>
    <x v="240"/>
    <n v="120"/>
    <n v="135"/>
    <s v="Heat &amp; Eat Ready Meals"/>
    <n v="4.0999999999999996"/>
    <n v="15"/>
    <n v="11.111111111111111"/>
    <x v="1"/>
  </r>
  <r>
    <s v="Day Cream - Vitamin C"/>
    <x v="0"/>
    <s v="Skin Care"/>
    <x v="184"/>
    <n v="780"/>
    <n v="1200"/>
    <s v="Face Care"/>
    <n v="4"/>
    <n v="420"/>
    <n v="35"/>
    <x v="2"/>
  </r>
  <r>
    <s v="Cheese - Pizza"/>
    <x v="7"/>
    <s v="Dairy"/>
    <x v="546"/>
    <n v="99"/>
    <n v="140"/>
    <s v="Cheese"/>
    <n v="3.9"/>
    <n v="41"/>
    <n v="29.285714285714285"/>
    <x v="1"/>
  </r>
  <r>
    <s v="Rice Puttupodi"/>
    <x v="4"/>
    <s v="Atta, Flours &amp; Sooji"/>
    <x v="487"/>
    <n v="95"/>
    <n v="95"/>
    <s v="Rice &amp; Other Flours"/>
    <n v="4.2"/>
    <n v="0"/>
    <n v="0"/>
    <x v="1"/>
  </r>
  <r>
    <s v="Stainless Steel Handi - Flat Bottom"/>
    <x v="1"/>
    <s v="Cookware &amp; Non Stick"/>
    <x v="547"/>
    <n v="429"/>
    <n v="670"/>
    <s v="Cook And Serve"/>
    <n v="4"/>
    <n v="241"/>
    <n v="35.970149253731343"/>
    <x v="0"/>
  </r>
  <r>
    <s v="Cashew/Godambis - Spanish Chilli Dry Roasted"/>
    <x v="4"/>
    <s v="Dry Fruits"/>
    <x v="548"/>
    <n v="149"/>
    <n v="149"/>
    <s v="Cashews"/>
    <n v="3.8"/>
    <n v="0"/>
    <n v="0"/>
    <x v="1"/>
  </r>
  <r>
    <s v="Sugar Free Cashew Cookies"/>
    <x v="5"/>
    <s v="Biscuits &amp; Cookies"/>
    <x v="371"/>
    <n v="40"/>
    <n v="40"/>
    <s v="Cookies"/>
    <n v="4.2"/>
    <n v="0"/>
    <n v="0"/>
    <x v="1"/>
  </r>
  <r>
    <s v="Disney Belle Princess Kids Plastic Lunch Box With Detachable Steel Tray"/>
    <x v="1"/>
    <s v="Storage &amp; Accessories"/>
    <x v="91"/>
    <n v="339"/>
    <n v="399"/>
    <s v="Lunch Boxes"/>
    <n v="5"/>
    <n v="60"/>
    <n v="15.037593984962406"/>
    <x v="0"/>
  </r>
  <r>
    <s v="Snack Time - Raita Masala, Chatpata Flavour"/>
    <x v="4"/>
    <s v="Masalas &amp; Spices"/>
    <x v="263"/>
    <n v="84"/>
    <n v="99"/>
    <s v="Blended Masalas"/>
    <n v="3.7"/>
    <n v="15"/>
    <n v="15.151515151515152"/>
    <x v="1"/>
  </r>
  <r>
    <s v="Styling Shampoo For Men - Cooling &amp; Style"/>
    <x v="0"/>
    <s v="Men's Grooming"/>
    <x v="549"/>
    <n v="399"/>
    <n v="399"/>
    <s v="Bath &amp; Shower"/>
    <n v="5"/>
    <n v="0"/>
    <n v="0"/>
    <x v="0"/>
  </r>
  <r>
    <s v="Anti-Aging Face Wash With Hyaluronic Acid And Vitamin C"/>
    <x v="0"/>
    <s v="Skin Care"/>
    <x v="550"/>
    <n v="156"/>
    <n v="195"/>
    <s v="Face Care"/>
    <n v="4.5"/>
    <n v="39"/>
    <n v="20"/>
    <x v="1"/>
  </r>
  <r>
    <s v="Serie Expert Inforcer Masque"/>
    <x v="0"/>
    <s v="Hair Care"/>
    <x v="290"/>
    <n v="820"/>
    <n v="820"/>
    <s v="Hair &amp; Scalp Treatment"/>
    <n v="3.5"/>
    <n v="0"/>
    <n v="0"/>
    <x v="2"/>
  </r>
  <r>
    <s v="Bar Cake - Vanilla"/>
    <x v="7"/>
    <s v="Cakes &amp; Pastries"/>
    <x v="487"/>
    <n v="30"/>
    <n v="30"/>
    <s v="Tea Cakes &amp; Slice Cakes"/>
    <n v="4"/>
    <n v="0"/>
    <n v="0"/>
    <x v="1"/>
  </r>
  <r>
    <s v="FunFoods Pasta Alfredo With Cheese"/>
    <x v="5"/>
    <s v="Spreads, Sauces, Ketchup"/>
    <x v="551"/>
    <n v="119"/>
    <n v="119"/>
    <s v="Tomato Ketchup &amp; Sauces"/>
    <n v="4.0999999999999996"/>
    <n v="0"/>
    <n v="0"/>
    <x v="1"/>
  </r>
  <r>
    <s v="Nose Strips - Deep Cleansing"/>
    <x v="0"/>
    <s v="Skin Care"/>
    <x v="552"/>
    <n v="59"/>
    <n v="59"/>
    <s v="Face Care"/>
    <n v="4"/>
    <n v="0"/>
    <n v="0"/>
    <x v="1"/>
  </r>
  <r>
    <s v="Crispy Coconut Chips"/>
    <x v="3"/>
    <s v="Snacks, Dry Fruits, Nuts"/>
    <x v="265"/>
    <n v="63.75"/>
    <n v="75"/>
    <s v="Trail &amp; Cocktail Mixes"/>
    <n v="3.7"/>
    <n v="11.25"/>
    <n v="15"/>
    <x v="1"/>
  </r>
  <r>
    <s v="5 Star Chocolate Bar"/>
    <x v="5"/>
    <s v="Chocolates &amp; Candies"/>
    <x v="30"/>
    <n v="39.200000000000003"/>
    <n v="40"/>
    <s v="Chocolates"/>
    <n v="4.3"/>
    <n v="0.79999999999999716"/>
    <n v="1.9999999999999929"/>
    <x v="1"/>
  </r>
  <r>
    <s v="Raw Chia Seeds - Premium Raw Chia Seeds for Eating"/>
    <x v="3"/>
    <s v="Snacks, Dry Fruits, Nuts"/>
    <x v="17"/>
    <n v="270"/>
    <n v="300"/>
    <s v="Roasted Seeds &amp; Nuts"/>
    <n v="4.2"/>
    <n v="30"/>
    <n v="10"/>
    <x v="0"/>
  </r>
  <r>
    <s v="Organic - Sonamasoori Rice/Akki (White)"/>
    <x v="4"/>
    <s v="Organic Staples"/>
    <x v="67"/>
    <n v="99"/>
    <n v="99"/>
    <s v="Organic Rice, Other Rice"/>
    <n v="4.2"/>
    <n v="0"/>
    <n v="0"/>
    <x v="1"/>
  </r>
  <r>
    <s v="Rajasthani Lehsun Chutney"/>
    <x v="3"/>
    <s v="Sauces, Spreads &amp; Dips"/>
    <x v="395"/>
    <n v="149"/>
    <n v="149"/>
    <s v="Jams, Marmalade, Spreads"/>
    <n v="2.5"/>
    <n v="0"/>
    <n v="0"/>
    <x v="1"/>
  </r>
  <r>
    <s v="Certified Organic Groundnut Oil"/>
    <x v="4"/>
    <s v="Edible Oils &amp; Ghee"/>
    <x v="543"/>
    <n v="242.25"/>
    <n v="255"/>
    <s v="Groundnut Oil"/>
    <n v="3.9"/>
    <n v="12.75"/>
    <n v="5"/>
    <x v="0"/>
  </r>
  <r>
    <s v="Slim &amp; Detox - Natural Weight Loss Formula"/>
    <x v="0"/>
    <s v="Health &amp; Medicine"/>
    <x v="553"/>
    <n v="1299.3499999999999"/>
    <n v="1999"/>
    <s v="Supplements &amp; Proteins"/>
    <n v="1"/>
    <n v="699.65000000000009"/>
    <n v="35.000000000000007"/>
    <x v="2"/>
  </r>
  <r>
    <s v="Natural Mosquito Repellent Patches"/>
    <x v="2"/>
    <s v="Fresheners &amp; Repellents"/>
    <x v="508"/>
    <n v="199"/>
    <n v="199"/>
    <s v="Mosquito Repellent"/>
    <n v="3.7"/>
    <n v="0"/>
    <n v="0"/>
    <x v="1"/>
  </r>
  <r>
    <s v="Powder - Coriander"/>
    <x v="4"/>
    <s v="Masalas &amp; Spices"/>
    <x v="157"/>
    <n v="26.1"/>
    <n v="29"/>
    <s v="Powdered Spices"/>
    <n v="4.3"/>
    <n v="2.8999999999999986"/>
    <n v="9.9999999999999964"/>
    <x v="1"/>
  </r>
  <r>
    <s v="Floor Cleaner - Jasmine"/>
    <x v="2"/>
    <s v="All Purpose Cleaners"/>
    <x v="235"/>
    <n v="70"/>
    <n v="70"/>
    <s v="Floor &amp; Other Cleaners"/>
    <n v="4.2"/>
    <n v="0"/>
    <n v="0"/>
    <x v="1"/>
  </r>
  <r>
    <s v="Kung Pao Sauce"/>
    <x v="3"/>
    <s v="Cooking &amp; Baking Needs"/>
    <x v="521"/>
    <n v="62.5"/>
    <n v="125"/>
    <s v="Curry Paste, Coconut Milk"/>
    <n v="1"/>
    <n v="62.5"/>
    <n v="50"/>
    <x v="1"/>
  </r>
  <r>
    <s v="Almond Flour - Low Carb Keto"/>
    <x v="3"/>
    <s v="Cooking &amp; Baking Needs"/>
    <x v="239"/>
    <n v="450"/>
    <n v="450"/>
    <s v="Flours &amp; Pre-Mixes"/>
    <n v="4.2"/>
    <n v="0"/>
    <n v="0"/>
    <x v="0"/>
  </r>
  <r>
    <s v="Floor Cleaner - Citrus 500 ml + Floral - 500 ml, Kills 99.9% Germs"/>
    <x v="2"/>
    <s v="All Purpose Cleaners"/>
    <x v="554"/>
    <n v="161.78"/>
    <n v="191"/>
    <s v="Floor &amp; Other Cleaners"/>
    <n v="4.2"/>
    <n v="29.22"/>
    <n v="15.298429319371728"/>
    <x v="1"/>
  </r>
  <r>
    <s v="Alkaline Battery AAA-2B"/>
    <x v="1"/>
    <s v="Appliances &amp; Electricals"/>
    <x v="491"/>
    <n v="70"/>
    <n v="80"/>
    <s v="Battery &amp; Electrical"/>
    <n v="4.3"/>
    <n v="10"/>
    <n v="12.5"/>
    <x v="1"/>
  </r>
  <r>
    <s v="Strong &amp; Healthy Shampoo"/>
    <x v="0"/>
    <s v="Hair Care"/>
    <x v="555"/>
    <n v="114.46"/>
    <n v="118"/>
    <s v="Shampoo &amp; Conditioner"/>
    <n v="4.2"/>
    <n v="3.5400000000000063"/>
    <n v="3.0000000000000053"/>
    <x v="1"/>
  </r>
  <r>
    <s v="Amalfi Deo For Men"/>
    <x v="0"/>
    <s v="Fragrances &amp; Deos"/>
    <x v="238"/>
    <n v="474.05"/>
    <n v="499"/>
    <s v="Men's Deodorants"/>
    <n v="4.5"/>
    <n v="24.949999999999989"/>
    <n v="4.9999999999999982"/>
    <x v="0"/>
  </r>
  <r>
    <s v="Organic -  Nippat"/>
    <x v="5"/>
    <s v="Snacks &amp; Namkeen"/>
    <x v="427"/>
    <n v="90"/>
    <n v="90"/>
    <s v="Namkeen &amp; Savoury Snacks"/>
    <n v="4.5"/>
    <n v="0"/>
    <n v="0"/>
    <x v="1"/>
  </r>
  <r>
    <s v="Room Freshener - Dreams of Dew Lavender"/>
    <x v="2"/>
    <s v="Fresheners &amp; Repellents"/>
    <x v="409"/>
    <n v="149"/>
    <n v="149"/>
    <s v="Air Freshener"/>
    <n v="4.8"/>
    <n v="0"/>
    <n v="0"/>
    <x v="1"/>
  </r>
  <r>
    <s v="Sitishield D95 Mask â€“ Medium, Black"/>
    <x v="0"/>
    <s v="Health &amp; Medicine"/>
    <x v="65"/>
    <n v="254.15"/>
    <n v="299"/>
    <s v="Face Masks &amp; Safety Gears"/>
    <n v="2.1"/>
    <n v="44.849999999999994"/>
    <n v="14.999999999999996"/>
    <x v="0"/>
  </r>
  <r>
    <s v="Premium Natural Anti Mosquito Patches"/>
    <x v="2"/>
    <s v="Fresheners &amp; Repellents"/>
    <x v="514"/>
    <n v="85.5"/>
    <n v="90"/>
    <s v="Mosquito Repellent"/>
    <n v="2.7"/>
    <n v="4.5"/>
    <n v="5"/>
    <x v="1"/>
  </r>
  <r>
    <s v="Green Chilli Sauce"/>
    <x v="5"/>
    <s v="Spreads, Sauces, Ketchup"/>
    <x v="556"/>
    <n v="84"/>
    <n v="105"/>
    <s v="Chilli &amp; Soya Sauce"/>
    <n v="3.9"/>
    <n v="21"/>
    <n v="20"/>
    <x v="1"/>
  </r>
  <r>
    <s v="New Orchid 1500 Casserole For Roti/Chapati - Dark-Brown"/>
    <x v="1"/>
    <s v="Flask &amp; Casserole"/>
    <x v="218"/>
    <n v="329"/>
    <n v="420"/>
    <s v="Casserole"/>
    <n v="4.8"/>
    <n v="91"/>
    <n v="21.666666666666668"/>
    <x v="0"/>
  </r>
  <r>
    <s v="Plain Cheese - Processed Angles"/>
    <x v="7"/>
    <s v="Dairy"/>
    <x v="546"/>
    <n v="85"/>
    <n v="100"/>
    <s v="Cheese"/>
    <n v="4.5999999999999996"/>
    <n v="15"/>
    <n v="15"/>
    <x v="1"/>
  </r>
  <r>
    <s v="Walnut Brownie - Organic Jaggery, Wholewheat, Eggless, Sugarfree"/>
    <x v="7"/>
    <s v="Cakes &amp; Pastries"/>
    <x v="422"/>
    <n v="159"/>
    <n v="159"/>
    <s v="Pastries &amp; Brownies"/>
    <n v="2"/>
    <n v="0"/>
    <n v="0"/>
    <x v="1"/>
  </r>
  <r>
    <s v="Cosmopolitan - Cranberry &amp; Orange"/>
    <x v="6"/>
    <s v="Energy &amp; Soft Drinks"/>
    <x v="557"/>
    <n v="50"/>
    <n v="50"/>
    <s v="Soda &amp; Cocktail Mix"/>
    <n v="4.0999999999999996"/>
    <n v="0"/>
    <n v="0"/>
    <x v="1"/>
  </r>
  <r>
    <s v="Lather Shaving Cream - Good Morning"/>
    <x v="0"/>
    <s v="Men's Grooming"/>
    <x v="164"/>
    <n v="55.2"/>
    <n v="69"/>
    <s v="Shaving Care"/>
    <n v="4.3"/>
    <n v="13.799999999999997"/>
    <n v="19.999999999999996"/>
    <x v="1"/>
  </r>
  <r>
    <s v="Container - Polka Print, Assorted Colour"/>
    <x v="1"/>
    <s v="Storage &amp; Accessories"/>
    <x v="558"/>
    <n v="110"/>
    <n v="110"/>
    <s v="Containers Sets"/>
    <n v="3.2"/>
    <n v="0"/>
    <n v="0"/>
    <x v="1"/>
  </r>
  <r>
    <s v="Stainless Steel Airtight Storage Container - SL-1303"/>
    <x v="1"/>
    <s v="Steel Utensils"/>
    <x v="167"/>
    <n v="225"/>
    <n v="299"/>
    <s v="Steel Storage Containers"/>
    <n v="4.3"/>
    <n v="74"/>
    <n v="24.749163879598662"/>
    <x v="0"/>
  </r>
  <r>
    <s v="Almond Oil"/>
    <x v="0"/>
    <s v="Skin Care"/>
    <x v="333"/>
    <n v="399"/>
    <n v="399"/>
    <s v="Aromatherapy"/>
    <n v="4.4000000000000004"/>
    <n v="0"/>
    <n v="0"/>
    <x v="0"/>
  </r>
  <r>
    <s v="Oil - Lamp"/>
    <x v="2"/>
    <s v="Pooja Needs"/>
    <x v="559"/>
    <n v="98"/>
    <n v="98"/>
    <s v="Lamp &amp; Lamp Oil"/>
    <n v="4.4000000000000004"/>
    <n v="0"/>
    <n v="0"/>
    <x v="1"/>
  </r>
  <r>
    <s v="Secret Schezwan Stir FryÂ Sauce"/>
    <x v="5"/>
    <s v="Pickles &amp; Chutney"/>
    <x v="560"/>
    <n v="79.900000000000006"/>
    <n v="85"/>
    <s v="Chutney Powder"/>
    <n v="4.2"/>
    <n v="5.0999999999999943"/>
    <n v="5.9999999999999929"/>
    <x v="1"/>
  </r>
  <r>
    <s v="New Punch Deevi Brass Diya Oil Lamp - Golden"/>
    <x v="2"/>
    <s v="Pooja Needs"/>
    <x v="434"/>
    <n v="159"/>
    <n v="225"/>
    <s v="Lamp &amp; Lamp Oil"/>
    <n v="3.8"/>
    <n v="66"/>
    <n v="29.333333333333332"/>
    <x v="1"/>
  </r>
  <r>
    <s v="6 Corn Wraps Try It With Prawns &amp; Avocado"/>
    <x v="3"/>
    <s v="Snacks, Dry Fruits, Nuts"/>
    <x v="561"/>
    <n v="195"/>
    <n v="195"/>
    <s v="Nachos &amp; Chips"/>
    <n v="3.5"/>
    <n v="0"/>
    <n v="0"/>
    <x v="1"/>
  </r>
  <r>
    <s v="Coffee Sprinkles - French Vanilla"/>
    <x v="4"/>
    <s v="Masalas &amp; Spices"/>
    <x v="475"/>
    <n v="99"/>
    <n v="99"/>
    <s v="Herbs &amp; Seasoning"/>
    <n v="4.3"/>
    <n v="0"/>
    <n v="0"/>
    <x v="1"/>
  </r>
  <r>
    <s v="Dishwash Bar"/>
    <x v="2"/>
    <s v="Detergents &amp; Dishwash"/>
    <x v="562"/>
    <n v="35"/>
    <n v="35"/>
    <s v="Dishwash Bars &amp; Powders"/>
    <n v="4.2"/>
    <n v="0"/>
    <n v="0"/>
    <x v="1"/>
  </r>
  <r>
    <s v="Italian Herb Blend"/>
    <x v="4"/>
    <s v="Masalas &amp; Spices"/>
    <x v="563"/>
    <n v="163"/>
    <n v="238"/>
    <s v="Herbs &amp; Seasoning"/>
    <n v="4.4000000000000004"/>
    <n v="75"/>
    <n v="31.512605042016808"/>
    <x v="1"/>
  </r>
  <r>
    <s v="Organic - Sugar/Sakkare Brown"/>
    <x v="4"/>
    <s v="Organic Staples"/>
    <x v="427"/>
    <n v="119.2"/>
    <n v="149"/>
    <s v="Organic Sugar, Jaggery"/>
    <n v="3.9"/>
    <n v="29.799999999999997"/>
    <n v="19.999999999999996"/>
    <x v="1"/>
  </r>
  <r>
    <s v="Stainless Steel Net Cover - 25 cm"/>
    <x v="1"/>
    <s v="Kitchen Accessories"/>
    <x v="564"/>
    <n v="169"/>
    <n v="215"/>
    <s v="Kitchen Tools &amp; Other Accessories"/>
    <n v="4.0999999999999996"/>
    <n v="46"/>
    <n v="21.395348837209301"/>
    <x v="1"/>
  </r>
  <r>
    <s v="Pasta Masala"/>
    <x v="4"/>
    <s v="Masalas &amp; Spices"/>
    <x v="403"/>
    <n v="40.479999999999997"/>
    <n v="46"/>
    <s v="Blended Masalas"/>
    <n v="4.5"/>
    <n v="5.5200000000000031"/>
    <n v="12.000000000000007"/>
    <x v="1"/>
  </r>
  <r>
    <s v="Kesar Shrikhand"/>
    <x v="7"/>
    <s v="Dairy"/>
    <x v="94"/>
    <n v="105"/>
    <n v="115"/>
    <s v="Yogurt &amp; Shrikhand"/>
    <n v="4"/>
    <n v="10"/>
    <n v="8.695652173913043"/>
    <x v="1"/>
  </r>
  <r>
    <s v="Reusable Menstrual Cup With Medical Grade Silicone - Large, FDA Approved"/>
    <x v="0"/>
    <s v="Feminine Hygiene"/>
    <x v="565"/>
    <n v="299.25"/>
    <n v="399"/>
    <s v="Tampons &amp; Menstrual Cups"/>
    <n v="3.4"/>
    <n v="99.75"/>
    <n v="25"/>
    <x v="0"/>
  </r>
  <r>
    <s v="On The Go - Peri Peri Nachos &amp; Salsa Dip"/>
    <x v="3"/>
    <s v="Snacks, Dry Fruits, Nuts"/>
    <x v="169"/>
    <n v="48"/>
    <n v="60"/>
    <s v="Nachos &amp; Chips"/>
    <n v="4"/>
    <n v="12"/>
    <n v="20"/>
    <x v="1"/>
  </r>
  <r>
    <s v="Choco Marble Cookies"/>
    <x v="7"/>
    <s v="Cookies, Rusk &amp; Khari"/>
    <x v="566"/>
    <n v="120"/>
    <n v="120"/>
    <s v="Bakery Biscuits, Cookies"/>
    <n v="2.2999999999999998"/>
    <n v="0"/>
    <n v="0"/>
    <x v="1"/>
  </r>
  <r>
    <s v="Flaxseed Meal - Organic"/>
    <x v="3"/>
    <s v="Cooking &amp; Baking Needs"/>
    <x v="102"/>
    <n v="265"/>
    <n v="265"/>
    <s v="Flours &amp; Pre-Mixes"/>
    <n v="4.5"/>
    <n v="0"/>
    <n v="0"/>
    <x v="0"/>
  </r>
  <r>
    <s v="Hand Made Soap - Eucalyptus"/>
    <x v="0"/>
    <s v="Bath &amp; Hand Wash"/>
    <x v="202"/>
    <n v="90"/>
    <n v="90"/>
    <s v="Bathing Bars &amp; Soaps"/>
    <n v="4"/>
    <n v="0"/>
    <n v="0"/>
    <x v="1"/>
  </r>
  <r>
    <s v="Japanese Matcha Tea - 2 In 1 For Hot or Iced"/>
    <x v="3"/>
    <s v="Drinks &amp; Beverages"/>
    <x v="567"/>
    <n v="250"/>
    <n v="250"/>
    <s v="Health Drinks"/>
    <n v="1"/>
    <n v="0"/>
    <n v="0"/>
    <x v="0"/>
  </r>
  <r>
    <s v="Hair Removal Cream - Sensitive Skin"/>
    <x v="0"/>
    <s v="Feminine Hygiene"/>
    <x v="217"/>
    <n v="195.84"/>
    <n v="256"/>
    <s v="Hair Removal"/>
    <n v="4.0999999999999996"/>
    <n v="60.16"/>
    <n v="23.5"/>
    <x v="1"/>
  </r>
  <r>
    <s v="Tooth Paste - Fire Freeze"/>
    <x v="0"/>
    <s v="Oral Care"/>
    <x v="544"/>
    <n v="91"/>
    <n v="91"/>
    <s v="Toothpaste"/>
    <n v="4.3"/>
    <n v="0"/>
    <n v="0"/>
    <x v="1"/>
  </r>
  <r>
    <s v="32 Glass Shikanji Nimbupani"/>
    <x v="6"/>
    <s v="Fruit Juices &amp; Drinks"/>
    <x v="568"/>
    <n v="40"/>
    <n v="40"/>
    <s v="Syrups &amp; Concentrates"/>
    <n v="3"/>
    <n v="0"/>
    <n v="0"/>
    <x v="1"/>
  </r>
  <r>
    <s v="Red Hot Mouth Spray"/>
    <x v="0"/>
    <s v="Oral Care"/>
    <x v="343"/>
    <n v="99"/>
    <n v="99"/>
    <s v="Mouthwash"/>
    <n v="4.5999999999999996"/>
    <n v="0"/>
    <n v="0"/>
    <x v="1"/>
  </r>
  <r>
    <s v="Mozaic Plastic Bucket - Grey"/>
    <x v="2"/>
    <s v="Bins &amp; Bathroom Ware"/>
    <x v="218"/>
    <n v="429"/>
    <n v="550"/>
    <s v="Buckets &amp; Mugs"/>
    <n v="4.2"/>
    <n v="121"/>
    <n v="22"/>
    <x v="0"/>
  </r>
  <r>
    <s v="Frozen Vegetables - Green Peas"/>
    <x v="5"/>
    <s v="Frozen Veggies &amp; Snacks"/>
    <x v="569"/>
    <n v="180"/>
    <n v="240"/>
    <s v="Frozen Vegetables"/>
    <n v="4.4000000000000004"/>
    <n v="60"/>
    <n v="25"/>
    <x v="1"/>
  </r>
  <r>
    <s v="Kitkat 7x2 Fingers Share Bag"/>
    <x v="5"/>
    <s v="Chocolates &amp; Candies"/>
    <x v="322"/>
    <n v="79.2"/>
    <n v="100"/>
    <s v="Chocolates"/>
    <n v="4.3"/>
    <n v="20.799999999999997"/>
    <n v="20.799999999999997"/>
    <x v="1"/>
  </r>
  <r>
    <s v="Wheat Bran"/>
    <x v="4"/>
    <s v="Organic Staples"/>
    <x v="442"/>
    <n v="40"/>
    <n v="40"/>
    <s v="Organic Flours"/>
    <n v="4.3"/>
    <n v="0"/>
    <n v="0"/>
    <x v="1"/>
  </r>
  <r>
    <s v="Like An Ocean Breeze On A Warm Summer Day Room Fragrance Spray"/>
    <x v="0"/>
    <s v="Fragrances &amp; Deos"/>
    <x v="570"/>
    <n v="475"/>
    <n v="500"/>
    <s v="Gift Sets"/>
    <n v="2.5"/>
    <n v="25"/>
    <n v="5"/>
    <x v="0"/>
  </r>
  <r>
    <s v="Badam Milkshake"/>
    <x v="7"/>
    <s v="Dairy"/>
    <x v="571"/>
    <n v="43.5"/>
    <n v="50"/>
    <s v="Flavoured, Soya Milk"/>
    <n v="3.8"/>
    <n v="6.5"/>
    <n v="13"/>
    <x v="1"/>
  </r>
  <r>
    <s v="Mithai Mate - Sweetened Condensed Milk"/>
    <x v="7"/>
    <s v="Dairy"/>
    <x v="94"/>
    <n v="99"/>
    <n v="106"/>
    <s v="Condensed, Powdered Milk"/>
    <n v="4.3"/>
    <n v="7"/>
    <n v="6.6037735849056602"/>
    <x v="1"/>
  </r>
  <r>
    <s v="Garam Masala"/>
    <x v="4"/>
    <s v="Masalas &amp; Spices"/>
    <x v="35"/>
    <n v="117.35"/>
    <n v="156"/>
    <s v="Blended Masalas"/>
    <n v="4.0999999999999996"/>
    <n v="38.650000000000006"/>
    <n v="24.775641025641029"/>
    <x v="1"/>
  </r>
  <r>
    <s v="Dishwashing Liquid - Aloe Vera"/>
    <x v="2"/>
    <s v="Detergents &amp; Dishwash"/>
    <x v="572"/>
    <n v="239"/>
    <n v="239"/>
    <s v="Dishwash Liquids &amp; Pastes"/>
    <n v="4.5999999999999996"/>
    <n v="0"/>
    <n v="0"/>
    <x v="0"/>
  </r>
  <r>
    <s v="Organic - Dry Ginger Powder"/>
    <x v="4"/>
    <s v="Organic Staples"/>
    <x v="237"/>
    <n v="95"/>
    <n v="95"/>
    <s v="Organic Masalas &amp; Spices"/>
    <n v="3.8"/>
    <n v="0"/>
    <n v="0"/>
    <x v="1"/>
  </r>
  <r>
    <s v="Full Bound Brown Note Book - Red &amp; Blue With Gap, 15.5x18.8 cm"/>
    <x v="2"/>
    <s v="Stationery"/>
    <x v="573"/>
    <n v="57"/>
    <n v="60"/>
    <s v="Notebooks, Files, Folders"/>
    <n v="5"/>
    <n v="3"/>
    <n v="5"/>
    <x v="1"/>
  </r>
  <r>
    <s v="Vinaigrette Dressing"/>
    <x v="5"/>
    <s v="Spreads, Sauces, Ketchup"/>
    <x v="351"/>
    <n v="109"/>
    <n v="109"/>
    <s v="Dips &amp; Dressings"/>
    <n v="4.4000000000000004"/>
    <n v="0"/>
    <n v="0"/>
    <x v="1"/>
  </r>
  <r>
    <s v="100% Pure Organic Honey - Acacia"/>
    <x v="3"/>
    <s v="Sauces, Spreads &amp; Dips"/>
    <x v="155"/>
    <n v="400"/>
    <n v="400"/>
    <s v="Honey &amp; Maple Syrup"/>
    <n v="3.7"/>
    <n v="0"/>
    <n v="0"/>
    <x v="0"/>
  </r>
  <r>
    <s v="Olive Oil - Extra Virgin"/>
    <x v="3"/>
    <s v="Oils &amp; Vinegar"/>
    <x v="188"/>
    <n v="693"/>
    <n v="693"/>
    <s v="Extra Virgin Olive Oil"/>
    <n v="1"/>
    <n v="0"/>
    <n v="0"/>
    <x v="2"/>
  </r>
  <r>
    <s v="Flex Body Building Shampoo - Normal To Dry"/>
    <x v="0"/>
    <s v="Hair Care"/>
    <x v="574"/>
    <n v="251.75"/>
    <n v="265"/>
    <s v="Shampoo &amp; Conditioner"/>
    <n v="4.4000000000000004"/>
    <n v="13.25"/>
    <n v="5"/>
    <x v="0"/>
  </r>
  <r>
    <s v="Ayurvedic Massage Oil - Karpooradi"/>
    <x v="0"/>
    <s v="Skin Care"/>
    <x v="163"/>
    <n v="675"/>
    <n v="750"/>
    <s v="Aromatherapy"/>
    <n v="3"/>
    <n v="75"/>
    <n v="10"/>
    <x v="2"/>
  </r>
  <r>
    <s v="Naturale Coconut Nourishing Soap Bar"/>
    <x v="0"/>
    <s v="Bath &amp; Hand Wash"/>
    <x v="60"/>
    <n v="164"/>
    <n v="164"/>
    <s v="Bathing Bars &amp; Soaps"/>
    <n v="3.9"/>
    <n v="0"/>
    <n v="0"/>
    <x v="1"/>
  </r>
  <r>
    <s v="Series Shave Gel Tube - Sensitive Skin With Aloe"/>
    <x v="0"/>
    <s v="Men's Grooming"/>
    <x v="44"/>
    <n v="83.3"/>
    <n v="85"/>
    <s v="Shaving Care"/>
    <n v="4.4000000000000004"/>
    <n v="1.7000000000000028"/>
    <n v="2.0000000000000036"/>
    <x v="1"/>
  </r>
  <r>
    <s v="Power 10 Formula Syn-Ake"/>
    <x v="0"/>
    <s v="Skin Care"/>
    <x v="347"/>
    <n v="990"/>
    <n v="1100"/>
    <s v="Face Care"/>
    <n v="5"/>
    <n v="110"/>
    <n v="10"/>
    <x v="2"/>
  </r>
  <r>
    <s v="Cheese Spread - Garlic (Soft &amp; Creamy)"/>
    <x v="7"/>
    <s v="Dairy"/>
    <x v="546"/>
    <n v="95"/>
    <n v="135"/>
    <s v="Cheese"/>
    <n v="4.0999999999999996"/>
    <n v="40"/>
    <n v="29.62962962962963"/>
    <x v="1"/>
  </r>
  <r>
    <s v="Instant Soup - Hot N Sour Chicken"/>
    <x v="5"/>
    <s v="Ready To Cook &amp; Eat"/>
    <x v="263"/>
    <n v="60"/>
    <n v="60"/>
    <s v="Soups"/>
    <n v="3.9"/>
    <n v="0"/>
    <n v="0"/>
    <x v="1"/>
  </r>
  <r>
    <s v="Sanitary Pads"/>
    <x v="0"/>
    <s v="Feminine Hygiene"/>
    <x v="575"/>
    <n v="22"/>
    <n v="22"/>
    <s v="Sanitary Napkins"/>
    <n v="4"/>
    <n v="0"/>
    <n v="0"/>
    <x v="1"/>
  </r>
  <r>
    <s v="Dishwasher Salt"/>
    <x v="2"/>
    <s v="All Purpose Cleaners"/>
    <x v="576"/>
    <n v="349"/>
    <n v="349"/>
    <s v="Imported Cleaners"/>
    <n v="5"/>
    <n v="0"/>
    <n v="0"/>
    <x v="0"/>
  </r>
  <r>
    <s v="Health &amp; Nutritional Drink - Tasty Chocolate Flavour"/>
    <x v="6"/>
    <s v="Health Drink, Supplement"/>
    <x v="577"/>
    <n v="875"/>
    <n v="950"/>
    <s v="Men &amp; Women"/>
    <n v="4.2"/>
    <n v="75"/>
    <n v="7.8947368421052628"/>
    <x v="2"/>
  </r>
  <r>
    <s v="Brown Chana"/>
    <x v="4"/>
    <s v="Dals &amp; Pulses"/>
    <x v="334"/>
    <n v="91"/>
    <n v="130"/>
    <s v="Toor, Channa &amp; Moong Dal"/>
    <n v="4.0999999999999996"/>
    <n v="39"/>
    <n v="30"/>
    <x v="1"/>
  </r>
  <r>
    <s v="Pumpkin Seeds - Roasted &amp; Salted"/>
    <x v="0"/>
    <s v="Health &amp; Medicine"/>
    <x v="155"/>
    <n v="420"/>
    <n v="420"/>
    <s v="Supplements &amp; Proteins"/>
    <n v="2.8"/>
    <n v="0"/>
    <n v="0"/>
    <x v="0"/>
  </r>
  <r>
    <s v="Lemonpure Turmeric &amp; Lemon Cleansing Milk"/>
    <x v="0"/>
    <s v="Skin Care"/>
    <x v="257"/>
    <n v="228"/>
    <n v="285"/>
    <s v="Face Care"/>
    <n v="4.2"/>
    <n v="57"/>
    <n v="20"/>
    <x v="0"/>
  </r>
  <r>
    <s v="Baby Wash - With No Harmful Chemicals &amp; Tear Free Formula"/>
    <x v="8"/>
    <s v="Baby Bath &amp; Hygiene"/>
    <x v="251"/>
    <n v="118.4"/>
    <n v="160"/>
    <s v="Baby Bath"/>
    <n v="4.7"/>
    <n v="41.599999999999994"/>
    <n v="25.999999999999993"/>
    <x v="1"/>
  </r>
  <r>
    <s v="Poha/Avalakki/Aval/Chivda - Thin"/>
    <x v="4"/>
    <s v="Rice &amp; Rice Products"/>
    <x v="193"/>
    <n v="50"/>
    <n v="80"/>
    <s v="Poha, Sabudana &amp; Murmura"/>
    <n v="3.3"/>
    <n v="30"/>
    <n v="37.5"/>
    <x v="1"/>
  </r>
  <r>
    <s v="Master Tumbler"/>
    <x v="1"/>
    <s v="Crockery &amp; Cutlery"/>
    <x v="367"/>
    <n v="159"/>
    <n v="235"/>
    <s v="Glassware"/>
    <n v="4.3"/>
    <n v="76"/>
    <n v="32.340425531914896"/>
    <x v="1"/>
  </r>
  <r>
    <s v="Deep Cleanse Facial UbtanÂ - Papaya &amp; Red Sandalwood, For Tridosha"/>
    <x v="0"/>
    <s v="Skin Care"/>
    <x v="578"/>
    <n v="630"/>
    <n v="700"/>
    <s v="Face Care"/>
    <n v="4.7"/>
    <n v="70"/>
    <n v="10"/>
    <x v="2"/>
  </r>
  <r>
    <s v="Omega Select Plus Non-Stick Concave Tawa, 250 mm (30712)"/>
    <x v="1"/>
    <s v="Cookware &amp; Non Stick"/>
    <x v="213"/>
    <n v="730"/>
    <n v="860"/>
    <s v="Tawa &amp; Sauce Pan"/>
    <n v="3.5"/>
    <n v="130"/>
    <n v="15.116279069767442"/>
    <x v="2"/>
  </r>
  <r>
    <s v="Stainless Steel Airtight Storage Container - SL-1101"/>
    <x v="1"/>
    <s v="Steel Utensils"/>
    <x v="167"/>
    <n v="99"/>
    <n v="129"/>
    <s v="Steel Storage Containers"/>
    <n v="3.7"/>
    <n v="30"/>
    <n v="23.255813953488371"/>
    <x v="1"/>
  </r>
  <r>
    <s v="Smooth &amp; Shine Shampoo"/>
    <x v="0"/>
    <s v="Hair Care"/>
    <x v="579"/>
    <n v="500"/>
    <n v="500"/>
    <s v="Shampoo &amp; Conditioner"/>
    <n v="4.3"/>
    <n v="0"/>
    <n v="0"/>
    <x v="0"/>
  </r>
  <r>
    <s v="Almondyouth Almond Anti-Wrinkle Creme"/>
    <x v="0"/>
    <s v="Skin Care"/>
    <x v="257"/>
    <n v="364"/>
    <n v="455"/>
    <s v="Face Care"/>
    <n v="4.5"/>
    <n v="91"/>
    <n v="20"/>
    <x v="0"/>
  </r>
  <r>
    <s v="Papad - Rice"/>
    <x v="5"/>
    <s v="Ready To Cook &amp; Eat"/>
    <x v="580"/>
    <n v="55"/>
    <n v="55"/>
    <s v="Papads, Ready To Fry"/>
    <n v="4.0999999999999996"/>
    <n v="0"/>
    <n v="0"/>
    <x v="1"/>
  </r>
  <r>
    <s v="Birthday Candle - No. 5"/>
    <x v="2"/>
    <s v="Party &amp; Festive Needs"/>
    <x v="228"/>
    <n v="19"/>
    <n v="25"/>
    <s v="Caps, Balloons &amp; Candles"/>
    <n v="3.2"/>
    <n v="6"/>
    <n v="24"/>
    <x v="1"/>
  </r>
  <r>
    <s v="Kwik Brush"/>
    <x v="0"/>
    <s v="Men's Grooming"/>
    <x v="581"/>
    <n v="47.85"/>
    <n v="55"/>
    <s v="Shaving Care"/>
    <n v="3.9"/>
    <n v="7.1499999999999986"/>
    <n v="12.999999999999998"/>
    <x v="1"/>
  </r>
  <r>
    <s v="Deep Cleansing Apricot Face Wash"/>
    <x v="0"/>
    <s v="Skin Care"/>
    <x v="134"/>
    <n v="61.6"/>
    <n v="70"/>
    <s v="Face Care"/>
    <n v="4.3"/>
    <n v="8.3999999999999986"/>
    <n v="11.999999999999998"/>
    <x v="1"/>
  </r>
  <r>
    <s v="Light Mayonnaise"/>
    <x v="5"/>
    <s v="Spreads, Sauces, Ketchup"/>
    <x v="299"/>
    <n v="90"/>
    <n v="90"/>
    <s v="Mayonnaise"/>
    <n v="3"/>
    <n v="0"/>
    <n v="0"/>
    <x v="1"/>
  </r>
  <r>
    <s v="Barrel Whisky/Juice Glass"/>
    <x v="1"/>
    <s v="Crockery &amp; Cutlery"/>
    <x v="320"/>
    <n v="599"/>
    <n v="750"/>
    <s v="Glassware"/>
    <n v="3.6"/>
    <n v="151"/>
    <n v="20.133333333333333"/>
    <x v="2"/>
  </r>
  <r>
    <s v="Classic Printed Plastic Container Storage Set - Assorted Colour"/>
    <x v="1"/>
    <s v="Storage &amp; Accessories"/>
    <x v="582"/>
    <n v="329"/>
    <n v="699"/>
    <s v="Containers Sets"/>
    <n v="4.3"/>
    <n v="370"/>
    <n v="52.932761087267522"/>
    <x v="0"/>
  </r>
  <r>
    <s v="Luxury Bathing Bar - Cinnamon &amp; Patchouili"/>
    <x v="0"/>
    <s v="Bath &amp; Hand Wash"/>
    <x v="500"/>
    <n v="85"/>
    <n v="85"/>
    <s v="Bathing Bars &amp; Soaps"/>
    <n v="4"/>
    <n v="0"/>
    <n v="0"/>
    <x v="1"/>
  </r>
  <r>
    <s v="Herbal Orange Lemongrass Hair Conditioner"/>
    <x v="0"/>
    <s v="Hair Care"/>
    <x v="121"/>
    <n v="175.75"/>
    <n v="185"/>
    <s v="Shampoo &amp; Conditioner"/>
    <n v="4.7"/>
    <n v="9.25"/>
    <n v="5"/>
    <x v="1"/>
  </r>
  <r>
    <s v="2-In-1 Hairfall Control Shampoo + Conditioner"/>
    <x v="0"/>
    <s v="Hair Care"/>
    <x v="583"/>
    <n v="469.2"/>
    <n v="690"/>
    <s v="Shampoo &amp; Conditioner"/>
    <n v="4"/>
    <n v="220.8"/>
    <n v="32"/>
    <x v="0"/>
  </r>
  <r>
    <s v="Germ Protection Hand Sanitizer"/>
    <x v="0"/>
    <s v="Bath &amp; Hand Wash"/>
    <x v="75"/>
    <n v="80"/>
    <n v="100"/>
    <s v="Hand Wash &amp; Sanitizers"/>
    <n v="3.9"/>
    <n v="20"/>
    <n v="20"/>
    <x v="1"/>
  </r>
  <r>
    <s v="Ultra Soft Premium Pants New Born - 22 Diapers"/>
    <x v="8"/>
    <s v="Diapers &amp; Wipes"/>
    <x v="76"/>
    <n v="288.23"/>
    <n v="315"/>
    <s v="Diapers"/>
    <n v="4"/>
    <n v="26.769999999999982"/>
    <n v="8.4984126984126931"/>
    <x v="0"/>
  </r>
  <r>
    <s v="Glass - Sodalime Tumbler - Venia"/>
    <x v="1"/>
    <s v="Crockery &amp; Cutlery"/>
    <x v="24"/>
    <n v="359"/>
    <n v="440"/>
    <s v="Glassware"/>
    <n v="3.1"/>
    <n v="81"/>
    <n v="18.40909090909091"/>
    <x v="0"/>
  </r>
  <r>
    <s v="Tasty Pro Fitness Conscious Edible Oil"/>
    <x v="4"/>
    <s v="Edible Oils &amp; Ghee"/>
    <x v="182"/>
    <n v="926.1"/>
    <n v="945"/>
    <s v="Blended Cooking Oils"/>
    <n v="4.2"/>
    <n v="18.899999999999977"/>
    <n v="1.9999999999999976"/>
    <x v="2"/>
  </r>
  <r>
    <s v="Toor Dal/Togari Bele - Desi"/>
    <x v="4"/>
    <s v="Dals &amp; Pulses"/>
    <x v="34"/>
    <n v="131"/>
    <n v="170"/>
    <s v="Toor, Channa &amp; Moong Dal"/>
    <n v="4"/>
    <n v="39"/>
    <n v="22.941176470588236"/>
    <x v="1"/>
  </r>
  <r>
    <s v="Facial Band - FCB2801"/>
    <x v="0"/>
    <s v="Skin Care"/>
    <x v="584"/>
    <n v="180.5"/>
    <n v="200"/>
    <s v="Face Care"/>
    <n v="4"/>
    <n v="19.5"/>
    <n v="9.75"/>
    <x v="1"/>
  </r>
  <r>
    <s v="Lipbalm"/>
    <x v="0"/>
    <s v="Skin Care"/>
    <x v="585"/>
    <n v="198"/>
    <n v="198"/>
    <s v="Lip Care"/>
    <n v="5"/>
    <n v="0"/>
    <n v="0"/>
    <x v="1"/>
  </r>
  <r>
    <s v="Crunch 'n' Cream Crunchiest Cream Wafers - Chocolate Flavored"/>
    <x v="3"/>
    <s v="Chocolates &amp; Biscuits"/>
    <x v="586"/>
    <n v="90"/>
    <n v="90"/>
    <s v="Cookies, Biscotti, Wafer"/>
    <n v="4.5"/>
    <n v="0"/>
    <n v="0"/>
    <x v="1"/>
  </r>
  <r>
    <s v="Olive Oil - Pomace"/>
    <x v="3"/>
    <s v="Oils &amp; Vinegar"/>
    <x v="95"/>
    <n v="698"/>
    <n v="1700"/>
    <s v="Pure, Pomace Olive Oil"/>
    <n v="4.3"/>
    <n v="1002"/>
    <n v="58.941176470588232"/>
    <x v="2"/>
  </r>
  <r>
    <s v="Aloevera Litchi Ice Tea"/>
    <x v="6"/>
    <s v="Tea"/>
    <x v="87"/>
    <n v="90"/>
    <n v="90"/>
    <s v="Leaf &amp; Dust Tea"/>
    <n v="3"/>
    <n v="0"/>
    <n v="0"/>
    <x v="1"/>
  </r>
  <r>
    <s v="Stainless Steel Tri-Ply Deep-Fry Pan/Kadhai - 26 cm, SSD25"/>
    <x v="1"/>
    <s v="Cookware &amp; Non Stick"/>
    <x v="587"/>
    <n v="1599"/>
    <n v="1775"/>
    <s v="Kadai &amp; Fry Pans"/>
    <n v="4.4000000000000004"/>
    <n v="176"/>
    <n v="9.9154929577464781"/>
    <x v="2"/>
  </r>
  <r>
    <s v="Soap - Saffron"/>
    <x v="0"/>
    <s v="Bath &amp; Hand Wash"/>
    <x v="588"/>
    <n v="99"/>
    <n v="99"/>
    <s v="Bathing Bars &amp; Soaps"/>
    <n v="4.3"/>
    <n v="0"/>
    <n v="0"/>
    <x v="1"/>
  </r>
  <r>
    <s v="Open Square Dustbin / Garbage Bin Bucket - Grey Colour"/>
    <x v="2"/>
    <s v="Bins &amp; Bathroom Ware"/>
    <x v="175"/>
    <n v="99"/>
    <n v="146"/>
    <s v="Dustbins"/>
    <n v="4.5"/>
    <n v="47"/>
    <n v="32.19178082191781"/>
    <x v="1"/>
  </r>
  <r>
    <s v="Coriander - Whole"/>
    <x v="4"/>
    <s v="Organic Staples"/>
    <x v="43"/>
    <n v="42.75"/>
    <n v="45"/>
    <s v="Organic Masalas &amp; Spices"/>
    <n v="4.0999999999999996"/>
    <n v="2.25"/>
    <n v="5"/>
    <x v="1"/>
  </r>
  <r>
    <s v="Oud Woman EDT"/>
    <x v="0"/>
    <s v="Fragrances &amp; Deos"/>
    <x v="482"/>
    <n v="324.35000000000002"/>
    <n v="499"/>
    <s v="Eau De Toilette"/>
    <n v="2"/>
    <n v="174.64999999999998"/>
    <n v="34.999999999999993"/>
    <x v="0"/>
  </r>
  <r>
    <s v="Nickelodeon Dora Metal Pencil Box - HMDHPC 60311-DR"/>
    <x v="2"/>
    <s v="Stationery"/>
    <x v="91"/>
    <n v="97"/>
    <n v="129"/>
    <s v="Exam Pads &amp; Pencil Box"/>
    <n v="5"/>
    <n v="32"/>
    <n v="24.806201550387598"/>
    <x v="1"/>
  </r>
  <r>
    <s v="CIK"/>
    <x v="2"/>
    <s v="Fresheners &amp; Repellents"/>
    <x v="589"/>
    <n v="182"/>
    <n v="182"/>
    <s v="Insect Repellent"/>
    <n v="4.0999999999999996"/>
    <n v="0"/>
    <n v="0"/>
    <x v="1"/>
  </r>
  <r>
    <s v="Dairy Milk Silk - Hazelnut Chocolate Bar"/>
    <x v="5"/>
    <s v="Chocolates &amp; Candies"/>
    <x v="30"/>
    <n v="80"/>
    <n v="80"/>
    <s v="Chocolates"/>
    <n v="4.2"/>
    <n v="0"/>
    <n v="0"/>
    <x v="1"/>
  </r>
  <r>
    <s v="Organic Garlic Powder - Dehydrated"/>
    <x v="4"/>
    <s v="Organic Staples"/>
    <x v="34"/>
    <n v="11"/>
    <n v="12"/>
    <s v="Organic Masalas &amp; Spices"/>
    <n v="4"/>
    <n v="1"/>
    <n v="8.3333333333333339"/>
    <x v="1"/>
  </r>
  <r>
    <s v="Choco Deck Chocolate - Fruit &amp; Nut"/>
    <x v="5"/>
    <s v="Chocolates &amp; Candies"/>
    <x v="37"/>
    <n v="59.5"/>
    <n v="70"/>
    <s v="Chocolates"/>
    <n v="4.4000000000000004"/>
    <n v="10.5"/>
    <n v="15"/>
    <x v="1"/>
  </r>
  <r>
    <s v="Naturals - Almonds"/>
    <x v="4"/>
    <s v="Organic Staples"/>
    <x v="196"/>
    <n v="160"/>
    <n v="160"/>
    <s v="Organic Dry Fruits"/>
    <n v="4.2"/>
    <n v="0"/>
    <n v="0"/>
    <x v="1"/>
  </r>
  <r>
    <s v="Anti-Pigmentation Blemish Kit - Mini"/>
    <x v="0"/>
    <s v="Skin Care"/>
    <x v="81"/>
    <n v="251.75"/>
    <n v="265"/>
    <s v="Face Care"/>
    <n v="4.7"/>
    <n v="13.25"/>
    <n v="5"/>
    <x v="0"/>
  </r>
  <r>
    <s v="Olive Oil - Lime Pickle"/>
    <x v="3"/>
    <s v="Tinned &amp; Processed Food"/>
    <x v="590"/>
    <n v="139"/>
    <n v="139"/>
    <s v="Tomatoes &amp; Vegetables"/>
    <n v="5"/>
    <n v="0"/>
    <n v="0"/>
    <x v="1"/>
  </r>
  <r>
    <s v="Virgin Coconut Oil (Cold Pressed)"/>
    <x v="4"/>
    <s v="Edible Oils &amp; Ghee"/>
    <x v="591"/>
    <n v="700"/>
    <n v="700"/>
    <s v="Other Edible Oils"/>
    <n v="4.3"/>
    <n v="0"/>
    <n v="0"/>
    <x v="2"/>
  </r>
  <r>
    <s v="Specialist Skin Care Oil - Scars, Stretch Mark, Ageing, Uneven Skin Tone"/>
    <x v="0"/>
    <s v="Mothers &amp; Maternity"/>
    <x v="124"/>
    <n v="333"/>
    <n v="450"/>
    <s v="Body Care"/>
    <n v="4.2"/>
    <n v="117"/>
    <n v="26"/>
    <x v="0"/>
  </r>
  <r>
    <s v="Alton Coffee Mugs Set - Vista Yellow"/>
    <x v="1"/>
    <s v="Crockery &amp; Cutlery"/>
    <x v="529"/>
    <n v="569"/>
    <n v="707"/>
    <s v="Cups, Mugs &amp; Tumblers"/>
    <n v="4.3"/>
    <n v="138"/>
    <n v="19.519094766619521"/>
    <x v="2"/>
  </r>
  <r>
    <s v="Dip - Garlic Chilli Spread"/>
    <x v="5"/>
    <s v="Spreads, Sauces, Ketchup"/>
    <x v="351"/>
    <n v="99"/>
    <n v="99"/>
    <s v="Dips &amp; Dressings"/>
    <n v="4.3"/>
    <n v="0"/>
    <n v="0"/>
    <x v="1"/>
  </r>
  <r>
    <s v="Chips - Keralas Nendran Banana"/>
    <x v="3"/>
    <s v="Snacks, Dry Fruits, Nuts"/>
    <x v="197"/>
    <n v="130"/>
    <n v="130"/>
    <s v="Nachos &amp; Chips"/>
    <n v="4.4000000000000004"/>
    <n v="0"/>
    <n v="0"/>
    <x v="1"/>
  </r>
  <r>
    <s v="Peanut Butter Bar"/>
    <x v="5"/>
    <s v="Breakfast Cereals"/>
    <x v="209"/>
    <n v="480"/>
    <n v="480"/>
    <s v="Granola &amp; Cereal Bars"/>
    <n v="4.5"/>
    <n v="0"/>
    <n v="0"/>
    <x v="0"/>
  </r>
  <r>
    <s v="Nutrition Energy Bar - Fig, Flax &amp; Pumpkin Seeds"/>
    <x v="5"/>
    <s v="Breakfast Cereals"/>
    <x v="120"/>
    <n v="89.44"/>
    <n v="156"/>
    <s v="Granola &amp; Cereal Bars"/>
    <n v="4"/>
    <n v="66.56"/>
    <n v="42.666666666666664"/>
    <x v="1"/>
  </r>
  <r>
    <s v="Karpooradi Shower Cream"/>
    <x v="0"/>
    <s v="Bath &amp; Hand Wash"/>
    <x v="61"/>
    <n v="270"/>
    <n v="450"/>
    <s v="Shower Gel &amp; Body Wash"/>
    <n v="4.3"/>
    <n v="180"/>
    <n v="40"/>
    <x v="0"/>
  </r>
  <r>
    <s v="Crackers - Cheese &amp; Sugar"/>
    <x v="3"/>
    <s v="Chocolates &amp; Biscuits"/>
    <x v="592"/>
    <n v="8"/>
    <n v="10"/>
    <s v="Crackers &amp; Digestive"/>
    <n v="4.2"/>
    <n v="2"/>
    <n v="20"/>
    <x v="1"/>
  </r>
  <r>
    <s v="Glass Storage Jar - Amaze, Blue, Medium"/>
    <x v="1"/>
    <s v="Storage &amp; Accessories"/>
    <x v="367"/>
    <n v="325"/>
    <n v="325"/>
    <s v="Containers Sets"/>
    <n v="4"/>
    <n v="0"/>
    <n v="0"/>
    <x v="0"/>
  </r>
  <r>
    <s v="Health+ Bath Soap - 99.9% Germ Protection"/>
    <x v="0"/>
    <s v="Bath &amp; Hand Wash"/>
    <x v="593"/>
    <n v="240.8"/>
    <n v="280"/>
    <s v="Bathing Bars &amp; Soaps"/>
    <n v="4.3"/>
    <n v="39.199999999999989"/>
    <n v="13.999999999999996"/>
    <x v="0"/>
  </r>
  <r>
    <s v="Cassia Taj - Cigarette Roll"/>
    <x v="3"/>
    <s v="Cooking &amp; Baking Needs"/>
    <x v="594"/>
    <n v="115"/>
    <n v="135"/>
    <s v="Herbs, Seasonings &amp; Rubs"/>
    <n v="4.7"/>
    <n v="20"/>
    <n v="14.814814814814815"/>
    <x v="1"/>
  </r>
  <r>
    <s v="Bigger Kaccha Mangobite"/>
    <x v="5"/>
    <s v="Chocolates &amp; Candies"/>
    <x v="146"/>
    <n v="50"/>
    <n v="50"/>
    <s v="Toffee, Candy &amp; Lollypop"/>
    <n v="4.5999999999999996"/>
    <n v="0"/>
    <n v="0"/>
    <x v="1"/>
  </r>
  <r>
    <s v="Organic Black Cardamom/Badi Elaichi"/>
    <x v="4"/>
    <s v="Masalas &amp; Spices"/>
    <x v="335"/>
    <n v="189"/>
    <n v="189"/>
    <s v="Whole Spices"/>
    <n v="5"/>
    <n v="0"/>
    <n v="0"/>
    <x v="1"/>
  </r>
  <r>
    <s v="AQVA Divina Body Mist"/>
    <x v="0"/>
    <s v="Fragrances &amp; Deos"/>
    <x v="595"/>
    <n v="2800"/>
    <n v="2800"/>
    <s v="Body Sprays &amp; Mists"/>
    <n v="5"/>
    <n v="0"/>
    <n v="0"/>
    <x v="2"/>
  </r>
  <r>
    <s v="Natural Baby Wash"/>
    <x v="8"/>
    <s v="Baby Bath &amp; Hygiene"/>
    <x v="525"/>
    <n v="225"/>
    <n v="225"/>
    <s v="Baby Creams &amp; Lotions"/>
    <n v="2.5"/>
    <n v="0"/>
    <n v="0"/>
    <x v="0"/>
  </r>
  <r>
    <s v="Breathable Premium Baby Diaper Pants With Wetness Indicator - Medium"/>
    <x v="8"/>
    <s v="Diapers &amp; Wipes"/>
    <x v="110"/>
    <n v="319.2"/>
    <n v="399"/>
    <s v="Diapers"/>
    <n v="4"/>
    <n v="79.800000000000011"/>
    <n v="20.000000000000004"/>
    <x v="0"/>
  </r>
  <r>
    <s v="Organic Black Pepper Powder"/>
    <x v="4"/>
    <s v="Organic Staples"/>
    <x v="196"/>
    <n v="170"/>
    <n v="170"/>
    <s v="Organic Masalas &amp; Spices"/>
    <n v="4.2"/>
    <n v="0"/>
    <n v="0"/>
    <x v="1"/>
  </r>
  <r>
    <s v="Agarbatti - Sandal"/>
    <x v="2"/>
    <s v="Pooja Needs"/>
    <x v="596"/>
    <n v="120"/>
    <n v="120"/>
    <s v="Agarbatti, Incense Sticks"/>
    <n v="4.0999999999999996"/>
    <n v="0"/>
    <n v="0"/>
    <x v="1"/>
  </r>
  <r>
    <s v="Dant Rakshak Paste - 32 Ayurvedic Herbs Kills Germs &amp; Longevity Of Teeth &amp; Gums"/>
    <x v="0"/>
    <s v="Oral Care"/>
    <x v="251"/>
    <n v="211.14"/>
    <n v="255"/>
    <s v="Toothpaste"/>
    <n v="4.2"/>
    <n v="43.860000000000014"/>
    <n v="17.200000000000006"/>
    <x v="0"/>
  </r>
  <r>
    <s v="Snack Bar - Orange, Dark Chocolate + Vitamin C"/>
    <x v="3"/>
    <s v="Cereals &amp; Breakfast"/>
    <x v="597"/>
    <n v="255"/>
    <n v="255"/>
    <s v="Cereal &amp; Granola Bars"/>
    <n v="3.5"/>
    <n v="0"/>
    <n v="0"/>
    <x v="0"/>
  </r>
  <r>
    <s v="Woman - Azure Body Mist"/>
    <x v="0"/>
    <s v="Fragrances &amp; Deos"/>
    <x v="482"/>
    <n v="195.3"/>
    <n v="279"/>
    <s v="Body Sprays &amp; Mists"/>
    <n v="1"/>
    <n v="83.699999999999989"/>
    <n v="29.999999999999993"/>
    <x v="1"/>
  </r>
  <r>
    <s v="Delight Round Hair Brush"/>
    <x v="0"/>
    <s v="Hair Care"/>
    <x v="118"/>
    <n v="199"/>
    <n v="199"/>
    <s v="Tools &amp; Accessories"/>
    <n v="5"/>
    <n v="0"/>
    <n v="0"/>
    <x v="1"/>
  </r>
  <r>
    <s v="Gluten Free Instant Spaghetti - Beetroot"/>
    <x v="3"/>
    <s v="Pasta, Soup &amp; Noodles"/>
    <x v="598"/>
    <n v="85"/>
    <n v="85"/>
    <s v="Pastas &amp; Spaghetti"/>
    <n v="3.2"/>
    <n v="0"/>
    <n v="0"/>
    <x v="1"/>
  </r>
  <r>
    <s v="Organic Kabuli Chana/Kabuli Kadale"/>
    <x v="4"/>
    <s v="Organic Staples"/>
    <x v="34"/>
    <n v="75"/>
    <n v="88"/>
    <s v="Organic Dals &amp; Pulses"/>
    <n v="4"/>
    <n v="13"/>
    <n v="14.772727272727273"/>
    <x v="1"/>
  </r>
  <r>
    <s v="Organic - Cumin Whole"/>
    <x v="4"/>
    <s v="Organic Staples"/>
    <x v="427"/>
    <n v="75"/>
    <n v="75"/>
    <s v="Organic Masalas &amp; Spices"/>
    <n v="4.2"/>
    <n v="0"/>
    <n v="0"/>
    <x v="1"/>
  </r>
  <r>
    <s v="Back Scrubber - Colour May Vary"/>
    <x v="0"/>
    <s v="Bath &amp; Hand Wash"/>
    <x v="599"/>
    <n v="159.19999999999999"/>
    <n v="199"/>
    <s v="Bathing Accessories"/>
    <n v="2.2000000000000002"/>
    <n v="39.800000000000011"/>
    <n v="20.000000000000004"/>
    <x v="1"/>
  </r>
  <r>
    <s v="Stainless Steel Airtight Storage Container - SL-1402"/>
    <x v="1"/>
    <s v="Steel Utensils"/>
    <x v="167"/>
    <n v="239"/>
    <n v="319"/>
    <s v="Steel Storage Containers"/>
    <n v="3.4"/>
    <n v="80"/>
    <n v="25.078369905956112"/>
    <x v="0"/>
  </r>
  <r>
    <s v="Spoon Set - Baby, Lotus Plain Steel"/>
    <x v="1"/>
    <s v="Crockery &amp; Cutlery"/>
    <x v="600"/>
    <n v="345"/>
    <n v="345"/>
    <s v="Cutlery, Spoon &amp; Fork"/>
    <n v="4.5"/>
    <n v="0"/>
    <n v="0"/>
    <x v="0"/>
  </r>
  <r>
    <s v="Peanut Butter - Creamy, All Natural"/>
    <x v="3"/>
    <s v="Sauces, Spreads &amp; Dips"/>
    <x v="56"/>
    <n v="269.39999999999998"/>
    <n v="449"/>
    <s v="Chocolate, Peanut Spread"/>
    <n v="2.9"/>
    <n v="179.60000000000002"/>
    <n v="40.000000000000007"/>
    <x v="0"/>
  </r>
  <r>
    <s v="Green Tea - Japanese Vanilla Matcha Powder"/>
    <x v="6"/>
    <s v="Tea"/>
    <x v="601"/>
    <n v="349.3"/>
    <n v="499"/>
    <s v="Green Tea"/>
    <n v="4.0999999999999996"/>
    <n v="149.69999999999999"/>
    <n v="29.999999999999996"/>
    <x v="0"/>
  </r>
  <r>
    <s v="Talc - Original (Complexion Talc)"/>
    <x v="0"/>
    <s v="Bath &amp; Hand Wash"/>
    <x v="593"/>
    <n v="52.25"/>
    <n v="55"/>
    <s v="Talcum Powder"/>
    <n v="4"/>
    <n v="2.75"/>
    <n v="5"/>
    <x v="1"/>
  </r>
  <r>
    <s v="Chocolate - Home Treats, 170.5 g"/>
    <x v="5"/>
    <s v="Chocolates &amp; Candies"/>
    <x v="602"/>
    <n v="292.04000000000002"/>
    <n v="298"/>
    <s v="Chocolates"/>
    <n v="4.3"/>
    <n v="5.9599999999999795"/>
    <n v="1.9999999999999931"/>
    <x v="0"/>
  </r>
  <r>
    <s v="Baked Granola with Rolled Oats, Almonds &amp; Cranberries - No Added Sugar"/>
    <x v="5"/>
    <s v="Breakfast Cereals"/>
    <x v="17"/>
    <n v="535"/>
    <n v="595"/>
    <s v="Oats &amp; Porridge"/>
    <n v="3.7"/>
    <n v="60"/>
    <n v="10.084033613445378"/>
    <x v="2"/>
  </r>
  <r>
    <s v="Pet Belly Container Set - Silver"/>
    <x v="1"/>
    <s v="Storage &amp; Accessories"/>
    <x v="33"/>
    <n v="209"/>
    <n v="344"/>
    <s v="Containers Sets"/>
    <n v="4.0999999999999996"/>
    <n v="135"/>
    <n v="39.244186046511629"/>
    <x v="0"/>
  </r>
  <r>
    <s v="Ra-Men Japanese Noodle"/>
    <x v="3"/>
    <s v="Pasta, Soup &amp; Noodles"/>
    <x v="603"/>
    <n v="131.75"/>
    <n v="155"/>
    <s v="Imported Noodles"/>
    <n v="4.5"/>
    <n v="23.25"/>
    <n v="15"/>
    <x v="1"/>
  </r>
  <r>
    <s v="Premium Care XXL - 60 Diaper Pants"/>
    <x v="8"/>
    <s v="Diapers &amp; Wipes"/>
    <x v="258"/>
    <n v="1583.28"/>
    <n v="2199"/>
    <s v="Diapers"/>
    <n v="4.3"/>
    <n v="615.72"/>
    <n v="28"/>
    <x v="2"/>
  </r>
  <r>
    <s v="Digestive Cookies - Gluten Free"/>
    <x v="3"/>
    <s v="Chocolates &amp; Biscuits"/>
    <x v="200"/>
    <n v="325"/>
    <n v="325"/>
    <s v="Crackers &amp; Digestive"/>
    <n v="4.3"/>
    <n v="0"/>
    <n v="0"/>
    <x v="0"/>
  </r>
  <r>
    <s v="Durum Wheat Pasta - Chifferi Rigati"/>
    <x v="3"/>
    <s v="Pasta, Soup &amp; Noodles"/>
    <x v="95"/>
    <n v="129"/>
    <n v="190"/>
    <s v="Pastas &amp; Spaghetti"/>
    <n v="4.4000000000000004"/>
    <n v="61"/>
    <n v="32.10526315789474"/>
    <x v="1"/>
  </r>
  <r>
    <s v="Ready Masala - Punjabi Paneer"/>
    <x v="4"/>
    <s v="Masalas &amp; Spices"/>
    <x v="119"/>
    <n v="15"/>
    <n v="20"/>
    <s v="Blended Masalas"/>
    <n v="4"/>
    <n v="5"/>
    <n v="25"/>
    <x v="1"/>
  </r>
  <r>
    <s v="Brass Nanda Stand Goblets - No.1"/>
    <x v="2"/>
    <s v="Pooja Needs"/>
    <x v="2"/>
    <n v="235"/>
    <n v="455"/>
    <s v="Other Pooja Needs"/>
    <n v="2.6"/>
    <n v="220"/>
    <n v="48.35164835164835"/>
    <x v="0"/>
  </r>
  <r>
    <s v="Car Air Freshener - Aqua Starter Kit"/>
    <x v="2"/>
    <s v="Car &amp; Shoe Care"/>
    <x v="604"/>
    <n v="299"/>
    <n v="299"/>
    <s v="Car Freshener"/>
    <n v="4.3"/>
    <n v="0"/>
    <n v="0"/>
    <x v="0"/>
  </r>
  <r>
    <s v="Hair growth Oil With Dandruff &amp; Hair Fall Treatment - Argan &amp; Almond"/>
    <x v="0"/>
    <s v="Men's Grooming"/>
    <x v="605"/>
    <n v="489.3"/>
    <n v="699"/>
    <s v="Hair Care &amp; Styling"/>
    <n v="3.5"/>
    <n v="209.7"/>
    <n v="30"/>
    <x v="0"/>
  </r>
  <r>
    <s v="Organic Chia Seed"/>
    <x v="4"/>
    <s v="Organic Staples"/>
    <x v="295"/>
    <n v="281"/>
    <n v="281"/>
    <s v="Organic Dry Fruits"/>
    <n v="4.8"/>
    <n v="0"/>
    <n v="0"/>
    <x v="0"/>
  </r>
  <r>
    <s v="Calamine Pack - Anti-Acne"/>
    <x v="0"/>
    <s v="Skin Care"/>
    <x v="184"/>
    <n v="172.5"/>
    <n v="230"/>
    <s v="Face Care"/>
    <n v="3.1"/>
    <n v="57.5"/>
    <n v="25"/>
    <x v="1"/>
  </r>
  <r>
    <s v="Skin Friendly Deodorant - Wild"/>
    <x v="0"/>
    <s v="Fragrances &amp; Deos"/>
    <x v="606"/>
    <n v="142.5"/>
    <n v="190"/>
    <s v="Women's Deodorants"/>
    <n v="4.3"/>
    <n v="47.5"/>
    <n v="25"/>
    <x v="1"/>
  </r>
  <r>
    <s v="Refreshing - Baby Soap"/>
    <x v="8"/>
    <s v="Baby Bath &amp; Hygiene"/>
    <x v="375"/>
    <n v="72"/>
    <n v="72"/>
    <s v="Baby Bath"/>
    <n v="4.4000000000000004"/>
    <n v="0"/>
    <n v="0"/>
    <x v="1"/>
  </r>
  <r>
    <s v="Pickle - Lemon, Oil Free"/>
    <x v="3"/>
    <s v="Tinned &amp; Processed Food"/>
    <x v="233"/>
    <n v="190"/>
    <n v="190"/>
    <s v="Tomatoes &amp; Vegetables"/>
    <n v="3.3"/>
    <n v="0"/>
    <n v="0"/>
    <x v="1"/>
  </r>
  <r>
    <s v="Choco Cracker - Magical Crystal With Milk Chocolate"/>
    <x v="5"/>
    <s v="Chocolates &amp; Candies"/>
    <x v="94"/>
    <n v="140"/>
    <n v="150"/>
    <s v="Chocolates"/>
    <n v="4.0999999999999996"/>
    <n v="10"/>
    <n v="6.666666666666667"/>
    <x v="1"/>
  </r>
  <r>
    <s v="Borosilicate Glass Lunch Box/Tiffin Box"/>
    <x v="1"/>
    <s v="Storage &amp; Accessories"/>
    <x v="607"/>
    <n v="819"/>
    <n v="860"/>
    <s v="Lunch Boxes"/>
    <n v="3.5"/>
    <n v="41"/>
    <n v="4.7674418604651159"/>
    <x v="2"/>
  </r>
  <r>
    <s v="Bourbon Delight"/>
    <x v="5"/>
    <s v="Biscuits &amp; Cookies"/>
    <x v="461"/>
    <n v="60"/>
    <n v="60"/>
    <s v="Cream Biscuits &amp; Wafers"/>
    <n v="3.6"/>
    <n v="0"/>
    <n v="0"/>
    <x v="1"/>
  </r>
  <r>
    <s v="Germ Protection Hand Wash Pump"/>
    <x v="0"/>
    <s v="Bath &amp; Hand Wash"/>
    <x v="608"/>
    <n v="89.1"/>
    <n v="99"/>
    <s v="Hand Wash &amp; Sanitizers"/>
    <n v="3.9"/>
    <n v="9.9000000000000057"/>
    <n v="10.000000000000005"/>
    <x v="1"/>
  </r>
  <r>
    <s v="Total 10 Germ Protection Handwash"/>
    <x v="0"/>
    <s v="Bath &amp; Hand Wash"/>
    <x v="465"/>
    <n v="90"/>
    <n v="90"/>
    <s v="Hand Wash &amp; Sanitizers"/>
    <n v="4.3"/>
    <n v="0"/>
    <n v="0"/>
    <x v="1"/>
  </r>
  <r>
    <s v="Fruit Jam - Blueberry"/>
    <x v="3"/>
    <s v="Sauces, Spreads &amp; Dips"/>
    <x v="474"/>
    <n v="199"/>
    <n v="199"/>
    <s v="Jams, Marmalade, Spreads"/>
    <n v="4.2"/>
    <n v="0"/>
    <n v="0"/>
    <x v="1"/>
  </r>
  <r>
    <s v="Broken Rice/Akki - Matta"/>
    <x v="4"/>
    <s v="Rice &amp; Rice Products"/>
    <x v="268"/>
    <n v="59.4"/>
    <n v="60"/>
    <s v="Raw Rice"/>
    <n v="4.0999999999999996"/>
    <n v="0.60000000000000142"/>
    <n v="1.0000000000000024"/>
    <x v="1"/>
  </r>
  <r>
    <s v="Germ Protection Clove &amp; Salt Toothpaste"/>
    <x v="0"/>
    <s v="Oral Care"/>
    <x v="130"/>
    <n v="97"/>
    <n v="97"/>
    <s v="Toothpaste"/>
    <n v="4.3"/>
    <n v="0"/>
    <n v="0"/>
    <x v="1"/>
  </r>
  <r>
    <s v="Jumbo Green Olives - Stuffed With Lime"/>
    <x v="3"/>
    <s v="Tinned &amp; Processed Food"/>
    <x v="609"/>
    <n v="104.5"/>
    <n v="110"/>
    <s v="Olive, Jalapeno, Gherkin"/>
    <n v="4.3"/>
    <n v="5.5"/>
    <n v="5"/>
    <x v="1"/>
  </r>
  <r>
    <s v="Salad Dressing - Caesar"/>
    <x v="3"/>
    <s v="Sauces, Spreads &amp; Dips"/>
    <x v="410"/>
    <n v="250"/>
    <n v="250"/>
    <s v="Thai &amp; Asian Sauces"/>
    <n v="4.2"/>
    <n v="0"/>
    <n v="0"/>
    <x v="0"/>
  </r>
  <r>
    <s v="Matic - Top Load Detergent"/>
    <x v="2"/>
    <s v="Detergents &amp; Dishwash"/>
    <x v="450"/>
    <n v="319"/>
    <n v="374"/>
    <s v="Detergent Powder, Liquid"/>
    <n v="4.4000000000000004"/>
    <n v="55"/>
    <n v="14.705882352941176"/>
    <x v="0"/>
  </r>
  <r>
    <s v="H2O Unbreakable Water Bottle - Pink"/>
    <x v="1"/>
    <s v="Storage &amp; Accessories"/>
    <x v="24"/>
    <n v="139"/>
    <n v="175"/>
    <s v="Water &amp; Fridge Bottles"/>
    <n v="4.4000000000000004"/>
    <n v="36"/>
    <n v="20.571428571428573"/>
    <x v="1"/>
  </r>
  <r>
    <s v="Organic - Sugar/Sakkare"/>
    <x v="4"/>
    <s v="Organic Staples"/>
    <x v="427"/>
    <n v="104"/>
    <n v="130"/>
    <s v="Organic Sugar, Jaggery"/>
    <n v="3.9"/>
    <n v="26"/>
    <n v="20"/>
    <x v="1"/>
  </r>
  <r>
    <s v="Schezwan Sauce"/>
    <x v="5"/>
    <s v="Spreads, Sauces, Ketchup"/>
    <x v="273"/>
    <n v="120"/>
    <n v="150"/>
    <s v="Chilli &amp; Soya Sauce"/>
    <n v="4"/>
    <n v="30"/>
    <n v="20"/>
    <x v="1"/>
  </r>
  <r>
    <s v="Pomace Olive Oil - For All Types Of Cooking"/>
    <x v="4"/>
    <s v="Edible Oils &amp; Ghee"/>
    <x v="610"/>
    <n v="310"/>
    <n v="899"/>
    <s v="Olive &amp; Canola Oils"/>
    <n v="4.2"/>
    <n v="589"/>
    <n v="65.517241379310349"/>
    <x v="0"/>
  </r>
  <r>
    <s v="Intensive Care Aloe Fresh Body Gel"/>
    <x v="0"/>
    <s v="Skin Care"/>
    <x v="611"/>
    <n v="96"/>
    <n v="100"/>
    <s v="Body Care"/>
    <n v="4.4000000000000004"/>
    <n v="4"/>
    <n v="4"/>
    <x v="1"/>
  </r>
  <r>
    <s v="Vedshakti Mouth Protect Spray"/>
    <x v="0"/>
    <s v="Oral Care"/>
    <x v="59"/>
    <n v="238.41"/>
    <n v="297"/>
    <s v="Mouthwash"/>
    <n v="4"/>
    <n v="58.59"/>
    <n v="19.727272727272727"/>
    <x v="0"/>
  </r>
  <r>
    <s v="Hommade - Rajasthan Ki Garlic Chutney"/>
    <x v="5"/>
    <s v="Pickles &amp; Chutney"/>
    <x v="251"/>
    <n v="55.25"/>
    <n v="65"/>
    <s v="Chutney Powder"/>
    <n v="3.7"/>
    <n v="9.75"/>
    <n v="15"/>
    <x v="1"/>
  </r>
  <r>
    <s v="Oats - Homestyle Masala"/>
    <x v="5"/>
    <s v="Breakfast Cereals"/>
    <x v="612"/>
    <n v="145"/>
    <n v="145"/>
    <s v="Oats &amp; Porridge"/>
    <n v="4.5999999999999996"/>
    <n v="0"/>
    <n v="0"/>
    <x v="1"/>
  </r>
  <r>
    <s v="Masala Noodles - Special"/>
    <x v="5"/>
    <s v="Noodle, Pasta, Vermicelli"/>
    <x v="377"/>
    <n v="84.66"/>
    <n v="90"/>
    <s v="Instant Noodles"/>
    <n v="4.2"/>
    <n v="5.3400000000000034"/>
    <n v="5.9333333333333371"/>
    <x v="1"/>
  </r>
  <r>
    <s v="Envelope - Cloth Lined, Green, 11 x 5 inches"/>
    <x v="2"/>
    <s v="Stationery"/>
    <x v="613"/>
    <n v="69"/>
    <n v="70"/>
    <s v="Notebooks, Files, Folders"/>
    <n v="4.2"/>
    <n v="1"/>
    <n v="1.4285714285714286"/>
    <x v="1"/>
  </r>
  <r>
    <s v="Ultra Mosquito Repellant Refill"/>
    <x v="2"/>
    <s v="Fresheners &amp; Repellents"/>
    <x v="401"/>
    <n v="199"/>
    <n v="199"/>
    <s v="Mosquito Repellent"/>
    <n v="4.2"/>
    <n v="0"/>
    <n v="0"/>
    <x v="1"/>
  </r>
  <r>
    <s v="Samosa Chutney"/>
    <x v="5"/>
    <s v="Pickles &amp; Chutney"/>
    <x v="48"/>
    <n v="49"/>
    <n v="55"/>
    <s v="Chutney Powder"/>
    <n v="4.4000000000000004"/>
    <n v="6"/>
    <n v="10.909090909090908"/>
    <x v="1"/>
  </r>
  <r>
    <s v="Puja Flower Wicks - Puvvu Vathulu Batti"/>
    <x v="2"/>
    <s v="Pooja Needs"/>
    <x v="614"/>
    <n v="20"/>
    <n v="20"/>
    <s v="Camphor &amp; Wicks"/>
    <n v="4"/>
    <n v="0"/>
    <n v="0"/>
    <x v="1"/>
  </r>
  <r>
    <s v="Powder - Sambar"/>
    <x v="4"/>
    <s v="Masalas &amp; Spices"/>
    <x v="133"/>
    <n v="46"/>
    <n v="46"/>
    <s v="Blended Masalas"/>
    <n v="4.0999999999999996"/>
    <n v="0"/>
    <n v="0"/>
    <x v="1"/>
  </r>
  <r>
    <s v="Snack Mix - Dhokla"/>
    <x v="5"/>
    <s v="Ready To Cook &amp; Eat"/>
    <x v="181"/>
    <n v="65"/>
    <n v="65"/>
    <s v="Breakfast &amp; Snack Mixes"/>
    <n v="4.0999999999999996"/>
    <n v="0"/>
    <n v="0"/>
    <x v="1"/>
  </r>
  <r>
    <s v="Masala Combo - Chicken 15 Gm + Meat 15 Gm + Punjabi Butter Chicken 15 Gm + Garam Masala 40 Gm"/>
    <x v="4"/>
    <s v="Masalas &amp; Spices"/>
    <x v="119"/>
    <n v="99"/>
    <n v="99"/>
    <s v="Blended Masalas"/>
    <n v="4.4000000000000004"/>
    <n v="0"/>
    <n v="0"/>
    <x v="1"/>
  </r>
  <r>
    <s v="Powder - Rasam, Karnataka's Iyengar"/>
    <x v="4"/>
    <s v="Masalas &amp; Spices"/>
    <x v="197"/>
    <n v="225"/>
    <n v="225"/>
    <s v="Blended Masalas"/>
    <n v="4.2"/>
    <n v="0"/>
    <n v="0"/>
    <x v="0"/>
  </r>
  <r>
    <s v="Aluminium Pressure Cooker Outer Lid"/>
    <x v="1"/>
    <s v="Cookware &amp; Non Stick"/>
    <x v="615"/>
    <n v="429"/>
    <n v="800"/>
    <s v="Pressure Cookers"/>
    <n v="3"/>
    <n v="371"/>
    <n v="46.375"/>
    <x v="0"/>
  </r>
  <r>
    <s v="Microfiber Multipurpose Wipe"/>
    <x v="2"/>
    <s v="Mops, Brushes &amp; Scrubs"/>
    <x v="9"/>
    <n v="153.96"/>
    <n v="169"/>
    <s v="Mops, Wipers"/>
    <n v="4.2"/>
    <n v="15.039999999999992"/>
    <n v="8.8994082840236626"/>
    <x v="1"/>
  </r>
  <r>
    <s v="Soap - Saffron"/>
    <x v="0"/>
    <s v="Bath &amp; Hand Wash"/>
    <x v="315"/>
    <n v="120"/>
    <n v="120"/>
    <s v="Bathing Bars &amp; Soaps"/>
    <n v="5"/>
    <n v="0"/>
    <n v="0"/>
    <x v="1"/>
  </r>
  <r>
    <s v="Almond Butter - With Flax Seeds,  Vegan"/>
    <x v="3"/>
    <s v="Sauces, Spreads &amp; Dips"/>
    <x v="420"/>
    <n v="270"/>
    <n v="300"/>
    <s v="Chocolate, Peanut Spread"/>
    <n v="4.3"/>
    <n v="30"/>
    <n v="10"/>
    <x v="0"/>
  </r>
  <r>
    <s v="Tongue Cleaner - Copper 006"/>
    <x v="0"/>
    <s v="Oral Care"/>
    <x v="616"/>
    <n v="159"/>
    <n v="159"/>
    <s v="Floss &amp; Tongue Cleaner"/>
    <n v="3"/>
    <n v="0"/>
    <n v="0"/>
    <x v="1"/>
  </r>
  <r>
    <s v="Nature Boost Anti Germ Mouthwash"/>
    <x v="0"/>
    <s v="Oral Care"/>
    <x v="343"/>
    <n v="185"/>
    <n v="230"/>
    <s v="Mouthwash"/>
    <n v="4.3"/>
    <n v="45"/>
    <n v="19.565217391304348"/>
    <x v="1"/>
  </r>
  <r>
    <s v="Jaggery Spiced Almonds Trail Mix"/>
    <x v="3"/>
    <s v="Snacks, Dry Fruits, Nuts"/>
    <x v="617"/>
    <n v="550"/>
    <n v="550"/>
    <s v="Trail &amp; Cocktail Mixes"/>
    <n v="5"/>
    <n v="0"/>
    <n v="0"/>
    <x v="2"/>
  </r>
  <r>
    <s v="Body Wash - Thermal Spa Imported Mineral Massage with Thermal Salts &amp; White Clay"/>
    <x v="0"/>
    <s v="Bath &amp; Hand Wash"/>
    <x v="448"/>
    <n v="338.64"/>
    <n v="498"/>
    <s v="Shower Gel &amp; Body Wash"/>
    <n v="4.3"/>
    <n v="159.36000000000001"/>
    <n v="32.000000000000007"/>
    <x v="0"/>
  </r>
  <r>
    <s v="Plastic Mug With Handle - Pink, Frosty, 15080PK"/>
    <x v="2"/>
    <s v="Bins &amp; Bathroom Ware"/>
    <x v="298"/>
    <n v="39"/>
    <n v="39"/>
    <s v="Buckets &amp; Mugs"/>
    <n v="4.2"/>
    <n v="0"/>
    <n v="0"/>
    <x v="1"/>
  </r>
  <r>
    <s v="Red Chilli Powder/Menasina Pudi"/>
    <x v="4"/>
    <s v="Masalas &amp; Spices"/>
    <x v="35"/>
    <n v="178.5"/>
    <n v="210"/>
    <s v="Powdered Spices"/>
    <n v="4.0999999999999996"/>
    <n v="31.5"/>
    <n v="15"/>
    <x v="1"/>
  </r>
  <r>
    <s v="Bottle Corkscrew"/>
    <x v="1"/>
    <s v="Kitchen Accessories"/>
    <x v="317"/>
    <n v="229"/>
    <n v="249"/>
    <s v="Kitchen Tools &amp; Other Accessories"/>
    <n v="3.3"/>
    <n v="20"/>
    <n v="8.0321285140562253"/>
    <x v="0"/>
  </r>
  <r>
    <s v="Flavoured Milk - Thandai"/>
    <x v="7"/>
    <s v="Dairy"/>
    <x v="127"/>
    <n v="50"/>
    <n v="50"/>
    <s v="Flavoured, Soya Milk"/>
    <n v="3.9"/>
    <n v="0"/>
    <n v="0"/>
    <x v="1"/>
  </r>
  <r>
    <s v="Dual Floor Cloth - Pochha"/>
    <x v="2"/>
    <s v="Mops, Brushes &amp; Scrubs"/>
    <x v="285"/>
    <n v="59"/>
    <n v="59"/>
    <s v="Dust Cloth &amp; Wipes"/>
    <n v="4"/>
    <n v="0"/>
    <n v="0"/>
    <x v="1"/>
  </r>
  <r>
    <s v="Special Bathing Brush No 25"/>
    <x v="0"/>
    <s v="Bath &amp; Hand Wash"/>
    <x v="618"/>
    <n v="60"/>
    <n v="60"/>
    <s v="Bathing Accessories"/>
    <n v="4.5"/>
    <n v="0"/>
    <n v="0"/>
    <x v="1"/>
  </r>
  <r>
    <s v="Granola - Mixed Fruit"/>
    <x v="5"/>
    <s v="Breakfast Cereals"/>
    <x v="25"/>
    <n v="245"/>
    <n v="265"/>
    <s v="Granola &amp; Cereal Bars"/>
    <n v="4"/>
    <n v="20"/>
    <n v="7.5471698113207548"/>
    <x v="0"/>
  </r>
  <r>
    <s v="Roasted Almond Dark Chocolate"/>
    <x v="3"/>
    <s v="Chocolates &amp; Biscuits"/>
    <x v="619"/>
    <n v="299"/>
    <n v="299"/>
    <s v="International Chocolates"/>
    <n v="3.5"/>
    <n v="0"/>
    <n v="0"/>
    <x v="0"/>
  </r>
  <r>
    <s v="Cinnamon-Infused Honey"/>
    <x v="3"/>
    <s v="Sauces, Spreads &amp; Dips"/>
    <x v="497"/>
    <n v="102"/>
    <n v="120"/>
    <s v="Honey &amp; Maple Syrup"/>
    <n v="4.0999999999999996"/>
    <n v="18"/>
    <n v="15"/>
    <x v="1"/>
  </r>
  <r>
    <s v="Rock Salt/Uppu - Natural"/>
    <x v="4"/>
    <s v="Salt, Sugar &amp; Jaggery"/>
    <x v="43"/>
    <n v="38"/>
    <n v="50"/>
    <s v="Salts"/>
    <n v="4.0999999999999996"/>
    <n v="12"/>
    <n v="24"/>
    <x v="1"/>
  </r>
  <r>
    <s v="Hattrick Pouch"/>
    <x v="0"/>
    <s v="Men's Grooming"/>
    <x v="581"/>
    <n v="88"/>
    <n v="100"/>
    <s v="Shaving Care"/>
    <n v="4.2"/>
    <n v="12"/>
    <n v="12"/>
    <x v="1"/>
  </r>
  <r>
    <s v="Organic - Quinoa"/>
    <x v="5"/>
    <s v="Breakfast Cereals"/>
    <x v="198"/>
    <n v="375"/>
    <n v="375"/>
    <s v="Granola &amp; Cereal Bars"/>
    <n v="3.5"/>
    <n v="0"/>
    <n v="0"/>
    <x v="0"/>
  </r>
  <r>
    <s v="Motomax 2K Rubbing Compound"/>
    <x v="2"/>
    <s v="Car &amp; Shoe Care"/>
    <x v="281"/>
    <n v="109"/>
    <n v="110"/>
    <s v="Car Polish &amp; Cleaners"/>
    <n v="3.5"/>
    <n v="1"/>
    <n v="0.90909090909090906"/>
    <x v="1"/>
  </r>
  <r>
    <s v="Stainless Steel Lunch Box With Insulated Bag - HL-1251"/>
    <x v="1"/>
    <s v="Steel Utensils"/>
    <x v="167"/>
    <n v="599"/>
    <n v="799"/>
    <s v="Steel Lunch Boxes"/>
    <n v="2.6"/>
    <n v="200"/>
    <n v="25.031289111389235"/>
    <x v="2"/>
  </r>
  <r>
    <s v="Puppy Wet Dog Food - Chicken &amp; Liver Chunks Flavour In Gravy With Vegetables"/>
    <x v="1"/>
    <s v="Pet Food &amp; Accessories"/>
    <x v="291"/>
    <n v="171.5"/>
    <n v="175"/>
    <s v="Pet Meals &amp; Treats"/>
    <n v="4.7"/>
    <n v="3.5"/>
    <n v="2"/>
    <x v="1"/>
  </r>
  <r>
    <s v="Jowar &amp; Sweet Potato Cake Mix - Espresso Coffee"/>
    <x v="3"/>
    <s v="Cooking &amp; Baking Needs"/>
    <x v="620"/>
    <n v="249"/>
    <n v="249"/>
    <s v="Flours &amp; Pre-Mixes"/>
    <n v="5"/>
    <n v="0"/>
    <n v="0"/>
    <x v="0"/>
  </r>
  <r>
    <s v="Ready to Drink Coffee Flavoured Milk - Intense Cappuccino"/>
    <x v="7"/>
    <s v="Dairy"/>
    <x v="509"/>
    <n v="45"/>
    <n v="50"/>
    <s v="Flavoured, Soya Milk"/>
    <n v="4.2"/>
    <n v="5"/>
    <n v="10"/>
    <x v="1"/>
  </r>
  <r>
    <s v="Kumkumadi Face Serum"/>
    <x v="0"/>
    <s v="Skin Care"/>
    <x v="61"/>
    <n v="750"/>
    <n v="1250"/>
    <s v="Face Care"/>
    <n v="3"/>
    <n v="500"/>
    <n v="40"/>
    <x v="2"/>
  </r>
  <r>
    <s v="Good Girl Eau De Parfum For Women"/>
    <x v="0"/>
    <s v="Fragrances &amp; Deos"/>
    <x v="621"/>
    <n v="6660"/>
    <n v="7400"/>
    <s v="Eau De Parfum"/>
    <n v="5"/>
    <n v="740"/>
    <n v="10"/>
    <x v="2"/>
  </r>
  <r>
    <s v="Ready Mix - Dhoka"/>
    <x v="5"/>
    <s v="Ready To Cook &amp; Eat"/>
    <x v="240"/>
    <n v="59"/>
    <n v="65"/>
    <s v="Breakfast &amp; Snack Mixes"/>
    <n v="4.4000000000000004"/>
    <n v="6"/>
    <n v="9.2307692307692299"/>
    <x v="1"/>
  </r>
  <r>
    <s v="Olive Oil - Pomace"/>
    <x v="3"/>
    <s v="Oils &amp; Vinegar"/>
    <x v="622"/>
    <n v="899"/>
    <n v="899"/>
    <s v="Pure, Pomace Olive Oil"/>
    <n v="4.8"/>
    <n v="0"/>
    <n v="0"/>
    <x v="2"/>
  </r>
  <r>
    <s v="Colour Lock Shampoo"/>
    <x v="0"/>
    <s v="Hair Care"/>
    <x v="81"/>
    <n v="166.25"/>
    <n v="175"/>
    <s v="Shampoo &amp; Conditioner"/>
    <n v="5"/>
    <n v="8.75"/>
    <n v="5"/>
    <x v="1"/>
  </r>
  <r>
    <s v="Disposable Bamboo Wood Skewers/Pickers- For Barbecue, 6 Inch"/>
    <x v="1"/>
    <s v="Kitchen Accessories"/>
    <x v="64"/>
    <n v="99"/>
    <n v="199"/>
    <s v="Kitchen Tools &amp; Other Accessories"/>
    <n v="4"/>
    <n v="100"/>
    <n v="50.251256281407038"/>
    <x v="1"/>
  </r>
  <r>
    <s v="Skin Naturals - Light Complete Night Cream"/>
    <x v="0"/>
    <s v="Skin Care"/>
    <x v="77"/>
    <n v="129.5"/>
    <n v="185"/>
    <s v="Face Care"/>
    <n v="4.4000000000000004"/>
    <n v="55.5"/>
    <n v="30"/>
    <x v="1"/>
  </r>
  <r>
    <s v="Airtight Plastic Turn &amp; Lock Jar With Spoon - Printed, Assorted Colour"/>
    <x v="1"/>
    <s v="Storage &amp; Accessories"/>
    <x v="140"/>
    <n v="99"/>
    <n v="163"/>
    <s v="Containers Sets"/>
    <n v="4"/>
    <n v="64"/>
    <n v="39.263803680981596"/>
    <x v="1"/>
  </r>
  <r>
    <s v="Pro 3 Plus Disposable Razor Kit - For Men"/>
    <x v="0"/>
    <s v="Men's Grooming"/>
    <x v="623"/>
    <n v="199"/>
    <n v="199"/>
    <s v="Shaving Care"/>
    <n v="4"/>
    <n v="0"/>
    <n v="0"/>
    <x v="1"/>
  </r>
  <r>
    <s v="Dholak Ceramic Milk &amp; Coffee Mug ZS-DH-02"/>
    <x v="1"/>
    <s v="Crockery &amp; Cutlery"/>
    <x v="624"/>
    <n v="179"/>
    <n v="221"/>
    <s v="Cups, Mugs &amp; Tumblers"/>
    <n v="3.9"/>
    <n v="42"/>
    <n v="19.004524886877828"/>
    <x v="1"/>
  </r>
  <r>
    <s v="Organic Cashew/Godambi - Whole"/>
    <x v="4"/>
    <s v="Organic Staples"/>
    <x v="196"/>
    <n v="200"/>
    <n v="200"/>
    <s v="Organic Dry Fruits"/>
    <n v="3.2"/>
    <n v="0"/>
    <n v="0"/>
    <x v="1"/>
  </r>
  <r>
    <s v="Natural Body Butter"/>
    <x v="0"/>
    <s v="Skin Care"/>
    <x v="525"/>
    <n v="559"/>
    <n v="699"/>
    <s v="Body Care"/>
    <n v="3"/>
    <n v="140"/>
    <n v="20.028612303290416"/>
    <x v="2"/>
  </r>
  <r>
    <s v="Fragrance-Scented Oil - Lemon LMN BB 433"/>
    <x v="2"/>
    <s v="Fresheners &amp; Repellents"/>
    <x v="625"/>
    <n v="49"/>
    <n v="110"/>
    <s v="Air Freshener"/>
    <n v="4.7"/>
    <n v="61"/>
    <n v="55.454545454545453"/>
    <x v="1"/>
  </r>
  <r>
    <s v="Air Freshener Spray - Original Camphor"/>
    <x v="2"/>
    <s v="Pooja Needs"/>
    <x v="481"/>
    <n v="150"/>
    <n v="150"/>
    <s v="Camphor &amp; Wicks"/>
    <n v="2.9"/>
    <n v="0"/>
    <n v="0"/>
    <x v="1"/>
  </r>
  <r>
    <s v="Revitalift Laser X3 Day Cream"/>
    <x v="0"/>
    <s v="Skin Care"/>
    <x v="412"/>
    <n v="1400"/>
    <n v="1400"/>
    <s v="Face Care"/>
    <n v="4.5999999999999996"/>
    <n v="0"/>
    <n v="0"/>
    <x v="2"/>
  </r>
  <r>
    <s v="Wet Dog Food - Chicken Chunks In Gravy, For Puppy"/>
    <x v="1"/>
    <s v="Pet Food &amp; Accessories"/>
    <x v="291"/>
    <n v="171.5"/>
    <n v="175"/>
    <s v="Pet Meals &amp; Treats"/>
    <n v="4.4000000000000004"/>
    <n v="3.5"/>
    <n v="2"/>
    <x v="1"/>
  </r>
  <r>
    <s v="Pocket Comb - HMC-19D, Colour May Vary"/>
    <x v="0"/>
    <s v="Hair Care"/>
    <x v="626"/>
    <n v="90"/>
    <n v="90"/>
    <s v="Tools &amp; Accessories"/>
    <n v="1"/>
    <n v="0"/>
    <n v="0"/>
    <x v="1"/>
  </r>
  <r>
    <s v="Fusion Plastic Dustbin / Garbage Bin - Without Lid, Black"/>
    <x v="2"/>
    <s v="Bins &amp; Bathroom Ware"/>
    <x v="24"/>
    <n v="189"/>
    <n v="216"/>
    <s v="Dustbins"/>
    <n v="3.8"/>
    <n v="27"/>
    <n v="12.5"/>
    <x v="1"/>
  </r>
  <r>
    <s v="Glass Cloth"/>
    <x v="2"/>
    <s v="Mops, Brushes &amp; Scrubs"/>
    <x v="387"/>
    <n v="79"/>
    <n v="79"/>
    <s v="Dust Cloth &amp; Wipes"/>
    <n v="3.1"/>
    <n v="0"/>
    <n v="0"/>
    <x v="1"/>
  </r>
  <r>
    <s v="Induction Base Non Stick Cookware Set With Glass Lid &amp; Soft Touch Handle - Regal Purple"/>
    <x v="1"/>
    <s v="Cookware &amp; Non Stick"/>
    <x v="354"/>
    <n v="1499"/>
    <n v="4999"/>
    <s v="Cookware Sets"/>
    <n v="3.2"/>
    <n v="3500"/>
    <n v="70.014002800560107"/>
    <x v="2"/>
  </r>
  <r>
    <s v="Romantic Eau De Toilette For Women"/>
    <x v="0"/>
    <s v="Fragrances &amp; Deos"/>
    <x v="627"/>
    <n v="598"/>
    <n v="650"/>
    <s v="Eau De Toilette"/>
    <n v="3"/>
    <n v="52"/>
    <n v="8"/>
    <x v="2"/>
  </r>
  <r>
    <s v="Kashmiri Chilly Powder"/>
    <x v="4"/>
    <s v="Masalas &amp; Spices"/>
    <x v="269"/>
    <n v="129.19999999999999"/>
    <n v="136"/>
    <s v="Blended Masalas"/>
    <n v="4.0999999999999996"/>
    <n v="6.8000000000000114"/>
    <n v="5.000000000000008"/>
    <x v="1"/>
  </r>
  <r>
    <s v="Cookies - Free, With Chocolate &amp; Cranberry"/>
    <x v="3"/>
    <s v="Chocolates &amp; Biscuits"/>
    <x v="628"/>
    <n v="195"/>
    <n v="195"/>
    <s v="Cookies, Biscotti, Wafer"/>
    <n v="1"/>
    <n v="0"/>
    <n v="0"/>
    <x v="1"/>
  </r>
  <r>
    <s v="Ready to Eat - Jodhpuri Moong Dal Halwa"/>
    <x v="5"/>
    <s v="Ready To Cook &amp; Eat"/>
    <x v="296"/>
    <n v="160"/>
    <n v="160"/>
    <s v="Heat &amp; Eat Ready Meals"/>
    <n v="4.4000000000000004"/>
    <n v="0"/>
    <n v="0"/>
    <x v="1"/>
  </r>
  <r>
    <s v="Stainless Steel Refreshment Flora Storage Containers - Canister Set"/>
    <x v="1"/>
    <s v="Steel Utensils"/>
    <x v="629"/>
    <n v="765"/>
    <n v="765"/>
    <s v="Steel Storage Containers"/>
    <n v="3.7"/>
    <n v="0"/>
    <n v="0"/>
    <x v="2"/>
  </r>
  <r>
    <s v="Coated Green Peas - Hot &amp; Spicy"/>
    <x v="3"/>
    <s v="Snacks, Dry Fruits, Nuts"/>
    <x v="169"/>
    <n v="93.5"/>
    <n v="110"/>
    <s v="Roasted Seeds &amp; Nuts"/>
    <n v="4.4000000000000004"/>
    <n v="16.5"/>
    <n v="15"/>
    <x v="1"/>
  </r>
  <r>
    <s v="Contemporary Deodorant Spray"/>
    <x v="0"/>
    <s v="Fragrances &amp; Deos"/>
    <x v="630"/>
    <n v="367.08"/>
    <n v="399"/>
    <s v="Women's Deodorants"/>
    <n v="3.4"/>
    <n v="31.920000000000016"/>
    <n v="8.0000000000000053"/>
    <x v="0"/>
  </r>
  <r>
    <s v="Shower Gel - Lemongrass &amp; Jojoba"/>
    <x v="0"/>
    <s v="Bath &amp; Hand Wash"/>
    <x v="631"/>
    <n v="179.1"/>
    <n v="199"/>
    <s v="Shower Gel &amp; Body Wash"/>
    <n v="4.3"/>
    <n v="19.900000000000006"/>
    <n v="10.000000000000002"/>
    <x v="1"/>
  </r>
  <r>
    <s v="Natural Fairness Natural Ayurvedic Saffron Soap"/>
    <x v="0"/>
    <s v="Bath &amp; Hand Wash"/>
    <x v="632"/>
    <n v="27"/>
    <n v="27"/>
    <s v="Bathing Bars &amp; Soaps"/>
    <n v="4.0999999999999996"/>
    <n v="0"/>
    <n v="0"/>
    <x v="1"/>
  </r>
  <r>
    <s v="Coconut Milk - Organic"/>
    <x v="3"/>
    <s v="Cooking &amp; Baking Needs"/>
    <x v="159"/>
    <n v="235"/>
    <n v="235"/>
    <s v="Curry Paste, Coconut Milk"/>
    <n v="4.4000000000000004"/>
    <n v="0"/>
    <n v="0"/>
    <x v="0"/>
  </r>
  <r>
    <s v="BB Fairness Cream"/>
    <x v="0"/>
    <s v="Makeup"/>
    <x v="633"/>
    <n v="94.5"/>
    <n v="105"/>
    <s v="Face"/>
    <n v="4.2"/>
    <n v="10.5"/>
    <n v="10"/>
    <x v="1"/>
  </r>
  <r>
    <s v="Ultra Alkaline C Battery"/>
    <x v="1"/>
    <s v="Appliances &amp; Electricals"/>
    <x v="634"/>
    <n v="269"/>
    <n v="275"/>
    <s v="Battery &amp; Electrical"/>
    <n v="3.3"/>
    <n v="6"/>
    <n v="2.1818181818181817"/>
    <x v="0"/>
  </r>
  <r>
    <s v="Hygienic Toilet Cleaner Rim Block - Citrus"/>
    <x v="2"/>
    <s v="All Purpose Cleaners"/>
    <x v="506"/>
    <n v="133"/>
    <n v="156"/>
    <s v="Toilet Cleaners"/>
    <n v="4.2"/>
    <n v="23"/>
    <n v="14.743589743589743"/>
    <x v="1"/>
  </r>
  <r>
    <s v="Hakka Noodles - Veg"/>
    <x v="5"/>
    <s v="Noodle, Pasta, Vermicelli"/>
    <x v="560"/>
    <n v="170.88"/>
    <n v="214"/>
    <s v="Hakka Noodles"/>
    <n v="4.0999999999999996"/>
    <n v="43.120000000000005"/>
    <n v="20.149532710280372"/>
    <x v="1"/>
  </r>
  <r>
    <s v="Sheamoist Shea Butter &amp; Real Strawberry 24 Hrs Moisturiser"/>
    <x v="0"/>
    <s v="Skin Care"/>
    <x v="257"/>
    <n v="168.75"/>
    <n v="225"/>
    <s v="Face Care"/>
    <n v="4.2"/>
    <n v="56.25"/>
    <n v="25"/>
    <x v="1"/>
  </r>
  <r>
    <s v="OvenOrg - Organic Mixed Millet Biscuits"/>
    <x v="4"/>
    <s v="Organic Staples"/>
    <x v="128"/>
    <n v="95"/>
    <n v="95"/>
    <s v="Organic Dry Fruits"/>
    <n v="4.5"/>
    <n v="0"/>
    <n v="0"/>
    <x v="1"/>
  </r>
  <r>
    <s v="Panty Liners - Intima Large"/>
    <x v="0"/>
    <s v="Feminine Hygiene"/>
    <x v="635"/>
    <n v="124"/>
    <n v="124"/>
    <s v="Panty Liners"/>
    <n v="4.3"/>
    <n v="0"/>
    <n v="0"/>
    <x v="1"/>
  </r>
  <r>
    <s v="Artisan Bread Flour"/>
    <x v="3"/>
    <s v="Cooking &amp; Baking Needs"/>
    <x v="636"/>
    <n v="600"/>
    <n v="600"/>
    <s v="Flours &amp; Pre-Mixes"/>
    <n v="5"/>
    <n v="0"/>
    <n v="0"/>
    <x v="2"/>
  </r>
  <r>
    <s v="Organic Cold Pressed Oil - Sesame"/>
    <x v="4"/>
    <s v="Edible Oils &amp; Ghee"/>
    <x v="637"/>
    <n v="470"/>
    <n v="470"/>
    <s v="Other Edible Oils"/>
    <n v="3.8"/>
    <n v="0"/>
    <n v="0"/>
    <x v="0"/>
  </r>
  <r>
    <s v="Fruit N Fibre Muesli - Strawberry"/>
    <x v="5"/>
    <s v="Breakfast Cereals"/>
    <x v="198"/>
    <n v="320"/>
    <n v="320"/>
    <s v="Muesli"/>
    <n v="4.2"/>
    <n v="0"/>
    <n v="0"/>
    <x v="0"/>
  </r>
  <r>
    <s v="Lexus Sandwich Cracker - Peanut Butter"/>
    <x v="3"/>
    <s v="Chocolates &amp; Biscuits"/>
    <x v="260"/>
    <n v="145"/>
    <n v="145"/>
    <s v="Crackers &amp; Digestive"/>
    <n v="5"/>
    <n v="0"/>
    <n v="0"/>
    <x v="1"/>
  </r>
  <r>
    <s v="Loofah/Sponge Scrubber/Body Bath - Brown, BH-017 BRN"/>
    <x v="0"/>
    <s v="Bath &amp; Hand Wash"/>
    <x v="318"/>
    <n v="139"/>
    <n v="190"/>
    <s v="Bathing Accessories"/>
    <n v="4.4000000000000004"/>
    <n v="51"/>
    <n v="26.842105263157894"/>
    <x v="1"/>
  </r>
  <r>
    <s v="Tablet - Organic, Ashwagandha, 750 mg, USDA Certified"/>
    <x v="3"/>
    <s v="Cooking &amp; Baking Needs"/>
    <x v="190"/>
    <n v="480"/>
    <n v="480"/>
    <s v="Herbs, Seasonings &amp; Rubs"/>
    <n v="5"/>
    <n v="0"/>
    <n v="0"/>
    <x v="0"/>
  </r>
  <r>
    <s v="Hair Vanish - For Men"/>
    <x v="0"/>
    <s v="Men's Grooming"/>
    <x v="638"/>
    <n v="314.3"/>
    <n v="449"/>
    <s v="Face &amp; Body"/>
    <n v="2.5"/>
    <n v="134.69999999999999"/>
    <n v="29.999999999999996"/>
    <x v="0"/>
  </r>
  <r>
    <s v="Classic Handwash"/>
    <x v="0"/>
    <s v="Bath &amp; Hand Wash"/>
    <x v="216"/>
    <n v="94.05"/>
    <n v="99"/>
    <s v="Hand Wash &amp; Sanitizers"/>
    <n v="4.4000000000000004"/>
    <n v="4.9500000000000028"/>
    <n v="5.0000000000000027"/>
    <x v="1"/>
  </r>
  <r>
    <s v="Incense Sticks - Navamallika, Flora"/>
    <x v="2"/>
    <s v="Pooja Needs"/>
    <x v="639"/>
    <n v="100"/>
    <n v="100"/>
    <s v="Agarbatti, Incense Sticks"/>
    <n v="3.3"/>
    <n v="0"/>
    <n v="0"/>
    <x v="1"/>
  </r>
  <r>
    <s v="Body Mist For Babies - Tropical Garden"/>
    <x v="8"/>
    <s v="Baby Bath &amp; Hygiene"/>
    <x v="508"/>
    <n v="598"/>
    <n v="598"/>
    <s v="Baby Bath"/>
    <n v="2.8"/>
    <n v="0"/>
    <n v="0"/>
    <x v="2"/>
  </r>
  <r>
    <s v="Origami Unruled Notebooks - 172 Pages"/>
    <x v="2"/>
    <s v="Stationery"/>
    <x v="126"/>
    <n v="194"/>
    <n v="200"/>
    <s v="Notebooks, Files, Folders"/>
    <n v="3.8"/>
    <n v="6"/>
    <n v="3"/>
    <x v="1"/>
  </r>
  <r>
    <s v="Premium Adult Wet Dog Food - Tuna With White Meat Fish &amp; Vegetables"/>
    <x v="1"/>
    <s v="Pet Food &amp; Accessories"/>
    <x v="640"/>
    <n v="1920"/>
    <n v="2400"/>
    <s v="Pet Meals &amp; Treats"/>
    <n v="3"/>
    <n v="480"/>
    <n v="20"/>
    <x v="2"/>
  </r>
  <r>
    <s v="Dinsey Baby - Bio Green Apple Mickey Tearproof Shampoo"/>
    <x v="0"/>
    <s v="Hair Care"/>
    <x v="114"/>
    <n v="131.25"/>
    <n v="175"/>
    <s v="Shampoo &amp; Conditioner"/>
    <n v="4.4000000000000004"/>
    <n v="43.75"/>
    <n v="25"/>
    <x v="1"/>
  </r>
  <r>
    <s v="Rice/Akki - Premium Gobindobhog (Special Bengal Rice/Akki)"/>
    <x v="4"/>
    <s v="Rice &amp; Rice Products"/>
    <x v="641"/>
    <n v="200"/>
    <n v="200"/>
    <s v="Raw Rice"/>
    <n v="4.3"/>
    <n v="0"/>
    <n v="0"/>
    <x v="1"/>
  </r>
  <r>
    <s v="Mouth Freshener - Orange"/>
    <x v="0"/>
    <s v="Oral Care"/>
    <x v="642"/>
    <n v="69.3"/>
    <n v="99"/>
    <s v="Mouthwash"/>
    <n v="3.3"/>
    <n v="29.700000000000003"/>
    <n v="30.000000000000004"/>
    <x v="1"/>
  </r>
  <r>
    <s v="Crunchy Millet Granola Bars - Espresso With Dark Chocolate"/>
    <x v="3"/>
    <s v="Cereals &amp; Breakfast"/>
    <x v="643"/>
    <n v="40"/>
    <n v="40"/>
    <s v="Cereal &amp; Granola Bars"/>
    <n v="4.8"/>
    <n v="0"/>
    <n v="0"/>
    <x v="1"/>
  </r>
  <r>
    <s v="Perfumed Deo - Hi Flyer"/>
    <x v="0"/>
    <s v="Fragrances &amp; Deos"/>
    <x v="633"/>
    <n v="95"/>
    <n v="190"/>
    <s v="Women's Deodorants"/>
    <n v="3.9"/>
    <n v="95"/>
    <n v="50"/>
    <x v="1"/>
  </r>
  <r>
    <s v="Essential Oil - Clove"/>
    <x v="0"/>
    <s v="Skin Care"/>
    <x v="184"/>
    <n v="187.5"/>
    <n v="250"/>
    <s v="Aromatherapy"/>
    <n v="4"/>
    <n v="62.5"/>
    <n v="25"/>
    <x v="1"/>
  </r>
  <r>
    <s v="Golden Glow Kit - Single Time Use"/>
    <x v="0"/>
    <s v="Skin Care"/>
    <x v="15"/>
    <n v="171"/>
    <n v="180"/>
    <s v="Face Care"/>
    <n v="5"/>
    <n v="9"/>
    <n v="5"/>
    <x v="1"/>
  </r>
  <r>
    <s v="Cotton Kitchen Apron - Red Checked, Free Size"/>
    <x v="1"/>
    <s v="Kitchen Accessories"/>
    <x v="644"/>
    <n v="299"/>
    <n v="299"/>
    <s v="Kitchen Tools &amp; Other Accessories"/>
    <n v="3.8"/>
    <n v="0"/>
    <n v="0"/>
    <x v="0"/>
  </r>
  <r>
    <s v="Onion Herbal Hair Growth Oil"/>
    <x v="0"/>
    <s v="Hair Care"/>
    <x v="86"/>
    <n v="546"/>
    <n v="650"/>
    <s v="Hair Oil &amp; Serum"/>
    <n v="4.2"/>
    <n v="104"/>
    <n v="16"/>
    <x v="2"/>
  </r>
  <r>
    <s v="Stainless Steel Kadai With Copper Bottom No.11"/>
    <x v="1"/>
    <s v="Cookware &amp; Non Stick"/>
    <x v="82"/>
    <n v="555"/>
    <n v="555"/>
    <s v="Kadai &amp; Fry Pans"/>
    <n v="3.8"/>
    <n v="0"/>
    <n v="0"/>
    <x v="2"/>
  </r>
  <r>
    <s v="Aamrus - Kesar Mango Pulp"/>
    <x v="5"/>
    <s v="Frozen Veggies &amp; Snacks"/>
    <x v="645"/>
    <n v="200"/>
    <n v="200"/>
    <s v="Frozen Vegetables"/>
    <n v="3.8"/>
    <n v="0"/>
    <n v="0"/>
    <x v="1"/>
  </r>
  <r>
    <s v="Rice - Vermicelli"/>
    <x v="3"/>
    <s v="Pasta, Soup &amp; Noodles"/>
    <x v="46"/>
    <n v="175"/>
    <n v="175"/>
    <s v="Imported Noodles"/>
    <n v="3.9"/>
    <n v="0"/>
    <n v="0"/>
    <x v="1"/>
  </r>
  <r>
    <s v="Ready Masala - Jammu Rajma"/>
    <x v="4"/>
    <s v="Masalas &amp; Spices"/>
    <x v="119"/>
    <n v="15"/>
    <n v="20"/>
    <s v="Blended Masalas"/>
    <n v="4.2"/>
    <n v="5"/>
    <n v="25"/>
    <x v="1"/>
  </r>
  <r>
    <s v="Herbal Hair Oil"/>
    <x v="0"/>
    <s v="Hair Care"/>
    <x v="163"/>
    <n v="315"/>
    <n v="350"/>
    <s v="Hair Oil &amp; Serum"/>
    <n v="4"/>
    <n v="35"/>
    <n v="10"/>
    <x v="0"/>
  </r>
  <r>
    <s v="Mini Oaty Bites - Nuts &amp; Berries, 18+ Months, 100% Natural, No Added Sugars"/>
    <x v="8"/>
    <s v="Baby Food &amp; Formula"/>
    <x v="138"/>
    <n v="160"/>
    <n v="160"/>
    <s v="Baby Food"/>
    <n v="3.7"/>
    <n v="0"/>
    <n v="0"/>
    <x v="1"/>
  </r>
  <r>
    <s v="Nutmeg/Jayikayi Powder"/>
    <x v="4"/>
    <s v="Masalas &amp; Spices"/>
    <x v="475"/>
    <n v="99"/>
    <n v="99"/>
    <s v="Herbs &amp; Seasoning"/>
    <n v="4.2"/>
    <n v="0"/>
    <n v="0"/>
    <x v="1"/>
  </r>
  <r>
    <s v="Sun + Pollution Protection SPF 30 Body Lotion"/>
    <x v="0"/>
    <s v="Skin Care"/>
    <x v="611"/>
    <n v="243.75"/>
    <n v="375"/>
    <s v="Body Care"/>
    <n v="4.3"/>
    <n v="131.25"/>
    <n v="35"/>
    <x v="0"/>
  </r>
  <r>
    <s v="Bio Berry Sensitive Mommy &amp; Baby Bubble Bath"/>
    <x v="8"/>
    <s v="Baby Bath &amp; Hygiene"/>
    <x v="114"/>
    <n v="74.25"/>
    <n v="99"/>
    <s v="Baby Bath"/>
    <n v="4.8"/>
    <n v="24.75"/>
    <n v="25"/>
    <x v="1"/>
  </r>
  <r>
    <s v="Evoke Silver Edition Perfume Deodorant For Men"/>
    <x v="0"/>
    <s v="Fragrances &amp; Deos"/>
    <x v="397"/>
    <n v="255"/>
    <n v="399"/>
    <s v="Men's Deodorants"/>
    <n v="3.8"/>
    <n v="144"/>
    <n v="36.090225563909776"/>
    <x v="0"/>
  </r>
  <r>
    <s v="Lex Cream Sandwich Biscuits - Choco Flavour"/>
    <x v="3"/>
    <s v="Chocolates &amp; Biscuits"/>
    <x v="463"/>
    <n v="169"/>
    <n v="169"/>
    <s v="Cookies, Biscotti, Wafer"/>
    <n v="4.3"/>
    <n v="0"/>
    <n v="0"/>
    <x v="1"/>
  </r>
  <r>
    <s v="Hing"/>
    <x v="4"/>
    <s v="Masalas &amp; Spices"/>
    <x v="245"/>
    <n v="65.28"/>
    <n v="68"/>
    <s v="Powdered Spices"/>
    <n v="4.2"/>
    <n v="2.7199999999999989"/>
    <n v="3.9999999999999982"/>
    <x v="1"/>
  </r>
  <r>
    <s v="Newyork Deodorant Spray"/>
    <x v="0"/>
    <s v="Fragrances &amp; Deos"/>
    <x v="646"/>
    <n v="275.08"/>
    <n v="299"/>
    <s v="Men's Deodorants"/>
    <n v="3.8"/>
    <n v="23.920000000000016"/>
    <n v="8.0000000000000053"/>
    <x v="0"/>
  </r>
  <r>
    <s v="Sambar Masala"/>
    <x v="4"/>
    <s v="Masalas &amp; Spices"/>
    <x v="34"/>
    <n v="18"/>
    <n v="30"/>
    <s v="Powdered Spices"/>
    <n v="3.9"/>
    <n v="12"/>
    <n v="40"/>
    <x v="1"/>
  </r>
  <r>
    <s v="Tropical Fruit Pudding - Lychee, Mango, Strawberry, Orange, Pineapple Flavoured"/>
    <x v="3"/>
    <s v="Chocolates &amp; Biscuits"/>
    <x v="150"/>
    <n v="150"/>
    <n v="150"/>
    <s v="Marshmallow, Candy, Jelly"/>
    <n v="4.3"/>
    <n v="0"/>
    <n v="0"/>
    <x v="1"/>
  </r>
  <r>
    <s v="Flavouring Essence - Almond"/>
    <x v="3"/>
    <s v="Cooking &amp; Baking Needs"/>
    <x v="280"/>
    <n v="53.1"/>
    <n v="59"/>
    <s v="Baking, Cake Decorations"/>
    <n v="4.0999999999999996"/>
    <n v="5.8999999999999986"/>
    <n v="9.9999999999999982"/>
    <x v="1"/>
  </r>
  <r>
    <s v="Salami - Chicken Chilli"/>
    <x v="5"/>
    <s v="Frozen Veggies &amp; Snacks"/>
    <x v="515"/>
    <n v="140"/>
    <n v="150"/>
    <s v="Frozen Non-Veg Snacks"/>
    <n v="4.2"/>
    <n v="10"/>
    <n v="6.666666666666667"/>
    <x v="1"/>
  </r>
  <r>
    <s v="Coconad - Coconut Milk Powder"/>
    <x v="4"/>
    <s v="Masalas &amp; Spices"/>
    <x v="647"/>
    <n v="81"/>
    <n v="90"/>
    <s v="Blended Masalas"/>
    <n v="4.3"/>
    <n v="9"/>
    <n v="10"/>
    <x v="1"/>
  </r>
  <r>
    <s v="Brown Sugar/Sakkare"/>
    <x v="4"/>
    <s v="Organic Staples"/>
    <x v="43"/>
    <n v="56"/>
    <n v="75"/>
    <s v="Organic Sugar, Jaggery"/>
    <n v="4"/>
    <n v="19"/>
    <n v="25.333333333333332"/>
    <x v="1"/>
  </r>
  <r>
    <s v="Frankincense Essential Oil - 100% Pure &amp; Natural"/>
    <x v="0"/>
    <s v="Skin Care"/>
    <x v="15"/>
    <n v="378"/>
    <n v="420"/>
    <s v="Aromatherapy"/>
    <n v="3"/>
    <n v="42"/>
    <n v="10"/>
    <x v="0"/>
  </r>
  <r>
    <s v="Papad - Pani Puri"/>
    <x v="5"/>
    <s v="Ready To Cook &amp; Eat"/>
    <x v="369"/>
    <n v="50"/>
    <n v="50"/>
    <s v="Papads, Ready To Fry"/>
    <n v="4"/>
    <n v="0"/>
    <n v="0"/>
    <x v="1"/>
  </r>
  <r>
    <s v="Puja Agarbattis - Flora Sandal"/>
    <x v="2"/>
    <s v="Pooja Needs"/>
    <x v="648"/>
    <n v="60"/>
    <n v="60"/>
    <s v="Agarbatti, Incense Sticks"/>
    <n v="4.2"/>
    <n v="0"/>
    <n v="0"/>
    <x v="1"/>
  </r>
  <r>
    <s v="Organic Fried Gram/Huri Kadale"/>
    <x v="4"/>
    <s v="Dals &amp; Pulses"/>
    <x v="34"/>
    <n v="140"/>
    <n v="179"/>
    <s v="Organic Dals &amp; Pulses"/>
    <n v="4"/>
    <n v="39"/>
    <n v="21.787709497206706"/>
    <x v="1"/>
  </r>
  <r>
    <s v="Dog Food - Chicken &amp; Veg Adult"/>
    <x v="1"/>
    <s v="Pet Food &amp; Accessories"/>
    <x v="649"/>
    <n v="849.15"/>
    <n v="999"/>
    <s v="Pet Meals &amp; Treats"/>
    <n v="3.8"/>
    <n v="149.85000000000002"/>
    <n v="15.000000000000002"/>
    <x v="2"/>
  </r>
  <r>
    <s v="Combo Kit - Stationery, Colour, Art, Fun"/>
    <x v="2"/>
    <s v="Stationery"/>
    <x v="126"/>
    <n v="142"/>
    <n v="149"/>
    <s v="Colours &amp; Crayons"/>
    <n v="4.2"/>
    <n v="7"/>
    <n v="4.6979865771812079"/>
    <x v="1"/>
  </r>
  <r>
    <s v="Dharwad Peda"/>
    <x v="5"/>
    <s v="Indian Mithai"/>
    <x v="650"/>
    <n v="320"/>
    <n v="320"/>
    <s v="Fresh Sweets"/>
    <n v="5"/>
    <n v="0"/>
    <n v="0"/>
    <x v="0"/>
  </r>
  <r>
    <s v="Cologne - Scuba For Men"/>
    <x v="0"/>
    <s v="Fragrances &amp; Deos"/>
    <x v="376"/>
    <n v="455.43"/>
    <n v="799"/>
    <s v="Eau De Cologne"/>
    <n v="3"/>
    <n v="343.57"/>
    <n v="43"/>
    <x v="0"/>
  </r>
  <r>
    <s v="Detergent Bar - Stain Care"/>
    <x v="2"/>
    <s v="Detergents &amp; Dishwash"/>
    <x v="450"/>
    <n v="30"/>
    <n v="30"/>
    <s v="Detergent Bars"/>
    <n v="4.2"/>
    <n v="0"/>
    <n v="0"/>
    <x v="1"/>
  </r>
  <r>
    <s v="Butterfly Mop Refill"/>
    <x v="2"/>
    <s v="Mops, Brushes &amp; Scrubs"/>
    <x v="9"/>
    <n v="450"/>
    <n v="450"/>
    <s v="Mops, Wipers"/>
    <n v="2.9"/>
    <n v="0"/>
    <n v="0"/>
    <x v="0"/>
  </r>
  <r>
    <s v="Premium Care Medium Monthly Box Pack - 108 Diaper Pants"/>
    <x v="8"/>
    <s v="Diapers &amp; Wipes"/>
    <x v="258"/>
    <n v="1540"/>
    <n v="2199"/>
    <s v="Diapers"/>
    <n v="3.9"/>
    <n v="659"/>
    <n v="29.968167348794907"/>
    <x v="2"/>
  </r>
  <r>
    <s v="Daily Moisturiser - Spf 15 + Co-Enzyme Q10"/>
    <x v="0"/>
    <s v="Skin Care"/>
    <x v="651"/>
    <n v="750"/>
    <n v="750"/>
    <s v="Face Care"/>
    <n v="2"/>
    <n v="0"/>
    <n v="0"/>
    <x v="2"/>
  </r>
  <r>
    <s v="Kids Barbie Toothbrush - Extra Soft With Tongue Cleaner"/>
    <x v="0"/>
    <s v="Oral Care"/>
    <x v="59"/>
    <n v="49"/>
    <n v="79"/>
    <s v="Toothbrush"/>
    <n v="4.0999999999999996"/>
    <n v="30"/>
    <n v="37.974683544303801"/>
    <x v="1"/>
  </r>
  <r>
    <s v="Chai/100% Melamine Glory Coffee Mug Set - Blue"/>
    <x v="1"/>
    <s v="Crockery &amp; Cutlery"/>
    <x v="367"/>
    <n v="679"/>
    <n v="846"/>
    <s v="Cups, Mugs &amp; Tumblers"/>
    <n v="3"/>
    <n v="167"/>
    <n v="19.739952718676122"/>
    <x v="2"/>
  </r>
  <r>
    <s v="Panty Liners - Soft Classic"/>
    <x v="0"/>
    <s v="Feminine Hygiene"/>
    <x v="635"/>
    <n v="153"/>
    <n v="170"/>
    <s v="Panty Liners"/>
    <n v="4.2"/>
    <n v="17"/>
    <n v="10"/>
    <x v="1"/>
  </r>
  <r>
    <s v="Plastic Mug With Handle - Peach, Nova, 15210-PCH"/>
    <x v="2"/>
    <s v="Bins &amp; Bathroom Ware"/>
    <x v="298"/>
    <n v="52"/>
    <n v="52"/>
    <s v="Buckets &amp; Mugs"/>
    <n v="4.5"/>
    <n v="0"/>
    <n v="0"/>
    <x v="1"/>
  </r>
  <r>
    <s v="Daily Fresh - Dahi"/>
    <x v="7"/>
    <s v="Dairy"/>
    <x v="415"/>
    <n v="20"/>
    <n v="20"/>
    <s v="Curd"/>
    <n v="4"/>
    <n v="0"/>
    <n v="0"/>
    <x v="1"/>
  </r>
  <r>
    <s v="Safelite LED Bulb - 0.5 Watt, Yellow, Cool Day, B22"/>
    <x v="1"/>
    <s v="Appliances &amp; Electricals"/>
    <x v="142"/>
    <n v="55"/>
    <n v="100"/>
    <s v="CFL &amp; Led Bulbs"/>
    <n v="4.4000000000000004"/>
    <n v="45"/>
    <n v="45"/>
    <x v="1"/>
  </r>
  <r>
    <s v="Carrot Farieness Facial Sheet Mask EX"/>
    <x v="0"/>
    <s v="Skin Care"/>
    <x v="537"/>
    <n v="77.349999999999994"/>
    <n v="119"/>
    <s v="Face Care"/>
    <n v="4.7"/>
    <n v="41.650000000000006"/>
    <n v="35.000000000000007"/>
    <x v="1"/>
  </r>
  <r>
    <s v="Ayurvedic Scalp &amp; Hair Oil"/>
    <x v="0"/>
    <s v="Hair Care"/>
    <x v="652"/>
    <n v="330"/>
    <n v="330"/>
    <s v="Hair Oil &amp; Serum"/>
    <n v="4.3"/>
    <n v="0"/>
    <n v="0"/>
    <x v="0"/>
  </r>
  <r>
    <s v="Organic Kabuli Chana/Kabuli Kadale"/>
    <x v="4"/>
    <s v="Dals &amp; Pulses"/>
    <x v="34"/>
    <n v="75"/>
    <n v="88"/>
    <s v="Organic Dals &amp; Pulses"/>
    <n v="4"/>
    <n v="13"/>
    <n v="14.772727272727273"/>
    <x v="1"/>
  </r>
  <r>
    <s v="Hard Anodised Aluminium Fry Pan, 200 mm (30601)"/>
    <x v="1"/>
    <s v="Cookware &amp; Non Stick"/>
    <x v="213"/>
    <n v="830"/>
    <n v="980"/>
    <s v="Kadai &amp; Fry Pans"/>
    <n v="2.4"/>
    <n v="150"/>
    <n v="15.306122448979592"/>
    <x v="2"/>
  </r>
  <r>
    <s v="Organic Hibiscus Mojito Instant Drink Premix - Sugar-Free"/>
    <x v="3"/>
    <s v="Drinks &amp; Beverages"/>
    <x v="653"/>
    <n v="399"/>
    <n v="399"/>
    <s v="Health Drinks"/>
    <n v="3"/>
    <n v="0"/>
    <n v="0"/>
    <x v="0"/>
  </r>
  <r>
    <s v="100 % Mixed Fruit Juice"/>
    <x v="6"/>
    <s v="Fruit Juices &amp; Drinks"/>
    <x v="654"/>
    <n v="108"/>
    <n v="135"/>
    <s v="Unsweetened, Cold Press"/>
    <n v="4"/>
    <n v="27"/>
    <n v="20"/>
    <x v="1"/>
  </r>
  <r>
    <s v="Herbal Shascrub Plus Walnut Face &amp; Body Scrub"/>
    <x v="0"/>
    <s v="Skin Care"/>
    <x v="431"/>
    <n v="710"/>
    <n v="710"/>
    <s v="Face Care"/>
    <n v="5"/>
    <n v="0"/>
    <n v="0"/>
    <x v="2"/>
  </r>
  <r>
    <s v="Hot Wings Sauce"/>
    <x v="5"/>
    <s v="Spreads, Sauces, Ketchup"/>
    <x v="273"/>
    <n v="160"/>
    <n v="200"/>
    <s v="Tomato Ketchup &amp; Sauces"/>
    <n v="4.3"/>
    <n v="40"/>
    <n v="20"/>
    <x v="1"/>
  </r>
  <r>
    <s v="Instinct Eau De Toilette"/>
    <x v="0"/>
    <s v="Fragrances &amp; Deos"/>
    <x v="655"/>
    <n v="2320"/>
    <n v="2900"/>
    <s v="Eau De Toilette"/>
    <n v="4.8"/>
    <n v="580"/>
    <n v="20"/>
    <x v="2"/>
  </r>
  <r>
    <s v="Magic Seal Square Storage Plastic Container - Royal Blue"/>
    <x v="1"/>
    <s v="Storage &amp; Accessories"/>
    <x v="656"/>
    <n v="129"/>
    <n v="209"/>
    <s v="Containers Sets"/>
    <n v="3.9"/>
    <n v="80"/>
    <n v="38.277511961722489"/>
    <x v="1"/>
  </r>
  <r>
    <s v="Glass Cleaner Liquid Spray"/>
    <x v="2"/>
    <s v="All Purpose Cleaners"/>
    <x v="657"/>
    <n v="251.01"/>
    <n v="279"/>
    <s v="Kitchen, Glass &amp; Drain"/>
    <n v="4.3"/>
    <n v="27.990000000000009"/>
    <n v="10.032258064516132"/>
    <x v="0"/>
  </r>
  <r>
    <s v="Golden Dew Intense For Women"/>
    <x v="0"/>
    <s v="Fragrances &amp; Deos"/>
    <x v="398"/>
    <n v="419.3"/>
    <n v="599"/>
    <s v="Eau De Toilette"/>
    <n v="4"/>
    <n v="179.7"/>
    <n v="30"/>
    <x v="0"/>
  </r>
  <r>
    <s v="Air Freshener Spray Bottle - Himalayan Moutain Mist"/>
    <x v="2"/>
    <s v="Fresheners &amp; Repellents"/>
    <x v="421"/>
    <n v="146"/>
    <n v="161"/>
    <s v="Air Freshener"/>
    <n v="2.2999999999999998"/>
    <n v="15"/>
    <n v="9.316770186335404"/>
    <x v="1"/>
  </r>
  <r>
    <s v="Disinfectant Floor Cleaner Liquid - Sandal, Kills 99.9% Germs"/>
    <x v="2"/>
    <s v="All Purpose Cleaners"/>
    <x v="554"/>
    <n v="169"/>
    <n v="186"/>
    <s v="Floor &amp; Other Cleaners"/>
    <n v="4.4000000000000004"/>
    <n v="17"/>
    <n v="9.1397849462365599"/>
    <x v="1"/>
  </r>
  <r>
    <s v="Achar - Sweet &amp; Sour Berry"/>
    <x v="5"/>
    <s v="Pickles &amp; Chutney"/>
    <x v="641"/>
    <n v="130"/>
    <n v="130"/>
    <s v="Other Veg Pickle"/>
    <n v="4.0999999999999996"/>
    <n v="0"/>
    <n v="0"/>
    <x v="1"/>
  </r>
  <r>
    <s v="Ultimate Choco Almond Bar"/>
    <x v="5"/>
    <s v="Chocolates &amp; Candies"/>
    <x v="209"/>
    <n v="170"/>
    <n v="170"/>
    <s v="Granola &amp; Cereal Bars"/>
    <n v="4.3"/>
    <n v="0"/>
    <n v="0"/>
    <x v="1"/>
  </r>
  <r>
    <s v="Cup Cake - Chocolate"/>
    <x v="7"/>
    <s v="Cakes &amp; Pastries"/>
    <x v="658"/>
    <n v="35"/>
    <n v="35"/>
    <s v="Muffins &amp; Cup Cakes"/>
    <n v="3.6"/>
    <n v="0"/>
    <n v="0"/>
    <x v="1"/>
  </r>
  <r>
    <s v="Misti Doi - Artisanal"/>
    <x v="3"/>
    <s v="Bakery Snacks"/>
    <x v="270"/>
    <n v="30"/>
    <n v="30"/>
    <s v="Flavoured &amp; Greek Yogurt"/>
    <n v="4.2"/>
    <n v="0"/>
    <n v="0"/>
    <x v="1"/>
  </r>
  <r>
    <s v="Organic Raw Sugar/Sakkare"/>
    <x v="4"/>
    <s v="Organic Staples"/>
    <x v="659"/>
    <n v="90"/>
    <n v="90"/>
    <s v="Organic Sugar, Jaggery"/>
    <n v="4"/>
    <n v="0"/>
    <n v="0"/>
    <x v="1"/>
  </r>
  <r>
    <s v="Men - Pimple Clear Face Wash"/>
    <x v="0"/>
    <s v="Men's Grooming"/>
    <x v="419"/>
    <n v="153.75"/>
    <n v="205"/>
    <s v="Face &amp; Body"/>
    <n v="4.0999999999999996"/>
    <n v="51.25"/>
    <n v="25"/>
    <x v="1"/>
  </r>
  <r>
    <s v="Dazzle Noodle Opalware Bowl Set - Lush Fiesta"/>
    <x v="1"/>
    <s v="Crockery &amp; Cutlery"/>
    <x v="24"/>
    <n v="169"/>
    <n v="225"/>
    <s v="Plates &amp; Bowls"/>
    <n v="4.9000000000000004"/>
    <n v="56"/>
    <n v="24.888888888888889"/>
    <x v="1"/>
  </r>
  <r>
    <s v="Reusable Fabic Diaper - Large, Pink"/>
    <x v="8"/>
    <s v="Diapers &amp; Wipes"/>
    <x v="660"/>
    <n v="269"/>
    <n v="269"/>
    <s v="Diapers"/>
    <n v="2.7"/>
    <n v="0"/>
    <n v="0"/>
    <x v="0"/>
  </r>
  <r>
    <s v="100% Pure Peanut Butter"/>
    <x v="3"/>
    <s v="Sauces, Spreads &amp; Dips"/>
    <x v="191"/>
    <n v="178.62"/>
    <n v="229"/>
    <s v="Chocolate, Peanut Spread"/>
    <n v="3.5"/>
    <n v="50.379999999999995"/>
    <n v="22"/>
    <x v="1"/>
  </r>
  <r>
    <s v="New Dry Small - 36 Diapers"/>
    <x v="8"/>
    <s v="Diapers &amp; Wipes"/>
    <x v="76"/>
    <n v="430.05"/>
    <n v="470"/>
    <s v="Diapers"/>
    <n v="3.9"/>
    <n v="39.949999999999989"/>
    <n v="8.4999999999999982"/>
    <x v="0"/>
  </r>
  <r>
    <s v="Organic - Ghee/Tuppa"/>
    <x v="4"/>
    <s v="Organic Staples"/>
    <x v="237"/>
    <n v="349"/>
    <n v="349"/>
    <s v="Organic Edible Oil, Ghee"/>
    <n v="3.7"/>
    <n v="0"/>
    <n v="0"/>
    <x v="0"/>
  </r>
  <r>
    <s v="Marmalade - Three-Fruit"/>
    <x v="3"/>
    <s v="Sauces, Spreads &amp; Dips"/>
    <x v="661"/>
    <n v="269.10000000000002"/>
    <n v="299"/>
    <s v="Jams, Marmalade, Spreads"/>
    <n v="4.3"/>
    <n v="29.899999999999977"/>
    <n v="9.9999999999999929"/>
    <x v="0"/>
  </r>
  <r>
    <s v="Notebook - Unruled, Long"/>
    <x v="2"/>
    <s v="Stationery"/>
    <x v="126"/>
    <n v="47"/>
    <n v="48"/>
    <s v="Notebooks, Files, Folders"/>
    <n v="4"/>
    <n v="1"/>
    <n v="2.0833333333333335"/>
    <x v="1"/>
  </r>
  <r>
    <s v="Syoss - Renew 7 Complete Repair, 01 Shampoo"/>
    <x v="0"/>
    <s v="Hair Care"/>
    <x v="344"/>
    <n v="425"/>
    <n v="425"/>
    <s v="Shampoo &amp; Conditioner"/>
    <n v="5"/>
    <n v="0"/>
    <n v="0"/>
    <x v="0"/>
  </r>
  <r>
    <s v="Royal VS Medium Plate Set"/>
    <x v="1"/>
    <s v="Crockery &amp; Cutlery"/>
    <x v="662"/>
    <n v="2239"/>
    <n v="2730"/>
    <s v="Plates &amp; Bowls"/>
    <n v="3"/>
    <n v="491"/>
    <n v="17.985347985347985"/>
    <x v="2"/>
  </r>
  <r>
    <s v="Ready To Eat - Bisibele Bhath"/>
    <x v="5"/>
    <s v="Ready To Cook &amp; Eat"/>
    <x v="181"/>
    <n v="89"/>
    <n v="99"/>
    <s v="Heat &amp; Eat Ready Meals"/>
    <n v="3.8"/>
    <n v="10"/>
    <n v="10.1010101010101"/>
    <x v="1"/>
  </r>
  <r>
    <s v="Noodles Magic Masala"/>
    <x v="5"/>
    <s v="Noodle, Pasta, Vermicelli"/>
    <x v="663"/>
    <n v="129.6"/>
    <n v="144"/>
    <s v="Instant Noodles"/>
    <n v="4.4000000000000004"/>
    <n v="14.400000000000006"/>
    <n v="10.000000000000004"/>
    <x v="1"/>
  </r>
  <r>
    <s v="Organic - White Pepper"/>
    <x v="4"/>
    <s v="Masalas &amp; Spices"/>
    <x v="34"/>
    <n v="70"/>
    <n v="75"/>
    <s v="Organic Masalas &amp; Spices"/>
    <n v="4.3"/>
    <n v="5"/>
    <n v="6.666666666666667"/>
    <x v="1"/>
  </r>
  <r>
    <s v="Click Gel - Car Vent Air Freshener Kit, Rich Irish Cocktail"/>
    <x v="2"/>
    <s v="Car &amp; Shoe Care"/>
    <x v="90"/>
    <n v="275.08"/>
    <n v="299"/>
    <s v="Car Freshener"/>
    <n v="3.9"/>
    <n v="23.920000000000016"/>
    <n v="8.0000000000000053"/>
    <x v="0"/>
  </r>
  <r>
    <s v="Rock Salt/Uppu"/>
    <x v="4"/>
    <s v="Salt, Sugar &amp; Jaggery"/>
    <x v="664"/>
    <n v="47.5"/>
    <n v="50"/>
    <s v="Salts"/>
    <n v="4"/>
    <n v="2.5"/>
    <n v="5"/>
    <x v="1"/>
  </r>
  <r>
    <s v="Hair Removal Cream For Normal Skin"/>
    <x v="0"/>
    <s v="Feminine Hygiene"/>
    <x v="217"/>
    <n v="67.5"/>
    <n v="75"/>
    <s v="Hair Removal"/>
    <n v="4.3"/>
    <n v="7.5"/>
    <n v="10"/>
    <x v="1"/>
  </r>
  <r>
    <s v="Mountain Dew"/>
    <x v="6"/>
    <s v="Energy &amp; Soft Drinks"/>
    <x v="665"/>
    <n v="35.200000000000003"/>
    <n v="40"/>
    <s v="Cold Drinks"/>
    <n v="4.4000000000000004"/>
    <n v="4.7999999999999972"/>
    <n v="11.999999999999993"/>
    <x v="1"/>
  </r>
  <r>
    <s v="Svachh DLX Alpha Steel Outer Lid Pressure Cooker (20248)"/>
    <x v="1"/>
    <s v="Cookware &amp; Non Stick"/>
    <x v="213"/>
    <n v="2290"/>
    <n v="2540"/>
    <s v="Pressure Cookers"/>
    <n v="5"/>
    <n v="250"/>
    <n v="9.8425196850393704"/>
    <x v="2"/>
  </r>
  <r>
    <s v="Excellence Creme Hair Color"/>
    <x v="0"/>
    <s v="Hair Care"/>
    <x v="412"/>
    <n v="558"/>
    <n v="620"/>
    <s v="Hair Color"/>
    <n v="4.4000000000000004"/>
    <n v="62"/>
    <n v="10"/>
    <x v="2"/>
  </r>
  <r>
    <s v="Floor Cleaner - Herbal"/>
    <x v="2"/>
    <s v="All Purpose Cleaners"/>
    <x v="666"/>
    <n v="270"/>
    <n v="300"/>
    <s v="Floor &amp; Other Cleaners"/>
    <n v="4.4000000000000004"/>
    <n v="30"/>
    <n v="10"/>
    <x v="0"/>
  </r>
  <r>
    <s v="Ghee Spreads - Dark Chocolate Orange"/>
    <x v="3"/>
    <s v="Sauces, Spreads &amp; Dips"/>
    <x v="270"/>
    <n v="297.5"/>
    <n v="350"/>
    <s v="Chocolate, Peanut Spread"/>
    <n v="3.2"/>
    <n v="52.5"/>
    <n v="15"/>
    <x v="0"/>
  </r>
  <r>
    <s v="3 Layer Gum - Sugarfreee Strawberry Flavour"/>
    <x v="5"/>
    <s v="Chocolates &amp; Candies"/>
    <x v="667"/>
    <n v="21.25"/>
    <n v="25"/>
    <s v="Toffee, Candy &amp; Lollypop"/>
    <n v="4.5"/>
    <n v="3.75"/>
    <n v="15"/>
    <x v="1"/>
  </r>
  <r>
    <s v="OH! Pleasure Gel for Women"/>
    <x v="0"/>
    <s v="Health &amp; Medicine"/>
    <x v="256"/>
    <n v="500"/>
    <n v="500"/>
    <s v="Sexual Wellness"/>
    <n v="1"/>
    <n v="0"/>
    <n v="0"/>
    <x v="0"/>
  </r>
  <r>
    <s v="Kantan Tennis Balls"/>
    <x v="3"/>
    <s v="Chocolates &amp; Biscuits"/>
    <x v="668"/>
    <n v="40"/>
    <n v="40"/>
    <s v="Marshmallow, Candy, Jelly"/>
    <n v="5"/>
    <n v="0"/>
    <n v="0"/>
    <x v="1"/>
  </r>
  <r>
    <s v="Bhakhri Baked Mathri - Jeera"/>
    <x v="5"/>
    <s v="Snacks &amp; Namkeen"/>
    <x v="141"/>
    <n v="110"/>
    <n v="110"/>
    <s v="Namkeen &amp; Savoury Snacks"/>
    <n v="3.9"/>
    <n v="0"/>
    <n v="0"/>
    <x v="1"/>
  </r>
  <r>
    <s v="Shahi Sabji Masala"/>
    <x v="4"/>
    <s v="Masalas &amp; Spices"/>
    <x v="263"/>
    <n v="27"/>
    <n v="54"/>
    <s v="Blended Masalas"/>
    <n v="3.8"/>
    <n v="27"/>
    <n v="50"/>
    <x v="1"/>
  </r>
  <r>
    <s v="Floor Wiper With Plastic Handle"/>
    <x v="2"/>
    <s v="Mops, Brushes &amp; Scrubs"/>
    <x v="285"/>
    <n v="163"/>
    <n v="175"/>
    <s v="Mops, Wipers"/>
    <n v="3.6"/>
    <n v="12"/>
    <n v="6.8571428571428568"/>
    <x v="1"/>
  </r>
  <r>
    <s v="Dry Fruit - Cherry"/>
    <x v="5"/>
    <s v="Ready To Cook &amp; Eat"/>
    <x v="669"/>
    <n v="70"/>
    <n v="70"/>
    <s v="Home Baking"/>
    <n v="3.4"/>
    <n v="0"/>
    <n v="0"/>
    <x v="1"/>
  </r>
  <r>
    <s v="Blush - Shine &amp; Glow Serum"/>
    <x v="0"/>
    <s v="Skin Care"/>
    <x v="28"/>
    <n v="1060.2"/>
    <n v="1395"/>
    <s v="Face Care"/>
    <n v="5"/>
    <n v="334.79999999999995"/>
    <n v="23.999999999999996"/>
    <x v="2"/>
  </r>
  <r>
    <s v="50% Less Calories Sugar"/>
    <x v="4"/>
    <s v="Salt, Sugar &amp; Jaggery"/>
    <x v="670"/>
    <n v="99.1"/>
    <n v="198"/>
    <s v="Sugar &amp; Jaggery"/>
    <n v="4.0999999999999996"/>
    <n v="98.9"/>
    <n v="49.949494949494948"/>
    <x v="1"/>
  </r>
  <r>
    <s v="New Dry Large Box Packs"/>
    <x v="8"/>
    <s v="Diapers &amp; Wipes"/>
    <x v="258"/>
    <n v="1655.28"/>
    <n v="2299"/>
    <s v="Diapers"/>
    <n v="4.2"/>
    <n v="643.72"/>
    <n v="28"/>
    <x v="2"/>
  </r>
  <r>
    <s v="Detergent Powder - Lemon &amp; Orange"/>
    <x v="2"/>
    <s v="Detergents &amp; Dishwash"/>
    <x v="671"/>
    <n v="52.47"/>
    <n v="53"/>
    <s v="Detergent Powder, Liquid"/>
    <n v="4.3"/>
    <n v="0.53000000000000114"/>
    <n v="1.0000000000000022"/>
    <x v="1"/>
  </r>
  <r>
    <s v="Skin Lightening De-Tan Bleach For Fresh Lively Skin"/>
    <x v="0"/>
    <s v="Skin Care"/>
    <x v="406"/>
    <n v="340"/>
    <n v="400"/>
    <s v="Face Care"/>
    <n v="5"/>
    <n v="60"/>
    <n v="15"/>
    <x v="0"/>
  </r>
  <r>
    <s v="Spice Mix - Piri Piri, Multipurpose"/>
    <x v="4"/>
    <s v="Masalas &amp; Spices"/>
    <x v="263"/>
    <n v="84.15"/>
    <n v="99"/>
    <s v="Blended Masalas"/>
    <n v="4.3"/>
    <n v="14.849999999999994"/>
    <n v="14.999999999999995"/>
    <x v="1"/>
  </r>
  <r>
    <s v="Kamikaze Shots"/>
    <x v="6"/>
    <s v="Energy &amp; Soft Drinks"/>
    <x v="557"/>
    <n v="250"/>
    <n v="250"/>
    <s v="Soda &amp; Cocktail Mix"/>
    <n v="4.0999999999999996"/>
    <n v="0"/>
    <n v="0"/>
    <x v="0"/>
  </r>
  <r>
    <s v="Pure Refined - Sugar, Sulphur Free/Sakkare"/>
    <x v="4"/>
    <s v="Salt, Sugar &amp; Jaggery"/>
    <x v="672"/>
    <n v="320"/>
    <n v="320"/>
    <s v="Sugar &amp; Jaggery"/>
    <n v="4.2"/>
    <n v="0"/>
    <n v="0"/>
    <x v="0"/>
  </r>
  <r>
    <s v="Whole Cashew/Godambi - Jumbo"/>
    <x v="4"/>
    <s v="Dry Fruits"/>
    <x v="673"/>
    <n v="180"/>
    <n v="180"/>
    <s v="Cashews"/>
    <n v="3.8"/>
    <n v="0"/>
    <n v="0"/>
    <x v="1"/>
  </r>
  <r>
    <s v="Aluminium Kadhai"/>
    <x v="1"/>
    <s v="Cookware &amp; Non Stick"/>
    <x v="674"/>
    <n v="149"/>
    <n v="246"/>
    <s v="Kadai &amp; Fry Pans"/>
    <n v="3.3"/>
    <n v="97"/>
    <n v="39.430894308943088"/>
    <x v="1"/>
  </r>
  <r>
    <s v="Induction Base Stainless Steel Cookware Set - Kadai, Patila, Sauce Pan"/>
    <x v="1"/>
    <s v="Cookware &amp; Non Stick"/>
    <x v="547"/>
    <n v="599"/>
    <n v="1225"/>
    <s v="Cookware Sets"/>
    <n v="3.9"/>
    <n v="626"/>
    <n v="51.102040816326529"/>
    <x v="2"/>
  </r>
  <r>
    <s v="Masala - Biriyani"/>
    <x v="4"/>
    <s v="Masalas &amp; Spices"/>
    <x v="519"/>
    <n v="61"/>
    <n v="61"/>
    <s v="Blended Masalas"/>
    <n v="3.9"/>
    <n v="0"/>
    <n v="0"/>
    <x v="1"/>
  </r>
  <r>
    <s v="Gold Creme Skin Bleach - Golden Glow"/>
    <x v="0"/>
    <s v="Skin Care"/>
    <x v="476"/>
    <n v="48.75"/>
    <n v="65"/>
    <s v="Face Care"/>
    <n v="4.3"/>
    <n v="16.25"/>
    <n v="25"/>
    <x v="1"/>
  </r>
  <r>
    <s v="Damage Repair Protein Shampoo"/>
    <x v="0"/>
    <s v="Hair Care"/>
    <x v="134"/>
    <n v="72.75"/>
    <n v="75"/>
    <s v="Shampoo &amp; Conditioner"/>
    <n v="3.9"/>
    <n v="2.25"/>
    <n v="3"/>
    <x v="1"/>
  </r>
  <r>
    <s v="Himalayan Pink Rock Salt/Uppu Powder"/>
    <x v="4"/>
    <s v="Salt, Sugar &amp; Jaggery"/>
    <x v="675"/>
    <n v="167.2"/>
    <n v="176"/>
    <s v="Salts"/>
    <n v="4.0999999999999996"/>
    <n v="8.8000000000000114"/>
    <n v="5.0000000000000062"/>
    <x v="1"/>
  </r>
  <r>
    <s v="Bajra Atta - Pesticide Free"/>
    <x v="4"/>
    <s v="Atta, Flours &amp; Sooji"/>
    <x v="26"/>
    <n v="43.2"/>
    <n v="45"/>
    <s v="Rice &amp; Other Flours"/>
    <n v="4"/>
    <n v="1.7999999999999972"/>
    <n v="3.9999999999999938"/>
    <x v="1"/>
  </r>
  <r>
    <s v="Durum Wheat Pasta - Spaghetti"/>
    <x v="3"/>
    <s v="Pasta, Soup &amp; Noodles"/>
    <x v="676"/>
    <n v="175.01"/>
    <n v="310"/>
    <s v="Pastas &amp; Spaghetti"/>
    <n v="4.4000000000000004"/>
    <n v="134.99"/>
    <n v="43.545161290322582"/>
    <x v="1"/>
  </r>
  <r>
    <s v="Hand Sanitiz+"/>
    <x v="0"/>
    <s v="Bath &amp; Hand Wash"/>
    <x v="677"/>
    <n v="50"/>
    <n v="50"/>
    <s v="Hand Wash &amp; Sanitizers"/>
    <n v="5"/>
    <n v="0"/>
    <n v="0"/>
    <x v="1"/>
  </r>
  <r>
    <s v="Vanilla Gold Ice Cream"/>
    <x v="7"/>
    <s v="Ice Creams &amp; Desserts"/>
    <x v="94"/>
    <n v="199"/>
    <n v="199"/>
    <s v="Ice Creams"/>
    <n v="4"/>
    <n v="0"/>
    <n v="0"/>
    <x v="1"/>
  </r>
  <r>
    <s v="Global Edition, Bali Bliss &amp; Las Vegas Live"/>
    <x v="0"/>
    <s v="Fragrances &amp; Deos"/>
    <x v="222"/>
    <n v="274"/>
    <n v="500"/>
    <s v="Men's Deodorants"/>
    <n v="3.3"/>
    <n v="226"/>
    <n v="45.2"/>
    <x v="0"/>
  </r>
  <r>
    <s v="Pro 600 Cross Action Electric Rechargeable Toothbrush - Multicolour"/>
    <x v="0"/>
    <s v="Oral Care"/>
    <x v="678"/>
    <n v="3199"/>
    <n v="3199"/>
    <s v="Electric Toothbrush"/>
    <n v="4.3"/>
    <n v="0"/>
    <n v="0"/>
    <x v="2"/>
  </r>
  <r>
    <s v="Guar Gum"/>
    <x v="3"/>
    <s v="Cooking &amp; Baking Needs"/>
    <x v="307"/>
    <n v="137.75"/>
    <n v="145"/>
    <s v="Baking, Cake Decorations"/>
    <n v="5"/>
    <n v="7.25"/>
    <n v="5"/>
    <x v="1"/>
  </r>
  <r>
    <s v="Centre Filled Chocolate Cake - with Vanilla Cream"/>
    <x v="7"/>
    <s v="Cakes &amp; Pastries"/>
    <x v="679"/>
    <n v="10"/>
    <n v="10"/>
    <s v="Tea Cakes &amp; Slice Cakes"/>
    <n v="4.2"/>
    <n v="0"/>
    <n v="0"/>
    <x v="1"/>
  </r>
  <r>
    <s v="Sonamasuri Rice/Akki - Hand Pounded"/>
    <x v="4"/>
    <s v="Organic Staples"/>
    <x v="43"/>
    <n v="104.5"/>
    <n v="110"/>
    <s v="Organic Rice, Other Rice"/>
    <n v="4.0999999999999996"/>
    <n v="5.5"/>
    <n v="5"/>
    <x v="1"/>
  </r>
  <r>
    <s v="Classic Aluminium Pressure Cooker - CL15"/>
    <x v="1"/>
    <s v="Cookware &amp; Non Stick"/>
    <x v="587"/>
    <n v="997.5"/>
    <n v="1050"/>
    <s v="Pressure Cookers"/>
    <n v="2.8"/>
    <n v="52.5"/>
    <n v="5"/>
    <x v="2"/>
  </r>
  <r>
    <s v="Spaghetti - Rice"/>
    <x v="3"/>
    <s v="Pasta, Soup &amp; Noodles"/>
    <x v="680"/>
    <n v="171"/>
    <n v="190"/>
    <s v="Imported Noodles"/>
    <n v="4.4000000000000004"/>
    <n v="19"/>
    <n v="10"/>
    <x v="1"/>
  </r>
  <r>
    <s v="Charcoal &amp; Clay Shampoo - Cleansing &amp; Oil Control"/>
    <x v="0"/>
    <s v="Men's Grooming"/>
    <x v="376"/>
    <n v="209.3"/>
    <n v="299"/>
    <s v="Bath &amp; Shower"/>
    <n v="4.3"/>
    <n v="89.699999999999989"/>
    <n v="29.999999999999993"/>
    <x v="0"/>
  </r>
  <r>
    <s v="Room Freshening Gelz - Citrus Spice"/>
    <x v="2"/>
    <s v="Fresheners &amp; Repellents"/>
    <x v="108"/>
    <n v="75"/>
    <n v="75"/>
    <s v="Air Freshener"/>
    <n v="3.8"/>
    <n v="0"/>
    <n v="0"/>
    <x v="1"/>
  </r>
  <r>
    <s v="Go Icy Perfume Spray"/>
    <x v="0"/>
    <s v="Fragrances &amp; Deos"/>
    <x v="222"/>
    <n v="34.299999999999997"/>
    <n v="49"/>
    <s v="Perfume"/>
    <n v="3.9"/>
    <n v="14.700000000000003"/>
    <n v="30.000000000000004"/>
    <x v="1"/>
  </r>
  <r>
    <s v="Air Effects Room Freshener - Anti Tobacco"/>
    <x v="2"/>
    <s v="Fresheners &amp; Repellents"/>
    <x v="681"/>
    <n v="299"/>
    <n v="299"/>
    <s v="Air Freshener"/>
    <n v="3.7"/>
    <n v="0"/>
    <n v="0"/>
    <x v="0"/>
  </r>
  <r>
    <s v="Strong Pain Balm"/>
    <x v="0"/>
    <s v="Health &amp; Medicine"/>
    <x v="682"/>
    <n v="125"/>
    <n v="125"/>
    <s v="Everyday Medicine"/>
    <n v="4.3"/>
    <n v="0"/>
    <n v="0"/>
    <x v="1"/>
  </r>
  <r>
    <s v="Cotton Buds"/>
    <x v="0"/>
    <s v="Mothers &amp; Maternity"/>
    <x v="635"/>
    <n v="55"/>
    <n v="59"/>
    <s v="Cotton &amp; Ear Buds"/>
    <n v="4"/>
    <n v="4"/>
    <n v="6.7796610169491522"/>
    <x v="1"/>
  </r>
  <r>
    <s v="Pasta Millet - Gluten Free &amp; Vegan"/>
    <x v="3"/>
    <s v="Pasta, Soup &amp; Noodles"/>
    <x v="598"/>
    <n v="199"/>
    <n v="199"/>
    <s v="Pastas &amp; Spaghetti"/>
    <n v="4"/>
    <n v="0"/>
    <n v="0"/>
    <x v="1"/>
  </r>
  <r>
    <s v="Chai/Stainless Steel Mug - Sagittarius, Sunsign, Double Walled"/>
    <x v="1"/>
    <s v="Crockery &amp; Cutlery"/>
    <x v="683"/>
    <n v="415"/>
    <n v="415"/>
    <s v="Cups, Mugs &amp; Tumblers"/>
    <n v="5"/>
    <n v="0"/>
    <n v="0"/>
    <x v="0"/>
  </r>
  <r>
    <s v="Breakfast Mix - Khaman Dhokla"/>
    <x v="5"/>
    <s v="Ready To Cook &amp; Eat"/>
    <x v="181"/>
    <n v="60"/>
    <n v="60"/>
    <s v="Heat &amp; Eat Ready Meals"/>
    <n v="4.2"/>
    <n v="0"/>
    <n v="0"/>
    <x v="1"/>
  </r>
  <r>
    <s v="Premium Bathing Bar - Citric Orange"/>
    <x v="0"/>
    <s v="Bath &amp; Hand Wash"/>
    <x v="684"/>
    <n v="40"/>
    <n v="40"/>
    <s v="Bathing Bars &amp; Soaps"/>
    <n v="4.5"/>
    <n v="0"/>
    <n v="0"/>
    <x v="1"/>
  </r>
  <r>
    <s v="Plain Paper Plates - Poly Coated"/>
    <x v="2"/>
    <s v="Party &amp; Festive Needs"/>
    <x v="162"/>
    <n v="260"/>
    <n v="260"/>
    <s v="Disposable Cups &amp; Plates"/>
    <n v="4.0999999999999996"/>
    <n v="0"/>
    <n v="0"/>
    <x v="0"/>
  </r>
  <r>
    <s v="Excellence Creme Hair Color"/>
    <x v="0"/>
    <s v="Hair Care"/>
    <x v="412"/>
    <n v="527"/>
    <n v="620"/>
    <s v="Hair Color"/>
    <n v="4"/>
    <n v="93"/>
    <n v="15"/>
    <x v="2"/>
  </r>
  <r>
    <s v="Protein Bars - Peanut Cocoa"/>
    <x v="3"/>
    <s v="Cereals &amp; Breakfast"/>
    <x v="685"/>
    <n v="85"/>
    <n v="100"/>
    <s v="Cereal &amp; Granola Bars"/>
    <n v="5"/>
    <n v="15"/>
    <n v="15"/>
    <x v="1"/>
  </r>
  <r>
    <s v="Multi Grain Idli Dosa Batter"/>
    <x v="5"/>
    <s v="Ready To Cook &amp; Eat"/>
    <x v="686"/>
    <n v="76"/>
    <n v="105"/>
    <s v="Breakfast &amp; Snack Mixes"/>
    <n v="4.0999999999999996"/>
    <n v="29"/>
    <n v="27.61904761904762"/>
    <x v="1"/>
  </r>
  <r>
    <s v="Ready Mix - Chettinad Kara Kulambu"/>
    <x v="4"/>
    <s v="Masalas &amp; Spices"/>
    <x v="133"/>
    <n v="23"/>
    <n v="23"/>
    <s v="Blended Masalas"/>
    <n v="4.5"/>
    <n v="0"/>
    <n v="0"/>
    <x v="1"/>
  </r>
  <r>
    <s v="Nawabi Meat Masala"/>
    <x v="4"/>
    <s v="Masalas &amp; Spices"/>
    <x v="263"/>
    <n v="36"/>
    <n v="72"/>
    <s v="Blended Masalas"/>
    <n v="3.9"/>
    <n v="36"/>
    <n v="50"/>
    <x v="1"/>
  </r>
  <r>
    <s v="Masala - Dal Tadka"/>
    <x v="4"/>
    <s v="Masalas &amp; Spices"/>
    <x v="174"/>
    <n v="28.05"/>
    <n v="33"/>
    <s v="Blended Masalas"/>
    <n v="4.5"/>
    <n v="4.9499999999999993"/>
    <n v="14.999999999999998"/>
    <x v="1"/>
  </r>
  <r>
    <s v="100% Organic Porridge - Millet &amp; Oats, 6-8 Months, No Preservatives, No Artificial Colours"/>
    <x v="8"/>
    <s v="Baby Food &amp; Formula"/>
    <x v="83"/>
    <n v="300"/>
    <n v="300"/>
    <s v="Baby Food"/>
    <n v="3.7"/>
    <n v="0"/>
    <n v="0"/>
    <x v="0"/>
  </r>
  <r>
    <s v="Organic Honey"/>
    <x v="5"/>
    <s v="Spreads, Sauces, Ketchup"/>
    <x v="67"/>
    <n v="194"/>
    <n v="194"/>
    <s v="Honey"/>
    <n v="4.0999999999999996"/>
    <n v="0"/>
    <n v="0"/>
    <x v="1"/>
  </r>
  <r>
    <s v="Men - Oil Control Face Creme"/>
    <x v="0"/>
    <s v="Men's Grooming"/>
    <x v="419"/>
    <n v="123.75"/>
    <n v="165"/>
    <s v="Face &amp; Body"/>
    <n v="3.9"/>
    <n v="41.25"/>
    <n v="25"/>
    <x v="1"/>
  </r>
  <r>
    <s v="Baby Happy Xtra Large - 46 Diapers"/>
    <x v="8"/>
    <s v="Diapers &amp; Wipes"/>
    <x v="635"/>
    <n v="833"/>
    <n v="859"/>
    <s v="Diapers"/>
    <n v="5"/>
    <n v="26"/>
    <n v="3.0267753201396972"/>
    <x v="2"/>
  </r>
  <r>
    <s v="Total Care Baby Pants Diapers - S"/>
    <x v="8"/>
    <s v="Diapers &amp; Wipes"/>
    <x v="134"/>
    <n v="1000"/>
    <n v="1000"/>
    <s v="Diapers"/>
    <n v="5"/>
    <n v="0"/>
    <n v="0"/>
    <x v="2"/>
  </r>
  <r>
    <s v="Matic Top Load Detergent Washing Powder"/>
    <x v="2"/>
    <s v="Detergents &amp; Dishwash"/>
    <x v="386"/>
    <n v="846.2"/>
    <n v="1050"/>
    <s v="Detergent Powder, Liquid"/>
    <n v="4.3"/>
    <n v="203.79999999999995"/>
    <n v="19.409523809523805"/>
    <x v="2"/>
  </r>
  <r>
    <s v="Gold Pack"/>
    <x v="0"/>
    <s v="Skin Care"/>
    <x v="63"/>
    <n v="400"/>
    <n v="400"/>
    <s v="Face Care"/>
    <n v="4.5"/>
    <n v="0"/>
    <n v="0"/>
    <x v="0"/>
  </r>
  <r>
    <s v="Pineapple Candy"/>
    <x v="5"/>
    <s v="Chocolates &amp; Candies"/>
    <x v="687"/>
    <n v="40"/>
    <n v="40"/>
    <s v="Toffee, Candy &amp; Lollypop"/>
    <n v="3.1"/>
    <n v="0"/>
    <n v="0"/>
    <x v="1"/>
  </r>
  <r>
    <s v="Organic - Ajwain/Om Kalu"/>
    <x v="4"/>
    <s v="Masalas &amp; Spices"/>
    <x v="34"/>
    <n v="84"/>
    <n v="99"/>
    <s v="Organic Masalas &amp; Spices"/>
    <n v="4.0999999999999996"/>
    <n v="15"/>
    <n v="15.151515151515152"/>
    <x v="1"/>
  </r>
  <r>
    <s v="Bountiful Moisture Body Wash - Murumuru Butter &amp; Rose Aroma"/>
    <x v="0"/>
    <s v="Bath &amp; Hand Wash"/>
    <x v="688"/>
    <n v="382.5"/>
    <n v="450"/>
    <s v="Shower Gel &amp; Body Wash"/>
    <n v="4.5"/>
    <n v="67.5"/>
    <n v="15"/>
    <x v="0"/>
  </r>
  <r>
    <s v="Combo - LED Bulb 9W + 9W"/>
    <x v="1"/>
    <s v="Appliances &amp; Electricals"/>
    <x v="541"/>
    <n v="190"/>
    <n v="300"/>
    <s v="CFL &amp; Led Bulbs"/>
    <n v="4.2"/>
    <n v="110"/>
    <n v="36.666666666666664"/>
    <x v="1"/>
  </r>
  <r>
    <s v="Yak Ghee/Tuppa - A2"/>
    <x v="4"/>
    <s v="Organic Staples"/>
    <x v="208"/>
    <n v="629.1"/>
    <n v="699"/>
    <s v="Ghee &amp; Vanaspati"/>
    <n v="3.7"/>
    <n v="69.899999999999977"/>
    <n v="9.9999999999999982"/>
    <x v="2"/>
  </r>
  <r>
    <s v="Hapima Crispy Fry Mix"/>
    <x v="4"/>
    <s v="Atta, Flours &amp; Sooji"/>
    <x v="689"/>
    <n v="20"/>
    <n v="20"/>
    <s v="Rice &amp; Other Flours"/>
    <n v="4.4000000000000004"/>
    <n v="0"/>
    <n v="0"/>
    <x v="1"/>
  </r>
  <r>
    <s v="Fragrance Body Spray Bleu Spring"/>
    <x v="0"/>
    <s v="Fragrances &amp; Deos"/>
    <x v="459"/>
    <n v="204"/>
    <n v="255"/>
    <s v="Men's Deodorants"/>
    <n v="4.3"/>
    <n v="51"/>
    <n v="20"/>
    <x v="0"/>
  </r>
  <r>
    <s v="Long Handle Broom With Dustpan Cleaning Set"/>
    <x v="2"/>
    <s v="Mops, Brushes &amp; Scrubs"/>
    <x v="425"/>
    <n v="449.1"/>
    <n v="499"/>
    <s v="Brooms &amp; Dust Pans"/>
    <n v="5"/>
    <n v="49.899999999999977"/>
    <n v="9.9999999999999964"/>
    <x v="0"/>
  </r>
  <r>
    <s v="Premium Kulfi Maker With Candy Cone - Pink"/>
    <x v="1"/>
    <s v="Storage &amp; Accessories"/>
    <x v="1"/>
    <n v="79"/>
    <n v="130"/>
    <s v="Containers Sets"/>
    <n v="3.7"/>
    <n v="51"/>
    <n v="39.230769230769234"/>
    <x v="1"/>
  </r>
  <r>
    <s v="Masala - Kitchen King"/>
    <x v="4"/>
    <s v="Masalas &amp; Spices"/>
    <x v="174"/>
    <n v="29.75"/>
    <n v="35"/>
    <s v="Blended Masalas"/>
    <n v="4.2"/>
    <n v="5.25"/>
    <n v="15"/>
    <x v="1"/>
  </r>
  <r>
    <s v="Masala Sandige Papad"/>
    <x v="5"/>
    <s v="Ready To Cook &amp; Eat"/>
    <x v="520"/>
    <n v="42"/>
    <n v="42"/>
    <s v="Papads, Ready To Fry"/>
    <n v="4"/>
    <n v="0"/>
    <n v="0"/>
    <x v="1"/>
  </r>
  <r>
    <s v="Wasabi Coated Green Peas"/>
    <x v="3"/>
    <s v="Snacks, Dry Fruits, Nuts"/>
    <x v="265"/>
    <n v="30"/>
    <n v="30"/>
    <s v="Roasted Seeds &amp; Nuts"/>
    <n v="3.7"/>
    <n v="0"/>
    <n v="0"/>
    <x v="1"/>
  </r>
  <r>
    <s v="Stainless Steel Copper Laquer Touch Tope-Patila Set With Lids"/>
    <x v="1"/>
    <s v="Cookware &amp; Non Stick"/>
    <x v="690"/>
    <n v="449"/>
    <n v="1099"/>
    <s v="Cook And Serve"/>
    <n v="4.4000000000000004"/>
    <n v="650"/>
    <n v="59.144676979071882"/>
    <x v="0"/>
  </r>
  <r>
    <s v="Fruit Loop Basket Set - Utility, Assorted Colour"/>
    <x v="1"/>
    <s v="Storage &amp; Accessories"/>
    <x v="247"/>
    <n v="189"/>
    <n v="300"/>
    <s v="Containers Sets"/>
    <n v="4.3"/>
    <n v="111"/>
    <n v="37"/>
    <x v="1"/>
  </r>
  <r>
    <s v="Bold Hold Hair Wax - Restyling &amp; Matte Texture"/>
    <x v="0"/>
    <s v="Men's Grooming"/>
    <x v="381"/>
    <n v="224.1"/>
    <n v="249"/>
    <s v="Hair Care &amp; Styling"/>
    <n v="3.6"/>
    <n v="24.900000000000006"/>
    <n v="10.000000000000002"/>
    <x v="0"/>
  </r>
  <r>
    <s v="Adhesive - Shoe Fix Shoe Repair"/>
    <x v="2"/>
    <s v="Stationery"/>
    <x v="281"/>
    <n v="76"/>
    <n v="80"/>
    <s v="Scissor, Glue &amp; Tape"/>
    <n v="4"/>
    <n v="4"/>
    <n v="5"/>
    <x v="1"/>
  </r>
  <r>
    <s v="Plastic Wiper - Kitchen Window &amp; Glass (Small)"/>
    <x v="2"/>
    <s v="Mops, Brushes &amp; Scrubs"/>
    <x v="206"/>
    <n v="178"/>
    <n v="198"/>
    <s v="Mops, Wipers"/>
    <n v="4"/>
    <n v="20"/>
    <n v="10.1010101010101"/>
    <x v="1"/>
  </r>
  <r>
    <s v="Absorbent Cotton Wool"/>
    <x v="0"/>
    <s v="Health &amp; Medicine"/>
    <x v="691"/>
    <n v="75"/>
    <n v="75"/>
    <s v="Everyday Medicine"/>
    <n v="3.8"/>
    <n v="0"/>
    <n v="0"/>
    <x v="1"/>
  </r>
  <r>
    <s v="Aloe Hydro Gel"/>
    <x v="0"/>
    <s v="Skin Care"/>
    <x v="107"/>
    <n v="100"/>
    <n v="125"/>
    <s v="Face Care"/>
    <n v="3.9"/>
    <n v="25"/>
    <n v="20"/>
    <x v="1"/>
  </r>
  <r>
    <s v="Pooja - Oil"/>
    <x v="2"/>
    <s v="Pooja Needs"/>
    <x v="692"/>
    <n v="70"/>
    <n v="70"/>
    <s v="Lamp &amp; Lamp Oil"/>
    <n v="4.3"/>
    <n v="0"/>
    <n v="0"/>
    <x v="1"/>
  </r>
  <r>
    <s v="Henna Shampoo - Restores Natural Colour Of Hair, Prevents Greying"/>
    <x v="0"/>
    <s v="Hair Care"/>
    <x v="227"/>
    <n v="150"/>
    <n v="150"/>
    <s v="Shampoo &amp; Conditioner"/>
    <n v="4.5"/>
    <n v="0"/>
    <n v="0"/>
    <x v="1"/>
  </r>
  <r>
    <s v="Mandarin Face Mist"/>
    <x v="0"/>
    <s v="Skin Care"/>
    <x v="693"/>
    <n v="100"/>
    <n v="100"/>
    <s v="Face Care"/>
    <n v="5"/>
    <n v="0"/>
    <n v="0"/>
    <x v="1"/>
  </r>
  <r>
    <s v="100% Natural &amp; Pure Coconut Oil - Unrefined"/>
    <x v="4"/>
    <s v="Edible Oils &amp; Ghee"/>
    <x v="694"/>
    <n v="335"/>
    <n v="335"/>
    <s v="Other Edible Oils"/>
    <n v="4.0999999999999996"/>
    <n v="0"/>
    <n v="0"/>
    <x v="0"/>
  </r>
  <r>
    <s v="Potato Crisps Pizza flavour"/>
    <x v="5"/>
    <s v="Snacks &amp; Namkeen"/>
    <x v="695"/>
    <n v="91.08"/>
    <n v="99"/>
    <s v="Chips &amp; Corn Snacks"/>
    <n v="4.0999999999999996"/>
    <n v="7.9200000000000017"/>
    <n v="8.0000000000000018"/>
    <x v="1"/>
  </r>
  <r>
    <s v="Flaxseed Oil - Cold Pressed"/>
    <x v="3"/>
    <s v="Oils &amp; Vinegar"/>
    <x v="102"/>
    <n v="595"/>
    <n v="595"/>
    <s v="Flavoured &amp; Other Oils"/>
    <n v="4.0999999999999996"/>
    <n v="0"/>
    <n v="0"/>
    <x v="2"/>
  </r>
  <r>
    <s v="Pickle - Red Stuffed Chilli"/>
    <x v="5"/>
    <s v="Pickles &amp; Chutney"/>
    <x v="48"/>
    <n v="138"/>
    <n v="138"/>
    <s v="Other Veg Pickle"/>
    <n v="4.2"/>
    <n v="0"/>
    <n v="0"/>
    <x v="1"/>
  </r>
  <r>
    <s v="Olive OilÃ‚Â - Pure"/>
    <x v="3"/>
    <s v="Oils &amp; Vinegar"/>
    <x v="696"/>
    <n v="2999.08"/>
    <n v="5395"/>
    <s v="Pure, Pomace Olive Oil"/>
    <n v="4.5"/>
    <n v="2395.92"/>
    <n v="44.410009267840593"/>
    <x v="2"/>
  </r>
  <r>
    <s v="Absolute Under Cover Gel Face Primer"/>
    <x v="0"/>
    <s v="Makeup"/>
    <x v="153"/>
    <n v="562.5"/>
    <n v="750"/>
    <s v="Eyes"/>
    <n v="4.0999999999999996"/>
    <n v="187.5"/>
    <n v="25"/>
    <x v="2"/>
  </r>
  <r>
    <s v="K Energy Bar - 35% Fruits &amp; Grains - Berry Yoghurty"/>
    <x v="5"/>
    <s v="Breakfast Cereals"/>
    <x v="399"/>
    <n v="420"/>
    <n v="420"/>
    <s v="Granola &amp; Cereal Bars"/>
    <n v="4.8"/>
    <n v="0"/>
    <n v="0"/>
    <x v="0"/>
  </r>
  <r>
    <s v="Chips - Pita, Parmesan And Mediterranean"/>
    <x v="3"/>
    <s v="Snacks, Dry Fruits, Nuts"/>
    <x v="144"/>
    <n v="40"/>
    <n v="40"/>
    <s v="Nachos &amp; Chips"/>
    <n v="3.6"/>
    <n v="0"/>
    <n v="0"/>
    <x v="1"/>
  </r>
  <r>
    <s v="Oats"/>
    <x v="5"/>
    <s v="Breakfast Cereals"/>
    <x v="399"/>
    <n v="260"/>
    <n v="260"/>
    <s v="Oats &amp; Porridge"/>
    <n v="4.4000000000000004"/>
    <n v="0"/>
    <n v="0"/>
    <x v="0"/>
  </r>
  <r>
    <s v="Strainer White PVC Handle - 10cm"/>
    <x v="1"/>
    <s v="Kitchen Accessories"/>
    <x v="317"/>
    <n v="179"/>
    <n v="199"/>
    <s v="Strainer, Ladle, Spatula"/>
    <n v="3.4"/>
    <n v="20"/>
    <n v="10.050251256281408"/>
    <x v="1"/>
  </r>
  <r>
    <s v="Power Pocket - Bathroom Air Fragrance"/>
    <x v="2"/>
    <s v="Fresheners &amp; Repellents"/>
    <x v="90"/>
    <n v="242"/>
    <n v="275"/>
    <s v="Air Freshener"/>
    <n v="4.3"/>
    <n v="33"/>
    <n v="12"/>
    <x v="0"/>
  </r>
  <r>
    <s v="Potato Finger Chilly"/>
    <x v="5"/>
    <s v="Snacks &amp; Namkeen"/>
    <x v="329"/>
    <n v="50"/>
    <n v="50"/>
    <s v="Namkeen &amp; Savoury Snacks"/>
    <n v="3.7"/>
    <n v="0"/>
    <n v="0"/>
    <x v="1"/>
  </r>
  <r>
    <s v="7X Beard Oil - The Woods, 7 Premium Oils Blend Supports Beard Growth &amp; Nourishment"/>
    <x v="0"/>
    <s v="Men's Grooming"/>
    <x v="697"/>
    <n v="399"/>
    <n v="399"/>
    <s v="Moustache &amp; Beard Care"/>
    <n v="4.7"/>
    <n v="0"/>
    <n v="0"/>
    <x v="0"/>
  </r>
  <r>
    <s v="Organic - Ragi Flour/Ragi Hittu"/>
    <x v="4"/>
    <s v="Organic Staples"/>
    <x v="196"/>
    <n v="59"/>
    <n v="65"/>
    <s v="Organic Flours"/>
    <n v="4.0999999999999996"/>
    <n v="6"/>
    <n v="9.2307692307692299"/>
    <x v="1"/>
  </r>
  <r>
    <s v="Barbeque Sauce"/>
    <x v="3"/>
    <s v="Cooking &amp; Baking Needs"/>
    <x v="521"/>
    <n v="62.5"/>
    <n v="125"/>
    <s v="Curry Paste, Coconut Milk"/>
    <n v="2.5"/>
    <n v="62.5"/>
    <n v="50"/>
    <x v="1"/>
  </r>
  <r>
    <s v="Organic Apple Cider Vinegar With Mother"/>
    <x v="3"/>
    <s v="Oils &amp; Vinegar"/>
    <x v="120"/>
    <n v="402.5"/>
    <n v="575"/>
    <s v="Balsamic &amp; Cider Vinegar"/>
    <n v="4.0999999999999996"/>
    <n v="172.5"/>
    <n v="30"/>
    <x v="0"/>
  </r>
  <r>
    <s v="Organic - Black Pepper Powder"/>
    <x v="4"/>
    <s v="Organic Staples"/>
    <x v="427"/>
    <n v="160"/>
    <n v="160"/>
    <s v="Organic Masalas &amp; Spices"/>
    <n v="4.5"/>
    <n v="0"/>
    <n v="0"/>
    <x v="1"/>
  </r>
  <r>
    <s v="Satay BBQ Sauce"/>
    <x v="3"/>
    <s v="Sauces, Spreads &amp; Dips"/>
    <x v="248"/>
    <n v="247.5"/>
    <n v="275"/>
    <s v="Thai &amp; Asian Sauces"/>
    <n v="3.6"/>
    <n v="27.5"/>
    <n v="10"/>
    <x v="0"/>
  </r>
  <r>
    <s v="Refresh Body Lotion"/>
    <x v="0"/>
    <s v="Skin Care"/>
    <x v="698"/>
    <n v="90"/>
    <n v="90"/>
    <s v="Body Care"/>
    <n v="4.0999999999999996"/>
    <n v="0"/>
    <n v="0"/>
    <x v="1"/>
  </r>
  <r>
    <s v="Rusk - Foxtail Millet"/>
    <x v="7"/>
    <s v="Cookies, Rusk &amp; Khari"/>
    <x v="699"/>
    <n v="30"/>
    <n v="30"/>
    <s v="Rusks"/>
    <n v="3.7"/>
    <n v="0"/>
    <n v="0"/>
    <x v="1"/>
  </r>
  <r>
    <s v="Super Lite Advanced Super Saver Pack"/>
    <x v="4"/>
    <s v="Edible Oils &amp; Ghee"/>
    <x v="517"/>
    <n v="490"/>
    <n v="490"/>
    <s v="Sunflower, Rice Bran Oil"/>
    <n v="4.4000000000000004"/>
    <n v="0"/>
    <n v="0"/>
    <x v="0"/>
  </r>
  <r>
    <s v="Air Freshener Spray Bottle - Hills of Munnar"/>
    <x v="2"/>
    <s v="Fresheners &amp; Repellents"/>
    <x v="421"/>
    <n v="146"/>
    <n v="161"/>
    <s v="Air Freshener"/>
    <n v="4"/>
    <n v="15"/>
    <n v="9.316770186335404"/>
    <x v="1"/>
  </r>
  <r>
    <s v="Biolage Colorlast Orchid Colour Protecting Masque"/>
    <x v="0"/>
    <s v="Hair Care"/>
    <x v="700"/>
    <n v="475"/>
    <n v="475"/>
    <s v="Hair &amp; Scalp Treatment"/>
    <n v="3.5"/>
    <n v="0"/>
    <n v="0"/>
    <x v="0"/>
  </r>
  <r>
    <s v="Health Shampoo - With Henna &amp; Amla, For Problem Free Hair"/>
    <x v="0"/>
    <s v="Hair Care"/>
    <x v="186"/>
    <n v="145"/>
    <n v="145"/>
    <s v="Shampoo &amp; Conditioner"/>
    <n v="4.0999999999999996"/>
    <n v="0"/>
    <n v="0"/>
    <x v="1"/>
  </r>
  <r>
    <s v="So Soft Wet Wipes - Rose Flavour"/>
    <x v="2"/>
    <s v="Disposables, Garbage Bag"/>
    <x v="162"/>
    <n v="40"/>
    <n v="40"/>
    <s v="Toilet Paper"/>
    <n v="4.4000000000000004"/>
    <n v="0"/>
    <n v="0"/>
    <x v="1"/>
  </r>
  <r>
    <s v="Storage Plastic Container With Pink Lid"/>
    <x v="1"/>
    <s v="Storage &amp; Accessories"/>
    <x v="365"/>
    <n v="149"/>
    <n v="299"/>
    <s v="Containers Sets"/>
    <n v="3.1"/>
    <n v="150"/>
    <n v="50.167224080267559"/>
    <x v="1"/>
  </r>
  <r>
    <s v="Sink Brush - Small"/>
    <x v="2"/>
    <s v="Mops, Brushes &amp; Scrubs"/>
    <x v="701"/>
    <n v="55"/>
    <n v="55"/>
    <s v="Toilet &amp; Other Brushes"/>
    <n v="4"/>
    <n v="0"/>
    <n v="0"/>
    <x v="1"/>
  </r>
  <r>
    <s v="Orange Marmalade Jam"/>
    <x v="5"/>
    <s v="Spreads, Sauces, Ketchup"/>
    <x v="702"/>
    <n v="160"/>
    <n v="160"/>
    <s v="Jam, Conserve, Marmalade"/>
    <n v="4.3"/>
    <n v="0"/>
    <n v="0"/>
    <x v="1"/>
  </r>
  <r>
    <s v="Reusable Face Mask - 3 Ply, Embroidered, Linen"/>
    <x v="0"/>
    <s v="Health &amp; Medicine"/>
    <x v="703"/>
    <n v="199"/>
    <n v="275"/>
    <s v="Face Masks &amp; Safety Gears"/>
    <n v="2.9"/>
    <n v="76"/>
    <n v="27.636363636363637"/>
    <x v="1"/>
  </r>
  <r>
    <s v="Vermicelli  - Roasted"/>
    <x v="5"/>
    <s v="Noodle, Pasta, Vermicelli"/>
    <x v="268"/>
    <n v="33"/>
    <n v="33"/>
    <s v="Vermicelli"/>
    <n v="4.2"/>
    <n v="0"/>
    <n v="0"/>
    <x v="1"/>
  </r>
  <r>
    <s v="Multi-Purpose Wipes"/>
    <x v="0"/>
    <s v="Skin Care"/>
    <x v="704"/>
    <n v="70"/>
    <n v="70"/>
    <s v="Face Care"/>
    <n v="4.5"/>
    <n v="0"/>
    <n v="0"/>
    <x v="1"/>
  </r>
  <r>
    <s v="Knife - Tomato Cutting"/>
    <x v="1"/>
    <s v="Kitchen Accessories"/>
    <x v="705"/>
    <n v="79"/>
    <n v="85"/>
    <s v="Knives &amp; Peelers"/>
    <n v="3.7"/>
    <n v="6"/>
    <n v="7.0588235294117645"/>
    <x v="1"/>
  </r>
  <r>
    <s v="Strawberry Soap"/>
    <x v="0"/>
    <s v="Bath &amp; Hand Wash"/>
    <x v="121"/>
    <n v="70"/>
    <n v="70"/>
    <s v="Bathing Bars &amp; Soaps"/>
    <n v="4.2"/>
    <n v="0"/>
    <n v="0"/>
    <x v="1"/>
  </r>
  <r>
    <s v="Opalware Full Plate - Radiant Carves"/>
    <x v="1"/>
    <s v="Crockery &amp; Cutlery"/>
    <x v="456"/>
    <n v="629"/>
    <n v="690"/>
    <s v="Plates &amp; Bowls"/>
    <n v="4"/>
    <n v="61"/>
    <n v="8.8405797101449277"/>
    <x v="2"/>
  </r>
  <r>
    <s v="Prime Spin Mop Bucket With Stainless Steel Wringer Refills"/>
    <x v="2"/>
    <s v="Mops, Brushes &amp; Scrubs"/>
    <x v="359"/>
    <n v="1499"/>
    <n v="2599"/>
    <s v="Mops, Wipers"/>
    <n v="3.3"/>
    <n v="1100"/>
    <n v="42.323970757983837"/>
    <x v="2"/>
  </r>
  <r>
    <s v="Basmati Rice/Basmati Akki - Super"/>
    <x v="4"/>
    <s v="Rice &amp; Rice Products"/>
    <x v="252"/>
    <n v="170"/>
    <n v="170"/>
    <s v="Basmati Rice"/>
    <n v="4.3"/>
    <n v="0"/>
    <n v="0"/>
    <x v="1"/>
  </r>
  <r>
    <s v="Moonfils Veg - Choco"/>
    <x v="7"/>
    <s v="Cakes &amp; Pastries"/>
    <x v="526"/>
    <n v="15"/>
    <n v="15"/>
    <s v="Tea Cakes &amp; Slice Cakes"/>
    <n v="4.0999999999999996"/>
    <n v="0"/>
    <n v="0"/>
    <x v="1"/>
  </r>
  <r>
    <s v="Organic Ginger Sliced"/>
    <x v="4"/>
    <s v="Organic Staples"/>
    <x v="295"/>
    <n v="56"/>
    <n v="56"/>
    <s v="Organic Masalas &amp; Spices"/>
    <n v="3.8"/>
    <n v="0"/>
    <n v="0"/>
    <x v="1"/>
  </r>
  <r>
    <s v="The Gold Facial Kit"/>
    <x v="0"/>
    <s v="Skin Care"/>
    <x v="63"/>
    <n v="80"/>
    <n v="80"/>
    <s v="Face Care"/>
    <n v="1"/>
    <n v="0"/>
    <n v="0"/>
    <x v="1"/>
  </r>
  <r>
    <s v="Organic - Cardamom Green/Elakki"/>
    <x v="4"/>
    <s v="Masalas &amp; Spices"/>
    <x v="34"/>
    <n v="349"/>
    <n v="599"/>
    <s v="Organic Masalas &amp; Spices"/>
    <n v="4"/>
    <n v="250"/>
    <n v="41.736227045075125"/>
    <x v="0"/>
  </r>
  <r>
    <s v="Soap Free Bathing Gel - Relax"/>
    <x v="8"/>
    <s v="Baby Bath &amp; Hygiene"/>
    <x v="706"/>
    <n v="79"/>
    <n v="79"/>
    <s v="Baby Bath"/>
    <n v="4"/>
    <n v="0"/>
    <n v="0"/>
    <x v="1"/>
  </r>
  <r>
    <s v="Ultra Power Mosquito Repellant Refill - Floral Fragrance"/>
    <x v="2"/>
    <s v="Fresheners &amp; Repellents"/>
    <x v="401"/>
    <n v="132"/>
    <n v="134"/>
    <s v="Air Freshener"/>
    <n v="4.0999999999999996"/>
    <n v="2"/>
    <n v="1.4925373134328359"/>
    <x v="1"/>
  </r>
  <r>
    <s v="Hexa Advanced Soap"/>
    <x v="0"/>
    <s v="Bath &amp; Hand Wash"/>
    <x v="707"/>
    <n v="213.2"/>
    <n v="260"/>
    <s v="Bathing Bars &amp; Soaps"/>
    <n v="4.3"/>
    <n v="46.800000000000011"/>
    <n v="18.000000000000004"/>
    <x v="0"/>
  </r>
  <r>
    <s v="Organic &amp; Natural Sensitive Lips Unscented Balm - Paraben Free"/>
    <x v="0"/>
    <s v="Skin Care"/>
    <x v="708"/>
    <n v="295"/>
    <n v="295"/>
    <s v="Lip Care"/>
    <n v="2"/>
    <n v="0"/>
    <n v="0"/>
    <x v="0"/>
  </r>
  <r>
    <s v="Chana - Mahabaleshwar Black"/>
    <x v="5"/>
    <s v="Snacks &amp; Namkeen"/>
    <x v="709"/>
    <n v="60"/>
    <n v="60"/>
    <s v="Namkeen &amp; Savoury Snacks"/>
    <n v="4"/>
    <n v="0"/>
    <n v="0"/>
    <x v="1"/>
  </r>
  <r>
    <s v="Home Mate Garbage Bag - Black, Oxo-Bio-Degradable Roll, 17X19, 50 Micron"/>
    <x v="2"/>
    <s v="Disposables, Garbage Bag"/>
    <x v="710"/>
    <n v="115"/>
    <n v="115"/>
    <s v="Garbage Bags"/>
    <n v="4.0999999999999996"/>
    <n v="0"/>
    <n v="0"/>
    <x v="1"/>
  </r>
  <r>
    <s v="Fructis Shampoo - Long &amp; Strong Strengthening"/>
    <x v="0"/>
    <s v="Hair Care"/>
    <x v="77"/>
    <n v="55"/>
    <n v="55"/>
    <s v="Shampoo &amp; Conditioner"/>
    <n v="3.9"/>
    <n v="0"/>
    <n v="0"/>
    <x v="1"/>
  </r>
  <r>
    <s v="Set Wet Cool Hold Hair Gel"/>
    <x v="0"/>
    <s v="Men's Grooming"/>
    <x v="222"/>
    <n v="117"/>
    <n v="130"/>
    <s v="Hair Care &amp; Styling"/>
    <n v="5"/>
    <n v="13"/>
    <n v="10"/>
    <x v="1"/>
  </r>
  <r>
    <s v="Clear Glycerine Soap - Oil Balance (Eucalyptus Oil &amp; Mint)"/>
    <x v="0"/>
    <s v="Bath &amp; Hand Wash"/>
    <x v="116"/>
    <n v="40"/>
    <n v="40"/>
    <s v="Bathing Bars &amp; Soaps"/>
    <n v="4.3"/>
    <n v="0"/>
    <n v="0"/>
    <x v="1"/>
  </r>
  <r>
    <s v="Beard Elixir Oil - Sandalwood, 7 Oils Blend Supports Beard Repair, Growth &amp; Nourishment"/>
    <x v="0"/>
    <s v="Men's Grooming"/>
    <x v="697"/>
    <n v="522"/>
    <n v="699"/>
    <s v="Moustache &amp; Beard Care"/>
    <n v="1"/>
    <n v="177"/>
    <n v="25.321888412017167"/>
    <x v="2"/>
  </r>
  <r>
    <s v="Candy Slice In Lemon Sorbet Flavour"/>
    <x v="3"/>
    <s v="Chocolates &amp; Biscuits"/>
    <x v="711"/>
    <n v="45"/>
    <n v="59"/>
    <s v="Marshmallow, Candy, Jelly"/>
    <n v="1.7"/>
    <n v="14"/>
    <n v="23.728813559322035"/>
    <x v="1"/>
  </r>
  <r>
    <s v="Bathing Soap - Sandal &amp; Turmeric"/>
    <x v="0"/>
    <s v="Bath &amp; Hand Wash"/>
    <x v="69"/>
    <n v="106.72"/>
    <n v="116"/>
    <s v="Bathing Bars &amp; Soaps"/>
    <n v="4.2"/>
    <n v="9.2800000000000011"/>
    <n v="8.0000000000000018"/>
    <x v="1"/>
  </r>
  <r>
    <s v="Basmati Rice/Basmati Akki - Premium"/>
    <x v="4"/>
    <s v="Rice &amp; Rice Products"/>
    <x v="34"/>
    <n v="47"/>
    <n v="70"/>
    <s v="Basmati Rice"/>
    <n v="4.0999999999999996"/>
    <n v="23"/>
    <n v="32.857142857142854"/>
    <x v="1"/>
  </r>
  <r>
    <s v="Best Served Chilled Misbehaving Skin Kit"/>
    <x v="0"/>
    <s v="Skin Care"/>
    <x v="712"/>
    <n v="525"/>
    <n v="700"/>
    <s v="Face Care"/>
    <n v="5"/>
    <n v="175"/>
    <n v="25"/>
    <x v="2"/>
  </r>
  <r>
    <s v="Brass Kachua Stand Deepam - No.1"/>
    <x v="2"/>
    <s v="Pooja Needs"/>
    <x v="2"/>
    <n v="119"/>
    <n v="225"/>
    <s v="Lamp &amp; Lamp Oil"/>
    <n v="3.6"/>
    <n v="106"/>
    <n v="47.111111111111114"/>
    <x v="1"/>
  </r>
  <r>
    <s v="Men Bleach"/>
    <x v="0"/>
    <s v="Men's Grooming"/>
    <x v="713"/>
    <n v="40"/>
    <n v="40"/>
    <s v="Face &amp; Body"/>
    <n v="3.7"/>
    <n v="0"/>
    <n v="0"/>
    <x v="1"/>
  </r>
  <r>
    <s v="Kesar Milk Shake"/>
    <x v="7"/>
    <s v="Dairy"/>
    <x v="714"/>
    <n v="89.84"/>
    <n v="105"/>
    <s v="Flavoured, Soya Milk"/>
    <n v="3.7"/>
    <n v="15.159999999999997"/>
    <n v="14.438095238095233"/>
    <x v="1"/>
  </r>
  <r>
    <s v="Powder - Chilli"/>
    <x v="4"/>
    <s v="Masalas &amp; Spices"/>
    <x v="101"/>
    <n v="80"/>
    <n v="160"/>
    <s v="Powdered Spices"/>
    <n v="4.0999999999999996"/>
    <n v="80"/>
    <n v="50"/>
    <x v="1"/>
  </r>
  <r>
    <s v="Disinfectant Floor &amp; Surface Cleaner - Floral, Kills 99.9% Germs"/>
    <x v="2"/>
    <s v="All Purpose Cleaners"/>
    <x v="318"/>
    <n v="179"/>
    <n v="179"/>
    <s v="Floor &amp; Other Cleaners"/>
    <n v="4"/>
    <n v="0"/>
    <n v="0"/>
    <x v="1"/>
  </r>
  <r>
    <s v="N95 + PM2.5 Anti Pollution Face Mask With Activated Carbon - Small"/>
    <x v="0"/>
    <s v="Health &amp; Medicine"/>
    <x v="514"/>
    <n v="189"/>
    <n v="225"/>
    <s v="Face Masks &amp; Safety Gears"/>
    <n v="3.2"/>
    <n v="36"/>
    <n v="16"/>
    <x v="1"/>
  </r>
  <r>
    <s v="Nature land Groundnut Oil, 1 L"/>
    <x v="4"/>
    <s v="Organic Staples"/>
    <x v="442"/>
    <n v="325"/>
    <n v="325"/>
    <s v="Organic Edible Oil, Ghee"/>
    <n v="4.0999999999999996"/>
    <n v="0"/>
    <n v="0"/>
    <x v="0"/>
  </r>
  <r>
    <s v="Organic Flour - Corn"/>
    <x v="4"/>
    <s v="Organic Staples"/>
    <x v="196"/>
    <n v="55"/>
    <n v="55"/>
    <s v="Organic Flours"/>
    <n v="3.9"/>
    <n v="0"/>
    <n v="0"/>
    <x v="1"/>
  </r>
  <r>
    <s v="Sun Expert Ultramatte Lotion - SPF 50"/>
    <x v="0"/>
    <s v="Skin Care"/>
    <x v="153"/>
    <n v="648.72"/>
    <n v="998"/>
    <s v="Face Care"/>
    <n v="3.9"/>
    <n v="349.28"/>
    <n v="34.99799599198397"/>
    <x v="2"/>
  </r>
  <r>
    <s v="Soyatein - Protein Rich Warian"/>
    <x v="4"/>
    <s v="Dals &amp; Pulses"/>
    <x v="245"/>
    <n v="40.5"/>
    <n v="45"/>
    <s v="Cereals &amp; Millets"/>
    <n v="4.2"/>
    <n v="4.5"/>
    <n v="10"/>
    <x v="1"/>
  </r>
  <r>
    <s v="Fruit Yoghurt - Peach"/>
    <x v="7"/>
    <s v="Dairy"/>
    <x v="293"/>
    <n v="79"/>
    <n v="160"/>
    <s v="Yogurt &amp; Shrikhand"/>
    <n v="3.9"/>
    <n v="81"/>
    <n v="50.625"/>
    <x v="1"/>
  </r>
  <r>
    <s v="Assam Tea"/>
    <x v="6"/>
    <s v="Tea"/>
    <x v="715"/>
    <n v="625"/>
    <n v="625"/>
    <s v="Tea Bags"/>
    <n v="4.8"/>
    <n v="0"/>
    <n v="0"/>
    <x v="2"/>
  </r>
  <r>
    <s v="Shea Butter Body Scrub"/>
    <x v="0"/>
    <s v="Skin Care"/>
    <x v="716"/>
    <n v="475"/>
    <n v="475"/>
    <s v="Body Care"/>
    <n v="4.5999999999999996"/>
    <n v="0"/>
    <n v="0"/>
    <x v="0"/>
  </r>
  <r>
    <s v="Multipurpose Fruit Shaped Glass Jar Set - SJP 1768"/>
    <x v="1"/>
    <s v="Storage &amp; Accessories"/>
    <x v="717"/>
    <n v="199"/>
    <n v="199"/>
    <s v="Containers Sets"/>
    <n v="4.3"/>
    <n v="0"/>
    <n v="0"/>
    <x v="1"/>
  </r>
  <r>
    <s v="LED Bulb - 9 Watt, 3 Star, Cool Day Light White, B22"/>
    <x v="1"/>
    <s v="Appliances &amp; Electricals"/>
    <x v="718"/>
    <n v="95"/>
    <n v="145"/>
    <s v="CFL &amp; Led Bulbs"/>
    <n v="4"/>
    <n v="50"/>
    <n v="34.482758620689658"/>
    <x v="1"/>
  </r>
  <r>
    <s v="Steel Lunch Box/Tiffin Box - Duo Star, Pink Opaque"/>
    <x v="1"/>
    <s v="Storage &amp; Accessories"/>
    <x v="408"/>
    <n v="690"/>
    <n v="690"/>
    <s v="Lunch Boxes"/>
    <n v="2.4"/>
    <n v="0"/>
    <n v="0"/>
    <x v="2"/>
  </r>
  <r>
    <s v="Baby Premium Feeding Bottle - Glass, Green MM-GP 8A"/>
    <x v="8"/>
    <s v="Feeding &amp; Nursing"/>
    <x v="110"/>
    <n v="329"/>
    <n v="329"/>
    <s v="Sippers &amp; Bottles"/>
    <n v="4.4000000000000004"/>
    <n v="0"/>
    <n v="0"/>
    <x v="0"/>
  </r>
  <r>
    <s v="Precious Brightening Face Wash"/>
    <x v="0"/>
    <s v="Skin Care"/>
    <x v="719"/>
    <n v="408"/>
    <n v="480"/>
    <s v="Face Care"/>
    <n v="3"/>
    <n v="72"/>
    <n v="15"/>
    <x v="0"/>
  </r>
  <r>
    <s v="Active Salt Toothpaste - Lemon"/>
    <x v="0"/>
    <s v="Oral Care"/>
    <x v="59"/>
    <n v="84.8"/>
    <n v="106"/>
    <s v="Toothpaste"/>
    <n v="4.4000000000000004"/>
    <n v="21.200000000000003"/>
    <n v="20.000000000000004"/>
    <x v="1"/>
  </r>
  <r>
    <s v="Plum Sauce"/>
    <x v="3"/>
    <s v="Sauces, Spreads &amp; Dips"/>
    <x v="720"/>
    <n v="220"/>
    <n v="220"/>
    <s v="Thai &amp; Asian Sauces"/>
    <n v="4"/>
    <n v="0"/>
    <n v="0"/>
    <x v="0"/>
  </r>
  <r>
    <s v="Masala Peanut"/>
    <x v="5"/>
    <s v="Snacks &amp; Namkeen"/>
    <x v="721"/>
    <n v="65"/>
    <n v="65"/>
    <s v="Namkeen &amp; Savoury Snacks"/>
    <n v="4.7"/>
    <n v="0"/>
    <n v="0"/>
    <x v="1"/>
  </r>
  <r>
    <s v="Dental Cream"/>
    <x v="0"/>
    <s v="Oral Care"/>
    <x v="134"/>
    <n v="79.2"/>
    <n v="90"/>
    <s v="Toothpaste"/>
    <n v="4.2"/>
    <n v="10.799999999999997"/>
    <n v="11.999999999999998"/>
    <x v="1"/>
  </r>
  <r>
    <s v="Rocher - 4 Pralines Perfect Little Treat"/>
    <x v="3"/>
    <s v="Chocolates &amp; Biscuits"/>
    <x v="722"/>
    <n v="149"/>
    <n v="149"/>
    <s v="International Chocolates"/>
    <n v="4.4000000000000004"/>
    <n v="0"/>
    <n v="0"/>
    <x v="1"/>
  </r>
  <r>
    <s v="Lemon Lip Balm With SPF"/>
    <x v="0"/>
    <s v="Skin Care"/>
    <x v="28"/>
    <n v="169.15"/>
    <n v="199"/>
    <s v="Lip Care"/>
    <n v="4"/>
    <n v="29.849999999999994"/>
    <n v="14.999999999999998"/>
    <x v="1"/>
  </r>
  <r>
    <s v="Cream Beauty Bathing Bar"/>
    <x v="0"/>
    <s v="Bath &amp; Hand Wash"/>
    <x v="261"/>
    <n v="53"/>
    <n v="53"/>
    <s v="Bathing Bars &amp; Soaps"/>
    <n v="4.3"/>
    <n v="0"/>
    <n v="0"/>
    <x v="1"/>
  </r>
  <r>
    <s v="Cut Mango Pickle"/>
    <x v="5"/>
    <s v="Pickles &amp; Chutney"/>
    <x v="723"/>
    <n v="90"/>
    <n v="90"/>
    <s v="Lime &amp; Mango Pickle"/>
    <n v="4.2"/>
    <n v="0"/>
    <n v="0"/>
    <x v="1"/>
  </r>
  <r>
    <s v="Steel Storage/Lunch Container - No.31, Blue, Klip It"/>
    <x v="1"/>
    <s v="Steel Utensils"/>
    <x v="226"/>
    <n v="199"/>
    <n v="299"/>
    <s v="Steel Storage Containers"/>
    <n v="3"/>
    <n v="100"/>
    <n v="33.444816053511708"/>
    <x v="1"/>
  </r>
  <r>
    <s v="Methi Khakhra"/>
    <x v="7"/>
    <s v="Cookies, Rusk &amp; Khari"/>
    <x v="724"/>
    <n v="30"/>
    <n v="30"/>
    <s v="Khari &amp; Cream Rolls"/>
    <n v="4.3"/>
    <n v="0"/>
    <n v="0"/>
    <x v="1"/>
  </r>
  <r>
    <s v="Tongue Scraper"/>
    <x v="0"/>
    <s v="Oral Care"/>
    <x v="725"/>
    <n v="20"/>
    <n v="20"/>
    <s v="Toothbrush"/>
    <n v="4"/>
    <n v="0"/>
    <n v="0"/>
    <x v="1"/>
  </r>
  <r>
    <s v="Anti-Dandruff Shampoo - Lemon Fresh"/>
    <x v="0"/>
    <s v="Hair Care"/>
    <x v="726"/>
    <n v="150"/>
    <n v="150"/>
    <s v="Shampoo &amp; Conditioner"/>
    <n v="4.3"/>
    <n v="0"/>
    <n v="0"/>
    <x v="1"/>
  </r>
  <r>
    <s v="Maxriter Ballpen Set - Black"/>
    <x v="2"/>
    <s v="Stationery"/>
    <x v="229"/>
    <n v="98"/>
    <n v="100"/>
    <s v="Pen, Pencils"/>
    <n v="4.2"/>
    <n v="2"/>
    <n v="2"/>
    <x v="1"/>
  </r>
  <r>
    <s v="Sportivo Hair Styling Pomade Wax"/>
    <x v="0"/>
    <s v="Hair Care"/>
    <x v="605"/>
    <n v="244.3"/>
    <n v="349"/>
    <s v="Hair Care &amp; Styling"/>
    <n v="5"/>
    <n v="104.69999999999999"/>
    <n v="29.999999999999996"/>
    <x v="0"/>
  </r>
  <r>
    <s v="Pasta - Whole Wheat Fusilli"/>
    <x v="3"/>
    <s v="Pasta, Soup &amp; Noodles"/>
    <x v="106"/>
    <n v="137.5"/>
    <n v="275"/>
    <s v="Pastas &amp; Spaghetti"/>
    <n v="4.0999999999999996"/>
    <n v="137.5"/>
    <n v="50"/>
    <x v="1"/>
  </r>
  <r>
    <s v="Soft Drink"/>
    <x v="6"/>
    <s v="Energy &amp; Soft Drinks"/>
    <x v="665"/>
    <n v="145.80000000000001"/>
    <n v="180"/>
    <s v="Cold Drinks"/>
    <n v="4.3"/>
    <n v="34.199999999999989"/>
    <n v="18.999999999999996"/>
    <x v="1"/>
  </r>
  <r>
    <s v="Water Bottle H2O Purple"/>
    <x v="1"/>
    <s v="Storage &amp; Accessories"/>
    <x v="24"/>
    <n v="149"/>
    <n v="175"/>
    <s v="Water &amp; Fridge Bottles"/>
    <n v="4.2"/>
    <n v="26"/>
    <n v="14.857142857142858"/>
    <x v="1"/>
  </r>
  <r>
    <s v="Farmlite Digestive - All Good"/>
    <x v="5"/>
    <s v="Biscuits &amp; Cookies"/>
    <x v="79"/>
    <n v="112.5"/>
    <n v="125"/>
    <s v="Marie, Health, Digestive"/>
    <n v="4.2"/>
    <n v="12.5"/>
    <n v="10"/>
    <x v="1"/>
  </r>
  <r>
    <s v="Broken Wheat - Daliya"/>
    <x v="4"/>
    <s v="Atta, Flours &amp; Sooji"/>
    <x v="487"/>
    <n v="34"/>
    <n v="34"/>
    <s v="Sooji, Maida &amp; Besan"/>
    <n v="4"/>
    <n v="0"/>
    <n v="0"/>
    <x v="1"/>
  </r>
  <r>
    <s v="Cookies - My Healthy Ragi"/>
    <x v="5"/>
    <s v="Biscuits &amp; Cookies"/>
    <x v="371"/>
    <n v="30"/>
    <n v="30"/>
    <s v="Cookies"/>
    <n v="3.9"/>
    <n v="0"/>
    <n v="0"/>
    <x v="1"/>
  </r>
  <r>
    <s v="Fragrance Body Spray - Eclectic"/>
    <x v="0"/>
    <s v="Men's Grooming"/>
    <x v="164"/>
    <n v="169.15"/>
    <n v="199"/>
    <s v="Men's Deodorants"/>
    <n v="4.2"/>
    <n v="29.849999999999994"/>
    <n v="14.999999999999998"/>
    <x v="1"/>
  </r>
  <r>
    <s v="Masala Oats - Chinese"/>
    <x v="5"/>
    <s v="Breakfast Cereals"/>
    <x v="182"/>
    <n v="18"/>
    <n v="18"/>
    <s v="Oats &amp; Porridge"/>
    <n v="4.0999999999999996"/>
    <n v="0"/>
    <n v="0"/>
    <x v="1"/>
  </r>
  <r>
    <s v="Sauce - Red Chili"/>
    <x v="5"/>
    <s v="Spreads, Sauces, Ketchup"/>
    <x v="95"/>
    <n v="55"/>
    <n v="55"/>
    <s v="Tomato Ketchup &amp; Sauces"/>
    <n v="4.3"/>
    <n v="0"/>
    <n v="0"/>
    <x v="1"/>
  </r>
  <r>
    <s v="Chinese Secret Sauce"/>
    <x v="5"/>
    <s v="Spreads, Sauces, Ketchup"/>
    <x v="563"/>
    <n v="198"/>
    <n v="198"/>
    <s v="Chilli &amp; Soya Sauce"/>
    <n v="3.9"/>
    <n v="0"/>
    <n v="0"/>
    <x v="1"/>
  </r>
  <r>
    <s v="Multigrain Energy Bar - Chocolate Chunk Nut"/>
    <x v="3"/>
    <s v="Cereals &amp; Breakfast"/>
    <x v="191"/>
    <n v="376"/>
    <n v="400"/>
    <s v="Cereal &amp; Granola Bars"/>
    <n v="4"/>
    <n v="24"/>
    <n v="6"/>
    <x v="0"/>
  </r>
  <r>
    <s v="Bathing/Cleaning Bucket - Pink, New Frosty"/>
    <x v="2"/>
    <s v="Bins &amp; Bathroom Ware"/>
    <x v="175"/>
    <n v="69"/>
    <n v="100"/>
    <s v="Buckets &amp; Mugs"/>
    <n v="3.7"/>
    <n v="31"/>
    <n v="31"/>
    <x v="1"/>
  </r>
  <r>
    <s v="Dark Fantasy Yumfills Pie"/>
    <x v="5"/>
    <s v="Biscuits &amp; Cookies"/>
    <x v="79"/>
    <n v="99.4"/>
    <n v="140"/>
    <s v="Cream Biscuits &amp; Wafers"/>
    <n v="4.2"/>
    <n v="40.599999999999994"/>
    <n v="28.999999999999996"/>
    <x v="1"/>
  </r>
  <r>
    <s v="Oil Clear Clay D-Tox Deep Cleansing Icy Face Wash"/>
    <x v="0"/>
    <s v="Skin Care"/>
    <x v="165"/>
    <n v="89.1"/>
    <n v="99"/>
    <s v="Face &amp; Body"/>
    <n v="4.0999999999999996"/>
    <n v="9.9000000000000057"/>
    <n v="10.000000000000005"/>
    <x v="1"/>
  </r>
  <r>
    <s v="Rusk - Sooji Elaichi"/>
    <x v="7"/>
    <s v="Cookies, Rusk &amp; Khari"/>
    <x v="487"/>
    <n v="30"/>
    <n v="30"/>
    <s v="Rusks"/>
    <n v="4.0999999999999996"/>
    <n v="0"/>
    <n v="0"/>
    <x v="1"/>
  </r>
  <r>
    <s v="L Folder Transparent A4"/>
    <x v="2"/>
    <s v="Stationery"/>
    <x v="727"/>
    <n v="147"/>
    <n v="150"/>
    <s v="Notebooks, Files, Folders"/>
    <n v="4.3"/>
    <n v="3"/>
    <n v="2"/>
    <x v="1"/>
  </r>
  <r>
    <s v="Twist Gel - Car Air Freshener, Fresh Lush Green"/>
    <x v="2"/>
    <s v="Car &amp; Shoe Care"/>
    <x v="90"/>
    <n v="341.1"/>
    <n v="379"/>
    <s v="Car Freshener"/>
    <n v="3.8"/>
    <n v="37.899999999999977"/>
    <n v="9.9999999999999947"/>
    <x v="0"/>
  </r>
  <r>
    <s v="Masoor Whole"/>
    <x v="4"/>
    <s v="Organic Staples"/>
    <x v="237"/>
    <n v="85"/>
    <n v="85"/>
    <s v="Organic Dals &amp; Pulses"/>
    <n v="3.5"/>
    <n v="0"/>
    <n v="0"/>
    <x v="1"/>
  </r>
  <r>
    <s v="Eye Mask - Polka Dotted, Assorted Colour"/>
    <x v="2"/>
    <s v="Party &amp; Festive Needs"/>
    <x v="228"/>
    <n v="25"/>
    <n v="29"/>
    <s v="Decorations"/>
    <n v="2.5"/>
    <n v="4"/>
    <n v="13.793103448275861"/>
    <x v="1"/>
  </r>
  <r>
    <s v="Butter Cookies Premium Collection"/>
    <x v="3"/>
    <s v="Chocolates &amp; Biscuits"/>
    <x v="11"/>
    <n v="425"/>
    <n v="425"/>
    <s v="Luxury Chocolates, Gifts"/>
    <n v="2"/>
    <n v="0"/>
    <n v="0"/>
    <x v="0"/>
  </r>
  <r>
    <s v="Light Blue Deodorant Spray"/>
    <x v="0"/>
    <s v="Fragrances &amp; Deos"/>
    <x v="630"/>
    <n v="367.08"/>
    <n v="399"/>
    <s v="Men's Deodorants"/>
    <n v="3.6"/>
    <n v="31.920000000000016"/>
    <n v="8.0000000000000053"/>
    <x v="0"/>
  </r>
  <r>
    <s v="Opalware Classique Dinner Set - Dazzle Purple"/>
    <x v="1"/>
    <s v="Crockery &amp; Cutlery"/>
    <x v="411"/>
    <n v="695"/>
    <n v="695"/>
    <s v="Dinner Sets"/>
    <n v="5"/>
    <n v="0"/>
    <n v="0"/>
    <x v="2"/>
  </r>
  <r>
    <s v="Meat Jerky Stix - Roasted Lamb Flavour, For Adult Dogs"/>
    <x v="1"/>
    <s v="Pet Food &amp; Accessories"/>
    <x v="291"/>
    <n v="1170"/>
    <n v="1560"/>
    <s v="Pet Meals &amp; Treats"/>
    <n v="4.8"/>
    <n v="390"/>
    <n v="25"/>
    <x v="2"/>
  </r>
  <r>
    <s v="Envelope - White, 10.5 x 4.5 inches"/>
    <x v="2"/>
    <s v="Stationery"/>
    <x v="613"/>
    <n v="48"/>
    <n v="48"/>
    <s v="Notebooks, Files, Folders"/>
    <n v="4.0999999999999996"/>
    <n v="0"/>
    <n v="0"/>
    <x v="1"/>
  </r>
  <r>
    <s v="Daily Care Face Wash"/>
    <x v="0"/>
    <s v="Skin Care"/>
    <x v="170"/>
    <n v="148.5"/>
    <n v="330"/>
    <s v="Face Care"/>
    <n v="4.3"/>
    <n v="181.5"/>
    <n v="55"/>
    <x v="1"/>
  </r>
  <r>
    <s v="Choice Sanitary Napkins - Xl, Ultra with Wings"/>
    <x v="0"/>
    <s v="Feminine Hygiene"/>
    <x v="380"/>
    <n v="36"/>
    <n v="36"/>
    <s v="Sanitary Napkins"/>
    <n v="4.2"/>
    <n v="0"/>
    <n v="0"/>
    <x v="1"/>
  </r>
  <r>
    <s v="Ready Mix - Vermicelli Payasam"/>
    <x v="5"/>
    <s v="Ready To Cook &amp; Eat"/>
    <x v="181"/>
    <n v="75"/>
    <n v="75"/>
    <s v="Dessert Mixes"/>
    <n v="4.4000000000000004"/>
    <n v="0"/>
    <n v="0"/>
    <x v="1"/>
  </r>
  <r>
    <s v="Code Iridium - Body Perfume"/>
    <x v="0"/>
    <s v="Fragrances &amp; Deos"/>
    <x v="331"/>
    <n v="162.5"/>
    <n v="250"/>
    <s v="Perfume"/>
    <n v="4.7"/>
    <n v="87.5"/>
    <n v="35"/>
    <x v="1"/>
  </r>
  <r>
    <s v="Insoles - Shock Absorbing"/>
    <x v="0"/>
    <s v="Skin Care"/>
    <x v="728"/>
    <n v="350"/>
    <n v="350"/>
    <s v="Body Care"/>
    <n v="2"/>
    <n v="0"/>
    <n v="0"/>
    <x v="0"/>
  </r>
  <r>
    <s v="Perfecta Ultra Extra Soft Sanitary Napkins"/>
    <x v="0"/>
    <s v="Feminine Hygiene"/>
    <x v="635"/>
    <n v="150"/>
    <n v="150"/>
    <s v="Sanitary Napkins"/>
    <n v="4.5"/>
    <n v="0"/>
    <n v="0"/>
    <x v="1"/>
  </r>
  <r>
    <s v="Khakhra - Ragi Sesame"/>
    <x v="5"/>
    <s v="Snacks &amp; Namkeen"/>
    <x v="729"/>
    <n v="120"/>
    <n v="120"/>
    <s v="Namkeen &amp; Savoury Snacks"/>
    <n v="4.3"/>
    <n v="0"/>
    <n v="0"/>
    <x v="1"/>
  </r>
  <r>
    <s v="Nutritional Milk Powder - Vanilla"/>
    <x v="6"/>
    <s v="Health Drink, Supplement"/>
    <x v="730"/>
    <n v="937.5"/>
    <n v="1250"/>
    <s v="Children (2-5 Yrs)"/>
    <n v="4.3"/>
    <n v="312.5"/>
    <n v="25"/>
    <x v="2"/>
  </r>
  <r>
    <s v="Bajra Flour"/>
    <x v="4"/>
    <s v="Atta, Flours &amp; Sooji"/>
    <x v="34"/>
    <n v="34"/>
    <n v="50"/>
    <s v="Rice &amp; Other Flours"/>
    <n v="4"/>
    <n v="16"/>
    <n v="32"/>
    <x v="1"/>
  </r>
  <r>
    <s v="Extra Light Olive Oil"/>
    <x v="4"/>
    <s v="Edible Oils &amp; Ghee"/>
    <x v="106"/>
    <n v="748.98"/>
    <n v="1350"/>
    <s v="Olive &amp; Canola Oils"/>
    <n v="4.5"/>
    <n v="601.02"/>
    <n v="44.52"/>
    <x v="2"/>
  </r>
  <r>
    <s v="Button F252 Opaque Folder - 14&quot; x 10.5&quot; With Snap Button Cover"/>
    <x v="2"/>
    <s v="Stationery"/>
    <x v="727"/>
    <n v="162"/>
    <n v="165"/>
    <s v="Notebooks, Files, Folders"/>
    <n v="4.3"/>
    <n v="3"/>
    <n v="1.8181818181818181"/>
    <x v="1"/>
  </r>
  <r>
    <s v="Multi Utility Transparent Plastic Basket/Tray - Medium"/>
    <x v="2"/>
    <s v="Bins &amp; Bathroom Ware"/>
    <x v="3"/>
    <n v="329"/>
    <n v="425"/>
    <s v="Laundry, Storage Baskets"/>
    <n v="4.8"/>
    <n v="96"/>
    <n v="22.588235294117649"/>
    <x v="0"/>
  </r>
  <r>
    <s v="Stylo Storage Plastic Container - Printed, Blue"/>
    <x v="1"/>
    <s v="Storage &amp; Accessories"/>
    <x v="140"/>
    <n v="139"/>
    <n v="232"/>
    <s v="Containers Sets"/>
    <n v="3.6"/>
    <n v="93"/>
    <n v="40.086206896551722"/>
    <x v="1"/>
  </r>
  <r>
    <s v="Jamun Conserve With No Added Sugar"/>
    <x v="3"/>
    <s v="Sauces, Spreads &amp; Dips"/>
    <x v="676"/>
    <n v="149"/>
    <n v="249"/>
    <s v="Jams, Marmalade, Spreads"/>
    <n v="4.0999999999999996"/>
    <n v="100"/>
    <n v="40.160642570281126"/>
    <x v="1"/>
  </r>
  <r>
    <s v="Crunch 'n' Cream Crunchiest Cream Wafers - Orange Flavored"/>
    <x v="3"/>
    <s v="Chocolates &amp; Biscuits"/>
    <x v="586"/>
    <n v="90"/>
    <n v="90"/>
    <s v="Cookies, Biscotti, Wafer"/>
    <n v="4.4000000000000004"/>
    <n v="0"/>
    <n v="0"/>
    <x v="1"/>
  </r>
  <r>
    <s v="Dry Comfort Sanitary Napkin Extra Long 275mm"/>
    <x v="0"/>
    <s v="Feminine Hygiene"/>
    <x v="731"/>
    <n v="85.5"/>
    <n v="95"/>
    <s v="Sanitary Napkins"/>
    <n v="4.2"/>
    <n v="9.5"/>
    <n v="10"/>
    <x v="1"/>
  </r>
  <r>
    <s v="Plastic Cloth Rope - Assorted"/>
    <x v="2"/>
    <s v="Bins &amp; Bathroom Ware"/>
    <x v="373"/>
    <n v="35"/>
    <n v="39"/>
    <s v="Hangers, Clips &amp; Rope"/>
    <n v="3.2"/>
    <n v="4"/>
    <n v="10.256410256410257"/>
    <x v="1"/>
  </r>
  <r>
    <s v="Eco Friendly Laundry Liquid"/>
    <x v="2"/>
    <s v="Detergents &amp; Dishwash"/>
    <x v="732"/>
    <n v="168"/>
    <n v="210"/>
    <s v="Detergent Powder, Liquid"/>
    <n v="4.5"/>
    <n v="42"/>
    <n v="20"/>
    <x v="1"/>
  </r>
  <r>
    <s v="Perfumed Deo Spray - Charming, For Women"/>
    <x v="0"/>
    <s v="Fragrances &amp; Deos"/>
    <x v="627"/>
    <n v="152"/>
    <n v="190"/>
    <s v="Body Sprays &amp; Mists"/>
    <n v="3.3"/>
    <n v="38"/>
    <n v="20"/>
    <x v="1"/>
  </r>
  <r>
    <s v="Milk Compound Chips"/>
    <x v="3"/>
    <s v="Cooking &amp; Baking Needs"/>
    <x v="204"/>
    <n v="49.5"/>
    <n v="55"/>
    <s v="Baking, Cake Decorations"/>
    <n v="3.4"/>
    <n v="5.5"/>
    <n v="10"/>
    <x v="1"/>
  </r>
  <r>
    <s v="Chopping Board With Cutter &amp; Dual Sided Blades - Small"/>
    <x v="1"/>
    <s v="Kitchen Accessories"/>
    <x v="131"/>
    <n v="249"/>
    <n v="295"/>
    <s v="Choppers &amp; Graters"/>
    <n v="3.9"/>
    <n v="46"/>
    <n v="15.59322033898305"/>
    <x v="0"/>
  </r>
  <r>
    <s v="Hand Sanitizer - Tea Tree"/>
    <x v="0"/>
    <s v="Bath &amp; Hand Wash"/>
    <x v="28"/>
    <n v="84.15"/>
    <n v="99"/>
    <s v="Hand Wash &amp; Sanitizers"/>
    <n v="4"/>
    <n v="14.849999999999994"/>
    <n v="14.999999999999995"/>
    <x v="1"/>
  </r>
  <r>
    <s v="Masala - Biryani"/>
    <x v="4"/>
    <s v="Masalas &amp; Spices"/>
    <x v="513"/>
    <n v="75"/>
    <n v="75"/>
    <s v="Blended Masalas"/>
    <n v="4.5"/>
    <n v="0"/>
    <n v="0"/>
    <x v="1"/>
  </r>
  <r>
    <s v="Creme - Under Eye"/>
    <x v="0"/>
    <s v="Skin Care"/>
    <x v="508"/>
    <n v="599"/>
    <n v="599"/>
    <s v="Eye Care"/>
    <n v="3.5"/>
    <n v="0"/>
    <n v="0"/>
    <x v="2"/>
  </r>
  <r>
    <s v="Multi-Purpose Hand Tool Set"/>
    <x v="2"/>
    <s v="Stationery"/>
    <x v="228"/>
    <n v="599"/>
    <n v="880"/>
    <s v="Scissor, Glue &amp; Tape"/>
    <n v="4.5999999999999996"/>
    <n v="281"/>
    <n v="31.931818181818183"/>
    <x v="2"/>
  </r>
  <r>
    <s v="Active - Detergent Cake Blue"/>
    <x v="2"/>
    <s v="Detergents &amp; Dishwash"/>
    <x v="671"/>
    <n v="10"/>
    <n v="10"/>
    <s v="Detergent Bars"/>
    <n v="4.4000000000000004"/>
    <n v="0"/>
    <n v="0"/>
    <x v="1"/>
  </r>
  <r>
    <s v="Green Chilli Sauce"/>
    <x v="5"/>
    <s v="Spreads, Sauces, Ketchup"/>
    <x v="733"/>
    <n v="85"/>
    <n v="85"/>
    <s v="Chilli &amp; Soya Sauce"/>
    <n v="5"/>
    <n v="0"/>
    <n v="0"/>
    <x v="1"/>
  </r>
  <r>
    <s v="Fresh Organic Amla Powder - For Kids"/>
    <x v="8"/>
    <s v="Baby Food &amp; Formula"/>
    <x v="413"/>
    <n v="250"/>
    <n v="250"/>
    <s v="Organic Baby Food"/>
    <n v="3"/>
    <n v="0"/>
    <n v="0"/>
    <x v="0"/>
  </r>
  <r>
    <s v="Bathing Soap - Kesar &amp; Milk Cream"/>
    <x v="0"/>
    <s v="Bath &amp; Hand Wash"/>
    <x v="69"/>
    <n v="106.72"/>
    <n v="116"/>
    <s v="Bathing Bars &amp; Soaps"/>
    <n v="4.4000000000000004"/>
    <n v="9.2800000000000011"/>
    <n v="8.0000000000000018"/>
    <x v="1"/>
  </r>
  <r>
    <s v="Health Drink - Multigrain"/>
    <x v="5"/>
    <s v="Ready To Cook &amp; Eat"/>
    <x v="734"/>
    <n v="110"/>
    <n v="110"/>
    <s v="Breakfast &amp; Snack Mixes"/>
    <n v="4"/>
    <n v="0"/>
    <n v="0"/>
    <x v="1"/>
  </r>
  <r>
    <s v="Absolute Calcium Bone Pouch"/>
    <x v="1"/>
    <s v="Pet Food &amp; Accessories"/>
    <x v="55"/>
    <n v="169.15"/>
    <n v="199"/>
    <s v="Pet Meals &amp; Treats"/>
    <n v="4"/>
    <n v="29.849999999999994"/>
    <n v="14.999999999999998"/>
    <x v="1"/>
  </r>
  <r>
    <s v="Dog Munchies - Lamb"/>
    <x v="1"/>
    <s v="Pet Food &amp; Accessories"/>
    <x v="735"/>
    <n v="140"/>
    <n v="140"/>
    <s v="Pet Meals &amp; Treats"/>
    <n v="4.5"/>
    <n v="0"/>
    <n v="0"/>
    <x v="1"/>
  </r>
  <r>
    <s v="Honey &amp; Almonds Nourishing Skin Cream"/>
    <x v="0"/>
    <s v="Skin Care"/>
    <x v="135"/>
    <n v="238"/>
    <n v="340"/>
    <s v="Body Care"/>
    <n v="4"/>
    <n v="102"/>
    <n v="30"/>
    <x v="0"/>
  </r>
  <r>
    <s v="Glass Mixing Bowl - Ornella, 750ml+750ml"/>
    <x v="1"/>
    <s v="Crockery &amp; Cutlery"/>
    <x v="24"/>
    <n v="310"/>
    <n v="310"/>
    <s v="Glassware"/>
    <n v="4"/>
    <n v="0"/>
    <n v="0"/>
    <x v="0"/>
  </r>
  <r>
    <s v="Compounded Asafoetida"/>
    <x v="4"/>
    <s v="Masalas &amp; Spices"/>
    <x v="736"/>
    <n v="75"/>
    <n v="75"/>
    <s v="Powdered Spices"/>
    <n v="5"/>
    <n v="0"/>
    <n v="0"/>
    <x v="1"/>
  </r>
  <r>
    <s v="Cleanser - Scalp"/>
    <x v="0"/>
    <s v="Hair Care"/>
    <x v="353"/>
    <n v="539"/>
    <n v="539"/>
    <s v="Shampoo &amp; Conditioner"/>
    <n v="5"/>
    <n v="0"/>
    <n v="0"/>
    <x v="2"/>
  </r>
  <r>
    <s v="Olives - Black, Sliced"/>
    <x v="3"/>
    <s v="Tinned &amp; Processed Food"/>
    <x v="42"/>
    <n v="199"/>
    <n v="199"/>
    <s v="Olive, Jalapeno, Gherkin"/>
    <n v="4.0999999999999996"/>
    <n v="0"/>
    <n v="0"/>
    <x v="1"/>
  </r>
  <r>
    <s v="Copper Bottle Jointless - Hammered"/>
    <x v="1"/>
    <s v="Steel Utensils"/>
    <x v="470"/>
    <n v="699"/>
    <n v="1195"/>
    <s v="Copper Utensils"/>
    <n v="3.4"/>
    <n v="496"/>
    <n v="41.506276150627613"/>
    <x v="2"/>
  </r>
  <r>
    <s v="Ready Mix - Badam Drink"/>
    <x v="5"/>
    <s v="Ready To Cook &amp; Eat"/>
    <x v="240"/>
    <n v="108"/>
    <n v="120"/>
    <s v="Dessert Mixes"/>
    <n v="4.5"/>
    <n v="12"/>
    <n v="10"/>
    <x v="1"/>
  </r>
  <r>
    <s v="Sunscreen Lotion - Cucumber"/>
    <x v="0"/>
    <s v="Skin Care"/>
    <x v="184"/>
    <n v="228"/>
    <n v="325"/>
    <s v="Face Care"/>
    <n v="4.2"/>
    <n v="97"/>
    <n v="29.846153846153847"/>
    <x v="0"/>
  </r>
  <r>
    <s v="Pickle - Malabar Chicken"/>
    <x v="5"/>
    <s v="Pickles &amp; Chutney"/>
    <x v="263"/>
    <n v="200"/>
    <n v="200"/>
    <s v="Non Veg Pickle"/>
    <n v="3.9"/>
    <n v="0"/>
    <n v="0"/>
    <x v="1"/>
  </r>
  <r>
    <s v="Fish Masala"/>
    <x v="4"/>
    <s v="Masalas &amp; Spices"/>
    <x v="519"/>
    <n v="46.8"/>
    <n v="52"/>
    <s v="Blended Masalas"/>
    <n v="4.7"/>
    <n v="5.2000000000000028"/>
    <n v="10.000000000000004"/>
    <x v="1"/>
  </r>
  <r>
    <s v="Herbal Sensitive pH balanced Liquid Handwash"/>
    <x v="0"/>
    <s v="Bath &amp; Hand Wash"/>
    <x v="707"/>
    <n v="115"/>
    <n v="115"/>
    <s v="Hand Wash &amp; Sanitizers"/>
    <n v="4.4000000000000004"/>
    <n v="0"/>
    <n v="0"/>
    <x v="1"/>
  </r>
  <r>
    <s v="Specialist Skin Care Oil - Scars, Stretch Mark, Ageing, Uneven Skin Tone"/>
    <x v="0"/>
    <s v="Mothers &amp; Maternity"/>
    <x v="124"/>
    <n v="560"/>
    <n v="700"/>
    <s v="Body Care"/>
    <n v="3.6"/>
    <n v="140"/>
    <n v="20"/>
    <x v="2"/>
  </r>
  <r>
    <s v="Extra Light Olive Oil"/>
    <x v="3"/>
    <s v="Oils &amp; Vinegar"/>
    <x v="737"/>
    <n v="324"/>
    <n v="360"/>
    <s v="Pure, Pomace Olive Oil"/>
    <n v="4.5"/>
    <n v="36"/>
    <n v="10"/>
    <x v="0"/>
  </r>
  <r>
    <s v="Absorbent Soft Cotton Wool/Roll - For Makeup Remover, Beauty, Adult &amp; Baby Care Disposable Cotton"/>
    <x v="0"/>
    <s v="Health &amp; Medicine"/>
    <x v="154"/>
    <n v="60"/>
    <n v="60"/>
    <s v="Cotton &amp; Ear Buds"/>
    <n v="3.6"/>
    <n v="0"/>
    <n v="0"/>
    <x v="1"/>
  </r>
  <r>
    <s v="Perfume - Code Platinum"/>
    <x v="0"/>
    <s v="Fragrances &amp; Deos"/>
    <x v="331"/>
    <n v="175"/>
    <n v="250"/>
    <s v="Perfume"/>
    <n v="3.9"/>
    <n v="75"/>
    <n v="30"/>
    <x v="1"/>
  </r>
  <r>
    <s v="Fragrance Body Spray - Tranquil"/>
    <x v="0"/>
    <s v="Fragrances &amp; Deos"/>
    <x v="164"/>
    <n v="189.05"/>
    <n v="199"/>
    <s v="Men's Deodorants"/>
    <n v="3.4"/>
    <n v="9.9499999999999886"/>
    <n v="4.9999999999999947"/>
    <x v="1"/>
  </r>
  <r>
    <s v="Aloe Vera Gel Vit A &amp; E"/>
    <x v="0"/>
    <s v="Skin Care"/>
    <x v="6"/>
    <n v="130"/>
    <n v="130"/>
    <s v="Face Care"/>
    <n v="3.8"/>
    <n v="0"/>
    <n v="0"/>
    <x v="1"/>
  </r>
  <r>
    <s v="Bathing Bar Soap - Cool"/>
    <x v="0"/>
    <s v="Bath &amp; Hand Wash"/>
    <x v="65"/>
    <n v="280.5"/>
    <n v="330"/>
    <s v="Bathing Bars &amp; Soaps"/>
    <n v="4.3"/>
    <n v="49.5"/>
    <n v="15"/>
    <x v="0"/>
  </r>
  <r>
    <s v="Masala Oats - Classic Masala"/>
    <x v="5"/>
    <s v="Breakfast Cereals"/>
    <x v="182"/>
    <n v="15"/>
    <n v="15"/>
    <s v="Oats &amp; Porridge"/>
    <n v="4.2"/>
    <n v="0"/>
    <n v="0"/>
    <x v="1"/>
  </r>
  <r>
    <s v="Jumper Spin Mop - Round Refill Heads"/>
    <x v="2"/>
    <s v="Mops, Brushes &amp; Scrubs"/>
    <x v="9"/>
    <n v="2499"/>
    <n v="3000"/>
    <s v="Mops, Wipers"/>
    <n v="3.6"/>
    <n v="501"/>
    <n v="16.7"/>
    <x v="2"/>
  </r>
  <r>
    <s v="Yippee Tricolor Pasta - Creamy Corn"/>
    <x v="5"/>
    <s v="Noodle, Pasta, Vermicelli"/>
    <x v="79"/>
    <n v="45"/>
    <n v="50"/>
    <s v="Instant Pasta"/>
    <n v="4.0999999999999996"/>
    <n v="5"/>
    <n v="10"/>
    <x v="1"/>
  </r>
  <r>
    <s v="Nature's Super Foods - Gluten Free Flour"/>
    <x v="4"/>
    <s v="Atta, Flours &amp; Sooji"/>
    <x v="101"/>
    <n v="186.2"/>
    <n v="190"/>
    <s v="Rice &amp; Other Flours"/>
    <n v="3.9"/>
    <n v="3.8000000000000114"/>
    <n v="2.0000000000000058"/>
    <x v="1"/>
  </r>
  <r>
    <s v="Deluxe Plastic Dry Fruits Container - Fusion, Green"/>
    <x v="1"/>
    <s v="Storage &amp; Accessories"/>
    <x v="738"/>
    <n v="309"/>
    <n v="345"/>
    <s v="Containers Sets"/>
    <n v="4.3"/>
    <n v="36"/>
    <n v="10.434782608695652"/>
    <x v="0"/>
  </r>
  <r>
    <s v="Organic - Jaggery/Bella Powder"/>
    <x v="4"/>
    <s v="Organic Staples"/>
    <x v="237"/>
    <n v="90"/>
    <n v="90"/>
    <s v="Organic Sugar, Jaggery"/>
    <n v="4.2"/>
    <n v="0"/>
    <n v="0"/>
    <x v="1"/>
  </r>
  <r>
    <s v="Chunky Shawarma Chicken"/>
    <x v="5"/>
    <s v="Spreads, Sauces, Ketchup"/>
    <x v="739"/>
    <n v="199"/>
    <n v="199"/>
    <s v="Tomato Ketchup &amp; Sauces"/>
    <n v="3.4"/>
    <n v="0"/>
    <n v="0"/>
    <x v="1"/>
  </r>
  <r>
    <s v="Poushtik Health Mix"/>
    <x v="4"/>
    <s v="Dals &amp; Pulses"/>
    <x v="128"/>
    <n v="255"/>
    <n v="300"/>
    <s v="Cereals &amp; Millets"/>
    <n v="4"/>
    <n v="45"/>
    <n v="15"/>
    <x v="0"/>
  </r>
  <r>
    <s v="Organic Urad - Black (Whole)"/>
    <x v="4"/>
    <s v="Organic Staples"/>
    <x v="196"/>
    <n v="135"/>
    <n v="135"/>
    <s v="Organic Dals &amp; Pulses"/>
    <n v="3.9"/>
    <n v="0"/>
    <n v="0"/>
    <x v="1"/>
  </r>
  <r>
    <s v="Organic - Sugar/Sakkare"/>
    <x v="4"/>
    <s v="Organic Staples"/>
    <x v="34"/>
    <n v="119"/>
    <n v="215"/>
    <s v="Organic Sugar, Jaggery"/>
    <n v="4"/>
    <n v="96"/>
    <n v="44.651162790697676"/>
    <x v="1"/>
  </r>
  <r>
    <s v="Bar Drinkware Set - Stainless Steel"/>
    <x v="1"/>
    <s v="Steel Utensils"/>
    <x v="740"/>
    <n v="599"/>
    <n v="1199"/>
    <s v="Steel Storage Containers"/>
    <n v="3.3"/>
    <n v="600"/>
    <n v="50.041701417848209"/>
    <x v="2"/>
  </r>
  <r>
    <s v="Ready Mix - Khaman Dhokla"/>
    <x v="5"/>
    <s v="Ready To Cook &amp; Eat"/>
    <x v="240"/>
    <n v="105"/>
    <n v="120"/>
    <s v="Breakfast &amp; Snack Mixes"/>
    <n v="4.3"/>
    <n v="15"/>
    <n v="12.5"/>
    <x v="1"/>
  </r>
  <r>
    <s v="My Life For Him - Perfumed Deodorant Natural Spray"/>
    <x v="0"/>
    <s v="Fragrances &amp; Deos"/>
    <x v="511"/>
    <n v="295"/>
    <n v="295"/>
    <s v="Men's Deodorants"/>
    <n v="3.8"/>
    <n v="0"/>
    <n v="0"/>
    <x v="0"/>
  </r>
  <r>
    <s v="Natural Chrysanthemum Body Lotion With Shea Butter, Vitamin E &amp; Olive Oil"/>
    <x v="0"/>
    <s v="Skin Care"/>
    <x v="565"/>
    <n v="399.61"/>
    <n v="449"/>
    <s v="Body Care"/>
    <n v="3.3"/>
    <n v="49.389999999999986"/>
    <n v="10.999999999999996"/>
    <x v="0"/>
  </r>
  <r>
    <s v="Induction Base Non Stick Cookware Set With Glass Lid - Bling, Blue"/>
    <x v="1"/>
    <s v="Cookware &amp; Non Stick"/>
    <x v="354"/>
    <n v="1399"/>
    <n v="4999"/>
    <s v="Cookware Sets"/>
    <n v="3.1"/>
    <n v="3600"/>
    <n v="72.014402880576114"/>
    <x v="2"/>
  </r>
  <r>
    <s v="Powder - Hyderabad Biryani Masala"/>
    <x v="4"/>
    <s v="Masalas &amp; Spices"/>
    <x v="269"/>
    <n v="57"/>
    <n v="60"/>
    <s v="Blended Masalas"/>
    <n v="4.2"/>
    <n v="3"/>
    <n v="5"/>
    <x v="1"/>
  </r>
  <r>
    <s v="Steel Belly Shape Storage Dabba/ Container Set With Transparent PP Lid - Blue &amp; White"/>
    <x v="1"/>
    <s v="Steel Utensils"/>
    <x v="210"/>
    <n v="299"/>
    <n v="995"/>
    <s v="Steel Storage Containers"/>
    <n v="4"/>
    <n v="696"/>
    <n v="69.949748743718587"/>
    <x v="0"/>
  </r>
  <r>
    <s v="2 In 1 Puzzle - Fruits &amp; Vegetables"/>
    <x v="2"/>
    <s v="Stationery"/>
    <x v="741"/>
    <n v="116"/>
    <n v="199"/>
    <s v="Games &amp; Calculators"/>
    <n v="3.5"/>
    <n v="83"/>
    <n v="41.708542713567837"/>
    <x v="1"/>
  </r>
  <r>
    <s v="India's No.1 Ayurvedic Fluroide Free Paste"/>
    <x v="0"/>
    <s v="Oral Care"/>
    <x v="742"/>
    <n v="152.15"/>
    <n v="179"/>
    <s v="Toothpaste"/>
    <n v="4.3"/>
    <n v="26.849999999999994"/>
    <n v="14.999999999999998"/>
    <x v="1"/>
  </r>
  <r>
    <s v="White Poha - Pesticide Free"/>
    <x v="4"/>
    <s v="Rice &amp; Rice Products"/>
    <x v="26"/>
    <n v="45"/>
    <n v="60"/>
    <s v="Poha, Sabudana &amp; Murmura"/>
    <n v="4.0999999999999996"/>
    <n v="15"/>
    <n v="25"/>
    <x v="1"/>
  </r>
  <r>
    <s v="Naturals Aloe Vera Oil"/>
    <x v="0"/>
    <s v="Hair Care"/>
    <x v="186"/>
    <n v="191.25"/>
    <n v="225"/>
    <s v="Hair Oil &amp; Serum"/>
    <n v="4.0999999999999996"/>
    <n v="33.75"/>
    <n v="15"/>
    <x v="1"/>
  </r>
  <r>
    <s v="Coconut Oil - Edible"/>
    <x v="4"/>
    <s v="Organic Staples"/>
    <x v="743"/>
    <n v="539"/>
    <n v="550"/>
    <s v="Organic Edible Oil, Ghee"/>
    <n v="2.6"/>
    <n v="11"/>
    <n v="2"/>
    <x v="2"/>
  </r>
  <r>
    <s v="Sephra Fruit Center Filled Choco Assortments."/>
    <x v="3"/>
    <s v="Chocolates &amp; Biscuits"/>
    <x v="275"/>
    <n v="267.75"/>
    <n v="315"/>
    <s v="Marshmallow, Candy, Jelly"/>
    <n v="3.7"/>
    <n v="47.25"/>
    <n v="15"/>
    <x v="0"/>
  </r>
  <r>
    <s v="Chocos Webs - Spiderman"/>
    <x v="5"/>
    <s v="Breakfast Cereals"/>
    <x v="399"/>
    <n v="10"/>
    <n v="10"/>
    <s v="Kids Cereal"/>
    <n v="3.9"/>
    <n v="0"/>
    <n v="0"/>
    <x v="1"/>
  </r>
  <r>
    <s v="Ready To Eat - Muttar Paneer"/>
    <x v="5"/>
    <s v="Ready To Cook &amp; Eat"/>
    <x v="181"/>
    <n v="135"/>
    <n v="135"/>
    <s v="Heat &amp; Eat Ready Meals"/>
    <n v="3.8"/>
    <n v="0"/>
    <n v="0"/>
    <x v="1"/>
  </r>
  <r>
    <s v="Organic - Coconut Oil Cold Pressed"/>
    <x v="4"/>
    <s v="Organic Staples"/>
    <x v="427"/>
    <n v="175"/>
    <n v="175"/>
    <s v="Organic Edible Oil, Ghee"/>
    <n v="4.4000000000000004"/>
    <n v="0"/>
    <n v="0"/>
    <x v="1"/>
  </r>
  <r>
    <s v="Perf Toilet Tissue Paper Roll - Lavender"/>
    <x v="2"/>
    <s v="Disposables, Garbage Bag"/>
    <x v="744"/>
    <n v="325"/>
    <n v="325"/>
    <s v="Paper Napkin, Tissue Box"/>
    <n v="4.4000000000000004"/>
    <n v="0"/>
    <n v="0"/>
    <x v="0"/>
  </r>
  <r>
    <s v="Kool Cafe - Cinnamon"/>
    <x v="7"/>
    <s v="Dairy"/>
    <x v="94"/>
    <n v="107"/>
    <n v="120"/>
    <s v="Flavoured, Soya Milk"/>
    <n v="4.0999999999999996"/>
    <n v="13"/>
    <n v="10.833333333333334"/>
    <x v="1"/>
  </r>
  <r>
    <s v="Khus Soap"/>
    <x v="0"/>
    <s v="Bath &amp; Hand Wash"/>
    <x v="121"/>
    <n v="70"/>
    <n v="70"/>
    <s v="Bathing Bars &amp; Soaps"/>
    <n v="4.0999999999999996"/>
    <n v="0"/>
    <n v="0"/>
    <x v="1"/>
  </r>
  <r>
    <s v="Pro Expert Nutrition Large Breed Puppy (3-18 Months) Dry Dog Food"/>
    <x v="1"/>
    <s v="Pet Food &amp; Accessories"/>
    <x v="291"/>
    <n v="4480"/>
    <n v="5600"/>
    <s v="Pet Meals &amp; Treats"/>
    <n v="5"/>
    <n v="1120"/>
    <n v="20"/>
    <x v="2"/>
  </r>
  <r>
    <s v="Series Shaving Gel - Pure &amp; Sensitive"/>
    <x v="0"/>
    <s v="Men's Grooming"/>
    <x v="44"/>
    <n v="263.88"/>
    <n v="329"/>
    <s v="Shaving Care"/>
    <n v="4.3"/>
    <n v="65.12"/>
    <n v="19.793313069908816"/>
    <x v="0"/>
  </r>
  <r>
    <s v="Tape - Transparent, 5K, 2 inches"/>
    <x v="2"/>
    <s v="Stationery"/>
    <x v="745"/>
    <n v="275"/>
    <n v="275"/>
    <s v="Scissor, Glue &amp; Tape"/>
    <n v="4.2"/>
    <n v="0"/>
    <n v="0"/>
    <x v="0"/>
  </r>
  <r>
    <s v="Olive Oil - Extra Light"/>
    <x v="3"/>
    <s v="Oils &amp; Vinegar"/>
    <x v="106"/>
    <n v="2280"/>
    <n v="5200"/>
    <s v="Pure, Pomace Olive Oil"/>
    <n v="4.4000000000000004"/>
    <n v="2920"/>
    <n v="56.153846153846153"/>
    <x v="2"/>
  </r>
  <r>
    <s v="Mouthwash - Cool Mint"/>
    <x v="0"/>
    <s v="Oral Care"/>
    <x v="287"/>
    <n v="446.57"/>
    <n v="570"/>
    <s v="Mouthwash"/>
    <n v="4.3"/>
    <n v="123.43"/>
    <n v="21.654385964912279"/>
    <x v="0"/>
  </r>
  <r>
    <s v="Organic Seeds - Black Mustard/Sasive"/>
    <x v="4"/>
    <s v="Organic Staples"/>
    <x v="43"/>
    <n v="23.75"/>
    <n v="25"/>
    <s v="Organic Masalas &amp; Spices"/>
    <n v="4.2"/>
    <n v="1.25"/>
    <n v="5"/>
    <x v="1"/>
  </r>
  <r>
    <s v="NHP 8103 Silky Shine Hot &amp; Cold Foldable Hair Dryer - 1300 Watt"/>
    <x v="0"/>
    <s v="Hair Care"/>
    <x v="746"/>
    <n v="438"/>
    <n v="1095"/>
    <s v="Tools &amp; Accessories"/>
    <n v="4"/>
    <n v="657"/>
    <n v="60"/>
    <x v="0"/>
  </r>
  <r>
    <s v="Dazzle Opalware Noodle Bowl Set - Scarlet Bliss"/>
    <x v="1"/>
    <s v="Crockery &amp; Cutlery"/>
    <x v="24"/>
    <n v="169"/>
    <n v="225"/>
    <s v="Plates &amp; Bowls"/>
    <n v="4.3"/>
    <n v="56"/>
    <n v="24.888888888888889"/>
    <x v="1"/>
  </r>
  <r>
    <s v="Disinfectant Toilet Cleaner Liquid - 1 L + Bathroom Cleaner Liquid - 500 ml"/>
    <x v="2"/>
    <s v="All Purpose Cleaners"/>
    <x v="506"/>
    <n v="247.12"/>
    <n v="273"/>
    <s v="Toilet Cleaners"/>
    <n v="4.5"/>
    <n v="25.879999999999995"/>
    <n v="9.4798534798534781"/>
    <x v="0"/>
  </r>
  <r>
    <s v="Power Toothbrush For Kids - Yellow"/>
    <x v="0"/>
    <s v="Oral Care"/>
    <x v="104"/>
    <n v="590"/>
    <n v="590"/>
    <s v="Toothpaste"/>
    <n v="1"/>
    <n v="0"/>
    <n v="0"/>
    <x v="2"/>
  </r>
  <r>
    <s v="Face Wash Oily Skin &amp; Face Scrub De-Tan"/>
    <x v="0"/>
    <s v="Men's Grooming"/>
    <x v="376"/>
    <n v="411.75"/>
    <n v="549"/>
    <s v="Face &amp; Body"/>
    <n v="4.5"/>
    <n v="137.25"/>
    <n v="25"/>
    <x v="0"/>
  </r>
  <r>
    <s v="Roasted Flax Seeds"/>
    <x v="4"/>
    <s v="Dals &amp; Pulses"/>
    <x v="208"/>
    <n v="159.19999999999999"/>
    <n v="199"/>
    <s v="Cereals &amp; Millets"/>
    <n v="4"/>
    <n v="39.800000000000011"/>
    <n v="20.000000000000004"/>
    <x v="1"/>
  </r>
  <r>
    <s v="Papad &amp; Fryum - 3D Cereal Triangle"/>
    <x v="5"/>
    <s v="Ready To Cook &amp; Eat"/>
    <x v="141"/>
    <n v="39"/>
    <n v="65"/>
    <s v="Papads, Ready To Fry"/>
    <n v="4.0999999999999996"/>
    <n v="26"/>
    <n v="40"/>
    <x v="1"/>
  </r>
  <r>
    <s v="Crazy Fries - Masala Mix, Hot 'n' Tangy"/>
    <x v="5"/>
    <s v="Frozen Veggies &amp; Snacks"/>
    <x v="479"/>
    <n v="120"/>
    <n v="120"/>
    <s v="Frozen Veg Snacks"/>
    <n v="4.0999999999999996"/>
    <n v="0"/>
    <n v="0"/>
    <x v="1"/>
  </r>
  <r>
    <s v="Deltoid Turbo Face Masks In Grey Mesh With Green Binding - 1S1007-XL"/>
    <x v="0"/>
    <s v="Health &amp; Medicine"/>
    <x v="480"/>
    <n v="275"/>
    <n v="275"/>
    <s v="Face Masks &amp; Safety Gears"/>
    <n v="5"/>
    <n v="0"/>
    <n v="0"/>
    <x v="0"/>
  </r>
  <r>
    <s v="Conditioner - Dandruff"/>
    <x v="0"/>
    <s v="Hair Care"/>
    <x v="261"/>
    <n v="134.9"/>
    <n v="190"/>
    <s v="Shampoo &amp; Conditioner"/>
    <n v="3.8"/>
    <n v="55.099999999999994"/>
    <n v="28.999999999999996"/>
    <x v="1"/>
  </r>
  <r>
    <s v="Tea Tree Shampoo"/>
    <x v="0"/>
    <s v="Hair Care"/>
    <x v="747"/>
    <n v="750"/>
    <n v="750"/>
    <s v="Shampoo &amp; Conditioner"/>
    <n v="5"/>
    <n v="0"/>
    <n v="0"/>
    <x v="2"/>
  </r>
  <r>
    <s v="Bar Cake - Chocolate"/>
    <x v="7"/>
    <s v="Cakes &amp; Pastries"/>
    <x v="487"/>
    <n v="30"/>
    <n v="30"/>
    <s v="Tea Cakes &amp; Slice Cakes"/>
    <n v="3.9"/>
    <n v="0"/>
    <n v="0"/>
    <x v="1"/>
  </r>
  <r>
    <s v="Masala - Chana Chole"/>
    <x v="4"/>
    <s v="Masalas &amp; Spices"/>
    <x v="269"/>
    <n v="57"/>
    <n v="60"/>
    <s v="Blended Masalas"/>
    <n v="4.2"/>
    <n v="3"/>
    <n v="5"/>
    <x v="1"/>
  </r>
  <r>
    <s v="Secret Veg Manchurian Masala"/>
    <x v="4"/>
    <s v="Masalas &amp; Spices"/>
    <x v="560"/>
    <n v="10"/>
    <n v="10"/>
    <s v="Blended Masalas"/>
    <n v="4.2"/>
    <n v="0"/>
    <n v="0"/>
    <x v="1"/>
  </r>
  <r>
    <s v="Deluxe Granite Non-Stick Fry Pan w/o Lid, 280 mm (36306)"/>
    <x v="1"/>
    <s v="Cookware &amp; Non Stick"/>
    <x v="213"/>
    <n v="1120"/>
    <n v="1320"/>
    <s v="Kadai &amp; Fry Pans"/>
    <n v="3.9"/>
    <n v="200"/>
    <n v="15.151515151515152"/>
    <x v="2"/>
  </r>
  <r>
    <s v="Ice Cream - Choco Caramel"/>
    <x v="7"/>
    <s v="Ice Creams &amp; Desserts"/>
    <x v="94"/>
    <n v="200"/>
    <n v="200"/>
    <s v="Ice Creams"/>
    <n v="3.6"/>
    <n v="0"/>
    <n v="0"/>
    <x v="1"/>
  </r>
  <r>
    <s v="Lplastic Lunch Box/Tiffin Box Leakproof Insulated - Happy Meal, Green"/>
    <x v="1"/>
    <s v="Storage &amp; Accessories"/>
    <x v="140"/>
    <n v="409"/>
    <n v="570"/>
    <s v="Lunch Boxes"/>
    <n v="2.2999999999999998"/>
    <n v="161"/>
    <n v="28.245614035087719"/>
    <x v="0"/>
  </r>
  <r>
    <s v="Sunscreen SPF 30"/>
    <x v="0"/>
    <s v="Skin Care"/>
    <x v="28"/>
    <n v="420.75"/>
    <n v="495"/>
    <s v="Face Care"/>
    <n v="1"/>
    <n v="74.25"/>
    <n v="15"/>
    <x v="0"/>
  </r>
  <r>
    <s v="Powder - Chilli"/>
    <x v="4"/>
    <s v="Masalas &amp; Spices"/>
    <x v="748"/>
    <n v="84.6"/>
    <n v="94"/>
    <s v="Powdered Spices"/>
    <n v="4.3"/>
    <n v="9.4000000000000057"/>
    <n v="10.000000000000005"/>
    <x v="1"/>
  </r>
  <r>
    <s v="Battery AA 3UT Hi Top"/>
    <x v="1"/>
    <s v="Appliances &amp; Electricals"/>
    <x v="749"/>
    <n v="125"/>
    <n v="150"/>
    <s v="Battery &amp; Electrical"/>
    <n v="4"/>
    <n v="25"/>
    <n v="16.666666666666668"/>
    <x v="1"/>
  </r>
  <r>
    <s v="Klassic Plain Cocktail Napkins (22 X 22 cm)"/>
    <x v="2"/>
    <s v="Disposables, Garbage Bag"/>
    <x v="162"/>
    <n v="32"/>
    <n v="32"/>
    <s v="Toilet Paper"/>
    <n v="3.9"/>
    <n v="0"/>
    <n v="0"/>
    <x v="1"/>
  </r>
  <r>
    <s v="Ultra Nights XXL+  With Wings"/>
    <x v="0"/>
    <s v="Feminine Hygiene"/>
    <x v="380"/>
    <n v="105"/>
    <n v="105"/>
    <s v="Sanitary Napkins"/>
    <n v="4.4000000000000004"/>
    <n v="0"/>
    <n v="0"/>
    <x v="1"/>
  </r>
  <r>
    <s v="Stainless Steel Colander Basket - Strainer, 26 cm"/>
    <x v="1"/>
    <s v="Kitchen Accessories"/>
    <x v="564"/>
    <n v="399"/>
    <n v="539"/>
    <s v="Strainer, Ladle, Spatula"/>
    <n v="4.2"/>
    <n v="140"/>
    <n v="25.974025974025974"/>
    <x v="0"/>
  </r>
  <r>
    <s v="Multipurpose Plastic Tray - Square"/>
    <x v="1"/>
    <s v="Storage &amp; Accessories"/>
    <x v="512"/>
    <n v="144"/>
    <n v="144"/>
    <s v="Containers Sets"/>
    <n v="5"/>
    <n v="0"/>
    <n v="0"/>
    <x v="1"/>
  </r>
  <r>
    <s v="Panty Liners - Mini Classic"/>
    <x v="0"/>
    <s v="Feminine Hygiene"/>
    <x v="635"/>
    <n v="82"/>
    <n v="89"/>
    <s v="Panty Liners"/>
    <n v="4"/>
    <n v="7"/>
    <n v="7.8651685393258424"/>
    <x v="1"/>
  </r>
  <r>
    <s v="Maxx Pet Plastic Premium Container - Pink"/>
    <x v="1"/>
    <s v="Storage &amp; Accessories"/>
    <x v="750"/>
    <n v="119"/>
    <n v="149"/>
    <s v="Containers Sets"/>
    <n v="3.3"/>
    <n v="30"/>
    <n v="20.134228187919462"/>
    <x v="1"/>
  </r>
  <r>
    <s v="Chocolate - Rum &amp; Raisin"/>
    <x v="5"/>
    <s v="Chocolates &amp; Candies"/>
    <x v="751"/>
    <n v="100"/>
    <n v="100"/>
    <s v="Chocolates"/>
    <n v="4.3"/>
    <n v="0"/>
    <n v="0"/>
    <x v="1"/>
  </r>
  <r>
    <s v="Self Care Foot Moisture Mask"/>
    <x v="0"/>
    <s v="Skin Care"/>
    <x v="347"/>
    <n v="280"/>
    <n v="280"/>
    <s v="Body Care"/>
    <n v="3"/>
    <n v="0"/>
    <n v="0"/>
    <x v="0"/>
  </r>
  <r>
    <s v="Organic - Supreme Saffron, Spain Origin"/>
    <x v="4"/>
    <s v="Masalas &amp; Spices"/>
    <x v="752"/>
    <n v="675"/>
    <n v="675"/>
    <s v="Whole Spices"/>
    <n v="3"/>
    <n v="0"/>
    <n v="0"/>
    <x v="2"/>
  </r>
  <r>
    <s v="Papad - Aloo"/>
    <x v="5"/>
    <s v="Ready To Cook &amp; Eat"/>
    <x v="753"/>
    <n v="40"/>
    <n v="40"/>
    <s v="Papads, Ready To Fry"/>
    <n v="3.3"/>
    <n v="0"/>
    <n v="0"/>
    <x v="1"/>
  </r>
  <r>
    <s v="Powder - Vangi Bath"/>
    <x v="4"/>
    <s v="Masalas &amp; Spices"/>
    <x v="535"/>
    <n v="43.5"/>
    <n v="58"/>
    <s v="Powdered Spices"/>
    <n v="4.0999999999999996"/>
    <n v="14.5"/>
    <n v="25"/>
    <x v="1"/>
  </r>
  <r>
    <s v="Promega Softgels - Omega 3 Rich Fish Oil Supplements, Chocolate Flavour"/>
    <x v="0"/>
    <s v="Health &amp; Medicine"/>
    <x v="531"/>
    <n v="990"/>
    <n v="990"/>
    <s v="Supplements &amp; Proteins"/>
    <n v="3"/>
    <n v="0"/>
    <n v="0"/>
    <x v="2"/>
  </r>
  <r>
    <s v="Combo - Honey &amp; Vitamin-E Moisturizer Lotion"/>
    <x v="0"/>
    <s v="Skin Care"/>
    <x v="754"/>
    <n v="153"/>
    <n v="180"/>
    <s v="Body Care"/>
    <n v="5"/>
    <n v="27"/>
    <n v="15"/>
    <x v="1"/>
  </r>
  <r>
    <s v="N95 Face Mask - With 6 layers &amp; Inbuilt Nose Pin"/>
    <x v="0"/>
    <s v="Health &amp; Medicine"/>
    <x v="755"/>
    <n v="199"/>
    <n v="495"/>
    <s v="Face Masks &amp; Safety Gears"/>
    <n v="3.8"/>
    <n v="296"/>
    <n v="59.797979797979799"/>
    <x v="1"/>
  </r>
  <r>
    <s v="Masala - Chicken"/>
    <x v="4"/>
    <s v="Masalas &amp; Spices"/>
    <x v="748"/>
    <n v="49.5"/>
    <n v="55"/>
    <s v="Blended Masalas"/>
    <n v="4.3"/>
    <n v="5.5"/>
    <n v="10"/>
    <x v="1"/>
  </r>
  <r>
    <s v="Orange &amp; Multani Mitti Ubtan - Tan Removal &amp; Brightness"/>
    <x v="0"/>
    <s v="Skin Care"/>
    <x v="163"/>
    <n v="315"/>
    <n v="350"/>
    <s v="Face Care"/>
    <n v="4.5"/>
    <n v="35"/>
    <n v="10"/>
    <x v="0"/>
  </r>
  <r>
    <s v="Calming Chamomile Loose Golden Chamomile Buds"/>
    <x v="6"/>
    <s v="Tea"/>
    <x v="756"/>
    <n v="318.75"/>
    <n v="375"/>
    <s v="Exotic &amp; Flavoured Tea"/>
    <n v="5"/>
    <n v="56.25"/>
    <n v="15"/>
    <x v="0"/>
  </r>
  <r>
    <s v="Hair Conditioner - Ayurvedic Hair Repair Therapy, For All Hair Types"/>
    <x v="0"/>
    <s v="Hair Care"/>
    <x v="227"/>
    <n v="95"/>
    <n v="95"/>
    <s v="Shampoo &amp; Conditioner"/>
    <n v="4.0999999999999996"/>
    <n v="0"/>
    <n v="0"/>
    <x v="1"/>
  </r>
  <r>
    <s v="Sucharana - Crack Heel Cream"/>
    <x v="0"/>
    <s v="Skin Care"/>
    <x v="441"/>
    <n v="32"/>
    <n v="32"/>
    <s v="Body Care"/>
    <n v="3.9"/>
    <n v="0"/>
    <n v="0"/>
    <x v="1"/>
  </r>
  <r>
    <s v="Multi Millet Flakes - With Fruits &amp; Nuts"/>
    <x v="3"/>
    <s v="Cereals &amp; Breakfast"/>
    <x v="120"/>
    <n v="115"/>
    <n v="174"/>
    <s v="Cereal &amp; Granola Bars"/>
    <n v="4.0999999999999996"/>
    <n v="59"/>
    <n v="33.908045977011497"/>
    <x v="1"/>
  </r>
  <r>
    <s v="Arcada White PVC Handle - Sieve (7cm)"/>
    <x v="1"/>
    <s v="Kitchen Accessories"/>
    <x v="317"/>
    <n v="149"/>
    <n v="169"/>
    <s v="Strainer, Ladle, Spatula"/>
    <n v="2.9"/>
    <n v="20"/>
    <n v="11.834319526627219"/>
    <x v="1"/>
  </r>
  <r>
    <s v="Chicken Burger Patty"/>
    <x v="5"/>
    <s v="Frozen Veggies &amp; Snacks"/>
    <x v="757"/>
    <n v="460"/>
    <n v="460"/>
    <s v="Frozen Non-Veg Snacks"/>
    <n v="3.3"/>
    <n v="0"/>
    <n v="0"/>
    <x v="0"/>
  </r>
  <r>
    <s v="Toilet Tissue Roll - 2 Ply"/>
    <x v="2"/>
    <s v="Disposables, Garbage Bag"/>
    <x v="758"/>
    <n v="132"/>
    <n v="132"/>
    <s v="Kitchen Rolls"/>
    <n v="3.6"/>
    <n v="0"/>
    <n v="0"/>
    <x v="1"/>
  </r>
  <r>
    <s v="Belgian Chocolate Chunk"/>
    <x v="3"/>
    <s v="Chocolates &amp; Biscuits"/>
    <x v="507"/>
    <n v="279.2"/>
    <n v="349"/>
    <s v="Cookies, Biscotti, Wafer"/>
    <n v="4.3"/>
    <n v="69.800000000000011"/>
    <n v="20.000000000000004"/>
    <x v="0"/>
  </r>
  <r>
    <s v="Morning Dew Perfumed Talc"/>
    <x v="0"/>
    <s v="Men's Grooming"/>
    <x v="243"/>
    <n v="174.25"/>
    <n v="205"/>
    <s v="Talcum Powder"/>
    <n v="4.5"/>
    <n v="30.75"/>
    <n v="15"/>
    <x v="1"/>
  </r>
  <r>
    <s v="Tomato Ketchup - Sweet &amp; Spicy"/>
    <x v="5"/>
    <s v="Spreads, Sauces, Ketchup"/>
    <x v="95"/>
    <n v="135"/>
    <n v="135"/>
    <s v="Tomato Ketchup &amp; Sauces"/>
    <n v="4.3"/>
    <n v="0"/>
    <n v="0"/>
    <x v="1"/>
  </r>
  <r>
    <s v="Organic Expeller Pressed - Sunflower Oil"/>
    <x v="4"/>
    <s v="Organic Staples"/>
    <x v="196"/>
    <n v="326.39999999999998"/>
    <n v="340"/>
    <s v="Organic Edible Oil, Ghee"/>
    <n v="4.0999999999999996"/>
    <n v="13.600000000000023"/>
    <n v="4.0000000000000071"/>
    <x v="0"/>
  </r>
  <r>
    <s v="Peanut Butter- Creamy"/>
    <x v="3"/>
    <s v="Sauces, Spreads &amp; Dips"/>
    <x v="759"/>
    <n v="325"/>
    <n v="325"/>
    <s v="Chocolate, Peanut Spread"/>
    <n v="4.4000000000000004"/>
    <n v="0"/>
    <n v="0"/>
    <x v="0"/>
  </r>
  <r>
    <s v="Eco-Friendly Pet Wipes/Grooming Wipes For Dogs, Cats &amp; Other Pets"/>
    <x v="1"/>
    <s v="Pet Food &amp; Accessories"/>
    <x v="760"/>
    <n v="395"/>
    <n v="395"/>
    <s v="Pet Cleaning &amp; Grooming"/>
    <n v="4"/>
    <n v="0"/>
    <n v="0"/>
    <x v="0"/>
  </r>
  <r>
    <s v="Gadget Disinfectant - For Mobiles &amp; Laptops"/>
    <x v="2"/>
    <s v="All Purpose Cleaners"/>
    <x v="761"/>
    <n v="249"/>
    <n v="249"/>
    <s v="Disinfectant Spray &amp; Cleaners"/>
    <n v="4.0999999999999996"/>
    <n v="0"/>
    <n v="0"/>
    <x v="0"/>
  </r>
  <r>
    <s v="Peanut Filled Chocolate"/>
    <x v="3"/>
    <s v="Chocolates &amp; Biscuits"/>
    <x v="762"/>
    <n v="200"/>
    <n v="249"/>
    <s v="Luxury Chocolates, Gifts"/>
    <n v="4.5"/>
    <n v="49"/>
    <n v="19.678714859437751"/>
    <x v="1"/>
  </r>
  <r>
    <s v="Ultra Clean Sanitary Pads For Women, XL+"/>
    <x v="0"/>
    <s v="Feminine Hygiene"/>
    <x v="380"/>
    <n v="666.4"/>
    <n v="1040"/>
    <s v="Sanitary Napkins"/>
    <n v="4.3"/>
    <n v="373.6"/>
    <n v="35.92307692307692"/>
    <x v="2"/>
  </r>
  <r>
    <s v="Cleansing Milk"/>
    <x v="0"/>
    <s v="Skin Care"/>
    <x v="28"/>
    <n v="463.25"/>
    <n v="545"/>
    <s v="Face Care"/>
    <n v="4.7"/>
    <n v="81.75"/>
    <n v="15"/>
    <x v="0"/>
  </r>
  <r>
    <s v="Glucose D"/>
    <x v="6"/>
    <s v="Energy &amp; Soft Drinks"/>
    <x v="763"/>
    <n v="49"/>
    <n v="49"/>
    <s v="Sports &amp; Energy Drinks"/>
    <n v="4.5"/>
    <n v="0"/>
    <n v="0"/>
    <x v="1"/>
  </r>
  <r>
    <s v="Colorsilk Hair Colour With Keratin"/>
    <x v="0"/>
    <s v="Hair Care"/>
    <x v="574"/>
    <n v="413.25"/>
    <n v="435"/>
    <s v="Hair Color"/>
    <n v="4"/>
    <n v="21.75"/>
    <n v="5"/>
    <x v="0"/>
  </r>
  <r>
    <s v="Dry Cat Food - Tuna Flavour, For Adult Cats, +1 Year"/>
    <x v="1"/>
    <s v="Pet Food &amp; Accessories"/>
    <x v="764"/>
    <n v="1620"/>
    <n v="1800"/>
    <s v="Pet Meals &amp; Treats"/>
    <n v="4.3"/>
    <n v="180"/>
    <n v="10"/>
    <x v="2"/>
  </r>
  <r>
    <s v="Powder - Sambar"/>
    <x v="4"/>
    <s v="Masalas &amp; Spices"/>
    <x v="748"/>
    <n v="21.6"/>
    <n v="24"/>
    <s v="Blended Masalas"/>
    <n v="4.2"/>
    <n v="2.3999999999999986"/>
    <n v="9.9999999999999947"/>
    <x v="1"/>
  </r>
  <r>
    <s v="Organic Quinoa"/>
    <x v="4"/>
    <s v="Organic Staples"/>
    <x v="295"/>
    <n v="83"/>
    <n v="83"/>
    <s v="Organic Rice, Other Rice"/>
    <n v="4"/>
    <n v="0"/>
    <n v="0"/>
    <x v="1"/>
  </r>
  <r>
    <s v="Max Fresh New Super Plastic Lunch Box/Tiffin Box - Red"/>
    <x v="1"/>
    <s v="Storage &amp; Accessories"/>
    <x v="24"/>
    <n v="469"/>
    <n v="602"/>
    <s v="Lunch Boxes"/>
    <n v="4.2"/>
    <n v="133"/>
    <n v="22.093023255813954"/>
    <x v="0"/>
  </r>
  <r>
    <s v="Fusion Deluxe Dry Fruit Storage Plastic Container - Red"/>
    <x v="1"/>
    <s v="Storage &amp; Accessories"/>
    <x v="738"/>
    <n v="309"/>
    <n v="345"/>
    <s v="Containers Sets"/>
    <n v="3.8"/>
    <n v="36"/>
    <n v="10.434782608695652"/>
    <x v="0"/>
  </r>
  <r>
    <s v="Hommade Tomato Puree -Â  Made From 100% Ripe Tomatoes, No Added Preservatives"/>
    <x v="5"/>
    <s v="Spreads, Sauces, Ketchup"/>
    <x v="251"/>
    <n v="23"/>
    <n v="25"/>
    <s v="Tomato Ketchup &amp; Sauces"/>
    <n v="4.2"/>
    <n v="2"/>
    <n v="8"/>
    <x v="1"/>
  </r>
  <r>
    <s v="Millet Granola with Rolled Oats, Cranberries and Almonds - No Added Sugar"/>
    <x v="5"/>
    <s v="Breakfast Cereals"/>
    <x v="17"/>
    <n v="460"/>
    <n v="520"/>
    <s v="Oats &amp; Porridge"/>
    <n v="4.5"/>
    <n v="60"/>
    <n v="11.538461538461538"/>
    <x v="0"/>
  </r>
  <r>
    <s v="Pickle - Punjabi Pacharanga"/>
    <x v="5"/>
    <s v="Pickles &amp; Chutney"/>
    <x v="48"/>
    <n v="115"/>
    <n v="115"/>
    <s v="Other Veg Pickle"/>
    <n v="4.0999999999999996"/>
    <n v="0"/>
    <n v="0"/>
    <x v="1"/>
  </r>
  <r>
    <s v="Selfie Concentrated Woody Perfume Free From Alcohol For Male"/>
    <x v="0"/>
    <s v="Fragrances &amp; Deos"/>
    <x v="397"/>
    <n v="350"/>
    <n v="500"/>
    <s v="Attar"/>
    <n v="4.4000000000000004"/>
    <n v="150"/>
    <n v="30"/>
    <x v="0"/>
  </r>
  <r>
    <s v="Seeds - Chia"/>
    <x v="3"/>
    <s v="Snacks, Dry Fruits, Nuts"/>
    <x v="594"/>
    <n v="159"/>
    <n v="185"/>
    <s v="Roasted Seeds &amp; Nuts"/>
    <n v="4.2"/>
    <n v="26"/>
    <n v="14.054054054054054"/>
    <x v="1"/>
  </r>
  <r>
    <s v="Gold Laquer Finish Stainless Steel Storage Bowl Set - Hammered Touch"/>
    <x v="1"/>
    <s v="Steel Utensils"/>
    <x v="740"/>
    <n v="329"/>
    <n v="699"/>
    <s v="Steel Storage Containers"/>
    <n v="4"/>
    <n v="370"/>
    <n v="52.932761087267522"/>
    <x v="0"/>
  </r>
  <r>
    <s v="Total Care Baby Pants - Small, 9S"/>
    <x v="8"/>
    <s v="Diapers &amp; Wipes"/>
    <x v="134"/>
    <n v="125"/>
    <n v="125"/>
    <s v="Diapers"/>
    <n v="3.7"/>
    <n v="0"/>
    <n v="0"/>
    <x v="1"/>
  </r>
  <r>
    <s v="Oats - 100% Natural"/>
    <x v="5"/>
    <s v="Snacks &amp; Namkeen"/>
    <x v="182"/>
    <n v="85"/>
    <n v="85"/>
    <s v="Oats &amp; Porridge"/>
    <n v="4.0999999999999996"/>
    <n v="0"/>
    <n v="0"/>
    <x v="1"/>
  </r>
  <r>
    <s v="Steel See Thru, Jars, Plain Design, Round"/>
    <x v="1"/>
    <s v="Crockery &amp; Cutlery"/>
    <x v="96"/>
    <n v="139"/>
    <n v="170"/>
    <s v="Glassware"/>
    <n v="5"/>
    <n v="31"/>
    <n v="18.235294117647058"/>
    <x v="1"/>
  </r>
  <r>
    <s v="Preserve - Black Cherry"/>
    <x v="3"/>
    <s v="Sauces, Spreads &amp; Dips"/>
    <x v="661"/>
    <n v="269.10000000000002"/>
    <n v="299"/>
    <s v="Jams, Marmalade, Spreads"/>
    <n v="4.2"/>
    <n v="29.899999999999977"/>
    <n v="9.9999999999999929"/>
    <x v="0"/>
  </r>
  <r>
    <s v="Cream Hair Colour - Burgundy"/>
    <x v="0"/>
    <s v="Hair Care"/>
    <x v="765"/>
    <n v="149"/>
    <n v="149"/>
    <s v="Hair Color"/>
    <n v="4"/>
    <n v="0"/>
    <n v="0"/>
    <x v="1"/>
  </r>
  <r>
    <s v="Kashmiri Kahwa Tea"/>
    <x v="6"/>
    <s v="Tea"/>
    <x v="518"/>
    <n v="159"/>
    <n v="159"/>
    <s v="Exotic &amp; Flavoured Tea"/>
    <n v="4.0999999999999996"/>
    <n v="0"/>
    <n v="0"/>
    <x v="1"/>
  </r>
  <r>
    <s v="Bold Berries Smoothie - 100% Natural, No Added Sugar"/>
    <x v="6"/>
    <s v="Fruit Juices &amp; Drinks"/>
    <x v="766"/>
    <n v="68"/>
    <n v="80"/>
    <s v="Unsweetened, Cold Press"/>
    <n v="3.5"/>
    <n v="12"/>
    <n v="15"/>
    <x v="1"/>
  </r>
  <r>
    <s v="Detergent Powder - Stain Care, Oxygen"/>
    <x v="2"/>
    <s v="Detergents &amp; Dishwash"/>
    <x v="450"/>
    <n v="730"/>
    <n v="730"/>
    <s v="Detergent Powder, Liquid"/>
    <n v="4.2"/>
    <n v="0"/>
    <n v="0"/>
    <x v="2"/>
  </r>
  <r>
    <s v="Cold Pressed Kachi Ghani Mustard Cooking Oil"/>
    <x v="4"/>
    <s v="Organic Staples"/>
    <x v="767"/>
    <n v="448"/>
    <n v="700"/>
    <s v="Organic Edible Oil, Ghee"/>
    <n v="4"/>
    <n v="252"/>
    <n v="36"/>
    <x v="0"/>
  </r>
  <r>
    <s v="Natives Chia Seeds"/>
    <x v="4"/>
    <s v="Dry Fruits"/>
    <x v="208"/>
    <n v="148"/>
    <n v="185"/>
    <s v="Other Dry Fruits"/>
    <n v="4.5999999999999996"/>
    <n v="37"/>
    <n v="20"/>
    <x v="1"/>
  </r>
  <r>
    <s v="Protein Rich Nutrition Bar - Berry Blast"/>
    <x v="5"/>
    <s v="Breakfast Cereals"/>
    <x v="768"/>
    <n v="80"/>
    <n v="80"/>
    <s v="Granola &amp; Cereal Bars"/>
    <n v="1"/>
    <n v="0"/>
    <n v="0"/>
    <x v="1"/>
  </r>
  <r>
    <s v="Body Wash and shower Gel - Nourish"/>
    <x v="0"/>
    <s v="Bath &amp; Hand Wash"/>
    <x v="65"/>
    <n v="150"/>
    <n v="200"/>
    <s v="Shower Gel &amp; Body Wash"/>
    <n v="4.2"/>
    <n v="50"/>
    <n v="25"/>
    <x v="1"/>
  </r>
  <r>
    <s v="Bathing Soap - Total"/>
    <x v="0"/>
    <s v="Bath &amp; Hand Wash"/>
    <x v="465"/>
    <n v="65"/>
    <n v="65"/>
    <s v="Bathing Bars &amp; Soaps"/>
    <n v="4.5"/>
    <n v="0"/>
    <n v="0"/>
    <x v="1"/>
  </r>
  <r>
    <s v="Neem Aloevera Face Wash"/>
    <x v="0"/>
    <s v="Skin Care"/>
    <x v="769"/>
    <n v="65"/>
    <n v="65"/>
    <s v="Face Care"/>
    <n v="1"/>
    <n v="0"/>
    <n v="0"/>
    <x v="1"/>
  </r>
  <r>
    <s v="Dishwash Bar-Lemon"/>
    <x v="2"/>
    <s v="Detergents &amp; Dishwash"/>
    <x v="318"/>
    <n v="40"/>
    <n v="50"/>
    <s v="Dishwash Bars &amp; Powders"/>
    <n v="4"/>
    <n v="10"/>
    <n v="20"/>
    <x v="1"/>
  </r>
  <r>
    <s v="Cookies - Kodo Millet"/>
    <x v="5"/>
    <s v="Biscuits &amp; Cookies"/>
    <x v="734"/>
    <n v="40"/>
    <n v="40"/>
    <s v="Cookies"/>
    <n v="3.7"/>
    <n v="0"/>
    <n v="0"/>
    <x v="1"/>
  </r>
  <r>
    <s v="100% Melamine Quadra Serving Bowl - Small, Black"/>
    <x v="1"/>
    <s v="Crockery &amp; Cutlery"/>
    <x v="367"/>
    <n v="369"/>
    <n v="432"/>
    <s v="Plates &amp; Bowls"/>
    <n v="3"/>
    <n v="63"/>
    <n v="14.583333333333334"/>
    <x v="0"/>
  </r>
  <r>
    <s v="Max Fresh New Sling Plastic Lunch Box/Tiffin Box With Bag - Pink"/>
    <x v="1"/>
    <s v="Storage &amp; Accessories"/>
    <x v="24"/>
    <n v="509"/>
    <n v="659"/>
    <s v="Lunch Boxes"/>
    <n v="3.5"/>
    <n v="150"/>
    <n v="22.761760242792111"/>
    <x v="2"/>
  </r>
  <r>
    <s v="Comfort Bathroom Stool Plastic/Patla - Plain, Small, Assorted"/>
    <x v="2"/>
    <s v="Bins &amp; Bathroom Ware"/>
    <x v="247"/>
    <n v="139"/>
    <n v="227"/>
    <s v="Bath Stool, Basin &amp; Sets"/>
    <n v="3.5"/>
    <n v="88"/>
    <n v="38.766519823788549"/>
    <x v="1"/>
  </r>
  <r>
    <s v="Opalware Dinner Set - Trinity Green"/>
    <x v="1"/>
    <s v="Crockery &amp; Cutlery"/>
    <x v="456"/>
    <n v="1239"/>
    <n v="1375"/>
    <s v="Dinner Sets"/>
    <n v="4.3"/>
    <n v="136"/>
    <n v="9.8909090909090907"/>
    <x v="2"/>
  </r>
  <r>
    <s v="Masala Nuggets (Veg) - Ready To Cook"/>
    <x v="5"/>
    <s v="Frozen Veggies &amp; Snacks"/>
    <x v="515"/>
    <n v="175"/>
    <n v="175"/>
    <s v="Frozen Veg Snacks"/>
    <n v="2.5"/>
    <n v="0"/>
    <n v="0"/>
    <x v="1"/>
  </r>
  <r>
    <s v="Glass Amaze Air Tight Jar - Treble"/>
    <x v="1"/>
    <s v="Crockery &amp; Cutlery"/>
    <x v="367"/>
    <n v="319"/>
    <n v="392"/>
    <s v="Glassware"/>
    <n v="5"/>
    <n v="73"/>
    <n v="18.622448979591837"/>
    <x v="0"/>
  </r>
  <r>
    <s v="Diamond Kit"/>
    <x v="0"/>
    <s v="Skin Care"/>
    <x v="63"/>
    <n v="1800"/>
    <n v="1800"/>
    <s v="Face Care"/>
    <n v="1"/>
    <n v="0"/>
    <n v="0"/>
    <x v="2"/>
  </r>
  <r>
    <s v="Fipronil Gel - For Cockroaches"/>
    <x v="2"/>
    <s v="Fresheners &amp; Repellents"/>
    <x v="770"/>
    <n v="60"/>
    <n v="60"/>
    <s v="Insect Repellent"/>
    <n v="3"/>
    <n v="0"/>
    <n v="0"/>
    <x v="1"/>
  </r>
  <r>
    <s v="Pure Rich Coconut Cream - 20%-26% Fat"/>
    <x v="3"/>
    <s v="Cooking &amp; Baking Needs"/>
    <x v="771"/>
    <n v="162"/>
    <n v="180"/>
    <s v="Curry Paste, Coconut Milk"/>
    <n v="4.3"/>
    <n v="18"/>
    <n v="10"/>
    <x v="1"/>
  </r>
  <r>
    <s v="Passta - Instant Pasta, Chatpata Tomato"/>
    <x v="5"/>
    <s v="Noodle, Pasta, Vermicelli"/>
    <x v="493"/>
    <n v="50"/>
    <n v="50"/>
    <s v="Instant Pasta"/>
    <n v="3.9"/>
    <n v="0"/>
    <n v="0"/>
    <x v="1"/>
  </r>
  <r>
    <s v="Mango Chilli Sauce"/>
    <x v="3"/>
    <s v="Sauces, Spreads &amp; Dips"/>
    <x v="313"/>
    <n v="195"/>
    <n v="195"/>
    <s v="Thai &amp; Asian Sauces"/>
    <n v="5"/>
    <n v="0"/>
    <n v="0"/>
    <x v="1"/>
  </r>
  <r>
    <s v="Cerelac Baby Cereal with Milk - Wheat Apple Cherry, From 8-12 Months, Rich in Iron"/>
    <x v="8"/>
    <s v="Baby Food &amp; Formula"/>
    <x v="322"/>
    <n v="229"/>
    <n v="229"/>
    <s v="Baby Food"/>
    <n v="4.3"/>
    <n v="0"/>
    <n v="0"/>
    <x v="0"/>
  </r>
  <r>
    <s v="Stainless Steel Slotted Serving Spoon - No. 11, Silvera"/>
    <x v="1"/>
    <s v="Kitchen Accessories"/>
    <x v="131"/>
    <n v="75"/>
    <n v="95"/>
    <s v="Strainer, Ladle, Spatula"/>
    <n v="3.6"/>
    <n v="20"/>
    <n v="21.05263157894737"/>
    <x v="1"/>
  </r>
  <r>
    <s v="Coconut Milk - Classic"/>
    <x v="3"/>
    <s v="Cooking &amp; Baking Needs"/>
    <x v="772"/>
    <n v="130"/>
    <n v="130"/>
    <s v="Curry Paste, Coconut Milk"/>
    <n v="4.5"/>
    <n v="0"/>
    <n v="0"/>
    <x v="1"/>
  </r>
  <r>
    <s v="Select - Red Chilli Powder/Menasina Pudi, Mild &amp; Bright"/>
    <x v="4"/>
    <s v="Masalas &amp; Spices"/>
    <x v="337"/>
    <n v="65"/>
    <n v="65"/>
    <s v="Powdered Spices"/>
    <n v="4.3"/>
    <n v="0"/>
    <n v="0"/>
    <x v="1"/>
  </r>
  <r>
    <s v="Multigrain Missi Atta - Gluten Free"/>
    <x v="3"/>
    <s v="Cooking &amp; Baking Needs"/>
    <x v="395"/>
    <n v="79"/>
    <n v="79"/>
    <s v="Flours &amp; Pre-Mixes"/>
    <n v="3.4"/>
    <n v="0"/>
    <n v="0"/>
    <x v="1"/>
  </r>
  <r>
    <s v="Nacho Chips - Peri Peri"/>
    <x v="3"/>
    <s v="Snacks, Dry Fruits, Nuts"/>
    <x v="485"/>
    <n v="30"/>
    <n v="30"/>
    <s v="Nachos &amp; Chips"/>
    <n v="3.6"/>
    <n v="0"/>
    <n v="0"/>
    <x v="1"/>
  </r>
  <r>
    <s v="Shea Butter Moisturising Bath Soap With Extra Virgin Coconut Oil &amp; Honey For Dry Skin"/>
    <x v="0"/>
    <s v="Men's Grooming"/>
    <x v="171"/>
    <n v="112.5"/>
    <n v="125"/>
    <s v="Bath &amp; Shower"/>
    <n v="3.7"/>
    <n v="12.5"/>
    <n v="10"/>
    <x v="1"/>
  </r>
  <r>
    <s v="Soy Milk - Unsweetened"/>
    <x v="7"/>
    <s v="Non Dairy"/>
    <x v="773"/>
    <n v="108"/>
    <n v="120"/>
    <s v="Flavoured, Soya Milk"/>
    <n v="3.7"/>
    <n v="12"/>
    <n v="10"/>
    <x v="1"/>
  </r>
  <r>
    <s v="Vitality Fresh Shower Gel With Ocean Minerals For Body, Face &amp; Hair"/>
    <x v="0"/>
    <s v="Men's Grooming"/>
    <x v="774"/>
    <n v="191.04"/>
    <n v="199"/>
    <s v="Bath &amp; Shower"/>
    <n v="4.0999999999999996"/>
    <n v="7.960000000000008"/>
    <n v="4.0000000000000044"/>
    <x v="1"/>
  </r>
  <r>
    <s v="Franco Plastic Serving Tray - Assorted Colour"/>
    <x v="1"/>
    <s v="Storage &amp; Accessories"/>
    <x v="140"/>
    <n v="249"/>
    <n v="424"/>
    <s v="Containers Sets"/>
    <n v="3.7"/>
    <n v="175"/>
    <n v="41.273584905660378"/>
    <x v="0"/>
  </r>
  <r>
    <s v="Organics Desi Ghee/Tuppa With Brahmi"/>
    <x v="4"/>
    <s v="Edible Oils &amp; Ghee"/>
    <x v="449"/>
    <n v="470"/>
    <n v="470"/>
    <s v="Ghee &amp; Vanaspati"/>
    <n v="3.8"/>
    <n v="0"/>
    <n v="0"/>
    <x v="0"/>
  </r>
  <r>
    <s v="Gluten Free Crackers"/>
    <x v="3"/>
    <s v="Chocolates &amp; Biscuits"/>
    <x v="200"/>
    <n v="385"/>
    <n v="385"/>
    <s v="Crackers &amp; Digestive"/>
    <n v="3"/>
    <n v="0"/>
    <n v="0"/>
    <x v="0"/>
  </r>
  <r>
    <s v="Extra Whitening Cell Repair Body Lotion - SPF 15 &amp; 50x Vitamin C"/>
    <x v="0"/>
    <s v="Skin Care"/>
    <x v="4"/>
    <n v="249.6"/>
    <n v="260"/>
    <s v="Body Care"/>
    <n v="3.6"/>
    <n v="10.400000000000006"/>
    <n v="4.0000000000000018"/>
    <x v="0"/>
  </r>
  <r>
    <s v="Chota Bheem Large Plastic Lunch Box - With Container, Fork &amp; Spoon, Assorted Colour"/>
    <x v="1"/>
    <s v="Storage &amp; Accessories"/>
    <x v="775"/>
    <n v="229"/>
    <n v="260"/>
    <s v="Lunch Boxes"/>
    <n v="4"/>
    <n v="31"/>
    <n v="11.923076923076923"/>
    <x v="0"/>
  </r>
  <r>
    <s v="Peanut/Kadalekayi"/>
    <x v="4"/>
    <s v="Organic Staples"/>
    <x v="237"/>
    <n v="135"/>
    <n v="135"/>
    <s v="Organic Dals &amp; Pulses"/>
    <n v="4.4000000000000004"/>
    <n v="0"/>
    <n v="0"/>
    <x v="1"/>
  </r>
  <r>
    <s v="Crystal Victoria Candy"/>
    <x v="1"/>
    <s v="Crockery &amp; Cutlery"/>
    <x v="776"/>
    <n v="179"/>
    <n v="395"/>
    <s v="Plates &amp; Bowls"/>
    <n v="4.7"/>
    <n v="216"/>
    <n v="54.683544303797468"/>
    <x v="1"/>
  </r>
  <r>
    <s v="Cone - Sandalwood &amp; Camphor"/>
    <x v="2"/>
    <s v="Pooja Needs"/>
    <x v="481"/>
    <n v="199"/>
    <n v="199"/>
    <s v="Camphor &amp; Wicks"/>
    <n v="4.3"/>
    <n v="0"/>
    <n v="0"/>
    <x v="1"/>
  </r>
  <r>
    <s v="Plastic Storage Container With Pack &amp; Seal - Assorted Colour"/>
    <x v="1"/>
    <s v="Storage &amp; Accessories"/>
    <x v="140"/>
    <n v="119"/>
    <n v="181"/>
    <s v="Containers Sets"/>
    <n v="4.0999999999999996"/>
    <n v="62"/>
    <n v="34.254143646408842"/>
    <x v="1"/>
  </r>
  <r>
    <s v="Dark Chocolate - Single Origin, India"/>
    <x v="5"/>
    <s v="Chocolates &amp; Candies"/>
    <x v="94"/>
    <n v="75"/>
    <n v="150"/>
    <s v="Chocolates"/>
    <n v="4.2"/>
    <n v="75"/>
    <n v="50"/>
    <x v="1"/>
  </r>
  <r>
    <s v="Solitaire Multi-Purpose Plastic Basket 334 With Lid - Assorted Colour"/>
    <x v="2"/>
    <s v="Bins &amp; Bathroom Ware"/>
    <x v="494"/>
    <n v="279"/>
    <n v="353"/>
    <s v="Laundry, Storage Baskets"/>
    <n v="3"/>
    <n v="74"/>
    <n v="20.963172804532579"/>
    <x v="0"/>
  </r>
  <r>
    <s v="Pizza Cheese - Mozzarella &amp; Cheddar"/>
    <x v="7"/>
    <s v="Dairy"/>
    <x v="546"/>
    <n v="219"/>
    <n v="249"/>
    <s v="Cheese"/>
    <n v="3.5"/>
    <n v="30"/>
    <n v="12.048192771084338"/>
    <x v="0"/>
  </r>
  <r>
    <s v="Salad Dressing - Thousand Island"/>
    <x v="3"/>
    <s v="Sauces, Spreads &amp; Dips"/>
    <x v="563"/>
    <n v="101.15"/>
    <n v="119"/>
    <s v="Salad Dressings"/>
    <n v="4"/>
    <n v="17.849999999999994"/>
    <n v="14.999999999999996"/>
    <x v="1"/>
  </r>
  <r>
    <s v="Celeste Coffret For Women"/>
    <x v="0"/>
    <s v="Fragrances &amp; Deos"/>
    <x v="238"/>
    <n v="1610.25"/>
    <n v="1695"/>
    <s v="Perfume"/>
    <n v="4.7"/>
    <n v="84.75"/>
    <n v="5"/>
    <x v="2"/>
  </r>
  <r>
    <s v="Low GI 7 White Rice - Diabetic Friendly/Akki"/>
    <x v="4"/>
    <s v="Rice &amp; Rice Products"/>
    <x v="777"/>
    <n v="595"/>
    <n v="595"/>
    <s v="Raw Rice"/>
    <n v="3.9"/>
    <n v="0"/>
    <n v="0"/>
    <x v="2"/>
  </r>
  <r>
    <s v="Instant China Grass- Badam Pista"/>
    <x v="5"/>
    <s v="Ready To Cook &amp; Eat"/>
    <x v="778"/>
    <n v="50"/>
    <n v="50"/>
    <s v="Home Baking"/>
    <n v="4.3"/>
    <n v="0"/>
    <n v="0"/>
    <x v="1"/>
  </r>
  <r>
    <s v="Jaya Rice"/>
    <x v="4"/>
    <s v="Rice &amp; Rice Products"/>
    <x v="779"/>
    <n v="570"/>
    <n v="590"/>
    <s v="Boiled &amp; Steam Rice"/>
    <n v="4.5"/>
    <n v="20"/>
    <n v="3.3898305084745761"/>
    <x v="2"/>
  </r>
  <r>
    <s v="Sauce - Hot &amp; Sweet Chili"/>
    <x v="3"/>
    <s v="Sauces, Spreads &amp; Dips"/>
    <x v="46"/>
    <n v="245"/>
    <n v="245"/>
    <s v="Thai &amp; Asian Sauces"/>
    <n v="4.2"/>
    <n v="0"/>
    <n v="0"/>
    <x v="0"/>
  </r>
  <r>
    <s v="Chocolate Fudge Cake"/>
    <x v="7"/>
    <s v="Cakes &amp; Pastries"/>
    <x v="780"/>
    <n v="400"/>
    <n v="400"/>
    <s v="Birthday &amp; Party Cakes"/>
    <n v="4.3"/>
    <n v="0"/>
    <n v="0"/>
    <x v="0"/>
  </r>
  <r>
    <s v="Multipurpose Plastic Basket - Red, Oval"/>
    <x v="2"/>
    <s v="Bins &amp; Bathroom Ware"/>
    <x v="298"/>
    <n v="149"/>
    <n v="230"/>
    <s v="Laundry, Storage Baskets"/>
    <n v="3.7"/>
    <n v="81"/>
    <n v="35.217391304347828"/>
    <x v="1"/>
  </r>
  <r>
    <s v="ZigZag Anti-Bacterial Toothbrush - Soft"/>
    <x v="0"/>
    <s v="Oral Care"/>
    <x v="59"/>
    <n v="120"/>
    <n v="120"/>
    <s v="Toothbrush"/>
    <n v="4.2"/>
    <n v="0"/>
    <n v="0"/>
    <x v="1"/>
  </r>
  <r>
    <s v="Stainless Steel Airtight Storage Container - SL-1601"/>
    <x v="1"/>
    <s v="Steel Utensils"/>
    <x v="167"/>
    <n v="359"/>
    <n v="479"/>
    <s v="Steel Storage Containers"/>
    <n v="4.4000000000000004"/>
    <n v="120"/>
    <n v="25.052192066805844"/>
    <x v="0"/>
  </r>
  <r>
    <s v="Hand &amp; Nail Cream"/>
    <x v="0"/>
    <s v="Skin Care"/>
    <x v="61"/>
    <n v="280"/>
    <n v="400"/>
    <s v="Body Care"/>
    <n v="4"/>
    <n v="120"/>
    <n v="30"/>
    <x v="0"/>
  </r>
  <r>
    <s v="Nutty Millet Granola"/>
    <x v="5"/>
    <s v="Breakfast Cereals"/>
    <x v="18"/>
    <n v="295"/>
    <n v="295"/>
    <s v="Granola &amp; Cereal Bars"/>
    <n v="2.8"/>
    <n v="0"/>
    <n v="0"/>
    <x v="0"/>
  </r>
  <r>
    <s v="Lavender Pure Essential Oil"/>
    <x v="0"/>
    <s v="Skin Care"/>
    <x v="61"/>
    <n v="294"/>
    <n v="420"/>
    <s v="Aromatherapy"/>
    <n v="4.7"/>
    <n v="126"/>
    <n v="30"/>
    <x v="0"/>
  </r>
  <r>
    <s v="Hand Wash - White Lily"/>
    <x v="0"/>
    <s v="Bath &amp; Hand Wash"/>
    <x v="500"/>
    <n v="99"/>
    <n v="99"/>
    <s v="Hand Wash &amp; Sanitizers"/>
    <n v="4.4000000000000004"/>
    <n v="0"/>
    <n v="0"/>
    <x v="1"/>
  </r>
  <r>
    <s v="OrganicÂ Moong Dal/Hesaru Bele"/>
    <x v="4"/>
    <s v="Organic Staples"/>
    <x v="174"/>
    <n v="233.75"/>
    <n v="275"/>
    <s v="Organic Dals &amp; Pulses"/>
    <n v="4.3"/>
    <n v="41.25"/>
    <n v="15"/>
    <x v="0"/>
  </r>
  <r>
    <s v="Kung Pao Sauce"/>
    <x v="3"/>
    <s v="Sauces, Spreads &amp; Dips"/>
    <x v="273"/>
    <n v="160"/>
    <n v="200"/>
    <s v="Thai &amp; Asian Sauces"/>
    <n v="3.3"/>
    <n v="40"/>
    <n v="20"/>
    <x v="1"/>
  </r>
  <r>
    <s v="Organic Chia Seeds"/>
    <x v="4"/>
    <s v="Dry Fruits"/>
    <x v="83"/>
    <n v="200"/>
    <n v="200"/>
    <s v="Other Dry Fruits"/>
    <n v="4"/>
    <n v="0"/>
    <n v="0"/>
    <x v="1"/>
  </r>
  <r>
    <s v="Eau de Perfume - Imperial Patchouli For Women"/>
    <x v="0"/>
    <s v="Fragrances &amp; Deos"/>
    <x v="114"/>
    <n v="524.25"/>
    <n v="699"/>
    <s v="Eau De Parfum"/>
    <n v="4.3"/>
    <n v="174.75"/>
    <n v="25"/>
    <x v="2"/>
  </r>
  <r>
    <s v="Fish Sauce"/>
    <x v="3"/>
    <s v="Cooking &amp; Baking Needs"/>
    <x v="159"/>
    <n v="330"/>
    <n v="330"/>
    <s v="Curry Paste, Coconut Milk"/>
    <n v="4.8"/>
    <n v="0"/>
    <n v="0"/>
    <x v="0"/>
  </r>
  <r>
    <s v="New Dry Diapers - Small Size"/>
    <x v="8"/>
    <s v="Diapers &amp; Wipes"/>
    <x v="76"/>
    <n v="705"/>
    <n v="940"/>
    <s v="Diapers"/>
    <n v="2.5"/>
    <n v="235"/>
    <n v="25"/>
    <x v="2"/>
  </r>
  <r>
    <s v="PP Raspberry Golf"/>
    <x v="3"/>
    <s v="Chocolates &amp; Biscuits"/>
    <x v="383"/>
    <n v="250"/>
    <n v="250"/>
    <s v="Marshmallow, Candy, Jelly"/>
    <n v="5"/>
    <n v="0"/>
    <n v="0"/>
    <x v="0"/>
  </r>
  <r>
    <s v="Mix - Puliogare (Tamarind Rice)"/>
    <x v="4"/>
    <s v="Masalas &amp; Spices"/>
    <x v="269"/>
    <n v="36.08"/>
    <n v="44"/>
    <s v="Blended Masalas"/>
    <n v="3.8"/>
    <n v="7.9200000000000017"/>
    <n v="18.000000000000004"/>
    <x v="1"/>
  </r>
  <r>
    <s v="Whitening Smooth Skin Women Deodorant Roll On For 48h Protection"/>
    <x v="0"/>
    <s v="Fragrances &amp; Deos"/>
    <x v="4"/>
    <n v="139.30000000000001"/>
    <n v="199"/>
    <s v="Women's Deodorants"/>
    <n v="4.4000000000000004"/>
    <n v="59.699999999999989"/>
    <n v="29.999999999999996"/>
    <x v="1"/>
  </r>
  <r>
    <s v="Nacho Crisps - Tikka Masala"/>
    <x v="3"/>
    <s v="Snacks, Dry Fruits, Nuts"/>
    <x v="169"/>
    <n v="13.4"/>
    <n v="20"/>
    <s v="Nachos &amp; Chips"/>
    <n v="4.0999999999999996"/>
    <n v="6.6"/>
    <n v="33"/>
    <x v="1"/>
  </r>
  <r>
    <s v="Masala - Chana"/>
    <x v="4"/>
    <s v="Masalas &amp; Spices"/>
    <x v="245"/>
    <n v="62.4"/>
    <n v="65"/>
    <s v="Blended Masalas"/>
    <n v="4.2"/>
    <n v="2.6000000000000014"/>
    <n v="4.0000000000000018"/>
    <x v="1"/>
  </r>
  <r>
    <s v="Hot Chicken Flavour Ramen 3 X Spicy"/>
    <x v="3"/>
    <s v="Pasta, Soup &amp; Noodles"/>
    <x v="336"/>
    <n v="150"/>
    <n v="150"/>
    <s v="Imported Noodles"/>
    <n v="5"/>
    <n v="0"/>
    <n v="0"/>
    <x v="1"/>
  </r>
  <r>
    <s v="Mustard Oil"/>
    <x v="4"/>
    <s v="Organic Staples"/>
    <x v="442"/>
    <n v="240"/>
    <n v="240"/>
    <s v="Organic Edible Oil, Ghee"/>
    <n v="4.3"/>
    <n v="0"/>
    <n v="0"/>
    <x v="0"/>
  </r>
  <r>
    <s v="Almond Butter - Sweet &amp; Salty With Crunchy Flax Seeds, Vegan"/>
    <x v="3"/>
    <s v="Sauces, Spreads &amp; Dips"/>
    <x v="420"/>
    <n v="399"/>
    <n v="450"/>
    <s v="Chocolate, Peanut Spread"/>
    <n v="4.7"/>
    <n v="51"/>
    <n v="11.333333333333334"/>
    <x v="0"/>
  </r>
  <r>
    <s v="Face Wash - Oil Clear Glow"/>
    <x v="0"/>
    <s v="Skin Care"/>
    <x v="60"/>
    <n v="135"/>
    <n v="150"/>
    <s v="Face Care"/>
    <n v="4.5"/>
    <n v="15"/>
    <n v="10"/>
    <x v="1"/>
  </r>
  <r>
    <s v="Sensibio H2O"/>
    <x v="0"/>
    <s v="Skin Care"/>
    <x v="781"/>
    <n v="660"/>
    <n v="660"/>
    <s v="Face Care"/>
    <n v="4.5"/>
    <n v="0"/>
    <n v="0"/>
    <x v="2"/>
  </r>
  <r>
    <s v="Toilet Brush - Single Sided"/>
    <x v="2"/>
    <s v="Mops, Brushes &amp; Scrubs"/>
    <x v="206"/>
    <n v="119"/>
    <n v="195"/>
    <s v="Toilet &amp; Other Brushes"/>
    <n v="4"/>
    <n v="76"/>
    <n v="38.974358974358971"/>
    <x v="1"/>
  </r>
  <r>
    <s v="Aloevera Skin Moistrurising Gel"/>
    <x v="0"/>
    <s v="Skin Care"/>
    <x v="782"/>
    <n v="171"/>
    <n v="180"/>
    <s v="Face Care"/>
    <n v="4.4000000000000004"/>
    <n v="9"/>
    <n v="5"/>
    <x v="1"/>
  </r>
  <r>
    <s v="Noodles - Chicken"/>
    <x v="3"/>
    <s v="Pasta, Soup &amp; Noodles"/>
    <x v="20"/>
    <n v="94.5"/>
    <n v="105"/>
    <s v="Imported Noodles"/>
    <n v="4"/>
    <n v="10.5"/>
    <n v="10"/>
    <x v="1"/>
  </r>
  <r>
    <s v="Hexa Advanced Body Wash With Milk Protein"/>
    <x v="0"/>
    <s v="Bath &amp; Hand Wash"/>
    <x v="707"/>
    <n v="170"/>
    <n v="200"/>
    <s v="Shower Gel &amp; Body Wash"/>
    <n v="4.2"/>
    <n v="30"/>
    <n v="15"/>
    <x v="1"/>
  </r>
  <r>
    <s v="Teabag Collection"/>
    <x v="6"/>
    <s v="Tea"/>
    <x v="302"/>
    <n v="140"/>
    <n v="200"/>
    <s v="Tea Bags"/>
    <n v="2"/>
    <n v="60"/>
    <n v="30"/>
    <x v="1"/>
  </r>
  <r>
    <s v="12 Grains With Organic Jaggery"/>
    <x v="7"/>
    <s v="Cookies, Rusk &amp; Khari"/>
    <x v="783"/>
    <n v="50"/>
    <n v="50"/>
    <s v="Premium Cookies"/>
    <n v="3.9"/>
    <n v="0"/>
    <n v="0"/>
    <x v="1"/>
  </r>
  <r>
    <s v="Moong Dal/Hesaru Bele Whole"/>
    <x v="4"/>
    <s v="Organic Staples"/>
    <x v="43"/>
    <n v="228"/>
    <n v="240"/>
    <s v="Organic Dals &amp; Pulses"/>
    <n v="3.9"/>
    <n v="12"/>
    <n v="5"/>
    <x v="0"/>
  </r>
  <r>
    <s v="Daisy Coffee Mugs Set - I 11"/>
    <x v="1"/>
    <s v="Crockery &amp; Cutlery"/>
    <x v="529"/>
    <n v="309"/>
    <n v="440"/>
    <s v="Cups, Mugs &amp; Tumblers"/>
    <n v="3.5"/>
    <n v="131"/>
    <n v="29.772727272727273"/>
    <x v="0"/>
  </r>
  <r>
    <s v="Blush &amp; Glow Kiwi Freshness Gel Face Wash With Kiwi Extracts"/>
    <x v="0"/>
    <s v="Skin Care"/>
    <x v="153"/>
    <n v="110.4"/>
    <n v="115"/>
    <s v="Face Care"/>
    <n v="4.2"/>
    <n v="4.5999999999999943"/>
    <n v="3.9999999999999951"/>
    <x v="1"/>
  </r>
  <r>
    <s v="Deep Clean Sensitive Toothpaste"/>
    <x v="0"/>
    <s v="Oral Care"/>
    <x v="234"/>
    <n v="125"/>
    <n v="125"/>
    <s v="Toothpaste"/>
    <n v="4.3"/>
    <n v="0"/>
    <n v="0"/>
    <x v="1"/>
  </r>
  <r>
    <s v="Masala - Channa"/>
    <x v="4"/>
    <s v="Masalas &amp; Spices"/>
    <x v="378"/>
    <n v="34"/>
    <n v="34"/>
    <s v="Blended Masalas"/>
    <n v="4.2"/>
    <n v="0"/>
    <n v="0"/>
    <x v="1"/>
  </r>
  <r>
    <s v="Instant Popcorn - Chilli Surprise"/>
    <x v="5"/>
    <s v="Snacks &amp; Namkeen"/>
    <x v="400"/>
    <n v="10"/>
    <n v="10"/>
    <s v="Chips &amp; Corn Snacks"/>
    <n v="3.8"/>
    <n v="0"/>
    <n v="0"/>
    <x v="1"/>
  </r>
  <r>
    <s v="Plastic Cloth Hangers - Blue, Elegance"/>
    <x v="1"/>
    <s v="Storage &amp; Accessories"/>
    <x v="365"/>
    <n v="159"/>
    <n v="399"/>
    <s v="Wall Hooks &amp; Hangers"/>
    <n v="4.0999999999999996"/>
    <n v="240"/>
    <n v="60.150375939849624"/>
    <x v="1"/>
  </r>
  <r>
    <s v="Oxy-Infusion Day Cream with SPF 15"/>
    <x v="0"/>
    <s v="Skin Care"/>
    <x v="192"/>
    <n v="104.3"/>
    <n v="149"/>
    <s v="Face Care"/>
    <n v="4.5"/>
    <n v="44.7"/>
    <n v="30"/>
    <x v="1"/>
  </r>
  <r>
    <s v="Rinse Aid - Shine &amp; Dry"/>
    <x v="2"/>
    <s v="Detergents &amp; Dishwash"/>
    <x v="576"/>
    <n v="279"/>
    <n v="320"/>
    <s v="Detergent Powder, Liquid"/>
    <n v="4.5"/>
    <n v="41"/>
    <n v="12.8125"/>
    <x v="0"/>
  </r>
  <r>
    <s v="Pet Toy - Assorted Colour, BB1515"/>
    <x v="1"/>
    <s v="Pet Food &amp; Accessories"/>
    <x v="111"/>
    <n v="159"/>
    <n v="159"/>
    <s v="Pet Toys"/>
    <n v="4.5999999999999996"/>
    <n v="0"/>
    <n v="0"/>
    <x v="1"/>
  </r>
  <r>
    <s v="Non-Stick Fry Pan 240 mm &amp; Tawa 260mm Combo - Granite Coating, Black"/>
    <x v="1"/>
    <s v="Cookware &amp; Non Stick"/>
    <x v="354"/>
    <n v="599"/>
    <n v="1599"/>
    <s v="Cookware Sets"/>
    <n v="3.9"/>
    <n v="1000"/>
    <n v="62.539086929330828"/>
    <x v="2"/>
  </r>
  <r>
    <s v="Contura Black Hard Anodised Pressure Cooker - CB35"/>
    <x v="1"/>
    <s v="Cookware &amp; Non Stick"/>
    <x v="587"/>
    <n v="2134"/>
    <n v="2200"/>
    <s v="Pressure Cookers"/>
    <n v="2.5"/>
    <n v="66"/>
    <n v="3"/>
    <x v="2"/>
  </r>
  <r>
    <s v="Premium Cheese Spread - Pepper"/>
    <x v="7"/>
    <s v="Dairy"/>
    <x v="293"/>
    <n v="95"/>
    <n v="95"/>
    <s v="Cheese"/>
    <n v="4.2"/>
    <n v="0"/>
    <n v="0"/>
    <x v="1"/>
  </r>
  <r>
    <s v="Farmlite Veda Digestive Biscuit"/>
    <x v="5"/>
    <s v="Biscuits &amp; Cookies"/>
    <x v="79"/>
    <n v="19"/>
    <n v="20"/>
    <s v="Marie, Health, Digestive"/>
    <n v="4.0999999999999996"/>
    <n v="1"/>
    <n v="5"/>
    <x v="1"/>
  </r>
  <r>
    <s v="Organic Cold Pressed - Coconut Oil"/>
    <x v="3"/>
    <s v="Oils &amp; Vinegar"/>
    <x v="395"/>
    <n v="349"/>
    <n v="349"/>
    <s v="Flavoured &amp; Other Oils"/>
    <n v="4.2"/>
    <n v="0"/>
    <n v="0"/>
    <x v="0"/>
  </r>
  <r>
    <s v="Double Side Cotton Pads - Oval, Gentle &amp; Soft"/>
    <x v="0"/>
    <s v="Health &amp; Medicine"/>
    <x v="635"/>
    <n v="98"/>
    <n v="109"/>
    <s v="Cotton &amp; Ear Buds"/>
    <n v="4.5"/>
    <n v="11"/>
    <n v="10.091743119266056"/>
    <x v="1"/>
  </r>
  <r>
    <s v="Premium Raw Organic Authentic White Chia Seeds"/>
    <x v="3"/>
    <s v="Snacks, Dry Fruits, Nuts"/>
    <x v="56"/>
    <n v="165"/>
    <n v="275"/>
    <s v="Roasted Seeds &amp; Nuts"/>
    <n v="4.0999999999999996"/>
    <n v="110"/>
    <n v="40"/>
    <x v="1"/>
  </r>
  <r>
    <s v="Home Mate Garbage Bag - Blue, Oxo-Bio-Degradable Roll, 30X37, 50 Micron"/>
    <x v="2"/>
    <s v="Disposables, Garbage Bag"/>
    <x v="710"/>
    <n v="119"/>
    <n v="119"/>
    <s v="Garbage Bags"/>
    <n v="4.0999999999999996"/>
    <n v="0"/>
    <n v="0"/>
    <x v="1"/>
  </r>
  <r>
    <s v="Jelly - Guava Jelly"/>
    <x v="3"/>
    <s v="Sauces, Spreads &amp; Dips"/>
    <x v="784"/>
    <n v="269.10000000000002"/>
    <n v="299"/>
    <s v="Jams, Marmalade, Spreads"/>
    <n v="4.0999999999999996"/>
    <n v="29.899999999999977"/>
    <n v="9.9999999999999929"/>
    <x v="0"/>
  </r>
  <r>
    <s v="English Lavender Deodorant - For Women"/>
    <x v="0"/>
    <s v="Fragrances &amp; Deos"/>
    <x v="243"/>
    <n v="358.2"/>
    <n v="597"/>
    <s v="Women's Deodorants"/>
    <n v="3.9"/>
    <n v="238.8"/>
    <n v="40"/>
    <x v="0"/>
  </r>
  <r>
    <s v="Jalapeno Pepper - Sliced"/>
    <x v="3"/>
    <s v="Tinned &amp; Processed Food"/>
    <x v="255"/>
    <n v="225"/>
    <n v="225"/>
    <s v="Olive, Jalapeno, Gherkin"/>
    <n v="4"/>
    <n v="0"/>
    <n v="0"/>
    <x v="0"/>
  </r>
  <r>
    <s v="Pickle - Gongura (With Garlic)"/>
    <x v="5"/>
    <s v="Pickles &amp; Chutney"/>
    <x v="100"/>
    <n v="90"/>
    <n v="90"/>
    <s v="Other Veg Pickle"/>
    <n v="4.3"/>
    <n v="0"/>
    <n v="0"/>
    <x v="1"/>
  </r>
  <r>
    <s v="Kool Milk Shake - Badam"/>
    <x v="7"/>
    <s v="Dairy"/>
    <x v="94"/>
    <n v="131"/>
    <n v="140"/>
    <s v="Flavoured, Soya Milk"/>
    <n v="4.2"/>
    <n v="9"/>
    <n v="6.4285714285714288"/>
    <x v="1"/>
  </r>
  <r>
    <s v="Organic Khaman Dhokla Ready Mi"/>
    <x v="5"/>
    <s v="Ready To Cook &amp; Eat"/>
    <x v="43"/>
    <n v="85"/>
    <n v="85"/>
    <s v="Breakfast &amp; Snack Mixes"/>
    <n v="4.3"/>
    <n v="0"/>
    <n v="0"/>
    <x v="1"/>
  </r>
  <r>
    <s v="Sink Drainer - Plastic"/>
    <x v="2"/>
    <s v="Bins &amp; Bathroom Ware"/>
    <x v="54"/>
    <n v="29"/>
    <n v="39"/>
    <s v="Other Plastic Ware"/>
    <n v="3.9"/>
    <n v="10"/>
    <n v="25.641025641025642"/>
    <x v="1"/>
  </r>
  <r>
    <s v="Cosmos Premium Plastic Soap Dish - Assorted Colour"/>
    <x v="2"/>
    <s v="Bins &amp; Bathroom Ware"/>
    <x v="558"/>
    <n v="78"/>
    <n v="88"/>
    <s v="Soap Cases &amp; Dispensers"/>
    <n v="4.0999999999999996"/>
    <n v="10"/>
    <n v="11.363636363636363"/>
    <x v="1"/>
  </r>
  <r>
    <s v="Spanish Olives Sliced Green"/>
    <x v="3"/>
    <s v="Tinned &amp; Processed Food"/>
    <x v="538"/>
    <n v="295"/>
    <n v="295"/>
    <s v="Olive, Jalapeno, Gherkin"/>
    <n v="4.5"/>
    <n v="0"/>
    <n v="0"/>
    <x v="0"/>
  </r>
  <r>
    <s v="Basmati Rice/Basmati Akki - Rozana Gold"/>
    <x v="4"/>
    <s v="Rice &amp; Rice Products"/>
    <x v="223"/>
    <n v="349"/>
    <n v="445"/>
    <s v="Basmati Rice"/>
    <n v="4"/>
    <n v="96"/>
    <n v="21.573033707865168"/>
    <x v="0"/>
  </r>
  <r>
    <s v="Glass Bowl With Lid - Polo"/>
    <x v="1"/>
    <s v="Crockery &amp; Cutlery"/>
    <x v="96"/>
    <n v="139"/>
    <n v="170"/>
    <s v="Glassware"/>
    <n v="3.6"/>
    <n v="31"/>
    <n v="18.235294117647058"/>
    <x v="1"/>
  </r>
  <r>
    <s v="Lenovo Plastic Dish Drainer Rack - Assorted Colour"/>
    <x v="2"/>
    <s v="Bins &amp; Bathroom Ware"/>
    <x v="494"/>
    <n v="649"/>
    <n v="649"/>
    <s v="Other Plastic Ware"/>
    <n v="3.8"/>
    <n v="0"/>
    <n v="0"/>
    <x v="2"/>
  </r>
  <r>
    <s v="Fragrance Body Spray -  Extreme"/>
    <x v="0"/>
    <s v="Fragrances &amp; Deos"/>
    <x v="459"/>
    <n v="172.5"/>
    <n v="230"/>
    <s v="Women's Deodorants"/>
    <n v="4"/>
    <n v="57.5"/>
    <n v="25"/>
    <x v="1"/>
  </r>
  <r>
    <s v="Bodylicious Deodorant Spray - Blush, For Women"/>
    <x v="0"/>
    <s v="Fragrances &amp; Deos"/>
    <x v="36"/>
    <n v="292.52"/>
    <n v="585"/>
    <s v="Women's Deodorants"/>
    <n v="4.0999999999999996"/>
    <n v="292.48"/>
    <n v="49.996581196581197"/>
    <x v="0"/>
  </r>
  <r>
    <s v="Round Storage Glass Jar With Red Lid"/>
    <x v="1"/>
    <s v="Storage &amp; Accessories"/>
    <x v="173"/>
    <n v="210"/>
    <n v="210"/>
    <s v="Containers Sets"/>
    <n v="3"/>
    <n v="0"/>
    <n v="0"/>
    <x v="0"/>
  </r>
  <r>
    <s v="Loofah/Sponge Scrubber/Body Bath  - Hangable, Black, BH-026 BLK"/>
    <x v="0"/>
    <s v="Bath &amp; Hand Wash"/>
    <x v="318"/>
    <n v="139"/>
    <n v="229"/>
    <s v="Bathing Accessories"/>
    <n v="4.0999999999999996"/>
    <n v="90"/>
    <n v="39.301310043668124"/>
    <x v="1"/>
  </r>
  <r>
    <s v="Schezwan Mix Seasoning"/>
    <x v="4"/>
    <s v="Masalas &amp; Spices"/>
    <x v="225"/>
    <n v="45"/>
    <n v="60"/>
    <s v="Herbs &amp; Seasoning"/>
    <n v="4"/>
    <n v="15"/>
    <n v="25"/>
    <x v="1"/>
  </r>
  <r>
    <s v="Powder - Tamarind Rice"/>
    <x v="4"/>
    <s v="Masalas &amp; Spices"/>
    <x v="133"/>
    <n v="21"/>
    <n v="21"/>
    <s v="Blended Masalas"/>
    <n v="4.2"/>
    <n v="0"/>
    <n v="0"/>
    <x v="1"/>
  </r>
  <r>
    <s v="Organic -  Rava Idli Mix"/>
    <x v="5"/>
    <s v="Ready To Cook &amp; Eat"/>
    <x v="427"/>
    <n v="88"/>
    <n v="88"/>
    <s v="Breakfast &amp; Snack Mixes"/>
    <n v="5"/>
    <n v="0"/>
    <n v="0"/>
    <x v="1"/>
  </r>
  <r>
    <s v="Premium Cheese Spread - Plain"/>
    <x v="7"/>
    <s v="Dairy"/>
    <x v="293"/>
    <n v="95"/>
    <n v="95"/>
    <s v="Cheese"/>
    <n v="4.0999999999999996"/>
    <n v="0"/>
    <n v="0"/>
    <x v="1"/>
  </r>
  <r>
    <s v="Climate Protection Shampoo"/>
    <x v="0"/>
    <s v="Hair Care"/>
    <x v="579"/>
    <n v="63"/>
    <n v="63"/>
    <s v="Shampoo &amp; Conditioner"/>
    <n v="4.2"/>
    <n v="0"/>
    <n v="0"/>
    <x v="1"/>
  </r>
  <r>
    <s v="Anti Dandruff Shampoo - Smooth &amp; Silky"/>
    <x v="0"/>
    <s v="Hair Care"/>
    <x v="726"/>
    <n v="513"/>
    <n v="570"/>
    <s v="Shampoo &amp; Conditioner"/>
    <n v="4.5999999999999996"/>
    <n v="57"/>
    <n v="10"/>
    <x v="2"/>
  </r>
  <r>
    <s v="Back To School Pens Set - Combo"/>
    <x v="2"/>
    <s v="Stationery"/>
    <x v="785"/>
    <n v="98"/>
    <n v="100"/>
    <s v="Pen, Pencils"/>
    <n v="5"/>
    <n v="2"/>
    <n v="2"/>
    <x v="1"/>
  </r>
  <r>
    <s v="Chakki-Fresh-Wheat-Atta/Godihittu - Fortified"/>
    <x v="4"/>
    <s v="Atta, Flours &amp; Sooji"/>
    <x v="34"/>
    <n v="194"/>
    <n v="250"/>
    <s v="Atta Whole Wheat"/>
    <n v="4"/>
    <n v="56"/>
    <n v="22.4"/>
    <x v="1"/>
  </r>
  <r>
    <s v="Powder - Rangoli"/>
    <x v="2"/>
    <s v="Pooja Needs"/>
    <x v="786"/>
    <n v="40"/>
    <n v="40"/>
    <s v="Other Pooja Needs"/>
    <n v="4.0999999999999996"/>
    <n v="0"/>
    <n v="0"/>
    <x v="1"/>
  </r>
  <r>
    <s v="XX3 Cologne Spray - For Men"/>
    <x v="0"/>
    <s v="Fragrances &amp; Deos"/>
    <x v="36"/>
    <n v="175"/>
    <n v="250"/>
    <s v="Men's Deodorants"/>
    <n v="4"/>
    <n v="75"/>
    <n v="30"/>
    <x v="1"/>
  </r>
  <r>
    <s v="Quadratini Wafer Cookies - Cocoa &amp; Milk"/>
    <x v="3"/>
    <s v="Chocolates &amp; Biscuits"/>
    <x v="467"/>
    <n v="199"/>
    <n v="199"/>
    <s v="Cookies, Biscotti, Wafer"/>
    <n v="4.4000000000000004"/>
    <n v="0"/>
    <n v="0"/>
    <x v="1"/>
  </r>
  <r>
    <s v="Excel Plastic Laundry Basket - Small, Without Lid, Assorted Colour"/>
    <x v="2"/>
    <s v="Bins &amp; Bathroom Ware"/>
    <x v="3"/>
    <n v="239"/>
    <n v="310"/>
    <s v="Laundry, Storage Baskets"/>
    <n v="3.7"/>
    <n v="71"/>
    <n v="22.903225806451612"/>
    <x v="0"/>
  </r>
  <r>
    <s v="Asafoetida/Hing"/>
    <x v="4"/>
    <s v="Masalas &amp; Spices"/>
    <x v="335"/>
    <n v="115"/>
    <n v="115"/>
    <s v="Powdered Spices"/>
    <n v="5"/>
    <n v="0"/>
    <n v="0"/>
    <x v="1"/>
  </r>
  <r>
    <s v="Breakfast Mix - Uttappam"/>
    <x v="5"/>
    <s v="Ready To Cook &amp; Eat"/>
    <x v="181"/>
    <n v="125"/>
    <n v="125"/>
    <s v="Breakfast &amp; Snack Mixes"/>
    <n v="4.3"/>
    <n v="0"/>
    <n v="0"/>
    <x v="1"/>
  </r>
  <r>
    <s v="Superfood Millet - Bengali Bhog Khichdi"/>
    <x v="5"/>
    <s v="Ready To Cook &amp; Eat"/>
    <x v="252"/>
    <n v="43"/>
    <n v="49"/>
    <s v="Heat &amp; Eat Ready Meals"/>
    <n v="4"/>
    <n v="6"/>
    <n v="12.244897959183673"/>
    <x v="1"/>
  </r>
  <r>
    <s v="Pork - Pepperoni Salami"/>
    <x v="5"/>
    <s v="Frozen Veggies &amp; Snacks"/>
    <x v="787"/>
    <n v="275"/>
    <n v="285"/>
    <s v="Frozen Non-Veg Snacks"/>
    <n v="4.5"/>
    <n v="10"/>
    <n v="3.5087719298245612"/>
    <x v="0"/>
  </r>
  <r>
    <s v="Envelope - Brown, 7 x 4 inches"/>
    <x v="2"/>
    <s v="Stationery"/>
    <x v="613"/>
    <n v="42"/>
    <n v="42"/>
    <s v="Notebooks, Files, Folders"/>
    <n v="3.6"/>
    <n v="0"/>
    <n v="0"/>
    <x v="1"/>
  </r>
  <r>
    <s v="Gulabari Premium Rose Water â€“ 100% Natural"/>
    <x v="0"/>
    <s v="Skin Care"/>
    <x v="251"/>
    <n v="77"/>
    <n v="110"/>
    <s v="Face Care"/>
    <n v="4.3"/>
    <n v="33"/>
    <n v="30"/>
    <x v="1"/>
  </r>
  <r>
    <s v="Adult  (1+ Year) Wet Cat Food - Whitefish in Gravy"/>
    <x v="1"/>
    <s v="Pet Food &amp; Accessories"/>
    <x v="764"/>
    <n v="35"/>
    <n v="35"/>
    <s v="Pet Meals &amp; Treats"/>
    <n v="4.2"/>
    <n v="0"/>
    <n v="0"/>
    <x v="1"/>
  </r>
  <r>
    <s v="Maxx Pet Plastic Premium Container - Yellow"/>
    <x v="1"/>
    <s v="Storage &amp; Accessories"/>
    <x v="750"/>
    <n v="139"/>
    <n v="193"/>
    <s v="Containers Sets"/>
    <n v="4.3"/>
    <n v="54"/>
    <n v="27.979274611398964"/>
    <x v="1"/>
  </r>
  <r>
    <s v="Face Moisturiser"/>
    <x v="0"/>
    <s v="Men's Grooming"/>
    <x v="171"/>
    <n v="219"/>
    <n v="295"/>
    <s v="Face &amp; Body"/>
    <n v="5"/>
    <n v="76"/>
    <n v="25.762711864406779"/>
    <x v="0"/>
  </r>
  <r>
    <s v="Total Care Large - 54 Diaper Pants"/>
    <x v="8"/>
    <s v="Diapers &amp; Wipes"/>
    <x v="375"/>
    <n v="823"/>
    <n v="875"/>
    <s v="Diapers"/>
    <n v="4"/>
    <n v="52"/>
    <n v="5.9428571428571431"/>
    <x v="2"/>
  </r>
  <r>
    <s v="Renewal Eye Cream"/>
    <x v="0"/>
    <s v="Skin Care"/>
    <x v="61"/>
    <n v="320"/>
    <n v="400"/>
    <s v="Eye Care"/>
    <n v="5"/>
    <n v="80"/>
    <n v="20"/>
    <x v="0"/>
  </r>
  <r>
    <s v="Calorie Absorber Kitchen Towel - 3 Ply"/>
    <x v="2"/>
    <s v="Disposables, Garbage Bag"/>
    <x v="744"/>
    <n v="390"/>
    <n v="390"/>
    <s v="Paper Napkin, Tissue Box"/>
    <n v="4.7"/>
    <n v="0"/>
    <n v="0"/>
    <x v="0"/>
  </r>
  <r>
    <s v="Casting Creme Gloss Hair Color"/>
    <x v="0"/>
    <s v="Hair Care"/>
    <x v="412"/>
    <n v="495"/>
    <n v="550"/>
    <s v="Hair Color"/>
    <n v="4.2"/>
    <n v="55"/>
    <n v="10"/>
    <x v="0"/>
  </r>
  <r>
    <s v="Swiss Milk Mug - Black"/>
    <x v="1"/>
    <s v="Crockery &amp; Cutlery"/>
    <x v="529"/>
    <n v="139"/>
    <n v="175"/>
    <s v="Cups, Mugs &amp; Tumblers"/>
    <n v="4.2"/>
    <n v="36"/>
    <n v="20.571428571428573"/>
    <x v="1"/>
  </r>
  <r>
    <s v="Drinking Cocoa Powder - Dark, No Sugar"/>
    <x v="3"/>
    <s v="Drinks &amp; Beverages"/>
    <x v="788"/>
    <n v="99"/>
    <n v="99"/>
    <s v="Health Drinks"/>
    <n v="3.8"/>
    <n v="0"/>
    <n v="0"/>
    <x v="1"/>
  </r>
  <r>
    <s v="Puppy Wet Dog Food - Real Chicken &amp; Chicken Liver Chunks In Gravy"/>
    <x v="1"/>
    <s v="Pet Food &amp; Accessories"/>
    <x v="55"/>
    <n v="357"/>
    <n v="420"/>
    <s v="Pet Meals &amp; Treats"/>
    <n v="3.9"/>
    <n v="63"/>
    <n v="15"/>
    <x v="0"/>
  </r>
  <r>
    <s v="Men Expert Hydra Energetic Cleanser"/>
    <x v="0"/>
    <s v="Men's Grooming"/>
    <x v="412"/>
    <n v="499"/>
    <n v="499"/>
    <s v="Face &amp; Body"/>
    <n v="4"/>
    <n v="0"/>
    <n v="0"/>
    <x v="0"/>
  </r>
  <r>
    <s v="4mm Aluminium Kadai With Handle - Silver"/>
    <x v="1"/>
    <s v="Cookware &amp; Non Stick"/>
    <x v="434"/>
    <n v="279"/>
    <n v="429"/>
    <s v="Kadai &amp; Fry Pans"/>
    <n v="5"/>
    <n v="150"/>
    <n v="34.965034965034967"/>
    <x v="0"/>
  </r>
  <r>
    <s v="Organic - Urad Daal"/>
    <x v="4"/>
    <s v="Organic Staples"/>
    <x v="427"/>
    <n v="130"/>
    <n v="130"/>
    <s v="Organic Dals &amp; Pulses"/>
    <n v="4.2"/>
    <n v="0"/>
    <n v="0"/>
    <x v="1"/>
  </r>
  <r>
    <s v="Peanut Filled Chocolate - Duos"/>
    <x v="3"/>
    <s v="Chocolates &amp; Biscuits"/>
    <x v="762"/>
    <n v="70"/>
    <n v="100"/>
    <s v="International Chocolates"/>
    <n v="4.5"/>
    <n v="30"/>
    <n v="30"/>
    <x v="1"/>
  </r>
  <r>
    <s v="Namkeen - Bhujia Sev"/>
    <x v="5"/>
    <s v="Snacks &amp; Namkeen"/>
    <x v="429"/>
    <n v="10"/>
    <n v="10"/>
    <s v="Namkeen &amp; Savoury Snacks"/>
    <n v="4.2"/>
    <n v="0"/>
    <n v="0"/>
    <x v="1"/>
  </r>
  <r>
    <s v="Chocolate - Eclair"/>
    <x v="3"/>
    <s v="Chocolates &amp; Biscuits"/>
    <x v="789"/>
    <n v="180"/>
    <n v="180"/>
    <s v="Marshmallow, Candy, Jelly"/>
    <n v="3.7"/>
    <n v="0"/>
    <n v="0"/>
    <x v="1"/>
  </r>
  <r>
    <s v="Shine Protect Hair Styling Gel"/>
    <x v="0"/>
    <s v="Men's Grooming"/>
    <x v="381"/>
    <n v="72"/>
    <n v="80"/>
    <s v="Hair Care &amp; Styling"/>
    <n v="4.3"/>
    <n v="8"/>
    <n v="10"/>
    <x v="1"/>
  </r>
  <r>
    <s v="Batteries - AAA, Bolt"/>
    <x v="1"/>
    <s v="Appliances &amp; Electricals"/>
    <x v="749"/>
    <n v="25"/>
    <n v="30"/>
    <s v="Battery &amp; Electrical"/>
    <n v="3.8"/>
    <n v="5"/>
    <n v="16.666666666666668"/>
    <x v="1"/>
  </r>
  <r>
    <s v="Anti-Dandruff Shampoo"/>
    <x v="0"/>
    <s v="Hair Care"/>
    <x v="134"/>
    <n v="72.75"/>
    <n v="75"/>
    <s v="Shampoo &amp; Conditioner"/>
    <n v="4.3"/>
    <n v="2.25"/>
    <n v="3"/>
    <x v="1"/>
  </r>
  <r>
    <s v="H2O Unbreakable Water Bottle - Green"/>
    <x v="1"/>
    <s v="Storage &amp; Accessories"/>
    <x v="24"/>
    <n v="774"/>
    <n v="1050"/>
    <s v="Water &amp; Fridge Bottles"/>
    <n v="4.4000000000000004"/>
    <n v="276"/>
    <n v="26.285714285714285"/>
    <x v="2"/>
  </r>
  <r>
    <s v="Tiffin - Mini Hot Meal, Red"/>
    <x v="1"/>
    <s v="Storage &amp; Accessories"/>
    <x v="140"/>
    <n v="155"/>
    <n v="155"/>
    <s v="Lunch Boxes"/>
    <n v="4.8"/>
    <n v="0"/>
    <n v="0"/>
    <x v="1"/>
  </r>
  <r>
    <s v="Car Freshener - Exotic Jasmine, Starter Kit Refill Pack"/>
    <x v="2"/>
    <s v="Car &amp; Shoe Care"/>
    <x v="604"/>
    <n v="199"/>
    <n v="199"/>
    <s v="Car Freshener"/>
    <n v="3.5"/>
    <n v="0"/>
    <n v="0"/>
    <x v="1"/>
  </r>
  <r>
    <s v="Pro Keratin &amp; Argan Oil Smooth Therapy Conditioner"/>
    <x v="0"/>
    <s v="Hair Care"/>
    <x v="8"/>
    <n v="449"/>
    <n v="449"/>
    <s v="Shampoo &amp; Conditioner"/>
    <n v="2"/>
    <n v="0"/>
    <n v="0"/>
    <x v="0"/>
  </r>
  <r>
    <s v="Porridge Mix - Pearl Millet, Kamang Cool"/>
    <x v="5"/>
    <s v="Ready To Cook &amp; Eat"/>
    <x v="734"/>
    <n v="60"/>
    <n v="60"/>
    <s v="Breakfast &amp; Snack Mixes"/>
    <n v="4"/>
    <n v="0"/>
    <n v="0"/>
    <x v="1"/>
  </r>
  <r>
    <s v="Morning Energy Face Wash - Berry Blast"/>
    <x v="0"/>
    <s v="Skin Care"/>
    <x v="790"/>
    <n v="296.37"/>
    <n v="370"/>
    <s v="Face Care"/>
    <n v="4.4000000000000004"/>
    <n v="73.63"/>
    <n v="19.899999999999999"/>
    <x v="0"/>
  </r>
  <r>
    <s v="Rushikanti Multani Mitti With Rose"/>
    <x v="0"/>
    <s v="Skin Care"/>
    <x v="791"/>
    <n v="50"/>
    <n v="50"/>
    <s v="Face Care"/>
    <n v="1"/>
    <n v="0"/>
    <n v="0"/>
    <x v="1"/>
  </r>
  <r>
    <s v="Scuderia Light Essence Eau De Toilette"/>
    <x v="0"/>
    <s v="Fragrances &amp; Deos"/>
    <x v="792"/>
    <n v="1662.5"/>
    <n v="2375"/>
    <s v="Eau De Toilette"/>
    <n v="1"/>
    <n v="712.5"/>
    <n v="30"/>
    <x v="2"/>
  </r>
  <r>
    <s v="OT 400GT Calculator"/>
    <x v="2"/>
    <s v="Stationery"/>
    <x v="793"/>
    <n v="285"/>
    <n v="290"/>
    <s v="Games &amp; Calculators"/>
    <n v="2.5"/>
    <n v="5"/>
    <n v="1.7241379310344827"/>
    <x v="0"/>
  </r>
  <r>
    <s v="Organic Semi Brown Rice/Akki"/>
    <x v="4"/>
    <s v="Organic Staples"/>
    <x v="196"/>
    <n v="475"/>
    <n v="475"/>
    <s v="Organic Rice, Other Rice"/>
    <n v="4.0999999999999996"/>
    <n v="0"/>
    <n v="0"/>
    <x v="0"/>
  </r>
  <r>
    <s v="Mad Angles - Masala Madness"/>
    <x v="5"/>
    <s v="Snacks &amp; Namkeen"/>
    <x v="794"/>
    <n v="54"/>
    <n v="60"/>
    <s v="Namkeen &amp; Savoury Snacks"/>
    <n v="4.0999999999999996"/>
    <n v="6"/>
    <n v="10"/>
    <x v="1"/>
  </r>
  <r>
    <s v="Nature's Super Foods Organic Atta"/>
    <x v="4"/>
    <s v="Organic Staples"/>
    <x v="101"/>
    <n v="270"/>
    <n v="320"/>
    <s v="Organic Flours"/>
    <n v="4.4000000000000004"/>
    <n v="50"/>
    <n v="15.625"/>
    <x v="0"/>
  </r>
  <r>
    <s v="Mothers Recipe mix-chicken-moghalai 80 g Pouch"/>
    <x v="4"/>
    <s v="Masalas &amp; Spices"/>
    <x v="795"/>
    <n v="55"/>
    <n v="55"/>
    <s v="Blended Masalas"/>
    <n v="4.2"/>
    <n v="0"/>
    <n v="0"/>
    <x v="1"/>
  </r>
  <r>
    <s v="Rice Water Brightening Scrub"/>
    <x v="0"/>
    <s v="Skin Care"/>
    <x v="392"/>
    <n v="208"/>
    <n v="260"/>
    <s v="Face Care"/>
    <n v="4.2"/>
    <n v="52"/>
    <n v="20"/>
    <x v="0"/>
  </r>
  <r>
    <s v="Snack Pack - Mango With Chunky Granola"/>
    <x v="3"/>
    <s v="Snacks, Dry Fruits, Nuts"/>
    <x v="270"/>
    <n v="80"/>
    <n v="80"/>
    <s v="Flavoured &amp; Greek Yogurt"/>
    <n v="3.6"/>
    <n v="0"/>
    <n v="0"/>
    <x v="1"/>
  </r>
  <r>
    <s v="Organic - Sugar/Sakkare"/>
    <x v="4"/>
    <s v="Organic Staples"/>
    <x v="67"/>
    <n v="51"/>
    <n v="68"/>
    <s v="Organic Sugar, Jaggery"/>
    <n v="3.8"/>
    <n v="17"/>
    <n v="25"/>
    <x v="1"/>
  </r>
  <r>
    <s v="Super Stretch Silicone Lids Flexible Covers - For Bowls, Cans, Jars &amp; Mugs, BB1502"/>
    <x v="1"/>
    <s v="Crockery &amp; Cutlery"/>
    <x v="111"/>
    <n v="189"/>
    <n v="259"/>
    <s v="Glassware"/>
    <n v="3.5"/>
    <n v="70"/>
    <n v="27.027027027027028"/>
    <x v="1"/>
  </r>
  <r>
    <s v="Grill Pan - Royal Velvet"/>
    <x v="1"/>
    <s v="Cookware &amp; Non Stick"/>
    <x v="796"/>
    <n v="1500"/>
    <n v="1500"/>
    <s v="Kadai &amp; Fry Pans"/>
    <n v="4.5999999999999996"/>
    <n v="0"/>
    <n v="0"/>
    <x v="2"/>
  </r>
  <r>
    <s v="Body Deodorant - Hydra Energy"/>
    <x v="0"/>
    <s v="Fragrances &amp; Deos"/>
    <x v="331"/>
    <n v="139.30000000000001"/>
    <n v="199"/>
    <s v="Men's Deodorants"/>
    <n v="1"/>
    <n v="59.699999999999989"/>
    <n v="29.999999999999996"/>
    <x v="1"/>
  </r>
  <r>
    <s v="Muddy Small Coffee Mugs - GL110"/>
    <x v="1"/>
    <s v="Crockery &amp; Cutlery"/>
    <x v="529"/>
    <n v="429"/>
    <n v="559"/>
    <s v="Cups, Mugs &amp; Tumblers"/>
    <n v="2.5"/>
    <n v="130"/>
    <n v="23.255813953488371"/>
    <x v="0"/>
  </r>
  <r>
    <s v="Cumin/Jeera/Jeerige - Whole"/>
    <x v="4"/>
    <s v="Masalas &amp; Spices"/>
    <x v="193"/>
    <n v="48"/>
    <n v="80"/>
    <s v="Whole Spices"/>
    <n v="4.0999999999999996"/>
    <n v="32"/>
    <n v="40"/>
    <x v="1"/>
  </r>
  <r>
    <s v="Organic - Extra Virgin Olive Oil"/>
    <x v="4"/>
    <s v="Organic Staples"/>
    <x v="427"/>
    <n v="675"/>
    <n v="675"/>
    <s v="Organic Edible Oil, Ghee"/>
    <n v="2.8"/>
    <n v="0"/>
    <n v="0"/>
    <x v="2"/>
  </r>
  <r>
    <s v="Shower Sponge - Blue/White, Colour May Vary"/>
    <x v="0"/>
    <s v="Bath &amp; Hand Wash"/>
    <x v="599"/>
    <n v="159.19999999999999"/>
    <n v="199"/>
    <s v="Bathing Accessories"/>
    <n v="4.5"/>
    <n v="39.800000000000011"/>
    <n v="20.000000000000004"/>
    <x v="1"/>
  </r>
  <r>
    <s v="DC Marine Eau De Toilette For Men"/>
    <x v="0"/>
    <s v="Fragrances &amp; Deos"/>
    <x v="398"/>
    <n v="419.3"/>
    <n v="599"/>
    <s v="Eau De Toilette"/>
    <n v="2.5"/>
    <n v="179.7"/>
    <n v="30"/>
    <x v="0"/>
  </r>
  <r>
    <s v="Coconut Scraper - Padmini Vacuum Base"/>
    <x v="1"/>
    <s v="Kitchen Accessories"/>
    <x v="131"/>
    <n v="229"/>
    <n v="285"/>
    <s v="Choppers &amp; Graters"/>
    <n v="3.3"/>
    <n v="56"/>
    <n v="19.649122807017545"/>
    <x v="0"/>
  </r>
  <r>
    <s v="Organic Chia Seed"/>
    <x v="4"/>
    <s v="Organic Staples"/>
    <x v="295"/>
    <n v="119"/>
    <n v="119"/>
    <s v="Organic Dry Fruits"/>
    <n v="3.6"/>
    <n v="0"/>
    <n v="0"/>
    <x v="1"/>
  </r>
  <r>
    <s v="English Lavender Perfumed Talc"/>
    <x v="0"/>
    <s v="Bath &amp; Hand Wash"/>
    <x v="243"/>
    <n v="165.75"/>
    <n v="195"/>
    <s v="Talcum Powder"/>
    <n v="4.3"/>
    <n v="29.25"/>
    <n v="15"/>
    <x v="1"/>
  </r>
  <r>
    <s v="Greek Yogurt - Strawberry"/>
    <x v="3"/>
    <s v="Dairy &amp; Cheese"/>
    <x v="270"/>
    <n v="306"/>
    <n v="360"/>
    <s v="Flavoured &amp; Greek Yogurt"/>
    <n v="4"/>
    <n v="54"/>
    <n v="15"/>
    <x v="0"/>
  </r>
  <r>
    <s v="Swiss Milk Mug - Ebony E603"/>
    <x v="1"/>
    <s v="Crockery &amp; Cutlery"/>
    <x v="529"/>
    <n v="219"/>
    <n v="289"/>
    <s v="Cups, Mugs &amp; Tumblers"/>
    <n v="4.3"/>
    <n v="70"/>
    <n v="24.221453287197232"/>
    <x v="0"/>
  </r>
  <r>
    <s v="Nutty Cookies - Choco Almond, No Added Maida, 40-50% Nuts, Box of 2 Cookies"/>
    <x v="5"/>
    <s v="Biscuits &amp; Cookies"/>
    <x v="539"/>
    <n v="89.25"/>
    <n v="105"/>
    <s v="Cookies"/>
    <n v="3.8"/>
    <n v="15.75"/>
    <n v="15"/>
    <x v="1"/>
  </r>
  <r>
    <s v="Prickly Heat Powder - Soothing Lavender"/>
    <x v="0"/>
    <s v="Bath &amp; Hand Wash"/>
    <x v="797"/>
    <n v="117"/>
    <n v="117"/>
    <s v="Talcum Powder"/>
    <n v="4.0999999999999996"/>
    <n v="0"/>
    <n v="0"/>
    <x v="1"/>
  </r>
  <r>
    <s v="Banana Kit"/>
    <x v="0"/>
    <s v="Skin Care"/>
    <x v="63"/>
    <n v="600"/>
    <n v="600"/>
    <s v="Face Care"/>
    <n v="4"/>
    <n v="0"/>
    <n v="0"/>
    <x v="2"/>
  </r>
  <r>
    <s v="Cone - Jasmine &amp; Camphor"/>
    <x v="2"/>
    <s v="Fresheners &amp; Repellents"/>
    <x v="481"/>
    <n v="199"/>
    <n v="199"/>
    <s v="Camphor &amp; Wicks"/>
    <n v="4.3"/>
    <n v="0"/>
    <n v="0"/>
    <x v="1"/>
  </r>
  <r>
    <s v="Organic - Peanut/Kadalekayi"/>
    <x v="4"/>
    <s v="Organic Staples"/>
    <x v="196"/>
    <n v="250"/>
    <n v="250"/>
    <s v="Organic Dals &amp; Pulses"/>
    <n v="4"/>
    <n v="0"/>
    <n v="0"/>
    <x v="0"/>
  </r>
  <r>
    <s v="Zing Milk Mug - Z389"/>
    <x v="1"/>
    <s v="Crockery &amp; Cutlery"/>
    <x v="529"/>
    <n v="139"/>
    <n v="175"/>
    <s v="Cups, Mugs &amp; Tumblers"/>
    <n v="4.0999999999999996"/>
    <n v="36"/>
    <n v="20.571428571428573"/>
    <x v="1"/>
  </r>
  <r>
    <s v="Popped Potato Chips - Herby Sour Cream flavour"/>
    <x v="5"/>
    <s v="Snacks &amp; Namkeen"/>
    <x v="798"/>
    <n v="40"/>
    <n v="40"/>
    <s v="Chips &amp; Corn Snacks"/>
    <n v="4.3"/>
    <n v="0"/>
    <n v="0"/>
    <x v="1"/>
  </r>
  <r>
    <s v="Signature Mysterious No Gas Body Deodorant - For Men"/>
    <x v="0"/>
    <s v="Fragrances &amp; Deos"/>
    <x v="358"/>
    <n v="277.5"/>
    <n v="530"/>
    <s v="Men's Deodorants"/>
    <n v="4"/>
    <n v="252.5"/>
    <n v="47.641509433962263"/>
    <x v="0"/>
  </r>
  <r>
    <s v="Brass Angle Deep Stand - Plain, No.2"/>
    <x v="2"/>
    <s v="Pooja Needs"/>
    <x v="2"/>
    <n v="119"/>
    <n v="250"/>
    <s v="Lamp &amp; Lamp Oil"/>
    <n v="3.6"/>
    <n v="131"/>
    <n v="52.4"/>
    <x v="1"/>
  </r>
  <r>
    <s v="Secret Manchow Soup"/>
    <x v="5"/>
    <s v="Ready To Cook &amp; Eat"/>
    <x v="560"/>
    <n v="44"/>
    <n v="55"/>
    <s v="Soups"/>
    <n v="4.0999999999999996"/>
    <n v="11"/>
    <n v="20"/>
    <x v="1"/>
  </r>
  <r>
    <s v="Raw Sunflower Seeds - Premium, Jumbo, Healthy Seeds"/>
    <x v="3"/>
    <s v="Snacks, Dry Fruits, Nuts"/>
    <x v="17"/>
    <n v="538"/>
    <n v="600"/>
    <s v="Roasted Seeds &amp; Nuts"/>
    <n v="4.4000000000000004"/>
    <n v="62"/>
    <n v="10.333333333333334"/>
    <x v="2"/>
  </r>
  <r>
    <s v="Nature Care Diaper Pants - Small Size"/>
    <x v="8"/>
    <s v="Diapers &amp; Wipes"/>
    <x v="76"/>
    <n v="363.09"/>
    <n v="399"/>
    <s v="Diapers"/>
    <n v="5"/>
    <n v="35.910000000000025"/>
    <n v="9.0000000000000071"/>
    <x v="0"/>
  </r>
  <r>
    <s v="Orbit Sugar-Free Chewing Gum - Lemon &amp; Lime"/>
    <x v="5"/>
    <s v="Chocolates &amp; Candies"/>
    <x v="799"/>
    <n v="5"/>
    <n v="5"/>
    <s v="Mints &amp; Chewing Gum"/>
    <n v="4.2"/>
    <n v="0"/>
    <n v="0"/>
    <x v="1"/>
  </r>
  <r>
    <s v="Advansed Men Hair Cream - Anti Hairfall"/>
    <x v="0"/>
    <s v="Men's Grooming"/>
    <x v="800"/>
    <n v="213.6"/>
    <n v="267"/>
    <s v="Hair Care &amp; Styling"/>
    <n v="5"/>
    <n v="53.400000000000006"/>
    <n v="20.000000000000004"/>
    <x v="0"/>
  </r>
  <r>
    <s v="Powder - Garlic"/>
    <x v="4"/>
    <s v="Masalas &amp; Spices"/>
    <x v="664"/>
    <n v="75"/>
    <n v="75"/>
    <s v="Powdered Spices"/>
    <n v="4.2"/>
    <n v="0"/>
    <n v="0"/>
    <x v="1"/>
  </r>
  <r>
    <s v="Sanitize - Antiseptic Liquid"/>
    <x v="0"/>
    <s v="Health &amp; Medicine"/>
    <x v="251"/>
    <n v="105.95"/>
    <n v="163"/>
    <s v="Antiseptics &amp; Bandages"/>
    <n v="4.0999999999999996"/>
    <n v="57.05"/>
    <n v="35"/>
    <x v="1"/>
  </r>
  <r>
    <s v="Stainless Steel Airtight Storage Container - SL-1102"/>
    <x v="1"/>
    <s v="Steel Utensils"/>
    <x v="167"/>
    <n v="139"/>
    <n v="184"/>
    <s v="Steel Storage Containers"/>
    <n v="3.2"/>
    <n v="45"/>
    <n v="24.456521739130434"/>
    <x v="1"/>
  </r>
  <r>
    <s v="Sports Drink - Lemon Flavour"/>
    <x v="6"/>
    <s v="Energy &amp; Soft Drinks"/>
    <x v="801"/>
    <n v="50"/>
    <n v="50"/>
    <s v="Sports &amp; Energy Drinks"/>
    <n v="4.4000000000000004"/>
    <n v="0"/>
    <n v="0"/>
    <x v="1"/>
  </r>
  <r>
    <s v="Vanilla Powder"/>
    <x v="3"/>
    <s v="Cooking &amp; Baking Needs"/>
    <x v="204"/>
    <n v="31.5"/>
    <n v="35"/>
    <s v="Baking, Cake Decorations"/>
    <n v="5"/>
    <n v="3.5"/>
    <n v="10"/>
    <x v="1"/>
  </r>
  <r>
    <s v="Opticare Smooth Straight Shampoo"/>
    <x v="0"/>
    <s v="Hair Care"/>
    <x v="700"/>
    <n v="500"/>
    <n v="500"/>
    <s v="Shampoo &amp; Conditioner"/>
    <n v="4.3"/>
    <n v="0"/>
    <n v="0"/>
    <x v="0"/>
  </r>
  <r>
    <s v="Organic - Green Gram"/>
    <x v="4"/>
    <s v="Organic Staples"/>
    <x v="427"/>
    <n v="100"/>
    <n v="125"/>
    <s v="Organic Dals &amp; Pulses"/>
    <n v="3.8"/>
    <n v="25"/>
    <n v="20"/>
    <x v="1"/>
  </r>
  <r>
    <s v="Buffalo Ghee/Tuppa - Special Grade with Milk Fat"/>
    <x v="4"/>
    <s v="Edible Oils &amp; Ghee"/>
    <x v="341"/>
    <n v="259"/>
    <n v="299"/>
    <s v="Ghee &amp; Vanaspati"/>
    <n v="4"/>
    <n v="40"/>
    <n v="13.377926421404682"/>
    <x v="0"/>
  </r>
  <r>
    <s v="Stainless Steel Coffee/Tea Strainer - 8 cm"/>
    <x v="1"/>
    <s v="Kitchen Accessories"/>
    <x v="564"/>
    <n v="75"/>
    <n v="89"/>
    <s v="Strainer, Ladle, Spatula"/>
    <n v="4.2"/>
    <n v="14"/>
    <n v="15.730337078651685"/>
    <x v="1"/>
  </r>
  <r>
    <s v="Tranquillity Ylang Ylang, Rosewood &amp; Rose"/>
    <x v="0"/>
    <s v="Skin Care"/>
    <x v="123"/>
    <n v="899"/>
    <n v="899"/>
    <s v="Aromatherapy"/>
    <n v="5"/>
    <n v="0"/>
    <n v="0"/>
    <x v="2"/>
  </r>
  <r>
    <s v="Eco Multipurpose Sanitising Wipes - Fresh Lemon"/>
    <x v="2"/>
    <s v="All Purpose Cleaners"/>
    <x v="802"/>
    <n v="134.5"/>
    <n v="269"/>
    <s v="Disinfectant Spray &amp; Cleaners"/>
    <n v="4.9000000000000004"/>
    <n v="134.5"/>
    <n v="50"/>
    <x v="1"/>
  </r>
  <r>
    <s v="Badam Keshari Milk Masala"/>
    <x v="4"/>
    <s v="Masalas &amp; Spices"/>
    <x v="803"/>
    <n v="205"/>
    <n v="205"/>
    <s v="Blended Masalas"/>
    <n v="3.9"/>
    <n v="0"/>
    <n v="0"/>
    <x v="0"/>
  </r>
  <r>
    <s v="Prickly Heat Powder - Menthol Regular"/>
    <x v="0"/>
    <s v="Men's Grooming"/>
    <x v="797"/>
    <n v="117"/>
    <n v="117"/>
    <s v="Talcum Powder"/>
    <n v="4"/>
    <n v="0"/>
    <n v="0"/>
    <x v="1"/>
  </r>
  <r>
    <s v="Wood Blast Man Deodorant"/>
    <x v="0"/>
    <s v="Fragrances &amp; Deos"/>
    <x v="482"/>
    <n v="265.05"/>
    <n v="279"/>
    <s v="Men's Deodorants"/>
    <n v="3.8"/>
    <n v="13.949999999999989"/>
    <n v="4.9999999999999956"/>
    <x v="0"/>
  </r>
  <r>
    <s v="Olives Whole - Green"/>
    <x v="3"/>
    <s v="Tinned &amp; Processed Food"/>
    <x v="255"/>
    <n v="225"/>
    <n v="225"/>
    <s v="Olive, Jalapeno, Gherkin"/>
    <n v="4.5999999999999996"/>
    <n v="0"/>
    <n v="0"/>
    <x v="0"/>
  </r>
  <r>
    <s v="Blackhead Clear Kit 123"/>
    <x v="0"/>
    <s v="Skin Care"/>
    <x v="347"/>
    <n v="1200"/>
    <n v="1200"/>
    <s v="Face Care"/>
    <n v="2"/>
    <n v="0"/>
    <n v="0"/>
    <x v="2"/>
  </r>
  <r>
    <s v="Oily Scalp - Balancing Toner"/>
    <x v="0"/>
    <s v="Hair Care"/>
    <x v="184"/>
    <n v="157.5"/>
    <n v="225"/>
    <s v="Hair Oil &amp; Serum"/>
    <n v="3.3"/>
    <n v="67.5"/>
    <n v="30"/>
    <x v="1"/>
  </r>
  <r>
    <s v="Gluten"/>
    <x v="3"/>
    <s v="Cooking &amp; Baking Needs"/>
    <x v="804"/>
    <n v="225"/>
    <n v="225"/>
    <s v="Flours &amp; Pre-Mixes"/>
    <n v="4.3"/>
    <n v="0"/>
    <n v="0"/>
    <x v="0"/>
  </r>
  <r>
    <s v="United Dreams For Men Big Eau De Toilette"/>
    <x v="0"/>
    <s v="Fragrances &amp; Deos"/>
    <x v="161"/>
    <n v="1140"/>
    <n v="1900"/>
    <s v="Eau De Toilette"/>
    <n v="4.2"/>
    <n v="760"/>
    <n v="40"/>
    <x v="2"/>
  </r>
  <r>
    <s v="Slice Jalapenos Slice"/>
    <x v="3"/>
    <s v="Tinned &amp; Processed Food"/>
    <x v="180"/>
    <n v="126"/>
    <n v="140"/>
    <s v="Olive, Jalapeno, Gherkin"/>
    <n v="4"/>
    <n v="14"/>
    <n v="10"/>
    <x v="1"/>
  </r>
  <r>
    <s v="Marshmallow Pineapple Fluff Massage Cream"/>
    <x v="0"/>
    <s v="Skin Care"/>
    <x v="805"/>
    <n v="600"/>
    <n v="600"/>
    <s v="Face Care"/>
    <n v="4"/>
    <n v="0"/>
    <n v="0"/>
    <x v="2"/>
  </r>
  <r>
    <s v="After Wash Morning Fresh Fabric Conditioner"/>
    <x v="2"/>
    <s v="Detergents &amp; Dishwash"/>
    <x v="349"/>
    <n v="186"/>
    <n v="225"/>
    <s v="Fabric Pre, Post Wash"/>
    <n v="4.3"/>
    <n v="39"/>
    <n v="17.333333333333332"/>
    <x v="1"/>
  </r>
  <r>
    <s v="Biolage Advanced Fiber Strong Masque"/>
    <x v="0"/>
    <s v="Hair Care"/>
    <x v="700"/>
    <n v="745"/>
    <n v="745"/>
    <s v="Hair &amp; Scalp Treatment"/>
    <n v="4"/>
    <n v="0"/>
    <n v="0"/>
    <x v="2"/>
  </r>
  <r>
    <s v="Chocolate Peanut Butter - Crunchy, Super"/>
    <x v="3"/>
    <s v="Sauces, Spreads &amp; Dips"/>
    <x v="56"/>
    <n v="149.25"/>
    <n v="199"/>
    <s v="Chocolate, Peanut Spread"/>
    <n v="2.9"/>
    <n v="49.75"/>
    <n v="25"/>
    <x v="1"/>
  </r>
  <r>
    <s v="Easy Lock Square Plastic Container"/>
    <x v="1"/>
    <s v="Storage &amp; Accessories"/>
    <x v="512"/>
    <n v="179"/>
    <n v="199"/>
    <s v="Containers Sets"/>
    <n v="1"/>
    <n v="20"/>
    <n v="10.050251256281408"/>
    <x v="1"/>
  </r>
  <r>
    <s v="Taft Power Wax"/>
    <x v="0"/>
    <s v="Hair Care"/>
    <x v="344"/>
    <n v="425"/>
    <n v="425"/>
    <s v="Hair Care &amp; Styling"/>
    <n v="5"/>
    <n v="0"/>
    <n v="0"/>
    <x v="0"/>
  </r>
  <r>
    <s v="Four Cheese"/>
    <x v="7"/>
    <s v="Dairy"/>
    <x v="546"/>
    <n v="145"/>
    <n v="145"/>
    <s v="Cheese"/>
    <n v="4.0999999999999996"/>
    <n v="0"/>
    <n v="0"/>
    <x v="1"/>
  </r>
  <r>
    <s v="Natural Shaving Gel - Bergamot &amp; Vitamin E"/>
    <x v="0"/>
    <s v="Men's Grooming"/>
    <x v="468"/>
    <n v="299"/>
    <n v="299"/>
    <s v="Shaving Care"/>
    <n v="1"/>
    <n v="0"/>
    <n v="0"/>
    <x v="0"/>
  </r>
  <r>
    <s v="Deluxe Plus Junior Handi Pressure Cooker (20357)"/>
    <x v="1"/>
    <s v="Cookware &amp; Non Stick"/>
    <x v="213"/>
    <n v="2770"/>
    <n v="3080"/>
    <s v="Pressure Cookers"/>
    <n v="2.9"/>
    <n v="310"/>
    <n v="10.064935064935066"/>
    <x v="2"/>
  </r>
  <r>
    <s v="Snack - Flax Seeds, Roasted, Salted Crunch, Harippa"/>
    <x v="3"/>
    <s v="Snacks, Dry Fruits, Nuts"/>
    <x v="17"/>
    <n v="120"/>
    <n v="120"/>
    <s v="Roasted Seeds &amp; Nuts"/>
    <n v="4"/>
    <n v="0"/>
    <n v="0"/>
    <x v="1"/>
  </r>
  <r>
    <s v="Onion Conditioner For Hair Growth &amp; Hair Fall Control With Coconut Oil"/>
    <x v="0"/>
    <s v="Hair Care"/>
    <x v="508"/>
    <n v="349"/>
    <n v="349"/>
    <s v="Shampoo &amp; Conditioner"/>
    <n v="3.7"/>
    <n v="0"/>
    <n v="0"/>
    <x v="0"/>
  </r>
  <r>
    <s v="Hello Sun SunBlock &amp; Anti-Tan Lotion SPF40"/>
    <x v="0"/>
    <s v="Skin Care"/>
    <x v="135"/>
    <n v="131.25"/>
    <n v="175"/>
    <s v="Face Care"/>
    <n v="3.9"/>
    <n v="43.75"/>
    <n v="25"/>
    <x v="1"/>
  </r>
  <r>
    <s v="Dead Sea Salt Shampoo"/>
    <x v="0"/>
    <s v="Hair Care"/>
    <x v="747"/>
    <n v="210"/>
    <n v="210"/>
    <s v="Shampoo &amp; Conditioner"/>
    <n v="5"/>
    <n v="0"/>
    <n v="0"/>
    <x v="0"/>
  </r>
  <r>
    <s v="Pre Shave Cream - Regular"/>
    <x v="0"/>
    <s v="Men's Grooming"/>
    <x v="44"/>
    <n v="34.299999999999997"/>
    <n v="35"/>
    <s v="Shaving Care"/>
    <n v="4.3"/>
    <n v="0.70000000000000284"/>
    <n v="2.000000000000008"/>
    <x v="1"/>
  </r>
  <r>
    <s v="Rechargeable Emergency Inverter Bulb - 9 Watt, Cool Daylight, B22"/>
    <x v="1"/>
    <s v="Appliances &amp; Electricals"/>
    <x v="806"/>
    <n v="515"/>
    <n v="549"/>
    <s v="CFL &amp; Led Bulbs"/>
    <n v="4"/>
    <n v="34"/>
    <n v="6.1930783242258656"/>
    <x v="2"/>
  </r>
  <r>
    <s v="Nomarks - Ayurvedic Antimarks Facewash For Oily Skin"/>
    <x v="0"/>
    <s v="Health &amp; Medicine"/>
    <x v="109"/>
    <n v="65"/>
    <n v="65"/>
    <s v="Face Care"/>
    <n v="4.0999999999999996"/>
    <n v="0"/>
    <n v="0"/>
    <x v="1"/>
  </r>
  <r>
    <s v="Apple Cider Vinegar"/>
    <x v="3"/>
    <s v="Oils &amp; Vinegar"/>
    <x v="807"/>
    <n v="295"/>
    <n v="295"/>
    <s v="Balsamic &amp; Cider Vinegar"/>
    <n v="4.5"/>
    <n v="0"/>
    <n v="0"/>
    <x v="0"/>
  </r>
  <r>
    <s v="Reeses Miniature Cups"/>
    <x v="3"/>
    <s v="Chocolates &amp; Biscuits"/>
    <x v="428"/>
    <n v="875"/>
    <n v="875"/>
    <s v="International Chocolates"/>
    <n v="1"/>
    <n v="0"/>
    <n v="0"/>
    <x v="2"/>
  </r>
  <r>
    <s v="Disinfectant Floor Cleaner Liquid - Pine, Kills 99.9% Germs"/>
    <x v="2"/>
    <s v="All Purpose Cleaners"/>
    <x v="554"/>
    <n v="169"/>
    <n v="186"/>
    <s v="Floor &amp; Other Cleaners"/>
    <n v="4.4000000000000004"/>
    <n v="17"/>
    <n v="9.1397849462365599"/>
    <x v="1"/>
  </r>
  <r>
    <s v="Pants - Extra Absorb Diaper, Medium Size"/>
    <x v="8"/>
    <s v="Diapers &amp; Wipes"/>
    <x v="808"/>
    <n v="975"/>
    <n v="1499"/>
    <s v="Diapers"/>
    <n v="4.3"/>
    <n v="524"/>
    <n v="34.956637758505671"/>
    <x v="2"/>
  </r>
  <r>
    <s v="Mild Cheddar Block"/>
    <x v="7"/>
    <s v="Dairy"/>
    <x v="546"/>
    <n v="134"/>
    <n v="149"/>
    <s v="Cheese"/>
    <n v="4"/>
    <n v="15"/>
    <n v="10.067114093959731"/>
    <x v="1"/>
  </r>
  <r>
    <s v="Summer Comb"/>
    <x v="0"/>
    <s v="Hair Care"/>
    <x v="809"/>
    <n v="25"/>
    <n v="25"/>
    <s v="Tools &amp; Accessories"/>
    <n v="2.2000000000000002"/>
    <n v="0"/>
    <n v="0"/>
    <x v="1"/>
  </r>
  <r>
    <s v="Almond Butter"/>
    <x v="3"/>
    <s v="Sauces, Spreads &amp; Dips"/>
    <x v="395"/>
    <n v="389"/>
    <n v="389"/>
    <s v="Jams, Marmalade, Spreads"/>
    <n v="2.2999999999999998"/>
    <n v="0"/>
    <n v="0"/>
    <x v="0"/>
  </r>
  <r>
    <s v="Keto Crackers"/>
    <x v="3"/>
    <s v="Chocolates &amp; Biscuits"/>
    <x v="457"/>
    <n v="499"/>
    <n v="499"/>
    <s v="Crackers &amp; Digestive"/>
    <n v="3.1"/>
    <n v="0"/>
    <n v="0"/>
    <x v="0"/>
  </r>
  <r>
    <s v="Syoss - Keratin Hair Perfection, 01 Shampoo"/>
    <x v="0"/>
    <s v="Hair Care"/>
    <x v="344"/>
    <n v="425"/>
    <n v="425"/>
    <s v="Shampoo &amp; Conditioner"/>
    <n v="3"/>
    <n v="0"/>
    <n v="0"/>
    <x v="0"/>
  </r>
  <r>
    <s v="Double Concentrate Surface Cleaner 900 ml + Harpic Power Plus Toilet Cleaner 1 L"/>
    <x v="2"/>
    <s v="All Purpose Cleaners"/>
    <x v="554"/>
    <n v="415"/>
    <n v="503"/>
    <s v="Floor &amp; Other Cleaners"/>
    <n v="4"/>
    <n v="88"/>
    <n v="17.495029821073558"/>
    <x v="0"/>
  </r>
  <r>
    <s v="Cone - Rose &amp; Camphor"/>
    <x v="2"/>
    <s v="Pooja Needs"/>
    <x v="481"/>
    <n v="199"/>
    <n v="199"/>
    <s v="Camphor &amp; Wicks"/>
    <n v="4.3"/>
    <n v="0"/>
    <n v="0"/>
    <x v="1"/>
  </r>
  <r>
    <s v="Sanitary Disposal Bag"/>
    <x v="0"/>
    <s v="Feminine Hygiene"/>
    <x v="565"/>
    <n v="175.12"/>
    <n v="199"/>
    <s v="Sanitary Napkins"/>
    <n v="4.9000000000000004"/>
    <n v="23.879999999999995"/>
    <n v="11.999999999999998"/>
    <x v="1"/>
  </r>
  <r>
    <s v="Premium Cat Food - Pure Tuna White Meat In Jelly"/>
    <x v="1"/>
    <s v="Pet Food &amp; Accessories"/>
    <x v="524"/>
    <n v="80"/>
    <n v="80"/>
    <s v="Pet Meals &amp; Treats"/>
    <n v="4.3"/>
    <n v="0"/>
    <n v="0"/>
    <x v="1"/>
  </r>
  <r>
    <s v="Borosilicate Glass Mixing Bowl"/>
    <x v="1"/>
    <s v="Crockery &amp; Cutlery"/>
    <x v="318"/>
    <n v="599"/>
    <n v="799"/>
    <s v="Glassware"/>
    <n v="4.2"/>
    <n v="200"/>
    <n v="25.031289111389235"/>
    <x v="2"/>
  </r>
  <r>
    <s v="Pro 6 Advance Razor Value Kit For Men"/>
    <x v="0"/>
    <s v="Men's Grooming"/>
    <x v="623"/>
    <n v="996.55"/>
    <n v="1049"/>
    <s v="Shaving Care"/>
    <n v="5"/>
    <n v="52.450000000000045"/>
    <n v="5.0000000000000044"/>
    <x v="2"/>
  </r>
  <r>
    <s v="XX1 Cologne - For Men"/>
    <x v="0"/>
    <s v="Men's Grooming"/>
    <x v="36"/>
    <n v="225.01"/>
    <n v="500"/>
    <s v="Men's Deodorants"/>
    <n v="3.9"/>
    <n v="274.99"/>
    <n v="54.997999999999998"/>
    <x v="0"/>
  </r>
  <r>
    <s v="Safe 24 - Multi Surface Protector"/>
    <x v="2"/>
    <s v="All Purpose Cleaners"/>
    <x v="810"/>
    <n v="199"/>
    <n v="199"/>
    <s v="Disinfectant Spray &amp; Cleaners"/>
    <n v="5"/>
    <n v="0"/>
    <n v="0"/>
    <x v="1"/>
  </r>
  <r>
    <s v="Papad - Chana Masala"/>
    <x v="5"/>
    <s v="Ready To Cook &amp; Eat"/>
    <x v="141"/>
    <n v="59"/>
    <n v="85"/>
    <s v="Papads, Ready To Fry"/>
    <n v="4"/>
    <n v="26"/>
    <n v="30.588235294117649"/>
    <x v="1"/>
  </r>
  <r>
    <s v="Dranex Drain Cleaner"/>
    <x v="2"/>
    <s v="All Purpose Cleaners"/>
    <x v="364"/>
    <n v="160"/>
    <n v="160"/>
    <s v="Kitchen, Glass &amp; Drain"/>
    <n v="4.3"/>
    <n v="0"/>
    <n v="0"/>
    <x v="1"/>
  </r>
  <r>
    <s v="Perfect Balance Conditioner- For Normal To Dry Hair"/>
    <x v="0"/>
    <s v="Hair Care"/>
    <x v="811"/>
    <n v="450"/>
    <n v="450"/>
    <s v="Shampoo &amp; Conditioner"/>
    <n v="3.5"/>
    <n v="0"/>
    <n v="0"/>
    <x v="0"/>
  </r>
  <r>
    <s v="Cereal - Granola, Crunchy Tropical Sunshine, Breakfast Cereal With Oats, Nuts, Seeds &amp; Dry Fruits"/>
    <x v="3"/>
    <s v="Cereals &amp; Breakfast"/>
    <x v="812"/>
    <n v="300"/>
    <n v="300"/>
    <s v="Cereal &amp; Granola Bars"/>
    <n v="3.7"/>
    <n v="0"/>
    <n v="0"/>
    <x v="0"/>
  </r>
  <r>
    <s v="Cheese - Slices"/>
    <x v="7"/>
    <s v="Dairy"/>
    <x v="813"/>
    <n v="270"/>
    <n v="360"/>
    <s v="Cheese"/>
    <n v="4.0999999999999996"/>
    <n v="90"/>
    <n v="25"/>
    <x v="0"/>
  </r>
  <r>
    <s v="Face Wash Roll - Colour May Vary"/>
    <x v="0"/>
    <s v="Bath &amp; Hand Wash"/>
    <x v="599"/>
    <n v="119.2"/>
    <n v="149"/>
    <s v="Bathing Accessories"/>
    <n v="3.4"/>
    <n v="29.799999999999997"/>
    <n v="19.999999999999996"/>
    <x v="1"/>
  </r>
  <r>
    <s v="Giloy Tulsi Neem Juice"/>
    <x v="3"/>
    <s v="Drinks &amp; Beverages"/>
    <x v="543"/>
    <n v="220.5"/>
    <n v="245"/>
    <s v="Health Drinks"/>
    <n v="4.3"/>
    <n v="24.5"/>
    <n v="10"/>
    <x v="0"/>
  </r>
  <r>
    <s v="Svachh Hard Anodised Outer Lid Pressure Cooker (20277)"/>
    <x v="1"/>
    <s v="Cookware &amp; Non Stick"/>
    <x v="213"/>
    <n v="3310"/>
    <n v="3680"/>
    <s v="Pressure Cookers"/>
    <n v="4"/>
    <n v="370"/>
    <n v="10.054347826086957"/>
    <x v="2"/>
  </r>
  <r>
    <s v="Tapioca Chips Chilly"/>
    <x v="5"/>
    <s v="Snacks &amp; Namkeen"/>
    <x v="329"/>
    <n v="35"/>
    <n v="35"/>
    <s v="Namkeen &amp; Savoury Snacks"/>
    <n v="3.8"/>
    <n v="0"/>
    <n v="0"/>
    <x v="1"/>
  </r>
  <r>
    <s v="Glue Stick Non Toxic - Big"/>
    <x v="2"/>
    <s v="Stationery"/>
    <x v="814"/>
    <n v="30"/>
    <n v="30"/>
    <s v="Scissor, Glue &amp; Tape"/>
    <n v="4.2"/>
    <n v="0"/>
    <n v="0"/>
    <x v="1"/>
  </r>
  <r>
    <s v="Balloon - LED, Polka dot"/>
    <x v="2"/>
    <s v="Party &amp; Festive Needs"/>
    <x v="815"/>
    <n v="79"/>
    <n v="100"/>
    <s v="Caps, Balloons &amp; Candles"/>
    <n v="3.3"/>
    <n v="21"/>
    <n v="21"/>
    <x v="1"/>
  </r>
  <r>
    <s v="Powder - Red Chili"/>
    <x v="4"/>
    <s v="Masalas &amp; Spices"/>
    <x v="816"/>
    <n v="166.5"/>
    <n v="185"/>
    <s v="Powdered Spices"/>
    <n v="4.2"/>
    <n v="18.5"/>
    <n v="10"/>
    <x v="1"/>
  </r>
  <r>
    <s v="Snacks - Peanut Salted"/>
    <x v="5"/>
    <s v="Snacks &amp; Namkeen"/>
    <x v="669"/>
    <n v="60"/>
    <n v="60"/>
    <s v="Namkeen &amp; Savoury Snacks"/>
    <n v="2.7"/>
    <n v="0"/>
    <n v="0"/>
    <x v="1"/>
  </r>
  <r>
    <s v="Fette Biscottate Rusk - Gluten Free"/>
    <x v="7"/>
    <s v="Cookies, Rusk &amp; Khari"/>
    <x v="200"/>
    <n v="485"/>
    <n v="485"/>
    <s v="Rusks"/>
    <n v="3.5"/>
    <n v="0"/>
    <n v="0"/>
    <x v="0"/>
  </r>
  <r>
    <s v="Select - Cumin Powder"/>
    <x v="4"/>
    <s v="Masalas &amp; Spices"/>
    <x v="337"/>
    <n v="75"/>
    <n v="75"/>
    <s v="Powdered Spices"/>
    <n v="4.0999999999999996"/>
    <n v="0"/>
    <n v="0"/>
    <x v="1"/>
  </r>
  <r>
    <s v="Nutty Cookies - White Choco Cashew, No Added Maida, 40-50% Nuts, Box of 2 Cookies"/>
    <x v="5"/>
    <s v="Biscuits &amp; Cookies"/>
    <x v="539"/>
    <n v="35"/>
    <n v="35"/>
    <s v="Cookies"/>
    <n v="3.6"/>
    <n v="0"/>
    <n v="0"/>
    <x v="1"/>
  </r>
  <r>
    <s v="Disinfectant Surface &amp; Floor Cleaner Liquid - Floral"/>
    <x v="2"/>
    <s v="All Purpose Cleaners"/>
    <x v="554"/>
    <n v="273"/>
    <n v="319"/>
    <s v="Floor &amp; Other Cleaners"/>
    <n v="4.3"/>
    <n v="46"/>
    <n v="14.420062695924765"/>
    <x v="0"/>
  </r>
  <r>
    <s v="Seasoning - Ginger Powder"/>
    <x v="4"/>
    <s v="Masalas &amp; Spices"/>
    <x v="664"/>
    <n v="81"/>
    <n v="90"/>
    <s v="Herbs &amp; Seasoning"/>
    <n v="1"/>
    <n v="9"/>
    <n v="10"/>
    <x v="1"/>
  </r>
  <r>
    <s v="Peanut Butter- Honey Roast Creamy"/>
    <x v="5"/>
    <s v="Spreads, Sauces, Ketchup"/>
    <x v="517"/>
    <n v="50"/>
    <n v="50"/>
    <s v="Choco &amp; Nut Spread"/>
    <n v="4.3"/>
    <n v="0"/>
    <n v="0"/>
    <x v="1"/>
  </r>
  <r>
    <s v="Coconut &amp; Olive Oil Soap"/>
    <x v="0"/>
    <s v="Bath &amp; Hand Wash"/>
    <x v="817"/>
    <n v="28"/>
    <n v="28"/>
    <s v="Bathing Bars &amp; Soaps"/>
    <n v="4.3"/>
    <n v="0"/>
    <n v="0"/>
    <x v="1"/>
  </r>
  <r>
    <s v="Cibaca Toothpaste - Anticavity"/>
    <x v="0"/>
    <s v="Oral Care"/>
    <x v="59"/>
    <n v="30"/>
    <n v="30"/>
    <s v="Toothpaste"/>
    <n v="4.3"/>
    <n v="0"/>
    <n v="0"/>
    <x v="1"/>
  </r>
  <r>
    <s v="Potato Chips - Cream &amp; Onion"/>
    <x v="5"/>
    <s v="Snacks &amp; Namkeen"/>
    <x v="794"/>
    <n v="48"/>
    <n v="60"/>
    <s v="Chips &amp; Corn Snacks"/>
    <n v="4.0999999999999996"/>
    <n v="12"/>
    <n v="20"/>
    <x v="1"/>
  </r>
  <r>
    <s v="Arugampul Grass Powder"/>
    <x v="4"/>
    <s v="Masalas &amp; Spices"/>
    <x v="818"/>
    <n v="55"/>
    <n v="55"/>
    <s v="Herbs &amp; Seasoning"/>
    <n v="2"/>
    <n v="0"/>
    <n v="0"/>
    <x v="1"/>
  </r>
  <r>
    <s v="Glass Square Store Fresh Storage Container"/>
    <x v="1"/>
    <s v="Crockery &amp; Cutlery"/>
    <x v="173"/>
    <n v="275"/>
    <n v="275"/>
    <s v="Glassware"/>
    <n v="5"/>
    <n v="0"/>
    <n v="0"/>
    <x v="0"/>
  </r>
  <r>
    <s v="Supreme Cuts In Gravy - Lamb Recipe With Pumpkin"/>
    <x v="1"/>
    <s v="Pet Food &amp; Accessories"/>
    <x v="819"/>
    <n v="60"/>
    <n v="60"/>
    <s v="Pet Meals &amp; Treats"/>
    <n v="4"/>
    <n v="0"/>
    <n v="0"/>
    <x v="1"/>
  </r>
  <r>
    <s v="Spark Deodorant - For Men"/>
    <x v="0"/>
    <s v="Fragrances &amp; Deos"/>
    <x v="212"/>
    <n v="168"/>
    <n v="210"/>
    <s v="Men's Deodorants"/>
    <n v="4.3"/>
    <n v="42"/>
    <n v="20"/>
    <x v="1"/>
  </r>
  <r>
    <s v="Chocolate - Alpine Milk"/>
    <x v="3"/>
    <s v="Chocolates &amp; Biscuits"/>
    <x v="820"/>
    <n v="200"/>
    <n v="200"/>
    <s v="International Chocolates"/>
    <n v="4.7"/>
    <n v="0"/>
    <n v="0"/>
    <x v="1"/>
  </r>
  <r>
    <s v="Flavored Center Chocolate - Raspberry &amp; Goji"/>
    <x v="5"/>
    <s v="Chocolates &amp; Candies"/>
    <x v="821"/>
    <n v="153.62"/>
    <n v="165"/>
    <s v="Chocolates"/>
    <n v="4.0999999999999996"/>
    <n v="11.379999999999995"/>
    <n v="6.8969696969696939"/>
    <x v="1"/>
  </r>
  <r>
    <s v="Active Assorted Bars"/>
    <x v="5"/>
    <s v="Breakfast Cereals"/>
    <x v="822"/>
    <n v="590.75"/>
    <n v="695"/>
    <s v="Granola &amp; Cereal Bars"/>
    <n v="5"/>
    <n v="104.25"/>
    <n v="15"/>
    <x v="2"/>
  </r>
  <r>
    <s v="Disney Tsum Tsum Kids Sipper Bottle"/>
    <x v="1"/>
    <s v="Storage &amp; Accessories"/>
    <x v="91"/>
    <n v="299"/>
    <n v="399"/>
    <s v="Lunch Boxes"/>
    <n v="4.5"/>
    <n v="100"/>
    <n v="25.062656641604011"/>
    <x v="0"/>
  </r>
  <r>
    <s v="Garlic Ganhiali Pickle"/>
    <x v="3"/>
    <s v="Sauces, Spreads &amp; Dips"/>
    <x v="395"/>
    <n v="129"/>
    <n v="129"/>
    <s v="Jams, Marmalade, Spreads"/>
    <n v="3.3"/>
    <n v="0"/>
    <n v="0"/>
    <x v="1"/>
  </r>
  <r>
    <s v="Long Last Condoms"/>
    <x v="0"/>
    <s v="Health &amp; Medicine"/>
    <x v="212"/>
    <n v="172.5"/>
    <n v="230"/>
    <s v="Sexual Wellness"/>
    <n v="4.2"/>
    <n v="57.5"/>
    <n v="25"/>
    <x v="1"/>
  </r>
  <r>
    <s v="Nacho Round Chips"/>
    <x v="3"/>
    <s v="Snacks, Dry Fruits, Nuts"/>
    <x v="485"/>
    <n v="81"/>
    <n v="90"/>
    <s v="Nachos &amp; Chips"/>
    <n v="4.5"/>
    <n v="9"/>
    <n v="10"/>
    <x v="1"/>
  </r>
  <r>
    <s v="Hibiscus Color Lip Balm"/>
    <x v="0"/>
    <s v="Skin Care"/>
    <x v="28"/>
    <n v="169.15"/>
    <n v="199"/>
    <s v="Lip Care"/>
    <n v="3.9"/>
    <n v="29.849999999999994"/>
    <n v="14.999999999999998"/>
    <x v="1"/>
  </r>
  <r>
    <s v="Temple Agarbatti - Lord Shivas Favourite Fragrances, Dhatura &amp; Shivling"/>
    <x v="2"/>
    <s v="Pooja Needs"/>
    <x v="648"/>
    <n v="50"/>
    <n v="50"/>
    <s v="Agarbatti, Incense Sticks"/>
    <n v="4.5"/>
    <n v="0"/>
    <n v="0"/>
    <x v="1"/>
  </r>
  <r>
    <s v="Aura Essential Oil Deodorant - Geranium &amp; Ylang Ylang"/>
    <x v="0"/>
    <s v="Fragrances &amp; Deos"/>
    <x v="578"/>
    <n v="585"/>
    <n v="650"/>
    <s v="Women's Deodorants"/>
    <n v="3"/>
    <n v="65"/>
    <n v="10"/>
    <x v="2"/>
  </r>
  <r>
    <s v="Eclairs Plus - Choco Caramel Chews"/>
    <x v="5"/>
    <s v="Chocolates &amp; Candies"/>
    <x v="823"/>
    <n v="46"/>
    <n v="50"/>
    <s v="Chocolates"/>
    <n v="4.2"/>
    <n v="4"/>
    <n v="8"/>
    <x v="1"/>
  </r>
  <r>
    <s v="Mouthwash - Plax, Peppermint Fresh"/>
    <x v="0"/>
    <s v="Oral Care"/>
    <x v="59"/>
    <n v="180"/>
    <n v="240"/>
    <s v="Mouthwash"/>
    <n v="4.3"/>
    <n v="60"/>
    <n v="25"/>
    <x v="1"/>
  </r>
  <r>
    <s v="Orthodontic Soother Nipple"/>
    <x v="8"/>
    <s v="Baby Accessories"/>
    <x v="824"/>
    <n v="75"/>
    <n v="75"/>
    <s v="Soothers &amp; Teethers"/>
    <n v="4.2"/>
    <n v="0"/>
    <n v="0"/>
    <x v="1"/>
  </r>
  <r>
    <s v="Bake Rusk Toast"/>
    <x v="7"/>
    <s v="Cookies, Rusk &amp; Khari"/>
    <x v="415"/>
    <n v="31.68"/>
    <n v="40"/>
    <s v="Rusks"/>
    <n v="4.0999999999999996"/>
    <n v="8.32"/>
    <n v="20.8"/>
    <x v="1"/>
  </r>
  <r>
    <s v="Cookies - Butter"/>
    <x v="5"/>
    <s v="Biscuits &amp; Cookies"/>
    <x v="371"/>
    <n v="22.5"/>
    <n v="25"/>
    <s v="Cookies"/>
    <n v="4.2"/>
    <n v="2.5"/>
    <n v="10"/>
    <x v="1"/>
  </r>
  <r>
    <s v="Durum Wheat Pasta - Fusilli"/>
    <x v="3"/>
    <s v="Pasta, Soup &amp; Noodles"/>
    <x v="825"/>
    <n v="249"/>
    <n v="249"/>
    <s v="Pastas &amp; Spaghetti"/>
    <n v="4"/>
    <n v="0"/>
    <n v="0"/>
    <x v="0"/>
  </r>
  <r>
    <s v="Cool Kick With Refreshing Icy Menthol Body Wash - Shower Gel For Body, Face &amp; Hair"/>
    <x v="0"/>
    <s v="Bath &amp; Hand Wash"/>
    <x v="774"/>
    <n v="179"/>
    <n v="199"/>
    <s v="Bath &amp; Shower"/>
    <n v="4.3"/>
    <n v="20"/>
    <n v="10.050251256281408"/>
    <x v="1"/>
  </r>
  <r>
    <s v="Namkeen - Masala Bhel"/>
    <x v="5"/>
    <s v="Snacks &amp; Namkeen"/>
    <x v="197"/>
    <n v="170"/>
    <n v="170"/>
    <s v="Namkeen &amp; Savoury Snacks"/>
    <n v="4"/>
    <n v="0"/>
    <n v="0"/>
    <x v="1"/>
  </r>
  <r>
    <s v="Cooking Sheet"/>
    <x v="2"/>
    <s v="Disposables, Garbage Bag"/>
    <x v="826"/>
    <n v="249"/>
    <n v="249"/>
    <s v="Aluminium Foil, Clingwrap"/>
    <n v="4.2"/>
    <n v="0"/>
    <n v="0"/>
    <x v="0"/>
  </r>
  <r>
    <s v="Chai/Opalware Coffee Mug Set - Radiant Curves"/>
    <x v="1"/>
    <s v="Crockery &amp; Cutlery"/>
    <x v="456"/>
    <n v="359"/>
    <n v="395"/>
    <s v="Cups, Mugs &amp; Tumblers"/>
    <n v="3.5"/>
    <n v="36"/>
    <n v="9.113924050632912"/>
    <x v="0"/>
  </r>
  <r>
    <s v="Air Freshener - Zipper, Super Saver"/>
    <x v="2"/>
    <s v="Fresheners &amp; Repellents"/>
    <x v="108"/>
    <n v="144"/>
    <n v="160"/>
    <s v="Air Freshener"/>
    <n v="4.0999999999999996"/>
    <n v="16"/>
    <n v="10"/>
    <x v="1"/>
  </r>
  <r>
    <s v="Murabba Carrot"/>
    <x v="3"/>
    <s v="Sauces, Spreads &amp; Dips"/>
    <x v="395"/>
    <n v="189"/>
    <n v="189"/>
    <s v="Jams, Marmalade, Spreads"/>
    <n v="3"/>
    <n v="0"/>
    <n v="0"/>
    <x v="1"/>
  </r>
  <r>
    <s v="Carbon Zinc Battery Red HD AA 1015"/>
    <x v="1"/>
    <s v="Appliances &amp; Electricals"/>
    <x v="541"/>
    <n v="124"/>
    <n v="150"/>
    <s v="Battery &amp; Electrical"/>
    <n v="4.0999999999999996"/>
    <n v="26"/>
    <n v="17.333333333333332"/>
    <x v="1"/>
  </r>
  <r>
    <s v="Mix - Bisibele Bhath"/>
    <x v="4"/>
    <s v="Masalas &amp; Spices"/>
    <x v="269"/>
    <n v="41.4"/>
    <n v="46"/>
    <s v="Blended Masalas"/>
    <n v="4.0999999999999996"/>
    <n v="4.6000000000000014"/>
    <n v="10.000000000000002"/>
    <x v="1"/>
  </r>
  <r>
    <s v="Coconut Keto Cookies"/>
    <x v="3"/>
    <s v="Chocolates &amp; Biscuits"/>
    <x v="457"/>
    <n v="499"/>
    <n v="499"/>
    <s v="Cookies, Biscotti, Wafer"/>
    <n v="3"/>
    <n v="0"/>
    <n v="0"/>
    <x v="0"/>
  </r>
  <r>
    <s v="Cashew - Salted"/>
    <x v="3"/>
    <s v="Snacks, Dry Fruits, Nuts"/>
    <x v="827"/>
    <n v="335.75"/>
    <n v="395"/>
    <s v="Trail &amp; Cocktail Mixes"/>
    <n v="4.5"/>
    <n v="59.25"/>
    <n v="15"/>
    <x v="0"/>
  </r>
  <r>
    <s v="Regel Tritan Plastic Sports Water Bottle - Black"/>
    <x v="1"/>
    <s v="Storage &amp; Accessories"/>
    <x v="828"/>
    <n v="319"/>
    <n v="325"/>
    <s v="Water &amp; Fridge Bottles"/>
    <n v="5"/>
    <n v="6"/>
    <n v="1.8461538461538463"/>
    <x v="0"/>
  </r>
  <r>
    <s v="Fair+Glow Sun Screen Lotion SPF 20"/>
    <x v="0"/>
    <s v="Skin Care"/>
    <x v="176"/>
    <n v="178.75"/>
    <n v="275"/>
    <s v="Face Care"/>
    <n v="4.7"/>
    <n v="96.25"/>
    <n v="35"/>
    <x v="1"/>
  </r>
  <r>
    <s v="Bio Active Tan Removing Exfoliating Scrub"/>
    <x v="0"/>
    <s v="Skin Care"/>
    <x v="829"/>
    <n v="489.3"/>
    <n v="699"/>
    <s v="Face Care"/>
    <n v="4"/>
    <n v="209.7"/>
    <n v="30"/>
    <x v="0"/>
  </r>
  <r>
    <s v="Stainless Steel Deluxe Mixer"/>
    <x v="1"/>
    <s v="Kitchen Accessories"/>
    <x v="151"/>
    <n v="85"/>
    <n v="115"/>
    <s v="Kitchen Tools &amp; Other Accessories"/>
    <n v="4"/>
    <n v="30"/>
    <n v="26.086956521739129"/>
    <x v="1"/>
  </r>
  <r>
    <s v="Vermicelli - Barnyard Millet"/>
    <x v="5"/>
    <s v="Noodle, Pasta, Vermicelli"/>
    <x v="734"/>
    <n v="40"/>
    <n v="40"/>
    <s v="Vermicelli"/>
    <n v="4.3"/>
    <n v="0"/>
    <n v="0"/>
    <x v="1"/>
  </r>
  <r>
    <s v="Premium Cat Food - Skipjack &amp; Salmon, For Adult Cats"/>
    <x v="1"/>
    <s v="Pet Food &amp; Accessories"/>
    <x v="524"/>
    <n v="456"/>
    <n v="480"/>
    <s v="Pet Meals &amp; Treats"/>
    <n v="4.5999999999999996"/>
    <n v="24"/>
    <n v="5"/>
    <x v="0"/>
  </r>
  <r>
    <s v="Click Gel - Car Vent Air Freshener Kit, Bright Tangy Delight"/>
    <x v="2"/>
    <s v="Car &amp; Shoe Care"/>
    <x v="90"/>
    <n v="275.08"/>
    <n v="299"/>
    <s v="Car Freshener"/>
    <n v="3.3"/>
    <n v="23.920000000000016"/>
    <n v="8.0000000000000053"/>
    <x v="0"/>
  </r>
  <r>
    <s v="Cotton Scarf Mask - Peach Tribal"/>
    <x v="0"/>
    <s v="Health &amp; Medicine"/>
    <x v="830"/>
    <n v="225"/>
    <n v="350"/>
    <s v="Face Masks &amp; Safety Gears"/>
    <n v="4.0999999999999996"/>
    <n v="125"/>
    <n v="35.714285714285715"/>
    <x v="0"/>
  </r>
  <r>
    <s v="Maxx Pet Plastic Premium Container - Pink"/>
    <x v="1"/>
    <s v="Storage &amp; Accessories"/>
    <x v="750"/>
    <n v="189"/>
    <n v="259"/>
    <s v="Containers Sets"/>
    <n v="4.5999999999999996"/>
    <n v="70"/>
    <n v="27.027027027027028"/>
    <x v="1"/>
  </r>
  <r>
    <s v="Pan Delight"/>
    <x v="4"/>
    <s v="Dry Fruits"/>
    <x v="831"/>
    <n v="50"/>
    <n v="50"/>
    <s v="Mukhwas"/>
    <n v="3.8"/>
    <n v="0"/>
    <n v="0"/>
    <x v="1"/>
  </r>
  <r>
    <s v="White Chia Seeds - Premium"/>
    <x v="3"/>
    <s v="Snacks, Dry Fruits, Nuts"/>
    <x v="155"/>
    <n v="300"/>
    <n v="300"/>
    <s v="Roasted Seeds &amp; Nuts"/>
    <n v="4.7"/>
    <n v="0"/>
    <n v="0"/>
    <x v="0"/>
  </r>
  <r>
    <s v="Baby Feeding Bottle Teat Medium Flow - 2m+"/>
    <x v="8"/>
    <s v="Feeding &amp; Nursing"/>
    <x v="706"/>
    <n v="279"/>
    <n v="279"/>
    <s v="Sippers &amp; Bottles"/>
    <n v="3"/>
    <n v="0"/>
    <n v="0"/>
    <x v="0"/>
  </r>
  <r>
    <s v="Sandalum"/>
    <x v="2"/>
    <s v="Pooja Needs"/>
    <x v="832"/>
    <n v="60"/>
    <n v="60"/>
    <s v="Agarbatti, Incense Sticks"/>
    <n v="4.0999999999999996"/>
    <n v="0"/>
    <n v="0"/>
    <x v="1"/>
  </r>
  <r>
    <s v="Silicon Gloves - Assorted Colour"/>
    <x v="1"/>
    <s v="Gardening"/>
    <x v="833"/>
    <n v="1099"/>
    <n v="1099"/>
    <s v="Gardening Tools"/>
    <n v="3.3"/>
    <n v="0"/>
    <n v="0"/>
    <x v="2"/>
  </r>
  <r>
    <s v="Tablet - Organic, Bacopa, 750 mg, USDA Certified"/>
    <x v="3"/>
    <s v="Cooking &amp; Baking Needs"/>
    <x v="190"/>
    <n v="520"/>
    <n v="520"/>
    <s v="Herbs, Seasonings &amp; Rubs"/>
    <n v="5"/>
    <n v="0"/>
    <n v="0"/>
    <x v="2"/>
  </r>
  <r>
    <s v="Glass Whisky/Juice Tumbler Sparkle"/>
    <x v="1"/>
    <s v="Crockery &amp; Cutlery"/>
    <x v="367"/>
    <n v="559"/>
    <n v="688"/>
    <s v="Glassware"/>
    <n v="2.2999999999999998"/>
    <n v="129"/>
    <n v="18.75"/>
    <x v="2"/>
  </r>
  <r>
    <s v="Nilgiris Green Tea - Sozen Orange Detox"/>
    <x v="6"/>
    <s v="Tea"/>
    <x v="302"/>
    <n v="225"/>
    <n v="450"/>
    <s v="Exotic &amp; Flavoured Tea"/>
    <n v="3.5"/>
    <n v="225"/>
    <n v="50"/>
    <x v="0"/>
  </r>
  <r>
    <s v="Candles - Twisted"/>
    <x v="2"/>
    <s v="Pooja Needs"/>
    <x v="834"/>
    <n v="109"/>
    <n v="109"/>
    <s v="Candles &amp; Match Box"/>
    <n v="1"/>
    <n v="0"/>
    <n v="0"/>
    <x v="1"/>
  </r>
  <r>
    <s v="Stainless Steel Lunch Box/Tiffin Box - Hydra Insulated, Steel Grey"/>
    <x v="1"/>
    <s v="Storage &amp; Accessories"/>
    <x v="607"/>
    <n v="2069"/>
    <n v="2190"/>
    <s v="Lunch Boxes"/>
    <n v="3.3"/>
    <n v="121"/>
    <n v="5.5251141552511411"/>
    <x v="2"/>
  </r>
  <r>
    <s v="Breakfast Mix - Rice Idli"/>
    <x v="5"/>
    <s v="Ready To Cook &amp; Eat"/>
    <x v="181"/>
    <n v="115"/>
    <n v="125"/>
    <s v="Breakfast &amp; Snack Mixes"/>
    <n v="4.2"/>
    <n v="10"/>
    <n v="8"/>
    <x v="1"/>
  </r>
  <r>
    <s v="Kitkat 2 Fingers"/>
    <x v="5"/>
    <s v="Biscuits &amp; Cookies"/>
    <x v="322"/>
    <n v="15"/>
    <n v="15"/>
    <s v="Chocolates"/>
    <n v="4.2"/>
    <n v="0"/>
    <n v="0"/>
    <x v="1"/>
  </r>
  <r>
    <s v="Black Pepper Sauce"/>
    <x v="3"/>
    <s v="Sauces, Spreads &amp; Dips"/>
    <x v="248"/>
    <n v="247.5"/>
    <n v="275"/>
    <s v="Thai &amp; Asian Sauces"/>
    <n v="5"/>
    <n v="27.5"/>
    <n v="10"/>
    <x v="0"/>
  </r>
  <r>
    <s v="Silver Aluminium Foil Container"/>
    <x v="2"/>
    <s v="Disposables, Garbage Bag"/>
    <x v="835"/>
    <n v="160"/>
    <n v="160"/>
    <s v="Aluminium Foil, Clingwrap"/>
    <n v="3.7"/>
    <n v="0"/>
    <n v="0"/>
    <x v="1"/>
  </r>
  <r>
    <s v="Body Fragrance - Epic"/>
    <x v="0"/>
    <s v="Men's Grooming"/>
    <x v="164"/>
    <n v="159.19999999999999"/>
    <n v="199"/>
    <s v="Men's Deodorants"/>
    <n v="3.5"/>
    <n v="39.800000000000011"/>
    <n v="20.000000000000004"/>
    <x v="1"/>
  </r>
  <r>
    <s v="Basmati Rice/Basmati Akki - Dubar"/>
    <x v="4"/>
    <s v="Rice &amp; Rice Products"/>
    <x v="223"/>
    <n v="490.5"/>
    <n v="545"/>
    <s v="Basmati Rice"/>
    <n v="4.2"/>
    <n v="54.5"/>
    <n v="10"/>
    <x v="0"/>
  </r>
  <r>
    <s v="Health &amp; Nutrition Drink - Classic Malt"/>
    <x v="6"/>
    <s v="Health Drink, Supplement"/>
    <x v="483"/>
    <n v="379"/>
    <n v="428"/>
    <s v="Kids (5+Yrs)"/>
    <n v="4.3"/>
    <n v="49"/>
    <n v="11.448598130841122"/>
    <x v="0"/>
  </r>
  <r>
    <s v="Lather Shaving Cream - Musk"/>
    <x v="0"/>
    <s v="Men's Grooming"/>
    <x v="31"/>
    <n v="33.25"/>
    <n v="35"/>
    <s v="Shaving Care"/>
    <n v="4.4000000000000004"/>
    <n v="1.75"/>
    <n v="5"/>
    <x v="1"/>
  </r>
  <r>
    <s v="Asafoetida - Special"/>
    <x v="4"/>
    <s v="Masalas &amp; Spices"/>
    <x v="836"/>
    <n v="264"/>
    <n v="264"/>
    <s v="Powdered Spices"/>
    <n v="4.4000000000000004"/>
    <n v="0"/>
    <n v="0"/>
    <x v="0"/>
  </r>
  <r>
    <s v="Commander Plastic Laundry Basket - Assorted Colour"/>
    <x v="2"/>
    <s v="Bins &amp; Bathroom Ware"/>
    <x v="494"/>
    <n v="850"/>
    <n v="850"/>
    <s v="Laundry, Storage Baskets"/>
    <n v="4.0999999999999996"/>
    <n v="0"/>
    <n v="0"/>
    <x v="2"/>
  </r>
  <r>
    <s v="D-Tan Pack For Men"/>
    <x v="0"/>
    <s v="Men's Grooming"/>
    <x v="837"/>
    <n v="281"/>
    <n v="375"/>
    <s v="Face &amp; Body"/>
    <n v="3.5"/>
    <n v="94"/>
    <n v="25.066666666666666"/>
    <x v="0"/>
  </r>
  <r>
    <s v="Pani Puri Masala"/>
    <x v="4"/>
    <s v="Masalas &amp; Spices"/>
    <x v="35"/>
    <n v="55"/>
    <n v="55"/>
    <s v="Powdered Spices"/>
    <n v="4.2"/>
    <n v="0"/>
    <n v="0"/>
    <x v="1"/>
  </r>
  <r>
    <s v="Glass Cleaner"/>
    <x v="2"/>
    <s v="All Purpose Cleaners"/>
    <x v="230"/>
    <n v="209.3"/>
    <n v="299"/>
    <s v="Kitchen, Glass &amp; Drain"/>
    <n v="4"/>
    <n v="89.699999999999989"/>
    <n v="29.999999999999993"/>
    <x v="0"/>
  </r>
  <r>
    <s v="Gripe water"/>
    <x v="0"/>
    <s v="Health &amp; Medicine"/>
    <x v="838"/>
    <n v="50"/>
    <n v="50"/>
    <s v="Supplements &amp; Proteins"/>
    <n v="4.4000000000000004"/>
    <n v="0"/>
    <n v="0"/>
    <x v="1"/>
  </r>
  <r>
    <s v="Powder - Black Pepper"/>
    <x v="4"/>
    <s v="Masalas &amp; Spices"/>
    <x v="378"/>
    <n v="185"/>
    <n v="185"/>
    <s v="Powdered Spices"/>
    <n v="4.3"/>
    <n v="0"/>
    <n v="0"/>
    <x v="1"/>
  </r>
  <r>
    <s v="Powder - Prickly Heat, Icy Cool"/>
    <x v="0"/>
    <s v="Bath &amp; Hand Wash"/>
    <x v="839"/>
    <n v="105"/>
    <n v="105"/>
    <s v="Talcum Powder"/>
    <n v="5"/>
    <n v="0"/>
    <n v="0"/>
    <x v="1"/>
  </r>
  <r>
    <s v="Open Plastic Dustbin / Garbage Bin - Ringo"/>
    <x v="2"/>
    <s v="Bins &amp; Bathroom Ware"/>
    <x v="3"/>
    <n v="189"/>
    <n v="237"/>
    <s v="Dustbins"/>
    <n v="3.6"/>
    <n v="48"/>
    <n v="20.253164556962027"/>
    <x v="1"/>
  </r>
  <r>
    <s v="Olive Oil - Classic"/>
    <x v="3"/>
    <s v="Oils &amp; Vinegar"/>
    <x v="106"/>
    <n v="268.99"/>
    <n v="375"/>
    <s v="Pure, Pomace Olive Oil"/>
    <n v="4.4000000000000004"/>
    <n v="106.00999999999999"/>
    <n v="28.269333333333332"/>
    <x v="0"/>
  </r>
  <r>
    <s v="Digestive Combo"/>
    <x v="5"/>
    <s v="Biscuits &amp; Cookies"/>
    <x v="221"/>
    <n v="40"/>
    <n v="40"/>
    <s v="Marie, Health, Digestive"/>
    <n v="4.0999999999999996"/>
    <n v="0"/>
    <n v="0"/>
    <x v="1"/>
  </r>
  <r>
    <s v="Fresh Disinfectant Hand Sanitiser Liquid"/>
    <x v="0"/>
    <s v="Bath &amp; Hand Wash"/>
    <x v="707"/>
    <n v="50"/>
    <n v="50"/>
    <s v="Hand Wash &amp; Sanitizers"/>
    <n v="4.3"/>
    <n v="0"/>
    <n v="0"/>
    <x v="1"/>
  </r>
  <r>
    <s v="Lip Bomb Bubble Gum Balm"/>
    <x v="0"/>
    <s v="Skin Care"/>
    <x v="840"/>
    <n v="68"/>
    <n v="85"/>
    <s v="Lip Care"/>
    <n v="4.3"/>
    <n v="17"/>
    <n v="20"/>
    <x v="1"/>
  </r>
  <r>
    <s v="Poha - Flattened Rice"/>
    <x v="4"/>
    <s v="Rice &amp; Rice Products"/>
    <x v="816"/>
    <n v="55"/>
    <n v="55"/>
    <s v="Poha, Sabudana &amp; Murmura"/>
    <n v="4.4000000000000004"/>
    <n v="0"/>
    <n v="0"/>
    <x v="1"/>
  </r>
  <r>
    <s v="Protein Bars - All-In-One"/>
    <x v="3"/>
    <s v="Cereals &amp; Breakfast"/>
    <x v="685"/>
    <n v="510"/>
    <n v="600"/>
    <s v="Cereal &amp; Granola Bars"/>
    <n v="4"/>
    <n v="90"/>
    <n v="15"/>
    <x v="2"/>
  </r>
  <r>
    <s v="Kumkumadi Undereye Serum"/>
    <x v="0"/>
    <s v="Skin Care"/>
    <x v="61"/>
    <n v="600"/>
    <n v="750"/>
    <s v="Eye Care"/>
    <n v="4"/>
    <n v="150"/>
    <n v="20"/>
    <x v="2"/>
  </r>
  <r>
    <s v="Silky Skin Rose &amp; Geranium Shower Cream"/>
    <x v="0"/>
    <s v="Bath &amp; Hand Wash"/>
    <x v="61"/>
    <n v="240"/>
    <n v="400"/>
    <s v="Shower Gel &amp; Body Wash"/>
    <n v="4"/>
    <n v="160"/>
    <n v="40"/>
    <x v="0"/>
  </r>
  <r>
    <s v="Sugar Free Chewing Gum - Mixed Fruit"/>
    <x v="5"/>
    <s v="Chocolates &amp; Candies"/>
    <x v="841"/>
    <n v="5"/>
    <n v="5"/>
    <s v="Mints &amp; Chewing Gum"/>
    <n v="4.2"/>
    <n v="0"/>
    <n v="0"/>
    <x v="1"/>
  </r>
  <r>
    <s v="Olicoop Olives - Green (Sliced) 450 gm Jar"/>
    <x v="3"/>
    <s v="Tinned &amp; Processed Food"/>
    <x v="842"/>
    <n v="240"/>
    <n v="240"/>
    <s v="Olive, Jalapeno, Gherkin"/>
    <n v="4.9000000000000004"/>
    <n v="0"/>
    <n v="0"/>
    <x v="0"/>
  </r>
  <r>
    <s v="Metal Thread Refill"/>
    <x v="2"/>
    <s v="Mops, Brushes &amp; Scrubs"/>
    <x v="477"/>
    <n v="150"/>
    <n v="150"/>
    <s v="Mops, Wipers"/>
    <n v="4.5"/>
    <n v="0"/>
    <n v="0"/>
    <x v="1"/>
  </r>
  <r>
    <s v="Basmati Rice/Basmati Akki - Brown (Quick Cooking)"/>
    <x v="4"/>
    <s v="Rice &amp; Rice Products"/>
    <x v="223"/>
    <n v="649"/>
    <n v="700"/>
    <s v="Basmati Rice"/>
    <n v="4.3"/>
    <n v="51"/>
    <n v="7.2857142857142856"/>
    <x v="2"/>
  </r>
  <r>
    <s v="Deodorant - Storm"/>
    <x v="0"/>
    <s v="Fragrances &amp; Deos"/>
    <x v="164"/>
    <n v="179.1"/>
    <n v="199"/>
    <s v="Men's Deodorants"/>
    <n v="4"/>
    <n v="19.900000000000006"/>
    <n v="10.000000000000002"/>
    <x v="1"/>
  </r>
  <r>
    <s v="My Dream For Him - Eau De Parfum Natural Spray"/>
    <x v="0"/>
    <s v="Fragrances &amp; Deos"/>
    <x v="511"/>
    <n v="695"/>
    <n v="695"/>
    <s v="Eau De Parfum"/>
    <n v="3.5"/>
    <n v="0"/>
    <n v="0"/>
    <x v="2"/>
  </r>
  <r>
    <s v="Pizza Seasoning"/>
    <x v="3"/>
    <s v="Cooking &amp; Baking Needs"/>
    <x v="139"/>
    <n v="99"/>
    <n v="99"/>
    <s v="Herbs, Seasonings &amp; Rubs"/>
    <n v="4.9000000000000004"/>
    <n v="0"/>
    <n v="0"/>
    <x v="1"/>
  </r>
  <r>
    <s v="Curry Leaf Essential Oil"/>
    <x v="0"/>
    <s v="Skin Care"/>
    <x v="28"/>
    <n v="371.25"/>
    <n v="495"/>
    <s v="Aromatherapy"/>
    <n v="3"/>
    <n v="123.75"/>
    <n v="25"/>
    <x v="0"/>
  </r>
  <r>
    <s v="Bhakhri Baked Mathri - Ajwain"/>
    <x v="5"/>
    <s v="Snacks &amp; Namkeen"/>
    <x v="141"/>
    <n v="110"/>
    <n v="110"/>
    <s v="Namkeen &amp; Savoury Snacks"/>
    <n v="4"/>
    <n v="0"/>
    <n v="0"/>
    <x v="1"/>
  </r>
  <r>
    <s v="Moisturizing Fruit Face Wash"/>
    <x v="0"/>
    <s v="Skin Care"/>
    <x v="326"/>
    <n v="112.5"/>
    <n v="150"/>
    <s v="Face Care"/>
    <n v="4.0999999999999996"/>
    <n v="37.5"/>
    <n v="25"/>
    <x v="1"/>
  </r>
  <r>
    <s v="Amla Juice"/>
    <x v="3"/>
    <s v="Drinks &amp; Beverages"/>
    <x v="543"/>
    <n v="202.5"/>
    <n v="225"/>
    <s v="Health Drinks"/>
    <n v="4.3"/>
    <n v="22.5"/>
    <n v="10"/>
    <x v="0"/>
  </r>
  <r>
    <s v="Vatika - Enriched Coconut with Hibiscus Hair Oil"/>
    <x v="0"/>
    <s v="Hair Care"/>
    <x v="186"/>
    <n v="84"/>
    <n v="84"/>
    <s v="Hair Oil &amp; Serum"/>
    <n v="4.2"/>
    <n v="0"/>
    <n v="0"/>
    <x v="1"/>
  </r>
  <r>
    <s v="Sugar Free Ice Cream - Vanilla with Chocolate Sauce"/>
    <x v="7"/>
    <s v="Ice Creams &amp; Desserts"/>
    <x v="94"/>
    <n v="30"/>
    <n v="30"/>
    <s v="Ice Creams"/>
    <n v="3.6"/>
    <n v="0"/>
    <n v="0"/>
    <x v="1"/>
  </r>
  <r>
    <s v="Coconut &amp; Shea Butter Lip Balm"/>
    <x v="0"/>
    <s v="Skin Care"/>
    <x v="843"/>
    <n v="212.5"/>
    <n v="250"/>
    <s v="Lip Care"/>
    <n v="4.3"/>
    <n v="37.5"/>
    <n v="15"/>
    <x v="0"/>
  </r>
  <r>
    <s v="Salt/Uppu"/>
    <x v="4"/>
    <s v="Salt, Sugar &amp; Jaggery"/>
    <x v="182"/>
    <n v="35"/>
    <n v="35"/>
    <s v="Salts"/>
    <n v="4.2"/>
    <n v="0"/>
    <n v="0"/>
    <x v="1"/>
  </r>
  <r>
    <s v="Easy Lock Round Container"/>
    <x v="1"/>
    <s v="Storage &amp; Accessories"/>
    <x v="512"/>
    <n v="139"/>
    <n v="153"/>
    <s v="Containers Sets"/>
    <n v="2"/>
    <n v="14"/>
    <n v="9.1503267973856204"/>
    <x v="1"/>
  </r>
  <r>
    <s v="Krafty Premium Multipurpose Plastic Basket - Small, Assorted Colour"/>
    <x v="2"/>
    <s v="Bins &amp; Bathroom Ware"/>
    <x v="558"/>
    <n v="49"/>
    <n v="72"/>
    <s v="Laundry, Storage Baskets"/>
    <n v="4.0999999999999996"/>
    <n v="23"/>
    <n v="31.944444444444443"/>
    <x v="1"/>
  </r>
  <r>
    <s v="Green Peas - Garden Fresh"/>
    <x v="5"/>
    <s v="Frozen Veggies &amp; Snacks"/>
    <x v="486"/>
    <n v="240"/>
    <n v="240"/>
    <s v="Frozen Vegetables"/>
    <n v="3.3"/>
    <n v="0"/>
    <n v="0"/>
    <x v="0"/>
  </r>
  <r>
    <s v="Coconut Hair &amp; Skin Oil"/>
    <x v="0"/>
    <s v="Skin Care"/>
    <x v="61"/>
    <n v="210"/>
    <n v="300"/>
    <s v="Aromatherapy"/>
    <n v="3.7"/>
    <n v="90"/>
    <n v="30"/>
    <x v="0"/>
  </r>
  <r>
    <s v="Prince Pilot Plastic Container Set - Pink"/>
    <x v="1"/>
    <s v="Storage &amp; Accessories"/>
    <x v="175"/>
    <n v="349"/>
    <n v="540"/>
    <s v="Containers Sets"/>
    <n v="3.6"/>
    <n v="191"/>
    <n v="35.370370370370374"/>
    <x v="0"/>
  </r>
  <r>
    <s v="Biscuits - Cheese Cream"/>
    <x v="5"/>
    <s v="Biscuits &amp; Cookies"/>
    <x v="57"/>
    <n v="30"/>
    <n v="30"/>
    <s v="Cream Biscuits &amp; Wafers"/>
    <n v="4.2"/>
    <n v="0"/>
    <n v="0"/>
    <x v="1"/>
  </r>
  <r>
    <s v="Juice - Multi Fruit, with No Added Sugar"/>
    <x v="6"/>
    <s v="Fruit Juices &amp; Drinks"/>
    <x v="654"/>
    <n v="108"/>
    <n v="135"/>
    <s v="Unsweetened, Cold Press"/>
    <n v="4.2"/>
    <n v="27"/>
    <n v="20"/>
    <x v="1"/>
  </r>
  <r>
    <s v="Steel Fork - Medium, Classic Jazz Series, BBCL13"/>
    <x v="1"/>
    <s v="Crockery &amp; Cutlery"/>
    <x v="318"/>
    <n v="129"/>
    <n v="219"/>
    <s v="Cutlery, Spoon &amp; Fork"/>
    <n v="4.3"/>
    <n v="90"/>
    <n v="41.095890410958901"/>
    <x v="1"/>
  </r>
  <r>
    <s v="Foot Emery Paddle - Transparent, Blue, Colour May Vary"/>
    <x v="0"/>
    <s v="Bath &amp; Hand Wash"/>
    <x v="599"/>
    <n v="95.2"/>
    <n v="119"/>
    <s v="Bathing Accessories"/>
    <n v="3.1"/>
    <n v="23.799999999999997"/>
    <n v="19.999999999999996"/>
    <x v="1"/>
  </r>
  <r>
    <s v="Green Planter - No. 1 (Pack of 6)"/>
    <x v="1"/>
    <s v="Gardening"/>
    <x v="844"/>
    <n v="108"/>
    <n v="108"/>
    <s v="Pots, Planters &amp; Trays"/>
    <n v="3.8"/>
    <n v="0"/>
    <n v="0"/>
    <x v="1"/>
  </r>
  <r>
    <s v="Gear 5 Blade Razor With Contoured Rubber Handle &amp; Blades - Blue"/>
    <x v="0"/>
    <s v="Men's Grooming"/>
    <x v="376"/>
    <n v="214.5"/>
    <n v="325"/>
    <s v="Shaving Care"/>
    <n v="4"/>
    <n v="110.5"/>
    <n v="34"/>
    <x v="0"/>
  </r>
  <r>
    <s v="Masala Rice - Ready to Eat"/>
    <x v="5"/>
    <s v="Ready To Cook &amp; Eat"/>
    <x v="845"/>
    <n v="95"/>
    <n v="95"/>
    <s v="Heat &amp; Eat Ready Meals"/>
    <n v="1.5"/>
    <n v="0"/>
    <n v="0"/>
    <x v="1"/>
  </r>
  <r>
    <s v="Plastic Lunch Box - Pink, BB580 PNK"/>
    <x v="1"/>
    <s v="Storage &amp; Accessories"/>
    <x v="846"/>
    <n v="409"/>
    <n v="649"/>
    <s v="Lunch Boxes"/>
    <n v="4.8"/>
    <n v="240"/>
    <n v="36.979969183359017"/>
    <x v="0"/>
  </r>
  <r>
    <s v="Black Pepper - Whole"/>
    <x v="3"/>
    <s v="Cooking &amp; Baking Needs"/>
    <x v="389"/>
    <n v="664.05"/>
    <n v="699"/>
    <s v="Herbs, Seasonings &amp; Rubs"/>
    <n v="3"/>
    <n v="34.950000000000045"/>
    <n v="5.0000000000000062"/>
    <x v="2"/>
  </r>
  <r>
    <s v="Ayurvedic Shampoo - Anti-Dandruff"/>
    <x v="0"/>
    <s v="Hair Care"/>
    <x v="152"/>
    <n v="55"/>
    <n v="55"/>
    <s v="Shampoo &amp; Conditioner"/>
    <n v="4.7"/>
    <n v="0"/>
    <n v="0"/>
    <x v="1"/>
  </r>
  <r>
    <s v="Organic - Chana Dal/Channa Unpolished"/>
    <x v="4"/>
    <s v="Dals &amp; Pulses"/>
    <x v="34"/>
    <n v="95"/>
    <n v="141"/>
    <s v="Organic Dals &amp; Pulses"/>
    <n v="4.0999999999999996"/>
    <n v="46"/>
    <n v="32.624113475177303"/>
    <x v="1"/>
  </r>
  <r>
    <s v="Almonds - Mediterranean Rosemary"/>
    <x v="4"/>
    <s v="Dry Fruits"/>
    <x v="460"/>
    <n v="330"/>
    <n v="330"/>
    <s v="Other Dry Fruits"/>
    <n v="1"/>
    <n v="0"/>
    <n v="0"/>
    <x v="0"/>
  </r>
  <r>
    <s v="Borosilicate Glass Baking Square Dish"/>
    <x v="1"/>
    <s v="Crockery &amp; Cutlery"/>
    <x v="847"/>
    <n v="479"/>
    <n v="525"/>
    <s v="Glassware"/>
    <n v="4.4000000000000004"/>
    <n v="46"/>
    <n v="8.7619047619047628"/>
    <x v="0"/>
  </r>
  <r>
    <s v="Compact Paddle Hair Brush"/>
    <x v="0"/>
    <s v="Hair Care"/>
    <x v="118"/>
    <n v="249"/>
    <n v="249"/>
    <s v="Tools &amp; Accessories"/>
    <n v="5"/>
    <n v="0"/>
    <n v="0"/>
    <x v="0"/>
  </r>
  <r>
    <s v="Silver Aluminium Foil 14 Micron"/>
    <x v="2"/>
    <s v="Disposables, Garbage Bag"/>
    <x v="835"/>
    <n v="425"/>
    <n v="425"/>
    <s v="Aluminium Foil, Clingwrap"/>
    <n v="4.0999999999999996"/>
    <n v="0"/>
    <n v="0"/>
    <x v="0"/>
  </r>
  <r>
    <s v="Cleaning Cloth Combo - Checked Print"/>
    <x v="2"/>
    <s v="Mops, Brushes &amp; Scrubs"/>
    <x v="848"/>
    <n v="45"/>
    <n v="75"/>
    <s v="Dust Cloth &amp; Wipes"/>
    <n v="4.2"/>
    <n v="30"/>
    <n v="40"/>
    <x v="1"/>
  </r>
  <r>
    <s v="Shot Body Spray - Power Play"/>
    <x v="0"/>
    <s v="Fragrances &amp; Deos"/>
    <x v="283"/>
    <n v="175.5"/>
    <n v="195"/>
    <s v="Women's Deodorants"/>
    <n v="3.8"/>
    <n v="19.5"/>
    <n v="10"/>
    <x v="1"/>
  </r>
  <r>
    <s v="Hair Removal Cream - Sensitive Skin"/>
    <x v="0"/>
    <s v="Feminine Hygiene"/>
    <x v="217"/>
    <n v="317.25"/>
    <n v="470"/>
    <s v="Hair Removal"/>
    <n v="4.2"/>
    <n v="152.75"/>
    <n v="32.5"/>
    <x v="0"/>
  </r>
  <r>
    <s v="Stainless Steel Storage Lunch Container - Rainbow"/>
    <x v="1"/>
    <s v="Steel Utensils"/>
    <x v="73"/>
    <n v="179"/>
    <n v="179"/>
    <s v="Steel Storage Containers"/>
    <n v="4"/>
    <n v="0"/>
    <n v="0"/>
    <x v="1"/>
  </r>
  <r>
    <s v="Bathroom Cleaner"/>
    <x v="2"/>
    <s v="All Purpose Cleaners"/>
    <x v="849"/>
    <n v="77.349999999999994"/>
    <n v="91"/>
    <s v="Floor &amp; Other Cleaners"/>
    <n v="4.3"/>
    <n v="13.650000000000006"/>
    <n v="15.000000000000005"/>
    <x v="1"/>
  </r>
  <r>
    <s v="Steel Sauce Pan Induction Bottom With Glass Lid - 14 cm"/>
    <x v="1"/>
    <s v="Cookware &amp; Non Stick"/>
    <x v="740"/>
    <n v="329"/>
    <n v="599"/>
    <s v="Tawa &amp; Sauce Pan"/>
    <n v="3.2"/>
    <n v="270"/>
    <n v="45.075125208681136"/>
    <x v="0"/>
  </r>
  <r>
    <s v="Scent - Make My Day For Women"/>
    <x v="0"/>
    <s v="Fragrances &amp; Deos"/>
    <x v="459"/>
    <n v="300"/>
    <n v="500"/>
    <s v="Women's Deodorants"/>
    <n v="4"/>
    <n v="200"/>
    <n v="40"/>
    <x v="0"/>
  </r>
  <r>
    <s v="Poha - Onion"/>
    <x v="3"/>
    <s v="Snacks, Dry Fruits, Nuts"/>
    <x v="850"/>
    <n v="90"/>
    <n v="90"/>
    <s v="Roasted Seeds &amp; Nuts"/>
    <n v="2"/>
    <n v="0"/>
    <n v="0"/>
    <x v="1"/>
  </r>
  <r>
    <s v="Bhringraj Powder"/>
    <x v="0"/>
    <s v="Health &amp; Medicine"/>
    <x v="851"/>
    <n v="60"/>
    <n v="60"/>
    <s v="Supplements &amp; Proteins"/>
    <n v="5"/>
    <n v="0"/>
    <n v="0"/>
    <x v="1"/>
  </r>
  <r>
    <s v="Gum - Sugar Free, Spearment Flavoured"/>
    <x v="3"/>
    <s v="Chocolates &amp; Biscuits"/>
    <x v="852"/>
    <n v="160"/>
    <n v="160"/>
    <s v="Marshmallow, Candy, Jelly"/>
    <n v="5"/>
    <n v="0"/>
    <n v="0"/>
    <x v="1"/>
  </r>
  <r>
    <s v="Breakfast Mix - Little Millet Pongal"/>
    <x v="5"/>
    <s v="Ready To Cook &amp; Eat"/>
    <x v="120"/>
    <n v="89"/>
    <n v="125"/>
    <s v="Breakfast &amp; Snack Mixes"/>
    <n v="4"/>
    <n v="36"/>
    <n v="28.8"/>
    <x v="1"/>
  </r>
  <r>
    <s v="Induction Base Pressure Cooker IFP50"/>
    <x v="1"/>
    <s v="Cookware &amp; Non Stick"/>
    <x v="70"/>
    <n v="4199"/>
    <n v="4350"/>
    <s v="Pressure Cookers"/>
    <n v="5"/>
    <n v="151"/>
    <n v="3.4712643678160919"/>
    <x v="2"/>
  </r>
  <r>
    <s v="Adult Dry Dog Food - Chicken, Egg &amp; Rice, High Protein Variant"/>
    <x v="1"/>
    <s v="Pet Food &amp; Accessories"/>
    <x v="291"/>
    <n v="3432"/>
    <n v="3900"/>
    <s v="Pet Meals &amp; Treats"/>
    <n v="4.4000000000000004"/>
    <n v="468"/>
    <n v="12"/>
    <x v="2"/>
  </r>
  <r>
    <s v="Deo Milk Elixir Women Deodorant Roll On - Sensitive Skin"/>
    <x v="0"/>
    <s v="Fragrances &amp; Deos"/>
    <x v="4"/>
    <n v="220.5"/>
    <n v="225"/>
    <s v="Women's Deodorants"/>
    <n v="4.3"/>
    <n v="4.5"/>
    <n v="2"/>
    <x v="0"/>
  </r>
  <r>
    <s v="Kasuri Methi"/>
    <x v="4"/>
    <s v="Organic Staples"/>
    <x v="442"/>
    <n v="35"/>
    <n v="35"/>
    <s v="Organic Masalas &amp; Spices"/>
    <n v="4.2"/>
    <n v="0"/>
    <n v="0"/>
    <x v="1"/>
  </r>
  <r>
    <s v="Triphala - 500 mg, Potent Extracts"/>
    <x v="0"/>
    <s v="Health &amp; Medicine"/>
    <x v="853"/>
    <n v="495"/>
    <n v="495"/>
    <s v="Supplements &amp; Proteins"/>
    <n v="5"/>
    <n v="0"/>
    <n v="0"/>
    <x v="0"/>
  </r>
  <r>
    <s v="Perk - Chocolate, Home Treats, 175.5 g, 27 Units"/>
    <x v="5"/>
    <s v="Chocolates &amp; Candies"/>
    <x v="30"/>
    <n v="122"/>
    <n v="198"/>
    <s v="Chocolates"/>
    <n v="4.2"/>
    <n v="76"/>
    <n v="38.383838383838381"/>
    <x v="1"/>
  </r>
  <r>
    <s v="Instant Popcorn - Classic Salted"/>
    <x v="5"/>
    <s v="Snacks &amp; Namkeen"/>
    <x v="400"/>
    <n v="40"/>
    <n v="40"/>
    <s v="Chips &amp; Corn Snacks"/>
    <n v="4"/>
    <n v="0"/>
    <n v="0"/>
    <x v="1"/>
  </r>
  <r>
    <s v="Kare in Adult Diapers Medium"/>
    <x v="8"/>
    <s v="Diapers &amp; Wipes"/>
    <x v="854"/>
    <n v="327.25"/>
    <n v="385"/>
    <s v="Diapers"/>
    <n v="4.0999999999999996"/>
    <n v="57.75"/>
    <n v="15"/>
    <x v="0"/>
  </r>
  <r>
    <s v="Coriander Seeds/Kottambari Beeja"/>
    <x v="4"/>
    <s v="Masalas &amp; Spices"/>
    <x v="225"/>
    <n v="42"/>
    <n v="56"/>
    <s v="Whole Spices"/>
    <n v="3.8"/>
    <n v="14"/>
    <n v="25"/>
    <x v="1"/>
  </r>
  <r>
    <s v="Farmlite Biscuit - Oats &amp; Almonds"/>
    <x v="5"/>
    <s v="Biscuits &amp; Cookies"/>
    <x v="79"/>
    <n v="121.5"/>
    <n v="150"/>
    <s v="Marie, Health, Digestive"/>
    <n v="4.2"/>
    <n v="28.5"/>
    <n v="19"/>
    <x v="1"/>
  </r>
  <r>
    <s v="Powder - Rasam"/>
    <x v="4"/>
    <s v="Masalas &amp; Spices"/>
    <x v="147"/>
    <n v="50"/>
    <n v="50"/>
    <s v="Blended Masalas"/>
    <n v="4.8"/>
    <n v="0"/>
    <n v="0"/>
    <x v="1"/>
  </r>
  <r>
    <s v="Revitalift Crystal Micro-Essence"/>
    <x v="0"/>
    <s v="Skin Care"/>
    <x v="412"/>
    <n v="1400"/>
    <n v="1400"/>
    <s v="Face Care"/>
    <n v="4.0999999999999996"/>
    <n v="0"/>
    <n v="0"/>
    <x v="2"/>
  </r>
  <r>
    <s v="Moth/Patanga Huruli - Whole"/>
    <x v="4"/>
    <s v="Organic Staples"/>
    <x v="442"/>
    <n v="97"/>
    <n v="97"/>
    <s v="Organic Dals &amp; Pulses"/>
    <n v="3.4"/>
    <n v="0"/>
    <n v="0"/>
    <x v="1"/>
  </r>
  <r>
    <s v="Scrub Sponge Large"/>
    <x v="2"/>
    <s v="Mops, Brushes &amp; Scrubs"/>
    <x v="9"/>
    <n v="59.4"/>
    <n v="65"/>
    <s v="Utensil Scrub-Pad, Glove"/>
    <n v="4.2"/>
    <n v="5.6000000000000014"/>
    <n v="8.6153846153846168"/>
    <x v="1"/>
  </r>
  <r>
    <s v="Kulfi Maker - With 8 Candy Cone, Multicolor"/>
    <x v="1"/>
    <s v="Storage &amp; Accessories"/>
    <x v="1"/>
    <n v="130"/>
    <n v="130"/>
    <s v="Containers Sets"/>
    <n v="3.5"/>
    <n v="0"/>
    <n v="0"/>
    <x v="1"/>
  </r>
  <r>
    <s v="Base Camp Body Lotion - For Men"/>
    <x v="0"/>
    <s v="Skin Care"/>
    <x v="376"/>
    <n v="299.25"/>
    <n v="399"/>
    <s v="Face &amp; Body"/>
    <n v="3"/>
    <n v="99.75"/>
    <n v="25"/>
    <x v="0"/>
  </r>
  <r>
    <s v="Sacred Sandalwood Bath Salt"/>
    <x v="0"/>
    <s v="Bath &amp; Hand Wash"/>
    <x v="570"/>
    <n v="500"/>
    <n v="500"/>
    <s v="Bath Salts &amp; Oils"/>
    <n v="4.8"/>
    <n v="0"/>
    <n v="0"/>
    <x v="0"/>
  </r>
  <r>
    <s v="Basmati Rice/Basmati Akki - Mogra, Broken/Tukda"/>
    <x v="4"/>
    <s v="Rice &amp; Rice Products"/>
    <x v="34"/>
    <n v="284"/>
    <n v="400"/>
    <s v="Basmati Rice"/>
    <n v="3.9"/>
    <n v="116"/>
    <n v="29"/>
    <x v="0"/>
  </r>
  <r>
    <s v="Stainless Steel Airtight Storage Container - SL-1302"/>
    <x v="1"/>
    <s v="Steel Utensils"/>
    <x v="167"/>
    <n v="165"/>
    <n v="219"/>
    <s v="Steel Storage Containers"/>
    <n v="3.9"/>
    <n v="54"/>
    <n v="24.657534246575342"/>
    <x v="1"/>
  </r>
  <r>
    <s v="Instant Popcorn Value Pack - Movie Theatre Butter"/>
    <x v="5"/>
    <s v="Snacks &amp; Namkeen"/>
    <x v="93"/>
    <n v="120"/>
    <n v="120"/>
    <s v="Chips &amp; Corn Snacks"/>
    <n v="4"/>
    <n v="0"/>
    <n v="0"/>
    <x v="1"/>
  </r>
  <r>
    <s v="&amp; Moms Bathing Soap - Tulsi"/>
    <x v="0"/>
    <s v="Bath &amp; Hand Wash"/>
    <x v="65"/>
    <n v="108"/>
    <n v="120"/>
    <s v="Bathing Bars &amp; Soaps"/>
    <n v="4.4000000000000004"/>
    <n v="12"/>
    <n v="10"/>
    <x v="1"/>
  </r>
  <r>
    <s v="Juzt Jelly - Strawberry Flavour"/>
    <x v="5"/>
    <s v="Chocolates &amp; Candies"/>
    <x v="244"/>
    <n v="50"/>
    <n v="50"/>
    <s v="Toffee, Candy &amp; Lollypop"/>
    <n v="4.4000000000000004"/>
    <n v="0"/>
    <n v="0"/>
    <x v="1"/>
  </r>
  <r>
    <s v="LionPride - Pocket Deodorant - 0% Gas"/>
    <x v="0"/>
    <s v="Fragrances &amp; Deos"/>
    <x v="31"/>
    <n v="71.25"/>
    <n v="75"/>
    <s v="Men's Deodorants"/>
    <n v="4.0999999999999996"/>
    <n v="3.75"/>
    <n v="5"/>
    <x v="1"/>
  </r>
  <r>
    <s v="Chipotle Southwest Dressing"/>
    <x v="5"/>
    <s v="Spreads, Sauces, Ketchup"/>
    <x v="351"/>
    <n v="149"/>
    <n v="149"/>
    <s v="Dips &amp; Dressings"/>
    <n v="4.3"/>
    <n v="0"/>
    <n v="0"/>
    <x v="1"/>
  </r>
  <r>
    <s v="Pooja Essential"/>
    <x v="2"/>
    <s v="Pooja Needs"/>
    <x v="855"/>
    <n v="20"/>
    <n v="20"/>
    <s v="Other Pooja Needs"/>
    <n v="4"/>
    <n v="0"/>
    <n v="0"/>
    <x v="1"/>
  </r>
  <r>
    <s v="Caramel Flavour Essence"/>
    <x v="3"/>
    <s v="Cooking &amp; Baking Needs"/>
    <x v="280"/>
    <n v="53.1"/>
    <n v="59"/>
    <s v="Baking, Cake Decorations"/>
    <n v="4.7"/>
    <n v="5.8999999999999986"/>
    <n v="9.9999999999999982"/>
    <x v="1"/>
  </r>
  <r>
    <s v="Gel Bathing Bar - Men Energising Sport"/>
    <x v="0"/>
    <s v="Men's Grooming"/>
    <x v="631"/>
    <n v="172"/>
    <n v="200"/>
    <s v="Bath &amp; Shower"/>
    <n v="4.5999999999999996"/>
    <n v="28"/>
    <n v="14"/>
    <x v="1"/>
  </r>
  <r>
    <s v="Organic - Foxtail Millet / Italian (Thinai Rice)"/>
    <x v="4"/>
    <s v="Organic Staples"/>
    <x v="34"/>
    <n v="180"/>
    <n v="259"/>
    <s v="Organic Millet &amp; Flours"/>
    <n v="4"/>
    <n v="79"/>
    <n v="30.501930501930502"/>
    <x v="1"/>
  </r>
  <r>
    <s v="Sweet Almond Pure Coldpressed Oil"/>
    <x v="0"/>
    <s v="Skin Care"/>
    <x v="8"/>
    <n v="499"/>
    <n v="499"/>
    <s v="Aromatherapy"/>
    <n v="3"/>
    <n v="0"/>
    <n v="0"/>
    <x v="0"/>
  </r>
  <r>
    <s v="Gardenia Essential Oil"/>
    <x v="0"/>
    <s v="Skin Care"/>
    <x v="28"/>
    <n v="311.60000000000002"/>
    <n v="410"/>
    <s v="Aromatherapy"/>
    <n v="1"/>
    <n v="98.399999999999977"/>
    <n v="23.999999999999996"/>
    <x v="0"/>
  </r>
  <r>
    <s v="Milk Shake - Strawberry"/>
    <x v="7"/>
    <s v="Dairy"/>
    <x v="293"/>
    <n v="20.100000000000001"/>
    <n v="30"/>
    <s v="Flavoured, Soya Milk"/>
    <n v="3.8"/>
    <n v="9.8999999999999986"/>
    <n v="32.999999999999993"/>
    <x v="1"/>
  </r>
  <r>
    <s v="Liquid Detergent Refill"/>
    <x v="2"/>
    <s v="Detergents &amp; Dishwash"/>
    <x v="856"/>
    <n v="272"/>
    <n v="320"/>
    <s v="Detergent Powder, Liquid"/>
    <n v="4.2"/>
    <n v="48"/>
    <n v="15"/>
    <x v="0"/>
  </r>
  <r>
    <s v="Shikakai &amp; Honey Hair Conditioner"/>
    <x v="0"/>
    <s v="Hair Care"/>
    <x v="121"/>
    <n v="250"/>
    <n v="250"/>
    <s v="Shampoo &amp; Conditioner"/>
    <n v="4"/>
    <n v="0"/>
    <n v="0"/>
    <x v="0"/>
  </r>
  <r>
    <s v="Serie Expert Salicylic Acid Volumetry Shampoo"/>
    <x v="0"/>
    <s v="Hair Care"/>
    <x v="290"/>
    <n v="665"/>
    <n v="665"/>
    <s v="Shampoo &amp; Conditioner"/>
    <n v="4.3"/>
    <n v="0"/>
    <n v="0"/>
    <x v="2"/>
  </r>
  <r>
    <s v="Kitchen Tool - Stainless Steel, 13 Inch"/>
    <x v="1"/>
    <s v="Kitchen Accessories"/>
    <x v="41"/>
    <n v="175"/>
    <n v="399"/>
    <s v="Strainer, Ladle, Spatula"/>
    <n v="4.3"/>
    <n v="224"/>
    <n v="56.140350877192979"/>
    <x v="1"/>
  </r>
  <r>
    <s v="Daily Moisturising Lotion"/>
    <x v="0"/>
    <s v="Skin Care"/>
    <x v="857"/>
    <n v="270"/>
    <n v="270"/>
    <s v="Body Care"/>
    <n v="4.2"/>
    <n v="0"/>
    <n v="0"/>
    <x v="0"/>
  </r>
  <r>
    <s v="Instant Iced Tea - Peach Flavour"/>
    <x v="6"/>
    <s v="Fruit Juices &amp; Drinks"/>
    <x v="858"/>
    <n v="175"/>
    <n v="175"/>
    <s v="Syrups &amp; Concentrates"/>
    <n v="4"/>
    <n v="0"/>
    <n v="0"/>
    <x v="1"/>
  </r>
  <r>
    <s v="IQ+ Maternal Nutrition With DHA Health Drink - Premium Chocolate Flavour"/>
    <x v="8"/>
    <s v="Mothers &amp; Maternity"/>
    <x v="859"/>
    <n v="515"/>
    <n v="515"/>
    <s v="Maternity Health Supplements"/>
    <n v="4.2"/>
    <n v="0"/>
    <n v="0"/>
    <x v="2"/>
  </r>
  <r>
    <s v="Sriracha Mayo"/>
    <x v="3"/>
    <s v="Sauces, Spreads &amp; Dips"/>
    <x v="563"/>
    <n v="119"/>
    <n v="119"/>
    <s v="Salad Dressings"/>
    <n v="4.5"/>
    <n v="0"/>
    <n v="0"/>
    <x v="1"/>
  </r>
  <r>
    <s v="Powder - Bisibelebath Masala"/>
    <x v="4"/>
    <s v="Masalas &amp; Spices"/>
    <x v="860"/>
    <n v="25"/>
    <n v="25"/>
    <s v="Blended Masalas"/>
    <n v="3.6"/>
    <n v="0"/>
    <n v="0"/>
    <x v="1"/>
  </r>
  <r>
    <s v="Baby Hair Oil"/>
    <x v="8"/>
    <s v="Baby Bath &amp; Hygiene"/>
    <x v="134"/>
    <n v="220"/>
    <n v="220"/>
    <s v="Baby Oil &amp; Shampoo"/>
    <n v="4.5999999999999996"/>
    <n v="0"/>
    <n v="0"/>
    <x v="0"/>
  </r>
  <r>
    <s v="Stainless Steel Tea/Sugar Container - Mirror Finish"/>
    <x v="1"/>
    <s v="Steel Utensils"/>
    <x v="861"/>
    <n v="219"/>
    <n v="313"/>
    <s v="Steel Storage Containers"/>
    <n v="3.4"/>
    <n v="94"/>
    <n v="30.031948881789138"/>
    <x v="0"/>
  </r>
  <r>
    <s v="Fruit &amp; Nut Milk Chocolate Bar"/>
    <x v="3"/>
    <s v="Chocolates &amp; Biscuits"/>
    <x v="862"/>
    <n v="48"/>
    <n v="50"/>
    <s v="International Chocolates"/>
    <n v="4.3"/>
    <n v="2"/>
    <n v="4"/>
    <x v="1"/>
  </r>
  <r>
    <s v="Lunch Box-Tiffin Set - Stainless Steel,Green - Gr BB 578 3"/>
    <x v="1"/>
    <s v="Steel Utensils"/>
    <x v="112"/>
    <n v="400"/>
    <n v="400"/>
    <s v="Lunch Boxes"/>
    <n v="3.8"/>
    <n v="0"/>
    <n v="0"/>
    <x v="0"/>
  </r>
  <r>
    <s v="Revolving Cake Stand, KL-28"/>
    <x v="1"/>
    <s v="Bakeware"/>
    <x v="426"/>
    <n v="399"/>
    <n v="739"/>
    <s v="Bakeware Accessories"/>
    <n v="1"/>
    <n v="340"/>
    <n v="46.00811907983762"/>
    <x v="0"/>
  </r>
  <r>
    <s v="Alphonso Mango Conserve With No Added Sugar"/>
    <x v="3"/>
    <s v="Sauces, Spreads &amp; Dips"/>
    <x v="676"/>
    <n v="149"/>
    <n v="249"/>
    <s v="Jams, Marmalade, Spreads"/>
    <n v="4.0999999999999996"/>
    <n v="100"/>
    <n v="40.160642570281126"/>
    <x v="1"/>
  </r>
  <r>
    <s v="Secret Red Chilli Sauce"/>
    <x v="5"/>
    <s v="Spreads, Sauces, Ketchup"/>
    <x v="560"/>
    <n v="72.25"/>
    <n v="85"/>
    <s v="Chilli &amp; Soya Sauce"/>
    <n v="4.0999999999999996"/>
    <n v="12.75"/>
    <n v="15"/>
    <x v="1"/>
  </r>
  <r>
    <s v="Beard Setter - Ultra Beard Hold"/>
    <x v="0"/>
    <s v="Men's Grooming"/>
    <x v="863"/>
    <n v="299"/>
    <n v="299"/>
    <s v="Moustache &amp; Beard Care"/>
    <n v="5"/>
    <n v="0"/>
    <n v="0"/>
    <x v="0"/>
  </r>
  <r>
    <s v="Organic Fenugreek"/>
    <x v="4"/>
    <s v="Organic Staples"/>
    <x v="67"/>
    <n v="66"/>
    <n v="66"/>
    <s v="Organic Masalas &amp; Spices"/>
    <n v="4.2"/>
    <n v="0"/>
    <n v="0"/>
    <x v="1"/>
  </r>
  <r>
    <s v="Face Mask 6 Layer Reusable With Activated Carbon"/>
    <x v="0"/>
    <s v="Health &amp; Medicine"/>
    <x v="864"/>
    <n v="165"/>
    <n v="449"/>
    <s v="Face Masks &amp; Safety Gears"/>
    <n v="3.1"/>
    <n v="284"/>
    <n v="63.251670378619153"/>
    <x v="1"/>
  </r>
  <r>
    <s v="Copper Bottle Jointless - Plain"/>
    <x v="1"/>
    <s v="Steel Utensils"/>
    <x v="470"/>
    <n v="649"/>
    <n v="1095"/>
    <s v="Copper Utensils"/>
    <n v="2.9"/>
    <n v="446"/>
    <n v="40.730593607305934"/>
    <x v="2"/>
  </r>
  <r>
    <s v="Dazzle Opalware Dinner Set - Monarch"/>
    <x v="1"/>
    <s v="Crockery &amp; Cutlery"/>
    <x v="24"/>
    <n v="1895"/>
    <n v="1895"/>
    <s v="Dinner Sets"/>
    <n v="3.4"/>
    <n v="0"/>
    <n v="0"/>
    <x v="2"/>
  </r>
  <r>
    <s v="Cool Active Deo"/>
    <x v="0"/>
    <s v="Men's Grooming"/>
    <x v="865"/>
    <n v="115"/>
    <n v="115"/>
    <s v="Talc"/>
    <n v="3.7"/>
    <n v="0"/>
    <n v="0"/>
    <x v="1"/>
  </r>
  <r>
    <s v="Ready to Cook &amp; Serve - Cheese Onion Pockets"/>
    <x v="5"/>
    <s v="Snacks &amp; Namkeen"/>
    <x v="866"/>
    <n v="125"/>
    <n v="135"/>
    <s v="Frozen Veg Snacks"/>
    <n v="3.8"/>
    <n v="10"/>
    <n v="7.4074074074074074"/>
    <x v="1"/>
  </r>
  <r>
    <s v="Hard Anodised Ezee-Pour Saucepan Without Lid - L87"/>
    <x v="1"/>
    <s v="Cookware &amp; Non Stick"/>
    <x v="70"/>
    <n v="736.25"/>
    <n v="775"/>
    <s v="Tawa &amp; Sauce Pan"/>
    <n v="4.5"/>
    <n v="38.75"/>
    <n v="5"/>
    <x v="2"/>
  </r>
  <r>
    <s v="Plastic Broom"/>
    <x v="2"/>
    <s v="Mops, Brushes &amp; Scrubs"/>
    <x v="285"/>
    <n v="150"/>
    <n v="150"/>
    <s v="Brooms &amp; Dust Pans"/>
    <n v="3.8"/>
    <n v="0"/>
    <n v="0"/>
    <x v="1"/>
  </r>
  <r>
    <s v="Soya - Chunks"/>
    <x v="4"/>
    <s v="Dals &amp; Pulses"/>
    <x v="867"/>
    <n v="47.5"/>
    <n v="50"/>
    <s v="Cereals &amp; Millets"/>
    <n v="4.2"/>
    <n v="2.5"/>
    <n v="5"/>
    <x v="1"/>
  </r>
  <r>
    <s v="Apple Cider Vinegar - With Mother"/>
    <x v="3"/>
    <s v="Oils &amp; Vinegar"/>
    <x v="868"/>
    <n v="335"/>
    <n v="335"/>
    <s v="Balsamic &amp; Cider Vinegar"/>
    <n v="3"/>
    <n v="0"/>
    <n v="0"/>
    <x v="0"/>
  </r>
  <r>
    <s v="Opalware Dinner Set - Dazzle, Blue Swirl"/>
    <x v="1"/>
    <s v="Crockery &amp; Cutlery"/>
    <x v="24"/>
    <n v="1729"/>
    <n v="2395"/>
    <s v="Dinner Sets"/>
    <n v="4.0999999999999996"/>
    <n v="666"/>
    <n v="27.80793319415449"/>
    <x v="2"/>
  </r>
  <r>
    <s v="No Added Sugar Muesli - High Fibre Cereal For Breakfast"/>
    <x v="5"/>
    <s v="Breakfast Cereals"/>
    <x v="17"/>
    <n v="612"/>
    <n v="720"/>
    <s v="Muesli"/>
    <n v="4.3"/>
    <n v="108"/>
    <n v="15"/>
    <x v="2"/>
  </r>
  <r>
    <s v="Sandal Cleansing Milk"/>
    <x v="0"/>
    <s v="Skin Care"/>
    <x v="176"/>
    <n v="119"/>
    <n v="170"/>
    <s v="Face Care"/>
    <n v="4.2"/>
    <n v="51"/>
    <n v="30"/>
    <x v="1"/>
  </r>
  <r>
    <s v="Ghee Badam Laddoo"/>
    <x v="5"/>
    <s v="Indian Mithai"/>
    <x v="141"/>
    <n v="190"/>
    <n v="190"/>
    <s v="Fresh Sweets"/>
    <n v="1"/>
    <n v="0"/>
    <n v="0"/>
    <x v="1"/>
  </r>
  <r>
    <s v="Mothers Recipe mix-vegetable-biryani 75 g Pouch"/>
    <x v="4"/>
    <s v="Masalas &amp; Spices"/>
    <x v="795"/>
    <n v="55"/>
    <n v="55"/>
    <s v="Blended Masalas"/>
    <n v="3.9"/>
    <n v="0"/>
    <n v="0"/>
    <x v="1"/>
  </r>
  <r>
    <s v="Super Snack - Peri Peri Paradise"/>
    <x v="5"/>
    <s v="Snacks &amp; Namkeen"/>
    <x v="869"/>
    <n v="40"/>
    <n v="40"/>
    <s v="Namkeen &amp; Savoury Snacks"/>
    <n v="4.0999999999999996"/>
    <n v="0"/>
    <n v="0"/>
    <x v="1"/>
  </r>
  <r>
    <s v="Papad - Tomato Rice"/>
    <x v="5"/>
    <s v="Ready To Cook &amp; Eat"/>
    <x v="369"/>
    <n v="28"/>
    <n v="28"/>
    <s v="Papads, Ready To Fry"/>
    <n v="4"/>
    <n v="0"/>
    <n v="0"/>
    <x v="1"/>
  </r>
  <r>
    <s v="Sun Lotion SPF 50 With UVA &amp; UVB Protection - Water Resistant Sunscreen For Men &amp; Women"/>
    <x v="0"/>
    <s v="Skin Care"/>
    <x v="4"/>
    <n v="324"/>
    <n v="360"/>
    <s v="Body Care"/>
    <n v="3.8"/>
    <n v="36"/>
    <n v="10"/>
    <x v="0"/>
  </r>
  <r>
    <s v="Post Hair Removal Soother - BIO Chlorophyll, Oil Free, Anti Acne Gel, for Oily &amp; Acne Prone Skin"/>
    <x v="0"/>
    <s v="Feminine Hygiene"/>
    <x v="114"/>
    <n v="149.25"/>
    <n v="199"/>
    <s v="Hair Removal"/>
    <n v="4.4000000000000004"/>
    <n v="49.75"/>
    <n v="25"/>
    <x v="1"/>
  </r>
  <r>
    <s v="Deodorant &amp; Complexation Soap - Original"/>
    <x v="0"/>
    <s v="Men's Grooming"/>
    <x v="593"/>
    <n v="139.68"/>
    <n v="151"/>
    <s v="Bathing Bars &amp; Soaps"/>
    <n v="4.2"/>
    <n v="11.319999999999993"/>
    <n v="7.49668874172185"/>
    <x v="1"/>
  </r>
  <r>
    <s v="Dust Tea"/>
    <x v="6"/>
    <s v="Tea"/>
    <x v="870"/>
    <n v="150"/>
    <n v="150"/>
    <s v="Leaf &amp; Dust Tea"/>
    <n v="4"/>
    <n v="0"/>
    <n v="0"/>
    <x v="1"/>
  </r>
  <r>
    <s v="Masala - Pulao"/>
    <x v="4"/>
    <s v="Masalas &amp; Spices"/>
    <x v="181"/>
    <n v="90"/>
    <n v="90"/>
    <s v="Blended Masalas"/>
    <n v="4.4000000000000004"/>
    <n v="0"/>
    <n v="0"/>
    <x v="1"/>
  </r>
  <r>
    <s v="Sewing Kit"/>
    <x v="2"/>
    <s v="Stationery"/>
    <x v="871"/>
    <n v="224"/>
    <n v="329"/>
    <s v="Scissor, Glue &amp; Tape"/>
    <n v="3.7"/>
    <n v="105"/>
    <n v="31.914893617021278"/>
    <x v="0"/>
  </r>
  <r>
    <s v="Vitamin C SPF 30 PA+++ Sunscreen - Mineral Based &amp; Water Resistant, UVA &amp; UVB Protection"/>
    <x v="0"/>
    <s v="Skin Care"/>
    <x v="8"/>
    <n v="559"/>
    <n v="559"/>
    <s v="Face Care"/>
    <n v="3.7"/>
    <n v="0"/>
    <n v="0"/>
    <x v="2"/>
  </r>
  <r>
    <s v="Sensitive Face Cleanser"/>
    <x v="0"/>
    <s v="Skin Care"/>
    <x v="148"/>
    <n v="448"/>
    <n v="640"/>
    <s v="Face Care"/>
    <n v="4.0999999999999996"/>
    <n v="192"/>
    <n v="30"/>
    <x v="0"/>
  </r>
  <r>
    <s v="Daily Detox Charcoal Gel Mask"/>
    <x v="0"/>
    <s v="Skin Care"/>
    <x v="829"/>
    <n v="555"/>
    <n v="555"/>
    <s v="Face Care"/>
    <n v="3"/>
    <n v="0"/>
    <n v="0"/>
    <x v="2"/>
  </r>
  <r>
    <s v="Borosilicate Glass Baking Round Storage 4 Cup Blue Stripes With Blue Lid"/>
    <x v="1"/>
    <s v="Crockery &amp; Cutlery"/>
    <x v="847"/>
    <n v="469"/>
    <n v="549"/>
    <s v="Glassware"/>
    <n v="5"/>
    <n v="80"/>
    <n v="14.571948998178506"/>
    <x v="0"/>
  </r>
  <r>
    <s v="Imperial Desert Set - Neelkamal"/>
    <x v="1"/>
    <s v="Crockery &amp; Cutlery"/>
    <x v="24"/>
    <n v="419"/>
    <n v="625"/>
    <s v="Plates &amp; Bowls"/>
    <n v="4.5"/>
    <n v="206"/>
    <n v="32.96"/>
    <x v="0"/>
  </r>
  <r>
    <s v="Steel Storage Deep Dabba/ Container Set With PP Lid - Silver &amp; Blue"/>
    <x v="1"/>
    <s v="Steel Utensils"/>
    <x v="210"/>
    <n v="175"/>
    <n v="695"/>
    <s v="Steel Storage Containers"/>
    <n v="3.6"/>
    <n v="520"/>
    <n v="74.82014388489209"/>
    <x v="1"/>
  </r>
  <r>
    <s v="Ultima Alkaline Battery AAA"/>
    <x v="1"/>
    <s v="Appliances &amp; Electricals"/>
    <x v="541"/>
    <n v="67"/>
    <n v="68"/>
    <s v="Battery &amp; Electrical"/>
    <n v="3.8"/>
    <n v="1"/>
    <n v="1.4705882352941178"/>
    <x v="1"/>
  </r>
  <r>
    <s v="LionPride - Deodorant Body Spray"/>
    <x v="0"/>
    <s v="Fragrances &amp; Deos"/>
    <x v="31"/>
    <n v="211.65"/>
    <n v="249"/>
    <s v="Men's Deodorants"/>
    <n v="3.4"/>
    <n v="37.349999999999994"/>
    <n v="14.999999999999998"/>
    <x v="0"/>
  </r>
  <r>
    <s v="Greener - Sandwich Bag"/>
    <x v="2"/>
    <s v="Disposables, Garbage Bag"/>
    <x v="872"/>
    <n v="199"/>
    <n v="199"/>
    <s v="Aluminium Foil, Clingwrap"/>
    <n v="4.5"/>
    <n v="0"/>
    <n v="0"/>
    <x v="1"/>
  </r>
  <r>
    <s v="Nourishing Soft &amp; Smooth Shampoo"/>
    <x v="0"/>
    <s v="Hair Care"/>
    <x v="495"/>
    <n v="50"/>
    <n v="50"/>
    <s v="Shampoo &amp; Conditioner"/>
    <n v="4.2"/>
    <n v="0"/>
    <n v="0"/>
    <x v="1"/>
  </r>
  <r>
    <s v="Whole Wheat Parota"/>
    <x v="5"/>
    <s v="Frozen Veggies &amp; Snacks"/>
    <x v="873"/>
    <n v="90"/>
    <n v="150"/>
    <s v="Frozen Indian Breads"/>
    <n v="3.9"/>
    <n v="60"/>
    <n v="40"/>
    <x v="1"/>
  </r>
  <r>
    <s v="Apriscrub Fresh Apricot Scrub"/>
    <x v="0"/>
    <s v="Skin Care"/>
    <x v="257"/>
    <n v="333.75"/>
    <n v="445"/>
    <s v="Face Care"/>
    <n v="4.3"/>
    <n v="111.25"/>
    <n v="25"/>
    <x v="0"/>
  </r>
  <r>
    <s v="Nolengur &amp; Khejur Chai - Loose Leaf"/>
    <x v="6"/>
    <s v="Tea"/>
    <x v="874"/>
    <n v="400"/>
    <n v="400"/>
    <s v="Exotic &amp; Flavoured Tea"/>
    <n v="5"/>
    <n v="0"/>
    <n v="0"/>
    <x v="0"/>
  </r>
  <r>
    <s v="Dust Pan With Brush Set - Assorted"/>
    <x v="2"/>
    <s v="Mops, Brushes &amp; Scrubs"/>
    <x v="373"/>
    <n v="99"/>
    <n v="149"/>
    <s v="Brooms &amp; Dust Pans"/>
    <n v="4.0999999999999996"/>
    <n v="50"/>
    <n v="33.557046979865774"/>
    <x v="1"/>
  </r>
  <r>
    <s v="Bio Papaya Visibly Flawless Skin Face Wash - For All Skin Type"/>
    <x v="0"/>
    <s v="Skin Care"/>
    <x v="114"/>
    <n v="48.75"/>
    <n v="65"/>
    <s v="Face Care"/>
    <n v="4.0999999999999996"/>
    <n v="16.25"/>
    <n v="25"/>
    <x v="1"/>
  </r>
  <r>
    <s v="Bathing Bar Soap - Skincare"/>
    <x v="0"/>
    <s v="Bath &amp; Hand Wash"/>
    <x v="65"/>
    <n v="219"/>
    <n v="219"/>
    <s v="Bathing Bars &amp; Soaps"/>
    <n v="4.2"/>
    <n v="0"/>
    <n v="0"/>
    <x v="0"/>
  </r>
  <r>
    <s v="Flavoured Milk - Badam"/>
    <x v="7"/>
    <s v="Dairy"/>
    <x v="875"/>
    <n v="25"/>
    <n v="25"/>
    <s v="Flavoured, Soya Milk"/>
    <n v="4.0999999999999996"/>
    <n v="0"/>
    <n v="0"/>
    <x v="1"/>
  </r>
  <r>
    <s v="Steel Storage/Lunch Container - No.41, Pink, Klip It"/>
    <x v="1"/>
    <s v="Steel Utensils"/>
    <x v="226"/>
    <n v="249"/>
    <n v="379"/>
    <s v="Steel Storage Containers"/>
    <n v="4.7"/>
    <n v="130"/>
    <n v="34.300791556728235"/>
    <x v="0"/>
  </r>
  <r>
    <s v="Verimicelli - Whole Grain Rice"/>
    <x v="3"/>
    <s v="Pasta, Soup &amp; Noodles"/>
    <x v="492"/>
    <n v="249"/>
    <n v="249"/>
    <s v="Jasmine &amp; Sushi Rice"/>
    <n v="4.5"/>
    <n v="0"/>
    <n v="0"/>
    <x v="0"/>
  </r>
  <r>
    <s v="Massage Lotion For Stretch Marks"/>
    <x v="0"/>
    <s v="Skin Care"/>
    <x v="876"/>
    <n v="499"/>
    <n v="499"/>
    <s v="Body Care"/>
    <n v="5"/>
    <n v="0"/>
    <n v="0"/>
    <x v="0"/>
  </r>
  <r>
    <s v="Sugar/Sakkare - Castor"/>
    <x v="4"/>
    <s v="Salt, Sugar &amp; Jaggery"/>
    <x v="877"/>
    <n v="45"/>
    <n v="45"/>
    <s v="Sugar &amp; Jaggery"/>
    <n v="4.3"/>
    <n v="0"/>
    <n v="0"/>
    <x v="1"/>
  </r>
  <r>
    <s v="Mr. Magic Powder-To-Liquid Handwash Refill"/>
    <x v="0"/>
    <s v="Bath &amp; Hand Wash"/>
    <x v="75"/>
    <n v="64"/>
    <n v="80"/>
    <s v="Hand Wash &amp; Sanitizers"/>
    <n v="4.4000000000000004"/>
    <n v="16"/>
    <n v="20"/>
    <x v="1"/>
  </r>
  <r>
    <s v="Hair Cream - Styling With Normal Hold &amp; Matte Finish"/>
    <x v="0"/>
    <s v="Hair Care"/>
    <x v="697"/>
    <n v="299"/>
    <n v="299"/>
    <s v="Hair &amp; Scalp Treatment"/>
    <n v="4"/>
    <n v="0"/>
    <n v="0"/>
    <x v="0"/>
  </r>
  <r>
    <s v="Strawberry - Fruit Spread"/>
    <x v="3"/>
    <s v="Sauces, Spreads &amp; Dips"/>
    <x v="878"/>
    <n v="320"/>
    <n v="350"/>
    <s v="Jams, Marmalade, Spreads"/>
    <n v="4.4000000000000004"/>
    <n v="30"/>
    <n v="8.5714285714285712"/>
    <x v="0"/>
  </r>
  <r>
    <s v="Besan/Kadale Hittu"/>
    <x v="4"/>
    <s v="Atta, Flours &amp; Sooji"/>
    <x v="34"/>
    <n v="79"/>
    <n v="150"/>
    <s v="Sooji, Maida &amp; Besan"/>
    <n v="4"/>
    <n v="71"/>
    <n v="47.333333333333336"/>
    <x v="1"/>
  </r>
  <r>
    <s v="Opalware Classique Dinner Set - Twilight Bouquet"/>
    <x v="1"/>
    <s v="Crockery &amp; Cutlery"/>
    <x v="411"/>
    <n v="695"/>
    <n v="695"/>
    <s v="Dinner Sets"/>
    <n v="5"/>
    <n v="0"/>
    <n v="0"/>
    <x v="2"/>
  </r>
  <r>
    <s v="Instant Energy Health Drink - Nimbu Pani, Refill"/>
    <x v="6"/>
    <s v="Energy &amp; Soft Drinks"/>
    <x v="879"/>
    <n v="70"/>
    <n v="70"/>
    <s v="Sports &amp; Energy Drinks"/>
    <n v="4.3"/>
    <n v="0"/>
    <n v="0"/>
    <x v="1"/>
  </r>
  <r>
    <s v="Clothes Disinfectant &amp; Refreshing Spray"/>
    <x v="2"/>
    <s v="All Purpose Cleaners"/>
    <x v="707"/>
    <n v="175"/>
    <n v="175"/>
    <s v="Disinfectant Spray &amp; Cleaners"/>
    <n v="4.5"/>
    <n v="0"/>
    <n v="0"/>
    <x v="1"/>
  </r>
  <r>
    <s v="Aloe Honey Gel - Soothing &amp; Moisturizing"/>
    <x v="0"/>
    <s v="Hair Care"/>
    <x v="227"/>
    <n v="80"/>
    <n v="80"/>
    <s v="Shampoo &amp; Conditioner"/>
    <n v="2.5"/>
    <n v="0"/>
    <n v="0"/>
    <x v="1"/>
  </r>
  <r>
    <s v="Ortolina Tomato Puree"/>
    <x v="3"/>
    <s v="Tinned &amp; Processed Food"/>
    <x v="880"/>
    <n v="229.5"/>
    <n v="255"/>
    <s v="Tomatoes &amp; Vegetables"/>
    <n v="4.8"/>
    <n v="25.5"/>
    <n v="10"/>
    <x v="0"/>
  </r>
  <r>
    <s v="Platina- Nutricrunch Lite Cracker"/>
    <x v="5"/>
    <s v="Biscuits &amp; Cookies"/>
    <x v="146"/>
    <n v="30"/>
    <n v="30"/>
    <s v="Salted Biscuits"/>
    <n v="4.2"/>
    <n v="0"/>
    <n v="0"/>
    <x v="1"/>
  </r>
  <r>
    <s v="Tomato Sauce - No Added Sugar"/>
    <x v="5"/>
    <s v="Spreads, Sauces, Ketchup"/>
    <x v="351"/>
    <n v="154"/>
    <n v="154"/>
    <s v="Tomato Ketchup &amp; Sauces"/>
    <n v="4.3"/>
    <n v="0"/>
    <n v="0"/>
    <x v="1"/>
  </r>
  <r>
    <s v="Powder - Kashmiri Chilli"/>
    <x v="4"/>
    <s v="Masalas &amp; Spices"/>
    <x v="245"/>
    <n v="74.88"/>
    <n v="78"/>
    <s v="Powdered Spices"/>
    <n v="4.2"/>
    <n v="3.1200000000000045"/>
    <n v="4.0000000000000062"/>
    <x v="1"/>
  </r>
  <r>
    <s v="Exotic Dark Hot Chocolate Drink Powder Mix"/>
    <x v="6"/>
    <s v="Health Drink, Supplement"/>
    <x v="428"/>
    <n v="178.5"/>
    <n v="210"/>
    <s v="Men &amp; Women"/>
    <n v="4.4000000000000004"/>
    <n v="31.5"/>
    <n v="15"/>
    <x v="1"/>
  </r>
  <r>
    <s v="Lite Oil"/>
    <x v="4"/>
    <s v="Edible Oils &amp; Ghee"/>
    <x v="517"/>
    <n v="1140"/>
    <n v="1140"/>
    <s v="Sunflower, Rice Bran Oil"/>
    <n v="4.4000000000000004"/>
    <n v="0"/>
    <n v="0"/>
    <x v="2"/>
  </r>
  <r>
    <s v="Munch Chocolate Coated Crunchy Wafer - Share Pack"/>
    <x v="5"/>
    <s v="Chocolates &amp; Candies"/>
    <x v="322"/>
    <n v="80"/>
    <n v="100"/>
    <s v="Chocolates"/>
    <n v="4.4000000000000004"/>
    <n v="20"/>
    <n v="20"/>
    <x v="1"/>
  </r>
  <r>
    <s v="Almonds - Premium Chocolate"/>
    <x v="4"/>
    <s v="Dry Fruits"/>
    <x v="881"/>
    <n v="358"/>
    <n v="358"/>
    <s v="Other Dry Fruits"/>
    <n v="3.8"/>
    <n v="0"/>
    <n v="0"/>
    <x v="0"/>
  </r>
  <r>
    <s v="Onion Sandige Papad"/>
    <x v="5"/>
    <s v="Ready To Cook &amp; Eat"/>
    <x v="520"/>
    <n v="42"/>
    <n v="42"/>
    <s v="Papads, Ready To Fry"/>
    <n v="3.8"/>
    <n v="0"/>
    <n v="0"/>
    <x v="1"/>
  </r>
  <r>
    <s v="Turbo Patla Plastic Stool - Assorted Colour"/>
    <x v="2"/>
    <s v="Bins &amp; Bathroom Ware"/>
    <x v="656"/>
    <n v="389"/>
    <n v="625"/>
    <s v="Bath Stool, Basin &amp; Sets"/>
    <n v="3.1"/>
    <n v="236"/>
    <n v="37.76"/>
    <x v="0"/>
  </r>
  <r>
    <s v="Pickle - Dates"/>
    <x v="5"/>
    <s v="Pickles &amp; Chutney"/>
    <x v="519"/>
    <n v="109"/>
    <n v="109"/>
    <s v="Other Veg Pickle"/>
    <n v="3.3"/>
    <n v="0"/>
    <n v="0"/>
    <x v="1"/>
  </r>
  <r>
    <s v="Natural Aftershave Balm - Lemongrass &amp; Mint"/>
    <x v="0"/>
    <s v="Men's Grooming"/>
    <x v="468"/>
    <n v="349"/>
    <n v="349"/>
    <s v="Shaving Care"/>
    <n v="5"/>
    <n v="0"/>
    <n v="0"/>
    <x v="0"/>
  </r>
  <r>
    <s v="Sharbat - Jeera, Syrup"/>
    <x v="6"/>
    <s v="Fruit Juices &amp; Drinks"/>
    <x v="882"/>
    <n v="225"/>
    <n v="225"/>
    <s v="Syrups &amp; Concentrates"/>
    <n v="4.0999999999999996"/>
    <n v="0"/>
    <n v="0"/>
    <x v="0"/>
  </r>
  <r>
    <s v="Kera-Veda Amlapura Shikakai Amla Herbal Shampoo"/>
    <x v="0"/>
    <s v="Hair Care"/>
    <x v="257"/>
    <n v="245"/>
    <n v="245"/>
    <s v="Shampoo &amp; Conditioner"/>
    <n v="4.0999999999999996"/>
    <n v="0"/>
    <n v="0"/>
    <x v="0"/>
  </r>
  <r>
    <s v="Vitamin Enriched Khakhro - Cheesy Oregano"/>
    <x v="5"/>
    <s v="Snacks &amp; Namkeen"/>
    <x v="883"/>
    <n v="20"/>
    <n v="20"/>
    <s v="Namkeen &amp; Savoury Snacks"/>
    <n v="3.4"/>
    <n v="0"/>
    <n v="0"/>
    <x v="1"/>
  </r>
  <r>
    <s v="Damage Repair Protein Shampoo"/>
    <x v="0"/>
    <s v="Hair Care"/>
    <x v="134"/>
    <n v="351"/>
    <n v="450"/>
    <s v="Shampoo &amp; Conditioner"/>
    <n v="4"/>
    <n v="99"/>
    <n v="22"/>
    <x v="0"/>
  </r>
  <r>
    <s v="Apsara 1 Water Bottle - Assorted Colour"/>
    <x v="1"/>
    <s v="Storage &amp; Accessories"/>
    <x v="884"/>
    <n v="159"/>
    <n v="270"/>
    <s v="Water &amp; Fridge Bottles"/>
    <n v="3.7"/>
    <n v="111"/>
    <n v="41.111111111111114"/>
    <x v="1"/>
  </r>
  <r>
    <s v="Bolts - Orange"/>
    <x v="6"/>
    <s v="Health Drink, Supplement"/>
    <x v="885"/>
    <n v="200"/>
    <n v="200"/>
    <s v="Glucose Powder, Tablets"/>
    <n v="4.4000000000000004"/>
    <n v="0"/>
    <n v="0"/>
    <x v="1"/>
  </r>
  <r>
    <s v="Popular Plastic Strip Bucket - Pink"/>
    <x v="2"/>
    <s v="Bins &amp; Bathroom Ware"/>
    <x v="318"/>
    <n v="109"/>
    <n v="169"/>
    <s v="Buckets &amp; Mugs"/>
    <n v="4.2"/>
    <n v="60"/>
    <n v="35.502958579881657"/>
    <x v="1"/>
  </r>
  <r>
    <s v="Extra Absorb Adult Pant Style Diapers - Large"/>
    <x v="0"/>
    <s v="Health &amp; Medicine"/>
    <x v="886"/>
    <n v="490"/>
    <n v="490"/>
    <s v="Adult Diapers"/>
    <n v="3.6"/>
    <n v="0"/>
    <n v="0"/>
    <x v="0"/>
  </r>
  <r>
    <s v="Chewy Toffee Stick - Orange Flavour"/>
    <x v="5"/>
    <s v="Chocolates &amp; Candies"/>
    <x v="887"/>
    <n v="30"/>
    <n v="30"/>
    <s v="Toffee, Candy &amp; Lollypop"/>
    <n v="4.2"/>
    <n v="0"/>
    <n v="0"/>
    <x v="1"/>
  </r>
  <r>
    <s v="Plastic Container Set - Round, Pink"/>
    <x v="1"/>
    <s v="Storage &amp; Accessories"/>
    <x v="1"/>
    <n v="159"/>
    <n v="250"/>
    <s v="Containers Sets"/>
    <n v="4.7"/>
    <n v="91"/>
    <n v="36.4"/>
    <x v="1"/>
  </r>
  <r>
    <s v="Apricot Face Scrub"/>
    <x v="0"/>
    <s v="Skin Care"/>
    <x v="61"/>
    <n v="135"/>
    <n v="225"/>
    <s v="Face Care"/>
    <n v="4.3"/>
    <n v="90"/>
    <n v="40"/>
    <x v="1"/>
  </r>
  <r>
    <s v="Barley Atta"/>
    <x v="3"/>
    <s v="Atta, Flours &amp; Sooji"/>
    <x v="16"/>
    <n v="99"/>
    <n v="99"/>
    <s v="Flours &amp; Pre-Mixes"/>
    <n v="3.7"/>
    <n v="0"/>
    <n v="0"/>
    <x v="1"/>
  </r>
  <r>
    <s v="Manchurian Cooking Sauce"/>
    <x v="5"/>
    <s v="Ready To Cook &amp; Eat"/>
    <x v="888"/>
    <n v="127.51"/>
    <n v="150"/>
    <s v="Heat &amp; Eat Ready Meals"/>
    <n v="4.2"/>
    <n v="22.489999999999995"/>
    <n v="14.993333333333331"/>
    <x v="1"/>
  </r>
  <r>
    <s v="Veggie Stix"/>
    <x v="5"/>
    <s v="Frozen Veggies &amp; Snacks"/>
    <x v="866"/>
    <n v="85.5"/>
    <n v="95"/>
    <s v="Frozen Veg Snacks"/>
    <n v="3.2"/>
    <n v="9.5"/>
    <n v="10"/>
    <x v="1"/>
  </r>
  <r>
    <s v="Cooking Spatula - Silicone &amp; Wooden, Pink/Peach Assorted, BB1156"/>
    <x v="1"/>
    <s v="Bakeware"/>
    <x v="276"/>
    <n v="199"/>
    <n v="299"/>
    <s v="Baking Tools &amp; Brushes"/>
    <n v="4.0999999999999996"/>
    <n v="100"/>
    <n v="33.444816053511708"/>
    <x v="1"/>
  </r>
  <r>
    <s v="Sauce - Lemon Herb Peri Peri"/>
    <x v="3"/>
    <s v="Sauces, Spreads &amp; Dips"/>
    <x v="889"/>
    <n v="390"/>
    <n v="390"/>
    <s v="Thai &amp; Asian Sauces"/>
    <n v="4.4000000000000004"/>
    <n v="0"/>
    <n v="0"/>
    <x v="0"/>
  </r>
  <r>
    <s v="Water/Juice Glass - Crystal Garden Hi Ball"/>
    <x v="1"/>
    <s v="Crockery &amp; Cutlery"/>
    <x v="103"/>
    <n v="579"/>
    <n v="890"/>
    <s v="Glassware"/>
    <n v="5"/>
    <n v="311"/>
    <n v="34.943820224719104"/>
    <x v="2"/>
  </r>
  <r>
    <s v="Spray - Premium Air Freshener, Alive"/>
    <x v="2"/>
    <s v="Fresheners &amp; Repellents"/>
    <x v="90"/>
    <n v="152.15"/>
    <n v="179"/>
    <s v="Air Freshener"/>
    <n v="4.4000000000000004"/>
    <n v="26.849999999999994"/>
    <n v="14.999999999999998"/>
    <x v="1"/>
  </r>
  <r>
    <s v="Fresh Toned Milk"/>
    <x v="7"/>
    <s v="Dairy"/>
    <x v="94"/>
    <n v="33"/>
    <n v="33"/>
    <s v="Milk"/>
    <n v="4.2"/>
    <n v="0"/>
    <n v="0"/>
    <x v="1"/>
  </r>
  <r>
    <s v="Powder - Chilly (Kashmiri)"/>
    <x v="4"/>
    <s v="Masalas &amp; Spices"/>
    <x v="245"/>
    <n v="41"/>
    <n v="41"/>
    <s v="Powdered Spices"/>
    <n v="4.3"/>
    <n v="0"/>
    <n v="0"/>
    <x v="1"/>
  </r>
  <r>
    <s v="Pasta - Buckwheat, Gluten Free"/>
    <x v="3"/>
    <s v="Pasta, Soup &amp; Noodles"/>
    <x v="868"/>
    <n v="150"/>
    <n v="150"/>
    <s v="Pastas &amp; Spaghetti"/>
    <n v="5"/>
    <n v="0"/>
    <n v="0"/>
    <x v="1"/>
  </r>
  <r>
    <s v="Cinnamon Oat Clusters &amp; Multigrain Flakes With Apple"/>
    <x v="3"/>
    <s v="Cereals &amp; Breakfast"/>
    <x v="643"/>
    <n v="260"/>
    <n v="260"/>
    <s v="Gourmet Flakes"/>
    <n v="4.8"/>
    <n v="0"/>
    <n v="0"/>
    <x v="0"/>
  </r>
  <r>
    <s v="Organic Powder - Red Chilli"/>
    <x v="4"/>
    <s v="Organic Staples"/>
    <x v="67"/>
    <n v="60"/>
    <n v="60"/>
    <s v="Organic Masalas &amp; Spices"/>
    <n v="4.0999999999999996"/>
    <n v="0"/>
    <n v="0"/>
    <x v="1"/>
  </r>
  <r>
    <s v="Processed Cheese Block"/>
    <x v="7"/>
    <s v="Dairy"/>
    <x v="875"/>
    <n v="385.2"/>
    <n v="428"/>
    <s v="Cheese"/>
    <n v="3.8"/>
    <n v="42.800000000000011"/>
    <n v="10.000000000000002"/>
    <x v="0"/>
  </r>
  <r>
    <s v="Valse Whisky Glass Tumbler"/>
    <x v="1"/>
    <s v="Crockery &amp; Cutlery"/>
    <x v="320"/>
    <n v="539"/>
    <n v="666"/>
    <s v="Glassware"/>
    <n v="4.3"/>
    <n v="127"/>
    <n v="19.069069069069069"/>
    <x v="2"/>
  </r>
  <r>
    <s v="Futura Non Stick Kadai Q56"/>
    <x v="1"/>
    <s v="Cookware &amp; Non Stick"/>
    <x v="587"/>
    <n v="1565"/>
    <n v="1565"/>
    <s v="Kadai &amp; Fry Pans"/>
    <n v="4.5"/>
    <n v="0"/>
    <n v="0"/>
    <x v="2"/>
  </r>
  <r>
    <s v="Veg Wash Prime - Disinfectant Pre-Wash For Whole Vegetables &amp; Fruits"/>
    <x v="2"/>
    <s v="All Purpose Cleaners"/>
    <x v="890"/>
    <n v="275"/>
    <n v="275"/>
    <s v="Disinfectant Spray &amp; Cleaners"/>
    <n v="4"/>
    <n v="0"/>
    <n v="0"/>
    <x v="0"/>
  </r>
  <r>
    <s v="Ashokarishta Tonic"/>
    <x v="0"/>
    <s v="Health &amp; Medicine"/>
    <x v="251"/>
    <n v="69"/>
    <n v="69"/>
    <s v="Supplements &amp; Proteins"/>
    <n v="4.7"/>
    <n v="0"/>
    <n v="0"/>
    <x v="1"/>
  </r>
  <r>
    <s v="Go Zappy Apple - Active Hydration Drink With Zero Sugar &amp; No Preservatives"/>
    <x v="6"/>
    <s v="Fruit Juices &amp; Drinks"/>
    <x v="439"/>
    <n v="60"/>
    <n v="60"/>
    <s v="Juices"/>
    <n v="3.3"/>
    <n v="0"/>
    <n v="0"/>
    <x v="1"/>
  </r>
  <r>
    <s v="Dhurdhurapatradi Ayurvedic Dandruff Treatment Hair Oil"/>
    <x v="0"/>
    <s v="Hair Care"/>
    <x v="163"/>
    <n v="675"/>
    <n v="750"/>
    <s v="Hair Oil &amp; Serum"/>
    <n v="4"/>
    <n v="75"/>
    <n v="10"/>
    <x v="2"/>
  </r>
  <r>
    <s v="Door/Balcony/Bathroom/Washroom Popcorn Mat - Purple"/>
    <x v="2"/>
    <s v="Mops, Brushes &amp; Scrubs"/>
    <x v="891"/>
    <n v="249"/>
    <n v="249"/>
    <s v="Dust Cloth &amp; Wipes"/>
    <n v="4.3"/>
    <n v="0"/>
    <n v="0"/>
    <x v="0"/>
  </r>
  <r>
    <s v="Cranberry Orange Biscotti â€“ Gluten-free, Egg-free, Dairy-free"/>
    <x v="3"/>
    <s v="Chocolates &amp; Biscuits"/>
    <x v="892"/>
    <n v="66.33"/>
    <n v="99"/>
    <s v="Cookies, Biscotti, Wafer"/>
    <n v="1.7"/>
    <n v="32.67"/>
    <n v="33"/>
    <x v="1"/>
  </r>
  <r>
    <s v="Scalp Revitalizing Shampoo"/>
    <x v="0"/>
    <s v="Hair Care"/>
    <x v="148"/>
    <n v="807.5"/>
    <n v="950"/>
    <s v="Shampoo &amp; Conditioner"/>
    <n v="4.2"/>
    <n v="142.5"/>
    <n v="15"/>
    <x v="2"/>
  </r>
  <r>
    <s v="Stunning Black Shine Shampoo"/>
    <x v="0"/>
    <s v="Hair Care"/>
    <x v="495"/>
    <n v="108"/>
    <n v="108"/>
    <s v="Shampoo &amp; Conditioner"/>
    <n v="4.3"/>
    <n v="0"/>
    <n v="0"/>
    <x v="1"/>
  </r>
  <r>
    <s v="Wottagirl! Perfume Spray - Secret Crush"/>
    <x v="0"/>
    <s v="Fragrances &amp; Deos"/>
    <x v="283"/>
    <n v="146.25"/>
    <n v="195"/>
    <s v="Women's Deodorants"/>
    <n v="3.8"/>
    <n v="48.75"/>
    <n v="25"/>
    <x v="1"/>
  </r>
  <r>
    <s v="IGORA Royal Natural Extra Light Brown 5-00"/>
    <x v="0"/>
    <s v="Hair Care"/>
    <x v="189"/>
    <n v="349"/>
    <n v="349"/>
    <s v="Hair Color"/>
    <n v="5"/>
    <n v="0"/>
    <n v="0"/>
    <x v="0"/>
  </r>
  <r>
    <s v="Honey Mustard"/>
    <x v="3"/>
    <s v="Sauces, Spreads &amp; Dips"/>
    <x v="250"/>
    <n v="279.2"/>
    <n v="349"/>
    <s v="Jams, Marmalade, Spreads"/>
    <n v="1.5"/>
    <n v="69.800000000000011"/>
    <n v="20.000000000000004"/>
    <x v="0"/>
  </r>
  <r>
    <s v="Red Chilli Powder/Menasina Pudi - Kashmiri"/>
    <x v="4"/>
    <s v="Masalas &amp; Spices"/>
    <x v="893"/>
    <n v="114"/>
    <n v="114"/>
    <s v="Powdered Spices"/>
    <n v="4.2"/>
    <n v="0"/>
    <n v="0"/>
    <x v="1"/>
  </r>
  <r>
    <s v="Cow Ghee/Tuppa"/>
    <x v="4"/>
    <s v="Edible Oils &amp; Ghee"/>
    <x v="254"/>
    <n v="295"/>
    <n v="295"/>
    <s v="Ghee &amp; Vanaspati"/>
    <n v="4.2"/>
    <n v="0"/>
    <n v="0"/>
    <x v="0"/>
  </r>
  <r>
    <s v="Snack Mix - Bajji &amp; Bonda"/>
    <x v="5"/>
    <s v="Ready To Cook &amp; Eat"/>
    <x v="181"/>
    <n v="65"/>
    <n v="65"/>
    <s v="Breakfast &amp; Snack Mixes"/>
    <n v="4.3"/>
    <n v="0"/>
    <n v="0"/>
    <x v="1"/>
  </r>
  <r>
    <s v="Steel Storage Container/Canister/Puri Dabba - Cosmos"/>
    <x v="1"/>
    <s v="Steel Utensils"/>
    <x v="73"/>
    <n v="169"/>
    <n v="599"/>
    <s v="Steel Storage Containers"/>
    <n v="4.2"/>
    <n v="430"/>
    <n v="71.786310517529216"/>
    <x v="1"/>
  </r>
  <r>
    <s v="Ayurvedic Soap Combo (Buy 3 Get 75g Free)"/>
    <x v="0"/>
    <s v="Bath &amp; Hand Wash"/>
    <x v="158"/>
    <n v="249.87"/>
    <n v="280"/>
    <s v="Bathing Bars &amp; Soaps"/>
    <n v="4.4000000000000004"/>
    <n v="30.129999999999995"/>
    <n v="10.760714285714284"/>
    <x v="0"/>
  </r>
  <r>
    <s v="Paneer - Premium Fresh"/>
    <x v="7"/>
    <s v="Dairy"/>
    <x v="293"/>
    <n v="147.5"/>
    <n v="210"/>
    <s v="Paneer, Tofu &amp; Cream"/>
    <n v="3.9"/>
    <n v="62.5"/>
    <n v="29.761904761904763"/>
    <x v="1"/>
  </r>
  <r>
    <s v="Plastic Flexi Lock No.3 Container - Brown"/>
    <x v="1"/>
    <s v="Storage &amp; Accessories"/>
    <x v="894"/>
    <n v="79"/>
    <n v="140"/>
    <s v="Containers Sets"/>
    <n v="2"/>
    <n v="61"/>
    <n v="43.571428571428569"/>
    <x v="1"/>
  </r>
  <r>
    <s v="Naturally Soft Sanitary Napkin Extra Long 275 mm"/>
    <x v="0"/>
    <s v="Feminine Hygiene"/>
    <x v="731"/>
    <n v="90"/>
    <n v="100"/>
    <s v="Sanitary Napkins"/>
    <n v="4.0999999999999996"/>
    <n v="10"/>
    <n v="10"/>
    <x v="1"/>
  </r>
  <r>
    <s v="Dill Baby Gherkins in Vinegar"/>
    <x v="3"/>
    <s v="Tinned &amp; Processed Food"/>
    <x v="609"/>
    <n v="94.05"/>
    <n v="99"/>
    <s v="Tomatoes &amp; Vegetables"/>
    <n v="4"/>
    <n v="4.9500000000000028"/>
    <n v="5.0000000000000027"/>
    <x v="1"/>
  </r>
  <r>
    <s v="Foot Spray"/>
    <x v="0"/>
    <s v="Skin Care"/>
    <x v="61"/>
    <n v="320"/>
    <n v="400"/>
    <s v="Body Care"/>
    <n v="3.6"/>
    <n v="80"/>
    <n v="20"/>
    <x v="0"/>
  </r>
  <r>
    <s v="Fruit Loops"/>
    <x v="3"/>
    <s v="Cooking &amp; Baking Needs"/>
    <x v="314"/>
    <n v="118.75"/>
    <n v="125"/>
    <s v="Baking, Cake Decorations"/>
    <n v="3"/>
    <n v="6.25"/>
    <n v="5"/>
    <x v="1"/>
  </r>
  <r>
    <s v="Stamp Pad - Medium"/>
    <x v="2"/>
    <s v="Stationery"/>
    <x v="814"/>
    <n v="59"/>
    <n v="60"/>
    <s v="Pen, Pencils"/>
    <n v="4.2"/>
    <n v="1"/>
    <n v="1.6666666666666667"/>
    <x v="1"/>
  </r>
  <r>
    <s v="LollyPop 4 flavour"/>
    <x v="5"/>
    <s v="Chocolates &amp; Candies"/>
    <x v="895"/>
    <n v="250"/>
    <n v="250"/>
    <s v="Toffee, Candy &amp; Lollypop"/>
    <n v="4.0999999999999996"/>
    <n v="0"/>
    <n v="0"/>
    <x v="0"/>
  </r>
  <r>
    <s v="Soft Drink"/>
    <x v="6"/>
    <s v="Energy &amp; Soft Drinks"/>
    <x v="896"/>
    <n v="210"/>
    <n v="240"/>
    <s v="Cold Drinks"/>
    <n v="4.2"/>
    <n v="30"/>
    <n v="12.5"/>
    <x v="0"/>
  </r>
  <r>
    <s v="Idly Dosa Batter - Mildly Salted"/>
    <x v="5"/>
    <s v="Ready To Cook &amp; Eat"/>
    <x v="466"/>
    <n v="110"/>
    <n v="110"/>
    <s v="Breakfast &amp; Snack Mixes"/>
    <n v="3.9"/>
    <n v="0"/>
    <n v="0"/>
    <x v="1"/>
  </r>
  <r>
    <s v="Wonder Diaper Pants - Small, 4-8 Kg"/>
    <x v="8"/>
    <s v="Diapers &amp; Wipes"/>
    <x v="76"/>
    <n v="1266.3800000000001"/>
    <n v="1398"/>
    <s v="Diapers"/>
    <n v="3.9"/>
    <n v="131.61999999999989"/>
    <n v="9.4148783977110071"/>
    <x v="2"/>
  </r>
  <r>
    <s v="Bringha Hair Cleanser"/>
    <x v="0"/>
    <s v="Hair Care"/>
    <x v="897"/>
    <n v="135"/>
    <n v="135"/>
    <s v="Shampoo &amp; Conditioner"/>
    <n v="4.0999999999999996"/>
    <n v="0"/>
    <n v="0"/>
    <x v="1"/>
  </r>
  <r>
    <s v="Greek Yogurt - Vanilla Bean"/>
    <x v="3"/>
    <s v="Snacks, Dry Fruits, Nuts"/>
    <x v="270"/>
    <n v="171"/>
    <n v="180"/>
    <s v="Flavoured &amp; Greek Yogurt"/>
    <n v="4.2"/>
    <n v="9"/>
    <n v="5"/>
    <x v="1"/>
  </r>
  <r>
    <s v="Natural Tear-Free Baby Shampoo + Baby Wash"/>
    <x v="8"/>
    <s v="Baby Bath &amp; Hygiene"/>
    <x v="525"/>
    <n v="699"/>
    <n v="699"/>
    <s v="Baby Gift Sets"/>
    <n v="4.3"/>
    <n v="0"/>
    <n v="0"/>
    <x v="2"/>
  </r>
  <r>
    <s v="Jaljeera"/>
    <x v="4"/>
    <s v="Masalas &amp; Spices"/>
    <x v="35"/>
    <n v="50"/>
    <n v="50"/>
    <s v="Blended Masalas"/>
    <n v="4.2"/>
    <n v="0"/>
    <n v="0"/>
    <x v="1"/>
  </r>
  <r>
    <s v="Feel the Massage Shower Gel"/>
    <x v="0"/>
    <s v="Bath &amp; Hand Wash"/>
    <x v="448"/>
    <n v="389.35"/>
    <n v="599"/>
    <s v="Shower Gel &amp; Body Wash"/>
    <n v="4.3"/>
    <n v="209.64999999999998"/>
    <n v="34.999999999999993"/>
    <x v="0"/>
  </r>
  <r>
    <s v="Hide &amp; Seek Black Bourbon - Chocolate"/>
    <x v="5"/>
    <s v="Biscuits &amp; Cookies"/>
    <x v="898"/>
    <n v="60"/>
    <n v="100"/>
    <s v="Cream Biscuits &amp; Wafers"/>
    <n v="4.2"/>
    <n v="40"/>
    <n v="40"/>
    <x v="1"/>
  </r>
  <r>
    <s v="Chilli Flakes"/>
    <x v="3"/>
    <s v="Cooking &amp; Baking Needs"/>
    <x v="204"/>
    <n v="72"/>
    <n v="80"/>
    <s v="Herbs, Seasonings &amp; Rubs"/>
    <n v="5"/>
    <n v="8"/>
    <n v="10"/>
    <x v="1"/>
  </r>
  <r>
    <s v="Condoms - Dotted"/>
    <x v="0"/>
    <s v="Health &amp; Medicine"/>
    <x v="256"/>
    <n v="90"/>
    <n v="90"/>
    <s v="Sexual Wellness"/>
    <n v="3.4"/>
    <n v="0"/>
    <n v="0"/>
    <x v="1"/>
  </r>
  <r>
    <s v="Pink Salt - Himalayan"/>
    <x v="3"/>
    <s v="Cooking &amp; Baking Needs"/>
    <x v="395"/>
    <n v="129"/>
    <n v="129"/>
    <s v="Exotic Sugar &amp; Salt"/>
    <n v="4.2"/>
    <n v="0"/>
    <n v="0"/>
    <x v="1"/>
  </r>
  <r>
    <s v="Plastic Pro Lock 4 Side Lock Container - Gray"/>
    <x v="1"/>
    <s v="Storage &amp; Accessories"/>
    <x v="894"/>
    <n v="169"/>
    <n v="275"/>
    <s v="Containers Sets"/>
    <n v="5"/>
    <n v="106"/>
    <n v="38.545454545454547"/>
    <x v="1"/>
  </r>
  <r>
    <s v="Soap Free Bathing Gel - Protect"/>
    <x v="8"/>
    <s v="Baby Bath &amp; Hygiene"/>
    <x v="706"/>
    <n v="149"/>
    <n v="149"/>
    <s v="Baby Bath"/>
    <n v="3.7"/>
    <n v="0"/>
    <n v="0"/>
    <x v="1"/>
  </r>
  <r>
    <s v="Lip Balm - Smile Lavender"/>
    <x v="0"/>
    <s v="Skin Care"/>
    <x v="202"/>
    <n v="120"/>
    <n v="120"/>
    <s v="Lip Care"/>
    <n v="3.5"/>
    <n v="0"/>
    <n v="0"/>
    <x v="1"/>
  </r>
  <r>
    <s v="Smart Broom"/>
    <x v="2"/>
    <s v="Mops, Brushes &amp; Scrubs"/>
    <x v="477"/>
    <n v="135"/>
    <n v="135"/>
    <s v="Brooms &amp; Dust Pans"/>
    <n v="4.2"/>
    <n v="0"/>
    <n v="0"/>
    <x v="1"/>
  </r>
  <r>
    <s v="Microwave Diet Popcorn - 93% Fat Free"/>
    <x v="5"/>
    <s v="Snacks &amp; Namkeen"/>
    <x v="93"/>
    <n v="70"/>
    <n v="70"/>
    <s v="Chips &amp; Corn Snacks"/>
    <n v="4.3"/>
    <n v="0"/>
    <n v="0"/>
    <x v="1"/>
  </r>
  <r>
    <s v="Soya Milk - Chocolate"/>
    <x v="7"/>
    <s v="Non Dairy"/>
    <x v="292"/>
    <n v="261.45999999999998"/>
    <n v="290"/>
    <s v="Flavoured, Soya Milk"/>
    <n v="4.0999999999999996"/>
    <n v="28.54000000000002"/>
    <n v="9.8413793103448342"/>
    <x v="0"/>
  </r>
  <r>
    <s v="Man Deodorant Spray"/>
    <x v="0"/>
    <s v="Men's Grooming"/>
    <x v="304"/>
    <n v="501.5"/>
    <n v="590"/>
    <s v="Men's Deodorants"/>
    <n v="1.7"/>
    <n v="88.5"/>
    <n v="15"/>
    <x v="2"/>
  </r>
  <r>
    <s v="Glucose Based Beverage Mix - Nimbu Pani"/>
    <x v="6"/>
    <s v="Fruit Juices &amp; Drinks"/>
    <x v="879"/>
    <n v="160"/>
    <n v="160"/>
    <s v="Syrups &amp; Concentrates"/>
    <n v="4.4000000000000004"/>
    <n v="0"/>
    <n v="0"/>
    <x v="1"/>
  </r>
  <r>
    <s v="Secret Red Chilli Sauce"/>
    <x v="5"/>
    <s v="Spreads, Sauces, Ketchup"/>
    <x v="560"/>
    <n v="20"/>
    <n v="20"/>
    <s v="Chilli &amp; Soya Sauce"/>
    <n v="4.2"/>
    <n v="0"/>
    <n v="0"/>
    <x v="1"/>
  </r>
  <r>
    <s v="Clear Skin Face Wash"/>
    <x v="0"/>
    <s v="Skin Care"/>
    <x v="58"/>
    <n v="168.75"/>
    <n v="225"/>
    <s v="Face Care"/>
    <n v="4.5"/>
    <n v="56.25"/>
    <n v="25"/>
    <x v="1"/>
  </r>
  <r>
    <s v="Fresh Power Men Deodorant - 48h Long Lasting Freshness With Fresh Musk Scent"/>
    <x v="0"/>
    <s v="Fragrances &amp; Deos"/>
    <x v="4"/>
    <n v="179.1"/>
    <n v="199"/>
    <s v="Men's Deodorants"/>
    <n v="3.6"/>
    <n v="19.900000000000006"/>
    <n v="10.000000000000002"/>
    <x v="1"/>
  </r>
  <r>
    <s v="Director Coffee Mugs - Hilton S350"/>
    <x v="1"/>
    <s v="Crockery &amp; Cutlery"/>
    <x v="529"/>
    <n v="502"/>
    <n v="502"/>
    <s v="Cups, Mugs &amp; Tumblers"/>
    <n v="4.3"/>
    <n v="0"/>
    <n v="0"/>
    <x v="2"/>
  </r>
  <r>
    <s v="Disinfectant Surface Cleaner - Lemon Kleen"/>
    <x v="2"/>
    <s v="All Purpose Cleaners"/>
    <x v="899"/>
    <n v="189"/>
    <n v="189"/>
    <s v="Floor &amp; Other Cleaners"/>
    <n v="5"/>
    <n v="0"/>
    <n v="0"/>
    <x v="1"/>
  </r>
  <r>
    <s v="White Beauty Mineral Clay Instant Brightness Face Wash Foam"/>
    <x v="0"/>
    <s v="Skin Care"/>
    <x v="419"/>
    <n v="105.6"/>
    <n v="110"/>
    <s v="Face Care"/>
    <n v="4"/>
    <n v="4.4000000000000057"/>
    <n v="4.0000000000000053"/>
    <x v="1"/>
  </r>
  <r>
    <s v="Sugar Free Cereals - Multigrain Oatmeal With Rolled Oats, Barley &amp; Jowar Flakes"/>
    <x v="5"/>
    <s v="Breakfast Cereals"/>
    <x v="17"/>
    <n v="535"/>
    <n v="595"/>
    <s v="Oats &amp; Porridge"/>
    <n v="3.7"/>
    <n v="60"/>
    <n v="10.084033613445378"/>
    <x v="2"/>
  </r>
  <r>
    <s v="Noodles - Long Life Egg"/>
    <x v="3"/>
    <s v="Pasta, Soup &amp; Noodles"/>
    <x v="900"/>
    <n v="170"/>
    <n v="170"/>
    <s v="Imported Noodles"/>
    <n v="4.5999999999999996"/>
    <n v="0"/>
    <n v="0"/>
    <x v="1"/>
  </r>
  <r>
    <s v="Glow Oxy Bleach Creme"/>
    <x v="0"/>
    <s v="Skin Care"/>
    <x v="901"/>
    <n v="192"/>
    <n v="240"/>
    <s v="Face Care"/>
    <n v="1"/>
    <n v="48"/>
    <n v="20"/>
    <x v="1"/>
  </r>
  <r>
    <s v="Body Massage Oil - Jasmine &amp; Nargis"/>
    <x v="0"/>
    <s v="Skin Care"/>
    <x v="123"/>
    <n v="899"/>
    <n v="899"/>
    <s v="Aromatherapy"/>
    <n v="1"/>
    <n v="0"/>
    <n v="0"/>
    <x v="2"/>
  </r>
  <r>
    <s v="Liza Coffee Mugs - MW05"/>
    <x v="1"/>
    <s v="Crockery &amp; Cutlery"/>
    <x v="529"/>
    <n v="379"/>
    <n v="499"/>
    <s v="Cups, Mugs &amp; Tumblers"/>
    <n v="3.5"/>
    <n v="120"/>
    <n v="24.048096192384769"/>
    <x v="0"/>
  </r>
  <r>
    <s v="Academia Mathematical Drawing Instrument Box"/>
    <x v="2"/>
    <s v="Stationery"/>
    <x v="249"/>
    <n v="98"/>
    <n v="100"/>
    <s v="Colours &amp; Crayons"/>
    <n v="3.6"/>
    <n v="2"/>
    <n v="2"/>
    <x v="1"/>
  </r>
  <r>
    <s v="Instant Upma"/>
    <x v="5"/>
    <s v="Ready To Cook &amp; Eat"/>
    <x v="902"/>
    <n v="50"/>
    <n v="50"/>
    <s v="Heat &amp; Eat Ready Meals"/>
    <n v="4.5"/>
    <n v="0"/>
    <n v="0"/>
    <x v="1"/>
  </r>
  <r>
    <s v="Cotton Cosmetic Balls"/>
    <x v="0"/>
    <s v="Health &amp; Medicine"/>
    <x v="635"/>
    <n v="125"/>
    <n v="129"/>
    <s v="Cotton &amp; Ear Buds"/>
    <n v="4.0999999999999996"/>
    <n v="4"/>
    <n v="3.1007751937984498"/>
    <x v="1"/>
  </r>
  <r>
    <s v="Potato Chips - Sharp Jalapeno &amp; Cheese Cream"/>
    <x v="3"/>
    <s v="Snacks, Dry Fruits, Nuts"/>
    <x v="903"/>
    <n v="99"/>
    <n v="99"/>
    <s v="Nachos &amp; Chips"/>
    <n v="3.5"/>
    <n v="0"/>
    <n v="0"/>
    <x v="1"/>
  </r>
  <r>
    <s v="Sponge Wipe - Large"/>
    <x v="2"/>
    <s v="Mops, Brushes &amp; Scrubs"/>
    <x v="9"/>
    <n v="290"/>
    <n v="320"/>
    <s v="Dust Cloth &amp; Wipes"/>
    <n v="4.4000000000000004"/>
    <n v="30"/>
    <n v="9.375"/>
    <x v="0"/>
  </r>
  <r>
    <s v="Sunscreen Lotion"/>
    <x v="0"/>
    <s v="Skin Care"/>
    <x v="15"/>
    <n v="308"/>
    <n v="385"/>
    <s v="Face Care"/>
    <n v="5"/>
    <n v="77"/>
    <n v="20"/>
    <x v="0"/>
  </r>
  <r>
    <s v="Face Wash - Acne Clear"/>
    <x v="0"/>
    <s v="Skin Care"/>
    <x v="904"/>
    <n v="63.25"/>
    <n v="115"/>
    <s v="Face Care"/>
    <n v="3.4"/>
    <n v="51.75"/>
    <n v="45"/>
    <x v="1"/>
  </r>
  <r>
    <s v="Milk Shake - Strawberry"/>
    <x v="7"/>
    <s v="Dairy"/>
    <x v="428"/>
    <n v="181.1"/>
    <n v="210"/>
    <s v="Flavoured, Soya Milk"/>
    <n v="4.0999999999999996"/>
    <n v="28.900000000000006"/>
    <n v="13.761904761904765"/>
    <x v="1"/>
  </r>
  <r>
    <s v="Pasta Masala"/>
    <x v="4"/>
    <s v="Masalas &amp; Spices"/>
    <x v="263"/>
    <n v="70"/>
    <n v="140"/>
    <s v="Blended Masalas"/>
    <n v="4"/>
    <n v="70"/>
    <n v="50"/>
    <x v="1"/>
  </r>
  <r>
    <s v="Noodles - Seafood"/>
    <x v="3"/>
    <s v="Pasta, Soup &amp; Noodles"/>
    <x v="20"/>
    <n v="90"/>
    <n v="100"/>
    <s v="Imported Noodles"/>
    <n v="3.5"/>
    <n v="10"/>
    <n v="10"/>
    <x v="1"/>
  </r>
  <r>
    <s v="Men Hair Cream - Classic"/>
    <x v="0"/>
    <s v="Hair Care"/>
    <x v="698"/>
    <n v="68"/>
    <n v="85"/>
    <s v="Hair Care &amp; Styling"/>
    <n v="4.2"/>
    <n v="17"/>
    <n v="20"/>
    <x v="1"/>
  </r>
  <r>
    <s v="Abbies Apple Cider Vinegar"/>
    <x v="3"/>
    <s v="Oils &amp; Vinegar"/>
    <x v="905"/>
    <n v="175"/>
    <n v="175"/>
    <s v="Balsamic &amp; Cider Vinegar"/>
    <n v="4"/>
    <n v="0"/>
    <n v="0"/>
    <x v="1"/>
  </r>
  <r>
    <s v="Natural Damage Repair Shampoo"/>
    <x v="0"/>
    <s v="Hair Care"/>
    <x v="525"/>
    <n v="492"/>
    <n v="492"/>
    <s v="Shampoo &amp; Conditioner"/>
    <n v="4"/>
    <n v="0"/>
    <n v="0"/>
    <x v="0"/>
  </r>
  <r>
    <s v="Breakfast Protein Bar - Apricot &amp; Fig"/>
    <x v="3"/>
    <s v="Snacks, Dry Fruits, Nuts"/>
    <x v="191"/>
    <n v="290"/>
    <n v="290"/>
    <s v="Cereal &amp; Granola Bars"/>
    <n v="4"/>
    <n v="0"/>
    <n v="0"/>
    <x v="0"/>
  </r>
  <r>
    <s v="Purifying Face &amp; Body Wash - Green Tea Extracts &amp; Antioxidants For The Skin"/>
    <x v="0"/>
    <s v="Men's Grooming"/>
    <x v="171"/>
    <n v="236"/>
    <n v="295"/>
    <s v="Face &amp; Body"/>
    <n v="4.7"/>
    <n v="59"/>
    <n v="20"/>
    <x v="0"/>
  </r>
  <r>
    <s v="Orchid &amp; Milk Liquid Handwash Refill"/>
    <x v="0"/>
    <s v="Bath &amp; Hand Wash"/>
    <x v="448"/>
    <n v="99.5"/>
    <n v="199"/>
    <s v="Hand Wash &amp; Sanitizers"/>
    <n v="4.2"/>
    <n v="99.5"/>
    <n v="50"/>
    <x v="1"/>
  </r>
  <r>
    <s v="Total Effects Whip - UV SPF 30"/>
    <x v="0"/>
    <s v="Skin Care"/>
    <x v="149"/>
    <n v="1699.15"/>
    <n v="1999"/>
    <s v="Face Care"/>
    <n v="5"/>
    <n v="299.84999999999991"/>
    <n v="14.999999999999996"/>
    <x v="2"/>
  </r>
  <r>
    <s v="2-in-1 Beard Wash + Face Wash - Fresh Burst"/>
    <x v="0"/>
    <s v="Men's Grooming"/>
    <x v="593"/>
    <n v="250"/>
    <n v="250"/>
    <s v="Moustache &amp; Beard Care"/>
    <n v="1"/>
    <n v="0"/>
    <n v="0"/>
    <x v="0"/>
  </r>
  <r>
    <s v="Coconut Scraper - Stainless Steel, Multicolor"/>
    <x v="1"/>
    <s v="Kitchen Accessories"/>
    <x v="906"/>
    <n v="199"/>
    <n v="370"/>
    <s v="Choppers &amp; Graters"/>
    <n v="2"/>
    <n v="171"/>
    <n v="46.216216216216218"/>
    <x v="1"/>
  </r>
  <r>
    <s v="Organic Ambemohar Rice/Akki"/>
    <x v="4"/>
    <s v="Organic Staples"/>
    <x v="295"/>
    <n v="100"/>
    <n v="100"/>
    <s v="Organic Rice, Other Rice"/>
    <n v="1.9"/>
    <n v="0"/>
    <n v="0"/>
    <x v="1"/>
  </r>
  <r>
    <s v="Conditioner - Keratin Classic"/>
    <x v="0"/>
    <s v="Hair Care"/>
    <x v="504"/>
    <n v="550"/>
    <n v="550"/>
    <s v="Shampoo &amp; Conditioner"/>
    <n v="5"/>
    <n v="0"/>
    <n v="0"/>
    <x v="2"/>
  </r>
  <r>
    <s v="Multipurpose Plastic Oil Can &amp; Dispenser - Assorted Colour"/>
    <x v="2"/>
    <s v="Bins &amp; Bathroom Ware"/>
    <x v="494"/>
    <n v="89"/>
    <n v="109"/>
    <s v="Other Plastic Ware"/>
    <n v="3.5"/>
    <n v="20"/>
    <n v="18.348623853211009"/>
    <x v="1"/>
  </r>
  <r>
    <s v="Fields Of Gold - Rajamudi Rice"/>
    <x v="4"/>
    <s v="Dals &amp; Pulses"/>
    <x v="128"/>
    <n v="106"/>
    <n v="106"/>
    <s v="Cereals &amp; Millets"/>
    <n v="4.9000000000000004"/>
    <n v="0"/>
    <n v="0"/>
    <x v="1"/>
  </r>
  <r>
    <s v="Classic Peanut Butter - Creamy"/>
    <x v="3"/>
    <s v="Sauces, Spreads &amp; Dips"/>
    <x v="435"/>
    <n v="712.98"/>
    <n v="790"/>
    <s v="Chocolate, Peanut Spread"/>
    <n v="4.2"/>
    <n v="77.019999999999982"/>
    <n v="9.7493670886075918"/>
    <x v="2"/>
  </r>
  <r>
    <s v="Fruit &amp; Nuts Muesli - Protein Rich Breakfast Cereal"/>
    <x v="5"/>
    <s v="Breakfast Cereals"/>
    <x v="17"/>
    <n v="576"/>
    <n v="720"/>
    <s v="Muesli"/>
    <n v="3"/>
    <n v="144"/>
    <n v="20"/>
    <x v="2"/>
  </r>
  <r>
    <s v="Grand Coffee"/>
    <x v="6"/>
    <s v="Coffee"/>
    <x v="907"/>
    <n v="83.2"/>
    <n v="104"/>
    <s v="Instant Coffee"/>
    <n v="4.2"/>
    <n v="20.799999999999997"/>
    <n v="19.999999999999996"/>
    <x v="1"/>
  </r>
  <r>
    <s v="Cream Wafers - Crunch n Cream Crunchiest Hazelnut Flavored"/>
    <x v="3"/>
    <s v="Chocolates &amp; Biscuits"/>
    <x v="586"/>
    <n v="50"/>
    <n v="50"/>
    <s v="Cookies, Biscotti, Wafer"/>
    <n v="4.5999999999999996"/>
    <n v="0"/>
    <n v="0"/>
    <x v="1"/>
  </r>
  <r>
    <s v="Organic Shield - Anti Tan Facial Kit"/>
    <x v="0"/>
    <s v="Skin Care"/>
    <x v="28"/>
    <n v="208.25"/>
    <n v="245"/>
    <s v="Face Care"/>
    <n v="5"/>
    <n v="36.75"/>
    <n v="15"/>
    <x v="0"/>
  </r>
  <r>
    <s v="Multigrain Muffins"/>
    <x v="7"/>
    <s v="Cakes &amp; Pastries"/>
    <x v="908"/>
    <n v="149"/>
    <n v="149"/>
    <s v="Muffins &amp; Cup Cakes"/>
    <n v="4.2"/>
    <n v="0"/>
    <n v="0"/>
    <x v="1"/>
  </r>
  <r>
    <s v="Room Disinfectant &amp; Freshener"/>
    <x v="2"/>
    <s v="Fresheners &amp; Repellents"/>
    <x v="14"/>
    <n v="199"/>
    <n v="199"/>
    <s v="Air Freshener"/>
    <n v="4.5999999999999996"/>
    <n v="0"/>
    <n v="0"/>
    <x v="1"/>
  </r>
  <r>
    <s v="International Creamy Perfection Soap Bar"/>
    <x v="0"/>
    <s v="Bath &amp; Hand Wash"/>
    <x v="588"/>
    <n v="65"/>
    <n v="65"/>
    <s v="Bathing Bars &amp; Soaps"/>
    <n v="4.4000000000000004"/>
    <n v="0"/>
    <n v="0"/>
    <x v="1"/>
  </r>
  <r>
    <s v="Face Wash - Blush &amp; Glow Peach Gel"/>
    <x v="0"/>
    <s v="Skin Care"/>
    <x v="153"/>
    <n v="168"/>
    <n v="225"/>
    <s v="Face Care"/>
    <n v="4.2"/>
    <n v="57"/>
    <n v="25.333333333333332"/>
    <x v="1"/>
  </r>
  <r>
    <s v="Herbal White Musk Soap"/>
    <x v="0"/>
    <s v="Bath &amp; Hand Wash"/>
    <x v="121"/>
    <n v="70"/>
    <n v="70"/>
    <s v="Bathing Bars &amp; Soaps"/>
    <n v="3.9"/>
    <n v="0"/>
    <n v="0"/>
    <x v="1"/>
  </r>
  <r>
    <s v="Amla and Giloy Juice"/>
    <x v="6"/>
    <s v="Fruit Juices &amp; Drinks"/>
    <x v="345"/>
    <n v="500"/>
    <n v="500"/>
    <s v="Unsweetened, Cold Press"/>
    <n v="3.7"/>
    <n v="0"/>
    <n v="0"/>
    <x v="0"/>
  </r>
  <r>
    <s v="Yummy Tummy Lunch Pack"/>
    <x v="1"/>
    <s v="Storage &amp; Accessories"/>
    <x v="512"/>
    <n v="69"/>
    <n v="79"/>
    <s v="Lunch Boxes"/>
    <n v="5"/>
    <n v="10"/>
    <n v="12.658227848101266"/>
    <x v="1"/>
  </r>
  <r>
    <s v="Hard Anodised Saucepan - L94, 16 Cm"/>
    <x v="1"/>
    <s v="Cookware &amp; Non Stick"/>
    <x v="70"/>
    <n v="779"/>
    <n v="820"/>
    <s v="Tawa &amp; Sauce Pan"/>
    <n v="3.9"/>
    <n v="41"/>
    <n v="5"/>
    <x v="2"/>
  </r>
  <r>
    <s v="Mandarin &amp; Cypress Luxury Shower Gel"/>
    <x v="0"/>
    <s v="Bath &amp; Hand Wash"/>
    <x v="8"/>
    <n v="322"/>
    <n v="339"/>
    <s v="Shower Gel &amp; Body Wash"/>
    <n v="4"/>
    <n v="17"/>
    <n v="5.0147492625368733"/>
    <x v="0"/>
  </r>
  <r>
    <s v="Anti-Darkening Hair Removing Cream - Sandal"/>
    <x v="0"/>
    <s v="Feminine Hygiene"/>
    <x v="476"/>
    <n v="65"/>
    <n v="65"/>
    <s v="Hair Removal"/>
    <n v="4.0999999999999996"/>
    <n v="0"/>
    <n v="0"/>
    <x v="1"/>
  </r>
  <r>
    <s v="D-Tan Scrub"/>
    <x v="0"/>
    <s v="Skin Care"/>
    <x v="837"/>
    <n v="240"/>
    <n v="240"/>
    <s v="Face &amp; Body"/>
    <n v="5"/>
    <n v="0"/>
    <n v="0"/>
    <x v="0"/>
  </r>
  <r>
    <s v="Perfume Spray - Elevate"/>
    <x v="0"/>
    <s v="Men's Grooming"/>
    <x v="164"/>
    <n v="176.25"/>
    <n v="235"/>
    <s v="Men's Deodorants"/>
    <n v="4.3"/>
    <n v="58.75"/>
    <n v="25"/>
    <x v="1"/>
  </r>
  <r>
    <s v="Borosilicate Glass Lunch Box/Tiffin Box Square - Microwavable, Premium, Airvent Green Lid With Bag"/>
    <x v="1"/>
    <s v="Storage &amp; Accessories"/>
    <x v="909"/>
    <n v="869"/>
    <n v="1399"/>
    <s v="Lunch Boxes"/>
    <n v="2.1"/>
    <n v="530"/>
    <n v="37.884203002144389"/>
    <x v="2"/>
  </r>
  <r>
    <s v="Aluminium Pressure Cooker - Regular Magic, Chhotu, Induction Base, Silver"/>
    <x v="1"/>
    <s v="Cookware &amp; Non Stick"/>
    <x v="136"/>
    <n v="799"/>
    <n v="940"/>
    <s v="Pressure Cookers"/>
    <n v="3.3"/>
    <n v="141"/>
    <n v="15"/>
    <x v="2"/>
  </r>
  <r>
    <s v="Chai/Tea/Coffee Bonechina Silver &amp; Black Mug"/>
    <x v="1"/>
    <s v="Crockery &amp; Cutlery"/>
    <x v="910"/>
    <n v="487"/>
    <n v="487"/>
    <s v="Cups, Mugs &amp; Tumblers"/>
    <n v="4.2"/>
    <n v="0"/>
    <n v="0"/>
    <x v="0"/>
  </r>
  <r>
    <s v="Casserole For Roti/Chapati - Cosmos, Green"/>
    <x v="1"/>
    <s v="Flask &amp; Casserole"/>
    <x v="140"/>
    <n v="449"/>
    <n v="717"/>
    <s v="Casserole"/>
    <n v="3.4"/>
    <n v="268"/>
    <n v="37.377963737796371"/>
    <x v="0"/>
  </r>
  <r>
    <s v="Fresh Start Oil Clear Blueberry Face Wash"/>
    <x v="0"/>
    <s v="Skin Care"/>
    <x v="134"/>
    <n v="63.75"/>
    <n v="75"/>
    <s v="Face Care"/>
    <n v="4.3"/>
    <n v="11.25"/>
    <n v="15"/>
    <x v="1"/>
  </r>
  <r>
    <s v="Non-Gas Body Perfume For Men - Blanc"/>
    <x v="0"/>
    <s v="Fragrances &amp; Deos"/>
    <x v="605"/>
    <n v="244"/>
    <n v="349"/>
    <s v="Perfume"/>
    <n v="4.3"/>
    <n v="105"/>
    <n v="30.085959885386821"/>
    <x v="0"/>
  </r>
  <r>
    <s v="Cocktail Seed Mix Snacks - Gluten-Free &amp; Roasted"/>
    <x v="3"/>
    <s v="Snacks, Dry Fruits, Nuts"/>
    <x v="911"/>
    <n v="200"/>
    <n v="200"/>
    <s v="Roasted Seeds &amp; Nuts"/>
    <n v="4.3"/>
    <n v="0"/>
    <n v="0"/>
    <x v="1"/>
  </r>
  <r>
    <s v="Choco Oats Bar"/>
    <x v="5"/>
    <s v="Breakfast Cereals"/>
    <x v="850"/>
    <n v="360"/>
    <n v="360"/>
    <s v="Granola &amp; Cereal Bars"/>
    <n v="4"/>
    <n v="0"/>
    <n v="0"/>
    <x v="0"/>
  </r>
  <r>
    <s v="Microwave Popcorn - Classic Salted"/>
    <x v="5"/>
    <s v="Snacks &amp; Namkeen"/>
    <x v="400"/>
    <n v="25"/>
    <n v="25"/>
    <s v="Chips &amp; Corn Snacks"/>
    <n v="3.4"/>
    <n v="0"/>
    <n v="0"/>
    <x v="1"/>
  </r>
  <r>
    <s v="Green Tea - Pure Darjeeling, Whole Leaf"/>
    <x v="6"/>
    <s v="Tea"/>
    <x v="32"/>
    <n v="225"/>
    <n v="225"/>
    <s v="Green Tea"/>
    <n v="3.7"/>
    <n v="0"/>
    <n v="0"/>
    <x v="0"/>
  </r>
  <r>
    <s v="Sambar Powder"/>
    <x v="4"/>
    <s v="Masalas &amp; Spices"/>
    <x v="613"/>
    <n v="24"/>
    <n v="24"/>
    <s v="Blended Masalas"/>
    <n v="2"/>
    <n v="0"/>
    <n v="0"/>
    <x v="1"/>
  </r>
  <r>
    <s v="Volume Enhance Shampoo"/>
    <x v="0"/>
    <s v="Hair Care"/>
    <x v="912"/>
    <n v="92.15"/>
    <n v="95"/>
    <s v="Shampoo &amp; Conditioner"/>
    <n v="4.2"/>
    <n v="2.8499999999999943"/>
    <n v="2.9999999999999942"/>
    <x v="1"/>
  </r>
  <r>
    <s v="Organic - Black Pepper Powder"/>
    <x v="4"/>
    <s v="Masalas &amp; Spices"/>
    <x v="34"/>
    <n v="82"/>
    <n v="160"/>
    <s v="Organic Masalas &amp; Spices"/>
    <n v="4.0999999999999996"/>
    <n v="78"/>
    <n v="48.75"/>
    <x v="1"/>
  </r>
  <r>
    <s v="Youth Code Skin Activating Ferment Pre-Essence"/>
    <x v="0"/>
    <s v="Skin Care"/>
    <x v="412"/>
    <n v="999"/>
    <n v="999"/>
    <s v="Face Care"/>
    <n v="3.8"/>
    <n v="0"/>
    <n v="0"/>
    <x v="2"/>
  </r>
  <r>
    <s v="Antiseptic + Moisturising Soap - Neem, Tulsi &amp; Aloe Vera"/>
    <x v="0"/>
    <s v="Bath &amp; Hand Wash"/>
    <x v="839"/>
    <n v="110"/>
    <n v="110"/>
    <s v="Bathing Bars &amp; Soaps"/>
    <n v="4.2"/>
    <n v="0"/>
    <n v="0"/>
    <x v="1"/>
  </r>
  <r>
    <s v="Bio Almond &amp; Cashew - Fresh Replenishing Serum For Color Treated &amp; Permed Hair"/>
    <x v="0"/>
    <s v="Hair Care"/>
    <x v="114"/>
    <n v="119.25"/>
    <n v="159"/>
    <s v="Hair Oil &amp; Serum"/>
    <n v="3.7"/>
    <n v="39.75"/>
    <n v="25"/>
    <x v="1"/>
  </r>
  <r>
    <s v="Brown Rice/Akki - Sikander"/>
    <x v="4"/>
    <s v="Organic Staples"/>
    <x v="893"/>
    <n v="101"/>
    <n v="101"/>
    <s v="Organic Rice, Other Rice"/>
    <n v="3"/>
    <n v="0"/>
    <n v="0"/>
    <x v="1"/>
  </r>
  <r>
    <s v="Vegetable Knife - Fantastiqe"/>
    <x v="1"/>
    <s v="Kitchen Accessories"/>
    <x v="131"/>
    <n v="85"/>
    <n v="109"/>
    <s v="Knives &amp; Peelers"/>
    <n v="3.6"/>
    <n v="24"/>
    <n v="22.01834862385321"/>
    <x v="1"/>
  </r>
  <r>
    <s v="Liquorice &amp; Ginger Gentle Cleansing Milk"/>
    <x v="0"/>
    <s v="Skin Care"/>
    <x v="163"/>
    <n v="225"/>
    <n v="250"/>
    <s v="Face Care"/>
    <n v="5"/>
    <n v="25"/>
    <n v="10"/>
    <x v="0"/>
  </r>
  <r>
    <s v="Christmas-Xmas Paper Hangable Santa Snowman Decoration - Multicolour, BB1126-5"/>
    <x v="2"/>
    <s v="Party &amp; Festive Needs"/>
    <x v="111"/>
    <n v="49"/>
    <n v="49"/>
    <s v="Decorations"/>
    <n v="4.7"/>
    <n v="0"/>
    <n v="0"/>
    <x v="1"/>
  </r>
  <r>
    <s v="New Xtra Small - 86 Diaper Pants"/>
    <x v="8"/>
    <s v="Diapers &amp; Wipes"/>
    <x v="258"/>
    <n v="813.26"/>
    <n v="1099"/>
    <s v="Diapers"/>
    <n v="3.3"/>
    <n v="285.74"/>
    <n v="26"/>
    <x v="2"/>
  </r>
  <r>
    <s v="Cereal - Granola, Millet Mocha Crunch, Breakfast Cereal With Oats, Nuts, Seeds &amp; Dry Fruits"/>
    <x v="3"/>
    <s v="Cereals &amp; Breakfast"/>
    <x v="812"/>
    <n v="300"/>
    <n v="300"/>
    <s v="Cereal &amp; Granola Bars"/>
    <n v="3.2"/>
    <n v="0"/>
    <n v="0"/>
    <x v="0"/>
  </r>
  <r>
    <s v="Ginger Paste"/>
    <x v="4"/>
    <s v="Masalas &amp; Spices"/>
    <x v="48"/>
    <n v="75"/>
    <n v="75"/>
    <s v="Cooking Pastes"/>
    <n v="4.3"/>
    <n v="0"/>
    <n v="0"/>
    <x v="1"/>
  </r>
  <r>
    <s v="Soy Milk Protein+ Original"/>
    <x v="7"/>
    <s v="Non Dairy"/>
    <x v="773"/>
    <n v="234.18"/>
    <n v="290"/>
    <s v="Flavoured, Soya Milk"/>
    <n v="4"/>
    <n v="55.819999999999993"/>
    <n v="19.248275862068962"/>
    <x v="0"/>
  </r>
  <r>
    <s v="Butter - Sugar Free Shortbread 100% Creamy"/>
    <x v="3"/>
    <s v="Chocolates &amp; Biscuits"/>
    <x v="452"/>
    <n v="245"/>
    <n v="245"/>
    <s v="Cookies, Biscotti, Wafer"/>
    <n v="5"/>
    <n v="0"/>
    <n v="0"/>
    <x v="0"/>
  </r>
  <r>
    <s v="Peanut Butter - Crunchy"/>
    <x v="3"/>
    <s v="Sauces, Spreads &amp; Dips"/>
    <x v="351"/>
    <n v="129.36000000000001"/>
    <n v="154"/>
    <s v="Chocolate, Peanut Spread"/>
    <n v="4.3"/>
    <n v="24.639999999999986"/>
    <n v="15.999999999999991"/>
    <x v="1"/>
  </r>
  <r>
    <s v="Greek Yogurt - Vanilla Bean"/>
    <x v="3"/>
    <s v="Bakery Snacks"/>
    <x v="270"/>
    <n v="171"/>
    <n v="180"/>
    <s v="Flavoured &amp; Greek Yogurt"/>
    <n v="4.2"/>
    <n v="9"/>
    <n v="5"/>
    <x v="1"/>
  </r>
  <r>
    <s v="Low GI 7 White Rice - Diabetic Friendly/Akki"/>
    <x v="4"/>
    <s v="Rice &amp; Rice Products"/>
    <x v="777"/>
    <n v="119"/>
    <n v="119"/>
    <s v="Raw Rice"/>
    <n v="4.2"/>
    <n v="0"/>
    <n v="0"/>
    <x v="1"/>
  </r>
  <r>
    <s v="Borosilicate Glass Jar/ Glass Container - Qube Fresh"/>
    <x v="1"/>
    <s v="Storage &amp; Accessories"/>
    <x v="24"/>
    <n v="249"/>
    <n v="279"/>
    <s v="Containers Sets"/>
    <n v="4.5"/>
    <n v="30"/>
    <n v="10.75268817204301"/>
    <x v="0"/>
  </r>
  <r>
    <s v="Chicken Seekh Kebab"/>
    <x v="5"/>
    <s v="Frozen Veggies &amp; Snacks"/>
    <x v="423"/>
    <n v="308.75"/>
    <n v="325"/>
    <s v="Frozen Non-Veg Snacks"/>
    <n v="3.8"/>
    <n v="16.25"/>
    <n v="5"/>
    <x v="0"/>
  </r>
  <r>
    <s v="Dazzle Secret Garden Dinner Set - White"/>
    <x v="1"/>
    <s v="Crockery &amp; Cutlery"/>
    <x v="24"/>
    <n v="1229"/>
    <n v="1895"/>
    <s v="Dinner Sets"/>
    <n v="4.0999999999999996"/>
    <n v="666"/>
    <n v="35.145118733509236"/>
    <x v="2"/>
  </r>
  <r>
    <s v="Gulabari Moisturizing Cold Cream (Skin Moisturiser)"/>
    <x v="0"/>
    <s v="Skin Care"/>
    <x v="251"/>
    <n v="44"/>
    <n v="44"/>
    <s v="Face Care"/>
    <n v="4"/>
    <n v="0"/>
    <n v="0"/>
    <x v="1"/>
  </r>
  <r>
    <s v="Soya Bean Oil"/>
    <x v="4"/>
    <s v="Edible Oils &amp; Ghee"/>
    <x v="252"/>
    <n v="167"/>
    <n v="190"/>
    <s v="Soya &amp; Mustard Oils"/>
    <n v="4.2"/>
    <n v="23"/>
    <n v="12.105263157894736"/>
    <x v="1"/>
  </r>
  <r>
    <s v="Stainless Steel Kadai - Induction Bottom With Glass Lid, 24 cm"/>
    <x v="1"/>
    <s v="Cookware &amp; Non Stick"/>
    <x v="89"/>
    <n v="999"/>
    <n v="1195"/>
    <s v="Kadai &amp; Fry Pans"/>
    <n v="4.5"/>
    <n v="196"/>
    <n v="16.401673640167363"/>
    <x v="2"/>
  </r>
  <r>
    <s v="Pickle - Cut Mango"/>
    <x v="5"/>
    <s v="Pickles &amp; Chutney"/>
    <x v="519"/>
    <n v="46"/>
    <n v="46"/>
    <s v="Lime &amp; Mango Pickle"/>
    <n v="4.8"/>
    <n v="0"/>
    <n v="0"/>
    <x v="1"/>
  </r>
  <r>
    <s v="Crunchy Millet Muesli - Almonds &amp; Raisins"/>
    <x v="5"/>
    <s v="Breakfast Cereals"/>
    <x v="913"/>
    <n v="550"/>
    <n v="550"/>
    <s v="Muesli"/>
    <n v="4.2"/>
    <n v="0"/>
    <n v="0"/>
    <x v="2"/>
  </r>
  <r>
    <s v="Marie Light Biscuits - Active"/>
    <x v="5"/>
    <s v="Ready To Cook &amp; Eat"/>
    <x v="79"/>
    <n v="5"/>
    <n v="5"/>
    <s v="Breakfast &amp; Snack Mixes"/>
    <n v="4.5"/>
    <n v="0"/>
    <n v="0"/>
    <x v="1"/>
  </r>
  <r>
    <s v="Milk Boiler - Steel"/>
    <x v="1"/>
    <s v="Cookware &amp; Non Stick"/>
    <x v="172"/>
    <n v="499"/>
    <n v="653"/>
    <s v="Cook And Serve"/>
    <n v="1.8"/>
    <n v="154"/>
    <n v="23.583460949464012"/>
    <x v="0"/>
  </r>
  <r>
    <s v="Almonds - Honey Roasted with Sesame"/>
    <x v="4"/>
    <s v="Dry Fruits"/>
    <x v="460"/>
    <n v="330"/>
    <n v="330"/>
    <s v="Other Dry Fruits"/>
    <n v="3.3"/>
    <n v="0"/>
    <n v="0"/>
    <x v="0"/>
  </r>
  <r>
    <s v="Instant Polish - Black Leather"/>
    <x v="2"/>
    <s v="Car &amp; Shoe Care"/>
    <x v="364"/>
    <n v="49"/>
    <n v="49"/>
    <s v="Shoe Polish"/>
    <n v="4.2"/>
    <n v="0"/>
    <n v="0"/>
    <x v="1"/>
  </r>
  <r>
    <s v="Organic - Almond"/>
    <x v="4"/>
    <s v="Organic Staples"/>
    <x v="237"/>
    <n v="105"/>
    <n v="105"/>
    <s v="Organic Dry Fruits"/>
    <n v="4.5"/>
    <n v="0"/>
    <n v="0"/>
    <x v="1"/>
  </r>
  <r>
    <s v="Mango Khatta Mitha"/>
    <x v="4"/>
    <s v="Dry Fruits"/>
    <x v="831"/>
    <n v="120"/>
    <n v="120"/>
    <s v="Mukhwas"/>
    <n v="3.9"/>
    <n v="0"/>
    <n v="0"/>
    <x v="1"/>
  </r>
  <r>
    <s v="Glass Casserole With Lid - Round, Angelica"/>
    <x v="1"/>
    <s v="Crockery &amp; Cutlery"/>
    <x v="24"/>
    <n v="659"/>
    <n v="849"/>
    <s v="Glassware"/>
    <n v="4.3"/>
    <n v="190"/>
    <n v="22.37926972909305"/>
    <x v="2"/>
  </r>
  <r>
    <s v="Bonechina Milk Mug - Yellow, Leo Print"/>
    <x v="1"/>
    <s v="Crockery &amp; Cutlery"/>
    <x v="529"/>
    <n v="145"/>
    <n v="145"/>
    <s v="Cups, Mugs &amp; Tumblers"/>
    <n v="5"/>
    <n v="0"/>
    <n v="0"/>
    <x v="1"/>
  </r>
  <r>
    <s v="Gotukola Indian Ginseng Rejuvinating Beauty Elixir"/>
    <x v="0"/>
    <s v="Skin Care"/>
    <x v="914"/>
    <n v="1195"/>
    <n v="1195"/>
    <s v="Face Care"/>
    <n v="3"/>
    <n v="0"/>
    <n v="0"/>
    <x v="2"/>
  </r>
  <r>
    <s v="Deluxe Granite Non-Stick Omni Tawa, 300 mm (36303)"/>
    <x v="1"/>
    <s v="Cookware &amp; Non Stick"/>
    <x v="213"/>
    <n v="1190"/>
    <n v="1400"/>
    <s v="Tawa &amp; Sauce Pan"/>
    <n v="3.9"/>
    <n v="210"/>
    <n v="15"/>
    <x v="2"/>
  </r>
  <r>
    <s v="Babies Bib - Butterfly Print, Assorted Colours"/>
    <x v="8"/>
    <s v="Feeding &amp; Nursing"/>
    <x v="53"/>
    <n v="175"/>
    <n v="175"/>
    <s v="Bibs &amp; Napkins"/>
    <n v="5"/>
    <n v="0"/>
    <n v="0"/>
    <x v="1"/>
  </r>
  <r>
    <s v="Printed Fancy Napkin"/>
    <x v="2"/>
    <s v="Disposables, Garbage Bag"/>
    <x v="915"/>
    <n v="135"/>
    <n v="135"/>
    <s v="Toilet Paper"/>
    <n v="3.4"/>
    <n v="0"/>
    <n v="0"/>
    <x v="1"/>
  </r>
  <r>
    <s v="Deo Body Spray - Dynamic Pulse"/>
    <x v="0"/>
    <s v="Fragrances &amp; Deos"/>
    <x v="916"/>
    <n v="198"/>
    <n v="220"/>
    <s v="Men's Deodorants"/>
    <n v="4.2"/>
    <n v="22"/>
    <n v="10"/>
    <x v="1"/>
  </r>
  <r>
    <s v="Organic Idly Podi - Flaxseed"/>
    <x v="5"/>
    <s v="Ready To Cook &amp; Eat"/>
    <x v="97"/>
    <n v="80"/>
    <n v="80"/>
    <s v="Breakfast &amp; Snack Mixes"/>
    <n v="3.3"/>
    <n v="0"/>
    <n v="0"/>
    <x v="1"/>
  </r>
  <r>
    <s v="Organic Toor Dal/Togari Bele"/>
    <x v="4"/>
    <s v="Organic Staples"/>
    <x v="196"/>
    <n v="195"/>
    <n v="220"/>
    <s v="Organic Dals &amp; Pulses"/>
    <n v="4.0999999999999996"/>
    <n v="25"/>
    <n v="11.363636363636363"/>
    <x v="1"/>
  </r>
  <r>
    <s v="Dark Multi Flora Honey"/>
    <x v="3"/>
    <s v="Sauces, Spreads &amp; Dips"/>
    <x v="395"/>
    <n v="289"/>
    <n v="289"/>
    <s v="Honey &amp; Maple Syrup"/>
    <n v="5"/>
    <n v="0"/>
    <n v="0"/>
    <x v="0"/>
  </r>
  <r>
    <s v="Aviyal Curry"/>
    <x v="5"/>
    <s v="Ready To Cook &amp; Eat"/>
    <x v="845"/>
    <n v="95"/>
    <n v="95"/>
    <s v="Heat &amp; Eat Ready Meals"/>
    <n v="4"/>
    <n v="0"/>
    <n v="0"/>
    <x v="1"/>
  </r>
  <r>
    <s v="Chai/Bone China Tea/Coffee Cups - Orange &amp; Blue Geometrical Pattern"/>
    <x v="1"/>
    <s v="Crockery &amp; Cutlery"/>
    <x v="529"/>
    <n v="359"/>
    <n v="507"/>
    <s v="Cups, Mugs &amp; Tumblers"/>
    <n v="4.5999999999999996"/>
    <n v="148"/>
    <n v="29.191321499013807"/>
    <x v="0"/>
  </r>
  <r>
    <s v="Newyork Eau De Toilette"/>
    <x v="0"/>
    <s v="Fragrances &amp; Deos"/>
    <x v="646"/>
    <n v="679.2"/>
    <n v="849"/>
    <s v="Eau De Toilette"/>
    <n v="2.9"/>
    <n v="169.79999999999995"/>
    <n v="19.999999999999996"/>
    <x v="2"/>
  </r>
  <r>
    <s v="Instant - Ragi Dosa Mix"/>
    <x v="5"/>
    <s v="Ready To Cook &amp; Eat"/>
    <x v="917"/>
    <n v="125"/>
    <n v="125"/>
    <s v="Heat &amp; Eat Ready Meals"/>
    <n v="4.4000000000000004"/>
    <n v="0"/>
    <n v="0"/>
    <x v="1"/>
  </r>
  <r>
    <s v="French - Fries"/>
    <x v="5"/>
    <s v="Frozen Veggies &amp; Snacks"/>
    <x v="479"/>
    <n v="228"/>
    <n v="285"/>
    <s v="Frozen Veg Snacks"/>
    <n v="4.0999999999999996"/>
    <n v="57"/>
    <n v="20"/>
    <x v="0"/>
  </r>
  <r>
    <s v="Stainless Steel Pizza Server - No. 9, Silvera"/>
    <x v="1"/>
    <s v="Kitchen Accessories"/>
    <x v="131"/>
    <n v="65"/>
    <n v="82"/>
    <s v="Strainer, Ladle, Spatula"/>
    <n v="4.2"/>
    <n v="17"/>
    <n v="20.73170731707317"/>
    <x v="1"/>
  </r>
  <r>
    <s v="Charcoal Face Mask"/>
    <x v="0"/>
    <s v="Skin Care"/>
    <x v="61"/>
    <n v="360"/>
    <n v="450"/>
    <s v="Face Care"/>
    <n v="4"/>
    <n v="90"/>
    <n v="20"/>
    <x v="0"/>
  </r>
  <r>
    <s v="White Perfect - Anti-Dullness Scrub"/>
    <x v="0"/>
    <s v="Skin Care"/>
    <x v="412"/>
    <n v="400"/>
    <n v="400"/>
    <s v="Face Care"/>
    <n v="5"/>
    <n v="0"/>
    <n v="0"/>
    <x v="0"/>
  </r>
  <r>
    <s v="Pistachios - Roasted &amp; Salted, Premium Californian"/>
    <x v="3"/>
    <s v="Snacks, Dry Fruits, Nuts"/>
    <x v="56"/>
    <n v="592"/>
    <n v="790"/>
    <s v="Roasted Seeds &amp; Nuts"/>
    <n v="4.0999999999999996"/>
    <n v="198"/>
    <n v="25.063291139240505"/>
    <x v="2"/>
  </r>
  <r>
    <s v="Glass Water Bottle With Round Base - Yellow, B1363"/>
    <x v="1"/>
    <s v="Storage &amp; Accessories"/>
    <x v="318"/>
    <n v="209"/>
    <n v="499"/>
    <s v="Water &amp; Fridge Bottles"/>
    <n v="4.5"/>
    <n v="290"/>
    <n v="58.116232464929858"/>
    <x v="0"/>
  </r>
  <r>
    <s v="Health &amp; Nutrition Drink - Chocolate Flavour"/>
    <x v="6"/>
    <s v="Health Drink, Supplement"/>
    <x v="483"/>
    <n v="221"/>
    <n v="221"/>
    <s v="Kids (5+Yrs)"/>
    <n v="4.3"/>
    <n v="0"/>
    <n v="0"/>
    <x v="0"/>
  </r>
  <r>
    <s v="Maharaja Plastic Basket With Lid - Small"/>
    <x v="2"/>
    <s v="Bins &amp; Bathroom Ware"/>
    <x v="3"/>
    <n v="119"/>
    <n v="148"/>
    <s v="Laundry, Storage Baskets"/>
    <n v="2.7"/>
    <n v="29"/>
    <n v="19.594594594594593"/>
    <x v="1"/>
  </r>
  <r>
    <s v="Deodorant Body Spray - Fresh"/>
    <x v="0"/>
    <s v="Fragrances &amp; Deos"/>
    <x v="31"/>
    <n v="179.1"/>
    <n v="199"/>
    <s v="Men's Deodorants"/>
    <n v="3.8"/>
    <n v="19.900000000000006"/>
    <n v="10.000000000000002"/>
    <x v="1"/>
  </r>
  <r>
    <s v="Jam - Apricot"/>
    <x v="3"/>
    <s v="Sauces, Spreads &amp; Dips"/>
    <x v="784"/>
    <n v="269.10000000000002"/>
    <n v="299"/>
    <s v="Jams, Marmalade, Spreads"/>
    <n v="4.5999999999999996"/>
    <n v="29.899999999999977"/>
    <n v="9.9999999999999929"/>
    <x v="0"/>
  </r>
  <r>
    <s v="Shin Cup Noodle"/>
    <x v="3"/>
    <s v="Pasta, Soup &amp; Noodles"/>
    <x v="918"/>
    <n v="99"/>
    <n v="99"/>
    <s v="Imported Noodles"/>
    <n v="4.5"/>
    <n v="0"/>
    <n v="0"/>
    <x v="1"/>
  </r>
  <r>
    <s v="Lunch Bag - With 3 Container, Big Bite, Blue"/>
    <x v="1"/>
    <s v="Storage &amp; Accessories"/>
    <x v="24"/>
    <n v="329"/>
    <n v="460"/>
    <s v="Lunch Boxes"/>
    <n v="3.8"/>
    <n v="131"/>
    <n v="28.478260869565219"/>
    <x v="0"/>
  </r>
  <r>
    <s v="Diced Cheese Blend"/>
    <x v="7"/>
    <s v="Dairy"/>
    <x v="94"/>
    <n v="444"/>
    <n v="455"/>
    <s v="Cheese"/>
    <n v="4"/>
    <n v="11"/>
    <n v="2.4175824175824174"/>
    <x v="0"/>
  </r>
  <r>
    <s v="Perfumed Herbal Phenyle - Jasmine"/>
    <x v="2"/>
    <s v="All Purpose Cleaners"/>
    <x v="919"/>
    <n v="249"/>
    <n v="249"/>
    <s v="Floor &amp; Other Cleaners"/>
    <n v="3.9"/>
    <n v="0"/>
    <n v="0"/>
    <x v="0"/>
  </r>
  <r>
    <s v="Marble Tea Cake"/>
    <x v="7"/>
    <s v="Cakes &amp; Pastries"/>
    <x v="908"/>
    <n v="159"/>
    <n v="159"/>
    <s v="Tea Cakes &amp; Slice Cakes"/>
    <n v="4"/>
    <n v="0"/>
    <n v="0"/>
    <x v="1"/>
  </r>
  <r>
    <s v="Pink Salt/Uppu Powder"/>
    <x v="4"/>
    <s v="Salt, Sugar &amp; Jaggery"/>
    <x v="208"/>
    <n v="74.25"/>
    <n v="99"/>
    <s v="Salts"/>
    <n v="3.9"/>
    <n v="24.75"/>
    <n v="25"/>
    <x v="1"/>
  </r>
  <r>
    <s v="Dry Pants Diapers - Medium"/>
    <x v="8"/>
    <s v="Diapers &amp; Wipes"/>
    <x v="76"/>
    <n v="182.09"/>
    <n v="199"/>
    <s v="Diapers"/>
    <n v="3.7"/>
    <n v="16.909999999999997"/>
    <n v="8.4974874371859279"/>
    <x v="1"/>
  </r>
  <r>
    <s v="Sauce - Dark Soy"/>
    <x v="3"/>
    <s v="Sauces, Spreads &amp; Dips"/>
    <x v="499"/>
    <n v="240"/>
    <n v="240"/>
    <s v="Thai &amp; Asian Sauces"/>
    <n v="4.3"/>
    <n v="0"/>
    <n v="0"/>
    <x v="0"/>
  </r>
  <r>
    <s v="Activated Charcoal Hair Shampoo"/>
    <x v="0"/>
    <s v="Hair Care"/>
    <x v="8"/>
    <n v="499"/>
    <n v="499"/>
    <s v="Shampoo &amp; Conditioner"/>
    <n v="4.5"/>
    <n v="0"/>
    <n v="0"/>
    <x v="0"/>
  </r>
  <r>
    <s v="Premium Organic Authentic Flaxseeds - Roasted"/>
    <x v="3"/>
    <s v="Snacks, Dry Fruits, Nuts"/>
    <x v="56"/>
    <n v="75"/>
    <n v="125"/>
    <s v="Roasted Seeds &amp; Nuts"/>
    <n v="4"/>
    <n v="50"/>
    <n v="40"/>
    <x v="1"/>
  </r>
  <r>
    <s v="Muesli - Crunchy Caramel Coconut Surprise"/>
    <x v="3"/>
    <s v="Cereals &amp; Breakfast"/>
    <x v="395"/>
    <n v="190"/>
    <n v="190"/>
    <s v="Cereal &amp; Granola Bars"/>
    <n v="3"/>
    <n v="0"/>
    <n v="0"/>
    <x v="1"/>
  </r>
  <r>
    <s v="Active Sport Face Wash"/>
    <x v="0"/>
    <s v="Skin Care"/>
    <x v="498"/>
    <n v="126"/>
    <n v="180"/>
    <s v="Face &amp; Body"/>
    <n v="4.4000000000000004"/>
    <n v="54"/>
    <n v="30"/>
    <x v="1"/>
  </r>
  <r>
    <s v="Tomato Sauce - No Onion No Garlic"/>
    <x v="5"/>
    <s v="Spreads, Sauces, Ketchup"/>
    <x v="377"/>
    <n v="105"/>
    <n v="105"/>
    <s v="Tomato Ketchup &amp; Sauces"/>
    <n v="4.2"/>
    <n v="0"/>
    <n v="0"/>
    <x v="1"/>
  </r>
  <r>
    <s v="Basmati Rice/Basmati Akki - Tibar"/>
    <x v="4"/>
    <s v="Rice &amp; Rice Products"/>
    <x v="119"/>
    <n v="121.5"/>
    <n v="135"/>
    <s v="Basmati Rice"/>
    <n v="3.9"/>
    <n v="13.5"/>
    <n v="10"/>
    <x v="1"/>
  </r>
  <r>
    <s v="Anny Milk Mug - MW A341"/>
    <x v="1"/>
    <s v="Crockery &amp; Cutlery"/>
    <x v="529"/>
    <n v="139"/>
    <n v="164"/>
    <s v="Cups, Mugs &amp; Tumblers"/>
    <n v="4.4000000000000004"/>
    <n v="25"/>
    <n v="15.24390243902439"/>
    <x v="1"/>
  </r>
  <r>
    <s v="Coconut Flour - Organic High Fiber"/>
    <x v="3"/>
    <s v="Cooking &amp; Baking Needs"/>
    <x v="636"/>
    <n v="731.5"/>
    <n v="770"/>
    <s v="Flours &amp; Pre-Mixes"/>
    <n v="5"/>
    <n v="38.5"/>
    <n v="5"/>
    <x v="2"/>
  </r>
  <r>
    <s v="Peanut Filled Chocolate"/>
    <x v="3"/>
    <s v="Chocolates &amp; Biscuits"/>
    <x v="762"/>
    <n v="120"/>
    <n v="149"/>
    <s v="Luxury Chocolates, Gifts"/>
    <n v="4.5999999999999996"/>
    <n v="29"/>
    <n v="19.463087248322147"/>
    <x v="1"/>
  </r>
  <r>
    <s v="All Natural Probiotics Shampoo Bar - For Normal Hair"/>
    <x v="0"/>
    <s v="Hair Care"/>
    <x v="920"/>
    <n v="500"/>
    <n v="500"/>
    <s v="Shampoo &amp; Conditioner"/>
    <n v="5"/>
    <n v="0"/>
    <n v="0"/>
    <x v="0"/>
  </r>
  <r>
    <s v="Mach3 - Manual Shaving Razor"/>
    <x v="0"/>
    <s v="Men's Grooming"/>
    <x v="44"/>
    <n v="245"/>
    <n v="250"/>
    <s v="Shaving Care"/>
    <n v="4.4000000000000004"/>
    <n v="5"/>
    <n v="2"/>
    <x v="0"/>
  </r>
  <r>
    <s v="Gentle Exfoliating Nourishing Body Wash"/>
    <x v="0"/>
    <s v="Bath &amp; Hand Wash"/>
    <x v="261"/>
    <n v="99"/>
    <n v="115"/>
    <s v="Shower Gel &amp; Body Wash"/>
    <n v="4.7"/>
    <n v="16"/>
    <n v="13.913043478260869"/>
    <x v="1"/>
  </r>
  <r>
    <s v="Oil Control Face Wash - For 12hr Oil Control With 10x Vitamin C Effect"/>
    <x v="0"/>
    <s v="Skin Care"/>
    <x v="774"/>
    <n v="194.35"/>
    <n v="299"/>
    <s v="Face &amp; Body"/>
    <n v="4.0999999999999996"/>
    <n v="104.65"/>
    <n v="35"/>
    <x v="1"/>
  </r>
  <r>
    <s v="Premium Care Small - 140 Diaper Pants"/>
    <x v="8"/>
    <s v="Diapers &amp; Wipes"/>
    <x v="258"/>
    <n v="2199"/>
    <n v="2199"/>
    <s v="Diapers"/>
    <n v="4.5"/>
    <n v="0"/>
    <n v="0"/>
    <x v="2"/>
  </r>
  <r>
    <s v="Piping Bag &amp; Patisserie"/>
    <x v="1"/>
    <s v="Kitchen Accessories"/>
    <x v="317"/>
    <n v="329"/>
    <n v="349"/>
    <s v="Kitchen Tools &amp; Other Accessories"/>
    <n v="1.7"/>
    <n v="20"/>
    <n v="5.7306590257879657"/>
    <x v="0"/>
  </r>
  <r>
    <s v="Deodorant Body Spray - Fresh"/>
    <x v="0"/>
    <s v="Men's Grooming"/>
    <x v="31"/>
    <n v="179.1"/>
    <n v="199"/>
    <s v="Men's Deodorants"/>
    <n v="3.8"/>
    <n v="19.900000000000006"/>
    <n v="10.000000000000002"/>
    <x v="1"/>
  </r>
  <r>
    <s v="Traditional Pure Iron Tadka Pan - 5 Inch"/>
    <x v="1"/>
    <s v="Cookware &amp; Non Stick"/>
    <x v="2"/>
    <n v="219"/>
    <n v="375"/>
    <s v="Kadai &amp; Fry Pans"/>
    <n v="3.4"/>
    <n v="156"/>
    <n v="41.6"/>
    <x v="0"/>
  </r>
  <r>
    <s v="Shampoo - For Dry Damaged Color Treated &amp; Permed Hair, Bio Soya Protein"/>
    <x v="0"/>
    <s v="Hair Care"/>
    <x v="114"/>
    <n v="74.25"/>
    <n v="99"/>
    <s v="Shampoo &amp; Conditioner"/>
    <n v="4.3"/>
    <n v="24.75"/>
    <n v="25"/>
    <x v="1"/>
  </r>
  <r>
    <s v="Kesar Chandan Face Gel With Aloe Vera"/>
    <x v="0"/>
    <s v="Skin Care"/>
    <x v="550"/>
    <n v="176"/>
    <n v="220"/>
    <s v="Face Care"/>
    <n v="4.0999999999999996"/>
    <n v="44"/>
    <n v="20"/>
    <x v="1"/>
  </r>
  <r>
    <s v="Eggless Mayonnaise Chef's Special"/>
    <x v="3"/>
    <s v="Sauces, Spreads &amp; Dips"/>
    <x v="351"/>
    <n v="135.19999999999999"/>
    <n v="169"/>
    <s v="Chocolate, Peanut Spread"/>
    <n v="4.4000000000000004"/>
    <n v="33.800000000000011"/>
    <n v="20.000000000000007"/>
    <x v="1"/>
  </r>
  <r>
    <s v="Deodorant Spray For Men - Rush"/>
    <x v="0"/>
    <s v="Men's Grooming"/>
    <x v="212"/>
    <n v="126"/>
    <n v="210"/>
    <s v="Men's Deodorants"/>
    <n v="3.9"/>
    <n v="84"/>
    <n v="40"/>
    <x v="1"/>
  </r>
  <r>
    <s v="Caker Layered Cake - Butterscotch"/>
    <x v="7"/>
    <s v="Cakes &amp; Pastries"/>
    <x v="79"/>
    <n v="30"/>
    <n v="30"/>
    <s v="Tea Cakes &amp; Slice Cakes"/>
    <n v="4.0999999999999996"/>
    <n v="0"/>
    <n v="0"/>
    <x v="1"/>
  </r>
  <r>
    <s v="Disney Mickey Mouse 2 in 1 Snackeez Bottle with Snack Box, 470 ml"/>
    <x v="1"/>
    <s v="Storage &amp; Accessories"/>
    <x v="91"/>
    <n v="269"/>
    <n v="299"/>
    <s v="Lunch Boxes"/>
    <n v="4"/>
    <n v="30"/>
    <n v="10.033444816053512"/>
    <x v="0"/>
  </r>
  <r>
    <s v="Tope/Patila Combo With Lid - 550ml + 950ml + 1100 ml, Stainless Steel"/>
    <x v="1"/>
    <s v="Cookware &amp; Non Stick"/>
    <x v="921"/>
    <n v="349"/>
    <n v="599"/>
    <s v="Cook And Serve"/>
    <n v="3.4"/>
    <n v="250"/>
    <n v="41.736227045075125"/>
    <x v="0"/>
  </r>
  <r>
    <s v="Facial Moisturiser - SPF 15"/>
    <x v="0"/>
    <s v="Skin Care"/>
    <x v="922"/>
    <n v="498.75"/>
    <n v="525"/>
    <s v="Face Care"/>
    <n v="4.0999999999999996"/>
    <n v="26.25"/>
    <n v="5"/>
    <x v="0"/>
  </r>
  <r>
    <s v="Madagascar - Single Origin Dark Chocolate"/>
    <x v="3"/>
    <s v="Chocolates &amp; Biscuits"/>
    <x v="272"/>
    <n v="320"/>
    <n v="320"/>
    <s v="Luxury Chocolates, Gifts"/>
    <n v="4.3"/>
    <n v="0"/>
    <n v="0"/>
    <x v="0"/>
  </r>
  <r>
    <s v="Roasted Almond Barks - Snacking Chocolate"/>
    <x v="3"/>
    <s v="Chocolates &amp; Biscuits"/>
    <x v="923"/>
    <n v="129"/>
    <n v="199"/>
    <s v="Luxury Chocolates, Gifts"/>
    <n v="4.3"/>
    <n v="70"/>
    <n v="35.175879396984925"/>
    <x v="1"/>
  </r>
  <r>
    <s v="Air Effects Room Freshener - Floral Escape"/>
    <x v="2"/>
    <s v="Fresheners &amp; Repellents"/>
    <x v="681"/>
    <n v="279"/>
    <n v="279"/>
    <s v="Air Freshener"/>
    <n v="4.3"/>
    <n v="0"/>
    <n v="0"/>
    <x v="0"/>
  </r>
  <r>
    <s v="Alcohol Based Hand Sanitizer"/>
    <x v="0"/>
    <s v="Bath &amp; Hand Wash"/>
    <x v="465"/>
    <n v="187.5"/>
    <n v="250"/>
    <s v="Hand Wash &amp; Sanitizers"/>
    <n v="4.2"/>
    <n v="62.5"/>
    <n v="25"/>
    <x v="1"/>
  </r>
  <r>
    <s v="Turmeric Powder/Arisina Pudi"/>
    <x v="4"/>
    <s v="Masalas &amp; Spices"/>
    <x v="339"/>
    <n v="32.4"/>
    <n v="36"/>
    <s v="Powdered Spices"/>
    <n v="4"/>
    <n v="3.6000000000000014"/>
    <n v="10.000000000000004"/>
    <x v="1"/>
  </r>
  <r>
    <s v="Divine - Riddhi-Siddhi Glow LED Lamp 1114"/>
    <x v="1"/>
    <s v="Appliances &amp; Electricals"/>
    <x v="924"/>
    <n v="189"/>
    <n v="199"/>
    <s v="Battery &amp; Electrical"/>
    <n v="3.6"/>
    <n v="10"/>
    <n v="5.025125628140704"/>
    <x v="1"/>
  </r>
  <r>
    <s v="Quick Style Lithium Cordless Trimmer For Men - Black"/>
    <x v="0"/>
    <s v="Men's Grooming"/>
    <x v="925"/>
    <n v="1095"/>
    <n v="1095"/>
    <s v="Moustache &amp; Beard Care"/>
    <n v="3.8"/>
    <n v="0"/>
    <n v="0"/>
    <x v="2"/>
  </r>
  <r>
    <s v="Tooth Brush Pro Health - Gum Care (Soft) Buy 2 &amp; Get 2 Free"/>
    <x v="0"/>
    <s v="Oral Care"/>
    <x v="678"/>
    <n v="288"/>
    <n v="320"/>
    <s v="Toothbrush"/>
    <n v="4.2"/>
    <n v="32"/>
    <n v="10"/>
    <x v="0"/>
  </r>
  <r>
    <s v="Paneer - Garlic"/>
    <x v="7"/>
    <s v="Dairy"/>
    <x v="264"/>
    <n v="76.5"/>
    <n v="85"/>
    <s v="Paneer, Tofu &amp; Cream"/>
    <n v="3.7"/>
    <n v="8.5"/>
    <n v="10"/>
    <x v="1"/>
  </r>
  <r>
    <s v="Pav Bhaji Masala With Natural Oils"/>
    <x v="4"/>
    <s v="Masalas &amp; Spices"/>
    <x v="174"/>
    <n v="56.25"/>
    <n v="75"/>
    <s v="Blended Masalas"/>
    <n v="4.3"/>
    <n v="18.75"/>
    <n v="25"/>
    <x v="1"/>
  </r>
  <r>
    <s v="Pro Sanitize Hand Sanitizer"/>
    <x v="0"/>
    <s v="Bath &amp; Hand Wash"/>
    <x v="251"/>
    <n v="125"/>
    <n v="125"/>
    <s v="Hand Wash &amp; Sanitizers"/>
    <n v="4.0999999999999996"/>
    <n v="0"/>
    <n v="0"/>
    <x v="1"/>
  </r>
  <r>
    <s v="Fresh Oriental"/>
    <x v="0"/>
    <s v="Men's Grooming"/>
    <x v="459"/>
    <n v="184"/>
    <n v="230"/>
    <s v="Men's Deodorants"/>
    <n v="3.9"/>
    <n v="46"/>
    <n v="20"/>
    <x v="1"/>
  </r>
  <r>
    <s v="Green Asparagus - Spears"/>
    <x v="3"/>
    <s v="Tinned &amp; Processed Food"/>
    <x v="926"/>
    <n v="550"/>
    <n v="550"/>
    <s v="Tomatoes &amp; Vegetables"/>
    <n v="3"/>
    <n v="0"/>
    <n v="0"/>
    <x v="2"/>
  </r>
  <r>
    <s v="Opalware 11&quot; Full Plate Ivory"/>
    <x v="1"/>
    <s v="Crockery &amp; Cutlery"/>
    <x v="411"/>
    <n v="539"/>
    <n v="630"/>
    <s v="Plates &amp; Bowls"/>
    <n v="4.4000000000000004"/>
    <n v="91"/>
    <n v="14.444444444444445"/>
    <x v="2"/>
  </r>
  <r>
    <s v="Multipurpose Lock N Pack Plastic Container"/>
    <x v="1"/>
    <s v="Storage &amp; Accessories"/>
    <x v="365"/>
    <n v="399"/>
    <n v="549"/>
    <s v="Containers Sets"/>
    <n v="4"/>
    <n v="150"/>
    <n v="27.3224043715847"/>
    <x v="0"/>
  </r>
  <r>
    <s v="Chocochip Cookies"/>
    <x v="3"/>
    <s v="Chocolates &amp; Biscuits"/>
    <x v="11"/>
    <n v="600"/>
    <n v="600"/>
    <s v="Luxury Chocolates, Gifts"/>
    <n v="4.3"/>
    <n v="0"/>
    <n v="0"/>
    <x v="2"/>
  </r>
  <r>
    <s v="Oil - Neem"/>
    <x v="0"/>
    <s v="Skin Care"/>
    <x v="763"/>
    <n v="150"/>
    <n v="150"/>
    <s v="Aromatherapy"/>
    <n v="3"/>
    <n v="0"/>
    <n v="0"/>
    <x v="1"/>
  </r>
  <r>
    <s v="Insect Repellent - Natural For Babies, 1-5 years"/>
    <x v="2"/>
    <s v="Fresheners &amp; Repellents"/>
    <x v="508"/>
    <n v="299"/>
    <n v="299"/>
    <s v="Insect Repellent"/>
    <n v="4"/>
    <n v="0"/>
    <n v="0"/>
    <x v="0"/>
  </r>
  <r>
    <s v="Mild Care - Germ Protection Handwash Refill"/>
    <x v="0"/>
    <s v="Bath &amp; Hand Wash"/>
    <x v="465"/>
    <n v="134"/>
    <n v="134"/>
    <s v="Hand Wash &amp; Sanitizers"/>
    <n v="4.2"/>
    <n v="0"/>
    <n v="0"/>
    <x v="1"/>
  </r>
  <r>
    <s v="Coconut &amp; Tea Tree Oil Nourishing Body Wash"/>
    <x v="0"/>
    <s v="Bath &amp; Hand Wash"/>
    <x v="148"/>
    <n v="239.2"/>
    <n v="299"/>
    <s v="Shower Gel &amp; Body Wash"/>
    <n v="4"/>
    <n v="59.800000000000011"/>
    <n v="20.000000000000004"/>
    <x v="0"/>
  </r>
  <r>
    <s v="Masala Poori Atta"/>
    <x v="3"/>
    <s v="Cooking &amp; Baking Needs"/>
    <x v="16"/>
    <n v="99"/>
    <n v="99"/>
    <s v="Flours &amp; Pre-Mixes"/>
    <n v="4"/>
    <n v="0"/>
    <n v="0"/>
    <x v="1"/>
  </r>
  <r>
    <s v="Aha, Bha &amp; Kojic Acid Brightening Face Wash"/>
    <x v="0"/>
    <s v="Skin Care"/>
    <x v="901"/>
    <n v="112"/>
    <n v="140"/>
    <s v="Face Care"/>
    <n v="3.6"/>
    <n v="28"/>
    <n v="20"/>
    <x v="1"/>
  </r>
  <r>
    <s v="Sea Salt Grinder"/>
    <x v="4"/>
    <s v="Masalas &amp; Spices"/>
    <x v="263"/>
    <n v="75.650000000000006"/>
    <n v="89"/>
    <s v="Herbs &amp; Seasoning"/>
    <n v="3.9"/>
    <n v="13.349999999999994"/>
    <n v="14.999999999999995"/>
    <x v="1"/>
  </r>
  <r>
    <s v="Shot Body Spray - Absolute Series, Power"/>
    <x v="0"/>
    <s v="Fragrances &amp; Deos"/>
    <x v="283"/>
    <n v="168.75"/>
    <n v="225"/>
    <s v="Women's Deodorants"/>
    <n v="3"/>
    <n v="56.25"/>
    <n v="25"/>
    <x v="1"/>
  </r>
  <r>
    <s v="Condom - Timeless"/>
    <x v="0"/>
    <s v="Health &amp; Medicine"/>
    <x v="256"/>
    <n v="150"/>
    <n v="150"/>
    <s v="Sexual Wellness"/>
    <n v="3.8"/>
    <n v="0"/>
    <n v="0"/>
    <x v="1"/>
  </r>
  <r>
    <s v="Zoom Ultimate Dark Triangle Pencils"/>
    <x v="2"/>
    <s v="Stationery"/>
    <x v="249"/>
    <n v="147"/>
    <n v="150"/>
    <s v="Pen, Pencils"/>
    <n v="3.9"/>
    <n v="3"/>
    <n v="2"/>
    <x v="1"/>
  </r>
  <r>
    <s v="70% Cocoa Dark"/>
    <x v="3"/>
    <s v="Chocolates &amp; Biscuits"/>
    <x v="927"/>
    <n v="450"/>
    <n v="450"/>
    <s v="International Chocolates"/>
    <n v="4.3"/>
    <n v="0"/>
    <n v="0"/>
    <x v="0"/>
  </r>
  <r>
    <s v="Fields Of Gold Organic Ragi Flour/Ragi Hittu"/>
    <x v="4"/>
    <s v="Organic Staples"/>
    <x v="128"/>
    <n v="47"/>
    <n v="47"/>
    <s v="Organic Flours"/>
    <n v="3.8"/>
    <n v="0"/>
    <n v="0"/>
    <x v="1"/>
  </r>
  <r>
    <s v="Stainless Steel Ghee Pot - Mercury"/>
    <x v="1"/>
    <s v="Steel Utensils"/>
    <x v="928"/>
    <n v="179"/>
    <n v="240"/>
    <s v="Steel Storage Containers"/>
    <n v="4.2"/>
    <n v="61"/>
    <n v="25.416666666666668"/>
    <x v="1"/>
  </r>
  <r>
    <s v="Mosquito &amp; Fly Killer Spray"/>
    <x v="2"/>
    <s v="Fresheners &amp; Repellents"/>
    <x v="589"/>
    <n v="248"/>
    <n v="266"/>
    <s v="Insect Repellent"/>
    <n v="4.2"/>
    <n v="18"/>
    <n v="6.7669172932330826"/>
    <x v="0"/>
  </r>
  <r>
    <s v="Turbo Bucket - Assorted Colour"/>
    <x v="2"/>
    <s v="Bins &amp; Bathroom Ware"/>
    <x v="3"/>
    <n v="425"/>
    <n v="425"/>
    <s v="Buckets &amp; Mugs"/>
    <n v="5"/>
    <n v="0"/>
    <n v="0"/>
    <x v="0"/>
  </r>
  <r>
    <s v="Multigrain Cheela Mix"/>
    <x v="3"/>
    <s v="Cooking &amp; Baking Needs"/>
    <x v="395"/>
    <n v="99"/>
    <n v="99"/>
    <s v="Flours &amp; Pre-Mixes"/>
    <n v="3.8"/>
    <n v="0"/>
    <n v="0"/>
    <x v="1"/>
  </r>
  <r>
    <s v="Grease/Stain/Dirt Cleaning Steel Scrubber - H130045"/>
    <x v="2"/>
    <s v="Mops, Brushes &amp; Scrubs"/>
    <x v="206"/>
    <n v="69"/>
    <n v="90"/>
    <s v="Utensil Scrub-Pad, Glove"/>
    <n v="4.3"/>
    <n v="21"/>
    <n v="23.333333333333332"/>
    <x v="1"/>
  </r>
  <r>
    <s v="Ready Mix - Bajji Bonda"/>
    <x v="5"/>
    <s v="Ready To Cook &amp; Eat"/>
    <x v="147"/>
    <n v="39"/>
    <n v="39"/>
    <s v="Breakfast &amp; Snack Mixes"/>
    <n v="3.9"/>
    <n v="0"/>
    <n v="0"/>
    <x v="1"/>
  </r>
  <r>
    <s v="Herbal Fabric Roll On With Citronella &amp; Lemongrass Oil"/>
    <x v="2"/>
    <s v="Fresheners &amp; Repellents"/>
    <x v="514"/>
    <n v="69"/>
    <n v="75"/>
    <s v="Mosquito Repellent"/>
    <n v="3.4"/>
    <n v="6"/>
    <n v="8"/>
    <x v="1"/>
  </r>
  <r>
    <s v="Organic - Bio Kelp Protein Shampoo For Falling Hair"/>
    <x v="0"/>
    <s v="Hair Care"/>
    <x v="114"/>
    <n v="299"/>
    <n v="299"/>
    <s v="Shampoo &amp; Conditioner"/>
    <n v="4.2"/>
    <n v="0"/>
    <n v="0"/>
    <x v="0"/>
  </r>
  <r>
    <s v="Lime Bath Soap - 99.9% Germ Protection"/>
    <x v="0"/>
    <s v="Men's Grooming"/>
    <x v="593"/>
    <n v="10"/>
    <n v="10"/>
    <s v="Bathing Bars &amp; Soaps"/>
    <n v="4.3"/>
    <n v="0"/>
    <n v="0"/>
    <x v="1"/>
  </r>
  <r>
    <s v="Dark Circle Cream"/>
    <x v="0"/>
    <s v="Skin Care"/>
    <x v="585"/>
    <n v="525"/>
    <n v="525"/>
    <s v="Face Care"/>
    <n v="5"/>
    <n v="0"/>
    <n v="0"/>
    <x v="2"/>
  </r>
  <r>
    <s v="Cook N Serve Set With Glass Lid - Stainless Steel, 1500 ml"/>
    <x v="1"/>
    <s v="Cookware &amp; Non Stick"/>
    <x v="921"/>
    <n v="899"/>
    <n v="899"/>
    <s v="Cook And Serve"/>
    <n v="3.6"/>
    <n v="0"/>
    <n v="0"/>
    <x v="2"/>
  </r>
  <r>
    <s v="Fig &amp; Orange Conserve"/>
    <x v="3"/>
    <s v="Sauces, Spreads &amp; Dips"/>
    <x v="676"/>
    <n v="119"/>
    <n v="199"/>
    <s v="Jams, Marmalade, Spreads"/>
    <n v="4.2"/>
    <n v="80"/>
    <n v="40.201005025125632"/>
    <x v="1"/>
  </r>
  <r>
    <s v="Powder - Organic, Wheat Grass, USDA Certified"/>
    <x v="3"/>
    <s v="Cooking &amp; Baking Needs"/>
    <x v="190"/>
    <n v="450"/>
    <n v="450"/>
    <s v="Herbs, Seasonings &amp; Rubs"/>
    <n v="3"/>
    <n v="0"/>
    <n v="0"/>
    <x v="0"/>
  </r>
  <r>
    <s v="Hairwash Powder - Herbal"/>
    <x v="0"/>
    <s v="Hair Care"/>
    <x v="555"/>
    <n v="86.45"/>
    <n v="91"/>
    <s v="Shampoo &amp; Conditioner"/>
    <n v="4.3"/>
    <n v="4.5499999999999972"/>
    <n v="4.9999999999999964"/>
    <x v="1"/>
  </r>
  <r>
    <s v="Cotton Swabs In Round"/>
    <x v="0"/>
    <s v="Health &amp; Medicine"/>
    <x v="154"/>
    <n v="42"/>
    <n v="42"/>
    <s v="Cotton &amp; Ear Buds"/>
    <n v="4.4000000000000004"/>
    <n v="0"/>
    <n v="0"/>
    <x v="1"/>
  </r>
  <r>
    <s v="Diamond Lock Plastic Container - Printed, Rectangle, Assorted Colour"/>
    <x v="1"/>
    <s v="Storage &amp; Accessories"/>
    <x v="247"/>
    <n v="189"/>
    <n v="336"/>
    <s v="Containers Sets"/>
    <n v="3.9"/>
    <n v="147"/>
    <n v="43.75"/>
    <x v="1"/>
  </r>
  <r>
    <s v="Face Mask GP95+ - Blue, Large"/>
    <x v="0"/>
    <s v="Health &amp; Medicine"/>
    <x v="75"/>
    <n v="130"/>
    <n v="160"/>
    <s v="Face Masks &amp; Safety Gears"/>
    <n v="3.8"/>
    <n v="30"/>
    <n v="18.75"/>
    <x v="1"/>
  </r>
  <r>
    <s v="Non-Stick Biryani Pot/Handi With Glass Lid - Maroon"/>
    <x v="1"/>
    <s v="Cookware &amp; Non Stick"/>
    <x v="172"/>
    <n v="599"/>
    <n v="999"/>
    <s v="Kadai &amp; Fry Pans"/>
    <n v="4.0999999999999996"/>
    <n v="400"/>
    <n v="40.04004004004004"/>
    <x v="2"/>
  </r>
  <r>
    <s v="Chyawanprash Special - All Round Immunity &amp; Protection"/>
    <x v="0"/>
    <s v="Health &amp; Medicine"/>
    <x v="137"/>
    <n v="560"/>
    <n v="560"/>
    <s v="Supplements &amp; Proteins"/>
    <n v="4"/>
    <n v="0"/>
    <n v="0"/>
    <x v="2"/>
  </r>
  <r>
    <s v="Dotted &amp; Colored Condoms - Chocolate Flavored"/>
    <x v="0"/>
    <s v="Health &amp; Medicine"/>
    <x v="256"/>
    <n v="30"/>
    <n v="30"/>
    <s v="Sexual Wellness"/>
    <n v="4.3"/>
    <n v="0"/>
    <n v="0"/>
    <x v="1"/>
  </r>
  <r>
    <s v="Fragrance Body Spray - Good Morning, Mega Pack"/>
    <x v="0"/>
    <s v="Men's Grooming"/>
    <x v="164"/>
    <n v="279.99"/>
    <n v="560"/>
    <s v="Men's Deodorants"/>
    <n v="3.9"/>
    <n v="280.01"/>
    <n v="50.001785714285717"/>
    <x v="0"/>
  </r>
  <r>
    <s v="Alcohol Based Germ Protection Hand Sanitizer"/>
    <x v="0"/>
    <s v="Bath &amp; Hand Wash"/>
    <x v="465"/>
    <n v="75"/>
    <n v="75"/>
    <s v="Hand Wash &amp; Sanitizers"/>
    <n v="4.2"/>
    <n v="0"/>
    <n v="0"/>
    <x v="1"/>
  </r>
  <r>
    <s v="Stainless Steel Acne Popper - BB1236"/>
    <x v="0"/>
    <s v="Skin Care"/>
    <x v="929"/>
    <n v="45"/>
    <n v="49"/>
    <s v="Face Care"/>
    <n v="4"/>
    <n v="4"/>
    <n v="8.1632653061224492"/>
    <x v="1"/>
  </r>
  <r>
    <s v="Premium Cat Food - Skipjack &amp; Salmon, For Adult Cats"/>
    <x v="1"/>
    <s v="Pet Food &amp; Accessories"/>
    <x v="524"/>
    <n v="40"/>
    <n v="40"/>
    <s v="Pet Meals &amp; Treats"/>
    <n v="4.5"/>
    <n v="0"/>
    <n v="0"/>
    <x v="1"/>
  </r>
  <r>
    <s v="Neem Honey"/>
    <x v="3"/>
    <s v="Sauces, Spreads &amp; Dips"/>
    <x v="395"/>
    <n v="299"/>
    <n v="299"/>
    <s v="Honey &amp; Maple Syrup"/>
    <n v="5"/>
    <n v="0"/>
    <n v="0"/>
    <x v="0"/>
  </r>
  <r>
    <s v="Sambar Masala"/>
    <x v="4"/>
    <s v="Masalas &amp; Spices"/>
    <x v="101"/>
    <n v="31"/>
    <n v="62"/>
    <s v="Blended Masalas"/>
    <n v="4.0999999999999996"/>
    <n v="31"/>
    <n v="50"/>
    <x v="1"/>
  </r>
  <r>
    <s v="Nesquik - Strawberry"/>
    <x v="3"/>
    <s v="Drinks &amp; Beverages"/>
    <x v="322"/>
    <n v="550"/>
    <n v="550"/>
    <s v="Health Drinks"/>
    <n v="5"/>
    <n v="0"/>
    <n v="0"/>
    <x v="2"/>
  </r>
  <r>
    <s v="Bhringaraj Hair Care Powder - Pure Herb"/>
    <x v="0"/>
    <s v="Hair Care"/>
    <x v="782"/>
    <n v="60"/>
    <n v="60"/>
    <s v="Hair &amp; Scalp Treatment"/>
    <n v="3.9"/>
    <n v="0"/>
    <n v="0"/>
    <x v="1"/>
  </r>
  <r>
    <s v="Ultra Night Sanitary Pads For Women - XXXL+, Koala Soft"/>
    <x v="0"/>
    <s v="Feminine Hygiene"/>
    <x v="380"/>
    <n v="230"/>
    <n v="250"/>
    <s v="Sanitary Napkins"/>
    <n v="4.2"/>
    <n v="20"/>
    <n v="8"/>
    <x v="0"/>
  </r>
  <r>
    <s v="Borosilicate Food Container With Lid - Rectangular, Extra Large"/>
    <x v="1"/>
    <s v="Storage &amp; Accessories"/>
    <x v="367"/>
    <n v="479"/>
    <n v="599"/>
    <s v="Containers Sets"/>
    <n v="5"/>
    <n v="120"/>
    <n v="20.033388981636062"/>
    <x v="0"/>
  </r>
  <r>
    <s v="Glass Juice/Water Jug- Moulded Design"/>
    <x v="1"/>
    <s v="Crockery &amp; Cutlery"/>
    <x v="96"/>
    <n v="119"/>
    <n v="140"/>
    <s v="Glassware"/>
    <n v="2.4"/>
    <n v="21"/>
    <n v="15"/>
    <x v="1"/>
  </r>
  <r>
    <s v="Wipes - Original, Sanitize Skin &amp; Surfaces, Safe On Skin, Resealable Lock-lid"/>
    <x v="2"/>
    <s v="Disposables, Garbage Bag"/>
    <x v="65"/>
    <n v="244"/>
    <n v="258"/>
    <s v="Wet Wipe, Pocket Tissues"/>
    <n v="4.3"/>
    <n v="14"/>
    <n v="5.4263565891472867"/>
    <x v="0"/>
  </r>
  <r>
    <s v="Masala - Chicken"/>
    <x v="4"/>
    <s v="Masalas &amp; Spices"/>
    <x v="513"/>
    <n v="60"/>
    <n v="60"/>
    <s v="Blended Masalas"/>
    <n v="3.9"/>
    <n v="0"/>
    <n v="0"/>
    <x v="1"/>
  </r>
  <r>
    <s v="Copper Water Fliptop Bottle"/>
    <x v="1"/>
    <s v="Steel Utensils"/>
    <x v="185"/>
    <n v="549"/>
    <n v="1299"/>
    <s v="Copper Utensils"/>
    <n v="2.5"/>
    <n v="750"/>
    <n v="57.736720554272516"/>
    <x v="2"/>
  </r>
  <r>
    <s v="Walkers Shortbread Round 150Gm"/>
    <x v="3"/>
    <s v="Chocolates &amp; Biscuits"/>
    <x v="507"/>
    <n v="279.2"/>
    <n v="349"/>
    <s v="Cookies, Biscotti, Wafer"/>
    <n v="4"/>
    <n v="69.800000000000011"/>
    <n v="20.000000000000004"/>
    <x v="0"/>
  </r>
  <r>
    <s v="Masala - Dhaba Dal"/>
    <x v="4"/>
    <s v="Masalas &amp; Spices"/>
    <x v="269"/>
    <n v="47.5"/>
    <n v="50"/>
    <s v="Blended Masalas"/>
    <n v="4.3"/>
    <n v="2.5"/>
    <n v="5"/>
    <x v="1"/>
  </r>
  <r>
    <s v="Plastic Basket - With Lid, Konark, 222"/>
    <x v="2"/>
    <s v="Bins &amp; Bathroom Ware"/>
    <x v="3"/>
    <n v="149"/>
    <n v="190"/>
    <s v="Laundry, Storage Baskets"/>
    <n v="2.8"/>
    <n v="41"/>
    <n v="21.578947368421051"/>
    <x v="1"/>
  </r>
  <r>
    <s v="Peanut Butter - Creamy"/>
    <x v="5"/>
    <s v="Spreads, Sauces, Ketchup"/>
    <x v="517"/>
    <n v="30"/>
    <n v="30"/>
    <s v="Choco &amp; Nut Spread"/>
    <n v="4"/>
    <n v="0"/>
    <n v="0"/>
    <x v="1"/>
  </r>
  <r>
    <s v="Plastic Polka Masala Container Transparent - Assorted Colour"/>
    <x v="1"/>
    <s v="Storage &amp; Accessories"/>
    <x v="305"/>
    <n v="79"/>
    <n v="90"/>
    <s v="Containers Sets"/>
    <n v="3.2"/>
    <n v="11"/>
    <n v="12.222222222222221"/>
    <x v="1"/>
  </r>
  <r>
    <s v="Peanuts - Salted"/>
    <x v="3"/>
    <s v="Snacks, Dry Fruits, Nuts"/>
    <x v="265"/>
    <n v="148.75"/>
    <n v="175"/>
    <s v="Roasted Seeds &amp; Nuts"/>
    <n v="3.9"/>
    <n v="26.25"/>
    <n v="15"/>
    <x v="1"/>
  </r>
  <r>
    <s v="Multivitamin Glowing Skin Soap"/>
    <x v="0"/>
    <s v="Bath &amp; Hand Wash"/>
    <x v="930"/>
    <n v="45"/>
    <n v="45"/>
    <s v="Bathing Bars &amp; Soaps"/>
    <n v="4"/>
    <n v="0"/>
    <n v="0"/>
    <x v="1"/>
  </r>
  <r>
    <s v="Moms Jasmine Soap"/>
    <x v="0"/>
    <s v="Bath &amp; Hand Wash"/>
    <x v="65"/>
    <n v="175.5"/>
    <n v="195"/>
    <s v="Bathing Bars &amp; Soaps"/>
    <n v="4.2"/>
    <n v="19.5"/>
    <n v="10"/>
    <x v="1"/>
  </r>
  <r>
    <s v="Ceiling Broom - Big"/>
    <x v="2"/>
    <s v="Mops, Brushes &amp; Scrubs"/>
    <x v="477"/>
    <n v="225"/>
    <n v="225"/>
    <s v="Brooms &amp; Dust Pans"/>
    <n v="2.9"/>
    <n v="0"/>
    <n v="0"/>
    <x v="0"/>
  </r>
  <r>
    <s v="Activated Charcoal Scrub"/>
    <x v="0"/>
    <s v="Men's Grooming"/>
    <x v="837"/>
    <n v="180"/>
    <n v="240"/>
    <s v="Face &amp; Body"/>
    <n v="3.5"/>
    <n v="60"/>
    <n v="25"/>
    <x v="1"/>
  </r>
  <r>
    <s v="Clean &amp; Confident Cordless Trimmer For Women - White"/>
    <x v="0"/>
    <s v="Feminine Hygiene"/>
    <x v="925"/>
    <n v="895"/>
    <n v="895"/>
    <s v="Hair Removal"/>
    <n v="3.5"/>
    <n v="0"/>
    <n v="0"/>
    <x v="2"/>
  </r>
  <r>
    <s v="Yippee Pasta Treat -tomato-cheese"/>
    <x v="5"/>
    <s v="Noodle, Pasta, Vermicelli"/>
    <x v="79"/>
    <n v="25"/>
    <n v="25"/>
    <s v="Instant Pasta"/>
    <n v="3.9"/>
    <n v="0"/>
    <n v="0"/>
    <x v="1"/>
  </r>
  <r>
    <s v="Strong &amp; Extra Thick Shampoo"/>
    <x v="0"/>
    <s v="Hair Care"/>
    <x v="931"/>
    <n v="281.05"/>
    <n v="385"/>
    <s v="Shampoo &amp; Conditioner"/>
    <n v="4.2"/>
    <n v="103.94999999999999"/>
    <n v="26.999999999999996"/>
    <x v="0"/>
  </r>
  <r>
    <s v="Spunky Avatar Perfume Spray"/>
    <x v="0"/>
    <s v="Men's Grooming"/>
    <x v="222"/>
    <n v="132"/>
    <n v="220"/>
    <s v="Body Sprays &amp; Mists"/>
    <n v="3.6"/>
    <n v="88"/>
    <n v="40"/>
    <x v="1"/>
  </r>
  <r>
    <s v="Flawless Papaya Face Pack"/>
    <x v="0"/>
    <s v="Skin Care"/>
    <x v="63"/>
    <n v="75"/>
    <n v="75"/>
    <s v="Face Care"/>
    <n v="4.0999999999999996"/>
    <n v="0"/>
    <n v="0"/>
    <x v="1"/>
  </r>
  <r>
    <s v="Organic Masala Rava Idli Ready Mix"/>
    <x v="5"/>
    <s v="Ready To Cook &amp; Eat"/>
    <x v="43"/>
    <n v="90"/>
    <n v="90"/>
    <s v="Breakfast &amp; Snack Mixes"/>
    <n v="3.7"/>
    <n v="0"/>
    <n v="0"/>
    <x v="1"/>
  </r>
  <r>
    <s v="Chocolate Biscuit, Pro Health Vitamins, 250 g, Pack of 9"/>
    <x v="5"/>
    <s v="Biscuits &amp; Cookies"/>
    <x v="932"/>
    <n v="134.4"/>
    <n v="210"/>
    <s v="Cookies"/>
    <n v="4.3"/>
    <n v="75.599999999999994"/>
    <n v="35.999999999999993"/>
    <x v="1"/>
  </r>
  <r>
    <s v="Morning Dew Compact Perfume"/>
    <x v="0"/>
    <s v="Fragrances &amp; Deos"/>
    <x v="243"/>
    <n v="60.9"/>
    <n v="70"/>
    <s v="Perfume"/>
    <n v="4.4000000000000004"/>
    <n v="9.1000000000000014"/>
    <n v="13.000000000000002"/>
    <x v="1"/>
  </r>
  <r>
    <s v="Disney Cinderella Princess Metal Pencil Pouch With Zip Closure - HMDMPC 72266-CIN"/>
    <x v="2"/>
    <s v="Stationery"/>
    <x v="91"/>
    <n v="112"/>
    <n v="149"/>
    <s v="Exam Pads &amp; Pencil Box"/>
    <n v="1"/>
    <n v="37"/>
    <n v="24.832214765100669"/>
    <x v="1"/>
  </r>
  <r>
    <s v="Disposable Bamboo Wood Skewers/Pickers - For Use With Barbecue, 8 Inch"/>
    <x v="1"/>
    <s v="Kitchen Accessories"/>
    <x v="64"/>
    <n v="119"/>
    <n v="250"/>
    <s v="Kitchen Tools &amp; Other Accessories"/>
    <n v="3.9"/>
    <n v="131"/>
    <n v="52.4"/>
    <x v="1"/>
  </r>
  <r>
    <s v="Detergent Powder - Matic, Front Load"/>
    <x v="2"/>
    <s v="Detergents &amp; Dishwash"/>
    <x v="933"/>
    <n v="1150"/>
    <n v="1150"/>
    <s v="Detergent Powder, Liquid"/>
    <n v="4.2"/>
    <n v="0"/>
    <n v="0"/>
    <x v="2"/>
  </r>
  <r>
    <s v="Sunscreen Gel - Aloe Vera"/>
    <x v="0"/>
    <s v="Skin Care"/>
    <x v="184"/>
    <n v="243.75"/>
    <n v="325"/>
    <s v="Face Care"/>
    <n v="4.5"/>
    <n v="81.25"/>
    <n v="25"/>
    <x v="0"/>
  </r>
  <r>
    <s v="Paneer Masala"/>
    <x v="4"/>
    <s v="Masalas &amp; Spices"/>
    <x v="101"/>
    <n v="40"/>
    <n v="80"/>
    <s v="Blended Masalas"/>
    <n v="3.8"/>
    <n v="40"/>
    <n v="50"/>
    <x v="1"/>
  </r>
  <r>
    <s v="Trendy Stainless Steel Bottle With Steel Cap - Steel Matt Finish, PXP 1002 CV"/>
    <x v="1"/>
    <s v="Storage &amp; Accessories"/>
    <x v="318"/>
    <n v="229"/>
    <n v="445"/>
    <s v="Water &amp; Fridge Bottles"/>
    <n v="4"/>
    <n v="216"/>
    <n v="48.539325842696627"/>
    <x v="0"/>
  </r>
  <r>
    <s v="Tea - Infusion, Tulsi Original"/>
    <x v="6"/>
    <s v="Tea"/>
    <x v="432"/>
    <n v="148"/>
    <n v="148"/>
    <s v="Leaf &amp; Dust Tea"/>
    <n v="4.4000000000000004"/>
    <n v="0"/>
    <n v="0"/>
    <x v="1"/>
  </r>
  <r>
    <s v="Nachos Peri Peri"/>
    <x v="3"/>
    <s v="Snacks, Dry Fruits, Nuts"/>
    <x v="485"/>
    <n v="81"/>
    <n v="90"/>
    <s v="Nachos &amp; Chips"/>
    <n v="5"/>
    <n v="9"/>
    <n v="10"/>
    <x v="1"/>
  </r>
  <r>
    <s v="Organic Rava - Idly"/>
    <x v="4"/>
    <s v="Organic Staples"/>
    <x v="196"/>
    <n v="55"/>
    <n v="55"/>
    <s v="Organic Flours"/>
    <n v="4.0999999999999996"/>
    <n v="0"/>
    <n v="0"/>
    <x v="1"/>
  </r>
  <r>
    <s v="Deo Spray - Speed for Men"/>
    <x v="0"/>
    <s v="Men's Grooming"/>
    <x v="934"/>
    <n v="100"/>
    <n v="200"/>
    <s v="Men's Deodorants"/>
    <n v="4.5"/>
    <n v="100"/>
    <n v="50"/>
    <x v="1"/>
  </r>
  <r>
    <s v="Black Shine Conditioner"/>
    <x v="0"/>
    <s v="Hair Care"/>
    <x v="495"/>
    <n v="213.75"/>
    <n v="285"/>
    <s v="Shampoo &amp; Conditioner"/>
    <n v="4.5999999999999996"/>
    <n v="71.25"/>
    <n v="25"/>
    <x v="0"/>
  </r>
  <r>
    <s v="Total Effects - Anti-Ageing Face Wash Cleanser"/>
    <x v="0"/>
    <s v="Skin Care"/>
    <x v="149"/>
    <n v="239.2"/>
    <n v="299"/>
    <s v="Face Care"/>
    <n v="4"/>
    <n v="59.800000000000011"/>
    <n v="20.000000000000004"/>
    <x v="0"/>
  </r>
  <r>
    <s v="Max Fresh Anticavity Toothpaste Gel - Peppermint Ice, Saver Pack"/>
    <x v="0"/>
    <s v="Oral Care"/>
    <x v="59"/>
    <n v="247.35"/>
    <n v="340"/>
    <s v="Toothpaste"/>
    <n v="4.3"/>
    <n v="92.65"/>
    <n v="27.25"/>
    <x v="0"/>
  </r>
  <r>
    <s v="Bio Flame Of The Forest - Fresh Shine Expertise Oil"/>
    <x v="0"/>
    <s v="Hair Care"/>
    <x v="114"/>
    <n v="119.25"/>
    <n v="159"/>
    <s v="Hair Oil &amp; Serum"/>
    <n v="3.8"/>
    <n v="39.75"/>
    <n v="25"/>
    <x v="1"/>
  </r>
  <r>
    <s v="Ragi Flour/Ragi Hittu"/>
    <x v="4"/>
    <s v="Atta, Flours &amp; Sooji"/>
    <x v="306"/>
    <n v="42.3"/>
    <n v="47"/>
    <s v="Rice &amp; Other Flours"/>
    <n v="4.0999999999999996"/>
    <n v="4.7000000000000028"/>
    <n v="10.000000000000005"/>
    <x v="1"/>
  </r>
  <r>
    <s v="Temple Agarbatti - Lord Ganeshas Favourite Fragrances, Marigold &amp; Red Hibiscus"/>
    <x v="2"/>
    <s v="Pooja Needs"/>
    <x v="648"/>
    <n v="50"/>
    <n v="50"/>
    <s v="Agarbatti, Incense Sticks"/>
    <n v="4.2"/>
    <n v="0"/>
    <n v="0"/>
    <x v="1"/>
  </r>
  <r>
    <s v="Chocolate Coated Almonds"/>
    <x v="3"/>
    <s v="Chocolates &amp; Biscuits"/>
    <x v="11"/>
    <n v="375"/>
    <n v="375"/>
    <s v="Luxury Chocolates, Gifts"/>
    <n v="4.0999999999999996"/>
    <n v="0"/>
    <n v="0"/>
    <x v="0"/>
  </r>
  <r>
    <s v="Cotton Buds"/>
    <x v="0"/>
    <s v="Health &amp; Medicine"/>
    <x v="635"/>
    <n v="92"/>
    <n v="99"/>
    <s v="Cotton &amp; Ear Buds"/>
    <n v="4.0999999999999996"/>
    <n v="7"/>
    <n v="7.0707070707070709"/>
    <x v="1"/>
  </r>
  <r>
    <s v="Caramel Chocolate Bar"/>
    <x v="3"/>
    <s v="Chocolates &amp; Biscuits"/>
    <x v="935"/>
    <n v="220"/>
    <n v="220"/>
    <s v="Luxury Chocolates, Gifts"/>
    <n v="1"/>
    <n v="0"/>
    <n v="0"/>
    <x v="0"/>
  </r>
  <r>
    <s v="Extra Nourishing Moisturiser - Rose &amp; Almond"/>
    <x v="0"/>
    <s v="Bath &amp; Hand Wash"/>
    <x v="936"/>
    <n v="60"/>
    <n v="60"/>
    <s v="Bathing Bars &amp; Soaps"/>
    <n v="3.5"/>
    <n v="0"/>
    <n v="0"/>
    <x v="1"/>
  </r>
  <r>
    <s v="Whole Wheat Cake - Chocolate Marble, Eggless"/>
    <x v="7"/>
    <s v="Cakes &amp; Pastries"/>
    <x v="422"/>
    <n v="129"/>
    <n v="129"/>
    <s v="Pastries &amp; Brownies"/>
    <n v="1"/>
    <n v="0"/>
    <n v="0"/>
    <x v="1"/>
  </r>
  <r>
    <s v="Chilli &amp; Ginger Sauce"/>
    <x v="3"/>
    <s v="Sauces, Spreads &amp; Dips"/>
    <x v="313"/>
    <n v="195"/>
    <n v="195"/>
    <s v="Thai &amp; Asian Sauces"/>
    <n v="4"/>
    <n v="0"/>
    <n v="0"/>
    <x v="1"/>
  </r>
  <r>
    <s v="Natural Fairness Natural Ayurvedic Saffron Face Cream"/>
    <x v="0"/>
    <s v="Skin Care"/>
    <x v="632"/>
    <n v="124.8"/>
    <n v="130"/>
    <s v="Face Care"/>
    <n v="4.5"/>
    <n v="5.2000000000000028"/>
    <n v="4.0000000000000018"/>
    <x v="1"/>
  </r>
  <r>
    <s v="Green Apple Juice Glass Set"/>
    <x v="1"/>
    <s v="Crockery &amp; Cutlery"/>
    <x v="937"/>
    <n v="279"/>
    <n v="350"/>
    <s v="Glassware"/>
    <n v="4.0999999999999996"/>
    <n v="71"/>
    <n v="20.285714285714285"/>
    <x v="0"/>
  </r>
  <r>
    <s v="Power 10 Formula VC Effector"/>
    <x v="0"/>
    <s v="Skin Care"/>
    <x v="347"/>
    <n v="855"/>
    <n v="950"/>
    <s v="Face Care"/>
    <n v="3.9"/>
    <n v="95"/>
    <n v="10"/>
    <x v="2"/>
  </r>
  <r>
    <s v="N95 Washable Face Mask - Blue, Large"/>
    <x v="0"/>
    <s v="Health &amp; Medicine"/>
    <x v="253"/>
    <n v="299"/>
    <n v="395"/>
    <s v="Face Masks &amp; Safety Gears"/>
    <n v="3.8"/>
    <n v="96"/>
    <n v="24.303797468354432"/>
    <x v="0"/>
  </r>
  <r>
    <s v="Mortadella - Chicken, Olive"/>
    <x v="5"/>
    <s v="Frozen Veggies &amp; Snacks"/>
    <x v="938"/>
    <n v="195"/>
    <n v="195"/>
    <s v="Frozen Non-Veg Snacks"/>
    <n v="2.2999999999999998"/>
    <n v="0"/>
    <n v="0"/>
    <x v="1"/>
  </r>
  <r>
    <s v="Coriander/Dhania Powder"/>
    <x v="4"/>
    <s v="Masalas &amp; Spices"/>
    <x v="34"/>
    <n v="96"/>
    <n v="200"/>
    <s v="Powdered Spices"/>
    <n v="4.0999999999999996"/>
    <n v="104"/>
    <n v="52"/>
    <x v="1"/>
  </r>
  <r>
    <s v="Stainless Steel Classic Tablespoon"/>
    <x v="1"/>
    <s v="Crockery &amp; Cutlery"/>
    <x v="921"/>
    <n v="169"/>
    <n v="290"/>
    <s v="Cutlery, Spoon &amp; Fork"/>
    <n v="3"/>
    <n v="121"/>
    <n v="41.724137931034484"/>
    <x v="1"/>
  </r>
  <r>
    <s v="Face Wash - Anti Acne With Calendula Extracts"/>
    <x v="0"/>
    <s v="Skin Care"/>
    <x v="353"/>
    <n v="160"/>
    <n v="160"/>
    <s v="Face Care"/>
    <n v="5"/>
    <n v="0"/>
    <n v="0"/>
    <x v="1"/>
  </r>
  <r>
    <s v="Apple Cider Vinegar With Mother Vinegar"/>
    <x v="3"/>
    <s v="Oils &amp; Vinegar"/>
    <x v="696"/>
    <n v="218.99"/>
    <n v="495"/>
    <s v="Balsamic &amp; Cider Vinegar"/>
    <n v="4.2"/>
    <n v="276.01"/>
    <n v="55.759595959595963"/>
    <x v="0"/>
  </r>
  <r>
    <s v="7 Grain Breakfast Cookie - Choco Chips, Soft &amp; Chewy"/>
    <x v="5"/>
    <s v="Biscuits &amp; Cookies"/>
    <x v="209"/>
    <n v="40"/>
    <n v="40"/>
    <s v="Cookies"/>
    <n v="3.5"/>
    <n v="0"/>
    <n v="0"/>
    <x v="1"/>
  </r>
  <r>
    <s v="Non-Stick Dosa/ Flat Tawa - 29.5 cm, Red"/>
    <x v="1"/>
    <s v="Cookware &amp; Non Stick"/>
    <x v="354"/>
    <n v="429"/>
    <n v="569"/>
    <s v="Tawa &amp; Sauce Pan"/>
    <n v="3.5"/>
    <n v="140"/>
    <n v="24.604569420035148"/>
    <x v="0"/>
  </r>
  <r>
    <s v="Powder - Sambar"/>
    <x v="4"/>
    <s v="Masalas &amp; Spices"/>
    <x v="147"/>
    <n v="50"/>
    <n v="50"/>
    <s v="Blended Masalas"/>
    <n v="3.9"/>
    <n v="0"/>
    <n v="0"/>
    <x v="1"/>
  </r>
  <r>
    <s v="Greek Yogurt - Natural"/>
    <x v="3"/>
    <s v="Bakery Snacks"/>
    <x v="270"/>
    <n v="254.88"/>
    <n v="360"/>
    <s v="Flavoured &amp; Greek Yogurt"/>
    <n v="4.0999999999999996"/>
    <n v="105.12"/>
    <n v="29.2"/>
    <x v="0"/>
  </r>
  <r>
    <s v="Penta Plastic Pet Water Bottle - Violet, Wide Mouth"/>
    <x v="1"/>
    <s v="Storage &amp; Accessories"/>
    <x v="318"/>
    <n v="149"/>
    <n v="269"/>
    <s v="Water &amp; Fridge Bottles"/>
    <n v="4"/>
    <n v="120"/>
    <n v="44.609665427509292"/>
    <x v="1"/>
  </r>
  <r>
    <s v="Pro Protect Sulphate Free Shampoo"/>
    <x v="0"/>
    <s v="Hair Care"/>
    <x v="579"/>
    <n v="297"/>
    <n v="330"/>
    <s v="Shampoo &amp; Conditioner"/>
    <n v="4.2"/>
    <n v="33"/>
    <n v="10"/>
    <x v="0"/>
  </r>
  <r>
    <s v="Fruit N Nut, Dark Chocolate- 55% Rich In Cocoa"/>
    <x v="5"/>
    <s v="Chocolates &amp; Candies"/>
    <x v="94"/>
    <n v="87.12"/>
    <n v="100"/>
    <s v="Chocolates"/>
    <n v="4.3"/>
    <n v="12.879999999999995"/>
    <n v="12.879999999999995"/>
    <x v="1"/>
  </r>
  <r>
    <s v="Secret Schezwan Fried Rice Masala"/>
    <x v="4"/>
    <s v="Masalas &amp; Spices"/>
    <x v="560"/>
    <n v="10"/>
    <n v="10"/>
    <s v="Blended Masalas"/>
    <n v="4.0999999999999996"/>
    <n v="0"/>
    <n v="0"/>
    <x v="1"/>
  </r>
  <r>
    <s v="100% Pure Honey - Worlds No.1 Honey Brand With No Sugar Adulteration"/>
    <x v="5"/>
    <s v="Spreads, Sauces, Ketchup"/>
    <x v="251"/>
    <n v="62"/>
    <n v="62"/>
    <s v="Honey"/>
    <n v="4.2"/>
    <n v="0"/>
    <n v="0"/>
    <x v="1"/>
  </r>
  <r>
    <s v="Lavender Essential Oil - 100% Pure &amp; Natural"/>
    <x v="0"/>
    <s v="Skin Care"/>
    <x v="15"/>
    <n v="132"/>
    <n v="147"/>
    <s v="Aromatherapy"/>
    <n v="3.7"/>
    <n v="15"/>
    <n v="10.204081632653061"/>
    <x v="1"/>
  </r>
  <r>
    <s v="Green Tea - Tulsi &amp; Jasmine"/>
    <x v="6"/>
    <s v="Tea"/>
    <x v="432"/>
    <n v="174"/>
    <n v="174"/>
    <s v="Green Tea"/>
    <n v="4.2"/>
    <n v="0"/>
    <n v="0"/>
    <x v="1"/>
  </r>
  <r>
    <s v="Dotted &amp; Colored Condoms - Strawberry Flavored"/>
    <x v="0"/>
    <s v="Health &amp; Medicine"/>
    <x v="256"/>
    <n v="30"/>
    <n v="30"/>
    <s v="Sexual Wellness"/>
    <n v="4.5999999999999996"/>
    <n v="0"/>
    <n v="0"/>
    <x v="1"/>
  </r>
  <r>
    <s v="Germ Protection Soap"/>
    <x v="0"/>
    <s v="Bath &amp; Hand Wash"/>
    <x v="608"/>
    <n v="140"/>
    <n v="200"/>
    <s v="Hand Wash &amp; Sanitizers"/>
    <n v="4.2"/>
    <n v="60"/>
    <n v="30"/>
    <x v="1"/>
  </r>
  <r>
    <s v="Shower Gel - Peach"/>
    <x v="0"/>
    <s v="Bath &amp; Hand Wash"/>
    <x v="356"/>
    <n v="269"/>
    <n v="269"/>
    <s v="Shower Gel &amp; Body Wash"/>
    <n v="5"/>
    <n v="0"/>
    <n v="0"/>
    <x v="0"/>
  </r>
  <r>
    <s v="Spring File - Fullscape, Multicolour, 315"/>
    <x v="2"/>
    <s v="Stationery"/>
    <x v="613"/>
    <n v="125"/>
    <n v="125"/>
    <s v="Notebooks, Files, Folders"/>
    <n v="3.6"/>
    <n v="0"/>
    <n v="0"/>
    <x v="1"/>
  </r>
  <r>
    <s v="2-in-1 Shampoo + Conditioner - Smooth &amp; Silky"/>
    <x v="0"/>
    <s v="Hair Care"/>
    <x v="726"/>
    <n v="510"/>
    <n v="750"/>
    <s v="Shampoo &amp; Conditioner"/>
    <n v="4.3"/>
    <n v="240"/>
    <n v="32"/>
    <x v="2"/>
  </r>
  <r>
    <s v="Mandir Bell With Wooden Stand - Red"/>
    <x v="2"/>
    <s v="Pooja Needs"/>
    <x v="185"/>
    <n v="349"/>
    <n v="699"/>
    <s v="Other Pooja Needs"/>
    <n v="3.5"/>
    <n v="350"/>
    <n v="50.071530758226039"/>
    <x v="0"/>
  </r>
  <r>
    <s v="Fennel/Saunf/Sompu - Small"/>
    <x v="4"/>
    <s v="Masalas &amp; Spices"/>
    <x v="34"/>
    <n v="40"/>
    <n v="60"/>
    <s v="Whole Spices"/>
    <n v="4"/>
    <n v="20"/>
    <n v="33.333333333333336"/>
    <x v="1"/>
  </r>
  <r>
    <s v="Crazy Fries - Masala Mix, Herb 'n' Garlic"/>
    <x v="5"/>
    <s v="Snacks &amp; Namkeen"/>
    <x v="479"/>
    <n v="120"/>
    <n v="120"/>
    <s v="Frozen Veg Snacks"/>
    <n v="4.0999999999999996"/>
    <n v="0"/>
    <n v="0"/>
    <x v="1"/>
  </r>
  <r>
    <s v="Stainless Steel Knife - Prima Streak, , Assorted"/>
    <x v="1"/>
    <s v="Kitchen Accessories"/>
    <x v="54"/>
    <n v="40"/>
    <n v="45"/>
    <s v="Knives &amp; Peelers"/>
    <n v="3.8"/>
    <n v="5"/>
    <n v="11.111111111111111"/>
    <x v="1"/>
  </r>
  <r>
    <s v="Gluten-Free Instant Oats"/>
    <x v="3"/>
    <s v="Cooking &amp; Baking Needs"/>
    <x v="16"/>
    <n v="240"/>
    <n v="240"/>
    <s v="Flours &amp; Pre-Mixes"/>
    <n v="3.8"/>
    <n v="0"/>
    <n v="0"/>
    <x v="0"/>
  </r>
  <r>
    <s v="Bugspray - Herbal Bed Bug Repellent Spray"/>
    <x v="2"/>
    <s v="Fresheners &amp; Repellents"/>
    <x v="14"/>
    <n v="250"/>
    <n v="250"/>
    <s v="Insect Repellent"/>
    <n v="4"/>
    <n v="0"/>
    <n v="0"/>
    <x v="0"/>
  </r>
  <r>
    <s v="Glass Jar With Steel Cap"/>
    <x v="1"/>
    <s v="Crockery &amp; Cutlery"/>
    <x v="96"/>
    <n v="149"/>
    <n v="180"/>
    <s v="Glassware"/>
    <n v="4.3"/>
    <n v="31"/>
    <n v="17.222222222222221"/>
    <x v="1"/>
  </r>
  <r>
    <s v="Floor Cleaner - Sandal"/>
    <x v="2"/>
    <s v="All Purpose Cleaners"/>
    <x v="235"/>
    <n v="300"/>
    <n v="300"/>
    <s v="Floor &amp; Other Cleaners"/>
    <n v="3.9"/>
    <n v="0"/>
    <n v="0"/>
    <x v="0"/>
  </r>
  <r>
    <s v="Face Mask - Pro Armour 95, 6 layered, Medium, MK 18001"/>
    <x v="0"/>
    <s v="Health &amp; Medicine"/>
    <x v="355"/>
    <n v="199"/>
    <n v="249"/>
    <s v="Face Masks &amp; Safety Gears"/>
    <n v="2.7"/>
    <n v="50"/>
    <n v="20.080321285140563"/>
    <x v="1"/>
  </r>
  <r>
    <s v="English Lavender Deodorant Roll On Antiperspirant - For Women"/>
    <x v="0"/>
    <s v="Men's Grooming"/>
    <x v="243"/>
    <n v="122.5"/>
    <n v="175"/>
    <s v="Women's Deodorants"/>
    <n v="4.2"/>
    <n v="52.5"/>
    <n v="30"/>
    <x v="1"/>
  </r>
  <r>
    <s v="Glucose Biscuits"/>
    <x v="5"/>
    <s v="Biscuits &amp; Cookies"/>
    <x v="79"/>
    <n v="45"/>
    <n v="50"/>
    <s v="Glucose &amp; Milk Biscuits"/>
    <n v="4.2"/>
    <n v="5"/>
    <n v="10"/>
    <x v="1"/>
  </r>
  <r>
    <s v="Gentle Baby Wipes - (SSC) IND Offer"/>
    <x v="8"/>
    <s v="Diapers &amp; Wipes"/>
    <x v="134"/>
    <n v="350"/>
    <n v="350"/>
    <s v="Baby Wipes"/>
    <n v="4.5"/>
    <n v="0"/>
    <n v="0"/>
    <x v="0"/>
  </r>
  <r>
    <s v="Silicone Round Muffin Mould - Assorted Colour"/>
    <x v="1"/>
    <s v="Bakeware"/>
    <x v="434"/>
    <n v="35"/>
    <n v="49"/>
    <s v="Bakeware Accessories"/>
    <n v="3.4"/>
    <n v="14"/>
    <n v="28.571428571428573"/>
    <x v="1"/>
  </r>
  <r>
    <s v="Pizza Cutter - Royal"/>
    <x v="1"/>
    <s v="Kitchen Accessories"/>
    <x v="131"/>
    <n v="50"/>
    <n v="59"/>
    <s v="Kitchen Tools &amp; Other Accessories"/>
    <n v="3.9"/>
    <n v="9"/>
    <n v="15.254237288135593"/>
    <x v="1"/>
  </r>
  <r>
    <s v="Mix - Chicken Moghalai"/>
    <x v="5"/>
    <s v="Ready To Cook &amp; Eat"/>
    <x v="48"/>
    <n v="165"/>
    <n v="165"/>
    <s v="Breakfast &amp; Snack Mixes"/>
    <n v="4.2"/>
    <n v="0"/>
    <n v="0"/>
    <x v="1"/>
  </r>
  <r>
    <s v="Powder - Baking"/>
    <x v="5"/>
    <s v="Ready To Cook &amp; Eat"/>
    <x v="877"/>
    <n v="25"/>
    <n v="25"/>
    <s v="Home Baking"/>
    <n v="4.2"/>
    <n v="0"/>
    <n v="0"/>
    <x v="1"/>
  </r>
  <r>
    <s v="Jaggery/Bella - Candy"/>
    <x v="4"/>
    <s v="Salt, Sugar &amp; Jaggery"/>
    <x v="939"/>
    <n v="95"/>
    <n v="95"/>
    <s v="Sugar &amp; Jaggery"/>
    <n v="3.3"/>
    <n v="0"/>
    <n v="0"/>
    <x v="1"/>
  </r>
  <r>
    <s v="Phenyle - Black Disinfectant Fluid"/>
    <x v="2"/>
    <s v="All Purpose Cleaners"/>
    <x v="940"/>
    <n v="69"/>
    <n v="73"/>
    <s v="Floor &amp; Other Cleaners"/>
    <n v="4.0999999999999996"/>
    <n v="4"/>
    <n v="5.4794520547945202"/>
    <x v="1"/>
  </r>
  <r>
    <s v="Bajra Whole - Pesticide Free"/>
    <x v="4"/>
    <s v="Dals &amp; Pulses"/>
    <x v="26"/>
    <n v="37.44"/>
    <n v="39"/>
    <s v="Cereals &amp; Millets"/>
    <n v="4.0999999999999996"/>
    <n v="1.5600000000000023"/>
    <n v="4.0000000000000062"/>
    <x v="1"/>
  </r>
  <r>
    <s v="Stainless Steel Dinner Set - Laser Etched Floral Design"/>
    <x v="1"/>
    <s v="Steel Utensils"/>
    <x v="547"/>
    <n v="585"/>
    <n v="585"/>
    <s v="Plates &amp; Tumblers"/>
    <n v="3.8"/>
    <n v="0"/>
    <n v="0"/>
    <x v="2"/>
  </r>
  <r>
    <s v="Pain-X Ortho Oil - Ayurvedic Pain Oil"/>
    <x v="0"/>
    <s v="Health &amp; Medicine"/>
    <x v="941"/>
    <n v="134.1"/>
    <n v="149"/>
    <s v="Everyday Medicine"/>
    <n v="4"/>
    <n v="14.900000000000006"/>
    <n v="10.000000000000004"/>
    <x v="1"/>
  </r>
  <r>
    <s v="Birthday Candle - No. 1"/>
    <x v="2"/>
    <s v="Party &amp; Festive Needs"/>
    <x v="228"/>
    <n v="19"/>
    <n v="25"/>
    <s v="Caps, Balloons &amp; Candles"/>
    <n v="4"/>
    <n v="6"/>
    <n v="24"/>
    <x v="1"/>
  </r>
  <r>
    <s v="Gliss Hair Repair Conditioner Color Protect &amp; Shine"/>
    <x v="0"/>
    <s v="Hair Care"/>
    <x v="344"/>
    <n v="399"/>
    <n v="399"/>
    <s v="Shampoo &amp; Conditioner"/>
    <n v="4"/>
    <n v="0"/>
    <n v="0"/>
    <x v="0"/>
  </r>
  <r>
    <s v="New Marvel 1500 Inner Steel Casserole For Roti/Chapati - Peach"/>
    <x v="1"/>
    <s v="Flask &amp; Casserole"/>
    <x v="218"/>
    <n v="349"/>
    <n v="440"/>
    <s v="Casserole"/>
    <n v="4.4000000000000004"/>
    <n v="91"/>
    <n v="20.681818181818183"/>
    <x v="0"/>
  </r>
  <r>
    <s v="Comb - G Curve Ladies Derby Deluxe No 60"/>
    <x v="0"/>
    <s v="Hair Care"/>
    <x v="417"/>
    <n v="45"/>
    <n v="45"/>
    <s v="Tools &amp; Accessories"/>
    <n v="3.3"/>
    <n v="0"/>
    <n v="0"/>
    <x v="1"/>
  </r>
  <r>
    <s v="Tea"/>
    <x v="6"/>
    <s v="Tea"/>
    <x v="942"/>
    <n v="600"/>
    <n v="750"/>
    <s v="Leaf &amp; Dust Tea"/>
    <n v="4.5"/>
    <n v="150"/>
    <n v="20"/>
    <x v="2"/>
  </r>
  <r>
    <s v="Black Tea - Darjeeling Premium Summer"/>
    <x v="6"/>
    <s v="Tea"/>
    <x v="601"/>
    <n v="699.3"/>
    <n v="999"/>
    <s v="Leaf &amp; Dust Tea"/>
    <n v="5"/>
    <n v="299.70000000000005"/>
    <n v="30.000000000000004"/>
    <x v="2"/>
  </r>
  <r>
    <s v="Health &amp; Nutritional Drink - Original"/>
    <x v="6"/>
    <s v="Health Drink, Supplement"/>
    <x v="577"/>
    <n v="342"/>
    <n v="380"/>
    <s v="Men &amp; Women"/>
    <n v="4.0999999999999996"/>
    <n v="38"/>
    <n v="10"/>
    <x v="0"/>
  </r>
  <r>
    <s v="Chocopie"/>
    <x v="3"/>
    <s v="Chocolates &amp; Biscuits"/>
    <x v="943"/>
    <n v="160"/>
    <n v="160"/>
    <s v="International Chocolates"/>
    <n v="4.4000000000000004"/>
    <n v="0"/>
    <n v="0"/>
    <x v="1"/>
  </r>
  <r>
    <s v="Gel Toothpaste For Kids - Mango Flavor, Doraemon"/>
    <x v="0"/>
    <s v="Oral Care"/>
    <x v="104"/>
    <n v="89"/>
    <n v="89"/>
    <s v="Toothpaste"/>
    <n v="4"/>
    <n v="0"/>
    <n v="0"/>
    <x v="1"/>
  </r>
  <r>
    <s v="Premium Stainless Steel Kitchen Knife - Large, Multipurpose, BBPK02"/>
    <x v="1"/>
    <s v="Kitchen Accessories"/>
    <x v="318"/>
    <n v="99"/>
    <n v="210"/>
    <s v="Knives &amp; Peelers"/>
    <n v="4"/>
    <n v="111"/>
    <n v="52.857142857142854"/>
    <x v="1"/>
  </r>
  <r>
    <s v="Herbal Papaya Soap"/>
    <x v="0"/>
    <s v="Bath &amp; Hand Wash"/>
    <x v="121"/>
    <n v="70"/>
    <n v="70"/>
    <s v="Bathing Bars &amp; Soaps"/>
    <n v="4.0999999999999996"/>
    <n v="0"/>
    <n v="0"/>
    <x v="1"/>
  </r>
  <r>
    <s v="Hair Protect Serum"/>
    <x v="0"/>
    <s v="Hair Care"/>
    <x v="148"/>
    <n v="773"/>
    <n v="1190"/>
    <s v="Hair Oil &amp; Serum"/>
    <n v="1.5"/>
    <n v="417"/>
    <n v="35.042016806722692"/>
    <x v="2"/>
  </r>
  <r>
    <s v="London Rose Deodorant Roll On Antiperspirant - For Women"/>
    <x v="0"/>
    <s v="Men's Grooming"/>
    <x v="243"/>
    <n v="122.5"/>
    <n v="175"/>
    <s v="Women's Deodorants"/>
    <n v="4.4000000000000004"/>
    <n v="52.5"/>
    <n v="30"/>
    <x v="1"/>
  </r>
  <r>
    <s v="Shot Glass - Dance"/>
    <x v="1"/>
    <s v="Crockery &amp; Cutlery"/>
    <x v="320"/>
    <n v="329"/>
    <n v="450"/>
    <s v="Glassware"/>
    <n v="5"/>
    <n v="121"/>
    <n v="26.888888888888889"/>
    <x v="0"/>
  </r>
  <r>
    <s v="Dates/Kharjura - Deseeded"/>
    <x v="4"/>
    <s v="Dry Fruits"/>
    <x v="99"/>
    <n v="46.55"/>
    <n v="49"/>
    <s v="Other Dry Fruits"/>
    <n v="4.0999999999999996"/>
    <n v="2.4500000000000028"/>
    <n v="5.0000000000000062"/>
    <x v="1"/>
  </r>
  <r>
    <s v="Intense 75% Dark Chocolate"/>
    <x v="3"/>
    <s v="Chocolates &amp; Biscuits"/>
    <x v="619"/>
    <n v="299"/>
    <n v="299"/>
    <s v="Luxury Chocolates, Gifts"/>
    <n v="4.8"/>
    <n v="0"/>
    <n v="0"/>
    <x v="0"/>
  </r>
  <r>
    <s v="Luna Glass Water/Juice Jug - Red"/>
    <x v="1"/>
    <s v="Crockery &amp; Cutlery"/>
    <x v="320"/>
    <n v="529"/>
    <n v="696"/>
    <s v="Glassware"/>
    <n v="3.2"/>
    <n v="167"/>
    <n v="23.994252873563219"/>
    <x v="2"/>
  </r>
  <r>
    <s v="Cloth Clip"/>
    <x v="2"/>
    <s v="Bins &amp; Bathroom Ware"/>
    <x v="944"/>
    <n v="80"/>
    <n v="80"/>
    <s v="Hangers, Clips &amp; Rope"/>
    <n v="3.3"/>
    <n v="0"/>
    <n v="0"/>
    <x v="1"/>
  </r>
  <r>
    <s v="Body Wash - Lavender &amp; Almond Oil, Nourishing &amp; Moisturising Shower CrÃ¨me"/>
    <x v="0"/>
    <s v="Bath &amp; Hand Wash"/>
    <x v="945"/>
    <n v="99"/>
    <n v="99"/>
    <s v="Shower Gel &amp; Body Wash"/>
    <n v="4.2"/>
    <n v="0"/>
    <n v="0"/>
    <x v="1"/>
  </r>
  <r>
    <s v="Chai/Tea/coffee Cup Bonechina &amp; Saucer - White With Maroon &amp; Orange Floral With Blue Print Border"/>
    <x v="1"/>
    <s v="Crockery &amp; Cutlery"/>
    <x v="910"/>
    <n v="689"/>
    <n v="979"/>
    <s v="Cups, Mugs &amp; Tumblers"/>
    <n v="2"/>
    <n v="290"/>
    <n v="29.622063329928498"/>
    <x v="2"/>
  </r>
  <r>
    <s v="Haldi Doodh Mix With Cardamom &amp; Black Pepper"/>
    <x v="6"/>
    <s v="Fruit Juices &amp; Drinks"/>
    <x v="174"/>
    <n v="85"/>
    <n v="85"/>
    <s v="Syrups &amp; Concentrates"/>
    <n v="5"/>
    <n v="0"/>
    <n v="0"/>
    <x v="1"/>
  </r>
  <r>
    <s v="Gluten Free Low GI Atta - Diabetic Friendly &amp; Zero Gluten/Godihittu"/>
    <x v="4"/>
    <s v="Atta, Flours &amp; Sooji"/>
    <x v="777"/>
    <n v="179"/>
    <n v="179"/>
    <s v="Atta Whole Wheat"/>
    <n v="2.8"/>
    <n v="0"/>
    <n v="0"/>
    <x v="1"/>
  </r>
  <r>
    <s v="Face Mask with Reflective Logo - Adjustable, Medium, Green &amp; Peach"/>
    <x v="0"/>
    <s v="Health &amp; Medicine"/>
    <x v="946"/>
    <n v="499"/>
    <n v="499"/>
    <s v="Face Masks &amp; Safety Gears"/>
    <n v="3"/>
    <n v="0"/>
    <n v="0"/>
    <x v="0"/>
  </r>
  <r>
    <s v="Easy Adult Diaper - Medium"/>
    <x v="8"/>
    <s v="Diapers &amp; Wipes"/>
    <x v="947"/>
    <n v="430"/>
    <n v="500"/>
    <s v="Diapers"/>
    <n v="2.5"/>
    <n v="70"/>
    <n v="14"/>
    <x v="0"/>
  </r>
  <r>
    <s v="Apple Cider Vinegar &amp; Organic Argan Oil Hair Shampoo + Argan Hair Conditioner"/>
    <x v="0"/>
    <s v="Hair Care"/>
    <x v="8"/>
    <n v="898"/>
    <n v="898"/>
    <s v="Shampoo &amp; Conditioner"/>
    <n v="2"/>
    <n v="0"/>
    <n v="0"/>
    <x v="2"/>
  </r>
  <r>
    <s v="Shrikhand - Mango"/>
    <x v="7"/>
    <s v="Dairy"/>
    <x v="293"/>
    <n v="30"/>
    <n v="35"/>
    <s v="Yogurt &amp; Shrikhand"/>
    <n v="4.0999999999999996"/>
    <n v="5"/>
    <n v="14.285714285714286"/>
    <x v="1"/>
  </r>
  <r>
    <s v="Organic Dal - Urad White (Split)"/>
    <x v="4"/>
    <s v="Organic Staples"/>
    <x v="196"/>
    <n v="145"/>
    <n v="145"/>
    <s v="Organic Dals &amp; Pulses"/>
    <n v="4.2"/>
    <n v="0"/>
    <n v="0"/>
    <x v="1"/>
  </r>
  <r>
    <s v="Crazy Fries - Masala Mix, Hot 'n' Tangy"/>
    <x v="5"/>
    <s v="Snacks &amp; Namkeen"/>
    <x v="479"/>
    <n v="120"/>
    <n v="120"/>
    <s v="Frozen Veg Snacks"/>
    <n v="4.0999999999999996"/>
    <n v="0"/>
    <n v="0"/>
    <x v="1"/>
  </r>
  <r>
    <s v="Grinder - Italian Seasoning"/>
    <x v="3"/>
    <s v="Cooking &amp; Baking Needs"/>
    <x v="139"/>
    <n v="278"/>
    <n v="278"/>
    <s v="Herbs, Seasonings &amp; Rubs"/>
    <n v="4.3"/>
    <n v="0"/>
    <n v="0"/>
    <x v="0"/>
  </r>
  <r>
    <s v="Natural Damage Repair Hair Kit - KA+ Hair System"/>
    <x v="8"/>
    <s v="Baby Bath &amp; Hygiene"/>
    <x v="525"/>
    <n v="982"/>
    <n v="982"/>
    <s v="Baby Creams &amp; Lotions"/>
    <n v="3.7"/>
    <n v="0"/>
    <n v="0"/>
    <x v="2"/>
  </r>
  <r>
    <s v="Natives Basil Seeds"/>
    <x v="4"/>
    <s v="Dry Fruits"/>
    <x v="208"/>
    <n v="96"/>
    <n v="120"/>
    <s v="Other Dry Fruits"/>
    <n v="4.3"/>
    <n v="24"/>
    <n v="20"/>
    <x v="1"/>
  </r>
  <r>
    <s v="Table Ring - Trivet Square, Stainless Steel"/>
    <x v="1"/>
    <s v="Kitchen Accessories"/>
    <x v="54"/>
    <n v="55"/>
    <n v="59"/>
    <s v="Kitchen Tools &amp; Other Accessories"/>
    <n v="3.7"/>
    <n v="4"/>
    <n v="6.7796610169491522"/>
    <x v="1"/>
  </r>
  <r>
    <s v="Alfalfa Seeds"/>
    <x v="3"/>
    <s v="Cooking &amp; Baking Needs"/>
    <x v="168"/>
    <n v="237.5"/>
    <n v="250"/>
    <s v="Herbs, Seasonings &amp; Rubs"/>
    <n v="5"/>
    <n v="12.5"/>
    <n v="5"/>
    <x v="0"/>
  </r>
  <r>
    <s v="Garlic &amp; Ginger Paste"/>
    <x v="5"/>
    <s v="Ready To Cook &amp; Eat"/>
    <x v="948"/>
    <n v="99"/>
    <n v="99"/>
    <s v="Heat &amp; Eat Ready Meals"/>
    <n v="4.0999999999999996"/>
    <n v="0"/>
    <n v="0"/>
    <x v="1"/>
  </r>
  <r>
    <s v="Gel Bathing Bar - Peach &amp; Avocado"/>
    <x v="0"/>
    <s v="Bath &amp; Hand Wash"/>
    <x v="631"/>
    <n v="145.5"/>
    <n v="150"/>
    <s v="Bathing Bars &amp; Soaps"/>
    <n v="4.4000000000000004"/>
    <n v="4.5"/>
    <n v="3"/>
    <x v="1"/>
  </r>
  <r>
    <s v="Morning Energy Berry Blast Face Wash"/>
    <x v="0"/>
    <s v="Skin Care"/>
    <x v="790"/>
    <n v="76.8"/>
    <n v="80"/>
    <s v="Face Care"/>
    <n v="4.0999999999999996"/>
    <n v="3.2000000000000028"/>
    <n v="4.0000000000000036"/>
    <x v="1"/>
  </r>
  <r>
    <s v="Gentle Baby Laundry Wash"/>
    <x v="8"/>
    <s v="Baby Bath &amp; Hygiene"/>
    <x v="134"/>
    <n v="245"/>
    <n v="245"/>
    <s v="Baby Laundry"/>
    <n v="4.2"/>
    <n v="0"/>
    <n v="0"/>
    <x v="0"/>
  </r>
  <r>
    <s v="Mayonnaise"/>
    <x v="3"/>
    <s v="Sauces, Spreads &amp; Dips"/>
    <x v="410"/>
    <n v="325"/>
    <n v="325"/>
    <s v="Salad Dressings"/>
    <n v="4.5"/>
    <n v="0"/>
    <n v="0"/>
    <x v="0"/>
  </r>
  <r>
    <s v="Snacks - Sticks, Carrot &amp; Cumin, 2+ Years, 100% Natural &amp; Healthy"/>
    <x v="5"/>
    <s v="Snacks &amp; Namkeen"/>
    <x v="138"/>
    <n v="20"/>
    <n v="20"/>
    <s v="Chips &amp; Corn Snacks"/>
    <n v="3.9"/>
    <n v="0"/>
    <n v="0"/>
    <x v="1"/>
  </r>
  <r>
    <s v="Steel Glass/Tumbler - No. 7, Plain"/>
    <x v="1"/>
    <s v="Steel Utensils"/>
    <x v="318"/>
    <n v="139"/>
    <n v="229"/>
    <s v="Plates &amp; Tumblers"/>
    <n v="4.2"/>
    <n v="90"/>
    <n v="39.301310043668124"/>
    <x v="1"/>
  </r>
  <r>
    <s v="Hide &amp; Seek - Black Bourbon Vanilla"/>
    <x v="5"/>
    <s v="Biscuits &amp; Cookies"/>
    <x v="146"/>
    <n v="30"/>
    <n v="30"/>
    <s v="Cream Biscuits &amp; Wafers"/>
    <n v="4.3"/>
    <n v="0"/>
    <n v="0"/>
    <x v="1"/>
  </r>
  <r>
    <s v="Oil Pot"/>
    <x v="1"/>
    <s v="Steel Utensils"/>
    <x v="354"/>
    <n v="249"/>
    <n v="497"/>
    <s v="Steel Storage Containers"/>
    <n v="2.6"/>
    <n v="248"/>
    <n v="49.899396378269614"/>
    <x v="0"/>
  </r>
  <r>
    <s v="Power Gard Rat Kill Cake"/>
    <x v="2"/>
    <s v="Fresheners &amp; Repellents"/>
    <x v="949"/>
    <n v="64"/>
    <n v="64"/>
    <s v="Insect Repellent"/>
    <n v="4.0999999999999996"/>
    <n v="0"/>
    <n v="0"/>
    <x v="1"/>
  </r>
  <r>
    <s v="LED Bulb - 0.5 Watt, Green, Deco Mini Base B22"/>
    <x v="1"/>
    <s v="Appliances &amp; Electricals"/>
    <x v="806"/>
    <n v="45"/>
    <n v="70"/>
    <s v="CFL &amp; Led Bulbs"/>
    <n v="4.4000000000000004"/>
    <n v="25"/>
    <n v="35.714285714285715"/>
    <x v="1"/>
  </r>
  <r>
    <s v="Sitishield Cambridge N95 Mask â€“ Small, Black"/>
    <x v="0"/>
    <s v="Health &amp; Medicine"/>
    <x v="65"/>
    <n v="639.20000000000005"/>
    <n v="799"/>
    <s v="Face Masks &amp; Safety Gears"/>
    <n v="5"/>
    <n v="159.79999999999995"/>
    <n v="19.999999999999996"/>
    <x v="2"/>
  </r>
  <r>
    <s v="Soft Drink - Original Taste"/>
    <x v="6"/>
    <s v="Energy &amp; Soft Drinks"/>
    <x v="896"/>
    <n v="85"/>
    <n v="85"/>
    <s v="Cold Drinks"/>
    <n v="4.3"/>
    <n v="0"/>
    <n v="0"/>
    <x v="1"/>
  </r>
  <r>
    <s v="Organic Cloves/Lavanga Buds"/>
    <x v="4"/>
    <s v="Organic Staples"/>
    <x v="295"/>
    <n v="123"/>
    <n v="123"/>
    <s v="Organic Masalas &amp; Spices"/>
    <n v="4.3"/>
    <n v="0"/>
    <n v="0"/>
    <x v="1"/>
  </r>
  <r>
    <s v="Glass Water Bottle With Maroon Cap - BB1245MRN"/>
    <x v="1"/>
    <s v="Storage &amp; Accessories"/>
    <x v="111"/>
    <n v="279"/>
    <n v="499"/>
    <s v="Water &amp; Fridge Bottles"/>
    <n v="5"/>
    <n v="220"/>
    <n v="44.08817635270541"/>
    <x v="0"/>
  </r>
  <r>
    <s v="Dried Fruit Cereal - Pineapple, Strawberry &amp; Apricot"/>
    <x v="5"/>
    <s v="Breakfast Cereals"/>
    <x v="950"/>
    <n v="600"/>
    <n v="650"/>
    <s v="Granola &amp; Cereal Bars"/>
    <n v="4"/>
    <n v="50"/>
    <n v="7.6923076923076925"/>
    <x v="2"/>
  </r>
  <r>
    <s v="Tea - Gold Dust"/>
    <x v="6"/>
    <s v="Tea"/>
    <x v="951"/>
    <n v="309.39999999999998"/>
    <n v="340"/>
    <s v="Leaf &amp; Dust Tea"/>
    <n v="4.2"/>
    <n v="30.600000000000023"/>
    <n v="9.0000000000000071"/>
    <x v="0"/>
  </r>
  <r>
    <s v="Extra Light Olive Oil"/>
    <x v="3"/>
    <s v="Oils &amp; Vinegar"/>
    <x v="95"/>
    <n v="2999"/>
    <n v="5600"/>
    <s v="Pure, Pomace Olive Oil"/>
    <n v="4.3"/>
    <n v="2601"/>
    <n v="46.446428571428569"/>
    <x v="2"/>
  </r>
  <r>
    <s v="Refined Oil - Rice Bran"/>
    <x v="4"/>
    <s v="Edible Oils &amp; Ghee"/>
    <x v="252"/>
    <n v="909"/>
    <n v="1100"/>
    <s v="Sunflower, Rice Bran Oil"/>
    <n v="4.2"/>
    <n v="191"/>
    <n v="17.363636363636363"/>
    <x v="2"/>
  </r>
  <r>
    <s v="Sport Style Deodorant for Men - Long Lasting &amp; Athletic Fragrance"/>
    <x v="0"/>
    <s v="Men's Grooming"/>
    <x v="74"/>
    <n v="179.4"/>
    <n v="299"/>
    <s v="Men's Deodorants"/>
    <n v="4.5"/>
    <n v="119.6"/>
    <n v="40"/>
    <x v="1"/>
  </r>
  <r>
    <s v="Pixel Printed Designer Bath Mug - Assorted Colour"/>
    <x v="2"/>
    <s v="Bins &amp; Bathroom Ware"/>
    <x v="3"/>
    <n v="69"/>
    <n v="88"/>
    <s v="Buckets &amp; Mugs"/>
    <n v="3.2"/>
    <n v="19"/>
    <n v="21.59090909090909"/>
    <x v="1"/>
  </r>
  <r>
    <s v="Roasted peanut- Chilly Garlic"/>
    <x v="5"/>
    <s v="Snacks &amp; Namkeen"/>
    <x v="952"/>
    <n v="70"/>
    <n v="70"/>
    <s v="Namkeen &amp; Savoury Snacks"/>
    <n v="4"/>
    <n v="0"/>
    <n v="0"/>
    <x v="1"/>
  </r>
  <r>
    <s v="Sri Lankan Curry"/>
    <x v="3"/>
    <s v="Cooking &amp; Baking Needs"/>
    <x v="953"/>
    <n v="250"/>
    <n v="250"/>
    <s v="Curry Paste, Coconut Milk"/>
    <n v="4"/>
    <n v="0"/>
    <n v="0"/>
    <x v="0"/>
  </r>
  <r>
    <s v="HimCal - Pet"/>
    <x v="1"/>
    <s v="Pet Food &amp; Accessories"/>
    <x v="954"/>
    <n v="120"/>
    <n v="120"/>
    <s v="Pet Collars &amp; Leashes"/>
    <n v="4"/>
    <n v="0"/>
    <n v="0"/>
    <x v="1"/>
  </r>
  <r>
    <s v="Classic Basmati Rice/Basmati Akki - Biryani"/>
    <x v="4"/>
    <s v="Rice &amp; Rice Products"/>
    <x v="252"/>
    <n v="155"/>
    <n v="225"/>
    <s v="Basmati Rice"/>
    <n v="4.0999999999999996"/>
    <n v="70"/>
    <n v="31.111111111111111"/>
    <x v="1"/>
  </r>
  <r>
    <s v="Power Pocket - Bathroom Air Fragrance"/>
    <x v="2"/>
    <s v="Fresheners &amp; Repellents"/>
    <x v="90"/>
    <n v="151"/>
    <n v="165"/>
    <s v="Air Freshener"/>
    <n v="4.2"/>
    <n v="14"/>
    <n v="8.4848484848484844"/>
    <x v="1"/>
  </r>
  <r>
    <s v="Himalayan Pink Salt - Crushed"/>
    <x v="3"/>
    <s v="Cooking &amp; Baking Needs"/>
    <x v="395"/>
    <n v="39"/>
    <n v="39"/>
    <s v="Exotic Sugar &amp; Salt"/>
    <n v="4.4000000000000004"/>
    <n v="0"/>
    <n v="0"/>
    <x v="1"/>
  </r>
  <r>
    <s v="Reusable Diaper Insert Pads"/>
    <x v="8"/>
    <s v="Diapers &amp; Wipes"/>
    <x v="660"/>
    <n v="159"/>
    <n v="159"/>
    <s v="Diapers"/>
    <n v="2.8"/>
    <n v="0"/>
    <n v="0"/>
    <x v="1"/>
  </r>
  <r>
    <s v="Dog Treats - Real Chicken Biscuits, Chicken Flavour"/>
    <x v="1"/>
    <s v="Pet Food &amp; Accessories"/>
    <x v="649"/>
    <n v="17"/>
    <n v="20"/>
    <s v="Pet Meals &amp; Treats"/>
    <n v="4.2"/>
    <n v="3"/>
    <n v="15"/>
    <x v="1"/>
  </r>
  <r>
    <s v="Ultra Smooth Shaving Foam"/>
    <x v="0"/>
    <s v="Men's Grooming"/>
    <x v="358"/>
    <n v="200"/>
    <n v="250"/>
    <s v="Shaving Care"/>
    <n v="3.8"/>
    <n v="50"/>
    <n v="20"/>
    <x v="1"/>
  </r>
  <r>
    <s v="Boric Acid"/>
    <x v="2"/>
    <s v="All Purpose Cleaners"/>
    <x v="955"/>
    <n v="100"/>
    <n v="100"/>
    <s v="Floor &amp; Other Cleaners"/>
    <n v="5"/>
    <n v="0"/>
    <n v="0"/>
    <x v="1"/>
  </r>
  <r>
    <s v="Matic - Automatic Air Freshener Kit With Flexi Control, Petal Crush Pink"/>
    <x v="2"/>
    <s v="Fresheners &amp; Repellents"/>
    <x v="90"/>
    <n v="439.12"/>
    <n v="499"/>
    <s v="Air Freshener"/>
    <n v="3.8"/>
    <n v="59.879999999999995"/>
    <n v="12"/>
    <x v="0"/>
  </r>
  <r>
    <s v="Disney Frozen Kids Plastic Lunch Box With Detachable Steel Tray"/>
    <x v="1"/>
    <s v="Storage &amp; Accessories"/>
    <x v="91"/>
    <n v="339"/>
    <n v="399"/>
    <s v="Lunch Boxes"/>
    <n v="3.3"/>
    <n v="60"/>
    <n v="15.037593984962406"/>
    <x v="0"/>
  </r>
  <r>
    <s v="Legend For Man Eau De Parfum"/>
    <x v="0"/>
    <s v="Fragrances &amp; Deos"/>
    <x v="630"/>
    <n v="2560"/>
    <n v="3200"/>
    <s v="Eau De Parfum"/>
    <n v="3"/>
    <n v="640"/>
    <n v="20"/>
    <x v="2"/>
  </r>
  <r>
    <s v="Svachh DLX Alpha Steel Outer Lid Pressure Cooker (20268)"/>
    <x v="1"/>
    <s v="Cookware &amp; Non Stick"/>
    <x v="213"/>
    <n v="2380"/>
    <n v="2800"/>
    <s v="Pressure Cookers"/>
    <n v="3.5"/>
    <n v="420"/>
    <n v="15"/>
    <x v="2"/>
  </r>
  <r>
    <s v="Apple Cider Vinegar With Garlic, Ginger, Lemon &amp; Honey"/>
    <x v="3"/>
    <s v="Oils &amp; Vinegar"/>
    <x v="956"/>
    <n v="950"/>
    <n v="950"/>
    <s v="Balsamic &amp; Cider Vinegar"/>
    <n v="4.5"/>
    <n v="0"/>
    <n v="0"/>
    <x v="2"/>
  </r>
  <r>
    <s v="Dry Dog Food - PRO, Expert Nutrition Starter for Mother and Pup, Special"/>
    <x v="1"/>
    <s v="Pet Food &amp; Accessories"/>
    <x v="291"/>
    <n v="3240"/>
    <n v="3600"/>
    <s v="Pet Meals &amp; Treats"/>
    <n v="3.3"/>
    <n v="360"/>
    <n v="10"/>
    <x v="2"/>
  </r>
  <r>
    <s v="Akshara Castor Oil"/>
    <x v="0"/>
    <s v="Hair Care"/>
    <x v="791"/>
    <n v="40"/>
    <n v="40"/>
    <s v="Hair Oil &amp; Serum"/>
    <n v="4.3"/>
    <n v="0"/>
    <n v="0"/>
    <x v="1"/>
  </r>
  <r>
    <s v="Shoe Brush Shine"/>
    <x v="2"/>
    <s v="Car &amp; Shoe Care"/>
    <x v="364"/>
    <n v="65"/>
    <n v="65"/>
    <s v="Shoe Polish"/>
    <n v="4.2"/>
    <n v="0"/>
    <n v="0"/>
    <x v="1"/>
  </r>
  <r>
    <s v="Lickables"/>
    <x v="5"/>
    <s v="Chocolates &amp; Candies"/>
    <x v="471"/>
    <n v="45"/>
    <n v="45"/>
    <s v="Chocolates"/>
    <n v="4.0999999999999996"/>
    <n v="0"/>
    <n v="0"/>
    <x v="1"/>
  </r>
  <r>
    <s v="Easy Hair Colour - Dark Brown"/>
    <x v="0"/>
    <s v="Hair Care"/>
    <x v="957"/>
    <n v="36"/>
    <n v="40"/>
    <s v="Hair Color"/>
    <n v="4"/>
    <n v="4"/>
    <n v="10"/>
    <x v="1"/>
  </r>
  <r>
    <s v="Krackjack Biscuits"/>
    <x v="5"/>
    <s v="Biscuits &amp; Cookies"/>
    <x v="146"/>
    <n v="28"/>
    <n v="30"/>
    <s v="Salted Biscuits"/>
    <n v="4.0999999999999996"/>
    <n v="2"/>
    <n v="6.666666666666667"/>
    <x v="1"/>
  </r>
  <r>
    <s v="Bath Loofah - Electric Blue, Colour May Vary"/>
    <x v="0"/>
    <s v="Bath &amp; Hand Wash"/>
    <x v="599"/>
    <n v="95.2"/>
    <n v="119"/>
    <s v="Bathing Accessories"/>
    <n v="4.2"/>
    <n v="23.799999999999997"/>
    <n v="19.999999999999996"/>
    <x v="1"/>
  </r>
  <r>
    <s v="Bleach Laser - White"/>
    <x v="0"/>
    <s v="Skin Care"/>
    <x v="837"/>
    <n v="390"/>
    <n v="390"/>
    <s v="Face Care"/>
    <n v="2.5"/>
    <n v="0"/>
    <n v="0"/>
    <x v="0"/>
  </r>
  <r>
    <s v="Nutella &amp; Go With Breadsticks"/>
    <x v="3"/>
    <s v="Sauces, Spreads &amp; Dips"/>
    <x v="722"/>
    <n v="249"/>
    <n v="249"/>
    <s v="Chocolate, Peanut Spread"/>
    <n v="5"/>
    <n v="0"/>
    <n v="0"/>
    <x v="0"/>
  </r>
  <r>
    <s v="Bathroom Stool Plastic / Patla Peach"/>
    <x v="2"/>
    <s v="Bins &amp; Bathroom Ware"/>
    <x v="298"/>
    <n v="149"/>
    <n v="216"/>
    <s v="Bath Stool, Basin &amp; Sets"/>
    <n v="4"/>
    <n v="67"/>
    <n v="31.018518518518519"/>
    <x v="1"/>
  </r>
  <r>
    <s v="Choco Double Eclairs - Birthday Pack"/>
    <x v="5"/>
    <s v="Chocolates &amp; Candies"/>
    <x v="958"/>
    <n v="100"/>
    <n v="100"/>
    <s v="Toffee, Candy &amp; Lollypop"/>
    <n v="4"/>
    <n v="0"/>
    <n v="0"/>
    <x v="1"/>
  </r>
  <r>
    <s v="Tea - Gold Dust"/>
    <x v="6"/>
    <s v="Tea"/>
    <x v="951"/>
    <n v="182"/>
    <n v="182"/>
    <s v="Leaf &amp; Dust Tea"/>
    <n v="4.4000000000000004"/>
    <n v="0"/>
    <n v="0"/>
    <x v="1"/>
  </r>
  <r>
    <s v="Disney Belle Princess Sipper Plastic Kids Water Bottle With Neck Strap"/>
    <x v="1"/>
    <s v="Storage &amp; Accessories"/>
    <x v="91"/>
    <n v="179"/>
    <n v="199"/>
    <s v="Lunch Boxes"/>
    <n v="5"/>
    <n v="20"/>
    <n v="10.050251256281408"/>
    <x v="1"/>
  </r>
  <r>
    <s v="Prickly Heat Powder - Classic Caring &amp; Protection"/>
    <x v="0"/>
    <s v="Bath &amp; Hand Wash"/>
    <x v="959"/>
    <n v="40"/>
    <n v="40"/>
    <s v="Talcum Powder"/>
    <n v="4.3"/>
    <n v="0"/>
    <n v="0"/>
    <x v="1"/>
  </r>
  <r>
    <s v="Fields of Gold - Organic Little Millet"/>
    <x v="4"/>
    <s v="Dals &amp; Pulses"/>
    <x v="128"/>
    <n v="90"/>
    <n v="90"/>
    <s v="Cereals &amp; Millets"/>
    <n v="3.5"/>
    <n v="0"/>
    <n v="0"/>
    <x v="1"/>
  </r>
  <r>
    <s v="Mosquito Repellent, Pleasant Fragrance - 10 Hr  | 100% Protection from Dengue Mosquitoes"/>
    <x v="2"/>
    <s v="Fresheners &amp; Repellents"/>
    <x v="949"/>
    <n v="30"/>
    <n v="30"/>
    <s v="Mosquito Repellent"/>
    <n v="4.2"/>
    <n v="0"/>
    <n v="0"/>
    <x v="1"/>
  </r>
  <r>
    <s v="Advansed Men Hair Cream - Classic"/>
    <x v="0"/>
    <s v="Men's Grooming"/>
    <x v="800"/>
    <n v="188"/>
    <n v="255"/>
    <s v="Hair Care &amp; Styling"/>
    <n v="5"/>
    <n v="67"/>
    <n v="26.274509803921568"/>
    <x v="1"/>
  </r>
  <r>
    <s v="Deodorant Body Spray - Sweet (Woody Bouquet)"/>
    <x v="0"/>
    <s v="Fragrances &amp; Deos"/>
    <x v="606"/>
    <n v="133"/>
    <n v="140"/>
    <s v="Women's Deodorants"/>
    <n v="4.4000000000000004"/>
    <n v="7"/>
    <n v="5"/>
    <x v="1"/>
  </r>
  <r>
    <s v="Black Salt/Uppu Powder"/>
    <x v="4"/>
    <s v="Salt, Sugar &amp; Jaggery"/>
    <x v="673"/>
    <n v="20"/>
    <n v="20"/>
    <s v="Salts"/>
    <n v="4.3"/>
    <n v="0"/>
    <n v="0"/>
    <x v="1"/>
  </r>
  <r>
    <s v="Urban Balance Youth Preserve Night Cream"/>
    <x v="0"/>
    <s v="Skin Care"/>
    <x v="960"/>
    <n v="899.25"/>
    <n v="1199"/>
    <s v="Face Care"/>
    <n v="5"/>
    <n v="299.75"/>
    <n v="25"/>
    <x v="2"/>
  </r>
  <r>
    <s v="Cool Bath Soap - 99.9% Germ Protection"/>
    <x v="0"/>
    <s v="Men's Grooming"/>
    <x v="593"/>
    <n v="240.8"/>
    <n v="280"/>
    <s v="Bathing Bars &amp; Soaps"/>
    <n v="4.3"/>
    <n v="39.199999999999989"/>
    <n v="13.999999999999996"/>
    <x v="0"/>
  </r>
  <r>
    <s v="Wheat Germ Oil"/>
    <x v="0"/>
    <s v="Skin Care"/>
    <x v="184"/>
    <n v="393.75"/>
    <n v="525"/>
    <s v="Aromatherapy"/>
    <n v="5"/>
    <n v="131.25"/>
    <n v="25"/>
    <x v="0"/>
  </r>
  <r>
    <s v="Organic - Cinnamon/Chakke Powder"/>
    <x v="4"/>
    <s v="Organic Staples"/>
    <x v="34"/>
    <n v="115"/>
    <n v="149"/>
    <s v="Organic Masalas &amp; Spices"/>
    <n v="4.0999999999999996"/>
    <n v="34"/>
    <n v="22.818791946308725"/>
    <x v="1"/>
  </r>
  <r>
    <s v="Gel Bathing Bar - Patchouli &amp; Macadamia La Fantasia"/>
    <x v="0"/>
    <s v="Bath &amp; Hand Wash"/>
    <x v="631"/>
    <n v="142.5"/>
    <n v="150"/>
    <s v="Bathing Bars &amp; Soaps"/>
    <n v="4.3"/>
    <n v="7.5"/>
    <n v="5"/>
    <x v="1"/>
  </r>
  <r>
    <s v="Naturally Pure Olive Oil"/>
    <x v="3"/>
    <s v="Oils &amp; Vinegar"/>
    <x v="538"/>
    <n v="4600"/>
    <n v="4600"/>
    <s v="Pure, Pomace Olive Oil"/>
    <n v="1"/>
    <n v="0"/>
    <n v="0"/>
    <x v="2"/>
  </r>
  <r>
    <s v="Phyto-Rx Deep Pore Cleansing Face Wash"/>
    <x v="0"/>
    <s v="Skin Care"/>
    <x v="438"/>
    <n v="282"/>
    <n v="345"/>
    <s v="Face Care"/>
    <n v="4.4000000000000004"/>
    <n v="63"/>
    <n v="18.260869565217391"/>
    <x v="0"/>
  </r>
  <r>
    <s v="So Soft Wet Wipes - Lemon Flavour"/>
    <x v="0"/>
    <s v="Skin Care"/>
    <x v="162"/>
    <n v="66"/>
    <n v="75"/>
    <s v="Face Care"/>
    <n v="4.3"/>
    <n v="9"/>
    <n v="12"/>
    <x v="1"/>
  </r>
  <r>
    <s v="Turmeric Powder/Arisina Pudi/Haldi"/>
    <x v="4"/>
    <s v="Masalas &amp; Spices"/>
    <x v="816"/>
    <n v="30"/>
    <n v="30"/>
    <s v="Powdered Spices"/>
    <n v="4.4000000000000004"/>
    <n v="0"/>
    <n v="0"/>
    <x v="1"/>
  </r>
  <r>
    <s v="Potato Waffles"/>
    <x v="5"/>
    <s v="Frozen Veggies &amp; Snacks"/>
    <x v="961"/>
    <n v="100"/>
    <n v="100"/>
    <s v="Frozen Veg Snacks"/>
    <n v="3.5"/>
    <n v="0"/>
    <n v="0"/>
    <x v="1"/>
  </r>
  <r>
    <s v="Cookies - Almond Roasted"/>
    <x v="7"/>
    <s v="Cookies, Rusk &amp; Khari"/>
    <x v="962"/>
    <n v="63"/>
    <n v="70"/>
    <s v="Bakery Biscuits, Cookies"/>
    <n v="4.4000000000000004"/>
    <n v="7"/>
    <n v="10"/>
    <x v="1"/>
  </r>
  <r>
    <s v="Black Salt"/>
    <x v="3"/>
    <s v="Cooking &amp; Baking Needs"/>
    <x v="963"/>
    <n v="37"/>
    <n v="37"/>
    <s v="Herbs, Seasonings &amp; Rubs"/>
    <n v="4.2"/>
    <n v="0"/>
    <n v="0"/>
    <x v="1"/>
  </r>
  <r>
    <s v="Plastic Lunch Box &amp; Tumbler Gift Set"/>
    <x v="1"/>
    <s v="Crockery &amp; Cutlery"/>
    <x v="558"/>
    <n v="189"/>
    <n v="249"/>
    <s v="Cups, Mugs &amp; Tumblers"/>
    <n v="3.7"/>
    <n v="60"/>
    <n v="24.096385542168676"/>
    <x v="1"/>
  </r>
  <r>
    <s v="Original Barbeque Sauce"/>
    <x v="3"/>
    <s v="Sauces, Spreads &amp; Dips"/>
    <x v="180"/>
    <n v="234"/>
    <n v="260"/>
    <s v="Thai &amp; Asian Sauces"/>
    <n v="4.4000000000000004"/>
    <n v="26"/>
    <n v="10"/>
    <x v="0"/>
  </r>
  <r>
    <s v="Sleep Health With Ashwagandha, Jatamansi &amp; Tagar - Indian Valerian Root"/>
    <x v="0"/>
    <s v="Health &amp; Medicine"/>
    <x v="964"/>
    <n v="1499"/>
    <n v="1499"/>
    <s v="Supplements &amp; Proteins"/>
    <n v="5"/>
    <n v="0"/>
    <n v="0"/>
    <x v="2"/>
  </r>
  <r>
    <s v="Neem Wood Regular Comb"/>
    <x v="0"/>
    <s v="Hair Care"/>
    <x v="239"/>
    <n v="185"/>
    <n v="185"/>
    <s v="Tools &amp; Accessories"/>
    <n v="3.5"/>
    <n v="0"/>
    <n v="0"/>
    <x v="1"/>
  </r>
  <r>
    <s v="Nachoz - Sizzling Peri Peri"/>
    <x v="5"/>
    <s v="Snacks &amp; Namkeen"/>
    <x v="93"/>
    <n v="63"/>
    <n v="70"/>
    <s v="Chips &amp; Corn Snacks"/>
    <n v="3.8"/>
    <n v="7"/>
    <n v="10"/>
    <x v="1"/>
  </r>
  <r>
    <s v="Virgin Coconut Oil"/>
    <x v="4"/>
    <s v="Edible Oils &amp; Ghee"/>
    <x v="254"/>
    <n v="185"/>
    <n v="185"/>
    <s v="Other Edible Oils"/>
    <n v="4.4000000000000004"/>
    <n v="0"/>
    <n v="0"/>
    <x v="1"/>
  </r>
  <r>
    <s v="Cookies - Butter Pista"/>
    <x v="7"/>
    <s v="Cookies, Rusk &amp; Khari"/>
    <x v="962"/>
    <n v="166.5"/>
    <n v="185"/>
    <s v="Bakery Biscuits, Cookies"/>
    <n v="3.3"/>
    <n v="18.5"/>
    <n v="10"/>
    <x v="1"/>
  </r>
  <r>
    <s v="Musk After Shave Lotion"/>
    <x v="0"/>
    <s v="Men's Grooming"/>
    <x v="31"/>
    <n v="237.5"/>
    <n v="250"/>
    <s v="Shaving Care"/>
    <n v="4.3"/>
    <n v="12.5"/>
    <n v="5"/>
    <x v="0"/>
  </r>
  <r>
    <s v="Virgin Coconut Oil - Cold-Pressed For Maximum Nutrition"/>
    <x v="4"/>
    <s v="Organic Staples"/>
    <x v="345"/>
    <n v="210"/>
    <n v="210"/>
    <s v="Organic Edible Oil, Ghee"/>
    <n v="4.3"/>
    <n v="0"/>
    <n v="0"/>
    <x v="0"/>
  </r>
  <r>
    <s v="Eggless Red Velvet Cake Mix"/>
    <x v="5"/>
    <s v="Ready To Cook &amp; Eat"/>
    <x v="676"/>
    <n v="149"/>
    <n v="249"/>
    <s v="Home Baking"/>
    <n v="3"/>
    <n v="100"/>
    <n v="40.160642570281126"/>
    <x v="1"/>
  </r>
  <r>
    <s v="Loopy Pet water Bottle - Violet"/>
    <x v="1"/>
    <s v="Storage &amp; Accessories"/>
    <x v="738"/>
    <n v="249"/>
    <n v="329"/>
    <s v="Water &amp; Fridge Bottles"/>
    <n v="5"/>
    <n v="80"/>
    <n v="24.316109422492403"/>
    <x v="0"/>
  </r>
  <r>
    <s v="Naturals Moroccan Argan Hair Oil"/>
    <x v="0"/>
    <s v="Hair Care"/>
    <x v="186"/>
    <n v="191.25"/>
    <n v="225"/>
    <s v="Hair Oil &amp; Serum"/>
    <n v="3.6"/>
    <n v="33.75"/>
    <n v="15"/>
    <x v="1"/>
  </r>
  <r>
    <s v="Nachoz - Tomato"/>
    <x v="5"/>
    <s v="Snacks &amp; Namkeen"/>
    <x v="93"/>
    <n v="30"/>
    <n v="30"/>
    <s v="Chips &amp; Corn Snacks"/>
    <n v="4"/>
    <n v="0"/>
    <n v="0"/>
    <x v="1"/>
  </r>
  <r>
    <s v="Ivory Premium Glass Bottle - With Yellow Floral"/>
    <x v="1"/>
    <s v="Storage &amp; Accessories"/>
    <x v="173"/>
    <n v="205"/>
    <n v="205"/>
    <s v="Water &amp; Fridge Bottles"/>
    <n v="3.3"/>
    <n v="0"/>
    <n v="0"/>
    <x v="0"/>
  </r>
  <r>
    <s v="The Shield - Pollution Protect Face + Beard Wash"/>
    <x v="0"/>
    <s v="Men's Grooming"/>
    <x v="965"/>
    <n v="360"/>
    <n v="450"/>
    <s v="Moustache &amp; Beard Care"/>
    <n v="4"/>
    <n v="90"/>
    <n v="20"/>
    <x v="0"/>
  </r>
  <r>
    <s v="Puja Handi Brass Diya Oil Lamp Small S1 - Golden"/>
    <x v="2"/>
    <s v="Pooja Needs"/>
    <x v="434"/>
    <n v="225"/>
    <n v="399"/>
    <s v="Lamp &amp; Lamp Oil"/>
    <n v="3.6"/>
    <n v="174"/>
    <n v="43.609022556390975"/>
    <x v="0"/>
  </r>
  <r>
    <s v="Remedies Shea &amp; Cocoa Butter Handmade Luxury Soap"/>
    <x v="0"/>
    <s v="Bath &amp; Hand Wash"/>
    <x v="966"/>
    <n v="349"/>
    <n v="349"/>
    <s v="Bathing Bars &amp; Soaps"/>
    <n v="1"/>
    <n v="0"/>
    <n v="0"/>
    <x v="0"/>
  </r>
  <r>
    <s v="Authentic Italian Pomace Olive Oil"/>
    <x v="3"/>
    <s v="Oils &amp; Vinegar"/>
    <x v="404"/>
    <n v="995"/>
    <n v="995"/>
    <s v="Pure, Pomace Olive Oil"/>
    <n v="5"/>
    <n v="0"/>
    <n v="0"/>
    <x v="2"/>
  </r>
  <r>
    <s v="Diplomat Whisky Glass With Bowl Gift Sets"/>
    <x v="1"/>
    <s v="Crockery &amp; Cutlery"/>
    <x v="173"/>
    <n v="619"/>
    <n v="750"/>
    <s v="Glassware"/>
    <n v="3.5"/>
    <n v="131"/>
    <n v="17.466666666666665"/>
    <x v="2"/>
  </r>
  <r>
    <s v="Cooking Spray - Natural"/>
    <x v="3"/>
    <s v="Oils &amp; Vinegar"/>
    <x v="967"/>
    <n v="292"/>
    <n v="292"/>
    <s v="Flavoured &amp; Other Oils"/>
    <n v="3.7"/>
    <n v="0"/>
    <n v="0"/>
    <x v="0"/>
  </r>
  <r>
    <s v="Banana Powder"/>
    <x v="4"/>
    <s v="Salt, Sugar &amp; Jaggery"/>
    <x v="83"/>
    <n v="349"/>
    <n v="349"/>
    <s v="Sugar &amp; Jaggery"/>
    <n v="2.7"/>
    <n v="0"/>
    <n v="0"/>
    <x v="0"/>
  </r>
  <r>
    <s v="Lite - Cooking Oil"/>
    <x v="4"/>
    <s v="Edible Oils &amp; Ghee"/>
    <x v="517"/>
    <n v="219"/>
    <n v="225"/>
    <s v="Other Edible Oils"/>
    <n v="4.2"/>
    <n v="6"/>
    <n v="2.6666666666666665"/>
    <x v="0"/>
  </r>
  <r>
    <s v="Instant Meals - Khatta Meetha Pohaa With Millets Cup"/>
    <x v="5"/>
    <s v="Ready To Cook &amp; Eat"/>
    <x v="101"/>
    <n v="27.5"/>
    <n v="55"/>
    <s v="Breakfast &amp; Snack Mixes"/>
    <n v="4.2"/>
    <n v="27.5"/>
    <n v="50"/>
    <x v="1"/>
  </r>
  <r>
    <s v="Breakfast Mix - Upma"/>
    <x v="5"/>
    <s v="Ready To Cook &amp; Eat"/>
    <x v="181"/>
    <n v="95"/>
    <n v="95"/>
    <s v="Heat &amp; Eat Ready Meals"/>
    <n v="4.2"/>
    <n v="0"/>
    <n v="0"/>
    <x v="1"/>
  </r>
  <r>
    <s v="Sonamasuri Rice/Akki - Brown"/>
    <x v="4"/>
    <s v="Organic Staples"/>
    <x v="43"/>
    <n v="498.75"/>
    <n v="525"/>
    <s v="Organic Rice, Other Rice"/>
    <n v="3.3"/>
    <n v="26.25"/>
    <n v="5"/>
    <x v="0"/>
  </r>
  <r>
    <s v="Masala Sev"/>
    <x v="5"/>
    <s v="Snacks &amp; Namkeen"/>
    <x v="141"/>
    <n v="49"/>
    <n v="85"/>
    <s v="Namkeen &amp; Savoury Snacks"/>
    <n v="3.2"/>
    <n v="36"/>
    <n v="42.352941176470587"/>
    <x v="1"/>
  </r>
  <r>
    <s v="Organic Mustard/Sasive"/>
    <x v="4"/>
    <s v="Organic Staples"/>
    <x v="295"/>
    <n v="36"/>
    <n v="36"/>
    <s v="Organic Masalas &amp; Spices"/>
    <n v="4.0999999999999996"/>
    <n v="0"/>
    <n v="0"/>
    <x v="1"/>
  </r>
  <r>
    <s v="Airtight Plastic Container Set - Printed, Super Stylo, Pink"/>
    <x v="1"/>
    <s v="Storage &amp; Accessories"/>
    <x v="140"/>
    <n v="299"/>
    <n v="523"/>
    <s v="Containers Sets"/>
    <n v="3.9"/>
    <n v="224"/>
    <n v="42.829827915869984"/>
    <x v="0"/>
  </r>
  <r>
    <s v="Mango Ginger Jam"/>
    <x v="3"/>
    <s v="Sauces, Spreads &amp; Dips"/>
    <x v="267"/>
    <n v="89.1"/>
    <n v="99"/>
    <s v="Jams, Marmalade, Spreads"/>
    <n v="4.5"/>
    <n v="9.9000000000000057"/>
    <n v="10.000000000000005"/>
    <x v="1"/>
  </r>
  <r>
    <s v="Pickle - Tender Mango"/>
    <x v="5"/>
    <s v="Pickles &amp; Chutney"/>
    <x v="519"/>
    <n v="73"/>
    <n v="73"/>
    <s v="Lime &amp; Mango Pickle"/>
    <n v="4"/>
    <n v="0"/>
    <n v="0"/>
    <x v="1"/>
  </r>
  <r>
    <s v="Cocoa Rich Intense Nourishing Body Lotion"/>
    <x v="0"/>
    <s v="Skin Care"/>
    <x v="135"/>
    <n v="198.75"/>
    <n v="265"/>
    <s v="Body Care"/>
    <n v="4.3"/>
    <n v="66.25"/>
    <n v="25"/>
    <x v="1"/>
  </r>
  <r>
    <s v="Moroccan Argan Oil Shampoo For Well Moisturised &amp; Conditioned Hair"/>
    <x v="0"/>
    <s v="Hair Care"/>
    <x v="968"/>
    <n v="345"/>
    <n v="345"/>
    <s v="Shampoo &amp; Conditioner"/>
    <n v="2"/>
    <n v="0"/>
    <n v="0"/>
    <x v="0"/>
  </r>
  <r>
    <s v="Sour Cream &amp; Onion"/>
    <x v="5"/>
    <s v="Snacks &amp; Namkeen"/>
    <x v="695"/>
    <n v="91.08"/>
    <n v="99"/>
    <s v="Chips &amp; Corn Snacks"/>
    <n v="4.2"/>
    <n v="7.9200000000000017"/>
    <n v="8.0000000000000018"/>
    <x v="1"/>
  </r>
  <r>
    <s v="Milk Shake - Vanilla"/>
    <x v="7"/>
    <s v="Dairy"/>
    <x v="293"/>
    <n v="20.100000000000001"/>
    <n v="30"/>
    <s v="Flavoured, Soya Milk"/>
    <n v="4.0999999999999996"/>
    <n v="9.8999999999999986"/>
    <n v="32.999999999999993"/>
    <x v="1"/>
  </r>
  <r>
    <s v="Homemade Mildly Sweet Lemon Pickle - No Preservatives"/>
    <x v="5"/>
    <s v="Pickles &amp; Chutney"/>
    <x v="502"/>
    <n v="250"/>
    <n v="250"/>
    <s v="Lime &amp; Mango Pickle"/>
    <n v="3.1"/>
    <n v="0"/>
    <n v="0"/>
    <x v="0"/>
  </r>
  <r>
    <s v="Chewy Candy Stick - Strawberry Flavour"/>
    <x v="5"/>
    <s v="Chocolates &amp; Candies"/>
    <x v="969"/>
    <n v="13.5"/>
    <n v="15"/>
    <s v="Mints &amp; Chewing Gum"/>
    <n v="4.3"/>
    <n v="1.5"/>
    <n v="10"/>
    <x v="1"/>
  </r>
  <r>
    <s v="Rose Water - Premium"/>
    <x v="0"/>
    <s v="Skin Care"/>
    <x v="782"/>
    <n v="125"/>
    <n v="125"/>
    <s v="Face Care"/>
    <n v="4.3"/>
    <n v="0"/>
    <n v="0"/>
    <x v="1"/>
  </r>
  <r>
    <s v="Palakkadan Matta Unda Rice - Short Grain"/>
    <x v="4"/>
    <s v="Rice &amp; Rice Products"/>
    <x v="519"/>
    <n v="566.44000000000005"/>
    <n v="578"/>
    <s v="Boiled &amp; Steam Rice"/>
    <n v="4.0999999999999996"/>
    <n v="11.559999999999945"/>
    <n v="1.9999999999999905"/>
    <x v="2"/>
  </r>
  <r>
    <s v="3-In-1 Orange Blossom Body Wash - For Hair, Face &amp; Body"/>
    <x v="0"/>
    <s v="Bath &amp; Hand Wash"/>
    <x v="184"/>
    <n v="174.25"/>
    <n v="205"/>
    <s v="Shower Gel &amp; Body Wash"/>
    <n v="3.6"/>
    <n v="30.75"/>
    <n v="15"/>
    <x v="1"/>
  </r>
  <r>
    <s v="Chicken Galouti Kebab"/>
    <x v="5"/>
    <s v="Frozen Veggies &amp; Snacks"/>
    <x v="423"/>
    <n v="161.5"/>
    <n v="170"/>
    <s v="Frozen Non-Veg Snacks"/>
    <n v="4"/>
    <n v="8.5"/>
    <n v="5"/>
    <x v="1"/>
  </r>
  <r>
    <s v="Almond Milk - Chocolate"/>
    <x v="7"/>
    <s v="Non Dairy"/>
    <x v="292"/>
    <n v="148.96"/>
    <n v="190"/>
    <s v="Flavoured, Soya Milk"/>
    <n v="3.8"/>
    <n v="41.039999999999992"/>
    <n v="21.599999999999994"/>
    <x v="1"/>
  </r>
  <r>
    <s v="Bodylicious Deodorant Spray - Tease, For Women"/>
    <x v="0"/>
    <s v="Fragrances &amp; Deos"/>
    <x v="36"/>
    <n v="150.15"/>
    <n v="195"/>
    <s v="Women's Deodorants"/>
    <n v="4"/>
    <n v="44.849999999999994"/>
    <n v="22.999999999999996"/>
    <x v="1"/>
  </r>
  <r>
    <s v="Tofu Supreme - Garlic Pepper"/>
    <x v="7"/>
    <s v="Non Dairy"/>
    <x v="264"/>
    <n v="126"/>
    <n v="140"/>
    <s v="Paneer, Tofu &amp; Cream"/>
    <n v="3.3"/>
    <n v="14"/>
    <n v="10"/>
    <x v="1"/>
  </r>
  <r>
    <s v="Double Walled Glass Bottle With Cream Cap - BB1241CRM"/>
    <x v="1"/>
    <s v="Storage &amp; Accessories"/>
    <x v="111"/>
    <n v="279"/>
    <n v="409"/>
    <s v="Water &amp; Fridge Bottles"/>
    <n v="5"/>
    <n v="130"/>
    <n v="31.78484107579462"/>
    <x v="0"/>
  </r>
  <r>
    <s v="Water/Juice Glass"/>
    <x v="1"/>
    <s v="Crockery &amp; Cutlery"/>
    <x v="96"/>
    <n v="139"/>
    <n v="165"/>
    <s v="Glassware"/>
    <n v="3.5"/>
    <n v="26"/>
    <n v="15.757575757575758"/>
    <x v="1"/>
  </r>
  <r>
    <s v="Original Recipe - Peri Peri Ketchup"/>
    <x v="3"/>
    <s v="Sauces, Spreads &amp; Dips"/>
    <x v="563"/>
    <n v="74.5"/>
    <n v="149"/>
    <s v="Thai &amp; Asian Sauces"/>
    <n v="4.0999999999999996"/>
    <n v="74.5"/>
    <n v="50"/>
    <x v="1"/>
  </r>
  <r>
    <s v="Organic Fertiliser"/>
    <x v="1"/>
    <s v="Gardening"/>
    <x v="970"/>
    <n v="60"/>
    <n v="60"/>
    <s v="Fertilizers &amp; Pesticides"/>
    <n v="4.0999999999999996"/>
    <n v="0"/>
    <n v="0"/>
    <x v="1"/>
  </r>
  <r>
    <s v="Hydrating Face Cream For Men"/>
    <x v="0"/>
    <s v="Men's Grooming"/>
    <x v="697"/>
    <n v="349"/>
    <n v="349"/>
    <s v="Face &amp; Body"/>
    <n v="4"/>
    <n v="0"/>
    <n v="0"/>
    <x v="0"/>
  </r>
  <r>
    <s v="Nacho Chips - Jalapeno"/>
    <x v="3"/>
    <s v="Snacks, Dry Fruits, Nuts"/>
    <x v="215"/>
    <n v="93.8"/>
    <n v="140"/>
    <s v="Nachos &amp; Chips"/>
    <n v="4.0999999999999996"/>
    <n v="46.2"/>
    <n v="33"/>
    <x v="1"/>
  </r>
  <r>
    <s v="Cheese Cubes"/>
    <x v="7"/>
    <s v="Dairy"/>
    <x v="813"/>
    <n v="129"/>
    <n v="145"/>
    <s v="Cheese"/>
    <n v="3.5"/>
    <n v="16"/>
    <n v="11.03448275862069"/>
    <x v="1"/>
  </r>
  <r>
    <s v="Gel Bar - Bearberry Blackcurrant Exotic Dream (Pack of 3, 125 g each)"/>
    <x v="0"/>
    <s v="Bath &amp; Hand Wash"/>
    <x v="631"/>
    <n v="446.88"/>
    <n v="480"/>
    <s v="Bathing Bars &amp; Soaps"/>
    <n v="4.5"/>
    <n v="33.120000000000005"/>
    <n v="6.9000000000000012"/>
    <x v="0"/>
  </r>
  <r>
    <s v="Puff Pastry Sticks With Butter"/>
    <x v="3"/>
    <s v="Chocolates &amp; Biscuits"/>
    <x v="971"/>
    <n v="250"/>
    <n v="250"/>
    <s v="Cookies, Biscotti, Wafer"/>
    <n v="3"/>
    <n v="0"/>
    <n v="0"/>
    <x v="0"/>
  </r>
  <r>
    <s v="Greek Yogurt - Alphonso Mango"/>
    <x v="3"/>
    <s v="Bakery Snacks"/>
    <x v="270"/>
    <n v="306"/>
    <n v="360"/>
    <s v="Flavoured &amp; Greek Yogurt"/>
    <n v="3.9"/>
    <n v="54"/>
    <n v="15"/>
    <x v="0"/>
  </r>
  <r>
    <s v="Orchid Coffee/Milk Mug - Happiness Is Telling You"/>
    <x v="1"/>
    <s v="Crockery &amp; Cutlery"/>
    <x v="529"/>
    <n v="189"/>
    <n v="189"/>
    <s v="Cups, Mugs &amp; Tumblers"/>
    <n v="3.6"/>
    <n v="0"/>
    <n v="0"/>
    <x v="1"/>
  </r>
  <r>
    <s v="2 Ply Reusable Reversible Cotton Face Mask"/>
    <x v="0"/>
    <s v="Health &amp; Medicine"/>
    <x v="355"/>
    <n v="225"/>
    <n v="300"/>
    <s v="Face Masks &amp; Safety Gears"/>
    <n v="4"/>
    <n v="75"/>
    <n v="25"/>
    <x v="0"/>
  </r>
  <r>
    <s v="Bathing Soap - Original Neem"/>
    <x v="0"/>
    <s v="Bath &amp; Hand Wash"/>
    <x v="972"/>
    <n v="85"/>
    <n v="90"/>
    <s v="Bathing Bars &amp; Soaps"/>
    <n v="4.2"/>
    <n v="5"/>
    <n v="5.5555555555555554"/>
    <x v="1"/>
  </r>
  <r>
    <s v="Mountain Essentials"/>
    <x v="0"/>
    <s v="Skin Care"/>
    <x v="973"/>
    <n v="575"/>
    <n v="575"/>
    <s v="Face Care"/>
    <n v="4"/>
    <n v="0"/>
    <n v="0"/>
    <x v="2"/>
  </r>
  <r>
    <s v="Health First Round Glass Tiffin Set - With Olive Green Bag"/>
    <x v="1"/>
    <s v="Storage &amp; Accessories"/>
    <x v="173"/>
    <n v="975"/>
    <n v="975"/>
    <s v="Lunch Boxes"/>
    <n v="3.8"/>
    <n v="0"/>
    <n v="0"/>
    <x v="2"/>
  </r>
  <r>
    <s v="Mixed Herbs"/>
    <x v="4"/>
    <s v="Masalas &amp; Spices"/>
    <x v="475"/>
    <n v="79"/>
    <n v="79"/>
    <s v="Herbs &amp; Seasoning"/>
    <n v="4.3"/>
    <n v="0"/>
    <n v="0"/>
    <x v="1"/>
  </r>
  <r>
    <s v="Jam - Diabetic, Strawberry, Sugar Free"/>
    <x v="3"/>
    <s v="Sauces, Spreads &amp; Dips"/>
    <x v="974"/>
    <n v="390"/>
    <n v="390"/>
    <s v="Jams, Marmalade, Spreads"/>
    <n v="4.5"/>
    <n v="0"/>
    <n v="0"/>
    <x v="0"/>
  </r>
  <r>
    <s v="Organic - Cannellini Beans In Water"/>
    <x v="3"/>
    <s v="Tinned &amp; Processed Food"/>
    <x v="926"/>
    <n v="250"/>
    <n v="250"/>
    <s v="Beans &amp; Pulses"/>
    <n v="4"/>
    <n v="0"/>
    <n v="0"/>
    <x v="0"/>
  </r>
  <r>
    <s v="Cake - Chocolate Cake Slice"/>
    <x v="7"/>
    <s v="Cakes &amp; Pastries"/>
    <x v="679"/>
    <n v="30"/>
    <n v="30"/>
    <s v="Tea Cakes &amp; Slice Cakes"/>
    <n v="4.2"/>
    <n v="0"/>
    <n v="0"/>
    <x v="1"/>
  </r>
  <r>
    <s v="Honey &amp; Almonds Advanced Nourishing Body Lotion"/>
    <x v="0"/>
    <s v="Skin Care"/>
    <x v="135"/>
    <n v="279.3"/>
    <n v="399"/>
    <s v="Body Care"/>
    <n v="5"/>
    <n v="119.69999999999999"/>
    <n v="29.999999999999996"/>
    <x v="0"/>
  </r>
  <r>
    <s v="Serie Expert Lipidium Absolut Repair Shampoo"/>
    <x v="0"/>
    <s v="Hair Care"/>
    <x v="290"/>
    <n v="665"/>
    <n v="665"/>
    <s v="Shampoo &amp; Conditioner"/>
    <n v="4.0999999999999996"/>
    <n v="0"/>
    <n v="0"/>
    <x v="2"/>
  </r>
  <r>
    <s v="Utility Knife - Fantastiqe"/>
    <x v="1"/>
    <s v="Kitchen Accessories"/>
    <x v="131"/>
    <n v="79"/>
    <n v="99"/>
    <s v="Knives &amp; Peelers"/>
    <n v="3.6"/>
    <n v="20"/>
    <n v="20.202020202020201"/>
    <x v="1"/>
  </r>
  <r>
    <s v="Light Complete Vitamin C Booster Serum"/>
    <x v="0"/>
    <s v="Skin Care"/>
    <x v="77"/>
    <n v="449"/>
    <n v="449"/>
    <s v="Face Care"/>
    <n v="5"/>
    <n v="0"/>
    <n v="0"/>
    <x v="0"/>
  </r>
  <r>
    <s v="Pickle - Madras Thokku"/>
    <x v="5"/>
    <s v="Pickles &amp; Chutney"/>
    <x v="48"/>
    <n v="87"/>
    <n v="92"/>
    <s v="Lime &amp; Mango Pickle"/>
    <n v="4.4000000000000004"/>
    <n v="5"/>
    <n v="5.4347826086956523"/>
    <x v="1"/>
  </r>
  <r>
    <s v="Popular Junior Deep Pressure Cooker/Pan (10025)"/>
    <x v="1"/>
    <s v="Cookware &amp; Non Stick"/>
    <x v="213"/>
    <n v="1750"/>
    <n v="1940"/>
    <s v="Pressure Cookers"/>
    <n v="2.5"/>
    <n v="190"/>
    <n v="9.7938144329896915"/>
    <x v="2"/>
  </r>
  <r>
    <s v="Insulated Stainless Steel Easy Sip Bottle - Wanna Be A Racer, Double Wall"/>
    <x v="1"/>
    <s v="Storage &amp; Accessories"/>
    <x v="683"/>
    <n v="749"/>
    <n v="825"/>
    <s v="Lunch Boxes"/>
    <n v="1"/>
    <n v="76"/>
    <n v="9.2121212121212128"/>
    <x v="2"/>
  </r>
  <r>
    <s v="Authentic Basmati Biryani Kit - Kolkata"/>
    <x v="4"/>
    <s v="Rice &amp; Rice Products"/>
    <x v="119"/>
    <n v="94"/>
    <n v="125"/>
    <s v="Basmati Rice"/>
    <n v="4.2"/>
    <n v="31"/>
    <n v="24.8"/>
    <x v="1"/>
  </r>
  <r>
    <s v="Wasabi Coated Green Peas"/>
    <x v="3"/>
    <s v="Snacks, Dry Fruits, Nuts"/>
    <x v="265"/>
    <n v="150"/>
    <n v="150"/>
    <s v="Roasted Seeds &amp; Nuts"/>
    <n v="4.5999999999999996"/>
    <n v="0"/>
    <n v="0"/>
    <x v="1"/>
  </r>
  <r>
    <s v="Sesame Oil - Pure"/>
    <x v="3"/>
    <s v="Oils &amp; Vinegar"/>
    <x v="499"/>
    <n v="360"/>
    <n v="360"/>
    <s v="Flavoured &amp; Other Oils"/>
    <n v="4.3"/>
    <n v="0"/>
    <n v="0"/>
    <x v="0"/>
  </r>
  <r>
    <s v="Anti-Bacterial Hand Cream"/>
    <x v="0"/>
    <s v="Skin Care"/>
    <x v="611"/>
    <n v="120"/>
    <n v="160"/>
    <s v="Body Care"/>
    <n v="3.1"/>
    <n v="40"/>
    <n v="25"/>
    <x v="1"/>
  </r>
  <r>
    <s v="Copper Hammered Designer Thali Set"/>
    <x v="1"/>
    <s v="Steel Utensils"/>
    <x v="185"/>
    <n v="1899"/>
    <n v="2629"/>
    <s v="Copper Utensils"/>
    <n v="3.7"/>
    <n v="730"/>
    <n v="27.767211867630277"/>
    <x v="2"/>
  </r>
  <r>
    <s v="FunFoods Mayonnaise Classic"/>
    <x v="5"/>
    <s v="Spreads, Sauces, Ketchup"/>
    <x v="551"/>
    <n v="75"/>
    <n v="75"/>
    <s v="Mayonnaise"/>
    <n v="4.0999999999999996"/>
    <n v="0"/>
    <n v="0"/>
    <x v="1"/>
  </r>
  <r>
    <s v="Gentleman - Urbane Compact Perfume"/>
    <x v="0"/>
    <s v="Fragrances &amp; Deos"/>
    <x v="243"/>
    <n v="60.9"/>
    <n v="70"/>
    <s v="Perfume"/>
    <n v="4.4000000000000004"/>
    <n v="9.1000000000000014"/>
    <n v="13.000000000000002"/>
    <x v="1"/>
  </r>
  <r>
    <s v="Masala - Chicken Biryani"/>
    <x v="4"/>
    <s v="Masalas &amp; Spices"/>
    <x v="268"/>
    <n v="55"/>
    <n v="55"/>
    <s v="Blended Masalas"/>
    <n v="4.4000000000000004"/>
    <n v="0"/>
    <n v="0"/>
    <x v="1"/>
  </r>
  <r>
    <s v="Lime Pickle in Olive Oil"/>
    <x v="5"/>
    <s v="Pickles &amp; Chutney"/>
    <x v="306"/>
    <n v="89"/>
    <n v="89"/>
    <s v="Lime &amp; Mango Pickle"/>
    <n v="3.8"/>
    <n v="0"/>
    <n v="0"/>
    <x v="1"/>
  </r>
  <r>
    <s v="Whole Wheat Bread"/>
    <x v="7"/>
    <s v="Gourmet Breads"/>
    <x v="453"/>
    <n v="59"/>
    <n v="59"/>
    <s v="Gourmet Bread"/>
    <n v="5"/>
    <n v="0"/>
    <n v="0"/>
    <x v="1"/>
  </r>
  <r>
    <s v="100% Spanish Extra Virgin Olive Oil"/>
    <x v="3"/>
    <s v="Oils &amp; Vinegar"/>
    <x v="975"/>
    <n v="521.5"/>
    <n v="745"/>
    <s v="Extra Virgin Olive Oil"/>
    <n v="5"/>
    <n v="223.5"/>
    <n v="30"/>
    <x v="2"/>
  </r>
  <r>
    <s v="Cookies - Cornflakes"/>
    <x v="7"/>
    <s v="Cookies, Rusk &amp; Khari"/>
    <x v="962"/>
    <n v="40.5"/>
    <n v="45"/>
    <s v="Bakery Biscuits, Cookies"/>
    <n v="3.6"/>
    <n v="4.5"/>
    <n v="10"/>
    <x v="1"/>
  </r>
  <r>
    <s v="Acno Fight Anti-Pimple Facewash for Acne Prone Skin"/>
    <x v="0"/>
    <s v="Men's Grooming"/>
    <x v="165"/>
    <n v="213.75"/>
    <n v="285"/>
    <s v="Face &amp; Body"/>
    <n v="4.8"/>
    <n v="71.25"/>
    <n v="25"/>
    <x v="0"/>
  </r>
  <r>
    <s v="Amla &amp; Zinc Fizz Supplement For Strong Immunity &amp; Everyday Wellness"/>
    <x v="0"/>
    <s v="Health &amp; Medicine"/>
    <x v="345"/>
    <n v="527.04"/>
    <n v="549"/>
    <s v="Supplements &amp; Proteins"/>
    <n v="5"/>
    <n v="21.960000000000036"/>
    <n v="4.0000000000000062"/>
    <x v="2"/>
  </r>
  <r>
    <s v="Milk Shake - Chocolate"/>
    <x v="7"/>
    <s v="Dairy"/>
    <x v="293"/>
    <n v="20.100000000000001"/>
    <n v="30"/>
    <s v="Flavoured, Soya Milk"/>
    <n v="3.8"/>
    <n v="9.8999999999999986"/>
    <n v="32.999999999999993"/>
    <x v="1"/>
  </r>
  <r>
    <s v="Dressing Comb - Large, Colour May Vary"/>
    <x v="0"/>
    <s v="Hair Care"/>
    <x v="599"/>
    <n v="39.200000000000003"/>
    <n v="49"/>
    <s v="Tools &amp; Accessories"/>
    <n v="3.9"/>
    <n v="9.7999999999999972"/>
    <n v="19.999999999999996"/>
    <x v="1"/>
  </r>
  <r>
    <s v="Wottagirl! Perfume Spray - Romance, Classic"/>
    <x v="0"/>
    <s v="Fragrances &amp; Deos"/>
    <x v="283"/>
    <n v="199.2"/>
    <n v="249"/>
    <s v="Perfume"/>
    <n v="3.8"/>
    <n v="49.800000000000011"/>
    <n v="20.000000000000004"/>
    <x v="1"/>
  </r>
  <r>
    <s v="Daal Poori Atta"/>
    <x v="3"/>
    <s v="Cooking &amp; Baking Needs"/>
    <x v="16"/>
    <n v="160"/>
    <n v="160"/>
    <s v="Flours &amp; Pre-Mixes"/>
    <n v="4.8"/>
    <n v="0"/>
    <n v="0"/>
    <x v="1"/>
  </r>
  <r>
    <s v="Baby Silicone Teethers Star"/>
    <x v="8"/>
    <s v="Baby Accessories"/>
    <x v="706"/>
    <n v="499"/>
    <n v="499"/>
    <s v="Soothers &amp; Teethers"/>
    <n v="5"/>
    <n v="0"/>
    <n v="0"/>
    <x v="0"/>
  </r>
  <r>
    <s v="Wiper - Swift"/>
    <x v="2"/>
    <s v="Mops, Brushes &amp; Scrubs"/>
    <x v="359"/>
    <n v="130"/>
    <n v="130"/>
    <s v="Mops, Wipers"/>
    <n v="3.5"/>
    <n v="0"/>
    <n v="0"/>
    <x v="1"/>
  </r>
  <r>
    <s v="Select - Kitchen Star Masala"/>
    <x v="4"/>
    <s v="Masalas &amp; Spices"/>
    <x v="337"/>
    <n v="75"/>
    <n v="75"/>
    <s v="Powdered Spices"/>
    <n v="4.8"/>
    <n v="0"/>
    <n v="0"/>
    <x v="1"/>
  </r>
  <r>
    <s v="Chewing Gum Stick - Fruits Flavour"/>
    <x v="5"/>
    <s v="Chocolates &amp; Candies"/>
    <x v="976"/>
    <n v="10"/>
    <n v="10"/>
    <s v="Mints &amp; Chewing Gum"/>
    <n v="4.0999999999999996"/>
    <n v="0"/>
    <n v="0"/>
    <x v="1"/>
  </r>
  <r>
    <s v="Soyatei - Masala"/>
    <x v="4"/>
    <s v="Masalas &amp; Spices"/>
    <x v="245"/>
    <n v="52"/>
    <n v="52"/>
    <s v="Blended Masalas"/>
    <n v="4.8"/>
    <n v="0"/>
    <n v="0"/>
    <x v="1"/>
  </r>
  <r>
    <s v="Barley Flour/Jave Godhi"/>
    <x v="4"/>
    <s v="Organic Staples"/>
    <x v="893"/>
    <n v="100"/>
    <n v="100"/>
    <s v="Organic Flours"/>
    <n v="4.2"/>
    <n v="0"/>
    <n v="0"/>
    <x v="1"/>
  </r>
  <r>
    <s v="Certified Organic Groundnut Oil"/>
    <x v="4"/>
    <s v="Edible Oils &amp; Ghee"/>
    <x v="543"/>
    <n v="446.5"/>
    <n v="470"/>
    <s v="Other Edible Oils"/>
    <n v="4.3"/>
    <n v="23.5"/>
    <n v="5"/>
    <x v="0"/>
  </r>
  <r>
    <s v="On Pocket Perfume - Man, Cool Marine"/>
    <x v="0"/>
    <s v="Fragrances &amp; Deos"/>
    <x v="36"/>
    <n v="58.8"/>
    <n v="60"/>
    <s v="Eau De Toilette"/>
    <n v="4"/>
    <n v="1.2000000000000028"/>
    <n v="2.0000000000000049"/>
    <x v="1"/>
  </r>
  <r>
    <s v="Regal Plastic Stool - Small Printed, Assorted Colour"/>
    <x v="2"/>
    <s v="Bins &amp; Bathroom Ware"/>
    <x v="656"/>
    <n v="219"/>
    <n v="365"/>
    <s v="Bath Stool, Basin &amp; Sets"/>
    <n v="3.3"/>
    <n v="146"/>
    <n v="40"/>
    <x v="0"/>
  </r>
  <r>
    <s v="360 Visible White Toothbrush"/>
    <x v="0"/>
    <s v="Oral Care"/>
    <x v="59"/>
    <n v="161.5"/>
    <n v="190"/>
    <s v="Toothbrush"/>
    <n v="4.4000000000000004"/>
    <n v="28.5"/>
    <n v="15"/>
    <x v="1"/>
  </r>
  <r>
    <s v="Planter Tray"/>
    <x v="1"/>
    <s v="Gardening"/>
    <x v="970"/>
    <n v="150"/>
    <n v="150"/>
    <s v="Pots, Planters &amp; Trays"/>
    <n v="4"/>
    <n v="0"/>
    <n v="0"/>
    <x v="1"/>
  </r>
  <r>
    <s v="100% Natural Mosquito Repellent Patches"/>
    <x v="2"/>
    <s v="Fresheners &amp; Repellents"/>
    <x v="166"/>
    <n v="204"/>
    <n v="240"/>
    <s v="Mosquito Repellent"/>
    <n v="4.3"/>
    <n v="36"/>
    <n v="15"/>
    <x v="0"/>
  </r>
  <r>
    <s v="Black Salt/Uppu Powder"/>
    <x v="4"/>
    <s v="Salt, Sugar &amp; Jaggery"/>
    <x v="208"/>
    <n v="74.25"/>
    <n v="99"/>
    <s v="Salts"/>
    <n v="4"/>
    <n v="24.75"/>
    <n v="25"/>
    <x v="1"/>
  </r>
  <r>
    <s v="Bathing Soap (Lavender &amp; Milk Cream)"/>
    <x v="0"/>
    <s v="Bath &amp; Hand Wash"/>
    <x v="262"/>
    <n v="40"/>
    <n v="40"/>
    <s v="Bathing Bars &amp; Soaps"/>
    <n v="4.3"/>
    <n v="0"/>
    <n v="0"/>
    <x v="1"/>
  </r>
  <r>
    <s v="Vitamin Enriched Khakhro - Peri Peri Africana"/>
    <x v="5"/>
    <s v="Snacks &amp; Namkeen"/>
    <x v="883"/>
    <n v="20"/>
    <n v="20"/>
    <s v="Namkeen &amp; Savoury Snacks"/>
    <n v="3.8"/>
    <n v="0"/>
    <n v="0"/>
    <x v="1"/>
  </r>
  <r>
    <s v="Sweet Corn - Chaat Masala"/>
    <x v="5"/>
    <s v="Snacks &amp; Namkeen"/>
    <x v="93"/>
    <n v="20.9"/>
    <n v="22"/>
    <s v="Chips &amp; Corn Snacks"/>
    <n v="3.8"/>
    <n v="1.1000000000000014"/>
    <n v="5.0000000000000062"/>
    <x v="1"/>
  </r>
  <r>
    <s v="Achaari Sauce"/>
    <x v="3"/>
    <s v="Sauces, Spreads &amp; Dips"/>
    <x v="563"/>
    <n v="198"/>
    <n v="198"/>
    <s v="Thai &amp; Asian Sauces"/>
    <n v="4.0999999999999996"/>
    <n v="0"/>
    <n v="0"/>
    <x v="1"/>
  </r>
  <r>
    <s v="Fusilli Pasta"/>
    <x v="3"/>
    <s v="Pasta, Soup &amp; Noodles"/>
    <x v="180"/>
    <n v="99"/>
    <n v="130"/>
    <s v="Pastas &amp; Spaghetti"/>
    <n v="3.9"/>
    <n v="31"/>
    <n v="23.846153846153847"/>
    <x v="1"/>
  </r>
  <r>
    <s v="Extra Light Olive Oil"/>
    <x v="4"/>
    <s v="Edible Oils &amp; Ghee"/>
    <x v="977"/>
    <n v="750"/>
    <n v="750"/>
    <s v="Olive &amp; Canola Oils"/>
    <n v="4.3"/>
    <n v="0"/>
    <n v="0"/>
    <x v="2"/>
  </r>
  <r>
    <s v="Enriched Coconut Hair Oil - With 7 Ayurvedic Herbs"/>
    <x v="0"/>
    <s v="Hair Care"/>
    <x v="186"/>
    <n v="157.52000000000001"/>
    <n v="179"/>
    <s v="Hair Oil &amp; Serum"/>
    <n v="4.2"/>
    <n v="21.47999999999999"/>
    <n v="11.999999999999995"/>
    <x v="1"/>
  </r>
  <r>
    <s v="Cockroah Vanisher"/>
    <x v="2"/>
    <s v="Fresheners &amp; Repellents"/>
    <x v="978"/>
    <n v="92"/>
    <n v="92"/>
    <s v="Insect Repellent"/>
    <n v="5"/>
    <n v="0"/>
    <n v="0"/>
    <x v="1"/>
  </r>
  <r>
    <s v="Namkeen - Chatpata Dal"/>
    <x v="5"/>
    <s v="Snacks &amp; Namkeen"/>
    <x v="429"/>
    <n v="46"/>
    <n v="46"/>
    <s v="Namkeen &amp; Savoury Snacks"/>
    <n v="4.2"/>
    <n v="0"/>
    <n v="0"/>
    <x v="1"/>
  </r>
  <r>
    <s v="Cheese - Organic, Mozzarella/ Pizza Cheese"/>
    <x v="7"/>
    <s v="Dairy"/>
    <x v="98"/>
    <n v="223.55"/>
    <n v="263"/>
    <s v="Cheese"/>
    <n v="3.3"/>
    <n v="39.449999999999989"/>
    <n v="14.999999999999996"/>
    <x v="0"/>
  </r>
  <r>
    <s v="Masala - Mutton"/>
    <x v="4"/>
    <s v="Masalas &amp; Spices"/>
    <x v="157"/>
    <n v="27"/>
    <n v="30"/>
    <s v="Blended Masalas"/>
    <n v="4.3"/>
    <n v="3"/>
    <n v="10"/>
    <x v="1"/>
  </r>
  <r>
    <s v="Stainless Steel Premium Dinner Set - Diamond Touch"/>
    <x v="1"/>
    <s v="Steel Utensils"/>
    <x v="921"/>
    <n v="799"/>
    <n v="1540"/>
    <s v="Plates &amp; Tumblers"/>
    <n v="4.3"/>
    <n v="741"/>
    <n v="48.116883116883116"/>
    <x v="2"/>
  </r>
  <r>
    <s v="Pasta - Fussilli Beetroot, Gluten free"/>
    <x v="3"/>
    <s v="Pasta, Soup &amp; Noodles"/>
    <x v="598"/>
    <n v="190"/>
    <n v="190"/>
    <s v="Pastas &amp; Spaghetti"/>
    <n v="3.3"/>
    <n v="0"/>
    <n v="0"/>
    <x v="1"/>
  </r>
  <r>
    <s v="Sauce Pan - Non Stick, Induction Base"/>
    <x v="1"/>
    <s v="Cookware &amp; Non Stick"/>
    <x v="172"/>
    <n v="499"/>
    <n v="619"/>
    <s v="Tawa &amp; Sauce Pan"/>
    <n v="2.6"/>
    <n v="120"/>
    <n v="19.386106623586429"/>
    <x v="0"/>
  </r>
  <r>
    <s v="Pressure Cooker - Aluminium, Outer Lid, Induction Base"/>
    <x v="1"/>
    <s v="Cookware &amp; Non Stick"/>
    <x v="615"/>
    <n v="469"/>
    <n v="850"/>
    <s v="Pressure Cookers"/>
    <n v="3.3"/>
    <n v="381"/>
    <n v="44.823529411764703"/>
    <x v="0"/>
  </r>
  <r>
    <s v="Shahi Chicken Masala"/>
    <x v="4"/>
    <s v="Masalas &amp; Spices"/>
    <x v="263"/>
    <n v="46.9"/>
    <n v="67"/>
    <s v="Blended Masalas"/>
    <n v="3.6"/>
    <n v="20.100000000000001"/>
    <n v="30.000000000000004"/>
    <x v="1"/>
  </r>
  <r>
    <s v="Flat Dosa Tawa - Non-Stick, 280 mm, Aluminium, Assorted Colour"/>
    <x v="1"/>
    <s v="Cookware &amp; Non Stick"/>
    <x v="979"/>
    <n v="379"/>
    <n v="689"/>
    <s v="Tawa &amp; Sauce Pan"/>
    <n v="3.5"/>
    <n v="310"/>
    <n v="44.992743105950652"/>
    <x v="0"/>
  </r>
  <r>
    <s v="Organic Mix Dal"/>
    <x v="4"/>
    <s v="Organic Staples"/>
    <x v="295"/>
    <n v="194"/>
    <n v="194"/>
    <s v="Organic Dals &amp; Pulses"/>
    <n v="4"/>
    <n v="0"/>
    <n v="0"/>
    <x v="1"/>
  </r>
  <r>
    <s v="Face Mask for Kids,  Yellow &amp; Red, 4-6 years"/>
    <x v="0"/>
    <s v="Health &amp; Medicine"/>
    <x v="946"/>
    <n v="499"/>
    <n v="499"/>
    <s v="Face Masks &amp; Safety Gears"/>
    <n v="5"/>
    <n v="0"/>
    <n v="0"/>
    <x v="0"/>
  </r>
  <r>
    <s v="Casual Eau De Toilette Deodorant - For Man"/>
    <x v="0"/>
    <s v="Fragrances &amp; Deos"/>
    <x v="482"/>
    <n v="209.25"/>
    <n v="279"/>
    <s v="Men's Deodorants"/>
    <n v="3"/>
    <n v="69.75"/>
    <n v="25"/>
    <x v="0"/>
  </r>
  <r>
    <s v="360 Degree Charcoal Gold Toothbrush"/>
    <x v="0"/>
    <s v="Oral Care"/>
    <x v="59"/>
    <n v="171"/>
    <n v="190"/>
    <s v="Toothbrush"/>
    <n v="4.5"/>
    <n v="19"/>
    <n v="10"/>
    <x v="1"/>
  </r>
  <r>
    <s v="Supreme Scalp Soothing Shampoo"/>
    <x v="0"/>
    <s v="Hair Care"/>
    <x v="726"/>
    <n v="211.2"/>
    <n v="220"/>
    <s v="Shampoo &amp; Conditioner"/>
    <n v="5"/>
    <n v="8.8000000000000114"/>
    <n v="4.0000000000000053"/>
    <x v="0"/>
  </r>
  <r>
    <s v="Organic Dried Red Stick Chilli - Whole"/>
    <x v="4"/>
    <s v="Organic Staples"/>
    <x v="196"/>
    <n v="70"/>
    <n v="70"/>
    <s v="Organic Masalas &amp; Spices"/>
    <n v="4.0999999999999996"/>
    <n v="0"/>
    <n v="0"/>
    <x v="1"/>
  </r>
  <r>
    <s v="Special K"/>
    <x v="5"/>
    <s v="Breakfast Cereals"/>
    <x v="399"/>
    <n v="210"/>
    <n v="210"/>
    <s v="Flakes"/>
    <n v="4.2"/>
    <n v="0"/>
    <n v="0"/>
    <x v="0"/>
  </r>
  <r>
    <s v="Naag Ghanti"/>
    <x v="2"/>
    <s v="Pooja Needs"/>
    <x v="980"/>
    <n v="79"/>
    <n v="85"/>
    <s v="Other Pooja Needs"/>
    <n v="3.3"/>
    <n v="6"/>
    <n v="7.0588235294117645"/>
    <x v="1"/>
  </r>
  <r>
    <s v="Zipper Bathroom Air Freshener - Joyful Lavender"/>
    <x v="2"/>
    <s v="Fresheners &amp; Repellents"/>
    <x v="108"/>
    <n v="55"/>
    <n v="55"/>
    <s v="Air Freshener"/>
    <n v="4.0999999999999996"/>
    <n v="0"/>
    <n v="0"/>
    <x v="1"/>
  </r>
  <r>
    <s v="Papaya Face Wash"/>
    <x v="0"/>
    <s v="Skin Care"/>
    <x v="754"/>
    <n v="99"/>
    <n v="110"/>
    <s v="Face Care"/>
    <n v="3.3"/>
    <n v="11"/>
    <n v="10"/>
    <x v="1"/>
  </r>
  <r>
    <s v="Scissors - Leaf Cutting"/>
    <x v="2"/>
    <s v="Stationery"/>
    <x v="418"/>
    <n v="324"/>
    <n v="330"/>
    <s v="Scissor, Glue &amp; Tape"/>
    <n v="4.7"/>
    <n v="6"/>
    <n v="1.8181818181818181"/>
    <x v="0"/>
  </r>
  <r>
    <s v="Party Glow Facial Kit"/>
    <x v="0"/>
    <s v="Skin Care"/>
    <x v="176"/>
    <n v="167.05"/>
    <n v="257"/>
    <s v="Face Care"/>
    <n v="4.0999999999999996"/>
    <n v="89.949999999999989"/>
    <n v="34.999999999999993"/>
    <x v="1"/>
  </r>
  <r>
    <s v="Halwa Grater With Container - Green"/>
    <x v="1"/>
    <s v="Kitchen Accessories"/>
    <x v="131"/>
    <n v="199"/>
    <n v="249"/>
    <s v="Choppers &amp; Graters"/>
    <n v="4"/>
    <n v="50"/>
    <n v="20.080321285140563"/>
    <x v="1"/>
  </r>
  <r>
    <s v="Beer Shampoo - Shiny &amp; Bouncy"/>
    <x v="0"/>
    <s v="Men's Grooming"/>
    <x v="164"/>
    <n v="195"/>
    <n v="260"/>
    <s v="Bath &amp; Shower"/>
    <n v="4.5999999999999996"/>
    <n v="65"/>
    <n v="25"/>
    <x v="1"/>
  </r>
  <r>
    <s v="Lip Scrub Fruit Punch"/>
    <x v="0"/>
    <s v="Skin Care"/>
    <x v="981"/>
    <n v="224.1"/>
    <n v="249"/>
    <s v="Lip Care"/>
    <n v="4"/>
    <n v="24.900000000000006"/>
    <n v="10.000000000000002"/>
    <x v="0"/>
  </r>
  <r>
    <s v="Nomarks - Ayurvedic Antimarks Cream For Normal Skin"/>
    <x v="0"/>
    <s v="Health &amp; Medicine"/>
    <x v="109"/>
    <n v="112.5"/>
    <n v="150"/>
    <s v="Face Care"/>
    <n v="4"/>
    <n v="37.5"/>
    <n v="25"/>
    <x v="1"/>
  </r>
  <r>
    <s v="Natural Winter Body Lotion With Mango &amp; Kokum Butter For Women &amp; Men"/>
    <x v="0"/>
    <s v="Skin Care"/>
    <x v="508"/>
    <n v="299"/>
    <n v="299"/>
    <s v="Body Care"/>
    <n v="4.5999999999999996"/>
    <n v="0"/>
    <n v="0"/>
    <x v="0"/>
  </r>
  <r>
    <s v="Grapefruit Face Wash"/>
    <x v="0"/>
    <s v="Skin Care"/>
    <x v="184"/>
    <n v="105"/>
    <n v="105"/>
    <s v="Face Care"/>
    <n v="4.3"/>
    <n v="0"/>
    <n v="0"/>
    <x v="1"/>
  </r>
  <r>
    <s v="Shallaki - Tablets (Wellness)"/>
    <x v="0"/>
    <s v="Health &amp; Medicine"/>
    <x v="115"/>
    <n v="136"/>
    <n v="136"/>
    <s v="Supplements &amp; Proteins"/>
    <n v="4"/>
    <n v="0"/>
    <n v="0"/>
    <x v="1"/>
  </r>
  <r>
    <s v="Spicy Black Bean Sauce"/>
    <x v="3"/>
    <s v="Sauces, Spreads &amp; Dips"/>
    <x v="720"/>
    <n v="220"/>
    <n v="220"/>
    <s v="Thai &amp; Asian Sauces"/>
    <n v="3.5"/>
    <n v="0"/>
    <n v="0"/>
    <x v="0"/>
  </r>
  <r>
    <s v="Perfumed Herbal Phenyle - Sandal"/>
    <x v="2"/>
    <s v="All Purpose Cleaners"/>
    <x v="919"/>
    <n v="55"/>
    <n v="55"/>
    <s v="Floor &amp; Other Cleaners"/>
    <n v="4.3"/>
    <n v="0"/>
    <n v="0"/>
    <x v="1"/>
  </r>
  <r>
    <s v="Soya Chunks - Mini"/>
    <x v="4"/>
    <s v="Dals &amp; Pulses"/>
    <x v="867"/>
    <n v="15"/>
    <n v="15"/>
    <s v="Cereals &amp; Millets"/>
    <n v="4.3"/>
    <n v="0"/>
    <n v="0"/>
    <x v="1"/>
  </r>
  <r>
    <s v="Weelz Crunchy Choco Coated Biscuit"/>
    <x v="7"/>
    <s v="Cookies, Rusk &amp; Khari"/>
    <x v="982"/>
    <n v="140"/>
    <n v="150"/>
    <s v="Bakery Biscuits, Cookies"/>
    <n v="4.3"/>
    <n v="10"/>
    <n v="6.666666666666667"/>
    <x v="1"/>
  </r>
  <r>
    <s v="Infusion Bags - Tulsi Green Tea"/>
    <x v="6"/>
    <s v="Tea"/>
    <x v="432"/>
    <n v="194"/>
    <n v="194"/>
    <s v="Green Tea"/>
    <n v="4.3"/>
    <n v="0"/>
    <n v="0"/>
    <x v="1"/>
  </r>
  <r>
    <s v="Namkeen - Chow Chow, Special"/>
    <x v="5"/>
    <s v="Snacks &amp; Namkeen"/>
    <x v="232"/>
    <n v="21.5"/>
    <n v="21.5"/>
    <s v="Namkeen &amp; Savoury Snacks"/>
    <n v="3.7"/>
    <n v="0"/>
    <n v="0"/>
    <x v="1"/>
  </r>
  <r>
    <s v="Margarita - Lemon &amp; Lime"/>
    <x v="6"/>
    <s v="Energy &amp; Soft Drinks"/>
    <x v="557"/>
    <n v="50"/>
    <n v="50"/>
    <s v="Soda &amp; Cocktail Mix"/>
    <n v="4"/>
    <n v="0"/>
    <n v="0"/>
    <x v="1"/>
  </r>
  <r>
    <s v="Bajra Flakes"/>
    <x v="5"/>
    <s v="Breakfast Cereals"/>
    <x v="18"/>
    <n v="205"/>
    <n v="205"/>
    <s v="Flakes"/>
    <n v="4.2"/>
    <n v="0"/>
    <n v="0"/>
    <x v="0"/>
  </r>
  <r>
    <s v="Caramel"/>
    <x v="3"/>
    <s v="Chocolates &amp; Biscuits"/>
    <x v="935"/>
    <n v="340"/>
    <n v="340"/>
    <s v="Luxury Chocolates, Gifts"/>
    <n v="2"/>
    <n v="0"/>
    <n v="0"/>
    <x v="0"/>
  </r>
  <r>
    <s v="Instant - Avalakki Upma Mix"/>
    <x v="5"/>
    <s v="Ready To Cook &amp; Eat"/>
    <x v="917"/>
    <n v="70"/>
    <n v="70"/>
    <s v="Heat &amp; Eat Ready Meals"/>
    <n v="3"/>
    <n v="0"/>
    <n v="0"/>
    <x v="1"/>
  </r>
  <r>
    <s v="Trident Spectra 75 Gsm A4 Size Copier Paper 500 Sheets 1 Ream"/>
    <x v="2"/>
    <s v="Stationery"/>
    <x v="983"/>
    <n v="234"/>
    <n v="260"/>
    <s v="Notebooks, Files, Folders"/>
    <n v="4.5999999999999996"/>
    <n v="26"/>
    <n v="10"/>
    <x v="0"/>
  </r>
  <r>
    <s v="Premium Butter - Unsalted"/>
    <x v="7"/>
    <s v="Dairy"/>
    <x v="984"/>
    <n v="165"/>
    <n v="165"/>
    <s v="Butter &amp; Margarine"/>
    <n v="4.3"/>
    <n v="0"/>
    <n v="0"/>
    <x v="1"/>
  </r>
  <r>
    <s v="Candy Slice In Exotic Tropical Strawberry Orange Flavour"/>
    <x v="3"/>
    <s v="Chocolates &amp; Biscuits"/>
    <x v="711"/>
    <n v="54"/>
    <n v="59"/>
    <s v="Marshmallow, Candy, Jelly"/>
    <n v="3.4"/>
    <n v="5"/>
    <n v="8.4745762711864412"/>
    <x v="1"/>
  </r>
  <r>
    <s v="Steel Storage/Lunch Container - No.22, Grey, Klip It"/>
    <x v="1"/>
    <s v="Steel Utensils"/>
    <x v="226"/>
    <n v="179"/>
    <n v="270"/>
    <s v="Steel Storage Containers"/>
    <n v="1.7"/>
    <n v="91"/>
    <n v="33.703703703703702"/>
    <x v="1"/>
  </r>
  <r>
    <s v="Honey Doodh Shot"/>
    <x v="7"/>
    <s v="Dairy"/>
    <x v="94"/>
    <n v="21.25"/>
    <n v="25"/>
    <s v="Flavoured, Soya Milk"/>
    <n v="3.8"/>
    <n v="3.75"/>
    <n v="15"/>
    <x v="1"/>
  </r>
  <r>
    <s v="Toned Milk"/>
    <x v="7"/>
    <s v="Dairy"/>
    <x v="875"/>
    <n v="514"/>
    <n v="520"/>
    <s v="Milk"/>
    <n v="3.8"/>
    <n v="6"/>
    <n v="1.1538461538461537"/>
    <x v="2"/>
  </r>
  <r>
    <s v="Original Recipe - Cheesy Sauce"/>
    <x v="3"/>
    <s v="Sauces, Spreads &amp; Dips"/>
    <x v="563"/>
    <n v="169.15"/>
    <n v="199"/>
    <s v="Mustard &amp; Cheese Sauces"/>
    <n v="3.9"/>
    <n v="29.849999999999994"/>
    <n v="14.999999999999998"/>
    <x v="1"/>
  </r>
  <r>
    <s v="Max Fresh New Click Plastic Lunch Box - Green"/>
    <x v="1"/>
    <s v="Storage &amp; Accessories"/>
    <x v="24"/>
    <n v="479"/>
    <n v="613"/>
    <s v="Lunch Boxes"/>
    <n v="3.2"/>
    <n v="134"/>
    <n v="21.859706362153343"/>
    <x v="0"/>
  </r>
  <r>
    <s v="Greek Yogurt Smoothie - Strawberry"/>
    <x v="3"/>
    <s v="Dairy &amp; Cheese"/>
    <x v="270"/>
    <n v="49"/>
    <n v="70"/>
    <s v="Milk &amp; Soya Drinks"/>
    <n v="4"/>
    <n v="21"/>
    <n v="30"/>
    <x v="1"/>
  </r>
  <r>
    <s v="Dahi - Made From Toned Milk"/>
    <x v="7"/>
    <s v="Dairy"/>
    <x v="985"/>
    <n v="50"/>
    <n v="50"/>
    <s v="Curd"/>
    <n v="4.0999999999999996"/>
    <n v="0"/>
    <n v="0"/>
    <x v="1"/>
  </r>
  <r>
    <s v="Tejas LED Bulb - 7 Watt, White, Cool Day, B22"/>
    <x v="1"/>
    <s v="Appliances &amp; Electricals"/>
    <x v="142"/>
    <n v="105"/>
    <n v="160"/>
    <s v="CFL &amp; Led Bulbs"/>
    <n v="3.9"/>
    <n v="55"/>
    <n v="34.375"/>
    <x v="1"/>
  </r>
  <r>
    <s v="Coffee Decoction - Ready to Use Filter, Eighty20"/>
    <x v="6"/>
    <s v="Coffee"/>
    <x v="986"/>
    <n v="150"/>
    <n v="150"/>
    <s v="Instant Coffee"/>
    <n v="4.0999999999999996"/>
    <n v="0"/>
    <n v="0"/>
    <x v="1"/>
  </r>
  <r>
    <s v="Mixture  - Jowar Flakes Tomato"/>
    <x v="3"/>
    <s v="Snacks, Dry Fruits, Nuts"/>
    <x v="987"/>
    <n v="60"/>
    <n v="60"/>
    <s v="Roasted Seeds &amp; Nuts"/>
    <n v="4"/>
    <n v="0"/>
    <n v="0"/>
    <x v="1"/>
  </r>
  <r>
    <s v="Masala Tea"/>
    <x v="6"/>
    <s v="Tea"/>
    <x v="205"/>
    <n v="70"/>
    <n v="70"/>
    <s v="Tea Bags"/>
    <n v="4.4000000000000004"/>
    <n v="0"/>
    <n v="0"/>
    <x v="1"/>
  </r>
  <r>
    <s v="Quadratini Tiramisu"/>
    <x v="3"/>
    <s v="Chocolates &amp; Biscuits"/>
    <x v="467"/>
    <n v="349"/>
    <n v="349"/>
    <s v="Cookies, Biscotti, Wafer"/>
    <n v="4.7"/>
    <n v="0"/>
    <n v="0"/>
    <x v="0"/>
  </r>
  <r>
    <s v="Rice/Akki - Dosa"/>
    <x v="4"/>
    <s v="Rice &amp; Rice Products"/>
    <x v="34"/>
    <n v="216"/>
    <n v="250"/>
    <s v="Raw Rice"/>
    <n v="4"/>
    <n v="34"/>
    <n v="13.6"/>
    <x v="0"/>
  </r>
  <r>
    <s v="Wild Set"/>
    <x v="0"/>
    <s v="Fragrances &amp; Deos"/>
    <x v="646"/>
    <n v="792"/>
    <n v="990"/>
    <s v="Gift Sets"/>
    <n v="1"/>
    <n v="198"/>
    <n v="20"/>
    <x v="2"/>
  </r>
  <r>
    <s v="Anti Dandruff Hair Shampoo"/>
    <x v="0"/>
    <s v="Men's Grooming"/>
    <x v="376"/>
    <n v="209.3"/>
    <n v="299"/>
    <s v="Bath &amp; Shower"/>
    <n v="3.8"/>
    <n v="89.699999999999989"/>
    <n v="29.999999999999993"/>
    <x v="0"/>
  </r>
  <r>
    <s v="Charge Body Deodorant"/>
    <x v="0"/>
    <s v="Men's Grooming"/>
    <x v="988"/>
    <n v="105"/>
    <n v="210"/>
    <s v="Men's Deodorants"/>
    <n v="3.8"/>
    <n v="105"/>
    <n v="50"/>
    <x v="1"/>
  </r>
  <r>
    <s v="Room Freshener - Jasmine"/>
    <x v="2"/>
    <s v="Fresheners &amp; Repellents"/>
    <x v="989"/>
    <n v="150"/>
    <n v="150"/>
    <s v="Air Freshener"/>
    <n v="3.8"/>
    <n v="0"/>
    <n v="0"/>
    <x v="1"/>
  </r>
  <r>
    <s v="Yak Ghee/Tuppa - A2"/>
    <x v="4"/>
    <s v="Organic Staples"/>
    <x v="208"/>
    <n v="1125"/>
    <n v="1250"/>
    <s v="Ghee &amp; Vanaspati"/>
    <n v="4"/>
    <n v="125"/>
    <n v="10"/>
    <x v="2"/>
  </r>
  <r>
    <s v="Cream Cheese"/>
    <x v="7"/>
    <s v="Dairy"/>
    <x v="415"/>
    <n v="189"/>
    <n v="210"/>
    <s v="Cheese"/>
    <n v="4.2"/>
    <n v="21"/>
    <n v="10"/>
    <x v="1"/>
  </r>
  <r>
    <s v="Peri Peri Sauce"/>
    <x v="5"/>
    <s v="Spreads, Sauces, Ketchup"/>
    <x v="273"/>
    <n v="160"/>
    <n v="200"/>
    <s v="Chilli &amp; Soya Sauce"/>
    <n v="4.2"/>
    <n v="40"/>
    <n v="20"/>
    <x v="1"/>
  </r>
  <r>
    <s v="Stainless Steel Serving Handi With Rack - Glass Lid, Labella"/>
    <x v="1"/>
    <s v="Steel Utensils"/>
    <x v="131"/>
    <n v="399"/>
    <n v="585"/>
    <s v="Bowls &amp; Vessels"/>
    <n v="4.8"/>
    <n v="186"/>
    <n v="31.794871794871796"/>
    <x v="0"/>
  </r>
  <r>
    <s v="Dog Food - Optimum Performance, Puppy"/>
    <x v="1"/>
    <s v="Pet Food &amp; Accessories"/>
    <x v="55"/>
    <n v="2422.5"/>
    <n v="2850"/>
    <s v="Pet Meals &amp; Treats"/>
    <n v="3"/>
    <n v="427.5"/>
    <n v="15"/>
    <x v="2"/>
  </r>
  <r>
    <s v="Mopking Cotton Refill"/>
    <x v="2"/>
    <s v="Mops, Brushes &amp; Scrubs"/>
    <x v="285"/>
    <n v="250"/>
    <n v="250"/>
    <s v="Mops, Wipers"/>
    <n v="2.8"/>
    <n v="0"/>
    <n v="0"/>
    <x v="0"/>
  </r>
  <r>
    <s v="Dates/Kharjura - Zahdi, Seeded"/>
    <x v="4"/>
    <s v="Dry Fruits"/>
    <x v="990"/>
    <n v="120"/>
    <n v="120"/>
    <s v="Other Dry Fruits"/>
    <n v="3.8"/>
    <n v="0"/>
    <n v="0"/>
    <x v="1"/>
  </r>
  <r>
    <s v="Tea Tree Oil Face Wash"/>
    <x v="0"/>
    <s v="Skin Care"/>
    <x v="570"/>
    <n v="400"/>
    <n v="400"/>
    <s v="Face Care"/>
    <n v="4.5999999999999996"/>
    <n v="0"/>
    <n v="0"/>
    <x v="0"/>
  </r>
  <r>
    <s v="Fusion - Power Shaving Razor Blades Cartridge"/>
    <x v="0"/>
    <s v="Men's Grooming"/>
    <x v="44"/>
    <n v="995.6"/>
    <n v="1048"/>
    <s v="Shaving Care"/>
    <n v="4"/>
    <n v="52.399999999999977"/>
    <n v="4.9999999999999982"/>
    <x v="2"/>
  </r>
  <r>
    <s v="Mixed Seed - Chaat"/>
    <x v="4"/>
    <s v="Dry Fruits"/>
    <x v="881"/>
    <n v="380"/>
    <n v="380"/>
    <s v="Other Dry Fruits"/>
    <n v="3.4"/>
    <n v="0"/>
    <n v="0"/>
    <x v="0"/>
  </r>
  <r>
    <s v="Ghee Spreads - Chocolate Caramel"/>
    <x v="3"/>
    <s v="Sauces, Spreads &amp; Dips"/>
    <x v="270"/>
    <n v="297.5"/>
    <n v="350"/>
    <s v="Chocolate, Peanut Spread"/>
    <n v="3.3"/>
    <n v="52.5"/>
    <n v="15"/>
    <x v="0"/>
  </r>
  <r>
    <s v="Skin Whitening Face Wash"/>
    <x v="0"/>
    <s v="Skin Care"/>
    <x v="754"/>
    <n v="71.25"/>
    <n v="75"/>
    <s v="Face Care"/>
    <n v="2"/>
    <n v="3.75"/>
    <n v="5"/>
    <x v="1"/>
  </r>
  <r>
    <s v="Master Body Spray - Pine"/>
    <x v="0"/>
    <s v="Fragrances &amp; Deos"/>
    <x v="459"/>
    <n v="192.5"/>
    <n v="275"/>
    <s v="Men's Deodorants"/>
    <n v="4.3"/>
    <n v="82.5"/>
    <n v="30"/>
    <x v="1"/>
  </r>
  <r>
    <s v="Director Coffee Mugs Set - Hilton 390"/>
    <x v="1"/>
    <s v="Crockery &amp; Cutlery"/>
    <x v="529"/>
    <n v="459"/>
    <n v="609"/>
    <s v="Cups, Mugs &amp; Tumblers"/>
    <n v="4"/>
    <n v="150"/>
    <n v="24.630541871921181"/>
    <x v="0"/>
  </r>
  <r>
    <s v="Marvel Plastic Bathroom Patla &amp; Stool - Plain, Assorted Colour"/>
    <x v="2"/>
    <s v="Bins &amp; Bathroom Ware"/>
    <x v="494"/>
    <n v="195"/>
    <n v="195"/>
    <s v="Bath Stool, Basin &amp; Sets"/>
    <n v="3.8"/>
    <n v="0"/>
    <n v="0"/>
    <x v="1"/>
  </r>
  <r>
    <s v="Healthy Bright Complete 10 Body Lotion"/>
    <x v="0"/>
    <s v="Skin Care"/>
    <x v="611"/>
    <n v="191.25"/>
    <n v="255"/>
    <s v="Body Care"/>
    <n v="4"/>
    <n v="63.75"/>
    <n v="25"/>
    <x v="1"/>
  </r>
  <r>
    <s v="Bhakti Super Economy Box - FG00226"/>
    <x v="2"/>
    <s v="Pooja Needs"/>
    <x v="68"/>
    <n v="45"/>
    <n v="50"/>
    <s v="Agarbatti, Incense Sticks"/>
    <n v="3.8"/>
    <n v="5"/>
    <n v="10"/>
    <x v="1"/>
  </r>
  <r>
    <s v="Condoms - Blue Colored"/>
    <x v="0"/>
    <s v="Health &amp; Medicine"/>
    <x v="256"/>
    <n v="60"/>
    <n v="60"/>
    <s v="Sexual Wellness"/>
    <n v="3.6"/>
    <n v="0"/>
    <n v="0"/>
    <x v="1"/>
  </r>
  <r>
    <s v="Water Bottle - Insulated, Assorted Colour, Stainless Steel"/>
    <x v="1"/>
    <s v="Storage &amp; Accessories"/>
    <x v="582"/>
    <n v="809"/>
    <n v="809"/>
    <s v="Water &amp; Fridge Bottles"/>
    <n v="4.5"/>
    <n v="0"/>
    <n v="0"/>
    <x v="2"/>
  </r>
  <r>
    <s v="Pink Salt/Uppu Powder"/>
    <x v="4"/>
    <s v="Organic Staples"/>
    <x v="208"/>
    <n v="74.25"/>
    <n v="99"/>
    <s v="Salts"/>
    <n v="3.9"/>
    <n v="24.75"/>
    <n v="25"/>
    <x v="1"/>
  </r>
  <r>
    <s v="Pickle - Special Punjabi Mixed"/>
    <x v="5"/>
    <s v="Pickles &amp; Chutney"/>
    <x v="197"/>
    <n v="130"/>
    <n v="130"/>
    <s v="Other Veg Pickle"/>
    <n v="4"/>
    <n v="0"/>
    <n v="0"/>
    <x v="1"/>
  </r>
  <r>
    <s v="Meat Masala"/>
    <x v="4"/>
    <s v="Masalas &amp; Spices"/>
    <x v="225"/>
    <n v="57.75"/>
    <n v="77"/>
    <s v="Blended Masalas"/>
    <n v="5"/>
    <n v="19.25"/>
    <n v="25"/>
    <x v="1"/>
  </r>
  <r>
    <s v="Rasam Powder"/>
    <x v="4"/>
    <s v="Masalas &amp; Spices"/>
    <x v="339"/>
    <n v="60"/>
    <n v="60"/>
    <s v="Powdered Spices"/>
    <n v="3.4"/>
    <n v="0"/>
    <n v="0"/>
    <x v="1"/>
  </r>
  <r>
    <s v="Herbal Kumkumadi Night Beauty Elixir With Precious Oils Of Saffron &amp; Almond"/>
    <x v="0"/>
    <s v="Skin Care"/>
    <x v="86"/>
    <n v="1350"/>
    <n v="1800"/>
    <s v="Face Care"/>
    <n v="4.0999999999999996"/>
    <n v="450"/>
    <n v="25"/>
    <x v="2"/>
  </r>
  <r>
    <s v="Moorkulu"/>
    <x v="5"/>
    <s v="Snacks &amp; Namkeen"/>
    <x v="429"/>
    <n v="50"/>
    <n v="50"/>
    <s v="Namkeen &amp; Savoury Snacks"/>
    <n v="4.0999999999999996"/>
    <n v="0"/>
    <n v="0"/>
    <x v="1"/>
  </r>
  <r>
    <s v="Instant Soup Mix - French Onion Soup"/>
    <x v="3"/>
    <s v="Cooking &amp; Baking Needs"/>
    <x v="991"/>
    <n v="49"/>
    <n v="49"/>
    <s v="Herbs, Seasonings &amp; Rubs"/>
    <n v="4.8"/>
    <n v="0"/>
    <n v="0"/>
    <x v="1"/>
  </r>
  <r>
    <s v="Disney Frozen Sisters Metal Kids Pencil Box"/>
    <x v="2"/>
    <s v="Stationery"/>
    <x v="91"/>
    <n v="149"/>
    <n v="149"/>
    <s v="Exam Pads &amp; Pencil Box"/>
    <n v="5"/>
    <n v="0"/>
    <n v="0"/>
    <x v="1"/>
  </r>
  <r>
    <s v="Cold Pressed Oil - Sesame"/>
    <x v="3"/>
    <s v="Oils &amp; Vinegar"/>
    <x v="460"/>
    <n v="355"/>
    <n v="355"/>
    <s v="Organic &amp; Cold Press Oil"/>
    <n v="4.4000000000000004"/>
    <n v="0"/>
    <n v="0"/>
    <x v="0"/>
  </r>
  <r>
    <s v="New Small - 86 Diaper Pants"/>
    <x v="8"/>
    <s v="Diapers &amp; Wipes"/>
    <x v="258"/>
    <n v="713"/>
    <n v="1149"/>
    <s v="Diapers"/>
    <n v="4.0999999999999996"/>
    <n v="436"/>
    <n v="37.946040034812881"/>
    <x v="2"/>
  </r>
  <r>
    <s v="Luvit Chocwich Home Delights 187 g"/>
    <x v="5"/>
    <s v="Chocolates &amp; Candies"/>
    <x v="992"/>
    <n v="112"/>
    <n v="140"/>
    <s v="Chocolates"/>
    <n v="3.9"/>
    <n v="28"/>
    <n v="20"/>
    <x v="1"/>
  </r>
  <r>
    <s v="Awaken Hydrating Facial Cleanser"/>
    <x v="0"/>
    <s v="Skin Care"/>
    <x v="8"/>
    <n v="799"/>
    <n v="799"/>
    <s v="Face Care"/>
    <n v="5"/>
    <n v="0"/>
    <n v="0"/>
    <x v="2"/>
  </r>
  <r>
    <s v="Orbit Stainless Steel Lunch Box Insulated - 3 Deck, Blue"/>
    <x v="1"/>
    <s v="Storage &amp; Accessories"/>
    <x v="175"/>
    <n v="409"/>
    <n v="632"/>
    <s v="Lunch Boxes"/>
    <n v="3.4"/>
    <n v="223"/>
    <n v="35.284810126582279"/>
    <x v="0"/>
  </r>
  <r>
    <s v="Select - Paneer Masala"/>
    <x v="4"/>
    <s v="Masalas &amp; Spices"/>
    <x v="337"/>
    <n v="85"/>
    <n v="85"/>
    <s v="Powdered Spices"/>
    <n v="4.5"/>
    <n v="0"/>
    <n v="0"/>
    <x v="1"/>
  </r>
  <r>
    <s v="Water/Juice Glass - Refreshing Amber Blue, Expression"/>
    <x v="1"/>
    <s v="Crockery &amp; Cutlery"/>
    <x v="993"/>
    <n v="949"/>
    <n v="1461"/>
    <s v="Glassware"/>
    <n v="5"/>
    <n v="512"/>
    <n v="35.044490075290895"/>
    <x v="2"/>
  </r>
  <r>
    <s v="Cup Noodles - Italiano"/>
    <x v="5"/>
    <s v="Snacks &amp; Namkeen"/>
    <x v="340"/>
    <n v="50"/>
    <n v="50"/>
    <s v="Cup Noodles"/>
    <n v="4"/>
    <n v="0"/>
    <n v="0"/>
    <x v="1"/>
  </r>
  <r>
    <s v="Hydra Refresh Ultra Light Gel Moisturiser"/>
    <x v="0"/>
    <s v="Skin Care"/>
    <x v="135"/>
    <n v="119"/>
    <n v="170"/>
    <s v="Face Care"/>
    <n v="3.4"/>
    <n v="51"/>
    <n v="30"/>
    <x v="1"/>
  </r>
  <r>
    <s v="Shave Brush"/>
    <x v="0"/>
    <s v="Men's Grooming"/>
    <x v="44"/>
    <n v="63.7"/>
    <n v="65"/>
    <s v="Shaving Care"/>
    <n v="4.3"/>
    <n v="1.2999999999999972"/>
    <n v="1.9999999999999956"/>
    <x v="1"/>
  </r>
  <r>
    <s v="Fusion Proglide - Flexball Manual Shaving Razor"/>
    <x v="0"/>
    <s v="Men's Grooming"/>
    <x v="44"/>
    <n v="489.02"/>
    <n v="499"/>
    <s v="Shaving Care"/>
    <n v="4.5"/>
    <n v="9.9800000000000182"/>
    <n v="2.0000000000000036"/>
    <x v="0"/>
  </r>
  <r>
    <s v="Shikanji Syrup"/>
    <x v="6"/>
    <s v="Fruit Juices &amp; Drinks"/>
    <x v="197"/>
    <n v="255"/>
    <n v="255"/>
    <s v="Syrups &amp; Concentrates"/>
    <n v="1"/>
    <n v="0"/>
    <n v="0"/>
    <x v="0"/>
  </r>
  <r>
    <s v="Organic Cinnamon/Chakke Bark"/>
    <x v="4"/>
    <s v="Organic Staples"/>
    <x v="67"/>
    <n v="57"/>
    <n v="60"/>
    <s v="Organic Masalas &amp; Spices"/>
    <n v="3.9"/>
    <n v="3"/>
    <n v="5"/>
    <x v="1"/>
  </r>
  <r>
    <s v="English Lavender Anti-Germ Spray"/>
    <x v="2"/>
    <s v="All Purpose Cleaners"/>
    <x v="243"/>
    <n v="96"/>
    <n v="120"/>
    <s v="Disinfectant Spray &amp; Cleaners"/>
    <n v="4"/>
    <n v="24"/>
    <n v="20"/>
    <x v="1"/>
  </r>
  <r>
    <s v="Jasmine Soap"/>
    <x v="0"/>
    <s v="Bath &amp; Hand Wash"/>
    <x v="121"/>
    <n v="70"/>
    <n v="70"/>
    <s v="Bathing Bars &amp; Soaps"/>
    <n v="4.0999999999999996"/>
    <n v="0"/>
    <n v="0"/>
    <x v="1"/>
  </r>
  <r>
    <s v="Diabetes Care Tea"/>
    <x v="3"/>
    <s v="Drinks &amp; Beverages"/>
    <x v="994"/>
    <n v="589"/>
    <n v="589"/>
    <s v="Health Drinks"/>
    <n v="5"/>
    <n v="0"/>
    <n v="0"/>
    <x v="2"/>
  </r>
  <r>
    <s v="Plastic Super Tidy Tray No 3 - Brown, Small"/>
    <x v="2"/>
    <s v="Bins &amp; Bathroom Ware"/>
    <x v="656"/>
    <n v="29"/>
    <n v="31"/>
    <s v="Laundry, Storage Baskets"/>
    <n v="3.2"/>
    <n v="2"/>
    <n v="6.4516129032258061"/>
    <x v="1"/>
  </r>
  <r>
    <s v="Chicken Fries - Crispy"/>
    <x v="5"/>
    <s v="Frozen Veggies &amp; Snacks"/>
    <x v="423"/>
    <n v="161.5"/>
    <n v="170"/>
    <s v="Frozen Non-Veg Snacks"/>
    <n v="4"/>
    <n v="8.5"/>
    <n v="5"/>
    <x v="1"/>
  </r>
  <r>
    <s v="Cylindrical Shaped Pencil Pouch Bag - With Superhero Art"/>
    <x v="2"/>
    <s v="Stationery"/>
    <x v="995"/>
    <n v="200"/>
    <n v="249"/>
    <s v="Exam Pads &amp; Pencil Box"/>
    <n v="5"/>
    <n v="49"/>
    <n v="19.678714859437751"/>
    <x v="1"/>
  </r>
  <r>
    <s v="Oil - Coconut"/>
    <x v="4"/>
    <s v="Edible Oils &amp; Ghee"/>
    <x v="996"/>
    <n v="340"/>
    <n v="340"/>
    <s v="Other Edible Oils"/>
    <n v="4"/>
    <n v="0"/>
    <n v="0"/>
    <x v="0"/>
  </r>
  <r>
    <s v="Drinking Chocolate - Original"/>
    <x v="3"/>
    <s v="Dairy &amp; Cheese"/>
    <x v="30"/>
    <n v="1200"/>
    <n v="1200"/>
    <s v="Milk &amp; Soya Drinks"/>
    <n v="4"/>
    <n v="0"/>
    <n v="0"/>
    <x v="2"/>
  </r>
  <r>
    <s v="Artist Water Colour - Assorted Colour"/>
    <x v="2"/>
    <s v="Stationery"/>
    <x v="997"/>
    <n v="98"/>
    <n v="100"/>
    <s v="Colours &amp; Crayons"/>
    <n v="4.3"/>
    <n v="2"/>
    <n v="2"/>
    <x v="1"/>
  </r>
  <r>
    <s v="Weikfield White Oats"/>
    <x v="5"/>
    <s v="Breakfast Cereals"/>
    <x v="998"/>
    <n v="170"/>
    <n v="200"/>
    <s v="Oats &amp; Porridge"/>
    <n v="4.3"/>
    <n v="30"/>
    <n v="15"/>
    <x v="1"/>
  </r>
  <r>
    <s v="Notebook - Soft Bound, Single Line Ruled, King Size"/>
    <x v="2"/>
    <s v="Stationery"/>
    <x v="613"/>
    <n v="108.3"/>
    <n v="114"/>
    <s v="Notebooks, Files, Folders"/>
    <n v="3"/>
    <n v="5.7000000000000028"/>
    <n v="5.0000000000000018"/>
    <x v="1"/>
  </r>
  <r>
    <s v="Chocolate Coated Fruits &amp; Nuts"/>
    <x v="3"/>
    <s v="Chocolates &amp; Biscuits"/>
    <x v="11"/>
    <n v="350"/>
    <n v="350"/>
    <s v="Luxury Chocolates, Gifts"/>
    <n v="4"/>
    <n v="0"/>
    <n v="0"/>
    <x v="0"/>
  </r>
  <r>
    <s v="Butter Kukkies"/>
    <x v="5"/>
    <s v="Biscuits &amp; Cookies"/>
    <x v="221"/>
    <n v="79"/>
    <n v="90"/>
    <s v="Cookies"/>
    <n v="3.6"/>
    <n v="11"/>
    <n v="12.222222222222221"/>
    <x v="1"/>
  </r>
  <r>
    <s v="Awadhi Kadhai Veg Masala"/>
    <x v="4"/>
    <s v="Masalas &amp; Spices"/>
    <x v="263"/>
    <n v="20"/>
    <n v="20"/>
    <s v="Blended Masalas"/>
    <n v="4.0999999999999996"/>
    <n v="0"/>
    <n v="0"/>
    <x v="1"/>
  </r>
  <r>
    <s v="Perfumed Herbal Phenyle -Sandal"/>
    <x v="2"/>
    <s v="All Purpose Cleaners"/>
    <x v="919"/>
    <n v="249"/>
    <n v="249"/>
    <s v="Floor &amp; Other Cleaners"/>
    <n v="4.2"/>
    <n v="0"/>
    <n v="0"/>
    <x v="0"/>
  </r>
  <r>
    <s v="Natural White - All-In-One Fairness Night Skin Cream"/>
    <x v="0"/>
    <s v="Skin Care"/>
    <x v="149"/>
    <n v="310.25"/>
    <n v="365"/>
    <s v="Face Care"/>
    <n v="3.9"/>
    <n v="54.75"/>
    <n v="15"/>
    <x v="0"/>
  </r>
  <r>
    <s v="Tapioca Atta - Gluten Free"/>
    <x v="3"/>
    <s v="Atta, Flours &amp; Sooji"/>
    <x v="16"/>
    <n v="75"/>
    <n v="75"/>
    <s v="Flours &amp; Pre-Mixes"/>
    <n v="4.4000000000000004"/>
    <n v="0"/>
    <n v="0"/>
    <x v="1"/>
  </r>
  <r>
    <s v="2.3mm Hard Aluminium Anodized Vaghariya Pan - 11 cm, Black"/>
    <x v="1"/>
    <s v="Cookware &amp; Non Stick"/>
    <x v="434"/>
    <n v="249"/>
    <n v="489"/>
    <s v="Tawa &amp; Sauce Pan"/>
    <n v="3"/>
    <n v="240"/>
    <n v="49.079754601226995"/>
    <x v="0"/>
  </r>
  <r>
    <s v="Activated Charcoal Facescrub"/>
    <x v="0"/>
    <s v="Men's Grooming"/>
    <x v="999"/>
    <n v="298"/>
    <n v="350"/>
    <s v="Face &amp; Body"/>
    <n v="4.5999999999999996"/>
    <n v="52"/>
    <n v="14.857142857142858"/>
    <x v="0"/>
  </r>
  <r>
    <s v="Pixel Printed Designer Bucket - Assorted Colour"/>
    <x v="2"/>
    <s v="Bins &amp; Bathroom Ware"/>
    <x v="3"/>
    <n v="629"/>
    <n v="629"/>
    <s v="Buckets &amp; Mugs"/>
    <n v="2"/>
    <n v="0"/>
    <n v="0"/>
    <x v="2"/>
  </r>
  <r>
    <s v="Badam Keshari Milk Masala"/>
    <x v="4"/>
    <s v="Masalas &amp; Spices"/>
    <x v="803"/>
    <n v="90"/>
    <n v="90"/>
    <s v="Blended Masalas"/>
    <n v="3.9"/>
    <n v="0"/>
    <n v="0"/>
    <x v="1"/>
  </r>
  <r>
    <s v="Fevicol MR Angular Tip"/>
    <x v="2"/>
    <s v="Stationery"/>
    <x v="281"/>
    <n v="23.75"/>
    <n v="25"/>
    <s v="Scissor, Glue &amp; Tape"/>
    <n v="4.3"/>
    <n v="1.25"/>
    <n v="5"/>
    <x v="1"/>
  </r>
  <r>
    <s v="Steel Patila With Copper Bottom - No.12"/>
    <x v="1"/>
    <s v="Steel Utensils"/>
    <x v="318"/>
    <n v="429"/>
    <n v="749"/>
    <s v="Copper Utensils"/>
    <n v="4.0999999999999996"/>
    <n v="320"/>
    <n v="42.723631508678238"/>
    <x v="0"/>
  </r>
  <r>
    <s v="Flavouring Essence - Banana"/>
    <x v="3"/>
    <s v="Cooking &amp; Baking Needs"/>
    <x v="280"/>
    <n v="53.1"/>
    <n v="59"/>
    <s v="Baking, Cake Decorations"/>
    <n v="3.9"/>
    <n v="5.8999999999999986"/>
    <n v="9.9999999999999982"/>
    <x v="1"/>
  </r>
  <r>
    <s v="Aloe Vera Soap"/>
    <x v="0"/>
    <s v="Bath &amp; Hand Wash"/>
    <x v="121"/>
    <n v="66.5"/>
    <n v="70"/>
    <s v="Bathing Bars &amp; Soaps"/>
    <n v="4.3"/>
    <n v="3.5"/>
    <n v="5"/>
    <x v="1"/>
  </r>
  <r>
    <s v="Khatt-Mith Organic Tomato Ketchup - Dipping &amp; Cooking Sauce, Sugar-Free"/>
    <x v="5"/>
    <s v="Spreads, Sauces, Ketchup"/>
    <x v="653"/>
    <n v="399"/>
    <n v="399"/>
    <s v="Tomato Ketchup &amp; Sauces"/>
    <n v="5"/>
    <n v="0"/>
    <n v="0"/>
    <x v="0"/>
  </r>
  <r>
    <s v="Stainless Steel Water Bottle - Silver BB 497"/>
    <x v="1"/>
    <s v="Storage &amp; Accessories"/>
    <x v="111"/>
    <n v="430"/>
    <n v="430"/>
    <s v="Water &amp; Fridge Bottles"/>
    <n v="5"/>
    <n v="0"/>
    <n v="0"/>
    <x v="0"/>
  </r>
  <r>
    <s v="Non-Stick Multi Pan With Stainless Steel Lid - Black"/>
    <x v="1"/>
    <s v="Cookware &amp; Non Stick"/>
    <x v="131"/>
    <n v="429"/>
    <n v="605"/>
    <s v="Kadai &amp; Fry Pans"/>
    <n v="2.5"/>
    <n v="176"/>
    <n v="29.09090909090909"/>
    <x v="0"/>
  </r>
  <r>
    <s v="Lavender Aroma Massage Oil"/>
    <x v="0"/>
    <s v="Skin Care"/>
    <x v="86"/>
    <n v="378"/>
    <n v="450"/>
    <s v="Aromatherapy"/>
    <n v="3.7"/>
    <n v="72"/>
    <n v="16"/>
    <x v="0"/>
  </r>
  <r>
    <s v="Colorsilk Hair Colour With Keratin"/>
    <x v="0"/>
    <s v="Hair Care"/>
    <x v="574"/>
    <n v="435"/>
    <n v="435"/>
    <s v="Hair Color"/>
    <n v="3"/>
    <n v="0"/>
    <n v="0"/>
    <x v="0"/>
  </r>
  <r>
    <s v="Pet Selo Container Set - Silver"/>
    <x v="1"/>
    <s v="Storage &amp; Accessories"/>
    <x v="33"/>
    <n v="229"/>
    <n v="296"/>
    <s v="Containers Sets"/>
    <n v="3.9"/>
    <n v="67"/>
    <n v="22.635135135135137"/>
    <x v="0"/>
  </r>
  <r>
    <s v="Gluco Plus C  Orange â€“ 500 g  (Get Sipper Free)"/>
    <x v="6"/>
    <s v="Health Drink, Supplement"/>
    <x v="251"/>
    <n v="146.69999999999999"/>
    <n v="163"/>
    <s v="Glucose Powder, Tablets"/>
    <n v="3"/>
    <n v="16.300000000000011"/>
    <n v="10.000000000000007"/>
    <x v="1"/>
  </r>
  <r>
    <s v="Tini Mini Mouth Freshener"/>
    <x v="4"/>
    <s v="Dry Fruits"/>
    <x v="484"/>
    <n v="106.25"/>
    <n v="125"/>
    <s v="Mukhwas"/>
    <n v="5"/>
    <n v="18.75"/>
    <n v="15"/>
    <x v="1"/>
  </r>
  <r>
    <s v="Wafers - Strawberry Cream"/>
    <x v="3"/>
    <s v="Chocolates &amp; Biscuits"/>
    <x v="1000"/>
    <n v="85"/>
    <n v="85"/>
    <s v="Cookies, Biscotti, Wafer"/>
    <n v="4.5"/>
    <n v="0"/>
    <n v="0"/>
    <x v="1"/>
  </r>
  <r>
    <s v="Storage Steel Airtight Round Container - Klip Lock"/>
    <x v="1"/>
    <s v="Steel Utensils"/>
    <x v="1001"/>
    <n v="125"/>
    <n v="158"/>
    <s v="Steel Storage Containers"/>
    <n v="4.2"/>
    <n v="33"/>
    <n v="20.88607594936709"/>
    <x v="1"/>
  </r>
  <r>
    <s v="Cold Processed Skin Lavender Handmade Soap"/>
    <x v="0"/>
    <s v="Bath &amp; Hand Wash"/>
    <x v="86"/>
    <n v="255"/>
    <n v="300"/>
    <s v="Bathing Bars &amp; Soaps"/>
    <n v="4.8"/>
    <n v="45"/>
    <n v="15"/>
    <x v="0"/>
  </r>
  <r>
    <s v="Glass Bottle With Plastic Outer - Sky Blue, BB1310"/>
    <x v="1"/>
    <s v="Storage &amp; Accessories"/>
    <x v="111"/>
    <n v="219"/>
    <n v="409"/>
    <s v="Water &amp; Fridge Bottles"/>
    <n v="4"/>
    <n v="190"/>
    <n v="46.454767726161371"/>
    <x v="0"/>
  </r>
  <r>
    <s v="Skin Illuminate Vitamin C Serum For Radiant Skin with High Potency Vitamin C &amp; Turmeric"/>
    <x v="0"/>
    <s v="Skin Care"/>
    <x v="508"/>
    <n v="599"/>
    <n v="599"/>
    <s v="Face Care"/>
    <n v="3.5"/>
    <n v="0"/>
    <n v="0"/>
    <x v="2"/>
  </r>
  <r>
    <s v="Dustpan"/>
    <x v="2"/>
    <s v="Mops, Brushes &amp; Scrubs"/>
    <x v="285"/>
    <n v="61"/>
    <n v="75"/>
    <s v="Brooms &amp; Dust Pans"/>
    <n v="4"/>
    <n v="14"/>
    <n v="18.666666666666668"/>
    <x v="1"/>
  </r>
  <r>
    <s v="Basmati Rice/Basmati Akki - Pulav Premium"/>
    <x v="4"/>
    <s v="Rice &amp; Rice Products"/>
    <x v="34"/>
    <n v="447"/>
    <n v="700"/>
    <s v="Basmati Rice"/>
    <n v="4.3"/>
    <n v="253"/>
    <n v="36.142857142857146"/>
    <x v="0"/>
  </r>
  <r>
    <s v="Almond Hair Oil"/>
    <x v="0"/>
    <s v="Hair Care"/>
    <x v="251"/>
    <n v="215.6"/>
    <n v="280"/>
    <s v="Hair Oil &amp; Serum"/>
    <n v="4.2"/>
    <n v="64.400000000000006"/>
    <n v="23.000000000000004"/>
    <x v="0"/>
  </r>
  <r>
    <s v="Defence Theory Anti Chafing Cream"/>
    <x v="0"/>
    <s v="Men's Grooming"/>
    <x v="605"/>
    <n v="489.3"/>
    <n v="699"/>
    <s v="Face &amp; Body"/>
    <n v="5"/>
    <n v="209.7"/>
    <n v="30"/>
    <x v="0"/>
  </r>
  <r>
    <s v="Pet Toy Ring - Assorted Colour, BB1522"/>
    <x v="1"/>
    <s v="Pet Food &amp; Accessories"/>
    <x v="111"/>
    <n v="129"/>
    <n v="129"/>
    <s v="Pet Toys"/>
    <n v="4.2"/>
    <n v="0"/>
    <n v="0"/>
    <x v="1"/>
  </r>
  <r>
    <s v="Masala - Fish"/>
    <x v="4"/>
    <s v="Masalas &amp; Spices"/>
    <x v="245"/>
    <n v="59"/>
    <n v="59"/>
    <s v="Blended Masalas"/>
    <n v="3.8"/>
    <n v="0"/>
    <n v="0"/>
    <x v="1"/>
  </r>
  <r>
    <s v="Biscuits - Googly"/>
    <x v="5"/>
    <s v="Biscuits &amp; Cookies"/>
    <x v="57"/>
    <n v="10"/>
    <n v="10"/>
    <s v="Cookies"/>
    <n v="4.2"/>
    <n v="0"/>
    <n v="0"/>
    <x v="1"/>
  </r>
  <r>
    <s v="Rasgulla"/>
    <x v="5"/>
    <s v="Ready To Cook &amp; Eat"/>
    <x v="429"/>
    <n v="190"/>
    <n v="190"/>
    <s v="Tinned, Packed Sweets"/>
    <n v="4.0999999999999996"/>
    <n v="0"/>
    <n v="0"/>
    <x v="1"/>
  </r>
  <r>
    <s v="Soft Aloe Moisturising Cream - All Skin Types"/>
    <x v="0"/>
    <s v="Skin Care"/>
    <x v="4"/>
    <n v="110.4"/>
    <n v="115"/>
    <s v="Face Care"/>
    <n v="4.4000000000000004"/>
    <n v="4.5999999999999943"/>
    <n v="3.9999999999999951"/>
    <x v="1"/>
  </r>
  <r>
    <s v="Barley Flakes"/>
    <x v="5"/>
    <s v="Ready To Cook &amp; Eat"/>
    <x v="155"/>
    <n v="200"/>
    <n v="200"/>
    <s v="Breakfast &amp; Snack Mixes"/>
    <n v="3"/>
    <n v="0"/>
    <n v="0"/>
    <x v="1"/>
  </r>
  <r>
    <s v="Moisture Shield Germ Protection Liquid Handwash"/>
    <x v="0"/>
    <s v="Bath &amp; Hand Wash"/>
    <x v="707"/>
    <n v="115"/>
    <n v="115"/>
    <s v="Hand Wash &amp; Sanitizers"/>
    <n v="4.4000000000000004"/>
    <n v="0"/>
    <n v="0"/>
    <x v="1"/>
  </r>
  <r>
    <s v="Microwave Safe Stainless Steel Bowl Set - Red"/>
    <x v="1"/>
    <s v="Steel Utensils"/>
    <x v="740"/>
    <n v="159"/>
    <n v="399"/>
    <s v="Steel Storage Containers"/>
    <n v="3.3"/>
    <n v="240"/>
    <n v="60.150375939849624"/>
    <x v="1"/>
  </r>
  <r>
    <s v="Hydrafresh Anti-Ox Grapeseed Hydrating Mask-In Eye Gel"/>
    <x v="0"/>
    <s v="Skin Care"/>
    <x v="412"/>
    <n v="499"/>
    <n v="499"/>
    <s v="Eye Care"/>
    <n v="2"/>
    <n v="0"/>
    <n v="0"/>
    <x v="0"/>
  </r>
  <r>
    <s v="Bounce Biscuits - Choco Creme"/>
    <x v="5"/>
    <s v="Biscuits &amp; Cookies"/>
    <x v="79"/>
    <n v="54"/>
    <n v="60"/>
    <s v="Cream Biscuits &amp; Wafers"/>
    <n v="4.0999999999999996"/>
    <n v="6"/>
    <n v="10"/>
    <x v="1"/>
  </r>
  <r>
    <s v="Homogenised Toned Milk"/>
    <x v="7"/>
    <s v="Dairy"/>
    <x v="94"/>
    <n v="61"/>
    <n v="64"/>
    <s v="Milk"/>
    <n v="4.2"/>
    <n v="3"/>
    <n v="4.6875"/>
    <x v="1"/>
  </r>
  <r>
    <s v="Palette Intensive Color Cream - 5-0 Light Brown"/>
    <x v="0"/>
    <s v="Hair Care"/>
    <x v="344"/>
    <n v="325"/>
    <n v="325"/>
    <s v="Hair Color"/>
    <n v="3"/>
    <n v="0"/>
    <n v="0"/>
    <x v="0"/>
  </r>
  <r>
    <s v="Gold Glowing skin Face Scrub"/>
    <x v="0"/>
    <s v="Skin Care"/>
    <x v="63"/>
    <n v="200"/>
    <n v="200"/>
    <s v="Face Care"/>
    <n v="2.5"/>
    <n v="0"/>
    <n v="0"/>
    <x v="1"/>
  </r>
  <r>
    <s v="Bio Bhringraj Therapeutic Oil"/>
    <x v="0"/>
    <s v="Hair Care"/>
    <x v="114"/>
    <n v="119.25"/>
    <n v="159"/>
    <s v="Hair Oil &amp; Serum"/>
    <n v="4.5"/>
    <n v="39.75"/>
    <n v="25"/>
    <x v="1"/>
  </r>
  <r>
    <s v="Multipurpose Cotton Leafy Printed Regular Grocery Bag"/>
    <x v="2"/>
    <s v="Party &amp; Festive Needs"/>
    <x v="1002"/>
    <n v="229"/>
    <n v="249"/>
    <s v="Gift Wraps &amp; Bags"/>
    <n v="2.5"/>
    <n v="20"/>
    <n v="8.0321285140562253"/>
    <x v="0"/>
  </r>
  <r>
    <s v="Honey &amp; Orange Face Wash"/>
    <x v="0"/>
    <s v="Skin Care"/>
    <x v="254"/>
    <n v="45"/>
    <n v="45"/>
    <s v="Face Care"/>
    <n v="4.0999999999999996"/>
    <n v="0"/>
    <n v="0"/>
    <x v="1"/>
  </r>
  <r>
    <s v="Almond Biscotti â€“ Gluten-free, Egg-free, Dairy-free"/>
    <x v="3"/>
    <s v="Chocolates &amp; Biscuits"/>
    <x v="892"/>
    <n v="66.33"/>
    <n v="99"/>
    <s v="Cookies, Biscotti, Wafer"/>
    <n v="3.5"/>
    <n v="32.67"/>
    <n v="33"/>
    <x v="1"/>
  </r>
  <r>
    <s v="Maxx Pet Plastic Premium Container - Yellow"/>
    <x v="1"/>
    <s v="Storage &amp; Accessories"/>
    <x v="750"/>
    <n v="189"/>
    <n v="259"/>
    <s v="Containers Sets"/>
    <n v="4.4000000000000004"/>
    <n v="70"/>
    <n v="27.027027027027028"/>
    <x v="1"/>
  </r>
  <r>
    <s v="Beans - Baked"/>
    <x v="3"/>
    <s v="Tinned &amp; Processed Food"/>
    <x v="905"/>
    <n v="110"/>
    <n v="110"/>
    <s v="Beans &amp; Pulses"/>
    <n v="3.7"/>
    <n v="0"/>
    <n v="0"/>
    <x v="1"/>
  </r>
  <r>
    <s v="Skin Naturals Fresh Mix Vitamin C Booster Face Serum Sheet Mask - Orange"/>
    <x v="0"/>
    <s v="Skin Care"/>
    <x v="77"/>
    <n v="142.5"/>
    <n v="150"/>
    <s v="Face Care"/>
    <n v="4.4000000000000004"/>
    <n v="7.5"/>
    <n v="5"/>
    <x v="1"/>
  </r>
  <r>
    <s v="Marie Gold Biscuits"/>
    <x v="5"/>
    <s v="Biscuits &amp; Cookies"/>
    <x v="415"/>
    <n v="102"/>
    <n v="120"/>
    <s v="Marie, Health, Digestive"/>
    <n v="4.2"/>
    <n v="18"/>
    <n v="15"/>
    <x v="1"/>
  </r>
  <r>
    <s v="Kool Sugarfree Kesar Drink"/>
    <x v="7"/>
    <s v="Dairy"/>
    <x v="94"/>
    <n v="25"/>
    <n v="25"/>
    <s v="Flavoured, Soya Milk"/>
    <n v="4"/>
    <n v="0"/>
    <n v="0"/>
    <x v="1"/>
  </r>
  <r>
    <s v="Probiotic Health Drink"/>
    <x v="7"/>
    <s v="Dairy"/>
    <x v="1003"/>
    <n v="280"/>
    <n v="280"/>
    <s v="Flavoured, Soya Milk"/>
    <n v="4.2"/>
    <n v="0"/>
    <n v="0"/>
    <x v="0"/>
  </r>
  <r>
    <s v="Snack Pack - Strawberry With chunky Granola"/>
    <x v="3"/>
    <s v="Cereals &amp; Breakfast"/>
    <x v="270"/>
    <n v="80"/>
    <n v="80"/>
    <s v="Flavoured &amp; Greek Yogurt"/>
    <n v="3.7"/>
    <n v="0"/>
    <n v="0"/>
    <x v="1"/>
  </r>
  <r>
    <s v="Dlite Rich Cocoa Dark Chocolate Bar"/>
    <x v="5"/>
    <s v="Chocolates &amp; Candies"/>
    <x v="536"/>
    <n v="160.65"/>
    <n v="189"/>
    <s v="Chocolates"/>
    <n v="3.3"/>
    <n v="28.349999999999994"/>
    <n v="14.999999999999998"/>
    <x v="1"/>
  </r>
  <r>
    <s v="Baby Happy Tissues"/>
    <x v="8"/>
    <s v="Diapers &amp; Wipes"/>
    <x v="635"/>
    <n v="144"/>
    <n v="150"/>
    <s v="Baby Wipes"/>
    <n v="5"/>
    <n v="6"/>
    <n v="4"/>
    <x v="1"/>
  </r>
  <r>
    <s v="Basmati Rice/Basmati Akki - Mogra/Broken"/>
    <x v="4"/>
    <s v="Rice &amp; Rice Products"/>
    <x v="534"/>
    <n v="590"/>
    <n v="590"/>
    <s v="Basmati Rice"/>
    <n v="3.9"/>
    <n v="0"/>
    <n v="0"/>
    <x v="2"/>
  </r>
  <r>
    <s v="Subhmangal Semi Economy Box - FG00825"/>
    <x v="2"/>
    <s v="Pooja Needs"/>
    <x v="68"/>
    <n v="22.5"/>
    <n v="25"/>
    <s v="Agarbatti, Incense Sticks"/>
    <n v="2.5"/>
    <n v="2.5"/>
    <n v="10"/>
    <x v="1"/>
  </r>
  <r>
    <s v="Marie Biscuits"/>
    <x v="5"/>
    <s v="Biscuits &amp; Cookies"/>
    <x v="461"/>
    <n v="30"/>
    <n v="30"/>
    <s v="Marie, Health, Digestive"/>
    <n v="4.0999999999999996"/>
    <n v="0"/>
    <n v="0"/>
    <x v="1"/>
  </r>
  <r>
    <s v="Organic - Red Raw Rice/Akki"/>
    <x v="4"/>
    <s v="Rice &amp; Rice Products"/>
    <x v="34"/>
    <n v="130"/>
    <n v="180"/>
    <s v="Organic Rice, Other Rice"/>
    <n v="4"/>
    <n v="50"/>
    <n v="27.777777777777779"/>
    <x v="1"/>
  </r>
  <r>
    <s v="Powder - Dry Mango"/>
    <x v="4"/>
    <s v="Masalas &amp; Spices"/>
    <x v="490"/>
    <n v="80"/>
    <n v="80"/>
    <s v="Powdered Spices"/>
    <n v="4.3"/>
    <n v="0"/>
    <n v="0"/>
    <x v="1"/>
  </r>
  <r>
    <s v="Foxtail Millet - Kaon/Kang/Kangni/Kakum/Navani/Korralu/Korra/Thinai"/>
    <x v="4"/>
    <s v="Dals &amp; Pulses"/>
    <x v="306"/>
    <n v="72"/>
    <n v="90"/>
    <s v="Cereals &amp; Millets"/>
    <n v="4.2"/>
    <n v="18"/>
    <n v="20"/>
    <x v="1"/>
  </r>
  <r>
    <s v="Fruit Yoghurt - Strawberry"/>
    <x v="7"/>
    <s v="Dairy"/>
    <x v="293"/>
    <n v="79"/>
    <n v="160"/>
    <s v="Yogurt &amp; Shrikhand"/>
    <n v="4.0999999999999996"/>
    <n v="81"/>
    <n v="50.625"/>
    <x v="1"/>
  </r>
  <r>
    <s v="Teens Period Pain Relief Patches With Hydrogel Properties"/>
    <x v="0"/>
    <s v="Feminine Hygiene"/>
    <x v="565"/>
    <n v="200.25"/>
    <n v="225"/>
    <s v="Sanitary Napkins"/>
    <n v="4"/>
    <n v="24.75"/>
    <n v="11"/>
    <x v="0"/>
  </r>
  <r>
    <s v="Age Protect - Anti-Ageing Skin Cream Moisturizer"/>
    <x v="0"/>
    <s v="Skin Care"/>
    <x v="149"/>
    <n v="296.64999999999998"/>
    <n v="349"/>
    <s v="Face Care"/>
    <n v="4.0999999999999996"/>
    <n v="52.350000000000023"/>
    <n v="15.000000000000005"/>
    <x v="0"/>
  </r>
  <r>
    <s v="Natural Styling &amp; Hold Hair Cream"/>
    <x v="0"/>
    <s v="Hair Care"/>
    <x v="1004"/>
    <n v="539.1"/>
    <n v="599"/>
    <s v="Hair &amp; Scalp Treatment"/>
    <n v="3.6"/>
    <n v="59.899999999999977"/>
    <n v="9.9999999999999964"/>
    <x v="2"/>
  </r>
  <r>
    <s v="Butter - Pasteurised"/>
    <x v="7"/>
    <s v="Dairy"/>
    <x v="94"/>
    <n v="97.02"/>
    <n v="98"/>
    <s v="Butter &amp; Margarine"/>
    <n v="4.3"/>
    <n v="0.98000000000000398"/>
    <n v="1.000000000000004"/>
    <x v="1"/>
  </r>
  <r>
    <s v="Healthy Snack - Variety Pack"/>
    <x v="3"/>
    <s v="Cereals &amp; Breakfast"/>
    <x v="597"/>
    <n v="270"/>
    <n v="270"/>
    <s v="Cereal &amp; Granola Bars"/>
    <n v="4.5999999999999996"/>
    <n v="0"/>
    <n v="0"/>
    <x v="0"/>
  </r>
  <r>
    <s v="Badam Mix With 10% Almonds"/>
    <x v="6"/>
    <s v="Health Drink, Supplement"/>
    <x v="306"/>
    <n v="62.5"/>
    <n v="125"/>
    <s v="Kids (5+Yrs)"/>
    <n v="3.8"/>
    <n v="62.5"/>
    <n v="50"/>
    <x v="1"/>
  </r>
  <r>
    <s v="Chef Hot Garlic Gravy"/>
    <x v="5"/>
    <s v="Ready To Cook &amp; Eat"/>
    <x v="351"/>
    <n v="119.2"/>
    <n v="149"/>
    <s v="Heat &amp; Eat Ready Meals"/>
    <n v="4.5"/>
    <n v="29.799999999999997"/>
    <n v="19.999999999999996"/>
    <x v="1"/>
  </r>
  <r>
    <s v="Body Lotion With Argan Oil For Intense Care"/>
    <x v="0"/>
    <s v="Men's Grooming"/>
    <x v="999"/>
    <n v="399.2"/>
    <n v="499"/>
    <s v="Face &amp; Body"/>
    <n v="2"/>
    <n v="99.800000000000011"/>
    <n v="20.000000000000004"/>
    <x v="0"/>
  </r>
  <r>
    <s v="Dark Raspberry"/>
    <x v="3"/>
    <s v="Chocolates &amp; Biscuits"/>
    <x v="1005"/>
    <n v="300"/>
    <n v="300"/>
    <s v="Luxury Chocolates, Gifts"/>
    <n v="1"/>
    <n v="0"/>
    <n v="0"/>
    <x v="0"/>
  </r>
  <r>
    <s v="Pickle - Punjabi Mango"/>
    <x v="5"/>
    <s v="Pickles &amp; Chutney"/>
    <x v="48"/>
    <n v="115"/>
    <n v="115"/>
    <s v="Lime &amp; Mango Pickle"/>
    <n v="4"/>
    <n v="0"/>
    <n v="0"/>
    <x v="1"/>
  </r>
  <r>
    <s v="Urad Dal/Uddina Bele - Split"/>
    <x v="4"/>
    <s v="Dals &amp; Pulses"/>
    <x v="193"/>
    <n v="125"/>
    <n v="200"/>
    <s v="Urad &amp; Other Dals"/>
    <n v="4"/>
    <n v="75"/>
    <n v="37.5"/>
    <x v="1"/>
  </r>
  <r>
    <s v="Organic Turmeric Latte Spice Blend"/>
    <x v="3"/>
    <s v="Cooking &amp; Baking Needs"/>
    <x v="335"/>
    <n v="167"/>
    <n v="167"/>
    <s v="Herbs, Seasonings &amp; Rubs"/>
    <n v="4.2"/>
    <n v="0"/>
    <n v="0"/>
    <x v="1"/>
  </r>
  <r>
    <s v="Kodabale Mini"/>
    <x v="5"/>
    <s v="Snacks &amp; Namkeen"/>
    <x v="66"/>
    <n v="65"/>
    <n v="65"/>
    <s v="Namkeen &amp; Savoury Snacks"/>
    <n v="3"/>
    <n v="0"/>
    <n v="0"/>
    <x v="1"/>
  </r>
  <r>
    <s v="Easy Feeding Bowl With Spoon"/>
    <x v="8"/>
    <s v="Feeding &amp; Nursing"/>
    <x v="1006"/>
    <n v="155"/>
    <n v="155"/>
    <s v="Baby Dishes &amp; Utensils"/>
    <n v="4.0999999999999996"/>
    <n v="0"/>
    <n v="0"/>
    <x v="1"/>
  </r>
  <r>
    <s v="Cape Gooseberry Preserve Jam - Rich In Energy &amp; Fibre"/>
    <x v="3"/>
    <s v="Sauces, Spreads &amp; Dips"/>
    <x v="784"/>
    <n v="269.10000000000002"/>
    <n v="299"/>
    <s v="Jams, Marmalade, Spreads"/>
    <n v="5"/>
    <n v="29.899999999999977"/>
    <n v="9.9999999999999929"/>
    <x v="0"/>
  </r>
  <r>
    <s v="Daily Moisture - Dry Skin Moisturiser With Silk Proteins &amp; Citrus Extracts"/>
    <x v="0"/>
    <s v="Skin Care"/>
    <x v="220"/>
    <n v="449.1"/>
    <n v="499"/>
    <s v="Body Care"/>
    <n v="1"/>
    <n v="49.899999999999977"/>
    <n v="9.9999999999999964"/>
    <x v="0"/>
  </r>
  <r>
    <s v="Fairness Naturals Pearl Skin Bleach"/>
    <x v="0"/>
    <s v="Skin Care"/>
    <x v="476"/>
    <n v="42.75"/>
    <n v="57"/>
    <s v="Face Care"/>
    <n v="3.8"/>
    <n v="14.25"/>
    <n v="25"/>
    <x v="1"/>
  </r>
  <r>
    <s v="Organic Ragi Flour/Ragi Hittu"/>
    <x v="4"/>
    <s v="Organic Staples"/>
    <x v="295"/>
    <n v="116"/>
    <n v="116"/>
    <s v="Organic Flours"/>
    <n v="3.4"/>
    <n v="0"/>
    <n v="0"/>
    <x v="1"/>
  </r>
  <r>
    <s v="White Flower Body Mist"/>
    <x v="0"/>
    <s v="Skin Care"/>
    <x v="61"/>
    <n v="665"/>
    <n v="950"/>
    <s v="Body Care"/>
    <n v="2.5"/>
    <n v="285"/>
    <n v="30"/>
    <x v="2"/>
  </r>
  <r>
    <s v="Masoor Dal/Mysore Bele"/>
    <x v="4"/>
    <s v="Dals &amp; Pulses"/>
    <x v="208"/>
    <n v="84.15"/>
    <n v="99"/>
    <s v="Urad &amp; Other Dals"/>
    <n v="4.3"/>
    <n v="14.849999999999994"/>
    <n v="14.999999999999995"/>
    <x v="1"/>
  </r>
  <r>
    <s v="Bella Chai Cup &amp; Saucer - Dainty Blue, White"/>
    <x v="1"/>
    <s v="Crockery &amp; Cutlery"/>
    <x v="24"/>
    <n v="459"/>
    <n v="649"/>
    <s v="Cups, Mugs &amp; Tumblers"/>
    <n v="3.4"/>
    <n v="190"/>
    <n v="29.275808936825886"/>
    <x v="0"/>
  </r>
  <r>
    <s v="Pet Plastic Water Bottle - Blue, Aster, L3022X6 BL"/>
    <x v="1"/>
    <s v="Storage &amp; Accessories"/>
    <x v="175"/>
    <n v="316"/>
    <n v="316"/>
    <s v="Water &amp; Fridge Bottles"/>
    <n v="4.5"/>
    <n v="0"/>
    <n v="0"/>
    <x v="0"/>
  </r>
  <r>
    <s v="Quinoa Muesli - Chocolate &amp; Banana"/>
    <x v="5"/>
    <s v="Breakfast Cereals"/>
    <x v="1007"/>
    <n v="315"/>
    <n v="315"/>
    <s v="Muesli"/>
    <n v="3.8"/>
    <n v="0"/>
    <n v="0"/>
    <x v="0"/>
  </r>
  <r>
    <s v="Tur Dal - Pesticide Free"/>
    <x v="4"/>
    <s v="Dals &amp; Pulses"/>
    <x v="26"/>
    <n v="146.78"/>
    <n v="179"/>
    <s v="Toor, Channa &amp; Moong Dal"/>
    <n v="4"/>
    <n v="32.22"/>
    <n v="18"/>
    <x v="1"/>
  </r>
  <r>
    <s v="Organic Little Millet"/>
    <x v="4"/>
    <s v="Organic Staples"/>
    <x v="295"/>
    <n v="105"/>
    <n v="105"/>
    <s v="Organic Millet &amp; Flours"/>
    <n v="3"/>
    <n v="0"/>
    <n v="0"/>
    <x v="1"/>
  </r>
  <r>
    <s v="Whiteboard Marker Pen - Green"/>
    <x v="2"/>
    <s v="Stationery"/>
    <x v="785"/>
    <n v="250"/>
    <n v="250"/>
    <s v="Pen, Pencils"/>
    <n v="3.8"/>
    <n v="0"/>
    <n v="0"/>
    <x v="0"/>
  </r>
  <r>
    <s v="Everfresh Lemon Garden Gel Blocks"/>
    <x v="2"/>
    <s v="Fresheners &amp; Repellents"/>
    <x v="421"/>
    <n v="59"/>
    <n v="65"/>
    <s v="Air Freshener"/>
    <n v="3.7"/>
    <n v="6"/>
    <n v="9.2307692307692299"/>
    <x v="1"/>
  </r>
  <r>
    <s v="Dark Cookies Cream - Family Pack"/>
    <x v="5"/>
    <s v="Biscuits &amp; Cookies"/>
    <x v="461"/>
    <n v="135"/>
    <n v="150"/>
    <s v="Cookies"/>
    <n v="5"/>
    <n v="15"/>
    <n v="10"/>
    <x v="1"/>
  </r>
  <r>
    <s v="Canada - Bath N Body Milk &amp; Honey Body Scrub"/>
    <x v="0"/>
    <s v="Skin Care"/>
    <x v="960"/>
    <n v="299.25"/>
    <n v="399"/>
    <s v="Body Care"/>
    <n v="5"/>
    <n v="99.75"/>
    <n v="25"/>
    <x v="0"/>
  </r>
  <r>
    <s v="Anti-Dandruff Styling Gel - Strong Hold"/>
    <x v="0"/>
    <s v="Men's Grooming"/>
    <x v="498"/>
    <n v="31.2"/>
    <n v="48"/>
    <s v="Hair Care &amp; Styling"/>
    <n v="4.3"/>
    <n v="16.8"/>
    <n v="35"/>
    <x v="1"/>
  </r>
  <r>
    <s v="Shaving Cream - Lime Fresh"/>
    <x v="0"/>
    <s v="Men's Grooming"/>
    <x v="262"/>
    <n v="65"/>
    <n v="65"/>
    <s v="Shaving Care"/>
    <n v="4.3"/>
    <n v="0"/>
    <n v="0"/>
    <x v="1"/>
  </r>
  <r>
    <s v="Reusable Face Mask - 2 Ply, Cotton, Assorted Colour"/>
    <x v="0"/>
    <s v="Health &amp; Medicine"/>
    <x v="703"/>
    <n v="65"/>
    <n v="99"/>
    <s v="Face Masks &amp; Safety Gears"/>
    <n v="3.2"/>
    <n v="34"/>
    <n v="34.343434343434346"/>
    <x v="1"/>
  </r>
  <r>
    <s v="Natural Hangover &amp; Liver Detox Drink - Strawberry"/>
    <x v="6"/>
    <s v="Energy &amp; Soft Drinks"/>
    <x v="1008"/>
    <n v="62.5"/>
    <n v="125"/>
    <s v="Sports &amp; Energy Drinks"/>
    <n v="1.7"/>
    <n v="62.5"/>
    <n v="50"/>
    <x v="1"/>
  </r>
  <r>
    <s v="Asian Coffee Mugs Set MW082"/>
    <x v="1"/>
    <s v="Crockery &amp; Cutlery"/>
    <x v="529"/>
    <n v="379"/>
    <n v="499"/>
    <s v="Cups, Mugs &amp; Tumblers"/>
    <n v="3.5"/>
    <n v="120"/>
    <n v="24.048096192384769"/>
    <x v="0"/>
  </r>
  <r>
    <s v="Beard &amp; Face Wash - No SLS, Sulphate, Parabens"/>
    <x v="0"/>
    <s v="Men's Grooming"/>
    <x v="697"/>
    <n v="349"/>
    <n v="349"/>
    <s v="Face &amp; Body"/>
    <n v="5"/>
    <n v="0"/>
    <n v="0"/>
    <x v="0"/>
  </r>
  <r>
    <s v="Tooth Brush - Sensitive Whitening Value Pack"/>
    <x v="0"/>
    <s v="Oral Care"/>
    <x v="678"/>
    <n v="78"/>
    <n v="78"/>
    <s v="Toothbrush"/>
    <n v="4"/>
    <n v="0"/>
    <n v="0"/>
    <x v="1"/>
  </r>
  <r>
    <s v="All-In-One Smoked Tandoori Spice Mix"/>
    <x v="3"/>
    <s v="Cooking &amp; Baking Needs"/>
    <x v="563"/>
    <n v="99"/>
    <n v="99"/>
    <s v="Herbs, Seasonings &amp; Rubs"/>
    <n v="4.7"/>
    <n v="0"/>
    <n v="0"/>
    <x v="1"/>
  </r>
  <r>
    <s v="Fluffy Marshmallow - Vegetarian"/>
    <x v="3"/>
    <s v="Chocolates &amp; Biscuits"/>
    <x v="1009"/>
    <n v="150"/>
    <n v="150"/>
    <s v="Marshmallow, Candy, Jelly"/>
    <n v="4.4000000000000004"/>
    <n v="0"/>
    <n v="0"/>
    <x v="1"/>
  </r>
  <r>
    <s v="Quadratini Wafer Cookies - Chocolate"/>
    <x v="3"/>
    <s v="Chocolates &amp; Biscuits"/>
    <x v="467"/>
    <n v="349"/>
    <n v="349"/>
    <s v="Cookies, Biscotti, Wafer"/>
    <n v="4.5999999999999996"/>
    <n v="0"/>
    <n v="0"/>
    <x v="0"/>
  </r>
  <r>
    <s v="Sunrise Coffee"/>
    <x v="6"/>
    <s v="Coffee"/>
    <x v="509"/>
    <n v="10"/>
    <n v="10"/>
    <s v="Instant Coffee"/>
    <n v="4.2"/>
    <n v="0"/>
    <n v="0"/>
    <x v="1"/>
  </r>
  <r>
    <s v="Clothes Pegs Clip"/>
    <x v="2"/>
    <s v="Bins &amp; Bathroom Ware"/>
    <x v="1010"/>
    <n v="60"/>
    <n v="60"/>
    <s v="Hangers, Clips &amp; Rope"/>
    <n v="3.6"/>
    <n v="0"/>
    <n v="0"/>
    <x v="1"/>
  </r>
  <r>
    <s v="Puro Stainless Steel Bottle With Steel Cap - Dark Red Colour, PXP 1008 CV"/>
    <x v="1"/>
    <s v="Storage &amp; Accessories"/>
    <x v="318"/>
    <n v="229"/>
    <n v="445"/>
    <s v="Water &amp; Fridge Bottles"/>
    <n v="4.2"/>
    <n v="216"/>
    <n v="48.539325842696627"/>
    <x v="0"/>
  </r>
  <r>
    <s v="Active Fruits Damage Repair Body Lotion SPF 30 PA+++"/>
    <x v="0"/>
    <s v="Skin Care"/>
    <x v="176"/>
    <n v="299.25"/>
    <n v="399"/>
    <s v="Body Care"/>
    <n v="3.9"/>
    <n v="99.75"/>
    <n v="25"/>
    <x v="0"/>
  </r>
  <r>
    <s v="Natural Hair Oil"/>
    <x v="8"/>
    <s v="Baby Bath &amp; Hygiene"/>
    <x v="525"/>
    <n v="348"/>
    <n v="348"/>
    <s v="Baby Oil &amp; Shampoo"/>
    <n v="3.7"/>
    <n v="0"/>
    <n v="0"/>
    <x v="0"/>
  </r>
  <r>
    <s v="Roasted Almond Dark Chocolate"/>
    <x v="3"/>
    <s v="Chocolates &amp; Biscuits"/>
    <x v="619"/>
    <n v="159"/>
    <n v="159"/>
    <s v="International Chocolates"/>
    <n v="4"/>
    <n v="0"/>
    <n v="0"/>
    <x v="1"/>
  </r>
  <r>
    <s v="Herbal Sensitive pH balanced Liquid Handwash - Refill Pouch"/>
    <x v="0"/>
    <s v="Bath &amp; Hand Wash"/>
    <x v="707"/>
    <n v="96.03"/>
    <n v="99"/>
    <s v="Hand Wash &amp; Sanitizers"/>
    <n v="4.3"/>
    <n v="2.9699999999999989"/>
    <n v="2.9999999999999987"/>
    <x v="1"/>
  </r>
  <r>
    <s v="Natura Rice &amp; Hazelnut Drink, Vegan"/>
    <x v="3"/>
    <s v="Dairy &amp; Cheese"/>
    <x v="106"/>
    <n v="275.01"/>
    <n v="349"/>
    <s v="Health Drinks"/>
    <n v="3.3"/>
    <n v="73.990000000000009"/>
    <n v="21.200573065902582"/>
    <x v="0"/>
  </r>
  <r>
    <s v="Masala - Kitchen King"/>
    <x v="4"/>
    <s v="Masalas &amp; Spices"/>
    <x v="245"/>
    <n v="67.2"/>
    <n v="70"/>
    <s v="Blended Masalas"/>
    <n v="4.2"/>
    <n v="2.7999999999999972"/>
    <n v="3.999999999999996"/>
    <x v="1"/>
  </r>
  <r>
    <s v="Multipurpose Bottom Guard Sticker/ Chair Protectors - BH108"/>
    <x v="1"/>
    <s v="Storage &amp; Accessories"/>
    <x v="318"/>
    <n v="89"/>
    <n v="159"/>
    <s v="Wall Hooks &amp; Hangers"/>
    <n v="4.5999999999999996"/>
    <n v="70"/>
    <n v="44.025157232704402"/>
    <x v="1"/>
  </r>
  <r>
    <s v="Perfume Body Mist For Babies Kids With Allergen Free Jasmine Fragrance For All Day Freshness"/>
    <x v="8"/>
    <s v="Baby Bath &amp; Hygiene"/>
    <x v="508"/>
    <n v="299"/>
    <n v="299"/>
    <s v="Baby Bath"/>
    <n v="3.5"/>
    <n v="0"/>
    <n v="0"/>
    <x v="0"/>
  </r>
  <r>
    <s v="Beginnings - Organic Ragi Flakes"/>
    <x v="5"/>
    <s v="Breakfast Cereals"/>
    <x v="128"/>
    <n v="115"/>
    <n v="115"/>
    <s v="Flakes"/>
    <n v="3.5"/>
    <n v="0"/>
    <n v="0"/>
    <x v="1"/>
  </r>
  <r>
    <s v="Raw Sunflower Seeds - Premium"/>
    <x v="3"/>
    <s v="Snacks, Dry Fruits, Nuts"/>
    <x v="155"/>
    <n v="270"/>
    <n v="270"/>
    <s v="Roasted Seeds &amp; Nuts"/>
    <n v="3.9"/>
    <n v="0"/>
    <n v="0"/>
    <x v="0"/>
  </r>
  <r>
    <s v="Stainless Steel Cutlery - Spoon Stand, Square"/>
    <x v="1"/>
    <s v="Kitchen Accessories"/>
    <x v="131"/>
    <n v="119"/>
    <n v="155"/>
    <s v="Kitchen Tools &amp; Other Accessories"/>
    <n v="3.7"/>
    <n v="36"/>
    <n v="23.225806451612904"/>
    <x v="1"/>
  </r>
  <r>
    <s v="Mix - Pulli Kachal Rice"/>
    <x v="5"/>
    <s v="Ready To Cook &amp; Eat"/>
    <x v="1011"/>
    <n v="355"/>
    <n v="355"/>
    <s v="Breakfast &amp; Snack Mixes"/>
    <n v="4.3"/>
    <n v="0"/>
    <n v="0"/>
    <x v="0"/>
  </r>
  <r>
    <s v="Red Velvet Cupcakes"/>
    <x v="7"/>
    <s v="Cakes &amp; Pastries"/>
    <x v="125"/>
    <n v="139"/>
    <n v="139"/>
    <s v="Muffins &amp; Cup Cakes"/>
    <n v="3.6"/>
    <n v="0"/>
    <n v="0"/>
    <x v="1"/>
  </r>
  <r>
    <s v="Body Wash - Lavender &amp; Almond Oil, Shower Creme"/>
    <x v="0"/>
    <s v="Bath &amp; Hand Wash"/>
    <x v="945"/>
    <n v="40"/>
    <n v="40"/>
    <s v="Shower Gel &amp; Body Wash"/>
    <n v="4.3"/>
    <n v="0"/>
    <n v="0"/>
    <x v="1"/>
  </r>
  <r>
    <s v="Pet Dog Food/Feeding Bowl - Rectangle, Medium, Pink"/>
    <x v="1"/>
    <s v="Pet Food &amp; Accessories"/>
    <x v="1012"/>
    <n v="125"/>
    <n v="125"/>
    <s v="Pet Feeding Support"/>
    <n v="4"/>
    <n v="0"/>
    <n v="0"/>
    <x v="1"/>
  </r>
  <r>
    <s v="Raw Flax Seeds"/>
    <x v="3"/>
    <s v="Snacks, Dry Fruits, Nuts"/>
    <x v="905"/>
    <n v="90"/>
    <n v="90"/>
    <s v="Roasted Seeds &amp; Nuts"/>
    <n v="4.5999999999999996"/>
    <n v="0"/>
    <n v="0"/>
    <x v="1"/>
  </r>
  <r>
    <s v="Room Disinfectant &amp; Freshener"/>
    <x v="2"/>
    <s v="Fresheners &amp; Repellents"/>
    <x v="14"/>
    <n v="199"/>
    <n v="199"/>
    <s v="Air Freshener"/>
    <n v="4.3"/>
    <n v="0"/>
    <n v="0"/>
    <x v="1"/>
  </r>
  <r>
    <s v="Whole Wheat Cake - Jaggery Walnut, Eggless"/>
    <x v="7"/>
    <s v="Cakes &amp; Pastries"/>
    <x v="422"/>
    <n v="139"/>
    <n v="139"/>
    <s v="Pastries &amp; Brownies"/>
    <n v="2.6"/>
    <n v="0"/>
    <n v="0"/>
    <x v="1"/>
  </r>
  <r>
    <s v="Solar Pet water Bottle - Green"/>
    <x v="1"/>
    <s v="Storage &amp; Accessories"/>
    <x v="738"/>
    <n v="249"/>
    <n v="329"/>
    <s v="Water &amp; Fridge Bottles"/>
    <n v="5"/>
    <n v="80"/>
    <n v="24.316109422492403"/>
    <x v="0"/>
  </r>
  <r>
    <s v="Orientals Oud Rose Perfum De Toilette For Unisex"/>
    <x v="0"/>
    <s v="Fragrances &amp; Deos"/>
    <x v="398"/>
    <n v="419.3"/>
    <n v="599"/>
    <s v="Eau De Toilette"/>
    <n v="1"/>
    <n v="179.7"/>
    <n v="30"/>
    <x v="0"/>
  </r>
  <r>
    <s v="Ttable Wiper Glass Squeegee Color"/>
    <x v="2"/>
    <s v="Mops, Brushes &amp; Scrubs"/>
    <x v="701"/>
    <n v="65"/>
    <n v="65"/>
    <s v="Mops, Wipers"/>
    <n v="3.6"/>
    <n v="0"/>
    <n v="0"/>
    <x v="1"/>
  </r>
  <r>
    <s v="Ginger Powder"/>
    <x v="4"/>
    <s v="Masalas &amp; Spices"/>
    <x v="263"/>
    <n v="84.15"/>
    <n v="99"/>
    <s v="Herbs &amp; Seasoning"/>
    <n v="4.0999999999999996"/>
    <n v="14.849999999999994"/>
    <n v="14.999999999999995"/>
    <x v="1"/>
  </r>
  <r>
    <s v="Aura Coffee Mugs Set - Hilton 385"/>
    <x v="1"/>
    <s v="Crockery &amp; Cutlery"/>
    <x v="529"/>
    <n v="449"/>
    <n v="551"/>
    <s v="Cups, Mugs &amp; Tumblers"/>
    <n v="2.2999999999999998"/>
    <n v="102"/>
    <n v="18.511796733212343"/>
    <x v="0"/>
  </r>
  <r>
    <s v="Intense Repair Shampoo"/>
    <x v="0"/>
    <s v="Hair Care"/>
    <x v="261"/>
    <n v="436.6"/>
    <n v="590"/>
    <s v="Shampoo &amp; Conditioner"/>
    <n v="4.0999999999999996"/>
    <n v="153.39999999999998"/>
    <n v="25.999999999999996"/>
    <x v="0"/>
  </r>
  <r>
    <s v="Vitamin D Gummies For Kids"/>
    <x v="0"/>
    <s v="Health &amp; Medicine"/>
    <x v="1013"/>
    <n v="348"/>
    <n v="348"/>
    <s v="Supplements &amp; Proteins"/>
    <n v="5"/>
    <n v="0"/>
    <n v="0"/>
    <x v="0"/>
  </r>
  <r>
    <s v="Notebook - King Size, Ruled, College, Spiral"/>
    <x v="2"/>
    <s v="Stationery"/>
    <x v="126"/>
    <n v="59"/>
    <n v="60"/>
    <s v="Notebooks, Files, Folders"/>
    <n v="4"/>
    <n v="1"/>
    <n v="1.6666666666666667"/>
    <x v="1"/>
  </r>
  <r>
    <s v="Amla Shampoo - Strengthens Hair Naturally"/>
    <x v="0"/>
    <s v="Hair Care"/>
    <x v="227"/>
    <n v="150"/>
    <n v="150"/>
    <s v="Shampoo &amp; Conditioner"/>
    <n v="5"/>
    <n v="0"/>
    <n v="0"/>
    <x v="1"/>
  </r>
  <r>
    <s v="Christmas-Xmas Decorative Hangable Santa - Paper, Multicolour, BB1126-7"/>
    <x v="2"/>
    <s v="Party &amp; Festive Needs"/>
    <x v="111"/>
    <n v="49"/>
    <n v="49"/>
    <s v="Decorations"/>
    <n v="4.4000000000000004"/>
    <n v="0"/>
    <n v="0"/>
    <x v="1"/>
  </r>
  <r>
    <s v="Sambar Powder"/>
    <x v="4"/>
    <s v="Masalas &amp; Spices"/>
    <x v="339"/>
    <n v="87"/>
    <n v="87"/>
    <s v="Powdered Spices"/>
    <n v="3.8"/>
    <n v="0"/>
    <n v="0"/>
    <x v="1"/>
  </r>
  <r>
    <s v="5 Grain Cracker"/>
    <x v="5"/>
    <s v="Biscuits &amp; Cookies"/>
    <x v="461"/>
    <n v="25"/>
    <n v="25"/>
    <s v="Salted Biscuits"/>
    <n v="3.9"/>
    <n v="0"/>
    <n v="0"/>
    <x v="1"/>
  </r>
  <r>
    <s v="Toffee - 2 In 1 Eclairs"/>
    <x v="5"/>
    <s v="Chocolates &amp; Candies"/>
    <x v="146"/>
    <n v="50"/>
    <n v="50"/>
    <s v="Chocolates"/>
    <n v="3.9"/>
    <n v="0"/>
    <n v="0"/>
    <x v="1"/>
  </r>
  <r>
    <s v="Sorghum/Jowar Flour/Jolada Hittu"/>
    <x v="4"/>
    <s v="Organic Staples"/>
    <x v="442"/>
    <n v="60"/>
    <n v="60"/>
    <s v="Organic Flours"/>
    <n v="3.5"/>
    <n v="0"/>
    <n v="0"/>
    <x v="1"/>
  </r>
  <r>
    <s v="Happy Happy Egg Cake - Vanilla"/>
    <x v="7"/>
    <s v="Cakes &amp; Pastries"/>
    <x v="146"/>
    <n v="10"/>
    <n v="10"/>
    <s v="Tea Cakes &amp; Slice Cakes"/>
    <n v="4"/>
    <n v="0"/>
    <n v="0"/>
    <x v="1"/>
  </r>
  <r>
    <s v="Wine Glass - White, Bistro"/>
    <x v="1"/>
    <s v="Crockery &amp; Cutlery"/>
    <x v="320"/>
    <n v="599"/>
    <n v="732"/>
    <s v="Glassware"/>
    <n v="4.5"/>
    <n v="133"/>
    <n v="18.169398907103826"/>
    <x v="2"/>
  </r>
  <r>
    <s v="Khaas Bath Soap - Honey-Aloe-Turmeric"/>
    <x v="0"/>
    <s v="Bath &amp; Hand Wash"/>
    <x v="1014"/>
    <n v="295"/>
    <n v="295"/>
    <s v="Bathing Bars &amp; Soaps"/>
    <n v="4"/>
    <n v="0"/>
    <n v="0"/>
    <x v="0"/>
  </r>
  <r>
    <s v="Soyatein - Minni Warian"/>
    <x v="4"/>
    <s v="Dals &amp; Pulses"/>
    <x v="245"/>
    <n v="40.5"/>
    <n v="45"/>
    <s v="Cereals &amp; Millets"/>
    <n v="5"/>
    <n v="4.5"/>
    <n v="10"/>
    <x v="1"/>
  </r>
  <r>
    <s v="Organic Rice Mix - Coconut"/>
    <x v="5"/>
    <s v="Ready To Cook &amp; Eat"/>
    <x v="97"/>
    <n v="70"/>
    <n v="70"/>
    <s v="Breakfast &amp; Snack Mixes"/>
    <n v="2"/>
    <n v="0"/>
    <n v="0"/>
    <x v="1"/>
  </r>
  <r>
    <s v="Cleansing Lotion - For Sensitive Skin"/>
    <x v="0"/>
    <s v="Skin Care"/>
    <x v="1015"/>
    <n v="231"/>
    <n v="330"/>
    <s v="Face Care"/>
    <n v="5"/>
    <n v="99"/>
    <n v="30"/>
    <x v="0"/>
  </r>
  <r>
    <s v="HerboCleanse Fruit &amp; Veggie Wash"/>
    <x v="2"/>
    <s v="All Purpose Cleaners"/>
    <x v="1016"/>
    <n v="300"/>
    <n v="300"/>
    <s v="Disinfectant Spray &amp; Cleaners"/>
    <n v="2"/>
    <n v="0"/>
    <n v="0"/>
    <x v="0"/>
  </r>
  <r>
    <s v="Coriander Powder"/>
    <x v="4"/>
    <s v="Masalas &amp; Spices"/>
    <x v="26"/>
    <n v="68.31"/>
    <n v="69"/>
    <s v="Powdered Spices"/>
    <n v="4"/>
    <n v="0.68999999999999773"/>
    <n v="0.99999999999999667"/>
    <x v="1"/>
  </r>
  <r>
    <s v="Organic - Mustard/Sasive"/>
    <x v="4"/>
    <s v="Organic Staples"/>
    <x v="34"/>
    <n v="140"/>
    <n v="200"/>
    <s v="Organic Masalas &amp; Spices"/>
    <n v="4.4000000000000004"/>
    <n v="60"/>
    <n v="30"/>
    <x v="1"/>
  </r>
  <r>
    <s v="Svachh Hard Anodised Outer Lid Pressure Cooker (20224)"/>
    <x v="1"/>
    <s v="Cookware &amp; Non Stick"/>
    <x v="213"/>
    <n v="2740"/>
    <n v="3040"/>
    <s v="Pressure Cookers"/>
    <n v="5"/>
    <n v="300"/>
    <n v="9.8684210526315788"/>
    <x v="2"/>
  </r>
  <r>
    <s v="Kool - Kesar"/>
    <x v="7"/>
    <s v="Dairy"/>
    <x v="94"/>
    <n v="18"/>
    <n v="20"/>
    <s v="Flavoured, Soya Milk"/>
    <n v="4.3"/>
    <n v="2"/>
    <n v="10"/>
    <x v="1"/>
  </r>
  <r>
    <s v="Stevia Leaves 100% Natural Sweetener - Sugarfree"/>
    <x v="3"/>
    <s v="Cooking &amp; Baking Needs"/>
    <x v="145"/>
    <n v="65"/>
    <n v="65"/>
    <s v="Exotic Sugar &amp; Salt"/>
    <n v="3.7"/>
    <n v="0"/>
    <n v="0"/>
    <x v="1"/>
  </r>
  <r>
    <s v="100% Pure US Cotton Ultra Thin Sanitary Pads"/>
    <x v="0"/>
    <s v="Feminine Hygiene"/>
    <x v="1017"/>
    <n v="80.75"/>
    <n v="95"/>
    <s v="Sanitary Napkins"/>
    <n v="4"/>
    <n v="14.25"/>
    <n v="15"/>
    <x v="1"/>
  </r>
  <r>
    <s v="Fresh Power Men Deodorant - 48h Long Lasting Freshness With Fresh Musk Scent"/>
    <x v="0"/>
    <s v="Men's Grooming"/>
    <x v="4"/>
    <n v="179.1"/>
    <n v="199"/>
    <s v="Men's Deodorants"/>
    <n v="3.6"/>
    <n v="19.900000000000006"/>
    <n v="10.000000000000002"/>
    <x v="1"/>
  </r>
  <r>
    <s v="2 In 1 Shoe Brush"/>
    <x v="2"/>
    <s v="Car &amp; Shoe Care"/>
    <x v="364"/>
    <n v="60"/>
    <n v="80"/>
    <s v="Shoe Polish"/>
    <n v="4.4000000000000004"/>
    <n v="20"/>
    <n v="25"/>
    <x v="1"/>
  </r>
  <r>
    <s v="Aloe Vera Skin Gel"/>
    <x v="0"/>
    <s v="Skin Care"/>
    <x v="382"/>
    <n v="205.2"/>
    <n v="240"/>
    <s v="Body Care"/>
    <n v="4.2"/>
    <n v="34.800000000000011"/>
    <n v="14.500000000000004"/>
    <x v="0"/>
  </r>
  <r>
    <s v="Cloth Clips"/>
    <x v="1"/>
    <s v="Storage &amp; Accessories"/>
    <x v="1018"/>
    <n v="150"/>
    <n v="150"/>
    <s v="Racks &amp; Holders"/>
    <n v="3.5"/>
    <n v="0"/>
    <n v="0"/>
    <x v="1"/>
  </r>
  <r>
    <s v="Baby Happy Pants - Extra Large"/>
    <x v="8"/>
    <s v="Diapers &amp; Wipes"/>
    <x v="635"/>
    <n v="649"/>
    <n v="649"/>
    <s v="Diapers"/>
    <n v="3"/>
    <n v="0"/>
    <n v="0"/>
    <x v="2"/>
  </r>
  <r>
    <s v="Glycolic Concentrate"/>
    <x v="0"/>
    <s v="Skin Care"/>
    <x v="184"/>
    <n v="637.5"/>
    <n v="850"/>
    <s v="Face Care"/>
    <n v="2.5"/>
    <n v="212.5"/>
    <n v="25"/>
    <x v="2"/>
  </r>
  <r>
    <s v="Green Printed Pencil Pouch - PU, BB1287GRN"/>
    <x v="2"/>
    <s v="Stationery"/>
    <x v="111"/>
    <n v="104"/>
    <n v="179"/>
    <s v="Exam Pads &amp; Pencil Box"/>
    <n v="4"/>
    <n v="75"/>
    <n v="41.899441340782126"/>
    <x v="1"/>
  </r>
  <r>
    <s v="Rajwadi Mukhwas"/>
    <x v="4"/>
    <s v="Dry Fruits"/>
    <x v="831"/>
    <n v="120"/>
    <n v="120"/>
    <s v="Mukhwas"/>
    <n v="4.2"/>
    <n v="0"/>
    <n v="0"/>
    <x v="1"/>
  </r>
  <r>
    <s v="Choco Deck - French Dessert Inspired Layered Bar"/>
    <x v="5"/>
    <s v="Chocolates &amp; Candies"/>
    <x v="37"/>
    <n v="144"/>
    <n v="160"/>
    <s v="Chocolates"/>
    <n v="5"/>
    <n v="16"/>
    <n v="10"/>
    <x v="1"/>
  </r>
  <r>
    <s v="Pizza Pasta Sauce"/>
    <x v="5"/>
    <s v="Spreads, Sauces, Ketchup"/>
    <x v="273"/>
    <n v="120"/>
    <n v="150"/>
    <s v="Tomato Ketchup &amp; Sauces"/>
    <n v="2.5"/>
    <n v="30"/>
    <n v="20"/>
    <x v="1"/>
  </r>
  <r>
    <s v="Cold Pressed Virgin Sesame Oil"/>
    <x v="4"/>
    <s v="Edible Oils &amp; Ghee"/>
    <x v="1019"/>
    <n v="460"/>
    <n v="460"/>
    <s v="Other Edible Oils"/>
    <n v="4.0999999999999996"/>
    <n v="0"/>
    <n v="0"/>
    <x v="0"/>
  </r>
  <r>
    <s v="Pomace Olive Oil"/>
    <x v="3"/>
    <s v="Oils &amp; Vinegar"/>
    <x v="180"/>
    <n v="531"/>
    <n v="590"/>
    <s v="Pure, Pomace Olive Oil"/>
    <n v="3"/>
    <n v="59"/>
    <n v="10"/>
    <x v="2"/>
  </r>
  <r>
    <s v="All In One Pizza Pasta Seasoning"/>
    <x v="3"/>
    <s v="Cooking &amp; Baking Needs"/>
    <x v="563"/>
    <n v="250"/>
    <n v="250"/>
    <s v="Herbs, Seasonings &amp; Rubs"/>
    <n v="4.0999999999999996"/>
    <n v="0"/>
    <n v="0"/>
    <x v="0"/>
  </r>
  <r>
    <s v="Cookies - Assorted"/>
    <x v="7"/>
    <s v="Cookies, Rusk &amp; Khari"/>
    <x v="566"/>
    <n v="140"/>
    <n v="140"/>
    <s v="Bakery Biscuits, Cookies"/>
    <n v="3.2"/>
    <n v="0"/>
    <n v="0"/>
    <x v="1"/>
  </r>
  <r>
    <s v="Wafer Biscuit - Pineapple"/>
    <x v="5"/>
    <s v="Biscuits &amp; Cookies"/>
    <x v="1020"/>
    <n v="90"/>
    <n v="90"/>
    <s v="Cream Biscuits &amp; Wafers"/>
    <n v="4.5999999999999996"/>
    <n v="0"/>
    <n v="0"/>
    <x v="1"/>
  </r>
  <r>
    <s v="Sauce - Black Pepper"/>
    <x v="3"/>
    <s v="Sauces, Spreads &amp; Dips"/>
    <x v="499"/>
    <n v="240"/>
    <n v="240"/>
    <s v="Thai &amp; Asian Sauces"/>
    <n v="4.2"/>
    <n v="0"/>
    <n v="0"/>
    <x v="0"/>
  </r>
  <r>
    <s v="Chia Seeds - Premium"/>
    <x v="3"/>
    <s v="Snacks, Dry Fruits, Nuts"/>
    <x v="155"/>
    <n v="850"/>
    <n v="850"/>
    <s v="Roasted Seeds &amp; Nuts"/>
    <n v="3.9"/>
    <n v="0"/>
    <n v="0"/>
    <x v="2"/>
  </r>
  <r>
    <s v="Chai/Opalware Coffee Cup &amp; Saucer Set - Regular, Scarlet Blooms"/>
    <x v="1"/>
    <s v="Crockery &amp; Cutlery"/>
    <x v="456"/>
    <n v="449"/>
    <n v="495"/>
    <s v="Cups, Mugs &amp; Tumblers"/>
    <n v="3.7"/>
    <n v="46"/>
    <n v="9.2929292929292924"/>
    <x v="0"/>
  </r>
  <r>
    <s v="All Time Plastic Polka Masala Container Transparent - Red"/>
    <x v="1"/>
    <s v="Storage &amp; Accessories"/>
    <x v="305"/>
    <n v="159"/>
    <n v="360"/>
    <s v="Containers Sets"/>
    <n v="3.4"/>
    <n v="201"/>
    <n v="55.833333333333336"/>
    <x v="1"/>
  </r>
  <r>
    <s v="Storewell Airtight Plastic Container - Transparent, With Purple Lid"/>
    <x v="1"/>
    <s v="Storage &amp; Accessories"/>
    <x v="365"/>
    <n v="219"/>
    <n v="529"/>
    <s v="Containers Sets"/>
    <n v="4"/>
    <n v="310"/>
    <n v="58.601134215500949"/>
    <x v="0"/>
  </r>
  <r>
    <s v="Master Body Spray - Agar"/>
    <x v="0"/>
    <s v="Fragrances &amp; Deos"/>
    <x v="459"/>
    <n v="192.5"/>
    <n v="275"/>
    <s v="Men's Deodorants"/>
    <n v="4.3"/>
    <n v="82.5"/>
    <n v="30"/>
    <x v="1"/>
  </r>
  <r>
    <s v="Noi Crispy Seaweed With Almond Slices Original - Baked"/>
    <x v="3"/>
    <s v="Snacks, Dry Fruits, Nuts"/>
    <x v="265"/>
    <n v="165.75"/>
    <n v="195"/>
    <s v="Trail &amp; Cocktail Mixes"/>
    <n v="4.2"/>
    <n v="29.25"/>
    <n v="15"/>
    <x v="1"/>
  </r>
  <r>
    <s v="Wrigleys Chewing Gum - Spearmint"/>
    <x v="5"/>
    <s v="Chocolates &amp; Candies"/>
    <x v="841"/>
    <n v="225"/>
    <n v="225"/>
    <s v="Mints &amp; Chewing Gum"/>
    <n v="4.5"/>
    <n v="0"/>
    <n v="0"/>
    <x v="0"/>
  </r>
  <r>
    <s v="Korea - Charcoal, Premium Facial Sheet Mask"/>
    <x v="0"/>
    <s v="Skin Care"/>
    <x v="537"/>
    <n v="245.86"/>
    <n v="447"/>
    <s v="Face Care"/>
    <n v="4.3"/>
    <n v="201.14"/>
    <n v="44.997762863534675"/>
    <x v="0"/>
  </r>
  <r>
    <s v="Arogyam ChyawanAmrut Awaleha - Goodness of Chyawanprash &amp; Ayush Kwath"/>
    <x v="0"/>
    <s v="Health &amp; Medicine"/>
    <x v="182"/>
    <n v="133"/>
    <n v="190"/>
    <s v="Supplements &amp; Proteins"/>
    <n v="4"/>
    <n v="57"/>
    <n v="30"/>
    <x v="1"/>
  </r>
  <r>
    <s v="Organic - Rice Basmati"/>
    <x v="4"/>
    <s v="Organic Staples"/>
    <x v="427"/>
    <n v="210"/>
    <n v="210"/>
    <s v="Organic Rice, Other Rice"/>
    <n v="4.5"/>
    <n v="0"/>
    <n v="0"/>
    <x v="0"/>
  </r>
  <r>
    <s v="Chocolate Milkshake"/>
    <x v="7"/>
    <s v="Dairy"/>
    <x v="127"/>
    <n v="30"/>
    <n v="30"/>
    <s v="Flavoured, Soya Milk"/>
    <n v="4.3"/>
    <n v="0"/>
    <n v="0"/>
    <x v="1"/>
  </r>
  <r>
    <s v="Organic - Cardamom Green/Elakki"/>
    <x v="4"/>
    <s v="Organic Staples"/>
    <x v="34"/>
    <n v="349"/>
    <n v="599"/>
    <s v="Organic Masalas &amp; Spices"/>
    <n v="4"/>
    <n v="250"/>
    <n v="41.736227045075125"/>
    <x v="0"/>
  </r>
  <r>
    <s v="Day &amp; Night Nourishing Cream"/>
    <x v="0"/>
    <s v="Skin Care"/>
    <x v="58"/>
    <n v="225"/>
    <n v="300"/>
    <s v="Face Care"/>
    <n v="4"/>
    <n v="75"/>
    <n v="25"/>
    <x v="0"/>
  </r>
  <r>
    <s v="Wooden Long Shampoo Comb - W15"/>
    <x v="0"/>
    <s v="Hair Care"/>
    <x v="1021"/>
    <n v="162"/>
    <n v="180"/>
    <s v="Tools &amp; Accessories"/>
    <n v="4.3"/>
    <n v="18"/>
    <n v="10"/>
    <x v="1"/>
  </r>
  <r>
    <s v="Chana Masala"/>
    <x v="4"/>
    <s v="Masalas &amp; Spices"/>
    <x v="225"/>
    <n v="47.25"/>
    <n v="63"/>
    <s v="Blended Masalas"/>
    <n v="3.8"/>
    <n v="15.75"/>
    <n v="25"/>
    <x v="1"/>
  </r>
  <r>
    <s v="Fairness Naturals Hair Removal Cream Fair &amp; Soft Turmeric - Oily Skin"/>
    <x v="0"/>
    <s v="Feminine Hygiene"/>
    <x v="476"/>
    <n v="45"/>
    <n v="45"/>
    <s v="Hair Removal"/>
    <n v="4"/>
    <n v="0"/>
    <n v="0"/>
    <x v="1"/>
  </r>
  <r>
    <s v="Ocean Drop Body Wash With Marine Collagen"/>
    <x v="0"/>
    <s v="Bath &amp; Hand Wash"/>
    <x v="333"/>
    <n v="399"/>
    <n v="399"/>
    <s v="Shower Gel &amp; Body Wash"/>
    <n v="3"/>
    <n v="0"/>
    <n v="0"/>
    <x v="0"/>
  </r>
  <r>
    <s v="Premium Ghee/Tuppa"/>
    <x v="4"/>
    <s v="Edible Oils &amp; Ghee"/>
    <x v="71"/>
    <n v="295"/>
    <n v="295"/>
    <s v="Ghee &amp; Vanaspati"/>
    <n v="4.2"/>
    <n v="0"/>
    <n v="0"/>
    <x v="0"/>
  </r>
  <r>
    <s v="Mayo - Garlic, Aioli"/>
    <x v="3"/>
    <s v="Sauces, Spreads &amp; Dips"/>
    <x v="563"/>
    <n v="238"/>
    <n v="238"/>
    <s v="Salad Dressings"/>
    <n v="4.3"/>
    <n v="0"/>
    <n v="0"/>
    <x v="0"/>
  </r>
  <r>
    <s v="Jam - Pineapple"/>
    <x v="5"/>
    <s v="Spreads, Sauces, Ketchup"/>
    <x v="1022"/>
    <n v="399"/>
    <n v="399"/>
    <s v="Jam, Conserve, Marmalade"/>
    <n v="1"/>
    <n v="0"/>
    <n v="0"/>
    <x v="0"/>
  </r>
  <r>
    <s v="Sunrise Instant Coffee - Chicory Mixture"/>
    <x v="6"/>
    <s v="Coffee"/>
    <x v="509"/>
    <n v="70.540000000000006"/>
    <n v="75"/>
    <s v="Instant Coffee"/>
    <n v="4.2"/>
    <n v="4.4599999999999937"/>
    <n v="5.9466666666666583"/>
    <x v="1"/>
  </r>
  <r>
    <s v="Salsa Sweet Potato Chips"/>
    <x v="3"/>
    <s v="Snacks, Dry Fruits, Nuts"/>
    <x v="881"/>
    <n v="200"/>
    <n v="200"/>
    <s v="Nachos &amp; Chips"/>
    <n v="4"/>
    <n v="0"/>
    <n v="0"/>
    <x v="1"/>
  </r>
  <r>
    <s v="Sitishield D95 Mask â€“ Small, Black"/>
    <x v="0"/>
    <s v="Health &amp; Medicine"/>
    <x v="65"/>
    <n v="254.15"/>
    <n v="299"/>
    <s v="Face Masks &amp; Safety Gears"/>
    <n v="1"/>
    <n v="44.849999999999994"/>
    <n v="14.999999999999996"/>
    <x v="0"/>
  </r>
  <r>
    <s v="Organic - Shahjeera"/>
    <x v="4"/>
    <s v="Organic Staples"/>
    <x v="34"/>
    <n v="125"/>
    <n v="139"/>
    <s v="Organic Masalas &amp; Spices"/>
    <n v="4.0999999999999996"/>
    <n v="14"/>
    <n v="10.071942446043165"/>
    <x v="1"/>
  </r>
  <r>
    <s v="Pub/Beer Glass Tumbler"/>
    <x v="1"/>
    <s v="Crockery &amp; Cutlery"/>
    <x v="320"/>
    <n v="249"/>
    <n v="306"/>
    <s v="Glassware"/>
    <n v="4.0999999999999996"/>
    <n v="57"/>
    <n v="18.627450980392158"/>
    <x v="0"/>
  </r>
  <r>
    <s v="Extra Absorb Adult Pant Style Diapers - Medium"/>
    <x v="0"/>
    <s v="Health &amp; Medicine"/>
    <x v="886"/>
    <n v="490"/>
    <n v="490"/>
    <s v="Adult Diapers"/>
    <n v="3.4"/>
    <n v="0"/>
    <n v="0"/>
    <x v="0"/>
  </r>
  <r>
    <s v="Kisses - Almonds Chocolate"/>
    <x v="5"/>
    <s v="Chocolates &amp; Candies"/>
    <x v="428"/>
    <n v="133"/>
    <n v="140"/>
    <s v="Chocolates"/>
    <n v="4.3"/>
    <n v="7"/>
    <n v="5"/>
    <x v="1"/>
  </r>
  <r>
    <s v="Advanced Hair Care Solution Shampoo - Lively Clean"/>
    <x v="0"/>
    <s v="Hair Care"/>
    <x v="583"/>
    <n v="385"/>
    <n v="550"/>
    <s v="Shampoo &amp; Conditioner"/>
    <n v="4.2"/>
    <n v="165"/>
    <n v="30"/>
    <x v="0"/>
  </r>
  <r>
    <s v="Tea - Black, Kadak CTC"/>
    <x v="6"/>
    <s v="Tea"/>
    <x v="32"/>
    <n v="99"/>
    <n v="99"/>
    <s v="Leaf &amp; Dust Tea"/>
    <n v="3"/>
    <n v="0"/>
    <n v="0"/>
    <x v="1"/>
  </r>
  <r>
    <s v="Paprika Pumpkins"/>
    <x v="3"/>
    <s v="Snacks, Dry Fruits, Nuts"/>
    <x v="265"/>
    <n v="190"/>
    <n v="190"/>
    <s v="Trail &amp; Cocktail Mixes"/>
    <n v="4.3"/>
    <n v="0"/>
    <n v="0"/>
    <x v="1"/>
  </r>
  <r>
    <s v="Pasta - Spaghetti"/>
    <x v="3"/>
    <s v="Pasta, Soup &amp; Noodles"/>
    <x v="1023"/>
    <n v="275"/>
    <n v="275"/>
    <s v="Pastas &amp; Spaghetti"/>
    <n v="5"/>
    <n v="0"/>
    <n v="0"/>
    <x v="0"/>
  </r>
  <r>
    <s v="New Xtra Large - 5 Diaper Pants"/>
    <x v="8"/>
    <s v="Diapers &amp; Wipes"/>
    <x v="258"/>
    <n v="102.9"/>
    <n v="105"/>
    <s v="Diapers"/>
    <n v="3.8"/>
    <n v="2.0999999999999943"/>
    <n v="1.9999999999999947"/>
    <x v="1"/>
  </r>
  <r>
    <s v="Puttu Podi"/>
    <x v="4"/>
    <s v="Atta, Flours &amp; Sooji"/>
    <x v="34"/>
    <n v="43"/>
    <n v="50"/>
    <s v="Rice &amp; Other Flours"/>
    <n v="4"/>
    <n v="7"/>
    <n v="14"/>
    <x v="1"/>
  </r>
  <r>
    <s v="Glass Bottle With Removable Fabric Cover - Beige, BB1308"/>
    <x v="1"/>
    <s v="Storage &amp; Accessories"/>
    <x v="111"/>
    <n v="259"/>
    <n v="479"/>
    <s v="Water &amp; Fridge Bottles"/>
    <n v="5"/>
    <n v="220"/>
    <n v="45.929018789144052"/>
    <x v="0"/>
  </r>
  <r>
    <s v="Orange Spice Green Tea"/>
    <x v="6"/>
    <s v="Tea"/>
    <x v="518"/>
    <n v="159"/>
    <n v="159"/>
    <s v="Exotic &amp; Flavoured Tea"/>
    <n v="3.9"/>
    <n v="0"/>
    <n v="0"/>
    <x v="1"/>
  </r>
  <r>
    <s v="English Tea Cake"/>
    <x v="7"/>
    <s v="Cakes &amp; Pastries"/>
    <x v="679"/>
    <n v="100"/>
    <n v="100"/>
    <s v="Tea Cakes &amp; Slice Cakes"/>
    <n v="4.4000000000000004"/>
    <n v="0"/>
    <n v="0"/>
    <x v="1"/>
  </r>
  <r>
    <s v="Namkeen - Roasted Multigrain Mix"/>
    <x v="5"/>
    <s v="Snacks &amp; Namkeen"/>
    <x v="197"/>
    <n v="80"/>
    <n v="80"/>
    <s v="Namkeen &amp; Savoury Snacks"/>
    <n v="3.7"/>
    <n v="0"/>
    <n v="0"/>
    <x v="1"/>
  </r>
  <r>
    <s v="Merelane 7 Paper Playing Cards"/>
    <x v="2"/>
    <s v="Stationery"/>
    <x v="1024"/>
    <n v="38"/>
    <n v="50"/>
    <s v="Games &amp; Calculators"/>
    <n v="3.8"/>
    <n v="12"/>
    <n v="24"/>
    <x v="1"/>
  </r>
  <r>
    <s v="Steel Mop"/>
    <x v="2"/>
    <s v="Mops, Brushes &amp; Scrubs"/>
    <x v="477"/>
    <n v="360"/>
    <n v="360"/>
    <s v="Mops, Wipers"/>
    <n v="3.5"/>
    <n v="0"/>
    <n v="0"/>
    <x v="0"/>
  </r>
  <r>
    <s v="Duo Fruit + Cool - Strawberry, Imported"/>
    <x v="3"/>
    <s v="Chocolates &amp; Biscuits"/>
    <x v="1025"/>
    <n v="225"/>
    <n v="300"/>
    <s v="Marshmallow, Candy, Jelly"/>
    <n v="3.3"/>
    <n v="75"/>
    <n v="25"/>
    <x v="0"/>
  </r>
  <r>
    <s v="Rice Powder"/>
    <x v="4"/>
    <s v="Atta, Flours &amp; Sooji"/>
    <x v="487"/>
    <n v="25"/>
    <n v="25"/>
    <s v="Rice &amp; Other Flours"/>
    <n v="4.2"/>
    <n v="0"/>
    <n v="0"/>
    <x v="1"/>
  </r>
  <r>
    <s v="Ready to Eat - Rajma Masala"/>
    <x v="5"/>
    <s v="Ready To Cook &amp; Eat"/>
    <x v="181"/>
    <n v="110"/>
    <n v="110"/>
    <s v="Heat &amp; Eat Ready Meals"/>
    <n v="3.9"/>
    <n v="0"/>
    <n v="0"/>
    <x v="1"/>
  </r>
  <r>
    <s v="Absolute Skin Natural Mousse"/>
    <x v="0"/>
    <s v="Makeup"/>
    <x v="153"/>
    <n v="613.91999999999996"/>
    <n v="825"/>
    <s v="Face"/>
    <n v="4.2"/>
    <n v="211.08000000000004"/>
    <n v="25.585454545454549"/>
    <x v="2"/>
  </r>
  <r>
    <s v="Biscuits - Jungle Bites"/>
    <x v="5"/>
    <s v="Biscuits &amp; Cookies"/>
    <x v="57"/>
    <n v="40"/>
    <n v="40"/>
    <s v="Cookies"/>
    <n v="4.2"/>
    <n v="0"/>
    <n v="0"/>
    <x v="1"/>
  </r>
  <r>
    <s v="Organic Food - Jaggery/Bella Powder"/>
    <x v="4"/>
    <s v="Organic Staples"/>
    <x v="1026"/>
    <n v="120"/>
    <n v="120"/>
    <s v="Organic Sugar, Jaggery"/>
    <n v="3.9"/>
    <n v="0"/>
    <n v="0"/>
    <x v="1"/>
  </r>
  <r>
    <s v="Baby Soap - Gentle  4X75 Gm"/>
    <x v="8"/>
    <s v="Baby Bath &amp; Hygiene"/>
    <x v="375"/>
    <n v="150"/>
    <n v="150"/>
    <s v="Baby Bath"/>
    <n v="4.3"/>
    <n v="0"/>
    <n v="0"/>
    <x v="1"/>
  </r>
  <r>
    <s v="Muradabadi Amla Muraba"/>
    <x v="5"/>
    <s v="Pickles &amp; Chutney"/>
    <x v="16"/>
    <n v="150"/>
    <n v="150"/>
    <s v="Other Veg Pickle"/>
    <n v="4"/>
    <n v="0"/>
    <n v="0"/>
    <x v="1"/>
  </r>
  <r>
    <s v="Chocolate - Honey Eclair"/>
    <x v="3"/>
    <s v="Chocolates &amp; Biscuits"/>
    <x v="789"/>
    <n v="329"/>
    <n v="329"/>
    <s v="Marshmallow, Candy, Jelly"/>
    <n v="4.8"/>
    <n v="0"/>
    <n v="0"/>
    <x v="0"/>
  </r>
  <r>
    <s v="Organic - Urad Dal/Uddina Bele, Atta"/>
    <x v="4"/>
    <s v="Organic Staples"/>
    <x v="34"/>
    <n v="95"/>
    <n v="99"/>
    <s v="Organic Flours"/>
    <n v="4.2"/>
    <n v="4"/>
    <n v="4.0404040404040407"/>
    <x v="1"/>
  </r>
  <r>
    <s v="Ayush Men Moisturiser"/>
    <x v="0"/>
    <s v="Skin Care"/>
    <x v="176"/>
    <n v="275"/>
    <n v="275"/>
    <s v="Face &amp; Body"/>
    <n v="5"/>
    <n v="0"/>
    <n v="0"/>
    <x v="0"/>
  </r>
  <r>
    <s v="OvenOrg - Organic Mixed Millet Biscuits, Diet"/>
    <x v="4"/>
    <s v="Dals &amp; Pulses"/>
    <x v="128"/>
    <n v="95"/>
    <n v="95"/>
    <s v="Cereals &amp; Millets"/>
    <n v="4"/>
    <n v="0"/>
    <n v="0"/>
    <x v="1"/>
  </r>
  <r>
    <s v="Turmeric Honey"/>
    <x v="3"/>
    <s v="Sauces, Spreads &amp; Dips"/>
    <x v="395"/>
    <n v="299"/>
    <n v="299"/>
    <s v="Honey &amp; Maple Syrup"/>
    <n v="3.7"/>
    <n v="0"/>
    <n v="0"/>
    <x v="0"/>
  </r>
  <r>
    <s v="Mini Samosa - Cheese Corn"/>
    <x v="5"/>
    <s v="Frozen Veggies &amp; Snacks"/>
    <x v="479"/>
    <n v="120"/>
    <n v="120"/>
    <s v="Frozen Veg Snacks"/>
    <n v="4"/>
    <n v="0"/>
    <n v="0"/>
    <x v="1"/>
  </r>
  <r>
    <s v="Natural Mosquito Repellent Roll On"/>
    <x v="2"/>
    <s v="Fresheners &amp; Repellents"/>
    <x v="1027"/>
    <n v="79"/>
    <n v="79"/>
    <s v="Mosquito Repellent"/>
    <n v="3.5"/>
    <n v="0"/>
    <n v="0"/>
    <x v="1"/>
  </r>
  <r>
    <s v="Stainless Steel Lunch Box With Insulated Bag - HL-1341"/>
    <x v="1"/>
    <s v="Steel Utensils"/>
    <x v="167"/>
    <n v="749"/>
    <n v="999"/>
    <s v="Steel Lunch Boxes"/>
    <n v="3.3"/>
    <n v="250"/>
    <n v="25.025025025025027"/>
    <x v="2"/>
  </r>
  <r>
    <s v="Imperial Red Wine Stemware Glass"/>
    <x v="1"/>
    <s v="Crockery &amp; Cutlery"/>
    <x v="320"/>
    <n v="639"/>
    <n v="798"/>
    <s v="Glassware"/>
    <n v="3.1"/>
    <n v="159"/>
    <n v="19.924812030075188"/>
    <x v="2"/>
  </r>
  <r>
    <s v="Secret Hot &amp; Sour Instant Soup"/>
    <x v="5"/>
    <s v="Ready To Cook &amp; Eat"/>
    <x v="560"/>
    <n v="9.5"/>
    <n v="10"/>
    <s v="Soups"/>
    <n v="4.0999999999999996"/>
    <n v="0.5"/>
    <n v="5"/>
    <x v="1"/>
  </r>
  <r>
    <s v="Vegetable-Fruit Easy Chopper With Lassi Blade"/>
    <x v="1"/>
    <s v="Kitchen Accessories"/>
    <x v="131"/>
    <n v="229"/>
    <n v="555"/>
    <s v="Choppers &amp; Graters"/>
    <n v="2.9"/>
    <n v="326"/>
    <n v="58.738738738738739"/>
    <x v="0"/>
  </r>
  <r>
    <s v="Foxnuts Tandoori"/>
    <x v="5"/>
    <s v="Snacks &amp; Namkeen"/>
    <x v="330"/>
    <n v="96"/>
    <n v="120"/>
    <s v="Chips &amp; Corn Snacks"/>
    <n v="4"/>
    <n v="24"/>
    <n v="20"/>
    <x v="1"/>
  </r>
  <r>
    <s v="360 Degree Whole Mouth Clean Toothbrush"/>
    <x v="0"/>
    <s v="Oral Care"/>
    <x v="59"/>
    <n v="136"/>
    <n v="160"/>
    <s v="Toothbrush"/>
    <n v="3.8"/>
    <n v="24"/>
    <n v="15"/>
    <x v="1"/>
  </r>
  <r>
    <s v="Mulberry &amp; Rose Facewash"/>
    <x v="0"/>
    <s v="Skin Care"/>
    <x v="176"/>
    <n v="171"/>
    <n v="190"/>
    <s v="Face Care"/>
    <n v="4"/>
    <n v="19"/>
    <n v="10"/>
    <x v="1"/>
  </r>
  <r>
    <s v="Cool &amp; Fresh Aloe Vera Soap"/>
    <x v="0"/>
    <s v="Bath &amp; Hand Wash"/>
    <x v="632"/>
    <n v="117"/>
    <n v="129"/>
    <s v="Bathing Bars &amp; Soaps"/>
    <n v="4.3"/>
    <n v="12"/>
    <n v="9.3023255813953494"/>
    <x v="1"/>
  </r>
  <r>
    <s v="Polenta"/>
    <x v="3"/>
    <s v="Cooking &amp; Baking Needs"/>
    <x v="905"/>
    <n v="149"/>
    <n v="149"/>
    <s v="Flours &amp; Pre-Mixes"/>
    <n v="5"/>
    <n v="0"/>
    <n v="0"/>
    <x v="1"/>
  </r>
  <r>
    <s v="Thick Poha"/>
    <x v="4"/>
    <s v="Rice &amp; Rice Products"/>
    <x v="174"/>
    <n v="36.630000000000003"/>
    <n v="44"/>
    <s v="Poha, Sabudana &amp; Murmura"/>
    <n v="4.0999999999999996"/>
    <n v="7.3699999999999974"/>
    <n v="16.749999999999996"/>
    <x v="1"/>
  </r>
  <r>
    <s v="International Mexican Tomato Corn Soup"/>
    <x v="5"/>
    <s v="Ready To Cook &amp; Eat"/>
    <x v="374"/>
    <n v="58.5"/>
    <n v="65"/>
    <s v="Soups"/>
    <n v="4.2"/>
    <n v="6.5"/>
    <n v="10"/>
    <x v="1"/>
  </r>
  <r>
    <s v="Vedshakti Oil Pulling - Ayurvedic Mouthwash"/>
    <x v="0"/>
    <s v="Oral Care"/>
    <x v="59"/>
    <n v="297.5"/>
    <n v="350"/>
    <s v="Mouthwash"/>
    <n v="4.4000000000000004"/>
    <n v="52.5"/>
    <n v="15"/>
    <x v="0"/>
  </r>
  <r>
    <s v="Protekt Health Soap"/>
    <x v="0"/>
    <s v="Bath &amp; Hand Wash"/>
    <x v="75"/>
    <n v="221"/>
    <n v="260"/>
    <s v="Bathing Bars &amp; Soaps"/>
    <n v="4.5999999999999996"/>
    <n v="39"/>
    <n v="15"/>
    <x v="0"/>
  </r>
  <r>
    <s v="Air Effects Air Freshener - Sandalwood"/>
    <x v="2"/>
    <s v="Fresheners &amp; Repellents"/>
    <x v="604"/>
    <n v="279"/>
    <n v="279"/>
    <s v="Air Freshener"/>
    <n v="4.2"/>
    <n v="0"/>
    <n v="0"/>
    <x v="0"/>
  </r>
  <r>
    <s v="French Fries"/>
    <x v="5"/>
    <s v="Frozen Veggies &amp; Snacks"/>
    <x v="156"/>
    <n v="80"/>
    <n v="80"/>
    <s v="Frozen Veg Snacks"/>
    <n v="3.9"/>
    <n v="0"/>
    <n v="0"/>
    <x v="1"/>
  </r>
  <r>
    <s v="Milk Teeth Toothbrush - Green"/>
    <x v="8"/>
    <s v="Baby Bath &amp; Hygiene"/>
    <x v="706"/>
    <n v="249"/>
    <n v="249"/>
    <s v="Baby Oral Care"/>
    <n v="2.8"/>
    <n v="0"/>
    <n v="0"/>
    <x v="0"/>
  </r>
  <r>
    <s v="Soft Drink"/>
    <x v="6"/>
    <s v="Energy &amp; Soft Drinks"/>
    <x v="1028"/>
    <n v="90"/>
    <n v="90"/>
    <s v="Cold Drinks"/>
    <n v="4.2"/>
    <n v="0"/>
    <n v="0"/>
    <x v="1"/>
  </r>
  <r>
    <s v="Instant Popcorn Value Pack - Golden Sizzle"/>
    <x v="5"/>
    <s v="Snacks &amp; Namkeen"/>
    <x v="93"/>
    <n v="50"/>
    <n v="50"/>
    <s v="Chips &amp; Corn Snacks"/>
    <n v="4.2"/>
    <n v="0"/>
    <n v="0"/>
    <x v="1"/>
  </r>
  <r>
    <s v="Magik for Kids 5+"/>
    <x v="0"/>
    <s v="Oral Care"/>
    <x v="59"/>
    <n v="599.25"/>
    <n v="799"/>
    <s v="Toothbrush"/>
    <n v="3.5"/>
    <n v="199.75"/>
    <n v="25"/>
    <x v="2"/>
  </r>
  <r>
    <s v="Millet Muesli - Fruit &amp; Nut"/>
    <x v="5"/>
    <s v="Breakfast Cereals"/>
    <x v="913"/>
    <n v="499"/>
    <n v="499"/>
    <s v="Muesli"/>
    <n v="4.2"/>
    <n v="0"/>
    <n v="0"/>
    <x v="0"/>
  </r>
  <r>
    <s v="Oil - Sesame"/>
    <x v="3"/>
    <s v="Oils &amp; Vinegar"/>
    <x v="46"/>
    <n v="375"/>
    <n v="375"/>
    <s v="Flavoured &amp; Other Oils"/>
    <n v="4.5"/>
    <n v="0"/>
    <n v="0"/>
    <x v="0"/>
  </r>
  <r>
    <s v="Hot &amp; Sweet Chilli"/>
    <x v="5"/>
    <s v="Snacks &amp; Namkeen"/>
    <x v="1029"/>
    <n v="10"/>
    <n v="10"/>
    <s v="Chips &amp; Corn Snacks"/>
    <n v="4.2"/>
    <n v="0"/>
    <n v="0"/>
    <x v="1"/>
  </r>
  <r>
    <s v="Hand Wash - Naturals, Sea Mineral"/>
    <x v="0"/>
    <s v="Bath &amp; Hand Wash"/>
    <x v="448"/>
    <n v="89"/>
    <n v="99"/>
    <s v="Hand Wash &amp; Sanitizers"/>
    <n v="4.2"/>
    <n v="10"/>
    <n v="10.1010101010101"/>
    <x v="1"/>
  </r>
  <r>
    <s v="Napkin Tissue - Eco"/>
    <x v="2"/>
    <s v="Disposables, Garbage Bag"/>
    <x v="183"/>
    <n v="30.4"/>
    <n v="32"/>
    <s v="Toilet Paper"/>
    <n v="3.9"/>
    <n v="1.6000000000000014"/>
    <n v="5.0000000000000044"/>
    <x v="1"/>
  </r>
  <r>
    <s v="Cheddar Cheese"/>
    <x v="7"/>
    <s v="Dairy"/>
    <x v="875"/>
    <n v="450"/>
    <n v="450"/>
    <s v="Cheese"/>
    <n v="4.0999999999999996"/>
    <n v="0"/>
    <n v="0"/>
    <x v="0"/>
  </r>
  <r>
    <s v="Colombia Classique Black, Single Origin Dark Chocolate - 55% Dark"/>
    <x v="5"/>
    <s v="Chocolates &amp; Candies"/>
    <x v="94"/>
    <n v="140"/>
    <n v="150"/>
    <s v="Chocolates"/>
    <n v="4.3"/>
    <n v="10"/>
    <n v="6.666666666666667"/>
    <x v="1"/>
  </r>
  <r>
    <s v="Combi Meal Plastic Lunch/Tiffin Box With Containers &amp; Cover - Red"/>
    <x v="1"/>
    <s v="Storage &amp; Accessories"/>
    <x v="218"/>
    <n v="329"/>
    <n v="395"/>
    <s v="Lunch Boxes"/>
    <n v="5"/>
    <n v="66"/>
    <n v="16.708860759493671"/>
    <x v="0"/>
  </r>
  <r>
    <s v="Sanitary Pads - Ultra XL"/>
    <x v="0"/>
    <s v="Feminine Hygiene"/>
    <x v="575"/>
    <n v="28"/>
    <n v="35"/>
    <s v="Sanitary Napkins"/>
    <n v="4.2"/>
    <n v="7"/>
    <n v="20"/>
    <x v="1"/>
  </r>
  <r>
    <s v="Radler - Non Alcoholic Malt Drink, Mint &amp; Lime"/>
    <x v="6"/>
    <s v="Energy &amp; Soft Drinks"/>
    <x v="1030"/>
    <n v="202.5"/>
    <n v="270"/>
    <s v="Non Alcoholic Drinks"/>
    <n v="3.9"/>
    <n v="67.5"/>
    <n v="25"/>
    <x v="0"/>
  </r>
  <r>
    <s v="Sharbat - Paan, Syrup"/>
    <x v="6"/>
    <s v="Fruit Juices &amp; Drinks"/>
    <x v="882"/>
    <n v="300"/>
    <n v="300"/>
    <s v="Syrups &amp; Concentrates"/>
    <n v="3.1"/>
    <n v="0"/>
    <n v="0"/>
    <x v="0"/>
  </r>
  <r>
    <s v="Wonder Pants Small - 126 Diapers"/>
    <x v="8"/>
    <s v="Diapers &amp; Wipes"/>
    <x v="76"/>
    <n v="1371.59"/>
    <n v="1499"/>
    <s v="Diapers"/>
    <n v="3.9"/>
    <n v="127.41000000000008"/>
    <n v="8.4996664442962029"/>
    <x v="2"/>
  </r>
  <r>
    <s v="Hand Wash - Masterblaster"/>
    <x v="0"/>
    <s v="Bath &amp; Hand Wash"/>
    <x v="75"/>
    <n v="288.12"/>
    <n v="297"/>
    <s v="Hand Wash &amp; Sanitizers"/>
    <n v="4.2"/>
    <n v="8.8799999999999955"/>
    <n v="2.9898989898989883"/>
    <x v="0"/>
  </r>
  <r>
    <s v="Chocolate - Kokonat Toffee"/>
    <x v="3"/>
    <s v="Chocolates &amp; Biscuits"/>
    <x v="789"/>
    <n v="249"/>
    <n v="249"/>
    <s v="Marshmallow, Candy, Jelly"/>
    <n v="3"/>
    <n v="0"/>
    <n v="0"/>
    <x v="0"/>
  </r>
  <r>
    <s v="Lavash - 100% Wholewheat"/>
    <x v="7"/>
    <s v="Bakery Snacks"/>
    <x v="125"/>
    <n v="109"/>
    <n v="109"/>
    <s v="Bread Sticks &amp; Lavash"/>
    <n v="3.8"/>
    <n v="0"/>
    <n v="0"/>
    <x v="1"/>
  </r>
  <r>
    <s v="Veg Seekh Kebab"/>
    <x v="5"/>
    <s v="Frozen Veggies &amp; Snacks"/>
    <x v="1031"/>
    <n v="67.5"/>
    <n v="135"/>
    <s v="Frozen Veg Snacks"/>
    <n v="3.6"/>
    <n v="67.5"/>
    <n v="50"/>
    <x v="1"/>
  </r>
  <r>
    <s v="Infant Rattle Set"/>
    <x v="8"/>
    <s v="Baby Accessories"/>
    <x v="110"/>
    <n v="899"/>
    <n v="899"/>
    <s v="Soothers &amp; Teethers"/>
    <n v="4.5"/>
    <n v="0"/>
    <n v="0"/>
    <x v="2"/>
  </r>
  <r>
    <s v="Crazy Fries - Masala Mix, Herb 'n' Garlic"/>
    <x v="5"/>
    <s v="Frozen Veggies &amp; Snacks"/>
    <x v="479"/>
    <n v="120"/>
    <n v="120"/>
    <s v="Frozen Veg Snacks"/>
    <n v="4.0999999999999996"/>
    <n v="0"/>
    <n v="0"/>
    <x v="1"/>
  </r>
  <r>
    <s v="Crunch - Almond and Raisins"/>
    <x v="5"/>
    <s v="Breakfast Cereals"/>
    <x v="198"/>
    <n v="320"/>
    <n v="320"/>
    <s v="Flakes"/>
    <n v="3.8"/>
    <n v="0"/>
    <n v="0"/>
    <x v="0"/>
  </r>
  <r>
    <s v="Nougat &amp; Caramel Filled Chocolates - Miniatures"/>
    <x v="3"/>
    <s v="Chocolates &amp; Biscuits"/>
    <x v="1032"/>
    <n v="134.99"/>
    <n v="149"/>
    <s v="International Chocolates"/>
    <n v="4.5"/>
    <n v="14.009999999999991"/>
    <n v="9.4026845637583829"/>
    <x v="1"/>
  </r>
  <r>
    <s v="Face Pack - Herbal Multani Mati"/>
    <x v="0"/>
    <s v="Skin Care"/>
    <x v="763"/>
    <n v="50"/>
    <n v="50"/>
    <s v="Face Care"/>
    <n v="4.4000000000000004"/>
    <n v="0"/>
    <n v="0"/>
    <x v="1"/>
  </r>
  <r>
    <s v="Replenishing Night Cream"/>
    <x v="0"/>
    <s v="Skin Care"/>
    <x v="148"/>
    <n v="665"/>
    <n v="950"/>
    <s v="Face Care"/>
    <n v="3.5"/>
    <n v="285"/>
    <n v="30"/>
    <x v="2"/>
  </r>
  <r>
    <s v="Dried Prunes"/>
    <x v="4"/>
    <s v="Dry Fruits"/>
    <x v="881"/>
    <n v="110"/>
    <n v="110"/>
    <s v="Other Dry Fruits"/>
    <n v="3.6"/>
    <n v="0"/>
    <n v="0"/>
    <x v="1"/>
  </r>
  <r>
    <s v="SMX 3 - 3 Blade Shaving System, Jumbo Pack"/>
    <x v="0"/>
    <s v="Men's Grooming"/>
    <x v="581"/>
    <n v="104.3"/>
    <n v="149"/>
    <s v="Shaving Care"/>
    <n v="4.4000000000000004"/>
    <n v="44.7"/>
    <n v="30"/>
    <x v="1"/>
  </r>
  <r>
    <s v="Platinum Triply Stainless Steel Induction Base Saucepan With Lid - 16 cm"/>
    <x v="1"/>
    <s v="Cookware &amp; Non Stick"/>
    <x v="89"/>
    <n v="1799"/>
    <n v="2630"/>
    <s v="Tawa &amp; Sauce Pan"/>
    <n v="5"/>
    <n v="831"/>
    <n v="31.596958174904945"/>
    <x v="2"/>
  </r>
  <r>
    <s v="Masala - Butter Chicken"/>
    <x v="4"/>
    <s v="Masalas &amp; Spices"/>
    <x v="444"/>
    <n v="140"/>
    <n v="140"/>
    <s v="Blended Masalas"/>
    <n v="5"/>
    <n v="0"/>
    <n v="0"/>
    <x v="1"/>
  </r>
  <r>
    <s v="Steel Storage/Lunch Container - No.31, Pink, Klip It"/>
    <x v="1"/>
    <s v="Steel Utensils"/>
    <x v="226"/>
    <n v="199"/>
    <n v="299"/>
    <s v="Steel Storage Containers"/>
    <n v="4.5"/>
    <n v="100"/>
    <n v="33.444816053511708"/>
    <x v="1"/>
  </r>
  <r>
    <s v="Organic Sugar/Sakkare"/>
    <x v="4"/>
    <s v="Organic Staples"/>
    <x v="43"/>
    <n v="66.5"/>
    <n v="70"/>
    <s v="Organic Sugar, Jaggery"/>
    <n v="4"/>
    <n v="3.5"/>
    <n v="5"/>
    <x v="1"/>
  </r>
  <r>
    <s v="Sauce - Chipotle Adobado"/>
    <x v="3"/>
    <s v="Sauces, Spreads &amp; Dips"/>
    <x v="389"/>
    <n v="269.10000000000002"/>
    <n v="299"/>
    <s v="Mustard &amp; Cheese Sauces"/>
    <n v="4.3"/>
    <n v="29.899999999999977"/>
    <n v="9.9999999999999929"/>
    <x v="0"/>
  </r>
  <r>
    <s v="Soan Papdi Special"/>
    <x v="5"/>
    <s v="Indian Mithai"/>
    <x v="650"/>
    <n v="320"/>
    <n v="320"/>
    <s v="Fresh Sweets"/>
    <n v="5"/>
    <n v="0"/>
    <n v="0"/>
    <x v="0"/>
  </r>
  <r>
    <s v="Matic 3-in-1 PODs Detergent Pack - 32 ct"/>
    <x v="2"/>
    <s v="Detergents &amp; Dishwash"/>
    <x v="386"/>
    <n v="549.12"/>
    <n v="704"/>
    <s v="Detergent Powder, Liquid"/>
    <n v="4.5999999999999996"/>
    <n v="154.88"/>
    <n v="22"/>
    <x v="2"/>
  </r>
  <r>
    <s v="Hair Removal Waxing Strips Kit - Sensitive Skin"/>
    <x v="0"/>
    <s v="Feminine Hygiene"/>
    <x v="217"/>
    <n v="89.1"/>
    <n v="99"/>
    <s v="Hair Removal"/>
    <n v="4"/>
    <n v="9.9000000000000057"/>
    <n v="10.000000000000005"/>
    <x v="1"/>
  </r>
  <r>
    <s v="Oxford Milk Mug - Carpet 301"/>
    <x v="1"/>
    <s v="Crockery &amp; Cutlery"/>
    <x v="529"/>
    <n v="139"/>
    <n v="175"/>
    <s v="Cups, Mugs &amp; Tumblers"/>
    <n v="5"/>
    <n v="36"/>
    <n v="20.571428571428573"/>
    <x v="1"/>
  </r>
  <r>
    <s v="Wet Dog Food - Chicken &amp; Liver Chunks In Gravy, For Puppy"/>
    <x v="1"/>
    <s v="Pet Food &amp; Accessories"/>
    <x v="291"/>
    <n v="175"/>
    <n v="175"/>
    <s v="Pet Meals &amp; Treats"/>
    <n v="4"/>
    <n v="0"/>
    <n v="0"/>
    <x v="1"/>
  </r>
  <r>
    <s v="Gold Cappuccino - Cafe Experience"/>
    <x v="6"/>
    <s v="Coffee"/>
    <x v="509"/>
    <n v="150"/>
    <n v="150"/>
    <s v="Instant Coffee"/>
    <n v="4.2"/>
    <n v="0"/>
    <n v="0"/>
    <x v="1"/>
  </r>
  <r>
    <s v="Facial Tissues Box - 2 Ply - 100% Virgin Pulp/Paper"/>
    <x v="2"/>
    <s v="Disposables, Garbage Bag"/>
    <x v="318"/>
    <n v="349"/>
    <n v="420"/>
    <s v="Paper Napkin, Tissue Box"/>
    <n v="4.3"/>
    <n v="71"/>
    <n v="16.904761904761905"/>
    <x v="0"/>
  </r>
  <r>
    <s v="ShotÂ Body Spray - Maxx, Trend"/>
    <x v="0"/>
    <s v="Fragrances &amp; Deos"/>
    <x v="283"/>
    <n v="175.5"/>
    <n v="195"/>
    <s v="Body Sprays &amp; Mists"/>
    <n v="3.7"/>
    <n v="19.5"/>
    <n v="10"/>
    <x v="1"/>
  </r>
  <r>
    <s v="Natura Low Calorie Sweetner"/>
    <x v="4"/>
    <s v="Salt, Sugar &amp; Jaggery"/>
    <x v="536"/>
    <n v="42"/>
    <n v="42"/>
    <s v="Sugarfree Sweeteners"/>
    <n v="4"/>
    <n v="0"/>
    <n v="0"/>
    <x v="1"/>
  </r>
  <r>
    <s v="Ball Pen - Fyro, Blue"/>
    <x v="2"/>
    <s v="Stationery"/>
    <x v="1033"/>
    <n v="25"/>
    <n v="25"/>
    <s v="Pen, Pencils"/>
    <n v="4"/>
    <n v="0"/>
    <n v="0"/>
    <x v="1"/>
  </r>
  <r>
    <s v="Women Deodorant Roll On - Protect &amp; Care, Non-Irritating &amp; 48h Protection"/>
    <x v="0"/>
    <s v="Fragrances &amp; Deos"/>
    <x v="4"/>
    <n v="181.3"/>
    <n v="185"/>
    <s v="Men's Deodorants"/>
    <n v="4.4000000000000004"/>
    <n v="3.6999999999999886"/>
    <n v="1.9999999999999938"/>
    <x v="1"/>
  </r>
  <r>
    <s v="Coffee - Grand"/>
    <x v="6"/>
    <s v="Coffee"/>
    <x v="907"/>
    <n v="49.2"/>
    <n v="60"/>
    <s v="Instant Coffee"/>
    <n v="4.3"/>
    <n v="10.799999999999997"/>
    <n v="17.999999999999996"/>
    <x v="1"/>
  </r>
  <r>
    <s v="Organic - Biryani Masala"/>
    <x v="4"/>
    <s v="Organic Staples"/>
    <x v="43"/>
    <n v="142.5"/>
    <n v="150"/>
    <s v="Organic Masalas &amp; Spices"/>
    <n v="4.4000000000000004"/>
    <n v="7.5"/>
    <n v="5"/>
    <x v="1"/>
  </r>
  <r>
    <s v="Seeds - Chia"/>
    <x v="3"/>
    <s v="Snacks, Dry Fruits, Nuts"/>
    <x v="1034"/>
    <n v="349"/>
    <n v="349"/>
    <s v="Roasted Seeds &amp; Nuts"/>
    <n v="5"/>
    <n v="0"/>
    <n v="0"/>
    <x v="0"/>
  </r>
  <r>
    <s v="Toothpaste - Active Salt, Neem, Anticavity"/>
    <x v="0"/>
    <s v="Oral Care"/>
    <x v="59"/>
    <n v="58"/>
    <n v="58"/>
    <s v="Toothpaste"/>
    <n v="4.2"/>
    <n v="0"/>
    <n v="0"/>
    <x v="1"/>
  </r>
  <r>
    <s v="Soft Centres Chocolate - Choco Mousse"/>
    <x v="5"/>
    <s v="Chocolates &amp; Candies"/>
    <x v="37"/>
    <n v="76"/>
    <n v="80"/>
    <s v="Chocolates"/>
    <n v="4.5"/>
    <n v="4"/>
    <n v="5"/>
    <x v="1"/>
  </r>
  <r>
    <s v="Stance Eau De Toilette"/>
    <x v="0"/>
    <s v="Fragrances &amp; Deos"/>
    <x v="1035"/>
    <n v="2520"/>
    <n v="3600"/>
    <s v="Eau De Toilette"/>
    <n v="3"/>
    <n v="1080"/>
    <n v="30"/>
    <x v="2"/>
  </r>
  <r>
    <s v="Floor Duster - Super, White"/>
    <x v="2"/>
    <s v="Mops, Brushes &amp; Scrubs"/>
    <x v="848"/>
    <n v="69"/>
    <n v="119"/>
    <s v="Dust Cloth &amp; Wipes"/>
    <n v="4.3"/>
    <n v="50"/>
    <n v="42.016806722689076"/>
    <x v="1"/>
  </r>
  <r>
    <s v="Noodles - Masala"/>
    <x v="5"/>
    <s v="Noodle, Pasta, Vermicelli"/>
    <x v="312"/>
    <n v="48.35"/>
    <n v="68"/>
    <s v="Instant Noodles"/>
    <n v="4.3"/>
    <n v="19.649999999999999"/>
    <n v="28.897058823529409"/>
    <x v="1"/>
  </r>
  <r>
    <s v="Daily Liners - Clean &amp; Fresh"/>
    <x v="0"/>
    <s v="Feminine Hygiene"/>
    <x v="380"/>
    <n v="105"/>
    <n v="105"/>
    <s v="Panty Liners"/>
    <n v="4.3"/>
    <n v="0"/>
    <n v="0"/>
    <x v="1"/>
  </r>
  <r>
    <s v="LED Bulb - 14 Watt, Cool Day Light, Base B22D"/>
    <x v="1"/>
    <s v="Appliances &amp; Electricals"/>
    <x v="541"/>
    <n v="179"/>
    <n v="280"/>
    <s v="CFL &amp; Led Bulbs"/>
    <n v="3.8"/>
    <n v="101"/>
    <n v="36.071428571428569"/>
    <x v="1"/>
  </r>
  <r>
    <s v="Black Gram Lentils Curry-Basmati Rice"/>
    <x v="5"/>
    <s v="Ready To Cook &amp; Eat"/>
    <x v="948"/>
    <n v="150"/>
    <n v="150"/>
    <s v="Heat &amp; Eat Ready Meals"/>
    <n v="1"/>
    <n v="0"/>
    <n v="0"/>
    <x v="1"/>
  </r>
  <r>
    <s v="Milk Shakti Biscuits - With The Goodness Of Milk"/>
    <x v="5"/>
    <s v="Biscuits &amp; Cookies"/>
    <x v="146"/>
    <n v="9"/>
    <n v="10"/>
    <s v="Glucose &amp; Milk Biscuits"/>
    <n v="4.2"/>
    <n v="1"/>
    <n v="10"/>
    <x v="1"/>
  </r>
  <r>
    <s v="Cheese Spread - Jeera"/>
    <x v="7"/>
    <s v="Dairy"/>
    <x v="94"/>
    <n v="80"/>
    <n v="85"/>
    <s v="Cheese"/>
    <n v="4.4000000000000004"/>
    <n v="5"/>
    <n v="5.882352941176471"/>
    <x v="1"/>
  </r>
  <r>
    <s v="Peach Milk Intense Moisturiser Lotion"/>
    <x v="0"/>
    <s v="Skin Care"/>
    <x v="153"/>
    <n v="161.5"/>
    <n v="190"/>
    <s v="Body Care"/>
    <n v="4"/>
    <n v="28.5"/>
    <n v="15"/>
    <x v="1"/>
  </r>
  <r>
    <s v="Secure XL Cottony Soft - Sanitary Pads for Women, With Wings"/>
    <x v="0"/>
    <s v="Feminine Hygiene"/>
    <x v="1036"/>
    <n v="101"/>
    <n v="115"/>
    <s v="Sanitary Napkins"/>
    <n v="4.3"/>
    <n v="14"/>
    <n v="12.173913043478262"/>
    <x v="1"/>
  </r>
  <r>
    <s v="Bhringraj Multi-Vitaliser Hair Oil"/>
    <x v="0"/>
    <s v="Hair Care"/>
    <x v="163"/>
    <n v="265.5"/>
    <n v="295"/>
    <s v="Hair Oil &amp; Serum"/>
    <n v="5"/>
    <n v="29.5"/>
    <n v="10"/>
    <x v="0"/>
  </r>
  <r>
    <s v="Dark Chocolate"/>
    <x v="5"/>
    <s v="Chocolates &amp; Candies"/>
    <x v="94"/>
    <n v="25"/>
    <n v="25"/>
    <s v="Chocolates"/>
    <n v="4.2"/>
    <n v="0"/>
    <n v="0"/>
    <x v="1"/>
  </r>
  <r>
    <s v="Barnyard Millet Rice - Pesticide Free"/>
    <x v="4"/>
    <s v="Dals &amp; Pulses"/>
    <x v="26"/>
    <n v="75.459999999999994"/>
    <n v="77"/>
    <s v="Cereals &amp; Millets"/>
    <n v="4.0999999999999996"/>
    <n v="1.5400000000000063"/>
    <n v="2.000000000000008"/>
    <x v="1"/>
  </r>
  <r>
    <s v="Underarm Roll On Deodorant For Women - Shower Fresh"/>
    <x v="0"/>
    <s v="Men's Grooming"/>
    <x v="817"/>
    <n v="114.75"/>
    <n v="135"/>
    <s v="Women's Deodorants"/>
    <n v="4.3"/>
    <n v="20.25"/>
    <n v="15"/>
    <x v="1"/>
  </r>
  <r>
    <s v="Activated Charcoal Face Wash - Skin Purifying + Deep Detox"/>
    <x v="0"/>
    <s v="Skin Care"/>
    <x v="135"/>
    <n v="136.5"/>
    <n v="195"/>
    <s v="Face Care"/>
    <n v="4.4000000000000004"/>
    <n v="58.5"/>
    <n v="30"/>
    <x v="1"/>
  </r>
  <r>
    <s v="Stainless Steel Kitchen Knife - Silver &amp; Black, BB1007"/>
    <x v="1"/>
    <s v="Kitchen Accessories"/>
    <x v="1037"/>
    <n v="179"/>
    <n v="229"/>
    <s v="Knives &amp; Peelers"/>
    <n v="4.5"/>
    <n v="50"/>
    <n v="21.834061135371179"/>
    <x v="1"/>
  </r>
  <r>
    <s v="Plastic Polka Masala Container Transparent - Blue"/>
    <x v="1"/>
    <s v="Storage &amp; Accessories"/>
    <x v="305"/>
    <n v="149"/>
    <n v="360"/>
    <s v="Containers Sets"/>
    <n v="3.7"/>
    <n v="211"/>
    <n v="58.611111111111114"/>
    <x v="1"/>
  </r>
  <r>
    <s v="Stir Fry Sauce"/>
    <x v="3"/>
    <s v="Sauces, Spreads &amp; Dips"/>
    <x v="248"/>
    <n v="247.5"/>
    <n v="275"/>
    <s v="Thai &amp; Asian Sauces"/>
    <n v="4.3"/>
    <n v="27.5"/>
    <n v="10"/>
    <x v="0"/>
  </r>
  <r>
    <s v="6 Oil Nourish Shampoo"/>
    <x v="0"/>
    <s v="Hair Care"/>
    <x v="412"/>
    <n v="65"/>
    <n v="65"/>
    <s v="Shampoo &amp; Conditioner"/>
    <n v="4.2"/>
    <n v="0"/>
    <n v="0"/>
    <x v="1"/>
  </r>
  <r>
    <s v="French Fries"/>
    <x v="5"/>
    <s v="Frozen Veggies &amp; Snacks"/>
    <x v="866"/>
    <n v="29.7"/>
    <n v="33"/>
    <s v="Frozen Veg Snacks"/>
    <n v="4"/>
    <n v="3.3000000000000007"/>
    <n v="10.000000000000002"/>
    <x v="1"/>
  </r>
  <r>
    <s v="Skin Perfect 30+ Facial Foam"/>
    <x v="0"/>
    <s v="Skin Care"/>
    <x v="412"/>
    <n v="88.39"/>
    <n v="120"/>
    <s v="Face Care"/>
    <n v="3.9"/>
    <n v="31.61"/>
    <n v="26.341666666666665"/>
    <x v="1"/>
  </r>
  <r>
    <s v="Organic Dosa Mix - Little Millet"/>
    <x v="5"/>
    <s v="Ready To Cook &amp; Eat"/>
    <x v="97"/>
    <n v="95"/>
    <n v="95"/>
    <s v="Breakfast &amp; Snack Mixes"/>
    <n v="4"/>
    <n v="0"/>
    <n v="0"/>
    <x v="1"/>
  </r>
  <r>
    <s v="Powder - Black Pepper"/>
    <x v="4"/>
    <s v="Masalas &amp; Spices"/>
    <x v="816"/>
    <n v="38"/>
    <n v="38"/>
    <s v="Powdered Spices"/>
    <n v="4.2"/>
    <n v="0"/>
    <n v="0"/>
    <x v="1"/>
  </r>
  <r>
    <s v="Organic Rock Salt/Uppu"/>
    <x v="4"/>
    <s v="Salt, Sugar &amp; Jaggery"/>
    <x v="295"/>
    <n v="49"/>
    <n v="49"/>
    <s v="Salts"/>
    <n v="3.9"/>
    <n v="0"/>
    <n v="0"/>
    <x v="1"/>
  </r>
  <r>
    <s v="Spill Guard No.4 Kids Lunch Box - Pink"/>
    <x v="1"/>
    <s v="Storage &amp; Accessories"/>
    <x v="738"/>
    <n v="119"/>
    <n v="145"/>
    <s v="Lunch Boxes"/>
    <n v="3.2"/>
    <n v="26"/>
    <n v="17.931034482758619"/>
    <x v="1"/>
  </r>
  <r>
    <s v="Ultra Soft Premium Pants Small - 50 Diaper Pants"/>
    <x v="8"/>
    <s v="Diapers &amp; Wipes"/>
    <x v="76"/>
    <n v="704.55"/>
    <n v="770"/>
    <s v="Diapers"/>
    <n v="4"/>
    <n v="65.450000000000045"/>
    <n v="8.5000000000000053"/>
    <x v="2"/>
  </r>
  <r>
    <s v="Cleaning Cloth - Nonwoven"/>
    <x v="2"/>
    <s v="Mops, Brushes &amp; Scrubs"/>
    <x v="206"/>
    <n v="129"/>
    <n v="159"/>
    <s v="Dust Cloth &amp; Wipes"/>
    <n v="4.3"/>
    <n v="30"/>
    <n v="18.867924528301888"/>
    <x v="1"/>
  </r>
  <r>
    <s v="Juicy Berry Lip Balm"/>
    <x v="0"/>
    <s v="Skin Care"/>
    <x v="570"/>
    <n v="250"/>
    <n v="250"/>
    <s v="Lip Care"/>
    <n v="4"/>
    <n v="0"/>
    <n v="0"/>
    <x v="0"/>
  </r>
  <r>
    <s v="Bathing Soap - Honey &amp; Cream"/>
    <x v="0"/>
    <s v="Bath &amp; Hand Wash"/>
    <x v="134"/>
    <n v="145.72999999999999"/>
    <n v="180"/>
    <s v="Bathing Bars &amp; Soaps"/>
    <n v="4.2"/>
    <n v="34.27000000000001"/>
    <n v="19.038888888888895"/>
    <x v="1"/>
  </r>
  <r>
    <s v="Pasta Seasoning"/>
    <x v="3"/>
    <s v="Cooking &amp; Baking Needs"/>
    <x v="139"/>
    <n v="99"/>
    <n v="99"/>
    <s v="Herbs, Seasonings &amp; Rubs"/>
    <n v="4.7"/>
    <n v="0"/>
    <n v="0"/>
    <x v="1"/>
  </r>
  <r>
    <s v="Latkan"/>
    <x v="2"/>
    <s v="Pooja Needs"/>
    <x v="1038"/>
    <n v="129"/>
    <n v="250"/>
    <s v="Other Pooja Needs"/>
    <n v="4"/>
    <n v="121"/>
    <n v="48.4"/>
    <x v="1"/>
  </r>
  <r>
    <s v="Daily Nourish Hair Cream"/>
    <x v="0"/>
    <s v="Men's Grooming"/>
    <x v="498"/>
    <n v="80"/>
    <n v="80"/>
    <s v="Hair Care &amp; Styling"/>
    <n v="4.0999999999999996"/>
    <n v="0"/>
    <n v="0"/>
    <x v="1"/>
  </r>
  <r>
    <s v="PainOut - Gives Express Relief From Tooth Pain"/>
    <x v="0"/>
    <s v="Oral Care"/>
    <x v="59"/>
    <n v="60"/>
    <n v="60"/>
    <s v="Toothpaste"/>
    <n v="3.9"/>
    <n v="0"/>
    <n v="0"/>
    <x v="1"/>
  </r>
  <r>
    <s v="Toilet Cleaner"/>
    <x v="2"/>
    <s v="All Purpose Cleaners"/>
    <x v="235"/>
    <n v="32.5"/>
    <n v="65"/>
    <s v="Toilet Cleaners"/>
    <n v="3"/>
    <n v="32.5"/>
    <n v="50"/>
    <x v="1"/>
  </r>
  <r>
    <s v="Perfecta Ultra Extra Soft Sanitary Napkins"/>
    <x v="0"/>
    <s v="Feminine Hygiene"/>
    <x v="635"/>
    <n v="250"/>
    <n v="250"/>
    <s v="Sanitary Napkins"/>
    <n v="4"/>
    <n v="0"/>
    <n v="0"/>
    <x v="0"/>
  </r>
  <r>
    <s v="Nachos Tangy Tomato"/>
    <x v="3"/>
    <s v="Snacks, Dry Fruits, Nuts"/>
    <x v="485"/>
    <n v="81"/>
    <n v="90"/>
    <s v="Nachos &amp; Chips"/>
    <n v="4"/>
    <n v="9"/>
    <n v="10"/>
    <x v="1"/>
  </r>
  <r>
    <s v="Single Line Soft Bound Long Book Trendy Series 21x29.7 Cm"/>
    <x v="2"/>
    <s v="Stationery"/>
    <x v="573"/>
    <n v="62"/>
    <n v="65"/>
    <s v="Notebooks, Files, Folders"/>
    <n v="5"/>
    <n v="3"/>
    <n v="4.615384615384615"/>
    <x v="1"/>
  </r>
  <r>
    <s v="Face Mask - Ultra-Light Contoured Fit, Large, Aqua Grey"/>
    <x v="0"/>
    <s v="Health &amp; Medicine"/>
    <x v="1039"/>
    <n v="145"/>
    <n v="145"/>
    <s v="Face Masks &amp; Safety Gears"/>
    <n v="4.5"/>
    <n v="0"/>
    <n v="0"/>
    <x v="1"/>
  </r>
  <r>
    <s v="Brightening Beauty Pack"/>
    <x v="0"/>
    <s v="Skin Care"/>
    <x v="184"/>
    <n v="490"/>
    <n v="700"/>
    <s v="Face Care"/>
    <n v="4.3"/>
    <n v="210"/>
    <n v="30"/>
    <x v="0"/>
  </r>
  <r>
    <s v="Hakka Noodles - Carrot"/>
    <x v="5"/>
    <s v="Noodle, Pasta, Vermicelli"/>
    <x v="1040"/>
    <n v="70"/>
    <n v="70"/>
    <s v="Hakka Noodles"/>
    <n v="4.0999999999999996"/>
    <n v="0"/>
    <n v="0"/>
    <x v="1"/>
  </r>
  <r>
    <s v="Dog Care - Classic Steel Bowl, GIb1003"/>
    <x v="1"/>
    <s v="Pet Food &amp; Accessories"/>
    <x v="735"/>
    <n v="260"/>
    <n v="260"/>
    <s v="Pet Feeding Support"/>
    <n v="2.5"/>
    <n v="0"/>
    <n v="0"/>
    <x v="0"/>
  </r>
  <r>
    <s v="Pre-Shave Scrub With Black Sand &amp; Vitamin E For Dead Skin Removal"/>
    <x v="0"/>
    <s v="Men's Grooming"/>
    <x v="171"/>
    <n v="116.1"/>
    <n v="129"/>
    <s v="Shaving Care"/>
    <n v="4"/>
    <n v="12.900000000000006"/>
    <n v="10.000000000000004"/>
    <x v="1"/>
  </r>
  <r>
    <s v="D-Tan Pack For Men"/>
    <x v="0"/>
    <s v="Skin Care"/>
    <x v="837"/>
    <n v="281"/>
    <n v="375"/>
    <s v="Face &amp; Body"/>
    <n v="3.5"/>
    <n v="94"/>
    <n v="25.066666666666666"/>
    <x v="0"/>
  </r>
  <r>
    <s v="Wafers - Vanilla Cream"/>
    <x v="3"/>
    <s v="Chocolates &amp; Biscuits"/>
    <x v="1000"/>
    <n v="85"/>
    <n v="85"/>
    <s v="Cookies, Biscotti, Wafer"/>
    <n v="4.3"/>
    <n v="0"/>
    <n v="0"/>
    <x v="1"/>
  </r>
  <r>
    <s v="Chips - Peri Peri"/>
    <x v="5"/>
    <s v="Snacks &amp; Namkeen"/>
    <x v="209"/>
    <n v="40"/>
    <n v="40"/>
    <s v="Chips &amp; Corn Snacks"/>
    <n v="4.0999999999999996"/>
    <n v="0"/>
    <n v="0"/>
    <x v="1"/>
  </r>
  <r>
    <s v="Almond Milk - Unsweetened, Dairy Free"/>
    <x v="7"/>
    <s v="Non Dairy"/>
    <x v="270"/>
    <n v="300"/>
    <n v="300"/>
    <s v="Dairy Free (Vegan)"/>
    <n v="3.6"/>
    <n v="0"/>
    <n v="0"/>
    <x v="0"/>
  </r>
  <r>
    <s v="Chai/Bone China Milk/Coffee Mug - Black &amp; White Floral Design"/>
    <x v="1"/>
    <s v="Crockery &amp; Cutlery"/>
    <x v="1041"/>
    <n v="199"/>
    <n v="199"/>
    <s v="Cups, Mugs &amp; Tumblers"/>
    <n v="4.2"/>
    <n v="0"/>
    <n v="0"/>
    <x v="1"/>
  </r>
  <r>
    <s v="Airtight Lock-N-Pack Plastic Container - Transparent"/>
    <x v="1"/>
    <s v="Storage &amp; Accessories"/>
    <x v="365"/>
    <n v="119"/>
    <n v="149"/>
    <s v="Containers Sets"/>
    <n v="3.9"/>
    <n v="30"/>
    <n v="20.134228187919462"/>
    <x v="1"/>
  </r>
  <r>
    <s v="Sona Masuri Raw Rice/Akki - 12 Months, Pesticide Free"/>
    <x v="4"/>
    <s v="Rice &amp; Rice Products"/>
    <x v="26"/>
    <n v="353"/>
    <n v="455"/>
    <s v="Raw Rice"/>
    <n v="4.0999999999999996"/>
    <n v="102"/>
    <n v="22.417582417582416"/>
    <x v="0"/>
  </r>
  <r>
    <s v="Detergent Bar"/>
    <x v="2"/>
    <s v="Detergents &amp; Dishwash"/>
    <x v="1042"/>
    <n v="44.1"/>
    <n v="48"/>
    <s v="Detergent Bars"/>
    <n v="4.2"/>
    <n v="3.8999999999999986"/>
    <n v="8.1249999999999982"/>
    <x v="1"/>
  </r>
  <r>
    <s v="Moisture Absorber - Disposable"/>
    <x v="2"/>
    <s v="All Purpose Cleaners"/>
    <x v="1043"/>
    <n v="203"/>
    <n v="203"/>
    <s v="Imported Cleaners"/>
    <n v="4.4000000000000004"/>
    <n v="0"/>
    <n v="0"/>
    <x v="0"/>
  </r>
  <r>
    <s v="100% Pure Olive Oil"/>
    <x v="3"/>
    <s v="Oils &amp; Vinegar"/>
    <x v="1044"/>
    <n v="695"/>
    <n v="695"/>
    <s v="Pure, Pomace Olive Oil"/>
    <n v="5"/>
    <n v="0"/>
    <n v="0"/>
    <x v="2"/>
  </r>
  <r>
    <s v="Oil Control Tissue"/>
    <x v="0"/>
    <s v="Skin Care"/>
    <x v="1045"/>
    <n v="122.5"/>
    <n v="175"/>
    <s v="Face Care"/>
    <n v="1"/>
    <n v="52.5"/>
    <n v="30"/>
    <x v="1"/>
  </r>
  <r>
    <s v="Poha"/>
    <x v="5"/>
    <s v="Ready To Cook &amp; Eat"/>
    <x v="1046"/>
    <n v="45"/>
    <n v="45"/>
    <s v="Breakfast &amp; Snack Mixes"/>
    <n v="3.6"/>
    <n v="0"/>
    <n v="0"/>
    <x v="1"/>
  </r>
  <r>
    <s v="Wonder Pants Medium Size Diapers Monthly Pack"/>
    <x v="8"/>
    <s v="Diapers &amp; Wipes"/>
    <x v="76"/>
    <n v="1401.87"/>
    <n v="2199"/>
    <s v="Diapers"/>
    <n v="3.1"/>
    <n v="797.13000000000011"/>
    <n v="36.24965893587995"/>
    <x v="2"/>
  </r>
  <r>
    <s v="Hair Wax New - Black"/>
    <x v="0"/>
    <s v="Men's Grooming"/>
    <x v="837"/>
    <n v="240"/>
    <n v="240"/>
    <s v="Hair Care &amp; Styling"/>
    <n v="3.5"/>
    <n v="0"/>
    <n v="0"/>
    <x v="0"/>
  </r>
  <r>
    <s v="For Men Eau De Toilette"/>
    <x v="0"/>
    <s v="Men's Grooming"/>
    <x v="1047"/>
    <n v="2240"/>
    <n v="2800"/>
    <s v="Eau De Toilette"/>
    <n v="4"/>
    <n v="560"/>
    <n v="20"/>
    <x v="2"/>
  </r>
  <r>
    <s v="Kitchen Queen Papad Box - Pink"/>
    <x v="1"/>
    <s v="Storage &amp; Accessories"/>
    <x v="750"/>
    <n v="149"/>
    <n v="149"/>
    <s v="Containers Sets"/>
    <n v="4"/>
    <n v="0"/>
    <n v="0"/>
    <x v="1"/>
  </r>
  <r>
    <s v="Body Massage Oil For Stress Relief"/>
    <x v="0"/>
    <s v="Skin Care"/>
    <x v="843"/>
    <n v="463.25"/>
    <n v="545"/>
    <s v="Aromatherapy"/>
    <n v="4"/>
    <n v="81.75"/>
    <n v="15"/>
    <x v="0"/>
  </r>
  <r>
    <s v="Revolutionary Fabric Roll On - Outdoor Mosquito Repellent"/>
    <x v="2"/>
    <s v="Fresheners &amp; Repellents"/>
    <x v="166"/>
    <n v="129.36000000000001"/>
    <n v="150"/>
    <s v="Mosquito Repellent"/>
    <n v="4.2"/>
    <n v="20.639999999999986"/>
    <n v="13.759999999999991"/>
    <x v="1"/>
  </r>
  <r>
    <s v="Organic - Urad Dal/Uddina Bele, Black (Split)"/>
    <x v="4"/>
    <s v="Dals &amp; Pulses"/>
    <x v="34"/>
    <n v="275"/>
    <n v="379"/>
    <s v="Organic Dals &amp; Pulses"/>
    <n v="4"/>
    <n v="104"/>
    <n v="27.440633245382585"/>
    <x v="0"/>
  </r>
  <r>
    <s v="Borosilicate Glass Square Food Container With Dark Blue Lid"/>
    <x v="1"/>
    <s v="Storage &amp; Accessories"/>
    <x v="318"/>
    <n v="229"/>
    <n v="379"/>
    <s v="Containers Sets"/>
    <n v="4.2"/>
    <n v="150"/>
    <n v="39.577836411609496"/>
    <x v="0"/>
  </r>
  <r>
    <s v="Scrubber - Sponge Wipes"/>
    <x v="2"/>
    <s v="Mops, Brushes &amp; Scrubs"/>
    <x v="285"/>
    <n v="220"/>
    <n v="220"/>
    <s v="Utensil Scrub-Pad, Glove"/>
    <n v="4.0999999999999996"/>
    <n v="0"/>
    <n v="0"/>
    <x v="0"/>
  </r>
  <r>
    <s v="Dog Cleanser - Erina Coat"/>
    <x v="1"/>
    <s v="Pet Food &amp; Accessories"/>
    <x v="954"/>
    <n v="220"/>
    <n v="220"/>
    <s v="Pet Cleaning &amp; Grooming"/>
    <n v="4.0999999999999996"/>
    <n v="0"/>
    <n v="0"/>
    <x v="0"/>
  </r>
  <r>
    <s v="Deodorant Roll On - Deep Impact Freshness, 48 h Anti Perspirant Freshness"/>
    <x v="0"/>
    <s v="Fragrances &amp; Deos"/>
    <x v="774"/>
    <n v="149.25"/>
    <n v="199"/>
    <s v="Men's Deodorants"/>
    <n v="4.3"/>
    <n v="49.75"/>
    <n v="25"/>
    <x v="1"/>
  </r>
  <r>
    <s v="Almond Carrier Cream"/>
    <x v="0"/>
    <s v="Skin Care"/>
    <x v="61"/>
    <n v="420"/>
    <n v="600"/>
    <s v="Body Care"/>
    <n v="5"/>
    <n v="180"/>
    <n v="30"/>
    <x v="0"/>
  </r>
  <r>
    <s v="Nutritivo Pomegranate Radiant Glow Night Cream"/>
    <x v="0"/>
    <s v="Skin Care"/>
    <x v="8"/>
    <n v="899"/>
    <n v="899"/>
    <s v="Face Care"/>
    <n v="5"/>
    <n v="0"/>
    <n v="0"/>
    <x v="2"/>
  </r>
  <r>
    <s v="Shower Gel - Peach &amp; Avocado"/>
    <x v="0"/>
    <s v="Bath &amp; Hand Wash"/>
    <x v="631"/>
    <n v="55"/>
    <n v="55"/>
    <s v="Shower Gel &amp; Body Wash"/>
    <n v="4.4000000000000004"/>
    <n v="0"/>
    <n v="0"/>
    <x v="1"/>
  </r>
  <r>
    <s v="Keora water - Authentic flavour for  Briyani's and Desserts"/>
    <x v="5"/>
    <s v="Ready To Cook &amp; Eat"/>
    <x v="251"/>
    <n v="55.8"/>
    <n v="62"/>
    <s v="Home Baking"/>
    <n v="4.4000000000000004"/>
    <n v="6.2000000000000028"/>
    <n v="10.000000000000004"/>
    <x v="1"/>
  </r>
  <r>
    <s v="Tea - Strong"/>
    <x v="6"/>
    <s v="Tea"/>
    <x v="1048"/>
    <n v="272.7"/>
    <n v="303"/>
    <s v="Leaf &amp; Dust Tea"/>
    <n v="4.2"/>
    <n v="30.300000000000011"/>
    <n v="10.000000000000004"/>
    <x v="0"/>
  </r>
  <r>
    <s v="Natural Hair Strengthening Oil"/>
    <x v="0"/>
    <s v="Hair Care"/>
    <x v="525"/>
    <n v="429"/>
    <n v="429"/>
    <s v="Hair Oil &amp; Serum"/>
    <n v="5"/>
    <n v="0"/>
    <n v="0"/>
    <x v="0"/>
  </r>
  <r>
    <s v="Rose Water Soap"/>
    <x v="0"/>
    <s v="Bath &amp; Hand Wash"/>
    <x v="121"/>
    <n v="66.5"/>
    <n v="70"/>
    <s v="Bathing Bars &amp; Soaps"/>
    <n v="4.2"/>
    <n v="3.5"/>
    <n v="5"/>
    <x v="1"/>
  </r>
  <r>
    <s v="Skin Lightening Face Wash - Sulphate Free"/>
    <x v="0"/>
    <s v="Skin Care"/>
    <x v="28"/>
    <n v="89.25"/>
    <n v="105"/>
    <s v="Face Care"/>
    <n v="2.9"/>
    <n v="15.75"/>
    <n v="15"/>
    <x v="1"/>
  </r>
  <r>
    <s v="Safe Hair Color - Soft Black"/>
    <x v="0"/>
    <s v="Hair Care"/>
    <x v="585"/>
    <n v="540"/>
    <n v="540"/>
    <s v="Hair Color"/>
    <n v="2.8"/>
    <n v="0"/>
    <n v="0"/>
    <x v="2"/>
  </r>
  <r>
    <s v="Hair Conditioner - Ayurvedic Hair Repair Therapy, For All Hair Types"/>
    <x v="0"/>
    <s v="Hair Care"/>
    <x v="227"/>
    <n v="170"/>
    <n v="170"/>
    <s v="Shampoo &amp; Conditioner"/>
    <n v="4.3"/>
    <n v="0"/>
    <n v="0"/>
    <x v="1"/>
  </r>
  <r>
    <s v="Signature Dark Temptation - No Gas Body Deodorant For Men"/>
    <x v="0"/>
    <s v="Fragrances &amp; Deos"/>
    <x v="358"/>
    <n v="277.5"/>
    <n v="530"/>
    <s v="Men's Deodorants"/>
    <n v="4.0999999999999996"/>
    <n v="252.5"/>
    <n v="47.641509433962263"/>
    <x v="0"/>
  </r>
  <r>
    <s v="Tiffin Set - With 2 Containers, Thermosteel, Insulated, Yellow, Vector Deluxe"/>
    <x v="1"/>
    <s v="Storage &amp; Accessories"/>
    <x v="218"/>
    <n v="379"/>
    <n v="500"/>
    <s v="Lunch Boxes"/>
    <n v="2"/>
    <n v="121"/>
    <n v="24.2"/>
    <x v="0"/>
  </r>
  <r>
    <s v="Namkeen - Masala Peanut"/>
    <x v="5"/>
    <s v="Snacks &amp; Namkeen"/>
    <x v="429"/>
    <n v="60"/>
    <n v="60"/>
    <s v="Namkeen &amp; Savoury Snacks"/>
    <n v="4.0999999999999996"/>
    <n v="0"/>
    <n v="0"/>
    <x v="1"/>
  </r>
  <r>
    <s v="Steel Bowl - No. 8, Conical"/>
    <x v="1"/>
    <s v="Steel Utensils"/>
    <x v="318"/>
    <n v="179"/>
    <n v="299"/>
    <s v="Bowls &amp; Vessels"/>
    <n v="4.2"/>
    <n v="120"/>
    <n v="40.133779264214049"/>
    <x v="1"/>
  </r>
  <r>
    <s v="American Sour Cream and Onion Spice Mix"/>
    <x v="3"/>
    <s v="Cooking &amp; Baking Needs"/>
    <x v="609"/>
    <n v="71.25"/>
    <n v="75"/>
    <s v="Herbs, Seasonings &amp; Rubs"/>
    <n v="2"/>
    <n v="3.75"/>
    <n v="5"/>
    <x v="1"/>
  </r>
  <r>
    <s v="XXX Non Gas Deodorant"/>
    <x v="0"/>
    <s v="Men's Grooming"/>
    <x v="212"/>
    <n v="175"/>
    <n v="250"/>
    <s v="Men's Deodorants"/>
    <n v="3.3"/>
    <n v="75"/>
    <n v="30"/>
    <x v="1"/>
  </r>
  <r>
    <s v="Cumin/Jeera/Jeerige - Whole"/>
    <x v="4"/>
    <s v="Masalas &amp; Spices"/>
    <x v="34"/>
    <n v="125"/>
    <n v="250"/>
    <s v="Whole Spices"/>
    <n v="4.0999999999999996"/>
    <n v="125"/>
    <n v="50"/>
    <x v="1"/>
  </r>
  <r>
    <s v="Premium Kulfi Maker With Candy Cone - Pink"/>
    <x v="1"/>
    <s v="Storage &amp; Accessories"/>
    <x v="1"/>
    <n v="79"/>
    <n v="130"/>
    <s v="Containers Sets"/>
    <n v="3.4"/>
    <n v="51"/>
    <n v="39.230769230769234"/>
    <x v="1"/>
  </r>
  <r>
    <s v="Gems Premium Incense Sticks - Economy Pack"/>
    <x v="2"/>
    <s v="Pooja Needs"/>
    <x v="1049"/>
    <n v="54"/>
    <n v="60"/>
    <s v="Agarbatti, Incense Sticks"/>
    <n v="4.8"/>
    <n v="6"/>
    <n v="10"/>
    <x v="1"/>
  </r>
  <r>
    <s v="Gluten-Free Masala Jowar Upma Mix"/>
    <x v="3"/>
    <s v="Cooking &amp; Baking Needs"/>
    <x v="16"/>
    <n v="320"/>
    <n v="320"/>
    <s v="Flours &amp; Pre-Mixes"/>
    <n v="4"/>
    <n v="0"/>
    <n v="0"/>
    <x v="0"/>
  </r>
  <r>
    <s v="Imitation Badger Shaving Brush"/>
    <x v="0"/>
    <s v="Men's Grooming"/>
    <x v="623"/>
    <n v="569.04999999999995"/>
    <n v="599"/>
    <s v="Shaving Care"/>
    <n v="3.3"/>
    <n v="29.950000000000045"/>
    <n v="5.000000000000008"/>
    <x v="2"/>
  </r>
  <r>
    <s v="7 O Clock Razor - Sterling"/>
    <x v="0"/>
    <s v="Men's Grooming"/>
    <x v="44"/>
    <n v="78.400000000000006"/>
    <n v="80"/>
    <s v="Shaving Care"/>
    <n v="4.2"/>
    <n v="1.5999999999999943"/>
    <n v="1.9999999999999929"/>
    <x v="1"/>
  </r>
  <r>
    <s v="Sparkling White Toothpaste"/>
    <x v="0"/>
    <s v="Oral Care"/>
    <x v="134"/>
    <n v="81"/>
    <n v="90"/>
    <s v="Toothpaste"/>
    <n v="4.2"/>
    <n v="9"/>
    <n v="10"/>
    <x v="1"/>
  </r>
  <r>
    <s v="Transparent Button Folder - 14&quot; x 10&quot; With Snap Button Cover"/>
    <x v="2"/>
    <s v="Stationery"/>
    <x v="727"/>
    <n v="98"/>
    <n v="100"/>
    <s v="Scissor, Glue &amp; Tape"/>
    <n v="4.4000000000000004"/>
    <n v="2"/>
    <n v="2"/>
    <x v="1"/>
  </r>
  <r>
    <s v="Daily Choco Almond Bar"/>
    <x v="5"/>
    <s v="Chocolates &amp; Candies"/>
    <x v="209"/>
    <n v="360"/>
    <n v="360"/>
    <s v="Granola &amp; Cereal Bars"/>
    <n v="4.2"/>
    <n v="0"/>
    <n v="0"/>
    <x v="0"/>
  </r>
  <r>
    <s v="Fresh Start Oil Clear Strawberry Face Wash"/>
    <x v="0"/>
    <s v="Skin Care"/>
    <x v="134"/>
    <n v="105"/>
    <n v="140"/>
    <s v="Face Care"/>
    <n v="4.0999999999999996"/>
    <n v="35"/>
    <n v="25"/>
    <x v="1"/>
  </r>
  <r>
    <s v="Falooda Mix Mango"/>
    <x v="5"/>
    <s v="Ready To Cook &amp; Eat"/>
    <x v="325"/>
    <n v="65"/>
    <n v="70"/>
    <s v="Home Baking"/>
    <n v="4.2"/>
    <n v="5"/>
    <n v="7.1428571428571432"/>
    <x v="1"/>
  </r>
  <r>
    <s v="Tuna Tomato Rice - Ready to Eat"/>
    <x v="5"/>
    <s v="Ready To Cook &amp; Eat"/>
    <x v="845"/>
    <n v="110"/>
    <n v="110"/>
    <s v="Heat &amp; Eat Ready Meals"/>
    <n v="2.5"/>
    <n v="0"/>
    <n v="0"/>
    <x v="1"/>
  </r>
  <r>
    <s v="Caramel &amp; Cedarwood Moisturizer - Mini"/>
    <x v="0"/>
    <s v="Skin Care"/>
    <x v="1050"/>
    <n v="181.35"/>
    <n v="279"/>
    <s v="Face Care"/>
    <n v="2"/>
    <n v="97.65"/>
    <n v="35"/>
    <x v="1"/>
  </r>
  <r>
    <s v="Jelly - Assorted"/>
    <x v="3"/>
    <s v="Chocolates &amp; Biscuits"/>
    <x v="1051"/>
    <n v="50"/>
    <n v="50"/>
    <s v="Marshmallow, Candy, Jelly"/>
    <n v="2"/>
    <n v="0"/>
    <n v="0"/>
    <x v="1"/>
  </r>
  <r>
    <s v="Brightening &amp; Firming Eye Serum"/>
    <x v="0"/>
    <s v="Skin Care"/>
    <x v="148"/>
    <n v="855"/>
    <n v="950"/>
    <s v="Eye Care"/>
    <n v="3.8"/>
    <n v="95"/>
    <n v="10"/>
    <x v="2"/>
  </r>
  <r>
    <s v="Nourish &amp; Replenish Shampoo &amp; Conditioner Combo Pack With Philips Hair Dryer"/>
    <x v="0"/>
    <s v="Hair Care"/>
    <x v="579"/>
    <n v="1328"/>
    <n v="1660"/>
    <s v="Shampoo &amp; Conditioner"/>
    <n v="3"/>
    <n v="332"/>
    <n v="20"/>
    <x v="2"/>
  </r>
  <r>
    <s v="Spread - Peach"/>
    <x v="3"/>
    <s v="Sauces, Spreads &amp; Dips"/>
    <x v="1052"/>
    <n v="340"/>
    <n v="340"/>
    <s v="Jams, Marmalade, Spreads"/>
    <n v="5"/>
    <n v="0"/>
    <n v="0"/>
    <x v="0"/>
  </r>
  <r>
    <s v="Organic Pesticide &amp; Fungicide"/>
    <x v="1"/>
    <s v="Gardening"/>
    <x v="970"/>
    <n v="190"/>
    <n v="190"/>
    <s v="Fertilizers &amp; Pesticides"/>
    <n v="3.3"/>
    <n v="0"/>
    <n v="0"/>
    <x v="1"/>
  </r>
  <r>
    <s v="Ghee/Tuppa"/>
    <x v="4"/>
    <s v="Edible Oils &amp; Ghee"/>
    <x v="1053"/>
    <n v="564"/>
    <n v="564"/>
    <s v="Ghee &amp; Vanaspati"/>
    <n v="3.4"/>
    <n v="0"/>
    <n v="0"/>
    <x v="2"/>
  </r>
  <r>
    <s v="Diaper Pants - New Baby"/>
    <x v="8"/>
    <s v="Diapers &amp; Wipes"/>
    <x v="258"/>
    <n v="552.21"/>
    <n v="699"/>
    <s v="Diapers"/>
    <n v="3.8"/>
    <n v="146.78999999999996"/>
    <n v="20.999999999999996"/>
    <x v="2"/>
  </r>
  <r>
    <s v="Ragi Bites - Choco Poco"/>
    <x v="5"/>
    <s v="Breakfast Cereals"/>
    <x v="913"/>
    <n v="525"/>
    <n v="525"/>
    <s v="Kids Cereal"/>
    <n v="3.3"/>
    <n v="0"/>
    <n v="0"/>
    <x v="2"/>
  </r>
  <r>
    <s v="Pickle - Ginger"/>
    <x v="5"/>
    <s v="Pickles &amp; Chutney"/>
    <x v="100"/>
    <n v="90"/>
    <n v="90"/>
    <s v="Other Veg Pickle"/>
    <n v="4.0999999999999996"/>
    <n v="0"/>
    <n v="0"/>
    <x v="1"/>
  </r>
  <r>
    <s v="Pickle - Mix Vegetable"/>
    <x v="5"/>
    <s v="Pickles &amp; Chutney"/>
    <x v="181"/>
    <n v="130"/>
    <n v="130"/>
    <s v="Other Veg Pickle"/>
    <n v="4"/>
    <n v="0"/>
    <n v="0"/>
    <x v="1"/>
  </r>
  <r>
    <s v="Red Velvet Cake"/>
    <x v="7"/>
    <s v="Cakes &amp; Pastries"/>
    <x v="125"/>
    <n v="139"/>
    <n v="139"/>
    <s v="Tea Cakes &amp; Slice Cakes"/>
    <n v="3.5"/>
    <n v="0"/>
    <n v="0"/>
    <x v="1"/>
  </r>
  <r>
    <s v="Disney Belle Princess Double Wall Insulated Kids Sipper Bottle"/>
    <x v="1"/>
    <s v="Storage &amp; Accessories"/>
    <x v="91"/>
    <n v="269"/>
    <n v="299"/>
    <s v="Lunch Boxes"/>
    <n v="1"/>
    <n v="30"/>
    <n v="10.033444816053512"/>
    <x v="0"/>
  </r>
  <r>
    <s v="Cotton Enriched Toilet Paper - Deluxe, 3 Ply"/>
    <x v="2"/>
    <s v="Disposables, Garbage Bag"/>
    <x v="744"/>
    <n v="300"/>
    <n v="300"/>
    <s v="Paper Napkin, Tissue Box"/>
    <n v="4.8"/>
    <n v="0"/>
    <n v="0"/>
    <x v="0"/>
  </r>
  <r>
    <s v="Microfibre Duster"/>
    <x v="2"/>
    <s v="Mops, Brushes &amp; Scrubs"/>
    <x v="285"/>
    <n v="150"/>
    <n v="150"/>
    <s v="Dust Cloth &amp; Wipes"/>
    <n v="3.8"/>
    <n v="0"/>
    <n v="0"/>
    <x v="1"/>
  </r>
  <r>
    <s v="Papaya Facial Kit - Blister Pack"/>
    <x v="0"/>
    <s v="Skin Care"/>
    <x v="782"/>
    <n v="200"/>
    <n v="200"/>
    <s v="Face Care"/>
    <n v="5"/>
    <n v="0"/>
    <n v="0"/>
    <x v="1"/>
  </r>
  <r>
    <s v="RTE BUTTER POPCORN PP"/>
    <x v="5"/>
    <s v="Snacks &amp; Namkeen"/>
    <x v="93"/>
    <n v="20"/>
    <n v="20"/>
    <s v="Chips &amp; Corn Snacks"/>
    <n v="3.9"/>
    <n v="0"/>
    <n v="0"/>
    <x v="1"/>
  </r>
  <r>
    <s v="Pineapple Economy Long Box - FG06724"/>
    <x v="2"/>
    <s v="Pooja Needs"/>
    <x v="68"/>
    <n v="54"/>
    <n v="60"/>
    <s v="Agarbatti, Incense Sticks"/>
    <n v="4"/>
    <n v="6"/>
    <n v="10"/>
    <x v="1"/>
  </r>
  <r>
    <s v="Stainless Steel Serving Handi With Rack - Glass Lid, Labella"/>
    <x v="1"/>
    <s v="Steel Utensils"/>
    <x v="131"/>
    <n v="699"/>
    <n v="1175"/>
    <s v="Bowls &amp; Vessels"/>
    <n v="3.9"/>
    <n v="476"/>
    <n v="40.51063829787234"/>
    <x v="2"/>
  </r>
  <r>
    <s v="Dust Pan - Excel"/>
    <x v="2"/>
    <s v="Mops, Brushes &amp; Scrubs"/>
    <x v="477"/>
    <n v="80"/>
    <n v="80"/>
    <s v="Brooms &amp; Dust Pans"/>
    <n v="3.5"/>
    <n v="0"/>
    <n v="0"/>
    <x v="1"/>
  </r>
  <r>
    <s v="Beard &amp; Mooch Wax - Strong Hold"/>
    <x v="0"/>
    <s v="Men's Grooming"/>
    <x v="376"/>
    <n v="450"/>
    <n v="450"/>
    <s v="Moustache &amp; Beard Care"/>
    <n v="5"/>
    <n v="0"/>
    <n v="0"/>
    <x v="0"/>
  </r>
  <r>
    <s v="Chai/Bonechina Coffee Mug - Multicolour, Polka Print"/>
    <x v="1"/>
    <s v="Crockery &amp; Cutlery"/>
    <x v="529"/>
    <n v="486"/>
    <n v="486"/>
    <s v="Cups, Mugs &amp; Tumblers"/>
    <n v="5"/>
    <n v="0"/>
    <n v="0"/>
    <x v="0"/>
  </r>
  <r>
    <s v="Thandai Milk Shake Powder"/>
    <x v="3"/>
    <s v="Dairy &amp; Cheese"/>
    <x v="1054"/>
    <n v="265"/>
    <n v="265"/>
    <s v="Milk &amp; Soya Drinks"/>
    <n v="3"/>
    <n v="0"/>
    <n v="0"/>
    <x v="0"/>
  </r>
  <r>
    <s v="Sun Shield - Bio Micro Gold Matte Cream, SPF 30"/>
    <x v="0"/>
    <s v="Skin Care"/>
    <x v="114"/>
    <n v="221.25"/>
    <n v="295"/>
    <s v="Face Care"/>
    <n v="3.7"/>
    <n v="73.75"/>
    <n v="25"/>
    <x v="0"/>
  </r>
  <r>
    <s v="Orange Salsa Gold Ice Cream"/>
    <x v="7"/>
    <s v="Ice Creams &amp; Desserts"/>
    <x v="94"/>
    <n v="225"/>
    <n v="225"/>
    <s v="Ice Creams"/>
    <n v="3.2"/>
    <n v="0"/>
    <n v="0"/>
    <x v="0"/>
  </r>
  <r>
    <s v="Super Glue"/>
    <x v="2"/>
    <s v="Stationery"/>
    <x v="1055"/>
    <n v="110"/>
    <n v="110"/>
    <s v="Scissor, Glue &amp; Tape"/>
    <n v="3.9"/>
    <n v="0"/>
    <n v="0"/>
    <x v="1"/>
  </r>
  <r>
    <s v="Nilgiris Green Tea - Anicca Chamomile"/>
    <x v="6"/>
    <s v="Tea"/>
    <x v="302"/>
    <n v="450"/>
    <n v="750"/>
    <s v="Tea Bags"/>
    <n v="5"/>
    <n v="300"/>
    <n v="40"/>
    <x v="0"/>
  </r>
  <r>
    <s v="Cracker Sandwich - Butter Flavour"/>
    <x v="3"/>
    <s v="Chocolates &amp; Biscuits"/>
    <x v="260"/>
    <n v="185"/>
    <n v="185"/>
    <s v="Cookies, Biscotti, Wafer"/>
    <n v="4.0999999999999996"/>
    <n v="0"/>
    <n v="0"/>
    <x v="1"/>
  </r>
  <r>
    <s v="Extra Virgin Coconut Oil"/>
    <x v="3"/>
    <s v="Oils &amp; Vinegar"/>
    <x v="1056"/>
    <n v="700"/>
    <n v="700"/>
    <s v="Flavoured &amp; Other Oils"/>
    <n v="5"/>
    <n v="0"/>
    <n v="0"/>
    <x v="2"/>
  </r>
  <r>
    <s v="Honey Fig Cake"/>
    <x v="7"/>
    <s v="Cakes &amp; Pastries"/>
    <x v="422"/>
    <n v="149"/>
    <n v="149"/>
    <s v="Tea Cakes &amp; Slice Cakes"/>
    <n v="2.7"/>
    <n v="0"/>
    <n v="0"/>
    <x v="1"/>
  </r>
  <r>
    <s v="Aluminium Pressure Cooker - Super BLK Plus, Induction Base, Hard Anodised, Black"/>
    <x v="1"/>
    <s v="Cookware &amp; Non Stick"/>
    <x v="1057"/>
    <n v="1499"/>
    <n v="2499"/>
    <s v="Pressure Cookers"/>
    <n v="4.0999999999999996"/>
    <n v="1000"/>
    <n v="40.016006402561025"/>
    <x v="2"/>
  </r>
  <r>
    <s v="Italian Dressing - 81% less fat"/>
    <x v="3"/>
    <s v="Sauces, Spreads &amp; Dips"/>
    <x v="255"/>
    <n v="270"/>
    <n v="270"/>
    <s v="Salad Dressings"/>
    <n v="3"/>
    <n v="0"/>
    <n v="0"/>
    <x v="0"/>
  </r>
  <r>
    <s v="Mix Fruit Face Wash"/>
    <x v="0"/>
    <s v="Skin Care"/>
    <x v="968"/>
    <n v="175"/>
    <n v="175"/>
    <s v="Face Care"/>
    <n v="5"/>
    <n v="0"/>
    <n v="0"/>
    <x v="1"/>
  </r>
  <r>
    <s v="Kitchen King Masala"/>
    <x v="4"/>
    <s v="Masalas &amp; Spices"/>
    <x v="378"/>
    <n v="37"/>
    <n v="37"/>
    <s v="Blended Masalas"/>
    <n v="4.2"/>
    <n v="0"/>
    <n v="0"/>
    <x v="1"/>
  </r>
  <r>
    <s v="Naturals Hair Oil - Jasmine"/>
    <x v="0"/>
    <s v="Hair Care"/>
    <x v="1058"/>
    <n v="139.5"/>
    <n v="155"/>
    <s v="Hair Oil &amp; Serum"/>
    <n v="4.4000000000000004"/>
    <n v="15.5"/>
    <n v="10"/>
    <x v="1"/>
  </r>
  <r>
    <s v="Store In Food Keeper/ Plastic Container"/>
    <x v="1"/>
    <s v="Storage &amp; Accessories"/>
    <x v="512"/>
    <n v="69"/>
    <n v="75"/>
    <s v="Containers Sets"/>
    <n v="3.7"/>
    <n v="6"/>
    <n v="8"/>
    <x v="1"/>
  </r>
  <r>
    <s v="Dry Cat Food - Chicken Flavour, For Adult Cats, +1 Year"/>
    <x v="1"/>
    <s v="Pet Food &amp; Accessories"/>
    <x v="764"/>
    <n v="410"/>
    <n v="410"/>
    <s v="Pet Meals &amp; Treats"/>
    <n v="4.5999999999999996"/>
    <n v="0"/>
    <n v="0"/>
    <x v="0"/>
  </r>
  <r>
    <s v="Moisturising Cow's Ghee Soap"/>
    <x v="0"/>
    <s v="Bath &amp; Hand Wash"/>
    <x v="632"/>
    <n v="129"/>
    <n v="129"/>
    <s v="Bathing Bars &amp; Soaps"/>
    <n v="4.3"/>
    <n v="0"/>
    <n v="0"/>
    <x v="1"/>
  </r>
  <r>
    <s v="Dziner Empire Bamboo Tree Juice Water Glass"/>
    <x v="1"/>
    <s v="Crockery &amp; Cutlery"/>
    <x v="24"/>
    <n v="299"/>
    <n v="345"/>
    <s v="Glassware"/>
    <n v="3.6"/>
    <n v="46"/>
    <n v="13.333333333333334"/>
    <x v="0"/>
  </r>
  <r>
    <s v="Casting Creme Gloss Hair Color"/>
    <x v="0"/>
    <s v="Hair Care"/>
    <x v="412"/>
    <n v="467.5"/>
    <n v="550"/>
    <s v="Hair Color"/>
    <n v="4"/>
    <n v="82.5"/>
    <n v="15"/>
    <x v="0"/>
  </r>
  <r>
    <s v="Creme Care Soap - For Hands &amp; Body"/>
    <x v="0"/>
    <s v="Bath &amp; Hand Wash"/>
    <x v="4"/>
    <n v="54"/>
    <n v="54"/>
    <s v="Bathing Bars &amp; Soaps"/>
    <n v="4.3"/>
    <n v="0"/>
    <n v="0"/>
    <x v="1"/>
  </r>
  <r>
    <s v="Fairy Oil"/>
    <x v="0"/>
    <s v="Skin Care"/>
    <x v="184"/>
    <n v="300"/>
    <n v="400"/>
    <s v="Aromatherapy"/>
    <n v="1"/>
    <n v="100"/>
    <n v="25"/>
    <x v="0"/>
  </r>
  <r>
    <s v="Blossom Arabian Jasmine Face &amp; Body Mist"/>
    <x v="0"/>
    <s v="Skin Care"/>
    <x v="78"/>
    <n v="225"/>
    <n v="250"/>
    <s v="Face Care"/>
    <n v="3"/>
    <n v="25"/>
    <n v="10"/>
    <x v="0"/>
  </r>
  <r>
    <s v="Milk Choco Spread"/>
    <x v="5"/>
    <s v="Spreads, Sauces, Ketchup"/>
    <x v="1059"/>
    <n v="197.2"/>
    <n v="290"/>
    <s v="Choco &amp; Nut Spread"/>
    <n v="3.9"/>
    <n v="92.800000000000011"/>
    <n v="32.000000000000007"/>
    <x v="1"/>
  </r>
  <r>
    <s v="Natirel Raw Banana Flour"/>
    <x v="3"/>
    <s v="Cooking &amp; Baking Needs"/>
    <x v="1060"/>
    <n v="199"/>
    <n v="199"/>
    <s v="Flours &amp; Pre-Mixes"/>
    <n v="3.8"/>
    <n v="0"/>
    <n v="0"/>
    <x v="1"/>
  </r>
  <r>
    <s v="Flask Ceramic Milk &amp; Coffee Mug ZS-FL-04"/>
    <x v="1"/>
    <s v="Crockery &amp; Cutlery"/>
    <x v="624"/>
    <n v="159"/>
    <n v="214"/>
    <s v="Cups, Mugs &amp; Tumblers"/>
    <n v="4.4000000000000004"/>
    <n v="55"/>
    <n v="25.700934579439252"/>
    <x v="1"/>
  </r>
  <r>
    <s v="Square Dish With Handle - IH22DH16180"/>
    <x v="1"/>
    <s v="Crockery &amp; Cutlery"/>
    <x v="607"/>
    <n v="589"/>
    <n v="675"/>
    <s v="Glassware"/>
    <n v="4.9000000000000004"/>
    <n v="86"/>
    <n v="12.74074074074074"/>
    <x v="2"/>
  </r>
  <r>
    <s v="Natural Baby Wash"/>
    <x v="8"/>
    <s v="Baby Bath &amp; Hygiene"/>
    <x v="525"/>
    <n v="393"/>
    <n v="393"/>
    <s v="Baby Bath"/>
    <n v="5"/>
    <n v="0"/>
    <n v="0"/>
    <x v="0"/>
  </r>
  <r>
    <s v="Mixed Fruit Face Wash"/>
    <x v="0"/>
    <s v="Skin Care"/>
    <x v="214"/>
    <n v="199"/>
    <n v="199"/>
    <s v="Face Care"/>
    <n v="5"/>
    <n v="0"/>
    <n v="0"/>
    <x v="1"/>
  </r>
  <r>
    <s v="Jeera/Cumin Powder"/>
    <x v="4"/>
    <s v="Masalas &amp; Spices"/>
    <x v="613"/>
    <n v="32"/>
    <n v="32"/>
    <s v="Blended Masalas"/>
    <n v="5"/>
    <n v="0"/>
    <n v="0"/>
    <x v="1"/>
  </r>
  <r>
    <s v="Face Mask GP95+ - White, Small"/>
    <x v="0"/>
    <s v="Health &amp; Medicine"/>
    <x v="75"/>
    <n v="130"/>
    <n v="160"/>
    <s v="Face Masks &amp; Safety Gears"/>
    <n v="4"/>
    <n v="30"/>
    <n v="18.75"/>
    <x v="1"/>
  </r>
  <r>
    <s v="Kanda Poha"/>
    <x v="4"/>
    <s v="Organic Staples"/>
    <x v="196"/>
    <n v="90"/>
    <n v="90"/>
    <s v="Organic Rice, Other Rice"/>
    <n v="3.7"/>
    <n v="0"/>
    <n v="0"/>
    <x v="1"/>
  </r>
  <r>
    <s v="Amaze Body Deodorant"/>
    <x v="0"/>
    <s v="Fragrances &amp; Deos"/>
    <x v="988"/>
    <n v="105"/>
    <n v="210"/>
    <s v="Men's Deodorants"/>
    <n v="3.8"/>
    <n v="105"/>
    <n v="50"/>
    <x v="1"/>
  </r>
  <r>
    <s v="Coffee Sticks - Premium"/>
    <x v="3"/>
    <s v="Chocolates &amp; Biscuits"/>
    <x v="1061"/>
    <n v="42.5"/>
    <n v="50"/>
    <s v="Crackers &amp; Digestive"/>
    <n v="4.5"/>
    <n v="7.5"/>
    <n v="15"/>
    <x v="1"/>
  </r>
  <r>
    <s v="Hakka Noodles - Tomato"/>
    <x v="5"/>
    <s v="Noodle, Pasta, Vermicelli"/>
    <x v="1040"/>
    <n v="70"/>
    <n v="70"/>
    <s v="Hakka Noodles"/>
    <n v="4.0999999999999996"/>
    <n v="0"/>
    <n v="0"/>
    <x v="1"/>
  </r>
  <r>
    <s v="Nilgiris Green Tea - Anicca Chamomile"/>
    <x v="6"/>
    <s v="Tea"/>
    <x v="302"/>
    <n v="280"/>
    <n v="400"/>
    <s v="Green Tea"/>
    <n v="3.8"/>
    <n v="120"/>
    <n v="30"/>
    <x v="0"/>
  </r>
  <r>
    <s v="Shoe Polish - Dark Tan Leather"/>
    <x v="2"/>
    <s v="Car &amp; Shoe Care"/>
    <x v="364"/>
    <n v="48"/>
    <n v="48"/>
    <s v="Shoe Polish"/>
    <n v="4"/>
    <n v="0"/>
    <n v="0"/>
    <x v="1"/>
  </r>
  <r>
    <s v="OatWOW Classic - Dairy-Free Oat Milk, Naturally Sweet and Creamy, Lactose-Free"/>
    <x v="3"/>
    <s v="Dairy &amp; Cheese"/>
    <x v="168"/>
    <n v="237.5"/>
    <n v="250"/>
    <s v="Milk &amp; Soya Drinks"/>
    <n v="4.7"/>
    <n v="12.5"/>
    <n v="5"/>
    <x v="0"/>
  </r>
  <r>
    <s v="Printed Fabric Pencil Pouch - Blue &amp; Black, BB1265DBLU"/>
    <x v="2"/>
    <s v="Stationery"/>
    <x v="111"/>
    <n v="124"/>
    <n v="199"/>
    <s v="Exam Pads &amp; Pencil Box"/>
    <n v="4.7"/>
    <n v="75"/>
    <n v="37.688442211055275"/>
    <x v="1"/>
  </r>
  <r>
    <s v="Self Stick Bulletin Board"/>
    <x v="2"/>
    <s v="Stationery"/>
    <x v="1062"/>
    <n v="250"/>
    <n v="250"/>
    <s v="Books &amp; Magazines"/>
    <n v="3.5"/>
    <n v="0"/>
    <n v="0"/>
    <x v="0"/>
  </r>
  <r>
    <s v="Olives - Black, Pitted"/>
    <x v="3"/>
    <s v="Tinned &amp; Processed Food"/>
    <x v="42"/>
    <n v="199"/>
    <n v="199"/>
    <s v="Olive, Jalapeno, Gherkin"/>
    <n v="4.2"/>
    <n v="0"/>
    <n v="0"/>
    <x v="1"/>
  </r>
  <r>
    <s v="Jeera/Jeerige - Pesticide Free"/>
    <x v="4"/>
    <s v="Masalas &amp; Spices"/>
    <x v="26"/>
    <n v="76.23"/>
    <n v="99"/>
    <s v="Whole Spices"/>
    <n v="4.0999999999999996"/>
    <n v="22.769999999999996"/>
    <n v="22.999999999999996"/>
    <x v="1"/>
  </r>
  <r>
    <s v="Anytime Moisturizing Cream"/>
    <x v="0"/>
    <s v="Skin Care"/>
    <x v="148"/>
    <n v="416"/>
    <n v="640"/>
    <s v="Face Care"/>
    <n v="4.5"/>
    <n v="224"/>
    <n v="35"/>
    <x v="0"/>
  </r>
  <r>
    <s v="Ready Meals - Dal Tadka"/>
    <x v="5"/>
    <s v="Ready To Cook &amp; Eat"/>
    <x v="240"/>
    <n v="99"/>
    <n v="110"/>
    <s v="Heat &amp; Eat Ready Meals"/>
    <n v="4.4000000000000004"/>
    <n v="11"/>
    <n v="10"/>
    <x v="1"/>
  </r>
  <r>
    <s v="Pumpkin Seeds - Roasted, Salted"/>
    <x v="3"/>
    <s v="Snacks, Dry Fruits, Nuts"/>
    <x v="169"/>
    <n v="204"/>
    <n v="240"/>
    <s v="Roasted Seeds &amp; Nuts"/>
    <n v="4.4000000000000004"/>
    <n v="36"/>
    <n v="15"/>
    <x v="0"/>
  </r>
  <r>
    <s v="Cheddar Cheese Spread - Capsicum"/>
    <x v="7"/>
    <s v="Dairy"/>
    <x v="875"/>
    <n v="77"/>
    <n v="77"/>
    <s v="Cheese"/>
    <n v="4.7"/>
    <n v="0"/>
    <n v="0"/>
    <x v="1"/>
  </r>
  <r>
    <s v="Face Wash - Dark Spot Reduction"/>
    <x v="0"/>
    <s v="Skin Care"/>
    <x v="774"/>
    <n v="258.70999999999998"/>
    <n v="398"/>
    <s v="Face &amp; Body"/>
    <n v="4.2"/>
    <n v="139.29000000000002"/>
    <n v="34.997487437185931"/>
    <x v="0"/>
  </r>
  <r>
    <s v="Cow Ghee/Tuppa"/>
    <x v="4"/>
    <s v="Edible Oils &amp; Ghee"/>
    <x v="1063"/>
    <n v="195"/>
    <n v="195"/>
    <s v="Ghee &amp; Vanaspati"/>
    <n v="5"/>
    <n v="0"/>
    <n v="0"/>
    <x v="1"/>
  </r>
  <r>
    <s v="Hair Fall Defense Shampoo"/>
    <x v="0"/>
    <s v="Hair Care"/>
    <x v="579"/>
    <n v="562.5"/>
    <n v="750"/>
    <s v="Shampoo &amp; Conditioner"/>
    <n v="4.3"/>
    <n v="187.5"/>
    <n v="25"/>
    <x v="2"/>
  </r>
  <r>
    <s v="Real Nature Kelp Face Mask"/>
    <x v="0"/>
    <s v="Skin Care"/>
    <x v="712"/>
    <n v="100"/>
    <n v="100"/>
    <s v="Face Care"/>
    <n v="4.0999999999999996"/>
    <n v="0"/>
    <n v="0"/>
    <x v="1"/>
  </r>
  <r>
    <s v="Marvel Avengers Polyester Round Shaped Pencil Bag - HMHTPB 73279-AV"/>
    <x v="2"/>
    <s v="Stationery"/>
    <x v="91"/>
    <n v="160"/>
    <n v="199"/>
    <s v="Exam Pads &amp; Pencil Box"/>
    <n v="5"/>
    <n v="39"/>
    <n v="19.597989949748744"/>
    <x v="1"/>
  </r>
  <r>
    <s v="Natural Fairness Natural Ayurvedic Saffron Face Wash"/>
    <x v="0"/>
    <s v="Skin Care"/>
    <x v="632"/>
    <n v="84"/>
    <n v="105"/>
    <s v="Face Care"/>
    <n v="4.3"/>
    <n v="21"/>
    <n v="20"/>
    <x v="1"/>
  </r>
  <r>
    <s v="Ruskit - Milk Rusk"/>
    <x v="5"/>
    <s v="Biscuits &amp; Cookies"/>
    <x v="57"/>
    <n v="60"/>
    <n v="60"/>
    <s v="Marie, Health, Digestive"/>
    <n v="4.3"/>
    <n v="0"/>
    <n v="0"/>
    <x v="1"/>
  </r>
  <r>
    <s v="Triphala Capsules"/>
    <x v="0"/>
    <s v="Health &amp; Medicine"/>
    <x v="432"/>
    <n v="205"/>
    <n v="205"/>
    <s v="Supplements &amp; Proteins"/>
    <n v="3.9"/>
    <n v="0"/>
    <n v="0"/>
    <x v="0"/>
  </r>
  <r>
    <s v="Quick Spin Mop"/>
    <x v="2"/>
    <s v="Mops, Brushes &amp; Scrubs"/>
    <x v="285"/>
    <n v="1199"/>
    <n v="1799"/>
    <s v="Mops, Wipers"/>
    <n v="2.9"/>
    <n v="600"/>
    <n v="33.351862145636467"/>
    <x v="2"/>
  </r>
  <r>
    <s v="Steam Inhaler Vaporizer, 3-in-1 Cough Steamer Cum Vaporizer, Nozzle Inhaler &amp; Facial Sauna - Assorted Colours"/>
    <x v="0"/>
    <s v="Health &amp; Medicine"/>
    <x v="1064"/>
    <n v="359"/>
    <n v="499"/>
    <s v="Everyday Medicine"/>
    <n v="3"/>
    <n v="140"/>
    <n v="28.056112224448899"/>
    <x v="0"/>
  </r>
  <r>
    <s v="Creme - Non Greasy Moisturizer Cream for Face, Body &amp; Hands"/>
    <x v="0"/>
    <s v="Men's Grooming"/>
    <x v="774"/>
    <n v="116"/>
    <n v="160"/>
    <s v="Face &amp; Body"/>
    <n v="4.0999999999999996"/>
    <n v="44"/>
    <n v="27.5"/>
    <x v="1"/>
  </r>
  <r>
    <s v="Cooling Teether - Star"/>
    <x v="8"/>
    <s v="Baby Accessories"/>
    <x v="321"/>
    <n v="279"/>
    <n v="279"/>
    <s v="Soothers &amp; Teethers"/>
    <n v="2"/>
    <n v="0"/>
    <n v="0"/>
    <x v="0"/>
  </r>
  <r>
    <s v="Dhania"/>
    <x v="4"/>
    <s v="Masalas &amp; Spices"/>
    <x v="245"/>
    <n v="67"/>
    <n v="67"/>
    <s v="Powdered Spices"/>
    <n v="4.3"/>
    <n v="0"/>
    <n v="0"/>
    <x v="1"/>
  </r>
  <r>
    <s v="Anti Hairfall Shampoo"/>
    <x v="0"/>
    <s v="Hair Care"/>
    <x v="912"/>
    <n v="47"/>
    <n v="47"/>
    <s v="Shampoo &amp; Conditioner"/>
    <n v="3.8"/>
    <n v="0"/>
    <n v="0"/>
    <x v="1"/>
  </r>
  <r>
    <s v="Nutrition Drink - Health, Energy &amp; Sports"/>
    <x v="6"/>
    <s v="Health Drink, Supplement"/>
    <x v="1065"/>
    <n v="234"/>
    <n v="247"/>
    <s v="Kids (5+Yrs)"/>
    <n v="4.3"/>
    <n v="13"/>
    <n v="5.2631578947368425"/>
    <x v="0"/>
  </r>
  <r>
    <s v="Face Wash - 100% Oil Clear"/>
    <x v="0"/>
    <s v="Men's Grooming"/>
    <x v="1066"/>
    <n v="121.15"/>
    <n v="170"/>
    <s v="Face &amp; Body"/>
    <n v="4.2"/>
    <n v="48.849999999999994"/>
    <n v="28.735294117647054"/>
    <x v="1"/>
  </r>
  <r>
    <s v="All Time Plastic Polka Masala Container - Transparent"/>
    <x v="1"/>
    <s v="Storage &amp; Accessories"/>
    <x v="305"/>
    <n v="349"/>
    <n v="425"/>
    <s v="Containers Sets"/>
    <n v="3.6"/>
    <n v="76"/>
    <n v="17.882352941176471"/>
    <x v="0"/>
  </r>
  <r>
    <s v="Ginger Paste"/>
    <x v="5"/>
    <s v="Ready To Cook &amp; Eat"/>
    <x v="948"/>
    <n v="70"/>
    <n v="70"/>
    <s v="Heat &amp; Eat Ready Meals"/>
    <n v="3.7"/>
    <n v="0"/>
    <n v="0"/>
    <x v="1"/>
  </r>
  <r>
    <s v="Scrub Pad - With Aloxide Xtra Tough"/>
    <x v="2"/>
    <s v="Mops, Brushes &amp; Scrubs"/>
    <x v="409"/>
    <n v="30"/>
    <n v="30"/>
    <s v="Utensil Scrub-Pad, Glove"/>
    <n v="4.3"/>
    <n v="0"/>
    <n v="0"/>
    <x v="1"/>
  </r>
  <r>
    <s v="Skin Fruits Brightening Lemon Face Wash"/>
    <x v="0"/>
    <s v="Skin Care"/>
    <x v="135"/>
    <n v="86.25"/>
    <n v="115"/>
    <s v="Face Care"/>
    <n v="4.7"/>
    <n v="28.75"/>
    <n v="25"/>
    <x v="1"/>
  </r>
  <r>
    <s v="Synthetic Paint Brush - Round"/>
    <x v="2"/>
    <s v="Stationery"/>
    <x v="997"/>
    <n v="172"/>
    <n v="175"/>
    <s v="Colours &amp; Crayons"/>
    <n v="3.2"/>
    <n v="3"/>
    <n v="1.7142857142857142"/>
    <x v="1"/>
  </r>
  <r>
    <s v="Minute Garlic Rasam"/>
    <x v="5"/>
    <s v="Ready To Cook &amp; Eat"/>
    <x v="181"/>
    <n v="26.8"/>
    <n v="40"/>
    <s v="Heat &amp; Eat Ready Meals"/>
    <n v="3.9"/>
    <n v="13.2"/>
    <n v="33"/>
    <x v="1"/>
  </r>
  <r>
    <s v="Open Square Dustbin / Garbage Bin Bucket - Blue Colour"/>
    <x v="2"/>
    <s v="Bins &amp; Bathroom Ware"/>
    <x v="175"/>
    <n v="99"/>
    <n v="146"/>
    <s v="Dustbins"/>
    <n v="4.0999999999999996"/>
    <n v="47"/>
    <n v="32.19178082191781"/>
    <x v="1"/>
  </r>
  <r>
    <s v="Food Colour - Red"/>
    <x v="3"/>
    <s v="Cooking &amp; Baking Needs"/>
    <x v="280"/>
    <n v="53.1"/>
    <n v="59"/>
    <s v="Baking, Cake Decorations"/>
    <n v="3.7"/>
    <n v="5.8999999999999986"/>
    <n v="9.9999999999999982"/>
    <x v="1"/>
  </r>
  <r>
    <s v="Party Wafers - Cocoa Cream"/>
    <x v="3"/>
    <s v="Chocolates &amp; Biscuits"/>
    <x v="1067"/>
    <n v="349"/>
    <n v="349"/>
    <s v="Cookies, Biscotti, Wafer"/>
    <n v="3"/>
    <n v="0"/>
    <n v="0"/>
    <x v="0"/>
  </r>
  <r>
    <s v="Heel Repair Ayurvedic Foot Care Cream"/>
    <x v="0"/>
    <s v="Skin Care"/>
    <x v="1068"/>
    <n v="81"/>
    <n v="90"/>
    <s v="Body Care"/>
    <n v="4.3"/>
    <n v="9"/>
    <n v="10"/>
    <x v="1"/>
  </r>
  <r>
    <s v="Regal Plastic Stool - Medium Printed, Assorted Color"/>
    <x v="2"/>
    <s v="Bins &amp; Bathroom Ware"/>
    <x v="656"/>
    <n v="389"/>
    <n v="689"/>
    <s v="Bath Stool, Basin &amp; Sets"/>
    <n v="3.1"/>
    <n v="300"/>
    <n v="43.541364296081277"/>
    <x v="0"/>
  </r>
  <r>
    <s v="Red Chilli - Long, Pesticide Free"/>
    <x v="4"/>
    <s v="Masalas &amp; Spices"/>
    <x v="26"/>
    <n v="73.87"/>
    <n v="89"/>
    <s v="Whole Spices"/>
    <n v="3.9"/>
    <n v="15.129999999999995"/>
    <n v="16.999999999999996"/>
    <x v="1"/>
  </r>
  <r>
    <s v="Sugar Sensation Foot File - Sky Blue, Colour May Vary"/>
    <x v="0"/>
    <s v="Bath &amp; Hand Wash"/>
    <x v="599"/>
    <n v="159.19999999999999"/>
    <n v="199"/>
    <s v="Bathing Accessories"/>
    <n v="4.5"/>
    <n v="39.800000000000011"/>
    <n v="20.000000000000004"/>
    <x v="1"/>
  </r>
  <r>
    <s v="Chifferi Rigati"/>
    <x v="3"/>
    <s v="Pasta, Soup &amp; Noodles"/>
    <x v="1069"/>
    <n v="250"/>
    <n v="250"/>
    <s v="Pastas &amp; Spaghetti"/>
    <n v="4.4000000000000004"/>
    <n v="0"/>
    <n v="0"/>
    <x v="0"/>
  </r>
  <r>
    <s v="Dough Set - Assorted Colours"/>
    <x v="2"/>
    <s v="Stationery"/>
    <x v="741"/>
    <n v="499"/>
    <n v="499"/>
    <s v="Games &amp; Calculators"/>
    <n v="4.2"/>
    <n v="0"/>
    <n v="0"/>
    <x v="0"/>
  </r>
  <r>
    <s v="Enriched Coconut Hair Oil - With 7 Ayurvedic Herbs"/>
    <x v="0"/>
    <s v="Hair Care"/>
    <x v="186"/>
    <n v="211.65"/>
    <n v="249"/>
    <s v="Hair Oil &amp; Serum"/>
    <n v="4.3"/>
    <n v="37.349999999999994"/>
    <n v="14.999999999999998"/>
    <x v="0"/>
  </r>
  <r>
    <s v="Loofah/Sponge Scrubber/Body Bath - Dual Side, Cream, BH-060 CRM"/>
    <x v="0"/>
    <s v="Bath &amp; Hand Wash"/>
    <x v="318"/>
    <n v="159"/>
    <n v="235"/>
    <s v="Bathing Accessories"/>
    <n v="3.7"/>
    <n v="76"/>
    <n v="32.340425531914896"/>
    <x v="1"/>
  </r>
  <r>
    <s v="NHS 840 Pro Shine Hair Straightener"/>
    <x v="0"/>
    <s v="Hair Care"/>
    <x v="746"/>
    <n v="418.6"/>
    <n v="1495"/>
    <s v="Tools &amp; Accessories"/>
    <n v="3.5"/>
    <n v="1076.4000000000001"/>
    <n v="72.000000000000014"/>
    <x v="0"/>
  </r>
  <r>
    <s v="Bio Farm Organic Fertiliser"/>
    <x v="1"/>
    <s v="Gardening"/>
    <x v="970"/>
    <n v="320"/>
    <n v="320"/>
    <s v="Fertilizers &amp; Pesticides"/>
    <n v="4.0999999999999996"/>
    <n v="0"/>
    <n v="0"/>
    <x v="0"/>
  </r>
  <r>
    <s v="Herbal Pure Rose Water Skin Toner"/>
    <x v="0"/>
    <s v="Skin Care"/>
    <x v="121"/>
    <n v="135"/>
    <n v="135"/>
    <s v="Face Care"/>
    <n v="4.2"/>
    <n v="0"/>
    <n v="0"/>
    <x v="1"/>
  </r>
  <r>
    <s v="Ginger Mulethi Lemon"/>
    <x v="6"/>
    <s v="Tea"/>
    <x v="998"/>
    <n v="148.75"/>
    <n v="175"/>
    <s v="Leaf &amp; Dust Tea"/>
    <n v="4.4000000000000004"/>
    <n v="26.25"/>
    <n v="15"/>
    <x v="1"/>
  </r>
  <r>
    <s v="Powder - Heeng"/>
    <x v="4"/>
    <s v="Organic Staples"/>
    <x v="442"/>
    <n v="110"/>
    <n v="110"/>
    <s v="Organic Masalas &amp; Spices"/>
    <n v="3.7"/>
    <n v="0"/>
    <n v="0"/>
    <x v="1"/>
  </r>
  <r>
    <s v="Yoghurt Drink - Alphonso Mango, No sugar added, All natural"/>
    <x v="3"/>
    <s v="Drinks &amp; Beverages"/>
    <x v="1070"/>
    <n v="50"/>
    <n v="50"/>
    <s v="Health Drinks"/>
    <n v="3.2"/>
    <n v="0"/>
    <n v="0"/>
    <x v="1"/>
  </r>
  <r>
    <s v="Chocopie"/>
    <x v="3"/>
    <s v="Chocolates &amp; Biscuits"/>
    <x v="943"/>
    <n v="80"/>
    <n v="80"/>
    <s v="International Chocolates"/>
    <n v="3.7"/>
    <n v="0"/>
    <n v="0"/>
    <x v="1"/>
  </r>
  <r>
    <s v="Dairy Milk - Imported"/>
    <x v="3"/>
    <s v="Chocolates &amp; Biscuits"/>
    <x v="30"/>
    <n v="350"/>
    <n v="350"/>
    <s v="International Chocolates"/>
    <n v="5"/>
    <n v="0"/>
    <n v="0"/>
    <x v="0"/>
  </r>
  <r>
    <s v="De-Tan Facewash For Men"/>
    <x v="0"/>
    <s v="Men's Grooming"/>
    <x v="999"/>
    <n v="230"/>
    <n v="250"/>
    <s v="Face &amp; Body"/>
    <n v="4.5"/>
    <n v="20"/>
    <n v="8"/>
    <x v="0"/>
  </r>
  <r>
    <s v="Serie Expert A-OX Vitamino Color Protecting Shampoo"/>
    <x v="0"/>
    <s v="Hair Care"/>
    <x v="290"/>
    <n v="665"/>
    <n v="665"/>
    <s v="Shampoo &amp; Conditioner"/>
    <n v="3.6"/>
    <n v="0"/>
    <n v="0"/>
    <x v="2"/>
  </r>
  <r>
    <s v="Potato Crisp Chips - Hot &amp; Spicy"/>
    <x v="3"/>
    <s v="Snacks, Dry Fruits, Nuts"/>
    <x v="1071"/>
    <n v="175"/>
    <n v="175"/>
    <s v="Nachos &amp; Chips"/>
    <n v="4"/>
    <n v="0"/>
    <n v="0"/>
    <x v="1"/>
  </r>
  <r>
    <s v="Palette Intensive Color Cream - 4-60 Lustrous Medium Brown"/>
    <x v="0"/>
    <s v="Hair Care"/>
    <x v="344"/>
    <n v="325"/>
    <n v="325"/>
    <s v="Hair Color"/>
    <n v="2.5"/>
    <n v="0"/>
    <n v="0"/>
    <x v="0"/>
  </r>
  <r>
    <s v="Baby Bed Protector - Plain Print, Pink"/>
    <x v="8"/>
    <s v="Baby Bath &amp; Hygiene"/>
    <x v="53"/>
    <n v="185"/>
    <n v="185"/>
    <s v="Baby Health"/>
    <n v="4.2"/>
    <n v="0"/>
    <n v="0"/>
    <x v="1"/>
  </r>
  <r>
    <s v="Bajra Daliya - Pesticide Free"/>
    <x v="4"/>
    <s v="Atta, Flours &amp; Sooji"/>
    <x v="26"/>
    <n v="47.53"/>
    <n v="49"/>
    <s v="Rice &amp; Other Flours"/>
    <n v="4"/>
    <n v="1.4699999999999989"/>
    <n v="2.9999999999999978"/>
    <x v="1"/>
  </r>
  <r>
    <s v="Sunrise Brightening Facial Cleanser"/>
    <x v="0"/>
    <s v="Skin Care"/>
    <x v="8"/>
    <n v="423"/>
    <n v="445"/>
    <s v="Face Care"/>
    <n v="5"/>
    <n v="22"/>
    <n v="4.9438202247191008"/>
    <x v="0"/>
  </r>
  <r>
    <s v="Organic Kanchipuram Idly Mix"/>
    <x v="5"/>
    <s v="Ready To Cook &amp; Eat"/>
    <x v="97"/>
    <n v="175"/>
    <n v="175"/>
    <s v="Breakfast &amp; Snack Mixes"/>
    <n v="4"/>
    <n v="0"/>
    <n v="0"/>
    <x v="1"/>
  </r>
  <r>
    <s v="Unsweetened Peanut Butter - 100% Natural, Crunchy"/>
    <x v="3"/>
    <s v="Sauces, Spreads &amp; Dips"/>
    <x v="696"/>
    <n v="329"/>
    <n v="500"/>
    <s v="Chocolate, Peanut Spread"/>
    <n v="3.6"/>
    <n v="171"/>
    <n v="34.200000000000003"/>
    <x v="0"/>
  </r>
  <r>
    <s v="Baby Massage Oil"/>
    <x v="8"/>
    <s v="Baby Bath &amp; Hygiene"/>
    <x v="375"/>
    <n v="175"/>
    <n v="175"/>
    <s v="Baby Oil &amp; Shampoo"/>
    <n v="4.3"/>
    <n v="0"/>
    <n v="0"/>
    <x v="1"/>
  </r>
  <r>
    <s v="Protein Rich Multi Dal Chilla Mix"/>
    <x v="5"/>
    <s v="Ready To Cook &amp; Eat"/>
    <x v="174"/>
    <n v="70"/>
    <n v="70"/>
    <s v="Breakfast &amp; Snack Mixes"/>
    <n v="4.3"/>
    <n v="0"/>
    <n v="0"/>
    <x v="1"/>
  </r>
  <r>
    <s v="Blu Dreams EDP Fougere Perfume For Men"/>
    <x v="0"/>
    <s v="Fragrances &amp; Deos"/>
    <x v="397"/>
    <n v="623.22"/>
    <n v="799"/>
    <s v="Eau De Parfum"/>
    <n v="1.8"/>
    <n v="175.77999999999997"/>
    <n v="21.999999999999996"/>
    <x v="2"/>
  </r>
  <r>
    <s v="Star Premium Multipurpose Plastic Basket - Small, Medium &amp; Big"/>
    <x v="2"/>
    <s v="Bins &amp; Bathroom Ware"/>
    <x v="558"/>
    <n v="129"/>
    <n v="169"/>
    <s v="Laundry, Storage Baskets"/>
    <n v="4.2"/>
    <n v="40"/>
    <n v="23.668639053254438"/>
    <x v="1"/>
  </r>
  <r>
    <s v="Anti-Lice Treatement Hair Oil"/>
    <x v="0"/>
    <s v="Hair Care"/>
    <x v="1072"/>
    <n v="34"/>
    <n v="34"/>
    <s v="Hair Oil &amp; Serum"/>
    <n v="4.4000000000000004"/>
    <n v="0"/>
    <n v="0"/>
    <x v="1"/>
  </r>
  <r>
    <s v="Gentle &amp; Soft Deep Pore Cleanser"/>
    <x v="0"/>
    <s v="Skin Care"/>
    <x v="153"/>
    <n v="188"/>
    <n v="235"/>
    <s v="Face Care"/>
    <n v="4.2"/>
    <n v="47"/>
    <n v="20"/>
    <x v="1"/>
  </r>
  <r>
    <s v="Ragi Bites -  Choco/Vanilla Fills"/>
    <x v="5"/>
    <s v="Breakfast Cereals"/>
    <x v="913"/>
    <n v="99"/>
    <n v="99"/>
    <s v="Kids Cereal"/>
    <n v="4.3"/>
    <n v="0"/>
    <n v="0"/>
    <x v="1"/>
  </r>
  <r>
    <s v="Powder - Chaat Masala"/>
    <x v="3"/>
    <s v="Cooking &amp; Baking Needs"/>
    <x v="963"/>
    <n v="71"/>
    <n v="71"/>
    <s v="Herbs, Seasonings &amp; Rubs"/>
    <n v="4"/>
    <n v="0"/>
    <n v="0"/>
    <x v="1"/>
  </r>
  <r>
    <s v="Seasoning - Red Onion Powder"/>
    <x v="4"/>
    <s v="Masalas &amp; Spices"/>
    <x v="664"/>
    <n v="70"/>
    <n v="70"/>
    <s v="Herbs &amp; Seasoning"/>
    <n v="5"/>
    <n v="0"/>
    <n v="0"/>
    <x v="1"/>
  </r>
  <r>
    <s v="Xpress Eats, Ready-to-Eat Dal Makhani"/>
    <x v="5"/>
    <s v="Ready To Cook &amp; Eat"/>
    <x v="119"/>
    <n v="99"/>
    <n v="99"/>
    <s v="Heat &amp; Eat Ready Meals"/>
    <n v="4.3"/>
    <n v="0"/>
    <n v="0"/>
    <x v="1"/>
  </r>
  <r>
    <s v="Pickle - Gooseberry"/>
    <x v="5"/>
    <s v="Pickles &amp; Chutney"/>
    <x v="519"/>
    <n v="48"/>
    <n v="48"/>
    <s v="Other Veg Pickle"/>
    <n v="3"/>
    <n v="0"/>
    <n v="0"/>
    <x v="1"/>
  </r>
  <r>
    <s v="Youth Eternity Day Cream"/>
    <x v="0"/>
    <s v="Skin Care"/>
    <x v="134"/>
    <n v="374.25"/>
    <n v="499"/>
    <s v="Face Care"/>
    <n v="3.9"/>
    <n v="124.75"/>
    <n v="25"/>
    <x v="0"/>
  </r>
  <r>
    <s v="Borosilicate Mixing Bowl Set Without Lid"/>
    <x v="1"/>
    <s v="Crockery &amp; Cutlery"/>
    <x v="173"/>
    <n v="709"/>
    <n v="1010"/>
    <s v="Glassware"/>
    <n v="3.9"/>
    <n v="301"/>
    <n v="29.801980198019802"/>
    <x v="2"/>
  </r>
  <r>
    <s v="Refined Palmolein Oil - Imported"/>
    <x v="4"/>
    <s v="Edible Oils &amp; Ghee"/>
    <x v="1073"/>
    <n v="142"/>
    <n v="170"/>
    <s v="Other Edible Oils"/>
    <n v="4"/>
    <n v="28"/>
    <n v="16.470588235294116"/>
    <x v="1"/>
  </r>
  <r>
    <s v="Jars - Cube"/>
    <x v="1"/>
    <s v="Storage &amp; Accessories"/>
    <x v="173"/>
    <n v="179"/>
    <n v="230"/>
    <s v="Containers Sets"/>
    <n v="4.3"/>
    <n v="51"/>
    <n v="22.173913043478262"/>
    <x v="1"/>
  </r>
  <r>
    <s v="Home Mate Garbage Bag - Black, Oxo-Bio-Degradable Roll, 36X48, 50 Micron"/>
    <x v="2"/>
    <s v="Disposables, Garbage Bag"/>
    <x v="710"/>
    <n v="215"/>
    <n v="215"/>
    <s v="Garbage Bags"/>
    <n v="4.3"/>
    <n v="0"/>
    <n v="0"/>
    <x v="0"/>
  </r>
  <r>
    <s v="After Shave Lotion - Dark Tempation"/>
    <x v="0"/>
    <s v="Men's Grooming"/>
    <x v="358"/>
    <n v="180"/>
    <n v="225"/>
    <s v="Shaving Care"/>
    <n v="4.3"/>
    <n v="45"/>
    <n v="20"/>
    <x v="1"/>
  </r>
  <r>
    <s v="Perfecta Ultra Silky Drai Sanitary Napkins"/>
    <x v="0"/>
    <s v="Feminine Hygiene"/>
    <x v="635"/>
    <n v="150"/>
    <n v="150"/>
    <s v="Sanitary Napkins"/>
    <n v="5"/>
    <n v="0"/>
    <n v="0"/>
    <x v="1"/>
  </r>
  <r>
    <s v="Cookies - Oatmeal (Sugar Free)"/>
    <x v="5"/>
    <s v="Biscuits &amp; Cookies"/>
    <x v="371"/>
    <n v="34"/>
    <n v="40"/>
    <s v="Cookies"/>
    <n v="4.2"/>
    <n v="6"/>
    <n v="15"/>
    <x v="1"/>
  </r>
  <r>
    <s v="Toothbrush - Complete Expert, Medium"/>
    <x v="0"/>
    <s v="Oral Care"/>
    <x v="130"/>
    <n v="65"/>
    <n v="65"/>
    <s v="Toothbrush"/>
    <n v="4.3"/>
    <n v="0"/>
    <n v="0"/>
    <x v="1"/>
  </r>
  <r>
    <s v="Mathura Chaat Masala"/>
    <x v="4"/>
    <s v="Masalas &amp; Spices"/>
    <x v="263"/>
    <n v="70"/>
    <n v="140"/>
    <s v="Blended Masalas"/>
    <n v="4.2"/>
    <n v="70"/>
    <n v="50"/>
    <x v="1"/>
  </r>
  <r>
    <s v="Sandalwood &amp; Saffron Facial Ubtan Pack - Soothing &amp; After Glow"/>
    <x v="0"/>
    <s v="Skin Care"/>
    <x v="163"/>
    <n v="607.5"/>
    <n v="675"/>
    <s v="Face Care"/>
    <n v="4"/>
    <n v="67.5"/>
    <n v="10"/>
    <x v="2"/>
  </r>
  <r>
    <s v="Peanut Satay Sauce"/>
    <x v="3"/>
    <s v="Cooking &amp; Baking Needs"/>
    <x v="159"/>
    <n v="220"/>
    <n v="220"/>
    <s v="Curry Paste, Coconut Milk"/>
    <n v="4.4000000000000004"/>
    <n v="0"/>
    <n v="0"/>
    <x v="0"/>
  </r>
  <r>
    <s v="Cow Ghee/Tuppa - A2 Gir Bilona"/>
    <x v="4"/>
    <s v="Edible Oils &amp; Ghee"/>
    <x v="208"/>
    <n v="963"/>
    <n v="1070"/>
    <s v="Ghee &amp; Vanaspati"/>
    <n v="3.3"/>
    <n v="107"/>
    <n v="10"/>
    <x v="2"/>
  </r>
  <r>
    <s v="Murumuru Butter &amp; Rose Aroma Blooming Colour Conditioner"/>
    <x v="0"/>
    <s v="Hair Care"/>
    <x v="688"/>
    <n v="650"/>
    <n v="650"/>
    <s v="Shampoo &amp; Conditioner"/>
    <n v="3"/>
    <n v="0"/>
    <n v="0"/>
    <x v="2"/>
  </r>
  <r>
    <s v="Pickle - Lime"/>
    <x v="5"/>
    <s v="Pickles &amp; Chutney"/>
    <x v="181"/>
    <n v="130"/>
    <n v="130"/>
    <s v="Lime &amp; Mango Pickle"/>
    <n v="4.0999999999999996"/>
    <n v="0"/>
    <n v="0"/>
    <x v="1"/>
  </r>
  <r>
    <s v="Cinnamon/Chakke Powder"/>
    <x v="4"/>
    <s v="Masalas &amp; Spices"/>
    <x v="475"/>
    <n v="99"/>
    <n v="99"/>
    <s v="Herbs &amp; Seasoning"/>
    <n v="4"/>
    <n v="0"/>
    <n v="0"/>
    <x v="1"/>
  </r>
  <r>
    <s v="100% Pure Honey - Infused With Litchi"/>
    <x v="5"/>
    <s v="Spreads, Sauces, Ketchup"/>
    <x v="155"/>
    <n v="320"/>
    <n v="320"/>
    <s v="Honey"/>
    <n v="3.3"/>
    <n v="0"/>
    <n v="0"/>
    <x v="0"/>
  </r>
  <r>
    <s v="Masala - Shami Kabab"/>
    <x v="4"/>
    <s v="Masalas &amp; Spices"/>
    <x v="513"/>
    <n v="75"/>
    <n v="75"/>
    <s v="Blended Masalas"/>
    <n v="4.5999999999999996"/>
    <n v="0"/>
    <n v="0"/>
    <x v="1"/>
  </r>
  <r>
    <s v="Almond/Badam - Californian, Giri"/>
    <x v="4"/>
    <s v="Dry Fruits"/>
    <x v="34"/>
    <n v="445"/>
    <n v="750"/>
    <s v="Almonds"/>
    <n v="3.9"/>
    <n v="305"/>
    <n v="40.666666666666664"/>
    <x v="0"/>
  </r>
  <r>
    <s v="FunFoods Spicy Vinegar"/>
    <x v="5"/>
    <s v="Spreads, Sauces, Ketchup"/>
    <x v="551"/>
    <n v="55"/>
    <n v="55"/>
    <s v="Vinegar"/>
    <n v="4.2"/>
    <n v="0"/>
    <n v="0"/>
    <x v="1"/>
  </r>
  <r>
    <s v="Nourishing Winter Lotion - Almond &amp; Honey"/>
    <x v="0"/>
    <s v="Skin Care"/>
    <x v="63"/>
    <n v="115"/>
    <n v="115"/>
    <s v="Body Care"/>
    <n v="3.6"/>
    <n v="0"/>
    <n v="0"/>
    <x v="1"/>
  </r>
  <r>
    <s v="100% Pure Honey"/>
    <x v="5"/>
    <s v="Spreads, Sauces, Ketchup"/>
    <x v="34"/>
    <n v="499"/>
    <n v="790"/>
    <s v="Honey"/>
    <n v="4"/>
    <n v="291"/>
    <n v="36.835443037974684"/>
    <x v="0"/>
  </r>
  <r>
    <s v="Cheese - Natural Cheddar"/>
    <x v="7"/>
    <s v="Dairy"/>
    <x v="813"/>
    <n v="179"/>
    <n v="199"/>
    <s v="Cheese"/>
    <n v="4.2"/>
    <n v="20"/>
    <n v="10.050251256281408"/>
    <x v="1"/>
  </r>
  <r>
    <s v="Non-Stick Heavy Gauge Frying Pan With Glass Lid - 24 Cm, Red"/>
    <x v="1"/>
    <s v="Cookware &amp; Non Stick"/>
    <x v="354"/>
    <n v="679"/>
    <n v="830"/>
    <s v="Kadai &amp; Fry Pans"/>
    <n v="3.5"/>
    <n v="151"/>
    <n v="18.192771084337348"/>
    <x v="2"/>
  </r>
  <r>
    <s v="Steel Spoon set - Tea, Monde"/>
    <x v="1"/>
    <s v="Crockery &amp; Cutlery"/>
    <x v="131"/>
    <n v="109"/>
    <n v="145"/>
    <s v="Cutlery, Spoon &amp; Fork"/>
    <n v="4.2"/>
    <n v="36"/>
    <n v="24.827586206896552"/>
    <x v="1"/>
  </r>
  <r>
    <s v="Sunshine Insulated Water Bottle - Yellow"/>
    <x v="1"/>
    <s v="Storage &amp; Accessories"/>
    <x v="738"/>
    <n v="179"/>
    <n v="245"/>
    <s v="Water &amp; Fridge Bottles"/>
    <n v="3"/>
    <n v="66"/>
    <n v="26.938775510204081"/>
    <x v="1"/>
  </r>
  <r>
    <s v="Pet Jar - Crystal Square"/>
    <x v="1"/>
    <s v="Storage &amp; Accessories"/>
    <x v="1074"/>
    <n v="93"/>
    <n v="93"/>
    <s v="Containers Sets"/>
    <n v="4.4000000000000004"/>
    <n v="0"/>
    <n v="0"/>
    <x v="1"/>
  </r>
  <r>
    <s v="Star Anise Doodh Shot"/>
    <x v="7"/>
    <s v="Dairy"/>
    <x v="94"/>
    <n v="21.25"/>
    <n v="25"/>
    <s v="Flavoured, Soya Milk"/>
    <n v="4.2"/>
    <n v="3.75"/>
    <n v="15"/>
    <x v="1"/>
  </r>
  <r>
    <s v="Stapler HP-10"/>
    <x v="2"/>
    <s v="Stationery"/>
    <x v="1075"/>
    <n v="196"/>
    <n v="200"/>
    <s v="Notebooks, Files, Folders"/>
    <n v="4.2"/>
    <n v="4"/>
    <n v="2"/>
    <x v="1"/>
  </r>
  <r>
    <s v="Baby Lotion - Mineral Based Sunscreen, 0-5 years"/>
    <x v="8"/>
    <s v="Baby Bath &amp; Hygiene"/>
    <x v="508"/>
    <n v="299"/>
    <n v="299"/>
    <s v="Baby Creams &amp; Lotions"/>
    <n v="3.1"/>
    <n v="0"/>
    <n v="0"/>
    <x v="0"/>
  </r>
  <r>
    <s v="Pickle - Gongura"/>
    <x v="5"/>
    <s v="Pickles &amp; Chutney"/>
    <x v="315"/>
    <n v="175"/>
    <n v="175"/>
    <s v="Other Veg Pickle"/>
    <n v="4.3"/>
    <n v="0"/>
    <n v="0"/>
    <x v="1"/>
  </r>
  <r>
    <s v="Oats"/>
    <x v="5"/>
    <s v="Snacks &amp; Namkeen"/>
    <x v="182"/>
    <n v="205"/>
    <n v="207"/>
    <s v="Oats &amp; Porridge"/>
    <n v="4.0999999999999996"/>
    <n v="2"/>
    <n v="0.96618357487922701"/>
    <x v="0"/>
  </r>
  <r>
    <s v="Borosilicate Tempered Glass Mixing Bowl"/>
    <x v="1"/>
    <s v="Crockery &amp; Cutlery"/>
    <x v="456"/>
    <n v="325"/>
    <n v="325"/>
    <s v="Glassware"/>
    <n v="5"/>
    <n v="0"/>
    <n v="0"/>
    <x v="0"/>
  </r>
  <r>
    <s v="Universal Hooks - Square In Color White"/>
    <x v="1"/>
    <s v="Storage &amp; Accessories"/>
    <x v="317"/>
    <n v="199"/>
    <n v="199"/>
    <s v="Wall Hooks &amp; Hangers"/>
    <n v="2.5"/>
    <n v="0"/>
    <n v="0"/>
    <x v="1"/>
  </r>
  <r>
    <s v="Cashew - Lightly Salted &amp; Roasted"/>
    <x v="3"/>
    <s v="Snacks, Dry Fruits, Nuts"/>
    <x v="1076"/>
    <n v="385"/>
    <n v="385"/>
    <s v="Roasted Seeds &amp; Nuts"/>
    <n v="2.7"/>
    <n v="0"/>
    <n v="0"/>
    <x v="0"/>
  </r>
  <r>
    <s v="Cranberry Almond Fusion"/>
    <x v="3"/>
    <s v="Snacks, Dry Fruits, Nuts"/>
    <x v="827"/>
    <n v="278.8"/>
    <n v="340"/>
    <s v="Trail &amp; Cocktail Mixes"/>
    <n v="3.2"/>
    <n v="61.199999999999989"/>
    <n v="17.999999999999996"/>
    <x v="0"/>
  </r>
  <r>
    <s v="Perfume Body Spray - Super Saver Pack, 2 Voyage &amp; 1 Neo"/>
    <x v="0"/>
    <s v="Men's Grooming"/>
    <x v="164"/>
    <n v="384"/>
    <n v="480"/>
    <s v="Men's Deodorants"/>
    <n v="4.4000000000000004"/>
    <n v="96"/>
    <n v="20"/>
    <x v="0"/>
  </r>
  <r>
    <s v="Fragrance Body Spray Bleu Spring"/>
    <x v="0"/>
    <s v="Men's Grooming"/>
    <x v="459"/>
    <n v="204"/>
    <n v="255"/>
    <s v="Men's Deodorants"/>
    <n v="4.3"/>
    <n v="51"/>
    <n v="20"/>
    <x v="0"/>
  </r>
  <r>
    <s v="Quadratini Wafer Cookies - Vanilla"/>
    <x v="3"/>
    <s v="Chocolates &amp; Biscuits"/>
    <x v="467"/>
    <n v="199"/>
    <n v="199"/>
    <s v="Cookies, Biscotti, Wafer"/>
    <n v="4.0999999999999996"/>
    <n v="0"/>
    <n v="0"/>
    <x v="1"/>
  </r>
  <r>
    <s v="Everyday Ritual Set"/>
    <x v="0"/>
    <s v="Bath &amp; Hand Wash"/>
    <x v="384"/>
    <n v="1499"/>
    <n v="1499"/>
    <s v="Bath Salts &amp; Oils"/>
    <n v="5"/>
    <n v="0"/>
    <n v="0"/>
    <x v="2"/>
  </r>
  <r>
    <s v="Long Grain Rice"/>
    <x v="4"/>
    <s v="Rice &amp; Rice Products"/>
    <x v="119"/>
    <n v="317"/>
    <n v="549"/>
    <s v="Basmati Rice"/>
    <n v="3.1"/>
    <n v="232"/>
    <n v="42.258652094717668"/>
    <x v="0"/>
  </r>
  <r>
    <s v="Mixed Fruit Jam"/>
    <x v="5"/>
    <s v="Spreads, Sauces, Ketchup"/>
    <x v="702"/>
    <n v="173"/>
    <n v="215"/>
    <s v="Jam, Conserve, Marmalade"/>
    <n v="4.3"/>
    <n v="42"/>
    <n v="19.534883720930232"/>
    <x v="1"/>
  </r>
  <r>
    <s v="Blossom Printed Plastic Dustbin / Garbage Bin - White &amp; Pink"/>
    <x v="2"/>
    <s v="Bins &amp; Bathroom Ware"/>
    <x v="24"/>
    <n v="179"/>
    <n v="225"/>
    <s v="Dustbins"/>
    <n v="3.4"/>
    <n v="46"/>
    <n v="20.444444444444443"/>
    <x v="1"/>
  </r>
  <r>
    <s v="Toothpaste - Active Salt Saver Pack, Salt &amp; Minerals"/>
    <x v="0"/>
    <s v="Oral Care"/>
    <x v="59"/>
    <n v="202.86"/>
    <n v="276"/>
    <s v="Toothpaste"/>
    <n v="4.4000000000000004"/>
    <n v="73.139999999999986"/>
    <n v="26.499999999999993"/>
    <x v="0"/>
  </r>
  <r>
    <s v="100% Natural &amp; Pure Groundnut Oil - Unrefined, Cold-Pressed"/>
    <x v="4"/>
    <s v="Edible Oils &amp; Ghee"/>
    <x v="694"/>
    <n v="155"/>
    <n v="155"/>
    <s v="Other Edible Oils"/>
    <n v="3.9"/>
    <n v="0"/>
    <n v="0"/>
    <x v="1"/>
  </r>
  <r>
    <s v="Steel Deep Dabba/Storage Container  - No. 13, Diamond"/>
    <x v="1"/>
    <s v="Steel Utensils"/>
    <x v="318"/>
    <n v="299"/>
    <n v="389"/>
    <s v="Steel Storage Containers"/>
    <n v="4.0999999999999996"/>
    <n v="90"/>
    <n v="23.136246786632391"/>
    <x v="0"/>
  </r>
  <r>
    <s v="Acne Face Wash For Oily &amp; Acne Prone Skin -  With Magnolia Bark Power"/>
    <x v="0"/>
    <s v="Men's Grooming"/>
    <x v="774"/>
    <n v="95.04"/>
    <n v="99"/>
    <s v="Face &amp; Body"/>
    <n v="4"/>
    <n v="3.9599999999999937"/>
    <n v="3.9999999999999938"/>
    <x v="1"/>
  </r>
  <r>
    <s v="Real Nature Lemon Face Mask"/>
    <x v="0"/>
    <s v="Skin Care"/>
    <x v="712"/>
    <n v="100"/>
    <n v="100"/>
    <s v="Face Care"/>
    <n v="4.2"/>
    <n v="0"/>
    <n v="0"/>
    <x v="1"/>
  </r>
  <r>
    <s v="Total Effects 7-In-1 - Anti-Ageing Night Skin Cream"/>
    <x v="0"/>
    <s v="Skin Care"/>
    <x v="149"/>
    <n v="363"/>
    <n v="399"/>
    <s v="Face Care"/>
    <n v="4"/>
    <n v="36"/>
    <n v="9.022556390977444"/>
    <x v="0"/>
  </r>
  <r>
    <s v="Cuppa Noodles - Masala"/>
    <x v="5"/>
    <s v="Snacks &amp; Namkeen"/>
    <x v="377"/>
    <n v="45"/>
    <n v="45"/>
    <s v="Cup Noodles"/>
    <n v="4.0999999999999996"/>
    <n v="0"/>
    <n v="0"/>
    <x v="1"/>
  </r>
  <r>
    <s v="2 Ply Toilet Tissue Roll"/>
    <x v="2"/>
    <s v="Disposables, Garbage Bag"/>
    <x v="758"/>
    <n v="112"/>
    <n v="112"/>
    <s v="Toilet Paper"/>
    <n v="3.9"/>
    <n v="0"/>
    <n v="0"/>
    <x v="1"/>
  </r>
  <r>
    <s v="Masala - Vatha Kulambu"/>
    <x v="4"/>
    <s v="Masalas &amp; Spices"/>
    <x v="157"/>
    <n v="25.2"/>
    <n v="28"/>
    <s v="Blended Masalas"/>
    <n v="4"/>
    <n v="2.8000000000000007"/>
    <n v="10.000000000000002"/>
    <x v="1"/>
  </r>
  <r>
    <s v="Black Cherry Preserve"/>
    <x v="3"/>
    <s v="Sauces, Spreads &amp; Dips"/>
    <x v="661"/>
    <n v="249"/>
    <n v="249"/>
    <s v="Jams, Marmalade, Spreads"/>
    <n v="4.0999999999999996"/>
    <n v="0"/>
    <n v="0"/>
    <x v="0"/>
  </r>
  <r>
    <s v="Pickle - Garlic"/>
    <x v="5"/>
    <s v="Pickles &amp; Chutney"/>
    <x v="181"/>
    <n v="150"/>
    <n v="150"/>
    <s v="Other Veg Pickle"/>
    <n v="4.0999999999999996"/>
    <n v="0"/>
    <n v="0"/>
    <x v="1"/>
  </r>
  <r>
    <s v="Sha Clove Pimple Cream"/>
    <x v="0"/>
    <s v="Skin Care"/>
    <x v="431"/>
    <n v="670"/>
    <n v="670"/>
    <s v="Face Care"/>
    <n v="2"/>
    <n v="0"/>
    <n v="0"/>
    <x v="2"/>
  </r>
  <r>
    <s v="Bio Rejuvenating Vetiver"/>
    <x v="0"/>
    <s v="Fragrances &amp; Deos"/>
    <x v="114"/>
    <n v="524.25"/>
    <n v="699"/>
    <s v="Perfume"/>
    <n v="5"/>
    <n v="174.75"/>
    <n v="25"/>
    <x v="2"/>
  </r>
  <r>
    <s v="Tomato Knife - Swift"/>
    <x v="1"/>
    <s v="Kitchen Accessories"/>
    <x v="131"/>
    <n v="60"/>
    <n v="75"/>
    <s v="Knives &amp; Peelers"/>
    <n v="4"/>
    <n v="15"/>
    <n v="20"/>
    <x v="1"/>
  </r>
  <r>
    <s v="Sumac Powder"/>
    <x v="0"/>
    <s v="Health &amp; Medicine"/>
    <x v="1077"/>
    <n v="100"/>
    <n v="100"/>
    <s v="Supplements &amp; Proteins"/>
    <n v="5"/>
    <n v="0"/>
    <n v="0"/>
    <x v="1"/>
  </r>
  <r>
    <s v="Macaroni Elbow Pasta"/>
    <x v="5"/>
    <s v="Noodle, Pasta, Vermicelli"/>
    <x v="493"/>
    <n v="100"/>
    <n v="100"/>
    <s v="Pasta &amp; Macaroni"/>
    <n v="4.2"/>
    <n v="0"/>
    <n v="0"/>
    <x v="1"/>
  </r>
  <r>
    <s v="Wicked 85% Dark Chocolate"/>
    <x v="3"/>
    <s v="Chocolates &amp; Biscuits"/>
    <x v="619"/>
    <n v="299"/>
    <n v="299"/>
    <s v="International Chocolates"/>
    <n v="4.3"/>
    <n v="0"/>
    <n v="0"/>
    <x v="0"/>
  </r>
  <r>
    <s v="Perfume Spray - Voyage"/>
    <x v="0"/>
    <s v="Men's Grooming"/>
    <x v="164"/>
    <n v="164.5"/>
    <n v="329"/>
    <s v="Men's Deodorants"/>
    <n v="4.0999999999999996"/>
    <n v="164.5"/>
    <n v="50"/>
    <x v="1"/>
  </r>
  <r>
    <s v="Perfumed Herbal Phenyle - White"/>
    <x v="2"/>
    <s v="All Purpose Cleaners"/>
    <x v="919"/>
    <n v="60"/>
    <n v="60"/>
    <s v="Floor &amp; Other Cleaners"/>
    <n v="4.0999999999999996"/>
    <n v="0"/>
    <n v="0"/>
    <x v="1"/>
  </r>
  <r>
    <s v="Granola Varity Pack"/>
    <x v="5"/>
    <s v="Breakfast Cereals"/>
    <x v="25"/>
    <n v="110"/>
    <n v="120"/>
    <s v="Granola &amp; Cereal Bars"/>
    <n v="4.0999999999999996"/>
    <n v="10"/>
    <n v="8.3333333333333339"/>
    <x v="1"/>
  </r>
  <r>
    <s v="Signature Champion No Gas Body Deodorant For Men"/>
    <x v="0"/>
    <s v="Fragrances &amp; Deos"/>
    <x v="358"/>
    <n v="212.5"/>
    <n v="250"/>
    <s v="Men's Deodorants"/>
    <n v="3.7"/>
    <n v="37.5"/>
    <n v="15"/>
    <x v="0"/>
  </r>
  <r>
    <s v="100% Melamine Noodle Bowl - Red"/>
    <x v="1"/>
    <s v="Crockery &amp; Cutlery"/>
    <x v="367"/>
    <n v="129"/>
    <n v="164"/>
    <s v="Plates &amp; Bowls"/>
    <n v="4.3"/>
    <n v="35"/>
    <n v="21.341463414634145"/>
    <x v="1"/>
  </r>
  <r>
    <s v="Chota Bheem Zip Pouch - 2 Compartment With Coloured Liner, Assorted Colour"/>
    <x v="2"/>
    <s v="Stationery"/>
    <x v="775"/>
    <n v="179"/>
    <n v="179"/>
    <s v="Exam Pads &amp; Pencil Box"/>
    <n v="4"/>
    <n v="0"/>
    <n v="0"/>
    <x v="1"/>
  </r>
  <r>
    <s v="Amla Goli"/>
    <x v="3"/>
    <s v="Chocolates &amp; Biscuits"/>
    <x v="1078"/>
    <n v="75"/>
    <n v="75"/>
    <s v="Marshmallow, Candy, Jelly"/>
    <n v="5"/>
    <n v="0"/>
    <n v="0"/>
    <x v="1"/>
  </r>
  <r>
    <s v="Sauce - Garlic Chilli"/>
    <x v="3"/>
    <s v="Sauces, Spreads &amp; Dips"/>
    <x v="499"/>
    <n v="240"/>
    <n v="240"/>
    <s v="Thai &amp; Asian Sauces"/>
    <n v="4.8"/>
    <n v="0"/>
    <n v="0"/>
    <x v="0"/>
  </r>
  <r>
    <s v="542 Timex Clip Punchless File F/S"/>
    <x v="2"/>
    <s v="Stationery"/>
    <x v="1079"/>
    <n v="98"/>
    <n v="99"/>
    <s v="Notebooks, Files, Folders"/>
    <n v="3.7"/>
    <n v="1"/>
    <n v="1.0101010101010102"/>
    <x v="1"/>
  </r>
  <r>
    <s v="Ultra Matic Detergent Washing Powder"/>
    <x v="2"/>
    <s v="Detergents &amp; Dishwash"/>
    <x v="1080"/>
    <n v="349"/>
    <n v="349"/>
    <s v="Detergent Powder, Liquid"/>
    <n v="4.5"/>
    <n v="0"/>
    <n v="0"/>
    <x v="0"/>
  </r>
  <r>
    <s v="Baby Diapers &amp; Sanitary Disposal Bag"/>
    <x v="8"/>
    <s v="Diapers &amp; Wipes"/>
    <x v="514"/>
    <n v="95.04"/>
    <n v="99"/>
    <s v="Diapers"/>
    <n v="4.5999999999999996"/>
    <n v="3.9599999999999937"/>
    <n v="3.9999999999999938"/>
    <x v="1"/>
  </r>
  <r>
    <s v="Sugarfree Cookies - Oatmeal"/>
    <x v="3"/>
    <s v="Chocolates &amp; Biscuits"/>
    <x v="586"/>
    <n v="225"/>
    <n v="225"/>
    <s v="Crackers &amp; Digestive"/>
    <n v="4"/>
    <n v="0"/>
    <n v="0"/>
    <x v="0"/>
  </r>
  <r>
    <s v="Breathe Easy Vapour Roll - On For Babies"/>
    <x v="8"/>
    <s v="Baby Bath &amp; Hygiene"/>
    <x v="508"/>
    <n v="498"/>
    <n v="498"/>
    <s v="Baby Health"/>
    <n v="4.5"/>
    <n v="0"/>
    <n v="0"/>
    <x v="0"/>
  </r>
  <r>
    <s v="Tomato Rice - Ready to Eat"/>
    <x v="5"/>
    <s v="Ready To Cook &amp; Eat"/>
    <x v="845"/>
    <n v="95"/>
    <n v="95"/>
    <s v="Heat &amp; Eat Ready Meals"/>
    <n v="3.7"/>
    <n v="0"/>
    <n v="0"/>
    <x v="1"/>
  </r>
  <r>
    <s v="Oceans Deodorant for Men - Long Lasting &amp; Fresh Aquatic Fragrance"/>
    <x v="0"/>
    <s v="Men's Grooming"/>
    <x v="74"/>
    <n v="179.4"/>
    <n v="299"/>
    <s v="Men's Deodorants"/>
    <n v="4"/>
    <n v="119.6"/>
    <n v="40"/>
    <x v="1"/>
  </r>
  <r>
    <s v="Burger - Chips"/>
    <x v="3"/>
    <s v="Tinned &amp; Processed Food"/>
    <x v="1081"/>
    <n v="252"/>
    <n v="280"/>
    <s v="Olive, Jalapeno, Gherkin"/>
    <n v="4.3"/>
    <n v="28"/>
    <n v="10"/>
    <x v="0"/>
  </r>
  <r>
    <s v="Cotton Scarf Mask - Sage Abstract"/>
    <x v="0"/>
    <s v="Health &amp; Medicine"/>
    <x v="830"/>
    <n v="225"/>
    <n v="350"/>
    <s v="Face Masks &amp; Safety Gears"/>
    <n v="4.3"/>
    <n v="125"/>
    <n v="35.714285714285715"/>
    <x v="0"/>
  </r>
  <r>
    <s v="Gems Home Treats Pack"/>
    <x v="5"/>
    <s v="Chocolates &amp; Candies"/>
    <x v="30"/>
    <n v="100"/>
    <n v="100"/>
    <s v="Toffee, Candy &amp; Lollypop"/>
    <n v="4.4000000000000004"/>
    <n v="0"/>
    <n v="0"/>
    <x v="1"/>
  </r>
  <r>
    <s v="Nutrition Drink - Health, Energy &amp; Sports"/>
    <x v="6"/>
    <s v="Health Drink, Supplement"/>
    <x v="1065"/>
    <n v="306"/>
    <n v="351"/>
    <s v="Kids (5+Yrs)"/>
    <n v="4.2"/>
    <n v="45"/>
    <n v="12.820512820512821"/>
    <x v="0"/>
  </r>
  <r>
    <s v="Colorsilk Hair Colour With Keratin"/>
    <x v="0"/>
    <s v="Hair Care"/>
    <x v="574"/>
    <n v="369.75"/>
    <n v="435"/>
    <s v="Hair Color"/>
    <n v="3.3"/>
    <n v="65.25"/>
    <n v="15"/>
    <x v="0"/>
  </r>
  <r>
    <s v="Amritsari Chhole Masala"/>
    <x v="4"/>
    <s v="Masalas &amp; Spices"/>
    <x v="263"/>
    <n v="80"/>
    <n v="160"/>
    <s v="Blended Masalas"/>
    <n v="4.3"/>
    <n v="80"/>
    <n v="50"/>
    <x v="1"/>
  </r>
  <r>
    <s v="Daily Moisturising Cream"/>
    <x v="0"/>
    <s v="Men's Grooming"/>
    <x v="605"/>
    <n v="244"/>
    <n v="349"/>
    <s v="Face &amp; Body"/>
    <n v="3"/>
    <n v="105"/>
    <n v="30.085959885386821"/>
    <x v="0"/>
  </r>
  <r>
    <s v="Masala - Chicken"/>
    <x v="4"/>
    <s v="Masalas &amp; Spices"/>
    <x v="268"/>
    <n v="48"/>
    <n v="48"/>
    <s v="Blended Masalas"/>
    <n v="4.3"/>
    <n v="0"/>
    <n v="0"/>
    <x v="1"/>
  </r>
  <r>
    <s v="Water/Juice Glass - Lyra Diamond"/>
    <x v="1"/>
    <s v="Crockery &amp; Cutlery"/>
    <x v="103"/>
    <n v="969"/>
    <n v="1490"/>
    <s v="Glassware"/>
    <n v="3.7"/>
    <n v="521"/>
    <n v="34.966442953020135"/>
    <x v="2"/>
  </r>
  <r>
    <s v="MaxFresh Orange Spicy Fresh Gel Toothpaste - Sunrisers Hyderabad Special Edition Pack"/>
    <x v="0"/>
    <s v="Oral Care"/>
    <x v="59"/>
    <n v="89.25"/>
    <n v="105"/>
    <s v="Toothpaste"/>
    <n v="5"/>
    <n v="15.75"/>
    <n v="15"/>
    <x v="1"/>
  </r>
  <r>
    <s v="Wafer Rolls - Strawberry Flavor"/>
    <x v="5"/>
    <s v="Biscuits &amp; Cookies"/>
    <x v="1020"/>
    <n v="32"/>
    <n v="32"/>
    <s v="Cream Biscuits &amp; Wafers"/>
    <n v="3.9"/>
    <n v="0"/>
    <n v="0"/>
    <x v="1"/>
  </r>
  <r>
    <s v="Face Mask - Ultra-Light Contoured Fit, Small, Dark Green"/>
    <x v="0"/>
    <s v="Health &amp; Medicine"/>
    <x v="1039"/>
    <n v="119"/>
    <n v="145"/>
    <s v="Face Masks &amp; Safety Gears"/>
    <n v="3.7"/>
    <n v="26"/>
    <n v="17.931034482758619"/>
    <x v="1"/>
  </r>
  <r>
    <s v="Bath Loofah - Bittersweet Orange, Colour May Vary"/>
    <x v="0"/>
    <s v="Bath &amp; Hand Wash"/>
    <x v="599"/>
    <n v="95.2"/>
    <n v="119"/>
    <s v="Bathing Accessories"/>
    <n v="4.8"/>
    <n v="23.799999999999997"/>
    <n v="19.999999999999996"/>
    <x v="1"/>
  </r>
  <r>
    <s v="Smart LED Bulb - 7 Watt, Wi-Fi Enabled, Multicolour (SSK-SMW 7W)"/>
    <x v="1"/>
    <s v="Appliances &amp; Electricals"/>
    <x v="1082"/>
    <n v="499"/>
    <n v="1799"/>
    <s v="CFL &amp; Led Bulbs"/>
    <n v="3.1"/>
    <n v="1300"/>
    <n v="72.262367982212339"/>
    <x v="0"/>
  </r>
  <r>
    <s v="Agarbathi - Variety Combi Pcke Pure"/>
    <x v="2"/>
    <s v="Pooja Needs"/>
    <x v="832"/>
    <n v="68"/>
    <n v="68"/>
    <s v="Agarbatti, Incense Sticks"/>
    <n v="4.2"/>
    <n v="0"/>
    <n v="0"/>
    <x v="1"/>
  </r>
  <r>
    <s v="Melamine Leaf Snack Set - Emerald"/>
    <x v="1"/>
    <s v="Crockery &amp; Cutlery"/>
    <x v="1083"/>
    <n v="299"/>
    <n v="399"/>
    <s v="Plates &amp; Bowls"/>
    <n v="1.8"/>
    <n v="100"/>
    <n v="25.062656641604011"/>
    <x v="0"/>
  </r>
  <r>
    <s v="GIR Cow Ghee/Tuppa - A2 Milk (Vedic Bilona Method)"/>
    <x v="4"/>
    <s v="Edible Oils &amp; Ghee"/>
    <x v="1084"/>
    <n v="1375"/>
    <n v="1475"/>
    <s v="Ghee &amp; Vanaspati"/>
    <n v="3.8"/>
    <n v="100"/>
    <n v="6.7796610169491522"/>
    <x v="2"/>
  </r>
  <r>
    <s v="Asafoetida - Powder"/>
    <x v="4"/>
    <s v="Masalas &amp; Spices"/>
    <x v="836"/>
    <n v="95"/>
    <n v="95"/>
    <s v="Powdered Spices"/>
    <n v="4.2"/>
    <n v="0"/>
    <n v="0"/>
    <x v="1"/>
  </r>
  <r>
    <s v="Quinoa"/>
    <x v="4"/>
    <s v="Organic Staples"/>
    <x v="208"/>
    <n v="152"/>
    <n v="190"/>
    <s v="Cereals &amp; Millets"/>
    <n v="4.5999999999999996"/>
    <n v="38"/>
    <n v="20"/>
    <x v="1"/>
  </r>
  <r>
    <s v="Organic Kabuli Chana/Kabuli Kadale"/>
    <x v="4"/>
    <s v="Organic Staples"/>
    <x v="43"/>
    <n v="123.5"/>
    <n v="130"/>
    <s v="Organic Dals &amp; Pulses"/>
    <n v="4"/>
    <n v="6.5"/>
    <n v="5"/>
    <x v="1"/>
  </r>
  <r>
    <s v="Cheese Balls"/>
    <x v="5"/>
    <s v="Snacks &amp; Namkeen"/>
    <x v="1085"/>
    <n v="75"/>
    <n v="150"/>
    <s v="Chips &amp; Corn Snacks"/>
    <n v="4.0999999999999996"/>
    <n v="75"/>
    <n v="50"/>
    <x v="1"/>
  </r>
  <r>
    <s v="Stainless Steel Lunch Box/Tiffin Set - Blue, BB 577 1"/>
    <x v="1"/>
    <s v="Steel Utensils"/>
    <x v="112"/>
    <n v="829"/>
    <n v="995"/>
    <s v="Lunch Boxes"/>
    <n v="3.3"/>
    <n v="166"/>
    <n v="16.683417085427134"/>
    <x v="2"/>
  </r>
  <r>
    <s v="Active - Goodness Of Olive Oil"/>
    <x v="4"/>
    <s v="Edible Oils &amp; Ghee"/>
    <x v="610"/>
    <n v="223"/>
    <n v="225"/>
    <s v="Blended Cooking Oils"/>
    <n v="4.0999999999999996"/>
    <n v="2"/>
    <n v="0.88888888888888884"/>
    <x v="0"/>
  </r>
  <r>
    <s v="Popcorn - Mixin Tomato Salsa"/>
    <x v="5"/>
    <s v="Snacks &amp; Namkeen"/>
    <x v="400"/>
    <n v="30"/>
    <n v="30"/>
    <s v="Chips &amp; Corn Snacks"/>
    <n v="3.8"/>
    <n v="0"/>
    <n v="0"/>
    <x v="1"/>
  </r>
  <r>
    <s v="Orchid Coffee/Milk Mug - Happiness Is Wonderful Friends"/>
    <x v="1"/>
    <s v="Crockery &amp; Cutlery"/>
    <x v="529"/>
    <n v="139"/>
    <n v="199"/>
    <s v="Cups, Mugs &amp; Tumblers"/>
    <n v="4.2"/>
    <n v="60"/>
    <n v="30.150753768844222"/>
    <x v="1"/>
  </r>
  <r>
    <s v="Stainless Steel Storage Lunch Container - Rainbow"/>
    <x v="1"/>
    <s v="Steel Utensils"/>
    <x v="73"/>
    <n v="179"/>
    <n v="399"/>
    <s v="Steel Storage Containers"/>
    <n v="5"/>
    <n v="220"/>
    <n v="55.13784461152882"/>
    <x v="1"/>
  </r>
  <r>
    <s v="Toilet Tissue Paper - Elegant Perfumed, 3Ply, Imported"/>
    <x v="2"/>
    <s v="Disposables, Garbage Bag"/>
    <x v="744"/>
    <n v="635"/>
    <n v="635"/>
    <s v="Paper Napkin, Tissue Box"/>
    <n v="5"/>
    <n v="0"/>
    <n v="0"/>
    <x v="2"/>
  </r>
  <r>
    <s v="Roasted Peanuts - Nimboo Pudina"/>
    <x v="5"/>
    <s v="Snacks &amp; Namkeen"/>
    <x v="709"/>
    <n v="60"/>
    <n v="60"/>
    <s v="Namkeen &amp; Savoury Snacks"/>
    <n v="4.0999999999999996"/>
    <n v="0"/>
    <n v="0"/>
    <x v="1"/>
  </r>
  <r>
    <s v="Nacho Crisps - Barbeque"/>
    <x v="3"/>
    <s v="Snacks, Dry Fruits, Nuts"/>
    <x v="169"/>
    <n v="13.4"/>
    <n v="20"/>
    <s v="Nachos &amp; Chips"/>
    <n v="3.9"/>
    <n v="6.6"/>
    <n v="33"/>
    <x v="1"/>
  </r>
  <r>
    <s v="LED Bulb - 9 Watt,  Cool Day Light, Base B22D"/>
    <x v="1"/>
    <s v="Appliances &amp; Electricals"/>
    <x v="541"/>
    <n v="88"/>
    <n v="150"/>
    <s v="CFL &amp; Led Bulbs"/>
    <n v="4"/>
    <n v="62"/>
    <n v="41.333333333333336"/>
    <x v="1"/>
  </r>
  <r>
    <s v="Agar Agar Powder - Vegetarian Gelatin Powder"/>
    <x v="3"/>
    <s v="Cooking &amp; Baking Needs"/>
    <x v="168"/>
    <n v="450"/>
    <n v="500"/>
    <s v="Baking, Cake Decorations"/>
    <n v="4.5999999999999996"/>
    <n v="50"/>
    <n v="10"/>
    <x v="0"/>
  </r>
  <r>
    <s v="Hand Murukku Special"/>
    <x v="5"/>
    <s v="Snacks &amp; Namkeen"/>
    <x v="329"/>
    <n v="95"/>
    <n v="95"/>
    <s v="Namkeen &amp; Savoury Snacks"/>
    <n v="3.9"/>
    <n v="0"/>
    <n v="0"/>
    <x v="1"/>
  </r>
  <r>
    <s v="Sweet &amp; Sour Tamarind Wok Sauce"/>
    <x v="3"/>
    <s v="Sauces, Spreads &amp; Dips"/>
    <x v="159"/>
    <n v="210"/>
    <n v="210"/>
    <s v="Thai &amp; Asian Sauces"/>
    <n v="3.6"/>
    <n v="0"/>
    <n v="0"/>
    <x v="0"/>
  </r>
  <r>
    <s v="Herbal Incense Sticks - Goudhooli"/>
    <x v="2"/>
    <s v="Pooja Needs"/>
    <x v="441"/>
    <n v="15"/>
    <n v="15"/>
    <s v="Agarbatti, Incense Sticks"/>
    <n v="3.4"/>
    <n v="0"/>
    <n v="0"/>
    <x v="1"/>
  </r>
  <r>
    <s v="Jade Roller Massager For Face, Neck &amp; Head - Colour May Vary"/>
    <x v="0"/>
    <s v="Skin Care"/>
    <x v="19"/>
    <n v="890"/>
    <n v="1000"/>
    <s v="Face Care"/>
    <n v="3.3"/>
    <n v="110"/>
    <n v="11"/>
    <x v="2"/>
  </r>
  <r>
    <s v="Himalayan Pink Salt Chocolate Bar"/>
    <x v="3"/>
    <s v="Chocolates &amp; Biscuits"/>
    <x v="1086"/>
    <n v="195"/>
    <n v="195"/>
    <s v="Luxury Chocolates, Gifts"/>
    <n v="5"/>
    <n v="0"/>
    <n v="0"/>
    <x v="1"/>
  </r>
  <r>
    <s v="Deeply Nourishing Body Wash"/>
    <x v="0"/>
    <s v="Bath &amp; Hand Wash"/>
    <x v="261"/>
    <n v="99"/>
    <n v="115"/>
    <s v="Shower Gel &amp; Body Wash"/>
    <n v="4.3"/>
    <n v="16"/>
    <n v="13.913043478260869"/>
    <x v="1"/>
  </r>
  <r>
    <s v="Deluxe Crackers - Original"/>
    <x v="3"/>
    <s v="Chocolates &amp; Biscuits"/>
    <x v="469"/>
    <n v="150"/>
    <n v="150"/>
    <s v="Cookies, Biscotti, Wafer"/>
    <n v="5"/>
    <n v="0"/>
    <n v="0"/>
    <x v="1"/>
  </r>
  <r>
    <s v="Multi-Surface Wipes"/>
    <x v="2"/>
    <s v="All Purpose Cleaners"/>
    <x v="402"/>
    <n v="96.2"/>
    <n v="130"/>
    <s v="Disinfectant Spray &amp; Cleaners"/>
    <n v="4.2"/>
    <n v="33.799999999999997"/>
    <n v="25.999999999999996"/>
    <x v="1"/>
  </r>
  <r>
    <s v="Nylon with White PVC Handle - Long Head Sliced Turner"/>
    <x v="1"/>
    <s v="Kitchen Accessories"/>
    <x v="317"/>
    <n v="185"/>
    <n v="199"/>
    <s v="Strainer, Ladle, Spatula"/>
    <n v="4.2"/>
    <n v="14"/>
    <n v="7.0351758793969852"/>
    <x v="1"/>
  </r>
  <r>
    <s v="Oil Control Face Wash With Charcoal &amp; Cooling Mint"/>
    <x v="0"/>
    <s v="Men's Grooming"/>
    <x v="774"/>
    <n v="95.04"/>
    <n v="99"/>
    <s v="Face &amp; Body"/>
    <n v="4.5"/>
    <n v="3.9599999999999937"/>
    <n v="3.9999999999999938"/>
    <x v="1"/>
  </r>
  <r>
    <s v="Light Soy Sauce"/>
    <x v="3"/>
    <s v="Sauces, Spreads &amp; Dips"/>
    <x v="248"/>
    <n v="283.5"/>
    <n v="315"/>
    <s v="Thai &amp; Asian Sauces"/>
    <n v="4.8"/>
    <n v="31.5"/>
    <n v="10"/>
    <x v="0"/>
  </r>
  <r>
    <s v="Elephant Apple Pickle"/>
    <x v="3"/>
    <s v="Tinned &amp; Processed Food"/>
    <x v="1087"/>
    <n v="189"/>
    <n v="189"/>
    <s v="Tomatoes &amp; Vegetables"/>
    <n v="4.5"/>
    <n v="0"/>
    <n v="0"/>
    <x v="1"/>
  </r>
  <r>
    <s v="Paratha - Aloo"/>
    <x v="5"/>
    <s v="Frozen Veggies &amp; Snacks"/>
    <x v="486"/>
    <n v="115"/>
    <n v="115"/>
    <s v="Frozen Indian Breads"/>
    <n v="3.9"/>
    <n v="0"/>
    <n v="0"/>
    <x v="1"/>
  </r>
  <r>
    <s v="Super Snack - Pudina Party"/>
    <x v="5"/>
    <s v="Snacks &amp; Namkeen"/>
    <x v="869"/>
    <n v="40"/>
    <n v="40"/>
    <s v="Namkeen &amp; Savoury Snacks"/>
    <n v="4.0999999999999996"/>
    <n v="0"/>
    <n v="0"/>
    <x v="1"/>
  </r>
  <r>
    <s v="Snack Time - Schezwan Fried Rice Masala, Chinese Flavour"/>
    <x v="4"/>
    <s v="Masalas &amp; Spices"/>
    <x v="263"/>
    <n v="69.3"/>
    <n v="99"/>
    <s v="Blended Masalas"/>
    <n v="3.9"/>
    <n v="29.700000000000003"/>
    <n v="30.000000000000004"/>
    <x v="1"/>
  </r>
  <r>
    <s v="Colby Cheese Block"/>
    <x v="7"/>
    <s v="Dairy"/>
    <x v="546"/>
    <n v="126.65"/>
    <n v="149"/>
    <s v="Cheese"/>
    <n v="4.0999999999999996"/>
    <n v="22.349999999999994"/>
    <n v="14.999999999999996"/>
    <x v="1"/>
  </r>
  <r>
    <s v="Dust Tea"/>
    <x v="6"/>
    <s v="Tea"/>
    <x v="1088"/>
    <n v="350"/>
    <n v="350"/>
    <s v="Leaf &amp; Dust Tea"/>
    <n v="4.2"/>
    <n v="0"/>
    <n v="0"/>
    <x v="0"/>
  </r>
  <r>
    <s v="Masala - Fish Curry"/>
    <x v="4"/>
    <s v="Masalas &amp; Spices"/>
    <x v="157"/>
    <n v="23.4"/>
    <n v="26"/>
    <s v="Blended Masalas"/>
    <n v="4.2"/>
    <n v="2.6000000000000014"/>
    <n v="10.000000000000004"/>
    <x v="1"/>
  </r>
  <r>
    <s v="Biscuit - Caramelised, The Original, Biscoff"/>
    <x v="3"/>
    <s v="Chocolates &amp; Biscuits"/>
    <x v="1089"/>
    <n v="169"/>
    <n v="169"/>
    <s v="Cookies, Biscotti, Wafer"/>
    <n v="3.9"/>
    <n v="0"/>
    <n v="0"/>
    <x v="1"/>
  </r>
  <r>
    <s v="Monaco"/>
    <x v="5"/>
    <s v="Biscuits &amp; Cookies"/>
    <x v="146"/>
    <n v="180"/>
    <n v="180"/>
    <s v="Salted Biscuits"/>
    <n v="4.0999999999999996"/>
    <n v="0"/>
    <n v="0"/>
    <x v="1"/>
  </r>
  <r>
    <s v="Almond Oil Body Cleanser"/>
    <x v="0"/>
    <s v="Bath &amp; Hand Wash"/>
    <x v="114"/>
    <n v="105"/>
    <n v="140"/>
    <s v="Bathing Bars &amp; Soaps"/>
    <n v="4.5999999999999996"/>
    <n v="35"/>
    <n v="25"/>
    <x v="1"/>
  </r>
  <r>
    <s v="Recharge Coffee Face Wash - Cleanses Away Dirt, Oil &amp; Dullness"/>
    <x v="0"/>
    <s v="Men's Grooming"/>
    <x v="697"/>
    <n v="349"/>
    <n v="349"/>
    <s v="Face &amp; Body"/>
    <n v="4.3"/>
    <n v="0"/>
    <n v="0"/>
    <x v="0"/>
  </r>
  <r>
    <s v="Swarna Vedshakti Ayurvedic Toothpaste - Anti-Bacterial Paste With Neem, Clove, and Honey"/>
    <x v="0"/>
    <s v="Oral Care"/>
    <x v="59"/>
    <n v="266"/>
    <n v="380"/>
    <s v="Toothpaste"/>
    <n v="4.3"/>
    <n v="114"/>
    <n v="30"/>
    <x v="0"/>
  </r>
  <r>
    <s v="Eau De Perfume For Men - Original"/>
    <x v="0"/>
    <s v="Fragrances &amp; Deos"/>
    <x v="164"/>
    <n v="221"/>
    <n v="260"/>
    <s v="Eau De Parfum"/>
    <n v="3.9"/>
    <n v="39"/>
    <n v="15"/>
    <x v="0"/>
  </r>
  <r>
    <s v="Cooking Butter"/>
    <x v="7"/>
    <s v="Dairy"/>
    <x v="293"/>
    <n v="353.01"/>
    <n v="354"/>
    <s v="Butter &amp; Margarine"/>
    <n v="4"/>
    <n v="0.99000000000000909"/>
    <n v="0.27966101694915513"/>
    <x v="0"/>
  </r>
  <r>
    <s v="Mix - Rava Dosa"/>
    <x v="5"/>
    <s v="Ready To Cook &amp; Eat"/>
    <x v="147"/>
    <n v="110"/>
    <n v="110"/>
    <s v="Breakfast &amp; Snack Mixes"/>
    <n v="3.9"/>
    <n v="0"/>
    <n v="0"/>
    <x v="1"/>
  </r>
  <r>
    <s v="All Purpose Power Cleaner Spray - Removes 99.9% Germs"/>
    <x v="2"/>
    <s v="All Purpose Cleaners"/>
    <x v="554"/>
    <n v="125"/>
    <n v="136"/>
    <s v="Disinfectant Spray &amp; Cleaners"/>
    <n v="4.2"/>
    <n v="11"/>
    <n v="8.0882352941176467"/>
    <x v="1"/>
  </r>
  <r>
    <s v="7 Grain Breakfast Cookie - Choco Chips, Soft &amp; Chewy"/>
    <x v="5"/>
    <s v="Biscuits &amp; Cookies"/>
    <x v="209"/>
    <n v="480"/>
    <n v="480"/>
    <s v="Cookies"/>
    <n v="5"/>
    <n v="0"/>
    <n v="0"/>
    <x v="0"/>
  </r>
  <r>
    <s v="Tampons for Heavy Flow"/>
    <x v="0"/>
    <s v="Feminine Hygiene"/>
    <x v="1090"/>
    <n v="130"/>
    <n v="130"/>
    <s v="Tampons &amp; Menstrual Cups"/>
    <n v="4.5"/>
    <n v="0"/>
    <n v="0"/>
    <x v="1"/>
  </r>
  <r>
    <s v="Fragrance Body Spray - Cool Blue"/>
    <x v="0"/>
    <s v="Men's Grooming"/>
    <x v="164"/>
    <n v="159.5"/>
    <n v="290"/>
    <s v="Men's Deodorants"/>
    <n v="3.5"/>
    <n v="130.5"/>
    <n v="45"/>
    <x v="1"/>
  </r>
  <r>
    <s v="Anti-Dandruff Shampoo"/>
    <x v="0"/>
    <s v="Hair Care"/>
    <x v="451"/>
    <n v="480"/>
    <n v="600"/>
    <s v="Shampoo &amp; Conditioner"/>
    <n v="4.2"/>
    <n v="120"/>
    <n v="20"/>
    <x v="0"/>
  </r>
  <r>
    <s v="Brass Prasad Plate - 7 Inch"/>
    <x v="2"/>
    <s v="Pooja Needs"/>
    <x v="2"/>
    <n v="209"/>
    <n v="425"/>
    <s v="Other Pooja Needs"/>
    <n v="3.5"/>
    <n v="216"/>
    <n v="50.823529411764703"/>
    <x v="0"/>
  </r>
  <r>
    <s v="Instant Popcorn - Tomato Chilli"/>
    <x v="5"/>
    <s v="Snacks &amp; Namkeen"/>
    <x v="93"/>
    <n v="29.7"/>
    <n v="33"/>
    <s v="Chips &amp; Corn Snacks"/>
    <n v="4.2"/>
    <n v="3.3000000000000007"/>
    <n v="10.000000000000002"/>
    <x v="1"/>
  </r>
  <r>
    <s v="Herbal Hair Colour - Dark Brown"/>
    <x v="0"/>
    <s v="Hair Care"/>
    <x v="121"/>
    <n v="275"/>
    <n v="275"/>
    <s v="Hair &amp; Scalp Treatment"/>
    <n v="2.4"/>
    <n v="0"/>
    <n v="0"/>
    <x v="0"/>
  </r>
  <r>
    <s v="Skin Naturals - Light Complete White Face Wash"/>
    <x v="0"/>
    <s v="Skin Care"/>
    <x v="77"/>
    <n v="80.75"/>
    <n v="85"/>
    <s v="Face Care"/>
    <n v="4.3"/>
    <n v="4.25"/>
    <n v="5"/>
    <x v="1"/>
  </r>
  <r>
    <s v="Incense Sticks - Lia, Applee"/>
    <x v="2"/>
    <s v="Pooja Needs"/>
    <x v="832"/>
    <n v="50"/>
    <n v="50"/>
    <s v="Agarbatti, Incense Sticks"/>
    <n v="4.0999999999999996"/>
    <n v="0"/>
    <n v="0"/>
    <x v="1"/>
  </r>
  <r>
    <s v="Organic Classic Peach Ice Tea"/>
    <x v="6"/>
    <s v="Fruit Juices &amp; Drinks"/>
    <x v="1091"/>
    <n v="54"/>
    <n v="60"/>
    <s v="Juices"/>
    <n v="4.4000000000000004"/>
    <n v="6"/>
    <n v="10"/>
    <x v="1"/>
  </r>
  <r>
    <s v="Mascara - Black Eyeconic Curling"/>
    <x v="0"/>
    <s v="Makeup"/>
    <x v="153"/>
    <n v="337.5"/>
    <n v="450"/>
    <s v="Eyes"/>
    <n v="3.5"/>
    <n v="112.5"/>
    <n v="25"/>
    <x v="0"/>
  </r>
  <r>
    <s v="Agarbatti - Premium Choice"/>
    <x v="2"/>
    <s v="Pooja Needs"/>
    <x v="1092"/>
    <n v="50"/>
    <n v="50"/>
    <s v="Agarbatti, Incense Sticks"/>
    <n v="3.7"/>
    <n v="0"/>
    <n v="0"/>
    <x v="1"/>
  </r>
  <r>
    <s v="Sunehra Mineral Sugar/Sakkare"/>
    <x v="4"/>
    <s v="Salt, Sugar &amp; Jaggery"/>
    <x v="528"/>
    <n v="450"/>
    <n v="450"/>
    <s v="Sugar &amp; Jaggery"/>
    <n v="4.5"/>
    <n v="0"/>
    <n v="0"/>
    <x v="0"/>
  </r>
  <r>
    <s v="Natural Body Butter"/>
    <x v="0"/>
    <s v="Skin Care"/>
    <x v="525"/>
    <n v="321"/>
    <n v="429"/>
    <s v="Body Care"/>
    <n v="4.3"/>
    <n v="108"/>
    <n v="25.174825174825173"/>
    <x v="0"/>
  </r>
  <r>
    <s v="Temple Diya Silver Tradition Agarbatti Sticks"/>
    <x v="2"/>
    <s v="Pooja Needs"/>
    <x v="648"/>
    <n v="50"/>
    <n v="50"/>
    <s v="Agarbatti, Incense Sticks"/>
    <n v="4.2"/>
    <n v="0"/>
    <n v="0"/>
    <x v="1"/>
  </r>
  <r>
    <s v="Wonder Pants Small Size Diapers Monthly Pack"/>
    <x v="8"/>
    <s v="Diapers &amp; Wipes"/>
    <x v="76"/>
    <n v="1910.09"/>
    <n v="2099"/>
    <s v="Diapers"/>
    <n v="3.3"/>
    <n v="188.91000000000008"/>
    <n v="9.0000000000000036"/>
    <x v="2"/>
  </r>
  <r>
    <s v="Steel Masala Dabba/Spice Container - No. 11"/>
    <x v="1"/>
    <s v="Steel Utensils"/>
    <x v="318"/>
    <n v="449"/>
    <n v="619"/>
    <s v="Steel Storage Containers"/>
    <n v="4.2"/>
    <n v="170"/>
    <n v="27.463651050080774"/>
    <x v="0"/>
  </r>
  <r>
    <s v="Jain Italian Spice Mix"/>
    <x v="3"/>
    <s v="Cooking &amp; Baking Needs"/>
    <x v="609"/>
    <n v="71.25"/>
    <n v="75"/>
    <s v="Herbs, Seasonings &amp; Rubs"/>
    <n v="5"/>
    <n v="3.75"/>
    <n v="5"/>
    <x v="1"/>
  </r>
  <r>
    <s v="Ready Meals - Pau Bhaji"/>
    <x v="5"/>
    <s v="Ready To Cook &amp; Eat"/>
    <x v="240"/>
    <n v="95"/>
    <n v="110"/>
    <s v="Heat &amp; Eat Ready Meals"/>
    <n v="4"/>
    <n v="15"/>
    <n v="13.636363636363637"/>
    <x v="1"/>
  </r>
  <r>
    <s v="Apricot Extra Jam - No Sugar Added, Imported"/>
    <x v="3"/>
    <s v="Sauces, Spreads &amp; Dips"/>
    <x v="1093"/>
    <n v="375"/>
    <n v="375"/>
    <s v="Jams, Marmalade, Spreads"/>
    <n v="5"/>
    <n v="0"/>
    <n v="0"/>
    <x v="0"/>
  </r>
  <r>
    <s v="Baby Feeding Bottles For Milk &amp; Water With Handle"/>
    <x v="8"/>
    <s v="Feeding &amp; Nursing"/>
    <x v="1006"/>
    <n v="255"/>
    <n v="255"/>
    <s v="Sippers &amp; Bottles"/>
    <n v="3.5"/>
    <n v="0"/>
    <n v="0"/>
    <x v="0"/>
  </r>
  <r>
    <s v="Herbal Lavender &amp; Ylang Ylang Body Wash"/>
    <x v="0"/>
    <s v="Bath &amp; Hand Wash"/>
    <x v="121"/>
    <n v="160"/>
    <n v="160"/>
    <s v="Shower Gel &amp; Body Wash"/>
    <n v="4.7"/>
    <n v="0"/>
    <n v="0"/>
    <x v="1"/>
  </r>
  <r>
    <s v="Nacho Crisps - Tikka Masala"/>
    <x v="3"/>
    <s v="Snacks, Dry Fruits, Nuts"/>
    <x v="169"/>
    <n v="31.5"/>
    <n v="35"/>
    <s v="Nachos &amp; Chips"/>
    <n v="4.2"/>
    <n v="3.5"/>
    <n v="10"/>
    <x v="1"/>
  </r>
  <r>
    <s v="Smart Cleaning Mop - With Bucket"/>
    <x v="2"/>
    <s v="Mops, Brushes &amp; Scrubs"/>
    <x v="23"/>
    <n v="1495"/>
    <n v="1495"/>
    <s v="Mops, Wipers"/>
    <n v="4"/>
    <n v="0"/>
    <n v="0"/>
    <x v="2"/>
  </r>
  <r>
    <s v="Premium Iron Organizer With Iron Table Holder - White"/>
    <x v="1"/>
    <s v="Storage &amp; Accessories"/>
    <x v="1094"/>
    <n v="349"/>
    <n v="365"/>
    <s v="Cloth Dryer &amp; Iron Table"/>
    <n v="1"/>
    <n v="16"/>
    <n v="4.3835616438356162"/>
    <x v="0"/>
  </r>
  <r>
    <s v="Dark Fantasy - Vanilla Cream Biscuits"/>
    <x v="5"/>
    <s v="Biscuits &amp; Cookies"/>
    <x v="79"/>
    <n v="54.15"/>
    <n v="60"/>
    <s v="Cream Biscuits &amp; Wafers"/>
    <n v="4.3"/>
    <n v="5.8500000000000014"/>
    <n v="9.7500000000000018"/>
    <x v="1"/>
  </r>
  <r>
    <s v="Tea Tree Face Wash - For Oily/Combination/Acne Prone Skin"/>
    <x v="0"/>
    <s v="Skin Care"/>
    <x v="15"/>
    <n v="216"/>
    <n v="240"/>
    <s v="Face Care"/>
    <n v="4.5999999999999996"/>
    <n v="24"/>
    <n v="10"/>
    <x v="0"/>
  </r>
  <r>
    <s v="Handmade Pocket Dressing Comb - HMC06"/>
    <x v="0"/>
    <s v="Hair Care"/>
    <x v="1021"/>
    <n v="72"/>
    <n v="80"/>
    <s v="Tools &amp; Accessories"/>
    <n v="2.2000000000000002"/>
    <n v="8"/>
    <n v="10"/>
    <x v="1"/>
  </r>
  <r>
    <s v="High Protein Soya Chips"/>
    <x v="3"/>
    <s v="Snacks, Dry Fruits, Nuts"/>
    <x v="881"/>
    <n v="99"/>
    <n v="99"/>
    <s v="Nachos &amp; Chips"/>
    <n v="3.5"/>
    <n v="0"/>
    <n v="0"/>
    <x v="1"/>
  </r>
  <r>
    <s v="Vegetable-Fruit String Chopper/Cutter - PVC 7.0 (43054)"/>
    <x v="1"/>
    <s v="Kitchen Accessories"/>
    <x v="213"/>
    <n v="275"/>
    <n v="595"/>
    <s v="Choppers &amp; Graters"/>
    <n v="2.8"/>
    <n v="320"/>
    <n v="53.781512605042018"/>
    <x v="0"/>
  </r>
  <r>
    <s v="Wafers - Aloo Chaat"/>
    <x v="5"/>
    <s v="Snacks &amp; Namkeen"/>
    <x v="146"/>
    <n v="20.100000000000001"/>
    <n v="30"/>
    <s v="Chips &amp; Corn Snacks"/>
    <n v="4.0999999999999996"/>
    <n v="9.8999999999999986"/>
    <n v="32.999999999999993"/>
    <x v="1"/>
  </r>
  <r>
    <s v="Retinol Advanced Anti Aging Face Mist"/>
    <x v="0"/>
    <s v="Skin Care"/>
    <x v="8"/>
    <n v="699"/>
    <n v="699"/>
    <s v="Face Care"/>
    <n v="1"/>
    <n v="0"/>
    <n v="0"/>
    <x v="2"/>
  </r>
  <r>
    <s v="Non-Adhesive Plastic Multi-Purpose Hook Set for Walls"/>
    <x v="1"/>
    <s v="Storage &amp; Accessories"/>
    <x v="1095"/>
    <n v="189"/>
    <n v="250"/>
    <s v="Wall Hooks &amp; Hangers"/>
    <n v="4.5"/>
    <n v="61"/>
    <n v="24.4"/>
    <x v="1"/>
  </r>
  <r>
    <s v="Instant Coffee - Gold"/>
    <x v="6"/>
    <s v="Coffee"/>
    <x v="1096"/>
    <n v="232"/>
    <n v="290"/>
    <s v="Instant Coffee"/>
    <n v="4.3"/>
    <n v="58"/>
    <n v="20"/>
    <x v="0"/>
  </r>
  <r>
    <s v="Stainless Steel Induction Base Sauce Pan - Regular"/>
    <x v="1"/>
    <s v="Cookware &amp; Non Stick"/>
    <x v="89"/>
    <n v="299"/>
    <n v="330"/>
    <s v="Tawa &amp; Sauce Pan"/>
    <n v="3.6"/>
    <n v="31"/>
    <n v="9.3939393939393945"/>
    <x v="0"/>
  </r>
  <r>
    <s v="Masala Noodles"/>
    <x v="5"/>
    <s v="Noodle, Pasta, Vermicelli"/>
    <x v="403"/>
    <n v="57.8"/>
    <n v="68"/>
    <s v="Instant Noodles"/>
    <n v="4.4000000000000004"/>
    <n v="10.200000000000003"/>
    <n v="15.000000000000004"/>
    <x v="1"/>
  </r>
  <r>
    <s v="Sport Deo Spray - Fresh, for Women"/>
    <x v="0"/>
    <s v="Fragrances &amp; Deos"/>
    <x v="36"/>
    <n v="107.25"/>
    <n v="195"/>
    <s v="Women's Deodorants"/>
    <n v="4.2"/>
    <n v="87.75"/>
    <n v="45"/>
    <x v="1"/>
  </r>
  <r>
    <s v="Herbal Tea - Organic Turmeric Chamomile"/>
    <x v="6"/>
    <s v="Tea"/>
    <x v="601"/>
    <n v="199"/>
    <n v="199"/>
    <s v="Tea Bags"/>
    <n v="4.4000000000000004"/>
    <n v="0"/>
    <n v="0"/>
    <x v="1"/>
  </r>
  <r>
    <s v="Origami Single Line Notebooks, 172 Pages"/>
    <x v="2"/>
    <s v="Stationery"/>
    <x v="126"/>
    <n v="194"/>
    <n v="200"/>
    <s v="Notebooks, Files, Folders"/>
    <n v="4"/>
    <n v="6"/>
    <n v="3"/>
    <x v="1"/>
  </r>
  <r>
    <s v="Spanish Capers - Surfines"/>
    <x v="3"/>
    <s v="Tinned &amp; Processed Food"/>
    <x v="538"/>
    <n v="260"/>
    <n v="260"/>
    <s v="Olive, Jalapeno, Gherkin"/>
    <n v="3"/>
    <n v="0"/>
    <n v="0"/>
    <x v="0"/>
  </r>
  <r>
    <s v="Chicken Momo"/>
    <x v="5"/>
    <s v="Frozen Veggies &amp; Snacks"/>
    <x v="1097"/>
    <n v="135"/>
    <n v="135"/>
    <s v="Frozen Non-Veg Snacks"/>
    <n v="3"/>
    <n v="0"/>
    <n v="0"/>
    <x v="1"/>
  </r>
  <r>
    <s v="Table Butter - Salted, Organic, Tub"/>
    <x v="7"/>
    <s v="Dairy"/>
    <x v="98"/>
    <n v="720"/>
    <n v="720"/>
    <s v="Butter &amp; Margarine"/>
    <n v="3.6"/>
    <n v="0"/>
    <n v="0"/>
    <x v="2"/>
  </r>
  <r>
    <s v="Organic - Gram Flour (Besan/Kadale Hittu)"/>
    <x v="4"/>
    <s v="Organic Staples"/>
    <x v="427"/>
    <n v="220"/>
    <n v="220"/>
    <s v="Organic Flours"/>
    <n v="4.5999999999999996"/>
    <n v="0"/>
    <n v="0"/>
    <x v="0"/>
  </r>
  <r>
    <s v="Comb - Lice &amp; Nit"/>
    <x v="0"/>
    <s v="Hair Care"/>
    <x v="745"/>
    <n v="395"/>
    <n v="395"/>
    <s v="Tools &amp; Accessories"/>
    <n v="4.0999999999999996"/>
    <n v="0"/>
    <n v="0"/>
    <x v="0"/>
  </r>
  <r>
    <s v="Butter Cookies"/>
    <x v="3"/>
    <s v="Chocolates &amp; Biscuits"/>
    <x v="11"/>
    <n v="135"/>
    <n v="135"/>
    <s v="Luxury Chocolates, Gifts"/>
    <n v="3.2"/>
    <n v="0"/>
    <n v="0"/>
    <x v="1"/>
  </r>
  <r>
    <s v="Dishwasher Salt"/>
    <x v="2"/>
    <s v="Detergents &amp; Dishwash"/>
    <x v="576"/>
    <n v="325"/>
    <n v="370"/>
    <s v="Detergent Powder, Liquid"/>
    <n v="4.2"/>
    <n v="45"/>
    <n v="12.162162162162161"/>
    <x v="0"/>
  </r>
  <r>
    <s v="Coconut Vanilla Hand &amp; Foot Cream"/>
    <x v="0"/>
    <s v="Skin Care"/>
    <x v="693"/>
    <n v="300"/>
    <n v="300"/>
    <s v="Body Care"/>
    <n v="3"/>
    <n v="0"/>
    <n v="0"/>
    <x v="0"/>
  </r>
  <r>
    <s v="Rice Paper Round - 22 cm"/>
    <x v="3"/>
    <s v="Pasta, Soup &amp; Noodles"/>
    <x v="159"/>
    <n v="170"/>
    <n v="170"/>
    <s v="Imported Noodles"/>
    <n v="4.2"/>
    <n v="0"/>
    <n v="0"/>
    <x v="1"/>
  </r>
  <r>
    <s v="Little Millet Khichadi Mix - Gluten Free"/>
    <x v="3"/>
    <s v="Cooking &amp; Baking Needs"/>
    <x v="16"/>
    <n v="190"/>
    <n v="190"/>
    <s v="Flours &amp; Pre-Mixes"/>
    <n v="4.3"/>
    <n v="0"/>
    <n v="0"/>
    <x v="1"/>
  </r>
  <r>
    <s v="Basmati Rice/Basmati Akki - Biryani Special"/>
    <x v="4"/>
    <s v="Rice &amp; Rice Products"/>
    <x v="252"/>
    <n v="549"/>
    <n v="875"/>
    <s v="Basmati Rice"/>
    <n v="4.2"/>
    <n v="326"/>
    <n v="37.25714285714286"/>
    <x v="2"/>
  </r>
  <r>
    <s v="Organic Cumin Seed - Whole"/>
    <x v="4"/>
    <s v="Organic Staples"/>
    <x v="196"/>
    <n v="63.7"/>
    <n v="70"/>
    <s v="Organic Masalas &amp; Spices"/>
    <n v="4.2"/>
    <n v="6.2999999999999972"/>
    <n v="8.9999999999999964"/>
    <x v="1"/>
  </r>
  <r>
    <s v="Pro Protect Sulphate Free Shampoo"/>
    <x v="0"/>
    <s v="Hair Care"/>
    <x v="579"/>
    <n v="432"/>
    <n v="540"/>
    <s v="Shampoo &amp; Conditioner"/>
    <n v="4.3"/>
    <n v="108"/>
    <n v="20"/>
    <x v="0"/>
  </r>
  <r>
    <s v="Peanut Oil - Cold Pressed"/>
    <x v="3"/>
    <s v="Oils &amp; Vinegar"/>
    <x v="102"/>
    <n v="280"/>
    <n v="280"/>
    <s v="Flavoured &amp; Other Oils"/>
    <n v="3.7"/>
    <n v="0"/>
    <n v="0"/>
    <x v="0"/>
  </r>
  <r>
    <s v="Masala Oats - Curry &amp; Pepper"/>
    <x v="5"/>
    <s v="Snacks &amp; Namkeen"/>
    <x v="182"/>
    <n v="15"/>
    <n v="15"/>
    <s v="Oats &amp; Porridge"/>
    <n v="4.2"/>
    <n v="0"/>
    <n v="0"/>
    <x v="1"/>
  </r>
  <r>
    <s v="Tea Tree Skin Clarifying Gel"/>
    <x v="0"/>
    <s v="Skin Care"/>
    <x v="61"/>
    <n v="480"/>
    <n v="600"/>
    <s v="Face Care"/>
    <n v="5"/>
    <n v="120"/>
    <n v="20"/>
    <x v="0"/>
  </r>
  <r>
    <s v="Secret Garden Katori Set"/>
    <x v="1"/>
    <s v="Crockery &amp; Cutlery"/>
    <x v="662"/>
    <n v="1459"/>
    <n v="1770"/>
    <s v="Plates &amp; Bowls"/>
    <n v="1"/>
    <n v="311"/>
    <n v="17.570621468926554"/>
    <x v="2"/>
  </r>
  <r>
    <s v="Full Body Roller Massager - Colour May Vary"/>
    <x v="0"/>
    <s v="Bath &amp; Hand Wash"/>
    <x v="599"/>
    <n v="639.20000000000005"/>
    <n v="799"/>
    <s v="Bathing Accessories"/>
    <n v="5"/>
    <n v="159.79999999999995"/>
    <n v="19.999999999999996"/>
    <x v="2"/>
  </r>
  <r>
    <s v="Gulab Jamun"/>
    <x v="5"/>
    <s v="Indian Mithai"/>
    <x v="181"/>
    <n v="120"/>
    <n v="120"/>
    <s v="Tinned, Packed Sweets"/>
    <n v="4"/>
    <n v="0"/>
    <n v="0"/>
    <x v="1"/>
  </r>
  <r>
    <s v="Deltoid Lite Face Masks In Royal Blue, Grey &amp; Sky Blue Knit Fabrics With Bindings - Assorted, 3C2002-XL"/>
    <x v="0"/>
    <s v="Health &amp; Medicine"/>
    <x v="480"/>
    <n v="490"/>
    <n v="490"/>
    <s v="Face Masks &amp; Safety Gears"/>
    <n v="1"/>
    <n v="0"/>
    <n v="0"/>
    <x v="0"/>
  </r>
  <r>
    <s v="Beginnings - Organic Ragi Flakes"/>
    <x v="5"/>
    <s v="Breakfast Cereals"/>
    <x v="128"/>
    <n v="225"/>
    <n v="225"/>
    <s v="Kids Cereal"/>
    <n v="4.5"/>
    <n v="0"/>
    <n v="0"/>
    <x v="0"/>
  </r>
  <r>
    <s v="Olives Stuffed - Green"/>
    <x v="3"/>
    <s v="Tinned &amp; Processed Food"/>
    <x v="255"/>
    <n v="225"/>
    <n v="225"/>
    <s v="Olive, Jalapeno, Gherkin"/>
    <n v="4.5"/>
    <n v="0"/>
    <n v="0"/>
    <x v="0"/>
  </r>
  <r>
    <s v="Nirosta Super Scissors With Opener (21cm)"/>
    <x v="1"/>
    <s v="Kitchen Accessories"/>
    <x v="317"/>
    <n v="185"/>
    <n v="199"/>
    <s v="Kitchen Tools &amp; Other Accessories"/>
    <n v="3.5"/>
    <n v="14"/>
    <n v="7.0351758793969852"/>
    <x v="1"/>
  </r>
  <r>
    <s v="Baby Feeding Bottle - Prestige"/>
    <x v="8"/>
    <s v="Feeding &amp; Nursing"/>
    <x v="489"/>
    <n v="90"/>
    <n v="90"/>
    <s v="Sippers &amp; Bottles"/>
    <n v="3.4"/>
    <n v="0"/>
    <n v="0"/>
    <x v="1"/>
  </r>
  <r>
    <s v="Oil Control Face Pack"/>
    <x v="0"/>
    <s v="Skin Care"/>
    <x v="61"/>
    <n v="280"/>
    <n v="400"/>
    <s v="Face Care"/>
    <n v="5"/>
    <n v="120"/>
    <n v="30"/>
    <x v="0"/>
  </r>
  <r>
    <s v="Fresh Natural Women Deodorant - Long Lasting Freshness &amp; 48h Protection"/>
    <x v="0"/>
    <s v="Fragrances &amp; Deos"/>
    <x v="4"/>
    <n v="169.15"/>
    <n v="199"/>
    <s v="Women's Deodorants"/>
    <n v="4.2"/>
    <n v="29.849999999999994"/>
    <n v="14.999999999999998"/>
    <x v="1"/>
  </r>
  <r>
    <s v="Moisturise Lotion - Body Cocoon"/>
    <x v="0"/>
    <s v="Skin Care"/>
    <x v="77"/>
    <n v="174.3"/>
    <n v="249"/>
    <s v="Body Care"/>
    <n v="4.3"/>
    <n v="74.699999999999989"/>
    <n v="29.999999999999996"/>
    <x v="1"/>
  </r>
  <r>
    <s v="Hoisin Sauce"/>
    <x v="3"/>
    <s v="Sauces, Spreads &amp; Dips"/>
    <x v="720"/>
    <n v="200"/>
    <n v="200"/>
    <s v="Thai &amp; Asian Sauces"/>
    <n v="4.5999999999999996"/>
    <n v="0"/>
    <n v="0"/>
    <x v="1"/>
  </r>
  <r>
    <s v="Bounce Hair Recovery Complex, Biotin &amp; Selenium - Raspberry Flavour"/>
    <x v="0"/>
    <s v="Health &amp; Medicine"/>
    <x v="1098"/>
    <n v="1593.9"/>
    <n v="2070"/>
    <s v="Supplements &amp; Proteins"/>
    <n v="1"/>
    <n v="476.09999999999991"/>
    <n v="22.999999999999996"/>
    <x v="2"/>
  </r>
  <r>
    <s v="Pure Hands Deep Cleansing Hand Wash - Tulsi &amp; Lemon"/>
    <x v="0"/>
    <s v="Bath &amp; Hand Wash"/>
    <x v="134"/>
    <n v="94.3"/>
    <n v="115"/>
    <s v="Hand Wash &amp; Sanitizers"/>
    <n v="4.3"/>
    <n v="20.700000000000003"/>
    <n v="18.000000000000004"/>
    <x v="1"/>
  </r>
  <r>
    <s v="Baby Cottontouch Newborn Cream"/>
    <x v="8"/>
    <s v="Baby Bath &amp; Hygiene"/>
    <x v="1099"/>
    <n v="170"/>
    <n v="170"/>
    <s v="Baby Creams &amp; Lotions"/>
    <n v="4.5"/>
    <n v="0"/>
    <n v="0"/>
    <x v="1"/>
  </r>
  <r>
    <s v="Air Freshener - Soul Blossom"/>
    <x v="2"/>
    <s v="Fresheners &amp; Repellents"/>
    <x v="409"/>
    <n v="65"/>
    <n v="65"/>
    <s v="Air Freshener"/>
    <n v="3"/>
    <n v="0"/>
    <n v="0"/>
    <x v="1"/>
  </r>
  <r>
    <s v="Organic Food Groundnut Oil"/>
    <x v="4"/>
    <s v="Organic Staples"/>
    <x v="1026"/>
    <n v="370"/>
    <n v="370"/>
    <s v="Organic Edible Oil, Ghee"/>
    <n v="5"/>
    <n v="0"/>
    <n v="0"/>
    <x v="0"/>
  </r>
  <r>
    <s v="Masala - Madras Sambar"/>
    <x v="4"/>
    <s v="Masalas &amp; Spices"/>
    <x v="378"/>
    <n v="34"/>
    <n v="34"/>
    <s v="Blended Masalas"/>
    <n v="3.9"/>
    <n v="0"/>
    <n v="0"/>
    <x v="1"/>
  </r>
  <r>
    <s v="Prickly Heat Powder - Cool Herbal"/>
    <x v="0"/>
    <s v="Bath &amp; Hand Wash"/>
    <x v="959"/>
    <n v="210"/>
    <n v="210"/>
    <s v="Talcum Powder"/>
    <n v="4.0999999999999996"/>
    <n v="0"/>
    <n v="0"/>
    <x v="0"/>
  </r>
  <r>
    <s v="Kitchen - Towel ECO 100 Pulls"/>
    <x v="2"/>
    <s v="Disposables, Garbage Bag"/>
    <x v="183"/>
    <n v="66.5"/>
    <n v="70"/>
    <s v="Kitchen Rolls"/>
    <n v="3.6"/>
    <n v="3.5"/>
    <n v="5"/>
    <x v="1"/>
  </r>
  <r>
    <s v="Bathing Soap - Glycerine"/>
    <x v="0"/>
    <s v="Bath &amp; Hand Wash"/>
    <x v="972"/>
    <n v="40"/>
    <n v="40"/>
    <s v="Bathing Bars &amp; Soaps"/>
    <n v="4.3"/>
    <n v="0"/>
    <n v="0"/>
    <x v="1"/>
  </r>
  <r>
    <s v="Natives Basmati Rice/Basmati Akki"/>
    <x v="4"/>
    <s v="Rice &amp; Rice Products"/>
    <x v="208"/>
    <n v="153"/>
    <n v="180"/>
    <s v="Basmati Rice"/>
    <n v="3.4"/>
    <n v="27"/>
    <n v="15"/>
    <x v="1"/>
  </r>
  <r>
    <s v="Soap Case - Riviera"/>
    <x v="0"/>
    <s v="Bath &amp; Hand Wash"/>
    <x v="1100"/>
    <n v="95"/>
    <n v="95"/>
    <s v="Bathing Accessories"/>
    <n v="3.5"/>
    <n v="0"/>
    <n v="0"/>
    <x v="1"/>
  </r>
  <r>
    <s v="Kumkumadi Face Cleanser"/>
    <x v="0"/>
    <s v="Skin Care"/>
    <x v="61"/>
    <n v="315"/>
    <n v="450"/>
    <s v="Face Care"/>
    <n v="3.5"/>
    <n v="135"/>
    <n v="30"/>
    <x v="0"/>
  </r>
  <r>
    <s v="Cold Processed Anti Tan Tomato Handmade Soap For Skin Brightening"/>
    <x v="0"/>
    <s v="Bath &amp; Hand Wash"/>
    <x v="86"/>
    <n v="255"/>
    <n v="300"/>
    <s v="Bathing Bars &amp; Soaps"/>
    <n v="3.9"/>
    <n v="45"/>
    <n v="15"/>
    <x v="0"/>
  </r>
  <r>
    <s v="Diabetic Care Juice"/>
    <x v="3"/>
    <s v="Drinks &amp; Beverages"/>
    <x v="543"/>
    <n v="283.5"/>
    <n v="315"/>
    <s v="Health Drinks"/>
    <n v="3.9"/>
    <n v="31.5"/>
    <n v="10"/>
    <x v="0"/>
  </r>
  <r>
    <s v="Combo - Non-Stick Flat Tawa &amp; Kadai, Red"/>
    <x v="1"/>
    <s v="Cookware &amp; Non Stick"/>
    <x v="354"/>
    <n v="599"/>
    <n v="1049"/>
    <s v="Tawa &amp; Sauce Pan"/>
    <n v="3.5"/>
    <n v="450"/>
    <n v="42.897998093422309"/>
    <x v="2"/>
  </r>
  <r>
    <s v="Purifying Toner"/>
    <x v="0"/>
    <s v="Skin Care"/>
    <x v="148"/>
    <n v="217"/>
    <n v="320"/>
    <s v="Face Care"/>
    <n v="3.9"/>
    <n v="103"/>
    <n v="32.1875"/>
    <x v="0"/>
  </r>
  <r>
    <s v="Kingkong Grass Broom VF"/>
    <x v="2"/>
    <s v="Mops, Brushes &amp; Scrubs"/>
    <x v="285"/>
    <n v="173"/>
    <n v="185"/>
    <s v="Brooms &amp; Dust Pans"/>
    <n v="3.8"/>
    <n v="12"/>
    <n v="6.4864864864864868"/>
    <x v="1"/>
  </r>
  <r>
    <s v="Kitchen Towel"/>
    <x v="2"/>
    <s v="Disposables, Garbage Bag"/>
    <x v="286"/>
    <n v="160"/>
    <n v="160"/>
    <s v="Kitchen Rolls"/>
    <n v="4.2"/>
    <n v="0"/>
    <n v="0"/>
    <x v="1"/>
  </r>
  <r>
    <s v="White Chocolate &amp; Cranberry Cookies"/>
    <x v="3"/>
    <s v="Chocolates &amp; Biscuits"/>
    <x v="1101"/>
    <n v="325"/>
    <n v="325"/>
    <s v="Cookies, Biscotti, Wafer"/>
    <n v="4.4000000000000004"/>
    <n v="0"/>
    <n v="0"/>
    <x v="0"/>
  </r>
  <r>
    <s v="Crunchy Fruit Delight Muesli"/>
    <x v="5"/>
    <s v="Breakfast Cereals"/>
    <x v="1102"/>
    <n v="315"/>
    <n v="315"/>
    <s v="Muesli"/>
    <n v="4.3"/>
    <n v="0"/>
    <n v="0"/>
    <x v="0"/>
  </r>
  <r>
    <s v="Treat Croissant - Cocoa Creme Roll, 100% Veg"/>
    <x v="7"/>
    <s v="Cakes &amp; Pastries"/>
    <x v="415"/>
    <n v="13.35"/>
    <n v="15"/>
    <s v="Gourmet Bread"/>
    <n v="4"/>
    <n v="1.6500000000000004"/>
    <n v="11.000000000000002"/>
    <x v="1"/>
  </r>
  <r>
    <s v="Pants - Extra Absorb Diaper, Small Size"/>
    <x v="8"/>
    <s v="Diapers &amp; Wipes"/>
    <x v="808"/>
    <n v="99"/>
    <n v="99"/>
    <s v="Diapers"/>
    <n v="4"/>
    <n v="0"/>
    <n v="0"/>
    <x v="1"/>
  </r>
  <r>
    <s v="No Rulz Masala Curlz Corn Puffs"/>
    <x v="5"/>
    <s v="Snacks &amp; Namkeen"/>
    <x v="794"/>
    <n v="128.25"/>
    <n v="150"/>
    <s v="Chips &amp; Corn Snacks"/>
    <n v="5"/>
    <n v="21.75"/>
    <n v="14.5"/>
    <x v="1"/>
  </r>
  <r>
    <s v="Laboratory Reagent CH3, CO, CH3"/>
    <x v="0"/>
    <s v="Bath &amp; Hand Wash"/>
    <x v="1103"/>
    <n v="50"/>
    <n v="50"/>
    <s v="Bathing Accessories"/>
    <n v="4"/>
    <n v="0"/>
    <n v="0"/>
    <x v="1"/>
  </r>
  <r>
    <s v="Red Rajma/Capparadavare"/>
    <x v="4"/>
    <s v="Organic Staples"/>
    <x v="442"/>
    <n v="125"/>
    <n v="125"/>
    <s v="Organic Dals &amp; Pulses"/>
    <n v="3.8"/>
    <n v="0"/>
    <n v="0"/>
    <x v="1"/>
  </r>
  <r>
    <s v="Cotton Pads With Aloe Vera Extract"/>
    <x v="0"/>
    <s v="Health &amp; Medicine"/>
    <x v="635"/>
    <n v="157"/>
    <n v="169"/>
    <s v="Cotton &amp; Ear Buds"/>
    <n v="4.2"/>
    <n v="12"/>
    <n v="7.1005917159763312"/>
    <x v="1"/>
  </r>
  <r>
    <s v="Dark Soya Sauce"/>
    <x v="5"/>
    <s v="Spreads, Sauces, Ketchup"/>
    <x v="733"/>
    <n v="85"/>
    <n v="85"/>
    <s v="Chilli &amp; Soya Sauce"/>
    <n v="5"/>
    <n v="0"/>
    <n v="0"/>
    <x v="1"/>
  </r>
  <r>
    <s v="Sea Cool Glycerin Soap - Cold Processed, 100% Natural &amp; Organic"/>
    <x v="0"/>
    <s v="Bath &amp; Hand Wash"/>
    <x v="86"/>
    <n v="212.5"/>
    <n v="250"/>
    <s v="Bathing Bars &amp; Soaps"/>
    <n v="4"/>
    <n v="37.5"/>
    <n v="15"/>
    <x v="0"/>
  </r>
  <r>
    <s v="Vetiver Hydrosol Floral Water"/>
    <x v="0"/>
    <s v="Skin Care"/>
    <x v="61"/>
    <n v="280"/>
    <n v="400"/>
    <s v="Body Care"/>
    <n v="5"/>
    <n v="120"/>
    <n v="30"/>
    <x v="0"/>
  </r>
  <r>
    <s v="Fresh Lime After Shave Lotion"/>
    <x v="0"/>
    <s v="Men's Grooming"/>
    <x v="31"/>
    <n v="123.5"/>
    <n v="130"/>
    <s v="Shaving Care"/>
    <n v="4.5"/>
    <n v="6.5"/>
    <n v="5"/>
    <x v="1"/>
  </r>
  <r>
    <s v="Use &amp; Throw Ball Pen - Black, Mist"/>
    <x v="2"/>
    <s v="Stationery"/>
    <x v="1104"/>
    <n v="59"/>
    <n v="60"/>
    <s v="Pen, Pencils"/>
    <n v="4.2"/>
    <n v="1"/>
    <n v="1.6666666666666667"/>
    <x v="1"/>
  </r>
  <r>
    <s v="Foul Mudammas - Grade A"/>
    <x v="3"/>
    <s v="Tinned &amp; Processed Food"/>
    <x v="255"/>
    <n v="125"/>
    <n v="125"/>
    <s v="Beans &amp; Pulses"/>
    <n v="4.4000000000000004"/>
    <n v="0"/>
    <n v="0"/>
    <x v="1"/>
  </r>
  <r>
    <s v="Sweet Amla"/>
    <x v="3"/>
    <s v="Chocolates &amp; Biscuits"/>
    <x v="484"/>
    <n v="136"/>
    <n v="160"/>
    <s v="Marshmallow, Candy, Jelly"/>
    <n v="3.8"/>
    <n v="24"/>
    <n v="15"/>
    <x v="1"/>
  </r>
  <r>
    <s v="Drinking Water With Added Minerals"/>
    <x v="6"/>
    <s v="Water"/>
    <x v="1105"/>
    <n v="9"/>
    <n v="10"/>
    <s v="Packaged Water"/>
    <n v="4.0999999999999996"/>
    <n v="1"/>
    <n v="10"/>
    <x v="1"/>
  </r>
  <r>
    <s v="Lacto Tan Clear"/>
    <x v="0"/>
    <s v="Skin Care"/>
    <x v="63"/>
    <n v="175"/>
    <n v="175"/>
    <s v="Face Care"/>
    <n v="4.0999999999999996"/>
    <n v="0"/>
    <n v="0"/>
    <x v="1"/>
  </r>
  <r>
    <s v="Water Bottle - Assorted Colour, Flip Top, Tesero Mars"/>
    <x v="1"/>
    <s v="Storage &amp; Accessories"/>
    <x v="1074"/>
    <n v="229"/>
    <n v="354"/>
    <s v="Water &amp; Fridge Bottles"/>
    <n v="3.3"/>
    <n v="125"/>
    <n v="35.310734463276837"/>
    <x v="0"/>
  </r>
  <r>
    <s v="Fragrance Body Spray - Delicious"/>
    <x v="0"/>
    <s v="Fragrances &amp; Deos"/>
    <x v="459"/>
    <n v="184"/>
    <n v="230"/>
    <s v="Women's Deodorants"/>
    <n v="4"/>
    <n v="46"/>
    <n v="20"/>
    <x v="1"/>
  </r>
  <r>
    <s v="Phenyl - Mountain Magic (Herbal)"/>
    <x v="2"/>
    <s v="All Purpose Cleaners"/>
    <x v="940"/>
    <n v="60"/>
    <n v="60"/>
    <s v="Floor &amp; Other Cleaners"/>
    <n v="4.2"/>
    <n v="0"/>
    <n v="0"/>
    <x v="1"/>
  </r>
  <r>
    <s v="Pure Cow Desi Ghee"/>
    <x v="4"/>
    <s v="Edible Oils &amp; Ghee"/>
    <x v="1106"/>
    <n v="1092"/>
    <n v="1350"/>
    <s v="Ghee &amp; Vanaspati"/>
    <n v="4.0999999999999996"/>
    <n v="258"/>
    <n v="19.111111111111111"/>
    <x v="2"/>
  </r>
  <r>
    <s v="Powder - Amchoor"/>
    <x v="4"/>
    <s v="Masalas &amp; Spices"/>
    <x v="245"/>
    <n v="72.959999999999994"/>
    <n v="76"/>
    <s v="Powdered Spices"/>
    <n v="4.0999999999999996"/>
    <n v="3.0400000000000063"/>
    <n v="4.000000000000008"/>
    <x v="1"/>
  </r>
  <r>
    <s v="Gentleman Classic Deodorant Roll-on"/>
    <x v="0"/>
    <s v="Fragrances &amp; Deos"/>
    <x v="243"/>
    <n v="117"/>
    <n v="180"/>
    <s v="Men's Deodorants"/>
    <n v="3.7"/>
    <n v="63"/>
    <n v="35"/>
    <x v="1"/>
  </r>
  <r>
    <s v="Deltoid Lite Face Masks In Pink Knit Fabric With Binding - 1S1014, Medium"/>
    <x v="0"/>
    <s v="Health &amp; Medicine"/>
    <x v="480"/>
    <n v="245"/>
    <n v="245"/>
    <s v="Face Masks &amp; Safety Gears"/>
    <n v="1"/>
    <n v="0"/>
    <n v="0"/>
    <x v="0"/>
  </r>
  <r>
    <s v="Anti-Dandruff Lotion"/>
    <x v="0"/>
    <s v="Hair Care"/>
    <x v="148"/>
    <n v="150"/>
    <n v="200"/>
    <s v="Hair &amp; Scalp Treatment"/>
    <n v="3.9"/>
    <n v="50"/>
    <n v="25"/>
    <x v="1"/>
  </r>
  <r>
    <s v="Ginger Pickle"/>
    <x v="5"/>
    <s v="Pickles &amp; Chutney"/>
    <x v="723"/>
    <n v="100"/>
    <n v="100"/>
    <s v="Other Veg Pickle"/>
    <n v="4.2"/>
    <n v="0"/>
    <n v="0"/>
    <x v="1"/>
  </r>
  <r>
    <s v="Body Lotion For Very Dry Skin - Cocoa Nourish, With Coconut Oil &amp; Cocoa Butter, For Men &amp; Women"/>
    <x v="0"/>
    <s v="Skin Care"/>
    <x v="4"/>
    <n v="261.25"/>
    <n v="275"/>
    <s v="Body Care"/>
    <n v="4.2"/>
    <n v="13.75"/>
    <n v="5"/>
    <x v="0"/>
  </r>
  <r>
    <s v="Pasta - Fussilli Quinoa, Gluten free"/>
    <x v="3"/>
    <s v="Pasta, Soup &amp; Noodles"/>
    <x v="598"/>
    <n v="220"/>
    <n v="220"/>
    <s v="Pastas &amp; Spaghetti"/>
    <n v="4.7"/>
    <n v="0"/>
    <n v="0"/>
    <x v="0"/>
  </r>
  <r>
    <s v="Magic Seal Round Storage Plastic Container - Royal Red"/>
    <x v="1"/>
    <s v="Storage &amp; Accessories"/>
    <x v="656"/>
    <n v="99"/>
    <n v="155"/>
    <s v="Containers Sets"/>
    <n v="1"/>
    <n v="56"/>
    <n v="36.12903225806452"/>
    <x v="1"/>
  </r>
  <r>
    <s v="Tru Orange"/>
    <x v="7"/>
    <s v="Dairy"/>
    <x v="94"/>
    <n v="10"/>
    <n v="10"/>
    <s v="Flavoured, Soya Milk"/>
    <n v="4"/>
    <n v="0"/>
    <n v="0"/>
    <x v="1"/>
  </r>
  <r>
    <s v="Total Care Baby Pants Diapers - L"/>
    <x v="8"/>
    <s v="Diapers &amp; Wipes"/>
    <x v="134"/>
    <n v="1065"/>
    <n v="1200"/>
    <s v="Diapers"/>
    <n v="1"/>
    <n v="135"/>
    <n v="11.25"/>
    <x v="2"/>
  </r>
  <r>
    <s v="White Protect Body Lotion"/>
    <x v="0"/>
    <s v="Skin Care"/>
    <x v="148"/>
    <n v="150"/>
    <n v="150"/>
    <s v="Body Care"/>
    <n v="3.5"/>
    <n v="0"/>
    <n v="0"/>
    <x v="1"/>
  </r>
  <r>
    <s v="Hand Sanitizer"/>
    <x v="0"/>
    <s v="Bath &amp; Hand Wash"/>
    <x v="176"/>
    <n v="25"/>
    <n v="25"/>
    <s v="Hand Wash &amp; Sanitizers"/>
    <n v="3.7"/>
    <n v="0"/>
    <n v="0"/>
    <x v="1"/>
  </r>
  <r>
    <s v="English Lavender Perfumed Talc"/>
    <x v="0"/>
    <s v="Men's Grooming"/>
    <x v="243"/>
    <n v="165.75"/>
    <n v="195"/>
    <s v="Talcum Powder"/>
    <n v="4.3"/>
    <n v="29.25"/>
    <n v="15"/>
    <x v="1"/>
  </r>
  <r>
    <s v="Green Daredevil Chilli Sauce"/>
    <x v="5"/>
    <s v="Spreads, Sauces, Ketchup"/>
    <x v="563"/>
    <n v="99"/>
    <n v="99"/>
    <s v="Chilli &amp; Soya Sauce"/>
    <n v="4"/>
    <n v="0"/>
    <n v="0"/>
    <x v="1"/>
  </r>
  <r>
    <s v="Mini Plastic Lunch Box"/>
    <x v="1"/>
    <s v="Storage &amp; Accessories"/>
    <x v="558"/>
    <n v="139"/>
    <n v="149"/>
    <s v="Lunch Boxes"/>
    <n v="2.8"/>
    <n v="10"/>
    <n v="6.7114093959731544"/>
    <x v="1"/>
  </r>
  <r>
    <s v="Table Salt/Uppu"/>
    <x v="4"/>
    <s v="Salt, Sugar &amp; Jaggery"/>
    <x v="263"/>
    <n v="25"/>
    <n v="25"/>
    <s v="Salts"/>
    <n v="4.3"/>
    <n v="0"/>
    <n v="0"/>
    <x v="1"/>
  </r>
  <r>
    <s v="Pickle - Tender Mango"/>
    <x v="5"/>
    <s v="Pickles &amp; Chutney"/>
    <x v="268"/>
    <n v="80"/>
    <n v="80"/>
    <s v="Lime &amp; Mango Pickle"/>
    <n v="4.0999999999999996"/>
    <n v="0"/>
    <n v="0"/>
    <x v="1"/>
  </r>
  <r>
    <s v="Natural Pan Mukhwas - Digestive Aid"/>
    <x v="4"/>
    <s v="Dry Fruits"/>
    <x v="659"/>
    <n v="120"/>
    <n v="120"/>
    <s v="Mukhwas"/>
    <n v="5"/>
    <n v="0"/>
    <n v="0"/>
    <x v="1"/>
  </r>
  <r>
    <s v="A To Z Incense Sticks"/>
    <x v="2"/>
    <s v="Pooja Needs"/>
    <x v="1049"/>
    <n v="54"/>
    <n v="60"/>
    <s v="Agarbatti, Incense Sticks"/>
    <n v="1"/>
    <n v="6"/>
    <n v="10"/>
    <x v="1"/>
  </r>
  <r>
    <s v="Masala Balls Snacks"/>
    <x v="5"/>
    <s v="Snacks &amp; Namkeen"/>
    <x v="1107"/>
    <n v="10"/>
    <n v="10"/>
    <s v="Chips &amp; Corn Snacks"/>
    <n v="4.4000000000000004"/>
    <n v="0"/>
    <n v="0"/>
    <x v="1"/>
  </r>
  <r>
    <s v="Steel Storage Container/Puri Dabba - No.11"/>
    <x v="1"/>
    <s v="Steel Utensils"/>
    <x v="318"/>
    <n v="229"/>
    <n v="329"/>
    <s v="Steel Storage Containers"/>
    <n v="4.3"/>
    <n v="100"/>
    <n v="30.3951367781155"/>
    <x v="0"/>
  </r>
  <r>
    <s v="Herbal Face Wash"/>
    <x v="0"/>
    <s v="Skin Care"/>
    <x v="121"/>
    <n v="185"/>
    <n v="185"/>
    <s v="Face Care"/>
    <n v="4.5"/>
    <n v="0"/>
    <n v="0"/>
    <x v="1"/>
  </r>
  <r>
    <s v="Hand Sanitizer"/>
    <x v="0"/>
    <s v="Bath &amp; Hand Wash"/>
    <x v="458"/>
    <n v="300"/>
    <n v="500"/>
    <s v="Hand Wash &amp; Sanitizers"/>
    <n v="4"/>
    <n v="200"/>
    <n v="40"/>
    <x v="0"/>
  </r>
  <r>
    <s v="Naturally Grown - Italian Basil Seeds"/>
    <x v="1"/>
    <s v="Gardening"/>
    <x v="1108"/>
    <n v="60"/>
    <n v="60"/>
    <s v="Seeds &amp; Sapling"/>
    <n v="3.9"/>
    <n v="0"/>
    <n v="0"/>
    <x v="1"/>
  </r>
  <r>
    <s v="Organics Premium Black Tea"/>
    <x v="6"/>
    <s v="Tea"/>
    <x v="449"/>
    <n v="160"/>
    <n v="160"/>
    <s v="Leaf &amp; Dust Tea"/>
    <n v="3"/>
    <n v="0"/>
    <n v="0"/>
    <x v="1"/>
  </r>
  <r>
    <s v="Ponds Starlight Talc 300 g"/>
    <x v="0"/>
    <s v="Bath &amp; Hand Wash"/>
    <x v="419"/>
    <n v="310"/>
    <n v="310"/>
    <s v="Talcum Powder"/>
    <n v="4.4000000000000004"/>
    <n v="0"/>
    <n v="0"/>
    <x v="0"/>
  </r>
  <r>
    <s v="Chilli Garlic Grissini Breadsticks - 100% Wholewheat"/>
    <x v="7"/>
    <s v="Bakery Snacks"/>
    <x v="125"/>
    <n v="110"/>
    <n v="110"/>
    <s v="Bread Sticks &amp; Lavash"/>
    <n v="3.8"/>
    <n v="0"/>
    <n v="0"/>
    <x v="1"/>
  </r>
  <r>
    <s v="Kare in Adult Diapers Pants Large"/>
    <x v="0"/>
    <s v="Health &amp; Medicine"/>
    <x v="854"/>
    <n v="444"/>
    <n v="600"/>
    <s v="Adult Diapers"/>
    <n v="4.3"/>
    <n v="156"/>
    <n v="26"/>
    <x v="0"/>
  </r>
  <r>
    <s v="Sodium Benzoate"/>
    <x v="3"/>
    <s v="Cooking &amp; Baking Needs"/>
    <x v="204"/>
    <n v="49.5"/>
    <n v="55"/>
    <s v="Baking, Cake Decorations"/>
    <n v="5"/>
    <n v="5.5"/>
    <n v="10"/>
    <x v="1"/>
  </r>
  <r>
    <s v="Green Olives Stuffed With Pimiento"/>
    <x v="3"/>
    <s v="Tinned &amp; Processed Food"/>
    <x v="905"/>
    <n v="225"/>
    <n v="225"/>
    <s v="Olive, Jalapeno, Gherkin"/>
    <n v="4.0999999999999996"/>
    <n v="0"/>
    <n v="0"/>
    <x v="0"/>
  </r>
  <r>
    <s v="Organic Cold Pressed Sunflower Cooking Oil"/>
    <x v="4"/>
    <s v="Organic Staples"/>
    <x v="767"/>
    <n v="598"/>
    <n v="700"/>
    <s v="Organic Edible Oil, Ghee"/>
    <n v="4.0999999999999996"/>
    <n v="102"/>
    <n v="14.571428571428571"/>
    <x v="2"/>
  </r>
  <r>
    <s v="Honey &amp; Almonds Nourishing Skin Cream"/>
    <x v="0"/>
    <s v="Skin Care"/>
    <x v="135"/>
    <n v="128"/>
    <n v="160"/>
    <s v="Body Care"/>
    <n v="4.5"/>
    <n v="32"/>
    <n v="20"/>
    <x v="1"/>
  </r>
  <r>
    <s v="Deltoid Lite Face Masks In Rose, Pink &amp; Aqua Knit Fabrics With Bindings - Assorted, 3C2001, Large"/>
    <x v="0"/>
    <s v="Health &amp; Medicine"/>
    <x v="480"/>
    <n v="490"/>
    <n v="490"/>
    <s v="Face Masks &amp; Safety Gears"/>
    <n v="2.5"/>
    <n v="0"/>
    <n v="0"/>
    <x v="0"/>
  </r>
  <r>
    <s v="Marvel Spiderman Sipper Plastic Kids Water Bottle With Neck Strap"/>
    <x v="1"/>
    <s v="Storage &amp; Accessories"/>
    <x v="91"/>
    <n v="249"/>
    <n v="249"/>
    <s v="Lunch Boxes"/>
    <n v="4"/>
    <n v="0"/>
    <n v="0"/>
    <x v="0"/>
  </r>
  <r>
    <s v="Herbal Saffron Papaya Anti Wrinkle Cream"/>
    <x v="0"/>
    <s v="Skin Care"/>
    <x v="121"/>
    <n v="375"/>
    <n v="375"/>
    <s v="Face Care"/>
    <n v="3.9"/>
    <n v="0"/>
    <n v="0"/>
    <x v="0"/>
  </r>
  <r>
    <s v="Agarbathi Natural Incense Sticks - Lavender"/>
    <x v="2"/>
    <s v="Pooja Needs"/>
    <x v="441"/>
    <n v="20"/>
    <n v="20"/>
    <s v="Agarbatti, Incense Sticks"/>
    <n v="4.4000000000000004"/>
    <n v="0"/>
    <n v="0"/>
    <x v="1"/>
  </r>
  <r>
    <s v="Commando Compass Box - Green"/>
    <x v="2"/>
    <s v="Stationery"/>
    <x v="738"/>
    <n v="104"/>
    <n v="104"/>
    <s v="Exam Pads &amp; Pencil Box"/>
    <n v="4.3"/>
    <n v="0"/>
    <n v="0"/>
    <x v="1"/>
  </r>
  <r>
    <s v="The Hand Sanitizer With Moisturisers"/>
    <x v="0"/>
    <s v="Bath &amp; Hand Wash"/>
    <x v="1109"/>
    <n v="50"/>
    <n v="50"/>
    <s v="Hand Wash &amp; Sanitizers"/>
    <n v="3.7"/>
    <n v="0"/>
    <n v="0"/>
    <x v="1"/>
  </r>
  <r>
    <s v="Rice Puff Murmura Porri - Salted"/>
    <x v="4"/>
    <s v="Rice &amp; Rice Products"/>
    <x v="1110"/>
    <n v="79"/>
    <n v="79"/>
    <s v="Poha, Sabudana &amp; Murmura"/>
    <n v="4.2"/>
    <n v="0"/>
    <n v="0"/>
    <x v="1"/>
  </r>
  <r>
    <s v="5-In-1 Body &amp; Face Massager - Colour May Vary"/>
    <x v="0"/>
    <s v="Skin Care"/>
    <x v="19"/>
    <n v="300"/>
    <n v="1000"/>
    <s v="Body Care"/>
    <n v="3"/>
    <n v="700"/>
    <n v="70"/>
    <x v="0"/>
  </r>
  <r>
    <s v="Tomato Ketchup - No Onion No Garlic"/>
    <x v="5"/>
    <s v="Spreads, Sauces, Ketchup"/>
    <x v="95"/>
    <n v="135"/>
    <n v="135"/>
    <s v="Tomato Ketchup &amp; Sauces"/>
    <n v="4.2"/>
    <n v="0"/>
    <n v="0"/>
    <x v="1"/>
  </r>
  <r>
    <s v="Chocolate Cake Mix"/>
    <x v="3"/>
    <s v="Cooking &amp; Baking Needs"/>
    <x v="1111"/>
    <n v="297"/>
    <n v="330"/>
    <s v="Flours &amp; Pre-Mixes"/>
    <n v="4.5"/>
    <n v="33"/>
    <n v="10"/>
    <x v="0"/>
  </r>
  <r>
    <s v="Diamond Lock Round Plastic Container - Square, Printed, Assorted Colour"/>
    <x v="1"/>
    <s v="Storage &amp; Accessories"/>
    <x v="247"/>
    <n v="149"/>
    <n v="294"/>
    <s v="Containers Sets"/>
    <n v="3.4"/>
    <n v="145"/>
    <n v="49.319727891156461"/>
    <x v="1"/>
  </r>
  <r>
    <s v="Plastic Tub - Assorted Colour, Modern"/>
    <x v="2"/>
    <s v="Bins &amp; Bathroom Ware"/>
    <x v="3"/>
    <n v="409"/>
    <n v="414"/>
    <s v="Bath Stool, Basin &amp; Sets"/>
    <n v="3.7"/>
    <n v="5"/>
    <n v="1.2077294685990339"/>
    <x v="0"/>
  </r>
  <r>
    <s v="Mayonnaise - Burger"/>
    <x v="5"/>
    <s v="Spreads, Sauces, Ketchup"/>
    <x v="351"/>
    <n v="69"/>
    <n v="69"/>
    <s v="Mayonnaise"/>
    <n v="4.3"/>
    <n v="0"/>
    <n v="0"/>
    <x v="1"/>
  </r>
  <r>
    <s v="Face Mask - Ultra-Light Contoured Fit, Small, Black"/>
    <x v="0"/>
    <s v="Health &amp; Medicine"/>
    <x v="1039"/>
    <n v="119"/>
    <n v="145"/>
    <s v="Face Masks &amp; Safety Gears"/>
    <n v="2.8"/>
    <n v="26"/>
    <n v="17.931034482758619"/>
    <x v="1"/>
  </r>
  <r>
    <s v="Dandruff Control Ayurvedic Soya Protein Shampoo"/>
    <x v="0"/>
    <s v="Hair Care"/>
    <x v="914"/>
    <n v="155"/>
    <n v="155"/>
    <s v="Shampoo &amp; Conditioner"/>
    <n v="4.3"/>
    <n v="0"/>
    <n v="0"/>
    <x v="1"/>
  </r>
  <r>
    <s v="Dream Cream Biscuits - Butterscotch Zing"/>
    <x v="5"/>
    <s v="Biscuits &amp; Cookies"/>
    <x v="79"/>
    <n v="20"/>
    <n v="20"/>
    <s v="Cream Biscuits &amp; Wafers"/>
    <n v="4.2"/>
    <n v="0"/>
    <n v="0"/>
    <x v="1"/>
  </r>
  <r>
    <s v="Powder - Jeera (Cumin)"/>
    <x v="4"/>
    <s v="Masalas &amp; Spices"/>
    <x v="816"/>
    <n v="230"/>
    <n v="230"/>
    <s v="Powdered Spices"/>
    <n v="4.4000000000000004"/>
    <n v="0"/>
    <n v="0"/>
    <x v="0"/>
  </r>
  <r>
    <s v="Tooth Brush Cross Action Power - Soft (Battery Brush)"/>
    <x v="0"/>
    <s v="Oral Care"/>
    <x v="678"/>
    <n v="599"/>
    <n v="599"/>
    <s v="Electric Toothbrush"/>
    <n v="4.0999999999999996"/>
    <n v="0"/>
    <n v="0"/>
    <x v="2"/>
  </r>
  <r>
    <s v="Gold Low Calorie Sweetener"/>
    <x v="4"/>
    <s v="Salt, Sugar &amp; Jaggery"/>
    <x v="536"/>
    <n v="44"/>
    <n v="44"/>
    <s v="Sugarfree Sweeteners"/>
    <n v="4.3"/>
    <n v="0"/>
    <n v="0"/>
    <x v="1"/>
  </r>
  <r>
    <s v="Organic - Moth/Patanga Huruli - Whole"/>
    <x v="4"/>
    <s v="Dals &amp; Pulses"/>
    <x v="34"/>
    <n v="82"/>
    <n v="99"/>
    <s v="Organic Dals &amp; Pulses"/>
    <n v="4"/>
    <n v="17"/>
    <n v="17.171717171717173"/>
    <x v="1"/>
  </r>
  <r>
    <s v="Dark Fantasy Biscuits - Cookies - Coffee Fills"/>
    <x v="5"/>
    <s v="Biscuits &amp; Cookies"/>
    <x v="79"/>
    <n v="30"/>
    <n v="30"/>
    <s v="Cream Biscuits &amp; Wafers"/>
    <n v="4.3"/>
    <n v="0"/>
    <n v="0"/>
    <x v="1"/>
  </r>
  <r>
    <s v="Cone - Jasmine &amp; Camphor"/>
    <x v="2"/>
    <s v="Pooja Needs"/>
    <x v="481"/>
    <n v="199"/>
    <n v="199"/>
    <s v="Camphor &amp; Wicks"/>
    <n v="4.3"/>
    <n v="0"/>
    <n v="0"/>
    <x v="1"/>
  </r>
  <r>
    <s v="Turmeric Powder/Arisina Pudi"/>
    <x v="4"/>
    <s v="Masalas &amp; Spices"/>
    <x v="157"/>
    <n v="33.299999999999997"/>
    <n v="37"/>
    <s v="Powdered Spices"/>
    <n v="4.2"/>
    <n v="3.7000000000000028"/>
    <n v="10.000000000000007"/>
    <x v="1"/>
  </r>
  <r>
    <s v="Frozen Vegetables -  Tinda"/>
    <x v="5"/>
    <s v="Frozen Veggies &amp; Snacks"/>
    <x v="569"/>
    <n v="56"/>
    <n v="70"/>
    <s v="Frozen Vegetables"/>
    <n v="3.6"/>
    <n v="14"/>
    <n v="20"/>
    <x v="1"/>
  </r>
  <r>
    <s v="Wafer Biscuits - Chocolate Flavor"/>
    <x v="5"/>
    <s v="Biscuits &amp; Cookies"/>
    <x v="1020"/>
    <n v="70"/>
    <n v="70"/>
    <s v="Cream Biscuits &amp; Wafers"/>
    <n v="4.2"/>
    <n v="0"/>
    <n v="0"/>
    <x v="1"/>
  </r>
  <r>
    <s v="Anti-Dandruff Hair Oil - Castor, Olive, Rosemary, Bhringraj, Neem &amp; Tea Tree"/>
    <x v="0"/>
    <s v="Hair Care"/>
    <x v="231"/>
    <n v="449"/>
    <n v="449"/>
    <s v="Hair Oil &amp; Serum"/>
    <n v="4"/>
    <n v="0"/>
    <n v="0"/>
    <x v="0"/>
  </r>
  <r>
    <s v="Soft Touch Body Lotion"/>
    <x v="0"/>
    <s v="Skin Care"/>
    <x v="698"/>
    <n v="120"/>
    <n v="200"/>
    <s v="Body Care"/>
    <n v="4"/>
    <n v="80"/>
    <n v="40"/>
    <x v="1"/>
  </r>
  <r>
    <s v="Marigold Mango Lip Contour Balm"/>
    <x v="0"/>
    <s v="Skin Care"/>
    <x v="914"/>
    <n v="395"/>
    <n v="395"/>
    <s v="Lip Care"/>
    <n v="3"/>
    <n v="0"/>
    <n v="0"/>
    <x v="0"/>
  </r>
  <r>
    <s v="Chai/100% Melamine Water/Juice Tumbler - Black"/>
    <x v="1"/>
    <s v="Crockery &amp; Cutlery"/>
    <x v="367"/>
    <n v="149"/>
    <n v="192"/>
    <s v="Cups, Mugs &amp; Tumblers"/>
    <n v="3.7"/>
    <n v="43"/>
    <n v="22.395833333333332"/>
    <x v="1"/>
  </r>
  <r>
    <s v="Dates/Kharjura - Layina"/>
    <x v="4"/>
    <s v="Dry Fruits"/>
    <x v="99"/>
    <n v="105"/>
    <n v="105"/>
    <s v="Other Dry Fruits"/>
    <n v="3.6"/>
    <n v="0"/>
    <n v="0"/>
    <x v="1"/>
  </r>
  <r>
    <s v="Glare Mech Pencil"/>
    <x v="2"/>
    <s v="Stationery"/>
    <x v="1112"/>
    <n v="10"/>
    <n v="10"/>
    <s v="Pen, Pencils"/>
    <n v="3.7"/>
    <n v="0"/>
    <n v="0"/>
    <x v="1"/>
  </r>
  <r>
    <s v="Brass Lakshmi Deepam - Plain, No.2"/>
    <x v="2"/>
    <s v="Pooja Needs"/>
    <x v="2"/>
    <n v="139"/>
    <n v="255"/>
    <s v="Lamp &amp; Lamp Oil"/>
    <n v="4.5"/>
    <n v="116"/>
    <n v="45.490196078431374"/>
    <x v="1"/>
  </r>
  <r>
    <s v="Prunes - Dried &amp; Pitted, Premium Californian"/>
    <x v="3"/>
    <s v="Snacks, Dry Fruits, Nuts"/>
    <x v="56"/>
    <n v="245"/>
    <n v="490"/>
    <s v="Roasted Seeds &amp; Nuts"/>
    <n v="4.3"/>
    <n v="245"/>
    <n v="50"/>
    <x v="0"/>
  </r>
  <r>
    <s v="Refined - Sunflower Oil"/>
    <x v="4"/>
    <s v="Edible Oils &amp; Ghee"/>
    <x v="1113"/>
    <n v="163"/>
    <n v="195"/>
    <s v="Sunflower, Rice Bran Oil"/>
    <n v="4.2"/>
    <n v="32"/>
    <n v="16.410256410256409"/>
    <x v="1"/>
  </r>
  <r>
    <s v="Almond Coconut - Unsweetened Milk"/>
    <x v="7"/>
    <s v="Non Dairy"/>
    <x v="773"/>
    <n v="495"/>
    <n v="550"/>
    <s v="Flavoured, Soya Milk"/>
    <n v="3.7"/>
    <n v="55"/>
    <n v="10"/>
    <x v="0"/>
  </r>
  <r>
    <s v="Steel Dal/Gravy Basting Spoon - Big, Premium Gem Series, BBKT22"/>
    <x v="1"/>
    <s v="Kitchen Accessories"/>
    <x v="318"/>
    <n v="129"/>
    <n v="199"/>
    <s v="Strainer, Ladle, Spatula"/>
    <n v="4.7"/>
    <n v="70"/>
    <n v="35.175879396984925"/>
    <x v="1"/>
  </r>
  <r>
    <s v="Cutlery Holder/Stand - Dark Brown, Fantasy, 24270-DB"/>
    <x v="1"/>
    <s v="Storage &amp; Accessories"/>
    <x v="298"/>
    <n v="59"/>
    <n v="75"/>
    <s v="Racks &amp; Holders"/>
    <n v="4.5999999999999996"/>
    <n v="16"/>
    <n v="21.333333333333332"/>
    <x v="1"/>
  </r>
  <r>
    <s v="Classic Marwari Tomato Chutney"/>
    <x v="5"/>
    <s v="Pickles &amp; Chutney"/>
    <x v="47"/>
    <n v="100"/>
    <n v="125"/>
    <s v="Chutney Powder"/>
    <n v="3"/>
    <n v="25"/>
    <n v="20"/>
    <x v="1"/>
  </r>
  <r>
    <s v="Ready To Eat - Dal Makhani"/>
    <x v="5"/>
    <s v="Ready To Cook &amp; Eat"/>
    <x v="181"/>
    <n v="100"/>
    <n v="110"/>
    <s v="Heat &amp; Eat Ready Meals"/>
    <n v="3.9"/>
    <n v="10"/>
    <n v="9.0909090909090917"/>
    <x v="1"/>
  </r>
  <r>
    <s v="Fruit &amp; Vegetable Colander/Basket/Strainer - Small, Red, Deluxe, 13220DB"/>
    <x v="2"/>
    <s v="Bins &amp; Bathroom Ware"/>
    <x v="298"/>
    <n v="49"/>
    <n v="75"/>
    <s v="Laundry, Storage Baskets"/>
    <n v="4.3"/>
    <n v="26"/>
    <n v="34.666666666666664"/>
    <x v="1"/>
  </r>
  <r>
    <s v="Charcoal Peel Off Mask"/>
    <x v="0"/>
    <s v="Skin Care"/>
    <x v="171"/>
    <n v="179.1"/>
    <n v="199"/>
    <s v="Face &amp; Body"/>
    <n v="3"/>
    <n v="19.900000000000006"/>
    <n v="10.000000000000002"/>
    <x v="1"/>
  </r>
  <r>
    <s v="Dishwash Liquid"/>
    <x v="2"/>
    <s v="Detergents &amp; Dishwash"/>
    <x v="1114"/>
    <n v="20"/>
    <n v="20"/>
    <s v="Dishwash Liquids &amp; Pastes"/>
    <n v="4.3"/>
    <n v="0"/>
    <n v="0"/>
    <x v="1"/>
  </r>
  <r>
    <s v="Cooling Teether - Square"/>
    <x v="8"/>
    <s v="Baby Accessories"/>
    <x v="321"/>
    <n v="279"/>
    <n v="279"/>
    <s v="Soothers &amp; Teethers"/>
    <n v="1"/>
    <n v="0"/>
    <n v="0"/>
    <x v="0"/>
  </r>
  <r>
    <s v="Raw Pumpkin Seeds"/>
    <x v="3"/>
    <s v="Snacks, Dry Fruits, Nuts"/>
    <x v="905"/>
    <n v="240"/>
    <n v="240"/>
    <s v="Roasted Seeds &amp; Nuts"/>
    <n v="4.7"/>
    <n v="0"/>
    <n v="0"/>
    <x v="0"/>
  </r>
  <r>
    <s v="Ayush Men Shaving Cream"/>
    <x v="0"/>
    <s v="Men's Grooming"/>
    <x v="176"/>
    <n v="30"/>
    <n v="30"/>
    <s v="Shaving Care"/>
    <n v="4"/>
    <n v="0"/>
    <n v="0"/>
    <x v="1"/>
  </r>
  <r>
    <s v="Lite Milk Fat Spread"/>
    <x v="7"/>
    <s v="Dairy"/>
    <x v="94"/>
    <n v="36"/>
    <n v="40"/>
    <s v="Butter &amp; Margarine"/>
    <n v="4.2"/>
    <n v="4"/>
    <n v="10"/>
    <x v="1"/>
  </r>
  <r>
    <s v="Coconut &amp; Olive Oils Soap"/>
    <x v="0"/>
    <s v="Bath &amp; Hand Wash"/>
    <x v="817"/>
    <n v="400"/>
    <n v="400"/>
    <s v="Bathing Bars &amp; Soaps"/>
    <n v="5"/>
    <n v="0"/>
    <n v="0"/>
    <x v="0"/>
  </r>
  <r>
    <s v="M4 Perfume Spray - for Men"/>
    <x v="0"/>
    <s v="Men's Grooming"/>
    <x v="36"/>
    <n v="147"/>
    <n v="210"/>
    <s v="Men's Deodorants"/>
    <n v="3.9"/>
    <n v="63"/>
    <n v="30"/>
    <x v="1"/>
  </r>
  <r>
    <s v="Maida"/>
    <x v="4"/>
    <s v="Atta, Flours &amp; Sooji"/>
    <x v="334"/>
    <n v="30"/>
    <n v="55"/>
    <s v="Sooji, Maida &amp; Besan"/>
    <n v="4.0999999999999996"/>
    <n v="25"/>
    <n v="45.454545454545453"/>
    <x v="1"/>
  </r>
  <r>
    <s v="Cardamom Seed Powder"/>
    <x v="3"/>
    <s v="Cooking &amp; Baking Needs"/>
    <x v="139"/>
    <n v="459"/>
    <n v="459"/>
    <s v="Herbs, Seasonings &amp; Rubs"/>
    <n v="3.9"/>
    <n v="0"/>
    <n v="0"/>
    <x v="0"/>
  </r>
  <r>
    <s v="Camphor Tablets"/>
    <x v="2"/>
    <s v="Pooja Needs"/>
    <x v="1115"/>
    <n v="50"/>
    <n v="50"/>
    <s v="Camphor &amp; Wicks"/>
    <n v="3.3"/>
    <n v="0"/>
    <n v="0"/>
    <x v="1"/>
  </r>
  <r>
    <s v="Chhole Masala"/>
    <x v="4"/>
    <s v="Masalas &amp; Spices"/>
    <x v="35"/>
    <n v="53.55"/>
    <n v="63"/>
    <s v="Blended Masalas"/>
    <n v="4.2"/>
    <n v="9.4500000000000028"/>
    <n v="15.000000000000004"/>
    <x v="1"/>
  </r>
  <r>
    <s v="Oil - Gingelly"/>
    <x v="0"/>
    <s v="Skin Care"/>
    <x v="763"/>
    <n v="75"/>
    <n v="75"/>
    <s v="Aromatherapy"/>
    <n v="2.5"/>
    <n v="0"/>
    <n v="0"/>
    <x v="1"/>
  </r>
  <r>
    <s v="Strawberry Shine Lip Care"/>
    <x v="0"/>
    <s v="Skin Care"/>
    <x v="134"/>
    <n v="112.5"/>
    <n v="150"/>
    <s v="Lip Care"/>
    <n v="3.8"/>
    <n v="37.5"/>
    <n v="25"/>
    <x v="1"/>
  </r>
  <r>
    <s v="Kesar Sandalwood Puja Diya Oil"/>
    <x v="2"/>
    <s v="Pooja Needs"/>
    <x v="86"/>
    <n v="350"/>
    <n v="350"/>
    <s v="Other Pooja Needs"/>
    <n v="4.3"/>
    <n v="0"/>
    <n v="0"/>
    <x v="0"/>
  </r>
  <r>
    <s v="Kitchen Towel - 2 ply, 4 Rolls"/>
    <x v="2"/>
    <s v="Disposables, Garbage Bag"/>
    <x v="286"/>
    <n v="292"/>
    <n v="292"/>
    <s v="Kitchen Rolls"/>
    <n v="4.2"/>
    <n v="0"/>
    <n v="0"/>
    <x v="0"/>
  </r>
  <r>
    <s v="Dino - Kids Hand Sanitizer"/>
    <x v="0"/>
    <s v="Bath &amp; Hand Wash"/>
    <x v="677"/>
    <n v="25"/>
    <n v="25"/>
    <s v="Hand Wash &amp; Sanitizers"/>
    <n v="3.8"/>
    <n v="0"/>
    <n v="0"/>
    <x v="1"/>
  </r>
  <r>
    <s v="Coriander Powder, Parrot Grade"/>
    <x v="3"/>
    <s v="Cooking &amp; Baking Needs"/>
    <x v="1116"/>
    <n v="92"/>
    <n v="92"/>
    <s v="Herbs, Seasonings &amp; Rubs"/>
    <n v="3"/>
    <n v="0"/>
    <n v="0"/>
    <x v="1"/>
  </r>
  <r>
    <s v="Oil Control Face Wash - For 12hr Oil Control With 10x Vitamin C Effect"/>
    <x v="0"/>
    <s v="Men's Grooming"/>
    <x v="774"/>
    <n v="194.35"/>
    <n v="299"/>
    <s v="Face &amp; Body"/>
    <n v="4.0999999999999996"/>
    <n v="104.65"/>
    <n v="35"/>
    <x v="1"/>
  </r>
  <r>
    <s v="Delhi Butter Paneer Masala"/>
    <x v="4"/>
    <s v="Masalas &amp; Spices"/>
    <x v="263"/>
    <n v="39"/>
    <n v="78"/>
    <s v="Blended Masalas"/>
    <n v="4.2"/>
    <n v="39"/>
    <n v="50"/>
    <x v="1"/>
  </r>
  <r>
    <s v="Pulav Biryani"/>
    <x v="4"/>
    <s v="Masalas &amp; Spices"/>
    <x v="269"/>
    <n v="66.5"/>
    <n v="70"/>
    <s v="Blended Masalas"/>
    <n v="3.9"/>
    <n v="3.5"/>
    <n v="5"/>
    <x v="1"/>
  </r>
  <r>
    <s v="Casserole - Round, With Microwavable Lid, Borosilicate"/>
    <x v="1"/>
    <s v="Crockery &amp; Cutlery"/>
    <x v="173"/>
    <n v="539"/>
    <n v="655"/>
    <s v="Glassware"/>
    <n v="4.2"/>
    <n v="116"/>
    <n v="17.709923664122137"/>
    <x v="2"/>
  </r>
  <r>
    <s v="Glycerin"/>
    <x v="0"/>
    <s v="Skin Care"/>
    <x v="763"/>
    <n v="175"/>
    <n v="175"/>
    <s v="Body Care"/>
    <n v="4.7"/>
    <n v="0"/>
    <n v="0"/>
    <x v="1"/>
  </r>
  <r>
    <s v="Soft Drink"/>
    <x v="6"/>
    <s v="Energy &amp; Soft Drinks"/>
    <x v="1117"/>
    <n v="64.03"/>
    <n v="90"/>
    <s v="Cold Drinks"/>
    <n v="4.2"/>
    <n v="25.97"/>
    <n v="28.855555555555554"/>
    <x v="1"/>
  </r>
  <r>
    <s v="Good Day Cookies - Chocochip"/>
    <x v="5"/>
    <s v="Biscuits &amp; Cookies"/>
    <x v="415"/>
    <n v="39.6"/>
    <n v="60"/>
    <s v="Cookies"/>
    <n v="4.3"/>
    <n v="20.399999999999999"/>
    <n v="33.999999999999993"/>
    <x v="1"/>
  </r>
  <r>
    <s v="Face Wash"/>
    <x v="0"/>
    <s v="Men's Grooming"/>
    <x v="1066"/>
    <n v="90"/>
    <n v="90"/>
    <s v="Face Care"/>
    <n v="3.9"/>
    <n v="0"/>
    <n v="0"/>
    <x v="1"/>
  </r>
  <r>
    <s v="Kokum Powder"/>
    <x v="4"/>
    <s v="Organic Staples"/>
    <x v="743"/>
    <n v="80"/>
    <n v="80"/>
    <s v="Organic Masalas &amp; Spices"/>
    <n v="4.4000000000000004"/>
    <n v="0"/>
    <n v="0"/>
    <x v="1"/>
  </r>
  <r>
    <s v="Namkeen - Chilli Chatka"/>
    <x v="5"/>
    <s v="Snacks &amp; Namkeen"/>
    <x v="1118"/>
    <n v="10"/>
    <n v="10"/>
    <s v="Chips &amp; Corn Snacks"/>
    <n v="4.2"/>
    <n v="0"/>
    <n v="0"/>
    <x v="1"/>
  </r>
  <r>
    <s v="Face Mask For Adults - 2 Ply, Cotton, Assorted"/>
    <x v="0"/>
    <s v="Health &amp; Medicine"/>
    <x v="1119"/>
    <n v="175"/>
    <n v="299"/>
    <s v="Face Masks &amp; Safety Gears"/>
    <n v="3.7"/>
    <n v="124"/>
    <n v="41.471571906354512"/>
    <x v="1"/>
  </r>
  <r>
    <s v="After Shave Lotion Atomizer- Fresh Lime"/>
    <x v="0"/>
    <s v="Men's Grooming"/>
    <x v="31"/>
    <n v="256.5"/>
    <n v="270"/>
    <s v="Shaving Care"/>
    <n v="3.9"/>
    <n v="13.5"/>
    <n v="5"/>
    <x v="0"/>
  </r>
  <r>
    <s v="White Chocolate Coated Coffee Beans"/>
    <x v="3"/>
    <s v="Chocolates &amp; Biscuits"/>
    <x v="923"/>
    <n v="159"/>
    <n v="295"/>
    <s v="Luxury Chocolates, Gifts"/>
    <n v="3.9"/>
    <n v="136"/>
    <n v="46.101694915254235"/>
    <x v="1"/>
  </r>
  <r>
    <s v="Hair Strengthening Conditioner - For Thicker &amp; Fuller Hair"/>
    <x v="0"/>
    <s v="Hair Care"/>
    <x v="1120"/>
    <n v="549"/>
    <n v="549"/>
    <s v="Shampoo &amp; Conditioner"/>
    <n v="5"/>
    <n v="0"/>
    <n v="0"/>
    <x v="2"/>
  </r>
  <r>
    <s v="Espresso Dark Chocolate with Coffee"/>
    <x v="3"/>
    <s v="Chocolates &amp; Biscuits"/>
    <x v="1005"/>
    <n v="290"/>
    <n v="290"/>
    <s v="International Chocolates"/>
    <n v="4.5999999999999996"/>
    <n v="0"/>
    <n v="0"/>
    <x v="0"/>
  </r>
  <r>
    <s v="So Soft Plain Cocktail Napkins (22 X 22 cm)"/>
    <x v="2"/>
    <s v="Disposables, Garbage Bag"/>
    <x v="162"/>
    <n v="40"/>
    <n v="40"/>
    <s v="Toilet Paper"/>
    <n v="4"/>
    <n v="0"/>
    <n v="0"/>
    <x v="1"/>
  </r>
  <r>
    <s v="Diamond Loop Mop"/>
    <x v="2"/>
    <s v="Mops, Brushes &amp; Scrubs"/>
    <x v="285"/>
    <n v="285"/>
    <n v="285"/>
    <s v="Mops, Wipers"/>
    <n v="3.2"/>
    <n v="0"/>
    <n v="0"/>
    <x v="0"/>
  </r>
  <r>
    <s v="Instant Soup - Creamy Mushroom"/>
    <x v="5"/>
    <s v="Ready To Cook &amp; Eat"/>
    <x v="263"/>
    <n v="65"/>
    <n v="65"/>
    <s v="Soups"/>
    <n v="4"/>
    <n v="0"/>
    <n v="0"/>
    <x v="1"/>
  </r>
  <r>
    <s v="Hazelnut Flavoured Syrup"/>
    <x v="6"/>
    <s v="Fruit Juices &amp; Drinks"/>
    <x v="1121"/>
    <n v="645"/>
    <n v="645"/>
    <s v="Syrups &amp; Concentrates"/>
    <n v="3"/>
    <n v="0"/>
    <n v="0"/>
    <x v="2"/>
  </r>
  <r>
    <s v="Detergent Washing Powder - Jasmine &amp; Rose, Extra Power, Tide+"/>
    <x v="2"/>
    <s v="Detergents &amp; Dishwash"/>
    <x v="1080"/>
    <n v="623.5"/>
    <n v="725"/>
    <s v="Detergent Powder, Liquid"/>
    <n v="4.3"/>
    <n v="101.5"/>
    <n v="14"/>
    <x v="2"/>
  </r>
  <r>
    <s v="Sandal &amp; Turmeric Soap - Super Saver Pack"/>
    <x v="0"/>
    <s v="Bath &amp; Hand Wash"/>
    <x v="216"/>
    <n v="103.68"/>
    <n v="108"/>
    <s v="Bathing Bars &amp; Soaps"/>
    <n v="4.3"/>
    <n v="4.3199999999999932"/>
    <n v="3.9999999999999938"/>
    <x v="1"/>
  </r>
  <r>
    <s v="Soya Sticks"/>
    <x v="5"/>
    <s v="Snacks &amp; Namkeen"/>
    <x v="429"/>
    <n v="45"/>
    <n v="45"/>
    <s v="Namkeen &amp; Savoury Snacks"/>
    <n v="4.2"/>
    <n v="0"/>
    <n v="0"/>
    <x v="1"/>
  </r>
  <r>
    <s v="Lunch Box Set - junior Kit-Kat, Red"/>
    <x v="1"/>
    <s v="Storage &amp; Accessories"/>
    <x v="558"/>
    <n v="59"/>
    <n v="83"/>
    <s v="Lunch Boxes"/>
    <n v="2.9"/>
    <n v="24"/>
    <n v="28.91566265060241"/>
    <x v="1"/>
  </r>
  <r>
    <s v="Vegetable &amp; Fruit Wash - 100% Natural Action, Washes Pesticide &amp; Germs"/>
    <x v="2"/>
    <s v="All Purpose Cleaners"/>
    <x v="542"/>
    <n v="30"/>
    <n v="30"/>
    <s v="Disinfectant Spray &amp; Cleaners"/>
    <n v="3"/>
    <n v="0"/>
    <n v="0"/>
    <x v="1"/>
  </r>
  <r>
    <s v="Stainless Steel Precision Craft Scissors With Yellow Handle"/>
    <x v="2"/>
    <s v="Stationery"/>
    <x v="418"/>
    <n v="340"/>
    <n v="340"/>
    <s v="Scissor, Glue &amp; Tape"/>
    <n v="4.7"/>
    <n v="0"/>
    <n v="0"/>
    <x v="0"/>
  </r>
  <r>
    <s v="Vitamin C Brightening Day Cream With SPF 30 UVA/UVB PA+++"/>
    <x v="0"/>
    <s v="Skin Care"/>
    <x v="8"/>
    <n v="669"/>
    <n v="669"/>
    <s v="Face Care"/>
    <n v="5"/>
    <n v="0"/>
    <n v="0"/>
    <x v="2"/>
  </r>
  <r>
    <s v="Blue Printed Pencil Pouchv - PU, BB1288BLU"/>
    <x v="2"/>
    <s v="Stationery"/>
    <x v="111"/>
    <n v="111"/>
    <n v="179"/>
    <s v="Exam Pads &amp; Pencil Box"/>
    <n v="4.0999999999999996"/>
    <n v="68"/>
    <n v="37.988826815642462"/>
    <x v="1"/>
  </r>
  <r>
    <s v="Absolute Perfect Radiance Mineral Clay Mask"/>
    <x v="0"/>
    <s v="Skin Care"/>
    <x v="153"/>
    <n v="356.25"/>
    <n v="475"/>
    <s v="Face Care"/>
    <n v="5"/>
    <n v="118.75"/>
    <n v="25"/>
    <x v="0"/>
  </r>
  <r>
    <s v="Rice Papad - Jeera"/>
    <x v="5"/>
    <s v="Ready To Cook &amp; Eat"/>
    <x v="795"/>
    <n v="24"/>
    <n v="24"/>
    <s v="Papads, Ready To Fry"/>
    <n v="4.0999999999999996"/>
    <n v="0"/>
    <n v="0"/>
    <x v="1"/>
  </r>
  <r>
    <s v="Pasta Organic - Fusilli"/>
    <x v="3"/>
    <s v="Pasta, Soup &amp; Noodles"/>
    <x v="404"/>
    <n v="295"/>
    <n v="295"/>
    <s v="Pastas &amp; Spaghetti"/>
    <n v="5"/>
    <n v="0"/>
    <n v="0"/>
    <x v="0"/>
  </r>
  <r>
    <s v="Wheat Dalia - Sprouted"/>
    <x v="4"/>
    <s v="Organic Staples"/>
    <x v="893"/>
    <n v="69"/>
    <n v="69"/>
    <s v="Organic Flours"/>
    <n v="4.5999999999999996"/>
    <n v="0"/>
    <n v="0"/>
    <x v="1"/>
  </r>
  <r>
    <s v="Leo Plastic Pet Water Bottle - Violet, Wide Mouth"/>
    <x v="1"/>
    <s v="Storage &amp; Accessories"/>
    <x v="318"/>
    <n v="149"/>
    <n v="269"/>
    <s v="Water &amp; Fridge Bottles"/>
    <n v="4.7"/>
    <n v="120"/>
    <n v="44.609665427509292"/>
    <x v="1"/>
  </r>
  <r>
    <s v="Hairwash Powder - Herbal"/>
    <x v="0"/>
    <s v="Hair Care"/>
    <x v="555"/>
    <n v="63"/>
    <n v="63"/>
    <s v="Shampoo &amp; Conditioner"/>
    <n v="4.4000000000000004"/>
    <n v="0"/>
    <n v="0"/>
    <x v="1"/>
  </r>
  <r>
    <s v="Deltoid Turbo Face Masks In Navy Mesh With Blue, Grey &amp; Navy Bindings - Assorted, 3C2003, Large"/>
    <x v="0"/>
    <s v="Health &amp; Medicine"/>
    <x v="480"/>
    <n v="540"/>
    <n v="540"/>
    <s v="Face Masks &amp; Safety Gears"/>
    <n v="1.2"/>
    <n v="0"/>
    <n v="0"/>
    <x v="2"/>
  </r>
  <r>
    <s v="Bio Walnut - Purifying &amp; Polishing Scrub For All Skin Types"/>
    <x v="0"/>
    <s v="Skin Care"/>
    <x v="114"/>
    <n v="149.25"/>
    <n v="199"/>
    <s v="Face Care"/>
    <n v="4.5999999999999996"/>
    <n v="49.75"/>
    <n v="25"/>
    <x v="1"/>
  </r>
  <r>
    <s v="Colour Run Remover"/>
    <x v="2"/>
    <s v="All Purpose Cleaners"/>
    <x v="45"/>
    <n v="459"/>
    <n v="459"/>
    <s v="Imported Cleaners"/>
    <n v="5"/>
    <n v="0"/>
    <n v="0"/>
    <x v="0"/>
  </r>
  <r>
    <s v="Organic Nutmeg Powder/Jaiphal Powder/Jayikayi Powder"/>
    <x v="4"/>
    <s v="Masalas &amp; Spices"/>
    <x v="335"/>
    <n v="119"/>
    <n v="119"/>
    <s v="Powdered Spices"/>
    <n v="2"/>
    <n v="0"/>
    <n v="0"/>
    <x v="1"/>
  </r>
  <r>
    <s v="Strawberry Conserve"/>
    <x v="3"/>
    <s v="Sauces, Spreads &amp; Dips"/>
    <x v="676"/>
    <n v="119"/>
    <n v="199"/>
    <s v="Jams, Marmalade, Spreads"/>
    <n v="4.4000000000000004"/>
    <n v="80"/>
    <n v="40.201005025125632"/>
    <x v="1"/>
  </r>
  <r>
    <s v="Nougatelli Cookies"/>
    <x v="3"/>
    <s v="Chocolates &amp; Biscuits"/>
    <x v="1101"/>
    <n v="325"/>
    <n v="325"/>
    <s v="Cookies, Biscotti, Wafer"/>
    <n v="4"/>
    <n v="0"/>
    <n v="0"/>
    <x v="0"/>
  </r>
  <r>
    <s v="Power Pocket - Long Lasting Bathroom Fragrance, Lavender Bloom"/>
    <x v="2"/>
    <s v="Fresheners &amp; Repellents"/>
    <x v="90"/>
    <n v="53.35"/>
    <n v="55"/>
    <s v="Air Freshener"/>
    <n v="4.3"/>
    <n v="1.6499999999999986"/>
    <n v="2.9999999999999973"/>
    <x v="1"/>
  </r>
  <r>
    <s v="Organic Sweet Himalayan Long Leaf Green Tea"/>
    <x v="6"/>
    <s v="Tea"/>
    <x v="601"/>
    <n v="157.5"/>
    <n v="225"/>
    <s v="Leaf &amp; Dust Tea"/>
    <n v="4.5999999999999996"/>
    <n v="67.5"/>
    <n v="30"/>
    <x v="1"/>
  </r>
  <r>
    <s v="Eclairs - Elachi"/>
    <x v="5"/>
    <s v="Chocolates &amp; Candies"/>
    <x v="221"/>
    <n v="39"/>
    <n v="50"/>
    <s v="Toffee, Candy &amp; Lollypop"/>
    <n v="4"/>
    <n v="11"/>
    <n v="22"/>
    <x v="1"/>
  </r>
  <r>
    <s v="Seasoning - Pasta"/>
    <x v="4"/>
    <s v="Masalas &amp; Spices"/>
    <x v="263"/>
    <n v="92.65"/>
    <n v="109"/>
    <s v="Herbs &amp; Seasoning"/>
    <n v="4.2"/>
    <n v="16.349999999999994"/>
    <n v="14.999999999999996"/>
    <x v="1"/>
  </r>
  <r>
    <s v="Prickly Heat Powder - Cool Chandan With Sandalwood Fragrance"/>
    <x v="0"/>
    <s v="Bath &amp; Hand Wash"/>
    <x v="959"/>
    <n v="110"/>
    <n v="110"/>
    <s v="Talcum Powder"/>
    <n v="5"/>
    <n v="0"/>
    <n v="0"/>
    <x v="1"/>
  </r>
  <r>
    <s v="Advanced Hair Fall Solution Shampoo - Total Damage Care"/>
    <x v="0"/>
    <s v="Hair Care"/>
    <x v="583"/>
    <n v="385"/>
    <n v="550"/>
    <s v="Shampoo &amp; Conditioner"/>
    <n v="4.0999999999999996"/>
    <n v="165"/>
    <n v="30"/>
    <x v="0"/>
  </r>
  <r>
    <s v="Chocolate - Butter Tops"/>
    <x v="3"/>
    <s v="Chocolates &amp; Biscuits"/>
    <x v="789"/>
    <n v="199"/>
    <n v="199"/>
    <s v="Marshmallow, Candy, Jelly"/>
    <n v="4.2"/>
    <n v="0"/>
    <n v="0"/>
    <x v="1"/>
  </r>
  <r>
    <s v="Shower Gel - Refreshing Pulse For Men With Sea Minerals"/>
    <x v="0"/>
    <s v="Men's Grooming"/>
    <x v="631"/>
    <n v="283.57"/>
    <n v="398"/>
    <s v="Bath &amp; Shower"/>
    <n v="4.2"/>
    <n v="114.43"/>
    <n v="28.751256281407034"/>
    <x v="0"/>
  </r>
  <r>
    <s v="Basil"/>
    <x v="4"/>
    <s v="Masalas &amp; Spices"/>
    <x v="263"/>
    <n v="92.65"/>
    <n v="109"/>
    <s v="Herbs &amp; Seasoning"/>
    <n v="4.5"/>
    <n v="16.349999999999994"/>
    <n v="14.999999999999996"/>
    <x v="1"/>
  </r>
  <r>
    <s v="Lex Cream Sandwich Biscuits - Lemon Flavour"/>
    <x v="3"/>
    <s v="Chocolates &amp; Biscuits"/>
    <x v="463"/>
    <n v="120"/>
    <n v="120"/>
    <s v="Cookies, Biscotti, Wafer"/>
    <n v="4.5"/>
    <n v="0"/>
    <n v="0"/>
    <x v="1"/>
  </r>
  <r>
    <s v="Perfumed Talc - Fresh Flower Shower"/>
    <x v="0"/>
    <s v="Bath &amp; Hand Wash"/>
    <x v="606"/>
    <n v="75"/>
    <n v="75"/>
    <s v="Talcum Powder"/>
    <n v="4.3"/>
    <n v="0"/>
    <n v="0"/>
    <x v="1"/>
  </r>
  <r>
    <s v="Spin Mop - with Plastic Jali, Assorted Colour"/>
    <x v="2"/>
    <s v="Mops, Brushes &amp; Scrubs"/>
    <x v="582"/>
    <n v="1999"/>
    <n v="1999"/>
    <s v="Mops, Wipers"/>
    <n v="1"/>
    <n v="0"/>
    <n v="0"/>
    <x v="2"/>
  </r>
  <r>
    <s v="Pure Vetiver Water -  Face &amp; Body Mist"/>
    <x v="0"/>
    <s v="Skin Care"/>
    <x v="1122"/>
    <n v="295"/>
    <n v="295"/>
    <s v="Face Care"/>
    <n v="3.8"/>
    <n v="0"/>
    <n v="0"/>
    <x v="0"/>
  </r>
  <r>
    <s v="Vermicelli - Roasted Nylon Sooji"/>
    <x v="5"/>
    <s v="Noodle, Pasta, Vermicelli"/>
    <x v="1123"/>
    <n v="105"/>
    <n v="105"/>
    <s v="Vermicelli"/>
    <n v="4.5"/>
    <n v="0"/>
    <n v="0"/>
    <x v="1"/>
  </r>
  <r>
    <s v="Organic Dal - Tur"/>
    <x v="4"/>
    <s v="Organic Staples"/>
    <x v="67"/>
    <n v="220"/>
    <n v="220"/>
    <s v="Organic Dals &amp; Pulses"/>
    <n v="4.0999999999999996"/>
    <n v="0"/>
    <n v="0"/>
    <x v="0"/>
  </r>
  <r>
    <s v="Cotton Balls"/>
    <x v="0"/>
    <s v="Health &amp; Medicine"/>
    <x v="154"/>
    <n v="46"/>
    <n v="46"/>
    <s v="Cotton &amp; Ear Buds"/>
    <n v="4.0999999999999996"/>
    <n v="0"/>
    <n v="0"/>
    <x v="1"/>
  </r>
  <r>
    <s v="Opalware Pudding/Dessert Set - Dazzle, Tropical Lagoon"/>
    <x v="1"/>
    <s v="Crockery &amp; Cutlery"/>
    <x v="24"/>
    <n v="379"/>
    <n v="525"/>
    <s v="Plates &amp; Bowls"/>
    <n v="4.5"/>
    <n v="146"/>
    <n v="27.80952380952381"/>
    <x v="0"/>
  </r>
  <r>
    <s v="Yumitos Potato Chips - Original Style, Chilli"/>
    <x v="5"/>
    <s v="Snacks &amp; Namkeen"/>
    <x v="794"/>
    <n v="96"/>
    <n v="120"/>
    <s v="Chips &amp; Corn Snacks"/>
    <n v="4.2"/>
    <n v="24"/>
    <n v="20"/>
    <x v="1"/>
  </r>
  <r>
    <s v="Fabric Conditioner - For Baby, Pure"/>
    <x v="8"/>
    <s v="Baby Bath &amp; Hygiene"/>
    <x v="349"/>
    <n v="214"/>
    <n v="244"/>
    <s v="Baby Laundry"/>
    <n v="4.4000000000000004"/>
    <n v="30"/>
    <n v="12.295081967213115"/>
    <x v="0"/>
  </r>
  <r>
    <s v="Masala - Chilli Chicken 65"/>
    <x v="4"/>
    <s v="Masalas &amp; Spices"/>
    <x v="748"/>
    <n v="27.2"/>
    <n v="32"/>
    <s v="Blended Masalas"/>
    <n v="4.3"/>
    <n v="4.8000000000000007"/>
    <n v="15.000000000000002"/>
    <x v="1"/>
  </r>
  <r>
    <s v="Non-stick Dosa/Flat Tawa - Diamond Series"/>
    <x v="1"/>
    <s v="Cookware &amp; Non Stick"/>
    <x v="131"/>
    <n v="419"/>
    <n v="585"/>
    <s v="Tawa &amp; Sauce Pan"/>
    <n v="3.5"/>
    <n v="166"/>
    <n v="28.376068376068375"/>
    <x v="0"/>
  </r>
  <r>
    <s v="Dishwash Bar - Round, Touch &amp; Shine"/>
    <x v="2"/>
    <s v="Detergents &amp; Dishwash"/>
    <x v="455"/>
    <n v="104"/>
    <n v="138"/>
    <s v="Dishwash Bars &amp; Powders"/>
    <n v="4.3"/>
    <n v="34"/>
    <n v="24.637681159420289"/>
    <x v="1"/>
  </r>
  <r>
    <s v="Bio Honey - Water With Himlayan Waters For All Skin Types"/>
    <x v="0"/>
    <s v="Skin Care"/>
    <x v="114"/>
    <n v="131.25"/>
    <n v="175"/>
    <s v="Face Care"/>
    <n v="4.2"/>
    <n v="43.75"/>
    <n v="25"/>
    <x v="1"/>
  </r>
  <r>
    <s v="Tulsi Milk"/>
    <x v="7"/>
    <s v="Dairy"/>
    <x v="341"/>
    <n v="25"/>
    <n v="30"/>
    <s v="Flavoured, Soya Milk"/>
    <n v="3.7"/>
    <n v="5"/>
    <n v="16.666666666666668"/>
    <x v="1"/>
  </r>
  <r>
    <s v="Southern Masala Buttermilk"/>
    <x v="7"/>
    <s v="Dairy"/>
    <x v="127"/>
    <n v="30"/>
    <n v="30"/>
    <s v="Buttermilk &amp; Lassi"/>
    <n v="3.9"/>
    <n v="0"/>
    <n v="0"/>
    <x v="1"/>
  </r>
  <r>
    <s v="Steel Lunch Box/Tiffin Set With Bag - Klip Lock"/>
    <x v="1"/>
    <s v="Steel Utensils"/>
    <x v="1001"/>
    <n v="479"/>
    <n v="584"/>
    <s v="Steel Lunch Boxes"/>
    <n v="4"/>
    <n v="105"/>
    <n v="17.979452054794521"/>
    <x v="0"/>
  </r>
  <r>
    <s v="Maxx Pet Container - Pink"/>
    <x v="1"/>
    <s v="Storage &amp; Accessories"/>
    <x v="750"/>
    <n v="189"/>
    <n v="200"/>
    <s v="Containers Sets"/>
    <n v="5"/>
    <n v="11"/>
    <n v="5.5"/>
    <x v="1"/>
  </r>
  <r>
    <s v="Organic Powder - Fenugreek"/>
    <x v="4"/>
    <s v="Organic Staples"/>
    <x v="196"/>
    <n v="30"/>
    <n v="30"/>
    <s v="Organic Masalas &amp; Spices"/>
    <n v="4.2"/>
    <n v="0"/>
    <n v="0"/>
    <x v="1"/>
  </r>
  <r>
    <s v="Farmlite Digestive High Fibre Biscuits"/>
    <x v="5"/>
    <s v="Biscuits &amp; Cookies"/>
    <x v="79"/>
    <n v="120.6"/>
    <n v="180"/>
    <s v="Marie, Health, Digestive"/>
    <n v="4.2"/>
    <n v="59.400000000000006"/>
    <n v="33.000000000000007"/>
    <x v="1"/>
  </r>
  <r>
    <s v="K-Energy Bar Variety Pack with the power of Nuts, Fruits &amp; Grains"/>
    <x v="5"/>
    <s v="Breakfast Cereals"/>
    <x v="399"/>
    <n v="310"/>
    <n v="310"/>
    <s v="Granola &amp; Cereal Bars"/>
    <n v="4.5"/>
    <n v="0"/>
    <n v="0"/>
    <x v="0"/>
  </r>
  <r>
    <s v="Soya - Chunks"/>
    <x v="4"/>
    <s v="Dals &amp; Pulses"/>
    <x v="867"/>
    <n v="150"/>
    <n v="150"/>
    <s v="Cereals &amp; Millets"/>
    <n v="4.3"/>
    <n v="0"/>
    <n v="0"/>
    <x v="1"/>
  </r>
  <r>
    <s v="Custard Powder Butterscotch"/>
    <x v="5"/>
    <s v="Ready To Cook &amp; Eat"/>
    <x v="325"/>
    <n v="36"/>
    <n v="40"/>
    <s v="Dessert Mixes"/>
    <n v="4.0999999999999996"/>
    <n v="4"/>
    <n v="10"/>
    <x v="1"/>
  </r>
  <r>
    <s v="Classic Aluminium Pressure Cooker - CL3T"/>
    <x v="1"/>
    <s v="Cookware &amp; Non Stick"/>
    <x v="587"/>
    <n v="1368"/>
    <n v="1425"/>
    <s v="Pressure Cookers"/>
    <n v="4.3"/>
    <n v="57"/>
    <n v="4"/>
    <x v="2"/>
  </r>
  <r>
    <s v="Broom - Plastic Karata"/>
    <x v="2"/>
    <s v="Mops, Brushes &amp; Scrubs"/>
    <x v="1124"/>
    <n v="100"/>
    <n v="100"/>
    <s v="Toilet &amp; Other Brushes"/>
    <n v="3.8"/>
    <n v="0"/>
    <n v="0"/>
    <x v="1"/>
  </r>
  <r>
    <s v="FunFoods Peanut Butter Crunchy"/>
    <x v="5"/>
    <s v="Spreads, Sauces, Ketchup"/>
    <x v="551"/>
    <n v="284"/>
    <n v="284"/>
    <s v="Choco &amp; Nut Spread"/>
    <n v="4.3"/>
    <n v="0"/>
    <n v="0"/>
    <x v="0"/>
  </r>
  <r>
    <s v="Herbal Peach Avocado Moisturiser SLS &amp; Paraben Free"/>
    <x v="0"/>
    <s v="Skin Care"/>
    <x v="121"/>
    <n v="248"/>
    <n v="275"/>
    <s v="Face Care"/>
    <n v="4.5"/>
    <n v="27"/>
    <n v="9.8181818181818183"/>
    <x v="0"/>
  </r>
  <r>
    <s v="Bathroom Stool Plastic / Patla wave - Small, Multicolour, L8345-P"/>
    <x v="2"/>
    <s v="Bins &amp; Bathroom Ware"/>
    <x v="175"/>
    <n v="209"/>
    <n v="374"/>
    <s v="Bath Stool, Basin &amp; Sets"/>
    <n v="2.6"/>
    <n v="165"/>
    <n v="44.117647058823529"/>
    <x v="0"/>
  </r>
  <r>
    <s v="Wax Diya - Matki, Assorted Colour, ED147BIG"/>
    <x v="2"/>
    <s v="Pooja Needs"/>
    <x v="111"/>
    <n v="469"/>
    <n v="469"/>
    <s v="Other Pooja Needs"/>
    <n v="1.9"/>
    <n v="0"/>
    <n v="0"/>
    <x v="0"/>
  </r>
  <r>
    <s v="Chocolate - Teddy"/>
    <x v="3"/>
    <s v="Chocolates &amp; Biscuits"/>
    <x v="1125"/>
    <n v="75"/>
    <n v="75"/>
    <s v="Crackers &amp; Digestive"/>
    <n v="2"/>
    <n v="0"/>
    <n v="0"/>
    <x v="1"/>
  </r>
  <r>
    <s v="Wafers - Orange Cream"/>
    <x v="3"/>
    <s v="Chocolates &amp; Biscuits"/>
    <x v="1000"/>
    <n v="37.5"/>
    <n v="50"/>
    <s v="Cookies, Biscotti, Wafer"/>
    <n v="4"/>
    <n v="12.5"/>
    <n v="25"/>
    <x v="1"/>
  </r>
  <r>
    <s v="Bee Easy - Wild Lavender Blossom Honey"/>
    <x v="3"/>
    <s v="Sauces, Spreads &amp; Dips"/>
    <x v="1126"/>
    <n v="540"/>
    <n v="540"/>
    <s v="Honey &amp; Maple Syrup"/>
    <n v="1"/>
    <n v="0"/>
    <n v="0"/>
    <x v="2"/>
  </r>
  <r>
    <s v="Paruppu Podi Powder"/>
    <x v="4"/>
    <s v="Masalas &amp; Spices"/>
    <x v="535"/>
    <n v="46.55"/>
    <n v="49"/>
    <s v="Blended Masalas"/>
    <n v="4.0999999999999996"/>
    <n v="2.4500000000000028"/>
    <n v="5.0000000000000062"/>
    <x v="1"/>
  </r>
  <r>
    <s v="Bonechina Milk Mug - Blue, Pisces Print"/>
    <x v="1"/>
    <s v="Crockery &amp; Cutlery"/>
    <x v="529"/>
    <n v="145"/>
    <n v="145"/>
    <s v="Cups, Mugs &amp; Tumblers"/>
    <n v="3"/>
    <n v="0"/>
    <n v="0"/>
    <x v="1"/>
  </r>
  <r>
    <s v="Premium Butter - UnSalted"/>
    <x v="7"/>
    <s v="Dairy"/>
    <x v="984"/>
    <n v="260"/>
    <n v="265"/>
    <s v="Butter &amp; Margarine"/>
    <n v="4.4000000000000004"/>
    <n v="5"/>
    <n v="1.8867924528301887"/>
    <x v="0"/>
  </r>
  <r>
    <s v="Unsweetened Crunchy Peanut Butter"/>
    <x v="3"/>
    <s v="Sauces, Spreads &amp; Dips"/>
    <x v="168"/>
    <n v="360"/>
    <n v="400"/>
    <s v="Chocolate, Peanut Spread"/>
    <n v="3.1"/>
    <n v="40"/>
    <n v="10"/>
    <x v="0"/>
  </r>
  <r>
    <s v="Organic Brown Top Millet"/>
    <x v="4"/>
    <s v="Organic Staples"/>
    <x v="34"/>
    <n v="125"/>
    <n v="179"/>
    <s v="Organic Millet &amp; Flours"/>
    <n v="4"/>
    <n v="54"/>
    <n v="30.16759776536313"/>
    <x v="1"/>
  </r>
  <r>
    <s v="Ginger Milk"/>
    <x v="7"/>
    <s v="Dairy"/>
    <x v="341"/>
    <n v="25"/>
    <n v="30"/>
    <s v="Flavoured, Soya Milk"/>
    <n v="3"/>
    <n v="5"/>
    <n v="16.666666666666668"/>
    <x v="1"/>
  </r>
  <r>
    <s v="3-In-1 Hair Styler Straightener, Curler &amp; Crimper With Ceramic Co - Colour May Vary"/>
    <x v="0"/>
    <s v="Hair Care"/>
    <x v="584"/>
    <n v="1800"/>
    <n v="1800"/>
    <s v="Tools &amp; Accessories"/>
    <n v="1"/>
    <n v="0"/>
    <n v="0"/>
    <x v="2"/>
  </r>
  <r>
    <s v="Organics Hibiscus Tea"/>
    <x v="6"/>
    <s v="Tea"/>
    <x v="449"/>
    <n v="400"/>
    <n v="400"/>
    <s v="Leaf &amp; Dust Tea"/>
    <n v="4.2"/>
    <n v="0"/>
    <n v="0"/>
    <x v="0"/>
  </r>
  <r>
    <s v="Atta/Godihittu - Chakki Fresh"/>
    <x v="4"/>
    <s v="Atta, Flours &amp; Sooji"/>
    <x v="1059"/>
    <n v="379"/>
    <n v="490"/>
    <s v="Atta Whole Wheat"/>
    <n v="4"/>
    <n v="111"/>
    <n v="22.653061224489797"/>
    <x v="0"/>
  </r>
  <r>
    <s v="Carbon Perfume Deodorant For Men"/>
    <x v="0"/>
    <s v="Fragrances &amp; Deos"/>
    <x v="397"/>
    <n v="225"/>
    <n v="299"/>
    <s v="Men's Deodorants"/>
    <n v="3.8"/>
    <n v="74"/>
    <n v="24.749163879598662"/>
    <x v="0"/>
  </r>
  <r>
    <s v="Shot Glass - Plaza Shot"/>
    <x v="1"/>
    <s v="Crockery &amp; Cutlery"/>
    <x v="993"/>
    <n v="739"/>
    <n v="1134"/>
    <s v="Glassware"/>
    <n v="1"/>
    <n v="395"/>
    <n v="34.832451499118164"/>
    <x v="2"/>
  </r>
  <r>
    <s v="Kitchen Tools Set With Holder Made Of Bamboo Wood - Spatula, Ladle, Turner"/>
    <x v="1"/>
    <s v="Kitchen Accessories"/>
    <x v="64"/>
    <n v="349"/>
    <n v="999"/>
    <s v="Strainer, Ladle, Spatula"/>
    <n v="3.9"/>
    <n v="650"/>
    <n v="65.06506506506507"/>
    <x v="0"/>
  </r>
  <r>
    <s v="Lemon Zest Green Tea Bags"/>
    <x v="6"/>
    <s v="Tea"/>
    <x v="1127"/>
    <n v="132"/>
    <n v="165"/>
    <s v="Green Tea"/>
    <n v="4.3"/>
    <n v="33"/>
    <n v="20"/>
    <x v="1"/>
  </r>
  <r>
    <s v="Mozzarella Cheese - Diced"/>
    <x v="7"/>
    <s v="Dairy"/>
    <x v="546"/>
    <n v="260"/>
    <n v="270"/>
    <s v="Cheese"/>
    <n v="3.9"/>
    <n v="10"/>
    <n v="3.7037037037037037"/>
    <x v="0"/>
  </r>
  <r>
    <s v="Urinal Cake"/>
    <x v="2"/>
    <s v="Fresheners &amp; Repellents"/>
    <x v="1128"/>
    <n v="32"/>
    <n v="32"/>
    <s v="Air Freshener"/>
    <n v="3.7"/>
    <n v="0"/>
    <n v="0"/>
    <x v="1"/>
  </r>
  <r>
    <s v="Mayonnaise - Eggless Spout"/>
    <x v="5"/>
    <s v="Spreads, Sauces, Ketchup"/>
    <x v="95"/>
    <n v="149"/>
    <n v="190"/>
    <s v="Mayonnaise"/>
    <n v="4.4000000000000004"/>
    <n v="41"/>
    <n v="21.578947368421051"/>
    <x v="1"/>
  </r>
  <r>
    <s v="Ultra Mosquito Repellant - Starter Pack"/>
    <x v="2"/>
    <s v="Fresheners &amp; Repellents"/>
    <x v="401"/>
    <n v="86"/>
    <n v="89"/>
    <s v="Mosquito Repellent"/>
    <n v="4.2"/>
    <n v="3"/>
    <n v="3.3707865168539324"/>
    <x v="1"/>
  </r>
  <r>
    <s v="Biscuit - Spicy"/>
    <x v="5"/>
    <s v="Biscuits &amp; Cookies"/>
    <x v="57"/>
    <n v="50"/>
    <n v="50"/>
    <s v="Marie, Health, Digestive"/>
    <n v="4.2"/>
    <n v="0"/>
    <n v="0"/>
    <x v="1"/>
  </r>
  <r>
    <s v="Grooming Solutions Kit"/>
    <x v="0"/>
    <s v="Men's Grooming"/>
    <x v="164"/>
    <n v="765"/>
    <n v="850"/>
    <s v="Combos &amp; Gift Sets"/>
    <n v="2.7"/>
    <n v="85"/>
    <n v="10"/>
    <x v="2"/>
  </r>
  <r>
    <s v="3D Intense Revitaliser Serum"/>
    <x v="0"/>
    <s v="Skin Care"/>
    <x v="1129"/>
    <n v="412.5"/>
    <n v="550"/>
    <s v="Face Care"/>
    <n v="3"/>
    <n v="137.5"/>
    <n v="25"/>
    <x v="0"/>
  </r>
  <r>
    <s v="Instant Noodle - Special Chicken Flavour"/>
    <x v="3"/>
    <s v="Pasta, Soup &amp; Noodles"/>
    <x v="1130"/>
    <n v="18"/>
    <n v="18"/>
    <s v="Imported Noodles"/>
    <n v="4.3"/>
    <n v="0"/>
    <n v="0"/>
    <x v="1"/>
  </r>
  <r>
    <s v="Refined - Sunflower Oil"/>
    <x v="4"/>
    <s v="Edible Oils &amp; Ghee"/>
    <x v="1131"/>
    <n v="177"/>
    <n v="180"/>
    <s v="Sunflower, Rice Bran Oil"/>
    <n v="4.2"/>
    <n v="3"/>
    <n v="1.6666666666666667"/>
    <x v="1"/>
  </r>
  <r>
    <s v="Cheese Spread - Yummy Plain"/>
    <x v="7"/>
    <s v="Dairy"/>
    <x v="94"/>
    <n v="136"/>
    <n v="160"/>
    <s v="Cheese"/>
    <n v="4.3"/>
    <n v="24"/>
    <n v="15"/>
    <x v="1"/>
  </r>
  <r>
    <s v="Pongal Mix"/>
    <x v="5"/>
    <s v="Ready To Cook &amp; Eat"/>
    <x v="1132"/>
    <n v="118"/>
    <n v="118"/>
    <s v="Breakfast &amp; Snack Mixes"/>
    <n v="3"/>
    <n v="0"/>
    <n v="0"/>
    <x v="1"/>
  </r>
  <r>
    <s v="Stainless Steel Lunch Box/Tiffin Set - Blue, BB 577 1"/>
    <x v="1"/>
    <s v="Storage &amp; Accessories"/>
    <x v="112"/>
    <n v="829"/>
    <n v="995"/>
    <s v="Lunch Boxes"/>
    <n v="3.3"/>
    <n v="166"/>
    <n v="16.683417085427134"/>
    <x v="2"/>
  </r>
  <r>
    <s v="Hair Spa For Dandruff Free Hair"/>
    <x v="0"/>
    <s v="Hair Care"/>
    <x v="28"/>
    <n v="675.75"/>
    <n v="795"/>
    <s v="Hair &amp; Scalp Treatment"/>
    <n v="1.3"/>
    <n v="119.25"/>
    <n v="15"/>
    <x v="2"/>
  </r>
  <r>
    <s v="Coffee Sprinkles - Caramel Crunch"/>
    <x v="4"/>
    <s v="Masalas &amp; Spices"/>
    <x v="475"/>
    <n v="99"/>
    <n v="99"/>
    <s v="Herbs &amp; Seasoning"/>
    <n v="4"/>
    <n v="0"/>
    <n v="0"/>
    <x v="1"/>
  </r>
  <r>
    <s v="Baby Lotion -  For Baby's Sensitive Skin With No Harmful Chemicals"/>
    <x v="8"/>
    <s v="Baby Bath &amp; Hygiene"/>
    <x v="251"/>
    <n v="243.75"/>
    <n v="375"/>
    <s v="Baby Creams &amp; Lotions"/>
    <n v="4.7"/>
    <n v="131.25"/>
    <n v="35"/>
    <x v="0"/>
  </r>
  <r>
    <s v="Choco Slab - Dark"/>
    <x v="5"/>
    <s v="Chocolates &amp; Candies"/>
    <x v="221"/>
    <n v="155"/>
    <n v="155"/>
    <s v="Cookies"/>
    <n v="4.8"/>
    <n v="0"/>
    <n v="0"/>
    <x v="1"/>
  </r>
  <r>
    <s v="Hair Removal Waxing Strips Kit - Sensitive Skin"/>
    <x v="0"/>
    <s v="Feminine Hygiene"/>
    <x v="217"/>
    <n v="429.84"/>
    <n v="597"/>
    <s v="Hair Removal"/>
    <n v="4.0999999999999996"/>
    <n v="167.16000000000003"/>
    <n v="28.000000000000007"/>
    <x v="0"/>
  </r>
  <r>
    <s v="Perfume Deluxe - Royale Fabric Conditioner"/>
    <x v="2"/>
    <s v="Detergents &amp; Dishwash"/>
    <x v="349"/>
    <n v="220"/>
    <n v="245"/>
    <s v="Fabric Pre, Post Wash"/>
    <n v="4.4000000000000004"/>
    <n v="25"/>
    <n v="10.204081632653061"/>
    <x v="0"/>
  </r>
  <r>
    <s v="Deodorant Body Spray - Original"/>
    <x v="0"/>
    <s v="Fragrances &amp; Deos"/>
    <x v="31"/>
    <n v="301.64"/>
    <n v="398"/>
    <s v="Men's Deodorants"/>
    <n v="4"/>
    <n v="96.360000000000014"/>
    <n v="24.211055276381913"/>
    <x v="0"/>
  </r>
  <r>
    <s v="Germ Kill Spray Foam"/>
    <x v="0"/>
    <s v="Bath &amp; Hand Wash"/>
    <x v="266"/>
    <n v="320"/>
    <n v="320"/>
    <s v="Hand Wash &amp; Sanitizers"/>
    <n v="1"/>
    <n v="0"/>
    <n v="0"/>
    <x v="0"/>
  </r>
  <r>
    <s v="Hand Wash White Tea &amp; Ginger - Anti Bacterial"/>
    <x v="0"/>
    <s v="Bath &amp; Hand Wash"/>
    <x v="231"/>
    <n v="349"/>
    <n v="349"/>
    <s v="Hand Wash &amp; Sanitizers"/>
    <n v="4.8"/>
    <n v="0"/>
    <n v="0"/>
    <x v="0"/>
  </r>
  <r>
    <s v="2 Ply Printed Napkin (38 X 38 cm)"/>
    <x v="2"/>
    <s v="Disposables, Garbage Bag"/>
    <x v="162"/>
    <n v="65"/>
    <n v="65"/>
    <s v="Toilet Paper"/>
    <n v="3.5"/>
    <n v="0"/>
    <n v="0"/>
    <x v="1"/>
  </r>
  <r>
    <s v="Organic Vegetable Tofu - Soy Paneer"/>
    <x v="3"/>
    <s v="Dairy &amp; Cheese"/>
    <x v="18"/>
    <n v="100"/>
    <n v="100"/>
    <s v="Tofu"/>
    <n v="4"/>
    <n v="0"/>
    <n v="0"/>
    <x v="1"/>
  </r>
  <r>
    <s v="Almond/Badam - Californian, Giri"/>
    <x v="4"/>
    <s v="Dry Fruits"/>
    <x v="193"/>
    <n v="318"/>
    <n v="600"/>
    <s v="Almonds"/>
    <n v="4"/>
    <n v="282"/>
    <n v="47"/>
    <x v="0"/>
  </r>
  <r>
    <s v="Strawberry Extra Jam - No Sugar Added, Imported"/>
    <x v="3"/>
    <s v="Sauces, Spreads &amp; Dips"/>
    <x v="1093"/>
    <n v="375"/>
    <n v="375"/>
    <s v="Jams, Marmalade, Spreads"/>
    <n v="5"/>
    <n v="0"/>
    <n v="0"/>
    <x v="0"/>
  </r>
  <r>
    <s v="Lock-It Food Bag Seal Clip"/>
    <x v="2"/>
    <s v="Bins &amp; Bathroom Ware"/>
    <x v="1133"/>
    <n v="95"/>
    <n v="95"/>
    <s v="Hangers, Clips &amp; Rope"/>
    <n v="4"/>
    <n v="0"/>
    <n v="0"/>
    <x v="1"/>
  </r>
  <r>
    <s v="Ready to Cook &amp; Serve - Masala Paneer Nuggets"/>
    <x v="5"/>
    <s v="Snacks &amp; Namkeen"/>
    <x v="866"/>
    <n v="150"/>
    <n v="160"/>
    <s v="Frozen Veg Snacks"/>
    <n v="3.3"/>
    <n v="10"/>
    <n v="6.25"/>
    <x v="1"/>
  </r>
  <r>
    <s v="Glass Set - Whiskey, Camilo"/>
    <x v="1"/>
    <s v="Crockery &amp; Cutlery"/>
    <x v="1134"/>
    <n v="270"/>
    <n v="270"/>
    <s v="Glassware"/>
    <n v="4.8"/>
    <n v="0"/>
    <n v="0"/>
    <x v="0"/>
  </r>
  <r>
    <s v="Medium Strainer - Stainless Steel with Plastic Handle, Multicolour"/>
    <x v="1"/>
    <s v="Kitchen Accessories"/>
    <x v="906"/>
    <n v="139"/>
    <n v="150"/>
    <s v="Strainer, Ladle, Spatula"/>
    <n v="4.3"/>
    <n v="11"/>
    <n v="7.333333333333333"/>
    <x v="1"/>
  </r>
  <r>
    <s v="Neem &amp; Aloe Face Wash"/>
    <x v="0"/>
    <s v="Skin Care"/>
    <x v="754"/>
    <n v="99"/>
    <n v="110"/>
    <s v="Face Care"/>
    <n v="4.3"/>
    <n v="11"/>
    <n v="10"/>
    <x v="1"/>
  </r>
  <r>
    <s v="Hypnotic Rose Soap Bar"/>
    <x v="0"/>
    <s v="Bath &amp; Hand Wash"/>
    <x v="588"/>
    <n v="28"/>
    <n v="28"/>
    <s v="Bathing Bars &amp; Soaps"/>
    <n v="4.2"/>
    <n v="0"/>
    <n v="0"/>
    <x v="1"/>
  </r>
  <r>
    <s v="Travel Sweets - Tropical Fruit"/>
    <x v="3"/>
    <s v="Chocolates &amp; Biscuits"/>
    <x v="1135"/>
    <n v="225"/>
    <n v="225"/>
    <s v="Marshmallow, Candy, Jelly"/>
    <n v="3"/>
    <n v="0"/>
    <n v="0"/>
    <x v="0"/>
  </r>
  <r>
    <s v="Mug Chain Coffee Mugs - Super S360"/>
    <x v="1"/>
    <s v="Crockery &amp; Cutlery"/>
    <x v="529"/>
    <n v="379"/>
    <n v="499"/>
    <s v="Cups, Mugs &amp; Tumblers"/>
    <n v="3.8"/>
    <n v="120"/>
    <n v="24.048096192384769"/>
    <x v="0"/>
  </r>
  <r>
    <s v="Butter Milk - Spiced"/>
    <x v="7"/>
    <s v="Dairy"/>
    <x v="875"/>
    <n v="9.9"/>
    <n v="10"/>
    <s v="Buttermilk &amp; Lassi"/>
    <n v="4.2"/>
    <n v="9.9999999999999645E-2"/>
    <n v="0.99999999999999645"/>
    <x v="1"/>
  </r>
  <r>
    <s v="Fission Eau De Toilette Deodorant - For Man"/>
    <x v="0"/>
    <s v="Men's Grooming"/>
    <x v="482"/>
    <n v="209.25"/>
    <n v="279"/>
    <s v="Men's Deodorants"/>
    <n v="3.4"/>
    <n v="69.75"/>
    <n v="25"/>
    <x v="0"/>
  </r>
  <r>
    <s v="Honey &amp; Almonds - Ultimate Nourishing Body Milk Lotion"/>
    <x v="0"/>
    <s v="Skin Care"/>
    <x v="135"/>
    <n v="198.75"/>
    <n v="265"/>
    <s v="Body Care"/>
    <n v="4.3"/>
    <n v="66.25"/>
    <n v="25"/>
    <x v="1"/>
  </r>
  <r>
    <s v="Pop Corn - Magic Masala"/>
    <x v="5"/>
    <s v="Snacks &amp; Namkeen"/>
    <x v="1136"/>
    <n v="25"/>
    <n v="25"/>
    <s v="Chips &amp; Corn Snacks"/>
    <n v="4.0999999999999996"/>
    <n v="0"/>
    <n v="0"/>
    <x v="1"/>
  </r>
  <r>
    <s v="Divine Restorative Night Creme"/>
    <x v="0"/>
    <s v="Skin Care"/>
    <x v="719"/>
    <n v="658.75"/>
    <n v="775"/>
    <s v="Face Care"/>
    <n v="4"/>
    <n v="116.25"/>
    <n v="15"/>
    <x v="2"/>
  </r>
  <r>
    <s v="Microfiber Dust Cloth"/>
    <x v="2"/>
    <s v="Mops, Brushes &amp; Scrubs"/>
    <x v="285"/>
    <n v="150"/>
    <n v="150"/>
    <s v="Dust Cloth &amp; Wipes"/>
    <n v="4"/>
    <n v="0"/>
    <n v="0"/>
    <x v="1"/>
  </r>
  <r>
    <s v="Traditional Pure Iron Chapati Tawa - Classic, 12 Inch"/>
    <x v="1"/>
    <s v="Cookware &amp; Non Stick"/>
    <x v="2"/>
    <n v="519"/>
    <n v="795"/>
    <s v="Tawa &amp; Sauce Pan"/>
    <n v="4"/>
    <n v="276"/>
    <n v="34.716981132075475"/>
    <x v="2"/>
  </r>
  <r>
    <s v="Wafers - Orange Cream"/>
    <x v="3"/>
    <s v="Chocolates &amp; Biscuits"/>
    <x v="1000"/>
    <n v="63.75"/>
    <n v="85"/>
    <s v="Cookies, Biscotti, Wafer"/>
    <n v="4.4000000000000004"/>
    <n v="21.25"/>
    <n v="25"/>
    <x v="1"/>
  </r>
  <r>
    <s v="Coffee Cake"/>
    <x v="7"/>
    <s v="Cakes &amp; Pastries"/>
    <x v="125"/>
    <n v="159"/>
    <n v="159"/>
    <s v="Tea Cakes &amp; Slice Cakes"/>
    <n v="3.5"/>
    <n v="0"/>
    <n v="0"/>
    <x v="1"/>
  </r>
  <r>
    <s v="Titan Plastic Square Masala Box - Assorted Colour"/>
    <x v="2"/>
    <s v="Bins &amp; Bathroom Ware"/>
    <x v="3"/>
    <n v="179"/>
    <n v="222"/>
    <s v="Laundry, Storage Baskets"/>
    <n v="4.0999999999999996"/>
    <n v="43"/>
    <n v="19.36936936936937"/>
    <x v="1"/>
  </r>
  <r>
    <s v="Multi Seed Butter - Flax, Sunflower, Pumpkin &amp; Watermelon Seeds"/>
    <x v="3"/>
    <s v="Sauces, Spreads &amp; Dips"/>
    <x v="420"/>
    <n v="249"/>
    <n v="300"/>
    <s v="Chocolate, Peanut Spread"/>
    <n v="3.6"/>
    <n v="51"/>
    <n v="17"/>
    <x v="0"/>
  </r>
  <r>
    <s v="Xpress Eats, Ready-to-Eat Zaffrani Rice"/>
    <x v="5"/>
    <s v="Ready To Cook &amp; Eat"/>
    <x v="119"/>
    <n v="85"/>
    <n v="85"/>
    <s v="Heat &amp; Eat Ready Meals"/>
    <n v="3.9"/>
    <n v="0"/>
    <n v="0"/>
    <x v="1"/>
  </r>
  <r>
    <s v="Pineapple Flavoured Tooti Frooti"/>
    <x v="7"/>
    <s v="Cakes &amp; Pastries"/>
    <x v="487"/>
    <n v="25"/>
    <n v="25"/>
    <s v="Tea Cakes &amp; Slice Cakes"/>
    <n v="3.8"/>
    <n v="0"/>
    <n v="0"/>
    <x v="1"/>
  </r>
  <r>
    <s v="Instant Noodles - Hot &amp; Rich Curry Flavoured"/>
    <x v="3"/>
    <s v="Pasta, Soup &amp; Noodles"/>
    <x v="1137"/>
    <n v="95"/>
    <n v="95"/>
    <s v="Imported Noodles"/>
    <n v="3.1"/>
    <n v="0"/>
    <n v="0"/>
    <x v="1"/>
  </r>
  <r>
    <s v="Chocolate - Lindor Milk Truffles with Coconut Filling"/>
    <x v="3"/>
    <s v="Chocolates &amp; Biscuits"/>
    <x v="927"/>
    <n v="950"/>
    <n v="950"/>
    <s v="International Chocolates"/>
    <n v="4"/>
    <n v="0"/>
    <n v="0"/>
    <x v="2"/>
  </r>
  <r>
    <s v="Masala - Vangibath Powder"/>
    <x v="4"/>
    <s v="Masalas &amp; Spices"/>
    <x v="181"/>
    <n v="107"/>
    <n v="115"/>
    <s v="Blended Masalas"/>
    <n v="4.2"/>
    <n v="8"/>
    <n v="6.9565217391304346"/>
    <x v="1"/>
  </r>
  <r>
    <s v="Rings - Onion"/>
    <x v="5"/>
    <s v="Ready To Cook &amp; Eat"/>
    <x v="753"/>
    <n v="40"/>
    <n v="40"/>
    <s v="Papads, Ready To Fry"/>
    <n v="3.5"/>
    <n v="0"/>
    <n v="0"/>
    <x v="1"/>
  </r>
  <r>
    <s v="Dried Cranberries"/>
    <x v="4"/>
    <s v="Dry Fruits"/>
    <x v="17"/>
    <n v="190"/>
    <n v="200"/>
    <s v="Other Dry Fruits"/>
    <n v="4.0999999999999996"/>
    <n v="10"/>
    <n v="5"/>
    <x v="1"/>
  </r>
  <r>
    <s v="Advansed Ayurvedic Hot Oil"/>
    <x v="0"/>
    <s v="Hair Care"/>
    <x v="800"/>
    <n v="110"/>
    <n v="110"/>
    <s v="Hair Oil &amp; Serum"/>
    <n v="4.2"/>
    <n v="0"/>
    <n v="0"/>
    <x v="1"/>
  </r>
  <r>
    <s v="Borosilicate Glass Rectangular Lunch Box/Tiffin Box - Sea Green"/>
    <x v="1"/>
    <s v="Storage &amp; Accessories"/>
    <x v="318"/>
    <n v="479"/>
    <n v="579"/>
    <s v="Lunch Boxes"/>
    <n v="4"/>
    <n v="100"/>
    <n v="17.271157167530223"/>
    <x v="0"/>
  </r>
  <r>
    <s v="Stainless Steel Tope - Flat Bottom"/>
    <x v="1"/>
    <s v="Cookware &amp; Non Stick"/>
    <x v="547"/>
    <n v="399"/>
    <n v="635"/>
    <s v="Cook And Serve"/>
    <n v="4"/>
    <n v="236"/>
    <n v="37.165354330708659"/>
    <x v="0"/>
  </r>
  <r>
    <s v="Vermicelli - Pearl Millet"/>
    <x v="5"/>
    <s v="Noodle, Pasta, Vermicelli"/>
    <x v="734"/>
    <n v="35"/>
    <n v="35"/>
    <s v="Vermicelli"/>
    <n v="3.7"/>
    <n v="0"/>
    <n v="0"/>
    <x v="1"/>
  </r>
  <r>
    <s v="Cavity Defense 123 Black Toothbrush - Soft"/>
    <x v="0"/>
    <s v="Oral Care"/>
    <x v="678"/>
    <n v="99"/>
    <n v="99"/>
    <s v="Toothbrush"/>
    <n v="4.0999999999999996"/>
    <n v="0"/>
    <n v="0"/>
    <x v="1"/>
  </r>
  <r>
    <s v="Pickle - Cut Mango"/>
    <x v="5"/>
    <s v="Pickles &amp; Chutney"/>
    <x v="268"/>
    <n v="95"/>
    <n v="95"/>
    <s v="Lime &amp; Mango Pickle"/>
    <n v="3.9"/>
    <n v="0"/>
    <n v="0"/>
    <x v="1"/>
  </r>
  <r>
    <s v="Marmalade - Bitter Orange"/>
    <x v="3"/>
    <s v="Sauces, Spreads &amp; Dips"/>
    <x v="661"/>
    <n v="269.10000000000002"/>
    <n v="299"/>
    <s v="Jams, Marmalade, Spreads"/>
    <n v="4.5999999999999996"/>
    <n v="29.899999999999977"/>
    <n v="9.9999999999999929"/>
    <x v="0"/>
  </r>
  <r>
    <s v="Spin Mop With Bucket, PSB 10 42604"/>
    <x v="2"/>
    <s v="Mops, Brushes &amp; Scrubs"/>
    <x v="213"/>
    <n v="1999"/>
    <n v="2595"/>
    <s v="Mops, Wipers"/>
    <n v="3.5"/>
    <n v="596"/>
    <n v="22.967244701348747"/>
    <x v="2"/>
  </r>
  <r>
    <s v="Organic Groundnut"/>
    <x v="4"/>
    <s v="Organic Staples"/>
    <x v="295"/>
    <n v="124"/>
    <n v="124"/>
    <s v="Organic Dals &amp; Pulses"/>
    <n v="4"/>
    <n v="0"/>
    <n v="0"/>
    <x v="1"/>
  </r>
  <r>
    <s v="Chai/Opalware Coffee Cup &amp; Saucer Set - Regular, English Lavender"/>
    <x v="1"/>
    <s v="Crockery &amp; Cutlery"/>
    <x v="456"/>
    <n v="449"/>
    <n v="495"/>
    <s v="Cups, Mugs &amp; Tumblers"/>
    <n v="3.2"/>
    <n v="46"/>
    <n v="9.2929292929292924"/>
    <x v="0"/>
  </r>
  <r>
    <s v="Darjeeling Summer Long Leaf Black Tea - Pyramid Bags"/>
    <x v="6"/>
    <s v="Tea"/>
    <x v="601"/>
    <n v="175"/>
    <n v="250"/>
    <s v="Leaf &amp; Dust Tea"/>
    <n v="4.5999999999999996"/>
    <n v="75"/>
    <n v="30"/>
    <x v="1"/>
  </r>
  <r>
    <s v="BabyRub - Soothing Vapor"/>
    <x v="0"/>
    <s v="Health &amp; Medicine"/>
    <x v="1138"/>
    <n v="84.15"/>
    <n v="99"/>
    <s v="Everyday Medicine"/>
    <n v="4.4000000000000004"/>
    <n v="14.849999999999994"/>
    <n v="14.999999999999995"/>
    <x v="1"/>
  </r>
  <r>
    <s v="Protein Bar Choco Cardamom"/>
    <x v="5"/>
    <s v="Breakfast Cereals"/>
    <x v="371"/>
    <n v="112.5"/>
    <n v="125"/>
    <s v="Granola &amp; Cereal Bars"/>
    <n v="4.4000000000000004"/>
    <n v="12.5"/>
    <n v="10"/>
    <x v="1"/>
  </r>
  <r>
    <s v="Steel Lunch/Tiffin Box Set With Plate &amp; Bag - Small Plus, Mid Day"/>
    <x v="1"/>
    <s v="Steel Utensils"/>
    <x v="433"/>
    <n v="499"/>
    <n v="684"/>
    <s v="Steel Lunch Boxes"/>
    <n v="3.2"/>
    <n v="185"/>
    <n v="27.046783625730995"/>
    <x v="0"/>
  </r>
  <r>
    <s v="Whiteglow Day &amp; Night Pack Kit"/>
    <x v="0"/>
    <s v="Skin Care"/>
    <x v="257"/>
    <n v="652"/>
    <n v="815"/>
    <s v="Face Care"/>
    <n v="4.5999999999999996"/>
    <n v="163"/>
    <n v="20"/>
    <x v="2"/>
  </r>
  <r>
    <s v="Single Line Spiral Bound - 6 Subject Book, 21x29.7 cm"/>
    <x v="2"/>
    <s v="Stationery"/>
    <x v="573"/>
    <n v="143"/>
    <n v="150"/>
    <s v="Notebooks, Files, Folders"/>
    <n v="4.7"/>
    <n v="7"/>
    <n v="4.666666666666667"/>
    <x v="1"/>
  </r>
  <r>
    <s v="Orio Fruit &amp; Vegetable Plastic Basket - Assorted Colour"/>
    <x v="2"/>
    <s v="Bins &amp; Bathroom Ware"/>
    <x v="494"/>
    <n v="119"/>
    <n v="154"/>
    <s v="Laundry, Storage Baskets"/>
    <n v="4"/>
    <n v="35"/>
    <n v="22.727272727272727"/>
    <x v="1"/>
  </r>
  <r>
    <s v="Loofah/Sponge Scrubber/Body Bath - Dual Side, Hangable, Brown, BH-030 BR"/>
    <x v="0"/>
    <s v="Bath &amp; Hand Wash"/>
    <x v="318"/>
    <n v="119"/>
    <n v="125"/>
    <s v="Bathing Accessories"/>
    <n v="4.2"/>
    <n v="6"/>
    <n v="4.8"/>
    <x v="1"/>
  </r>
  <r>
    <s v="Air Freshener - Jasmine"/>
    <x v="2"/>
    <s v="Fresheners &amp; Repellents"/>
    <x v="1139"/>
    <n v="110"/>
    <n v="110"/>
    <s v="Air Freshener"/>
    <n v="5"/>
    <n v="0"/>
    <n v="0"/>
    <x v="1"/>
  </r>
  <r>
    <s v="Himalayan Pink Salt/Uppu"/>
    <x v="4"/>
    <s v="Salt, Sugar &amp; Jaggery"/>
    <x v="155"/>
    <n v="450"/>
    <n v="450"/>
    <s v="Salts"/>
    <n v="3.9"/>
    <n v="0"/>
    <n v="0"/>
    <x v="0"/>
  </r>
  <r>
    <s v="Mix - Vermicelli Kheer"/>
    <x v="5"/>
    <s v="Ready To Cook &amp; Eat"/>
    <x v="519"/>
    <n v="84"/>
    <n v="84"/>
    <s v="Breakfast &amp; Snack Mixes"/>
    <n v="3.7"/>
    <n v="0"/>
    <n v="0"/>
    <x v="1"/>
  </r>
  <r>
    <s v="Shampoo - Stunning Black Shine Amla Pearl Complex"/>
    <x v="0"/>
    <s v="Hair Care"/>
    <x v="495"/>
    <n v="55"/>
    <n v="55"/>
    <s v="Shampoo &amp; Conditioner"/>
    <n v="4.2"/>
    <n v="0"/>
    <n v="0"/>
    <x v="1"/>
  </r>
  <r>
    <s v="Premium Care Medium Diapers - Super Value Pack"/>
    <x v="8"/>
    <s v="Diapers &amp; Wipes"/>
    <x v="258"/>
    <n v="2375.2800000000002"/>
    <n v="3299"/>
    <s v="Diapers"/>
    <n v="4.7"/>
    <n v="923.7199999999998"/>
    <n v="27.999999999999996"/>
    <x v="2"/>
  </r>
  <r>
    <s v="Toilet Cleaner - Lime Fresh"/>
    <x v="2"/>
    <s v="All Purpose Cleaners"/>
    <x v="503"/>
    <n v="174.44"/>
    <n v="260"/>
    <s v="Toilet Cleaners"/>
    <n v="4.2"/>
    <n v="85.56"/>
    <n v="32.907692307692308"/>
    <x v="1"/>
  </r>
  <r>
    <s v="Triphala Juice"/>
    <x v="3"/>
    <s v="Drinks &amp; Beverages"/>
    <x v="543"/>
    <n v="220.5"/>
    <n v="245"/>
    <s v="Health Drinks"/>
    <n v="4"/>
    <n v="24.5"/>
    <n v="10"/>
    <x v="0"/>
  </r>
  <r>
    <s v="Powder - Dhaniya"/>
    <x v="4"/>
    <s v="Masalas &amp; Spices"/>
    <x v="245"/>
    <n v="158.4"/>
    <n v="165"/>
    <s v="Powdered Spices"/>
    <n v="4.2"/>
    <n v="6.5999999999999943"/>
    <n v="3.9999999999999964"/>
    <x v="1"/>
  </r>
  <r>
    <s v="Fruit Jam - Strawberry"/>
    <x v="3"/>
    <s v="Sauces, Spreads &amp; Dips"/>
    <x v="474"/>
    <n v="199"/>
    <n v="199"/>
    <s v="Jams, Marmalade, Spreads"/>
    <n v="4.0999999999999996"/>
    <n v="0"/>
    <n v="0"/>
    <x v="1"/>
  </r>
  <r>
    <s v="Almond Milk - Vanilla"/>
    <x v="7"/>
    <s v="Dairy"/>
    <x v="773"/>
    <n v="374.4"/>
    <n v="550"/>
    <s v="Flavoured, Soya Milk"/>
    <n v="4.0999999999999996"/>
    <n v="175.60000000000002"/>
    <n v="31.927272727272733"/>
    <x v="0"/>
  </r>
  <r>
    <s v="Turmeric Essential Oil"/>
    <x v="0"/>
    <s v="Skin Care"/>
    <x v="86"/>
    <n v="328"/>
    <n v="450"/>
    <s v="Aromatherapy"/>
    <n v="5"/>
    <n v="122"/>
    <n v="27.111111111111111"/>
    <x v="0"/>
  </r>
  <r>
    <s v="Basmati Rice/Basmati Akki - Authentic Brown"/>
    <x v="4"/>
    <s v="Rice &amp; Rice Products"/>
    <x v="119"/>
    <n v="166"/>
    <n v="179"/>
    <s v="Basmati Rice"/>
    <n v="3.7"/>
    <n v="13"/>
    <n v="7.2625698324022343"/>
    <x v="1"/>
  </r>
  <r>
    <s v="Organic - Cloves/Lavanga"/>
    <x v="4"/>
    <s v="Organic Staples"/>
    <x v="196"/>
    <n v="220"/>
    <n v="220"/>
    <s v="Organic Masalas &amp; Spices"/>
    <n v="4.5"/>
    <n v="0"/>
    <n v="0"/>
    <x v="0"/>
  </r>
  <r>
    <s v="Sewing Kit"/>
    <x v="2"/>
    <s v="Stationery"/>
    <x v="871"/>
    <n v="165"/>
    <n v="219"/>
    <s v="Scissor, Glue &amp; Tape"/>
    <n v="4.0999999999999996"/>
    <n v="54"/>
    <n v="24.657534246575342"/>
    <x v="1"/>
  </r>
  <r>
    <s v="Soup Powder - Tomato"/>
    <x v="5"/>
    <s v="Ready To Cook &amp; Eat"/>
    <x v="493"/>
    <n v="60"/>
    <n v="60"/>
    <s v="Soups"/>
    <n v="3.7"/>
    <n v="0"/>
    <n v="0"/>
    <x v="1"/>
  </r>
  <r>
    <s v="Tortilla - Original Wrap"/>
    <x v="3"/>
    <s v="Snacks, Dry Fruits, Nuts"/>
    <x v="485"/>
    <n v="190"/>
    <n v="190"/>
    <s v="Nachos &amp; Chips"/>
    <n v="4.4000000000000004"/>
    <n v="0"/>
    <n v="0"/>
    <x v="1"/>
  </r>
  <r>
    <s v="Retinol Advanced Anti Aging Day Cream - SPF 30, UVA/UVB PA+++"/>
    <x v="0"/>
    <s v="Skin Care"/>
    <x v="8"/>
    <n v="899"/>
    <n v="899"/>
    <s v="Face Care"/>
    <n v="1"/>
    <n v="0"/>
    <n v="0"/>
    <x v="2"/>
  </r>
  <r>
    <s v="Kacchi Ghani Mustard Oil"/>
    <x v="4"/>
    <s v="Edible Oils &amp; Ghee"/>
    <x v="1140"/>
    <n v="174"/>
    <n v="174"/>
    <s v="Soya &amp; Mustard Oils"/>
    <n v="4.3"/>
    <n v="0"/>
    <n v="0"/>
    <x v="1"/>
  </r>
  <r>
    <s v="Organic - Methi/Menthya"/>
    <x v="4"/>
    <s v="Masalas &amp; Spices"/>
    <x v="34"/>
    <n v="75"/>
    <n v="99"/>
    <s v="Organic Masalas &amp; Spices"/>
    <n v="4.0999999999999996"/>
    <n v="24"/>
    <n v="24.242424242424242"/>
    <x v="1"/>
  </r>
  <r>
    <s v="Sweet Chilli Sauce"/>
    <x v="3"/>
    <s v="Sauces, Spreads &amp; Dips"/>
    <x v="159"/>
    <n v="180"/>
    <n v="180"/>
    <s v="Thai &amp; Asian Sauces"/>
    <n v="4.2"/>
    <n v="0"/>
    <n v="0"/>
    <x v="1"/>
  </r>
  <r>
    <s v="Imperial Himalayan Long Leaf White Tea - Pyramid Bags"/>
    <x v="6"/>
    <s v="Tea"/>
    <x v="601"/>
    <n v="416.5"/>
    <n v="595"/>
    <s v="Leaf &amp; Dust Tea"/>
    <n v="4.5999999999999996"/>
    <n v="178.5"/>
    <n v="30"/>
    <x v="0"/>
  </r>
  <r>
    <s v="Brass Agarbathi Stand - Lotus"/>
    <x v="2"/>
    <s v="Pooja Needs"/>
    <x v="2"/>
    <n v="85"/>
    <n v="155"/>
    <s v="Other Pooja Needs"/>
    <n v="3.5"/>
    <n v="70"/>
    <n v="45.161290322580648"/>
    <x v="1"/>
  </r>
  <r>
    <s v="Glass Jug/Carafe/Bottle/Pitcher With Red Lid - Bistro, Concept 2"/>
    <x v="1"/>
    <s v="Storage &amp; Accessories"/>
    <x v="320"/>
    <n v="449"/>
    <n v="598"/>
    <s v="Water &amp; Fridge Bottles"/>
    <n v="3.6"/>
    <n v="149"/>
    <n v="24.916387959866221"/>
    <x v="0"/>
  </r>
  <r>
    <s v="Deeply Nourishing Body Wash"/>
    <x v="0"/>
    <s v="Bath &amp; Hand Wash"/>
    <x v="261"/>
    <n v="342"/>
    <n v="360"/>
    <s v="Shower Gel &amp; Body Wash"/>
    <n v="4.3"/>
    <n v="18"/>
    <n v="5"/>
    <x v="0"/>
  </r>
  <r>
    <s v="Sugar Free Mints - Peach"/>
    <x v="3"/>
    <s v="Chocolates &amp; Biscuits"/>
    <x v="1141"/>
    <n v="120"/>
    <n v="120"/>
    <s v="Marshmallow, Candy, Jelly"/>
    <n v="4.5"/>
    <n v="0"/>
    <n v="0"/>
    <x v="1"/>
  </r>
  <r>
    <s v="Coffee - Blended Beans, Espresso Bold Roasted"/>
    <x v="6"/>
    <s v="Coffee"/>
    <x v="1142"/>
    <n v="600"/>
    <n v="600"/>
    <s v="Ground Coffee"/>
    <n v="3.7"/>
    <n v="0"/>
    <n v="0"/>
    <x v="2"/>
  </r>
  <r>
    <s v="Hair Color - Dark Brown N30"/>
    <x v="0"/>
    <s v="Hair Care"/>
    <x v="1143"/>
    <n v="85"/>
    <n v="85"/>
    <s v="Hair Color"/>
    <n v="5"/>
    <n v="0"/>
    <n v="0"/>
    <x v="1"/>
  </r>
  <r>
    <s v="Drink - Original"/>
    <x v="7"/>
    <s v="Non Dairy"/>
    <x v="773"/>
    <n v="210.6"/>
    <n v="260"/>
    <s v="Flavoured, Soya Milk"/>
    <n v="3.8"/>
    <n v="49.400000000000006"/>
    <n v="19.000000000000004"/>
    <x v="0"/>
  </r>
  <r>
    <s v="Refined - Sunflower Oil"/>
    <x v="4"/>
    <s v="Edible Oils &amp; Ghee"/>
    <x v="92"/>
    <n v="184"/>
    <n v="260"/>
    <s v="Sunflower, Rice Bran Oil"/>
    <n v="4.0999999999999996"/>
    <n v="76"/>
    <n v="29.23076923076923"/>
    <x v="1"/>
  </r>
  <r>
    <s v="Hair Color Powder - Black Brown (No. 20)"/>
    <x v="0"/>
    <s v="Men's Grooming"/>
    <x v="1143"/>
    <n v="85"/>
    <n v="85"/>
    <s v="Hair Care &amp; Styling"/>
    <n v="4.8"/>
    <n v="0"/>
    <n v="0"/>
    <x v="1"/>
  </r>
  <r>
    <s v="Vertical Hold Styling Hair Gel"/>
    <x v="0"/>
    <s v="Hair Care"/>
    <x v="222"/>
    <n v="75"/>
    <n v="100"/>
    <s v="Hair Care &amp; Styling"/>
    <n v="4.3"/>
    <n v="25"/>
    <n v="25"/>
    <x v="1"/>
  </r>
  <r>
    <s v="Sauce - Pesto, Sundried, Tomato"/>
    <x v="3"/>
    <s v="Sauces, Spreads &amp; Dips"/>
    <x v="523"/>
    <n v="290"/>
    <n v="290"/>
    <s v="Mustard &amp; Cheese Sauces"/>
    <n v="5"/>
    <n v="0"/>
    <n v="0"/>
    <x v="0"/>
  </r>
  <r>
    <s v="Rectangular Plastic Container Set - Green"/>
    <x v="1"/>
    <s v="Storage &amp; Accessories"/>
    <x v="1"/>
    <n v="299"/>
    <n v="625"/>
    <s v="Containers Sets"/>
    <n v="4.0999999999999996"/>
    <n v="326"/>
    <n v="52.16"/>
    <x v="0"/>
  </r>
  <r>
    <s v="Native Haat - Shikanji"/>
    <x v="6"/>
    <s v="Fruit Juices &amp; Drinks"/>
    <x v="568"/>
    <n v="180"/>
    <n v="180"/>
    <s v="Syrups &amp; Concentrates"/>
    <n v="3.9"/>
    <n v="0"/>
    <n v="0"/>
    <x v="1"/>
  </r>
  <r>
    <s v="Hair Serum"/>
    <x v="0"/>
    <s v="Hair Care"/>
    <x v="1144"/>
    <n v="48"/>
    <n v="60"/>
    <s v="Hair Oil &amp; Serum"/>
    <n v="4.3"/>
    <n v="12"/>
    <n v="20"/>
    <x v="1"/>
  </r>
  <r>
    <s v="Menstrual Cup - Size Large, Above 25 Years of age or after Childbirth"/>
    <x v="0"/>
    <s v="Feminine Hygiene"/>
    <x v="1145"/>
    <n v="559.20000000000005"/>
    <n v="699"/>
    <s v="Tampons &amp; Menstrual Cups"/>
    <n v="2.5"/>
    <n v="139.79999999999995"/>
    <n v="19.999999999999996"/>
    <x v="2"/>
  </r>
  <r>
    <s v="Sliced Black Olives"/>
    <x v="5"/>
    <s v="Pickles &amp; Chutney"/>
    <x v="95"/>
    <n v="120"/>
    <n v="120"/>
    <s v="Other Veg Pickle"/>
    <n v="4.2"/>
    <n v="0"/>
    <n v="0"/>
    <x v="1"/>
  </r>
  <r>
    <s v="Pure Fresh Sugarfree Spearmint Flavour Chewing Gum"/>
    <x v="5"/>
    <s v="Chocolates &amp; Candies"/>
    <x v="969"/>
    <n v="85"/>
    <n v="100"/>
    <s v="Mints &amp; Chewing Gum"/>
    <n v="4.3"/>
    <n v="15"/>
    <n v="15"/>
    <x v="1"/>
  </r>
  <r>
    <s v="Classic Milk Chocolate Candy"/>
    <x v="5"/>
    <s v="Chocolates &amp; Candies"/>
    <x v="322"/>
    <n v="16"/>
    <n v="20"/>
    <s v="Chocolates"/>
    <n v="4.3"/>
    <n v="4"/>
    <n v="20"/>
    <x v="1"/>
  </r>
  <r>
    <s v="Organic - Urad Chilka"/>
    <x v="4"/>
    <s v="Organic Staples"/>
    <x v="237"/>
    <n v="87.75"/>
    <n v="117"/>
    <s v="Organic Dals &amp; Pulses"/>
    <n v="5"/>
    <n v="29.25"/>
    <n v="25"/>
    <x v="1"/>
  </r>
  <r>
    <s v="Power Activ+ - Mosquito Repellent Refill"/>
    <x v="2"/>
    <s v="Fresheners &amp; Repellents"/>
    <x v="166"/>
    <n v="288"/>
    <n v="288"/>
    <s v="Mosquito Repellent"/>
    <n v="4.5"/>
    <n v="0"/>
    <n v="0"/>
    <x v="0"/>
  </r>
  <r>
    <s v="UAE Dates/Kharjura - Seeded"/>
    <x v="4"/>
    <s v="Dry Fruits"/>
    <x v="990"/>
    <n v="145"/>
    <n v="145"/>
    <s v="Other Dry Fruits"/>
    <n v="3.4"/>
    <n v="0"/>
    <n v="0"/>
    <x v="1"/>
  </r>
  <r>
    <s v="Microwave Popcorn - Butter Lover's"/>
    <x v="5"/>
    <s v="Snacks &amp; Namkeen"/>
    <x v="93"/>
    <n v="63"/>
    <n v="70"/>
    <s v="Chips &amp; Corn Snacks"/>
    <n v="4.2"/>
    <n v="7"/>
    <n v="10"/>
    <x v="1"/>
  </r>
  <r>
    <s v="Turmeric Powder/Arisina Pudi"/>
    <x v="4"/>
    <s v="Masalas &amp; Spices"/>
    <x v="35"/>
    <n v="114.75"/>
    <n v="135"/>
    <s v="Powdered Spices"/>
    <n v="4.2"/>
    <n v="20.25"/>
    <n v="15"/>
    <x v="1"/>
  </r>
  <r>
    <s v="Opalware Pudding Set - Silken Charms"/>
    <x v="1"/>
    <s v="Crockery &amp; Cutlery"/>
    <x v="456"/>
    <n v="449"/>
    <n v="495"/>
    <s v="Plates &amp; Bowls"/>
    <n v="4.0999999999999996"/>
    <n v="46"/>
    <n v="9.2929292929292924"/>
    <x v="0"/>
  </r>
  <r>
    <s v="Tablets - Neem, For Blood Purification, 250 mg"/>
    <x v="0"/>
    <s v="Health &amp; Medicine"/>
    <x v="115"/>
    <n v="119.68"/>
    <n v="136"/>
    <s v="Supplements &amp; Proteins"/>
    <n v="4.9000000000000004"/>
    <n v="16.319999999999993"/>
    <n v="11.999999999999995"/>
    <x v="1"/>
  </r>
  <r>
    <s v="Chopping Board With Handle - Bamboo Wood, BH 103"/>
    <x v="1"/>
    <s v="Kitchen Accessories"/>
    <x v="318"/>
    <n v="399"/>
    <n v="599"/>
    <s v="Choppers &amp; Graters"/>
    <n v="4.4000000000000004"/>
    <n v="200"/>
    <n v="33.388981636060102"/>
    <x v="0"/>
  </r>
  <r>
    <s v="Freshly Roasted &amp; Ground Filter Coffee Powder"/>
    <x v="6"/>
    <s v="Coffee"/>
    <x v="1146"/>
    <n v="279"/>
    <n v="279"/>
    <s v="Ground Coffee"/>
    <n v="4.5"/>
    <n v="0"/>
    <n v="0"/>
    <x v="0"/>
  </r>
  <r>
    <s v="Liquid Dishwasher - Tamarind"/>
    <x v="2"/>
    <s v="Detergents &amp; Dishwash"/>
    <x v="1114"/>
    <n v="135"/>
    <n v="165"/>
    <s v="Dishwash Liquids &amp; Pastes"/>
    <n v="4.4000000000000004"/>
    <n v="30"/>
    <n v="18.181818181818183"/>
    <x v="1"/>
  </r>
  <r>
    <s v="Original Fruit Flavoured Candies"/>
    <x v="3"/>
    <s v="Chocolates &amp; Biscuits"/>
    <x v="446"/>
    <n v="29"/>
    <n v="30"/>
    <s v="International Chocolates"/>
    <n v="4.7"/>
    <n v="1"/>
    <n v="3.3333333333333335"/>
    <x v="1"/>
  </r>
  <r>
    <s v="Cooling Teether - Trumpet"/>
    <x v="8"/>
    <s v="Baby Accessories"/>
    <x v="321"/>
    <n v="279"/>
    <n v="279"/>
    <s v="Soothers &amp; Teethers"/>
    <n v="1"/>
    <n v="0"/>
    <n v="0"/>
    <x v="0"/>
  </r>
  <r>
    <s v="Global Edition Dubai Delights Deodorant For Men"/>
    <x v="0"/>
    <s v="Fragrances &amp; Deos"/>
    <x v="222"/>
    <n v="150"/>
    <n v="250"/>
    <s v="Men's Deodorants"/>
    <n v="5"/>
    <n v="100"/>
    <n v="40"/>
    <x v="1"/>
  </r>
  <r>
    <s v="Ready to Eat - Pav Bhaji"/>
    <x v="5"/>
    <s v="Ready To Cook &amp; Eat"/>
    <x v="296"/>
    <n v="100"/>
    <n v="100"/>
    <s v="Heat &amp; Eat Ready Meals"/>
    <n v="3.4"/>
    <n v="0"/>
    <n v="0"/>
    <x v="1"/>
  </r>
  <r>
    <s v="Toilet Air Freshener - Lavander"/>
    <x v="2"/>
    <s v="Fresheners &amp; Repellents"/>
    <x v="108"/>
    <n v="72"/>
    <n v="72"/>
    <s v="Air Freshener"/>
    <n v="4.2"/>
    <n v="0"/>
    <n v="0"/>
    <x v="1"/>
  </r>
  <r>
    <s v="Green Tea - Organic Earl Grey Citrus Long Leaf"/>
    <x v="6"/>
    <s v="Tea"/>
    <x v="601"/>
    <n v="200"/>
    <n v="200"/>
    <s v="Tea Bags"/>
    <n v="4.4000000000000004"/>
    <n v="0"/>
    <n v="0"/>
    <x v="1"/>
  </r>
  <r>
    <s v="Namkeen Khatta Meetha"/>
    <x v="5"/>
    <s v="Snacks &amp; Namkeen"/>
    <x v="141"/>
    <n v="102"/>
    <n v="147"/>
    <s v="Namkeen &amp; Savoury Snacks"/>
    <n v="4"/>
    <n v="45"/>
    <n v="30.612244897959183"/>
    <x v="1"/>
  </r>
  <r>
    <s v="Earth C7 Argan Oil"/>
    <x v="0"/>
    <s v="Skin Care"/>
    <x v="436"/>
    <n v="760"/>
    <n v="800"/>
    <s v="Aromatherapy"/>
    <n v="5"/>
    <n v="40"/>
    <n v="5"/>
    <x v="2"/>
  </r>
  <r>
    <s v="Liquid Face &amp; Body Wash"/>
    <x v="0"/>
    <s v="Bath &amp; Hand Wash"/>
    <x v="451"/>
    <n v="489"/>
    <n v="507"/>
    <s v="Shower Gel &amp; Body Wash"/>
    <n v="4.5"/>
    <n v="18"/>
    <n v="3.5502958579881656"/>
    <x v="0"/>
  </r>
  <r>
    <s v="Whole Wheat Atta/Godihittu - Pesticide Free"/>
    <x v="4"/>
    <s v="Atta, Flours &amp; Sooji"/>
    <x v="26"/>
    <n v="270"/>
    <n v="300"/>
    <s v="Atta Whole Wheat"/>
    <n v="3.8"/>
    <n v="30"/>
    <n v="10"/>
    <x v="0"/>
  </r>
  <r>
    <s v="Peeler - Nova, Stainless Steel"/>
    <x v="1"/>
    <s v="Kitchen Accessories"/>
    <x v="54"/>
    <n v="45"/>
    <n v="49"/>
    <s v="Knives &amp; Peelers"/>
    <n v="3.7"/>
    <n v="4"/>
    <n v="8.1632653061224492"/>
    <x v="1"/>
  </r>
  <r>
    <s v="Clear Small Wire Hook"/>
    <x v="1"/>
    <s v="Storage &amp; Accessories"/>
    <x v="1147"/>
    <n v="179"/>
    <n v="199"/>
    <s v="Wall Hooks &amp; Hangers"/>
    <n v="2.2999999999999998"/>
    <n v="20"/>
    <n v="10.050251256281408"/>
    <x v="1"/>
  </r>
  <r>
    <s v="Namkeen - Rice Kodubale"/>
    <x v="5"/>
    <s v="Snacks &amp; Namkeen"/>
    <x v="232"/>
    <n v="19"/>
    <n v="19"/>
    <s v="Namkeen &amp; Savoury Snacks"/>
    <n v="3.9"/>
    <n v="0"/>
    <n v="0"/>
    <x v="1"/>
  </r>
  <r>
    <s v="Triple Vitamin Moisturising Body Lotion"/>
    <x v="0"/>
    <s v="Skin Care"/>
    <x v="419"/>
    <n v="202"/>
    <n v="270"/>
    <s v="Body Care"/>
    <n v="4.3"/>
    <n v="68"/>
    <n v="25.185185185185187"/>
    <x v="0"/>
  </r>
  <r>
    <s v="Toned Milk"/>
    <x v="7"/>
    <s v="Dairy"/>
    <x v="875"/>
    <n v="28"/>
    <n v="29"/>
    <s v="Milk"/>
    <n v="4.2"/>
    <n v="1"/>
    <n v="3.4482758620689653"/>
    <x v="1"/>
  </r>
  <r>
    <s v="All In Wash"/>
    <x v="0"/>
    <s v="Bath &amp; Hand Wash"/>
    <x v="837"/>
    <n v="210"/>
    <n v="210"/>
    <s v="Bath &amp; Shower"/>
    <n v="1"/>
    <n v="0"/>
    <n v="0"/>
    <x v="0"/>
  </r>
  <r>
    <s v="Xpert Pro Sugar Conscious Edible Oil"/>
    <x v="4"/>
    <s v="Edible Oils &amp; Ghee"/>
    <x v="252"/>
    <n v="880"/>
    <n v="1025"/>
    <s v="Blended Cooking Oils"/>
    <n v="4.2"/>
    <n v="145"/>
    <n v="14.146341463414634"/>
    <x v="2"/>
  </r>
  <r>
    <s v="Baby Laundry Detergent"/>
    <x v="8"/>
    <s v="Baby Bath &amp; Hygiene"/>
    <x v="110"/>
    <n v="679.15"/>
    <n v="799"/>
    <s v="Baby Laundry"/>
    <n v="3.9"/>
    <n v="119.85000000000002"/>
    <n v="15.000000000000002"/>
    <x v="2"/>
  </r>
  <r>
    <s v="Smooth &amp; Serene Conditioner - Argan Oil &amp; Lavender Aroma"/>
    <x v="0"/>
    <s v="Hair Care"/>
    <x v="688"/>
    <n v="650"/>
    <n v="650"/>
    <s v="Shampoo &amp; Conditioner"/>
    <n v="3.6"/>
    <n v="0"/>
    <n v="0"/>
    <x v="2"/>
  </r>
  <r>
    <s v="Hello Sun Sunblock &amp; Anti-tTan Lotion - SPF30"/>
    <x v="0"/>
    <s v="Skin Care"/>
    <x v="135"/>
    <n v="90"/>
    <n v="120"/>
    <s v="Face Care"/>
    <n v="4.5"/>
    <n v="30"/>
    <n v="25"/>
    <x v="1"/>
  </r>
  <r>
    <s v="Cough Drops - Menthol"/>
    <x v="0"/>
    <s v="Health &amp; Medicine"/>
    <x v="1138"/>
    <n v="20"/>
    <n v="20"/>
    <s v="Everyday Medicine"/>
    <n v="4.4000000000000004"/>
    <n v="0"/>
    <n v="0"/>
    <x v="1"/>
  </r>
  <r>
    <s v="Milk Flavour, Real Chicken Biscuit, Dog Treats"/>
    <x v="1"/>
    <s v="Pet Food &amp; Accessories"/>
    <x v="649"/>
    <n v="233.75"/>
    <n v="275"/>
    <s v="Pet Meals &amp; Treats"/>
    <n v="4.4000000000000004"/>
    <n v="41.25"/>
    <n v="15"/>
    <x v="0"/>
  </r>
  <r>
    <s v="Ultimo Blends Charcoal Face Pack"/>
    <x v="0"/>
    <s v="Skin Care"/>
    <x v="176"/>
    <n v="245"/>
    <n v="350"/>
    <s v="Face Care"/>
    <n v="3.8"/>
    <n v="105"/>
    <n v="30"/>
    <x v="0"/>
  </r>
  <r>
    <s v="Red Chilli Sauce"/>
    <x v="5"/>
    <s v="Spreads, Sauces, Ketchup"/>
    <x v="1148"/>
    <n v="50"/>
    <n v="50"/>
    <s v="Chilli &amp; Soya Sauce"/>
    <n v="2"/>
    <n v="0"/>
    <n v="0"/>
    <x v="1"/>
  </r>
  <r>
    <s v="Pollution Protect - Mineral Sunscreen Gel, SPF 50"/>
    <x v="0"/>
    <s v="Skin Care"/>
    <x v="1149"/>
    <n v="196"/>
    <n v="280"/>
    <s v="Face Care"/>
    <n v="4.5"/>
    <n v="84"/>
    <n v="30"/>
    <x v="1"/>
  </r>
  <r>
    <s v="Pooja Agarbatti - Treya 3 in 1"/>
    <x v="2"/>
    <s v="Pooja Needs"/>
    <x v="648"/>
    <n v="50"/>
    <n v="50"/>
    <s v="Agarbatti, Incense Sticks"/>
    <n v="4.3"/>
    <n v="0"/>
    <n v="0"/>
    <x v="1"/>
  </r>
  <r>
    <s v="Filling or Topping - Blueberry"/>
    <x v="3"/>
    <s v="Sauces, Spreads &amp; Dips"/>
    <x v="1150"/>
    <n v="500"/>
    <n v="500"/>
    <s v="Honey &amp; Maple Syrup"/>
    <n v="3.3"/>
    <n v="0"/>
    <n v="0"/>
    <x v="0"/>
  </r>
  <r>
    <s v="Cookies - Choco-Kiss"/>
    <x v="5"/>
    <s v="Biscuits &amp; Cookies"/>
    <x v="371"/>
    <n v="40"/>
    <n v="40"/>
    <s v="Cookies"/>
    <n v="4.2"/>
    <n v="0"/>
    <n v="0"/>
    <x v="1"/>
  </r>
  <r>
    <s v="Sweet Potato Fries"/>
    <x v="5"/>
    <s v="Frozen Veggies &amp; Snacks"/>
    <x v="961"/>
    <n v="150"/>
    <n v="150"/>
    <s v="Frozen Veg Snacks"/>
    <n v="4.2"/>
    <n v="0"/>
    <n v="0"/>
    <x v="1"/>
  </r>
  <r>
    <s v="Chilli Powder/Menasina Pudi"/>
    <x v="4"/>
    <s v="Masalas &amp; Spices"/>
    <x v="613"/>
    <n v="32"/>
    <n v="32"/>
    <s v="Powdered Spices"/>
    <n v="5"/>
    <n v="0"/>
    <n v="0"/>
    <x v="1"/>
  </r>
  <r>
    <s v="Babies Bib - Car Print, Assorted Colours"/>
    <x v="8"/>
    <s v="Feeding &amp; Nursing"/>
    <x v="53"/>
    <n v="175"/>
    <n v="175"/>
    <s v="Bibs &amp; Napkins"/>
    <n v="4.4000000000000004"/>
    <n v="0"/>
    <n v="0"/>
    <x v="1"/>
  </r>
  <r>
    <s v="Twist Sweet &amp; Spicy Sauce"/>
    <x v="5"/>
    <s v="Spreads, Sauces, Ketchup"/>
    <x v="702"/>
    <n v="150"/>
    <n v="160"/>
    <s v="Tomato Ketchup &amp; Sauces"/>
    <n v="4.3"/>
    <n v="10"/>
    <n v="6.25"/>
    <x v="1"/>
  </r>
  <r>
    <s v="Peach Milk Soft Creme"/>
    <x v="0"/>
    <s v="Skin Care"/>
    <x v="153"/>
    <n v="212"/>
    <n v="275"/>
    <s v="Body Care"/>
    <n v="4.3"/>
    <n v="63"/>
    <n v="22.90909090909091"/>
    <x v="0"/>
  </r>
  <r>
    <s v="Infusion Tea - Lemon &amp; Ginger"/>
    <x v="6"/>
    <s v="Tea"/>
    <x v="715"/>
    <n v="320"/>
    <n v="320"/>
    <s v="Exotic &amp; Flavoured Tea"/>
    <n v="2"/>
    <n v="0"/>
    <n v="0"/>
    <x v="0"/>
  </r>
  <r>
    <s v="Chick Peas - Classic"/>
    <x v="3"/>
    <s v="Sauces, Spreads &amp; Dips"/>
    <x v="255"/>
    <n v="135"/>
    <n v="135"/>
    <s v="Thai &amp; Asian Sauces"/>
    <n v="4.4000000000000004"/>
    <n v="0"/>
    <n v="0"/>
    <x v="1"/>
  </r>
  <r>
    <s v="Olives - Stuffed Green"/>
    <x v="3"/>
    <s v="Tinned &amp; Processed Food"/>
    <x v="42"/>
    <n v="152.15"/>
    <n v="179"/>
    <s v="Olive, Jalapeno, Gherkin"/>
    <n v="4"/>
    <n v="26.849999999999994"/>
    <n v="14.999999999999998"/>
    <x v="1"/>
  </r>
  <r>
    <s v="Floor Cleaner - Green Apple, Imported"/>
    <x v="2"/>
    <s v="All Purpose Cleaners"/>
    <x v="65"/>
    <n v="429"/>
    <n v="429"/>
    <s v="Imported Cleaners"/>
    <n v="4"/>
    <n v="0"/>
    <n v="0"/>
    <x v="0"/>
  </r>
  <r>
    <s v="Cheese - Block"/>
    <x v="7"/>
    <s v="Dairy"/>
    <x v="415"/>
    <n v="139.5"/>
    <n v="155"/>
    <s v="Cheese"/>
    <n v="4.0999999999999996"/>
    <n v="15.5"/>
    <n v="10"/>
    <x v="1"/>
  </r>
  <r>
    <s v="Mix - Gulab Jamum"/>
    <x v="5"/>
    <s v="Ready To Cook &amp; Eat"/>
    <x v="240"/>
    <n v="43"/>
    <n v="50"/>
    <s v="Dessert Mixes"/>
    <n v="4.3"/>
    <n v="7"/>
    <n v="14"/>
    <x v="1"/>
  </r>
  <r>
    <s v="Amalfi Deo For Women"/>
    <x v="0"/>
    <s v="Fragrances &amp; Deos"/>
    <x v="238"/>
    <n v="474.05"/>
    <n v="499"/>
    <s v="Women's Deodorants"/>
    <n v="4"/>
    <n v="24.949999999999989"/>
    <n v="4.9999999999999982"/>
    <x v="0"/>
  </r>
  <r>
    <s v="Lip Butter - Chocolate"/>
    <x v="0"/>
    <s v="Skin Care"/>
    <x v="163"/>
    <n v="225"/>
    <n v="225"/>
    <s v="Lip Care"/>
    <n v="1"/>
    <n v="0"/>
    <n v="0"/>
    <x v="0"/>
  </r>
  <r>
    <s v="Olives -  Sliced Black"/>
    <x v="3"/>
    <s v="Tinned &amp; Processed Food"/>
    <x v="538"/>
    <n v="295"/>
    <n v="295"/>
    <s v="Olive, Jalapeno, Gherkin"/>
    <n v="4.3"/>
    <n v="0"/>
    <n v="0"/>
    <x v="0"/>
  </r>
  <r>
    <s v="Post It - 3 x 5 Inches"/>
    <x v="2"/>
    <s v="Stationery"/>
    <x v="1151"/>
    <n v="56"/>
    <n v="57"/>
    <s v="Scissor, Glue &amp; Tape"/>
    <n v="4.2"/>
    <n v="1"/>
    <n v="1.7543859649122806"/>
    <x v="1"/>
  </r>
  <r>
    <s v="Advanced  Hair Fall Control Conditioner"/>
    <x v="0"/>
    <s v="Hair Care"/>
    <x v="583"/>
    <n v="157.69999999999999"/>
    <n v="190"/>
    <s v="Shampoo &amp; Conditioner"/>
    <n v="4.2"/>
    <n v="32.300000000000011"/>
    <n v="17.000000000000004"/>
    <x v="1"/>
  </r>
  <r>
    <s v="Ruled Notebook - 6 Subject, Assorted Colour"/>
    <x v="2"/>
    <s v="Stationery"/>
    <x v="126"/>
    <n v="272"/>
    <n v="280"/>
    <s v="Notebooks, Files, Folders"/>
    <n v="4"/>
    <n v="8"/>
    <n v="2.8571428571428572"/>
    <x v="0"/>
  </r>
  <r>
    <s v="Masala - Meat"/>
    <x v="4"/>
    <s v="Masalas &amp; Spices"/>
    <x v="490"/>
    <n v="143"/>
    <n v="143"/>
    <s v="Blended Masalas"/>
    <n v="4.2"/>
    <n v="0"/>
    <n v="0"/>
    <x v="1"/>
  </r>
  <r>
    <s v="Nourishing Aloe Vera Gel - With Green Tea Extracts &amp; Vitamin E Beads"/>
    <x v="0"/>
    <s v="Skin Care"/>
    <x v="163"/>
    <n v="135"/>
    <n v="150"/>
    <s v="Face Care"/>
    <n v="4.0999999999999996"/>
    <n v="15"/>
    <n v="10"/>
    <x v="1"/>
  </r>
  <r>
    <s v="Licoricewhite Skin Whitening Cleanser"/>
    <x v="0"/>
    <s v="Skin Care"/>
    <x v="257"/>
    <n v="80.75"/>
    <n v="85"/>
    <s v="Face Care"/>
    <n v="4.5"/>
    <n v="4.25"/>
    <n v="5"/>
    <x v="1"/>
  </r>
  <r>
    <s v="Soap Tray - Highway Small"/>
    <x v="0"/>
    <s v="Bath &amp; Hand Wash"/>
    <x v="352"/>
    <n v="100"/>
    <n v="100"/>
    <s v="Bathing Accessories"/>
    <n v="3.7"/>
    <n v="0"/>
    <n v="0"/>
    <x v="1"/>
  </r>
  <r>
    <s v="Premium Bengali Kasundi"/>
    <x v="5"/>
    <s v="Spreads, Sauces, Ketchup"/>
    <x v="197"/>
    <n v="95"/>
    <n v="95"/>
    <s v="Tomato Ketchup &amp; Sauces"/>
    <n v="4.4000000000000004"/>
    <n v="0"/>
    <n v="0"/>
    <x v="1"/>
  </r>
  <r>
    <s v="Sabudana Wada Mix"/>
    <x v="5"/>
    <s v="Ready To Cook &amp; Eat"/>
    <x v="197"/>
    <n v="95"/>
    <n v="95"/>
    <s v="Breakfast &amp; Snack Mixes"/>
    <n v="5"/>
    <n v="0"/>
    <n v="0"/>
    <x v="1"/>
  </r>
  <r>
    <s v="Vanilla Pound Cake Mix - Jowar &amp; Sweet Potato Flour"/>
    <x v="3"/>
    <s v="Cooking &amp; Baking Needs"/>
    <x v="620"/>
    <n v="211.65"/>
    <n v="249"/>
    <s v="Flours &amp; Pre-Mixes"/>
    <n v="3.8"/>
    <n v="37.349999999999994"/>
    <n v="14.999999999999998"/>
    <x v="0"/>
  </r>
  <r>
    <s v="Herbal Charcoal Soap"/>
    <x v="0"/>
    <s v="Bath &amp; Hand Wash"/>
    <x v="121"/>
    <n v="85"/>
    <n v="85"/>
    <s v="Bathing Bars &amp; Soaps"/>
    <n v="4.4000000000000004"/>
    <n v="0"/>
    <n v="0"/>
    <x v="1"/>
  </r>
  <r>
    <s v="Mayonnaice - Garlic"/>
    <x v="3"/>
    <s v="Sauces, Spreads &amp; Dips"/>
    <x v="255"/>
    <n v="340"/>
    <n v="340"/>
    <s v="Salad Dressings"/>
    <n v="3.6"/>
    <n v="0"/>
    <n v="0"/>
    <x v="0"/>
  </r>
  <r>
    <s v="Facial Tissues Box - 2 Ply -100% Virgin Pulp/Paper"/>
    <x v="2"/>
    <s v="Disposables, Garbage Bag"/>
    <x v="318"/>
    <n v="74"/>
    <n v="75"/>
    <s v="Paper Napkin, Tissue Box"/>
    <n v="4.2"/>
    <n v="1"/>
    <n v="1.3333333333333333"/>
    <x v="1"/>
  </r>
  <r>
    <s v="Whisky/Juice/Water Glass"/>
    <x v="1"/>
    <s v="Crockery &amp; Cutlery"/>
    <x v="96"/>
    <n v="209"/>
    <n v="250"/>
    <s v="Glassware"/>
    <n v="3.7"/>
    <n v="41"/>
    <n v="16.399999999999999"/>
    <x v="0"/>
  </r>
  <r>
    <s v="Greek Yogurt - Wild, Raspberry"/>
    <x v="3"/>
    <s v="Snacks, Dry Fruits, Nuts"/>
    <x v="270"/>
    <n v="171"/>
    <n v="180"/>
    <s v="Flavoured &amp; Greek Yogurt"/>
    <n v="4.0999999999999996"/>
    <n v="9"/>
    <n v="5"/>
    <x v="1"/>
  </r>
  <r>
    <s v="Sweet Dark 50% Dark Chocolate"/>
    <x v="3"/>
    <s v="Chocolates &amp; Biscuits"/>
    <x v="619"/>
    <n v="254.15"/>
    <n v="299"/>
    <s v="Luxury Chocolates, Gifts"/>
    <n v="3.2"/>
    <n v="44.849999999999994"/>
    <n v="14.999999999999996"/>
    <x v="0"/>
  </r>
  <r>
    <s v="Red Cherries In Syrup - With Stone"/>
    <x v="3"/>
    <s v="Tinned &amp; Processed Food"/>
    <x v="609"/>
    <n v="285"/>
    <n v="300"/>
    <s v="Tomatoes &amp; Vegetables"/>
    <n v="1.5"/>
    <n v="15"/>
    <n v="5"/>
    <x v="0"/>
  </r>
  <r>
    <s v="Juvenescence - Anti Ageing Cream"/>
    <x v="0"/>
    <s v="Skin Care"/>
    <x v="28"/>
    <n v="1695.75"/>
    <n v="1995"/>
    <s v="Face Care"/>
    <n v="4"/>
    <n v="299.25"/>
    <n v="15"/>
    <x v="2"/>
  </r>
  <r>
    <s v="Perfumed Soap - Romantic"/>
    <x v="0"/>
    <s v="Bath &amp; Hand Wash"/>
    <x v="627"/>
    <n v="147"/>
    <n v="147"/>
    <s v="Bathing Bars &amp; Soaps"/>
    <n v="4.0999999999999996"/>
    <n v="0"/>
    <n v="0"/>
    <x v="1"/>
  </r>
  <r>
    <s v="Hand Chopper"/>
    <x v="1"/>
    <s v="Kitchen Accessories"/>
    <x v="23"/>
    <n v="595"/>
    <n v="595"/>
    <s v="Choppers &amp; Graters"/>
    <n v="3.3"/>
    <n v="0"/>
    <n v="0"/>
    <x v="2"/>
  </r>
  <r>
    <s v="Face Scrub - Bio Resurfacing, Bxl Cellular"/>
    <x v="0"/>
    <s v="Skin Care"/>
    <x v="114"/>
    <n v="749.25"/>
    <n v="999"/>
    <s v="Face Care"/>
    <n v="5"/>
    <n v="249.75"/>
    <n v="25"/>
    <x v="2"/>
  </r>
  <r>
    <s v="Pure Hands Moisturizing Hand Wash -  Tulsi &amp; Aloe"/>
    <x v="0"/>
    <s v="Bath &amp; Hand Wash"/>
    <x v="134"/>
    <n v="94.3"/>
    <n v="115"/>
    <s v="Hand Wash &amp; Sanitizers"/>
    <n v="4.4000000000000004"/>
    <n v="20.700000000000003"/>
    <n v="18.000000000000004"/>
    <x v="1"/>
  </r>
  <r>
    <s v="Popped Potato Chips - Mirch Masala flavour"/>
    <x v="5"/>
    <s v="Snacks &amp; Namkeen"/>
    <x v="798"/>
    <n v="40"/>
    <n v="40"/>
    <s v="Chips &amp; Corn Snacks"/>
    <n v="4.5999999999999996"/>
    <n v="0"/>
    <n v="0"/>
    <x v="1"/>
  </r>
  <r>
    <s v="Lia Candanam Divine &amp; Soothing Exclusive Fragrance"/>
    <x v="2"/>
    <s v="Pooja Needs"/>
    <x v="832"/>
    <n v="70"/>
    <n v="70"/>
    <s v="Agarbatti, Incense Sticks"/>
    <n v="4.2"/>
    <n v="0"/>
    <n v="0"/>
    <x v="1"/>
  </r>
  <r>
    <s v="Neem Honey"/>
    <x v="5"/>
    <s v="Spreads, Sauces, Ketchup"/>
    <x v="315"/>
    <n v="300"/>
    <n v="300"/>
    <s v="Honey"/>
    <n v="1"/>
    <n v="0"/>
    <n v="0"/>
    <x v="0"/>
  </r>
  <r>
    <s v="Party Face Mask - Assorted"/>
    <x v="2"/>
    <s v="Party &amp; Festive Needs"/>
    <x v="228"/>
    <n v="49"/>
    <n v="59"/>
    <s v="Decorations"/>
    <n v="2"/>
    <n v="10"/>
    <n v="16.949152542372882"/>
    <x v="1"/>
  </r>
  <r>
    <s v="Total Pro Heart Conscious Edible Oil"/>
    <x v="4"/>
    <s v="Edible Oils &amp; Ghee"/>
    <x v="182"/>
    <n v="427.68"/>
    <n v="486"/>
    <s v="Blended Cooking Oils"/>
    <n v="4.2"/>
    <n v="58.319999999999993"/>
    <n v="11.999999999999998"/>
    <x v="0"/>
  </r>
  <r>
    <s v="Stainless Steel Cutlery Holder - Sunflower Design, Size 4"/>
    <x v="1"/>
    <s v="Kitchen Accessories"/>
    <x v="928"/>
    <n v="129"/>
    <n v="190"/>
    <s v="Kitchen Tools &amp; Other Accessories"/>
    <n v="3.2"/>
    <n v="61"/>
    <n v="32.10526315789474"/>
    <x v="1"/>
  </r>
  <r>
    <s v="Stevia Tablets Dispenser"/>
    <x v="3"/>
    <s v="Cooking &amp; Baking Needs"/>
    <x v="145"/>
    <n v="450"/>
    <n v="450"/>
    <s v="Exotic Sugar &amp; Salt"/>
    <n v="2.2999999999999998"/>
    <n v="0"/>
    <n v="0"/>
    <x v="0"/>
  </r>
  <r>
    <s v="Dry Pants Diapers - Medium"/>
    <x v="8"/>
    <s v="Diapers &amp; Wipes"/>
    <x v="76"/>
    <n v="319.33"/>
    <n v="349"/>
    <s v="Diapers"/>
    <n v="4.5"/>
    <n v="29.670000000000016"/>
    <n v="8.501432664756452"/>
    <x v="0"/>
  </r>
  <r>
    <s v="Multi Utility Plastic Basket - Small, Black, Royal"/>
    <x v="2"/>
    <s v="Bins &amp; Bathroom Ware"/>
    <x v="298"/>
    <n v="129"/>
    <n v="169"/>
    <s v="Laundry, Storage Baskets"/>
    <n v="3.7"/>
    <n v="40"/>
    <n v="23.668639053254438"/>
    <x v="1"/>
  </r>
  <r>
    <s v="Ready To Cook - Quinoa Sweet Pongal"/>
    <x v="5"/>
    <s v="Ready To Cook &amp; Eat"/>
    <x v="267"/>
    <n v="157.5"/>
    <n v="175"/>
    <s v="Breakfast &amp; Snack Mixes"/>
    <n v="4.8"/>
    <n v="17.5"/>
    <n v="10"/>
    <x v="1"/>
  </r>
  <r>
    <s v="Alcohol Sanitizing Wipes,  For Hands &amp; Surface,  Skin-friendly"/>
    <x v="2"/>
    <s v="All Purpose Cleaners"/>
    <x v="318"/>
    <n v="49"/>
    <n v="49"/>
    <s v="Disinfectant Spray &amp; Cleaners"/>
    <n v="4"/>
    <n v="0"/>
    <n v="0"/>
    <x v="1"/>
  </r>
  <r>
    <s v="Hair Pack - Brahmi"/>
    <x v="0"/>
    <s v="Hair Care"/>
    <x v="353"/>
    <n v="599"/>
    <n v="599"/>
    <s v="Hair &amp; Scalp Treatment"/>
    <n v="4"/>
    <n v="0"/>
    <n v="0"/>
    <x v="2"/>
  </r>
  <r>
    <s v="Aarti Thali Brass Puja Puja Worship S3 - Golden"/>
    <x v="2"/>
    <s v="Pooja Needs"/>
    <x v="434"/>
    <n v="259"/>
    <n v="435"/>
    <s v="Pooja Thali &amp; Bells"/>
    <n v="3.3"/>
    <n v="176"/>
    <n v="40.459770114942529"/>
    <x v="0"/>
  </r>
  <r>
    <s v="Fairness Naturals Saffron Skin Bleach"/>
    <x v="0"/>
    <s v="Skin Care"/>
    <x v="476"/>
    <n v="42.75"/>
    <n v="57"/>
    <s v="Face Care"/>
    <n v="4.2"/>
    <n v="14.25"/>
    <n v="25"/>
    <x v="1"/>
  </r>
  <r>
    <s v="Glass Jug/Carafe/Bottle/Kosem"/>
    <x v="1"/>
    <s v="Storage &amp; Accessories"/>
    <x v="320"/>
    <n v="339"/>
    <n v="410"/>
    <s v="Water &amp; Fridge Bottles"/>
    <n v="3.7"/>
    <n v="71"/>
    <n v="17.317073170731707"/>
    <x v="0"/>
  </r>
  <r>
    <s v="Heavy Flow Tampons - 100% Organic Cotton, Non-Applicator"/>
    <x v="0"/>
    <s v="Feminine Hygiene"/>
    <x v="565"/>
    <n v="300.83"/>
    <n v="449"/>
    <s v="Tampons &amp; Menstrual Cups"/>
    <n v="4.5"/>
    <n v="148.17000000000002"/>
    <n v="33.000000000000007"/>
    <x v="0"/>
  </r>
  <r>
    <s v="Scrub Pad Large Super Saver"/>
    <x v="2"/>
    <s v="Mops, Brushes &amp; Scrubs"/>
    <x v="9"/>
    <n v="89"/>
    <n v="95"/>
    <s v="Utensil Scrub-Pad, Glove"/>
    <n v="4.2"/>
    <n v="6"/>
    <n v="6.3157894736842106"/>
    <x v="1"/>
  </r>
  <r>
    <s v="Organic Rice Mix - Tamarind"/>
    <x v="5"/>
    <s v="Ready To Cook &amp; Eat"/>
    <x v="97"/>
    <n v="70"/>
    <n v="70"/>
    <s v="Breakfast &amp; Snack Mixes"/>
    <n v="3.4"/>
    <n v="0"/>
    <n v="0"/>
    <x v="1"/>
  </r>
  <r>
    <s v="Active Kitten Cat Food"/>
    <x v="1"/>
    <s v="Pet Food &amp; Accessories"/>
    <x v="1152"/>
    <n v="169.15"/>
    <n v="199"/>
    <s v="Pet Meals &amp; Treats"/>
    <n v="4.2"/>
    <n v="29.849999999999994"/>
    <n v="14.999999999999998"/>
    <x v="1"/>
  </r>
  <r>
    <s v="Bio Berry Plumping Lip Balm"/>
    <x v="0"/>
    <s v="Skin Care"/>
    <x v="114"/>
    <n v="131.25"/>
    <n v="175"/>
    <s v="Lip Care"/>
    <n v="4.0999999999999996"/>
    <n v="43.75"/>
    <n v="25"/>
    <x v="1"/>
  </r>
  <r>
    <s v="Vitamin E Cleansing Milk"/>
    <x v="0"/>
    <s v="Skin Care"/>
    <x v="61"/>
    <n v="385"/>
    <n v="550"/>
    <s v="Face Care"/>
    <n v="5"/>
    <n v="165"/>
    <n v="30"/>
    <x v="0"/>
  </r>
  <r>
    <s v="Classic Cranberries"/>
    <x v="4"/>
    <s v="Dry Fruits"/>
    <x v="1153"/>
    <n v="249"/>
    <n v="249"/>
    <s v="Other Dry Fruits"/>
    <n v="4.2"/>
    <n v="0"/>
    <n v="0"/>
    <x v="0"/>
  </r>
  <r>
    <s v="Powder - Curry"/>
    <x v="4"/>
    <s v="Masalas &amp; Spices"/>
    <x v="245"/>
    <n v="60"/>
    <n v="60"/>
    <s v="Blended Masalas"/>
    <n v="4.3"/>
    <n v="0"/>
    <n v="0"/>
    <x v="1"/>
  </r>
  <r>
    <s v="Baby Happy Cotton Pads"/>
    <x v="0"/>
    <s v="Health &amp; Medicine"/>
    <x v="635"/>
    <n v="116"/>
    <n v="129"/>
    <s v="Cotton &amp; Ear Buds"/>
    <n v="5"/>
    <n v="13"/>
    <n v="10.077519379844961"/>
    <x v="1"/>
  </r>
  <r>
    <s v="Della Storage Container With Lid - Assorted Colour"/>
    <x v="2"/>
    <s v="Bins &amp; Bathroom Ware"/>
    <x v="3"/>
    <n v="169"/>
    <n v="210"/>
    <s v="Laundry, Storage Baskets"/>
    <n v="5"/>
    <n v="41"/>
    <n v="19.523809523809526"/>
    <x v="1"/>
  </r>
  <r>
    <s v="7 Oils In One Non Sticky Hair Oil"/>
    <x v="0"/>
    <s v="Hair Care"/>
    <x v="1154"/>
    <n v="280"/>
    <n v="280"/>
    <s v="Hair Oil &amp; Serum"/>
    <n v="4"/>
    <n v="0"/>
    <n v="0"/>
    <x v="0"/>
  </r>
  <r>
    <s v="Fruit Yoghurt - Blueberry"/>
    <x v="7"/>
    <s v="Dairy"/>
    <x v="293"/>
    <n v="20"/>
    <n v="40"/>
    <s v="Yogurt &amp; Shrikhand"/>
    <n v="3.9"/>
    <n v="20"/>
    <n v="50"/>
    <x v="1"/>
  </r>
  <r>
    <s v="Organic Chilli Powder/Menasina Pudi"/>
    <x v="4"/>
    <s v="Organic Staples"/>
    <x v="34"/>
    <n v="140"/>
    <n v="185"/>
    <s v="Organic Masalas &amp; Spices"/>
    <n v="4"/>
    <n v="45"/>
    <n v="24.324324324324323"/>
    <x v="1"/>
  </r>
  <r>
    <s v="Smart Broom - Regular, 39 Sticks"/>
    <x v="2"/>
    <s v="Mops, Brushes &amp; Scrubs"/>
    <x v="373"/>
    <n v="75"/>
    <n v="109"/>
    <s v="Brooms &amp; Dust Pans"/>
    <n v="4"/>
    <n v="34"/>
    <n v="31.192660550458715"/>
    <x v="1"/>
  </r>
  <r>
    <s v="High Protein Peanuts - Chatpata Masala"/>
    <x v="5"/>
    <s v="Snacks &amp; Namkeen"/>
    <x v="883"/>
    <n v="40"/>
    <n v="40"/>
    <s v="Namkeen &amp; Savoury Snacks"/>
    <n v="3.8"/>
    <n v="0"/>
    <n v="0"/>
    <x v="1"/>
  </r>
  <r>
    <s v="Almondo - Roasted Almonds Coated With Milk Chocolate"/>
    <x v="5"/>
    <s v="Chocolates &amp; Candies"/>
    <x v="94"/>
    <n v="200"/>
    <n v="200"/>
    <s v="Chocolates"/>
    <n v="4.5"/>
    <n v="0"/>
    <n v="0"/>
    <x v="1"/>
  </r>
  <r>
    <s v="Essence - Ice Cream"/>
    <x v="5"/>
    <s v="Ready To Cook &amp; Eat"/>
    <x v="1155"/>
    <n v="50"/>
    <n v="50"/>
    <s v="Home Baking"/>
    <n v="3.3"/>
    <n v="0"/>
    <n v="0"/>
    <x v="1"/>
  </r>
  <r>
    <s v="Caramel Almond With Sesame Seeds"/>
    <x v="4"/>
    <s v="Dry Fruits"/>
    <x v="881"/>
    <n v="160"/>
    <n v="160"/>
    <s v="Almonds"/>
    <n v="3.5"/>
    <n v="0"/>
    <n v="0"/>
    <x v="1"/>
  </r>
  <r>
    <s v="Handwash Refill Pack"/>
    <x v="0"/>
    <s v="Bath &amp; Hand Wash"/>
    <x v="158"/>
    <n v="182.47"/>
    <n v="218"/>
    <s v="Hand Wash &amp; Sanitizers"/>
    <n v="3.9"/>
    <n v="35.53"/>
    <n v="16.298165137614678"/>
    <x v="1"/>
  </r>
  <r>
    <s v="Beard Softener For Men Beard Cream"/>
    <x v="0"/>
    <s v="Men's Grooming"/>
    <x v="999"/>
    <n v="414"/>
    <n v="450"/>
    <s v="Hair Care &amp; Styling"/>
    <n v="3"/>
    <n v="36"/>
    <n v="8"/>
    <x v="0"/>
  </r>
  <r>
    <s v="Happy Moisturising Hand Wash - Grapefruit &amp; Bergamot"/>
    <x v="0"/>
    <s v="Bath &amp; Hand Wash"/>
    <x v="631"/>
    <n v="239.2"/>
    <n v="299"/>
    <s v="Hand Wash &amp; Sanitizers"/>
    <n v="4.2"/>
    <n v="59.800000000000011"/>
    <n v="20.000000000000004"/>
    <x v="0"/>
  </r>
  <r>
    <s v="Honey - Himalayan Flora"/>
    <x v="3"/>
    <s v="Sauces, Spreads &amp; Dips"/>
    <x v="1156"/>
    <n v="520"/>
    <n v="520"/>
    <s v="Honey &amp; Maple Syrup"/>
    <n v="3.6"/>
    <n v="0"/>
    <n v="0"/>
    <x v="2"/>
  </r>
  <r>
    <s v="Cake - Vanilla Tutti Frutti, Whole Wheat (Eggless)"/>
    <x v="7"/>
    <s v="Cakes &amp; Pastries"/>
    <x v="422"/>
    <n v="259"/>
    <n v="259"/>
    <s v="Tea Cakes &amp; Slice Cakes"/>
    <n v="3.5"/>
    <n v="0"/>
    <n v="0"/>
    <x v="0"/>
  </r>
  <r>
    <s v="Premium Care Large - 30 Diaper Pants"/>
    <x v="8"/>
    <s v="Diapers &amp; Wipes"/>
    <x v="258"/>
    <n v="512.71"/>
    <n v="649"/>
    <s v="Diapers"/>
    <n v="4.4000000000000004"/>
    <n v="136.28999999999996"/>
    <n v="20.999999999999993"/>
    <x v="2"/>
  </r>
  <r>
    <s v="Scrub Pad - Medium"/>
    <x v="2"/>
    <s v="Mops, Brushes &amp; Scrubs"/>
    <x v="1157"/>
    <n v="15"/>
    <n v="15"/>
    <s v="Utensil Scrub-Pad, Glove"/>
    <n v="5"/>
    <n v="0"/>
    <n v="0"/>
    <x v="1"/>
  </r>
  <r>
    <s v="Dark Wave - Body Spray"/>
    <x v="0"/>
    <s v="Fragrances &amp; Deos"/>
    <x v="50"/>
    <n v="199.2"/>
    <n v="249"/>
    <s v="Body Sprays &amp; Mists"/>
    <n v="2"/>
    <n v="49.800000000000011"/>
    <n v="20.000000000000004"/>
    <x v="1"/>
  </r>
  <r>
    <s v="Paw'sitively Smooth Paw Butter For Dogs"/>
    <x v="1"/>
    <s v="Pet Food &amp; Accessories"/>
    <x v="1158"/>
    <n v="350"/>
    <n v="350"/>
    <s v="Pet Cleaning &amp; Grooming"/>
    <n v="5"/>
    <n v="0"/>
    <n v="0"/>
    <x v="0"/>
  </r>
  <r>
    <s v="Extra Absorb Adult Pant Style Diapers - XL"/>
    <x v="0"/>
    <s v="Health &amp; Medicine"/>
    <x v="886"/>
    <n v="490"/>
    <n v="490"/>
    <s v="Adult Diapers"/>
    <n v="4"/>
    <n v="0"/>
    <n v="0"/>
    <x v="0"/>
  </r>
  <r>
    <s v="Multigrain Diet Muesli"/>
    <x v="5"/>
    <s v="Breakfast Cereals"/>
    <x v="17"/>
    <n v="295"/>
    <n v="295"/>
    <s v="Muesli"/>
    <n v="5"/>
    <n v="0"/>
    <n v="0"/>
    <x v="0"/>
  </r>
  <r>
    <s v="Shots"/>
    <x v="5"/>
    <s v="Chocolates &amp; Candies"/>
    <x v="471"/>
    <n v="280"/>
    <n v="280"/>
    <s v="Chocolates"/>
    <n v="3.3"/>
    <n v="0"/>
    <n v="0"/>
    <x v="0"/>
  </r>
  <r>
    <s v="Duplex Plastic Mug - Grey"/>
    <x v="2"/>
    <s v="Bins &amp; Bathroom Ware"/>
    <x v="218"/>
    <n v="49"/>
    <n v="62"/>
    <s v="Buckets &amp; Mugs"/>
    <n v="3.9"/>
    <n v="13"/>
    <n v="20.967741935483872"/>
    <x v="1"/>
  </r>
  <r>
    <s v="Hard Anodised Tadka/Spice Heating Pan 1 Cup - L31"/>
    <x v="1"/>
    <s v="Cookware &amp; Non Stick"/>
    <x v="70"/>
    <n v="342"/>
    <n v="360"/>
    <s v="Kadai &amp; Fry Pans"/>
    <n v="4.0999999999999996"/>
    <n v="18"/>
    <n v="5"/>
    <x v="0"/>
  </r>
  <r>
    <s v="Pearl - Skin Whitening Facial Kit"/>
    <x v="0"/>
    <s v="Skin Care"/>
    <x v="28"/>
    <n v="196"/>
    <n v="245"/>
    <s v="Face Care"/>
    <n v="4.5999999999999996"/>
    <n v="49"/>
    <n v="20"/>
    <x v="1"/>
  </r>
  <r>
    <s v="Choco - Pie"/>
    <x v="5"/>
    <s v="Biscuits &amp; Cookies"/>
    <x v="1159"/>
    <n v="93.34"/>
    <n v="140"/>
    <s v="Cream Biscuits &amp; Wafers"/>
    <n v="4.3"/>
    <n v="46.66"/>
    <n v="33.328571428571429"/>
    <x v="1"/>
  </r>
  <r>
    <s v="Organics - Ultra Rich Hydrating Body Butter"/>
    <x v="0"/>
    <s v="Skin Care"/>
    <x v="58"/>
    <n v="374.25"/>
    <n v="499"/>
    <s v="Body Care"/>
    <n v="5"/>
    <n v="124.75"/>
    <n v="25"/>
    <x v="0"/>
  </r>
  <r>
    <s v="Skin Fruits Fast Absorbing Light Moisturiser"/>
    <x v="0"/>
    <s v="Skin Care"/>
    <x v="135"/>
    <n v="136"/>
    <n v="170"/>
    <s v="Face Care"/>
    <n v="4.5"/>
    <n v="34"/>
    <n v="20"/>
    <x v="1"/>
  </r>
  <r>
    <s v="Ylang Ylang Flavoured &amp; Scented Lubes"/>
    <x v="0"/>
    <s v="Health &amp; Medicine"/>
    <x v="256"/>
    <n v="300"/>
    <n v="300"/>
    <s v="Sexual Wellness"/>
    <n v="2"/>
    <n v="0"/>
    <n v="0"/>
    <x v="0"/>
  </r>
  <r>
    <s v="Gold Temptation Deodorant"/>
    <x v="0"/>
    <s v="Men's Grooming"/>
    <x v="358"/>
    <n v="346.5"/>
    <n v="630"/>
    <s v="Men's Deodorants"/>
    <n v="4.2"/>
    <n v="283.5"/>
    <n v="45"/>
    <x v="0"/>
  </r>
  <r>
    <s v="Hair Oil - Brahmi Amla Ayurvedic"/>
    <x v="0"/>
    <s v="Hair Care"/>
    <x v="109"/>
    <n v="87.75"/>
    <n v="135"/>
    <s v="Hair Oil &amp; Serum"/>
    <n v="4.3"/>
    <n v="47.25"/>
    <n v="35"/>
    <x v="1"/>
  </r>
  <r>
    <s v="Anti Hairfall Shampoo"/>
    <x v="0"/>
    <s v="Hair Care"/>
    <x v="912"/>
    <n v="153.75"/>
    <n v="205"/>
    <s v="Shampoo &amp; Conditioner"/>
    <n v="4.5"/>
    <n v="51.25"/>
    <n v="25"/>
    <x v="1"/>
  </r>
  <r>
    <s v="Lavender &amp; Peppermint Soap - Cooling, Refreshing"/>
    <x v="0"/>
    <s v="Bath &amp; Hand Wash"/>
    <x v="1160"/>
    <n v="275"/>
    <n v="275"/>
    <s v="Bathing Bars &amp; Soaps"/>
    <n v="2"/>
    <n v="0"/>
    <n v="0"/>
    <x v="0"/>
  </r>
  <r>
    <s v="Wet Cat Food - Ocean Fish, For Adult Cats, +1 Year"/>
    <x v="1"/>
    <s v="Pet Food &amp; Accessories"/>
    <x v="764"/>
    <n v="823.2"/>
    <n v="840"/>
    <s v="Pet Meals &amp; Treats"/>
    <n v="4.3"/>
    <n v="16.799999999999955"/>
    <n v="1.9999999999999947"/>
    <x v="2"/>
  </r>
  <r>
    <s v="Fields Of Gold Organic Multi Millet Mix - Breakfast Porridge"/>
    <x v="5"/>
    <s v="Breakfast Cereals"/>
    <x v="128"/>
    <n v="160"/>
    <n v="160"/>
    <s v="Oats &amp; Porridge"/>
    <n v="4.0999999999999996"/>
    <n v="0"/>
    <n v="0"/>
    <x v="1"/>
  </r>
  <r>
    <s v="Skin Lightening Cream"/>
    <x v="0"/>
    <s v="Skin Care"/>
    <x v="28"/>
    <n v="675.75"/>
    <n v="795"/>
    <s v="Face Care"/>
    <n v="5"/>
    <n v="119.25"/>
    <n v="15"/>
    <x v="2"/>
  </r>
  <r>
    <s v="Powder - Green Coriander"/>
    <x v="4"/>
    <s v="Masalas &amp; Spices"/>
    <x v="490"/>
    <n v="60.14"/>
    <n v="62"/>
    <s v="Powdered Spices"/>
    <n v="4.2"/>
    <n v="1.8599999999999994"/>
    <n v="2.9999999999999991"/>
    <x v="1"/>
  </r>
  <r>
    <s v="Extra Clean Toothbrush Medium"/>
    <x v="0"/>
    <s v="Oral Care"/>
    <x v="59"/>
    <n v="18"/>
    <n v="18"/>
    <s v="Toothbrush"/>
    <n v="4.0999999999999996"/>
    <n v="0"/>
    <n v="0"/>
    <x v="1"/>
  </r>
  <r>
    <s v="Premium Milk Shake - Butterscotch"/>
    <x v="7"/>
    <s v="Dairy"/>
    <x v="875"/>
    <n v="30"/>
    <n v="30"/>
    <s v="Flavoured, Soya Milk"/>
    <n v="4.0999999999999996"/>
    <n v="0"/>
    <n v="0"/>
    <x v="1"/>
  </r>
  <r>
    <s v="Turmeric Powder/Arisina Pudi"/>
    <x v="4"/>
    <s v="Masalas &amp; Spices"/>
    <x v="174"/>
    <n v="49.6"/>
    <n v="62"/>
    <s v="Powdered Spices"/>
    <n v="4.3"/>
    <n v="12.399999999999999"/>
    <n v="19.999999999999996"/>
    <x v="1"/>
  </r>
  <r>
    <s v="Copper Steel Water Jug With Glass Set"/>
    <x v="1"/>
    <s v="Steel Utensils"/>
    <x v="185"/>
    <n v="899"/>
    <n v="2580"/>
    <s v="Copper Utensils"/>
    <n v="2.8"/>
    <n v="1681"/>
    <n v="65.155038759689916"/>
    <x v="2"/>
  </r>
  <r>
    <s v="Organic Black Pepper/Kari Menasui"/>
    <x v="4"/>
    <s v="Masalas &amp; Spices"/>
    <x v="34"/>
    <n v="129"/>
    <n v="199"/>
    <s v="Organic Masalas &amp; Spices"/>
    <n v="4.0999999999999996"/>
    <n v="70"/>
    <n v="35.175879396984925"/>
    <x v="1"/>
  </r>
  <r>
    <s v="Disney Minnie Mouse Plastic Kids Sipper Bottle"/>
    <x v="1"/>
    <s v="Storage &amp; Accessories"/>
    <x v="91"/>
    <n v="289"/>
    <n v="399"/>
    <s v="Lunch Boxes"/>
    <n v="5"/>
    <n v="110"/>
    <n v="27.56892230576441"/>
    <x v="0"/>
  </r>
  <r>
    <s v="Organic Flax Seed"/>
    <x v="4"/>
    <s v="Organic Staples"/>
    <x v="295"/>
    <n v="83"/>
    <n v="83"/>
    <s v="Organic Dry Fruits"/>
    <n v="4.3"/>
    <n v="0"/>
    <n v="0"/>
    <x v="1"/>
  </r>
  <r>
    <s v="Face Wash - Bio White Advanced Fairnessface Wash"/>
    <x v="0"/>
    <s v="Skin Care"/>
    <x v="114"/>
    <n v="138.94"/>
    <n v="195"/>
    <s v="Face Care"/>
    <n v="4.0999999999999996"/>
    <n v="56.06"/>
    <n v="28.74871794871795"/>
    <x v="1"/>
  </r>
  <r>
    <s v="Chips - Peri Peri"/>
    <x v="5"/>
    <s v="Snacks &amp; Namkeen"/>
    <x v="209"/>
    <n v="120"/>
    <n v="120"/>
    <s v="Chips &amp; Corn Snacks"/>
    <n v="4.2"/>
    <n v="0"/>
    <n v="0"/>
    <x v="1"/>
  </r>
  <r>
    <s v="Rolling Pin/Belan - Bamboo Wood , 12.5 Inch"/>
    <x v="1"/>
    <s v="Kitchen Accessories"/>
    <x v="64"/>
    <n v="179"/>
    <n v="499"/>
    <s v="Kitchen Tools &amp; Other Accessories"/>
    <n v="3.5"/>
    <n v="320"/>
    <n v="64.128256513026045"/>
    <x v="1"/>
  </r>
  <r>
    <s v="Organic Masoor Dal/Mysore Bele Atta"/>
    <x v="4"/>
    <s v="Organic Staples"/>
    <x v="34"/>
    <n v="72"/>
    <n v="79"/>
    <s v="Organic Flours"/>
    <n v="4"/>
    <n v="7"/>
    <n v="8.8607594936708853"/>
    <x v="1"/>
  </r>
  <r>
    <s v="Face and Body Mist - Frankincense"/>
    <x v="0"/>
    <s v="Skin Care"/>
    <x v="432"/>
    <n v="325"/>
    <n v="325"/>
    <s v="Body Care"/>
    <n v="1"/>
    <n v="0"/>
    <n v="0"/>
    <x v="0"/>
  </r>
  <r>
    <s v="Almond Cream Beauty Bathing Bar"/>
    <x v="0"/>
    <s v="Bath &amp; Hand Wash"/>
    <x v="261"/>
    <n v="199"/>
    <n v="199"/>
    <s v="Bathing Bars &amp; Soaps"/>
    <n v="4.5"/>
    <n v="0"/>
    <n v="0"/>
    <x v="1"/>
  </r>
  <r>
    <s v="Chewing Gum - Peppermint"/>
    <x v="5"/>
    <s v="Chocolates &amp; Candies"/>
    <x v="327"/>
    <n v="10"/>
    <n v="10"/>
    <s v="Mints &amp; Chewing Gum"/>
    <n v="4.2"/>
    <n v="0"/>
    <n v="0"/>
    <x v="1"/>
  </r>
  <r>
    <s v="Hand Blender - Assorted"/>
    <x v="1"/>
    <s v="Kitchen Accessories"/>
    <x v="23"/>
    <n v="395"/>
    <n v="395"/>
    <s v="Kitchen Tools &amp; Other Accessories"/>
    <n v="2"/>
    <n v="0"/>
    <n v="0"/>
    <x v="0"/>
  </r>
  <r>
    <s v="Pure Fresh Sugarfree Mint Flavour Chewing Gum"/>
    <x v="5"/>
    <s v="Chocolates &amp; Candies"/>
    <x v="969"/>
    <n v="100"/>
    <n v="100"/>
    <s v="Mints &amp; Chewing Gum"/>
    <n v="4.3"/>
    <n v="0"/>
    <n v="0"/>
    <x v="1"/>
  </r>
  <r>
    <s v="Wonder Pants Xtra Large - 90 Diapers"/>
    <x v="8"/>
    <s v="Diapers &amp; Wipes"/>
    <x v="76"/>
    <n v="1463.09"/>
    <n v="1599"/>
    <s v="Diapers"/>
    <n v="4.4000000000000004"/>
    <n v="135.91000000000008"/>
    <n v="8.4996873045653576"/>
    <x v="2"/>
  </r>
  <r>
    <s v="Charcoal Face Scrub With Black Sand - Exfoliates Skins &amp; Removes Black Heads"/>
    <x v="0"/>
    <s v="Men's Grooming"/>
    <x v="171"/>
    <n v="161.1"/>
    <n v="179"/>
    <s v="Face &amp; Body"/>
    <n v="4.5"/>
    <n v="17.900000000000006"/>
    <n v="10.000000000000002"/>
    <x v="1"/>
  </r>
  <r>
    <s v="Peanut Butter - Creamy"/>
    <x v="3"/>
    <s v="Sauces, Spreads &amp; Dips"/>
    <x v="351"/>
    <n v="129.36000000000001"/>
    <n v="154"/>
    <s v="Chocolate, Peanut Spread"/>
    <n v="4.2"/>
    <n v="24.639999999999986"/>
    <n v="15.999999999999991"/>
    <x v="1"/>
  </r>
  <r>
    <s v="Ball Pen - Blue, Ezee Click"/>
    <x v="2"/>
    <s v="Stationery"/>
    <x v="894"/>
    <n v="30"/>
    <n v="30"/>
    <s v="Pen, Pencils"/>
    <n v="4.4000000000000004"/>
    <n v="0"/>
    <n v="0"/>
    <x v="1"/>
  </r>
  <r>
    <s v="Natural Camphor Incense Stick"/>
    <x v="2"/>
    <s v="Pooja Needs"/>
    <x v="815"/>
    <n v="35"/>
    <n v="35"/>
    <s v="Agarbatti, Incense Sticks"/>
    <n v="3.1"/>
    <n v="0"/>
    <n v="0"/>
    <x v="1"/>
  </r>
  <r>
    <s v="Bathing Soap - Centennial"/>
    <x v="0"/>
    <s v="Bath &amp; Hand Wash"/>
    <x v="117"/>
    <n v="100"/>
    <n v="100"/>
    <s v="Bathing Bars &amp; Soaps"/>
    <n v="4.5"/>
    <n v="0"/>
    <n v="0"/>
    <x v="1"/>
  </r>
  <r>
    <s v="Beard Wash - The Irish Royale"/>
    <x v="0"/>
    <s v="Men's Grooming"/>
    <x v="999"/>
    <n v="298"/>
    <n v="350"/>
    <s v="Moustache &amp; Beard Care"/>
    <n v="4"/>
    <n v="52"/>
    <n v="14.857142857142858"/>
    <x v="0"/>
  </r>
  <r>
    <s v="Stainless Steel Tea Spoon - Sunday Sapphire"/>
    <x v="1"/>
    <s v="Crockery &amp; Cutlery"/>
    <x v="131"/>
    <n v="149"/>
    <n v="190"/>
    <s v="Cutlery, Spoon &amp; Fork"/>
    <n v="2.4"/>
    <n v="41"/>
    <n v="21.578947368421051"/>
    <x v="1"/>
  </r>
  <r>
    <s v="Peanut Butter"/>
    <x v="3"/>
    <s v="Sauces, Spreads &amp; Dips"/>
    <x v="395"/>
    <n v="129"/>
    <n v="129"/>
    <s v="Jams, Marmalade, Spreads"/>
    <n v="4.3"/>
    <n v="0"/>
    <n v="0"/>
    <x v="1"/>
  </r>
  <r>
    <s v="Diabetics Sweets - Kaju Katli"/>
    <x v="5"/>
    <s v="Indian Mithai"/>
    <x v="1161"/>
    <n v="319"/>
    <n v="319"/>
    <s v="Tinned, Packed Sweets"/>
    <n v="3.7"/>
    <n v="0"/>
    <n v="0"/>
    <x v="0"/>
  </r>
  <r>
    <s v="Creme Multi-Purpose Moisturiser - Protective Skin Care Cream For Men, Women &amp; Family"/>
    <x v="0"/>
    <s v="Skin Care"/>
    <x v="4"/>
    <n v="279"/>
    <n v="310"/>
    <s v="Face Care"/>
    <n v="4.3"/>
    <n v="31"/>
    <n v="10"/>
    <x v="0"/>
  </r>
  <r>
    <s v="Organic - Dry Ginger Powder"/>
    <x v="4"/>
    <s v="Organic Staples"/>
    <x v="34"/>
    <n v="50"/>
    <n v="73"/>
    <s v="Organic Masalas &amp; Spices"/>
    <n v="4.0999999999999996"/>
    <n v="23"/>
    <n v="31.506849315068493"/>
    <x v="1"/>
  </r>
  <r>
    <s v="Plastic Container - Printed, Crystal, 14731P"/>
    <x v="1"/>
    <s v="Storage &amp; Accessories"/>
    <x v="298"/>
    <n v="180"/>
    <n v="180"/>
    <s v="Containers Sets"/>
    <n v="3.7"/>
    <n v="0"/>
    <n v="0"/>
    <x v="1"/>
  </r>
  <r>
    <s v="Amarant Cheela Mix - Gluten Free"/>
    <x v="3"/>
    <s v="Cooking &amp; Baking Needs"/>
    <x v="395"/>
    <n v="149"/>
    <n v="149"/>
    <s v="Flours &amp; Pre-Mixes"/>
    <n v="5"/>
    <n v="0"/>
    <n v="0"/>
    <x v="1"/>
  </r>
  <r>
    <s v="Green Tea - Japanese Moringa Matcha Powder"/>
    <x v="6"/>
    <s v="Tea"/>
    <x v="601"/>
    <n v="349.3"/>
    <n v="499"/>
    <s v="Green Tea"/>
    <n v="4.0999999999999996"/>
    <n v="149.69999999999999"/>
    <n v="29.999999999999996"/>
    <x v="0"/>
  </r>
  <r>
    <s v="Plastic Mug With Handle - Blue, Nova, 15200B"/>
    <x v="2"/>
    <s v="Bins &amp; Bathroom Ware"/>
    <x v="298"/>
    <n v="39"/>
    <n v="39"/>
    <s v="Buckets &amp; Mugs"/>
    <n v="4.7"/>
    <n v="0"/>
    <n v="0"/>
    <x v="1"/>
  </r>
  <r>
    <s v="Syrup - Brahmi, Mind Wellness, Improves Alertness"/>
    <x v="0"/>
    <s v="Health &amp; Medicine"/>
    <x v="115"/>
    <n v="85.36"/>
    <n v="97"/>
    <s v="Supplements &amp; Proteins"/>
    <n v="4.5"/>
    <n v="11.64"/>
    <n v="12"/>
    <x v="1"/>
  </r>
  <r>
    <s v="Non-Stick Appachetty/Appam Patra-Panniyarkal Combo - With Lid"/>
    <x v="1"/>
    <s v="Cookware &amp; Non Stick"/>
    <x v="1162"/>
    <n v="649"/>
    <n v="895"/>
    <s v="Cookware Sets"/>
    <n v="3"/>
    <n v="246"/>
    <n v="27.486033519553072"/>
    <x v="2"/>
  </r>
  <r>
    <s v="Handwash - Classic"/>
    <x v="0"/>
    <s v="Bath &amp; Hand Wash"/>
    <x v="216"/>
    <n v="272.23"/>
    <n v="327"/>
    <s v="Hand Wash &amp; Sanitizers"/>
    <n v="4.3"/>
    <n v="54.769999999999982"/>
    <n v="16.74923547400611"/>
    <x v="0"/>
  </r>
  <r>
    <s v="Whey Protein Bar - Cranberry Blast"/>
    <x v="3"/>
    <s v="Cereals &amp; Breakfast"/>
    <x v="191"/>
    <n v="125"/>
    <n v="125"/>
    <s v="Cereal &amp; Granola Bars"/>
    <n v="4"/>
    <n v="0"/>
    <n v="0"/>
    <x v="1"/>
  </r>
  <r>
    <s v="Dried Pitted Prune"/>
    <x v="3"/>
    <s v="Snacks, Dry Fruits, Nuts"/>
    <x v="265"/>
    <n v="187"/>
    <n v="220"/>
    <s v="Roasted Seeds &amp; Nuts"/>
    <n v="4.3"/>
    <n v="33"/>
    <n v="15"/>
    <x v="1"/>
  </r>
  <r>
    <s v="Gel Pen - Blue, Fasty"/>
    <x v="2"/>
    <s v="Stationery"/>
    <x v="1033"/>
    <n v="25"/>
    <n v="25"/>
    <s v="Pen, Pencils"/>
    <n v="4.4000000000000004"/>
    <n v="0"/>
    <n v="0"/>
    <x v="1"/>
  </r>
  <r>
    <s v="Hot Schezwan Dipping Sauce - Tasty &amp; Nutrient-Rich"/>
    <x v="3"/>
    <s v="Sauces, Spreads &amp; Dips"/>
    <x v="653"/>
    <n v="599"/>
    <n v="599"/>
    <s v="Thai &amp; Asian Sauces"/>
    <n v="5"/>
    <n v="0"/>
    <n v="0"/>
    <x v="2"/>
  </r>
  <r>
    <s v="Ivory Premium Glass Bottle - With Red Cherries"/>
    <x v="1"/>
    <s v="Storage &amp; Accessories"/>
    <x v="173"/>
    <n v="205"/>
    <n v="205"/>
    <s v="Water &amp; Fridge Bottles"/>
    <n v="1"/>
    <n v="0"/>
    <n v="0"/>
    <x v="0"/>
  </r>
  <r>
    <s v="Moisture Rich Jasmine Soap - For Moms"/>
    <x v="8"/>
    <s v="Mothers &amp; Maternity"/>
    <x v="134"/>
    <n v="70"/>
    <n v="70"/>
    <s v="Maternity Personal Care"/>
    <n v="4.4000000000000004"/>
    <n v="0"/>
    <n v="0"/>
    <x v="1"/>
  </r>
  <r>
    <s v="De Tan Face Pack"/>
    <x v="0"/>
    <s v="Skin Care"/>
    <x v="214"/>
    <n v="249"/>
    <n v="249"/>
    <s v="Face Care"/>
    <n v="5"/>
    <n v="0"/>
    <n v="0"/>
    <x v="0"/>
  </r>
  <r>
    <s v="Life Blended Oil"/>
    <x v="4"/>
    <s v="Edible Oils &amp; Ghee"/>
    <x v="1163"/>
    <n v="201"/>
    <n v="233"/>
    <s v="Blended Cooking Oils"/>
    <n v="4.0999999999999996"/>
    <n v="32"/>
    <n v="13.733905579399142"/>
    <x v="0"/>
  </r>
  <r>
    <s v="Plastic Pro Lock 4 Side Lock Container - Brown"/>
    <x v="1"/>
    <s v="Storage &amp; Accessories"/>
    <x v="894"/>
    <n v="179"/>
    <n v="305"/>
    <s v="Containers Sets"/>
    <n v="4.2"/>
    <n v="126"/>
    <n v="41.311475409836063"/>
    <x v="1"/>
  </r>
  <r>
    <s v="Essence - Strawberry"/>
    <x v="5"/>
    <s v="Ready To Cook &amp; Eat"/>
    <x v="1155"/>
    <n v="50"/>
    <n v="50"/>
    <s v="Home Baking"/>
    <n v="3.8"/>
    <n v="0"/>
    <n v="0"/>
    <x v="1"/>
  </r>
  <r>
    <s v="Pedi Glow Foot Care Kit"/>
    <x v="0"/>
    <s v="Skin Care"/>
    <x v="176"/>
    <n v="495"/>
    <n v="550"/>
    <s v="Body Care"/>
    <n v="3.2"/>
    <n v="55"/>
    <n v="10"/>
    <x v="0"/>
  </r>
  <r>
    <s v="Swift 3 Blade Razor + Cartridge"/>
    <x v="0"/>
    <s v="Men's Grooming"/>
    <x v="581"/>
    <n v="66"/>
    <n v="75"/>
    <s v="Shaving Care"/>
    <n v="3.4"/>
    <n v="9"/>
    <n v="12"/>
    <x v="1"/>
  </r>
  <r>
    <s v="Office Scissor"/>
    <x v="2"/>
    <s v="Stationery"/>
    <x v="228"/>
    <n v="72"/>
    <n v="89"/>
    <s v="Scissor, Glue &amp; Tape"/>
    <n v="3.5"/>
    <n v="17"/>
    <n v="19.101123595505619"/>
    <x v="1"/>
  </r>
  <r>
    <s v="Krackjack Biscuits - Butter Masala"/>
    <x v="5"/>
    <s v="Biscuits &amp; Cookies"/>
    <x v="146"/>
    <n v="30"/>
    <n v="30"/>
    <s v="Salted Biscuits"/>
    <n v="4.0999999999999996"/>
    <n v="0"/>
    <n v="0"/>
    <x v="1"/>
  </r>
  <r>
    <s v="Multipurpose Disinfectant Liquid - Kills 99.9% Germs, Anti-bacterial, For Home &amp; Personal Hygiene, Citrus Fragrance"/>
    <x v="2"/>
    <s v="Detergents &amp; Dishwash"/>
    <x v="75"/>
    <n v="232.5"/>
    <n v="310"/>
    <s v="Dishwash Liquids &amp; Pastes"/>
    <n v="4.2"/>
    <n v="77.5"/>
    <n v="25"/>
    <x v="0"/>
  </r>
  <r>
    <s v="Ornella Toughened Mixing Bowl Set"/>
    <x v="1"/>
    <s v="Crockery &amp; Cutlery"/>
    <x v="24"/>
    <n v="179"/>
    <n v="289"/>
    <s v="Glassware"/>
    <n v="4.2"/>
    <n v="110"/>
    <n v="38.062283737024224"/>
    <x v="1"/>
  </r>
  <r>
    <s v="Baked Pita Bread Crisps - Chilli &amp; Garlic"/>
    <x v="7"/>
    <s v="Bakery Snacks"/>
    <x v="563"/>
    <n v="150"/>
    <n v="150"/>
    <s v="Panini, Focaccia &amp; Pita"/>
    <n v="3.7"/>
    <n v="0"/>
    <n v="0"/>
    <x v="1"/>
  </r>
  <r>
    <s v="Glass Bowl With Assorted Lid Set - Freezowarm"/>
    <x v="1"/>
    <s v="Crockery &amp; Cutlery"/>
    <x v="96"/>
    <n v="239"/>
    <n v="290"/>
    <s v="Glassware"/>
    <n v="4.3"/>
    <n v="51"/>
    <n v="17.586206896551722"/>
    <x v="0"/>
  </r>
  <r>
    <s v="Belle-De-Oud Roll-On"/>
    <x v="0"/>
    <s v="Fragrances &amp; Deos"/>
    <x v="1164"/>
    <n v="179.1"/>
    <n v="199"/>
    <s v="Attar"/>
    <n v="1"/>
    <n v="19.900000000000006"/>
    <n v="10.000000000000002"/>
    <x v="1"/>
  </r>
  <r>
    <s v="Oud Woman Deodorant"/>
    <x v="0"/>
    <s v="Fragrances &amp; Deos"/>
    <x v="482"/>
    <n v="223.2"/>
    <n v="279"/>
    <s v="Women's Deodorants"/>
    <n v="4"/>
    <n v="55.800000000000011"/>
    <n v="20.000000000000004"/>
    <x v="0"/>
  </r>
  <r>
    <s v="M2 Perfume Spray - for Men"/>
    <x v="0"/>
    <s v="Men's Grooming"/>
    <x v="36"/>
    <n v="136.5"/>
    <n v="210"/>
    <s v="Men's Deodorants"/>
    <n v="4.3"/>
    <n v="73.5"/>
    <n v="35"/>
    <x v="1"/>
  </r>
  <r>
    <s v="Soft Drink - Original Taste"/>
    <x v="6"/>
    <s v="Energy &amp; Soft Drinks"/>
    <x v="896"/>
    <n v="65"/>
    <n v="65"/>
    <s v="Cold Drinks"/>
    <n v="4.4000000000000004"/>
    <n v="0"/>
    <n v="0"/>
    <x v="1"/>
  </r>
  <r>
    <s v="Wonder Pants Xtra Small - 24 Diapers"/>
    <x v="8"/>
    <s v="Diapers &amp; Wipes"/>
    <x v="76"/>
    <n v="192.15"/>
    <n v="210"/>
    <s v="Diapers"/>
    <n v="4.2"/>
    <n v="17.849999999999994"/>
    <n v="8.4999999999999982"/>
    <x v="1"/>
  </r>
  <r>
    <s v="Purifying Neem Foaming Face Wash"/>
    <x v="0"/>
    <s v="Skin Care"/>
    <x v="134"/>
    <n v="146.25"/>
    <n v="195"/>
    <s v="Face Care"/>
    <n v="4.3"/>
    <n v="48.75"/>
    <n v="25"/>
    <x v="1"/>
  </r>
  <r>
    <s v="Potato Chips - Honey &amp; Mustard"/>
    <x v="3"/>
    <s v="Snacks, Dry Fruits, Nuts"/>
    <x v="695"/>
    <n v="208"/>
    <n v="269"/>
    <s v="Nachos &amp; Chips"/>
    <n v="3.8"/>
    <n v="61"/>
    <n v="22.676579925650557"/>
    <x v="0"/>
  </r>
  <r>
    <s v="Ginger Powder"/>
    <x v="3"/>
    <s v="Cooking &amp; Baking Needs"/>
    <x v="204"/>
    <n v="67.5"/>
    <n v="75"/>
    <s v="Herbs, Seasonings &amp; Rubs"/>
    <n v="1"/>
    <n v="7.5"/>
    <n v="10"/>
    <x v="1"/>
  </r>
  <r>
    <s v="Chinese Five Spice Seasoning"/>
    <x v="3"/>
    <s v="Cooking &amp; Baking Needs"/>
    <x v="139"/>
    <n v="99"/>
    <n v="99"/>
    <s v="Herbs, Seasonings &amp; Rubs"/>
    <n v="4.3"/>
    <n v="0"/>
    <n v="0"/>
    <x v="1"/>
  </r>
  <r>
    <s v="Tea Tree Essential Oil"/>
    <x v="0"/>
    <s v="Skin Care"/>
    <x v="1122"/>
    <n v="750"/>
    <n v="750"/>
    <s v="Aromatherapy"/>
    <n v="5"/>
    <n v="0"/>
    <n v="0"/>
    <x v="2"/>
  </r>
  <r>
    <s v="Gel Pen - Gel one"/>
    <x v="2"/>
    <s v="Stationery"/>
    <x v="785"/>
    <n v="49"/>
    <n v="50"/>
    <s v="Pen, Pencils"/>
    <n v="3.8"/>
    <n v="1"/>
    <n v="2"/>
    <x v="1"/>
  </r>
  <r>
    <s v="Ultra Light Indian Sunscreen"/>
    <x v="0"/>
    <s v="Skin Care"/>
    <x v="508"/>
    <n v="499"/>
    <n v="499"/>
    <s v="Face Care"/>
    <n v="4.0999999999999996"/>
    <n v="0"/>
    <n v="0"/>
    <x v="0"/>
  </r>
  <r>
    <s v="Lizol Floor Cleaner, Citrus - 500ml + Harpic Bathroom Cleaning Liquid - Lemon 500ml"/>
    <x v="2"/>
    <s v="All Purpose Cleaners"/>
    <x v="1165"/>
    <n v="171.73"/>
    <n v="188"/>
    <s v="Floor &amp; Other Cleaners"/>
    <n v="4"/>
    <n v="16.27000000000001"/>
    <n v="8.6542553191489411"/>
    <x v="1"/>
  </r>
  <r>
    <s v="Select - Garam Masala"/>
    <x v="4"/>
    <s v="Masalas &amp; Spices"/>
    <x v="337"/>
    <n v="81"/>
    <n v="90"/>
    <s v="Powdered Spices"/>
    <n v="4.2"/>
    <n v="9"/>
    <n v="10"/>
    <x v="1"/>
  </r>
  <r>
    <s v="Herbal Peach Lip Balm"/>
    <x v="0"/>
    <s v="Skin Care"/>
    <x v="121"/>
    <n v="99"/>
    <n v="99"/>
    <s v="Lip Care"/>
    <n v="4.4000000000000004"/>
    <n v="0"/>
    <n v="0"/>
    <x v="1"/>
  </r>
  <r>
    <s v="Orange Bite Jhatkaa Candy"/>
    <x v="5"/>
    <s v="Chocolates &amp; Candies"/>
    <x v="146"/>
    <n v="50"/>
    <n v="50"/>
    <s v="Toffee, Candy &amp; Lollypop"/>
    <n v="4.3"/>
    <n v="0"/>
    <n v="0"/>
    <x v="1"/>
  </r>
  <r>
    <s v="Chakra Stainless Steel Scrub"/>
    <x v="2"/>
    <s v="Mops, Brushes &amp; Scrubs"/>
    <x v="9"/>
    <n v="20"/>
    <n v="20"/>
    <s v="Utensil Scrub-Pad, Glove"/>
    <n v="4.0999999999999996"/>
    <n v="0"/>
    <n v="0"/>
    <x v="1"/>
  </r>
  <r>
    <s v="Moroccan Rose Handmade Soap"/>
    <x v="0"/>
    <s v="Bath &amp; Hand Wash"/>
    <x v="570"/>
    <n v="325"/>
    <n v="325"/>
    <s v="Bathing Bars &amp; Soaps"/>
    <n v="3.6"/>
    <n v="0"/>
    <n v="0"/>
    <x v="0"/>
  </r>
  <r>
    <s v="Steel Scrubber Combo"/>
    <x v="2"/>
    <s v="Mops, Brushes &amp; Scrubs"/>
    <x v="9"/>
    <n v="85.05"/>
    <n v="105"/>
    <s v="Utensil Scrub-Pad, Glove"/>
    <n v="4.3"/>
    <n v="19.950000000000003"/>
    <n v="19.000000000000004"/>
    <x v="1"/>
  </r>
  <r>
    <s v="Khatta Meetha Poha"/>
    <x v="5"/>
    <s v="Ready To Cook &amp; Eat"/>
    <x v="1046"/>
    <n v="45"/>
    <n v="45"/>
    <s v="Heat &amp; Eat Ready Meals"/>
    <n v="3.9"/>
    <n v="0"/>
    <n v="0"/>
    <x v="1"/>
  </r>
  <r>
    <s v="Sanitize Multipurpose Surface Cleaner &amp; Disinfectant"/>
    <x v="2"/>
    <s v="All Purpose Cleaners"/>
    <x v="251"/>
    <n v="106.08"/>
    <n v="136"/>
    <s v="Disinfectant Spray &amp; Cleaners"/>
    <n v="3.7"/>
    <n v="29.92"/>
    <n v="22"/>
    <x v="1"/>
  </r>
  <r>
    <s v="Rosemary Shampoo"/>
    <x v="0"/>
    <s v="Hair Care"/>
    <x v="570"/>
    <n v="750"/>
    <n v="750"/>
    <s v="Shampoo &amp; Conditioner"/>
    <n v="4"/>
    <n v="0"/>
    <n v="0"/>
    <x v="2"/>
  </r>
  <r>
    <s v="Ready to Eat - Mughlai Paneer"/>
    <x v="5"/>
    <s v="Ready To Cook &amp; Eat"/>
    <x v="296"/>
    <n v="80"/>
    <n v="160"/>
    <s v="Heat &amp; Eat Ready Meals"/>
    <n v="4"/>
    <n v="80"/>
    <n v="50"/>
    <x v="1"/>
  </r>
  <r>
    <s v="Venus Plastc Container with Wheel 333 - Transparent"/>
    <x v="1"/>
    <s v="Storage &amp; Accessories"/>
    <x v="3"/>
    <n v="1309"/>
    <n v="1697"/>
    <s v="Containers Sets"/>
    <n v="3.9"/>
    <n v="388"/>
    <n v="22.863877430760166"/>
    <x v="2"/>
  </r>
  <r>
    <s v="Namkeen Moong Dal"/>
    <x v="5"/>
    <s v="Snacks &amp; Namkeen"/>
    <x v="141"/>
    <n v="37"/>
    <n v="49"/>
    <s v="Namkeen &amp; Savoury Snacks"/>
    <n v="4.0999999999999996"/>
    <n v="12"/>
    <n v="24.489795918367346"/>
    <x v="1"/>
  </r>
  <r>
    <s v="Mosquito &amp; Fly Killer Spray - Lime Fragrance"/>
    <x v="2"/>
    <s v="Fresheners &amp; Repellents"/>
    <x v="589"/>
    <n v="98"/>
    <n v="98"/>
    <s v="Insect Repellent"/>
    <n v="3.9"/>
    <n v="0"/>
    <n v="0"/>
    <x v="1"/>
  </r>
  <r>
    <s v="Good Day Butter Cookies"/>
    <x v="5"/>
    <s v="Biscuits &amp; Cookies"/>
    <x v="415"/>
    <n v="5"/>
    <n v="5"/>
    <s v="Cookies"/>
    <n v="4.0999999999999996"/>
    <n v="0"/>
    <n v="0"/>
    <x v="1"/>
  </r>
  <r>
    <s v="Mace/Javitri"/>
    <x v="4"/>
    <s v="Masalas &amp; Spices"/>
    <x v="34"/>
    <n v="190"/>
    <n v="200"/>
    <s v="Whole Spices"/>
    <n v="4.0999999999999996"/>
    <n v="10"/>
    <n v="5"/>
    <x v="1"/>
  </r>
  <r>
    <s v="Tomato Puree"/>
    <x v="3"/>
    <s v="Tinned &amp; Processed Food"/>
    <x v="180"/>
    <n v="81"/>
    <n v="90"/>
    <s v="Tomatoes &amp; Vegetables"/>
    <n v="4"/>
    <n v="9"/>
    <n v="10"/>
    <x v="1"/>
  </r>
  <r>
    <s v="Native Haat - Aam Panna"/>
    <x v="6"/>
    <s v="Fruit Juices &amp; Drinks"/>
    <x v="568"/>
    <n v="180"/>
    <n v="180"/>
    <s v="Syrups &amp; Concentrates"/>
    <n v="4"/>
    <n v="0"/>
    <n v="0"/>
    <x v="1"/>
  </r>
  <r>
    <s v="Green Tea - Tulsi"/>
    <x v="6"/>
    <s v="Tea"/>
    <x v="179"/>
    <n v="189"/>
    <n v="210"/>
    <s v="Green Tea"/>
    <n v="4.3"/>
    <n v="21"/>
    <n v="10"/>
    <x v="1"/>
  </r>
  <r>
    <s v="Fragrance Body Spray For Men (1000 sprays) - Forever"/>
    <x v="0"/>
    <s v="Men's Grooming"/>
    <x v="459"/>
    <n v="172.5"/>
    <n v="230"/>
    <s v="Men's Deodorants"/>
    <n v="4.2"/>
    <n v="57.5"/>
    <n v="25"/>
    <x v="1"/>
  </r>
  <r>
    <s v="Sippie Cup - Green"/>
    <x v="8"/>
    <s v="Feeding &amp; Nursing"/>
    <x v="824"/>
    <n v="115"/>
    <n v="115"/>
    <s v="Baby Dishes &amp; Utensils"/>
    <n v="3.5"/>
    <n v="0"/>
    <n v="0"/>
    <x v="1"/>
  </r>
  <r>
    <s v="Moonfils Veg - Strawberry"/>
    <x v="7"/>
    <s v="Cakes &amp; Pastries"/>
    <x v="526"/>
    <n v="15"/>
    <n v="15"/>
    <s v="Tea Cakes &amp; Slice Cakes"/>
    <n v="4.0999999999999996"/>
    <n v="0"/>
    <n v="0"/>
    <x v="1"/>
  </r>
  <r>
    <s v="Fulltoss Masala Masti"/>
    <x v="3"/>
    <s v="Snacks, Dry Fruits, Nuts"/>
    <x v="146"/>
    <n v="30"/>
    <n v="30"/>
    <s v="Nachos &amp; Chips"/>
    <n v="2.8"/>
    <n v="0"/>
    <n v="0"/>
    <x v="1"/>
  </r>
  <r>
    <s v="Oreo"/>
    <x v="5"/>
    <s v="Chocolates &amp; Candies"/>
    <x v="1166"/>
    <n v="72"/>
    <n v="80"/>
    <s v="Chocolates"/>
    <n v="4.3"/>
    <n v="8"/>
    <n v="10"/>
    <x v="1"/>
  </r>
  <r>
    <s v="M2 Perfume Spray - for Men"/>
    <x v="0"/>
    <s v="Fragrances &amp; Deos"/>
    <x v="36"/>
    <n v="136.5"/>
    <n v="210"/>
    <s v="Men's Deodorants"/>
    <n v="4.3"/>
    <n v="73.5"/>
    <n v="35"/>
    <x v="1"/>
  </r>
  <r>
    <s v="Pain Balm Extra Power"/>
    <x v="0"/>
    <s v="Health &amp; Medicine"/>
    <x v="682"/>
    <n v="130"/>
    <n v="130"/>
    <s v="Everyday Medicine"/>
    <n v="4.4000000000000004"/>
    <n v="0"/>
    <n v="0"/>
    <x v="1"/>
  </r>
  <r>
    <s v="Kitchen Towel - ECO (4 in 1)"/>
    <x v="2"/>
    <s v="Disposables, Garbage Bag"/>
    <x v="183"/>
    <n v="260"/>
    <n v="260"/>
    <s v="Toilet Paper"/>
    <n v="3.5"/>
    <n v="0"/>
    <n v="0"/>
    <x v="0"/>
  </r>
  <r>
    <s v="Powder - Chilly"/>
    <x v="4"/>
    <s v="Masalas &amp; Spices"/>
    <x v="133"/>
    <n v="248"/>
    <n v="248"/>
    <s v="Powdered Spices"/>
    <n v="3.8"/>
    <n v="0"/>
    <n v="0"/>
    <x v="0"/>
  </r>
  <r>
    <s v="Glass Serving Bowl - Elcaire Elect"/>
    <x v="1"/>
    <s v="Crockery &amp; Cutlery"/>
    <x v="173"/>
    <n v="295"/>
    <n v="295"/>
    <s v="Glassware"/>
    <n v="4.5"/>
    <n v="0"/>
    <n v="0"/>
    <x v="0"/>
  </r>
  <r>
    <s v="Bright Star Steel Casserole For Roti/Chapati With Glass Lid"/>
    <x v="1"/>
    <s v="Flask &amp; Casserole"/>
    <x v="140"/>
    <n v="479"/>
    <n v="780"/>
    <s v="Casserole"/>
    <n v="3.6"/>
    <n v="301"/>
    <n v="38.589743589743591"/>
    <x v="0"/>
  </r>
  <r>
    <s v="Conditioner For Dry &amp; Damage Repair"/>
    <x v="0"/>
    <s v="Hair Care"/>
    <x v="28"/>
    <n v="556"/>
    <n v="695"/>
    <s v="Shampoo &amp; Conditioner"/>
    <n v="4.5"/>
    <n v="139"/>
    <n v="20"/>
    <x v="2"/>
  </r>
  <r>
    <s v="Non-Stick Appam Patra/Panniyarkal With Steel Lid - Diamond Series"/>
    <x v="1"/>
    <s v="Cookware &amp; Non Stick"/>
    <x v="131"/>
    <n v="499"/>
    <n v="685"/>
    <s v="Kadai &amp; Fry Pans"/>
    <n v="4.2"/>
    <n v="186"/>
    <n v="27.153284671532848"/>
    <x v="0"/>
  </r>
  <r>
    <s v="Juice Strainer - Stainless Steel, Size No.6"/>
    <x v="1"/>
    <s v="Kitchen Accessories"/>
    <x v="54"/>
    <n v="159"/>
    <n v="269"/>
    <s v="Strainer, Ladle, Spatula"/>
    <n v="3.9"/>
    <n v="110"/>
    <n v="40.892193308550183"/>
    <x v="1"/>
  </r>
  <r>
    <s v="Chili Garlic Potato Bites"/>
    <x v="5"/>
    <s v="Frozen Veggies &amp; Snacks"/>
    <x v="479"/>
    <n v="263.5"/>
    <n v="310"/>
    <s v="Frozen Veg Snacks"/>
    <n v="4.7"/>
    <n v="46.5"/>
    <n v="15"/>
    <x v="0"/>
  </r>
  <r>
    <s v="Multi Utility Plastic Basket - Medium, Desert Rose, Royal"/>
    <x v="2"/>
    <s v="Bins &amp; Bathroom Ware"/>
    <x v="298"/>
    <n v="239"/>
    <n v="339"/>
    <s v="Laundry, Storage Baskets"/>
    <n v="3.8"/>
    <n v="100"/>
    <n v="29.498525073746311"/>
    <x v="0"/>
  </r>
  <r>
    <s v="Pet Belly Container Set - Silver"/>
    <x v="1"/>
    <s v="Storage &amp; Accessories"/>
    <x v="33"/>
    <n v="219"/>
    <n v="384"/>
    <s v="Containers Sets"/>
    <n v="4"/>
    <n v="165"/>
    <n v="42.96875"/>
    <x v="0"/>
  </r>
  <r>
    <s v="Magic Seal Round Storage Plastic Container - Royal Red"/>
    <x v="1"/>
    <s v="Storage &amp; Accessories"/>
    <x v="656"/>
    <n v="89"/>
    <n v="117"/>
    <s v="Containers Sets"/>
    <n v="4"/>
    <n v="28"/>
    <n v="23.931623931623932"/>
    <x v="1"/>
  </r>
  <r>
    <s v="Atta - Sugar Control Release, Low Gi"/>
    <x v="3"/>
    <s v="Cooking &amp; Baking Needs"/>
    <x v="395"/>
    <n v="50"/>
    <n v="50"/>
    <s v="Flours &amp; Pre-Mixes"/>
    <n v="4.2"/>
    <n v="0"/>
    <n v="0"/>
    <x v="1"/>
  </r>
  <r>
    <s v="Massaman Curry Paste"/>
    <x v="3"/>
    <s v="Cooking &amp; Baking Needs"/>
    <x v="159"/>
    <n v="215"/>
    <n v="215"/>
    <s v="Curry Paste, Coconut Milk"/>
    <n v="3.7"/>
    <n v="0"/>
    <n v="0"/>
    <x v="0"/>
  </r>
  <r>
    <s v="Sparky Orange Flavour - Premium Arabica Instant Coffee"/>
    <x v="6"/>
    <s v="Coffee"/>
    <x v="1167"/>
    <n v="349"/>
    <n v="349"/>
    <s v="Instant Coffee"/>
    <n v="4.5"/>
    <n v="0"/>
    <n v="0"/>
    <x v="0"/>
  </r>
  <r>
    <s v="Hand Sanitizer Gel"/>
    <x v="0"/>
    <s v="Bath &amp; Hand Wash"/>
    <x v="707"/>
    <n v="27"/>
    <n v="27"/>
    <s v="Hand Wash &amp; Sanitizers"/>
    <n v="4.4000000000000004"/>
    <n v="0"/>
    <n v="0"/>
    <x v="1"/>
  </r>
  <r>
    <s v="Pomegranate Vinegar Shampoo 300 ml + Pomegranate Vinegar Conditioner 300 ml"/>
    <x v="0"/>
    <s v="Hair Care"/>
    <x v="123"/>
    <n v="1399"/>
    <n v="1399"/>
    <s v="Shampoo &amp; Conditioner"/>
    <n v="4"/>
    <n v="0"/>
    <n v="0"/>
    <x v="2"/>
  </r>
  <r>
    <s v="Barbeque Mayo"/>
    <x v="3"/>
    <s v="Sauces, Spreads &amp; Dips"/>
    <x v="563"/>
    <n v="119"/>
    <n v="119"/>
    <s v="Salad Dressings"/>
    <n v="3.8"/>
    <n v="0"/>
    <n v="0"/>
    <x v="1"/>
  </r>
  <r>
    <s v="Hippo Sipper - Orange"/>
    <x v="8"/>
    <s v="Feeding &amp; Nursing"/>
    <x v="1168"/>
    <n v="265"/>
    <n v="265"/>
    <s v="Sippers &amp; Bottles"/>
    <n v="4"/>
    <n v="0"/>
    <n v="0"/>
    <x v="0"/>
  </r>
  <r>
    <s v="Toothbrush - Sensitive Expert, Soft"/>
    <x v="0"/>
    <s v="Oral Care"/>
    <x v="130"/>
    <n v="62"/>
    <n v="62"/>
    <s v="Toothbrush"/>
    <n v="4.4000000000000004"/>
    <n v="0"/>
    <n v="0"/>
    <x v="1"/>
  </r>
  <r>
    <s v="Breakfast Mix - Vada"/>
    <x v="5"/>
    <s v="Ready To Cook &amp; Eat"/>
    <x v="181"/>
    <n v="115"/>
    <n v="115"/>
    <s v="Breakfast &amp; Snack Mixes"/>
    <n v="4.0999999999999996"/>
    <n v="0"/>
    <n v="0"/>
    <x v="1"/>
  </r>
  <r>
    <s v="Hibiscus Shampoo - For Dry Hair"/>
    <x v="0"/>
    <s v="Hair Care"/>
    <x v="15"/>
    <n v="191.25"/>
    <n v="225"/>
    <s v="Shampoo &amp; Conditioner"/>
    <n v="4"/>
    <n v="33.75"/>
    <n v="15"/>
    <x v="1"/>
  </r>
  <r>
    <s v="Non Stick Frying Pan - Q10, 22 cm"/>
    <x v="1"/>
    <s v="Cookware &amp; Non Stick"/>
    <x v="70"/>
    <n v="831.25"/>
    <n v="875"/>
    <s v="Kadai &amp; Fry Pans"/>
    <n v="4"/>
    <n v="43.75"/>
    <n v="5"/>
    <x v="2"/>
  </r>
  <r>
    <s v="Instant Creamy Cup-a-Soup - Spinach"/>
    <x v="4"/>
    <s v="Masalas &amp; Spices"/>
    <x v="263"/>
    <n v="15"/>
    <n v="15"/>
    <s v="Herbs &amp; Seasoning"/>
    <n v="3.8"/>
    <n v="0"/>
    <n v="0"/>
    <x v="1"/>
  </r>
  <r>
    <s v="Natural Glow Orange Peel-off Mask"/>
    <x v="0"/>
    <s v="Skin Care"/>
    <x v="326"/>
    <n v="96"/>
    <n v="120"/>
    <s v="Face Care"/>
    <n v="4.4000000000000004"/>
    <n v="24"/>
    <n v="20"/>
    <x v="1"/>
  </r>
  <r>
    <s v="Organic Sesame Oil - Pure Coldpressed Oil"/>
    <x v="0"/>
    <s v="Skin Care"/>
    <x v="231"/>
    <n v="349"/>
    <n v="349"/>
    <s v="Aromatherapy"/>
    <n v="3.5"/>
    <n v="0"/>
    <n v="0"/>
    <x v="0"/>
  </r>
  <r>
    <s v="Deccan Gold - Premium Dust Tea"/>
    <x v="6"/>
    <s v="Tea"/>
    <x v="128"/>
    <n v="80"/>
    <n v="80"/>
    <s v="Leaf &amp; Dust Tea"/>
    <n v="2.4"/>
    <n v="0"/>
    <n v="0"/>
    <x v="1"/>
  </r>
  <r>
    <s v="Hexa Advanced Germ Protection Bathing Soap"/>
    <x v="0"/>
    <s v="Bath &amp; Hand Wash"/>
    <x v="707"/>
    <n v="102"/>
    <n v="102"/>
    <s v="Bathing Bars &amp; Soaps"/>
    <n v="4.2"/>
    <n v="0"/>
    <n v="0"/>
    <x v="1"/>
  </r>
  <r>
    <s v="Flaxseed - Roasted &amp; Salted"/>
    <x v="3"/>
    <s v="Snacks, Dry Fruits, Nuts"/>
    <x v="1034"/>
    <n v="149"/>
    <n v="149"/>
    <s v="Roasted Seeds &amp; Nuts"/>
    <n v="3.3"/>
    <n v="0"/>
    <n v="0"/>
    <x v="1"/>
  </r>
  <r>
    <s v="Black Salt/Kala Namak - Whole"/>
    <x v="4"/>
    <s v="Masalas &amp; Spices"/>
    <x v="34"/>
    <n v="19"/>
    <n v="20"/>
    <s v="Whole Spices"/>
    <n v="4"/>
    <n v="1"/>
    <n v="5"/>
    <x v="1"/>
  </r>
  <r>
    <s v="Loofah/Sponge Scrubber/Body Bath  - Hangable, Off White, BH-021 WTE"/>
    <x v="0"/>
    <s v="Bath &amp; Hand Wash"/>
    <x v="318"/>
    <n v="105"/>
    <n v="129"/>
    <s v="Bathing Accessories"/>
    <n v="3.2"/>
    <n v="24"/>
    <n v="18.604651162790699"/>
    <x v="1"/>
  </r>
  <r>
    <s v="Yum Yum - Chocolate Cake"/>
    <x v="7"/>
    <s v="Cakes &amp; Pastries"/>
    <x v="658"/>
    <n v="20"/>
    <n v="20"/>
    <s v="Tea Cakes &amp; Slice Cakes"/>
    <n v="2.5"/>
    <n v="0"/>
    <n v="0"/>
    <x v="1"/>
  </r>
  <r>
    <s v="Savoury Pudding Set/Dryfruit Serving Bowl"/>
    <x v="1"/>
    <s v="Crockery &amp; Cutlery"/>
    <x v="717"/>
    <n v="359"/>
    <n v="549"/>
    <s v="Glassware"/>
    <n v="3.9"/>
    <n v="190"/>
    <n v="34.608378870673953"/>
    <x v="0"/>
  </r>
  <r>
    <s v="Greek Yogurt - Alphonso Mango, No Added Sugar, Cup"/>
    <x v="3"/>
    <s v="Snacks, Dry Fruits, Nuts"/>
    <x v="270"/>
    <n v="168"/>
    <n v="210"/>
    <s v="Flavoured &amp; Greek Yogurt"/>
    <n v="3.6"/>
    <n v="42"/>
    <n v="20"/>
    <x v="1"/>
  </r>
  <r>
    <s v="Oil - Premium Mustard (Kachi Ghani)"/>
    <x v="4"/>
    <s v="Edible Oils &amp; Ghee"/>
    <x v="1169"/>
    <n v="195"/>
    <n v="195"/>
    <s v="Soya &amp; Mustard Oils"/>
    <n v="4.2"/>
    <n v="0"/>
    <n v="0"/>
    <x v="1"/>
  </r>
  <r>
    <s v="Mix - Khatta Dhokla"/>
    <x v="5"/>
    <s v="Ready To Cook &amp; Eat"/>
    <x v="240"/>
    <n v="65"/>
    <n v="65"/>
    <s v="Breakfast &amp; Snack Mixes"/>
    <n v="4.2"/>
    <n v="0"/>
    <n v="0"/>
    <x v="1"/>
  </r>
  <r>
    <s v="The Fresh Mask Sheet - Rose"/>
    <x v="0"/>
    <s v="Skin Care"/>
    <x v="347"/>
    <n v="190"/>
    <n v="200"/>
    <s v="Face Care"/>
    <n v="3.5"/>
    <n v="10"/>
    <n v="5"/>
    <x v="1"/>
  </r>
  <r>
    <s v="Toilet Brush With Container"/>
    <x v="2"/>
    <s v="Mops, Brushes &amp; Scrubs"/>
    <x v="477"/>
    <n v="270"/>
    <n v="270"/>
    <s v="Toilet &amp; Other Brushes"/>
    <n v="2.9"/>
    <n v="0"/>
    <n v="0"/>
    <x v="0"/>
  </r>
  <r>
    <s v="Brown Sugar/Sakkare"/>
    <x v="4"/>
    <s v="Organic Staples"/>
    <x v="442"/>
    <n v="80"/>
    <n v="80"/>
    <s v="Organic Sugar, Jaggery"/>
    <n v="4"/>
    <n v="0"/>
    <n v="0"/>
    <x v="1"/>
  </r>
  <r>
    <s v="Apricot &amp; Orange Face &amp; Body Scrub"/>
    <x v="0"/>
    <s v="Skin Care"/>
    <x v="550"/>
    <n v="132"/>
    <n v="165"/>
    <s v="Face Care"/>
    <n v="5"/>
    <n v="33"/>
    <n v="20"/>
    <x v="1"/>
  </r>
  <r>
    <s v="2 Pin Twist 5 Meter Extension Box 1084"/>
    <x v="1"/>
    <s v="Appliances &amp; Electricals"/>
    <x v="924"/>
    <n v="349"/>
    <n v="444"/>
    <s v="Battery &amp; Electrical"/>
    <n v="3.3"/>
    <n v="95"/>
    <n v="21.396396396396398"/>
    <x v="0"/>
  </r>
  <r>
    <s v="Masala - Fries"/>
    <x v="5"/>
    <s v="Snacks &amp; Namkeen"/>
    <x v="479"/>
    <n v="103.5"/>
    <n v="115"/>
    <s v="Frozen Veg Snacks"/>
    <n v="4.0999999999999996"/>
    <n v="11.5"/>
    <n v="10"/>
    <x v="1"/>
  </r>
  <r>
    <s v="Fission Eau De Toilette Deodorant - For Man"/>
    <x v="0"/>
    <s v="Fragrances &amp; Deos"/>
    <x v="482"/>
    <n v="209.25"/>
    <n v="279"/>
    <s v="Men's Deodorants"/>
    <n v="3.4"/>
    <n v="69.75"/>
    <n v="25"/>
    <x v="0"/>
  </r>
  <r>
    <s v="New Brass Jali Jyot"/>
    <x v="2"/>
    <s v="Pooja Needs"/>
    <x v="185"/>
    <n v="209"/>
    <n v="499"/>
    <s v="Lamp &amp; Lamp Oil"/>
    <n v="3.4"/>
    <n v="290"/>
    <n v="58.116232464929858"/>
    <x v="0"/>
  </r>
  <r>
    <s v="Pet Toy Shoe - Assorted Colour, BB1517"/>
    <x v="1"/>
    <s v="Pet Food &amp; Accessories"/>
    <x v="111"/>
    <n v="79"/>
    <n v="79"/>
    <s v="Pet Toys"/>
    <n v="4"/>
    <n v="0"/>
    <n v="0"/>
    <x v="1"/>
  </r>
  <r>
    <s v="Steel Dinner Plate/Thali - No. 12, China"/>
    <x v="1"/>
    <s v="Steel Utensils"/>
    <x v="318"/>
    <n v="329"/>
    <n v="469"/>
    <s v="Plates &amp; Tumblers"/>
    <n v="4.7"/>
    <n v="140"/>
    <n v="29.850746268656717"/>
    <x v="0"/>
  </r>
  <r>
    <s v="Mexican Seasoning"/>
    <x v="4"/>
    <s v="Masalas &amp; Spices"/>
    <x v="664"/>
    <n v="72.5"/>
    <n v="145"/>
    <s v="Herbs &amp; Seasoning"/>
    <n v="3"/>
    <n v="72.5"/>
    <n v="50"/>
    <x v="1"/>
  </r>
  <r>
    <s v="Original Neem Soap"/>
    <x v="0"/>
    <s v="Bath &amp; Hand Wash"/>
    <x v="972"/>
    <n v="200"/>
    <n v="240"/>
    <s v="Bathing Bars &amp; Soaps"/>
    <n v="4.3"/>
    <n v="40"/>
    <n v="16.666666666666668"/>
    <x v="1"/>
  </r>
  <r>
    <s v="Geranium Essential Oil - Gives Flawless Radiant Skin, Strengthens Hair"/>
    <x v="0"/>
    <s v="Skin Care"/>
    <x v="86"/>
    <n v="328"/>
    <n v="450"/>
    <s v="Aromatherapy"/>
    <n v="4.5"/>
    <n v="122"/>
    <n v="27.111111111111111"/>
    <x v="0"/>
  </r>
  <r>
    <s v="Water/Juice Glass - Mario"/>
    <x v="1"/>
    <s v="Crockery &amp; Cutlery"/>
    <x v="103"/>
    <n v="469"/>
    <n v="720"/>
    <s v="Glassware"/>
    <n v="1"/>
    <n v="251"/>
    <n v="34.861111111111114"/>
    <x v="0"/>
  </r>
  <r>
    <s v="Organic - Rice Flour/Akki Hittu"/>
    <x v="4"/>
    <s v="Atta, Flours &amp; Sooji"/>
    <x v="34"/>
    <n v="85"/>
    <n v="190"/>
    <s v="Organic Flours"/>
    <n v="4"/>
    <n v="105"/>
    <n v="55.263157894736842"/>
    <x v="1"/>
  </r>
  <r>
    <s v="Storewell Airtight Plastic Container - Transparent, With Blue Lid"/>
    <x v="1"/>
    <s v="Storage &amp; Accessories"/>
    <x v="365"/>
    <n v="209"/>
    <n v="499"/>
    <s v="Containers Sets"/>
    <n v="3.9"/>
    <n v="290"/>
    <n v="58.116232464929858"/>
    <x v="0"/>
  </r>
  <r>
    <s v="Syrup - Indulgent Caramel Flavor, Imported"/>
    <x v="3"/>
    <s v="Sauces, Spreads &amp; Dips"/>
    <x v="428"/>
    <n v="660.25"/>
    <n v="695"/>
    <s v="Chocolate, Peanut Spread"/>
    <n v="4.4000000000000004"/>
    <n v="34.75"/>
    <n v="5"/>
    <x v="2"/>
  </r>
  <r>
    <s v="Cheese Slices"/>
    <x v="7"/>
    <s v="Dairy"/>
    <x v="415"/>
    <n v="130"/>
    <n v="155"/>
    <s v="Cheese"/>
    <n v="4.2"/>
    <n v="25"/>
    <n v="16.129032258064516"/>
    <x v="1"/>
  </r>
  <r>
    <s v="Organic Little Millet"/>
    <x v="4"/>
    <s v="Organic Staples"/>
    <x v="295"/>
    <n v="207"/>
    <n v="207"/>
    <s v="Organic Millet &amp; Flours"/>
    <n v="4.7"/>
    <n v="0"/>
    <n v="0"/>
    <x v="0"/>
  </r>
  <r>
    <s v="Berry &amp; Millets Granola"/>
    <x v="3"/>
    <s v="Cereals &amp; Breakfast"/>
    <x v="16"/>
    <n v="300"/>
    <n v="300"/>
    <s v="Cereal &amp; Granola Bars"/>
    <n v="3.7"/>
    <n v="0"/>
    <n v="0"/>
    <x v="0"/>
  </r>
  <r>
    <s v="Waterproof Toilet Seat Cover"/>
    <x v="0"/>
    <s v="Feminine Hygiene"/>
    <x v="407"/>
    <n v="159.25"/>
    <n v="175"/>
    <s v="Intimate Wash &amp; Care"/>
    <n v="4.5999999999999996"/>
    <n v="15.75"/>
    <n v="9"/>
    <x v="1"/>
  </r>
  <r>
    <s v="Organic - Rajma Masala"/>
    <x v="4"/>
    <s v="Organic Staples"/>
    <x v="43"/>
    <n v="94.05"/>
    <n v="99"/>
    <s v="Organic Masalas &amp; Spices"/>
    <n v="4"/>
    <n v="4.9500000000000028"/>
    <n v="5.0000000000000027"/>
    <x v="1"/>
  </r>
  <r>
    <s v="Organic Sprouted Ragi Powder/Ragi Hittu"/>
    <x v="4"/>
    <s v="Atta, Flours &amp; Sooji"/>
    <x v="83"/>
    <n v="225"/>
    <n v="300"/>
    <s v="Rice &amp; Other Flours"/>
    <n v="4"/>
    <n v="75"/>
    <n v="25"/>
    <x v="0"/>
  </r>
  <r>
    <s v="Sun Protect Non-Oily Sunscreen SPF 30"/>
    <x v="0"/>
    <s v="Skin Care"/>
    <x v="419"/>
    <n v="95.04"/>
    <n v="99"/>
    <s v="Face Care"/>
    <n v="4.2"/>
    <n v="3.9599999999999937"/>
    <n v="3.9999999999999938"/>
    <x v="1"/>
  </r>
  <r>
    <s v="Cow Desi Ghee/Tuppa"/>
    <x v="4"/>
    <s v="Organic Staples"/>
    <x v="1170"/>
    <n v="695"/>
    <n v="999"/>
    <s v="Organic Edible Oil, Ghee"/>
    <n v="4"/>
    <n v="304"/>
    <n v="30.43043043043043"/>
    <x v="2"/>
  </r>
  <r>
    <s v="Rapid Wrinkle Repair Day Cream"/>
    <x v="0"/>
    <s v="Skin Care"/>
    <x v="922"/>
    <n v="1125"/>
    <n v="1250"/>
    <s v="Face Care"/>
    <n v="3.8"/>
    <n v="125"/>
    <n v="10"/>
    <x v="2"/>
  </r>
  <r>
    <s v="Peri Peri Stir-Fry Sauce"/>
    <x v="3"/>
    <s v="Sauces, Spreads &amp; Dips"/>
    <x v="310"/>
    <n v="216"/>
    <n v="240"/>
    <s v="Thai &amp; Asian Sauces"/>
    <n v="5"/>
    <n v="24"/>
    <n v="10"/>
    <x v="0"/>
  </r>
  <r>
    <s v="White Perfect - Clinical Day Cream SPF19 PA+++"/>
    <x v="0"/>
    <s v="Skin Care"/>
    <x v="412"/>
    <n v="861.78"/>
    <n v="1170"/>
    <s v="Face Care"/>
    <n v="4.3"/>
    <n v="308.22000000000003"/>
    <n v="26.343589743589746"/>
    <x v="2"/>
  </r>
  <r>
    <s v="Plastic Dustbin / Garbage Bin swing with Lid - Grey Colour"/>
    <x v="2"/>
    <s v="Bins &amp; Bathroom Ware"/>
    <x v="175"/>
    <n v="299"/>
    <n v="542"/>
    <s v="Dustbins"/>
    <n v="2.4"/>
    <n v="243"/>
    <n v="44.833948339483392"/>
    <x v="0"/>
  </r>
  <r>
    <s v="Natural Travel Kit"/>
    <x v="0"/>
    <s v="Bath &amp; Hand Wash"/>
    <x v="121"/>
    <n v="250"/>
    <n v="250"/>
    <s v="Bathing Bars &amp; Soaps"/>
    <n v="3.3"/>
    <n v="0"/>
    <n v="0"/>
    <x v="0"/>
  </r>
  <r>
    <s v="Gold Low Calorie Sweetner - 100 Sachet"/>
    <x v="4"/>
    <s v="Salt, Sugar &amp; Jaggery"/>
    <x v="536"/>
    <n v="125"/>
    <n v="125"/>
    <s v="Sugarfree Sweeteners"/>
    <n v="4.5"/>
    <n v="0"/>
    <n v="0"/>
    <x v="1"/>
  </r>
  <r>
    <s v="India's No-1 Fluoride Free Toothpaste"/>
    <x v="0"/>
    <s v="Oral Care"/>
    <x v="342"/>
    <n v="55"/>
    <n v="55"/>
    <s v="Toothpaste"/>
    <n v="4.3"/>
    <n v="0"/>
    <n v="0"/>
    <x v="1"/>
  </r>
  <r>
    <s v="Bajra Flour"/>
    <x v="4"/>
    <s v="Organic Staples"/>
    <x v="442"/>
    <n v="51"/>
    <n v="51"/>
    <s v="Organic Flours"/>
    <n v="3.4"/>
    <n v="0"/>
    <n v="0"/>
    <x v="1"/>
  </r>
  <r>
    <s v="Glass Whisky/Juice Tumbler Galaxy"/>
    <x v="1"/>
    <s v="Crockery &amp; Cutlery"/>
    <x v="367"/>
    <n v="549"/>
    <n v="678"/>
    <s v="Glassware"/>
    <n v="3"/>
    <n v="129"/>
    <n v="19.026548672566371"/>
    <x v="2"/>
  </r>
  <r>
    <s v="Ice Cube Tray - Assorted Color"/>
    <x v="1"/>
    <s v="Storage &amp; Accessories"/>
    <x v="175"/>
    <n v="144"/>
    <n v="144"/>
    <s v="Water &amp; Fridge Bottles"/>
    <n v="4.3"/>
    <n v="0"/>
    <n v="0"/>
    <x v="1"/>
  </r>
  <r>
    <s v="Critters - Whole Wheat"/>
    <x v="7"/>
    <s v="Gourmet Breads"/>
    <x v="658"/>
    <n v="40"/>
    <n v="40"/>
    <s v="Bagels &amp; Baguette"/>
    <n v="3.7"/>
    <n v="0"/>
    <n v="0"/>
    <x v="1"/>
  </r>
  <r>
    <s v="Neem &amp; Lemon Bathing Soap"/>
    <x v="0"/>
    <s v="Bath &amp; Hand Wash"/>
    <x v="61"/>
    <n v="160"/>
    <n v="200"/>
    <s v="Bathing Bars &amp; Soaps"/>
    <n v="4.5999999999999996"/>
    <n v="40"/>
    <n v="20"/>
    <x v="1"/>
  </r>
  <r>
    <s v="Aluminium Cake Mould - Round, Assorted Colour"/>
    <x v="1"/>
    <s v="Bakeware"/>
    <x v="1171"/>
    <n v="449"/>
    <n v="635"/>
    <s v="Bakeware Accessories"/>
    <n v="2.7"/>
    <n v="186"/>
    <n v="29.291338582677167"/>
    <x v="0"/>
  </r>
  <r>
    <s v="Choco Brownie Fudge Tub - Frozen Dessert"/>
    <x v="7"/>
    <s v="Ice Creams &amp; Desserts"/>
    <x v="440"/>
    <n v="211.65"/>
    <n v="249"/>
    <s v="Ice Creams"/>
    <n v="3.9"/>
    <n v="37.349999999999994"/>
    <n v="14.999999999999998"/>
    <x v="0"/>
  </r>
  <r>
    <s v="Herbal Fabric Roll On With Citronella &amp; Lemongrass Oil"/>
    <x v="2"/>
    <s v="Fresheners &amp; Repellents"/>
    <x v="514"/>
    <n v="127.5"/>
    <n v="150"/>
    <s v="Mosquito Repellent"/>
    <n v="4.0999999999999996"/>
    <n v="22.5"/>
    <n v="15"/>
    <x v="1"/>
  </r>
  <r>
    <s v="Pure &amp; Light Tan Removal Brightening Choco Cherry Facial Kit"/>
    <x v="0"/>
    <s v="Skin Care"/>
    <x v="326"/>
    <n v="175"/>
    <n v="250"/>
    <s v="Face Care"/>
    <n v="3.7"/>
    <n v="75"/>
    <n v="30"/>
    <x v="1"/>
  </r>
  <r>
    <s v="Pet Cleaning Glove - Assorted Colour, BB1525"/>
    <x v="1"/>
    <s v="Pet Food &amp; Accessories"/>
    <x v="111"/>
    <n v="139"/>
    <n v="139"/>
    <s v="Pet Toys"/>
    <n v="3.6"/>
    <n v="0"/>
    <n v="0"/>
    <x v="1"/>
  </r>
  <r>
    <s v="Fruit Salt - Regular"/>
    <x v="0"/>
    <s v="Health &amp; Medicine"/>
    <x v="1172"/>
    <n v="130"/>
    <n v="130"/>
    <s v="Everyday Medicine"/>
    <n v="4.3"/>
    <n v="0"/>
    <n v="0"/>
    <x v="1"/>
  </r>
  <r>
    <s v="Bio Kelp - Fresh Growth Protein Shampoo"/>
    <x v="0"/>
    <s v="Hair Care"/>
    <x v="114"/>
    <n v="119.25"/>
    <n v="159"/>
    <s v="Shampoo &amp; Conditioner"/>
    <n v="4.3"/>
    <n v="39.75"/>
    <n v="25"/>
    <x v="1"/>
  </r>
  <r>
    <s v="Premium Rectangular Plastic Container With Lid - Multicolour"/>
    <x v="1"/>
    <s v="Storage &amp; Accessories"/>
    <x v="1"/>
    <n v="59"/>
    <n v="90"/>
    <s v="Containers Sets"/>
    <n v="3.6"/>
    <n v="31"/>
    <n v="34.444444444444443"/>
    <x v="1"/>
  </r>
  <r>
    <s v="Black Pepper/Kari Menasu - Pesticide Free"/>
    <x v="4"/>
    <s v="Masalas &amp; Spices"/>
    <x v="26"/>
    <n v="149"/>
    <n v="149"/>
    <s v="Whole Spices"/>
    <n v="4.5"/>
    <n v="0"/>
    <n v="0"/>
    <x v="1"/>
  </r>
  <r>
    <s v="Marmalade - Bitter Orange"/>
    <x v="3"/>
    <s v="Sauces, Spreads &amp; Dips"/>
    <x v="661"/>
    <n v="249"/>
    <n v="249"/>
    <s v="Jams, Marmalade, Spreads"/>
    <n v="4.4000000000000004"/>
    <n v="0"/>
    <n v="0"/>
    <x v="0"/>
  </r>
  <r>
    <s v="Household Scrubber Brush"/>
    <x v="2"/>
    <s v="Mops, Brushes &amp; Scrubs"/>
    <x v="9"/>
    <n v="500"/>
    <n v="500"/>
    <s v="Toilet &amp; Other Brushes"/>
    <n v="3"/>
    <n v="0"/>
    <n v="0"/>
    <x v="0"/>
  </r>
  <r>
    <s v="AyurvedicÂ Shampoo - Power Of Dus Poshan, For 10 Hair Problems"/>
    <x v="0"/>
    <s v="Hair Care"/>
    <x v="186"/>
    <n v="240"/>
    <n v="400"/>
    <s v="Shampoo &amp; Conditioner"/>
    <n v="4.0999999999999996"/>
    <n v="160"/>
    <n v="40"/>
    <x v="0"/>
  </r>
  <r>
    <s v="Cutlery Set Cute - Revolving Stand"/>
    <x v="1"/>
    <s v="Crockery &amp; Cutlery"/>
    <x v="151"/>
    <n v="549"/>
    <n v="755"/>
    <s v="Cutlery, Spoon &amp; Fork"/>
    <n v="2.6"/>
    <n v="206"/>
    <n v="27.284768211920529"/>
    <x v="2"/>
  </r>
  <r>
    <s v="Pickle - Tomato (Without Garlic)"/>
    <x v="5"/>
    <s v="Pickles &amp; Chutney"/>
    <x v="100"/>
    <n v="90"/>
    <n v="90"/>
    <s v="Other Veg Pickle"/>
    <n v="4.2"/>
    <n v="0"/>
    <n v="0"/>
    <x v="1"/>
  </r>
  <r>
    <s v="Stainless Steel Container With Lid - Apple Shape"/>
    <x v="1"/>
    <s v="Steel Utensils"/>
    <x v="434"/>
    <n v="429"/>
    <n v="849"/>
    <s v="Steel Storage Containers"/>
    <n v="3.8"/>
    <n v="420"/>
    <n v="49.469964664310957"/>
    <x v="0"/>
  </r>
  <r>
    <s v="Tru Litchi"/>
    <x v="7"/>
    <s v="Dairy"/>
    <x v="94"/>
    <n v="10"/>
    <n v="10"/>
    <s v="Flavoured, Soya Milk"/>
    <n v="4"/>
    <n v="0"/>
    <n v="0"/>
    <x v="1"/>
  </r>
  <r>
    <s v="Spice - Kashmiri Chilli Paprika"/>
    <x v="4"/>
    <s v="Masalas &amp; Spices"/>
    <x v="475"/>
    <n v="79"/>
    <n v="79"/>
    <s v="Herbs &amp; Seasoning"/>
    <n v="4.3"/>
    <n v="0"/>
    <n v="0"/>
    <x v="1"/>
  </r>
  <r>
    <s v="Almond Butter WithÂ Dark ChocolateÂ &amp; 51% Almonds - Creamy"/>
    <x v="3"/>
    <s v="Sauces, Spreads &amp; Dips"/>
    <x v="435"/>
    <n v="433.2"/>
    <n v="480"/>
    <s v="Chocolate, Peanut Spread"/>
    <n v="4.2"/>
    <n v="46.800000000000011"/>
    <n v="9.7500000000000018"/>
    <x v="0"/>
  </r>
  <r>
    <s v="0.0 Non Alcoholic Beer"/>
    <x v="6"/>
    <s v="Energy &amp; Soft Drinks"/>
    <x v="1173"/>
    <n v="56.25"/>
    <n v="75"/>
    <s v="Non Alcoholic Drinks"/>
    <n v="4.2"/>
    <n v="18.75"/>
    <n v="25"/>
    <x v="1"/>
  </r>
  <r>
    <s v="Hand Made Organic Charcoal Soap"/>
    <x v="0"/>
    <s v="Men's Grooming"/>
    <x v="1174"/>
    <n v="174.3"/>
    <n v="249"/>
    <s v="Bath &amp; Shower"/>
    <n v="5"/>
    <n v="74.699999999999989"/>
    <n v="29.999999999999996"/>
    <x v="1"/>
  </r>
  <r>
    <s v="Kashmiri Kawah Tea"/>
    <x v="6"/>
    <s v="Tea"/>
    <x v="345"/>
    <n v="450"/>
    <n v="450"/>
    <s v="Exotic &amp; Flavoured Tea"/>
    <n v="3.2"/>
    <n v="0"/>
    <n v="0"/>
    <x v="0"/>
  </r>
  <r>
    <s v="Cool Almond Drops Hair Oil"/>
    <x v="0"/>
    <s v="Hair Care"/>
    <x v="109"/>
    <n v="38"/>
    <n v="38"/>
    <s v="Hair Oil &amp; Serum"/>
    <n v="4.3"/>
    <n v="0"/>
    <n v="0"/>
    <x v="1"/>
  </r>
  <r>
    <s v="Premium Butter - Salted"/>
    <x v="7"/>
    <s v="Dairy"/>
    <x v="984"/>
    <n v="255"/>
    <n v="260"/>
    <s v="Butter &amp; Margarine"/>
    <n v="4.3"/>
    <n v="5"/>
    <n v="1.9230769230769231"/>
    <x v="0"/>
  </r>
  <r>
    <s v="Hand Wash Liquid Refill - Skincare"/>
    <x v="0"/>
    <s v="Bath &amp; Hand Wash"/>
    <x v="65"/>
    <n v="209"/>
    <n v="209"/>
    <s v="Hand Wash &amp; Sanitizers"/>
    <n v="4.4000000000000004"/>
    <n v="0"/>
    <n v="0"/>
    <x v="0"/>
  </r>
  <r>
    <s v="Bathroom Stool Plastic / Patla No. 1 - Yellow, L8303-LT"/>
    <x v="2"/>
    <s v="Bins &amp; Bathroom Ware"/>
    <x v="175"/>
    <n v="139"/>
    <n v="235"/>
    <s v="Bath Stool, Basin &amp; Sets"/>
    <n v="2.6"/>
    <n v="96"/>
    <n v="40.851063829787236"/>
    <x v="1"/>
  </r>
  <r>
    <s v="Colorsilk Hair Colour With Keratin"/>
    <x v="0"/>
    <s v="Hair Care"/>
    <x v="574"/>
    <n v="391.5"/>
    <n v="435"/>
    <s v="Hair Color"/>
    <n v="4"/>
    <n v="43.5"/>
    <n v="10"/>
    <x v="0"/>
  </r>
  <r>
    <s v="Chitra Rajma/Capparadavare"/>
    <x v="4"/>
    <s v="Organic Staples"/>
    <x v="442"/>
    <n v="135"/>
    <n v="135"/>
    <s v="Organic Dals &amp; Pulses"/>
    <n v="4.5999999999999996"/>
    <n v="0"/>
    <n v="0"/>
    <x v="1"/>
  </r>
  <r>
    <s v="Maharaja Plastic Basket With Lid - Medium"/>
    <x v="2"/>
    <s v="Bins &amp; Bathroom Ware"/>
    <x v="3"/>
    <n v="219"/>
    <n v="284"/>
    <s v="Laundry, Storage Baskets"/>
    <n v="2.9"/>
    <n v="65"/>
    <n v="22.887323943661972"/>
    <x v="0"/>
  </r>
  <r>
    <s v="Select - Chai Masala, Lemon Grass"/>
    <x v="4"/>
    <s v="Masalas &amp; Spices"/>
    <x v="337"/>
    <n v="75"/>
    <n v="75"/>
    <s v="Powdered Spices"/>
    <n v="3.6"/>
    <n v="0"/>
    <n v="0"/>
    <x v="1"/>
  </r>
  <r>
    <s v="Oreo - Dipped Cookie"/>
    <x v="5"/>
    <s v="Biscuits &amp; Cookies"/>
    <x v="30"/>
    <n v="49"/>
    <n v="50"/>
    <s v="Cream Biscuits &amp; Wafers"/>
    <n v="4.0999999999999996"/>
    <n v="1"/>
    <n v="2"/>
    <x v="1"/>
  </r>
  <r>
    <s v="Cardamom Powder"/>
    <x v="4"/>
    <s v="Masalas &amp; Spices"/>
    <x v="475"/>
    <n v="379"/>
    <n v="379"/>
    <s v="Herbs &amp; Seasoning"/>
    <n v="3.9"/>
    <n v="0"/>
    <n v="0"/>
    <x v="0"/>
  </r>
  <r>
    <s v="Beginnings Organic Millet Muesli"/>
    <x v="5"/>
    <s v="Breakfast Cereals"/>
    <x v="128"/>
    <n v="245"/>
    <n v="245"/>
    <s v="Muesli"/>
    <n v="4.5999999999999996"/>
    <n v="0"/>
    <n v="0"/>
    <x v="0"/>
  </r>
  <r>
    <s v="Organic Energy Paak - Sugar Free, Gluten Free"/>
    <x v="5"/>
    <s v="Indian Mithai"/>
    <x v="653"/>
    <n v="599"/>
    <n v="599"/>
    <s v="Tinned, Packed Sweets"/>
    <n v="2.2999999999999998"/>
    <n v="0"/>
    <n v="0"/>
    <x v="2"/>
  </r>
  <r>
    <s v="Toilet Seat Sanitiser - Floral"/>
    <x v="2"/>
    <s v="All Purpose Cleaners"/>
    <x v="1175"/>
    <n v="160"/>
    <n v="180"/>
    <s v="Toilet Cleaners"/>
    <n v="4.3"/>
    <n v="20"/>
    <n v="11.111111111111111"/>
    <x v="1"/>
  </r>
  <r>
    <s v="Deo Spray - Speed for Men"/>
    <x v="0"/>
    <s v="Fragrances &amp; Deos"/>
    <x v="934"/>
    <n v="100"/>
    <n v="200"/>
    <s v="Men's Deodorants"/>
    <n v="4.5"/>
    <n v="100"/>
    <n v="50"/>
    <x v="1"/>
  </r>
  <r>
    <s v="Snigdha Skin Whitening Face Wash"/>
    <x v="0"/>
    <s v="Skin Care"/>
    <x v="176"/>
    <n v="107.25"/>
    <n v="165"/>
    <s v="Face Care"/>
    <n v="4.2"/>
    <n v="57.75"/>
    <n v="35"/>
    <x v="1"/>
  </r>
  <r>
    <s v="Panty Liners - Intima Normal"/>
    <x v="0"/>
    <s v="Feminine Hygiene"/>
    <x v="635"/>
    <n v="239"/>
    <n v="239"/>
    <s v="Panty Liners"/>
    <n v="4.4000000000000004"/>
    <n v="0"/>
    <n v="0"/>
    <x v="0"/>
  </r>
  <r>
    <s v="Intense - Deostick For Men, Cream Based Deodorant"/>
    <x v="0"/>
    <s v="Men's Grooming"/>
    <x v="593"/>
    <n v="57"/>
    <n v="60"/>
    <s v="Men's Deodorants"/>
    <n v="4.4000000000000004"/>
    <n v="3"/>
    <n v="5"/>
    <x v="1"/>
  </r>
  <r>
    <s v="Titan Multi Utility Plastic Basket Square - With Lid, Assorted Colour"/>
    <x v="2"/>
    <s v="Bins &amp; Bathroom Ware"/>
    <x v="3"/>
    <n v="109"/>
    <n v="139"/>
    <s v="Laundry, Storage Baskets"/>
    <n v="4.0999999999999996"/>
    <n v="30"/>
    <n v="21.582733812949641"/>
    <x v="1"/>
  </r>
  <r>
    <s v="Opti Care Smooth Straight Conditioner"/>
    <x v="0"/>
    <s v="Hair Care"/>
    <x v="700"/>
    <n v="1240"/>
    <n v="1240"/>
    <s v="Shampoo &amp; Conditioner"/>
    <n v="3.3"/>
    <n v="0"/>
    <n v="0"/>
    <x v="2"/>
  </r>
  <r>
    <s v="Sanitary Pads - Extra Long"/>
    <x v="0"/>
    <s v="Feminine Hygiene"/>
    <x v="575"/>
    <n v="34"/>
    <n v="34"/>
    <s v="Sanitary Napkins"/>
    <n v="4.5999999999999996"/>
    <n v="0"/>
    <n v="0"/>
    <x v="1"/>
  </r>
  <r>
    <s v="Sanitary Pads - Ultra-Dry (With Wings)"/>
    <x v="0"/>
    <s v="Feminine Hygiene"/>
    <x v="1036"/>
    <n v="40"/>
    <n v="40"/>
    <s v="Sanitary Napkins"/>
    <n v="4.4000000000000004"/>
    <n v="0"/>
    <n v="0"/>
    <x v="1"/>
  </r>
  <r>
    <s v="70% Dark Hazelnut Chocolate Bar"/>
    <x v="3"/>
    <s v="Chocolates &amp; Biscuits"/>
    <x v="935"/>
    <n v="280"/>
    <n v="280"/>
    <s v="Luxury Chocolates, Gifts"/>
    <n v="3.5"/>
    <n v="0"/>
    <n v="0"/>
    <x v="0"/>
  </r>
  <r>
    <s v="Assam Tea - Classic"/>
    <x v="6"/>
    <s v="Tea"/>
    <x v="179"/>
    <n v="81"/>
    <n v="90"/>
    <s v="Tea Bags"/>
    <n v="4"/>
    <n v="9"/>
    <n v="10"/>
    <x v="1"/>
  </r>
  <r>
    <s v="Power White Anti-Pollution Double Action Face Wash"/>
    <x v="0"/>
    <s v="Skin Care"/>
    <x v="165"/>
    <n v="264.10000000000002"/>
    <n v="380"/>
    <s v="Face &amp; Body"/>
    <n v="4.3"/>
    <n v="115.89999999999998"/>
    <n v="30.499999999999996"/>
    <x v="0"/>
  </r>
  <r>
    <s v="Shampoo - for Normal Hair"/>
    <x v="0"/>
    <s v="Hair Care"/>
    <x v="904"/>
    <n v="60"/>
    <n v="120"/>
    <s v="Shampoo &amp; Conditioner"/>
    <n v="4.3"/>
    <n v="60"/>
    <n v="50"/>
    <x v="1"/>
  </r>
  <r>
    <s v="Cat Food - Ocean Fish, Kitten"/>
    <x v="1"/>
    <s v="Pet Food &amp; Accessories"/>
    <x v="55"/>
    <n v="25.5"/>
    <n v="30"/>
    <s v="Pet Meals &amp; Treats"/>
    <n v="3.9"/>
    <n v="4.5"/>
    <n v="15"/>
    <x v="1"/>
  </r>
  <r>
    <s v="Peanut Filled Chocolate Bar"/>
    <x v="3"/>
    <s v="Chocolates &amp; Biscuits"/>
    <x v="762"/>
    <n v="36"/>
    <n v="40"/>
    <s v="Luxury Chocolates, Gifts"/>
    <n v="4.4000000000000004"/>
    <n v="4"/>
    <n v="10"/>
    <x v="1"/>
  </r>
  <r>
    <s v="Skin Lightening Face Wash - Sulphate Free"/>
    <x v="0"/>
    <s v="Skin Care"/>
    <x v="28"/>
    <n v="144.5"/>
    <n v="170"/>
    <s v="Face Care"/>
    <n v="4.0999999999999996"/>
    <n v="25.5"/>
    <n v="15"/>
    <x v="1"/>
  </r>
  <r>
    <s v="Green Tea Immune With Added Vitamin C - Ginger, Mint &amp; Lemon"/>
    <x v="6"/>
    <s v="Tea"/>
    <x v="205"/>
    <n v="55.25"/>
    <n v="65"/>
    <s v="Green Tea"/>
    <n v="4.4000000000000004"/>
    <n v="9.75"/>
    <n v="15"/>
    <x v="1"/>
  </r>
  <r>
    <s v="Glass Bowl Set - Florida"/>
    <x v="1"/>
    <s v="Crockery &amp; Cutlery"/>
    <x v="776"/>
    <n v="525"/>
    <n v="525"/>
    <s v="Glassware"/>
    <n v="5"/>
    <n v="0"/>
    <n v="0"/>
    <x v="2"/>
  </r>
  <r>
    <s v="Mopking - Cotton"/>
    <x v="2"/>
    <s v="Mops, Brushes &amp; Scrubs"/>
    <x v="285"/>
    <n v="520"/>
    <n v="520"/>
    <s v="Mops, Wipers"/>
    <n v="4.5"/>
    <n v="0"/>
    <n v="0"/>
    <x v="2"/>
  </r>
  <r>
    <s v="Kera-Veda Hennapura Henna Shampoo With Conditioner"/>
    <x v="0"/>
    <s v="Hair Care"/>
    <x v="257"/>
    <n v="245"/>
    <n v="245"/>
    <s v="Shampoo &amp; Conditioner"/>
    <n v="3.7"/>
    <n v="0"/>
    <n v="0"/>
    <x v="0"/>
  </r>
  <r>
    <s v="Tutti Frutti"/>
    <x v="5"/>
    <s v="Ready To Cook &amp; Eat"/>
    <x v="443"/>
    <n v="30"/>
    <n v="30"/>
    <s v="Home Baking"/>
    <n v="4.0999999999999996"/>
    <n v="0"/>
    <n v="0"/>
    <x v="1"/>
  </r>
  <r>
    <s v="Soft  Drink"/>
    <x v="6"/>
    <s v="Energy &amp; Soft Drinks"/>
    <x v="1176"/>
    <n v="20"/>
    <n v="20"/>
    <s v="Cold Drinks"/>
    <n v="4.0999999999999996"/>
    <n v="0"/>
    <n v="0"/>
    <x v="1"/>
  </r>
  <r>
    <s v="Secure Ultra-Thin XL - Sanitary Pads For Women"/>
    <x v="0"/>
    <s v="Feminine Hygiene"/>
    <x v="1036"/>
    <n v="199"/>
    <n v="199"/>
    <s v="Sanitary Napkins"/>
    <n v="4.3"/>
    <n v="0"/>
    <n v="0"/>
    <x v="1"/>
  </r>
  <r>
    <s v="Natural Peanut Butter - Crunch, Unsweetened, Gluten Free, Non-GMO, Vegan"/>
    <x v="5"/>
    <s v="Spreads, Sauces, Ketchup"/>
    <x v="1177"/>
    <n v="949"/>
    <n v="949"/>
    <s v="Choco &amp; Nut Spread"/>
    <n v="5"/>
    <n v="0"/>
    <n v="0"/>
    <x v="2"/>
  </r>
  <r>
    <s v="Body Deodorant - Forest Spice"/>
    <x v="0"/>
    <s v="Men's Grooming"/>
    <x v="331"/>
    <n v="139.30000000000001"/>
    <n v="199"/>
    <s v="Men's Deodorants"/>
    <n v="2.7"/>
    <n v="59.699999999999989"/>
    <n v="29.999999999999996"/>
    <x v="1"/>
  </r>
  <r>
    <s v="Copier - A3 Paper (75 GSM)"/>
    <x v="2"/>
    <s v="Stationery"/>
    <x v="816"/>
    <n v="620"/>
    <n v="620"/>
    <s v="Notebooks, Files, Folders"/>
    <n v="3.7"/>
    <n v="0"/>
    <n v="0"/>
    <x v="2"/>
  </r>
  <r>
    <s v="Insta Glow Herbal Bleach - Salon Series"/>
    <x v="0"/>
    <s v="Skin Care"/>
    <x v="176"/>
    <n v="49.5"/>
    <n v="55"/>
    <s v="Face Care"/>
    <n v="4"/>
    <n v="5.5"/>
    <n v="10"/>
    <x v="1"/>
  </r>
  <r>
    <s v="Millet Pancake Mix - Chocolate &amp; Supergrains"/>
    <x v="3"/>
    <s v="Cooking &amp; Baking Needs"/>
    <x v="83"/>
    <n v="149"/>
    <n v="149"/>
    <s v="Flours &amp; Pre-Mixes"/>
    <n v="4.2"/>
    <n v="0"/>
    <n v="0"/>
    <x v="1"/>
  </r>
  <r>
    <s v="Pure Impact Body Wash With Purifying Micro Particles - Shower Gel For Body, Face &amp; Hair"/>
    <x v="0"/>
    <s v="Bath &amp; Hand Wash"/>
    <x v="774"/>
    <n v="259"/>
    <n v="399"/>
    <s v="Bath &amp; Shower"/>
    <n v="4.3"/>
    <n v="140"/>
    <n v="35.087719298245617"/>
    <x v="0"/>
  </r>
  <r>
    <s v="Ultimate Choco Almond"/>
    <x v="5"/>
    <s v="Chocolates &amp; Candies"/>
    <x v="209"/>
    <n v="950"/>
    <n v="950"/>
    <s v="Granola &amp; Cereal Bars"/>
    <n v="4.3"/>
    <n v="0"/>
    <n v="0"/>
    <x v="2"/>
  </r>
  <r>
    <s v="Chakra Gold Elaichi Tea"/>
    <x v="6"/>
    <s v="Tea"/>
    <x v="288"/>
    <n v="180"/>
    <n v="180"/>
    <s v="Leaf &amp; Dust Tea"/>
    <n v="4.2"/>
    <n v="0"/>
    <n v="0"/>
    <x v="1"/>
  </r>
  <r>
    <s v="Proactive Health Dry Dog Food - Smart Puppy Small &amp; Medium Breed, Up To 1 Year"/>
    <x v="1"/>
    <s v="Pet Food &amp; Accessories"/>
    <x v="1178"/>
    <n v="603"/>
    <n v="670"/>
    <s v="Pet Meals &amp; Treats"/>
    <n v="4"/>
    <n v="67"/>
    <n v="10"/>
    <x v="2"/>
  </r>
  <r>
    <s v="Kitchen Tools Set - Bamboo Wood Spatula, Ladle &amp; Turner"/>
    <x v="1"/>
    <s v="Kitchen Accessories"/>
    <x v="64"/>
    <n v="190"/>
    <n v="299"/>
    <s v="Strainer, Ladle, Spatula"/>
    <n v="3.9"/>
    <n v="109"/>
    <n v="36.454849498327761"/>
    <x v="1"/>
  </r>
  <r>
    <s v="For Girls - With Surprise"/>
    <x v="5"/>
    <s v="Chocolates &amp; Candies"/>
    <x v="1179"/>
    <n v="40"/>
    <n v="40"/>
    <s v="Chocolates"/>
    <n v="4.2"/>
    <n v="0"/>
    <n v="0"/>
    <x v="1"/>
  </r>
  <r>
    <s v="Bowl Noodles - Chicken Original"/>
    <x v="3"/>
    <s v="Pasta, Soup &amp; Noodles"/>
    <x v="20"/>
    <n v="112.5"/>
    <n v="125"/>
    <s v="Imported Noodles"/>
    <n v="3.6"/>
    <n v="12.5"/>
    <n v="10"/>
    <x v="1"/>
  </r>
  <r>
    <s v="Coffee - Premix, Instant"/>
    <x v="6"/>
    <s v="Coffee"/>
    <x v="1180"/>
    <n v="10"/>
    <n v="10"/>
    <s v="Instant Coffee"/>
    <n v="4"/>
    <n v="0"/>
    <n v="0"/>
    <x v="1"/>
  </r>
  <r>
    <s v="Stretch Mark Cream - For Moms"/>
    <x v="8"/>
    <s v="Mothers &amp; Maternity"/>
    <x v="134"/>
    <n v="150"/>
    <n v="150"/>
    <s v="Maternity Personal Care"/>
    <n v="3.4"/>
    <n v="0"/>
    <n v="0"/>
    <x v="1"/>
  </r>
  <r>
    <s v="Organic Peanut Flax Chutney - Curry N Cumin Flavour"/>
    <x v="5"/>
    <s v="Pickles &amp; Chutney"/>
    <x v="420"/>
    <n v="120"/>
    <n v="130"/>
    <s v="Chutney Powder"/>
    <n v="3.6"/>
    <n v="10"/>
    <n v="7.6923076923076925"/>
    <x v="1"/>
  </r>
  <r>
    <s v="Dates - Black, With Seeds"/>
    <x v="4"/>
    <s v="Dry Fruits"/>
    <x v="34"/>
    <n v="225"/>
    <n v="300"/>
    <s v="Other Dry Fruits"/>
    <n v="3.7"/>
    <n v="75"/>
    <n v="25"/>
    <x v="0"/>
  </r>
  <r>
    <s v="Matta Rice - Short Grain"/>
    <x v="4"/>
    <s v="Rice &amp; Rice Products"/>
    <x v="779"/>
    <n v="458"/>
    <n v="518"/>
    <s v="Boiled &amp; Steam Rice"/>
    <n v="4.5"/>
    <n v="60"/>
    <n v="11.583011583011583"/>
    <x v="0"/>
  </r>
  <r>
    <s v="Cob Web Brush - With Folding Stick, Fold-able &amp; It will Expand Length is 4 Feet"/>
    <x v="2"/>
    <s v="Mops, Brushes &amp; Scrubs"/>
    <x v="1124"/>
    <n v="195"/>
    <n v="195"/>
    <s v="Brooms &amp; Dust Pans"/>
    <n v="3"/>
    <n v="0"/>
    <n v="0"/>
    <x v="1"/>
  </r>
  <r>
    <s v="Natural Nourishing Hair Conditioner"/>
    <x v="0"/>
    <s v="Hair Care"/>
    <x v="1004"/>
    <n v="629.1"/>
    <n v="699"/>
    <s v="Shampoo &amp; Conditioner"/>
    <n v="3.4"/>
    <n v="69.899999999999977"/>
    <n v="9.9999999999999982"/>
    <x v="2"/>
  </r>
  <r>
    <s v="Puttu Podi"/>
    <x v="4"/>
    <s v="Atta, Flours &amp; Sooji"/>
    <x v="519"/>
    <n v="53"/>
    <n v="53"/>
    <s v="Rice &amp; Other Flours"/>
    <n v="4.2"/>
    <n v="0"/>
    <n v="0"/>
    <x v="1"/>
  </r>
  <r>
    <s v="Green Tea - Organic Honey Lemon Long Leaf"/>
    <x v="6"/>
    <s v="Tea"/>
    <x v="601"/>
    <n v="225"/>
    <n v="225"/>
    <s v="Tea Bags"/>
    <n v="5"/>
    <n v="0"/>
    <n v="0"/>
    <x v="0"/>
  </r>
  <r>
    <s v="Herbal Fruit Face Pack"/>
    <x v="0"/>
    <s v="Skin Care"/>
    <x v="121"/>
    <n v="133"/>
    <n v="140"/>
    <s v="Face Care"/>
    <n v="3.8"/>
    <n v="7"/>
    <n v="5"/>
    <x v="1"/>
  </r>
  <r>
    <s v="Lip Balm - Strawberry"/>
    <x v="0"/>
    <s v="Skin Care"/>
    <x v="28"/>
    <n v="125"/>
    <n v="125"/>
    <s v="Lip Care"/>
    <n v="3.5"/>
    <n v="0"/>
    <n v="0"/>
    <x v="1"/>
  </r>
  <r>
    <s v="Bhojpuri Masala"/>
    <x v="4"/>
    <s v="Masalas &amp; Spices"/>
    <x v="16"/>
    <n v="149"/>
    <n v="149"/>
    <s v="Blended Masalas"/>
    <n v="4.4000000000000004"/>
    <n v="0"/>
    <n v="0"/>
    <x v="1"/>
  </r>
  <r>
    <s v="Charming Hand &amp; Body Lotion - For Women"/>
    <x v="0"/>
    <s v="Skin Care"/>
    <x v="627"/>
    <n v="196.8"/>
    <n v="240"/>
    <s v="Body Care"/>
    <n v="4"/>
    <n v="43.199999999999989"/>
    <n v="17.999999999999996"/>
    <x v="1"/>
  </r>
  <r>
    <s v="Borgefrit High-Mufa-Oleic Sunflower Oil"/>
    <x v="3"/>
    <s v="Oils &amp; Vinegar"/>
    <x v="106"/>
    <n v="1399.08"/>
    <n v="1895"/>
    <s v="Flavoured &amp; Other Oils"/>
    <n v="4.5"/>
    <n v="495.92000000000007"/>
    <n v="26.16992084432718"/>
    <x v="2"/>
  </r>
  <r>
    <s v="3-In-1 Coffee"/>
    <x v="6"/>
    <s v="Coffee"/>
    <x v="1181"/>
    <n v="100"/>
    <n v="100"/>
    <s v="Instant Coffee"/>
    <n v="2.5"/>
    <n v="0"/>
    <n v="0"/>
    <x v="1"/>
  </r>
  <r>
    <s v="Crayons - Wax Colour, 75X8mm"/>
    <x v="2"/>
    <s v="Stationery"/>
    <x v="126"/>
    <n v="19"/>
    <n v="20"/>
    <s v="Colours &amp; Crayons"/>
    <n v="4.0999999999999996"/>
    <n v="1"/>
    <n v="5"/>
    <x v="1"/>
  </r>
  <r>
    <s v="Nalpamaradi Thailam For Skin Care - 100% Natural"/>
    <x v="0"/>
    <s v="Skin Care"/>
    <x v="384"/>
    <n v="599"/>
    <n v="599"/>
    <s v="Face Care"/>
    <n v="4"/>
    <n v="0"/>
    <n v="0"/>
    <x v="2"/>
  </r>
  <r>
    <s v="Coconut Oil - Virgin"/>
    <x v="0"/>
    <s v="Hair Care"/>
    <x v="1182"/>
    <n v="240"/>
    <n v="240"/>
    <s v="Hair Oil &amp; Serum"/>
    <n v="1"/>
    <n v="0"/>
    <n v="0"/>
    <x v="0"/>
  </r>
  <r>
    <s v="Real Ice Cream - Rajbhog"/>
    <x v="7"/>
    <s v="Ice Creams &amp; Desserts"/>
    <x v="94"/>
    <n v="250"/>
    <n v="250"/>
    <s v="Ice Creams"/>
    <n v="3.7"/>
    <n v="0"/>
    <n v="0"/>
    <x v="0"/>
  </r>
  <r>
    <s v="Plastic Basket Fruit &amp; Vegetable Colande/Strainer - Large, Blue, Deluxe, 13230OI"/>
    <x v="2"/>
    <s v="Bins &amp; Bathroom Ware"/>
    <x v="298"/>
    <n v="89"/>
    <n v="132"/>
    <s v="Laundry, Storage Baskets"/>
    <n v="4.4000000000000004"/>
    <n v="43"/>
    <n v="32.575757575757578"/>
    <x v="1"/>
  </r>
  <r>
    <s v="Mineral Rich Rejuvenating Body Wash"/>
    <x v="0"/>
    <s v="Bath &amp; Hand Wash"/>
    <x v="58"/>
    <n v="168.75"/>
    <n v="225"/>
    <s v="Shower Gel &amp; Body Wash"/>
    <n v="5"/>
    <n v="56.25"/>
    <n v="25"/>
    <x v="1"/>
  </r>
  <r>
    <s v="Floor Cloth Pochha"/>
    <x v="2"/>
    <s v="Mops, Brushes &amp; Scrubs"/>
    <x v="373"/>
    <n v="49"/>
    <n v="60"/>
    <s v="Dust Cloth &amp; Wipes"/>
    <n v="3.8"/>
    <n v="11"/>
    <n v="18.333333333333332"/>
    <x v="1"/>
  </r>
  <r>
    <s v="Ice Cream - Choco Almond 'N' Kesar Badam"/>
    <x v="7"/>
    <s v="Ice Creams &amp; Desserts"/>
    <x v="94"/>
    <n v="200"/>
    <n v="200"/>
    <s v="Ice Creams"/>
    <n v="3.6"/>
    <n v="0"/>
    <n v="0"/>
    <x v="1"/>
  </r>
  <r>
    <s v="Caramel &amp; Cedarwood Moisturizer"/>
    <x v="0"/>
    <s v="Skin Care"/>
    <x v="1050"/>
    <n v="324.35000000000002"/>
    <n v="499"/>
    <s v="Face Care"/>
    <n v="1"/>
    <n v="174.64999999999998"/>
    <n v="34.999999999999993"/>
    <x v="0"/>
  </r>
  <r>
    <s v="High Flyer Deodorant Body Spray For Men"/>
    <x v="0"/>
    <s v="Fragrances &amp; Deos"/>
    <x v="633"/>
    <n v="120"/>
    <n v="200"/>
    <s v="Men's Deodorants"/>
    <n v="3.6"/>
    <n v="80"/>
    <n v="40"/>
    <x v="1"/>
  </r>
  <r>
    <s v="Assorted Cookies - Fruit &amp; Nut, Choc Chip"/>
    <x v="7"/>
    <s v="Cookies, Rusk &amp; Khari"/>
    <x v="1183"/>
    <n v="165.75"/>
    <n v="195"/>
    <s v="Bakery Biscuits, Cookies"/>
    <n v="4.0999999999999996"/>
    <n v="29.25"/>
    <n v="15"/>
    <x v="1"/>
  </r>
  <r>
    <s v="Garbage Bags - Compostable, 100% Corn Starch, Large, Blue, Mono-Carton(24x32 Inches)"/>
    <x v="2"/>
    <s v="Disposables, Garbage Bag"/>
    <x v="318"/>
    <n v="450"/>
    <n v="540"/>
    <s v="Garbage Bags"/>
    <n v="4"/>
    <n v="90"/>
    <n v="16.666666666666668"/>
    <x v="0"/>
  </r>
  <r>
    <s v="Macaroni - Elbow"/>
    <x v="5"/>
    <s v="Noodle, Pasta, Vermicelli"/>
    <x v="181"/>
    <n v="80"/>
    <n v="105"/>
    <s v="Pasta &amp; Macaroni"/>
    <n v="4.2"/>
    <n v="25"/>
    <n v="23.80952380952381"/>
    <x v="1"/>
  </r>
  <r>
    <s v="Cashew/Godambis - Green Chilli"/>
    <x v="4"/>
    <s v="Dry Fruits"/>
    <x v="881"/>
    <n v="400"/>
    <n v="400"/>
    <s v="Other Dry Fruits"/>
    <n v="4"/>
    <n v="0"/>
    <n v="0"/>
    <x v="0"/>
  </r>
  <r>
    <s v="Washing Net Bag - For Socks/Stocking"/>
    <x v="2"/>
    <s v="Bins &amp; Bathroom Ware"/>
    <x v="1184"/>
    <n v="119"/>
    <n v="149"/>
    <s v="Laundry, Storage Baskets"/>
    <n v="4.4000000000000004"/>
    <n v="30"/>
    <n v="20.134228187919462"/>
    <x v="1"/>
  </r>
  <r>
    <s v="Hand Sanitiser - Germ Protection, Original"/>
    <x v="0"/>
    <s v="Bath &amp; Hand Wash"/>
    <x v="65"/>
    <n v="49"/>
    <n v="50"/>
    <s v="Hand Wash &amp; Sanitizers"/>
    <n v="4.3"/>
    <n v="1"/>
    <n v="2"/>
    <x v="1"/>
  </r>
  <r>
    <s v="Diskettes"/>
    <x v="0"/>
    <s v="Health &amp; Medicine"/>
    <x v="1185"/>
    <n v="1495"/>
    <n v="1495"/>
    <s v="Supplements &amp; Proteins"/>
    <n v="4.4000000000000004"/>
    <n v="0"/>
    <n v="0"/>
    <x v="2"/>
  </r>
  <r>
    <s v="Ayurvedic Bhringaraj Hair Oil"/>
    <x v="0"/>
    <s v="Hair Care"/>
    <x v="632"/>
    <n v="149"/>
    <n v="149"/>
    <s v="Hair Oil &amp; Serum"/>
    <n v="3.9"/>
    <n v="0"/>
    <n v="0"/>
    <x v="1"/>
  </r>
  <r>
    <s v="Butter - Pasteurized"/>
    <x v="7"/>
    <s v="Dairy"/>
    <x v="94"/>
    <n v="178.2"/>
    <n v="192"/>
    <s v="Butter &amp; Margarine"/>
    <n v="4.0999999999999996"/>
    <n v="13.800000000000011"/>
    <n v="7.1875000000000062"/>
    <x v="1"/>
  </r>
  <r>
    <s v="Extra Light Olive Oil"/>
    <x v="4"/>
    <s v="Edible Oils &amp; Ghee"/>
    <x v="1186"/>
    <n v="2350"/>
    <n v="2350"/>
    <s v="Olive &amp; Canola Oils"/>
    <n v="5"/>
    <n v="0"/>
    <n v="0"/>
    <x v="2"/>
  </r>
  <r>
    <s v="Organic - Coriander Whole"/>
    <x v="4"/>
    <s v="Organic Staples"/>
    <x v="67"/>
    <n v="87.4"/>
    <n v="92"/>
    <s v="Organic Masalas &amp; Spices"/>
    <n v="4.4000000000000004"/>
    <n v="4.5999999999999943"/>
    <n v="4.9999999999999938"/>
    <x v="1"/>
  </r>
  <r>
    <s v="Stretch Mark Cream - For Moms"/>
    <x v="8"/>
    <s v="Mothers &amp; Maternity"/>
    <x v="134"/>
    <n v="250"/>
    <n v="250"/>
    <s v="Maternity Personal Care"/>
    <n v="4"/>
    <n v="0"/>
    <n v="0"/>
    <x v="0"/>
  </r>
  <r>
    <s v="Dog Food - Chicken &amp; Egg, Adult"/>
    <x v="1"/>
    <s v="Pet Food &amp; Accessories"/>
    <x v="55"/>
    <n v="17"/>
    <n v="20"/>
    <s v="Pet Meals &amp; Treats"/>
    <n v="3.9"/>
    <n v="3"/>
    <n v="15"/>
    <x v="1"/>
  </r>
  <r>
    <s v="Baby Nourishing Lotion - With Almond Oil, Aloe Vera, Shea &amp; Kokum Butter"/>
    <x v="0"/>
    <s v="Skin Care"/>
    <x v="1120"/>
    <n v="379"/>
    <n v="399"/>
    <s v="Body Care"/>
    <n v="3.5"/>
    <n v="20"/>
    <n v="5.0125313283208017"/>
    <x v="0"/>
  </r>
  <r>
    <s v="Organic - Anjeer/Figs/Atti Hannu"/>
    <x v="4"/>
    <s v="Organic Staples"/>
    <x v="34"/>
    <n v="299"/>
    <n v="500"/>
    <s v="Organic Dry Fruits"/>
    <n v="3.8"/>
    <n v="201"/>
    <n v="40.200000000000003"/>
    <x v="0"/>
  </r>
  <r>
    <s v="Potato Crisps - Cream 'N' Onion"/>
    <x v="5"/>
    <s v="Snacks &amp; Namkeen"/>
    <x v="146"/>
    <n v="10"/>
    <n v="10"/>
    <s v="Chips &amp; Corn Snacks"/>
    <n v="4.2"/>
    <n v="0"/>
    <n v="0"/>
    <x v="1"/>
  </r>
  <r>
    <s v="Poochie Cup - Red"/>
    <x v="8"/>
    <s v="Feeding &amp; Nursing"/>
    <x v="824"/>
    <n v="80"/>
    <n v="80"/>
    <s v="Baby Dishes &amp; Utensils"/>
    <n v="3.6"/>
    <n v="0"/>
    <n v="0"/>
    <x v="1"/>
  </r>
  <r>
    <s v="Happy Moisturising Hand Wash - Grapefruit &amp; Bergamot"/>
    <x v="0"/>
    <s v="Bath &amp; Hand Wash"/>
    <x v="631"/>
    <n v="70"/>
    <n v="70"/>
    <s v="Hand Wash &amp; Sanitizers"/>
    <n v="4.4000000000000004"/>
    <n v="0"/>
    <n v="0"/>
    <x v="1"/>
  </r>
  <r>
    <s v="Ready Meals - Paneer Tikka Masala"/>
    <x v="5"/>
    <s v="Ready To Cook &amp; Eat"/>
    <x v="240"/>
    <n v="120"/>
    <n v="135"/>
    <s v="Heat &amp; Eat Ready Meals"/>
    <n v="4"/>
    <n v="15"/>
    <n v="11.111111111111111"/>
    <x v="1"/>
  </r>
  <r>
    <s v="Extra Virgin Multipurpose Avocado Oil"/>
    <x v="3"/>
    <s v="Oils &amp; Vinegar"/>
    <x v="1187"/>
    <n v="806.65"/>
    <n v="949"/>
    <s v="Flavoured &amp; Other Oils"/>
    <n v="5"/>
    <n v="142.35000000000002"/>
    <n v="15.000000000000002"/>
    <x v="2"/>
  </r>
  <r>
    <s v="Pedal Plastic Dustbin / Garbage Bin with Lid - Orange Colour"/>
    <x v="2"/>
    <s v="Bins &amp; Bathroom Ware"/>
    <x v="175"/>
    <n v="259"/>
    <n v="401"/>
    <s v="Dustbins"/>
    <n v="2.9"/>
    <n v="142"/>
    <n v="35.411471321695764"/>
    <x v="0"/>
  </r>
  <r>
    <s v="Ice Cream Bowl"/>
    <x v="1"/>
    <s v="Crockery &amp; Cutlery"/>
    <x v="1188"/>
    <n v="389"/>
    <n v="499"/>
    <s v="Glassware"/>
    <n v="4.4000000000000004"/>
    <n v="110"/>
    <n v="22.044088176352705"/>
    <x v="0"/>
  </r>
  <r>
    <s v="Jaggery/Bella - Kolhapuri"/>
    <x v="4"/>
    <s v="Salt, Sugar &amp; Jaggery"/>
    <x v="34"/>
    <n v="75"/>
    <n v="112"/>
    <s v="Sugar &amp; Jaggery"/>
    <n v="4.0999999999999996"/>
    <n v="37"/>
    <n v="33.035714285714285"/>
    <x v="1"/>
  </r>
  <r>
    <s v="Top Speed Hair Color"/>
    <x v="0"/>
    <s v="Hair Care"/>
    <x v="574"/>
    <n v="664.05"/>
    <n v="699"/>
    <s v="Hair Color"/>
    <n v="4.4000000000000004"/>
    <n v="34.950000000000045"/>
    <n v="5.0000000000000062"/>
    <x v="2"/>
  </r>
  <r>
    <s v="Baby Bubble Bath"/>
    <x v="8"/>
    <s v="Baby Bath &amp; Hygiene"/>
    <x v="451"/>
    <n v="387"/>
    <n v="387"/>
    <s v="Baby Bath"/>
    <n v="4.4000000000000004"/>
    <n v="0"/>
    <n v="0"/>
    <x v="0"/>
  </r>
  <r>
    <s v="Cashew &amp; Oat Mylk"/>
    <x v="7"/>
    <s v="Non Dairy"/>
    <x v="1189"/>
    <n v="28"/>
    <n v="28"/>
    <s v="Dairy Free (Vegan)"/>
    <n v="4.7"/>
    <n v="0"/>
    <n v="0"/>
    <x v="1"/>
  </r>
  <r>
    <s v="Hara Bhara Kebab"/>
    <x v="5"/>
    <s v="Frozen Veggies &amp; Snacks"/>
    <x v="423"/>
    <n v="130"/>
    <n v="130"/>
    <s v="Frozen Non-Veg Snacks"/>
    <n v="3.6"/>
    <n v="0"/>
    <n v="0"/>
    <x v="1"/>
  </r>
  <r>
    <s v="Charcoal Body Wash For Men"/>
    <x v="0"/>
    <s v="Men's Grooming"/>
    <x v="605"/>
    <n v="349"/>
    <n v="699"/>
    <s v="Bath &amp; Shower"/>
    <n v="4"/>
    <n v="350"/>
    <n v="50.071530758226039"/>
    <x v="0"/>
  </r>
  <r>
    <s v="Wheat Sharbati"/>
    <x v="4"/>
    <s v="Rice &amp; Rice Products"/>
    <x v="26"/>
    <n v="57.82"/>
    <n v="59"/>
    <s v="Poha, Sabudana &amp; Murmura"/>
    <n v="3.8"/>
    <n v="1.1799999999999997"/>
    <n v="1.9999999999999996"/>
    <x v="1"/>
  </r>
  <r>
    <s v="Chocolate Drink"/>
    <x v="7"/>
    <s v="Dairy"/>
    <x v="181"/>
    <n v="50"/>
    <n v="50"/>
    <s v="Flavoured, Soya Milk"/>
    <n v="4"/>
    <n v="0"/>
    <n v="0"/>
    <x v="1"/>
  </r>
  <r>
    <s v="Honey - Wild Forest"/>
    <x v="5"/>
    <s v="Spreads, Sauces, Ketchup"/>
    <x v="893"/>
    <n v="419"/>
    <n v="419"/>
    <s v="Honey"/>
    <n v="4"/>
    <n v="0"/>
    <n v="0"/>
    <x v="0"/>
  </r>
  <r>
    <s v="Soft Drink - Lemon"/>
    <x v="6"/>
    <s v="Energy &amp; Soft Drinks"/>
    <x v="1190"/>
    <n v="145.80000000000001"/>
    <n v="180"/>
    <s v="Cold Drinks"/>
    <n v="4.3"/>
    <n v="34.199999999999989"/>
    <n v="18.999999999999996"/>
    <x v="1"/>
  </r>
  <r>
    <s v="Luxury Grooming Collection For Men With Free Travel Pouch"/>
    <x v="0"/>
    <s v="Men's Grooming"/>
    <x v="164"/>
    <n v="479.5"/>
    <n v="685"/>
    <s v="Combos &amp; Gift Sets"/>
    <n v="3.9"/>
    <n v="205.5"/>
    <n v="30"/>
    <x v="0"/>
  </r>
  <r>
    <s v="New Orchid 1500 Casserole For Roti/Chapati - Blue"/>
    <x v="1"/>
    <s v="Flask &amp; Casserole"/>
    <x v="218"/>
    <n v="329"/>
    <n v="420"/>
    <s v="Casserole"/>
    <n v="3.7"/>
    <n v="91"/>
    <n v="21.666666666666668"/>
    <x v="0"/>
  </r>
  <r>
    <s v="Natura Low Calorie Sweetner"/>
    <x v="4"/>
    <s v="Salt, Sugar &amp; Jaggery"/>
    <x v="536"/>
    <n v="220.8"/>
    <n v="240"/>
    <s v="Sugarfree Sweeteners"/>
    <n v="4.3"/>
    <n v="19.199999999999989"/>
    <n v="7.9999999999999956"/>
    <x v="0"/>
  </r>
  <r>
    <s v="Himalayan Multiflora Honey"/>
    <x v="3"/>
    <s v="Sauces, Spreads &amp; Dips"/>
    <x v="497"/>
    <n v="59.5"/>
    <n v="70"/>
    <s v="Honey &amp; Maple Syrup"/>
    <n v="4.5999999999999996"/>
    <n v="10.5"/>
    <n v="15"/>
    <x v="1"/>
  </r>
  <r>
    <s v="Face Mask - Pro Tech 95, 6 layered, Xtra Small, MK18002"/>
    <x v="0"/>
    <s v="Health &amp; Medicine"/>
    <x v="355"/>
    <n v="199"/>
    <n v="249"/>
    <s v="Face Masks &amp; Safety Gears"/>
    <n v="2.7"/>
    <n v="50"/>
    <n v="20.080321285140563"/>
    <x v="1"/>
  </r>
  <r>
    <s v="Pro Protect Sulphate Free Conditioner"/>
    <x v="0"/>
    <s v="Hair Care"/>
    <x v="579"/>
    <n v="217.5"/>
    <n v="290"/>
    <s v="Shampoo &amp; Conditioner"/>
    <n v="3.7"/>
    <n v="72.5"/>
    <n v="25"/>
    <x v="0"/>
  </r>
  <r>
    <s v="Ready Mix - Khatta Dhokla"/>
    <x v="5"/>
    <s v="Ready To Cook &amp; Eat"/>
    <x v="240"/>
    <n v="105"/>
    <n v="120"/>
    <s v="Breakfast &amp; Snack Mixes"/>
    <n v="4"/>
    <n v="15"/>
    <n v="12.5"/>
    <x v="1"/>
  </r>
  <r>
    <s v="Oyster Sauce"/>
    <x v="3"/>
    <s v="Sauces, Spreads &amp; Dips"/>
    <x v="720"/>
    <n v="200"/>
    <n v="200"/>
    <s v="Thai &amp; Asian Sauces"/>
    <n v="4.4000000000000004"/>
    <n v="0"/>
    <n v="0"/>
    <x v="1"/>
  </r>
  <r>
    <s v="Native Haat - Shikanji"/>
    <x v="6"/>
    <s v="Fruit Juices &amp; Drinks"/>
    <x v="568"/>
    <n v="60"/>
    <n v="70"/>
    <s v="Syrups &amp; Concentrates"/>
    <n v="3.9"/>
    <n v="10"/>
    <n v="14.285714285714286"/>
    <x v="1"/>
  </r>
  <r>
    <s v="Bar - Choco Slim"/>
    <x v="5"/>
    <s v="Chocolates &amp; Candies"/>
    <x v="209"/>
    <n v="670"/>
    <n v="670"/>
    <s v="Granola &amp; Cereal Bars"/>
    <n v="4"/>
    <n v="0"/>
    <n v="0"/>
    <x v="2"/>
  </r>
  <r>
    <s v="Organic - Wheat Flour"/>
    <x v="4"/>
    <s v="Organic Staples"/>
    <x v="427"/>
    <n v="300"/>
    <n v="300"/>
    <s v="Organic Flours"/>
    <n v="3.9"/>
    <n v="0"/>
    <n v="0"/>
    <x v="0"/>
  </r>
  <r>
    <s v="Mechanical Pencil Lead 0.7mm"/>
    <x v="2"/>
    <s v="Stationery"/>
    <x v="24"/>
    <n v="49"/>
    <n v="50"/>
    <s v="Pen, Pencils"/>
    <n v="4.2"/>
    <n v="1"/>
    <n v="2"/>
    <x v="1"/>
  </r>
  <r>
    <s v="Total Effects 7-In-1 - Anti-Ageing Bb Day Skin Cream, Normal SPF15"/>
    <x v="0"/>
    <s v="Makeup"/>
    <x v="149"/>
    <n v="809.1"/>
    <n v="899"/>
    <s v="Face"/>
    <n v="3.8"/>
    <n v="89.899999999999977"/>
    <n v="9.9999999999999982"/>
    <x v="2"/>
  </r>
  <r>
    <s v="Men Fresh Active Deodorant"/>
    <x v="0"/>
    <s v="Fragrances &amp; Deos"/>
    <x v="774"/>
    <n v="398"/>
    <n v="398"/>
    <s v="Men's Deodorants"/>
    <n v="4.2"/>
    <n v="0"/>
    <n v="0"/>
    <x v="0"/>
  </r>
  <r>
    <s v="Janta Agarbatti Stand"/>
    <x v="2"/>
    <s v="Pooja Needs"/>
    <x v="980"/>
    <n v="69"/>
    <n v="120"/>
    <s v="Other Pooja Needs"/>
    <n v="3.2"/>
    <n v="51"/>
    <n v="42.5"/>
    <x v="1"/>
  </r>
  <r>
    <s v="Apricots/Jardalu"/>
    <x v="4"/>
    <s v="Dry Fruits"/>
    <x v="1153"/>
    <n v="249"/>
    <n v="249"/>
    <s v="Other Dry Fruits"/>
    <n v="2.7"/>
    <n v="0"/>
    <n v="0"/>
    <x v="0"/>
  </r>
  <r>
    <s v="Steel Storage/Lunch Container - No.20, Blue, Klip It"/>
    <x v="1"/>
    <s v="Steel Utensils"/>
    <x v="226"/>
    <n v="119"/>
    <n v="179"/>
    <s v="Steel Storage Containers"/>
    <n v="2.8"/>
    <n v="60"/>
    <n v="33.519553072625698"/>
    <x v="1"/>
  </r>
  <r>
    <s v="Good Day Butter Cookies, (Get 22 g Extra)"/>
    <x v="5"/>
    <s v="Biscuits &amp; Cookies"/>
    <x v="415"/>
    <n v="57"/>
    <n v="60"/>
    <s v="Cookies"/>
    <n v="4.5999999999999996"/>
    <n v="3"/>
    <n v="5"/>
    <x v="1"/>
  </r>
  <r>
    <s v="Beer Shampoo - Anti Dandruff"/>
    <x v="0"/>
    <s v="Men's Grooming"/>
    <x v="164"/>
    <n v="124"/>
    <n v="155"/>
    <s v="Bath &amp; Shower"/>
    <n v="4.3"/>
    <n v="31"/>
    <n v="20"/>
    <x v="1"/>
  </r>
  <r>
    <s v="Chilli Powder/Menasina Pudi"/>
    <x v="4"/>
    <s v="Masalas &amp; Spices"/>
    <x v="174"/>
    <n v="44.16"/>
    <n v="48"/>
    <s v="Powdered Spices"/>
    <n v="4.3"/>
    <n v="3.8400000000000034"/>
    <n v="8.0000000000000071"/>
    <x v="1"/>
  </r>
  <r>
    <s v="Fountain Pen - Octane, Blue"/>
    <x v="2"/>
    <s v="Stationery"/>
    <x v="126"/>
    <n v="37"/>
    <n v="40"/>
    <s v="Pen, Pencils"/>
    <n v="4.2"/>
    <n v="3"/>
    <n v="7.5"/>
    <x v="1"/>
  </r>
  <r>
    <s v="Rusk - Baby"/>
    <x v="7"/>
    <s v="Cookies, Rusk &amp; Khari"/>
    <x v="658"/>
    <n v="24"/>
    <n v="24"/>
    <s v="Rusks"/>
    <n v="4"/>
    <n v="0"/>
    <n v="0"/>
    <x v="1"/>
  </r>
  <r>
    <s v="Lemon &amp; Tea Tree Oil Soap"/>
    <x v="0"/>
    <s v="Bath &amp; Hand Wash"/>
    <x v="39"/>
    <n v="180"/>
    <n v="180"/>
    <s v="Bathing Bars &amp; Soaps"/>
    <n v="4.3"/>
    <n v="0"/>
    <n v="0"/>
    <x v="1"/>
  </r>
  <r>
    <s v="Gas Lighter, Deluxe"/>
    <x v="1"/>
    <s v="Kitchen Accessories"/>
    <x v="131"/>
    <n v="135"/>
    <n v="160"/>
    <s v="Lighters"/>
    <n v="3.4"/>
    <n v="25"/>
    <n v="15.625"/>
    <x v="1"/>
  </r>
  <r>
    <s v="Power Fresh 6 Toilet Rim Block - Marine Splash"/>
    <x v="2"/>
    <s v="All Purpose Cleaners"/>
    <x v="506"/>
    <n v="159"/>
    <n v="179"/>
    <s v="Toilet Cleaners"/>
    <n v="4.0999999999999996"/>
    <n v="20"/>
    <n v="11.173184357541899"/>
    <x v="1"/>
  </r>
  <r>
    <s v="Sugar Free Dark Chocolate"/>
    <x v="5"/>
    <s v="Chocolates &amp; Candies"/>
    <x v="94"/>
    <n v="30"/>
    <n v="30"/>
    <s v="Chocolates"/>
    <n v="4.2"/>
    <n v="0"/>
    <n v="0"/>
    <x v="1"/>
  </r>
  <r>
    <s v="Steel Atta/Maida/Dough Parat Plate - No. 13"/>
    <x v="1"/>
    <s v="Steel Utensils"/>
    <x v="318"/>
    <n v="229"/>
    <n v="299"/>
    <s v="Plates &amp; Tumblers"/>
    <n v="4.0999999999999996"/>
    <n v="70"/>
    <n v="23.411371237458194"/>
    <x v="0"/>
  </r>
  <r>
    <s v="Toilet Tissue Roll"/>
    <x v="2"/>
    <s v="Disposables, Garbage Bag"/>
    <x v="1191"/>
    <n v="190"/>
    <n v="190"/>
    <s v="Toilet Paper"/>
    <n v="4"/>
    <n v="0"/>
    <n v="0"/>
    <x v="1"/>
  </r>
  <r>
    <s v="Caviar Double Effect Mask Sheet"/>
    <x v="0"/>
    <s v="Skin Care"/>
    <x v="347"/>
    <n v="200"/>
    <n v="200"/>
    <s v="Face Care"/>
    <n v="4.5"/>
    <n v="0"/>
    <n v="0"/>
    <x v="1"/>
  </r>
  <r>
    <s v="Universal Floor Cleaner - Lavender"/>
    <x v="2"/>
    <s v="All Purpose Cleaners"/>
    <x v="572"/>
    <n v="299"/>
    <n v="299"/>
    <s v="Floor &amp; Other Cleaners"/>
    <n v="4.5999999999999996"/>
    <n v="0"/>
    <n v="0"/>
    <x v="0"/>
  </r>
  <r>
    <s v="Cereal - Ragi, Rice &amp; Strawberry With Milk"/>
    <x v="8"/>
    <s v="Baby Food &amp; Formula"/>
    <x v="83"/>
    <n v="300"/>
    <n v="300"/>
    <s v="Organic Baby Food"/>
    <n v="4.4000000000000004"/>
    <n v="0"/>
    <n v="0"/>
    <x v="0"/>
  </r>
  <r>
    <s v="Green Tea - Tulsi &amp; Pomegranate"/>
    <x v="6"/>
    <s v="Tea"/>
    <x v="432"/>
    <n v="194"/>
    <n v="194"/>
    <s v="Green Tea"/>
    <n v="4.3"/>
    <n v="0"/>
    <n v="0"/>
    <x v="1"/>
  </r>
  <r>
    <s v="Reusable Anti Pollution Face Mask - With Activated Carbon, N99 + PM2.5, For Kids"/>
    <x v="0"/>
    <s v="Health &amp; Medicine"/>
    <x v="514"/>
    <n v="251.28"/>
    <n v="349"/>
    <s v="Face Masks &amp; Safety Gears"/>
    <n v="1"/>
    <n v="97.72"/>
    <n v="28"/>
    <x v="0"/>
  </r>
  <r>
    <s v="Stainless Steel Lunch Box/Tiffin Set - Blue, BB 575 2"/>
    <x v="1"/>
    <s v="Steel Utensils"/>
    <x v="112"/>
    <n v="559"/>
    <n v="695"/>
    <s v="Lunch Boxes"/>
    <n v="3.9"/>
    <n v="136"/>
    <n v="19.568345323741006"/>
    <x v="2"/>
  </r>
  <r>
    <s v="Notebook - A4, Long, Unruled"/>
    <x v="2"/>
    <s v="Stationery"/>
    <x v="126"/>
    <n v="312"/>
    <n v="320"/>
    <s v="Notebooks, Files, Folders"/>
    <n v="4.0999999999999996"/>
    <n v="8"/>
    <n v="2.5"/>
    <x v="0"/>
  </r>
  <r>
    <s v="Veg Soya Chaap"/>
    <x v="3"/>
    <s v="Tinned &amp; Processed Food"/>
    <x v="168"/>
    <n v="308.75"/>
    <n v="325"/>
    <s v="Tomatoes &amp; Vegetables"/>
    <n v="4.7"/>
    <n v="16.25"/>
    <n v="5"/>
    <x v="0"/>
  </r>
  <r>
    <s v="Unsweetened Peanut Butter _x000d__x000a_Creamy"/>
    <x v="5"/>
    <s v="Spreads, Sauces, Ketchup"/>
    <x v="496"/>
    <n v="170"/>
    <n v="170"/>
    <s v="Choco &amp; Nut Spread"/>
    <n v="2.7"/>
    <n v="0"/>
    <n v="0"/>
    <x v="1"/>
  </r>
  <r>
    <s v="Kimaya White Tea"/>
    <x v="6"/>
    <s v="Tea"/>
    <x v="302"/>
    <n v="315"/>
    <n v="525"/>
    <s v="Exotic &amp; Flavoured Tea"/>
    <n v="5"/>
    <n v="210"/>
    <n v="40"/>
    <x v="0"/>
  </r>
  <r>
    <s v="PP White Marshmallow"/>
    <x v="3"/>
    <s v="Chocolates &amp; Biscuits"/>
    <x v="383"/>
    <n v="250"/>
    <n v="250"/>
    <s v="Marshmallow, Candy, Jelly"/>
    <n v="5"/>
    <n v="0"/>
    <n v="0"/>
    <x v="0"/>
  </r>
  <r>
    <s v="Recharge 24x7 Long Lasting Deodorant Body Spray For Men"/>
    <x v="0"/>
    <s v="Men's Grooming"/>
    <x v="358"/>
    <n v="184"/>
    <n v="230"/>
    <s v="Men's Deodorants"/>
    <n v="3.9"/>
    <n v="46"/>
    <n v="20"/>
    <x v="1"/>
  </r>
  <r>
    <s v="Nicer Dicer Vegetable &amp; Fruit Cutter 12-In-1"/>
    <x v="1"/>
    <s v="Kitchen Accessories"/>
    <x v="1192"/>
    <n v="549"/>
    <n v="1195"/>
    <s v="Choppers &amp; Graters"/>
    <n v="2.8"/>
    <n v="646"/>
    <n v="54.05857740585774"/>
    <x v="2"/>
  </r>
  <r>
    <s v="Face Mask GP95+ - Blue, Small"/>
    <x v="0"/>
    <s v="Health &amp; Medicine"/>
    <x v="75"/>
    <n v="130"/>
    <n v="160"/>
    <s v="Face Masks &amp; Safety Gears"/>
    <n v="3"/>
    <n v="30"/>
    <n v="18.75"/>
    <x v="1"/>
  </r>
  <r>
    <s v="Raw Wild Honey"/>
    <x v="5"/>
    <s v="Spreads, Sauces, Ketchup"/>
    <x v="16"/>
    <n v="249"/>
    <n v="249"/>
    <s v="Honey"/>
    <n v="4"/>
    <n v="0"/>
    <n v="0"/>
    <x v="0"/>
  </r>
  <r>
    <s v="Dates/Kharjura - Desert King"/>
    <x v="4"/>
    <s v="Dry Fruits"/>
    <x v="99"/>
    <n v="123"/>
    <n v="123"/>
    <s v="Other Dry Fruits"/>
    <n v="4.0999999999999996"/>
    <n v="0"/>
    <n v="0"/>
    <x v="1"/>
  </r>
  <r>
    <s v="Organic Whole Wheat Atta"/>
    <x v="4"/>
    <s v="Organic Staples"/>
    <x v="196"/>
    <n v="270"/>
    <n v="310"/>
    <s v="Organic Flours"/>
    <n v="4"/>
    <n v="40"/>
    <n v="12.903225806451612"/>
    <x v="0"/>
  </r>
  <r>
    <s v="Caster Sugar"/>
    <x v="5"/>
    <s v="Ready To Cook &amp; Eat"/>
    <x v="778"/>
    <n v="85"/>
    <n v="85"/>
    <s v="Home Baking"/>
    <n v="4.3"/>
    <n v="0"/>
    <n v="0"/>
    <x v="1"/>
  </r>
  <r>
    <s v="Original Recipe - Italian Herb Mayo"/>
    <x v="3"/>
    <s v="Sauces, Spreads &amp; Dips"/>
    <x v="563"/>
    <n v="278.60000000000002"/>
    <n v="398"/>
    <s v="Salad Dressings"/>
    <n v="4.3"/>
    <n v="119.39999999999998"/>
    <n v="29.999999999999996"/>
    <x v="0"/>
  </r>
  <r>
    <s v="Pickle - Organic Green Chilly (Pure Mustard Oil &amp; Spices)"/>
    <x v="5"/>
    <s v="Pickles &amp; Chutney"/>
    <x v="664"/>
    <n v="95"/>
    <n v="95"/>
    <s v="Other Veg Pickle"/>
    <n v="4.4000000000000004"/>
    <n v="0"/>
    <n v="0"/>
    <x v="1"/>
  </r>
  <r>
    <s v="Select - Coriander Powder"/>
    <x v="4"/>
    <s v="Masalas &amp; Spices"/>
    <x v="337"/>
    <n v="42"/>
    <n v="42"/>
    <s v="Powdered Spices"/>
    <n v="4.5"/>
    <n v="0"/>
    <n v="0"/>
    <x v="1"/>
  </r>
  <r>
    <s v="Gentle Exfoliating Apricot Scrub"/>
    <x v="0"/>
    <s v="Skin Care"/>
    <x v="326"/>
    <n v="60"/>
    <n v="75"/>
    <s v="Face Care"/>
    <n v="4.0999999999999996"/>
    <n v="15"/>
    <n v="20"/>
    <x v="1"/>
  </r>
  <r>
    <s v="U S Peanut Butter - Creamy 18oz"/>
    <x v="3"/>
    <s v="Sauces, Spreads &amp; Dips"/>
    <x v="255"/>
    <n v="399"/>
    <n v="399"/>
    <s v="Chocolate, Peanut Spread"/>
    <n v="3.5"/>
    <n v="0"/>
    <n v="0"/>
    <x v="0"/>
  </r>
  <r>
    <s v="Natural Baby Bath &amp; Lotion Bundle"/>
    <x v="8"/>
    <s v="Baby Bath &amp; Hygiene"/>
    <x v="525"/>
    <n v="450"/>
    <n v="450"/>
    <s v="Baby Bath"/>
    <n v="5"/>
    <n v="0"/>
    <n v="0"/>
    <x v="0"/>
  </r>
  <r>
    <s v="Chewy Candy Stick - Mint Flavour"/>
    <x v="5"/>
    <s v="Chocolates &amp; Candies"/>
    <x v="969"/>
    <n v="15"/>
    <n v="15"/>
    <s v="Toffee, Candy &amp; Lollypop"/>
    <n v="4.3"/>
    <n v="0"/>
    <n v="0"/>
    <x v="1"/>
  </r>
  <r>
    <s v="Double Sided Toilet Brush"/>
    <x v="2"/>
    <s v="Mops, Brushes &amp; Scrubs"/>
    <x v="9"/>
    <n v="209.93"/>
    <n v="225"/>
    <s v="Toilet &amp; Other Brushes"/>
    <n v="4"/>
    <n v="15.069999999999993"/>
    <n v="6.6977777777777749"/>
    <x v="0"/>
  </r>
  <r>
    <s v="Clear Glycerine Soap - Deep Hydration (Lakshadi Oil &amp; Aloe Vera)"/>
    <x v="0"/>
    <s v="Bath &amp; Hand Wash"/>
    <x v="116"/>
    <n v="40"/>
    <n v="40"/>
    <s v="Bathing Bars &amp; Soaps"/>
    <n v="4.3"/>
    <n v="0"/>
    <n v="0"/>
    <x v="1"/>
  </r>
  <r>
    <s v="Skin Relief Lotion - For Sensitive Skin"/>
    <x v="0"/>
    <s v="Skin Care"/>
    <x v="857"/>
    <n v="1300"/>
    <n v="1300"/>
    <s v="Body Care"/>
    <n v="4.4000000000000004"/>
    <n v="0"/>
    <n v="0"/>
    <x v="2"/>
  </r>
  <r>
    <s v="Truffel - Hazelnut"/>
    <x v="5"/>
    <s v="Chocolates &amp; Candies"/>
    <x v="221"/>
    <n v="190"/>
    <n v="200"/>
    <s v="Chocolates"/>
    <n v="3.7"/>
    <n v="10"/>
    <n v="5"/>
    <x v="1"/>
  </r>
  <r>
    <s v="Cashews With Multimillets"/>
    <x v="7"/>
    <s v="Cookies, Rusk &amp; Khari"/>
    <x v="783"/>
    <n v="60"/>
    <n v="60"/>
    <s v="Bakery Biscuits, Cookies"/>
    <n v="4.0999999999999996"/>
    <n v="0"/>
    <n v="0"/>
    <x v="1"/>
  </r>
  <r>
    <s v="All Natural Peanut Butter - Unsweetened, Crunchy"/>
    <x v="3"/>
    <s v="Sauces, Spreads &amp; Dips"/>
    <x v="435"/>
    <n v="383.56"/>
    <n v="425"/>
    <s v="Chocolate, Peanut Spread"/>
    <n v="4.0999999999999996"/>
    <n v="41.44"/>
    <n v="9.7505882352941171"/>
    <x v="0"/>
  </r>
  <r>
    <s v="White Protect Body Lotion"/>
    <x v="0"/>
    <s v="Skin Care"/>
    <x v="148"/>
    <n v="384"/>
    <n v="480"/>
    <s v="Body Care"/>
    <n v="1"/>
    <n v="96"/>
    <n v="20"/>
    <x v="0"/>
  </r>
  <r>
    <s v="Water/Juice Glass - Galata, Long"/>
    <x v="1"/>
    <s v="Crockery &amp; Cutlery"/>
    <x v="103"/>
    <n v="409"/>
    <n v="630"/>
    <s v="Glassware"/>
    <n v="3.5"/>
    <n v="221"/>
    <n v="35.079365079365083"/>
    <x v="0"/>
  </r>
  <r>
    <s v="Red Onion Oil With Jojoba, Argan &amp; Black Seed Oil"/>
    <x v="0"/>
    <s v="Men's Grooming"/>
    <x v="1193"/>
    <n v="799"/>
    <n v="799"/>
    <s v="Hair Care &amp; Styling"/>
    <n v="5"/>
    <n v="0"/>
    <n v="0"/>
    <x v="2"/>
  </r>
  <r>
    <s v="Prebiotic Chocolate - Dark Chocolate Ginger"/>
    <x v="5"/>
    <s v="Chocolates &amp; Candies"/>
    <x v="1194"/>
    <n v="40"/>
    <n v="50"/>
    <s v="Chocolates"/>
    <n v="4"/>
    <n v="10"/>
    <n v="20"/>
    <x v="1"/>
  </r>
  <r>
    <s v="Ready Meals - Rajma Masala"/>
    <x v="5"/>
    <s v="Ready To Cook &amp; Eat"/>
    <x v="240"/>
    <n v="110"/>
    <n v="110"/>
    <s v="Heat &amp; Eat Ready Meals"/>
    <n v="4.4000000000000004"/>
    <n v="0"/>
    <n v="0"/>
    <x v="1"/>
  </r>
  <r>
    <s v="Active Baby Large - 50 Diaper Pants"/>
    <x v="8"/>
    <s v="Diapers &amp; Wipes"/>
    <x v="258"/>
    <n v="1077.02"/>
    <n v="1099"/>
    <s v="Diapers"/>
    <n v="4.3"/>
    <n v="21.980000000000018"/>
    <n v="2.0000000000000018"/>
    <x v="2"/>
  </r>
  <r>
    <s v="Protein Bars - Peanut Butter"/>
    <x v="3"/>
    <s v="Cereals &amp; Breakfast"/>
    <x v="685"/>
    <n v="85"/>
    <n v="100"/>
    <s v="Cereal &amp; Granola Bars"/>
    <n v="5"/>
    <n v="15"/>
    <n v="15"/>
    <x v="1"/>
  </r>
  <r>
    <s v="Fresherware Smart Lunch Kit - With Bag, Assorted"/>
    <x v="1"/>
    <s v="Storage &amp; Accessories"/>
    <x v="247"/>
    <n v="389"/>
    <n v="599"/>
    <s v="Lunch Boxes"/>
    <n v="2.2999999999999998"/>
    <n v="210"/>
    <n v="35.058430717863104"/>
    <x v="0"/>
  </r>
  <r>
    <s v="Steel Spoon - Small, Classic Tides Series, BBCL16"/>
    <x v="1"/>
    <s v="Crockery &amp; Cutlery"/>
    <x v="318"/>
    <n v="99"/>
    <n v="169"/>
    <s v="Cutlery, Spoon &amp; Fork"/>
    <n v="4.3"/>
    <n v="70"/>
    <n v="41.420118343195263"/>
    <x v="1"/>
  </r>
  <r>
    <s v="Masoor Dal/Mysore Bele"/>
    <x v="4"/>
    <s v="Organic Staples"/>
    <x v="208"/>
    <n v="84.15"/>
    <n v="99"/>
    <s v="Urad &amp; Other Dals"/>
    <n v="4.3"/>
    <n v="14.849999999999994"/>
    <n v="14.999999999999995"/>
    <x v="1"/>
  </r>
  <r>
    <s v="Green Tea &amp; White Lily Freshness Hair Shampoo"/>
    <x v="0"/>
    <s v="Hair Care"/>
    <x v="495"/>
    <n v="220"/>
    <n v="220"/>
    <s v="Shampoo &amp; Conditioner"/>
    <n v="4.2"/>
    <n v="0"/>
    <n v="0"/>
    <x v="0"/>
  </r>
  <r>
    <s v="Cheezza"/>
    <x v="7"/>
    <s v="Dairy"/>
    <x v="415"/>
    <n v="285"/>
    <n v="285"/>
    <s v="Cheese"/>
    <n v="4"/>
    <n v="0"/>
    <n v="0"/>
    <x v="0"/>
  </r>
  <r>
    <s v="Juicy+ Orange Fruit Drink"/>
    <x v="6"/>
    <s v="Energy &amp; Soft Drinks"/>
    <x v="1195"/>
    <n v="40"/>
    <n v="40"/>
    <s v="Cold Drinks"/>
    <n v="4.2"/>
    <n v="0"/>
    <n v="0"/>
    <x v="1"/>
  </r>
  <r>
    <s v="Fruit Salt - Lemon"/>
    <x v="0"/>
    <s v="Health &amp; Medicine"/>
    <x v="1172"/>
    <n v="54"/>
    <n v="54"/>
    <s v="Everyday Medicine"/>
    <n v="4.3"/>
    <n v="0"/>
    <n v="0"/>
    <x v="1"/>
  </r>
  <r>
    <s v="Thyme - Pesticide Free"/>
    <x v="4"/>
    <s v="Masalas &amp; Spices"/>
    <x v="26"/>
    <n v="58.41"/>
    <n v="59"/>
    <s v="Herbs &amp; Seasoning"/>
    <n v="3.7"/>
    <n v="0.59000000000000341"/>
    <n v="1.0000000000000058"/>
    <x v="1"/>
  </r>
  <r>
    <s v="Absolute Argan Oil Radiance Night Revival Eye Creme"/>
    <x v="0"/>
    <s v="Skin Care"/>
    <x v="153"/>
    <n v="520"/>
    <n v="650"/>
    <s v="Eye Care"/>
    <n v="3"/>
    <n v="130"/>
    <n v="20"/>
    <x v="2"/>
  </r>
  <r>
    <s v="Kool Milk Shake - Strawberry"/>
    <x v="7"/>
    <s v="Dairy"/>
    <x v="94"/>
    <n v="83.01"/>
    <n v="90"/>
    <s v="Flavoured, Soya Milk"/>
    <n v="4.2"/>
    <n v="6.9899999999999949"/>
    <n v="7.7666666666666613"/>
    <x v="1"/>
  </r>
  <r>
    <s v="Anti-Pollution Daily Face Cream, For Dry &amp; Oily Skin, For a Bright Glowing Skin"/>
    <x v="0"/>
    <s v="Skin Care"/>
    <x v="508"/>
    <n v="349"/>
    <n v="349"/>
    <s v="Face Care"/>
    <n v="3.7"/>
    <n v="0"/>
    <n v="0"/>
    <x v="0"/>
  </r>
  <r>
    <s v="Heavy Starch - Fresh Lavender Scent"/>
    <x v="2"/>
    <s v="All Purpose Cleaners"/>
    <x v="160"/>
    <n v="570"/>
    <n v="570"/>
    <s v="Imported Cleaners"/>
    <n v="3.8"/>
    <n v="0"/>
    <n v="0"/>
    <x v="2"/>
  </r>
  <r>
    <s v="Advansed Jasmine, Non Sticky Coconut Hair Oil"/>
    <x v="0"/>
    <s v="Hair Care"/>
    <x v="800"/>
    <n v="204.25"/>
    <n v="215"/>
    <s v="Hair Oil &amp; Serum"/>
    <n v="4.3"/>
    <n v="10.75"/>
    <n v="5"/>
    <x v="0"/>
  </r>
  <r>
    <s v="Nakshatra Svachh St Wall Inner Lid Pressure Cooker (10731)"/>
    <x v="1"/>
    <s v="Cookware &amp; Non Stick"/>
    <x v="213"/>
    <n v="1549"/>
    <n v="1815"/>
    <s v="Pressure Cookers"/>
    <n v="3.7"/>
    <n v="266"/>
    <n v="14.65564738292011"/>
    <x v="2"/>
  </r>
  <r>
    <s v="Chips - Banana Pepper"/>
    <x v="5"/>
    <s v="Snacks &amp; Namkeen"/>
    <x v="669"/>
    <n v="70"/>
    <n v="70"/>
    <s v="Chips &amp; Corn Snacks"/>
    <n v="3.1"/>
    <n v="0"/>
    <n v="0"/>
    <x v="1"/>
  </r>
  <r>
    <s v="Purifying Turmeric Soap"/>
    <x v="0"/>
    <s v="Bath &amp; Hand Wash"/>
    <x v="632"/>
    <n v="180"/>
    <n v="180"/>
    <s v="Bathing Bars &amp; Soaps"/>
    <n v="4.3"/>
    <n v="0"/>
    <n v="0"/>
    <x v="1"/>
  </r>
  <r>
    <s v="Pencil Cup - Deluxe, No.1704"/>
    <x v="2"/>
    <s v="Stationery"/>
    <x v="82"/>
    <n v="87"/>
    <n v="88"/>
    <s v="Pen, Pencils"/>
    <n v="3"/>
    <n v="1"/>
    <n v="1.1363636363636365"/>
    <x v="1"/>
  </r>
  <r>
    <s v="Plastic Container Set - Printed, Kitchen King Festival, Purple"/>
    <x v="1"/>
    <s v="Storage &amp; Accessories"/>
    <x v="140"/>
    <n v="259"/>
    <n v="409"/>
    <s v="Containers Sets"/>
    <n v="4"/>
    <n v="150"/>
    <n v="36.674816625916868"/>
    <x v="0"/>
  </r>
  <r>
    <s v="Foaming Face Wash For Kids"/>
    <x v="8"/>
    <s v="Baby Bath &amp; Hygiene"/>
    <x v="508"/>
    <n v="349"/>
    <n v="349"/>
    <s v="Baby Bath"/>
    <n v="4.4000000000000004"/>
    <n v="0"/>
    <n v="0"/>
    <x v="0"/>
  </r>
  <r>
    <s v="Cool Fresh Menthol - Germ Protection Handwash"/>
    <x v="0"/>
    <s v="Bath &amp; Hand Wash"/>
    <x v="465"/>
    <n v="82"/>
    <n v="82"/>
    <s v="Hand Wash &amp; Sanitizers"/>
    <n v="4.3"/>
    <n v="0"/>
    <n v="0"/>
    <x v="1"/>
  </r>
  <r>
    <s v="Extra Virgin Olive Oil"/>
    <x v="3"/>
    <s v="Oils &amp; Vinegar"/>
    <x v="393"/>
    <n v="4400"/>
    <n v="4400"/>
    <s v="Extra Virgin Olive Oil"/>
    <n v="4.7"/>
    <n v="0"/>
    <n v="0"/>
    <x v="2"/>
  </r>
  <r>
    <s v="Cup Noodles Mazedaar Masala"/>
    <x v="5"/>
    <s v="Noodle, Pasta, Vermicelli"/>
    <x v="1196"/>
    <n v="120"/>
    <n v="150"/>
    <s v="Cup Noodles"/>
    <n v="4.2"/>
    <n v="30"/>
    <n v="20"/>
    <x v="1"/>
  </r>
  <r>
    <s v="Soap - Neem &amp; Turmeric"/>
    <x v="0"/>
    <s v="Bath &amp; Hand Wash"/>
    <x v="134"/>
    <n v="54.1"/>
    <n v="60"/>
    <s v="Bathing Bars &amp; Soaps"/>
    <n v="4.3"/>
    <n v="5.8999999999999986"/>
    <n v="9.8333333333333321"/>
    <x v="1"/>
  </r>
  <r>
    <s v="Cutlery Rack/Stand - Blue"/>
    <x v="1"/>
    <s v="Storage &amp; Accessories"/>
    <x v="298"/>
    <n v="49"/>
    <n v="78"/>
    <s v="Racks &amp; Holders"/>
    <n v="4.2"/>
    <n v="29"/>
    <n v="37.179487179487182"/>
    <x v="1"/>
  </r>
  <r>
    <s v="Buckwheat Flour"/>
    <x v="3"/>
    <s v="Cooking &amp; Baking Needs"/>
    <x v="120"/>
    <n v="195"/>
    <n v="285"/>
    <s v="Flours &amp; Pre-Mixes"/>
    <n v="4.0999999999999996"/>
    <n v="90"/>
    <n v="31.578947368421051"/>
    <x v="1"/>
  </r>
  <r>
    <s v="Kids Anticavity Motu Patlu Toothpaste - 6+ years, Bubble Fruit Flavour"/>
    <x v="0"/>
    <s v="Oral Care"/>
    <x v="59"/>
    <n v="93"/>
    <n v="93"/>
    <s v="Toothpaste"/>
    <n v="4.0999999999999996"/>
    <n v="0"/>
    <n v="0"/>
    <x v="1"/>
  </r>
  <r>
    <s v="Minty Peppery Zesty Makhana"/>
    <x v="5"/>
    <s v="Snacks &amp; Namkeen"/>
    <x v="395"/>
    <n v="79"/>
    <n v="79"/>
    <s v="Namkeen &amp; Savoury Snacks"/>
    <n v="3.3"/>
    <n v="0"/>
    <n v="0"/>
    <x v="1"/>
  </r>
  <r>
    <s v="Fresh Start Oil Clear Peach Face Wash"/>
    <x v="0"/>
    <s v="Skin Care"/>
    <x v="134"/>
    <n v="105"/>
    <n v="140"/>
    <s v="Face Care"/>
    <n v="4.2"/>
    <n v="35"/>
    <n v="25"/>
    <x v="1"/>
  </r>
  <r>
    <s v="Sweet Chilli Sauce"/>
    <x v="3"/>
    <s v="Sauces, Spreads &amp; Dips"/>
    <x v="159"/>
    <n v="199"/>
    <n v="199"/>
    <s v="Thai &amp; Asian Sauces"/>
    <n v="4.8"/>
    <n v="0"/>
    <n v="0"/>
    <x v="1"/>
  </r>
  <r>
    <s v="Borosilicate Glass Baking/Mixing Bowl"/>
    <x v="1"/>
    <s v="Crockery &amp; Cutlery"/>
    <x v="847"/>
    <n v="299"/>
    <n v="325"/>
    <s v="Glassware"/>
    <n v="4.5999999999999996"/>
    <n v="26"/>
    <n v="8"/>
    <x v="0"/>
  </r>
  <r>
    <s v="Storage Plastic Container - With Blue Lid"/>
    <x v="1"/>
    <s v="Storage &amp; Accessories"/>
    <x v="365"/>
    <n v="499"/>
    <n v="749"/>
    <s v="Containers Sets"/>
    <n v="3.3"/>
    <n v="250"/>
    <n v="33.377837116154872"/>
    <x v="0"/>
  </r>
  <r>
    <s v="Single Line Spiral Book 21x29.7 cm"/>
    <x v="2"/>
    <s v="Stationery"/>
    <x v="573"/>
    <n v="133"/>
    <n v="140"/>
    <s v="Notebooks, Files, Folders"/>
    <n v="3.6"/>
    <n v="7"/>
    <n v="5"/>
    <x v="1"/>
  </r>
  <r>
    <s v="Adult Diapers Medium"/>
    <x v="0"/>
    <s v="Health &amp; Medicine"/>
    <x v="1197"/>
    <n v="285"/>
    <n v="500"/>
    <s v="Adult Diapers"/>
    <n v="3.6"/>
    <n v="215"/>
    <n v="43"/>
    <x v="0"/>
  </r>
  <r>
    <s v="Instant Noodles - Aglio Olio"/>
    <x v="3"/>
    <s v="Pasta, Soup &amp; Noodles"/>
    <x v="20"/>
    <n v="67.5"/>
    <n v="75"/>
    <s v="Imported Noodles"/>
    <n v="3.8"/>
    <n v="7.5"/>
    <n v="10"/>
    <x v="1"/>
  </r>
  <r>
    <s v="Pink Salt/Uppu Granules"/>
    <x v="4"/>
    <s v="Salt, Sugar &amp; Jaggery"/>
    <x v="208"/>
    <n v="74.25"/>
    <n v="99"/>
    <s v="Salts"/>
    <n v="4.3"/>
    <n v="24.75"/>
    <n v="25"/>
    <x v="1"/>
  </r>
  <r>
    <s v="Vindaloo Sauce"/>
    <x v="5"/>
    <s v="Ready To Cook &amp; Eat"/>
    <x v="948"/>
    <n v="99"/>
    <n v="99"/>
    <s v="Heat &amp; Eat Ready Meals"/>
    <n v="3.8"/>
    <n v="0"/>
    <n v="0"/>
    <x v="1"/>
  </r>
  <r>
    <s v="100% Melamine Veg Bowl Set - Red"/>
    <x v="1"/>
    <s v="Crockery &amp; Cutlery"/>
    <x v="367"/>
    <n v="149"/>
    <n v="200"/>
    <s v="Plates &amp; Bowls"/>
    <n v="3.3"/>
    <n v="51"/>
    <n v="25.5"/>
    <x v="1"/>
  </r>
  <r>
    <s v="My Life For Him - Perfumed Deodorant Natural Spray"/>
    <x v="0"/>
    <s v="Men's Grooming"/>
    <x v="511"/>
    <n v="295"/>
    <n v="295"/>
    <s v="Men's Deodorants"/>
    <n v="3.7"/>
    <n v="0"/>
    <n v="0"/>
    <x v="0"/>
  </r>
  <r>
    <s v="Organic - Sugar/Sakkare White"/>
    <x v="4"/>
    <s v="Organic Staples"/>
    <x v="237"/>
    <n v="112.5"/>
    <n v="125"/>
    <s v="Organic Sugar, Jaggery"/>
    <n v="3.9"/>
    <n v="12.5"/>
    <n v="10"/>
    <x v="1"/>
  </r>
  <r>
    <s v="Bathroom Power Cleaner Spray - Removes 99.9% Germs"/>
    <x v="2"/>
    <s v="All Purpose Cleaners"/>
    <x v="554"/>
    <n v="125"/>
    <n v="136"/>
    <s v="Disinfectant Spray &amp; Cleaners"/>
    <n v="4.3"/>
    <n v="11"/>
    <n v="8.0882352941176467"/>
    <x v="1"/>
  </r>
  <r>
    <s v="Best Served Chilled All Time Favourite Kit"/>
    <x v="0"/>
    <s v="Skin Care"/>
    <x v="712"/>
    <n v="525"/>
    <n v="700"/>
    <s v="Face Care"/>
    <n v="5"/>
    <n v="175"/>
    <n v="25"/>
    <x v="2"/>
  </r>
  <r>
    <s v="Ready To Eat Masala Vermicelli"/>
    <x v="5"/>
    <s v="Ready To Cook &amp; Eat"/>
    <x v="1198"/>
    <n v="45"/>
    <n v="45"/>
    <s v="Breakfast &amp; Snack Mixes"/>
    <n v="4.4000000000000004"/>
    <n v="0"/>
    <n v="0"/>
    <x v="1"/>
  </r>
  <r>
    <s v="Original Scent - Dry Skin Moisturiser With Cherry Almond Essence"/>
    <x v="0"/>
    <s v="Skin Care"/>
    <x v="220"/>
    <n v="296.10000000000002"/>
    <n v="329"/>
    <s v="Body Care"/>
    <n v="4.7"/>
    <n v="32.899999999999977"/>
    <n v="9.9999999999999929"/>
    <x v="0"/>
  </r>
  <r>
    <s v="Watermelon Seeds/Kallangadi Bija"/>
    <x v="4"/>
    <s v="Dry Fruits"/>
    <x v="673"/>
    <n v="99"/>
    <n v="99"/>
    <s v="Other Dry Fruits"/>
    <n v="3.9"/>
    <n v="0"/>
    <n v="0"/>
    <x v="1"/>
  </r>
  <r>
    <s v="Pasta Sauce Cheesy Creamy Mix"/>
    <x v="5"/>
    <s v="Ready To Cook &amp; Eat"/>
    <x v="325"/>
    <n v="30"/>
    <n v="30"/>
    <s v="Breakfast &amp; Snack Mixes"/>
    <n v="4.0999999999999996"/>
    <n v="0"/>
    <n v="0"/>
    <x v="1"/>
  </r>
  <r>
    <s v="Sour Cream &amp; Onion Makhana"/>
    <x v="5"/>
    <s v="Snacks &amp; Namkeen"/>
    <x v="395"/>
    <n v="79"/>
    <n v="79"/>
    <s v="Namkeen &amp; Savoury Snacks"/>
    <n v="3"/>
    <n v="0"/>
    <n v="0"/>
    <x v="1"/>
  </r>
  <r>
    <s v="A4 Spiral Notebook - Single Line, 6 Subjects, 300 Pages"/>
    <x v="2"/>
    <s v="Stationery"/>
    <x v="1199"/>
    <n v="162"/>
    <n v="170"/>
    <s v="Notebooks, Files, Folders"/>
    <n v="3.5"/>
    <n v="8"/>
    <n v="4.7058823529411766"/>
    <x v="1"/>
  </r>
  <r>
    <s v="Onion Hair Oil For Hair Regrowth &amp; Hair Fall Control"/>
    <x v="0"/>
    <s v="Hair Care"/>
    <x v="508"/>
    <n v="599"/>
    <n v="599"/>
    <s v="Hair Oil &amp; Serum"/>
    <n v="4.3"/>
    <n v="0"/>
    <n v="0"/>
    <x v="2"/>
  </r>
  <r>
    <s v="Instant Popcorn Value Pack - Classic Salted"/>
    <x v="5"/>
    <s v="Snacks &amp; Namkeen"/>
    <x v="93"/>
    <n v="50"/>
    <n v="50"/>
    <s v="Chips &amp; Corn Snacks"/>
    <n v="4.2"/>
    <n v="0"/>
    <n v="0"/>
    <x v="1"/>
  </r>
  <r>
    <s v="Shea Pleasure Sniffing You Anti-fungal Free Dog Shampoo"/>
    <x v="1"/>
    <s v="Pet Food &amp; Accessories"/>
    <x v="1158"/>
    <n v="99"/>
    <n v="99"/>
    <s v="Pet Cleaning &amp; Grooming"/>
    <n v="4"/>
    <n v="0"/>
    <n v="0"/>
    <x v="1"/>
  </r>
  <r>
    <s v="Masala - Chicken Tikka"/>
    <x v="4"/>
    <s v="Masalas &amp; Spices"/>
    <x v="157"/>
    <n v="33.6"/>
    <n v="35"/>
    <s v="Blended Masalas"/>
    <n v="3.7"/>
    <n v="1.3999999999999986"/>
    <n v="3.999999999999996"/>
    <x v="1"/>
  </r>
  <r>
    <s v="Rasbhari Sonff"/>
    <x v="4"/>
    <s v="Dry Fruits"/>
    <x v="484"/>
    <n v="97.75"/>
    <n v="115"/>
    <s v="Mukhwas"/>
    <n v="5"/>
    <n v="17.25"/>
    <n v="15"/>
    <x v="1"/>
  </r>
  <r>
    <s v="Water Saving Aerator - Switch, ABS Body"/>
    <x v="2"/>
    <s v="All Purpose Cleaners"/>
    <x v="1200"/>
    <n v="409"/>
    <n v="409"/>
    <s v="Kitchen, Glass &amp; Drain"/>
    <n v="3"/>
    <n v="0"/>
    <n v="0"/>
    <x v="0"/>
  </r>
  <r>
    <s v="Namkeen - Barik Sev"/>
    <x v="5"/>
    <s v="Snacks &amp; Namkeen"/>
    <x v="669"/>
    <n v="50"/>
    <n v="50"/>
    <s v="Namkeen &amp; Savoury Snacks"/>
    <n v="3.6"/>
    <n v="0"/>
    <n v="0"/>
    <x v="1"/>
  </r>
  <r>
    <s v="Pure Melamine Round Small Plate - Supermus"/>
    <x v="1"/>
    <s v="Crockery &amp; Cutlery"/>
    <x v="1201"/>
    <n v="125"/>
    <n v="125"/>
    <s v="Plates &amp; Bowls"/>
    <n v="2.5"/>
    <n v="0"/>
    <n v="0"/>
    <x v="1"/>
  </r>
  <r>
    <s v="Luminous Oils Invigorating Handwash"/>
    <x v="0"/>
    <s v="Bath &amp; Hand Wash"/>
    <x v="448"/>
    <n v="169.15"/>
    <n v="199"/>
    <s v="Hand Wash &amp; Sanitizers"/>
    <n v="4.4000000000000004"/>
    <n v="29.849999999999994"/>
    <n v="14.999999999999998"/>
    <x v="1"/>
  </r>
  <r>
    <s v="Soybean Flour"/>
    <x v="4"/>
    <s v="Organic Staples"/>
    <x v="442"/>
    <n v="75"/>
    <n v="75"/>
    <s v="Organic Flours"/>
    <n v="4.4000000000000004"/>
    <n v="0"/>
    <n v="0"/>
    <x v="1"/>
  </r>
  <r>
    <s v="Go Mixed Fruit Mania - Active Hydration Drink With Zero Sugar &amp; No Preservatives"/>
    <x v="6"/>
    <s v="Fruit Juices &amp; Drinks"/>
    <x v="439"/>
    <n v="60"/>
    <n v="60"/>
    <s v="Juices"/>
    <n v="3.9"/>
    <n v="0"/>
    <n v="0"/>
    <x v="1"/>
  </r>
  <r>
    <s v="Bistro Red Wine Stemware Glass"/>
    <x v="1"/>
    <s v="Crockery &amp; Cutlery"/>
    <x v="320"/>
    <n v="579"/>
    <n v="714"/>
    <s v="Glassware"/>
    <n v="4.3"/>
    <n v="135"/>
    <n v="18.907563025210084"/>
    <x v="2"/>
  </r>
  <r>
    <s v="Marie Light Biscuits - Active"/>
    <x v="5"/>
    <s v="Biscuits &amp; Cookies"/>
    <x v="79"/>
    <n v="60"/>
    <n v="60"/>
    <s v="Marie, Health, Digestive"/>
    <n v="4.2"/>
    <n v="0"/>
    <n v="0"/>
    <x v="1"/>
  </r>
  <r>
    <s v="Protect &amp; Care Deodorant - No Skin Irritation &amp; 48h Freshness"/>
    <x v="0"/>
    <s v="Fragrances &amp; Deos"/>
    <x v="774"/>
    <n v="205.8"/>
    <n v="210"/>
    <s v="Men's Deodorants"/>
    <n v="3.3"/>
    <n v="4.1999999999999886"/>
    <n v="1.9999999999999947"/>
    <x v="0"/>
  </r>
  <r>
    <s v="Condoms - Pina Colada"/>
    <x v="0"/>
    <s v="Health &amp; Medicine"/>
    <x v="256"/>
    <n v="80"/>
    <n v="80"/>
    <s v="Sexual Wellness"/>
    <n v="4.5999999999999996"/>
    <n v="0"/>
    <n v="0"/>
    <x v="1"/>
  </r>
  <r>
    <s v="Brass Kuber Deepam - No.1"/>
    <x v="2"/>
    <s v="Pooja Needs"/>
    <x v="2"/>
    <n v="159"/>
    <n v="345"/>
    <s v="Lamp &amp; Lamp Oil"/>
    <n v="3.6"/>
    <n v="186"/>
    <n v="53.913043478260867"/>
    <x v="1"/>
  </r>
  <r>
    <s v="Underarm Sweat Pads For Men &amp; Women"/>
    <x v="0"/>
    <s v="Feminine Hygiene"/>
    <x v="565"/>
    <n v="155.4"/>
    <n v="185"/>
    <s v="Sanitary Napkins"/>
    <n v="4.4000000000000004"/>
    <n v="29.599999999999994"/>
    <n v="15.999999999999998"/>
    <x v="1"/>
  </r>
  <r>
    <s v="Cycle Yagna Natural Incense"/>
    <x v="2"/>
    <s v="Pooja Needs"/>
    <x v="1202"/>
    <n v="80"/>
    <n v="80"/>
    <s v="Agarbatti, Incense Sticks"/>
    <n v="4.5"/>
    <n v="0"/>
    <n v="0"/>
    <x v="1"/>
  </r>
  <r>
    <s v="Sunflower Seeds"/>
    <x v="3"/>
    <s v="Snacks, Dry Fruits, Nuts"/>
    <x v="239"/>
    <n v="130"/>
    <n v="130"/>
    <s v="Roasted Seeds &amp; Nuts"/>
    <n v="4.0999999999999996"/>
    <n v="0"/>
    <n v="0"/>
    <x v="1"/>
  </r>
  <r>
    <s v="Pet Plastic Water Bottle - Pink, Victoria"/>
    <x v="1"/>
    <s v="Storage &amp; Accessories"/>
    <x v="175"/>
    <n v="179"/>
    <n v="330"/>
    <s v="Water &amp; Fridge Bottles"/>
    <n v="3.4"/>
    <n v="151"/>
    <n v="45.757575757575758"/>
    <x v="1"/>
  </r>
  <r>
    <s v="Garam Masala"/>
    <x v="4"/>
    <s v="Masalas &amp; Spices"/>
    <x v="225"/>
    <n v="59.25"/>
    <n v="79"/>
    <s v="Powdered Spices"/>
    <n v="4.3"/>
    <n v="19.75"/>
    <n v="25"/>
    <x v="1"/>
  </r>
  <r>
    <s v="Pure &amp; Gentle Bathing Bar"/>
    <x v="0"/>
    <s v="Bath &amp; Hand Wash"/>
    <x v="60"/>
    <n v="236"/>
    <n v="275"/>
    <s v="Bathing Bars &amp; Soaps"/>
    <n v="4.3"/>
    <n v="39"/>
    <n v="14.181818181818182"/>
    <x v="0"/>
  </r>
  <r>
    <s v="Sanitary Pads - Maxi Fit Regular"/>
    <x v="0"/>
    <s v="Feminine Hygiene"/>
    <x v="380"/>
    <n v="80"/>
    <n v="80"/>
    <s v="Sanitary Napkins"/>
    <n v="4"/>
    <n v="0"/>
    <n v="0"/>
    <x v="1"/>
  </r>
  <r>
    <s v="Air Freshener - Mogra"/>
    <x v="2"/>
    <s v="Fresheners &amp; Repellents"/>
    <x v="1139"/>
    <n v="84"/>
    <n v="140"/>
    <s v="Air Freshener"/>
    <n v="2"/>
    <n v="56"/>
    <n v="40"/>
    <x v="1"/>
  </r>
  <r>
    <s v="Vege Crackers - Original"/>
    <x v="3"/>
    <s v="Chocolates &amp; Biscuits"/>
    <x v="11"/>
    <n v="180"/>
    <n v="180"/>
    <s v="Crackers &amp; Digestive"/>
    <n v="4.5"/>
    <n v="0"/>
    <n v="0"/>
    <x v="1"/>
  </r>
  <r>
    <s v="Whiteglow Yogurt Skin Whitening &amp; Brightening Masque"/>
    <x v="0"/>
    <s v="Skin Care"/>
    <x v="257"/>
    <n v="212"/>
    <n v="265"/>
    <s v="Face Care"/>
    <n v="4.0999999999999996"/>
    <n v="53"/>
    <n v="20"/>
    <x v="0"/>
  </r>
  <r>
    <s v="Absolute Flutter Secrets Volumising Mascara"/>
    <x v="0"/>
    <s v="Makeup"/>
    <x v="153"/>
    <n v="472"/>
    <n v="675"/>
    <s v="Eyes"/>
    <n v="2.4"/>
    <n v="203"/>
    <n v="30.074074074074073"/>
    <x v="0"/>
  </r>
  <r>
    <s v="Apple Divider - Red/Green"/>
    <x v="1"/>
    <s v="Kitchen Accessories"/>
    <x v="317"/>
    <n v="229"/>
    <n v="229"/>
    <s v="Choppers &amp; Graters"/>
    <n v="2"/>
    <n v="0"/>
    <n v="0"/>
    <x v="0"/>
  </r>
  <r>
    <s v="Pet Stainless Steel Food Bowl - Round, Big, Assorted Colour, BB1521A"/>
    <x v="1"/>
    <s v="Pet Food &amp; Accessories"/>
    <x v="111"/>
    <n v="249"/>
    <n v="249"/>
    <s v="Pet Toys"/>
    <n v="3.7"/>
    <n v="0"/>
    <n v="0"/>
    <x v="0"/>
  </r>
  <r>
    <s v="Disney Mickey Mouse Plastic Kids Sipper Bottle - Awesome"/>
    <x v="1"/>
    <s v="Storage &amp; Accessories"/>
    <x v="91"/>
    <n v="299"/>
    <n v="399"/>
    <s v="Lunch Boxes"/>
    <n v="2.5"/>
    <n v="100"/>
    <n v="25.062656641604011"/>
    <x v="0"/>
  </r>
  <r>
    <s v="Menz-X Health With Shilajit, Ashwagandha, Kaunch &amp; Safed Musli"/>
    <x v="0"/>
    <s v="Health &amp; Medicine"/>
    <x v="964"/>
    <n v="1499"/>
    <n v="1499"/>
    <s v="Supplements &amp; Proteins"/>
    <n v="2"/>
    <n v="0"/>
    <n v="0"/>
    <x v="2"/>
  </r>
  <r>
    <s v="New Diapers Pants, Large"/>
    <x v="8"/>
    <s v="Diapers &amp; Wipes"/>
    <x v="258"/>
    <n v="391.02"/>
    <n v="399"/>
    <s v="Diapers"/>
    <n v="4.5999999999999996"/>
    <n v="7.9800000000000182"/>
    <n v="2.0000000000000044"/>
    <x v="0"/>
  </r>
  <r>
    <s v="Oil Control Face Wash - Sulphate Free"/>
    <x v="0"/>
    <s v="Skin Care"/>
    <x v="28"/>
    <n v="80.75"/>
    <n v="95"/>
    <s v="Face Care"/>
    <n v="3.5"/>
    <n v="14.25"/>
    <n v="15"/>
    <x v="1"/>
  </r>
  <r>
    <s v="Reusable Menstrual Cup With Medical Grade Silicone - Medium, FDA Approved"/>
    <x v="0"/>
    <s v="Feminine Hygiene"/>
    <x v="565"/>
    <n v="299.25"/>
    <n v="399"/>
    <s v="Tampons &amp; Menstrual Cups"/>
    <n v="3.7"/>
    <n v="99.75"/>
    <n v="25"/>
    <x v="0"/>
  </r>
  <r>
    <s v="Face &amp; Beard Gel Wash"/>
    <x v="0"/>
    <s v="Men's Grooming"/>
    <x v="381"/>
    <n v="193.5"/>
    <n v="215"/>
    <s v="Moustache &amp; Beard Care"/>
    <n v="2.7"/>
    <n v="21.5"/>
    <n v="10"/>
    <x v="1"/>
  </r>
  <r>
    <s v="Long Drink Glass Set - Divine"/>
    <x v="1"/>
    <s v="Crockery &amp; Cutlery"/>
    <x v="1134"/>
    <n v="399"/>
    <n v="399"/>
    <s v="Glassware"/>
    <n v="4"/>
    <n v="0"/>
    <n v="0"/>
    <x v="0"/>
  </r>
  <r>
    <s v="Protein Bleach"/>
    <x v="0"/>
    <s v="Skin Care"/>
    <x v="392"/>
    <n v="360"/>
    <n v="450"/>
    <s v="Face Care"/>
    <n v="3.7"/>
    <n v="90"/>
    <n v="20"/>
    <x v="0"/>
  </r>
  <r>
    <s v="Fresh Spicy"/>
    <x v="0"/>
    <s v="Men's Grooming"/>
    <x v="459"/>
    <n v="184"/>
    <n v="230"/>
    <s v="Men's Deodorants"/>
    <n v="4.2"/>
    <n v="46"/>
    <n v="20"/>
    <x v="1"/>
  </r>
  <r>
    <s v="Masala - Shahi Paneer"/>
    <x v="4"/>
    <s v="Masalas &amp; Spices"/>
    <x v="269"/>
    <n v="41"/>
    <n v="41"/>
    <s v="Blended Masalas"/>
    <n v="4.2"/>
    <n v="0"/>
    <n v="0"/>
    <x v="1"/>
  </r>
  <r>
    <s v="Cool Bath Soap - 99.9% Germ Protection"/>
    <x v="0"/>
    <s v="Men's Grooming"/>
    <x v="593"/>
    <n v="99"/>
    <n v="99"/>
    <s v="Bathing Bars &amp; Soaps"/>
    <n v="4.0999999999999996"/>
    <n v="0"/>
    <n v="0"/>
    <x v="1"/>
  </r>
  <r>
    <s v="Ice Cube/Freezer Tray - Blue, L5003X2"/>
    <x v="1"/>
    <s v="Storage &amp; Accessories"/>
    <x v="175"/>
    <n v="89"/>
    <n v="144"/>
    <s v="Containers Sets"/>
    <n v="4"/>
    <n v="55"/>
    <n v="38.194444444444443"/>
    <x v="1"/>
  </r>
  <r>
    <s v="Masala Oats - Masala &amp; Coriander"/>
    <x v="5"/>
    <s v="Breakfast Cereals"/>
    <x v="182"/>
    <n v="175"/>
    <n v="195"/>
    <s v="Oats &amp; Porridge"/>
    <n v="4.3"/>
    <n v="20"/>
    <n v="10.256410256410257"/>
    <x v="1"/>
  </r>
  <r>
    <s v="Celeste Deo For Women"/>
    <x v="0"/>
    <s v="Fragrances &amp; Deos"/>
    <x v="238"/>
    <n v="474.05"/>
    <n v="499"/>
    <s v="Women's Deodorants"/>
    <n v="2.8"/>
    <n v="24.949999999999989"/>
    <n v="4.9999999999999982"/>
    <x v="0"/>
  </r>
  <r>
    <s v="Green Tea Watery Serum"/>
    <x v="0"/>
    <s v="Skin Care"/>
    <x v="347"/>
    <n v="810"/>
    <n v="900"/>
    <s v="Face Care"/>
    <n v="5"/>
    <n v="90"/>
    <n v="10"/>
    <x v="2"/>
  </r>
  <r>
    <s v="Relax Moisturising Hand Wash - Lavender &amp; Ylang-Ylang"/>
    <x v="0"/>
    <s v="Bath &amp; Hand Wash"/>
    <x v="631"/>
    <n v="70"/>
    <n v="70"/>
    <s v="Hand Wash &amp; Sanitizers"/>
    <n v="4.4000000000000004"/>
    <n v="0"/>
    <n v="0"/>
    <x v="1"/>
  </r>
  <r>
    <s v="Chai/Opalware Coffee Cup &amp; Saucer Set - Regular, Radiant Curves"/>
    <x v="1"/>
    <s v="Crockery &amp; Cutlery"/>
    <x v="456"/>
    <n v="449"/>
    <n v="495"/>
    <s v="Cups, Mugs &amp; Tumblers"/>
    <n v="3.9"/>
    <n v="46"/>
    <n v="9.2929292929292924"/>
    <x v="0"/>
  </r>
  <r>
    <s v="Jelly - Lychee Flavour"/>
    <x v="3"/>
    <s v="Chocolates &amp; Biscuits"/>
    <x v="150"/>
    <n v="75"/>
    <n v="75"/>
    <s v="Marshmallow, Candy, Jelly"/>
    <n v="4.4000000000000004"/>
    <n v="0"/>
    <n v="0"/>
    <x v="1"/>
  </r>
  <r>
    <s v="Magic Seal Round Storage Plastic Container - Royal Red"/>
    <x v="1"/>
    <s v="Storage &amp; Accessories"/>
    <x v="656"/>
    <n v="99"/>
    <n v="136"/>
    <s v="Containers Sets"/>
    <n v="4.3"/>
    <n v="37"/>
    <n v="27.205882352941178"/>
    <x v="1"/>
  </r>
  <r>
    <s v="Skin Fruits Softening Glow Apple Face Wash"/>
    <x v="0"/>
    <s v="Skin Care"/>
    <x v="135"/>
    <n v="97.75"/>
    <n v="115"/>
    <s v="Face Care"/>
    <n v="5"/>
    <n v="17.25"/>
    <n v="15"/>
    <x v="1"/>
  </r>
  <r>
    <s v="Advanced Hair Fall Solution Shampoo"/>
    <x v="0"/>
    <s v="Hair Care"/>
    <x v="583"/>
    <n v="385"/>
    <n v="550"/>
    <s v="Shampoo &amp; Conditioner"/>
    <n v="4.0999999999999996"/>
    <n v="165"/>
    <n v="30"/>
    <x v="0"/>
  </r>
  <r>
    <s v="Sanjay Potato Chips Plain"/>
    <x v="5"/>
    <s v="Snacks &amp; Namkeen"/>
    <x v="66"/>
    <n v="45"/>
    <n v="45"/>
    <s v="Chips &amp; Corn Snacks"/>
    <n v="3.4"/>
    <n v="0"/>
    <n v="0"/>
    <x v="1"/>
  </r>
  <r>
    <s v="Biryani Masala Powder"/>
    <x v="4"/>
    <s v="Masalas &amp; Spices"/>
    <x v="816"/>
    <n v="97.5"/>
    <n v="130"/>
    <s v="Blended Masalas"/>
    <n v="3.5"/>
    <n v="32.5"/>
    <n v="25"/>
    <x v="1"/>
  </r>
  <r>
    <s v="Mustard Oil - Cold Pressed"/>
    <x v="3"/>
    <s v="Oils &amp; Vinegar"/>
    <x v="102"/>
    <n v="130"/>
    <n v="130"/>
    <s v="Flavoured &amp; Other Oils"/>
    <n v="2.2999999999999998"/>
    <n v="0"/>
    <n v="0"/>
    <x v="1"/>
  </r>
  <r>
    <s v="Sauce - Classic Pizza"/>
    <x v="3"/>
    <s v="Sauces, Spreads &amp; Dips"/>
    <x v="255"/>
    <n v="245"/>
    <n v="245"/>
    <s v="Mustard &amp; Cheese Sauces"/>
    <n v="4.5"/>
    <n v="0"/>
    <n v="0"/>
    <x v="0"/>
  </r>
  <r>
    <s v="Facial Masque Anti-Acne"/>
    <x v="0"/>
    <s v="Skin Care"/>
    <x v="432"/>
    <n v="345"/>
    <n v="345"/>
    <s v="Face Care"/>
    <n v="4"/>
    <n v="0"/>
    <n v="0"/>
    <x v="0"/>
  </r>
  <r>
    <s v="Nature's Super Foods Organic Moong Dal/Hesaru Bele"/>
    <x v="4"/>
    <s v="Organic Staples"/>
    <x v="101"/>
    <n v="109.25"/>
    <n v="115"/>
    <s v="Organic Dals &amp; Pulses"/>
    <n v="4.2"/>
    <n v="5.75"/>
    <n v="5"/>
    <x v="1"/>
  </r>
  <r>
    <s v="Chicken Flavour"/>
    <x v="3"/>
    <s v="Pasta, Soup &amp; Noodles"/>
    <x v="1203"/>
    <n v="35"/>
    <n v="35"/>
    <s v="Imported Noodles"/>
    <n v="2.4"/>
    <n v="0"/>
    <n v="0"/>
    <x v="1"/>
  </r>
  <r>
    <s v="Sauce - Pizza &amp; Pasta , Spout"/>
    <x v="5"/>
    <s v="Spreads, Sauces, Ketchup"/>
    <x v="95"/>
    <n v="99"/>
    <n v="99"/>
    <s v="Tomato Ketchup &amp; Sauces"/>
    <n v="4.0999999999999996"/>
    <n v="0"/>
    <n v="0"/>
    <x v="1"/>
  </r>
  <r>
    <s v="Bhimsaini Ubtan - Kesar Blended Scrub"/>
    <x v="0"/>
    <s v="Skin Care"/>
    <x v="754"/>
    <n v="285.3"/>
    <n v="317"/>
    <s v="Face Care"/>
    <n v="4.3"/>
    <n v="31.699999999999989"/>
    <n v="9.9999999999999964"/>
    <x v="0"/>
  </r>
  <r>
    <s v="Anti Dandruff Shampoo"/>
    <x v="0"/>
    <s v="Hair Care"/>
    <x v="555"/>
    <n v="68"/>
    <n v="68"/>
    <s v="Shampoo &amp; Conditioner"/>
    <n v="4.0999999999999996"/>
    <n v="0"/>
    <n v="0"/>
    <x v="1"/>
  </r>
  <r>
    <s v="BanoffeeÂ Pie"/>
    <x v="3"/>
    <s v="Chocolates &amp; Biscuits"/>
    <x v="935"/>
    <n v="340"/>
    <n v="340"/>
    <s v="Luxury Chocolates, Gifts"/>
    <n v="4"/>
    <n v="0"/>
    <n v="0"/>
    <x v="0"/>
  </r>
  <r>
    <s v="Payali Brass Diya Oil Lamp S0 - Golden"/>
    <x v="2"/>
    <s v="Pooja Needs"/>
    <x v="434"/>
    <n v="149"/>
    <n v="168"/>
    <s v="Lamp &amp; Lamp Oil"/>
    <n v="3.2"/>
    <n v="19"/>
    <n v="11.30952380952381"/>
    <x v="1"/>
  </r>
  <r>
    <s v="Herbal Acne Repair Face Wash For Clear Skin With Neem, Tulsi, Aloe Vera"/>
    <x v="0"/>
    <s v="Skin Care"/>
    <x v="406"/>
    <n v="12.75"/>
    <n v="15"/>
    <s v="Face Care"/>
    <n v="3.8"/>
    <n v="2.25"/>
    <n v="15"/>
    <x v="1"/>
  </r>
  <r>
    <s v="Rich Cocoa Butter Lip Care"/>
    <x v="0"/>
    <s v="Skin Care"/>
    <x v="134"/>
    <n v="120"/>
    <n v="150"/>
    <s v="Lip Care"/>
    <n v="4.3"/>
    <n v="30"/>
    <n v="20"/>
    <x v="1"/>
  </r>
  <r>
    <s v="Natural Baby Cream"/>
    <x v="0"/>
    <s v="Skin Care"/>
    <x v="525"/>
    <n v="393"/>
    <n v="393"/>
    <s v="Face Care"/>
    <n v="4.3"/>
    <n v="0"/>
    <n v="0"/>
    <x v="0"/>
  </r>
  <r>
    <s v="Energy Drink"/>
    <x v="6"/>
    <s v="Energy &amp; Soft Drinks"/>
    <x v="1204"/>
    <n v="381"/>
    <n v="435"/>
    <s v="Sports &amp; Energy Drinks"/>
    <n v="4.3"/>
    <n v="54"/>
    <n v="12.413793103448276"/>
    <x v="0"/>
  </r>
  <r>
    <s v="Sanitary Pads-Secure Dry XL With Wings"/>
    <x v="0"/>
    <s v="Feminine Hygiene"/>
    <x v="1036"/>
    <n v="115"/>
    <n v="115"/>
    <s v="Sanitary Napkins"/>
    <n v="3.9"/>
    <n v="0"/>
    <n v="0"/>
    <x v="1"/>
  </r>
  <r>
    <s v="Cooking Butter - Unsalted"/>
    <x v="7"/>
    <s v="Dairy"/>
    <x v="94"/>
    <n v="225"/>
    <n v="235"/>
    <s v="Butter &amp; Margarine"/>
    <n v="4.0999999999999996"/>
    <n v="10"/>
    <n v="4.2553191489361701"/>
    <x v="0"/>
  </r>
  <r>
    <s v="Handwash Refil Pack"/>
    <x v="0"/>
    <s v="Bath &amp; Hand Wash"/>
    <x v="158"/>
    <n v="110.58"/>
    <n v="114"/>
    <s v="Hand Wash &amp; Sanitizers"/>
    <n v="4.0999999999999996"/>
    <n v="3.4200000000000017"/>
    <n v="3.0000000000000013"/>
    <x v="1"/>
  </r>
  <r>
    <s v="Nourishing Baby Soap with Almond &amp; Milk Extracts"/>
    <x v="8"/>
    <s v="Baby Bath &amp; Hygiene"/>
    <x v="110"/>
    <n v="136.71"/>
    <n v="147"/>
    <s v="Baby Bath"/>
    <n v="4.4000000000000004"/>
    <n v="10.289999999999992"/>
    <n v="6.9999999999999938"/>
    <x v="1"/>
  </r>
  <r>
    <s v="Acno Fight Anti-Pimple Face Wash"/>
    <x v="0"/>
    <s v="Skin Care"/>
    <x v="165"/>
    <n v="288.8"/>
    <n v="380"/>
    <s v="Face &amp; Body"/>
    <n v="4.2"/>
    <n v="91.199999999999989"/>
    <n v="23.999999999999996"/>
    <x v="0"/>
  </r>
  <r>
    <s v="Cracker - Cream"/>
    <x v="3"/>
    <s v="Chocolates &amp; Biscuits"/>
    <x v="260"/>
    <n v="185"/>
    <n v="185"/>
    <s v="Cookies, Biscotti, Wafer"/>
    <n v="4.5999999999999996"/>
    <n v="0"/>
    <n v="0"/>
    <x v="1"/>
  </r>
  <r>
    <s v="Floor Cleaner - French Lavender"/>
    <x v="2"/>
    <s v="All Purpose Cleaners"/>
    <x v="1205"/>
    <n v="153.30000000000001"/>
    <n v="219"/>
    <s v="Floor &amp; Other Cleaners"/>
    <n v="4.7"/>
    <n v="65.699999999999989"/>
    <n v="29.999999999999996"/>
    <x v="1"/>
  </r>
  <r>
    <s v="Orange Cloth"/>
    <x v="2"/>
    <s v="Mops, Brushes &amp; Scrubs"/>
    <x v="848"/>
    <n v="45"/>
    <n v="75"/>
    <s v="Dust Cloth &amp; Wipes"/>
    <n v="3.8"/>
    <n v="30"/>
    <n v="40"/>
    <x v="1"/>
  </r>
  <r>
    <s v="Pickle - Kaduku Mango"/>
    <x v="5"/>
    <s v="Pickles &amp; Chutney"/>
    <x v="519"/>
    <n v="88"/>
    <n v="88"/>
    <s v="Lime &amp; Mango Pickle"/>
    <n v="3.6"/>
    <n v="0"/>
    <n v="0"/>
    <x v="1"/>
  </r>
  <r>
    <s v="Organic - Green Moong Dal/Dal, Split"/>
    <x v="4"/>
    <s v="Organic Staples"/>
    <x v="34"/>
    <n v="137"/>
    <n v="179"/>
    <s v="Organic Dals &amp; Pulses"/>
    <n v="4"/>
    <n v="42"/>
    <n v="23.463687150837988"/>
    <x v="1"/>
  </r>
  <r>
    <s v="Organics Premium Green Tea"/>
    <x v="6"/>
    <s v="Tea"/>
    <x v="449"/>
    <n v="260"/>
    <n v="260"/>
    <s v="Green Tea"/>
    <n v="3.5"/>
    <n v="0"/>
    <n v="0"/>
    <x v="0"/>
  </r>
  <r>
    <s v="Cane Milk Mug - 418"/>
    <x v="1"/>
    <s v="Crockery &amp; Cutlery"/>
    <x v="529"/>
    <n v="235"/>
    <n v="235"/>
    <s v="Cups, Mugs &amp; Tumblers"/>
    <n v="4.3"/>
    <n v="0"/>
    <n v="0"/>
    <x v="0"/>
  </r>
  <r>
    <s v="Antioxidant Seeds Mix"/>
    <x v="3"/>
    <s v="Snacks, Dry Fruits, Nuts"/>
    <x v="17"/>
    <n v="142"/>
    <n v="149"/>
    <s v="Roasted Seeds &amp; Nuts"/>
    <n v="4.2"/>
    <n v="7"/>
    <n v="4.6979865771812079"/>
    <x v="1"/>
  </r>
  <r>
    <s v="Stainless Steel Dutch Oven - Cook &amp; Serve, With Glass Lid, Induction Bottom"/>
    <x v="1"/>
    <s v="Cookware &amp; Non Stick"/>
    <x v="547"/>
    <n v="499"/>
    <n v="725"/>
    <s v="Cook And Serve"/>
    <n v="4.2"/>
    <n v="226"/>
    <n v="31.172413793103448"/>
    <x v="0"/>
  </r>
  <r>
    <s v="Namkeen - Bombay Mixture"/>
    <x v="5"/>
    <s v="Snacks &amp; Namkeen"/>
    <x v="66"/>
    <n v="65"/>
    <n v="65"/>
    <s v="Namkeen &amp; Savoury Snacks"/>
    <n v="3.9"/>
    <n v="0"/>
    <n v="0"/>
    <x v="1"/>
  </r>
  <r>
    <s v="Cold Processed Apple Mangosteen Handmade Soap for Natural Glow"/>
    <x v="0"/>
    <s v="Bath &amp; Hand Wash"/>
    <x v="86"/>
    <n v="340"/>
    <n v="400"/>
    <s v="Bathing Bars &amp; Soaps"/>
    <n v="4"/>
    <n v="60"/>
    <n v="15"/>
    <x v="0"/>
  </r>
  <r>
    <s v="Jeera Buttermilk"/>
    <x v="7"/>
    <s v="Dairy"/>
    <x v="127"/>
    <n v="30"/>
    <n v="30"/>
    <s v="Buttermilk &amp; Lassi"/>
    <n v="3.8"/>
    <n v="0"/>
    <n v="0"/>
    <x v="1"/>
  </r>
  <r>
    <s v="Insect Repellent-Lizard"/>
    <x v="2"/>
    <s v="Fresheners &amp; Repellents"/>
    <x v="1206"/>
    <n v="165"/>
    <n v="210"/>
    <s v="Insect Repellent"/>
    <n v="3.5"/>
    <n v="45"/>
    <n v="21.428571428571427"/>
    <x v="1"/>
  </r>
  <r>
    <s v="Breakfast Mix - Oats Idli"/>
    <x v="5"/>
    <s v="Ready To Cook &amp; Eat"/>
    <x v="181"/>
    <n v="145"/>
    <n v="145"/>
    <s v="Breakfast &amp; Snack Mixes"/>
    <n v="4.2"/>
    <n v="0"/>
    <n v="0"/>
    <x v="1"/>
  </r>
  <r>
    <s v="Sandalwood Pure Glycerin Soap"/>
    <x v="0"/>
    <s v="Bath &amp; Hand Wash"/>
    <x v="86"/>
    <n v="212.5"/>
    <n v="250"/>
    <s v="Bathing Bars &amp; Soaps"/>
    <n v="3.7"/>
    <n v="37.5"/>
    <n v="15"/>
    <x v="0"/>
  </r>
  <r>
    <s v="Urad Gota - Whole"/>
    <x v="4"/>
    <s v="Dals &amp; Pulses"/>
    <x v="34"/>
    <n v="295"/>
    <n v="420"/>
    <s v="Urad &amp; Other Dals"/>
    <n v="4"/>
    <n v="125"/>
    <n v="29.761904761904763"/>
    <x v="0"/>
  </r>
  <r>
    <s v="Thick Shake - Strawberry"/>
    <x v="7"/>
    <s v="Dairy"/>
    <x v="1207"/>
    <n v="30"/>
    <n v="30"/>
    <s v="Flavoured, Soya Milk"/>
    <n v="4"/>
    <n v="0"/>
    <n v="0"/>
    <x v="1"/>
  </r>
  <r>
    <s v="Muesli - With 22% Fruit Magic"/>
    <x v="5"/>
    <s v="Breakfast Cereals"/>
    <x v="399"/>
    <n v="315"/>
    <n v="315"/>
    <s v="Muesli"/>
    <n v="4.3"/>
    <n v="0"/>
    <n v="0"/>
    <x v="0"/>
  </r>
  <r>
    <s v="Cat Treat - Tempting Tuna Flavour"/>
    <x v="1"/>
    <s v="Pet Food &amp; Accessories"/>
    <x v="1208"/>
    <n v="882"/>
    <n v="900"/>
    <s v="Pet Meals &amp; Treats"/>
    <n v="4.8"/>
    <n v="18"/>
    <n v="2"/>
    <x v="2"/>
  </r>
  <r>
    <s v="Bathroom Tile Scrubber Brush"/>
    <x v="2"/>
    <s v="Mops, Brushes &amp; Scrubs"/>
    <x v="9"/>
    <n v="125"/>
    <n v="140"/>
    <s v="Utensil Scrub-Pad, Glove"/>
    <n v="4.3"/>
    <n v="15"/>
    <n v="10.714285714285714"/>
    <x v="1"/>
  </r>
  <r>
    <s v="Premium Ocean Steel Cloth Dryer - White"/>
    <x v="1"/>
    <s v="Storage &amp; Accessories"/>
    <x v="1094"/>
    <n v="1609"/>
    <n v="1625"/>
    <s v="Cloth Dryer &amp; Iron Table"/>
    <n v="1"/>
    <n v="16"/>
    <n v="0.98461538461538467"/>
    <x v="2"/>
  </r>
  <r>
    <s v="Pliers"/>
    <x v="2"/>
    <s v="Stationery"/>
    <x v="228"/>
    <n v="792"/>
    <n v="1319"/>
    <s v="Scissor, Glue &amp; Tape"/>
    <n v="4.5999999999999996"/>
    <n v="527"/>
    <n v="39.954510993176648"/>
    <x v="2"/>
  </r>
  <r>
    <s v="Gujrati Chundo"/>
    <x v="5"/>
    <s v="Pickles &amp; Chutney"/>
    <x v="197"/>
    <n v="130"/>
    <n v="130"/>
    <s v="Other Veg Pickle"/>
    <n v="4.2"/>
    <n v="0"/>
    <n v="0"/>
    <x v="1"/>
  </r>
  <r>
    <s v="Basmati Rice/Basmati Akki - Rozana"/>
    <x v="4"/>
    <s v="Rice &amp; Rice Products"/>
    <x v="252"/>
    <n v="71"/>
    <n v="130"/>
    <s v="Basmati Rice"/>
    <n v="3.9"/>
    <n v="59"/>
    <n v="45.384615384615387"/>
    <x v="1"/>
  </r>
  <r>
    <s v="Advanced Floor Cloth"/>
    <x v="2"/>
    <s v="Mops, Brushes &amp; Scrubs"/>
    <x v="285"/>
    <n v="110"/>
    <n v="110"/>
    <s v="Dust Cloth &amp; Wipes"/>
    <n v="4.2"/>
    <n v="0"/>
    <n v="0"/>
    <x v="1"/>
  </r>
  <r>
    <s v="Non Stick Dosa Tawa - Q41, 33 Cm"/>
    <x v="1"/>
    <s v="Cookware &amp; Non Stick"/>
    <x v="70"/>
    <n v="1572.25"/>
    <n v="1655"/>
    <s v="Tawa &amp; Sauce Pan"/>
    <n v="4.2"/>
    <n v="82.75"/>
    <n v="5"/>
    <x v="2"/>
  </r>
  <r>
    <s v="Malabar Parota"/>
    <x v="5"/>
    <s v="Ready To Cook &amp; Eat"/>
    <x v="873"/>
    <n v="106"/>
    <n v="150"/>
    <s v="Heat &amp; Eat Ready Meals"/>
    <n v="4"/>
    <n v="44"/>
    <n v="29.333333333333332"/>
    <x v="1"/>
  </r>
  <r>
    <s v="Sweet Care - Low GI Sugar"/>
    <x v="4"/>
    <s v="Salt, Sugar &amp; Jaggery"/>
    <x v="672"/>
    <n v="50"/>
    <n v="50"/>
    <s v="Sugar &amp; Jaggery"/>
    <n v="4.5"/>
    <n v="0"/>
    <n v="0"/>
    <x v="1"/>
  </r>
  <r>
    <s v="Pizza Cutter - Exotic, Stainless Steel"/>
    <x v="1"/>
    <s v="Kitchen Accessories"/>
    <x v="54"/>
    <n v="85"/>
    <n v="189"/>
    <s v="Choppers &amp; Graters"/>
    <n v="4"/>
    <n v="104"/>
    <n v="55.026455026455025"/>
    <x v="1"/>
  </r>
  <r>
    <s v="Moms Magic - Cashew &amp; Almond"/>
    <x v="5"/>
    <s v="Biscuits &amp; Cookies"/>
    <x v="79"/>
    <n v="54"/>
    <n v="60"/>
    <s v="Cookies"/>
    <n v="4.2"/>
    <n v="6"/>
    <n v="10"/>
    <x v="1"/>
  </r>
  <r>
    <s v="Utility Set - Knife, Lighter, Peeler, Vibgyor, Green"/>
    <x v="1"/>
    <s v="Kitchen Accessories"/>
    <x v="131"/>
    <n v="135"/>
    <n v="225"/>
    <s v="Knives &amp; Peelers"/>
    <n v="3.8"/>
    <n v="90"/>
    <n v="40"/>
    <x v="1"/>
  </r>
  <r>
    <s v="Dried Oranges"/>
    <x v="5"/>
    <s v="Breakfast Cereals"/>
    <x v="881"/>
    <n v="160"/>
    <n v="160"/>
    <s v="Granola &amp; Cereal Bars"/>
    <n v="3"/>
    <n v="0"/>
    <n v="0"/>
    <x v="1"/>
  </r>
  <r>
    <s v="Baby Hair Oil - Avocado &amp; Pro-Vitamin B's"/>
    <x v="8"/>
    <s v="Baby Bath &amp; Hygiene"/>
    <x v="346"/>
    <n v="80"/>
    <n v="80"/>
    <s v="Baby Oil &amp; Shampoo"/>
    <n v="4.4000000000000004"/>
    <n v="0"/>
    <n v="0"/>
    <x v="1"/>
  </r>
  <r>
    <s v="Skin Polishing &amp; Even Texture Tan Clear Salt Scrub - With Tamarind &amp; Pink Salt"/>
    <x v="0"/>
    <s v="Skin Care"/>
    <x v="135"/>
    <n v="209.3"/>
    <n v="299"/>
    <s v="Face Care"/>
    <n v="4.3"/>
    <n v="89.699999999999989"/>
    <n v="29.999999999999993"/>
    <x v="0"/>
  </r>
  <r>
    <s v="Massage Oil - Gentle Baby Oil For Face &amp; Body, 0-2 years"/>
    <x v="8"/>
    <s v="Baby Bath &amp; Hygiene"/>
    <x v="1209"/>
    <n v="200"/>
    <n v="200"/>
    <s v="Baby Oil &amp; Shampoo"/>
    <n v="4"/>
    <n v="0"/>
    <n v="0"/>
    <x v="1"/>
  </r>
  <r>
    <s v="Cumin Powder - Organic"/>
    <x v="4"/>
    <s v="Organic Staples"/>
    <x v="43"/>
    <n v="75"/>
    <n v="75"/>
    <s v="Organic Masalas &amp; Spices"/>
    <n v="5"/>
    <n v="0"/>
    <n v="0"/>
    <x v="1"/>
  </r>
  <r>
    <s v="Bowl Noodles - Laksa Singapura"/>
    <x v="3"/>
    <s v="Pasta, Soup &amp; Noodles"/>
    <x v="20"/>
    <n v="112.5"/>
    <n v="125"/>
    <s v="Imported Noodles"/>
    <n v="4.2"/>
    <n v="12.5"/>
    <n v="10"/>
    <x v="1"/>
  </r>
  <r>
    <s v="Organic Green Moong Dal/Hesaru Bele - Split"/>
    <x v="4"/>
    <s v="Organic Staples"/>
    <x v="196"/>
    <n v="135"/>
    <n v="135"/>
    <s v="Organic Dals &amp; Pulses"/>
    <n v="4"/>
    <n v="0"/>
    <n v="0"/>
    <x v="1"/>
  </r>
  <r>
    <s v="Custard Powder - Mango"/>
    <x v="3"/>
    <s v="Cooking &amp; Baking Needs"/>
    <x v="204"/>
    <n v="40.5"/>
    <n v="45"/>
    <s v="Baking, Cake Decorations"/>
    <n v="3.8"/>
    <n v="4.5"/>
    <n v="10"/>
    <x v="1"/>
  </r>
  <r>
    <s v="Pasta - Fussilli Multi Veggies, Gluten free"/>
    <x v="3"/>
    <s v="Pasta, Soup &amp; Noodles"/>
    <x v="598"/>
    <n v="180"/>
    <n v="180"/>
    <s v="Pastas &amp; Spaghetti"/>
    <n v="3.9"/>
    <n v="0"/>
    <n v="0"/>
    <x v="1"/>
  </r>
  <r>
    <s v="Rhododendron Chutney"/>
    <x v="3"/>
    <s v="Sauces, Spreads &amp; Dips"/>
    <x v="395"/>
    <n v="199"/>
    <n v="199"/>
    <s v="Jams, Marmalade, Spreads"/>
    <n v="5"/>
    <n v="0"/>
    <n v="0"/>
    <x v="1"/>
  </r>
  <r>
    <s v="Duster/Cleaning Set - Kitchen Cleaner Combo"/>
    <x v="2"/>
    <s v="Mops, Brushes &amp; Scrubs"/>
    <x v="891"/>
    <n v="49"/>
    <n v="79"/>
    <s v="Dust Cloth &amp; Wipes"/>
    <n v="3.9"/>
    <n v="30"/>
    <n v="37.974683544303801"/>
    <x v="1"/>
  </r>
  <r>
    <s v="Greek Yogurt Smoothie - Alphonso Mango"/>
    <x v="3"/>
    <s v="Dairy &amp; Cheese"/>
    <x v="270"/>
    <n v="49"/>
    <n v="70"/>
    <s v="Milk &amp; Soya Drinks"/>
    <n v="3.9"/>
    <n v="21"/>
    <n v="30"/>
    <x v="1"/>
  </r>
  <r>
    <s v="Wet Cat Food - Chicken In Gravy For Kittens, 2-12 Months"/>
    <x v="1"/>
    <s v="Pet Food &amp; Accessories"/>
    <x v="764"/>
    <n v="199.5"/>
    <n v="210"/>
    <s v="Pet Meals &amp; Treats"/>
    <n v="4.5999999999999996"/>
    <n v="10.5"/>
    <n v="5"/>
    <x v="1"/>
  </r>
  <r>
    <s v="Pink Salt/Uppu Granules"/>
    <x v="4"/>
    <s v="Salt, Sugar &amp; Jaggery"/>
    <x v="208"/>
    <n v="141.75"/>
    <n v="189"/>
    <s v="Salts"/>
    <n v="4.5"/>
    <n v="47.25"/>
    <n v="25"/>
    <x v="1"/>
  </r>
  <r>
    <s v="Jelly Orange"/>
    <x v="5"/>
    <s v="Ready To Cook &amp; Eat"/>
    <x v="325"/>
    <n v="40"/>
    <n v="45"/>
    <s v="Home Baking"/>
    <n v="4"/>
    <n v="5"/>
    <n v="11.111111111111111"/>
    <x v="1"/>
  </r>
  <r>
    <s v="Instant Khichidi - Ready to Cook, 40% Multi-millets"/>
    <x v="5"/>
    <s v="Ready To Cook &amp; Eat"/>
    <x v="306"/>
    <n v="95"/>
    <n v="95"/>
    <s v="Heat &amp; Eat Ready Meals"/>
    <n v="3.5"/>
    <n v="0"/>
    <n v="0"/>
    <x v="1"/>
  </r>
  <r>
    <s v="Olay Total Effect Anti Aging Moisturizing Skin Cream"/>
    <x v="0"/>
    <s v="Skin Care"/>
    <x v="149"/>
    <n v="494.1"/>
    <n v="549"/>
    <s v="Face Care"/>
    <n v="3.5"/>
    <n v="54.899999999999977"/>
    <n v="9.9999999999999964"/>
    <x v="0"/>
  </r>
  <r>
    <s v="Loofah/Sponge Scrubber/Body Bath  - Black, BH-020 BLK"/>
    <x v="0"/>
    <s v="Bath &amp; Hand Wash"/>
    <x v="318"/>
    <n v="99"/>
    <n v="110"/>
    <s v="Bathing Accessories"/>
    <n v="2.5"/>
    <n v="11"/>
    <n v="10"/>
    <x v="1"/>
  </r>
  <r>
    <s v="Steel Lunch/Tiffin Box Set With Bag - Tiffany"/>
    <x v="1"/>
    <s v="Steel Utensils"/>
    <x v="433"/>
    <n v="449"/>
    <n v="666"/>
    <s v="Steel Lunch Boxes"/>
    <n v="2"/>
    <n v="217"/>
    <n v="32.582582582582582"/>
    <x v="0"/>
  </r>
  <r>
    <s v="Green Tea &amp; Lemon"/>
    <x v="6"/>
    <s v="Tea"/>
    <x v="43"/>
    <n v="152"/>
    <n v="160"/>
    <s v="Tea Bags"/>
    <n v="2.8"/>
    <n v="8"/>
    <n v="5"/>
    <x v="1"/>
  </r>
  <r>
    <s v="Hand Sanitizer"/>
    <x v="0"/>
    <s v="Bath &amp; Hand Wash"/>
    <x v="912"/>
    <n v="2450"/>
    <n v="2450"/>
    <s v="Hand Wash &amp; Sanitizers"/>
    <n v="3.7"/>
    <n v="0"/>
    <n v="0"/>
    <x v="2"/>
  </r>
  <r>
    <s v="Glue Stick Non Toxic - Small"/>
    <x v="2"/>
    <s v="Stationery"/>
    <x v="814"/>
    <n v="20"/>
    <n v="20"/>
    <s v="Scissor, Glue &amp; Tape"/>
    <n v="3.8"/>
    <n v="0"/>
    <n v="0"/>
    <x v="1"/>
  </r>
  <r>
    <s v="Chutney Powder"/>
    <x v="5"/>
    <s v="Ready To Cook &amp; Eat"/>
    <x v="443"/>
    <n v="50"/>
    <n v="50"/>
    <s v="Breakfast &amp; Snack Mixes"/>
    <n v="4.0999999999999996"/>
    <n v="0"/>
    <n v="0"/>
    <x v="1"/>
  </r>
  <r>
    <s v="Eucalyptus Oil"/>
    <x v="0"/>
    <s v="Health &amp; Medicine"/>
    <x v="1210"/>
    <n v="435"/>
    <n v="435"/>
    <s v="Everyday Medicine"/>
    <n v="3.3"/>
    <n v="0"/>
    <n v="0"/>
    <x v="0"/>
  </r>
  <r>
    <s v="Organic Moong - Green (Split)"/>
    <x v="4"/>
    <s v="Organic Staples"/>
    <x v="67"/>
    <n v="124"/>
    <n v="124"/>
    <s v="Organic Dals &amp; Pulses"/>
    <n v="3.4"/>
    <n v="0"/>
    <n v="0"/>
    <x v="1"/>
  </r>
  <r>
    <s v="Whole Wheat Atta/Godihittu - Pesticide Free"/>
    <x v="4"/>
    <s v="Atta, Flours &amp; Sooji"/>
    <x v="26"/>
    <n v="62.72"/>
    <n v="64"/>
    <s v="Atta Whole Wheat"/>
    <n v="4"/>
    <n v="1.2800000000000011"/>
    <n v="2.0000000000000018"/>
    <x v="1"/>
  </r>
  <r>
    <s v="Borosilicate Select Glass Mixing Bowl - Oven &amp; Microwave Safe"/>
    <x v="1"/>
    <s v="Crockery &amp; Cutlery"/>
    <x v="607"/>
    <n v="729"/>
    <n v="865"/>
    <s v="Glassware"/>
    <n v="4.3"/>
    <n v="136"/>
    <n v="15.722543352601155"/>
    <x v="2"/>
  </r>
  <r>
    <s v="Amul Khoa"/>
    <x v="7"/>
    <s v="Dairy"/>
    <x v="94"/>
    <n v="75"/>
    <n v="75"/>
    <s v="Condensed, Powdered Milk"/>
    <n v="4.0999999999999996"/>
    <n v="0"/>
    <n v="0"/>
    <x v="1"/>
  </r>
  <r>
    <s v="Roasted Peanuts - Spicy Masala"/>
    <x v="5"/>
    <s v="Snacks &amp; Namkeen"/>
    <x v="709"/>
    <n v="70"/>
    <n v="70"/>
    <s v="Namkeen &amp; Savoury Snacks"/>
    <n v="4"/>
    <n v="0"/>
    <n v="0"/>
    <x v="1"/>
  </r>
  <r>
    <s v="Whitening Pearl Facial Kit"/>
    <x v="0"/>
    <s v="Skin Care"/>
    <x v="63"/>
    <n v="240"/>
    <n v="240"/>
    <s v="Face Care"/>
    <n v="3.3"/>
    <n v="0"/>
    <n v="0"/>
    <x v="0"/>
  </r>
  <r>
    <s v="Tamarind Pickle"/>
    <x v="3"/>
    <s v="Tinned &amp; Processed Food"/>
    <x v="1087"/>
    <n v="199"/>
    <n v="199"/>
    <s v="Tomatoes &amp; Vegetables"/>
    <n v="4"/>
    <n v="0"/>
    <n v="0"/>
    <x v="1"/>
  </r>
  <r>
    <s v="Keto Dosa Mix"/>
    <x v="3"/>
    <s v="Cooking &amp; Baking Needs"/>
    <x v="457"/>
    <n v="499"/>
    <n v="499"/>
    <s v="Flours &amp; Pre-Mixes"/>
    <n v="2.9"/>
    <n v="0"/>
    <n v="0"/>
    <x v="0"/>
  </r>
  <r>
    <s v="Ranipal Fabric Whitener"/>
    <x v="2"/>
    <s v="Detergents &amp; Dishwash"/>
    <x v="281"/>
    <n v="79"/>
    <n v="80"/>
    <s v="Fabric Pre, Post Wash"/>
    <n v="4.0999999999999996"/>
    <n v="1"/>
    <n v="1.25"/>
    <x v="1"/>
  </r>
  <r>
    <s v="Broken Wheat - Fine"/>
    <x v="4"/>
    <s v="Atta, Flours &amp; Sooji"/>
    <x v="487"/>
    <n v="34"/>
    <n v="34"/>
    <s v="Sooji, Maida &amp; Besan"/>
    <n v="3.9"/>
    <n v="0"/>
    <n v="0"/>
    <x v="1"/>
  </r>
  <r>
    <s v="Aluminium Pressure Cooker - Pranzo, Induction Base, Hard Anodised, Black"/>
    <x v="1"/>
    <s v="Cookware &amp; Non Stick"/>
    <x v="136"/>
    <n v="1479"/>
    <n v="1750"/>
    <s v="Pressure Cookers"/>
    <n v="2.8"/>
    <n v="271"/>
    <n v="15.485714285714286"/>
    <x v="2"/>
  </r>
  <r>
    <s v="Heart Guard Capsules"/>
    <x v="0"/>
    <s v="Health &amp; Medicine"/>
    <x v="432"/>
    <n v="225"/>
    <n v="225"/>
    <s v="Supplements &amp; Proteins"/>
    <n v="4.9000000000000004"/>
    <n v="0"/>
    <n v="0"/>
    <x v="0"/>
  </r>
  <r>
    <s v="Aloe Vera Razor Blades For Women"/>
    <x v="0"/>
    <s v="Feminine Hygiene"/>
    <x v="105"/>
    <n v="287"/>
    <n v="299"/>
    <s v="Hair Removal"/>
    <n v="4.3"/>
    <n v="12"/>
    <n v="4.0133779264214047"/>
    <x v="0"/>
  </r>
  <r>
    <s v="Deodorant Spray For Men - Dare"/>
    <x v="0"/>
    <s v="Men's Grooming"/>
    <x v="212"/>
    <n v="126"/>
    <n v="210"/>
    <s v="Men's Deodorants"/>
    <n v="3.6"/>
    <n v="84"/>
    <n v="40"/>
    <x v="1"/>
  </r>
  <r>
    <s v="Toilet Air Freshener - Orchid Dew"/>
    <x v="2"/>
    <s v="Fresheners &amp; Repellents"/>
    <x v="108"/>
    <n v="70"/>
    <n v="70"/>
    <s v="Air Freshener"/>
    <n v="4.0999999999999996"/>
    <n v="0"/>
    <n v="0"/>
    <x v="1"/>
  </r>
  <r>
    <s v="Gold Low Calorie Sweetner"/>
    <x v="4"/>
    <s v="Salt, Sugar &amp; Jaggery"/>
    <x v="536"/>
    <n v="256.5"/>
    <n v="270"/>
    <s v="Sugarfree Sweeteners"/>
    <n v="4.4000000000000004"/>
    <n v="13.5"/>
    <n v="5"/>
    <x v="0"/>
  </r>
  <r>
    <s v="Apricot-Walnut Natural Skin Care Face Scrub - Daily Use, Shine &amp; Rejuvenate"/>
    <x v="0"/>
    <s v="Skin Care"/>
    <x v="406"/>
    <n v="38.25"/>
    <n v="45"/>
    <s v="Face Care"/>
    <n v="3.8"/>
    <n v="6.75"/>
    <n v="15"/>
    <x v="1"/>
  </r>
  <r>
    <s v="Whole Wheat Cookies - Almond"/>
    <x v="7"/>
    <s v="Cookies, Rusk &amp; Khari"/>
    <x v="422"/>
    <n v="89"/>
    <n v="89"/>
    <s v="Bakery Biscuits, Cookies"/>
    <n v="3"/>
    <n v="0"/>
    <n v="0"/>
    <x v="1"/>
  </r>
  <r>
    <s v="Slim 'n' Trim Skimmed Milk"/>
    <x v="7"/>
    <s v="Dairy"/>
    <x v="1211"/>
    <n v="150"/>
    <n v="150"/>
    <s v="Milk"/>
    <n v="4.2"/>
    <n v="0"/>
    <n v="0"/>
    <x v="1"/>
  </r>
  <r>
    <s v="Jaggery Spiced Almonds Trail Mix"/>
    <x v="3"/>
    <s v="Snacks, Dry Fruits, Nuts"/>
    <x v="617"/>
    <n v="255"/>
    <n v="255"/>
    <s v="Trail &amp; Cocktail Mixes"/>
    <n v="4.3"/>
    <n v="0"/>
    <n v="0"/>
    <x v="0"/>
  </r>
  <r>
    <s v="Strawberry Lip Balm"/>
    <x v="0"/>
    <s v="Skin Care"/>
    <x v="28"/>
    <n v="165"/>
    <n v="199"/>
    <s v="Lip Care"/>
    <n v="4"/>
    <n v="34"/>
    <n v="17.08542713567839"/>
    <x v="1"/>
  </r>
  <r>
    <s v="Spirali Fusilli"/>
    <x v="5"/>
    <s v="Noodle, Pasta, Vermicelli"/>
    <x v="263"/>
    <n v="175"/>
    <n v="175"/>
    <s v="Pasta &amp; Macaroni"/>
    <n v="4.4000000000000004"/>
    <n v="0"/>
    <n v="0"/>
    <x v="1"/>
  </r>
  <r>
    <s v="Awadhi Kadhai Chicken Masala"/>
    <x v="4"/>
    <s v="Masalas &amp; Spices"/>
    <x v="263"/>
    <n v="20"/>
    <n v="20"/>
    <s v="Blended Masalas"/>
    <n v="4.0999999999999996"/>
    <n v="0"/>
    <n v="0"/>
    <x v="1"/>
  </r>
  <r>
    <s v="4 Socket Power Strip/Cord With 2 Meter Wire 1079"/>
    <x v="1"/>
    <s v="Appliances &amp; Electricals"/>
    <x v="924"/>
    <n v="429"/>
    <n v="598"/>
    <s v="Battery &amp; Electrical"/>
    <n v="3.6"/>
    <n v="169"/>
    <n v="28.260869565217391"/>
    <x v="0"/>
  </r>
  <r>
    <s v="Ocean Blue Aroma Bath Salt for Acne Control - Dry Skin &amp; Body Detox"/>
    <x v="0"/>
    <s v="Bath &amp; Hand Wash"/>
    <x v="86"/>
    <n v="378"/>
    <n v="450"/>
    <s v="Bath Salts &amp; Oils"/>
    <n v="5"/>
    <n v="72"/>
    <n v="16"/>
    <x v="0"/>
  </r>
  <r>
    <s v="Organic Rajma/Capparadavare"/>
    <x v="4"/>
    <s v="Organic Staples"/>
    <x v="196"/>
    <n v="145"/>
    <n v="145"/>
    <s v="Organic Dals &amp; Pulses"/>
    <n v="3.9"/>
    <n v="0"/>
    <n v="0"/>
    <x v="1"/>
  </r>
  <r>
    <s v="VapoRub"/>
    <x v="0"/>
    <s v="Health &amp; Medicine"/>
    <x v="1138"/>
    <n v="76"/>
    <n v="85"/>
    <s v="Everyday Medicine"/>
    <n v="4.3"/>
    <n v="9"/>
    <n v="10.588235294117647"/>
    <x v="1"/>
  </r>
  <r>
    <s v="Travel Sweets - Mixed Mint"/>
    <x v="3"/>
    <s v="Chocolates &amp; Biscuits"/>
    <x v="1135"/>
    <n v="225"/>
    <n v="225"/>
    <s v="Marshmallow, Candy, Jelly"/>
    <n v="4.5999999999999996"/>
    <n v="0"/>
    <n v="0"/>
    <x v="0"/>
  </r>
  <r>
    <s v="Diagud SR Food Supplement Powder - Supportive Diet Plan For Diabetics"/>
    <x v="6"/>
    <s v="Health Drink, Supplement"/>
    <x v="7"/>
    <n v="360"/>
    <n v="360"/>
    <s v="Diabetic Drinks"/>
    <n v="1"/>
    <n v="0"/>
    <n v="0"/>
    <x v="0"/>
  </r>
  <r>
    <s v="Gingely Oil"/>
    <x v="4"/>
    <s v="Edible Oils &amp; Ghee"/>
    <x v="1212"/>
    <n v="325"/>
    <n v="325"/>
    <s v="Gingelly Oil"/>
    <n v="4.2"/>
    <n v="0"/>
    <n v="0"/>
    <x v="0"/>
  </r>
  <r>
    <s v="Follow Up Infant Formula Powder - Stage 2, From 6 To 12 Months"/>
    <x v="8"/>
    <s v="Baby Food &amp; Formula"/>
    <x v="1213"/>
    <n v="715"/>
    <n v="715"/>
    <s v="Infant Formula"/>
    <n v="4.5"/>
    <n v="0"/>
    <n v="0"/>
    <x v="2"/>
  </r>
  <r>
    <s v="Noodles - Chicken And Corn"/>
    <x v="3"/>
    <s v="Pasta, Soup &amp; Noodles"/>
    <x v="20"/>
    <n v="94.5"/>
    <n v="105"/>
    <s v="Imported Noodles"/>
    <n v="4.0999999999999996"/>
    <n v="10.5"/>
    <n v="10"/>
    <x v="1"/>
  </r>
  <r>
    <s v="Chicken Masala With Natural Oils"/>
    <x v="4"/>
    <s v="Masalas &amp; Spices"/>
    <x v="174"/>
    <n v="57.75"/>
    <n v="77"/>
    <s v="Blended Masalas"/>
    <n v="4.3"/>
    <n v="19.25"/>
    <n v="25"/>
    <x v="1"/>
  </r>
  <r>
    <s v="Oriental Instant Noodles - Stir-Fried Flavour"/>
    <x v="3"/>
    <s v="Pasta, Soup &amp; Noodles"/>
    <x v="20"/>
    <n v="36"/>
    <n v="40"/>
    <s v="Imported Noodles"/>
    <n v="4.2"/>
    <n v="4"/>
    <n v="10"/>
    <x v="1"/>
  </r>
  <r>
    <s v="Kadhai - Aluminium"/>
    <x v="1"/>
    <s v="Cookware &amp; Non Stick"/>
    <x v="674"/>
    <n v="475"/>
    <n v="531"/>
    <s v="Kadai &amp; Fry Pans"/>
    <n v="4.2"/>
    <n v="56"/>
    <n v="10.546139359698682"/>
    <x v="0"/>
  </r>
  <r>
    <s v="Floor Mop"/>
    <x v="2"/>
    <s v="Mops, Brushes &amp; Scrubs"/>
    <x v="285"/>
    <n v="186"/>
    <n v="199"/>
    <s v="Mops, Wipers"/>
    <n v="3.3"/>
    <n v="13"/>
    <n v="6.5326633165829149"/>
    <x v="1"/>
  </r>
  <r>
    <s v="Organic - Masoor Whole"/>
    <x v="4"/>
    <s v="Organic Staples"/>
    <x v="196"/>
    <n v="95"/>
    <n v="95"/>
    <s v="Organic Dals &amp; Pulses"/>
    <n v="4.0999999999999996"/>
    <n v="0"/>
    <n v="0"/>
    <x v="1"/>
  </r>
  <r>
    <s v="Gourmets Delite  Wafers - Strawberry 75 gm Pouch"/>
    <x v="3"/>
    <s v="Chocolates &amp; Biscuits"/>
    <x v="1214"/>
    <n v="45"/>
    <n v="45"/>
    <s v="Cookies, Biscotti, Wafer"/>
    <n v="4"/>
    <n v="0"/>
    <n v="0"/>
    <x v="1"/>
  </r>
  <r>
    <s v="Pet Belly Container Set - Silver"/>
    <x v="1"/>
    <s v="Storage &amp; Accessories"/>
    <x v="33"/>
    <n v="199"/>
    <n v="346"/>
    <s v="Containers Sets"/>
    <n v="3.5"/>
    <n v="147"/>
    <n v="42.48554913294798"/>
    <x v="1"/>
  </r>
  <r>
    <s v="Eau-De-Mehfil Eau De Parfum"/>
    <x v="0"/>
    <s v="Fragrances &amp; Deos"/>
    <x v="1164"/>
    <n v="342"/>
    <n v="380"/>
    <s v="Eau De Parfum"/>
    <n v="5"/>
    <n v="38"/>
    <n v="10"/>
    <x v="0"/>
  </r>
  <r>
    <s v="Power White Anti-Dark Cells Fairness Face Wash"/>
    <x v="0"/>
    <s v="Skin Care"/>
    <x v="165"/>
    <n v="152"/>
    <n v="190"/>
    <s v="Face &amp; Body"/>
    <n v="4.0999999999999996"/>
    <n v="38"/>
    <n v="20"/>
    <x v="1"/>
  </r>
  <r>
    <s v="Lily Of The Valley Bathing Bar"/>
    <x v="0"/>
    <s v="Bath &amp; Hand Wash"/>
    <x v="28"/>
    <n v="157.5"/>
    <n v="175"/>
    <s v="Bathing Bars &amp; Soaps"/>
    <n v="4.4000000000000004"/>
    <n v="17.5"/>
    <n v="10"/>
    <x v="1"/>
  </r>
  <r>
    <s v="Almond Milk - Vanilla"/>
    <x v="7"/>
    <s v="Non Dairy"/>
    <x v="773"/>
    <n v="374.4"/>
    <n v="550"/>
    <s v="Flavoured, Soya Milk"/>
    <n v="4.0999999999999996"/>
    <n v="175.60000000000002"/>
    <n v="31.927272727272733"/>
    <x v="0"/>
  </r>
  <r>
    <s v="Noodles - Saucy Masala"/>
    <x v="5"/>
    <s v="Noodle, Pasta, Vermicelli"/>
    <x v="663"/>
    <n v="58"/>
    <n v="58"/>
    <s v="Instant Noodles"/>
    <n v="4.3"/>
    <n v="0"/>
    <n v="0"/>
    <x v="1"/>
  </r>
  <r>
    <s v="Organic - Raisins/Ona Drakshi"/>
    <x v="4"/>
    <s v="Dry Fruits"/>
    <x v="34"/>
    <n v="54"/>
    <n v="56"/>
    <s v="Organic Dry Fruits"/>
    <n v="4"/>
    <n v="2"/>
    <n v="3.5714285714285716"/>
    <x v="1"/>
  </r>
  <r>
    <s v="Skin Naturals - Sakura White, Face Serum Sheet Mask, Pink"/>
    <x v="0"/>
    <s v="Skin Care"/>
    <x v="77"/>
    <n v="211.61"/>
    <n v="297"/>
    <s v="Face Care"/>
    <n v="4.0999999999999996"/>
    <n v="85.389999999999986"/>
    <n v="28.750841750841744"/>
    <x v="0"/>
  </r>
  <r>
    <s v="Plastic Lunch Box/Tiffin Box Seal King 3G"/>
    <x v="1"/>
    <s v="Storage &amp; Accessories"/>
    <x v="558"/>
    <n v="139"/>
    <n v="149"/>
    <s v="Lunch Boxes"/>
    <n v="4.5"/>
    <n v="10"/>
    <n v="6.7114093959731544"/>
    <x v="1"/>
  </r>
  <r>
    <s v="Cake - Rich Butter Fruit Cake"/>
    <x v="7"/>
    <s v="Cakes &amp; Pastries"/>
    <x v="679"/>
    <n v="100"/>
    <n v="100"/>
    <s v="Tea Cakes &amp; Slice Cakes"/>
    <n v="4.2"/>
    <n v="0"/>
    <n v="0"/>
    <x v="1"/>
  </r>
  <r>
    <s v="Sun Lite - Sunflower Refined Oil"/>
    <x v="4"/>
    <s v="Edible Oils &amp; Ghee"/>
    <x v="252"/>
    <n v="866"/>
    <n v="1195"/>
    <s v="Sunflower, Rice Bran Oil"/>
    <n v="4.0999999999999996"/>
    <n v="329"/>
    <n v="27.531380753138077"/>
    <x v="2"/>
  </r>
  <r>
    <s v="After Shave Lotion - Pulse"/>
    <x v="0"/>
    <s v="Men's Grooming"/>
    <x v="358"/>
    <n v="124.8"/>
    <n v="130"/>
    <s v="Shaving Care"/>
    <n v="4.3"/>
    <n v="5.2000000000000028"/>
    <n v="4.0000000000000018"/>
    <x v="1"/>
  </r>
  <r>
    <s v="Health - For A Healthy Heart"/>
    <x v="4"/>
    <s v="Edible Oils &amp; Ghee"/>
    <x v="610"/>
    <n v="190.01"/>
    <n v="210"/>
    <s v="Blended Cooking Oils"/>
    <n v="4"/>
    <n v="19.990000000000009"/>
    <n v="9.5190476190476225"/>
    <x v="1"/>
  </r>
  <r>
    <s v="Reusable Fabric Diaper - Medium, Blue"/>
    <x v="8"/>
    <s v="Diapers &amp; Wipes"/>
    <x v="660"/>
    <n v="269"/>
    <n v="269"/>
    <s v="Diapers"/>
    <n v="5"/>
    <n v="0"/>
    <n v="0"/>
    <x v="0"/>
  </r>
  <r>
    <s v="Silver Scent Pure Eau De Toilette"/>
    <x v="0"/>
    <s v="Fragrances &amp; Deos"/>
    <x v="282"/>
    <n v="2345"/>
    <n v="3350"/>
    <s v="Eau De Toilette"/>
    <n v="1"/>
    <n v="1005"/>
    <n v="30"/>
    <x v="2"/>
  </r>
  <r>
    <s v="Gluten Free Buckwheat Flour"/>
    <x v="4"/>
    <s v="Atta, Flours &amp; Sooji"/>
    <x v="395"/>
    <n v="239"/>
    <n v="239"/>
    <s v="Rice &amp; Other Flours"/>
    <n v="3.6"/>
    <n v="0"/>
    <n v="0"/>
    <x v="0"/>
  </r>
  <r>
    <s v="Care Hand Sanitizer"/>
    <x v="0"/>
    <s v="Bath &amp; Hand Wash"/>
    <x v="58"/>
    <n v="25"/>
    <n v="25"/>
    <s v="Hand Wash &amp; Sanitizers"/>
    <n v="3.6"/>
    <n v="0"/>
    <n v="0"/>
    <x v="1"/>
  </r>
  <r>
    <s v="Wonder Pants Large - 99 Diapers"/>
    <x v="8"/>
    <s v="Diapers &amp; Wipes"/>
    <x v="76"/>
    <n v="1463.09"/>
    <n v="1599"/>
    <s v="Diapers"/>
    <n v="5"/>
    <n v="135.91000000000008"/>
    <n v="8.4996873045653576"/>
    <x v="2"/>
  </r>
  <r>
    <s v="Perfume Body Spray - Mystery"/>
    <x v="0"/>
    <s v="Fragrances &amp; Deos"/>
    <x v="1215"/>
    <n v="152"/>
    <n v="190"/>
    <s v="Women's Deodorants"/>
    <n v="5"/>
    <n v="38"/>
    <n v="20"/>
    <x v="1"/>
  </r>
  <r>
    <s v="100% Melamine Tumbler Set - Green"/>
    <x v="1"/>
    <s v="Crockery &amp; Cutlery"/>
    <x v="367"/>
    <n v="149"/>
    <n v="200"/>
    <s v="Plates &amp; Bowls"/>
    <n v="3.9"/>
    <n v="51"/>
    <n v="25.5"/>
    <x v="1"/>
  </r>
  <r>
    <s v="Ultra Soft Sanitary Pads - For Women, XL+"/>
    <x v="0"/>
    <s v="Feminine Hygiene"/>
    <x v="380"/>
    <n v="400"/>
    <n v="400"/>
    <s v="Sanitary Napkins"/>
    <n v="4.0999999999999996"/>
    <n v="0"/>
    <n v="0"/>
    <x v="0"/>
  </r>
  <r>
    <s v="Stainless Steel Whisk/Beater - 30 cm"/>
    <x v="1"/>
    <s v="Kitchen Accessories"/>
    <x v="564"/>
    <n v="125"/>
    <n v="169"/>
    <s v="Kitchen Tools &amp; Other Accessories"/>
    <n v="4.0999999999999996"/>
    <n v="44"/>
    <n v="26.035502958579883"/>
    <x v="1"/>
  </r>
  <r>
    <s v="Firming Glow Pack"/>
    <x v="0"/>
    <s v="Skin Care"/>
    <x v="184"/>
    <n v="191.25"/>
    <n v="255"/>
    <s v="Face Care"/>
    <n v="2.8"/>
    <n v="63.75"/>
    <n v="25"/>
    <x v="1"/>
  </r>
  <r>
    <s v="Biryani Basmati Rice/Basmati Akki Kit - Authentic Hyderabadi"/>
    <x v="4"/>
    <s v="Rice &amp; Rice Products"/>
    <x v="119"/>
    <n v="103"/>
    <n v="125"/>
    <s v="Basmati Rice"/>
    <n v="4.3"/>
    <n v="22"/>
    <n v="17.600000000000001"/>
    <x v="1"/>
  </r>
  <r>
    <s v="Room Air Freshener Spray - Sandal Bouquet"/>
    <x v="2"/>
    <s v="Fresheners &amp; Repellents"/>
    <x v="108"/>
    <n v="119.2"/>
    <n v="149"/>
    <s v="Air Freshener"/>
    <n v="4.2"/>
    <n v="29.799999999999997"/>
    <n v="19.999999999999996"/>
    <x v="1"/>
  </r>
  <r>
    <s v="Tedhe Medhe Namkeens Cocktail Mix"/>
    <x v="5"/>
    <s v="Snacks &amp; Namkeen"/>
    <x v="794"/>
    <n v="50"/>
    <n v="50"/>
    <s v="Namkeen &amp; Savoury Snacks"/>
    <n v="4.2"/>
    <n v="0"/>
    <n v="0"/>
    <x v="1"/>
  </r>
  <r>
    <s v="For Moms - Nipple Care Butter"/>
    <x v="8"/>
    <s v="Mothers &amp; Maternity"/>
    <x v="134"/>
    <n v="75"/>
    <n v="75"/>
    <s v="Maternity Personal Care"/>
    <n v="4.3"/>
    <n v="0"/>
    <n v="0"/>
    <x v="1"/>
  </r>
  <r>
    <s v="Active Kids Shampoo - Soft &amp; Smooth"/>
    <x v="8"/>
    <s v="Baby Bath &amp; Hygiene"/>
    <x v="346"/>
    <n v="200"/>
    <n v="200"/>
    <s v="Baby Oil &amp; Shampoo"/>
    <n v="4.3"/>
    <n v="0"/>
    <n v="0"/>
    <x v="1"/>
  </r>
  <r>
    <s v="Instant Dirt Dissolver"/>
    <x v="2"/>
    <s v="Detergents &amp; Dishwash"/>
    <x v="1216"/>
    <n v="43"/>
    <n v="43"/>
    <s v="Detergent Powder, Liquid"/>
    <n v="4.3"/>
    <n v="0"/>
    <n v="0"/>
    <x v="1"/>
  </r>
  <r>
    <s v="Eggless Mayonnaise Chef's Special"/>
    <x v="3"/>
    <s v="Sauces, Spreads &amp; Dips"/>
    <x v="351"/>
    <n v="28.9"/>
    <n v="34"/>
    <s v="Chocolate, Peanut Spread"/>
    <n v="4.4000000000000004"/>
    <n v="5.1000000000000014"/>
    <n v="15.000000000000004"/>
    <x v="1"/>
  </r>
  <r>
    <s v="Masala-Ae-Magic Seasoning - Vegetable Masala"/>
    <x v="4"/>
    <s v="Masalas &amp; Spices"/>
    <x v="377"/>
    <n v="52"/>
    <n v="58"/>
    <s v="Blended Masalas"/>
    <n v="4.4000000000000004"/>
    <n v="6"/>
    <n v="10.344827586206897"/>
    <x v="1"/>
  </r>
  <r>
    <s v="Sprouted Moth Beans"/>
    <x v="3"/>
    <s v="Cooking &amp; Baking Needs"/>
    <x v="395"/>
    <n v="79"/>
    <n v="79"/>
    <s v="Flours &amp; Pre-Mixes"/>
    <n v="5"/>
    <n v="0"/>
    <n v="0"/>
    <x v="1"/>
  </r>
  <r>
    <s v="Charcoal Moringa &amp; Gooseberry Peel Off Mask"/>
    <x v="0"/>
    <s v="Men's Grooming"/>
    <x v="605"/>
    <n v="247"/>
    <n v="349"/>
    <s v="Face &amp; Body"/>
    <n v="3.4"/>
    <n v="102"/>
    <n v="29.226361031518625"/>
    <x v="0"/>
  </r>
  <r>
    <s v="Flex Body Building Shampoo - Dry Damaged"/>
    <x v="0"/>
    <s v="Hair Care"/>
    <x v="574"/>
    <n v="251.75"/>
    <n v="265"/>
    <s v="Shampoo &amp; Conditioner"/>
    <n v="3.4"/>
    <n v="13.25"/>
    <n v="5"/>
    <x v="0"/>
  </r>
  <r>
    <s v="Bleu Series Island"/>
    <x v="0"/>
    <s v="Fragrances &amp; Deos"/>
    <x v="459"/>
    <n v="204"/>
    <n v="255"/>
    <s v="Men's Deodorants"/>
    <n v="3.4"/>
    <n v="51"/>
    <n v="20"/>
    <x v="0"/>
  </r>
  <r>
    <s v="Aloe Vera Carrier Gel"/>
    <x v="0"/>
    <s v="Skin Care"/>
    <x v="61"/>
    <n v="357.5"/>
    <n v="550"/>
    <s v="Face Care"/>
    <n v="2"/>
    <n v="192.5"/>
    <n v="35"/>
    <x v="0"/>
  </r>
  <r>
    <s v="Steel Spoon set - Baby, Monde"/>
    <x v="1"/>
    <s v="Crockery &amp; Cutlery"/>
    <x v="131"/>
    <n v="135"/>
    <n v="175"/>
    <s v="Cutlery, Spoon &amp; Fork"/>
    <n v="4"/>
    <n v="40"/>
    <n v="22.857142857142858"/>
    <x v="1"/>
  </r>
  <r>
    <s v="Real Nature Cucumber Face Mask"/>
    <x v="0"/>
    <s v="Skin Care"/>
    <x v="712"/>
    <n v="100"/>
    <n v="100"/>
    <s v="Face Care"/>
    <n v="4.2"/>
    <n v="0"/>
    <n v="0"/>
    <x v="1"/>
  </r>
  <r>
    <s v="Hydro Replenish Hydrating Face Mask"/>
    <x v="0"/>
    <s v="Skin Care"/>
    <x v="192"/>
    <n v="87.5"/>
    <n v="125"/>
    <s v="Face Care"/>
    <n v="4.2"/>
    <n v="37.5"/>
    <n v="30"/>
    <x v="1"/>
  </r>
  <r>
    <s v="Steel Dinner Plate/Thali - No. 14, N.P.Bidding"/>
    <x v="1"/>
    <s v="Steel Utensils"/>
    <x v="318"/>
    <n v="419"/>
    <n v="589"/>
    <s v="Plates &amp; Tumblers"/>
    <n v="4.5999999999999996"/>
    <n v="170"/>
    <n v="28.862478777589136"/>
    <x v="0"/>
  </r>
  <r>
    <s v="Spray - Home &amp; Office Air Freshener, Morning Misty Meadows"/>
    <x v="2"/>
    <s v="Fresheners &amp; Repellents"/>
    <x v="90"/>
    <n v="126.65"/>
    <n v="149"/>
    <s v="Air Freshener"/>
    <n v="4.2"/>
    <n v="22.349999999999994"/>
    <n v="14.999999999999996"/>
    <x v="1"/>
  </r>
  <r>
    <s v="100% Natural Mosquito Repellent Fabric Roll On - Citrus Fragrance"/>
    <x v="2"/>
    <s v="Fresheners &amp; Repellents"/>
    <x v="166"/>
    <n v="66"/>
    <n v="75"/>
    <s v="Mosquito Repellent"/>
    <n v="4.3"/>
    <n v="9"/>
    <n v="12"/>
    <x v="1"/>
  </r>
  <r>
    <s v="Wonder Dry Pants - Double Extra Large Size Diapers"/>
    <x v="8"/>
    <s v="Diapers &amp; Wipes"/>
    <x v="76"/>
    <n v="913.17"/>
    <n v="998"/>
    <s v="Diapers"/>
    <n v="3.3"/>
    <n v="84.830000000000041"/>
    <n v="8.5000000000000036"/>
    <x v="2"/>
  </r>
  <r>
    <s v="Wisal EDP Oriental Perfume For Women"/>
    <x v="0"/>
    <s v="Fragrances &amp; Deos"/>
    <x v="397"/>
    <n v="1470"/>
    <n v="2100"/>
    <s v="Eau De Parfum"/>
    <n v="1"/>
    <n v="630"/>
    <n v="30"/>
    <x v="2"/>
  </r>
  <r>
    <s v="Chocos Moon &amp; Stars"/>
    <x v="5"/>
    <s v="Breakfast Cereals"/>
    <x v="399"/>
    <n v="310"/>
    <n v="310"/>
    <s v="Kids Cereal"/>
    <n v="4.3"/>
    <n v="0"/>
    <n v="0"/>
    <x v="0"/>
  </r>
  <r>
    <s v="Printed Paper Party Cups"/>
    <x v="2"/>
    <s v="Party &amp; Festive Needs"/>
    <x v="162"/>
    <n v="52"/>
    <n v="52"/>
    <s v="Disposable Cups &amp; Plates"/>
    <n v="4.2"/>
    <n v="0"/>
    <n v="0"/>
    <x v="1"/>
  </r>
  <r>
    <s v="Pre Mixed Cubes - Rat Killer"/>
    <x v="2"/>
    <s v="Fresheners &amp; Repellents"/>
    <x v="1217"/>
    <n v="18"/>
    <n v="18"/>
    <s v="Insect Repellent"/>
    <n v="3.8"/>
    <n v="0"/>
    <n v="0"/>
    <x v="1"/>
  </r>
  <r>
    <s v="Italian Seasoning Grinder"/>
    <x v="4"/>
    <s v="Masalas &amp; Spices"/>
    <x v="35"/>
    <n v="126.65"/>
    <n v="149"/>
    <s v="Herbs &amp; Seasoning"/>
    <n v="4.0999999999999996"/>
    <n v="22.349999999999994"/>
    <n v="14.999999999999996"/>
    <x v="1"/>
  </r>
  <r>
    <s v="Refresh Lemon &amp; Rose Detergent Powder"/>
    <x v="2"/>
    <s v="Detergents &amp; Dishwash"/>
    <x v="1042"/>
    <n v="79"/>
    <n v="79"/>
    <s v="Detergent Powder, Liquid"/>
    <n v="4.2"/>
    <n v="0"/>
    <n v="0"/>
    <x v="1"/>
  </r>
  <r>
    <s v="Morning Energy Face Wash - Lemon Fresh"/>
    <x v="0"/>
    <s v="Skin Care"/>
    <x v="790"/>
    <n v="296.37"/>
    <n v="370"/>
    <s v="Face Care"/>
    <n v="4.4000000000000004"/>
    <n v="73.63"/>
    <n v="19.899999999999999"/>
    <x v="0"/>
  </r>
  <r>
    <s v="Chef Makhani Gravy"/>
    <x v="5"/>
    <s v="Ready To Cook &amp; Eat"/>
    <x v="351"/>
    <n v="119.2"/>
    <n v="149"/>
    <s v="Heat &amp; Eat Ready Meals"/>
    <n v="3.9"/>
    <n v="29.799999999999997"/>
    <n v="19.999999999999996"/>
    <x v="1"/>
  </r>
  <r>
    <s v="Pazzta Cheese Macaroni Family Saver Pack Pouch"/>
    <x v="5"/>
    <s v="Noodle, Pasta, Vermicelli"/>
    <x v="377"/>
    <n v="48"/>
    <n v="48"/>
    <s v="Instant Pasta"/>
    <n v="4.2"/>
    <n v="0"/>
    <n v="0"/>
    <x v="1"/>
  </r>
  <r>
    <s v="Mach 3 Shaving Blades"/>
    <x v="0"/>
    <s v="Men's Grooming"/>
    <x v="44"/>
    <n v="1008"/>
    <n v="1260"/>
    <s v="Shaving Care"/>
    <n v="4.3"/>
    <n v="252"/>
    <n v="20"/>
    <x v="2"/>
  </r>
  <r>
    <s v="Coffee - Classic"/>
    <x v="6"/>
    <s v="Coffee"/>
    <x v="509"/>
    <n v="300"/>
    <n v="310"/>
    <s v="Instant Coffee"/>
    <n v="4.4000000000000004"/>
    <n v="10"/>
    <n v="3.225806451612903"/>
    <x v="0"/>
  </r>
  <r>
    <s v="Gentle Baby Soap"/>
    <x v="8"/>
    <s v="Baby Bath &amp; Hygiene"/>
    <x v="134"/>
    <n v="72"/>
    <n v="72"/>
    <s v="Baby Bath"/>
    <n v="4.4000000000000004"/>
    <n v="0"/>
    <n v="0"/>
    <x v="1"/>
  </r>
  <r>
    <s v="Acropolis Beer Mugs With Glass Bowl Gift Set"/>
    <x v="1"/>
    <s v="Crockery &amp; Cutlery"/>
    <x v="173"/>
    <n v="559"/>
    <n v="700"/>
    <s v="Glassware"/>
    <n v="4.0999999999999996"/>
    <n v="141"/>
    <n v="20.142857142857142"/>
    <x v="2"/>
  </r>
  <r>
    <s v="Cornflour"/>
    <x v="4"/>
    <s v="Atta, Flours &amp; Sooji"/>
    <x v="325"/>
    <n v="24"/>
    <n v="27"/>
    <s v="Rice &amp; Other Flours"/>
    <n v="4.3"/>
    <n v="3"/>
    <n v="11.111111111111111"/>
    <x v="1"/>
  </r>
  <r>
    <s v="Cows Ghee/Tuppa"/>
    <x v="4"/>
    <s v="Edible Oils &amp; Ghee"/>
    <x v="936"/>
    <n v="295"/>
    <n v="295"/>
    <s v="Ghee &amp; Vanaspati"/>
    <n v="4.2"/>
    <n v="0"/>
    <n v="0"/>
    <x v="0"/>
  </r>
  <r>
    <s v="Biscuits Combo - Marie Biscuit"/>
    <x v="5"/>
    <s v="Biscuits &amp; Cookies"/>
    <x v="415"/>
    <n v="56.43"/>
    <n v="60"/>
    <s v="Marie, Health, Digestive"/>
    <n v="4.2"/>
    <n v="3.5700000000000003"/>
    <n v="5.95"/>
    <x v="1"/>
  </r>
  <r>
    <s v="Jaggery/Bella - Pellet"/>
    <x v="4"/>
    <s v="Salt, Sugar &amp; Jaggery"/>
    <x v="939"/>
    <n v="95"/>
    <n v="95"/>
    <s v="Sugar &amp; Jaggery"/>
    <n v="4"/>
    <n v="0"/>
    <n v="0"/>
    <x v="1"/>
  </r>
  <r>
    <s v="Jelly Crystal - Strawberry"/>
    <x v="3"/>
    <s v="Cooking &amp; Baking Needs"/>
    <x v="204"/>
    <n v="40.5"/>
    <n v="45"/>
    <s v="Baking, Cake Decorations"/>
    <n v="3"/>
    <n v="4.5"/>
    <n v="10"/>
    <x v="1"/>
  </r>
  <r>
    <s v="Vitamino Color A-OX Color Radiance Protection Masque"/>
    <x v="0"/>
    <s v="Hair Care"/>
    <x v="290"/>
    <n v="820"/>
    <n v="820"/>
    <s v="Hair &amp; Scalp Treatment"/>
    <n v="4.4000000000000004"/>
    <n v="0"/>
    <n v="0"/>
    <x v="2"/>
  </r>
  <r>
    <s v="Badam Drink Mix"/>
    <x v="6"/>
    <s v="Health Drink, Supplement"/>
    <x v="181"/>
    <n v="215"/>
    <n v="250"/>
    <s v="Kids (5+Yrs)"/>
    <n v="4.2"/>
    <n v="35"/>
    <n v="14"/>
    <x v="0"/>
  </r>
  <r>
    <s v="Plum Cake - Christmas, Wholewheat, Eggless"/>
    <x v="7"/>
    <s v="Cakes &amp; Pastries"/>
    <x v="422"/>
    <n v="599"/>
    <n v="599"/>
    <s v="Tea Cakes &amp; Slice Cakes"/>
    <n v="5"/>
    <n v="0"/>
    <n v="0"/>
    <x v="2"/>
  </r>
  <r>
    <s v="Instant Brightness Cream 2X Sun Protection"/>
    <x v="0"/>
    <s v="Men's Grooming"/>
    <x v="930"/>
    <n v="117"/>
    <n v="130"/>
    <s v="Face &amp; Body"/>
    <n v="4.2"/>
    <n v="13"/>
    <n v="10"/>
    <x v="1"/>
  </r>
  <r>
    <s v="Poochie Cup - Green"/>
    <x v="8"/>
    <s v="Feeding &amp; Nursing"/>
    <x v="824"/>
    <n v="80"/>
    <n v="80"/>
    <s v="Baby Dishes &amp; Utensils"/>
    <n v="4.0999999999999996"/>
    <n v="0"/>
    <n v="0"/>
    <x v="1"/>
  </r>
  <r>
    <s v="Cookies - Chocolate Chip"/>
    <x v="3"/>
    <s v="Chocolates &amp; Biscuits"/>
    <x v="1218"/>
    <n v="450"/>
    <n v="450"/>
    <s v="Cookies, Biscotti, Wafer"/>
    <n v="2.2999999999999998"/>
    <n v="0"/>
    <n v="0"/>
    <x v="0"/>
  </r>
  <r>
    <s v="Chocolate - Bitter, Dark Couverture, 85% Cocoa, Premium, From-The-Bean Chocolate Slab"/>
    <x v="3"/>
    <s v="Cooking &amp; Baking Needs"/>
    <x v="1219"/>
    <n v="430"/>
    <n v="430"/>
    <s v="Cooking Chocolate, Cocoa"/>
    <n v="3"/>
    <n v="0"/>
    <n v="0"/>
    <x v="0"/>
  </r>
  <r>
    <s v="Pet Plastic Water Bottle - Violet, Victoria"/>
    <x v="1"/>
    <s v="Storage &amp; Accessories"/>
    <x v="175"/>
    <n v="179"/>
    <n v="330"/>
    <s v="Water &amp; Fridge Bottles"/>
    <n v="3.8"/>
    <n v="151"/>
    <n v="45.757575757575758"/>
    <x v="1"/>
  </r>
  <r>
    <s v="Royal Diamond - Eau De Toilette For Women"/>
    <x v="0"/>
    <s v="Fragrances &amp; Deos"/>
    <x v="243"/>
    <n v="719.2"/>
    <n v="899"/>
    <s v="Eau De Toilette"/>
    <n v="3.8"/>
    <n v="179.79999999999995"/>
    <n v="19.999999999999996"/>
    <x v="2"/>
  </r>
  <r>
    <s v="Nature - Germ Protection Handwash Refill"/>
    <x v="0"/>
    <s v="Bath &amp; Hand Wash"/>
    <x v="465"/>
    <n v="99"/>
    <n v="119"/>
    <s v="Hand Wash &amp; Sanitizers"/>
    <n v="4.3"/>
    <n v="20"/>
    <n v="16.806722689075631"/>
    <x v="1"/>
  </r>
  <r>
    <s v="Nacho Chips - Peri Peri"/>
    <x v="3"/>
    <s v="Snacks, Dry Fruits, Nuts"/>
    <x v="215"/>
    <n v="33.25"/>
    <n v="35"/>
    <s v="Nachos &amp; Chips"/>
    <n v="4.5999999999999996"/>
    <n v="1.75"/>
    <n v="5"/>
    <x v="1"/>
  </r>
  <r>
    <s v="2 Hour - Ultra Protect Spray"/>
    <x v="0"/>
    <s v="Bath &amp; Hand Wash"/>
    <x v="266"/>
    <n v="180"/>
    <n v="180"/>
    <s v="Hand Wash &amp; Sanitizers"/>
    <n v="1.5"/>
    <n v="0"/>
    <n v="0"/>
    <x v="1"/>
  </r>
  <r>
    <s v="Disinfectant Toilet Cleaner - White &amp; Shine Bleach"/>
    <x v="2"/>
    <s v="All Purpose Cleaners"/>
    <x v="506"/>
    <n v="77.22"/>
    <n v="89"/>
    <s v="Toilet Cleaners"/>
    <n v="4.3"/>
    <n v="11.780000000000001"/>
    <n v="13.235955056179776"/>
    <x v="1"/>
  </r>
  <r>
    <s v="Apple Cider Vinegar - Raw Unfiltered &amp; Unpasteurized with EXTRA Mother"/>
    <x v="3"/>
    <s v="Oils &amp; Vinegar"/>
    <x v="132"/>
    <n v="269.10000000000002"/>
    <n v="299"/>
    <s v="Balsamic &amp; Cider Vinegar"/>
    <n v="4.3"/>
    <n v="29.899999999999977"/>
    <n v="9.9999999999999929"/>
    <x v="0"/>
  </r>
  <r>
    <s v="Pure Hands Moisturizing Hand Wash - Tulsi &amp; Aloe"/>
    <x v="0"/>
    <s v="Bath &amp; Hand Wash"/>
    <x v="134"/>
    <n v="45"/>
    <n v="50"/>
    <s v="Hand Wash &amp; Sanitizers"/>
    <n v="4.4000000000000004"/>
    <n v="5"/>
    <n v="10"/>
    <x v="1"/>
  </r>
  <r>
    <s v="Paper - A4, Excel Bond, 85 GSM"/>
    <x v="2"/>
    <s v="Stationery"/>
    <x v="1220"/>
    <n v="465"/>
    <n v="465"/>
    <s v="Notebooks, Files, Folders"/>
    <n v="4"/>
    <n v="0"/>
    <n v="0"/>
    <x v="0"/>
  </r>
  <r>
    <s v="Mizyaan Concentrated Oriental Perfume Free From Alcohol For Unisex"/>
    <x v="0"/>
    <s v="Fragrances &amp; Deos"/>
    <x v="397"/>
    <n v="1560"/>
    <n v="2000"/>
    <s v="Attar"/>
    <n v="3"/>
    <n v="440"/>
    <n v="22"/>
    <x v="2"/>
  </r>
  <r>
    <s v="Daily Pore Minimizing Toner"/>
    <x v="0"/>
    <s v="Skin Care"/>
    <x v="148"/>
    <n v="308"/>
    <n v="440"/>
    <s v="Face Care"/>
    <n v="4.0999999999999996"/>
    <n v="132"/>
    <n v="30"/>
    <x v="0"/>
  </r>
  <r>
    <s v="Murabba Amla"/>
    <x v="3"/>
    <s v="Sauces, Spreads &amp; Dips"/>
    <x v="395"/>
    <n v="189"/>
    <n v="189"/>
    <s v="Jams, Marmalade, Spreads"/>
    <n v="4.2"/>
    <n v="0"/>
    <n v="0"/>
    <x v="1"/>
  </r>
  <r>
    <s v="Hand Wash Shea &amp; Cocoa Butter - Anti Bacterial"/>
    <x v="0"/>
    <s v="Bath &amp; Hand Wash"/>
    <x v="231"/>
    <n v="349"/>
    <n v="349"/>
    <s v="Hand Wash &amp; Sanitizers"/>
    <n v="4.8"/>
    <n v="0"/>
    <n v="0"/>
    <x v="0"/>
  </r>
  <r>
    <s v="Whole Instant Oats - Gluten Free"/>
    <x v="5"/>
    <s v="Breakfast Cereals"/>
    <x v="17"/>
    <n v="44"/>
    <n v="49"/>
    <s v="Oats &amp; Porridge"/>
    <n v="3.7"/>
    <n v="5"/>
    <n v="10.204081632653061"/>
    <x v="1"/>
  </r>
  <r>
    <s v="Gentle Baby Laundry Wash"/>
    <x v="8"/>
    <s v="Baby Bath &amp; Hygiene"/>
    <x v="134"/>
    <n v="295"/>
    <n v="295"/>
    <s v="Baby Laundry"/>
    <n v="4.3"/>
    <n v="0"/>
    <n v="0"/>
    <x v="0"/>
  </r>
  <r>
    <s v="Steel Induction Bottom Tope/Patila/Bhagona - No. 11"/>
    <x v="1"/>
    <s v="Cookware &amp; Non Stick"/>
    <x v="318"/>
    <n v="249"/>
    <n v="339"/>
    <s v="Cook And Serve"/>
    <n v="4.0999999999999996"/>
    <n v="90"/>
    <n v="26.548672566371682"/>
    <x v="0"/>
  </r>
  <r>
    <s v="Disinfectant Floor Cleaner Liquid - Floral, Kills 99.9% Germs"/>
    <x v="2"/>
    <s v="All Purpose Cleaners"/>
    <x v="554"/>
    <n v="444.99"/>
    <n v="564"/>
    <s v="Floor &amp; Other Cleaners"/>
    <n v="4.3"/>
    <n v="119.00999999999999"/>
    <n v="21.101063829787233"/>
    <x v="0"/>
  </r>
  <r>
    <s v="Pitted Green Olives"/>
    <x v="3"/>
    <s v="Tinned &amp; Processed Food"/>
    <x v="1081"/>
    <n v="162"/>
    <n v="180"/>
    <s v="Olive, Jalapeno, Gherkin"/>
    <n v="4"/>
    <n v="18"/>
    <n v="10"/>
    <x v="1"/>
  </r>
  <r>
    <s v="Sunflower Seeds - Roasted"/>
    <x v="3"/>
    <s v="Snacks, Dry Fruits, Nuts"/>
    <x v="17"/>
    <n v="146"/>
    <n v="149"/>
    <s v="Roasted Seeds &amp; Nuts"/>
    <n v="4"/>
    <n v="3"/>
    <n v="2.0134228187919465"/>
    <x v="1"/>
  </r>
  <r>
    <s v="Hair Removal Cream For Dry Skin"/>
    <x v="0"/>
    <s v="Feminine Hygiene"/>
    <x v="217"/>
    <n v="67.5"/>
    <n v="75"/>
    <s v="Hair Removal"/>
    <n v="4.3"/>
    <n v="7.5"/>
    <n v="10"/>
    <x v="1"/>
  </r>
  <r>
    <s v="Lube - Strawberry Sensation"/>
    <x v="0"/>
    <s v="Health &amp; Medicine"/>
    <x v="256"/>
    <n v="300"/>
    <n v="300"/>
    <s v="Sexual Wellness"/>
    <n v="3.7"/>
    <n v="0"/>
    <n v="0"/>
    <x v="0"/>
  </r>
  <r>
    <s v="Saffron"/>
    <x v="4"/>
    <s v="Masalas &amp; Spices"/>
    <x v="1221"/>
    <n v="300"/>
    <n v="300"/>
    <s v="Whole Spices"/>
    <n v="4"/>
    <n v="0"/>
    <n v="0"/>
    <x v="0"/>
  </r>
  <r>
    <s v="Sweat Proof Sunscreen SPF 30"/>
    <x v="0"/>
    <s v="Skin Care"/>
    <x v="148"/>
    <n v="682"/>
    <n v="975"/>
    <s v="Face Care"/>
    <n v="4.8"/>
    <n v="293"/>
    <n v="30.051282051282051"/>
    <x v="2"/>
  </r>
  <r>
    <s v="Acne Control Face Wash - Sulphate Free"/>
    <x v="0"/>
    <s v="Skin Care"/>
    <x v="28"/>
    <n v="144.5"/>
    <n v="170"/>
    <s v="Face Care"/>
    <n v="4"/>
    <n v="25.5"/>
    <n v="15"/>
    <x v="1"/>
  </r>
  <r>
    <s v="Kashmiri Chilly Powder"/>
    <x v="4"/>
    <s v="Masalas &amp; Spices"/>
    <x v="519"/>
    <n v="58.65"/>
    <n v="69"/>
    <s v="Powdered Spices"/>
    <n v="3.9"/>
    <n v="10.350000000000001"/>
    <n v="15.000000000000004"/>
    <x v="1"/>
  </r>
  <r>
    <s v="Perfume Spray For Men - Edge"/>
    <x v="0"/>
    <s v="Fragrances &amp; Deos"/>
    <x v="549"/>
    <n v="399"/>
    <n v="399"/>
    <s v="Men's Deodorants"/>
    <n v="3.2"/>
    <n v="0"/>
    <n v="0"/>
    <x v="0"/>
  </r>
  <r>
    <s v="Platinum Triply Stainless Steel Induction Base Milkpan-16 cm"/>
    <x v="1"/>
    <s v="Cookware &amp; Non Stick"/>
    <x v="89"/>
    <n v="1599"/>
    <n v="2295"/>
    <s v="Tawa &amp; Sauce Pan"/>
    <n v="1"/>
    <n v="696"/>
    <n v="30.326797385620914"/>
    <x v="2"/>
  </r>
  <r>
    <s v="Disinfectant Toilet Cleaner Liquid - Rose"/>
    <x v="2"/>
    <s v="All Purpose Cleaners"/>
    <x v="506"/>
    <n v="154"/>
    <n v="178"/>
    <s v="Toilet Cleaners"/>
    <n v="4.4000000000000004"/>
    <n v="24"/>
    <n v="13.48314606741573"/>
    <x v="1"/>
  </r>
  <r>
    <s v="Double Chocolate Cookies"/>
    <x v="3"/>
    <s v="Chocolates &amp; Biscuits"/>
    <x v="1101"/>
    <n v="325"/>
    <n v="325"/>
    <s v="Cookies, Biscotti, Wafer"/>
    <n v="3.7"/>
    <n v="0"/>
    <n v="0"/>
    <x v="0"/>
  </r>
  <r>
    <s v="2 Fold Umbrella - Auto-Open &amp; Manual Close, Sky Blue"/>
    <x v="1"/>
    <s v="Storage &amp; Accessories"/>
    <x v="80"/>
    <n v="269"/>
    <n v="549"/>
    <s v="Umbrella"/>
    <n v="3.5"/>
    <n v="280"/>
    <n v="51.001821493624774"/>
    <x v="0"/>
  </r>
  <r>
    <s v="Vegetable &amp; Fruit Peeler - Assorted Colour"/>
    <x v="1"/>
    <s v="Kitchen Accessories"/>
    <x v="151"/>
    <n v="35"/>
    <n v="45"/>
    <s v="Choppers &amp; Graters"/>
    <n v="3.3"/>
    <n v="10"/>
    <n v="22.222222222222221"/>
    <x v="1"/>
  </r>
  <r>
    <s v="Punch DP - 52"/>
    <x v="2"/>
    <s v="Stationery"/>
    <x v="1075"/>
    <n v="81"/>
    <n v="82"/>
    <s v="Notebooks, Files, Folders"/>
    <n v="3.9"/>
    <n v="1"/>
    <n v="1.2195121951219512"/>
    <x v="1"/>
  </r>
  <r>
    <s v="Custard Powder - Pineapple"/>
    <x v="5"/>
    <s v="Ready To Cook &amp; Eat"/>
    <x v="778"/>
    <n v="40"/>
    <n v="40"/>
    <s v="Dessert Mixes"/>
    <n v="3.7"/>
    <n v="0"/>
    <n v="0"/>
    <x v="1"/>
  </r>
  <r>
    <s v="Fairness Cream - Fair &amp; Handsome, For Men"/>
    <x v="0"/>
    <s v="Men's Grooming"/>
    <x v="1066"/>
    <n v="225"/>
    <n v="225"/>
    <s v="Face &amp; Body"/>
    <n v="4.2"/>
    <n v="0"/>
    <n v="0"/>
    <x v="0"/>
  </r>
  <r>
    <s v="Room Freshening Gelz - Rose Dreams"/>
    <x v="2"/>
    <s v="Fresheners &amp; Repellents"/>
    <x v="108"/>
    <n v="75"/>
    <n v="75"/>
    <s v="Air Freshener"/>
    <n v="3.9"/>
    <n v="0"/>
    <n v="0"/>
    <x v="1"/>
  </r>
  <r>
    <s v="Marshmallow - Bicolour"/>
    <x v="3"/>
    <s v="Chocolates &amp; Biscuits"/>
    <x v="668"/>
    <n v="165"/>
    <n v="165"/>
    <s v="Marshmallow, Candy, Jelly"/>
    <n v="4.5"/>
    <n v="0"/>
    <n v="0"/>
    <x v="1"/>
  </r>
  <r>
    <s v="Anti Bacterial Soap"/>
    <x v="0"/>
    <s v="Bath &amp; Hand Wash"/>
    <x v="608"/>
    <n v="94.83"/>
    <n v="104"/>
    <s v="Bathing Bars &amp; Soaps"/>
    <n v="4.2"/>
    <n v="9.1700000000000017"/>
    <n v="8.8173076923076952"/>
    <x v="1"/>
  </r>
  <r>
    <s v="True Wear Nail Color"/>
    <x v="0"/>
    <s v="Makeup"/>
    <x v="153"/>
    <n v="96"/>
    <n v="120"/>
    <s v="Nails"/>
    <n v="3.3"/>
    <n v="24"/>
    <n v="20"/>
    <x v="1"/>
  </r>
  <r>
    <s v="Tortilla Chips - Sweet Chili Flavour"/>
    <x v="5"/>
    <s v="Snacks &amp; Namkeen"/>
    <x v="1222"/>
    <n v="20"/>
    <n v="20"/>
    <s v="Chips &amp; Corn Snacks"/>
    <n v="4.4000000000000004"/>
    <n v="0"/>
    <n v="0"/>
    <x v="1"/>
  </r>
  <r>
    <s v="Cinnamon Essential Oil"/>
    <x v="0"/>
    <s v="Skin Care"/>
    <x v="86"/>
    <n v="328"/>
    <n v="450"/>
    <s v="Aromatherapy"/>
    <n v="5"/>
    <n v="122"/>
    <n v="27.111111111111111"/>
    <x v="0"/>
  </r>
  <r>
    <s v="Plastic Basket Fruit &amp; Vegetable Colander/Strainer - Medium, Blue, Deluxe, 13220 OI"/>
    <x v="2"/>
    <s v="Bins &amp; Bathroom Ware"/>
    <x v="298"/>
    <n v="69"/>
    <n v="106"/>
    <s v="Laundry, Storage Baskets"/>
    <n v="4.2"/>
    <n v="37"/>
    <n v="34.905660377358494"/>
    <x v="1"/>
  </r>
  <r>
    <s v="Face Cleanser - Bio Oriss Root"/>
    <x v="0"/>
    <s v="Skin Care"/>
    <x v="114"/>
    <n v="112.5"/>
    <n v="150"/>
    <s v="Face Care"/>
    <n v="4"/>
    <n v="37.5"/>
    <n v="25"/>
    <x v="1"/>
  </r>
  <r>
    <s v="Vitamin Pore Care &amp; Nutrition Face Mask Sheet"/>
    <x v="0"/>
    <s v="Skin Care"/>
    <x v="392"/>
    <n v="120"/>
    <n v="150"/>
    <s v="Face Care"/>
    <n v="5"/>
    <n v="30"/>
    <n v="20"/>
    <x v="1"/>
  </r>
  <r>
    <s v="Safal Steel Scrubber"/>
    <x v="2"/>
    <s v="Mops, Brushes &amp; Scrubs"/>
    <x v="455"/>
    <n v="12.87"/>
    <n v="15"/>
    <s v="Utensil Scrub-Pad, Glove"/>
    <n v="4.0999999999999996"/>
    <n v="2.1300000000000008"/>
    <n v="14.200000000000006"/>
    <x v="1"/>
  </r>
  <r>
    <s v="Salt &amp; Pepper - Full of Pep"/>
    <x v="5"/>
    <s v="Snacks &amp; Namkeen"/>
    <x v="1223"/>
    <n v="50"/>
    <n v="50"/>
    <s v="Chips &amp; Corn Snacks"/>
    <n v="2"/>
    <n v="0"/>
    <n v="0"/>
    <x v="1"/>
  </r>
  <r>
    <s v="Dressing - Thousand Island"/>
    <x v="3"/>
    <s v="Sauces, Spreads &amp; Dips"/>
    <x v="255"/>
    <n v="270"/>
    <n v="270"/>
    <s v="Salad Dressings"/>
    <n v="3.8"/>
    <n v="0"/>
    <n v="0"/>
    <x v="0"/>
  </r>
  <r>
    <s v="Reusable Fabric Diaper - XL, Pink"/>
    <x v="8"/>
    <s v="Diapers &amp; Wipes"/>
    <x v="660"/>
    <n v="319"/>
    <n v="319"/>
    <s v="Diapers"/>
    <n v="2.8"/>
    <n v="0"/>
    <n v="0"/>
    <x v="0"/>
  </r>
  <r>
    <s v="Powder - Black Pepper"/>
    <x v="4"/>
    <s v="Masalas &amp; Spices"/>
    <x v="245"/>
    <n v="66"/>
    <n v="66"/>
    <s v="Powdered Spices"/>
    <n v="4.5999999999999996"/>
    <n v="0"/>
    <n v="0"/>
    <x v="1"/>
  </r>
  <r>
    <s v="Traditional Pure Iron Kadai Cum Flat Bottom Fry Pan - 9 Inch"/>
    <x v="1"/>
    <s v="Cookware &amp; Non Stick"/>
    <x v="2"/>
    <n v="439"/>
    <n v="695"/>
    <s v="Kadai &amp; Fry Pans"/>
    <n v="4"/>
    <n v="256"/>
    <n v="36.834532374100718"/>
    <x v="0"/>
  </r>
  <r>
    <s v="Adjustable Face Mask - Medium, Multi"/>
    <x v="0"/>
    <s v="Health &amp; Medicine"/>
    <x v="946"/>
    <n v="699"/>
    <n v="699"/>
    <s v="Face Masks &amp; Safety Gears"/>
    <n v="2"/>
    <n v="0"/>
    <n v="0"/>
    <x v="2"/>
  </r>
  <r>
    <s v="Candy - Tropical Flavours"/>
    <x v="3"/>
    <s v="Chocolates &amp; Biscuits"/>
    <x v="446"/>
    <n v="160"/>
    <n v="160"/>
    <s v="Marshmallow, Candy, Jelly"/>
    <n v="1.7"/>
    <n v="0"/>
    <n v="0"/>
    <x v="1"/>
  </r>
  <r>
    <s v="Bathing Bar - Lemongrass &amp; Basil"/>
    <x v="0"/>
    <s v="Bath &amp; Hand Wash"/>
    <x v="500"/>
    <n v="85"/>
    <n v="85"/>
    <s v="Bathing Bars &amp; Soaps"/>
    <n v="4.5999999999999996"/>
    <n v="0"/>
    <n v="0"/>
    <x v="1"/>
  </r>
  <r>
    <s v="Absolute - Argan Oil Radiance Rinse Off Cleansing Oil"/>
    <x v="0"/>
    <s v="Skin Care"/>
    <x v="153"/>
    <n v="359.2"/>
    <n v="449"/>
    <s v="Face Care"/>
    <n v="3"/>
    <n v="89.800000000000011"/>
    <n v="20.000000000000004"/>
    <x v="0"/>
  </r>
  <r>
    <s v="Kesar Badam Milk Powder"/>
    <x v="3"/>
    <s v="Dairy &amp; Cheese"/>
    <x v="1054"/>
    <n v="245"/>
    <n v="245"/>
    <s v="Milk &amp; Soya Drinks"/>
    <n v="4.5"/>
    <n v="0"/>
    <n v="0"/>
    <x v="0"/>
  </r>
  <r>
    <s v="Fragrance Body Spray - Royal"/>
    <x v="0"/>
    <s v="Fragrances &amp; Deos"/>
    <x v="459"/>
    <n v="252.99"/>
    <n v="460"/>
    <s v="Men's Deodorants"/>
    <n v="4.2"/>
    <n v="207.01"/>
    <n v="45.002173913043478"/>
    <x v="0"/>
  </r>
  <r>
    <s v="Organic - Red Poha Medium"/>
    <x v="4"/>
    <s v="Rice &amp; Rice Products"/>
    <x v="34"/>
    <n v="42"/>
    <n v="65"/>
    <s v="Organic Rice, Other Rice"/>
    <n v="4.0999999999999996"/>
    <n v="23"/>
    <n v="35.384615384615387"/>
    <x v="1"/>
  </r>
  <r>
    <s v="Orbit Stainless Steel Lunch Box Insulated - 3 Deck, Orange"/>
    <x v="1"/>
    <s v="Storage &amp; Accessories"/>
    <x v="175"/>
    <n v="409"/>
    <n v="632"/>
    <s v="Lunch Boxes"/>
    <n v="2.8"/>
    <n v="223"/>
    <n v="35.284810126582279"/>
    <x v="0"/>
  </r>
  <r>
    <s v="Plastic Container Storage Bowl"/>
    <x v="1"/>
    <s v="Storage &amp; Accessories"/>
    <x v="1"/>
    <n v="139"/>
    <n v="249"/>
    <s v="Containers Sets"/>
    <n v="3.7"/>
    <n v="110"/>
    <n v="44.176706827309239"/>
    <x v="1"/>
  </r>
  <r>
    <s v="Perfume Deluxe - Desire Fabric Conditioner"/>
    <x v="2"/>
    <s v="Detergents &amp; Dishwash"/>
    <x v="349"/>
    <n v="195"/>
    <n v="220"/>
    <s v="Fabric Pre, Post Wash"/>
    <n v="4.4000000000000004"/>
    <n v="25"/>
    <n v="11.363636363636363"/>
    <x v="1"/>
  </r>
  <r>
    <s v="Follow-Up Formula - Infant Powder, Stage 3"/>
    <x v="8"/>
    <s v="Baby Food &amp; Formula"/>
    <x v="361"/>
    <n v="304"/>
    <n v="304"/>
    <s v="Infant Formula"/>
    <n v="4.0999999999999996"/>
    <n v="0"/>
    <n v="0"/>
    <x v="0"/>
  </r>
  <r>
    <s v="Plastic Dustbin/Garbage Bin - Grey With Black, Polka Dots, Bon Bon, 12081P-M-B"/>
    <x v="2"/>
    <s v="Bins &amp; Bathroom Ware"/>
    <x v="298"/>
    <n v="259"/>
    <n v="320"/>
    <s v="Dustbins"/>
    <n v="3"/>
    <n v="61"/>
    <n v="19.0625"/>
    <x v="0"/>
  </r>
  <r>
    <s v="360 Degree Visible White Medium Bristle Toothbrush"/>
    <x v="0"/>
    <s v="Oral Care"/>
    <x v="59"/>
    <n v="85.5"/>
    <n v="95"/>
    <s v="Toothbrush"/>
    <n v="4.0999999999999996"/>
    <n v="9.5"/>
    <n v="10"/>
    <x v="1"/>
  </r>
  <r>
    <s v="Cypress &amp; Witch Hazel Astringent Facial Toner - Non-Alcoholic"/>
    <x v="0"/>
    <s v="Skin Care"/>
    <x v="163"/>
    <n v="270"/>
    <n v="300"/>
    <s v="Face Care"/>
    <n v="4"/>
    <n v="30"/>
    <n v="10"/>
    <x v="0"/>
  </r>
  <r>
    <s v="Steelo Skippar Plastic Storage Container - Purple Lid, 750 ml, 500 ml, 250 ml"/>
    <x v="1"/>
    <s v="Storage &amp; Accessories"/>
    <x v="33"/>
    <n v="559"/>
    <n v="1080"/>
    <s v="Containers Sets"/>
    <n v="4.0999999999999996"/>
    <n v="521"/>
    <n v="48.24074074074074"/>
    <x v="2"/>
  </r>
  <r>
    <s v="Charcoal Peel-Off Mask"/>
    <x v="0"/>
    <s v="Skin Care"/>
    <x v="843"/>
    <n v="297.5"/>
    <n v="350"/>
    <s v="Face Care"/>
    <n v="3.6"/>
    <n v="52.5"/>
    <n v="15"/>
    <x v="0"/>
  </r>
  <r>
    <s v="Matic - Automatic Air Freshener Kit With Flexi Control, Violet Valley Bloom"/>
    <x v="2"/>
    <s v="Fresheners &amp; Repellents"/>
    <x v="90"/>
    <n v="439.12"/>
    <n v="499"/>
    <s v="Air Freshener"/>
    <n v="3.6"/>
    <n v="59.879999999999995"/>
    <n v="12"/>
    <x v="0"/>
  </r>
  <r>
    <s v="Shahi Paneer Masala"/>
    <x v="4"/>
    <s v="Masalas &amp; Spices"/>
    <x v="225"/>
    <n v="58.5"/>
    <n v="78"/>
    <s v="Blended Masalas"/>
    <n v="4.3"/>
    <n v="19.5"/>
    <n v="25"/>
    <x v="1"/>
  </r>
  <r>
    <s v="Milky Soft Face Cream For Babies"/>
    <x v="8"/>
    <s v="Baby Bath &amp; Hygiene"/>
    <x v="508"/>
    <n v="199"/>
    <n v="199"/>
    <s v="Baby Creams &amp; Lotions"/>
    <n v="4.3"/>
    <n v="0"/>
    <n v="0"/>
    <x v="1"/>
  </r>
  <r>
    <s v="Fennel/Saunf/Sompu - Big"/>
    <x v="4"/>
    <s v="Masalas &amp; Spices"/>
    <x v="193"/>
    <n v="32"/>
    <n v="40"/>
    <s v="Whole Spices"/>
    <n v="4"/>
    <n v="8"/>
    <n v="20"/>
    <x v="1"/>
  </r>
  <r>
    <s v="Revitalift Laser X3 Transforming Eye Cream"/>
    <x v="0"/>
    <s v="Skin Care"/>
    <x v="412"/>
    <n v="1035"/>
    <n v="1035"/>
    <s v="Eye Care"/>
    <n v="4.5999999999999996"/>
    <n v="0"/>
    <n v="0"/>
    <x v="2"/>
  </r>
  <r>
    <s v="Heavy Starch - Original Fresh Scent"/>
    <x v="2"/>
    <s v="All Purpose Cleaners"/>
    <x v="160"/>
    <n v="285"/>
    <n v="285"/>
    <s v="Imported Cleaners"/>
    <n v="3"/>
    <n v="0"/>
    <n v="0"/>
    <x v="0"/>
  </r>
  <r>
    <s v="ON 2-In-1 Pocket Perfume - Man, Work &amp; Party"/>
    <x v="0"/>
    <s v="Fragrances &amp; Deos"/>
    <x v="36"/>
    <n v="76.5"/>
    <n v="90"/>
    <s v="Men's Deodorants"/>
    <n v="4.5"/>
    <n v="13.5"/>
    <n v="15"/>
    <x v="1"/>
  </r>
  <r>
    <s v="Butter - Lightly Salted"/>
    <x v="3"/>
    <s v="Dairy &amp; Cheese"/>
    <x v="1224"/>
    <n v="255"/>
    <n v="255"/>
    <s v="Butter &amp; Cream"/>
    <n v="3.9"/>
    <n v="0"/>
    <n v="0"/>
    <x v="0"/>
  </r>
  <r>
    <s v="High Protein Peanuts - Hing Jeera Nostalgia"/>
    <x v="5"/>
    <s v="Snacks &amp; Namkeen"/>
    <x v="883"/>
    <n v="40"/>
    <n v="40"/>
    <s v="Namkeen &amp; Savoury Snacks"/>
    <n v="3.9"/>
    <n v="0"/>
    <n v="0"/>
    <x v="1"/>
  </r>
  <r>
    <s v="Double Walled Glass Bottle - Black Cap, BB1238"/>
    <x v="1"/>
    <s v="Storage &amp; Accessories"/>
    <x v="111"/>
    <n v="239"/>
    <n v="439"/>
    <s v="Water &amp; Fridge Bottles"/>
    <n v="3.6"/>
    <n v="200"/>
    <n v="45.558086560364465"/>
    <x v="0"/>
  </r>
  <r>
    <s v="Bringha Hair Cleanser"/>
    <x v="0"/>
    <s v="Hair Care"/>
    <x v="897"/>
    <n v="211"/>
    <n v="234"/>
    <s v="Shampoo &amp; Conditioner"/>
    <n v="4.2"/>
    <n v="23"/>
    <n v="9.8290598290598297"/>
    <x v="0"/>
  </r>
  <r>
    <s v="Stevia 100% Natural Sweetener"/>
    <x v="3"/>
    <s v="Cooking &amp; Baking Needs"/>
    <x v="145"/>
    <n v="400"/>
    <n v="400"/>
    <s v="Exotic Sugar &amp; Salt"/>
    <n v="4"/>
    <n v="0"/>
    <n v="0"/>
    <x v="0"/>
  </r>
  <r>
    <s v="Roasted Pumpkin Seeds"/>
    <x v="3"/>
    <s v="Snacks, Dry Fruits, Nuts"/>
    <x v="17"/>
    <n v="450"/>
    <n v="500"/>
    <s v="Roasted Seeds &amp; Nuts"/>
    <n v="4.0999999999999996"/>
    <n v="50"/>
    <n v="10"/>
    <x v="0"/>
  </r>
  <r>
    <s v="Jet Scrubber - Tough"/>
    <x v="2"/>
    <s v="Mops, Brushes &amp; Scrubs"/>
    <x v="9"/>
    <n v="144"/>
    <n v="160"/>
    <s v="Utensil Scrub-Pad, Glove"/>
    <n v="4.2"/>
    <n v="16"/>
    <n v="10"/>
    <x v="1"/>
  </r>
  <r>
    <s v="Shape Up Slimming Oil"/>
    <x v="0"/>
    <s v="Skin Care"/>
    <x v="176"/>
    <n v="191"/>
    <n v="255"/>
    <s v="Body Care"/>
    <n v="4.3"/>
    <n v="64"/>
    <n v="25.098039215686274"/>
    <x v="1"/>
  </r>
  <r>
    <s v="Dotted Condoms"/>
    <x v="0"/>
    <s v="Health &amp; Medicine"/>
    <x v="212"/>
    <n v="150"/>
    <n v="200"/>
    <s v="Sexual Wellness"/>
    <n v="4.0999999999999996"/>
    <n v="50"/>
    <n v="25"/>
    <x v="1"/>
  </r>
  <r>
    <s v="Dishwash - Bar"/>
    <x v="2"/>
    <s v="Detergents &amp; Dishwash"/>
    <x v="1225"/>
    <n v="45"/>
    <n v="45"/>
    <s v="Dishwash Bars &amp; Powders"/>
    <n v="4.3"/>
    <n v="0"/>
    <n v="0"/>
    <x v="1"/>
  </r>
  <r>
    <s v="Pro 6 Plus Razor Value Kit For Me"/>
    <x v="0"/>
    <s v="Men's Grooming"/>
    <x v="623"/>
    <n v="1615.5"/>
    <n v="1795"/>
    <s v="Shaving Care"/>
    <n v="5"/>
    <n v="179.5"/>
    <n v="10"/>
    <x v="2"/>
  </r>
  <r>
    <s v="Orbit Chewing Gum - Mixed Fruit , Sugarfree"/>
    <x v="5"/>
    <s v="Chocolates &amp; Candies"/>
    <x v="799"/>
    <n v="160"/>
    <n v="160"/>
    <s v="Mints &amp; Chewing Gum"/>
    <n v="4.5"/>
    <n v="0"/>
    <n v="0"/>
    <x v="1"/>
  </r>
  <r>
    <s v="Hungry Tummy Lunch Pack"/>
    <x v="1"/>
    <s v="Storage &amp; Accessories"/>
    <x v="512"/>
    <n v="129"/>
    <n v="145"/>
    <s v="Lunch Boxes"/>
    <n v="4.2"/>
    <n v="16"/>
    <n v="11.03448275862069"/>
    <x v="1"/>
  </r>
  <r>
    <s v="Pure &amp; Gentle Bathing Bar"/>
    <x v="0"/>
    <s v="Bath &amp; Hand Wash"/>
    <x v="60"/>
    <n v="40"/>
    <n v="40"/>
    <s v="Bathing Bars &amp; Soaps"/>
    <n v="4.3"/>
    <n v="0"/>
    <n v="0"/>
    <x v="1"/>
  </r>
  <r>
    <s v="Plastic Flexi Lock Container - Gray"/>
    <x v="1"/>
    <s v="Storage &amp; Accessories"/>
    <x v="894"/>
    <n v="449"/>
    <n v="680"/>
    <s v="Containers Sets"/>
    <n v="4"/>
    <n v="231"/>
    <n v="33.970588235294116"/>
    <x v="0"/>
  </r>
  <r>
    <s v="Oreo - Creme Biscuit, Vanilla, Family Pack, 300 g, Pack of 3"/>
    <x v="5"/>
    <s v="Biscuits &amp; Cookies"/>
    <x v="30"/>
    <n v="120"/>
    <n v="160"/>
    <s v="Cream Biscuits &amp; Wafers"/>
    <n v="4.3"/>
    <n v="40"/>
    <n v="25"/>
    <x v="1"/>
  </r>
  <r>
    <s v="Mix - Gulab Jamun"/>
    <x v="5"/>
    <s v="Ready To Cook &amp; Eat"/>
    <x v="181"/>
    <n v="184.88"/>
    <n v="260"/>
    <s v="Dessert Mixes"/>
    <n v="4.0999999999999996"/>
    <n v="75.12"/>
    <n v="28.892307692307693"/>
    <x v="1"/>
  </r>
  <r>
    <s v="Drools 100% Vegetarian Adult Dog Food, 6.5kg (Free 1.2kg Extra Inside*Limited Stock)"/>
    <x v="1"/>
    <s v="Pet Food &amp; Accessories"/>
    <x v="55"/>
    <n v="599.4"/>
    <n v="999"/>
    <s v="Pet Meals &amp; Treats"/>
    <n v="3.8"/>
    <n v="399.6"/>
    <n v="40"/>
    <x v="2"/>
  </r>
  <r>
    <s v="Chilli/Mirchi Powder"/>
    <x v="4"/>
    <s v="Masalas &amp; Spices"/>
    <x v="34"/>
    <n v="34"/>
    <n v="80"/>
    <s v="Powdered Spices"/>
    <n v="4.0999999999999996"/>
    <n v="46"/>
    <n v="57.5"/>
    <x v="1"/>
  </r>
  <r>
    <s v="Amla Marmalade"/>
    <x v="3"/>
    <s v="Sauces, Spreads &amp; Dips"/>
    <x v="1226"/>
    <n v="270"/>
    <n v="270"/>
    <s v="Jams, Marmalade, Spreads"/>
    <n v="2"/>
    <n v="0"/>
    <n v="0"/>
    <x v="0"/>
  </r>
  <r>
    <s v="Bathroom Stool Plastic / Patla No. 1 - Pink, L8303-LT"/>
    <x v="2"/>
    <s v="Bins &amp; Bathroom Ware"/>
    <x v="175"/>
    <n v="139"/>
    <n v="235"/>
    <s v="Bath Stool, Basin &amp; Sets"/>
    <n v="3.3"/>
    <n v="96"/>
    <n v="40.851063829787236"/>
    <x v="1"/>
  </r>
  <r>
    <s v="Color Naturals Creme Riche Sachet"/>
    <x v="0"/>
    <s v="Hair Care"/>
    <x v="77"/>
    <n v="49"/>
    <n v="49"/>
    <s v="Hair Color"/>
    <n v="5"/>
    <n v="0"/>
    <n v="0"/>
    <x v="1"/>
  </r>
  <r>
    <s v="Stainless Steel Dustbin / Garbage Bin - Perforated"/>
    <x v="2"/>
    <s v="Bins &amp; Bathroom Ware"/>
    <x v="1227"/>
    <n v="699"/>
    <n v="799"/>
    <s v="Dustbins"/>
    <n v="3"/>
    <n v="100"/>
    <n v="12.515644555694617"/>
    <x v="2"/>
  </r>
  <r>
    <s v="Wonder Diaper Pants - Large, 9-14 Kg"/>
    <x v="8"/>
    <s v="Diapers &amp; Wipes"/>
    <x v="76"/>
    <n v="1548.36"/>
    <n v="2298"/>
    <s v="Diapers"/>
    <n v="4"/>
    <n v="749.6400000000001"/>
    <n v="32.621409921671024"/>
    <x v="2"/>
  </r>
  <r>
    <s v="Body Spray - Voyage"/>
    <x v="0"/>
    <s v="Fragrances &amp; Deos"/>
    <x v="164"/>
    <n v="216"/>
    <n v="240"/>
    <s v="Men's Deodorants"/>
    <n v="4.0999999999999996"/>
    <n v="24"/>
    <n v="10"/>
    <x v="0"/>
  </r>
  <r>
    <s v="Candy - Kusari"/>
    <x v="2"/>
    <s v="Pooja Needs"/>
    <x v="1228"/>
    <n v="18"/>
    <n v="18"/>
    <s v="Other Pooja Needs"/>
    <n v="4.0999999999999996"/>
    <n v="0"/>
    <n v="0"/>
    <x v="1"/>
  </r>
  <r>
    <s v="Fruity Soap Enriched with Narural Grape Extract"/>
    <x v="0"/>
    <s v="Bath &amp; Hand Wash"/>
    <x v="1229"/>
    <n v="35"/>
    <n v="35"/>
    <s v="Bathing Bars &amp; Soaps"/>
    <n v="4.5999999999999996"/>
    <n v="0"/>
    <n v="0"/>
    <x v="1"/>
  </r>
  <r>
    <s v="Baby Moments Soap"/>
    <x v="8"/>
    <s v="Baby Bath &amp; Hygiene"/>
    <x v="706"/>
    <n v="147"/>
    <n v="147"/>
    <s v="Baby Bath"/>
    <n v="5"/>
    <n v="0"/>
    <n v="0"/>
    <x v="1"/>
  </r>
  <r>
    <s v="Methi/Menthya Dana - Whole"/>
    <x v="4"/>
    <s v="Masalas &amp; Spices"/>
    <x v="35"/>
    <n v="21.25"/>
    <n v="25"/>
    <s v="Whole Spices"/>
    <n v="4.4000000000000004"/>
    <n v="3.75"/>
    <n v="15"/>
    <x v="1"/>
  </r>
  <r>
    <s v="Skin Naturals - Light Complete, Face Serum Sheet Mask, Yellow"/>
    <x v="0"/>
    <s v="Skin Care"/>
    <x v="77"/>
    <n v="297"/>
    <n v="297"/>
    <s v="Face Care"/>
    <n v="4.0999999999999996"/>
    <n v="0"/>
    <n v="0"/>
    <x v="0"/>
  </r>
  <r>
    <s v="Lunch Box/Tiffin Set Stainless Steel with Steel Lid &amp; Bag - Duo"/>
    <x v="1"/>
    <s v="Steel Utensils"/>
    <x v="433"/>
    <n v="399"/>
    <n v="594"/>
    <s v="Steel Lunch Boxes"/>
    <n v="1.5"/>
    <n v="195"/>
    <n v="32.828282828282831"/>
    <x v="0"/>
  </r>
  <r>
    <s v="Alkaline Battery - AA-2"/>
    <x v="1"/>
    <s v="Appliances &amp; Electricals"/>
    <x v="491"/>
    <n v="70"/>
    <n v="80"/>
    <s v="Battery &amp; Electrical"/>
    <n v="4.4000000000000004"/>
    <n v="10"/>
    <n v="12.5"/>
    <x v="1"/>
  </r>
  <r>
    <s v="Body Wash - Mint &amp; Cucumber"/>
    <x v="0"/>
    <s v="Bath &amp; Hand Wash"/>
    <x v="945"/>
    <n v="432"/>
    <n v="480"/>
    <s v="Shower Gel &amp; Body Wash"/>
    <n v="4.3"/>
    <n v="48"/>
    <n v="10"/>
    <x v="0"/>
  </r>
  <r>
    <s v="Touch 'N' Fresh Floral Perfection Refill"/>
    <x v="2"/>
    <s v="Fresheners &amp; Repellents"/>
    <x v="300"/>
    <n v="85"/>
    <n v="85"/>
    <s v="Air Freshener"/>
    <n v="4.5999999999999996"/>
    <n v="0"/>
    <n v="0"/>
    <x v="1"/>
  </r>
  <r>
    <s v="Organic Kasoori Methi"/>
    <x v="4"/>
    <s v="Masalas &amp; Spices"/>
    <x v="34"/>
    <n v="24"/>
    <n v="29"/>
    <s v="Organic Masalas &amp; Spices"/>
    <n v="4.2"/>
    <n v="5"/>
    <n v="17.241379310344829"/>
    <x v="1"/>
  </r>
  <r>
    <s v="Instant - Khara Bhath Mix"/>
    <x v="5"/>
    <s v="Ready To Cook &amp; Eat"/>
    <x v="917"/>
    <n v="75"/>
    <n v="75"/>
    <s v="Heat &amp; Eat Ready Meals"/>
    <n v="4"/>
    <n v="0"/>
    <n v="0"/>
    <x v="1"/>
  </r>
  <r>
    <s v="Custard Powder - Vanilla Flavor"/>
    <x v="5"/>
    <s v="Ready To Cook &amp; Eat"/>
    <x v="1230"/>
    <n v="125"/>
    <n v="125"/>
    <s v="Dessert Mixes"/>
    <n v="4.4000000000000004"/>
    <n v="0"/>
    <n v="0"/>
    <x v="1"/>
  </r>
  <r>
    <s v="Nilgiri Green Tea Bags - Koge Jasmine"/>
    <x v="6"/>
    <s v="Tea"/>
    <x v="302"/>
    <n v="297.5"/>
    <n v="425"/>
    <s v="Green Tea"/>
    <n v="2"/>
    <n v="127.5"/>
    <n v="30"/>
    <x v="0"/>
  </r>
  <r>
    <s v="Chicken Nuggets - Crunchy"/>
    <x v="5"/>
    <s v="Frozen Veggies &amp; Snacks"/>
    <x v="423"/>
    <n v="247"/>
    <n v="260"/>
    <s v="Frozen Non-Veg Snacks"/>
    <n v="4.0999999999999996"/>
    <n v="13"/>
    <n v="5"/>
    <x v="0"/>
  </r>
  <r>
    <s v="Polish - Silver"/>
    <x v="2"/>
    <s v="All Purpose Cleaners"/>
    <x v="1231"/>
    <n v="650"/>
    <n v="650"/>
    <s v="Imported Cleaners"/>
    <n v="5"/>
    <n v="0"/>
    <n v="0"/>
    <x v="2"/>
  </r>
  <r>
    <s v="Natural Puja Agarbathi - Rose"/>
    <x v="2"/>
    <s v="Pooja Needs"/>
    <x v="441"/>
    <n v="60"/>
    <n v="60"/>
    <s v="Agarbatti, Incense Sticks"/>
    <n v="4.2"/>
    <n v="0"/>
    <n v="0"/>
    <x v="1"/>
  </r>
  <r>
    <s v="Namkeen - Barik Sev"/>
    <x v="5"/>
    <s v="Snacks &amp; Namkeen"/>
    <x v="1228"/>
    <n v="50"/>
    <n v="50"/>
    <s v="Namkeen &amp; Savoury Snacks"/>
    <n v="3.5"/>
    <n v="0"/>
    <n v="0"/>
    <x v="1"/>
  </r>
  <r>
    <s v="Pickle - Mango"/>
    <x v="5"/>
    <s v="Pickles &amp; Chutney"/>
    <x v="48"/>
    <n v="84"/>
    <n v="89"/>
    <s v="Lime &amp; Mango Pickle"/>
    <n v="4.0999999999999996"/>
    <n v="5"/>
    <n v="5.617977528089888"/>
    <x v="1"/>
  </r>
  <r>
    <s v="Neem Oil"/>
    <x v="0"/>
    <s v="Skin Care"/>
    <x v="61"/>
    <n v="562.5"/>
    <n v="750"/>
    <s v="Aromatherapy"/>
    <n v="4"/>
    <n v="187.5"/>
    <n v="25"/>
    <x v="2"/>
  </r>
  <r>
    <s v="Safe Sun Men Advanced Daily UV Shield PA+++ - SPF 30"/>
    <x v="0"/>
    <s v="Men's Grooming"/>
    <x v="257"/>
    <n v="262.5"/>
    <n v="375"/>
    <s v="Face &amp; Body"/>
    <n v="4.5"/>
    <n v="112.5"/>
    <n v="30"/>
    <x v="0"/>
  </r>
  <r>
    <s v="Drink - Original"/>
    <x v="7"/>
    <s v="Dairy"/>
    <x v="773"/>
    <n v="210.6"/>
    <n v="260"/>
    <s v="Flavoured, Soya Milk"/>
    <n v="3.8"/>
    <n v="49.400000000000006"/>
    <n v="19.000000000000004"/>
    <x v="0"/>
  </r>
  <r>
    <s v="Natural Protein Hair Serum"/>
    <x v="0"/>
    <s v="Hair Care"/>
    <x v="525"/>
    <n v="591"/>
    <n v="591"/>
    <s v="Hair Oil &amp; Serum"/>
    <n v="3.8"/>
    <n v="0"/>
    <n v="0"/>
    <x v="2"/>
  </r>
  <r>
    <s v="YiPPee Mood Masala Noodles - Family Pack"/>
    <x v="5"/>
    <s v="Noodle, Pasta, Vermicelli"/>
    <x v="79"/>
    <n v="99.18"/>
    <n v="116"/>
    <s v="Instant Noodles"/>
    <n v="4.2"/>
    <n v="16.819999999999993"/>
    <n v="14.499999999999995"/>
    <x v="1"/>
  </r>
  <r>
    <s v="Hot &amp; Sweet Tomato Chilli Sauce"/>
    <x v="5"/>
    <s v="Spreads, Sauces, Ketchup"/>
    <x v="377"/>
    <n v="110"/>
    <n v="110"/>
    <s v="Tomato Ketchup &amp; Sauces"/>
    <n v="4.3"/>
    <n v="0"/>
    <n v="0"/>
    <x v="1"/>
  </r>
  <r>
    <s v="Choice Sanitary Napkins - Ultra XL"/>
    <x v="0"/>
    <s v="Feminine Hygiene"/>
    <x v="380"/>
    <n v="37.619999999999997"/>
    <n v="42"/>
    <s v="Sanitary Napkins"/>
    <n v="4.3"/>
    <n v="4.3800000000000026"/>
    <n v="10.428571428571434"/>
    <x v="1"/>
  </r>
  <r>
    <s v="Coffee Milk Shake"/>
    <x v="7"/>
    <s v="Dairy"/>
    <x v="714"/>
    <n v="87.89"/>
    <n v="105"/>
    <s v="Flavoured, Soya Milk"/>
    <n v="4"/>
    <n v="17.11"/>
    <n v="16.295238095238094"/>
    <x v="1"/>
  </r>
  <r>
    <s v="Sharbat - Lemon &amp; Ginger"/>
    <x v="6"/>
    <s v="Fruit Juices &amp; Drinks"/>
    <x v="882"/>
    <n v="250"/>
    <n v="250"/>
    <s v="Syrups &amp; Concentrates"/>
    <n v="4.2"/>
    <n v="0"/>
    <n v="0"/>
    <x v="0"/>
  </r>
  <r>
    <s v="Canola Oil - For All Types Of Cooking"/>
    <x v="4"/>
    <s v="Edible Oils &amp; Ghee"/>
    <x v="1232"/>
    <n v="188"/>
    <n v="395"/>
    <s v="Olive &amp; Canola Oils"/>
    <n v="4.3"/>
    <n v="207"/>
    <n v="52.405063291139243"/>
    <x v="1"/>
  </r>
  <r>
    <s v="Wildchild Deodorant Spray For Women - Tea Tree Oil, Witch Hazel &amp; Aloe Vera"/>
    <x v="0"/>
    <s v="Fragrances &amp; Deos"/>
    <x v="1233"/>
    <n v="262.5"/>
    <n v="350"/>
    <s v="Body Sprays &amp; Mists"/>
    <n v="4.8"/>
    <n v="87.5"/>
    <n v="25"/>
    <x v="0"/>
  </r>
  <r>
    <s v="Maharaja Breakfast Long Leaf Black Tea - Pyramid Bags"/>
    <x v="6"/>
    <s v="Tea"/>
    <x v="601"/>
    <n v="140"/>
    <n v="200"/>
    <s v="Leaf &amp; Dust Tea"/>
    <n v="4.5999999999999996"/>
    <n v="60"/>
    <n v="30"/>
    <x v="1"/>
  </r>
  <r>
    <s v="Natural Almond Butter - Unsweetened"/>
    <x v="5"/>
    <s v="Spreads, Sauces, Ketchup"/>
    <x v="351"/>
    <n v="347.13"/>
    <n v="399"/>
    <s v="Choco &amp; Nut Spread"/>
    <n v="4"/>
    <n v="51.870000000000005"/>
    <n v="13"/>
    <x v="0"/>
  </r>
  <r>
    <s v="Apricot Oil - Cold Pressed"/>
    <x v="3"/>
    <s v="Oils &amp; Vinegar"/>
    <x v="102"/>
    <n v="390"/>
    <n v="390"/>
    <s v="Flavoured &amp; Other Oils"/>
    <n v="5"/>
    <n v="0"/>
    <n v="0"/>
    <x v="0"/>
  </r>
  <r>
    <s v="Woman - Casual Body Mist"/>
    <x v="0"/>
    <s v="Fragrances &amp; Deos"/>
    <x v="482"/>
    <n v="243.6"/>
    <n v="348"/>
    <s v="Body Sprays &amp; Mists"/>
    <n v="4"/>
    <n v="104.4"/>
    <n v="30"/>
    <x v="0"/>
  </r>
  <r>
    <s v="Pure Aloe Anti Pollution Face Wash"/>
    <x v="0"/>
    <s v="Skin Care"/>
    <x v="135"/>
    <n v="82.5"/>
    <n v="110"/>
    <s v="Face Care"/>
    <n v="4.4000000000000004"/>
    <n v="27.5"/>
    <n v="25"/>
    <x v="1"/>
  </r>
  <r>
    <s v="Ylang Ylang Shampoo - SLS &amp; Paraben Free"/>
    <x v="0"/>
    <s v="Hair Care"/>
    <x v="747"/>
    <n v="265"/>
    <n v="265"/>
    <s v="Shampoo &amp; Conditioner"/>
    <n v="3.8"/>
    <n v="0"/>
    <n v="0"/>
    <x v="0"/>
  </r>
  <r>
    <s v="Peri Peri Paste"/>
    <x v="3"/>
    <s v="Tinned &amp; Processed Food"/>
    <x v="609"/>
    <n v="123.5"/>
    <n v="130"/>
    <s v="Olive, Jalapeno, Gherkin"/>
    <n v="4"/>
    <n v="6.5"/>
    <n v="5"/>
    <x v="1"/>
  </r>
  <r>
    <s v="Masala Upma"/>
    <x v="5"/>
    <s v="Ready To Cook &amp; Eat"/>
    <x v="1046"/>
    <n v="45"/>
    <n v="45"/>
    <s v="Breakfast &amp; Snack Mixes"/>
    <n v="3.7"/>
    <n v="0"/>
    <n v="0"/>
    <x v="1"/>
  </r>
  <r>
    <s v="Premium Low Gi Natural Herbal Sugar - Diabetic Friendly"/>
    <x v="4"/>
    <s v="Salt, Sugar &amp; Jaggery"/>
    <x v="1234"/>
    <n v="85"/>
    <n v="85"/>
    <s v="Sugarfree Sweeteners"/>
    <n v="5"/>
    <n v="0"/>
    <n v="0"/>
    <x v="1"/>
  </r>
  <r>
    <s v="Incense Sticks - Hiranmayi, Coloured"/>
    <x v="2"/>
    <s v="Pooja Needs"/>
    <x v="639"/>
    <n v="100"/>
    <n v="100"/>
    <s v="Agarbatti, Incense Sticks"/>
    <n v="4.7"/>
    <n v="0"/>
    <n v="0"/>
    <x v="1"/>
  </r>
  <r>
    <s v="Hair Fall Defense Shampoo &amp; Conditioner Combo Pack + Philips Hair Dryer"/>
    <x v="0"/>
    <s v="Hair Care"/>
    <x v="579"/>
    <n v="1285.5999999999999"/>
    <n v="1607"/>
    <s v="Shampoo &amp; Conditioner"/>
    <n v="4.3"/>
    <n v="321.40000000000009"/>
    <n v="20.000000000000004"/>
    <x v="2"/>
  </r>
  <r>
    <s v="Walnut Face Scrub"/>
    <x v="0"/>
    <s v="Skin Care"/>
    <x v="176"/>
    <n v="117"/>
    <n v="180"/>
    <s v="Face Care"/>
    <n v="3.8"/>
    <n v="63"/>
    <n v="35"/>
    <x v="1"/>
  </r>
  <r>
    <s v="Olive Pasta Sauce - Pizza Pasta Sauce"/>
    <x v="3"/>
    <s v="Sauces, Spreads &amp; Dips"/>
    <x v="207"/>
    <n v="186.15"/>
    <n v="219"/>
    <s v="Thai &amp; Asian Sauces"/>
    <n v="4.8"/>
    <n v="32.849999999999994"/>
    <n v="14.999999999999998"/>
    <x v="1"/>
  </r>
  <r>
    <s v="Fragrance Body Spray - Tranquil"/>
    <x v="0"/>
    <s v="Men's Grooming"/>
    <x v="164"/>
    <n v="179.1"/>
    <n v="199"/>
    <s v="Men's Deodorants"/>
    <n v="3.8"/>
    <n v="19.900000000000006"/>
    <n v="10.000000000000002"/>
    <x v="1"/>
  </r>
  <r>
    <s v="Kid's Toothpaste - 3-5 years, Natural Strawberry Flavour, 0% Artificial"/>
    <x v="0"/>
    <s v="Oral Care"/>
    <x v="59"/>
    <n v="108"/>
    <n v="150"/>
    <s v="Toothpaste"/>
    <n v="4"/>
    <n v="42"/>
    <n v="28"/>
    <x v="1"/>
  </r>
  <r>
    <s v="Organic Seeds - Ajwain/Om Kalu"/>
    <x v="4"/>
    <s v="Organic Staples"/>
    <x v="43"/>
    <n v="47.5"/>
    <n v="50"/>
    <s v="Organic Masalas &amp; Spices"/>
    <n v="4.2"/>
    <n v="2.5"/>
    <n v="5"/>
    <x v="1"/>
  </r>
  <r>
    <s v="Bees Wax Furniture Polish Natural"/>
    <x v="2"/>
    <s v="All Purpose Cleaners"/>
    <x v="1235"/>
    <n v="249"/>
    <n v="249"/>
    <s v="Imported Cleaners"/>
    <n v="4"/>
    <n v="0"/>
    <n v="0"/>
    <x v="0"/>
  </r>
  <r>
    <s v="Healthy &amp; Tasty - Kachi Ghani Mustard Oil"/>
    <x v="4"/>
    <s v="Edible Oils &amp; Ghee"/>
    <x v="1154"/>
    <n v="193"/>
    <n v="215"/>
    <s v="Soya &amp; Mustard Oils"/>
    <n v="4.2"/>
    <n v="22"/>
    <n v="10.232558139534884"/>
    <x v="1"/>
  </r>
  <r>
    <s v="Skin Fit - Pre-Workout High Performance Sunscreen, SPF 50"/>
    <x v="0"/>
    <s v="Skin Care"/>
    <x v="419"/>
    <n v="671.04"/>
    <n v="699"/>
    <s v="Face Care"/>
    <n v="3"/>
    <n v="27.960000000000036"/>
    <n v="4.0000000000000053"/>
    <x v="2"/>
  </r>
  <r>
    <s v="100% Pure Almond Butter"/>
    <x v="3"/>
    <s v="Sauces, Spreads &amp; Dips"/>
    <x v="191"/>
    <n v="799"/>
    <n v="799"/>
    <s v="Chocolate, Peanut Spread"/>
    <n v="1"/>
    <n v="0"/>
    <n v="0"/>
    <x v="2"/>
  </r>
  <r>
    <s v="Evo - 3 Pin Universal Multi-travel PlugÂ 1071"/>
    <x v="1"/>
    <s v="Appliances &amp; Electricals"/>
    <x v="924"/>
    <n v="159"/>
    <n v="208"/>
    <s v="Battery &amp; Electrical"/>
    <n v="4.4000000000000004"/>
    <n v="49"/>
    <n v="23.557692307692307"/>
    <x v="1"/>
  </r>
  <r>
    <s v="Fields of Gold Himalayan Pink Salt/Uppu Granules"/>
    <x v="4"/>
    <s v="Salt, Sugar &amp; Jaggery"/>
    <x v="128"/>
    <n v="67.900000000000006"/>
    <n v="70"/>
    <s v="Salts"/>
    <n v="3.3"/>
    <n v="2.0999999999999943"/>
    <n v="2.999999999999992"/>
    <x v="1"/>
  </r>
  <r>
    <s v="Honey - Kashmiri Premium"/>
    <x v="3"/>
    <s v="Sauces, Spreads &amp; Dips"/>
    <x v="1236"/>
    <n v="350"/>
    <n v="350"/>
    <s v="Honey &amp; Maple Syrup"/>
    <n v="5"/>
    <n v="0"/>
    <n v="0"/>
    <x v="0"/>
  </r>
  <r>
    <s v="Casting Creme Gloss Hair Color"/>
    <x v="0"/>
    <s v="Hair Care"/>
    <x v="412"/>
    <n v="412"/>
    <n v="550"/>
    <s v="Hair Color"/>
    <n v="4.7"/>
    <n v="138"/>
    <n v="25.09090909090909"/>
    <x v="0"/>
  </r>
  <r>
    <s v="Gold Face Wash"/>
    <x v="0"/>
    <s v="Skin Care"/>
    <x v="61"/>
    <n v="270"/>
    <n v="450"/>
    <s v="Face Care"/>
    <n v="3.5"/>
    <n v="180"/>
    <n v="40"/>
    <x v="0"/>
  </r>
  <r>
    <s v="Body Lotion for Very Dry Skin, Nourishing Body Milk with 2x Almond Oil, For Men &amp; Women, 400 ml"/>
    <x v="0"/>
    <s v="Skin Care"/>
    <x v="4"/>
    <n v="288"/>
    <n v="399"/>
    <s v="Body Care"/>
    <n v="4.3"/>
    <n v="111"/>
    <n v="27.819548872180452"/>
    <x v="0"/>
  </r>
  <r>
    <s v="Traditional Pure Iron Dosa Multi-use Tawa - 12 Inch"/>
    <x v="1"/>
    <s v="Cookware &amp; Non Stick"/>
    <x v="2"/>
    <n v="619"/>
    <n v="1145"/>
    <s v="Tawa &amp; Sauce Pan"/>
    <n v="3.5"/>
    <n v="526"/>
    <n v="45.938864628820959"/>
    <x v="2"/>
  </r>
  <r>
    <s v="X-press Instant Noodles - Masala Delight, Super Saver Pack"/>
    <x v="5"/>
    <s v="Noodle, Pasta, Vermicelli"/>
    <x v="1237"/>
    <n v="60"/>
    <n v="60"/>
    <s v="Instant Noodles"/>
    <n v="3.9"/>
    <n v="0"/>
    <n v="0"/>
    <x v="1"/>
  </r>
  <r>
    <s v="Blue Series Forest"/>
    <x v="0"/>
    <s v="Men's Grooming"/>
    <x v="459"/>
    <n v="204"/>
    <n v="255"/>
    <s v="Men's Deodorants"/>
    <n v="3.8"/>
    <n v="51"/>
    <n v="20"/>
    <x v="0"/>
  </r>
  <r>
    <s v="Bella Baby Happy Tissues - Mini"/>
    <x v="8"/>
    <s v="Diapers &amp; Wipes"/>
    <x v="635"/>
    <n v="88"/>
    <n v="88"/>
    <s v="Baby Wipes"/>
    <n v="4.5"/>
    <n v="0"/>
    <n v="0"/>
    <x v="1"/>
  </r>
  <r>
    <s v="Incense Sticks - Golden"/>
    <x v="2"/>
    <s v="Pooja Needs"/>
    <x v="1238"/>
    <n v="70"/>
    <n v="70"/>
    <s v="Agarbatti, Incense Sticks"/>
    <n v="3.4"/>
    <n v="0"/>
    <n v="0"/>
    <x v="1"/>
  </r>
  <r>
    <s v="Toner - Absolute Pore Fix"/>
    <x v="0"/>
    <s v="Skin Care"/>
    <x v="153"/>
    <n v="284.75"/>
    <n v="335"/>
    <s v="Face Care"/>
    <n v="3.7"/>
    <n v="50.25"/>
    <n v="15"/>
    <x v="0"/>
  </r>
  <r>
    <s v="Silver Charcoal Anti Bacterial Tooth Brush - Soft"/>
    <x v="0"/>
    <s v="Oral Care"/>
    <x v="130"/>
    <n v="65"/>
    <n v="65"/>
    <s v="Toothbrush"/>
    <n v="4.3"/>
    <n v="0"/>
    <n v="0"/>
    <x v="1"/>
  </r>
  <r>
    <s v="100% Organic Powder - Oats, 6-8 Months, No Preservatives, No Artificial Colours"/>
    <x v="8"/>
    <s v="Baby Food &amp; Formula"/>
    <x v="83"/>
    <n v="300"/>
    <n v="300"/>
    <s v="Baby Food"/>
    <n v="3.6"/>
    <n v="0"/>
    <n v="0"/>
    <x v="0"/>
  </r>
  <r>
    <s v="Peter Coffee Mugs - Ebony E694"/>
    <x v="1"/>
    <s v="Crockery &amp; Cutlery"/>
    <x v="529"/>
    <n v="809"/>
    <n v="1049"/>
    <s v="Cups, Mugs &amp; Tumblers"/>
    <n v="3.7"/>
    <n v="240"/>
    <n v="22.878932316491898"/>
    <x v="2"/>
  </r>
  <r>
    <s v="Coffee Filter Papers - Size 02, White"/>
    <x v="1"/>
    <s v="Kitchen Accessories"/>
    <x v="1239"/>
    <n v="360"/>
    <n v="400"/>
    <s v="Kitchen Tools &amp; Other Accessories"/>
    <n v="5"/>
    <n v="40"/>
    <n v="10"/>
    <x v="0"/>
  </r>
  <r>
    <s v="Multi-Utility Plastic Basket - Black, Royal, 24020 A5 - Bl"/>
    <x v="2"/>
    <s v="Bins &amp; Bathroom Ware"/>
    <x v="298"/>
    <n v="99"/>
    <n v="139"/>
    <s v="Laundry, Storage Baskets"/>
    <n v="3.8"/>
    <n v="40"/>
    <n v="28.776978417266186"/>
    <x v="1"/>
  </r>
  <r>
    <s v="Gol Ghanti"/>
    <x v="2"/>
    <s v="Pooja Needs"/>
    <x v="980"/>
    <n v="75"/>
    <n v="80"/>
    <s v="Other Pooja Needs"/>
    <n v="3.4"/>
    <n v="5"/>
    <n v="6.25"/>
    <x v="1"/>
  </r>
  <r>
    <s v="Roasted Almond With Belgian Milk Chocolate"/>
    <x v="3"/>
    <s v="Chocolates &amp; Biscuits"/>
    <x v="1240"/>
    <n v="212.5"/>
    <n v="250"/>
    <s v="International Chocolates"/>
    <n v="3"/>
    <n v="37.5"/>
    <n v="15"/>
    <x v="0"/>
  </r>
  <r>
    <s v="Organic - Quinoa"/>
    <x v="4"/>
    <s v="Organic Staples"/>
    <x v="34"/>
    <n v="53"/>
    <n v="101"/>
    <s v="Organic Rice, Other Rice"/>
    <n v="4"/>
    <n v="48"/>
    <n v="47.524752475247524"/>
    <x v="1"/>
  </r>
  <r>
    <s v="Green Moong/Hesaru Kaalu - Split, Chilka"/>
    <x v="4"/>
    <s v="Dals &amp; Pulses"/>
    <x v="34"/>
    <n v="135"/>
    <n v="180"/>
    <s v="Toor, Channa &amp; Moong Dal"/>
    <n v="4"/>
    <n v="45"/>
    <n v="25"/>
    <x v="1"/>
  </r>
  <r>
    <s v="Orange Ice Tea"/>
    <x v="6"/>
    <s v="Tea"/>
    <x v="87"/>
    <n v="90"/>
    <n v="90"/>
    <s v="Leaf &amp; Dust Tea"/>
    <n v="4"/>
    <n v="0"/>
    <n v="0"/>
    <x v="1"/>
  </r>
  <r>
    <s v="Bleach - Lemon"/>
    <x v="2"/>
    <s v="All Purpose Cleaners"/>
    <x v="13"/>
    <n v="300"/>
    <n v="300"/>
    <s v="Floor &amp; Other Cleaners"/>
    <n v="4.4000000000000004"/>
    <n v="0"/>
    <n v="0"/>
    <x v="0"/>
  </r>
  <r>
    <s v="Hing - Yellow"/>
    <x v="4"/>
    <s v="Masalas &amp; Spices"/>
    <x v="490"/>
    <n v="130"/>
    <n v="130"/>
    <s v="Blended Masalas"/>
    <n v="4.0999999999999996"/>
    <n v="0"/>
    <n v="0"/>
    <x v="1"/>
  </r>
  <r>
    <s v="Oil - Heart"/>
    <x v="4"/>
    <s v="Edible Oils &amp; Ghee"/>
    <x v="517"/>
    <n v="222.69"/>
    <n v="235"/>
    <s v="Blended Cooking Oils"/>
    <n v="4.2"/>
    <n v="12.310000000000002"/>
    <n v="5.2382978723404268"/>
    <x v="0"/>
  </r>
  <r>
    <s v="Gentleman Classic Talc For Men"/>
    <x v="0"/>
    <s v="Bath &amp; Hand Wash"/>
    <x v="243"/>
    <n v="89.1"/>
    <n v="99"/>
    <s v="Talc"/>
    <n v="4.4000000000000004"/>
    <n v="9.9000000000000057"/>
    <n v="10.000000000000005"/>
    <x v="1"/>
  </r>
  <r>
    <s v="Keep Fresh Pet Container - Printed, Premium, Orange"/>
    <x v="1"/>
    <s v="Storage &amp; Accessories"/>
    <x v="750"/>
    <n v="189"/>
    <n v="259"/>
    <s v="Containers Sets"/>
    <n v="3.9"/>
    <n v="70"/>
    <n v="27.027027027027028"/>
    <x v="1"/>
  </r>
  <r>
    <s v="Red Rice Flour/Akki Hittu"/>
    <x v="4"/>
    <s v="Atta, Flours &amp; Sooji"/>
    <x v="939"/>
    <n v="55"/>
    <n v="55"/>
    <s v="Rice &amp; Other Flours"/>
    <n v="3.4"/>
    <n v="0"/>
    <n v="0"/>
    <x v="1"/>
  </r>
  <r>
    <s v="Organic - Masoor Dal/Mysore Bele"/>
    <x v="4"/>
    <s v="Organic Staples"/>
    <x v="196"/>
    <n v="190"/>
    <n v="190"/>
    <s v="Organic Dals &amp; Pulses"/>
    <n v="4.3"/>
    <n v="0"/>
    <n v="0"/>
    <x v="1"/>
  </r>
  <r>
    <s v="Granola - Dark Chocolate &amp; Walnut Granola"/>
    <x v="3"/>
    <s v="Cereals &amp; Breakfast"/>
    <x v="395"/>
    <n v="229"/>
    <n v="229"/>
    <s v="Cereal &amp; Granola Bars"/>
    <n v="3.5"/>
    <n v="0"/>
    <n v="0"/>
    <x v="0"/>
  </r>
  <r>
    <s v="Gel - Naturals Mosquito Repellent"/>
    <x v="2"/>
    <s v="Fresheners &amp; Repellents"/>
    <x v="1241"/>
    <n v="75"/>
    <n v="75"/>
    <s v="Mosquito Repellent"/>
    <n v="4.0999999999999996"/>
    <n v="0"/>
    <n v="0"/>
    <x v="1"/>
  </r>
  <r>
    <s v="Basmati Rice/Basmati Akki - Dubar"/>
    <x v="4"/>
    <s v="Rice &amp; Rice Products"/>
    <x v="119"/>
    <n v="98"/>
    <n v="125"/>
    <s v="Basmati Rice"/>
    <n v="3.9"/>
    <n v="27"/>
    <n v="21.6"/>
    <x v="1"/>
  </r>
  <r>
    <s v="Spike Guard - With 2.5 Metre Wire, SG01"/>
    <x v="1"/>
    <s v="Appliances &amp; Electricals"/>
    <x v="541"/>
    <n v="399"/>
    <n v="499"/>
    <s v="Battery &amp; Electrical"/>
    <n v="4"/>
    <n v="100"/>
    <n v="20.040080160320642"/>
    <x v="0"/>
  </r>
  <r>
    <s v="Organic - Foxtail Millet / Italian (Thinai Rice)"/>
    <x v="4"/>
    <s v="Dals &amp; Pulses"/>
    <x v="34"/>
    <n v="180"/>
    <n v="259"/>
    <s v="Organic Millet &amp; Flours"/>
    <n v="4"/>
    <n v="79"/>
    <n v="30.501930501930502"/>
    <x v="1"/>
  </r>
  <r>
    <s v="Organic Cold Pressed Coconut Oil"/>
    <x v="4"/>
    <s v="Organic Staples"/>
    <x v="128"/>
    <n v="310.39999999999998"/>
    <n v="320"/>
    <s v="Organic Edible Oil, Ghee"/>
    <n v="4"/>
    <n v="9.6000000000000227"/>
    <n v="3.0000000000000071"/>
    <x v="0"/>
  </r>
  <r>
    <s v="Oats - Steel Cut"/>
    <x v="5"/>
    <s v="Breakfast Cereals"/>
    <x v="198"/>
    <n v="245"/>
    <n v="245"/>
    <s v="Oats &amp; Porridge"/>
    <n v="4"/>
    <n v="0"/>
    <n v="0"/>
    <x v="0"/>
  </r>
  <r>
    <s v="Roasted Sunflower Kernels"/>
    <x v="3"/>
    <s v="Snacks, Dry Fruits, Nuts"/>
    <x v="265"/>
    <n v="140"/>
    <n v="140"/>
    <s v="Roasted Seeds &amp; Nuts"/>
    <n v="4.5"/>
    <n v="0"/>
    <n v="0"/>
    <x v="1"/>
  </r>
  <r>
    <s v="Cup Vegetable Upma"/>
    <x v="5"/>
    <s v="Ready To Cook &amp; Eat"/>
    <x v="181"/>
    <n v="60"/>
    <n v="60"/>
    <s v="Breakfast &amp; Snack Mixes"/>
    <n v="4.0999999999999996"/>
    <n v="0"/>
    <n v="0"/>
    <x v="1"/>
  </r>
  <r>
    <s v="Round Glass Carafe /Coffee/Tea Pot With Strainer"/>
    <x v="1"/>
    <s v="Crockery &amp; Cutlery"/>
    <x v="173"/>
    <n v="449"/>
    <n v="545"/>
    <s v="Glassware"/>
    <n v="3.7"/>
    <n v="96"/>
    <n v="17.61467889908257"/>
    <x v="0"/>
  </r>
  <r>
    <s v="Himalayan Cherry Hand &amp; Body Lotion"/>
    <x v="0"/>
    <s v="Skin Care"/>
    <x v="81"/>
    <n v="213.75"/>
    <n v="225"/>
    <s v="Body Care"/>
    <n v="4"/>
    <n v="11.25"/>
    <n v="5"/>
    <x v="0"/>
  </r>
  <r>
    <s v="Secret Schezwan Chutney"/>
    <x v="5"/>
    <s v="Pickles &amp; Chutney"/>
    <x v="560"/>
    <n v="44.1"/>
    <n v="45"/>
    <s v="Chutney Powder"/>
    <n v="4.0999999999999996"/>
    <n v="0.89999999999999858"/>
    <n v="1.9999999999999969"/>
    <x v="1"/>
  </r>
  <r>
    <s v="Fresh Mint Toothpaste - For Sensitive Teeth"/>
    <x v="0"/>
    <s v="Oral Care"/>
    <x v="234"/>
    <n v="75"/>
    <n v="75"/>
    <s v="Toothpaste"/>
    <n v="4.3"/>
    <n v="0"/>
    <n v="0"/>
    <x v="1"/>
  </r>
  <r>
    <s v="Basmati Rice/Basmati Akki - Traditional, Authentic, Aged"/>
    <x v="4"/>
    <s v="Rice &amp; Rice Products"/>
    <x v="119"/>
    <n v="174"/>
    <n v="215"/>
    <s v="Basmati Rice"/>
    <n v="4.0999999999999996"/>
    <n v="41"/>
    <n v="19.069767441860463"/>
    <x v="1"/>
  </r>
  <r>
    <s v="Top Speed Hair Color"/>
    <x v="0"/>
    <s v="Hair Care"/>
    <x v="574"/>
    <n v="594.15"/>
    <n v="699"/>
    <s v="Shampoo &amp; Conditioner"/>
    <n v="4.3"/>
    <n v="104.85000000000002"/>
    <n v="15.000000000000002"/>
    <x v="2"/>
  </r>
  <r>
    <s v="Giloy With Amla Juice"/>
    <x v="3"/>
    <s v="Drinks &amp; Beverages"/>
    <x v="543"/>
    <n v="220.5"/>
    <n v="245"/>
    <s v="Health Drinks"/>
    <n v="4"/>
    <n v="24.5"/>
    <n v="10"/>
    <x v="0"/>
  </r>
  <r>
    <s v="Diya &amp; Batti - Small"/>
    <x v="2"/>
    <s v="Pooja Needs"/>
    <x v="1242"/>
    <n v="99"/>
    <n v="99"/>
    <s v="Lamp &amp; Lamp Oil"/>
    <n v="4.4000000000000004"/>
    <n v="0"/>
    <n v="0"/>
    <x v="1"/>
  </r>
  <r>
    <s v="Cream Cheese"/>
    <x v="3"/>
    <s v="Dairy &amp; Cheese"/>
    <x v="1243"/>
    <n v="200"/>
    <n v="200"/>
    <s v="Cream &amp; Cheese Spreads"/>
    <n v="3.7"/>
    <n v="0"/>
    <n v="0"/>
    <x v="1"/>
  </r>
  <r>
    <s v="Pista - Roasted &amp; Salted"/>
    <x v="4"/>
    <s v="Dry Fruits"/>
    <x v="673"/>
    <n v="200"/>
    <n v="200"/>
    <s v="Other Dry Fruits"/>
    <n v="4.0999999999999996"/>
    <n v="0"/>
    <n v="0"/>
    <x v="1"/>
  </r>
  <r>
    <s v="Caramel Pudding"/>
    <x v="5"/>
    <s v="Ready To Cook &amp; Eat"/>
    <x v="325"/>
    <n v="40"/>
    <n v="45"/>
    <s v="Home Baking"/>
    <n v="4.0999999999999996"/>
    <n v="5"/>
    <n v="11.111111111111111"/>
    <x v="1"/>
  </r>
  <r>
    <s v="Copper Damroo Panchpatra"/>
    <x v="2"/>
    <s v="Pooja Needs"/>
    <x v="434"/>
    <n v="349"/>
    <n v="355"/>
    <s v="Other Pooja Needs"/>
    <n v="5"/>
    <n v="6"/>
    <n v="1.6901408450704225"/>
    <x v="0"/>
  </r>
  <r>
    <s v="Mop - Spin Refill"/>
    <x v="2"/>
    <s v="Mops, Brushes &amp; Scrubs"/>
    <x v="285"/>
    <n v="199"/>
    <n v="199"/>
    <s v="Mops, Wipers"/>
    <n v="4.2"/>
    <n v="0"/>
    <n v="0"/>
    <x v="1"/>
  </r>
  <r>
    <s v="Superfine Sugar/Sakkare Sachets White, Rectangular"/>
    <x v="4"/>
    <s v="Salt, Sugar &amp; Jaggery"/>
    <x v="528"/>
    <n v="160"/>
    <n v="160"/>
    <s v="Sugar &amp; Jaggery"/>
    <n v="4"/>
    <n v="0"/>
    <n v="0"/>
    <x v="1"/>
  </r>
  <r>
    <s v="Khaas Bath Soap - Wild Turmeric"/>
    <x v="0"/>
    <s v="Bath &amp; Hand Wash"/>
    <x v="1014"/>
    <n v="295"/>
    <n v="295"/>
    <s v="Bathing Bars &amp; Soaps"/>
    <n v="1"/>
    <n v="0"/>
    <n v="0"/>
    <x v="0"/>
  </r>
  <r>
    <s v="Fresh Guard Ocean Fresh Disinfectant Toilet Cleaner"/>
    <x v="2"/>
    <s v="All Purpose Cleaners"/>
    <x v="503"/>
    <n v="40"/>
    <n v="40"/>
    <s v="Toilet Cleaners"/>
    <n v="4.3"/>
    <n v="0"/>
    <n v="0"/>
    <x v="1"/>
  </r>
  <r>
    <s v="Roff Cera Clean"/>
    <x v="2"/>
    <s v="All Purpose Cleaners"/>
    <x v="281"/>
    <n v="103"/>
    <n v="105"/>
    <s v="Floor &amp; Other Cleaners"/>
    <n v="4.0999999999999996"/>
    <n v="2"/>
    <n v="1.9047619047619047"/>
    <x v="1"/>
  </r>
  <r>
    <s v="Cold Pressed Oil - Mustard"/>
    <x v="3"/>
    <s v="Oils &amp; Vinegar"/>
    <x v="460"/>
    <n v="285"/>
    <n v="285"/>
    <s v="Organic &amp; Cold Press Oil"/>
    <n v="4.5"/>
    <n v="0"/>
    <n v="0"/>
    <x v="0"/>
  </r>
  <r>
    <s v="Rubber Bands - Nylon, Assorted Colour, 1 inch"/>
    <x v="2"/>
    <s v="Stationery"/>
    <x v="1244"/>
    <n v="295"/>
    <n v="295"/>
    <s v="Notebooks, Files, Folders"/>
    <n v="4"/>
    <n v="0"/>
    <n v="0"/>
    <x v="0"/>
  </r>
  <r>
    <s v="Stylo Food Plastic Container Printed - Green"/>
    <x v="1"/>
    <s v="Storage &amp; Accessories"/>
    <x v="140"/>
    <n v="119"/>
    <n v="182"/>
    <s v="Containers Sets"/>
    <n v="3.6"/>
    <n v="63"/>
    <n v="34.615384615384613"/>
    <x v="1"/>
  </r>
  <r>
    <s v="Perf Toilet Tissue Paper Roll Powder"/>
    <x v="2"/>
    <s v="Disposables, Garbage Bag"/>
    <x v="744"/>
    <n v="325"/>
    <n v="325"/>
    <s v="Paper Napkin, Tissue Box"/>
    <n v="5"/>
    <n v="0"/>
    <n v="0"/>
    <x v="0"/>
  </r>
  <r>
    <s v="Peanut Curd"/>
    <x v="7"/>
    <s v="Dairy"/>
    <x v="1189"/>
    <n v="140"/>
    <n v="140"/>
    <s v="Curd"/>
    <n v="4"/>
    <n v="0"/>
    <n v="0"/>
    <x v="1"/>
  </r>
  <r>
    <s v="Spray Glass Water Bottle With Cork - Red"/>
    <x v="1"/>
    <s v="Storage &amp; Accessories"/>
    <x v="173"/>
    <n v="439"/>
    <n v="540"/>
    <s v="Water &amp; Fridge Bottles"/>
    <n v="2.7"/>
    <n v="101"/>
    <n v="18.703703703703702"/>
    <x v="0"/>
  </r>
  <r>
    <s v="Multi Millet Granola"/>
    <x v="3"/>
    <s v="Cereals &amp; Breakfast"/>
    <x v="16"/>
    <n v="300"/>
    <n v="300"/>
    <s v="Cereal &amp; Granola Bars"/>
    <n v="3"/>
    <n v="0"/>
    <n v="0"/>
    <x v="0"/>
  </r>
  <r>
    <s v="Pickle - Mango Sliced"/>
    <x v="5"/>
    <s v="Pickles &amp; Chutney"/>
    <x v="181"/>
    <n v="90"/>
    <n v="90"/>
    <s v="Lime &amp; Mango Pickle"/>
    <n v="4.0999999999999996"/>
    <n v="0"/>
    <n v="0"/>
    <x v="1"/>
  </r>
  <r>
    <s v="Glass Water Bottle - Aquaria Organic Pink"/>
    <x v="1"/>
    <s v="Storage &amp; Accessories"/>
    <x v="24"/>
    <n v="369"/>
    <n v="425"/>
    <s v="Water &amp; Fridge Bottles"/>
    <n v="4.5"/>
    <n v="56"/>
    <n v="13.176470588235293"/>
    <x v="0"/>
  </r>
  <r>
    <s v="Multipurpose Airtight Transparent Plastic Container Combo - Keep Fresh, Orange"/>
    <x v="1"/>
    <s v="Storage &amp; Accessories"/>
    <x v="140"/>
    <n v="469"/>
    <n v="796"/>
    <s v="Containers Sets"/>
    <n v="3.5"/>
    <n v="327"/>
    <n v="41.08040201005025"/>
    <x v="0"/>
  </r>
  <r>
    <s v="Olives Sliced - Black"/>
    <x v="3"/>
    <s v="Tinned &amp; Processed Food"/>
    <x v="255"/>
    <n v="225"/>
    <n v="225"/>
    <s v="Olive, Jalapeno, Gherkin"/>
    <n v="4.2"/>
    <n v="0"/>
    <n v="0"/>
    <x v="0"/>
  </r>
  <r>
    <s v="Organic Rajma/Capparadavare Sharmili"/>
    <x v="4"/>
    <s v="Organic Staples"/>
    <x v="34"/>
    <n v="190"/>
    <n v="229"/>
    <s v="Organic Dals &amp; Pulses"/>
    <n v="3.9"/>
    <n v="39"/>
    <n v="17.030567685589521"/>
    <x v="1"/>
  </r>
  <r>
    <s v="Cocoa Spread"/>
    <x v="5"/>
    <s v="Spreads, Sauces, Ketchup"/>
    <x v="1245"/>
    <n v="249"/>
    <n v="249"/>
    <s v="Choco &amp; Nut Spread"/>
    <n v="3"/>
    <n v="0"/>
    <n v="0"/>
    <x v="0"/>
  </r>
  <r>
    <s v="Sprinklers - Iodised Table Salt/Uppu"/>
    <x v="4"/>
    <s v="Salt, Sugar &amp; Jaggery"/>
    <x v="35"/>
    <n v="35"/>
    <n v="35"/>
    <s v="Salts"/>
    <n v="4.3"/>
    <n v="0"/>
    <n v="0"/>
    <x v="1"/>
  </r>
  <r>
    <s v="Sonamasuri Hand Pounded"/>
    <x v="4"/>
    <s v="Organic Staples"/>
    <x v="43"/>
    <n v="498.75"/>
    <n v="525"/>
    <s v="Organic Rice, Other Rice"/>
    <n v="3.9"/>
    <n v="26.25"/>
    <n v="5"/>
    <x v="0"/>
  </r>
  <r>
    <s v="Anti-Cavity Natural Ayurvedic Clove Oil Toothpaste"/>
    <x v="0"/>
    <s v="Oral Care"/>
    <x v="632"/>
    <n v="80"/>
    <n v="80"/>
    <s v="Toothpaste"/>
    <n v="4.2"/>
    <n v="0"/>
    <n v="0"/>
    <x v="1"/>
  </r>
  <r>
    <s v="Bright Star Galaxy SS Casserole"/>
    <x v="1"/>
    <s v="Flask &amp; Casserole"/>
    <x v="140"/>
    <n v="739"/>
    <n v="1186"/>
    <s v="Casserole"/>
    <n v="5"/>
    <n v="447"/>
    <n v="37.689713322091059"/>
    <x v="2"/>
  </r>
  <r>
    <s v="Mustard/Sasive - Pesticide Free"/>
    <x v="4"/>
    <s v="Masalas &amp; Spices"/>
    <x v="26"/>
    <n v="40.5"/>
    <n v="45"/>
    <s v="Whole Spices"/>
    <n v="4.2"/>
    <n v="4.5"/>
    <n v="10"/>
    <x v="1"/>
  </r>
  <r>
    <s v="Loofah/Sponge Scrubber/Body Bath - Hangable, Dual Side, Brown, BH-061D BRN"/>
    <x v="0"/>
    <s v="Bath &amp; Hand Wash"/>
    <x v="318"/>
    <n v="189"/>
    <n v="275"/>
    <s v="Bathing Accessories"/>
    <n v="5"/>
    <n v="86"/>
    <n v="31.272727272727273"/>
    <x v="1"/>
  </r>
  <r>
    <s v="ON 2-In-1 Pocket Perfume - Man, Day &amp; Night"/>
    <x v="0"/>
    <s v="Fragrances &amp; Deos"/>
    <x v="36"/>
    <n v="90"/>
    <n v="90"/>
    <s v="Men's Deodorants"/>
    <n v="4.5999999999999996"/>
    <n v="0"/>
    <n v="0"/>
    <x v="1"/>
  </r>
  <r>
    <s v="Marvel Avengers Kids Sipper Bottle"/>
    <x v="1"/>
    <s v="Storage &amp; Accessories"/>
    <x v="91"/>
    <n v="269"/>
    <n v="349"/>
    <s v="Lunch Boxes"/>
    <n v="3.5"/>
    <n v="80"/>
    <n v="22.922636103151863"/>
    <x v="0"/>
  </r>
  <r>
    <s v="Certified Organic - Pumpkin Seeds/Kumbalakayi Bija"/>
    <x v="4"/>
    <s v="Dry Fruits"/>
    <x v="1007"/>
    <n v="199"/>
    <n v="199"/>
    <s v="Other Dry Fruits"/>
    <n v="4.3"/>
    <n v="0"/>
    <n v="0"/>
    <x v="1"/>
  </r>
  <r>
    <s v="Wheatnourish Wheatgerm Oil &amp; Honey Massage Creme"/>
    <x v="0"/>
    <s v="Skin Care"/>
    <x v="257"/>
    <n v="596.25"/>
    <n v="795"/>
    <s v="Face Care"/>
    <n v="5"/>
    <n v="198.75"/>
    <n v="25"/>
    <x v="2"/>
  </r>
  <r>
    <s v="Natural Blossom Honey"/>
    <x v="5"/>
    <s v="Spreads, Sauces, Ketchup"/>
    <x v="1246"/>
    <n v="199"/>
    <n v="199"/>
    <s v="Honey"/>
    <n v="4.2"/>
    <n v="0"/>
    <n v="0"/>
    <x v="1"/>
  </r>
  <r>
    <s v="Sante Infuser Water Bottle - Orange"/>
    <x v="1"/>
    <s v="Storage &amp; Accessories"/>
    <x v="33"/>
    <n v="109"/>
    <n v="249"/>
    <s v="Water &amp; Fridge Bottles"/>
    <n v="3.8"/>
    <n v="140"/>
    <n v="56.224899598393577"/>
    <x v="1"/>
  </r>
  <r>
    <s v="Jaggery Spiced Cashews Trail Mix"/>
    <x v="3"/>
    <s v="Snacks, Dry Fruits, Nuts"/>
    <x v="617"/>
    <n v="595"/>
    <n v="595"/>
    <s v="Trail &amp; Cocktail Mixes"/>
    <n v="5"/>
    <n v="0"/>
    <n v="0"/>
    <x v="2"/>
  </r>
  <r>
    <s v="Mooch &amp; Beard Oil - 4X4"/>
    <x v="0"/>
    <s v="Men's Grooming"/>
    <x v="376"/>
    <n v="230"/>
    <n v="299"/>
    <s v="Moustache &amp; Beard Care"/>
    <n v="4.0999999999999996"/>
    <n v="69"/>
    <n v="23.076923076923077"/>
    <x v="0"/>
  </r>
  <r>
    <s v="Tea Tree &amp; Vetiver Aroma Radical Refresher Shampoo"/>
    <x v="0"/>
    <s v="Hair Care"/>
    <x v="688"/>
    <n v="600"/>
    <n v="600"/>
    <s v="Shampoo &amp; Conditioner"/>
    <n v="3"/>
    <n v="0"/>
    <n v="0"/>
    <x v="2"/>
  </r>
  <r>
    <s v="Badam Halwa"/>
    <x v="5"/>
    <s v="Indian Mithai"/>
    <x v="429"/>
    <n v="50"/>
    <n v="50"/>
    <s v="Tinned, Packed Sweets"/>
    <n v="3.8"/>
    <n v="0"/>
    <n v="0"/>
    <x v="1"/>
  </r>
  <r>
    <s v="Nourishing Skin Cream"/>
    <x v="0"/>
    <s v="Skin Care"/>
    <x v="134"/>
    <n v="71.25"/>
    <n v="75"/>
    <s v="Body Care"/>
    <n v="4.0999999999999996"/>
    <n v="3.75"/>
    <n v="5"/>
    <x v="1"/>
  </r>
  <r>
    <s v="Strawberry Candy"/>
    <x v="5"/>
    <s v="Chocolates &amp; Candies"/>
    <x v="687"/>
    <n v="40"/>
    <n v="40"/>
    <s v="Toffee, Candy &amp; Lollypop"/>
    <n v="4.3"/>
    <n v="0"/>
    <n v="0"/>
    <x v="1"/>
  </r>
  <r>
    <s v="Series Pre Shave Gel With Aloe - Sensitive Skin"/>
    <x v="0"/>
    <s v="Men's Grooming"/>
    <x v="44"/>
    <n v="279.64999999999998"/>
    <n v="329"/>
    <s v="Shaving Care"/>
    <n v="3.8"/>
    <n v="49.350000000000023"/>
    <n v="15.000000000000005"/>
    <x v="0"/>
  </r>
  <r>
    <s v="Classic Wafer Cremkakao Chocolate"/>
    <x v="3"/>
    <s v="Chocolates &amp; Biscuits"/>
    <x v="467"/>
    <n v="369"/>
    <n v="369"/>
    <s v="Cookies, Biscotti, Wafer"/>
    <n v="3.7"/>
    <n v="0"/>
    <n v="0"/>
    <x v="0"/>
  </r>
  <r>
    <s v="Global Edition, Bali Bliss"/>
    <x v="0"/>
    <s v="Fragrances &amp; Deos"/>
    <x v="222"/>
    <n v="150"/>
    <n v="250"/>
    <s v="Men's Deodorants"/>
    <n v="3.1"/>
    <n v="100"/>
    <n v="40"/>
    <x v="1"/>
  </r>
  <r>
    <s v="Roasted Seaweed Nori Snack - Wasabi"/>
    <x v="3"/>
    <s v="Cooking &amp; Baking Needs"/>
    <x v="1247"/>
    <n v="75"/>
    <n v="75"/>
    <s v="Herbs, Seasonings &amp; Rubs"/>
    <n v="3.1"/>
    <n v="0"/>
    <n v="0"/>
    <x v="1"/>
  </r>
  <r>
    <s v="Hexa Designer Plastic Planter Pot - Terracotta Colour"/>
    <x v="1"/>
    <s v="Gardening"/>
    <x v="494"/>
    <n v="155"/>
    <n v="155"/>
    <s v="Pots, Planters &amp; Trays"/>
    <n v="4.0999999999999996"/>
    <n v="0"/>
    <n v="0"/>
    <x v="1"/>
  </r>
  <r>
    <s v="Cardamom - Whole Green"/>
    <x v="3"/>
    <s v="Cooking &amp; Baking Needs"/>
    <x v="389"/>
    <n v="189.05"/>
    <n v="199"/>
    <s v="Herbs, Seasonings &amp; Rubs"/>
    <n v="3.8"/>
    <n v="9.9499999999999886"/>
    <n v="4.9999999999999947"/>
    <x v="1"/>
  </r>
  <r>
    <s v="Korea - Herbs, Fairness Facial Mask"/>
    <x v="0"/>
    <s v="Skin Care"/>
    <x v="537"/>
    <n v="163.36000000000001"/>
    <n v="297"/>
    <s v="Face Care"/>
    <n v="4.5"/>
    <n v="133.63999999999999"/>
    <n v="44.996632996632989"/>
    <x v="1"/>
  </r>
  <r>
    <s v="Fragrance Body Spray For Men (1000 sprays) - Ultimate"/>
    <x v="0"/>
    <s v="Men's Grooming"/>
    <x v="459"/>
    <n v="184"/>
    <n v="230"/>
    <s v="Men's Deodorants"/>
    <n v="4"/>
    <n v="46"/>
    <n v="20"/>
    <x v="1"/>
  </r>
  <r>
    <s v="Himalayan - Pink Salt/Uppu"/>
    <x v="4"/>
    <s v="Salt, Sugar &amp; Jaggery"/>
    <x v="237"/>
    <n v="93.75"/>
    <n v="125"/>
    <s v="Salts"/>
    <n v="4.3"/>
    <n v="31.25"/>
    <n v="25"/>
    <x v="1"/>
  </r>
  <r>
    <s v="Combo - Cocoa Butter Moisturizing Lotion"/>
    <x v="0"/>
    <s v="Skin Care"/>
    <x v="754"/>
    <n v="153"/>
    <n v="180"/>
    <s v="Body Care"/>
    <n v="1.5"/>
    <n v="27"/>
    <n v="15"/>
    <x v="1"/>
  </r>
  <r>
    <s v="Moisturising Cold Cream"/>
    <x v="0"/>
    <s v="Skin Care"/>
    <x v="419"/>
    <n v="85.44"/>
    <n v="89"/>
    <s v="Face Care"/>
    <n v="4.2"/>
    <n v="3.5600000000000023"/>
    <n v="4.0000000000000027"/>
    <x v="1"/>
  </r>
  <r>
    <s v="Stainless Steel Cookware - With Lid, Induction Friendly, Bellevue"/>
    <x v="1"/>
    <s v="Cookware &amp; Non Stick"/>
    <x v="547"/>
    <n v="1099"/>
    <n v="1500"/>
    <s v="Cookware Sets"/>
    <n v="3.2"/>
    <n v="401"/>
    <n v="26.733333333333334"/>
    <x v="2"/>
  </r>
  <r>
    <s v="Fields Of Gold Organic Chia Seeds"/>
    <x v="4"/>
    <s v="Masalas &amp; Spices"/>
    <x v="128"/>
    <n v="140"/>
    <n v="140"/>
    <s v="Herbs &amp; Seasoning"/>
    <n v="4.0999999999999996"/>
    <n v="0"/>
    <n v="0"/>
    <x v="1"/>
  </r>
  <r>
    <s v="Milk Cookies"/>
    <x v="5"/>
    <s v="Biscuits &amp; Cookies"/>
    <x v="1248"/>
    <n v="28.14"/>
    <n v="42"/>
    <s v="Cookies"/>
    <n v="4.5"/>
    <n v="13.86"/>
    <n v="33"/>
    <x v="1"/>
  </r>
  <r>
    <s v="Rangeela Creative Clay - BL PK, Fevi Create"/>
    <x v="2"/>
    <s v="Stationery"/>
    <x v="281"/>
    <n v="98"/>
    <n v="100"/>
    <s v="Colours &amp; Crayons"/>
    <n v="3.8"/>
    <n v="2"/>
    <n v="2"/>
    <x v="1"/>
  </r>
  <r>
    <s v="Ready To Cook - Quinoa Besibellabath"/>
    <x v="5"/>
    <s v="Ready To Cook &amp; Eat"/>
    <x v="267"/>
    <n v="171"/>
    <n v="190"/>
    <s v="Breakfast &amp; Snack Mixes"/>
    <n v="5"/>
    <n v="19"/>
    <n v="10"/>
    <x v="1"/>
  </r>
  <r>
    <s v="Bathing Soap"/>
    <x v="0"/>
    <s v="Bath &amp; Hand Wash"/>
    <x v="117"/>
    <n v="156.80000000000001"/>
    <n v="160"/>
    <s v="Bathing Bars &amp; Soaps"/>
    <n v="4.3"/>
    <n v="3.1999999999999886"/>
    <n v="1.9999999999999929"/>
    <x v="1"/>
  </r>
  <r>
    <s v="Nomarks - Ayurvedic Antimarks Cream For Dry Skin"/>
    <x v="0"/>
    <s v="Health &amp; Medicine"/>
    <x v="109"/>
    <n v="105"/>
    <n v="140"/>
    <s v="Face Care"/>
    <n v="4.0999999999999996"/>
    <n v="35"/>
    <n v="25"/>
    <x v="1"/>
  </r>
  <r>
    <s v="Instant Energy Health Drink - Regular, Refill"/>
    <x v="6"/>
    <s v="Health Drink, Supplement"/>
    <x v="879"/>
    <n v="180"/>
    <n v="180"/>
    <s v="Glucose Powder, Tablets"/>
    <n v="4.4000000000000004"/>
    <n v="0"/>
    <n v="0"/>
    <x v="1"/>
  </r>
  <r>
    <s v="Freshmatic Automatic Air Freshener Refill - Nagpur Narangi"/>
    <x v="2"/>
    <s v="Fresheners &amp; Repellents"/>
    <x v="421"/>
    <n v="289"/>
    <n v="310"/>
    <s v="Air Freshener"/>
    <n v="3.8"/>
    <n v="21"/>
    <n v="6.774193548387097"/>
    <x v="0"/>
  </r>
  <r>
    <s v="Mustard - Yellow, American"/>
    <x v="3"/>
    <s v="Sauces, Spreads &amp; Dips"/>
    <x v="905"/>
    <n v="190"/>
    <n v="190"/>
    <s v="Mustard &amp; Cheese Sauces"/>
    <n v="3.6"/>
    <n v="0"/>
    <n v="0"/>
    <x v="1"/>
  </r>
  <r>
    <s v="Plastic Dustbin / Garbage Bin without Lid - Blue Colour"/>
    <x v="2"/>
    <s v="Bins &amp; Bathroom Ware"/>
    <x v="175"/>
    <n v="139"/>
    <n v="199"/>
    <s v="Dustbins"/>
    <n v="3.9"/>
    <n v="60"/>
    <n v="30.150753768844222"/>
    <x v="1"/>
  </r>
  <r>
    <s v="Rasam Powder"/>
    <x v="4"/>
    <s v="Masalas &amp; Spices"/>
    <x v="339"/>
    <n v="108"/>
    <n v="108"/>
    <s v="Powdered Spices"/>
    <n v="4"/>
    <n v="0"/>
    <n v="0"/>
    <x v="1"/>
  </r>
  <r>
    <s v="Samvruddhi Herbal Deepa Thailam"/>
    <x v="4"/>
    <s v="Edible Oils &amp; Ghee"/>
    <x v="1249"/>
    <n v="525"/>
    <n v="525"/>
    <s v="Other Edible Oils"/>
    <n v="3"/>
    <n v="0"/>
    <n v="0"/>
    <x v="2"/>
  </r>
  <r>
    <s v="Petits Pois letulvee"/>
    <x v="3"/>
    <s v="Tinned &amp; Processed Food"/>
    <x v="926"/>
    <n v="250"/>
    <n v="250"/>
    <s v="Beans &amp; Pulses"/>
    <n v="5"/>
    <n v="0"/>
    <n v="0"/>
    <x v="0"/>
  </r>
  <r>
    <s v="Bridal Glow Facial Kit"/>
    <x v="0"/>
    <s v="Skin Care"/>
    <x v="63"/>
    <n v="400"/>
    <n v="400"/>
    <s v="Face Care"/>
    <n v="4.9000000000000004"/>
    <n v="0"/>
    <n v="0"/>
    <x v="0"/>
  </r>
  <r>
    <s v="Almond Butter WithÂ Dark ChocolateÂ &amp; 51% Almonds - Crunchy"/>
    <x v="3"/>
    <s v="Sauces, Spreads &amp; Dips"/>
    <x v="435"/>
    <n v="269.85000000000002"/>
    <n v="299"/>
    <s v="Chocolate, Peanut Spread"/>
    <n v="4.5"/>
    <n v="29.149999999999977"/>
    <n v="9.7491638795986546"/>
    <x v="0"/>
  </r>
  <r>
    <s v="Naan Chips - Chatpata Pudina"/>
    <x v="3"/>
    <s v="Snacks, Dry Fruits, Nuts"/>
    <x v="563"/>
    <n v="40"/>
    <n v="40"/>
    <s v="Nachos &amp; Chips"/>
    <n v="3.6"/>
    <n v="0"/>
    <n v="0"/>
    <x v="1"/>
  </r>
  <r>
    <s v="Perfumed Deo - Livewire"/>
    <x v="0"/>
    <s v="Fragrances &amp; Deos"/>
    <x v="633"/>
    <n v="114"/>
    <n v="190"/>
    <s v="Women's Deodorants"/>
    <n v="3.6"/>
    <n v="76"/>
    <n v="40"/>
    <x v="1"/>
  </r>
  <r>
    <s v="Cake Mix - Choco Fudge Rich Chocolate"/>
    <x v="5"/>
    <s v="Ready To Cook &amp; Eat"/>
    <x v="1250"/>
    <n v="250.75"/>
    <n v="295"/>
    <s v="Home Baking"/>
    <n v="4.0999999999999996"/>
    <n v="44.25"/>
    <n v="15"/>
    <x v="0"/>
  </r>
  <r>
    <s v="Hygiene Hand Wipes With Anti-bacterial Actives- Skin-Friendly"/>
    <x v="0"/>
    <s v="Bath &amp; Hand Wash"/>
    <x v="1251"/>
    <n v="99.5"/>
    <n v="199"/>
    <s v="Hand Wash &amp; Sanitizers"/>
    <n v="4.3"/>
    <n v="99.5"/>
    <n v="50"/>
    <x v="1"/>
  </r>
  <r>
    <s v="Steel Spoon set - Coffee, Monde"/>
    <x v="1"/>
    <s v="Crockery &amp; Cutlery"/>
    <x v="131"/>
    <n v="79"/>
    <n v="105"/>
    <s v="Cutlery, Spoon &amp; Fork"/>
    <n v="3.3"/>
    <n v="26"/>
    <n v="24.761904761904763"/>
    <x v="1"/>
  </r>
  <r>
    <s v="Insulated Stainless Steel Easy Sip Bottle - Want To Be A Doctor, Double Wall"/>
    <x v="1"/>
    <s v="Storage &amp; Accessories"/>
    <x v="683"/>
    <n v="749"/>
    <n v="825"/>
    <s v="Lunch Boxes"/>
    <n v="2"/>
    <n v="76"/>
    <n v="9.2121212121212128"/>
    <x v="2"/>
  </r>
  <r>
    <s v="Toothbrush - Germi Check Flexi (Action Medium)"/>
    <x v="0"/>
    <s v="Oral Care"/>
    <x v="130"/>
    <n v="30"/>
    <n v="30"/>
    <s v="Toothbrush"/>
    <n v="3.9"/>
    <n v="0"/>
    <n v="0"/>
    <x v="1"/>
  </r>
  <r>
    <s v="Moroccan Argan Conditioner"/>
    <x v="0"/>
    <s v="Hair Care"/>
    <x v="8"/>
    <n v="449"/>
    <n v="449"/>
    <s v="Shampoo &amp; Conditioner"/>
    <n v="3.8"/>
    <n v="0"/>
    <n v="0"/>
    <x v="0"/>
  </r>
  <r>
    <s v="Beauty Moisture Face Wash"/>
    <x v="0"/>
    <s v="Skin Care"/>
    <x v="261"/>
    <n v="140"/>
    <n v="175"/>
    <s v="Face Care"/>
    <n v="4.3"/>
    <n v="35"/>
    <n v="20"/>
    <x v="1"/>
  </r>
  <r>
    <s v="Pantry/Cookie/Snacks Round Glass Jar With Blue Lid"/>
    <x v="1"/>
    <s v="Crockery &amp; Cutlery"/>
    <x v="96"/>
    <n v="229"/>
    <n v="280"/>
    <s v="Glassware"/>
    <n v="3.9"/>
    <n v="51"/>
    <n v="18.214285714285715"/>
    <x v="0"/>
  </r>
  <r>
    <s v="Tea Bags - Ginger"/>
    <x v="6"/>
    <s v="Tea"/>
    <x v="179"/>
    <n v="166"/>
    <n v="195"/>
    <s v="Tea Bags"/>
    <n v="4.2"/>
    <n v="29"/>
    <n v="14.871794871794872"/>
    <x v="1"/>
  </r>
  <r>
    <s v="Kasuri Methi"/>
    <x v="4"/>
    <s v="Masalas &amp; Spices"/>
    <x v="269"/>
    <n v="25"/>
    <n v="25"/>
    <s v="Whole Spices"/>
    <n v="4.2"/>
    <n v="0"/>
    <n v="0"/>
    <x v="1"/>
  </r>
  <r>
    <s v="Three Fold Premium Umbrella - Three Fold, Auto Open &amp; Close, Windproof, Plain Black Coloured"/>
    <x v="1"/>
    <s v="Storage &amp; Accessories"/>
    <x v="1252"/>
    <n v="969"/>
    <n v="1499"/>
    <s v="Umbrella"/>
    <n v="5"/>
    <n v="530"/>
    <n v="35.356904603068713"/>
    <x v="2"/>
  </r>
  <r>
    <s v="Chai/100% Melamine Smart Coffee Mug Set - Red"/>
    <x v="1"/>
    <s v="Crockery &amp; Cutlery"/>
    <x v="367"/>
    <n v="659"/>
    <n v="818"/>
    <s v="Cups, Mugs &amp; Tumblers"/>
    <n v="2.9"/>
    <n v="159"/>
    <n v="19.437652811735941"/>
    <x v="2"/>
  </r>
  <r>
    <s v="Pet Solitaire Container Set"/>
    <x v="1"/>
    <s v="Storage &amp; Accessories"/>
    <x v="33"/>
    <n v="189"/>
    <n v="353"/>
    <s v="Containers Sets"/>
    <n v="3.7"/>
    <n v="164"/>
    <n v="46.458923512747873"/>
    <x v="1"/>
  </r>
  <r>
    <s v="Anti Bacto Scrub"/>
    <x v="2"/>
    <s v="Mops, Brushes &amp; Scrubs"/>
    <x v="455"/>
    <n v="15"/>
    <n v="15"/>
    <s v="Utensil Scrub-Pad, Glove"/>
    <n v="4.3"/>
    <n v="0"/>
    <n v="0"/>
    <x v="1"/>
  </r>
  <r>
    <s v="Almond Soap"/>
    <x v="0"/>
    <s v="Bath &amp; Hand Wash"/>
    <x v="121"/>
    <n v="66.5"/>
    <n v="70"/>
    <s v="Bathing Bars &amp; Soaps"/>
    <n v="4.0999999999999996"/>
    <n v="3.5"/>
    <n v="5"/>
    <x v="1"/>
  </r>
  <r>
    <s v="Glycerin"/>
    <x v="0"/>
    <s v="Health &amp; Medicine"/>
    <x v="1253"/>
    <n v="150"/>
    <n v="150"/>
    <s v="Everyday Medicine"/>
    <n v="4.0999999999999996"/>
    <n v="0"/>
    <n v="0"/>
    <x v="1"/>
  </r>
  <r>
    <s v="Instant - Millets Dosa Mix"/>
    <x v="5"/>
    <s v="Ready To Cook &amp; Eat"/>
    <x v="917"/>
    <n v="150"/>
    <n v="150"/>
    <s v="Heat &amp; Eat Ready Meals"/>
    <n v="3.3"/>
    <n v="0"/>
    <n v="0"/>
    <x v="1"/>
  </r>
  <r>
    <s v="Soap Bar - Lemon &amp; Tea Tree Oil"/>
    <x v="0"/>
    <s v="Bath &amp; Hand Wash"/>
    <x v="39"/>
    <n v="35"/>
    <n v="35"/>
    <s v="Bathing Bars &amp; Soaps"/>
    <n v="4.3"/>
    <n v="0"/>
    <n v="0"/>
    <x v="1"/>
  </r>
  <r>
    <s v="Gold Face Pack"/>
    <x v="0"/>
    <s v="Skin Care"/>
    <x v="61"/>
    <n v="385"/>
    <n v="550"/>
    <s v="Face Care"/>
    <n v="5"/>
    <n v="165"/>
    <n v="30"/>
    <x v="0"/>
  </r>
  <r>
    <s v="Chai/Tea/Coffee Bonechina Coffee Time Carpet Series Mug"/>
    <x v="1"/>
    <s v="Crockery &amp; Cutlery"/>
    <x v="910"/>
    <n v="534"/>
    <n v="534"/>
    <s v="Cups, Mugs &amp; Tumblers"/>
    <n v="3.5"/>
    <n v="0"/>
    <n v="0"/>
    <x v="2"/>
  </r>
  <r>
    <s v="Hydro Replenish Under Eye Recovery Gel"/>
    <x v="0"/>
    <s v="Skin Care"/>
    <x v="192"/>
    <n v="209.3"/>
    <n v="299"/>
    <s v="Eye Care"/>
    <n v="4"/>
    <n v="89.699999999999989"/>
    <n v="29.999999999999993"/>
    <x v="0"/>
  </r>
  <r>
    <s v="Plastic Bucket With Handle - Pink, Super Saver, 10300PK"/>
    <x v="2"/>
    <s v="Bins &amp; Bathroom Ware"/>
    <x v="298"/>
    <n v="199"/>
    <n v="313"/>
    <s v="Buckets &amp; Mugs"/>
    <n v="4"/>
    <n v="114"/>
    <n v="36.421725239616613"/>
    <x v="1"/>
  </r>
  <r>
    <s v="Charcoal Anti Pollution Foaming Face wash"/>
    <x v="0"/>
    <s v="Skin Care"/>
    <x v="550"/>
    <n v="280"/>
    <n v="350"/>
    <s v="Face Care"/>
    <n v="3"/>
    <n v="70"/>
    <n v="20"/>
    <x v="0"/>
  </r>
  <r>
    <s v="Chai/100% Melamine Glory Coffee Mug Set - Black"/>
    <x v="1"/>
    <s v="Crockery &amp; Cutlery"/>
    <x v="367"/>
    <n v="619"/>
    <n v="764"/>
    <s v="Cups, Mugs &amp; Tumblers"/>
    <n v="2.6"/>
    <n v="145"/>
    <n v="18.979057591623036"/>
    <x v="2"/>
  </r>
  <r>
    <s v="Premium Care X-Large Diapers - Super Value Pack"/>
    <x v="8"/>
    <s v="Diapers &amp; Wipes"/>
    <x v="258"/>
    <n v="2375.2800000000002"/>
    <n v="3299"/>
    <s v="Diapers"/>
    <n v="3.2"/>
    <n v="923.7199999999998"/>
    <n v="27.999999999999996"/>
    <x v="2"/>
  </r>
  <r>
    <s v="Bhut Sriracha Sauce"/>
    <x v="3"/>
    <s v="Sauces, Spreads &amp; Dips"/>
    <x v="563"/>
    <n v="99"/>
    <n v="99"/>
    <s v="Thai &amp; Asian Sauces"/>
    <n v="4.3"/>
    <n v="0"/>
    <n v="0"/>
    <x v="1"/>
  </r>
  <r>
    <s v="Bio Aloe Vera Sunscreen - SPF 30"/>
    <x v="0"/>
    <s v="Skin Care"/>
    <x v="114"/>
    <n v="186.75"/>
    <n v="249"/>
    <s v="Face Care"/>
    <n v="2.7"/>
    <n v="62.25"/>
    <n v="25"/>
    <x v="1"/>
  </r>
  <r>
    <s v="Loofah/Sponge Scrubber/Body Bath  - Black, BH-019 BLK"/>
    <x v="0"/>
    <s v="Bath &amp; Hand Wash"/>
    <x v="318"/>
    <n v="109"/>
    <n v="150"/>
    <s v="Bathing Accessories"/>
    <n v="3.1"/>
    <n v="41"/>
    <n v="27.333333333333332"/>
    <x v="1"/>
  </r>
  <r>
    <s v="Butter Milk - Uht, Spicy"/>
    <x v="7"/>
    <s v="Dairy"/>
    <x v="1254"/>
    <n v="15"/>
    <n v="15"/>
    <s v="Buttermilk &amp; Lassi"/>
    <n v="4"/>
    <n v="0"/>
    <n v="0"/>
    <x v="1"/>
  </r>
  <r>
    <s v="Neem Tulsi Toner"/>
    <x v="0"/>
    <s v="Skin Care"/>
    <x v="28"/>
    <n v="311.5"/>
    <n v="445"/>
    <s v="Face Care"/>
    <n v="3.6"/>
    <n v="133.5"/>
    <n v="30"/>
    <x v="0"/>
  </r>
  <r>
    <s v="So Soft Wet Wipes - Cologne Flavour"/>
    <x v="0"/>
    <s v="Skin Care"/>
    <x v="162"/>
    <n v="75"/>
    <n v="75"/>
    <s v="Face Care"/>
    <n v="4.3"/>
    <n v="0"/>
    <n v="0"/>
    <x v="1"/>
  </r>
  <r>
    <s v="Dog Biscuits"/>
    <x v="1"/>
    <s v="Pet Food &amp; Accessories"/>
    <x v="735"/>
    <n v="140"/>
    <n v="140"/>
    <s v="Pet Meals &amp; Treats"/>
    <n v="5"/>
    <n v="0"/>
    <n v="0"/>
    <x v="1"/>
  </r>
  <r>
    <s v="Chicken Masala"/>
    <x v="4"/>
    <s v="Masalas &amp; Spices"/>
    <x v="35"/>
    <n v="108.32"/>
    <n v="144"/>
    <s v="Blended Masalas"/>
    <n v="4.2"/>
    <n v="35.680000000000007"/>
    <n v="24.777777777777786"/>
    <x v="1"/>
  </r>
  <r>
    <s v="Musk Talcum Powder For Men &amp; Women - Fragrance &amp; Protection Against Body Odour"/>
    <x v="0"/>
    <s v="Bath &amp; Hand Wash"/>
    <x v="4"/>
    <n v="224.1"/>
    <n v="249"/>
    <s v="Talcum Powder"/>
    <n v="4.3"/>
    <n v="24.900000000000006"/>
    <n v="10.000000000000002"/>
    <x v="0"/>
  </r>
  <r>
    <s v="Hard Anodised Apple Duo Pressure Cooker-Black (20427)"/>
    <x v="1"/>
    <s v="Cookware &amp; Non Stick"/>
    <x v="213"/>
    <n v="2449"/>
    <n v="2870"/>
    <s v="Pressure Cookers"/>
    <n v="3.5"/>
    <n v="421"/>
    <n v="14.668989547038327"/>
    <x v="2"/>
  </r>
  <r>
    <s v="Glassware Bern Jug Set - Clear"/>
    <x v="1"/>
    <s v="Crockery &amp; Cutlery"/>
    <x v="24"/>
    <n v="529"/>
    <n v="755"/>
    <s v="Glassware"/>
    <n v="2.2999999999999998"/>
    <n v="226"/>
    <n v="29.933774834437084"/>
    <x v="2"/>
  </r>
  <r>
    <s v="Snack Pack - Strawberry With chunky Granola"/>
    <x v="3"/>
    <s v="Dairy &amp; Cheese"/>
    <x v="270"/>
    <n v="80"/>
    <n v="80"/>
    <s v="Flavoured &amp; Greek Yogurt"/>
    <n v="3.7"/>
    <n v="0"/>
    <n v="0"/>
    <x v="1"/>
  </r>
  <r>
    <s v="Mustard - Dl Jon"/>
    <x v="3"/>
    <s v="Sauces, Spreads &amp; Dips"/>
    <x v="410"/>
    <n v="190"/>
    <n v="190"/>
    <s v="Mustard &amp; Cheese Sauces"/>
    <n v="4"/>
    <n v="0"/>
    <n v="0"/>
    <x v="1"/>
  </r>
  <r>
    <s v="Corn Rings - Tangy Tomato"/>
    <x v="5"/>
    <s v="Snacks &amp; Namkeen"/>
    <x v="1255"/>
    <n v="15"/>
    <n v="15"/>
    <s v="Chips &amp; Corn Snacks"/>
    <n v="3.9"/>
    <n v="0"/>
    <n v="0"/>
    <x v="1"/>
  </r>
  <r>
    <s v="Microwaveable Plastic Container - Cook &amp; Store, Blue Lid, Transparent"/>
    <x v="1"/>
    <s v="Storage &amp; Accessories"/>
    <x v="365"/>
    <n v="179"/>
    <n v="359"/>
    <s v="Containers Sets"/>
    <n v="3.6"/>
    <n v="180"/>
    <n v="50.139275766016716"/>
    <x v="1"/>
  </r>
  <r>
    <s v="Olive Pomace Oil"/>
    <x v="3"/>
    <s v="Oils &amp; Vinegar"/>
    <x v="905"/>
    <n v="899"/>
    <n v="899"/>
    <s v="Pure, Pomace Olive Oil"/>
    <n v="3.8"/>
    <n v="0"/>
    <n v="0"/>
    <x v="2"/>
  </r>
  <r>
    <s v="Bergamot Essentail Oil - 100% Pure &amp; Natural"/>
    <x v="0"/>
    <s v="Skin Care"/>
    <x v="15"/>
    <n v="248.4"/>
    <n v="276"/>
    <s v="Aromatherapy"/>
    <n v="5"/>
    <n v="27.599999999999994"/>
    <n v="9.9999999999999982"/>
    <x v="0"/>
  </r>
  <r>
    <s v="Diaper Pants Super Value Box - Medium"/>
    <x v="8"/>
    <s v="Diapers &amp; Wipes"/>
    <x v="258"/>
    <n v="2087.2800000000002"/>
    <n v="2899"/>
    <s v="Diapers"/>
    <n v="4.2"/>
    <n v="811.7199999999998"/>
    <n v="27.999999999999996"/>
    <x v="2"/>
  </r>
  <r>
    <s v="Instant Diet Popcorn - 60% Less Salt"/>
    <x v="5"/>
    <s v="Snacks &amp; Namkeen"/>
    <x v="93"/>
    <n v="33"/>
    <n v="33"/>
    <s v="Chips &amp; Corn Snacks"/>
    <n v="4"/>
    <n v="0"/>
    <n v="0"/>
    <x v="1"/>
  </r>
  <r>
    <s v="Foaming Face Wash"/>
    <x v="0"/>
    <s v="Skin Care"/>
    <x v="790"/>
    <n v="311.25"/>
    <n v="495"/>
    <s v="Face Care"/>
    <n v="4.3"/>
    <n v="183.75"/>
    <n v="37.121212121212125"/>
    <x v="0"/>
  </r>
  <r>
    <s v="Snacks - Rings, Tomato &amp; Cheese, 2+ Years, 100% Natural &amp; Healthy"/>
    <x v="5"/>
    <s v="Breakfast Cereals"/>
    <x v="138"/>
    <n v="20"/>
    <n v="20"/>
    <s v="Chips &amp; Corn Snacks"/>
    <n v="3.7"/>
    <n v="0"/>
    <n v="0"/>
    <x v="1"/>
  </r>
  <r>
    <s v="Premium Digital Tampon - Heavy Flow"/>
    <x v="0"/>
    <s v="Feminine Hygiene"/>
    <x v="565"/>
    <n v="227.01"/>
    <n v="329"/>
    <s v="Tampons &amp; Menstrual Cups"/>
    <n v="5"/>
    <n v="101.99000000000001"/>
    <n v="31"/>
    <x v="0"/>
  </r>
  <r>
    <s v="Onion Powder"/>
    <x v="3"/>
    <s v="Cooking &amp; Baking Needs"/>
    <x v="204"/>
    <n v="67.5"/>
    <n v="75"/>
    <s v="Herbs, Seasonings &amp; Rubs"/>
    <n v="5"/>
    <n v="7.5"/>
    <n v="10"/>
    <x v="1"/>
  </r>
  <r>
    <s v="Chilli Billi Habanero"/>
    <x v="3"/>
    <s v="Sauces, Spreads &amp; Dips"/>
    <x v="389"/>
    <n v="99"/>
    <n v="99"/>
    <s v="Thai &amp; Asian Sauces"/>
    <n v="3.8"/>
    <n v="0"/>
    <n v="0"/>
    <x v="1"/>
  </r>
  <r>
    <s v="Himalayan Rock Salt/Uppu Powder"/>
    <x v="4"/>
    <s v="Salt, Sugar &amp; Jaggery"/>
    <x v="196"/>
    <n v="150"/>
    <n v="150"/>
    <s v="Salts"/>
    <n v="4.2"/>
    <n v="0"/>
    <n v="0"/>
    <x v="1"/>
  </r>
  <r>
    <s v="Organic Caserecce Pasta"/>
    <x v="3"/>
    <s v="Pasta, Soup &amp; Noodles"/>
    <x v="274"/>
    <n v="396"/>
    <n v="495"/>
    <s v="Pastas &amp; Spaghetti"/>
    <n v="5"/>
    <n v="99"/>
    <n v="20"/>
    <x v="0"/>
  </r>
  <r>
    <s v="Beard Growth Oil - Cedarwood &amp; Mandarin"/>
    <x v="0"/>
    <s v="Men's Grooming"/>
    <x v="468"/>
    <n v="275"/>
    <n v="349"/>
    <s v="Moustache &amp; Beard Care"/>
    <n v="3.7"/>
    <n v="74"/>
    <n v="21.203438395415471"/>
    <x v="0"/>
  </r>
  <r>
    <s v="Melamine Condiment With Spoon - Red"/>
    <x v="1"/>
    <s v="Crockery &amp; Cutlery"/>
    <x v="1083"/>
    <n v="229"/>
    <n v="295"/>
    <s v="Glassware"/>
    <n v="1"/>
    <n v="66"/>
    <n v="22.372881355932204"/>
    <x v="0"/>
  </r>
  <r>
    <s v="Facial Kit - Anti Tan Single"/>
    <x v="0"/>
    <s v="Skin Care"/>
    <x v="176"/>
    <n v="163"/>
    <n v="257"/>
    <s v="Face Care"/>
    <n v="4.0999999999999996"/>
    <n v="94"/>
    <n v="36.575875486381321"/>
    <x v="1"/>
  </r>
  <r>
    <s v="Almond Filled Chocolate Bar"/>
    <x v="3"/>
    <s v="Chocolates &amp; Biscuits"/>
    <x v="762"/>
    <n v="48"/>
    <n v="50"/>
    <s v="International Chocolates"/>
    <n v="4.4000000000000004"/>
    <n v="2"/>
    <n v="4"/>
    <x v="1"/>
  </r>
  <r>
    <s v="Cassia - Split"/>
    <x v="4"/>
    <s v="Masalas &amp; Spices"/>
    <x v="193"/>
    <n v="31"/>
    <n v="40"/>
    <s v="Whole Spices"/>
    <n v="4"/>
    <n v="9"/>
    <n v="22.5"/>
    <x v="1"/>
  </r>
  <r>
    <s v="Active Charcoal Face Scrub"/>
    <x v="0"/>
    <s v="Skin Care"/>
    <x v="63"/>
    <n v="200"/>
    <n v="200"/>
    <s v="Face Care"/>
    <n v="4.2"/>
    <n v="0"/>
    <n v="0"/>
    <x v="1"/>
  </r>
  <r>
    <s v="7X Beard Oil - Royal Oud, 7 Premium Oils Supports Beard Growth &amp; Nourishment"/>
    <x v="0"/>
    <s v="Men's Grooming"/>
    <x v="697"/>
    <n v="325"/>
    <n v="399"/>
    <s v="Moustache &amp; Beard Care"/>
    <n v="4"/>
    <n v="74"/>
    <n v="18.546365914786968"/>
    <x v="0"/>
  </r>
  <r>
    <s v="Mouth Freshener - Elachi"/>
    <x v="0"/>
    <s v="Oral Care"/>
    <x v="642"/>
    <n v="69.3"/>
    <n v="99"/>
    <s v="Mouthwash"/>
    <n v="4.2"/>
    <n v="29.700000000000003"/>
    <n v="30.000000000000004"/>
    <x v="1"/>
  </r>
  <r>
    <s v="Air Freshener - Dreams of Dew"/>
    <x v="2"/>
    <s v="Fresheners &amp; Repellents"/>
    <x v="409"/>
    <n v="45"/>
    <n v="45"/>
    <s v="Air Freshener"/>
    <n v="3.7"/>
    <n v="0"/>
    <n v="0"/>
    <x v="1"/>
  </r>
  <r>
    <s v="Table Ring - Trivet Round, Dia-15.5 cm"/>
    <x v="1"/>
    <s v="Kitchen Accessories"/>
    <x v="54"/>
    <n v="49"/>
    <n v="69"/>
    <s v="Kitchen Tools &amp; Other Accessories"/>
    <n v="3.6"/>
    <n v="20"/>
    <n v="28.985507246376812"/>
    <x v="1"/>
  </r>
  <r>
    <s v="Amazon Serving Spoon - No-3"/>
    <x v="1"/>
    <s v="Crockery &amp; Cutlery"/>
    <x v="1256"/>
    <n v="91"/>
    <n v="91"/>
    <s v="Cutlery, Spoon &amp; Fork"/>
    <n v="5"/>
    <n v="0"/>
    <n v="0"/>
    <x v="1"/>
  </r>
  <r>
    <s v="Toilet Cleaner"/>
    <x v="2"/>
    <s v="All Purpose Cleaners"/>
    <x v="849"/>
    <n v="73.099999999999994"/>
    <n v="86"/>
    <s v="Toilet Cleaners"/>
    <n v="4.3"/>
    <n v="12.900000000000006"/>
    <n v="15.000000000000005"/>
    <x v="1"/>
  </r>
  <r>
    <s v="Khus Khus/Gasagase"/>
    <x v="4"/>
    <s v="Masalas &amp; Spices"/>
    <x v="193"/>
    <n v="214"/>
    <n v="300"/>
    <s v="Whole Spices"/>
    <n v="3.9"/>
    <n v="86"/>
    <n v="28.666666666666668"/>
    <x v="0"/>
  </r>
  <r>
    <s v="Honey Comb Touch Non-Stick Cookware Set - Black"/>
    <x v="1"/>
    <s v="Cookware &amp; Non Stick"/>
    <x v="354"/>
    <n v="649"/>
    <n v="2429"/>
    <s v="Cookware Sets"/>
    <n v="3.1"/>
    <n v="1780"/>
    <n v="73.281185673116511"/>
    <x v="2"/>
  </r>
  <r>
    <s v="Organic Moong Dal/Hesaru Bele Atta"/>
    <x v="4"/>
    <s v="Organic Staples"/>
    <x v="34"/>
    <n v="88"/>
    <n v="125"/>
    <s v="Organic Flours"/>
    <n v="4"/>
    <n v="37"/>
    <n v="29.6"/>
    <x v="1"/>
  </r>
  <r>
    <s v="Borosilicate Glass Rectangular Food Container With Green Lid"/>
    <x v="1"/>
    <s v="Storage &amp; Accessories"/>
    <x v="318"/>
    <n v="269"/>
    <n v="449"/>
    <s v="Containers Sets"/>
    <n v="4.3"/>
    <n v="180"/>
    <n v="40.089086859688194"/>
    <x v="0"/>
  </r>
  <r>
    <s v="Sweet Dark 50% Dark Chocolate"/>
    <x v="3"/>
    <s v="Chocolates &amp; Biscuits"/>
    <x v="619"/>
    <n v="159"/>
    <n v="159"/>
    <s v="Luxury Chocolates, Gifts"/>
    <n v="4"/>
    <n v="0"/>
    <n v="0"/>
    <x v="1"/>
  </r>
  <r>
    <s v="Karare - Munchy Masala"/>
    <x v="5"/>
    <s v="Snacks &amp; Namkeen"/>
    <x v="330"/>
    <n v="45.9"/>
    <n v="60"/>
    <s v="Chips &amp; Corn Snacks"/>
    <n v="4.0999999999999996"/>
    <n v="14.100000000000001"/>
    <n v="23.500000000000004"/>
    <x v="1"/>
  </r>
  <r>
    <s v="Himalayan Pink Salt"/>
    <x v="3"/>
    <s v="Cooking &amp; Baking Needs"/>
    <x v="16"/>
    <n v="229"/>
    <n v="229"/>
    <s v="Exotic Sugar &amp; Salt"/>
    <n v="4"/>
    <n v="0"/>
    <n v="0"/>
    <x v="0"/>
  </r>
  <r>
    <s v="Noodles - Whole Wheat"/>
    <x v="3"/>
    <s v="Pasta, Soup &amp; Noodles"/>
    <x v="313"/>
    <n v="275"/>
    <n v="275"/>
    <s v="Imported Noodles"/>
    <n v="5"/>
    <n v="0"/>
    <n v="0"/>
    <x v="0"/>
  </r>
  <r>
    <s v="Glass Lunch Box - Microwave Safe Office Tiffin, ICY22SD3320"/>
    <x v="1"/>
    <s v="Storage &amp; Accessories"/>
    <x v="607"/>
    <n v="1039"/>
    <n v="1095"/>
    <s v="Lunch Boxes"/>
    <n v="3.1"/>
    <n v="56"/>
    <n v="5.1141552511415522"/>
    <x v="2"/>
  </r>
  <r>
    <s v="Premium Digital Tampon - Heavy Flow, FDA Approved"/>
    <x v="0"/>
    <s v="Feminine Hygiene"/>
    <x v="565"/>
    <n v="226.8"/>
    <n v="315"/>
    <s v="Tampons &amp; Menstrual Cups"/>
    <n v="4.7"/>
    <n v="88.199999999999989"/>
    <n v="27.999999999999993"/>
    <x v="0"/>
  </r>
  <r>
    <s v="Organic Rice Dosa Ready Mix"/>
    <x v="5"/>
    <s v="Ready To Cook &amp; Eat"/>
    <x v="43"/>
    <n v="85"/>
    <n v="85"/>
    <s v="Breakfast &amp; Snack Mixes"/>
    <n v="4.4000000000000004"/>
    <n v="0"/>
    <n v="0"/>
    <x v="1"/>
  </r>
  <r>
    <s v="Sona Masuri - Unpolished Rice/Akki"/>
    <x v="4"/>
    <s v="Rice &amp; Rice Products"/>
    <x v="208"/>
    <n v="390"/>
    <n v="520"/>
    <s v="Raw Rice"/>
    <n v="3.3"/>
    <n v="130"/>
    <n v="25"/>
    <x v="0"/>
  </r>
  <r>
    <s v="Vitamin C 10% Brightening Under Eye Serum With Vitamin E, B3, Hyaluronic Acid, Caffeine &amp; Green Tea"/>
    <x v="0"/>
    <s v="Skin Care"/>
    <x v="8"/>
    <n v="799"/>
    <n v="799"/>
    <s v="Eye Care"/>
    <n v="5"/>
    <n v="0"/>
    <n v="0"/>
    <x v="2"/>
  </r>
  <r>
    <s v="Borosilicate Select Glass Mixing Bowl With Blue Lid - Oven &amp; Microwave Safe"/>
    <x v="1"/>
    <s v="Crockery &amp; Cutlery"/>
    <x v="607"/>
    <n v="409"/>
    <n v="450"/>
    <s v="Glassware"/>
    <n v="4.4000000000000004"/>
    <n v="41"/>
    <n v="9.1111111111111107"/>
    <x v="0"/>
  </r>
  <r>
    <s v="Cold Pressed Mustard Oil"/>
    <x v="4"/>
    <s v="Edible Oils &amp; Ghee"/>
    <x v="251"/>
    <n v="237.5"/>
    <n v="250"/>
    <s v="Other Edible Oils"/>
    <n v="4.3"/>
    <n v="12.5"/>
    <n v="5"/>
    <x v="0"/>
  </r>
  <r>
    <s v="Oats Fibre Powder - All Natural, 80% Fibre Content, Nutritious"/>
    <x v="3"/>
    <s v="Cooking &amp; Baking Needs"/>
    <x v="168"/>
    <n v="285"/>
    <n v="300"/>
    <s v="Baking, Cake Decorations"/>
    <n v="4.8"/>
    <n v="15"/>
    <n v="5"/>
    <x v="0"/>
  </r>
  <r>
    <s v="Masala - Chicken"/>
    <x v="4"/>
    <s v="Masalas &amp; Spices"/>
    <x v="269"/>
    <n v="70"/>
    <n v="70"/>
    <s v="Blended Masalas"/>
    <n v="4.4000000000000004"/>
    <n v="0"/>
    <n v="0"/>
    <x v="1"/>
  </r>
  <r>
    <s v="Muesli - No Added Sugar"/>
    <x v="5"/>
    <s v="Breakfast Cereals"/>
    <x v="198"/>
    <n v="575"/>
    <n v="575"/>
    <s v="Muesli"/>
    <n v="4.2"/>
    <n v="0"/>
    <n v="0"/>
    <x v="2"/>
  </r>
  <r>
    <s v="Ready To Eat - Lemon Rice"/>
    <x v="5"/>
    <s v="Ready To Cook &amp; Eat"/>
    <x v="181"/>
    <n v="99"/>
    <n v="99"/>
    <s v="Heat &amp; Eat Ready Meals"/>
    <n v="3"/>
    <n v="0"/>
    <n v="0"/>
    <x v="1"/>
  </r>
  <r>
    <s v="Blush - Shine &amp; Glow Cream"/>
    <x v="0"/>
    <s v="Skin Care"/>
    <x v="28"/>
    <n v="1270.75"/>
    <n v="1495"/>
    <s v="Face Care"/>
    <n v="5"/>
    <n v="224.25"/>
    <n v="15"/>
    <x v="2"/>
  </r>
  <r>
    <s v="Cheese Spread - Olive &amp; Herbs (Soft &amp; Creamy)"/>
    <x v="7"/>
    <s v="Dairy"/>
    <x v="546"/>
    <n v="95"/>
    <n v="135"/>
    <s v="Cheese"/>
    <n v="4.2"/>
    <n v="40"/>
    <n v="29.62962962962963"/>
    <x v="1"/>
  </r>
  <r>
    <s v="Lassi"/>
    <x v="7"/>
    <s v="Dairy"/>
    <x v="94"/>
    <n v="20"/>
    <n v="20"/>
    <s v="Buttermilk &amp; Lassi"/>
    <n v="4.2"/>
    <n v="0"/>
    <n v="0"/>
    <x v="1"/>
  </r>
  <r>
    <s v="Lemon Storm Lather Shaving Cream"/>
    <x v="0"/>
    <s v="Men's Grooming"/>
    <x v="164"/>
    <n v="55.2"/>
    <n v="69"/>
    <s v="Shaving Care"/>
    <n v="4.2"/>
    <n v="13.799999999999997"/>
    <n v="19.999999999999996"/>
    <x v="1"/>
  </r>
  <r>
    <s v="Brass Deepa Matki - Round, No.3"/>
    <x v="2"/>
    <s v="Pooja Needs"/>
    <x v="2"/>
    <n v="349"/>
    <n v="685"/>
    <s v="Lamp &amp; Lamp Oil"/>
    <n v="5"/>
    <n v="336"/>
    <n v="49.051094890510946"/>
    <x v="0"/>
  </r>
  <r>
    <s v="Confeito Chocolate Vermicelli, Sprinkles"/>
    <x v="3"/>
    <s v="Cooking &amp; Baking Needs"/>
    <x v="314"/>
    <n v="80.75"/>
    <n v="85"/>
    <s v="Baking, Cake Decorations"/>
    <n v="5"/>
    <n v="4.25"/>
    <n v="5"/>
    <x v="1"/>
  </r>
  <r>
    <s v="Breakfast Protein Variety Bar - Almond Coconut, Apricot &amp; Fig, Blueberry, Apple Cinnamon"/>
    <x v="3"/>
    <s v="Cereals &amp; Breakfast"/>
    <x v="191"/>
    <n v="255.2"/>
    <n v="290"/>
    <s v="Cereal &amp; Granola Bars"/>
    <n v="4.0999999999999996"/>
    <n v="34.800000000000011"/>
    <n v="12.000000000000004"/>
    <x v="0"/>
  </r>
  <r>
    <s v="Daily Fresh Pantyliner"/>
    <x v="0"/>
    <s v="Feminine Hygiene"/>
    <x v="1257"/>
    <n v="84"/>
    <n v="84"/>
    <s v="Panty Liners"/>
    <n v="4.3"/>
    <n v="0"/>
    <n v="0"/>
    <x v="1"/>
  </r>
  <r>
    <s v="Pedicure Manicure Kit"/>
    <x v="0"/>
    <s v="Skin Care"/>
    <x v="176"/>
    <n v="400"/>
    <n v="500"/>
    <s v="Body Care"/>
    <n v="3.3"/>
    <n v="100"/>
    <n v="20"/>
    <x v="0"/>
  </r>
  <r>
    <s v="Musk Deo Spray For Men"/>
    <x v="0"/>
    <s v="Fragrances &amp; Deos"/>
    <x v="934"/>
    <n v="100"/>
    <n v="200"/>
    <s v="Men's Deodorants"/>
    <n v="4"/>
    <n v="100"/>
    <n v="50"/>
    <x v="1"/>
  </r>
  <r>
    <s v="Coffee - Eighty Degree"/>
    <x v="6"/>
    <s v="Coffee"/>
    <x v="1258"/>
    <n v="210"/>
    <n v="230"/>
    <s v="Ground Coffee"/>
    <n v="4.2"/>
    <n v="20"/>
    <n v="8.695652173913043"/>
    <x v="0"/>
  </r>
  <r>
    <s v="Mandir Bell With Wooden Stand - White"/>
    <x v="2"/>
    <s v="Pooja Needs"/>
    <x v="185"/>
    <n v="349"/>
    <n v="699"/>
    <s v="Other Pooja Needs"/>
    <n v="3.8"/>
    <n v="350"/>
    <n v="50.071530758226039"/>
    <x v="0"/>
  </r>
  <r>
    <s v="Anti-Ageing Cream"/>
    <x v="0"/>
    <s v="Skin Care"/>
    <x v="1129"/>
    <n v="375"/>
    <n v="500"/>
    <s v="Face Care"/>
    <n v="3"/>
    <n v="125"/>
    <n v="25"/>
    <x v="0"/>
  </r>
  <r>
    <s v="Condom - Skinthin"/>
    <x v="0"/>
    <s v="Health &amp; Medicine"/>
    <x v="256"/>
    <n v="150"/>
    <n v="150"/>
    <s v="Sexual Wellness"/>
    <n v="4.3"/>
    <n v="0"/>
    <n v="0"/>
    <x v="1"/>
  </r>
  <r>
    <s v="Bathing Soap - Lime &amp; Aloe Vera"/>
    <x v="0"/>
    <s v="Bath &amp; Hand Wash"/>
    <x v="69"/>
    <n v="106.72"/>
    <n v="116"/>
    <s v="Bathing Bars &amp; Soaps"/>
    <n v="4.3"/>
    <n v="9.2800000000000011"/>
    <n v="8.0000000000000018"/>
    <x v="1"/>
  </r>
  <r>
    <s v="Crunchy Granola Bars - Oats &amp; Dark Chocolate"/>
    <x v="3"/>
    <s v="Cereals &amp; Breakfast"/>
    <x v="1259"/>
    <n v="306"/>
    <n v="360"/>
    <s v="Cereal &amp; Granola Bars"/>
    <n v="4.3"/>
    <n v="54"/>
    <n v="15"/>
    <x v="0"/>
  </r>
  <r>
    <s v="Fragrance Body Spray - Imperial"/>
    <x v="0"/>
    <s v="Fragrances &amp; Deos"/>
    <x v="459"/>
    <n v="184"/>
    <n v="230"/>
    <s v="Men's Deodorants"/>
    <n v="3.7"/>
    <n v="46"/>
    <n v="20"/>
    <x v="1"/>
  </r>
  <r>
    <s v="100% Melamine Soup Bowl With Spoon Set - Red"/>
    <x v="1"/>
    <s v="Crockery &amp; Cutlery"/>
    <x v="367"/>
    <n v="139"/>
    <n v="172"/>
    <s v="Plates &amp; Bowls"/>
    <n v="3.7"/>
    <n v="33"/>
    <n v="19.186046511627907"/>
    <x v="1"/>
  </r>
  <r>
    <s v="Energizing Luxury Shower Gel - Spearmint Oil"/>
    <x v="0"/>
    <s v="Bath &amp; Hand Wash"/>
    <x v="697"/>
    <n v="399"/>
    <n v="399"/>
    <s v="Bath &amp; Shower"/>
    <n v="5"/>
    <n v="0"/>
    <n v="0"/>
    <x v="0"/>
  </r>
  <r>
    <s v="Total 10 Activ Natural Germ Protection Handwash"/>
    <x v="0"/>
    <s v="Bath &amp; Hand Wash"/>
    <x v="465"/>
    <n v="199"/>
    <n v="199"/>
    <s v="Hand Wash &amp; Sanitizers"/>
    <n v="4.2"/>
    <n v="0"/>
    <n v="0"/>
    <x v="1"/>
  </r>
  <r>
    <s v="Home Mate Garbage Bag - Green, Oxo-Bio-Degradable Roll, 30X37, 50 Micron"/>
    <x v="2"/>
    <s v="Disposables, Garbage Bag"/>
    <x v="710"/>
    <n v="199"/>
    <n v="199"/>
    <s v="Garbage Bags"/>
    <n v="2"/>
    <n v="0"/>
    <n v="0"/>
    <x v="1"/>
  </r>
  <r>
    <s v="Green Tea Mugs - Multicolour"/>
    <x v="1"/>
    <s v="Crockery &amp; Cutlery"/>
    <x v="683"/>
    <n v="1119"/>
    <n v="1595"/>
    <s v="Glassware"/>
    <n v="1.7"/>
    <n v="476"/>
    <n v="29.843260188087775"/>
    <x v="2"/>
  </r>
  <r>
    <s v="Shower Gel - Peach &amp; Avocado"/>
    <x v="0"/>
    <s v="Bath &amp; Hand Wash"/>
    <x v="631"/>
    <n v="319.2"/>
    <n v="399"/>
    <s v="Shower Gel &amp; Body Wash"/>
    <n v="4.3"/>
    <n v="79.800000000000011"/>
    <n v="20.000000000000004"/>
    <x v="0"/>
  </r>
  <r>
    <s v="Fairness Face Wash"/>
    <x v="0"/>
    <s v="Men's Grooming"/>
    <x v="50"/>
    <n v="144"/>
    <n v="180"/>
    <s v="Face &amp; Body"/>
    <n v="5"/>
    <n v="36"/>
    <n v="20"/>
    <x v="1"/>
  </r>
  <r>
    <s v="Mosquito Repellent Machine + Liquid"/>
    <x v="2"/>
    <s v="Fresheners &amp; Repellents"/>
    <x v="949"/>
    <n v="259"/>
    <n v="288"/>
    <s v="Mosquito Repellent"/>
    <n v="4.3"/>
    <n v="29"/>
    <n v="10.069444444444445"/>
    <x v="0"/>
  </r>
  <r>
    <s v="Bread/Snack Roaster - Non-Stick, Assorted Colour"/>
    <x v="1"/>
    <s v="Cookware &amp; Non Stick"/>
    <x v="979"/>
    <n v="149"/>
    <n v="289"/>
    <s v="Kadai &amp; Fry Pans"/>
    <n v="3.1"/>
    <n v="140"/>
    <n v="48.442906574394463"/>
    <x v="1"/>
  </r>
  <r>
    <s v="Matic Liquid - Front Load"/>
    <x v="2"/>
    <s v="Detergents &amp; Dishwash"/>
    <x v="386"/>
    <n v="455"/>
    <n v="500"/>
    <s v="Detergent Powder, Liquid"/>
    <n v="4.2"/>
    <n v="45"/>
    <n v="9"/>
    <x v="0"/>
  </r>
  <r>
    <s v="Organic - Alfalfa Seeds"/>
    <x v="4"/>
    <s v="Dry Fruits"/>
    <x v="893"/>
    <n v="136"/>
    <n v="136"/>
    <s v="Other Dry Fruits"/>
    <n v="3.8"/>
    <n v="0"/>
    <n v="0"/>
    <x v="1"/>
  </r>
  <r>
    <s v="Dazzle Opalware Dinner Set - Lush Fiesta"/>
    <x v="1"/>
    <s v="Crockery &amp; Cutlery"/>
    <x v="24"/>
    <n v="1229"/>
    <n v="1895"/>
    <s v="Dinner Sets"/>
    <n v="3.6"/>
    <n v="666"/>
    <n v="35.145118733509236"/>
    <x v="2"/>
  </r>
  <r>
    <s v="Printed Paper Party Cups"/>
    <x v="2"/>
    <s v="Party &amp; Festive Needs"/>
    <x v="162"/>
    <n v="120"/>
    <n v="120"/>
    <s v="Disposable Cups &amp; Plates"/>
    <n v="3.9"/>
    <n v="0"/>
    <n v="0"/>
    <x v="1"/>
  </r>
  <r>
    <s v="Fish Sauce"/>
    <x v="3"/>
    <s v="Sauces, Spreads &amp; Dips"/>
    <x v="1260"/>
    <n v="213.75"/>
    <n v="225"/>
    <s v="Thai &amp; Asian Sauces"/>
    <n v="4.2"/>
    <n v="11.25"/>
    <n v="5"/>
    <x v="0"/>
  </r>
  <r>
    <s v="Be Tempted Eau De Parfum"/>
    <x v="0"/>
    <s v="Fragrances &amp; Deos"/>
    <x v="1261"/>
    <n v="3485"/>
    <n v="4100"/>
    <s v="Eau De Parfum"/>
    <n v="5"/>
    <n v="615"/>
    <n v="15"/>
    <x v="2"/>
  </r>
  <r>
    <s v="Revitalift Laser X3 Renewing Anti-Ageing Serum"/>
    <x v="0"/>
    <s v="Skin Care"/>
    <x v="412"/>
    <n v="1585"/>
    <n v="1585"/>
    <s v="Face Care"/>
    <n v="4.8"/>
    <n v="0"/>
    <n v="0"/>
    <x v="2"/>
  </r>
  <r>
    <s v="Organic Peanut Butter - Sweet &amp; Salty, High Protein, Vegan"/>
    <x v="3"/>
    <s v="Sauces, Spreads &amp; Dips"/>
    <x v="420"/>
    <n v="135"/>
    <n v="150"/>
    <s v="Chocolate, Peanut Spread"/>
    <n v="4.3"/>
    <n v="15"/>
    <n v="10"/>
    <x v="1"/>
  </r>
  <r>
    <s v="Garlic Pepper Sauce"/>
    <x v="3"/>
    <s v="Sauces, Spreads &amp; Dips"/>
    <x v="294"/>
    <n v="319"/>
    <n v="319"/>
    <s v="Thai &amp; Asian Sauces"/>
    <n v="4.5"/>
    <n v="0"/>
    <n v="0"/>
    <x v="0"/>
  </r>
  <r>
    <s v="Beauty Soap For Glowing Skin - Jasmine &amp; Vitamin E, Mega"/>
    <x v="0"/>
    <s v="Bath &amp; Hand Wash"/>
    <x v="588"/>
    <n v="135"/>
    <n v="135"/>
    <s v="Bathing Bars &amp; Soaps"/>
    <n v="4.3"/>
    <n v="0"/>
    <n v="0"/>
    <x v="1"/>
  </r>
  <r>
    <s v="Sour Cream"/>
    <x v="3"/>
    <s v="Dairy &amp; Cheese"/>
    <x v="1243"/>
    <n v="200"/>
    <n v="200"/>
    <s v="Cream &amp; Cheese Spreads"/>
    <n v="4"/>
    <n v="0"/>
    <n v="0"/>
    <x v="1"/>
  </r>
  <r>
    <s v="Flavouring Essence - Raspberry"/>
    <x v="3"/>
    <s v="Cooking &amp; Baking Needs"/>
    <x v="280"/>
    <n v="53.1"/>
    <n v="59"/>
    <s v="Baking, Cake Decorations"/>
    <n v="3.9"/>
    <n v="5.8999999999999986"/>
    <n v="9.9999999999999982"/>
    <x v="1"/>
  </r>
  <r>
    <s v="Oil Clear Lemon Face Wash"/>
    <x v="0"/>
    <s v="Skin Care"/>
    <x v="134"/>
    <n v="133"/>
    <n v="190"/>
    <s v="Face Care"/>
    <n v="4.2"/>
    <n v="57"/>
    <n v="30"/>
    <x v="1"/>
  </r>
  <r>
    <s v="Peach Milk Moisturiser - SPF 24 PA++"/>
    <x v="0"/>
    <s v="Skin Care"/>
    <x v="153"/>
    <n v="558.58000000000004"/>
    <n v="798"/>
    <s v="Face Care"/>
    <n v="4.3"/>
    <n v="239.41999999999996"/>
    <n v="30.002506265664156"/>
    <x v="2"/>
  </r>
  <r>
    <s v="Namkeen - Green Peas"/>
    <x v="5"/>
    <s v="Snacks &amp; Namkeen"/>
    <x v="66"/>
    <n v="72"/>
    <n v="72"/>
    <s v="Namkeen &amp; Savoury Snacks"/>
    <n v="4.0999999999999996"/>
    <n v="0"/>
    <n v="0"/>
    <x v="1"/>
  </r>
  <r>
    <s v="Chia Seeds Flour"/>
    <x v="4"/>
    <s v="Atta, Flours &amp; Sooji"/>
    <x v="155"/>
    <n v="850"/>
    <n v="850"/>
    <s v="Rice &amp; Other Flours"/>
    <n v="2.8"/>
    <n v="0"/>
    <n v="0"/>
    <x v="2"/>
  </r>
  <r>
    <s v="Moisturizing Cream"/>
    <x v="0"/>
    <s v="Skin Care"/>
    <x v="451"/>
    <n v="445"/>
    <n v="559"/>
    <s v="Face Care"/>
    <n v="4.3"/>
    <n v="114"/>
    <n v="20.393559928443651"/>
    <x v="0"/>
  </r>
  <r>
    <s v="Classic Man Eau De Toilette"/>
    <x v="0"/>
    <s v="Fragrances &amp; Deos"/>
    <x v="1262"/>
    <n v="1612.5"/>
    <n v="2150"/>
    <s v="Eau De Toilette"/>
    <n v="3.8"/>
    <n v="537.5"/>
    <n v="25"/>
    <x v="2"/>
  </r>
  <r>
    <s v="Floor Cleaner - Pine"/>
    <x v="2"/>
    <s v="All Purpose Cleaners"/>
    <x v="1263"/>
    <n v="55"/>
    <n v="55"/>
    <s v="Floor &amp; Other Cleaners"/>
    <n v="3.7"/>
    <n v="0"/>
    <n v="0"/>
    <x v="1"/>
  </r>
  <r>
    <s v="Oil Control Moisturiser"/>
    <x v="0"/>
    <s v="Skin Care"/>
    <x v="774"/>
    <n v="95.04"/>
    <n v="99"/>
    <s v="Face &amp; Body"/>
    <n v="3.5"/>
    <n v="3.9599999999999937"/>
    <n v="3.9999999999999938"/>
    <x v="1"/>
  </r>
  <r>
    <s v="Pluto Storage Container - Assorted Colour"/>
    <x v="2"/>
    <s v="Bins &amp; Bathroom Ware"/>
    <x v="3"/>
    <n v="299"/>
    <n v="366"/>
    <s v="Laundry, Storage Baskets"/>
    <n v="3.5"/>
    <n v="67"/>
    <n v="18.306010928961747"/>
    <x v="0"/>
  </r>
  <r>
    <s v="Freshwrapp - Standard Aluminium Foil"/>
    <x v="2"/>
    <s v="Disposables, Garbage Bag"/>
    <x v="1264"/>
    <n v="90"/>
    <n v="90"/>
    <s v="Aluminium Foil, Clingwrap"/>
    <n v="4.0999999999999996"/>
    <n v="0"/>
    <n v="0"/>
    <x v="1"/>
  </r>
  <r>
    <s v="Natural Baby Lotion"/>
    <x v="0"/>
    <s v="Skin Care"/>
    <x v="525"/>
    <n v="559"/>
    <n v="699"/>
    <s v="Body Care"/>
    <n v="3.9"/>
    <n v="140"/>
    <n v="20.028612303290416"/>
    <x v="2"/>
  </r>
  <r>
    <s v="Cappuccino Crackers - Family Pack"/>
    <x v="3"/>
    <s v="Chocolates &amp; Biscuits"/>
    <x v="424"/>
    <n v="40"/>
    <n v="50"/>
    <s v="Crackers &amp; Digestive"/>
    <n v="4.0999999999999996"/>
    <n v="10"/>
    <n v="20"/>
    <x v="1"/>
  </r>
  <r>
    <s v="Masala - Karam Powder"/>
    <x v="4"/>
    <s v="Masalas &amp; Spices"/>
    <x v="181"/>
    <n v="99"/>
    <n v="99"/>
    <s v="Blended Masalas"/>
    <n v="4.0999999999999996"/>
    <n v="0"/>
    <n v="0"/>
    <x v="1"/>
  </r>
  <r>
    <s v="Daily Use Hair Conditioner - For Men"/>
    <x v="0"/>
    <s v="Men's Grooming"/>
    <x v="376"/>
    <n v="153.22999999999999"/>
    <n v="199"/>
    <s v="Bath &amp; Shower"/>
    <n v="3.8"/>
    <n v="45.77000000000001"/>
    <n v="23.000000000000004"/>
    <x v="1"/>
  </r>
  <r>
    <s v="Cheese Corn Nuggets"/>
    <x v="5"/>
    <s v="Frozen Veggies &amp; Snacks"/>
    <x v="515"/>
    <n v="200"/>
    <n v="230"/>
    <s v="Frozen Veg Snacks"/>
    <n v="2.8"/>
    <n v="30"/>
    <n v="13.043478260869565"/>
    <x v="1"/>
  </r>
  <r>
    <s v="Turmeric Essentail Oil - 100% Pure &amp; Natural"/>
    <x v="0"/>
    <s v="Skin Care"/>
    <x v="15"/>
    <n v="148.19999999999999"/>
    <n v="156"/>
    <s v="Aromatherapy"/>
    <n v="3.5"/>
    <n v="7.8000000000000114"/>
    <n v="5.0000000000000071"/>
    <x v="1"/>
  </r>
  <r>
    <s v="Organic Flour - Jowar"/>
    <x v="4"/>
    <s v="Organic Staples"/>
    <x v="196"/>
    <n v="70"/>
    <n v="70"/>
    <s v="Organic Flours"/>
    <n v="4.0999999999999996"/>
    <n v="0"/>
    <n v="0"/>
    <x v="1"/>
  </r>
  <r>
    <s v="Nature's Super Foods Organic Urad Dal/Uddina Bele"/>
    <x v="4"/>
    <s v="Organic Staples"/>
    <x v="101"/>
    <n v="225.25"/>
    <n v="265"/>
    <s v="Organic Dals &amp; Pulses"/>
    <n v="3.8"/>
    <n v="39.75"/>
    <n v="15"/>
    <x v="0"/>
  </r>
  <r>
    <s v="Ultra Soft Air Fresh Sanitary Pads - XL Plus"/>
    <x v="0"/>
    <s v="Feminine Hygiene"/>
    <x v="380"/>
    <n v="330"/>
    <n v="330"/>
    <s v="Sanitary Napkins"/>
    <n v="4.4000000000000004"/>
    <n v="0"/>
    <n v="0"/>
    <x v="0"/>
  </r>
  <r>
    <s v="Bodylicious Deodorant Spray - Mate (For Men)"/>
    <x v="0"/>
    <s v="Men's Grooming"/>
    <x v="36"/>
    <n v="136.5"/>
    <n v="195"/>
    <s v="Men's Deodorants"/>
    <n v="3.9"/>
    <n v="58.5"/>
    <n v="30"/>
    <x v="1"/>
  </r>
  <r>
    <s v="Organic - Foxtail Millet"/>
    <x v="4"/>
    <s v="Organic Staples"/>
    <x v="43"/>
    <n v="104.5"/>
    <n v="110"/>
    <s v="Organic Millet &amp; Flours"/>
    <n v="3.7"/>
    <n v="5.5"/>
    <n v="5"/>
    <x v="1"/>
  </r>
  <r>
    <s v="Storage Steel Airtight Container With Steel Lid - Klip Lock, Blue"/>
    <x v="1"/>
    <s v="Steel Utensils"/>
    <x v="1001"/>
    <n v="175"/>
    <n v="225"/>
    <s v="Steel Storage Containers"/>
    <n v="3"/>
    <n v="50"/>
    <n v="22.222222222222221"/>
    <x v="1"/>
  </r>
  <r>
    <s v="Probiotic Yogurt - Alphonso Mango"/>
    <x v="7"/>
    <s v="Dairy"/>
    <x v="270"/>
    <n v="25"/>
    <n v="25"/>
    <s v="Yogurt &amp; Shrikhand"/>
    <n v="4.2"/>
    <n v="0"/>
    <n v="0"/>
    <x v="1"/>
  </r>
  <r>
    <s v="Plastic Kitchen Rack/Kitchen Stand - 2 Tier, Big, Assorted Colour"/>
    <x v="1"/>
    <s v="Storage &amp; Accessories"/>
    <x v="494"/>
    <n v="749"/>
    <n v="770"/>
    <s v="Racks &amp; Holders"/>
    <n v="3.5"/>
    <n v="21"/>
    <n v="2.7272727272727271"/>
    <x v="2"/>
  </r>
  <r>
    <s v="Pickle - Dates"/>
    <x v="5"/>
    <s v="Pickles &amp; Chutney"/>
    <x v="268"/>
    <n v="79"/>
    <n v="79"/>
    <s v="Other Veg Pickle"/>
    <n v="3.9"/>
    <n v="0"/>
    <n v="0"/>
    <x v="1"/>
  </r>
  <r>
    <s v="Geometry Box - Invento"/>
    <x v="2"/>
    <s v="Stationery"/>
    <x v="126"/>
    <n v="105"/>
    <n v="110"/>
    <s v="Pen, Pencils"/>
    <n v="4.4000000000000004"/>
    <n v="5"/>
    <n v="4.5454545454545459"/>
    <x v="1"/>
  </r>
  <r>
    <s v="Loofah Stamps - Colour May Vary"/>
    <x v="0"/>
    <s v="Bath &amp; Hand Wash"/>
    <x v="599"/>
    <n v="192"/>
    <n v="240"/>
    <s v="Bathing Accessories"/>
    <n v="1"/>
    <n v="48"/>
    <n v="20"/>
    <x v="1"/>
  </r>
  <r>
    <s v="Powder - Kashmirilal Ground Chilly"/>
    <x v="4"/>
    <s v="Masalas &amp; Spices"/>
    <x v="490"/>
    <n v="78"/>
    <n v="78"/>
    <s v="Powdered Spices"/>
    <n v="4.3"/>
    <n v="0"/>
    <n v="0"/>
    <x v="1"/>
  </r>
  <r>
    <s v="Storewell Airtight Plastic Container - Transparent, With Purple Lid"/>
    <x v="1"/>
    <s v="Storage &amp; Accessories"/>
    <x v="365"/>
    <n v="439"/>
    <n v="799"/>
    <s v="Containers Sets"/>
    <n v="2.2999999999999998"/>
    <n v="360"/>
    <n v="45.056320400500624"/>
    <x v="0"/>
  </r>
  <r>
    <s v="Cotton Buds"/>
    <x v="0"/>
    <s v="Health &amp; Medicine"/>
    <x v="154"/>
    <n v="45"/>
    <n v="45"/>
    <s v="Cotton &amp; Ear Buds"/>
    <n v="4.0999999999999996"/>
    <n v="0"/>
    <n v="0"/>
    <x v="1"/>
  </r>
  <r>
    <s v="oriental Instant Noodles - Tom Yam Flavour"/>
    <x v="3"/>
    <s v="Pasta, Soup &amp; Noodles"/>
    <x v="20"/>
    <n v="36"/>
    <n v="40"/>
    <s v="Imported Noodles"/>
    <n v="4"/>
    <n v="4"/>
    <n v="10"/>
    <x v="1"/>
  </r>
  <r>
    <s v="Masala - Karam Powder"/>
    <x v="4"/>
    <s v="Masalas &amp; Spices"/>
    <x v="181"/>
    <n v="49.3"/>
    <n v="58"/>
    <s v="Blended Masalas"/>
    <n v="4.0999999999999996"/>
    <n v="8.7000000000000028"/>
    <n v="15.000000000000004"/>
    <x v="1"/>
  </r>
  <r>
    <s v="Green Chilli Sauce"/>
    <x v="5"/>
    <s v="Spreads, Sauces, Ketchup"/>
    <x v="325"/>
    <n v="49"/>
    <n v="55"/>
    <s v="Chilli &amp; Soya Sauce"/>
    <n v="4.3"/>
    <n v="6"/>
    <n v="10.909090909090908"/>
    <x v="1"/>
  </r>
  <r>
    <s v="Fresh Guard Ocean Fresh Disinfectant Toilet Cleaner"/>
    <x v="2"/>
    <s v="All Purpose Cleaners"/>
    <x v="503"/>
    <n v="92"/>
    <n v="135"/>
    <s v="Toilet Cleaners"/>
    <n v="4.2"/>
    <n v="43"/>
    <n v="31.851851851851851"/>
    <x v="1"/>
  </r>
  <r>
    <s v="Roasted Sooji/Rava"/>
    <x v="4"/>
    <s v="Atta, Flours &amp; Sooji"/>
    <x v="34"/>
    <n v="46"/>
    <n v="80"/>
    <s v="Sooji, Maida &amp; Besan"/>
    <n v="4"/>
    <n v="34"/>
    <n v="42.5"/>
    <x v="1"/>
  </r>
  <r>
    <s v="Organic Eco-Friendly All Purpose Surface Spray Cleaner"/>
    <x v="2"/>
    <s v="All Purpose Cleaners"/>
    <x v="760"/>
    <n v="395"/>
    <n v="395"/>
    <s v="Imported Cleaners"/>
    <n v="5"/>
    <n v="0"/>
    <n v="0"/>
    <x v="0"/>
  </r>
  <r>
    <s v="Liquid Detergent - Winterwear, Chiffon &amp; Silks"/>
    <x v="2"/>
    <s v="Detergents &amp; Dishwash"/>
    <x v="1265"/>
    <n v="52"/>
    <n v="52"/>
    <s v="Detergent Powder, Liquid"/>
    <n v="4.4000000000000004"/>
    <n v="0"/>
    <n v="0"/>
    <x v="1"/>
  </r>
  <r>
    <s v="Tulsi Natura Green Tea Bags"/>
    <x v="6"/>
    <s v="Tea"/>
    <x v="1127"/>
    <n v="132"/>
    <n v="165"/>
    <s v="Green Tea"/>
    <n v="4.2"/>
    <n v="33"/>
    <n v="20"/>
    <x v="1"/>
  </r>
  <r>
    <s v="Cashew Nuts - Salted"/>
    <x v="3"/>
    <s v="Snacks, Dry Fruits, Nuts"/>
    <x v="265"/>
    <n v="616.25"/>
    <n v="725"/>
    <s v="Roasted Seeds &amp; Nuts"/>
    <n v="3.1"/>
    <n v="108.75"/>
    <n v="15"/>
    <x v="2"/>
  </r>
  <r>
    <s v="Javakusum Hair Oil"/>
    <x v="0"/>
    <s v="Hair Care"/>
    <x v="914"/>
    <n v="535.5"/>
    <n v="595"/>
    <s v="Hair Oil &amp; Serum"/>
    <n v="4"/>
    <n v="59.5"/>
    <n v="10"/>
    <x v="2"/>
  </r>
  <r>
    <s v="Gel Bathing Bar - Multi Variant (Buy 4 &amp; Get 1 Free, 125 g each)"/>
    <x v="0"/>
    <s v="Bath &amp; Hand Wash"/>
    <x v="1266"/>
    <n v="456.68"/>
    <n v="518"/>
    <s v="Bathing Bars &amp; Soaps"/>
    <n v="4.4000000000000004"/>
    <n v="61.319999999999993"/>
    <n v="11.837837837837837"/>
    <x v="0"/>
  </r>
  <r>
    <s v="Hair Oil - For Strong, Long &amp; Thick Hair"/>
    <x v="0"/>
    <s v="Hair Care"/>
    <x v="1267"/>
    <n v="88"/>
    <n v="88"/>
    <s v="Hair Oil &amp; Serum"/>
    <n v="4.2"/>
    <n v="0"/>
    <n v="0"/>
    <x v="1"/>
  </r>
  <r>
    <s v="Gentelman Royale Deodorant"/>
    <x v="0"/>
    <s v="Fragrances &amp; Deos"/>
    <x v="243"/>
    <n v="232"/>
    <n v="290"/>
    <s v="Men's Deodorants"/>
    <n v="4.3"/>
    <n v="58"/>
    <n v="20"/>
    <x v="0"/>
  </r>
  <r>
    <s v="Quinoa"/>
    <x v="4"/>
    <s v="Dry Fruits"/>
    <x v="208"/>
    <n v="152"/>
    <n v="190"/>
    <s v="Cereals &amp; Millets"/>
    <n v="4.5999999999999996"/>
    <n v="38"/>
    <n v="20"/>
    <x v="1"/>
  </r>
  <r>
    <s v="Intensive Care Hand Cream"/>
    <x v="0"/>
    <s v="Skin Care"/>
    <x v="611"/>
    <n v="249"/>
    <n v="249"/>
    <s v="Body Care"/>
    <n v="4"/>
    <n v="0"/>
    <n v="0"/>
    <x v="0"/>
  </r>
  <r>
    <s v="Dog Supplement - Absolute Calcium Syrup"/>
    <x v="1"/>
    <s v="Pet Food &amp; Accessories"/>
    <x v="55"/>
    <n v="169.15"/>
    <n v="199"/>
    <s v="Pet Meals &amp; Treats"/>
    <n v="3"/>
    <n v="29.849999999999994"/>
    <n v="14.999999999999998"/>
    <x v="1"/>
  </r>
  <r>
    <s v="Neem &amp; Turmeric Soap Value Pack"/>
    <x v="0"/>
    <s v="Bath &amp; Hand Wash"/>
    <x v="134"/>
    <n v="131.19999999999999"/>
    <n v="160"/>
    <s v="Bathing Bars &amp; Soaps"/>
    <n v="4.3"/>
    <n v="28.800000000000011"/>
    <n v="18.000000000000007"/>
    <x v="1"/>
  </r>
  <r>
    <s v="Hair Fall Defense Shampoo"/>
    <x v="0"/>
    <s v="Hair Care"/>
    <x v="579"/>
    <n v="385.69"/>
    <n v="500"/>
    <s v="Shampoo &amp; Conditioner"/>
    <n v="4.3"/>
    <n v="114.31"/>
    <n v="22.861999999999998"/>
    <x v="0"/>
  </r>
  <r>
    <s v="Organic - Psyllium Husk"/>
    <x v="4"/>
    <s v="Organic Staples"/>
    <x v="43"/>
    <n v="189.05"/>
    <n v="199"/>
    <s v="Organic Masalas &amp; Spices"/>
    <n v="4.2"/>
    <n v="9.9499999999999886"/>
    <n v="4.9999999999999947"/>
    <x v="1"/>
  </r>
  <r>
    <s v="Mozaic Plastic Bucket - Pink"/>
    <x v="2"/>
    <s v="Bins &amp; Bathroom Ware"/>
    <x v="218"/>
    <n v="429"/>
    <n v="550"/>
    <s v="Buckets &amp; Mugs"/>
    <n v="4.3"/>
    <n v="121"/>
    <n v="22"/>
    <x v="0"/>
  </r>
  <r>
    <s v="Akash Phool Agarbatti"/>
    <x v="2"/>
    <s v="Pooja Needs"/>
    <x v="1268"/>
    <n v="67.5"/>
    <n v="75"/>
    <s v="Agarbatti, Incense Sticks"/>
    <n v="4.4000000000000004"/>
    <n v="7.5"/>
    <n v="10"/>
    <x v="1"/>
  </r>
  <r>
    <s v="Powder - Curry Leaf"/>
    <x v="5"/>
    <s v="Pickles &amp; Chutney"/>
    <x v="315"/>
    <n v="140"/>
    <n v="140"/>
    <s v="Chutney Powder"/>
    <n v="4.2"/>
    <n v="0"/>
    <n v="0"/>
    <x v="1"/>
  </r>
  <r>
    <s v="Fission Eau De Toilette For Man"/>
    <x v="0"/>
    <s v="Fragrances &amp; Deos"/>
    <x v="482"/>
    <n v="583.70000000000005"/>
    <n v="898"/>
    <s v="Eau De Toilette"/>
    <n v="5"/>
    <n v="314.29999999999995"/>
    <n v="34.999999999999993"/>
    <x v="2"/>
  </r>
  <r>
    <s v="Powder - Red Chilly"/>
    <x v="4"/>
    <s v="Masalas &amp; Spices"/>
    <x v="378"/>
    <n v="38"/>
    <n v="38"/>
    <s v="Powdered Spices"/>
    <n v="4.0999999999999996"/>
    <n v="0"/>
    <n v="0"/>
    <x v="1"/>
  </r>
  <r>
    <s v="Fields of Gold - Garden Cress Seeds"/>
    <x v="4"/>
    <s v="Masalas &amp; Spices"/>
    <x v="128"/>
    <n v="53.35"/>
    <n v="55"/>
    <s v="Herbs &amp; Seasoning"/>
    <n v="4.4000000000000004"/>
    <n v="1.6499999999999986"/>
    <n v="2.9999999999999973"/>
    <x v="1"/>
  </r>
  <r>
    <s v="Conditioner - Coconut Water"/>
    <x v="0"/>
    <s v="Hair Care"/>
    <x v="504"/>
    <n v="450"/>
    <n v="450"/>
    <s v="Shampoo &amp; Conditioner"/>
    <n v="5"/>
    <n v="0"/>
    <n v="0"/>
    <x v="0"/>
  </r>
  <r>
    <s v="Printed Fabric Pencil Pouch - Yellow &amp; Black, BB1265DYLW"/>
    <x v="2"/>
    <s v="Stationery"/>
    <x v="111"/>
    <n v="124"/>
    <n v="199"/>
    <s v="Exam Pads &amp; Pencil Box"/>
    <n v="4.3"/>
    <n v="75"/>
    <n v="37.688442211055275"/>
    <x v="1"/>
  </r>
  <r>
    <s v="Rolled Oats - Thick"/>
    <x v="3"/>
    <s v="Cooking &amp; Baking Needs"/>
    <x v="636"/>
    <n v="1070"/>
    <n v="1070"/>
    <s v="Flours &amp; Pre-Mixes"/>
    <n v="5"/>
    <n v="0"/>
    <n v="0"/>
    <x v="2"/>
  </r>
  <r>
    <s v="Baby Lotion"/>
    <x v="8"/>
    <s v="Baby Bath &amp; Hygiene"/>
    <x v="375"/>
    <n v="257"/>
    <n v="290"/>
    <s v="Baby Creams &amp; Lotions"/>
    <n v="4.3"/>
    <n v="33"/>
    <n v="11.379310344827585"/>
    <x v="0"/>
  </r>
  <r>
    <s v="Disney Lion Guard BPA free Lunch Box/Tiffin Box - HMLILB 24214-LK"/>
    <x v="1"/>
    <s v="Storage &amp; Accessories"/>
    <x v="91"/>
    <n v="119"/>
    <n v="129"/>
    <s v="Lunch Boxes"/>
    <n v="5"/>
    <n v="10"/>
    <n v="7.7519379844961236"/>
    <x v="1"/>
  </r>
  <r>
    <s v="Masala - Fish Fry"/>
    <x v="4"/>
    <s v="Masalas &amp; Spices"/>
    <x v="748"/>
    <n v="27"/>
    <n v="30"/>
    <s v="Blended Masalas"/>
    <n v="4.2"/>
    <n v="3"/>
    <n v="10"/>
    <x v="1"/>
  </r>
  <r>
    <s v="Malka Masur"/>
    <x v="4"/>
    <s v="Organic Staples"/>
    <x v="442"/>
    <n v="88"/>
    <n v="88"/>
    <s v="Organic Dals &amp; Pulses"/>
    <n v="4.2"/>
    <n v="0"/>
    <n v="0"/>
    <x v="1"/>
  </r>
  <r>
    <s v="Butter Cookies Gold Collection"/>
    <x v="3"/>
    <s v="Chocolates &amp; Biscuits"/>
    <x v="11"/>
    <n v="300"/>
    <n v="300"/>
    <s v="Luxury Chocolates, Gifts"/>
    <n v="3.3"/>
    <n v="0"/>
    <n v="0"/>
    <x v="0"/>
  </r>
  <r>
    <s v="Stainless Steel Deep Fry Strainer - 16 cm"/>
    <x v="1"/>
    <s v="Kitchen Accessories"/>
    <x v="564"/>
    <n v="199"/>
    <n v="249"/>
    <s v="Strainer, Ladle, Spatula"/>
    <n v="4"/>
    <n v="50"/>
    <n v="20.080321285140563"/>
    <x v="1"/>
  </r>
  <r>
    <s v="Satrangee Mix Mouth Freshener"/>
    <x v="4"/>
    <s v="Dry Fruits"/>
    <x v="484"/>
    <n v="110.5"/>
    <n v="130"/>
    <s v="Mukhwas"/>
    <n v="4"/>
    <n v="19.5"/>
    <n v="15"/>
    <x v="1"/>
  </r>
  <r>
    <s v="Chalk Cockroach Killer"/>
    <x v="2"/>
    <s v="Fresheners &amp; Repellents"/>
    <x v="1217"/>
    <n v="13.5"/>
    <n v="15"/>
    <s v="Insect Repellent"/>
    <n v="4"/>
    <n v="1.5"/>
    <n v="10"/>
    <x v="1"/>
  </r>
  <r>
    <s v="Pet Sobo Container Set - Silver"/>
    <x v="1"/>
    <s v="Storage &amp; Accessories"/>
    <x v="33"/>
    <n v="209"/>
    <n v="273"/>
    <s v="Containers Sets"/>
    <n v="3.8"/>
    <n v="64"/>
    <n v="23.443223443223442"/>
    <x v="0"/>
  </r>
  <r>
    <s v="Preserve Fig"/>
    <x v="3"/>
    <s v="Sauces, Spreads &amp; Dips"/>
    <x v="1269"/>
    <n v="385"/>
    <n v="385"/>
    <s v="Jams, Marmalade, Spreads"/>
    <n v="4.7"/>
    <n v="0"/>
    <n v="0"/>
    <x v="0"/>
  </r>
  <r>
    <s v="Cranberry White Chocolate"/>
    <x v="3"/>
    <s v="Chocolates &amp; Biscuits"/>
    <x v="272"/>
    <n v="290"/>
    <n v="290"/>
    <s v="Luxury Chocolates, Gifts"/>
    <n v="3.7"/>
    <n v="0"/>
    <n v="0"/>
    <x v="0"/>
  </r>
  <r>
    <s v="LPG Hose Pipe - Rubberised, Steel Wire Reinforced, Orange"/>
    <x v="1"/>
    <s v="Kitchen Accessories"/>
    <x v="277"/>
    <n v="155"/>
    <n v="270"/>
    <s v="Kitchen Tools &amp; Other Accessories"/>
    <n v="4.3"/>
    <n v="115"/>
    <n v="42.592592592592595"/>
    <x v="1"/>
  </r>
  <r>
    <s v="Spices - Whole Cloves/Lavanga, Premium Quality"/>
    <x v="4"/>
    <s v="Masalas &amp; Spices"/>
    <x v="416"/>
    <n v="245"/>
    <n v="245"/>
    <s v="Whole Spices"/>
    <n v="2"/>
    <n v="0"/>
    <n v="0"/>
    <x v="0"/>
  </r>
  <r>
    <s v="Amla Candy"/>
    <x v="5"/>
    <s v="Chocolates &amp; Candies"/>
    <x v="687"/>
    <n v="50"/>
    <n v="50"/>
    <s v="Toffee, Candy &amp; Lollypop"/>
    <n v="4"/>
    <n v="0"/>
    <n v="0"/>
    <x v="1"/>
  </r>
  <r>
    <s v="3 Fold Umbrella - Auto-Open &amp; Manual Close, Black"/>
    <x v="1"/>
    <s v="Storage &amp; Accessories"/>
    <x v="80"/>
    <n v="479"/>
    <n v="659"/>
    <s v="Umbrella"/>
    <n v="3"/>
    <n v="180"/>
    <n v="27.314112291350533"/>
    <x v="0"/>
  </r>
  <r>
    <s v="Unsweetened Creamy Peanut Butter"/>
    <x v="3"/>
    <s v="Sauces, Spreads &amp; Dips"/>
    <x v="168"/>
    <n v="380"/>
    <n v="400"/>
    <s v="Chocolate, Peanut Spread"/>
    <n v="3.6"/>
    <n v="20"/>
    <n v="5"/>
    <x v="0"/>
  </r>
  <r>
    <s v="Manana Cubana Handmade Soap"/>
    <x v="0"/>
    <s v="Bath &amp; Hand Wash"/>
    <x v="570"/>
    <n v="325"/>
    <n v="325"/>
    <s v="Bathing Bars &amp; Soaps"/>
    <n v="4.3"/>
    <n v="0"/>
    <n v="0"/>
    <x v="0"/>
  </r>
  <r>
    <s v="Vector"/>
    <x v="0"/>
    <s v="Men's Grooming"/>
    <x v="44"/>
    <n v="63.7"/>
    <n v="65"/>
    <s v="Shaving Care"/>
    <n v="4.3"/>
    <n v="1.2999999999999972"/>
    <n v="1.9999999999999956"/>
    <x v="1"/>
  </r>
  <r>
    <s v="Yippee Noodles - Magic Masala"/>
    <x v="5"/>
    <s v="Noodle, Pasta, Vermicelli"/>
    <x v="79"/>
    <n v="72"/>
    <n v="92"/>
    <s v="Instant Noodles"/>
    <n v="4.2"/>
    <n v="20"/>
    <n v="21.739130434782609"/>
    <x v="1"/>
  </r>
  <r>
    <s v="Ready To Eat - Navratan Kurma"/>
    <x v="5"/>
    <s v="Ready To Cook &amp; Eat"/>
    <x v="181"/>
    <n v="135"/>
    <n v="135"/>
    <s v="Heat &amp; Eat Ready Meals"/>
    <n v="2.8"/>
    <n v="0"/>
    <n v="0"/>
    <x v="1"/>
  </r>
  <r>
    <s v="Namkeen - Boondi"/>
    <x v="5"/>
    <s v="Snacks &amp; Namkeen"/>
    <x v="669"/>
    <n v="50"/>
    <n v="50"/>
    <s v="Namkeen &amp; Savoury Snacks"/>
    <n v="3.9"/>
    <n v="0"/>
    <n v="0"/>
    <x v="1"/>
  </r>
  <r>
    <s v="Advance Stage 1 Formula - 1 Up To Six Months"/>
    <x v="8"/>
    <s v="Baby Food &amp; Formula"/>
    <x v="1270"/>
    <n v="585"/>
    <n v="585"/>
    <s v="Infant Formula"/>
    <n v="4.3"/>
    <n v="0"/>
    <n v="0"/>
    <x v="2"/>
  </r>
  <r>
    <s v="Soya Chunks"/>
    <x v="4"/>
    <s v="Dals &amp; Pulses"/>
    <x v="867"/>
    <n v="15"/>
    <n v="15"/>
    <s v="Cereals &amp; Millets"/>
    <n v="4.2"/>
    <n v="0"/>
    <n v="0"/>
    <x v="1"/>
  </r>
  <r>
    <s v="Premium Soft Diaper Pants - Medium Size"/>
    <x v="8"/>
    <s v="Diapers &amp; Wipes"/>
    <x v="76"/>
    <n v="2160.36"/>
    <n v="2398"/>
    <s v="Diapers"/>
    <n v="4"/>
    <n v="237.63999999999987"/>
    <n v="9.9099249374478671"/>
    <x v="2"/>
  </r>
  <r>
    <s v="Egg-Replacement Powder - 100% Vegetarian"/>
    <x v="3"/>
    <s v="Cooking &amp; Baking Needs"/>
    <x v="804"/>
    <n v="400"/>
    <n v="400"/>
    <s v="Flours &amp; Pre-Mixes"/>
    <n v="5"/>
    <n v="0"/>
    <n v="0"/>
    <x v="0"/>
  </r>
  <r>
    <s v="Dip Stick Snack - Milky Vanilla Cream"/>
    <x v="3"/>
    <s v="Chocolates &amp; Biscuits"/>
    <x v="1271"/>
    <n v="320"/>
    <n v="320"/>
    <s v="Cookies, Biscotti, Wafer"/>
    <n v="4.3"/>
    <n v="0"/>
    <n v="0"/>
    <x v="0"/>
  </r>
  <r>
    <s v="Glass Flair Pilsner Set"/>
    <x v="1"/>
    <s v="Crockery &amp; Cutlery"/>
    <x v="367"/>
    <n v="539"/>
    <n v="595"/>
    <s v="Glassware"/>
    <n v="4.5"/>
    <n v="56"/>
    <n v="9.4117647058823533"/>
    <x v="2"/>
  </r>
  <r>
    <s v="Whisky Vintage Eau De Toilette"/>
    <x v="0"/>
    <s v="Fragrances &amp; Deos"/>
    <x v="1272"/>
    <n v="581.25"/>
    <n v="775"/>
    <s v="Eau De Toilette"/>
    <n v="3.8"/>
    <n v="193.75"/>
    <n v="25"/>
    <x v="2"/>
  </r>
  <r>
    <s v="Regenerist Advanced Anti-Ageing Revitalizing Skin Serum"/>
    <x v="0"/>
    <s v="Skin Care"/>
    <x v="149"/>
    <n v="1189.1500000000001"/>
    <n v="1399"/>
    <s v="Face Care"/>
    <n v="5"/>
    <n v="209.84999999999991"/>
    <n v="14.999999999999995"/>
    <x v="2"/>
  </r>
  <r>
    <s v="Butter Milk Spice Mix"/>
    <x v="3"/>
    <s v="Cooking &amp; Baking Needs"/>
    <x v="609"/>
    <n v="76"/>
    <n v="80"/>
    <s v="Herbs, Seasonings &amp; Rubs"/>
    <n v="2.8"/>
    <n v="4"/>
    <n v="5"/>
    <x v="1"/>
  </r>
  <r>
    <s v="Wheat - Whole"/>
    <x v="4"/>
    <s v="Rice &amp; Rice Products"/>
    <x v="34"/>
    <n v="234"/>
    <n v="275"/>
    <s v="Poha, Sabudana &amp; Murmura"/>
    <n v="4.0999999999999996"/>
    <n v="41"/>
    <n v="14.909090909090908"/>
    <x v="0"/>
  </r>
  <r>
    <s v="Hand Made Soap - Lemongrass"/>
    <x v="0"/>
    <s v="Bath &amp; Hand Wash"/>
    <x v="202"/>
    <n v="90"/>
    <n v="90"/>
    <s v="Bathing Bars &amp; Soaps"/>
    <n v="4.4000000000000004"/>
    <n v="0"/>
    <n v="0"/>
    <x v="1"/>
  </r>
  <r>
    <s v="5-in-1 Super Seeds Mix - Chia, Sunflower, Pumpkin, Flax &amp; Watermelon"/>
    <x v="3"/>
    <s v="Snacks, Dry Fruits, Nuts"/>
    <x v="17"/>
    <n v="146"/>
    <n v="149"/>
    <s v="Roasted Seeds &amp; Nuts"/>
    <n v="4.3"/>
    <n v="3"/>
    <n v="2.0134228187919465"/>
    <x v="1"/>
  </r>
  <r>
    <s v="Asian Cosmos Casserole For Rot/Chapati - Green"/>
    <x v="1"/>
    <s v="Flask &amp; Casserole"/>
    <x v="140"/>
    <n v="159"/>
    <n v="259"/>
    <s v="Casserole"/>
    <n v="3.1"/>
    <n v="100"/>
    <n v="38.610038610038607"/>
    <x v="1"/>
  </r>
  <r>
    <s v="Nature - Germ Protection Handwash, Refill"/>
    <x v="0"/>
    <s v="Bath &amp; Hand Wash"/>
    <x v="465"/>
    <n v="189"/>
    <n v="189"/>
    <s v="Hand Wash &amp; Sanitizers"/>
    <n v="4.2"/>
    <n v="0"/>
    <n v="0"/>
    <x v="1"/>
  </r>
  <r>
    <s v="Panty Liners - Intima Large"/>
    <x v="0"/>
    <s v="Feminine Hygiene"/>
    <x v="635"/>
    <n v="213"/>
    <n v="239"/>
    <s v="Panty Liners"/>
    <n v="4.0999999999999996"/>
    <n v="26"/>
    <n v="10.878661087866108"/>
    <x v="0"/>
  </r>
  <r>
    <s v="All Natura Almond Butter - Unsweetened, Creamy"/>
    <x v="3"/>
    <s v="Sauces, Spreads &amp; Dips"/>
    <x v="435"/>
    <n v="585.72"/>
    <n v="649"/>
    <s v="Chocolate, Peanut Spread"/>
    <n v="4"/>
    <n v="63.279999999999973"/>
    <n v="9.7503852080123217"/>
    <x v="2"/>
  </r>
  <r>
    <s v="Incense Sticks - Namo Kirtan, Scented"/>
    <x v="2"/>
    <s v="Pooja Needs"/>
    <x v="639"/>
    <n v="50"/>
    <n v="50"/>
    <s v="Agarbatti, Incense Sticks"/>
    <n v="4.4000000000000004"/>
    <n v="0"/>
    <n v="0"/>
    <x v="1"/>
  </r>
  <r>
    <s v="Flax Seeds - Raw"/>
    <x v="3"/>
    <s v="Snacks, Dry Fruits, Nuts"/>
    <x v="17"/>
    <n v="250"/>
    <n v="250"/>
    <s v="Roasted Seeds &amp; Nuts"/>
    <n v="4.4000000000000004"/>
    <n v="0"/>
    <n v="0"/>
    <x v="0"/>
  </r>
  <r>
    <s v="Surface Spray"/>
    <x v="2"/>
    <s v="All Purpose Cleaners"/>
    <x v="1273"/>
    <n v="399"/>
    <n v="399"/>
    <s v="Imported Cleaners"/>
    <n v="2"/>
    <n v="0"/>
    <n v="0"/>
    <x v="0"/>
  </r>
  <r>
    <s v="Gulabari Premium Rose Water - Paraben Free Skin Toner"/>
    <x v="0"/>
    <s v="Skin Care"/>
    <x v="251"/>
    <n v="63.75"/>
    <n v="75"/>
    <s v="Face Care"/>
    <n v="4.3"/>
    <n v="11.25"/>
    <n v="15"/>
    <x v="1"/>
  </r>
  <r>
    <s v="Pet Belly Container Set - Silver"/>
    <x v="1"/>
    <s v="Storage &amp; Accessories"/>
    <x v="33"/>
    <n v="209"/>
    <n v="407"/>
    <s v="Containers Sets"/>
    <n v="3.4"/>
    <n v="198"/>
    <n v="48.648648648648646"/>
    <x v="0"/>
  </r>
  <r>
    <s v="Not Out Condoms - Climax Delay &amp; Dotted"/>
    <x v="0"/>
    <s v="Health &amp; Medicine"/>
    <x v="256"/>
    <n v="90"/>
    <n v="90"/>
    <s v="Sexual Wellness"/>
    <n v="3.9"/>
    <n v="0"/>
    <n v="0"/>
    <x v="1"/>
  </r>
  <r>
    <s v="Smile Foot Mask"/>
    <x v="0"/>
    <s v="Skin Care"/>
    <x v="712"/>
    <n v="300"/>
    <n v="300"/>
    <s v="Body Care"/>
    <n v="3"/>
    <n v="0"/>
    <n v="0"/>
    <x v="0"/>
  </r>
  <r>
    <s v="2 Ply Kitchen Towels"/>
    <x v="2"/>
    <s v="Disposables, Garbage Bag"/>
    <x v="162"/>
    <n v="140"/>
    <n v="140"/>
    <s v="Kitchen Rolls"/>
    <n v="3.9"/>
    <n v="0"/>
    <n v="0"/>
    <x v="1"/>
  </r>
  <r>
    <s v="Classic Green Organic Tea"/>
    <x v="6"/>
    <s v="Tea"/>
    <x v="998"/>
    <n v="148.75"/>
    <n v="175"/>
    <s v="Leaf &amp; Dust Tea"/>
    <n v="4.4000000000000004"/>
    <n v="26.25"/>
    <n v="15"/>
    <x v="1"/>
  </r>
  <r>
    <s v="Rosemary Essential Oil"/>
    <x v="0"/>
    <s v="Skin Care"/>
    <x v="86"/>
    <n v="637"/>
    <n v="850"/>
    <s v="Aromatherapy"/>
    <n v="3.7"/>
    <n v="213"/>
    <n v="25.058823529411764"/>
    <x v="2"/>
  </r>
  <r>
    <s v="Happy Birthday Candle"/>
    <x v="2"/>
    <s v="Party &amp; Festive Needs"/>
    <x v="228"/>
    <n v="59"/>
    <n v="79"/>
    <s v="Caps, Balloons &amp; Candles"/>
    <n v="3.3"/>
    <n v="20"/>
    <n v="25.316455696202532"/>
    <x v="1"/>
  </r>
  <r>
    <s v="Powder - Kulambu Chilly"/>
    <x v="4"/>
    <s v="Masalas &amp; Spices"/>
    <x v="133"/>
    <n v="47.5"/>
    <n v="50"/>
    <s v="Blended Masalas"/>
    <n v="3.8"/>
    <n v="2.5"/>
    <n v="5"/>
    <x v="1"/>
  </r>
  <r>
    <s v="Organic - Green Moong Dal/Dal, Split"/>
    <x v="4"/>
    <s v="Dals &amp; Pulses"/>
    <x v="34"/>
    <n v="137"/>
    <n v="179"/>
    <s v="Organic Dals &amp; Pulses"/>
    <n v="4"/>
    <n v="42"/>
    <n v="23.463687150837988"/>
    <x v="1"/>
  </r>
  <r>
    <s v="Energy - Deostick For Men, Cream Based Deodorant"/>
    <x v="0"/>
    <s v="Fragrances &amp; Deos"/>
    <x v="593"/>
    <n v="57"/>
    <n v="60"/>
    <s v="Men's Deodorants"/>
    <n v="4.3"/>
    <n v="3"/>
    <n v="5"/>
    <x v="1"/>
  </r>
  <r>
    <s v="Bleu Series Skies"/>
    <x v="0"/>
    <s v="Fragrances &amp; Deos"/>
    <x v="459"/>
    <n v="204"/>
    <n v="255"/>
    <s v="Men's Deodorants"/>
    <n v="3.6"/>
    <n v="51"/>
    <n v="20"/>
    <x v="0"/>
  </r>
  <r>
    <s v="Dream Cream - Strawberry Vanilla"/>
    <x v="5"/>
    <s v="Biscuits &amp; Cookies"/>
    <x v="79"/>
    <n v="20"/>
    <n v="20"/>
    <s v="Cream Biscuits &amp; Wafers"/>
    <n v="4.3"/>
    <n v="0"/>
    <n v="0"/>
    <x v="1"/>
  </r>
  <r>
    <s v="Select - Whole Cumin"/>
    <x v="4"/>
    <s v="Masalas &amp; Spices"/>
    <x v="337"/>
    <n v="70"/>
    <n v="70"/>
    <s v="Powdered Spices"/>
    <n v="4.3"/>
    <n v="0"/>
    <n v="0"/>
    <x v="1"/>
  </r>
  <r>
    <s v="Bananna Treat"/>
    <x v="5"/>
    <s v="Snacks &amp; Namkeen"/>
    <x v="1274"/>
    <n v="70"/>
    <n v="70"/>
    <s v="Namkeen &amp; Savoury Snacks"/>
    <n v="5"/>
    <n v="0"/>
    <n v="0"/>
    <x v="1"/>
  </r>
  <r>
    <s v="Travel Sanitizer Spray - 99.9% Germ Protection, Long Lasting Fragrance, Cool Surf Blue"/>
    <x v="0"/>
    <s v="Bath &amp; Hand Wash"/>
    <x v="1275"/>
    <n v="92.07"/>
    <n v="99"/>
    <s v="Hand Wash &amp; Sanitizers"/>
    <n v="4"/>
    <n v="6.9300000000000068"/>
    <n v="7.0000000000000071"/>
    <x v="1"/>
  </r>
  <r>
    <s v="Spark Power Series Perfume Spray"/>
    <x v="0"/>
    <s v="Men's Grooming"/>
    <x v="212"/>
    <n v="136.5"/>
    <n v="210"/>
    <s v="Men's Deodorants"/>
    <n v="4"/>
    <n v="73.5"/>
    <n v="35"/>
    <x v="1"/>
  </r>
  <r>
    <s v="Rosemary - Organic, USDA Certified"/>
    <x v="3"/>
    <s v="Cooking &amp; Baking Needs"/>
    <x v="190"/>
    <n v="99"/>
    <n v="99"/>
    <s v="Herbs, Seasonings &amp; Rubs"/>
    <n v="4.3"/>
    <n v="0"/>
    <n v="0"/>
    <x v="1"/>
  </r>
  <r>
    <s v="Heart Oil - Vegetable"/>
    <x v="4"/>
    <s v="Edible Oils &amp; Ghee"/>
    <x v="517"/>
    <n v="599"/>
    <n v="599"/>
    <s v="Blended Cooking Oils"/>
    <n v="4.2"/>
    <n v="0"/>
    <n v="0"/>
    <x v="2"/>
  </r>
  <r>
    <s v="Syrine - Disposable Razors for Women"/>
    <x v="0"/>
    <s v="Feminine Hygiene"/>
    <x v="581"/>
    <n v="89"/>
    <n v="100"/>
    <s v="Hair Removal"/>
    <n v="4.0999999999999996"/>
    <n v="11"/>
    <n v="11"/>
    <x v="1"/>
  </r>
  <r>
    <s v="Liquid Detergent"/>
    <x v="2"/>
    <s v="Detergents &amp; Dishwash"/>
    <x v="1042"/>
    <n v="99"/>
    <n v="99"/>
    <s v="Detergent Powder, Liquid"/>
    <n v="4.3"/>
    <n v="0"/>
    <n v="0"/>
    <x v="1"/>
  </r>
  <r>
    <s v="Masala Oats - Classic Masala"/>
    <x v="5"/>
    <s v="Breakfast Cereals"/>
    <x v="182"/>
    <n v="177"/>
    <n v="195"/>
    <s v="Oats &amp; Porridge"/>
    <n v="4.3"/>
    <n v="18"/>
    <n v="9.2307692307692299"/>
    <x v="1"/>
  </r>
  <r>
    <s v="Nutty Spread - Spicy Peanut Butter, 94% Peanuts, No Added Sugar &amp; No Added Oil"/>
    <x v="5"/>
    <s v="Spreads, Sauces, Ketchup"/>
    <x v="539"/>
    <n v="185"/>
    <n v="249"/>
    <s v="Choco &amp; Nut Spread"/>
    <n v="3"/>
    <n v="64"/>
    <n v="25.70281124497992"/>
    <x v="1"/>
  </r>
  <r>
    <s v="Jasmine Aroma Massage Oil"/>
    <x v="0"/>
    <s v="Skin Care"/>
    <x v="86"/>
    <n v="382.5"/>
    <n v="450"/>
    <s v="Aromatherapy"/>
    <n v="3"/>
    <n v="67.5"/>
    <n v="15"/>
    <x v="0"/>
  </r>
  <r>
    <s v="Pickle - Mangalore Fish 270  Bottle"/>
    <x v="5"/>
    <s v="Pickles &amp; Chutney"/>
    <x v="263"/>
    <n v="200"/>
    <n v="200"/>
    <s v="Non Veg Pickle"/>
    <n v="3.8"/>
    <n v="0"/>
    <n v="0"/>
    <x v="1"/>
  </r>
  <r>
    <s v="Ready to Eat - Dal Makhani"/>
    <x v="5"/>
    <s v="Ready To Cook &amp; Eat"/>
    <x v="296"/>
    <n v="104.5"/>
    <n v="110"/>
    <s v="Heat &amp; Eat Ready Meals"/>
    <n v="4"/>
    <n v="5.5"/>
    <n v="5"/>
    <x v="1"/>
  </r>
  <r>
    <s v="Fructis - Long &amp; Strong Strengthening Shampoo"/>
    <x v="0"/>
    <s v="Hair Care"/>
    <x v="77"/>
    <n v="240"/>
    <n v="240"/>
    <s v="Shampoo &amp; Conditioner"/>
    <n v="4.2"/>
    <n v="0"/>
    <n v="0"/>
    <x v="0"/>
  </r>
  <r>
    <s v="Laopala Opalware Dinner Set WL Lush Greens"/>
    <x v="1"/>
    <s v="Crockery &amp; Cutlery"/>
    <x v="456"/>
    <n v="1919"/>
    <n v="2395"/>
    <s v="Dinner Sets"/>
    <n v="3.7"/>
    <n v="476"/>
    <n v="19.874739039665972"/>
    <x v="2"/>
  </r>
  <r>
    <s v="Popped Potato Chips - Simply Salt"/>
    <x v="5"/>
    <s v="Snacks &amp; Namkeen"/>
    <x v="798"/>
    <n v="40"/>
    <n v="40"/>
    <s v="Chips &amp; Corn Snacks"/>
    <n v="4.3"/>
    <n v="0"/>
    <n v="0"/>
    <x v="1"/>
  </r>
  <r>
    <s v="Dried Blackberries"/>
    <x v="4"/>
    <s v="Dry Fruits"/>
    <x v="881"/>
    <n v="392"/>
    <n v="392"/>
    <s v="Other Dry Fruits"/>
    <n v="4.2"/>
    <n v="0"/>
    <n v="0"/>
    <x v="0"/>
  </r>
  <r>
    <s v="Multipurpose Plastic Kitchen Rack/Stand - 3 Steps, Orbit, Oval, Assorted Colour"/>
    <x v="1"/>
    <s v="Storage &amp; Accessories"/>
    <x v="494"/>
    <n v="298"/>
    <n v="298"/>
    <s v="Racks &amp; Holders"/>
    <n v="3.4"/>
    <n v="0"/>
    <n v="0"/>
    <x v="0"/>
  </r>
  <r>
    <s v="Table Coaster With Stand - Square, Teak Wood, Brown"/>
    <x v="1"/>
    <s v="Kitchen Accessories"/>
    <x v="54"/>
    <n v="399"/>
    <n v="749"/>
    <s v="Kitchen Tools &amp; Other Accessories"/>
    <n v="3.2"/>
    <n v="350"/>
    <n v="46.728971962616825"/>
    <x v="0"/>
  </r>
  <r>
    <s v="Soft Drink - Black, Slim"/>
    <x v="6"/>
    <s v="Energy &amp; Soft Drinks"/>
    <x v="1028"/>
    <n v="180"/>
    <n v="180"/>
    <s v="Cold Drinks"/>
    <n v="4.2"/>
    <n v="0"/>
    <n v="0"/>
    <x v="1"/>
  </r>
  <r>
    <s v="Uniwrap Food Wrapping Paper - 11"/>
    <x v="2"/>
    <s v="Disposables, Garbage Bag"/>
    <x v="1151"/>
    <n v="99"/>
    <n v="99"/>
    <s v="Aluminium Foil, Clingwrap"/>
    <n v="4.2"/>
    <n v="0"/>
    <n v="0"/>
    <x v="1"/>
  </r>
  <r>
    <s v="Frozen Rasmalai"/>
    <x v="5"/>
    <s v="Indian Mithai"/>
    <x v="94"/>
    <n v="175"/>
    <n v="200"/>
    <s v="Tinned, Packed Sweets"/>
    <n v="3.5"/>
    <n v="25"/>
    <n v="12.5"/>
    <x v="1"/>
  </r>
  <r>
    <s v="Shahi Chicken Masala"/>
    <x v="4"/>
    <s v="Masalas &amp; Spices"/>
    <x v="263"/>
    <n v="60"/>
    <n v="120"/>
    <s v="Blended Masalas"/>
    <n v="3.9"/>
    <n v="60"/>
    <n v="50"/>
    <x v="1"/>
  </r>
  <r>
    <s v="Sugarfree Strawberry"/>
    <x v="5"/>
    <s v="Chocolates &amp; Candies"/>
    <x v="1276"/>
    <n v="34"/>
    <n v="40"/>
    <s v="Mints &amp; Chewing Gum"/>
    <n v="4"/>
    <n v="6"/>
    <n v="15"/>
    <x v="1"/>
  </r>
  <r>
    <s v="Non-Gas Body Perfume For Men - Noir"/>
    <x v="0"/>
    <s v="Fragrances &amp; Deos"/>
    <x v="605"/>
    <n v="261.75"/>
    <n v="349"/>
    <s v="Perfume"/>
    <n v="4"/>
    <n v="87.25"/>
    <n v="25"/>
    <x v="0"/>
  </r>
  <r>
    <s v="Beard Colour For Men - Natural Black"/>
    <x v="0"/>
    <s v="Men's Grooming"/>
    <x v="999"/>
    <n v="414"/>
    <n v="450"/>
    <s v="Hair Care &amp; Styling"/>
    <n v="3"/>
    <n v="36"/>
    <n v="8"/>
    <x v="0"/>
  </r>
  <r>
    <s v="Jammu Rajma/Capparadavare"/>
    <x v="4"/>
    <s v="Organic Staples"/>
    <x v="442"/>
    <n v="105"/>
    <n v="105"/>
    <s v="Organic Dals &amp; Pulses"/>
    <n v="3.8"/>
    <n v="0"/>
    <n v="0"/>
    <x v="1"/>
  </r>
  <r>
    <s v="Certified Organic - Sunflower Seeds/Suryakanti Bija"/>
    <x v="4"/>
    <s v="Dry Fruits"/>
    <x v="1007"/>
    <n v="99"/>
    <n v="99"/>
    <s v="Other Dry Fruits"/>
    <n v="4.2"/>
    <n v="0"/>
    <n v="0"/>
    <x v="1"/>
  </r>
  <r>
    <s v="Dark Milk Chocolate Bar"/>
    <x v="5"/>
    <s v="Chocolates &amp; Candies"/>
    <x v="30"/>
    <n v="179.1"/>
    <n v="199"/>
    <s v="Chocolates"/>
    <n v="4.3"/>
    <n v="19.900000000000006"/>
    <n v="10.000000000000002"/>
    <x v="1"/>
  </r>
  <r>
    <s v="Breathe Easy Everyday Reusable Anti Pollution Mask"/>
    <x v="0"/>
    <s v="Health &amp; Medicine"/>
    <x v="514"/>
    <n v="149.25"/>
    <n v="199"/>
    <s v="Face Masks &amp; Safety Gears"/>
    <n v="1"/>
    <n v="49.75"/>
    <n v="25"/>
    <x v="1"/>
  </r>
  <r>
    <s v="Marmalade - Fruity Orange"/>
    <x v="3"/>
    <s v="Sauces, Spreads &amp; Dips"/>
    <x v="1269"/>
    <n v="325"/>
    <n v="325"/>
    <s v="Jams, Marmalade, Spreads"/>
    <n v="4.8"/>
    <n v="0"/>
    <n v="0"/>
    <x v="0"/>
  </r>
  <r>
    <s v="Magic Freshness Talc"/>
    <x v="0"/>
    <s v="Bath &amp; Hand Wash"/>
    <x v="419"/>
    <n v="120"/>
    <n v="120"/>
    <s v="Talcum Powder"/>
    <n v="4.4000000000000004"/>
    <n v="0"/>
    <n v="0"/>
    <x v="1"/>
  </r>
  <r>
    <s v="Thyme"/>
    <x v="4"/>
    <s v="Masalas &amp; Spices"/>
    <x v="263"/>
    <n v="92.65"/>
    <n v="109"/>
    <s v="Herbs &amp; Seasoning"/>
    <n v="4.5"/>
    <n v="16.349999999999994"/>
    <n v="14.999999999999996"/>
    <x v="1"/>
  </r>
  <r>
    <s v="Extra Virgin Olive Oil"/>
    <x v="3"/>
    <s v="Oils &amp; Vinegar"/>
    <x v="393"/>
    <n v="210"/>
    <n v="210"/>
    <s v="Extra Virgin Olive Oil"/>
    <n v="5"/>
    <n v="0"/>
    <n v="0"/>
    <x v="0"/>
  </r>
  <r>
    <s v="Muesli Quinoa Millet - Turmeric Latte"/>
    <x v="3"/>
    <s v="Snacks, Dry Fruits, Nuts"/>
    <x v="17"/>
    <n v="295"/>
    <n v="295"/>
    <s v="Roasted Seeds &amp; Nuts"/>
    <n v="3.5"/>
    <n v="0"/>
    <n v="0"/>
    <x v="0"/>
  </r>
  <r>
    <s v="Silk Oreo"/>
    <x v="5"/>
    <s v="Chocolates &amp; Candies"/>
    <x v="471"/>
    <n v="322"/>
    <n v="350"/>
    <s v="Chocolates"/>
    <n v="4.3"/>
    <n v="28"/>
    <n v="8"/>
    <x v="0"/>
  </r>
  <r>
    <s v="Shower Gel - Aroma, Morning Tonic"/>
    <x v="0"/>
    <s v="Bath &amp; Hand Wash"/>
    <x v="448"/>
    <n v="325"/>
    <n v="499"/>
    <s v="Shower Gel &amp; Body Wash"/>
    <n v="4.3"/>
    <n v="174"/>
    <n v="34.869739478957918"/>
    <x v="0"/>
  </r>
  <r>
    <s v="Cologne - Tattoo For Men"/>
    <x v="0"/>
    <s v="Fragrances &amp; Deos"/>
    <x v="376"/>
    <n v="455.43"/>
    <n v="799"/>
    <s v="Eau De Cologne"/>
    <n v="4"/>
    <n v="343.57"/>
    <n v="43"/>
    <x v="0"/>
  </r>
  <r>
    <s v="Dishwasher Salt"/>
    <x v="2"/>
    <s v="Detergents &amp; Dishwash"/>
    <x v="576"/>
    <n v="249"/>
    <n v="249"/>
    <s v="Dishwash Bars &amp; Powders"/>
    <n v="5"/>
    <n v="0"/>
    <n v="0"/>
    <x v="0"/>
  </r>
  <r>
    <s v="Cake - Orange Blueberry, Whole Wheat, Eggless"/>
    <x v="7"/>
    <s v="Cakes &amp; Pastries"/>
    <x v="422"/>
    <n v="149"/>
    <n v="149"/>
    <s v="Tea Cakes &amp; Slice Cakes"/>
    <n v="2.9"/>
    <n v="0"/>
    <n v="0"/>
    <x v="1"/>
  </r>
  <r>
    <s v="Hand Soap - Oceanus"/>
    <x v="0"/>
    <s v="Bath &amp; Hand Wash"/>
    <x v="356"/>
    <n v="225"/>
    <n v="225"/>
    <s v="Shower Gel &amp; Body Wash"/>
    <n v="2.7"/>
    <n v="0"/>
    <n v="0"/>
    <x v="0"/>
  </r>
  <r>
    <s v="Herbal Pineapple Soap"/>
    <x v="0"/>
    <s v="Bath &amp; Hand Wash"/>
    <x v="121"/>
    <n v="70"/>
    <n v="70"/>
    <s v="Bathing Bars &amp; Soaps"/>
    <n v="4.3"/>
    <n v="0"/>
    <n v="0"/>
    <x v="1"/>
  </r>
  <r>
    <s v="Papad - Chana Garlic, Red Chilli"/>
    <x v="5"/>
    <s v="Ready To Cook &amp; Eat"/>
    <x v="141"/>
    <n v="59"/>
    <n v="85"/>
    <s v="Papads, Ready To Fry"/>
    <n v="4.0999999999999996"/>
    <n v="26"/>
    <n v="30.588235294117649"/>
    <x v="1"/>
  </r>
  <r>
    <s v="Chocolate"/>
    <x v="5"/>
    <s v="Chocolates &amp; Candies"/>
    <x v="471"/>
    <n v="111.67"/>
    <n v="120"/>
    <s v="Chocolates"/>
    <n v="4.2"/>
    <n v="8.3299999999999983"/>
    <n v="6.9416666666666647"/>
    <x v="1"/>
  </r>
  <r>
    <s v="Masala - Sambar"/>
    <x v="4"/>
    <s v="Masalas &amp; Spices"/>
    <x v="245"/>
    <n v="64"/>
    <n v="64"/>
    <s v="Blended Masalas"/>
    <n v="4.2"/>
    <n v="0"/>
    <n v="0"/>
    <x v="1"/>
  </r>
  <r>
    <s v="Rich Cocoa"/>
    <x v="5"/>
    <s v="Chocolates &amp; Candies"/>
    <x v="1277"/>
    <n v="40.5"/>
    <n v="45"/>
    <s v="Chocolates"/>
    <n v="4.3"/>
    <n v="4.5"/>
    <n v="10"/>
    <x v="1"/>
  </r>
  <r>
    <s v="ValentineÂ Home Treats - Hearts &amp; Roses"/>
    <x v="5"/>
    <s v="Chocolates &amp; Candies"/>
    <x v="1166"/>
    <n v="312"/>
    <n v="400"/>
    <s v="Chocolates"/>
    <n v="4.2"/>
    <n v="88"/>
    <n v="22"/>
    <x v="0"/>
  </r>
  <r>
    <s v="Anti-Marks Natural Ayurvedic Turmeric Face Cream"/>
    <x v="0"/>
    <s v="Skin Care"/>
    <x v="632"/>
    <n v="124.8"/>
    <n v="130"/>
    <s v="Face Care"/>
    <n v="4.0999999999999996"/>
    <n v="5.2000000000000028"/>
    <n v="4.0000000000000018"/>
    <x v="1"/>
  </r>
  <r>
    <s v="Kumkum"/>
    <x v="2"/>
    <s v="Pooja Needs"/>
    <x v="1278"/>
    <n v="16"/>
    <n v="16"/>
    <s v="Other Pooja Needs"/>
    <n v="4.3"/>
    <n v="0"/>
    <n v="0"/>
    <x v="1"/>
  </r>
  <r>
    <s v="Coffee - Chikamagalur Aroma Platinum Filter Coffee, Using 100% German Machinary to Roast &amp; Grind"/>
    <x v="6"/>
    <s v="Coffee"/>
    <x v="1279"/>
    <n v="160"/>
    <n v="160"/>
    <s v="Ground Coffee"/>
    <n v="4.2"/>
    <n v="0"/>
    <n v="0"/>
    <x v="1"/>
  </r>
  <r>
    <s v="Creamy Milk Bar"/>
    <x v="5"/>
    <s v="Chocolates &amp; Candies"/>
    <x v="428"/>
    <n v="114.4"/>
    <n v="130"/>
    <s v="Chocolates"/>
    <n v="4.2"/>
    <n v="15.599999999999994"/>
    <n v="11.999999999999996"/>
    <x v="1"/>
  </r>
  <r>
    <s v="Fruit &amp; Food Nibbler With Silicone Sack - Green"/>
    <x v="8"/>
    <s v="Feeding &amp; Nursing"/>
    <x v="110"/>
    <n v="229"/>
    <n v="229"/>
    <s v="Baby Dishes &amp; Utensils"/>
    <n v="4.3"/>
    <n v="0"/>
    <n v="0"/>
    <x v="0"/>
  </r>
  <r>
    <s v="Comb - Derby Deluxe No 05"/>
    <x v="0"/>
    <s v="Hair Care"/>
    <x v="417"/>
    <n v="15"/>
    <n v="15"/>
    <s v="Tools &amp; Accessories"/>
    <n v="4.7"/>
    <n v="0"/>
    <n v="0"/>
    <x v="1"/>
  </r>
  <r>
    <s v="Multipupose Ruff and Tuff Plastic Stool - Patla, Assorted Colour"/>
    <x v="2"/>
    <s v="Bins &amp; Bathroom Ware"/>
    <x v="247"/>
    <n v="329"/>
    <n v="575"/>
    <s v="Bath Stool, Basin &amp; Sets"/>
    <n v="3.5"/>
    <n v="246"/>
    <n v="42.782608695652172"/>
    <x v="0"/>
  </r>
  <r>
    <s v="Stainless Steel Pressure Cooker HSS50"/>
    <x v="1"/>
    <s v="Cookware &amp; Non Stick"/>
    <x v="587"/>
    <n v="3325"/>
    <n v="3500"/>
    <s v="Pressure Cookers"/>
    <n v="4.8"/>
    <n v="175"/>
    <n v="5"/>
    <x v="2"/>
  </r>
  <r>
    <s v="Dishwash Liquid - Active 2X Lime"/>
    <x v="2"/>
    <s v="Detergents &amp; Dishwash"/>
    <x v="1114"/>
    <n v="91"/>
    <n v="98"/>
    <s v="Dishwash Liquids &amp; Pastes"/>
    <n v="4.4000000000000004"/>
    <n v="7"/>
    <n v="7.1428571428571432"/>
    <x v="1"/>
  </r>
  <r>
    <s v="Honey Roasted Cashews"/>
    <x v="3"/>
    <s v="Snacks, Dry Fruits, Nuts"/>
    <x v="850"/>
    <n v="275"/>
    <n v="275"/>
    <s v="Roasted Seeds &amp; Nuts"/>
    <n v="3"/>
    <n v="0"/>
    <n v="0"/>
    <x v="0"/>
  </r>
  <r>
    <s v="Mast Jeera - The Spicy Jeera Biscuits"/>
    <x v="5"/>
    <s v="Biscuits &amp; Cookies"/>
    <x v="57"/>
    <n v="40"/>
    <n v="40"/>
    <s v="Cookies"/>
    <n v="4.3"/>
    <n v="0"/>
    <n v="0"/>
    <x v="1"/>
  </r>
  <r>
    <s v="Whiteboard XP Marker Pen - 10/2013"/>
    <x v="2"/>
    <s v="Stationery"/>
    <x v="785"/>
    <n v="250"/>
    <n v="250"/>
    <s v="Pen, Pencils"/>
    <n v="2.7"/>
    <n v="0"/>
    <n v="0"/>
    <x v="0"/>
  </r>
  <r>
    <s v="Smart Spray - Multi Insect Spray"/>
    <x v="2"/>
    <s v="Fresheners &amp; Repellents"/>
    <x v="166"/>
    <n v="183.2"/>
    <n v="229"/>
    <s v="Mosquito Repellent"/>
    <n v="4"/>
    <n v="45.800000000000011"/>
    <n v="20.000000000000004"/>
    <x v="1"/>
  </r>
  <r>
    <s v="Sanitary Pads - Choice Wings Regular"/>
    <x v="0"/>
    <s v="Feminine Hygiene"/>
    <x v="380"/>
    <n v="85"/>
    <n v="85"/>
    <s v="Sanitary Napkins"/>
    <n v="4.2"/>
    <n v="0"/>
    <n v="0"/>
    <x v="1"/>
  </r>
  <r>
    <s v="Organic - Honey"/>
    <x v="5"/>
    <s v="Spreads, Sauces, Ketchup"/>
    <x v="43"/>
    <n v="175"/>
    <n v="175"/>
    <s v="Honey"/>
    <n v="3.6"/>
    <n v="0"/>
    <n v="0"/>
    <x v="1"/>
  </r>
  <r>
    <s v="Talc - Original (Complexion Talc)"/>
    <x v="0"/>
    <s v="Men's Grooming"/>
    <x v="593"/>
    <n v="52.25"/>
    <n v="55"/>
    <s v="Talcum Powder"/>
    <n v="4"/>
    <n v="2.75"/>
    <n v="5"/>
    <x v="1"/>
  </r>
  <r>
    <s v="Superfood Mix"/>
    <x v="4"/>
    <s v="Dry Fruits"/>
    <x v="1280"/>
    <n v="186"/>
    <n v="249"/>
    <s v="Other Dry Fruits"/>
    <n v="3.3"/>
    <n v="63"/>
    <n v="25.301204819277107"/>
    <x v="1"/>
  </r>
  <r>
    <s v="Clear Complexion Brightening Face Wash"/>
    <x v="0"/>
    <s v="Skin Care"/>
    <x v="134"/>
    <n v="119"/>
    <n v="140"/>
    <s v="Face Care"/>
    <n v="4.0999999999999996"/>
    <n v="21"/>
    <n v="15"/>
    <x v="1"/>
  </r>
  <r>
    <s v="Super Moist Triple Chocolate Fudge Cake Mix, Imported"/>
    <x v="3"/>
    <s v="Cooking &amp; Baking Needs"/>
    <x v="1250"/>
    <n v="445"/>
    <n v="445"/>
    <s v="Flours &amp; Pre-Mixes"/>
    <n v="5"/>
    <n v="0"/>
    <n v="0"/>
    <x v="0"/>
  </r>
  <r>
    <s v="Spread - Fruit Of The Forest"/>
    <x v="3"/>
    <s v="Sauces, Spreads &amp; Dips"/>
    <x v="1052"/>
    <n v="340"/>
    <n v="340"/>
    <s v="Jams, Marmalade, Spreads"/>
    <n v="4.3"/>
    <n v="0"/>
    <n v="0"/>
    <x v="0"/>
  </r>
  <r>
    <s v="Vegan Sports Energy Gel - Chocolate Flavour"/>
    <x v="0"/>
    <s v="Health &amp; Medicine"/>
    <x v="531"/>
    <n v="495"/>
    <n v="495"/>
    <s v="Supplements &amp; Proteins"/>
    <n v="4.5"/>
    <n v="0"/>
    <n v="0"/>
    <x v="0"/>
  </r>
  <r>
    <s v="Shikakai Hair Care Powder - Pure Herb"/>
    <x v="0"/>
    <s v="Hair Care"/>
    <x v="782"/>
    <n v="60"/>
    <n v="60"/>
    <s v="Hair &amp; Scalp Treatment"/>
    <n v="4.0999999999999996"/>
    <n v="0"/>
    <n v="0"/>
    <x v="1"/>
  </r>
  <r>
    <s v="Pure Honey With Cinnamon - Green Tea &amp; Lemon"/>
    <x v="5"/>
    <s v="Spreads, Sauces, Ketchup"/>
    <x v="1281"/>
    <n v="330"/>
    <n v="330"/>
    <s v="Honey"/>
    <n v="3.9"/>
    <n v="0"/>
    <n v="0"/>
    <x v="0"/>
  </r>
  <r>
    <s v="Virgin Coconut Oil - Certified"/>
    <x v="4"/>
    <s v="Organic Staples"/>
    <x v="743"/>
    <n v="612.5"/>
    <n v="625"/>
    <s v="Organic Edible Oil, Ghee"/>
    <n v="3.3"/>
    <n v="12.5"/>
    <n v="2"/>
    <x v="2"/>
  </r>
  <r>
    <s v="Instant Mix - Rava Idli"/>
    <x v="5"/>
    <s v="Ready To Cook &amp; Eat"/>
    <x v="496"/>
    <n v="65"/>
    <n v="65"/>
    <s v="Breakfast &amp; Snack Mixes"/>
    <n v="4"/>
    <n v="0"/>
    <n v="0"/>
    <x v="1"/>
  </r>
  <r>
    <s v="Induction Ceramic - Dosa Tawa"/>
    <x v="1"/>
    <s v="Cookware &amp; Non Stick"/>
    <x v="354"/>
    <n v="999"/>
    <n v="999"/>
    <s v="Tawa &amp; Sauce Pan"/>
    <n v="5"/>
    <n v="0"/>
    <n v="0"/>
    <x v="2"/>
  </r>
  <r>
    <s v="Hand Wash Lemongrass &amp; Lavender - Anti Bacterial"/>
    <x v="0"/>
    <s v="Bath &amp; Hand Wash"/>
    <x v="231"/>
    <n v="332"/>
    <n v="349"/>
    <s v="Hand Wash &amp; Sanitizers"/>
    <n v="4.4000000000000004"/>
    <n v="17"/>
    <n v="4.8710601719197708"/>
    <x v="0"/>
  </r>
  <r>
    <s v="Whey Protein - Rich Chocolate"/>
    <x v="0"/>
    <s v="Health &amp; Medicine"/>
    <x v="1282"/>
    <n v="495"/>
    <n v="495"/>
    <s v="Supplements &amp; Proteins"/>
    <n v="1.3"/>
    <n v="0"/>
    <n v="0"/>
    <x v="0"/>
  </r>
  <r>
    <s v="Power Pocket - Long Lasting Bathroom Fragrance, Sea Breeze"/>
    <x v="2"/>
    <s v="Fresheners &amp; Repellents"/>
    <x v="90"/>
    <n v="55"/>
    <n v="55"/>
    <s v="Air Freshener"/>
    <n v="4.2"/>
    <n v="0"/>
    <n v="0"/>
    <x v="1"/>
  </r>
  <r>
    <s v="Purifying Neem Face Wash"/>
    <x v="0"/>
    <s v="Skin Care"/>
    <x v="134"/>
    <n v="364.5"/>
    <n v="540"/>
    <s v="Face Care"/>
    <n v="4.3"/>
    <n v="175.5"/>
    <n v="32.5"/>
    <x v="0"/>
  </r>
  <r>
    <s v="Glycerine Soap"/>
    <x v="0"/>
    <s v="Bath &amp; Hand Wash"/>
    <x v="158"/>
    <n v="265.32"/>
    <n v="402"/>
    <s v="Bathing Bars &amp; Soaps"/>
    <n v="4.0999999999999996"/>
    <n v="136.68"/>
    <n v="34"/>
    <x v="0"/>
  </r>
  <r>
    <s v="Gentle Baby Wash"/>
    <x v="8"/>
    <s v="Baby Bath &amp; Hygiene"/>
    <x v="375"/>
    <n v="80"/>
    <n v="80"/>
    <s v="Baby Bath"/>
    <n v="4.2"/>
    <n v="0"/>
    <n v="0"/>
    <x v="1"/>
  </r>
  <r>
    <s v="Gherkins in Brine - Mini"/>
    <x v="3"/>
    <s v="Tinned &amp; Processed Food"/>
    <x v="905"/>
    <n v="185"/>
    <n v="185"/>
    <s v="Olive, Jalapeno, Gherkin"/>
    <n v="4.3"/>
    <n v="0"/>
    <n v="0"/>
    <x v="1"/>
  </r>
  <r>
    <s v="Post It - 1.5 x 2 Inches"/>
    <x v="2"/>
    <s v="Stationery"/>
    <x v="1151"/>
    <n v="13"/>
    <n v="13.5"/>
    <s v="Scissor, Glue &amp; Tape"/>
    <n v="3.9"/>
    <n v="0.5"/>
    <n v="3.7037037037037037"/>
    <x v="1"/>
  </r>
  <r>
    <s v="Snack Time - Thai Noodle Masala"/>
    <x v="4"/>
    <s v="Masalas &amp; Spices"/>
    <x v="263"/>
    <n v="84"/>
    <n v="99"/>
    <s v="Blended Masalas"/>
    <n v="4.0999999999999996"/>
    <n v="15"/>
    <n v="15.151515151515152"/>
    <x v="1"/>
  </r>
  <r>
    <s v="Processed Cheese - Block"/>
    <x v="7"/>
    <s v="Dairy"/>
    <x v="94"/>
    <n v="431"/>
    <n v="453"/>
    <s v="Cheese"/>
    <n v="4.2"/>
    <n v="22"/>
    <n v="4.8565121412803531"/>
    <x v="0"/>
  </r>
  <r>
    <s v="Vietnamese Gluten Free Spring Rice Paper Roll"/>
    <x v="3"/>
    <s v="Cooking &amp; Baking Needs"/>
    <x v="603"/>
    <n v="276.25"/>
    <n v="325"/>
    <s v="Flours &amp; Pre-Mixes"/>
    <n v="3.3"/>
    <n v="48.75"/>
    <n v="15"/>
    <x v="0"/>
  </r>
  <r>
    <s v="Under the Ocean Handmade Soap"/>
    <x v="0"/>
    <s v="Bath &amp; Hand Wash"/>
    <x v="570"/>
    <n v="325"/>
    <n v="325"/>
    <s v="Bathing Bars &amp; Soaps"/>
    <n v="4.3"/>
    <n v="0"/>
    <n v="0"/>
    <x v="0"/>
  </r>
  <r>
    <s v="Chutneys - Tomato &amp; Chilli"/>
    <x v="5"/>
    <s v="Ready To Cook &amp; Eat"/>
    <x v="296"/>
    <n v="140"/>
    <n v="140"/>
    <s v="Heat &amp; Eat Ready Meals"/>
    <n v="4.7"/>
    <n v="0"/>
    <n v="0"/>
    <x v="1"/>
  </r>
  <r>
    <s v="Executive Trial Shaving Kit"/>
    <x v="0"/>
    <s v="Men's Grooming"/>
    <x v="623"/>
    <n v="616.54999999999995"/>
    <n v="649"/>
    <s v="Shaving Care"/>
    <n v="3.7"/>
    <n v="32.450000000000045"/>
    <n v="5.0000000000000071"/>
    <x v="2"/>
  </r>
  <r>
    <s v="NHT 1088 Prime Series Corded &amp; Cordless Trimmer For Men"/>
    <x v="0"/>
    <s v="Men's Grooming"/>
    <x v="746"/>
    <n v="1053.5999999999999"/>
    <n v="2195"/>
    <s v="Moustache &amp; Beard Care"/>
    <n v="1"/>
    <n v="1141.4000000000001"/>
    <n v="52.000000000000007"/>
    <x v="2"/>
  </r>
  <r>
    <s v="Breakfast Mix - Oats Pongal"/>
    <x v="5"/>
    <s v="Ready To Cook &amp; Eat"/>
    <x v="120"/>
    <n v="89"/>
    <n v="125"/>
    <s v="Breakfast &amp; Snack Mixes"/>
    <n v="4"/>
    <n v="36"/>
    <n v="28.8"/>
    <x v="1"/>
  </r>
  <r>
    <s v="After Dark - Eau De Parfum, For Him"/>
    <x v="0"/>
    <s v="Fragrances &amp; Deos"/>
    <x v="1283"/>
    <n v="869.5"/>
    <n v="1739"/>
    <s v="Eau De Parfum"/>
    <n v="3"/>
    <n v="869.5"/>
    <n v="50"/>
    <x v="2"/>
  </r>
  <r>
    <s v="Soya Milk - Kesar Pista"/>
    <x v="7"/>
    <s v="Non Dairy"/>
    <x v="292"/>
    <n v="92.61"/>
    <n v="105"/>
    <s v="Flavoured, Soya Milk"/>
    <n v="4.2"/>
    <n v="12.39"/>
    <n v="11.8"/>
    <x v="1"/>
  </r>
  <r>
    <s v="Dry Fruit Bowl Set - Bon-bon, with Fancy Chocolate bag"/>
    <x v="1"/>
    <s v="Crockery &amp; Cutlery"/>
    <x v="717"/>
    <n v="149"/>
    <n v="229"/>
    <s v="Glassware"/>
    <n v="4.4000000000000004"/>
    <n v="80"/>
    <n v="34.93449781659389"/>
    <x v="1"/>
  </r>
  <r>
    <s v="503 Display File - A4, 20 Leaves"/>
    <x v="2"/>
    <s v="Stationery"/>
    <x v="1079"/>
    <n v="110"/>
    <n v="110"/>
    <s v="Notebooks, Files, Folders"/>
    <n v="3.4"/>
    <n v="0"/>
    <n v="0"/>
    <x v="1"/>
  </r>
  <r>
    <s v="Whitening Rock Natural Ayurvedic Salt Toothpaste"/>
    <x v="0"/>
    <s v="Oral Care"/>
    <x v="632"/>
    <n v="40"/>
    <n v="40"/>
    <s v="Toothpaste"/>
    <n v="4.3"/>
    <n v="0"/>
    <n v="0"/>
    <x v="1"/>
  </r>
  <r>
    <s v="Nourishing Soft &amp; Smooth Shampoo"/>
    <x v="0"/>
    <s v="Hair Care"/>
    <x v="495"/>
    <n v="480"/>
    <n v="480"/>
    <s v="Shampoo &amp; Conditioner"/>
    <n v="4.2"/>
    <n v="0"/>
    <n v="0"/>
    <x v="0"/>
  </r>
  <r>
    <s v="Kesari Halwa"/>
    <x v="5"/>
    <s v="Ready To Cook &amp; Eat"/>
    <x v="1046"/>
    <n v="45"/>
    <n v="45"/>
    <s v="Breakfast &amp; Snack Mixes"/>
    <n v="2.8"/>
    <n v="0"/>
    <n v="0"/>
    <x v="1"/>
  </r>
  <r>
    <s v="Metro Mug - Plain, Assorted"/>
    <x v="2"/>
    <s v="Bins &amp; Bathroom Ware"/>
    <x v="247"/>
    <n v="34"/>
    <n v="34"/>
    <s v="Buckets &amp; Mugs"/>
    <n v="4.2"/>
    <n v="0"/>
    <n v="0"/>
    <x v="1"/>
  </r>
  <r>
    <s v="Natural Refreshing Face Wash"/>
    <x v="0"/>
    <s v="Skin Care"/>
    <x v="1004"/>
    <n v="517.5"/>
    <n v="575"/>
    <s v="Face Care"/>
    <n v="4.3"/>
    <n v="57.5"/>
    <n v="10"/>
    <x v="2"/>
  </r>
  <r>
    <s v="Namkeen - Roasted Groundnut"/>
    <x v="5"/>
    <s v="Snacks &amp; Namkeen"/>
    <x v="66"/>
    <n v="72"/>
    <n v="72"/>
    <s v="Namkeen &amp; Savoury Snacks"/>
    <n v="3.7"/>
    <n v="0"/>
    <n v="0"/>
    <x v="1"/>
  </r>
  <r>
    <s v="Gel Bathing Bar - Peach &amp; Avocado"/>
    <x v="0"/>
    <s v="Bath &amp; Hand Wash"/>
    <x v="631"/>
    <n v="67"/>
    <n v="67"/>
    <s v="Bathing Bars &amp; Soaps"/>
    <n v="4.3"/>
    <n v="0"/>
    <n v="0"/>
    <x v="1"/>
  </r>
  <r>
    <s v="Garnet White LED Bulb - Cool Day, B22, 9 watt"/>
    <x v="1"/>
    <s v="Appliances &amp; Electricals"/>
    <x v="142"/>
    <n v="139"/>
    <n v="240"/>
    <s v="CFL &amp; Led Bulbs"/>
    <n v="3.9"/>
    <n v="101"/>
    <n v="42.083333333333336"/>
    <x v="1"/>
  </r>
  <r>
    <s v="Kohinoor Ready Masalas - Amritsari Tandoori Chicken Masala, 15 gm - Pack of 2"/>
    <x v="4"/>
    <s v="Masalas &amp; Spices"/>
    <x v="119"/>
    <n v="27"/>
    <n v="40"/>
    <s v="Blended Masalas"/>
    <n v="4.2"/>
    <n v="13"/>
    <n v="32.5"/>
    <x v="1"/>
  </r>
  <r>
    <s v="Kasoori Methi - Whole"/>
    <x v="4"/>
    <s v="Masalas &amp; Spices"/>
    <x v="225"/>
    <n v="41.25"/>
    <n v="55"/>
    <s v="Whole Spices"/>
    <n v="4.2"/>
    <n v="13.75"/>
    <n v="25"/>
    <x v="1"/>
  </r>
  <r>
    <s v="Organic - Mustard/Sasive/Rai, Small"/>
    <x v="4"/>
    <s v="Masalas &amp; Spices"/>
    <x v="34"/>
    <n v="75"/>
    <n v="105"/>
    <s v="Organic Masalas &amp; Spices"/>
    <n v="4.2"/>
    <n v="30"/>
    <n v="28.571428571428573"/>
    <x v="1"/>
  </r>
  <r>
    <s v="Refreshing Menthol Bath Soap"/>
    <x v="0"/>
    <s v="Bath &amp; Hand Wash"/>
    <x v="171"/>
    <n v="175.5"/>
    <n v="195"/>
    <s v="Bath &amp; Shower"/>
    <n v="4.3"/>
    <n v="19.5"/>
    <n v="10"/>
    <x v="1"/>
  </r>
  <r>
    <s v="Charcoal Cleansing Gel For Dark Spots, Pollution, Blackheads Removal"/>
    <x v="0"/>
    <s v="Men's Grooming"/>
    <x v="605"/>
    <n v="219"/>
    <n v="349"/>
    <s v="Face &amp; Body"/>
    <n v="4"/>
    <n v="130"/>
    <n v="37.249283667621775"/>
    <x v="0"/>
  </r>
  <r>
    <s v="Vegetable Burger"/>
    <x v="5"/>
    <s v="Frozen Veggies &amp; Snacks"/>
    <x v="1284"/>
    <n v="102"/>
    <n v="120"/>
    <s v="Frozen Veg Snacks"/>
    <n v="2.7"/>
    <n v="18"/>
    <n v="15"/>
    <x v="1"/>
  </r>
  <r>
    <s v="Fusion Plastic Dustbin / Garbage Bin - Without Lid, Grey"/>
    <x v="2"/>
    <s v="Bins &amp; Bathroom Ware"/>
    <x v="24"/>
    <n v="189"/>
    <n v="216"/>
    <s v="Dustbins"/>
    <n v="3.8"/>
    <n v="27"/>
    <n v="12.5"/>
    <x v="1"/>
  </r>
  <r>
    <s v="Bendi Treat"/>
    <x v="5"/>
    <s v="Snacks &amp; Namkeen"/>
    <x v="1274"/>
    <n v="90"/>
    <n v="90"/>
    <s v="Namkeen &amp; Savoury Snacks"/>
    <n v="4.3"/>
    <n v="0"/>
    <n v="0"/>
    <x v="1"/>
  </r>
  <r>
    <s v="Crackers - Roasted Onion Crackers, Gluten Free"/>
    <x v="3"/>
    <s v="Chocolates &amp; Biscuits"/>
    <x v="120"/>
    <n v="159"/>
    <n v="225"/>
    <s v="Crackers &amp; Digestive"/>
    <n v="4.0999999999999996"/>
    <n v="66"/>
    <n v="29.333333333333332"/>
    <x v="1"/>
  </r>
  <r>
    <s v="Toothbrush - 360 Degree Flosstip, Medium Bristles"/>
    <x v="0"/>
    <s v="Oral Care"/>
    <x v="59"/>
    <n v="85.5"/>
    <n v="95"/>
    <s v="Toothbrush"/>
    <n v="4.3"/>
    <n v="9.5"/>
    <n v="10"/>
    <x v="1"/>
  </r>
  <r>
    <s v="Masala - Rajma"/>
    <x v="4"/>
    <s v="Masalas &amp; Spices"/>
    <x v="157"/>
    <n v="27"/>
    <n v="30"/>
    <s v="Blended Masalas"/>
    <n v="3"/>
    <n v="3"/>
    <n v="10"/>
    <x v="1"/>
  </r>
  <r>
    <s v="Mild Baby Shampoo"/>
    <x v="8"/>
    <s v="Baby Bath &amp; Hygiene"/>
    <x v="110"/>
    <n v="170.05"/>
    <n v="179"/>
    <s v="Baby Oil &amp; Shampoo"/>
    <n v="4.4000000000000004"/>
    <n v="8.9499999999999886"/>
    <n v="4.9999999999999938"/>
    <x v="1"/>
  </r>
  <r>
    <s v="Future Juice/water Glass Tumbler"/>
    <x v="1"/>
    <s v="Crockery &amp; Cutlery"/>
    <x v="320"/>
    <n v="529"/>
    <n v="720"/>
    <s v="Glassware"/>
    <n v="1"/>
    <n v="191"/>
    <n v="26.527777777777779"/>
    <x v="2"/>
  </r>
  <r>
    <s v="Chai/100% Melamine Smart Coffee Cup Set - Blue"/>
    <x v="1"/>
    <s v="Crockery &amp; Cutlery"/>
    <x v="367"/>
    <n v="499"/>
    <n v="620"/>
    <s v="Cups, Mugs &amp; Tumblers"/>
    <n v="1.5"/>
    <n v="121"/>
    <n v="19.516129032258064"/>
    <x v="0"/>
  </r>
  <r>
    <s v="Conditioner - Activated Bamboo Charcoal"/>
    <x v="0"/>
    <s v="Hair Care"/>
    <x v="184"/>
    <n v="250.75"/>
    <n v="295"/>
    <s v="Shampoo &amp; Conditioner"/>
    <n v="4.3"/>
    <n v="44.25"/>
    <n v="15"/>
    <x v="0"/>
  </r>
  <r>
    <s v="Namkeen - Ribbon Pakoda"/>
    <x v="5"/>
    <s v="Snacks &amp; Namkeen"/>
    <x v="72"/>
    <n v="50"/>
    <n v="50"/>
    <s v="Namkeen &amp; Savoury Snacks"/>
    <n v="4.0999999999999996"/>
    <n v="0"/>
    <n v="0"/>
    <x v="1"/>
  </r>
  <r>
    <s v="Power White Anti-Dark Cells Fairness Face Wash"/>
    <x v="0"/>
    <s v="Men's Grooming"/>
    <x v="165"/>
    <n v="152"/>
    <n v="190"/>
    <s v="Face &amp; Body"/>
    <n v="4.0999999999999996"/>
    <n v="38"/>
    <n v="20"/>
    <x v="1"/>
  </r>
  <r>
    <s v="CAMPHOR FOR PUJA (Big)"/>
    <x v="2"/>
    <s v="Pooja Needs"/>
    <x v="1242"/>
    <n v="79"/>
    <n v="79"/>
    <s v="Other Pooja Needs"/>
    <n v="4.0999999999999996"/>
    <n v="0"/>
    <n v="0"/>
    <x v="1"/>
  </r>
  <r>
    <s v="Red Lobia/Alasandee Kaalu"/>
    <x v="4"/>
    <s v="Dals &amp; Pulses"/>
    <x v="34"/>
    <n v="63"/>
    <n v="80"/>
    <s v="Urad &amp; Other Dals"/>
    <n v="4"/>
    <n v="17"/>
    <n v="21.25"/>
    <x v="1"/>
  </r>
  <r>
    <s v="Green Tea - Jasmine"/>
    <x v="6"/>
    <s v="Tea"/>
    <x v="715"/>
    <n v="285"/>
    <n v="285"/>
    <s v="Green Tea"/>
    <n v="4.2"/>
    <n v="0"/>
    <n v="0"/>
    <x v="0"/>
  </r>
  <r>
    <s v="Olive Oil - Pomace"/>
    <x v="3"/>
    <s v="Oils &amp; Vinegar"/>
    <x v="640"/>
    <n v="1499.06"/>
    <n v="3400"/>
    <s v="Pure, Pomace Olive Oil"/>
    <n v="4.2"/>
    <n v="1900.94"/>
    <n v="55.91"/>
    <x v="2"/>
  </r>
  <r>
    <s v="Active Salt Toothpaste"/>
    <x v="0"/>
    <s v="Oral Care"/>
    <x v="59"/>
    <n v="97"/>
    <n v="104"/>
    <s v="Toothpaste"/>
    <n v="4.3"/>
    <n v="7"/>
    <n v="6.7307692307692308"/>
    <x v="1"/>
  </r>
  <r>
    <s v="Safe Handz Wash - Enriched With The Goodness Of Saffron &amp; Blossom With Coconut Milk"/>
    <x v="0"/>
    <s v="Bath &amp; Hand Wash"/>
    <x v="476"/>
    <n v="109"/>
    <n v="109"/>
    <s v="Hand Wash &amp; Sanitizers"/>
    <n v="4.3"/>
    <n v="0"/>
    <n v="0"/>
    <x v="1"/>
  </r>
  <r>
    <s v="Classic Wafer Napolitaner Hazelnut"/>
    <x v="3"/>
    <s v="Chocolates &amp; Biscuits"/>
    <x v="467"/>
    <n v="369"/>
    <n v="369"/>
    <s v="Cookies, Biscotti, Wafer"/>
    <n v="4.7"/>
    <n v="0"/>
    <n v="0"/>
    <x v="0"/>
  </r>
  <r>
    <s v="Imported Toilet Tissue Paper - Supersoft, Plain Large Economical Pack 3Ply"/>
    <x v="2"/>
    <s v="Disposables, Garbage Bag"/>
    <x v="744"/>
    <n v="1150"/>
    <n v="1150"/>
    <s v="Toilet Paper"/>
    <n v="4"/>
    <n v="0"/>
    <n v="0"/>
    <x v="2"/>
  </r>
  <r>
    <s v="Chocolate Roll - Swiss, Mini"/>
    <x v="7"/>
    <s v="Cakes &amp; Pastries"/>
    <x v="679"/>
    <n v="10"/>
    <n v="10"/>
    <s v="Tea Cakes &amp; Slice Cakes"/>
    <n v="4.2"/>
    <n v="0"/>
    <n v="0"/>
    <x v="1"/>
  </r>
  <r>
    <s v="Sprouted - Ragi Flour/Ragi Hittu"/>
    <x v="4"/>
    <s v="Atta, Flours &amp; Sooji"/>
    <x v="963"/>
    <n v="50"/>
    <n v="50"/>
    <s v="Rice &amp; Other Flours"/>
    <n v="4"/>
    <n v="0"/>
    <n v="0"/>
    <x v="1"/>
  </r>
  <r>
    <s v="Napkin - Medium, 2 Ply, 30x30cm -100% Virgin Pulp/Paper"/>
    <x v="2"/>
    <s v="Disposables, Garbage Bag"/>
    <x v="318"/>
    <n v="88"/>
    <n v="116"/>
    <s v="Paper Napkin, Tissue Box"/>
    <n v="4.3"/>
    <n v="28"/>
    <n v="24.137931034482758"/>
    <x v="1"/>
  </r>
  <r>
    <s v="Gorgeous Perfumed Deo Spray For Women"/>
    <x v="0"/>
    <s v="Fragrances &amp; Deos"/>
    <x v="627"/>
    <n v="152"/>
    <n v="190"/>
    <s v="Body Sprays &amp; Mists"/>
    <n v="3.4"/>
    <n v="38"/>
    <n v="20"/>
    <x v="1"/>
  </r>
  <r>
    <s v="Sanitary Pads - Secure Xl Dry Cover, with Wings"/>
    <x v="0"/>
    <s v="Feminine Hygiene"/>
    <x v="1036"/>
    <n v="42"/>
    <n v="42"/>
    <s v="Sanitary Napkins"/>
    <n v="4.3"/>
    <n v="0"/>
    <n v="0"/>
    <x v="1"/>
  </r>
  <r>
    <s v="Deo Bath Soap - 99.9% Germ Protection"/>
    <x v="0"/>
    <s v="Men's Grooming"/>
    <x v="593"/>
    <n v="35"/>
    <n v="35"/>
    <s v="Bathing Bars &amp; Soaps"/>
    <n v="3.9"/>
    <n v="0"/>
    <n v="0"/>
    <x v="1"/>
  </r>
  <r>
    <s v="Deco Mini Base B22 0.5-Watt LED Bulb - Red"/>
    <x v="1"/>
    <s v="Appliances &amp; Electricals"/>
    <x v="806"/>
    <n v="45"/>
    <n v="120"/>
    <s v="CFL &amp; Led Bulbs"/>
    <n v="4"/>
    <n v="75"/>
    <n v="62.5"/>
    <x v="1"/>
  </r>
  <r>
    <s v="Gift Set - Deodorant + Body Wash, Yellow for Women 8"/>
    <x v="0"/>
    <s v="Fragrances &amp; Deos"/>
    <x v="1285"/>
    <n v="384.3"/>
    <n v="549"/>
    <s v="Gift Sets"/>
    <n v="1"/>
    <n v="164.7"/>
    <n v="30"/>
    <x v="0"/>
  </r>
  <r>
    <s v="Sugar - Castor"/>
    <x v="5"/>
    <s v="Ready To Cook &amp; Eat"/>
    <x v="778"/>
    <n v="65"/>
    <n v="65"/>
    <s v="Home Baking"/>
    <n v="4"/>
    <n v="0"/>
    <n v="0"/>
    <x v="1"/>
  </r>
  <r>
    <s v="Almonds - Smokehouse"/>
    <x v="3"/>
    <s v="Snacks, Dry Fruits, Nuts"/>
    <x v="1286"/>
    <n v="350"/>
    <n v="350"/>
    <s v="Roasted Seeds &amp; Nuts"/>
    <n v="3.2"/>
    <n v="0"/>
    <n v="0"/>
    <x v="0"/>
  </r>
  <r>
    <s v="Insta Ayurvedic Repellent - MUST-QUIT-O"/>
    <x v="2"/>
    <s v="Fresheners &amp; Repellents"/>
    <x v="1287"/>
    <n v="82"/>
    <n v="82"/>
    <s v="Mosquito Repellent"/>
    <n v="3.8"/>
    <n v="0"/>
    <n v="0"/>
    <x v="1"/>
  </r>
  <r>
    <s v="Kabuli Channa Masala"/>
    <x v="5"/>
    <s v="Snacks &amp; Namkeen"/>
    <x v="1274"/>
    <n v="30"/>
    <n v="30"/>
    <s v="Namkeen &amp; Savoury Snacks"/>
    <n v="3"/>
    <n v="0"/>
    <n v="0"/>
    <x v="1"/>
  </r>
  <r>
    <s v="Disinfectant Spray Sanitizer For Germ-Protection - Original Pine"/>
    <x v="2"/>
    <s v="All Purpose Cleaners"/>
    <x v="65"/>
    <n v="286.89999999999998"/>
    <n v="318"/>
    <s v="Disinfectant Spray &amp; Cleaners"/>
    <n v="4.2"/>
    <n v="31.100000000000023"/>
    <n v="9.7798742138364858"/>
    <x v="0"/>
  </r>
  <r>
    <s v="Knife - Dicing"/>
    <x v="1"/>
    <s v="Kitchen Accessories"/>
    <x v="705"/>
    <n v="89"/>
    <n v="93"/>
    <s v="Knives &amp; Peelers"/>
    <n v="3.2"/>
    <n v="4"/>
    <n v="4.301075268817204"/>
    <x v="1"/>
  </r>
  <r>
    <s v="Turmeric Cream - Anti-Acne, Ayurvedic, For Women"/>
    <x v="0"/>
    <s v="Health &amp; Medicine"/>
    <x v="227"/>
    <n v="110"/>
    <n v="110"/>
    <s v="Everyday Medicine"/>
    <n v="4.5"/>
    <n v="0"/>
    <n v="0"/>
    <x v="1"/>
  </r>
  <r>
    <s v="Charcoal Face Pack"/>
    <x v="0"/>
    <s v="Skin Care"/>
    <x v="171"/>
    <n v="179.1"/>
    <n v="199"/>
    <s v="Face &amp; Body"/>
    <n v="4"/>
    <n v="19.900000000000006"/>
    <n v="10.000000000000002"/>
    <x v="1"/>
  </r>
  <r>
    <s v="Sliced Red Paprika"/>
    <x v="3"/>
    <s v="Tinned &amp; Processed Food"/>
    <x v="1081"/>
    <n v="130.5"/>
    <n v="145"/>
    <s v="Olive, Jalapeno, Gherkin"/>
    <n v="4.5"/>
    <n v="14.5"/>
    <n v="10"/>
    <x v="1"/>
  </r>
  <r>
    <s v="Instant Hand Sanitiser"/>
    <x v="0"/>
    <s v="Bath &amp; Hand Wash"/>
    <x v="1288"/>
    <n v="125"/>
    <n v="125"/>
    <s v="Hand Wash &amp; Sanitizers"/>
    <n v="3"/>
    <n v="0"/>
    <n v="0"/>
    <x v="1"/>
  </r>
  <r>
    <s v="Stainless Steel Copper Bottom Handi - No. 10"/>
    <x v="1"/>
    <s v="Cookware &amp; Non Stick"/>
    <x v="547"/>
    <n v="129"/>
    <n v="200"/>
    <s v="Cook And Serve"/>
    <n v="4"/>
    <n v="71"/>
    <n v="35.5"/>
    <x v="1"/>
  </r>
  <r>
    <s v="Ragi Vermicelli"/>
    <x v="4"/>
    <s v="Dals &amp; Pulses"/>
    <x v="1289"/>
    <n v="70"/>
    <n v="70"/>
    <s v="Cereals &amp; Millets"/>
    <n v="4"/>
    <n v="0"/>
    <n v="0"/>
    <x v="1"/>
  </r>
  <r>
    <s v="Facial Kit - Five-In-One"/>
    <x v="0"/>
    <s v="Skin Care"/>
    <x v="184"/>
    <n v="750"/>
    <n v="1250"/>
    <s v="Face Care"/>
    <n v="4"/>
    <n v="500"/>
    <n v="40"/>
    <x v="2"/>
  </r>
  <r>
    <s v="Shrimp Flavour"/>
    <x v="3"/>
    <s v="Pasta, Soup &amp; Noodles"/>
    <x v="1203"/>
    <n v="35"/>
    <n v="35"/>
    <s v="Imported Noodles"/>
    <n v="3.5"/>
    <n v="0"/>
    <n v="0"/>
    <x v="1"/>
  </r>
  <r>
    <s v="Xylitol Sugarfree Fruits Flavour - Bubble Gum"/>
    <x v="5"/>
    <s v="Chocolates &amp; Candies"/>
    <x v="1290"/>
    <n v="46"/>
    <n v="50"/>
    <s v="Toffee, Candy &amp; Lollypop"/>
    <n v="4.4000000000000004"/>
    <n v="4"/>
    <n v="8"/>
    <x v="1"/>
  </r>
  <r>
    <s v="Mineral Water"/>
    <x v="6"/>
    <s v="Water"/>
    <x v="1291"/>
    <n v="240"/>
    <n v="240"/>
    <s v="Packaged Water"/>
    <n v="4.2"/>
    <n v="0"/>
    <n v="0"/>
    <x v="0"/>
  </r>
  <r>
    <s v="K-Energy Bar Protein - Almonds &amp; Berries"/>
    <x v="5"/>
    <s v="Breakfast Cereals"/>
    <x v="399"/>
    <n v="45"/>
    <n v="45"/>
    <s v="Granola &amp; Cereal Bars"/>
    <n v="4.3"/>
    <n v="0"/>
    <n v="0"/>
    <x v="1"/>
  </r>
  <r>
    <s v="Facial Tissues Box - 2 Ply - 100% virgin pulp/paper"/>
    <x v="2"/>
    <s v="Disposables, Garbage Bag"/>
    <x v="318"/>
    <n v="269"/>
    <n v="300"/>
    <s v="Paper Napkin, Tissue Box"/>
    <n v="4.4000000000000004"/>
    <n v="31"/>
    <n v="10.333333333333334"/>
    <x v="0"/>
  </r>
  <r>
    <s v="Cacao Nibs"/>
    <x v="3"/>
    <s v="Cooking &amp; Baking Needs"/>
    <x v="239"/>
    <n v="390"/>
    <n v="390"/>
    <s v="Cooking Chocolate, Cocoa"/>
    <n v="2.9"/>
    <n v="0"/>
    <n v="0"/>
    <x v="0"/>
  </r>
  <r>
    <s v="Bathing/Cleaning Bucket - Printed, Multicolour, Deluxe"/>
    <x v="2"/>
    <s v="Bins &amp; Bathroom Ware"/>
    <x v="175"/>
    <n v="349"/>
    <n v="349"/>
    <s v="Buckets &amp; Mugs"/>
    <n v="3"/>
    <n v="0"/>
    <n v="0"/>
    <x v="0"/>
  </r>
  <r>
    <s v="Body Lotion For Very Dry Skin - Nourishing Body Milk With 2x Almond Oil, For Men &amp; Women"/>
    <x v="0"/>
    <s v="Skin Care"/>
    <x v="4"/>
    <n v="236.55"/>
    <n v="249"/>
    <s v="Body Care"/>
    <n v="4.3"/>
    <n v="12.449999999999989"/>
    <n v="4.9999999999999956"/>
    <x v="0"/>
  </r>
  <r>
    <s v="Steel Lunch/Tiffin Box Set With Bag - Small, Tiffany"/>
    <x v="1"/>
    <s v="Steel Utensils"/>
    <x v="433"/>
    <n v="499"/>
    <n v="765"/>
    <s v="Steel Lunch Boxes"/>
    <n v="3.9"/>
    <n v="266"/>
    <n v="34.771241830065357"/>
    <x v="0"/>
  </r>
  <r>
    <s v="Combo - Precision Safety Razor &amp; 10 Feather Blades"/>
    <x v="0"/>
    <s v="Men's Grooming"/>
    <x v="171"/>
    <n v="999"/>
    <n v="1845"/>
    <s v="Shaving Care"/>
    <n v="5"/>
    <n v="846"/>
    <n v="45.853658536585364"/>
    <x v="2"/>
  </r>
  <r>
    <s v="Series After Shave Splash - Cool Wave"/>
    <x v="0"/>
    <s v="Men's Grooming"/>
    <x v="44"/>
    <n v="262.64"/>
    <n v="268"/>
    <s v="Shaving Care"/>
    <n v="4.0999999999999996"/>
    <n v="5.3600000000000136"/>
    <n v="2.0000000000000049"/>
    <x v="0"/>
  </r>
  <r>
    <s v="Multani Mitti + Sandal Face Pack Powder"/>
    <x v="0"/>
    <s v="Skin Care"/>
    <x v="782"/>
    <n v="50"/>
    <n v="50"/>
    <s v="Face Care"/>
    <n v="4.3"/>
    <n v="0"/>
    <n v="0"/>
    <x v="1"/>
  </r>
  <r>
    <s v="Snack Time - Idli Dosa Podi, Gun Powder"/>
    <x v="4"/>
    <s v="Masalas &amp; Spices"/>
    <x v="263"/>
    <n v="84"/>
    <n v="99"/>
    <s v="Blended Masalas"/>
    <n v="3.8"/>
    <n v="15"/>
    <n v="15.151515151515152"/>
    <x v="1"/>
  </r>
  <r>
    <s v="Dana Diabetic Spread Jam - Mixed Fruit 315 gm Jar"/>
    <x v="3"/>
    <s v="Sauces, Spreads &amp; Dips"/>
    <x v="974"/>
    <n v="390"/>
    <n v="390"/>
    <s v="Jams, Marmalade, Spreads"/>
    <n v="4.0999999999999996"/>
    <n v="0"/>
    <n v="0"/>
    <x v="0"/>
  </r>
  <r>
    <s v="Cuppa Noodles - Masala"/>
    <x v="5"/>
    <s v="Noodle, Pasta, Vermicelli"/>
    <x v="377"/>
    <n v="45"/>
    <n v="45"/>
    <s v="Cup Noodles"/>
    <n v="4.0999999999999996"/>
    <n v="0"/>
    <n v="0"/>
    <x v="1"/>
  </r>
  <r>
    <s v="Cream - Antiseptic, Ayurvedic"/>
    <x v="0"/>
    <s v="Skin Care"/>
    <x v="839"/>
    <n v="120"/>
    <n v="120"/>
    <s v="Face Care"/>
    <n v="4.4000000000000004"/>
    <n v="0"/>
    <n v="0"/>
    <x v="1"/>
  </r>
  <r>
    <s v="Instant Pasta Seasoning Mix - Aglio Olio"/>
    <x v="3"/>
    <s v="Cooking &amp; Baking Needs"/>
    <x v="991"/>
    <n v="49"/>
    <n v="49"/>
    <s v="Herbs, Seasonings &amp; Rubs"/>
    <n v="5"/>
    <n v="0"/>
    <n v="0"/>
    <x v="1"/>
  </r>
  <r>
    <s v="T-Plus Masala Powder For Tea &amp; Milk"/>
    <x v="4"/>
    <s v="Masalas &amp; Spices"/>
    <x v="245"/>
    <n v="46"/>
    <n v="46"/>
    <s v="Blended Masalas"/>
    <n v="3.8"/>
    <n v="0"/>
    <n v="0"/>
    <x v="1"/>
  </r>
  <r>
    <s v="Diamond Coffee Mugs - Ebony E674"/>
    <x v="1"/>
    <s v="Crockery &amp; Cutlery"/>
    <x v="529"/>
    <n v="809"/>
    <n v="1049"/>
    <s v="Cups, Mugs &amp; Tumblers"/>
    <n v="2.5"/>
    <n v="240"/>
    <n v="22.878932316491898"/>
    <x v="2"/>
  </r>
  <r>
    <s v="Argan Oil Handmade Soap"/>
    <x v="0"/>
    <s v="Bath &amp; Hand Wash"/>
    <x v="570"/>
    <n v="365"/>
    <n v="365"/>
    <s v="Bathing Bars &amp; Soaps"/>
    <n v="4.7"/>
    <n v="0"/>
    <n v="0"/>
    <x v="0"/>
  </r>
  <r>
    <s v="Stainless Steel Dustbin / Garbage Bin - Perforated"/>
    <x v="2"/>
    <s v="Bins &amp; Bathroom Ware"/>
    <x v="1227"/>
    <n v="479"/>
    <n v="549"/>
    <s v="Dustbins"/>
    <n v="3.5"/>
    <n v="70"/>
    <n v="12.750455373406194"/>
    <x v="0"/>
  </r>
  <r>
    <s v="Cinnamon Honey"/>
    <x v="3"/>
    <s v="Sauces, Spreads &amp; Dips"/>
    <x v="395"/>
    <n v="289"/>
    <n v="289"/>
    <s v="Honey &amp; Maple Syrup"/>
    <n v="4.3"/>
    <n v="0"/>
    <n v="0"/>
    <x v="0"/>
  </r>
  <r>
    <s v="Magic Seal Round Storage Plastic Container - Blue"/>
    <x v="1"/>
    <s v="Storage &amp; Accessories"/>
    <x v="656"/>
    <n v="129"/>
    <n v="189"/>
    <s v="Containers Sets"/>
    <n v="4.3"/>
    <n v="60"/>
    <n v="31.746031746031747"/>
    <x v="1"/>
  </r>
  <r>
    <s v="Badam Shake"/>
    <x v="7"/>
    <s v="Dairy"/>
    <x v="714"/>
    <n v="141.59"/>
    <n v="175"/>
    <s v="Flavoured, Soya Milk"/>
    <n v="3.9"/>
    <n v="33.409999999999997"/>
    <n v="19.091428571428569"/>
    <x v="1"/>
  </r>
  <r>
    <s v="Green Coffee Beans"/>
    <x v="5"/>
    <s v="Breakfast Cereals"/>
    <x v="209"/>
    <n v="125"/>
    <n v="125"/>
    <s v="Granola &amp; Cereal Bars"/>
    <n v="3.6"/>
    <n v="0"/>
    <n v="0"/>
    <x v="1"/>
  </r>
  <r>
    <s v="Venus Casserole For Roti/Chapati - Green"/>
    <x v="1"/>
    <s v="Flask &amp; Casserole"/>
    <x v="140"/>
    <n v="189"/>
    <n v="269"/>
    <s v="Casserole"/>
    <n v="3.3"/>
    <n v="80"/>
    <n v="29.739776951672862"/>
    <x v="1"/>
  </r>
  <r>
    <s v="Intense - Deostick For Men, Cream Based Deodorant"/>
    <x v="0"/>
    <s v="Fragrances &amp; Deos"/>
    <x v="593"/>
    <n v="57"/>
    <n v="60"/>
    <s v="Men's Deodorants"/>
    <n v="4.4000000000000004"/>
    <n v="3"/>
    <n v="5"/>
    <x v="1"/>
  </r>
  <r>
    <s v="Magic Seal Oval Storage Plastic Container Transparent - Royal Blue"/>
    <x v="1"/>
    <s v="Storage &amp; Accessories"/>
    <x v="656"/>
    <n v="129"/>
    <n v="209"/>
    <s v="Containers Sets"/>
    <n v="4.2"/>
    <n v="80"/>
    <n v="38.277511961722489"/>
    <x v="1"/>
  </r>
  <r>
    <s v="Stainless Steel - Utensil Scrubber"/>
    <x v="2"/>
    <s v="Mops, Brushes &amp; Scrubs"/>
    <x v="359"/>
    <n v="25"/>
    <n v="25"/>
    <s v="Utensil Scrub-Pad, Glove"/>
    <n v="3.9"/>
    <n v="0"/>
    <n v="0"/>
    <x v="1"/>
  </r>
  <r>
    <s v="Muffin Baking Paper Cup, KL-76"/>
    <x v="1"/>
    <s v="Bakeware"/>
    <x v="426"/>
    <n v="139"/>
    <n v="299"/>
    <s v="Bakeware Accessories"/>
    <n v="3.1"/>
    <n v="160"/>
    <n v="53.511705685618729"/>
    <x v="1"/>
  </r>
  <r>
    <s v="A4 Notebook - Single Line, 136 Pages, Soft Cover"/>
    <x v="2"/>
    <s v="Stationery"/>
    <x v="1199"/>
    <n v="53"/>
    <n v="55"/>
    <s v="Notebooks, Files, Folders"/>
    <n v="4.5"/>
    <n v="2"/>
    <n v="3.6363636363636362"/>
    <x v="1"/>
  </r>
  <r>
    <s v="Total Effects 7-In-1 - Anti-Ageing Skin Cream Moisturizer, Normal SPF15"/>
    <x v="0"/>
    <s v="Skin Care"/>
    <x v="149"/>
    <n v="764.15"/>
    <n v="899"/>
    <s v="Face Care"/>
    <n v="4.2"/>
    <n v="134.85000000000002"/>
    <n v="15.000000000000002"/>
    <x v="2"/>
  </r>
  <r>
    <s v="Shea Butter Soap"/>
    <x v="0"/>
    <s v="Bath &amp; Hand Wash"/>
    <x v="570"/>
    <n v="365"/>
    <n v="365"/>
    <s v="Bathing Bars &amp; Soaps"/>
    <n v="3.9"/>
    <n v="0"/>
    <n v="0"/>
    <x v="0"/>
  </r>
  <r>
    <s v="Activated Charcoal Scrub"/>
    <x v="0"/>
    <s v="Skin Care"/>
    <x v="837"/>
    <n v="180"/>
    <n v="240"/>
    <s v="Face &amp; Body"/>
    <n v="3.5"/>
    <n v="60"/>
    <n v="25"/>
    <x v="1"/>
  </r>
  <r>
    <s v="Milky Gulab Supari"/>
    <x v="4"/>
    <s v="Dry Fruits"/>
    <x v="484"/>
    <n v="182.75"/>
    <n v="215"/>
    <s v="Mukhwas"/>
    <n v="4.5"/>
    <n v="32.25"/>
    <n v="15"/>
    <x v="1"/>
  </r>
  <r>
    <s v="Chocolate Strands"/>
    <x v="3"/>
    <s v="Cooking &amp; Baking Needs"/>
    <x v="905"/>
    <n v="279"/>
    <n v="279"/>
    <s v="Baking, Cake Decorations"/>
    <n v="4"/>
    <n v="0"/>
    <n v="0"/>
    <x v="0"/>
  </r>
  <r>
    <s v="Powder - Sandal"/>
    <x v="2"/>
    <s v="Pooja Needs"/>
    <x v="1292"/>
    <n v="30"/>
    <n v="30"/>
    <s v="Other Pooja Needs"/>
    <n v="4"/>
    <n v="0"/>
    <n v="0"/>
    <x v="1"/>
  </r>
  <r>
    <s v="Combo - Steel Copper Bottom Milk Sauce Pan 14 cm &amp; Tope-Patila 16 cm"/>
    <x v="1"/>
    <s v="Cookware &amp; Non Stick"/>
    <x v="547"/>
    <n v="299"/>
    <n v="510"/>
    <s v="Cookware Sets"/>
    <n v="3.6"/>
    <n v="211"/>
    <n v="41.372549019607845"/>
    <x v="0"/>
  </r>
  <r>
    <s v="Premium Sona Moong Dal/Hesaru Bele"/>
    <x v="4"/>
    <s v="Dals &amp; Pulses"/>
    <x v="197"/>
    <n v="110"/>
    <n v="110"/>
    <s v="Urad &amp; Other Dals"/>
    <n v="3.5"/>
    <n v="0"/>
    <n v="0"/>
    <x v="1"/>
  </r>
  <r>
    <s v="Global Edition Perfume Spray For Men - Las Vegas Live"/>
    <x v="0"/>
    <s v="Fragrances &amp; Deos"/>
    <x v="222"/>
    <n v="225"/>
    <n v="500"/>
    <s v="Men's Deodorants"/>
    <n v="3"/>
    <n v="275"/>
    <n v="55"/>
    <x v="0"/>
  </r>
  <r>
    <s v="Motomax Protectant Spray"/>
    <x v="2"/>
    <s v="Car &amp; Shoe Care"/>
    <x v="281"/>
    <n v="99"/>
    <n v="100"/>
    <s v="Car Polish &amp; Cleaners"/>
    <n v="4"/>
    <n v="1"/>
    <n v="1"/>
    <x v="1"/>
  </r>
  <r>
    <s v="Hommade - Coconut Milk"/>
    <x v="3"/>
    <s v="Cooking &amp; Baking Needs"/>
    <x v="251"/>
    <n v="195.9"/>
    <n v="225"/>
    <s v="Curry Paste, Coconut Milk"/>
    <n v="4.2"/>
    <n v="29.099999999999994"/>
    <n v="12.933333333333332"/>
    <x v="1"/>
  </r>
  <r>
    <s v="Pen Holder - Elite, No.1727"/>
    <x v="2"/>
    <s v="Stationery"/>
    <x v="82"/>
    <n v="130"/>
    <n v="132"/>
    <s v="Pen, Pencils"/>
    <n v="3.9"/>
    <n v="2"/>
    <n v="1.5151515151515151"/>
    <x v="1"/>
  </r>
  <r>
    <s v="Baby Wash - Extra Soft"/>
    <x v="8"/>
    <s v="Baby Bath &amp; Hygiene"/>
    <x v="451"/>
    <n v="829"/>
    <n v="829"/>
    <s v="Baby Bath"/>
    <n v="4.4000000000000004"/>
    <n v="0"/>
    <n v="0"/>
    <x v="2"/>
  </r>
  <r>
    <s v="Lime Bath Soap - 99.9% Germ Protection"/>
    <x v="0"/>
    <s v="Bath &amp; Hand Wash"/>
    <x v="593"/>
    <n v="10"/>
    <n v="10"/>
    <s v="Bathing Bars &amp; Soaps"/>
    <n v="4.3"/>
    <n v="0"/>
    <n v="0"/>
    <x v="1"/>
  </r>
  <r>
    <s v="Pluto Storage Container - Assorted Colour"/>
    <x v="2"/>
    <s v="Bins &amp; Bathroom Ware"/>
    <x v="3"/>
    <n v="169"/>
    <n v="169"/>
    <s v="Laundry, Storage Baskets"/>
    <n v="5"/>
    <n v="0"/>
    <n v="0"/>
    <x v="1"/>
  </r>
  <r>
    <s v="Dark Chocolate - with Orange"/>
    <x v="3"/>
    <s v="Chocolates &amp; Biscuits"/>
    <x v="1005"/>
    <n v="290"/>
    <n v="290"/>
    <s v="International Chocolates"/>
    <n v="2"/>
    <n v="0"/>
    <n v="0"/>
    <x v="0"/>
  </r>
  <r>
    <s v="Peanut Oil - Cold Pressed"/>
    <x v="3"/>
    <s v="Oils &amp; Vinegar"/>
    <x v="102"/>
    <n v="125"/>
    <n v="125"/>
    <s v="Flavoured &amp; Other Oils"/>
    <n v="5"/>
    <n v="0"/>
    <n v="0"/>
    <x v="1"/>
  </r>
  <r>
    <s v="Nourishment Radiance Rich Body Lotion"/>
    <x v="0"/>
    <s v="Skin Care"/>
    <x v="261"/>
    <n v="96"/>
    <n v="100"/>
    <s v="Body Care"/>
    <n v="3.8"/>
    <n v="4"/>
    <n v="4"/>
    <x v="1"/>
  </r>
  <r>
    <s v="Facial Kit - Silver"/>
    <x v="0"/>
    <s v="Skin Care"/>
    <x v="114"/>
    <n v="187.5"/>
    <n v="250"/>
    <s v="Face Care"/>
    <n v="4.0999999999999996"/>
    <n v="62.5"/>
    <n v="25"/>
    <x v="1"/>
  </r>
  <r>
    <s v="Masala - Crispy Fried Chicken Mix"/>
    <x v="4"/>
    <s v="Masalas &amp; Spices"/>
    <x v="157"/>
    <n v="31.5"/>
    <n v="35"/>
    <s v="Blended Masalas"/>
    <n v="4"/>
    <n v="3.5"/>
    <n v="10"/>
    <x v="1"/>
  </r>
  <r>
    <s v="Deodorant Body Spray - Musk"/>
    <x v="0"/>
    <s v="Fragrances &amp; Deos"/>
    <x v="31"/>
    <n v="179.1"/>
    <n v="199"/>
    <s v="Men's Deodorants"/>
    <n v="4"/>
    <n v="19.900000000000006"/>
    <n v="10.000000000000002"/>
    <x v="1"/>
  </r>
  <r>
    <s v="Kitchen Cleaning/Dusting Microfibre Cloth - Red &amp; Grey, G130062RG"/>
    <x v="2"/>
    <s v="Mops, Brushes &amp; Scrubs"/>
    <x v="206"/>
    <n v="229"/>
    <n v="278"/>
    <s v="Dust Cloth &amp; Wipes"/>
    <n v="4"/>
    <n v="49"/>
    <n v="17.625899280575538"/>
    <x v="0"/>
  </r>
  <r>
    <s v="Candles - Twisted"/>
    <x v="2"/>
    <s v="Pooja Needs"/>
    <x v="834"/>
    <n v="129"/>
    <n v="129"/>
    <s v="Candles &amp; Match Box"/>
    <n v="2.5"/>
    <n v="0"/>
    <n v="0"/>
    <x v="1"/>
  </r>
  <r>
    <s v="Basil Leaves"/>
    <x v="4"/>
    <s v="Masalas &amp; Spices"/>
    <x v="563"/>
    <n v="125"/>
    <n v="125"/>
    <s v="Herbs &amp; Seasoning"/>
    <n v="4.3"/>
    <n v="0"/>
    <n v="0"/>
    <x v="1"/>
  </r>
  <r>
    <s v="Instant Energy Health Drink - Regular"/>
    <x v="6"/>
    <s v="Fruit Juices &amp; Drinks"/>
    <x v="879"/>
    <n v="58"/>
    <n v="58"/>
    <s v="Syrups &amp; Concentrates"/>
    <n v="4.4000000000000004"/>
    <n v="0"/>
    <n v="0"/>
    <x v="1"/>
  </r>
  <r>
    <s v="Energy Drink - Choco Caramel"/>
    <x v="6"/>
    <s v="Health Drink, Supplement"/>
    <x v="1293"/>
    <n v="234"/>
    <n v="234"/>
    <s v="Kids (5+Yrs)"/>
    <n v="4.5"/>
    <n v="0"/>
    <n v="0"/>
    <x v="0"/>
  </r>
  <r>
    <s v="Morning Dew Perfumed Talc"/>
    <x v="0"/>
    <s v="Bath &amp; Hand Wash"/>
    <x v="243"/>
    <n v="174.25"/>
    <n v="205"/>
    <s v="Talcum Powder"/>
    <n v="4.5"/>
    <n v="30.75"/>
    <n v="15"/>
    <x v="1"/>
  </r>
  <r>
    <s v="Diaper Pants - X-Large"/>
    <x v="8"/>
    <s v="Diapers &amp; Wipes"/>
    <x v="258"/>
    <n v="552.21"/>
    <n v="699"/>
    <s v="Diapers"/>
    <n v="4.4000000000000004"/>
    <n v="146.78999999999996"/>
    <n v="20.999999999999996"/>
    <x v="2"/>
  </r>
  <r>
    <s v="Vinegar - Malt"/>
    <x v="3"/>
    <s v="Oils &amp; Vinegar"/>
    <x v="807"/>
    <n v="300"/>
    <n v="300"/>
    <s v="Regular &amp; White Vinegar"/>
    <n v="5"/>
    <n v="0"/>
    <n v="0"/>
    <x v="0"/>
  </r>
  <r>
    <s v="Frozen Instant Indian Curry Mix - Butter Masala"/>
    <x v="5"/>
    <s v="Ready To Cook &amp; Eat"/>
    <x v="1294"/>
    <n v="105"/>
    <n v="105"/>
    <s v="Heat &amp; Eat Ready Meals"/>
    <n v="2"/>
    <n v="0"/>
    <n v="0"/>
    <x v="1"/>
  </r>
  <r>
    <s v="Adhesive Hooks - Large Oval Universal"/>
    <x v="1"/>
    <s v="Storage &amp; Accessories"/>
    <x v="317"/>
    <n v="159"/>
    <n v="159"/>
    <s v="Wall Hooks &amp; Hangers"/>
    <n v="5"/>
    <n v="0"/>
    <n v="0"/>
    <x v="1"/>
  </r>
  <r>
    <s v="Aeda Glycerine Bathing Bar - Clear &amp; Soft"/>
    <x v="0"/>
    <s v="Bath &amp; Hand Wash"/>
    <x v="152"/>
    <n v="35"/>
    <n v="35"/>
    <s v="Bathing Bars &amp; Soaps"/>
    <n v="4.5"/>
    <n v="0"/>
    <n v="0"/>
    <x v="1"/>
  </r>
  <r>
    <s v="Lunch Box Stainless Steel,Double Decker,350ml+350ml+500ml Containers,Red"/>
    <x v="1"/>
    <s v="Steel Utensils"/>
    <x v="408"/>
    <n v="449"/>
    <n v="630"/>
    <s v="Steel Lunch Boxes"/>
    <n v="4.9000000000000004"/>
    <n v="181"/>
    <n v="28.730158730158731"/>
    <x v="0"/>
  </r>
  <r>
    <s v="Bengaluru's Special Mixture"/>
    <x v="5"/>
    <s v="Snacks &amp; Namkeen"/>
    <x v="1295"/>
    <n v="145"/>
    <n v="145"/>
    <s v="Namkeen &amp; Savoury Snacks"/>
    <n v="4.3"/>
    <n v="0"/>
    <n v="0"/>
    <x v="1"/>
  </r>
  <r>
    <s v="Organic Puttu -Jowar"/>
    <x v="5"/>
    <s v="Ready To Cook &amp; Eat"/>
    <x v="97"/>
    <n v="70"/>
    <n v="70"/>
    <s v="Breakfast &amp; Snack Mixes"/>
    <n v="3.3"/>
    <n v="0"/>
    <n v="0"/>
    <x v="1"/>
  </r>
  <r>
    <s v="N95 Face Mask With Valve - White"/>
    <x v="0"/>
    <s v="Health &amp; Medicine"/>
    <x v="891"/>
    <n v="99"/>
    <n v="199"/>
    <s v="Face Masks &amp; Safety Gears"/>
    <n v="3.7"/>
    <n v="100"/>
    <n v="50.251256281407038"/>
    <x v="1"/>
  </r>
  <r>
    <s v="Shampoo - Shikakai &amp; Badam"/>
    <x v="0"/>
    <s v="Hair Care"/>
    <x v="555"/>
    <n v="61.38"/>
    <n v="62"/>
    <s v="Shampoo &amp; Conditioner"/>
    <n v="4.2"/>
    <n v="0.61999999999999744"/>
    <n v="0.99999999999999589"/>
    <x v="1"/>
  </r>
  <r>
    <s v="Batti - Cotton round"/>
    <x v="2"/>
    <s v="Pooja Needs"/>
    <x v="232"/>
    <n v="36"/>
    <n v="36"/>
    <s v="Other Pooja Needs"/>
    <n v="4"/>
    <n v="0"/>
    <n v="0"/>
    <x v="1"/>
  </r>
  <r>
    <s v="Bathing Soap - Ayurvedic Soap with 18 Herbs"/>
    <x v="0"/>
    <s v="Bath &amp; Hand Wash"/>
    <x v="116"/>
    <n v="43"/>
    <n v="43"/>
    <s v="Bathing Bars &amp; Soaps"/>
    <n v="4.3"/>
    <n v="0"/>
    <n v="0"/>
    <x v="1"/>
  </r>
  <r>
    <s v="Ice Tong"/>
    <x v="1"/>
    <s v="Kitchen Accessories"/>
    <x v="317"/>
    <n v="95"/>
    <n v="99"/>
    <s v="Kitchen Tools &amp; Other Accessories"/>
    <n v="3.6"/>
    <n v="4"/>
    <n v="4.0404040404040407"/>
    <x v="1"/>
  </r>
  <r>
    <s v="Cream &amp; Onion Spice Mix"/>
    <x v="3"/>
    <s v="Cooking &amp; Baking Needs"/>
    <x v="609"/>
    <n v="71.25"/>
    <n v="75"/>
    <s v="Herbs, Seasonings &amp; Rubs"/>
    <n v="3"/>
    <n v="3.75"/>
    <n v="5"/>
    <x v="1"/>
  </r>
  <r>
    <s v="Nilgiri Green Tea Bags - Taido Ginger"/>
    <x v="6"/>
    <s v="Tea"/>
    <x v="302"/>
    <n v="297.5"/>
    <n v="425"/>
    <s v="Green Tea"/>
    <n v="4.3"/>
    <n v="127.5"/>
    <n v="30"/>
    <x v="0"/>
  </r>
  <r>
    <s v="Pickle - Gongura (Without Garlic)"/>
    <x v="5"/>
    <s v="Pickles &amp; Chutney"/>
    <x v="100"/>
    <n v="90"/>
    <n v="90"/>
    <s v="Other Veg Pickle"/>
    <n v="4.3"/>
    <n v="0"/>
    <n v="0"/>
    <x v="1"/>
  </r>
  <r>
    <s v="Raw Cashews"/>
    <x v="3"/>
    <s v="Snacks, Dry Fruits, Nuts"/>
    <x v="1076"/>
    <n v="750"/>
    <n v="750"/>
    <s v="Roasted Seeds &amp; Nuts"/>
    <n v="4.3"/>
    <n v="0"/>
    <n v="0"/>
    <x v="2"/>
  </r>
  <r>
    <s v="Darjeeling Tea - Long Leaf"/>
    <x v="6"/>
    <s v="Tea"/>
    <x v="1127"/>
    <n v="175"/>
    <n v="175"/>
    <s v="Leaf &amp; Dust Tea"/>
    <n v="4.3"/>
    <n v="0"/>
    <n v="0"/>
    <x v="1"/>
  </r>
  <r>
    <s v="Lemon Essentail Oil - 100% Pure &amp; Natural"/>
    <x v="0"/>
    <s v="Skin Care"/>
    <x v="15"/>
    <n v="185.25"/>
    <n v="195"/>
    <s v="Aromatherapy"/>
    <n v="5"/>
    <n v="9.75"/>
    <n v="5"/>
    <x v="1"/>
  </r>
  <r>
    <s v="Natural Fairness Saffron Soap"/>
    <x v="0"/>
    <s v="Bath &amp; Hand Wash"/>
    <x v="632"/>
    <n v="129"/>
    <n v="129"/>
    <s v="Bathing Bars &amp; Soaps"/>
    <n v="4.5999999999999996"/>
    <n v="0"/>
    <n v="0"/>
    <x v="1"/>
  </r>
  <r>
    <s v="Sauce - Sweet Thai chilli Sauce"/>
    <x v="3"/>
    <s v="Sauces, Spreads &amp; Dips"/>
    <x v="499"/>
    <n v="240"/>
    <n v="240"/>
    <s v="Thai &amp; Asian Sauces"/>
    <n v="4.3"/>
    <n v="0"/>
    <n v="0"/>
    <x v="0"/>
  </r>
  <r>
    <s v="Serie Expert Citramine Pure Resource Shampoo"/>
    <x v="0"/>
    <s v="Hair Care"/>
    <x v="290"/>
    <n v="665"/>
    <n v="665"/>
    <s v="Shampoo &amp; Conditioner"/>
    <n v="3.8"/>
    <n v="0"/>
    <n v="0"/>
    <x v="2"/>
  </r>
  <r>
    <s v="Powder Puff - Soft Feel, Green"/>
    <x v="8"/>
    <s v="Baby Bath &amp; Hygiene"/>
    <x v="110"/>
    <n v="199"/>
    <n v="199"/>
    <s v="Baby Powder"/>
    <n v="3.5"/>
    <n v="0"/>
    <n v="0"/>
    <x v="1"/>
  </r>
  <r>
    <s v="Dermexa Emollient Cream"/>
    <x v="0"/>
    <s v="Skin Care"/>
    <x v="857"/>
    <n v="1050"/>
    <n v="1050"/>
    <s v="Body Care"/>
    <n v="4.3"/>
    <n v="0"/>
    <n v="0"/>
    <x v="2"/>
  </r>
  <r>
    <s v="Mozzarella - Pizza Cheese"/>
    <x v="7"/>
    <s v="Dairy"/>
    <x v="293"/>
    <n v="497"/>
    <n v="497"/>
    <s v="Cheese"/>
    <n v="3.5"/>
    <n v="0"/>
    <n v="0"/>
    <x v="0"/>
  </r>
  <r>
    <s v="Tofu Supreme - Regular"/>
    <x v="7"/>
    <s v="Dairy"/>
    <x v="264"/>
    <n v="108"/>
    <n v="120"/>
    <s v="Paneer, Tofu &amp; Cream"/>
    <n v="2.8"/>
    <n v="12"/>
    <n v="10"/>
    <x v="1"/>
  </r>
  <r>
    <s v="Extra Power Detergent"/>
    <x v="2"/>
    <s v="Detergents &amp; Dishwash"/>
    <x v="1296"/>
    <n v="184.5"/>
    <n v="369"/>
    <s v="Detergent Powder, Liquid"/>
    <n v="4.2"/>
    <n v="184.5"/>
    <n v="50"/>
    <x v="1"/>
  </r>
  <r>
    <s v="Chai/Opalware Coffee Cup &amp; Saucer Set - Regular, Silken Charms"/>
    <x v="1"/>
    <s v="Crockery &amp; Cutlery"/>
    <x v="456"/>
    <n v="449"/>
    <n v="495"/>
    <s v="Cups, Mugs &amp; Tumblers"/>
    <n v="3.8"/>
    <n v="46"/>
    <n v="9.2929292929292924"/>
    <x v="0"/>
  </r>
  <r>
    <s v="Desire Series - Ribbed Condoms"/>
    <x v="0"/>
    <s v="Health &amp; Medicine"/>
    <x v="212"/>
    <n v="160"/>
    <n v="200"/>
    <s v="Sexual Wellness"/>
    <n v="4.2"/>
    <n v="40"/>
    <n v="20"/>
    <x v="1"/>
  </r>
  <r>
    <s v="Pumpkin Seeds - Roasted &amp; Salted"/>
    <x v="3"/>
    <s v="Snacks, Dry Fruits, Nuts"/>
    <x v="10"/>
    <n v="213"/>
    <n v="250"/>
    <s v="Roasted Seeds &amp; Nuts"/>
    <n v="4.3"/>
    <n v="37"/>
    <n v="14.8"/>
    <x v="0"/>
  </r>
  <r>
    <s v="Tropikoko Organic Coconut Sugar"/>
    <x v="3"/>
    <s v="Cooking &amp; Baking Needs"/>
    <x v="1060"/>
    <n v="240"/>
    <n v="240"/>
    <s v="Exotic Sugar &amp; Salt"/>
    <n v="3.5"/>
    <n v="0"/>
    <n v="0"/>
    <x v="0"/>
  </r>
  <r>
    <s v="Floor Cleaner"/>
    <x v="2"/>
    <s v="All Purpose Cleaners"/>
    <x v="503"/>
    <n v="150"/>
    <n v="189"/>
    <s v="Floor &amp; Other Cleaners"/>
    <n v="4.3"/>
    <n v="39"/>
    <n v="20.634920634920636"/>
    <x v="1"/>
  </r>
  <r>
    <s v="Powder - Rasam"/>
    <x v="4"/>
    <s v="Masalas &amp; Spices"/>
    <x v="268"/>
    <n v="48"/>
    <n v="48"/>
    <s v="Blended Masalas"/>
    <n v="3.8"/>
    <n v="0"/>
    <n v="0"/>
    <x v="1"/>
  </r>
  <r>
    <s v="Kolkata Singoda Atta"/>
    <x v="4"/>
    <s v="Dals &amp; Pulses"/>
    <x v="1297"/>
    <n v="160"/>
    <n v="160"/>
    <s v="Cereals &amp; Millets"/>
    <n v="2"/>
    <n v="0"/>
    <n v="0"/>
    <x v="1"/>
  </r>
  <r>
    <s v="Besan/Kadale Hittu - Pesticide Free"/>
    <x v="4"/>
    <s v="Atta, Flours &amp; Sooji"/>
    <x v="26"/>
    <n v="70.31"/>
    <n v="79"/>
    <s v="Sooji, Maida &amp; Besan"/>
    <n v="4.2"/>
    <n v="8.6899999999999977"/>
    <n v="10.999999999999996"/>
    <x v="1"/>
  </r>
  <r>
    <s v="Germ Removal Detergent"/>
    <x v="2"/>
    <s v="Detergents &amp; Dishwash"/>
    <x v="5"/>
    <n v="99"/>
    <n v="99"/>
    <s v="Detergent Powder, Liquid"/>
    <n v="4"/>
    <n v="0"/>
    <n v="0"/>
    <x v="1"/>
  </r>
  <r>
    <s v="X-Tenso Care Straight Shampoo"/>
    <x v="0"/>
    <s v="Hair Care"/>
    <x v="290"/>
    <n v="580"/>
    <n v="580"/>
    <s v="Shampoo &amp; Conditioner"/>
    <n v="3.6"/>
    <n v="0"/>
    <n v="0"/>
    <x v="2"/>
  </r>
  <r>
    <s v="Khofooq Concentrated Perfume Free From Alcohol For Unisex"/>
    <x v="0"/>
    <s v="Fragrances &amp; Deos"/>
    <x v="397"/>
    <n v="1312"/>
    <n v="1600"/>
    <s v="Attar"/>
    <n v="2.2000000000000002"/>
    <n v="288"/>
    <n v="18"/>
    <x v="2"/>
  </r>
  <r>
    <s v="Corn Flour, Starch"/>
    <x v="4"/>
    <s v="Atta, Flours &amp; Sooji"/>
    <x v="34"/>
    <n v="37"/>
    <n v="50"/>
    <s v="Rice &amp; Other Flours"/>
    <n v="4.0999999999999996"/>
    <n v="13"/>
    <n v="26"/>
    <x v="1"/>
  </r>
  <r>
    <s v="Lavender Water -100% Natural &amp; Pure Skin Toner"/>
    <x v="0"/>
    <s v="Skin Care"/>
    <x v="1298"/>
    <n v="148.5"/>
    <n v="165"/>
    <s v="Face Care"/>
    <n v="1"/>
    <n v="16.5"/>
    <n v="10"/>
    <x v="1"/>
  </r>
  <r>
    <s v="Napkins ECO"/>
    <x v="2"/>
    <s v="Disposables, Garbage Bag"/>
    <x v="183"/>
    <n v="52.25"/>
    <n v="55"/>
    <s v="Toilet Paper"/>
    <n v="4.0999999999999996"/>
    <n v="2.75"/>
    <n v="5"/>
    <x v="1"/>
  </r>
  <r>
    <s v="Instant Popcorn - Chilly Surprise"/>
    <x v="5"/>
    <s v="Snacks &amp; Namkeen"/>
    <x v="93"/>
    <n v="9.5"/>
    <n v="10"/>
    <s v="Chips &amp; Corn Snacks"/>
    <n v="4.2"/>
    <n v="0.5"/>
    <n v="5"/>
    <x v="1"/>
  </r>
  <r>
    <s v="Syoss - Ceramide Complex Anti-Breakage, 01 Shampoo"/>
    <x v="0"/>
    <s v="Hair Care"/>
    <x v="344"/>
    <n v="425"/>
    <n v="425"/>
    <s v="Shampoo &amp; Conditioner"/>
    <n v="3"/>
    <n v="0"/>
    <n v="0"/>
    <x v="0"/>
  </r>
  <r>
    <s v="Perfecto Geometry Box Set"/>
    <x v="2"/>
    <s v="Stationery"/>
    <x v="785"/>
    <n v="89"/>
    <n v="90"/>
    <s v="Exam Pads &amp; Pencil Box"/>
    <n v="5"/>
    <n v="1"/>
    <n v="1.1111111111111112"/>
    <x v="1"/>
  </r>
  <r>
    <s v="Opalware Pudding Set - Trinity Green"/>
    <x v="1"/>
    <s v="Crockery &amp; Cutlery"/>
    <x v="456"/>
    <n v="449"/>
    <n v="495"/>
    <s v="Plates &amp; Bowls"/>
    <n v="3.9"/>
    <n v="46"/>
    <n v="9.2929292929292924"/>
    <x v="0"/>
  </r>
  <r>
    <s v="Organic Raisins"/>
    <x v="4"/>
    <s v="Organic Staples"/>
    <x v="43"/>
    <n v="94.05"/>
    <n v="99"/>
    <s v="Organic Dry Fruits"/>
    <n v="3.2"/>
    <n v="4.9500000000000028"/>
    <n v="5.0000000000000027"/>
    <x v="1"/>
  </r>
  <r>
    <s v="Organic Powder - Cumin"/>
    <x v="4"/>
    <s v="Organic Staples"/>
    <x v="67"/>
    <n v="86"/>
    <n v="86"/>
    <s v="Organic Masalas &amp; Spices"/>
    <n v="4"/>
    <n v="0"/>
    <n v="0"/>
    <x v="1"/>
  </r>
  <r>
    <s v="Potato Cheese Shotz"/>
    <x v="5"/>
    <s v="Frozen Veggies &amp; Snacks"/>
    <x v="479"/>
    <n v="135"/>
    <n v="135"/>
    <s v="Frozen Veg Snacks"/>
    <n v="3.8"/>
    <n v="0"/>
    <n v="0"/>
    <x v="1"/>
  </r>
  <r>
    <s v="Marvel Avengers Double Wall Insulated Kids Sipper Bottle"/>
    <x v="1"/>
    <s v="Storage &amp; Accessories"/>
    <x v="91"/>
    <n v="269"/>
    <n v="299"/>
    <s v="Lunch Boxes"/>
    <n v="1.4"/>
    <n v="30"/>
    <n v="10.033444816053512"/>
    <x v="0"/>
  </r>
  <r>
    <s v="Clippy 2 Pin Extension Box With 10 Meter Wire 1088"/>
    <x v="1"/>
    <s v="Appliances &amp; Electricals"/>
    <x v="924"/>
    <n v="449"/>
    <n v="598"/>
    <s v="Battery &amp; Electrical"/>
    <n v="3.6"/>
    <n v="149"/>
    <n v="24.916387959866221"/>
    <x v="0"/>
  </r>
  <r>
    <s v="Adult Pull Ups - Active Normal Breathable, Extra Large"/>
    <x v="0"/>
    <s v="Health &amp; Medicine"/>
    <x v="1299"/>
    <n v="700"/>
    <n v="700"/>
    <s v="Adult Diapers"/>
    <n v="3.8"/>
    <n v="0"/>
    <n v="0"/>
    <x v="2"/>
  </r>
  <r>
    <s v="Papad - Special Sindh Disco"/>
    <x v="5"/>
    <s v="Ready To Cook &amp; Eat"/>
    <x v="369"/>
    <n v="80"/>
    <n v="80"/>
    <s v="Papads, Ready To Fry"/>
    <n v="2.2999999999999998"/>
    <n v="0"/>
    <n v="0"/>
    <x v="1"/>
  </r>
  <r>
    <s v="Active - Goodness Of Olive Oil"/>
    <x v="4"/>
    <s v="Edible Oils &amp; Ghee"/>
    <x v="610"/>
    <n v="1094.98"/>
    <n v="1195"/>
    <s v="Blended Cooking Oils"/>
    <n v="4.2"/>
    <n v="100.01999999999998"/>
    <n v="8.3698744769874462"/>
    <x v="2"/>
  </r>
  <r>
    <s v="Original Germ Protection Liquid Handwash"/>
    <x v="0"/>
    <s v="Bath &amp; Hand Wash"/>
    <x v="65"/>
    <n v="99"/>
    <n v="99"/>
    <s v="Hand Wash &amp; Sanitizers"/>
    <n v="4.4000000000000004"/>
    <n v="0"/>
    <n v="0"/>
    <x v="1"/>
  </r>
  <r>
    <s v="Stainless Steel Storage Container - Mirror Finish, Ribbed"/>
    <x v="1"/>
    <s v="Steel Utensils"/>
    <x v="861"/>
    <n v="139"/>
    <n v="193"/>
    <s v="Steel Storage Containers"/>
    <n v="2.8"/>
    <n v="54"/>
    <n v="27.979274611398964"/>
    <x v="1"/>
  </r>
  <r>
    <s v="Mouthwash - Plax, Spicy Fresh"/>
    <x v="0"/>
    <s v="Oral Care"/>
    <x v="59"/>
    <n v="117"/>
    <n v="130"/>
    <s v="Mouthwash"/>
    <n v="4.3"/>
    <n v="13"/>
    <n v="10"/>
    <x v="1"/>
  </r>
  <r>
    <s v="Groundnut Oil - Cold Pressed"/>
    <x v="3"/>
    <s v="Oils &amp; Vinegar"/>
    <x v="939"/>
    <n v="225"/>
    <n v="225"/>
    <s v="Organic &amp; Cold Press Oil"/>
    <n v="4.4000000000000004"/>
    <n v="0"/>
    <n v="0"/>
    <x v="0"/>
  </r>
  <r>
    <s v="Amalfi Bleu By Skinn For Men"/>
    <x v="0"/>
    <s v="Fragrances &amp; Deos"/>
    <x v="238"/>
    <n v="1100.75"/>
    <n v="1295"/>
    <s v="Perfume"/>
    <n v="3.8"/>
    <n v="194.25"/>
    <n v="15"/>
    <x v="2"/>
  </r>
  <r>
    <s v="Omega Select Plus Non-Stick Paniyarakkal-11 Holes (30727)"/>
    <x v="1"/>
    <s v="Cookware &amp; Non Stick"/>
    <x v="213"/>
    <n v="950"/>
    <n v="1120"/>
    <s v="Kadai &amp; Fry Pans"/>
    <n v="1"/>
    <n v="170"/>
    <n v="15.178571428571429"/>
    <x v="2"/>
  </r>
  <r>
    <s v="Nachoz - Sizzling Peri Peri"/>
    <x v="5"/>
    <s v="Snacks &amp; Namkeen"/>
    <x v="93"/>
    <n v="27"/>
    <n v="30"/>
    <s v="Chips &amp; Corn Snacks"/>
    <n v="4.0999999999999996"/>
    <n v="3"/>
    <n v="10"/>
    <x v="1"/>
  </r>
  <r>
    <s v="Detox Green Tea"/>
    <x v="6"/>
    <s v="Tea"/>
    <x v="881"/>
    <n v="280"/>
    <n v="280"/>
    <s v="Leaf &amp; Dust Tea"/>
    <n v="5"/>
    <n v="0"/>
    <n v="0"/>
    <x v="0"/>
  </r>
  <r>
    <s v="Airtight Plastic Tea, Coffee &amp; Sugar Container - Pink"/>
    <x v="1"/>
    <s v="Storage &amp; Accessories"/>
    <x v="365"/>
    <n v="169"/>
    <n v="349"/>
    <s v="Containers Sets"/>
    <n v="3"/>
    <n v="180"/>
    <n v="51.575931232091691"/>
    <x v="1"/>
  </r>
  <r>
    <s v="Masala - Chilly Gobi"/>
    <x v="4"/>
    <s v="Masalas &amp; Spices"/>
    <x v="133"/>
    <n v="20"/>
    <n v="20"/>
    <s v="Blended Masalas"/>
    <n v="4.0999999999999996"/>
    <n v="0"/>
    <n v="0"/>
    <x v="1"/>
  </r>
  <r>
    <s v="Ghee/Tuppa"/>
    <x v="4"/>
    <s v="Edible Oils &amp; Ghee"/>
    <x v="293"/>
    <n v="315"/>
    <n v="350"/>
    <s v="Ghee &amp; Vanaspati"/>
    <n v="4.2"/>
    <n v="35"/>
    <n v="10"/>
    <x v="0"/>
  </r>
  <r>
    <s v="Tomato Discs"/>
    <x v="5"/>
    <s v="Snacks &amp; Namkeen"/>
    <x v="1085"/>
    <n v="75"/>
    <n v="150"/>
    <s v="Chips &amp; Corn Snacks"/>
    <n v="4.2"/>
    <n v="75"/>
    <n v="50"/>
    <x v="1"/>
  </r>
  <r>
    <s v="Chocolate Bar - Champion Pack"/>
    <x v="5"/>
    <s v="Chocolates &amp; Candies"/>
    <x v="471"/>
    <n v="100"/>
    <n v="100"/>
    <s v="Chocolates"/>
    <n v="4.4000000000000004"/>
    <n v="0"/>
    <n v="0"/>
    <x v="1"/>
  </r>
  <r>
    <s v="Peppermint Herbal Infusion"/>
    <x v="6"/>
    <s v="Tea"/>
    <x v="302"/>
    <n v="297.5"/>
    <n v="425"/>
    <s v="Tea Bags"/>
    <n v="4.5"/>
    <n v="127.5"/>
    <n v="30"/>
    <x v="0"/>
  </r>
  <r>
    <s v="Nomarks - Antimarks Soap For Normal Skin"/>
    <x v="0"/>
    <s v="Bath &amp; Hand Wash"/>
    <x v="109"/>
    <n v="35"/>
    <n v="35"/>
    <s v="Bathing Bars &amp; Soaps"/>
    <n v="4.4000000000000004"/>
    <n v="0"/>
    <n v="0"/>
    <x v="1"/>
  </r>
  <r>
    <s v="Hard Anodised Plus Chapati-Paratha Tawa, 265 mm (35036)"/>
    <x v="1"/>
    <s v="Cookware &amp; Non Stick"/>
    <x v="213"/>
    <n v="1000"/>
    <n v="1180"/>
    <s v="Tawa &amp; Sauce Pan"/>
    <n v="4.2"/>
    <n v="180"/>
    <n v="15.254237288135593"/>
    <x v="2"/>
  </r>
  <r>
    <s v="Touch &amp; Glow Advanced Fairness Cream"/>
    <x v="0"/>
    <s v="Skin Care"/>
    <x v="574"/>
    <n v="140.25"/>
    <n v="165"/>
    <s v="Face Care"/>
    <n v="4.9000000000000004"/>
    <n v="24.75"/>
    <n v="15"/>
    <x v="1"/>
  </r>
  <r>
    <s v="Ban Mien Handcut Hakka Fine-Size Noodles"/>
    <x v="3"/>
    <s v="Pasta, Soup &amp; Noodles"/>
    <x v="603"/>
    <n v="153"/>
    <n v="180"/>
    <s v="Imported Noodles"/>
    <n v="4.4000000000000004"/>
    <n v="27"/>
    <n v="15"/>
    <x v="1"/>
  </r>
  <r>
    <s v="Borosilicate Glass Square Food Container With Dark Blue Lid"/>
    <x v="1"/>
    <s v="Storage &amp; Accessories"/>
    <x v="318"/>
    <n v="189"/>
    <n v="309"/>
    <s v="Containers Sets"/>
    <n v="4.2"/>
    <n v="120"/>
    <n v="38.834951456310677"/>
    <x v="1"/>
  </r>
  <r>
    <s v="Stainless Steel Storage Container - Mirror Finish, Ribbed"/>
    <x v="1"/>
    <s v="Steel Utensils"/>
    <x v="861"/>
    <n v="349"/>
    <n v="518"/>
    <s v="Steel Storage Containers"/>
    <n v="2.2999999999999998"/>
    <n v="169"/>
    <n v="32.625482625482626"/>
    <x v="0"/>
  </r>
  <r>
    <s v="Turmeric &amp; Aloe Vera Skin Lightening Scrub"/>
    <x v="0"/>
    <s v="Skin Care"/>
    <x v="392"/>
    <n v="208"/>
    <n v="260"/>
    <s v="Face Care"/>
    <n v="4"/>
    <n v="52"/>
    <n v="20"/>
    <x v="0"/>
  </r>
  <r>
    <s v="Complete Detergent Washing Powder- Value Pack"/>
    <x v="2"/>
    <s v="Detergents &amp; Dishwash"/>
    <x v="386"/>
    <n v="580"/>
    <n v="1160"/>
    <s v="Detergent Powder, Liquid"/>
    <n v="4.4000000000000004"/>
    <n v="580"/>
    <n v="50"/>
    <x v="2"/>
  </r>
  <r>
    <s v="Cheela Mix - Multi Millet, Gluten Free"/>
    <x v="3"/>
    <s v="Cooking &amp; Baking Needs"/>
    <x v="395"/>
    <n v="99"/>
    <n v="99"/>
    <s v="Flours &amp; Pre-Mixes"/>
    <n v="3.5"/>
    <n v="0"/>
    <n v="0"/>
    <x v="1"/>
  </r>
  <r>
    <s v="Pasta - Eliche Tricolor"/>
    <x v="3"/>
    <s v="Pasta, Soup &amp; Noodles"/>
    <x v="404"/>
    <n v="250"/>
    <n v="250"/>
    <s v="Pastas &amp; Spaghetti"/>
    <n v="2.8"/>
    <n v="0"/>
    <n v="0"/>
    <x v="0"/>
  </r>
  <r>
    <s v="Cedarwood Luxury Shower Gel"/>
    <x v="0"/>
    <s v="Bath &amp; Hand Wash"/>
    <x v="163"/>
    <n v="189"/>
    <n v="210"/>
    <s v="Shower Gel &amp; Body Wash"/>
    <n v="4.4000000000000004"/>
    <n v="21"/>
    <n v="10"/>
    <x v="1"/>
  </r>
  <r>
    <s v="Body Fragrance - Alexander"/>
    <x v="0"/>
    <s v="Men's Grooming"/>
    <x v="164"/>
    <n v="149.25"/>
    <n v="199"/>
    <s v="Men's Deodorants"/>
    <n v="4.3"/>
    <n v="49.75"/>
    <n v="25"/>
    <x v="1"/>
  </r>
  <r>
    <s v="Kitchen Cleaner - Powers Through Grease &amp; Grime"/>
    <x v="2"/>
    <s v="All Purpose Cleaners"/>
    <x v="1300"/>
    <n v="112"/>
    <n v="130"/>
    <s v="Kitchen, Glass &amp; Drain"/>
    <n v="4.3"/>
    <n v="18"/>
    <n v="13.846153846153847"/>
    <x v="1"/>
  </r>
  <r>
    <s v="Sanitary Pads - Choice Wings"/>
    <x v="0"/>
    <s v="Feminine Hygiene"/>
    <x v="380"/>
    <n v="30"/>
    <n v="30"/>
    <s v="Sanitary Napkins"/>
    <n v="4.2"/>
    <n v="0"/>
    <n v="0"/>
    <x v="1"/>
  </r>
  <r>
    <s v="Chai Masala"/>
    <x v="4"/>
    <s v="Masalas &amp; Spices"/>
    <x v="263"/>
    <n v="95"/>
    <n v="190"/>
    <s v="Blended Masalas"/>
    <n v="4"/>
    <n v="95"/>
    <n v="50"/>
    <x v="1"/>
  </r>
  <r>
    <s v="Nawabi Meat Masala"/>
    <x v="4"/>
    <s v="Masalas &amp; Spices"/>
    <x v="263"/>
    <n v="80"/>
    <n v="160"/>
    <s v="Blended Masalas"/>
    <n v="4.0999999999999996"/>
    <n v="80"/>
    <n v="50"/>
    <x v="1"/>
  </r>
  <r>
    <s v="Combo - Coloured Non-Stick Flat Tawa &amp; Kadai, Blue"/>
    <x v="1"/>
    <s v="Cookware &amp; Non Stick"/>
    <x v="354"/>
    <n v="629"/>
    <n v="1450"/>
    <s v="Cookware Sets"/>
    <n v="3.5"/>
    <n v="821"/>
    <n v="56.620689655172413"/>
    <x v="2"/>
  </r>
  <r>
    <s v="Sensitive Toothbrush - Ultra Soft Bristles, Colour May Vary"/>
    <x v="0"/>
    <s v="Oral Care"/>
    <x v="1301"/>
    <n v="120"/>
    <n v="120"/>
    <s v="Toothbrush"/>
    <n v="2.2999999999999998"/>
    <n v="0"/>
    <n v="0"/>
    <x v="1"/>
  </r>
  <r>
    <s v="Health Shampoo - With Henna &amp; Amla, For Problem Free Hair"/>
    <x v="0"/>
    <s v="Hair Care"/>
    <x v="186"/>
    <n v="228"/>
    <n v="380"/>
    <s v="Shampoo &amp; Conditioner"/>
    <n v="4.2"/>
    <n v="152"/>
    <n v="40"/>
    <x v="0"/>
  </r>
  <r>
    <s v="Excellence Creme Hair Color"/>
    <x v="0"/>
    <s v="Hair Care"/>
    <x v="412"/>
    <n v="527"/>
    <n v="620"/>
    <s v="Hair Color"/>
    <n v="4.7"/>
    <n v="93"/>
    <n v="15"/>
    <x v="2"/>
  </r>
  <r>
    <s v="Collagen Night Cream"/>
    <x v="0"/>
    <s v="Skin Care"/>
    <x v="61"/>
    <n v="945"/>
    <n v="1350"/>
    <s v="Face Care"/>
    <n v="1"/>
    <n v="405"/>
    <n v="30"/>
    <x v="2"/>
  </r>
  <r>
    <s v="Steel Spoon - Small, Premium Excel Series, BBCL06"/>
    <x v="1"/>
    <s v="Crockery &amp; Cutlery"/>
    <x v="318"/>
    <n v="149"/>
    <n v="229"/>
    <s v="Cutlery, Spoon &amp; Fork"/>
    <n v="4.2"/>
    <n v="80"/>
    <n v="34.93449781659389"/>
    <x v="1"/>
  </r>
  <r>
    <s v="Tear-Free Natural Baby Wash"/>
    <x v="8"/>
    <s v="Baby Bath &amp; Hygiene"/>
    <x v="525"/>
    <n v="699"/>
    <n v="699"/>
    <s v="Baby Bath"/>
    <n v="5"/>
    <n v="0"/>
    <n v="0"/>
    <x v="2"/>
  </r>
  <r>
    <s v="Babies Bib - Assorted Colours"/>
    <x v="8"/>
    <s v="Feeding &amp; Nursing"/>
    <x v="53"/>
    <n v="149"/>
    <n v="149"/>
    <s v="Bibs &amp; Napkins"/>
    <n v="3.3"/>
    <n v="0"/>
    <n v="0"/>
    <x v="1"/>
  </r>
  <r>
    <s v="Ricotta Cheese"/>
    <x v="3"/>
    <s v="Dairy &amp; Cheese"/>
    <x v="1243"/>
    <n v="200"/>
    <n v="200"/>
    <s v="Cream &amp; Cheese Spreads"/>
    <n v="3.3"/>
    <n v="0"/>
    <n v="0"/>
    <x v="1"/>
  </r>
  <r>
    <s v="Berry Preserve - Strawberry, Raspberry, Blackcurrant (Scottish)"/>
    <x v="3"/>
    <s v="Sauces, Spreads &amp; Dips"/>
    <x v="1269"/>
    <n v="385"/>
    <n v="385"/>
    <s v="Jams, Marmalade, Spreads"/>
    <n v="4.5"/>
    <n v="0"/>
    <n v="0"/>
    <x v="0"/>
  </r>
  <r>
    <s v="Cookies - Australian Anzac"/>
    <x v="7"/>
    <s v="Cookies, Rusk &amp; Khari"/>
    <x v="962"/>
    <n v="117"/>
    <n v="130"/>
    <s v="Bakery Biscuits, Cookies"/>
    <n v="3.7"/>
    <n v="13"/>
    <n v="10"/>
    <x v="1"/>
  </r>
  <r>
    <s v="Paper Napkin - 2 Ply"/>
    <x v="2"/>
    <s v="Disposables, Garbage Bag"/>
    <x v="1302"/>
    <n v="135"/>
    <n v="135"/>
    <s v="Paper Napkin, Tissue Box"/>
    <n v="3.8"/>
    <n v="0"/>
    <n v="0"/>
    <x v="1"/>
  </r>
  <r>
    <s v="Anti-Germ Matic Detergent Washing Powder"/>
    <x v="2"/>
    <s v="Detergents &amp; Dishwash"/>
    <x v="386"/>
    <n v="250"/>
    <n v="250"/>
    <s v="Detergent Powder, Liquid"/>
    <n v="4.7"/>
    <n v="0"/>
    <n v="0"/>
    <x v="0"/>
  </r>
  <r>
    <s v="Zingo - Sweet Chilli Sauce"/>
    <x v="5"/>
    <s v="Spreads, Sauces, Ketchup"/>
    <x v="95"/>
    <n v="80"/>
    <n v="80"/>
    <s v="Tomato Ketchup &amp; Sauces"/>
    <n v="4.0999999999999996"/>
    <n v="0"/>
    <n v="0"/>
    <x v="1"/>
  </r>
  <r>
    <s v="Double Concentrate Disinfectant Surface Cleaner - Citrus"/>
    <x v="2"/>
    <s v="All Purpose Cleaners"/>
    <x v="554"/>
    <n v="540"/>
    <n v="670"/>
    <s v="Floor &amp; Other Cleaners"/>
    <n v="4.3"/>
    <n v="130"/>
    <n v="19.402985074626866"/>
    <x v="2"/>
  </r>
  <r>
    <s v="Dim Sum - Veg"/>
    <x v="3"/>
    <s v="Tinned &amp; Processed Food"/>
    <x v="1303"/>
    <n v="113"/>
    <n v="113"/>
    <s v="Tomatoes &amp; Vegetables"/>
    <n v="3.9"/>
    <n v="0"/>
    <n v="0"/>
    <x v="1"/>
  </r>
  <r>
    <s v="Traditional Pure Iron Kadai Round Bottom - 7 Inch"/>
    <x v="1"/>
    <s v="Cookware &amp; Non Stick"/>
    <x v="2"/>
    <n v="249"/>
    <n v="445"/>
    <s v="Kadai &amp; Fry Pans"/>
    <n v="3"/>
    <n v="196"/>
    <n v="44.044943820224717"/>
    <x v="0"/>
  </r>
  <r>
    <s v="Sugar Free Digestive Cookies - Crunchy Peanut Butter"/>
    <x v="3"/>
    <s v="Chocolates &amp; Biscuits"/>
    <x v="452"/>
    <n v="100"/>
    <n v="100"/>
    <s v="Crackers &amp; Digestive"/>
    <n v="3.5"/>
    <n v="0"/>
    <n v="0"/>
    <x v="1"/>
  </r>
  <r>
    <s v="Signature Turkish Hazelnut"/>
    <x v="4"/>
    <s v="Dry Fruits"/>
    <x v="1280"/>
    <n v="224"/>
    <n v="299"/>
    <s v="Other Dry Fruits"/>
    <n v="4.5"/>
    <n v="75"/>
    <n v="25.083612040133779"/>
    <x v="0"/>
  </r>
  <r>
    <s v="Green Gram - Whole"/>
    <x v="4"/>
    <s v="Dals &amp; Pulses"/>
    <x v="208"/>
    <n v="102"/>
    <n v="120"/>
    <s v="Toor, Channa &amp; Moong Dal"/>
    <n v="3.9"/>
    <n v="18"/>
    <n v="15"/>
    <x v="1"/>
  </r>
  <r>
    <s v="Hazelnut Butter"/>
    <x v="5"/>
    <s v="Spreads, Sauces, Ketchup"/>
    <x v="155"/>
    <n v="600"/>
    <n v="600"/>
    <s v="Choco &amp; Nut Spread"/>
    <n v="5"/>
    <n v="0"/>
    <n v="0"/>
    <x v="2"/>
  </r>
  <r>
    <s v="Ticket Perfume, Champion"/>
    <x v="0"/>
    <s v="Men's Grooming"/>
    <x v="358"/>
    <n v="58.5"/>
    <n v="65"/>
    <s v="Men's Deodorants"/>
    <n v="4.4000000000000004"/>
    <n v="6.5"/>
    <n v="10"/>
    <x v="1"/>
  </r>
  <r>
    <s v="Ayurveda Clear Skin Soap"/>
    <x v="0"/>
    <s v="Bath &amp; Hand Wash"/>
    <x v="134"/>
    <n v="119.68"/>
    <n v="160"/>
    <s v="Bathing Bars &amp; Soaps"/>
    <n v="4.2"/>
    <n v="40.319999999999993"/>
    <n v="25.199999999999996"/>
    <x v="1"/>
  </r>
  <r>
    <s v="Glass Feeding Bottle -  With Added Nipple, Pale Blue, M Size"/>
    <x v="8"/>
    <s v="Feeding &amp; Nursing"/>
    <x v="321"/>
    <n v="579"/>
    <n v="579"/>
    <s v="Sippers &amp; Bottles"/>
    <n v="5"/>
    <n v="0"/>
    <n v="0"/>
    <x v="2"/>
  </r>
  <r>
    <s v="Rice/Akki Surti Kolam"/>
    <x v="4"/>
    <s v="Rice &amp; Rice Products"/>
    <x v="34"/>
    <n v="699"/>
    <n v="900"/>
    <s v="Raw Rice"/>
    <n v="3.9"/>
    <n v="201"/>
    <n v="22.333333333333332"/>
    <x v="2"/>
  </r>
  <r>
    <s v="Multi Grain Chocolate Cake Mix - Wheat &amp; Maida Free"/>
    <x v="5"/>
    <s v="Ready To Cook &amp; Eat"/>
    <x v="83"/>
    <n v="299"/>
    <n v="299"/>
    <s v="Dessert Mixes"/>
    <n v="3.8"/>
    <n v="0"/>
    <n v="0"/>
    <x v="0"/>
  </r>
  <r>
    <s v="Dairy Milk Silk Mousse - Chocolate Bar"/>
    <x v="5"/>
    <s v="Chocolates &amp; Candies"/>
    <x v="30"/>
    <n v="322"/>
    <n v="350"/>
    <s v="Chocolates"/>
    <n v="4.5"/>
    <n v="28"/>
    <n v="8"/>
    <x v="0"/>
  </r>
  <r>
    <s v="Cool, Swag &amp; Thrill Avatar Deodorant Spray Perfume"/>
    <x v="0"/>
    <s v="Men's Grooming"/>
    <x v="222"/>
    <n v="268.2"/>
    <n v="447"/>
    <s v="Men's Deodorants"/>
    <n v="3.9"/>
    <n v="178.8"/>
    <n v="40"/>
    <x v="0"/>
  </r>
  <r>
    <s v="Red Velvet Cake Mix"/>
    <x v="3"/>
    <s v="Cooking &amp; Baking Needs"/>
    <x v="1111"/>
    <n v="297"/>
    <n v="330"/>
    <s v="Flours &amp; Pre-Mixes"/>
    <n v="3"/>
    <n v="33"/>
    <n v="10"/>
    <x v="0"/>
  </r>
  <r>
    <s v="Syoss - Keratin Hair Perfection, 02 Conditioner"/>
    <x v="0"/>
    <s v="Hair Care"/>
    <x v="344"/>
    <n v="425"/>
    <n v="425"/>
    <s v="Shampoo &amp; Conditioner"/>
    <n v="5"/>
    <n v="0"/>
    <n v="0"/>
    <x v="0"/>
  </r>
  <r>
    <s v="Silver Plated Panchpatra Set"/>
    <x v="2"/>
    <s v="Pooja Needs"/>
    <x v="980"/>
    <n v="85"/>
    <n v="90"/>
    <s v="Other Pooja Needs"/>
    <n v="3.5"/>
    <n v="5"/>
    <n v="5.5555555555555554"/>
    <x v="1"/>
  </r>
  <r>
    <s v="Opalware Ivory Dinner Set - Golden Fall"/>
    <x v="1"/>
    <s v="Crockery &amp; Cutlery"/>
    <x v="411"/>
    <n v="2695"/>
    <n v="2695"/>
    <s v="Dinner Sets"/>
    <n v="5"/>
    <n v="0"/>
    <n v="0"/>
    <x v="2"/>
  </r>
  <r>
    <s v="Gold Candy - Chocolate Flavoured"/>
    <x v="3"/>
    <s v="Chocolates &amp; Biscuits"/>
    <x v="1304"/>
    <n v="150"/>
    <n v="150"/>
    <s v="Marshmallow, Candy, Jelly"/>
    <n v="4.5"/>
    <n v="0"/>
    <n v="0"/>
    <x v="1"/>
  </r>
  <r>
    <s v="Strong Coffee"/>
    <x v="6"/>
    <s v="Coffee"/>
    <x v="1305"/>
    <n v="68"/>
    <n v="85"/>
    <s v="Instant Coffee"/>
    <n v="4.3"/>
    <n v="17"/>
    <n v="20"/>
    <x v="1"/>
  </r>
  <r>
    <s v="Garlic Chilli Sauce"/>
    <x v="5"/>
    <s v="Spreads, Sauces, Ketchup"/>
    <x v="325"/>
    <n v="49"/>
    <n v="55"/>
    <s v="Chilli &amp; Soya Sauce"/>
    <n v="4.2"/>
    <n v="6"/>
    <n v="10.909090909090908"/>
    <x v="1"/>
  </r>
  <r>
    <s v="Pearl &amp; Beauty Women Deodorant Roll On - For Smooth &amp; Beautiful Underarms, 48h Protection"/>
    <x v="0"/>
    <s v="Men's Grooming"/>
    <x v="4"/>
    <n v="139.30000000000001"/>
    <n v="199"/>
    <s v="Women's Deodorants"/>
    <n v="4.4000000000000004"/>
    <n v="59.699999999999989"/>
    <n v="29.999999999999996"/>
    <x v="1"/>
  </r>
  <r>
    <s v="Facial Box Tissue Paper - Maxi"/>
    <x v="2"/>
    <s v="Disposables, Garbage Bag"/>
    <x v="744"/>
    <n v="240"/>
    <n v="240"/>
    <s v="Paper Napkin, Tissue Box"/>
    <n v="3.4"/>
    <n v="0"/>
    <n v="0"/>
    <x v="0"/>
  </r>
  <r>
    <s v="Diamond Loop Mop - Without Handle"/>
    <x v="2"/>
    <s v="Mops, Brushes &amp; Scrubs"/>
    <x v="285"/>
    <n v="220"/>
    <n v="220"/>
    <s v="Mops, Wipers"/>
    <n v="3.9"/>
    <n v="0"/>
    <n v="0"/>
    <x v="0"/>
  </r>
  <r>
    <s v="Organic Pressed Groundnut/Peanut Oil"/>
    <x v="4"/>
    <s v="Organic Staples"/>
    <x v="196"/>
    <n v="393.6"/>
    <n v="410"/>
    <s v="Organic Edible Oil, Ghee"/>
    <n v="4"/>
    <n v="16.399999999999977"/>
    <n v="3.9999999999999947"/>
    <x v="0"/>
  </r>
  <r>
    <s v="Multi Millet Atta - Gluten Free"/>
    <x v="3"/>
    <s v="Cooking &amp; Baking Needs"/>
    <x v="16"/>
    <n v="99"/>
    <n v="99"/>
    <s v="Flours &amp; Pre-Mixes"/>
    <n v="3.8"/>
    <n v="0"/>
    <n v="0"/>
    <x v="1"/>
  </r>
  <r>
    <s v="Namkeen - Shankarapalya"/>
    <x v="5"/>
    <s v="Snacks &amp; Namkeen"/>
    <x v="66"/>
    <n v="55"/>
    <n v="55"/>
    <s v="Namkeen &amp; Savoury Snacks"/>
    <n v="3.6"/>
    <n v="0"/>
    <n v="0"/>
    <x v="1"/>
  </r>
  <r>
    <s v="Gel One Pen"/>
    <x v="2"/>
    <s v="Stationery"/>
    <x v="785"/>
    <n v="196"/>
    <n v="200"/>
    <s v="Pen, Pencils"/>
    <n v="4"/>
    <n v="4"/>
    <n v="2"/>
    <x v="1"/>
  </r>
  <r>
    <s v="Candy - Kusari"/>
    <x v="2"/>
    <s v="Pooja Needs"/>
    <x v="669"/>
    <n v="18"/>
    <n v="18"/>
    <s v="Other Pooja Needs"/>
    <n v="4.3"/>
    <n v="0"/>
    <n v="0"/>
    <x v="1"/>
  </r>
  <r>
    <s v="Organic Food - Sunflower Oil"/>
    <x v="4"/>
    <s v="Organic Staples"/>
    <x v="1026"/>
    <n v="330"/>
    <n v="330"/>
    <s v="Organic Edible Oil, Ghee"/>
    <n v="5"/>
    <n v="0"/>
    <n v="0"/>
    <x v="0"/>
  </r>
  <r>
    <s v="Disinfectant Bathroom Cleaner - Lemon"/>
    <x v="2"/>
    <s v="All Purpose Cleaners"/>
    <x v="506"/>
    <n v="44"/>
    <n v="44"/>
    <s v="Floor &amp; Other Cleaners"/>
    <n v="4.0999999999999996"/>
    <n v="0"/>
    <n v="0"/>
    <x v="1"/>
  </r>
  <r>
    <s v="Karare - Noodle Masala"/>
    <x v="5"/>
    <s v="Snacks &amp; Namkeen"/>
    <x v="330"/>
    <n v="45.9"/>
    <n v="60"/>
    <s v="Chips &amp; Corn Snacks"/>
    <n v="4.2"/>
    <n v="14.100000000000001"/>
    <n v="23.500000000000004"/>
    <x v="1"/>
  </r>
  <r>
    <s v="Enriched Soy Beverage - Sweetened Regular Malt"/>
    <x v="3"/>
    <s v="Dairy &amp; Cheese"/>
    <x v="1306"/>
    <n v="170"/>
    <n v="170"/>
    <s v="Milk &amp; Soya Drinks"/>
    <n v="5"/>
    <n v="0"/>
    <n v="0"/>
    <x v="1"/>
  </r>
  <r>
    <s v="Deodorant - Identity"/>
    <x v="0"/>
    <s v="Fragrances &amp; Deos"/>
    <x v="74"/>
    <n v="299"/>
    <n v="299"/>
    <s v="Men's Deodorants"/>
    <n v="4"/>
    <n v="0"/>
    <n v="0"/>
    <x v="0"/>
  </r>
  <r>
    <s v="Massage Cream - Passion Flower"/>
    <x v="0"/>
    <s v="Skin Care"/>
    <x v="184"/>
    <n v="612.5"/>
    <n v="875"/>
    <s v="Face Care"/>
    <n v="4.3"/>
    <n v="262.5"/>
    <n v="30"/>
    <x v="2"/>
  </r>
  <r>
    <s v="Platinum Triply Stainless Steel Induction Base Fry Pan - 20 cm"/>
    <x v="1"/>
    <s v="Cookware &amp; Non Stick"/>
    <x v="89"/>
    <n v="1699"/>
    <n v="2435"/>
    <s v="Kadai &amp; Fry Pans"/>
    <n v="3"/>
    <n v="736"/>
    <n v="30.225872689938399"/>
    <x v="2"/>
  </r>
  <r>
    <s v="Mac &amp; Cheese Pops"/>
    <x v="5"/>
    <s v="Frozen Veggies &amp; Snacks"/>
    <x v="1031"/>
    <n v="75"/>
    <n v="150"/>
    <s v="Frozen Veg Snacks"/>
    <n v="2.4"/>
    <n v="75"/>
    <n v="50"/>
    <x v="1"/>
  </r>
  <r>
    <s v="Curry Paste - Red"/>
    <x v="3"/>
    <s v="Cooking &amp; Baking Needs"/>
    <x v="46"/>
    <n v="60"/>
    <n v="60"/>
    <s v="Curry Paste, Coconut Milk"/>
    <n v="3.9"/>
    <n v="0"/>
    <n v="0"/>
    <x v="1"/>
  </r>
  <r>
    <s v="Neem Hand Wash Refill Pack"/>
    <x v="0"/>
    <s v="Bath &amp; Hand Wash"/>
    <x v="1307"/>
    <n v="75"/>
    <n v="149"/>
    <s v="Hand Wash &amp; Sanitizers"/>
    <n v="1"/>
    <n v="74"/>
    <n v="49.664429530201339"/>
    <x v="1"/>
  </r>
  <r>
    <s v="Potato Crisps - Jalapeno"/>
    <x v="3"/>
    <s v="Snacks, Dry Fruits, Nuts"/>
    <x v="695"/>
    <n v="221"/>
    <n v="269"/>
    <s v="Nachos &amp; Chips"/>
    <n v="3.7"/>
    <n v="48"/>
    <n v="17.843866171003718"/>
    <x v="0"/>
  </r>
  <r>
    <s v="Nacho Cheese"/>
    <x v="5"/>
    <s v="Snacks &amp; Namkeen"/>
    <x v="1222"/>
    <n v="76.5"/>
    <n v="85"/>
    <s v="Chips &amp; Corn Snacks"/>
    <n v="4.4000000000000004"/>
    <n v="8.5"/>
    <n v="10"/>
    <x v="1"/>
  </r>
  <r>
    <s v="Bellar Dal/Avarekalu - Whole, Brown"/>
    <x v="4"/>
    <s v="Dals &amp; Pulses"/>
    <x v="34"/>
    <n v="92"/>
    <n v="100"/>
    <s v="Urad &amp; Other Dals"/>
    <n v="4.0999999999999996"/>
    <n v="8"/>
    <n v="8"/>
    <x v="1"/>
  </r>
  <r>
    <s v="Namkeen - Tasty Nuts"/>
    <x v="5"/>
    <s v="Snacks &amp; Namkeen"/>
    <x v="429"/>
    <n v="10"/>
    <n v="10"/>
    <s v="Namkeen &amp; Savoury Snacks"/>
    <n v="4.0999999999999996"/>
    <n v="0"/>
    <n v="0"/>
    <x v="1"/>
  </r>
  <r>
    <s v="Fusilli"/>
    <x v="3"/>
    <s v="Pasta, Soup &amp; Noodles"/>
    <x v="404"/>
    <n v="168"/>
    <n v="210"/>
    <s v="Pastas &amp; Spaghetti"/>
    <n v="4.5"/>
    <n v="42"/>
    <n v="20"/>
    <x v="1"/>
  </r>
  <r>
    <s v="Real Ice Cream - Fruit 'n' Nut Fantasy"/>
    <x v="7"/>
    <s v="Ice Creams &amp; Desserts"/>
    <x v="94"/>
    <n v="200"/>
    <n v="200"/>
    <s v="Ice Creams"/>
    <n v="3.6"/>
    <n v="0"/>
    <n v="0"/>
    <x v="1"/>
  </r>
  <r>
    <s v="Finely Ground Almond Meal / Flour"/>
    <x v="3"/>
    <s v="Cooking &amp; Baking Needs"/>
    <x v="636"/>
    <n v="1710"/>
    <n v="1800"/>
    <s v="Flours &amp; Pre-Mixes"/>
    <n v="5"/>
    <n v="90"/>
    <n v="5"/>
    <x v="2"/>
  </r>
  <r>
    <s v="Chia Mango Ginger Jam"/>
    <x v="3"/>
    <s v="Sauces, Spreads &amp; Dips"/>
    <x v="267"/>
    <n v="126"/>
    <n v="140"/>
    <s v="Jams, Marmalade, Spreads"/>
    <n v="3.6"/>
    <n v="14"/>
    <n v="10"/>
    <x v="1"/>
  </r>
  <r>
    <s v="Hair Conditioner - Colour Protection"/>
    <x v="0"/>
    <s v="Hair Care"/>
    <x v="254"/>
    <n v="60"/>
    <n v="60"/>
    <s v="Shampoo &amp; Conditioner"/>
    <n v="4.3"/>
    <n v="0"/>
    <n v="0"/>
    <x v="1"/>
  </r>
  <r>
    <s v="Care Wet Wipes"/>
    <x v="0"/>
    <s v="Skin Care"/>
    <x v="1299"/>
    <n v="400"/>
    <n v="400"/>
    <s v="Face Care"/>
    <n v="4.5"/>
    <n v="0"/>
    <n v="0"/>
    <x v="0"/>
  </r>
  <r>
    <s v="Mixture Special"/>
    <x v="5"/>
    <s v="Snacks &amp; Namkeen"/>
    <x v="721"/>
    <n v="65"/>
    <n v="65"/>
    <s v="Namkeen &amp; Savoury Snacks"/>
    <n v="2.8"/>
    <n v="0"/>
    <n v="0"/>
    <x v="1"/>
  </r>
  <r>
    <s v="Bleu Series Island"/>
    <x v="0"/>
    <s v="Men's Grooming"/>
    <x v="459"/>
    <n v="204"/>
    <n v="255"/>
    <s v="Men's Deodorants"/>
    <n v="3.4"/>
    <n v="51"/>
    <n v="20"/>
    <x v="0"/>
  </r>
  <r>
    <s v="Organics Laxa Health Tea"/>
    <x v="6"/>
    <s v="Tea"/>
    <x v="449"/>
    <n v="100"/>
    <n v="100"/>
    <s v="Leaf &amp; Dust Tea"/>
    <n v="4.3"/>
    <n v="0"/>
    <n v="0"/>
    <x v="1"/>
  </r>
  <r>
    <s v="Smoky Rose &amp; Geranium Handmade Luxury Soap"/>
    <x v="0"/>
    <s v="Bath &amp; Hand Wash"/>
    <x v="123"/>
    <n v="275"/>
    <n v="275"/>
    <s v="Bathing Bars &amp; Soaps"/>
    <n v="2"/>
    <n v="0"/>
    <n v="0"/>
    <x v="0"/>
  </r>
  <r>
    <s v="Soothing Body Lotion"/>
    <x v="0"/>
    <s v="Skin Care"/>
    <x v="134"/>
    <n v="120"/>
    <n v="150"/>
    <s v="Body Care"/>
    <n v="4.2"/>
    <n v="30"/>
    <n v="20"/>
    <x v="1"/>
  </r>
  <r>
    <s v="Steel Colander Strainer - No. 13"/>
    <x v="1"/>
    <s v="Steel Utensils"/>
    <x v="318"/>
    <n v="249"/>
    <n v="379"/>
    <s v="Plates &amp; Tumblers"/>
    <n v="4.3"/>
    <n v="130"/>
    <n v="34.300791556728235"/>
    <x v="0"/>
  </r>
  <r>
    <s v="Navy Blue Printed Pencil Pouch - PU, BB1285NBL"/>
    <x v="2"/>
    <s v="Stationery"/>
    <x v="111"/>
    <n v="111"/>
    <n v="179"/>
    <s v="Exam Pads &amp; Pencil Box"/>
    <n v="4.5999999999999996"/>
    <n v="68"/>
    <n v="37.988826815642462"/>
    <x v="1"/>
  </r>
  <r>
    <s v="Durum Wheat Pasta - Penne Rigate"/>
    <x v="3"/>
    <s v="Pasta, Soup &amp; Noodles"/>
    <x v="676"/>
    <n v="175.01"/>
    <n v="310"/>
    <s v="Pastas &amp; Spaghetti"/>
    <n v="4.3"/>
    <n v="134.99"/>
    <n v="43.545161290322582"/>
    <x v="1"/>
  </r>
  <r>
    <s v="Naturally Soft Sanitary Napkin - Regular, 230 mm"/>
    <x v="0"/>
    <s v="Feminine Hygiene"/>
    <x v="731"/>
    <n v="25.2"/>
    <n v="28"/>
    <s v="Sanitary Napkins"/>
    <n v="4.3"/>
    <n v="2.8000000000000007"/>
    <n v="10.000000000000002"/>
    <x v="1"/>
  </r>
  <r>
    <s v="Chota Bheem Medium Size Plastic Lunch Box - With Inner Container, Fork &amp; Spoon, Assorted Colour"/>
    <x v="1"/>
    <s v="Storage &amp; Accessories"/>
    <x v="775"/>
    <n v="199"/>
    <n v="230"/>
    <s v="Lunch Boxes"/>
    <n v="3"/>
    <n v="31"/>
    <n v="13.478260869565217"/>
    <x v="1"/>
  </r>
  <r>
    <s v="Barley Flour"/>
    <x v="3"/>
    <s v="Cooking &amp; Baking Needs"/>
    <x v="395"/>
    <n v="99"/>
    <n v="99"/>
    <s v="Flours &amp; Pre-Mixes"/>
    <n v="4.3"/>
    <n v="0"/>
    <n v="0"/>
    <x v="1"/>
  </r>
  <r>
    <s v="Farmlite Veda Digestive Biscuit"/>
    <x v="5"/>
    <s v="Biscuits &amp; Cookies"/>
    <x v="79"/>
    <n v="49.5"/>
    <n v="55"/>
    <s v="Marie, Health, Digestive"/>
    <n v="4.0999999999999996"/>
    <n v="5.5"/>
    <n v="10"/>
    <x v="1"/>
  </r>
  <r>
    <s v="Sunehra Mineral Sugar/Sakkare"/>
    <x v="4"/>
    <s v="Salt, Sugar &amp; Jaggery"/>
    <x v="528"/>
    <n v="90"/>
    <n v="90"/>
    <s v="Sugar &amp; Jaggery"/>
    <n v="4"/>
    <n v="0"/>
    <n v="0"/>
    <x v="1"/>
  </r>
  <r>
    <s v="Cocoa Powder Mix"/>
    <x v="5"/>
    <s v="Ready To Cook &amp; Eat"/>
    <x v="30"/>
    <n v="415.23"/>
    <n v="446"/>
    <s v="Home Baking"/>
    <n v="4.3"/>
    <n v="30.769999999999982"/>
    <n v="6.899103139013449"/>
    <x v="0"/>
  </r>
  <r>
    <s v="Fluid Intense Eau De Toilette For Men"/>
    <x v="0"/>
    <s v="Fragrances &amp; Deos"/>
    <x v="398"/>
    <n v="419.3"/>
    <n v="599"/>
    <s v="Eau De Toilette"/>
    <n v="3.7"/>
    <n v="179.7"/>
    <n v="30"/>
    <x v="0"/>
  </r>
  <r>
    <s v="2-In-1 Microfiber Magic Cloth"/>
    <x v="2"/>
    <s v="Mops, Brushes &amp; Scrubs"/>
    <x v="285"/>
    <n v="175"/>
    <n v="175"/>
    <s v="Dust Cloth &amp; Wipes"/>
    <n v="3.9"/>
    <n v="0"/>
    <n v="0"/>
    <x v="1"/>
  </r>
  <r>
    <s v="Corn Flakes With Real Strawberry Puree"/>
    <x v="5"/>
    <s v="Breakfast Cereals"/>
    <x v="399"/>
    <n v="140"/>
    <n v="140"/>
    <s v="Flakes"/>
    <n v="4.3"/>
    <n v="0"/>
    <n v="0"/>
    <x v="1"/>
  </r>
  <r>
    <s v="Organic Urad - White (Split)"/>
    <x v="4"/>
    <s v="Organic Staples"/>
    <x v="67"/>
    <n v="109.5"/>
    <n v="146"/>
    <s v="Organic Dals &amp; Pulses"/>
    <n v="4.5999999999999996"/>
    <n v="36.5"/>
    <n v="25"/>
    <x v="1"/>
  </r>
  <r>
    <s v="Handler - Oval Shape Pot With Handle Planter, Blue, Large"/>
    <x v="1"/>
    <s v="Gardening"/>
    <x v="426"/>
    <n v="449"/>
    <n v="449"/>
    <s v="Pots, Planters &amp; Trays"/>
    <n v="4.3"/>
    <n v="0"/>
    <n v="0"/>
    <x v="0"/>
  </r>
  <r>
    <s v="Flavored Center Chocolate - Pomegranate"/>
    <x v="5"/>
    <s v="Chocolates &amp; Candies"/>
    <x v="821"/>
    <n v="153.62"/>
    <n v="165"/>
    <s v="Chocolates"/>
    <n v="4.2"/>
    <n v="11.379999999999995"/>
    <n v="6.8969696969696939"/>
    <x v="1"/>
  </r>
  <r>
    <s v="Steel Kitchen Fruits and Vegetable Storage Rack/Trolley/Stand,4 Layer -  Round, VR10238"/>
    <x v="1"/>
    <s v="Kitchen Accessories"/>
    <x v="434"/>
    <n v="3999"/>
    <n v="3999"/>
    <s v="Kitchen Tools &amp; Other Accessories"/>
    <n v="5"/>
    <n v="0"/>
    <n v="0"/>
    <x v="2"/>
  </r>
  <r>
    <s v="5-in-1 Super Seeds Mix - Chia, Sunflower, Pumpkin, Flax"/>
    <x v="3"/>
    <s v="Snacks, Dry Fruits, Nuts"/>
    <x v="17"/>
    <n v="280"/>
    <n v="295"/>
    <s v="Roasted Seeds &amp; Nuts"/>
    <n v="4.5"/>
    <n v="15"/>
    <n v="5.0847457627118642"/>
    <x v="0"/>
  </r>
  <r>
    <s v="Refined Oil - Sunflower"/>
    <x v="4"/>
    <s v="Edible Oils &amp; Ghee"/>
    <x v="1212"/>
    <n v="171"/>
    <n v="205"/>
    <s v="Sunflower, Rice Bran Oil"/>
    <n v="4.0999999999999996"/>
    <n v="34"/>
    <n v="16.585365853658537"/>
    <x v="1"/>
  </r>
  <r>
    <s v="Swiss Milk Mug - White"/>
    <x v="1"/>
    <s v="Crockery &amp; Cutlery"/>
    <x v="529"/>
    <n v="139"/>
    <n v="175"/>
    <s v="Cups, Mugs &amp; Tumblers"/>
    <n v="3.8"/>
    <n v="36"/>
    <n v="20.571428571428573"/>
    <x v="1"/>
  </r>
  <r>
    <s v="Oil - Primio Refined Groundnut"/>
    <x v="4"/>
    <s v="Edible Oils &amp; Ghee"/>
    <x v="1169"/>
    <n v="255"/>
    <n v="255"/>
    <s v="Other Edible Oils"/>
    <n v="4.3"/>
    <n v="0"/>
    <n v="0"/>
    <x v="0"/>
  </r>
  <r>
    <s v="Organic - Til/Ellu White"/>
    <x v="4"/>
    <s v="Masalas &amp; Spices"/>
    <x v="34"/>
    <n v="68"/>
    <n v="76"/>
    <s v="Organic Masalas &amp; Spices"/>
    <n v="4"/>
    <n v="8"/>
    <n v="10.526315789473685"/>
    <x v="1"/>
  </r>
  <r>
    <s v="Chopping Board With Cutter - Cut n Wash, Deluxe"/>
    <x v="1"/>
    <s v="Kitchen Accessories"/>
    <x v="131"/>
    <n v="299"/>
    <n v="395"/>
    <s v="Choppers &amp; Graters"/>
    <n v="3.8"/>
    <n v="96"/>
    <n v="24.303797468354432"/>
    <x v="0"/>
  </r>
  <r>
    <s v="Textliner"/>
    <x v="2"/>
    <s v="Stationery"/>
    <x v="997"/>
    <n v="98"/>
    <n v="100"/>
    <s v="Pen, Pencils"/>
    <n v="4.0999999999999996"/>
    <n v="2"/>
    <n v="2"/>
    <x v="1"/>
  </r>
  <r>
    <s v="Tooth Brush - Sensitive Whitening (Soft)"/>
    <x v="0"/>
    <s v="Oral Care"/>
    <x v="678"/>
    <n v="110"/>
    <n v="110"/>
    <s v="Toothbrush"/>
    <n v="4.0999999999999996"/>
    <n v="0"/>
    <n v="0"/>
    <x v="1"/>
  </r>
  <r>
    <s v="Intimate Lightening Serum"/>
    <x v="0"/>
    <s v="Feminine Hygiene"/>
    <x v="289"/>
    <n v="750"/>
    <n v="750"/>
    <s v="Intimate Wash &amp; Care"/>
    <n v="4"/>
    <n v="0"/>
    <n v="0"/>
    <x v="2"/>
  </r>
  <r>
    <s v="Groundnut"/>
    <x v="4"/>
    <s v="Dals &amp; Pulses"/>
    <x v="26"/>
    <n v="127.71"/>
    <n v="129"/>
    <s v="Cereals &amp; Millets"/>
    <n v="3.8"/>
    <n v="1.2900000000000063"/>
    <n v="1.0000000000000049"/>
    <x v="1"/>
  </r>
  <r>
    <s v="Coconut Oil"/>
    <x v="4"/>
    <s v="Edible Oils &amp; Ghee"/>
    <x v="1308"/>
    <n v="285"/>
    <n v="285"/>
    <s v="Other Edible Oils"/>
    <n v="4.5999999999999996"/>
    <n v="0"/>
    <n v="0"/>
    <x v="0"/>
  </r>
  <r>
    <s v="Bio Renew Coconut Milk Shampoo"/>
    <x v="0"/>
    <s v="Hair Care"/>
    <x v="246"/>
    <n v="432"/>
    <n v="600"/>
    <s v="Shampoo &amp; Conditioner"/>
    <n v="4.2"/>
    <n v="168"/>
    <n v="28"/>
    <x v="0"/>
  </r>
  <r>
    <s v="Spanish Saffron Bathing Bar"/>
    <x v="0"/>
    <s v="Bath &amp; Hand Wash"/>
    <x v="63"/>
    <n v="55"/>
    <n v="55"/>
    <s v="Bathing Bars &amp; Soaps"/>
    <n v="4"/>
    <n v="0"/>
    <n v="0"/>
    <x v="1"/>
  </r>
  <r>
    <s v="Peanut Butter - Natural (No Hydrogenated Oils)"/>
    <x v="5"/>
    <s v="Spreads, Sauces, Ketchup"/>
    <x v="315"/>
    <n v="250"/>
    <n v="250"/>
    <s v="Choco &amp; Nut Spread"/>
    <n v="5"/>
    <n v="0"/>
    <n v="0"/>
    <x v="0"/>
  </r>
  <r>
    <s v="Bowl Noodles - Tom Yam"/>
    <x v="3"/>
    <s v="Pasta, Soup &amp; Noodles"/>
    <x v="20"/>
    <n v="112.5"/>
    <n v="125"/>
    <s v="Imported Noodles"/>
    <n v="3.8"/>
    <n v="12.5"/>
    <n v="10"/>
    <x v="1"/>
  </r>
  <r>
    <s v="Noodles - Curry Veg"/>
    <x v="5"/>
    <s v="Noodle, Pasta, Vermicelli"/>
    <x v="312"/>
    <n v="56.88"/>
    <n v="80"/>
    <s v="Instant Noodles"/>
    <n v="4.2"/>
    <n v="23.119999999999997"/>
    <n v="28.899999999999995"/>
    <x v="1"/>
  </r>
  <r>
    <s v="Sunscreen Lotion SPF 30"/>
    <x v="0"/>
    <s v="Skin Care"/>
    <x v="61"/>
    <n v="260"/>
    <n v="400"/>
    <s v="Face Care"/>
    <n v="3.7"/>
    <n v="140"/>
    <n v="35"/>
    <x v="0"/>
  </r>
  <r>
    <s v="Fission Body Mist - For Man"/>
    <x v="0"/>
    <s v="Fragrances &amp; Deos"/>
    <x v="482"/>
    <n v="278.39999999999998"/>
    <n v="348"/>
    <s v="Body Sprays &amp; Mists"/>
    <n v="1"/>
    <n v="69.600000000000023"/>
    <n v="20.000000000000004"/>
    <x v="0"/>
  </r>
  <r>
    <s v="Osteoseal Capsules"/>
    <x v="0"/>
    <s v="Health &amp; Medicine"/>
    <x v="432"/>
    <n v="225"/>
    <n v="225"/>
    <s v="Supplements &amp; Proteins"/>
    <n v="3.7"/>
    <n v="0"/>
    <n v="0"/>
    <x v="0"/>
  </r>
  <r>
    <s v="Peanut Butter - Crunchy, All Natural"/>
    <x v="3"/>
    <s v="Sauces, Spreads &amp; Dips"/>
    <x v="56"/>
    <n v="269.39999999999998"/>
    <n v="449"/>
    <s v="Chocolate, Peanut Spread"/>
    <n v="2.9"/>
    <n v="179.60000000000002"/>
    <n v="40.000000000000007"/>
    <x v="0"/>
  </r>
  <r>
    <s v="Plastic Bread Box - With Lid Assorted, Colour"/>
    <x v="2"/>
    <s v="Bins &amp; Bathroom Ware"/>
    <x v="3"/>
    <n v="109"/>
    <n v="130"/>
    <s v="Laundry, Storage Baskets"/>
    <n v="3.5"/>
    <n v="21"/>
    <n v="16.153846153846153"/>
    <x v="1"/>
  </r>
  <r>
    <s v="Baby Feeding Bottles For Milk &amp; Water"/>
    <x v="8"/>
    <s v="Feeding &amp; Nursing"/>
    <x v="1006"/>
    <n v="245"/>
    <n v="245"/>
    <s v="Sippers &amp; Bottles"/>
    <n v="3"/>
    <n v="0"/>
    <n v="0"/>
    <x v="0"/>
  </r>
  <r>
    <s v="Air &amp; Surface Disinfectant Spray"/>
    <x v="0"/>
    <s v="Bath &amp; Hand Wash"/>
    <x v="1309"/>
    <n v="578"/>
    <n v="680"/>
    <s v="Hand Wash &amp; Sanitizers"/>
    <n v="3.7"/>
    <n v="102"/>
    <n v="15"/>
    <x v="2"/>
  </r>
  <r>
    <s v="Taft Power Styling Gel - Mega Strong 5"/>
    <x v="0"/>
    <s v="Men's Grooming"/>
    <x v="344"/>
    <n v="425"/>
    <n v="425"/>
    <s v="Hair Care &amp; Styling"/>
    <n v="5"/>
    <n v="0"/>
    <n v="0"/>
    <x v="0"/>
  </r>
  <r>
    <s v="Honey Crab Crackers"/>
    <x v="3"/>
    <s v="Chocolates &amp; Biscuits"/>
    <x v="1310"/>
    <n v="71.25"/>
    <n v="75"/>
    <s v="Cookies, Biscotti, Wafer"/>
    <n v="3.7"/>
    <n v="3.75"/>
    <n v="5"/>
    <x v="1"/>
  </r>
  <r>
    <s v="Office Key Chains"/>
    <x v="2"/>
    <s v="Stationery"/>
    <x v="228"/>
    <n v="58.9"/>
    <n v="90"/>
    <s v="Scissor, Glue &amp; Tape"/>
    <n v="4.2"/>
    <n v="31.1"/>
    <n v="34.555555555555557"/>
    <x v="1"/>
  </r>
  <r>
    <s v="Original Fruit Flavoured Candies"/>
    <x v="3"/>
    <s v="Chocolates &amp; Biscuits"/>
    <x v="446"/>
    <n v="95"/>
    <n v="100"/>
    <s v="International Chocolates"/>
    <n v="4"/>
    <n v="5"/>
    <n v="5"/>
    <x v="1"/>
  </r>
  <r>
    <s v="Chicken Sausages"/>
    <x v="5"/>
    <s v="Frozen Veggies &amp; Snacks"/>
    <x v="348"/>
    <n v="300"/>
    <n v="300"/>
    <s v="Frozen Non-Veg Snacks"/>
    <n v="3.9"/>
    <n v="0"/>
    <n v="0"/>
    <x v="0"/>
  </r>
  <r>
    <s v="Head To Toe 3-in-1 Wash For Men - Fresh Burst"/>
    <x v="0"/>
    <s v="Men's Grooming"/>
    <x v="593"/>
    <n v="135"/>
    <n v="150"/>
    <s v="Bath &amp; Shower"/>
    <n v="4.2"/>
    <n v="15"/>
    <n v="10"/>
    <x v="1"/>
  </r>
  <r>
    <s v="Ginger Garlic Powder"/>
    <x v="3"/>
    <s v="Cooking &amp; Baking Needs"/>
    <x v="204"/>
    <n v="63"/>
    <n v="70"/>
    <s v="Herbs, Seasonings &amp; Rubs"/>
    <n v="4"/>
    <n v="7"/>
    <n v="10"/>
    <x v="1"/>
  </r>
  <r>
    <s v="Woman - Pure Eau De Toilette Deodorant"/>
    <x v="0"/>
    <s v="Fragrances &amp; Deos"/>
    <x v="482"/>
    <n v="195.3"/>
    <n v="279"/>
    <s v="Women's Deodorants"/>
    <n v="3"/>
    <n v="83.699999999999989"/>
    <n v="29.999999999999993"/>
    <x v="1"/>
  </r>
  <r>
    <s v="360 Degrees Spill Proof Glass - Boy, 12m+"/>
    <x v="8"/>
    <s v="Feeding &amp; Nursing"/>
    <x v="706"/>
    <n v="599"/>
    <n v="599"/>
    <s v="Baby Dishes &amp; Utensils"/>
    <n v="5"/>
    <n v="0"/>
    <n v="0"/>
    <x v="2"/>
  </r>
  <r>
    <s v="Organic - Black Pepper/Kari Menasu Whole"/>
    <x v="4"/>
    <s v="Organic Staples"/>
    <x v="427"/>
    <n v="160"/>
    <n v="160"/>
    <s v="Organic Masalas &amp; Spices"/>
    <n v="4.3"/>
    <n v="0"/>
    <n v="0"/>
    <x v="1"/>
  </r>
  <r>
    <s v="Loofah/Sponge Scrubber/Body Bath  - Hangable, Black, BH-035 BLK"/>
    <x v="0"/>
    <s v="Bath &amp; Hand Wash"/>
    <x v="318"/>
    <n v="119"/>
    <n v="150"/>
    <s v="Bathing Accessories"/>
    <n v="3.7"/>
    <n v="31"/>
    <n v="20.666666666666668"/>
    <x v="1"/>
  </r>
  <r>
    <s v="Lilac Shampoo Comb - DC-1268, Colour May Vary"/>
    <x v="0"/>
    <s v="Hair Care"/>
    <x v="626"/>
    <n v="110"/>
    <n v="110"/>
    <s v="Tools &amp; Accessories"/>
    <n v="1"/>
    <n v="0"/>
    <n v="0"/>
    <x v="1"/>
  </r>
  <r>
    <s v="Papad &amp; Fryum - Onion Ring"/>
    <x v="5"/>
    <s v="Ready To Cook &amp; Eat"/>
    <x v="141"/>
    <n v="39"/>
    <n v="65"/>
    <s v="Papads, Ready To Fry"/>
    <n v="4.2"/>
    <n v="26"/>
    <n v="40"/>
    <x v="1"/>
  </r>
  <r>
    <s v="Cooking Butter"/>
    <x v="7"/>
    <s v="Dairy"/>
    <x v="341"/>
    <n v="88.4"/>
    <n v="104"/>
    <s v="Butter &amp; Margarine"/>
    <n v="4"/>
    <n v="15.599999999999994"/>
    <n v="14.999999999999996"/>
    <x v="1"/>
  </r>
  <r>
    <s v="Mediterranean Chicken Kebab"/>
    <x v="5"/>
    <s v="Frozen Veggies &amp; Snacks"/>
    <x v="423"/>
    <n v="170"/>
    <n v="170"/>
    <s v="Frozen Non-Veg Snacks"/>
    <n v="4.0999999999999996"/>
    <n v="0"/>
    <n v="0"/>
    <x v="1"/>
  </r>
  <r>
    <s v="Shower Gel - Blackcurrant &amp; Bearberry"/>
    <x v="0"/>
    <s v="Bath &amp; Hand Wash"/>
    <x v="631"/>
    <n v="55"/>
    <n v="55"/>
    <s v="Shower Gel &amp; Body Wash"/>
    <n v="4.2"/>
    <n v="0"/>
    <n v="0"/>
    <x v="1"/>
  </r>
  <r>
    <s v="Fried Gram - Whole/Huri Kadale"/>
    <x v="4"/>
    <s v="Dals &amp; Pulses"/>
    <x v="34"/>
    <n v="164"/>
    <n v="180"/>
    <s v="Urad &amp; Other Dals"/>
    <n v="4.2"/>
    <n v="16"/>
    <n v="8.8888888888888893"/>
    <x v="1"/>
  </r>
  <r>
    <s v="Zipper Soulful Jasmine"/>
    <x v="2"/>
    <s v="Fresheners &amp; Repellents"/>
    <x v="108"/>
    <n v="55"/>
    <n v="55"/>
    <s v="Air Freshener"/>
    <n v="4.3"/>
    <n v="0"/>
    <n v="0"/>
    <x v="1"/>
  </r>
  <r>
    <s v="Essential Automatic Fragrance Mist Diffuser Refill - Calming Rose"/>
    <x v="2"/>
    <s v="Fresheners &amp; Repellents"/>
    <x v="421"/>
    <n v="359"/>
    <n v="399"/>
    <s v="Air Freshener"/>
    <n v="4.4000000000000004"/>
    <n v="40"/>
    <n v="10.025062656641603"/>
    <x v="0"/>
  </r>
  <r>
    <s v="Lunch Pack - Container, Assorted Colour, Food Hub"/>
    <x v="1"/>
    <s v="Storage &amp; Accessories"/>
    <x v="582"/>
    <n v="539"/>
    <n v="599"/>
    <s v="Lunch Boxes"/>
    <n v="2"/>
    <n v="60"/>
    <n v="10.016694490818031"/>
    <x v="2"/>
  </r>
  <r>
    <s v="Instant Filter Coffee Liquid - Strong"/>
    <x v="6"/>
    <s v="Coffee"/>
    <x v="1311"/>
    <n v="70"/>
    <n v="70"/>
    <s v="Ground Coffee"/>
    <n v="4.0999999999999996"/>
    <n v="0"/>
    <n v="0"/>
    <x v="1"/>
  </r>
  <r>
    <s v="Golden Blaze For Women"/>
    <x v="0"/>
    <s v="Fragrances &amp; Deos"/>
    <x v="398"/>
    <n v="419.3"/>
    <n v="599"/>
    <s v="Eau De Toilette"/>
    <n v="3"/>
    <n v="179.7"/>
    <n v="30"/>
    <x v="0"/>
  </r>
  <r>
    <s v="Green Tea Shower Gel"/>
    <x v="0"/>
    <s v="Bath &amp; Hand Wash"/>
    <x v="61"/>
    <n v="390"/>
    <n v="650"/>
    <s v="Shower Gel &amp; Body Wash"/>
    <n v="2.5"/>
    <n v="260"/>
    <n v="40"/>
    <x v="0"/>
  </r>
  <r>
    <s v="Aluminium Foil - 18 Microns"/>
    <x v="2"/>
    <s v="Disposables, Garbage Bag"/>
    <x v="318"/>
    <n v="509"/>
    <n v="599"/>
    <s v="Aluminium Foil, Clingwrap"/>
    <n v="4.2"/>
    <n v="90"/>
    <n v="15.025041736227045"/>
    <x v="2"/>
  </r>
  <r>
    <s v="Organic - Black Pepper Powder"/>
    <x v="4"/>
    <s v="Organic Staples"/>
    <x v="34"/>
    <n v="82"/>
    <n v="160"/>
    <s v="Organic Masalas &amp; Spices"/>
    <n v="4.0999999999999996"/>
    <n v="78"/>
    <n v="48.75"/>
    <x v="1"/>
  </r>
  <r>
    <s v="Oat Cookies"/>
    <x v="5"/>
    <s v="Biscuits &amp; Cookies"/>
    <x v="461"/>
    <n v="40"/>
    <n v="40"/>
    <s v="Marie, Health, Digestive"/>
    <n v="4.0999999999999996"/>
    <n v="0"/>
    <n v="0"/>
    <x v="1"/>
  </r>
  <r>
    <s v="Urban Musk Eau De Toilette Deodorant - For Man"/>
    <x v="0"/>
    <s v="Men's Grooming"/>
    <x v="482"/>
    <n v="195.3"/>
    <n v="279"/>
    <s v="Men's Deodorants"/>
    <n v="4.7"/>
    <n v="83.699999999999989"/>
    <n v="29.999999999999993"/>
    <x v="1"/>
  </r>
  <r>
    <s v="Disinfectant Surface &amp; Floor Cleaner Liquid - Neem, Kills 99.9% Germs"/>
    <x v="2"/>
    <s v="All Purpose Cleaners"/>
    <x v="554"/>
    <n v="38"/>
    <n v="38"/>
    <s v="Floor &amp; Other Cleaners"/>
    <n v="4.3"/>
    <n v="0"/>
    <n v="0"/>
    <x v="1"/>
  </r>
  <r>
    <s v="Ayurvedic Prickly Heat Powder - Cologne Cool"/>
    <x v="0"/>
    <s v="Men's Grooming"/>
    <x v="1312"/>
    <n v="88"/>
    <n v="110"/>
    <s v="Talcum Powder"/>
    <n v="4.3"/>
    <n v="22"/>
    <n v="20"/>
    <x v="1"/>
  </r>
  <r>
    <s v="Veggie Burger Patty"/>
    <x v="5"/>
    <s v="Frozen Veggies &amp; Snacks"/>
    <x v="479"/>
    <n v="112.5"/>
    <n v="125"/>
    <s v="Frozen Veg Snacks"/>
    <n v="3.9"/>
    <n v="12.5"/>
    <n v="10"/>
    <x v="1"/>
  </r>
  <r>
    <s v="Chocolate - 52% Cocoa, Dark Chocolate Couverture, Premium, From-The-Bean Chocolate Slab"/>
    <x v="3"/>
    <s v="Cooking &amp; Baking Needs"/>
    <x v="1219"/>
    <n v="330"/>
    <n v="330"/>
    <s v="Cooking Chocolate, Cocoa"/>
    <n v="4.7"/>
    <n v="0"/>
    <n v="0"/>
    <x v="0"/>
  </r>
  <r>
    <s v="Stainless Steel Food Container/ Tiffin Box - Blue, Circular, Blue, BB 572 1"/>
    <x v="1"/>
    <s v="Steel Utensils"/>
    <x v="1313"/>
    <n v="499"/>
    <n v="625"/>
    <s v="Steel Lunch Boxes"/>
    <n v="4.3"/>
    <n v="126"/>
    <n v="20.16"/>
    <x v="0"/>
  </r>
  <r>
    <s v="Microwaveable Round Plastic Lunch Box/Tiffin Box - Fun Meal, Red, Medium"/>
    <x v="1"/>
    <s v="Storage &amp; Accessories"/>
    <x v="140"/>
    <n v="159"/>
    <n v="239"/>
    <s v="Lunch Boxes"/>
    <n v="3.5"/>
    <n v="80"/>
    <n v="33.472803347280333"/>
    <x v="1"/>
  </r>
  <r>
    <s v="Dishwash Bar - Lemon"/>
    <x v="2"/>
    <s v="Detergents &amp; Dishwash"/>
    <x v="488"/>
    <n v="38.61"/>
    <n v="45"/>
    <s v="Dishwash Bars &amp; Powders"/>
    <n v="4.3"/>
    <n v="6.3900000000000006"/>
    <n v="14.2"/>
    <x v="1"/>
  </r>
  <r>
    <s v="Standard Xtra Large - 26 Diaper Pants"/>
    <x v="8"/>
    <s v="Diapers &amp; Wipes"/>
    <x v="808"/>
    <n v="399"/>
    <n v="399"/>
    <s v="Diapers"/>
    <n v="4.0999999999999996"/>
    <n v="0"/>
    <n v="0"/>
    <x v="0"/>
  </r>
  <r>
    <s v="Extra Moisturizing Baby Soap"/>
    <x v="8"/>
    <s v="Baby Bath &amp; Hygiene"/>
    <x v="134"/>
    <n v="384"/>
    <n v="384"/>
    <s v="Baby Bath"/>
    <n v="3.5"/>
    <n v="0"/>
    <n v="0"/>
    <x v="0"/>
  </r>
  <r>
    <s v="Master Coffee Mugs - MW 037"/>
    <x v="1"/>
    <s v="Crockery &amp; Cutlery"/>
    <x v="529"/>
    <n v="379"/>
    <n v="499"/>
    <s v="Cups, Mugs &amp; Tumblers"/>
    <n v="3.7"/>
    <n v="120"/>
    <n v="24.048096192384769"/>
    <x v="0"/>
  </r>
  <r>
    <s v="Keshar Chandan Natural Fairness Face Pack"/>
    <x v="0"/>
    <s v="Skin Care"/>
    <x v="135"/>
    <n v="52.5"/>
    <n v="70"/>
    <s v="Face Care"/>
    <n v="4.2"/>
    <n v="17.5"/>
    <n v="25"/>
    <x v="1"/>
  </r>
  <r>
    <s v="Mixed Jalapeno - Hot &amp; Sweet"/>
    <x v="3"/>
    <s v="Tinned &amp; Processed Food"/>
    <x v="1081"/>
    <n v="144"/>
    <n v="160"/>
    <s v="Olive, Jalapeno, Gherkin"/>
    <n v="4.2"/>
    <n v="16"/>
    <n v="10"/>
    <x v="1"/>
  </r>
  <r>
    <s v="Toothpaste - Gum Care, Expert Protection, Save Rs. 20/-"/>
    <x v="0"/>
    <s v="Oral Care"/>
    <x v="130"/>
    <n v="140.80000000000001"/>
    <n v="176"/>
    <s v="Toothpaste"/>
    <n v="4.3"/>
    <n v="35.199999999999989"/>
    <n v="19.999999999999996"/>
    <x v="1"/>
  </r>
  <r>
    <s v="Hyaluronic Acid Moisture Cream"/>
    <x v="0"/>
    <s v="Skin Care"/>
    <x v="347"/>
    <n v="855"/>
    <n v="950"/>
    <s v="Face Care"/>
    <n v="5"/>
    <n v="95"/>
    <n v="10"/>
    <x v="2"/>
  </r>
  <r>
    <s v="Sauce- Plum"/>
    <x v="3"/>
    <s v="Sauces, Spreads &amp; Dips"/>
    <x v="499"/>
    <n v="210"/>
    <n v="210"/>
    <s v="Thai &amp; Asian Sauces"/>
    <n v="4"/>
    <n v="0"/>
    <n v="0"/>
    <x v="0"/>
  </r>
  <r>
    <s v="Face Wash - Oily Skin"/>
    <x v="0"/>
    <s v="Men's Grooming"/>
    <x v="376"/>
    <n v="194"/>
    <n v="199"/>
    <s v="Face &amp; Body"/>
    <n v="3"/>
    <n v="5"/>
    <n v="2.512562814070352"/>
    <x v="1"/>
  </r>
  <r>
    <s v="Room Freshening Gelz - Jasmine &amp; Jasmine"/>
    <x v="2"/>
    <s v="Fresheners &amp; Repellents"/>
    <x v="108"/>
    <n v="75"/>
    <n v="75"/>
    <s v="Air Freshener"/>
    <n v="4"/>
    <n v="0"/>
    <n v="0"/>
    <x v="1"/>
  </r>
  <r>
    <s v="Signature Maverick No Gas Body Deodorant For Men"/>
    <x v="0"/>
    <s v="Fragrances &amp; Deos"/>
    <x v="358"/>
    <n v="225.25"/>
    <n v="265"/>
    <s v="Men's Deodorants"/>
    <n v="4.2"/>
    <n v="39.75"/>
    <n v="15"/>
    <x v="0"/>
  </r>
  <r>
    <s v="Organic Channa Dal/Kadale Bele"/>
    <x v="4"/>
    <s v="Organic Staples"/>
    <x v="196"/>
    <n v="85"/>
    <n v="85"/>
    <s v="Organic Dals &amp; Pulses"/>
    <n v="4.0999999999999996"/>
    <n v="0"/>
    <n v="0"/>
    <x v="1"/>
  </r>
  <r>
    <s v="Green Tea Mattifying Moisturizer"/>
    <x v="0"/>
    <s v="Skin Care"/>
    <x v="1314"/>
    <n v="376"/>
    <n v="470"/>
    <s v="Face Care"/>
    <n v="4.2"/>
    <n v="94"/>
    <n v="20"/>
    <x v="0"/>
  </r>
  <r>
    <s v="Perfect Radiance Intense Lightening - Night Creme"/>
    <x v="0"/>
    <s v="Skin Care"/>
    <x v="153"/>
    <n v="381.65"/>
    <n v="449"/>
    <s v="Face Care"/>
    <n v="3.9"/>
    <n v="67.350000000000023"/>
    <n v="15.000000000000004"/>
    <x v="0"/>
  </r>
  <r>
    <s v="Milkshake - Vanilla Ice Cream Flavour"/>
    <x v="7"/>
    <s v="Dairy"/>
    <x v="428"/>
    <n v="35"/>
    <n v="35"/>
    <s v="Flavoured, Soya Milk"/>
    <n v="5"/>
    <n v="0"/>
    <n v="0"/>
    <x v="1"/>
  </r>
  <r>
    <s v="Mawa Eggless Cake Bar"/>
    <x v="7"/>
    <s v="Cakes &amp; Pastries"/>
    <x v="453"/>
    <n v="188"/>
    <n v="188"/>
    <s v="Tea Cakes &amp; Slice Cakes"/>
    <n v="4.5"/>
    <n v="0"/>
    <n v="0"/>
    <x v="1"/>
  </r>
  <r>
    <s v="Organic Mustard Oil/Rai Oil"/>
    <x v="4"/>
    <s v="Edible Oils &amp; Ghee"/>
    <x v="335"/>
    <n v="370"/>
    <n v="370"/>
    <s v="Other Edible Oils"/>
    <n v="5"/>
    <n v="0"/>
    <n v="0"/>
    <x v="0"/>
  </r>
  <r>
    <s v="Ubtan Body Butter, For Dry Skin, With Turmeric &amp; Honey, For Deep Nourishment"/>
    <x v="0"/>
    <s v="Skin Care"/>
    <x v="508"/>
    <n v="599"/>
    <n v="599"/>
    <s v="Body Care"/>
    <n v="3.8"/>
    <n v="0"/>
    <n v="0"/>
    <x v="2"/>
  </r>
  <r>
    <s v="Duplex Plastic Mug - Blue"/>
    <x v="2"/>
    <s v="Bins &amp; Bathroom Ware"/>
    <x v="218"/>
    <n v="69"/>
    <n v="80"/>
    <s v="Buckets &amp; Mugs"/>
    <n v="4.0999999999999996"/>
    <n v="11"/>
    <n v="13.75"/>
    <x v="1"/>
  </r>
  <r>
    <s v="Pure&amp;Safe Instant Hand Sanitizer"/>
    <x v="0"/>
    <s v="Bath &amp; Hand Wash"/>
    <x v="1315"/>
    <n v="115.5"/>
    <n v="165"/>
    <s v="Hand Wash &amp; Sanitizers"/>
    <n v="3.6"/>
    <n v="49.5"/>
    <n v="30"/>
    <x v="1"/>
  </r>
  <r>
    <s v="ZigZag Medium Bristle Toothbrush"/>
    <x v="0"/>
    <s v="Oral Care"/>
    <x v="59"/>
    <n v="30"/>
    <n v="30"/>
    <s v="Toothbrush"/>
    <n v="4.2"/>
    <n v="0"/>
    <n v="0"/>
    <x v="1"/>
  </r>
  <r>
    <s v="Scent - Beautiful Secret For Women"/>
    <x v="0"/>
    <s v="Fragrances &amp; Deos"/>
    <x v="459"/>
    <n v="300"/>
    <n v="500"/>
    <s v="Women's Deodorants"/>
    <n v="4"/>
    <n v="200"/>
    <n v="40"/>
    <x v="0"/>
  </r>
  <r>
    <s v="Scent - Xtremo For Men"/>
    <x v="0"/>
    <s v="Fragrances &amp; Deos"/>
    <x v="459"/>
    <n v="275"/>
    <n v="500"/>
    <s v="Men's Deodorants"/>
    <n v="3.7"/>
    <n v="225"/>
    <n v="45"/>
    <x v="0"/>
  </r>
  <r>
    <s v="Aam Papad, Fruit Bar"/>
    <x v="5"/>
    <s v="Indian Mithai"/>
    <x v="127"/>
    <n v="195"/>
    <n v="195"/>
    <s v="Chikki &amp; Gajjak"/>
    <n v="4.2"/>
    <n v="0"/>
    <n v="0"/>
    <x v="1"/>
  </r>
  <r>
    <s v="Whey Protein - Rich Chocolate"/>
    <x v="0"/>
    <s v="Health &amp; Medicine"/>
    <x v="1282"/>
    <n v="1499"/>
    <n v="1499"/>
    <s v="Supplements &amp; Proteins"/>
    <n v="5"/>
    <n v="0"/>
    <n v="0"/>
    <x v="2"/>
  </r>
  <r>
    <s v="Veg &amp; Multi Cutter"/>
    <x v="1"/>
    <s v="Kitchen Accessories"/>
    <x v="151"/>
    <n v="109"/>
    <n v="142"/>
    <s v="Choppers &amp; Graters"/>
    <n v="3.5"/>
    <n v="33"/>
    <n v="23.239436619718308"/>
    <x v="1"/>
  </r>
  <r>
    <s v="Muddy Milk Mug - M358"/>
    <x v="1"/>
    <s v="Crockery &amp; Cutlery"/>
    <x v="529"/>
    <n v="139"/>
    <n v="175"/>
    <s v="Cups, Mugs &amp; Tumblers"/>
    <n v="4"/>
    <n v="36"/>
    <n v="20.571428571428573"/>
    <x v="1"/>
  </r>
  <r>
    <s v="Chai/Opalware Cup &amp; Saucer Set - Princess, English lavender"/>
    <x v="1"/>
    <s v="Crockery &amp; Cutlery"/>
    <x v="456"/>
    <n v="499"/>
    <n v="550"/>
    <s v="Cups, Mugs &amp; Tumblers"/>
    <n v="3.2"/>
    <n v="51"/>
    <n v="9.2727272727272734"/>
    <x v="0"/>
  </r>
  <r>
    <s v="Pasta - Elbow"/>
    <x v="3"/>
    <s v="Pasta, Soup &amp; Noodles"/>
    <x v="696"/>
    <n v="218"/>
    <n v="396"/>
    <s v="Pastas &amp; Spaghetti"/>
    <n v="4.3"/>
    <n v="178"/>
    <n v="44.949494949494948"/>
    <x v="0"/>
  </r>
  <r>
    <s v="Badam Keshari Milk Masala"/>
    <x v="4"/>
    <s v="Masalas &amp; Spices"/>
    <x v="803"/>
    <n v="395"/>
    <n v="395"/>
    <s v="Blended Masalas"/>
    <n v="3"/>
    <n v="0"/>
    <n v="0"/>
    <x v="0"/>
  </r>
  <r>
    <s v="Veg. Burger Patty"/>
    <x v="5"/>
    <s v="Frozen Veggies &amp; Snacks"/>
    <x v="515"/>
    <n v="125"/>
    <n v="125"/>
    <s v="Frozen Veg Snacks"/>
    <n v="2.8"/>
    <n v="0"/>
    <n v="0"/>
    <x v="1"/>
  </r>
  <r>
    <s v="Body Moisturising Lotion"/>
    <x v="0"/>
    <s v="Skin Care"/>
    <x v="585"/>
    <n v="348"/>
    <n v="348"/>
    <s v="Body Care"/>
    <n v="1"/>
    <n v="0"/>
    <n v="0"/>
    <x v="0"/>
  </r>
  <r>
    <s v="Karela - Tablets (Wellness)"/>
    <x v="0"/>
    <s v="Health &amp; Medicine"/>
    <x v="115"/>
    <n v="132"/>
    <n v="150"/>
    <s v="Supplements &amp; Proteins"/>
    <n v="4.3"/>
    <n v="18"/>
    <n v="12"/>
    <x v="1"/>
  </r>
  <r>
    <s v="Green Peas/Ona Batani"/>
    <x v="4"/>
    <s v="Dals &amp; Pulses"/>
    <x v="334"/>
    <n v="96"/>
    <n v="120"/>
    <s v="Urad &amp; Other Dals"/>
    <n v="4.2"/>
    <n v="24"/>
    <n v="20"/>
    <x v="1"/>
  </r>
  <r>
    <s v="Honey - Eucalyptus"/>
    <x v="3"/>
    <s v="Sauces, Spreads &amp; Dips"/>
    <x v="1156"/>
    <n v="265"/>
    <n v="265"/>
    <s v="Honey &amp; Maple Syrup"/>
    <n v="3.7"/>
    <n v="0"/>
    <n v="0"/>
    <x v="0"/>
  </r>
  <r>
    <s v="American Almonds - Jumbo"/>
    <x v="4"/>
    <s v="Dry Fruits"/>
    <x v="673"/>
    <n v="568"/>
    <n v="800"/>
    <s v="Almonds"/>
    <n v="4"/>
    <n v="232"/>
    <n v="29"/>
    <x v="2"/>
  </r>
  <r>
    <s v="Malai Paneer"/>
    <x v="7"/>
    <s v="Dairy"/>
    <x v="94"/>
    <n v="71.28"/>
    <n v="75"/>
    <s v="Paneer, Tofu &amp; Cream"/>
    <n v="3.9"/>
    <n v="3.7199999999999989"/>
    <n v="4.9599999999999982"/>
    <x v="1"/>
  </r>
  <r>
    <s v="Age Miracle Wrinkle Corrector Day Cream - SPF 18 PA++"/>
    <x v="0"/>
    <s v="Skin Care"/>
    <x v="419"/>
    <n v="239.04"/>
    <n v="249"/>
    <s v="Face Care"/>
    <n v="4.3"/>
    <n v="9.960000000000008"/>
    <n v="4.0000000000000036"/>
    <x v="0"/>
  </r>
  <r>
    <s v="Skin-Fit Tablets - Improves Skin Health"/>
    <x v="0"/>
    <s v="Health &amp; Medicine"/>
    <x v="227"/>
    <n v="63"/>
    <n v="63"/>
    <s v="Everyday Medicine"/>
    <n v="5"/>
    <n v="0"/>
    <n v="0"/>
    <x v="1"/>
  </r>
  <r>
    <s v="Makhana - Mint"/>
    <x v="4"/>
    <s v="Dry Fruits"/>
    <x v="460"/>
    <n v="135"/>
    <n v="135"/>
    <s v="Other Dry Fruits"/>
    <n v="4.4000000000000004"/>
    <n v="0"/>
    <n v="0"/>
    <x v="1"/>
  </r>
  <r>
    <s v="Apple Cider Vinegar &amp; Organic Argan Oil Hair Shampoo"/>
    <x v="0"/>
    <s v="Hair Care"/>
    <x v="8"/>
    <n v="449"/>
    <n v="449"/>
    <s v="Shampoo &amp; Conditioner"/>
    <n v="4.4000000000000004"/>
    <n v="0"/>
    <n v="0"/>
    <x v="0"/>
  </r>
  <r>
    <s v="De-Tangling Comb - 1 Row, 1266"/>
    <x v="0"/>
    <s v="Hair Care"/>
    <x v="626"/>
    <n v="80"/>
    <n v="80"/>
    <s v="Tools &amp; Accessories"/>
    <n v="5"/>
    <n v="0"/>
    <n v="0"/>
    <x v="1"/>
  </r>
  <r>
    <s v="C Club Gold Premium Paper Playing Cards"/>
    <x v="2"/>
    <s v="Stationery"/>
    <x v="1024"/>
    <n v="38"/>
    <n v="50"/>
    <s v="Games &amp; Calculators"/>
    <n v="3.8"/>
    <n v="12"/>
    <n v="24"/>
    <x v="1"/>
  </r>
  <r>
    <s v="Dosa Tawa - Non-stick, Diamond Series"/>
    <x v="1"/>
    <s v="Cookware &amp; Non Stick"/>
    <x v="131"/>
    <n v="499"/>
    <n v="695"/>
    <s v="Tawa &amp; Sauce Pan"/>
    <n v="3.8"/>
    <n v="196"/>
    <n v="28.201438848920862"/>
    <x v="0"/>
  </r>
  <r>
    <s v="Men - After Shave Lotion Speedster"/>
    <x v="0"/>
    <s v="Men's Grooming"/>
    <x v="1316"/>
    <n v="159"/>
    <n v="199"/>
    <s v="Shaving Care"/>
    <n v="4.3"/>
    <n v="40"/>
    <n v="20.100502512562816"/>
    <x v="1"/>
  </r>
  <r>
    <s v="Powder - Cinnamon/Chakke, Sri Lankan"/>
    <x v="4"/>
    <s v="Masalas &amp; Spices"/>
    <x v="263"/>
    <n v="135.15"/>
    <n v="159"/>
    <s v="Herbs &amp; Seasoning"/>
    <n v="4.2"/>
    <n v="23.849999999999994"/>
    <n v="14.999999999999996"/>
    <x v="1"/>
  </r>
  <r>
    <s v="Fairness Face Wash"/>
    <x v="0"/>
    <s v="Skin Care"/>
    <x v="170"/>
    <n v="165"/>
    <n v="330"/>
    <s v="Face Care"/>
    <n v="4.5"/>
    <n v="165"/>
    <n v="50"/>
    <x v="1"/>
  </r>
  <r>
    <s v="Gift Box : Dryfruit Chocolate Nutty Cookies With Almonds, Cashew &amp; Peanuts"/>
    <x v="5"/>
    <s v="Biscuits &amp; Cookies"/>
    <x v="539"/>
    <n v="285"/>
    <n v="300"/>
    <s v="Gift Boxes"/>
    <n v="4"/>
    <n v="15"/>
    <n v="5"/>
    <x v="0"/>
  </r>
  <r>
    <s v="Skin Brightening Serum Mask With Vitamin E &amp; Niacinamide"/>
    <x v="0"/>
    <s v="Skin Care"/>
    <x v="419"/>
    <n v="112.5"/>
    <n v="150"/>
    <s v="Face Care"/>
    <n v="4.0999999999999996"/>
    <n v="37.5"/>
    <n v="25"/>
    <x v="1"/>
  </r>
  <r>
    <s v="Hair &amp; Skin Vitamin Gummies With Biotin &amp; Folic Acid"/>
    <x v="0"/>
    <s v="Health &amp; Medicine"/>
    <x v="239"/>
    <n v="550"/>
    <n v="550"/>
    <s v="Supplements &amp; Proteins"/>
    <n v="5"/>
    <n v="0"/>
    <n v="0"/>
    <x v="2"/>
  </r>
  <r>
    <s v="Honey Comb Touch Non-Stick Deep Kadhai - 220 mm, Black"/>
    <x v="1"/>
    <s v="Cookware &amp; Non Stick"/>
    <x v="354"/>
    <n v="429"/>
    <n v="949"/>
    <s v="Kadai &amp; Fry Pans"/>
    <n v="3.3"/>
    <n v="520"/>
    <n v="54.794520547945204"/>
    <x v="0"/>
  </r>
  <r>
    <s v="Organic Cumin Powder"/>
    <x v="4"/>
    <s v="Organic Staples"/>
    <x v="196"/>
    <n v="70"/>
    <n v="70"/>
    <s v="Organic Masalas &amp; Spices"/>
    <n v="4.0999999999999996"/>
    <n v="0"/>
    <n v="0"/>
    <x v="1"/>
  </r>
  <r>
    <s v="Steel Storage Flat Ribbed Container Set With PP Lid"/>
    <x v="1"/>
    <s v="Steel Utensils"/>
    <x v="740"/>
    <n v="269"/>
    <n v="499"/>
    <s v="Steel Storage Containers"/>
    <n v="2.8"/>
    <n v="230"/>
    <n v="46.092184368737477"/>
    <x v="0"/>
  </r>
  <r>
    <s v="Organic - Whole Wheat Multi Grain Atta/Godihittu"/>
    <x v="4"/>
    <s v="Atta, Flours &amp; Sooji"/>
    <x v="34"/>
    <n v="115"/>
    <n v="149"/>
    <s v="Organic Flours"/>
    <n v="4"/>
    <n v="34"/>
    <n v="22.818791946308725"/>
    <x v="1"/>
  </r>
  <r>
    <s v="Green Peas"/>
    <x v="5"/>
    <s v="Frozen Veggies &amp; Snacks"/>
    <x v="515"/>
    <n v="90.45"/>
    <n v="135"/>
    <s v="Frozen Vegetables"/>
    <n v="3.8"/>
    <n v="44.55"/>
    <n v="33"/>
    <x v="1"/>
  </r>
  <r>
    <s v="Organic - Puffed Rice/Kadle Puri"/>
    <x v="4"/>
    <s v="Organic Staples"/>
    <x v="34"/>
    <n v="40"/>
    <n v="45"/>
    <s v="Organic Rice, Other Rice"/>
    <n v="3.8"/>
    <n v="5"/>
    <n v="11.111111111111111"/>
    <x v="1"/>
  </r>
  <r>
    <s v="Green Coffee Beans"/>
    <x v="5"/>
    <s v="Breakfast Cereals"/>
    <x v="209"/>
    <n v="695"/>
    <n v="695"/>
    <s v="Granola &amp; Cereal Bars"/>
    <n v="4.3"/>
    <n v="0"/>
    <n v="0"/>
    <x v="2"/>
  </r>
  <r>
    <s v="Fruit Cake - Sliced"/>
    <x v="7"/>
    <s v="Cakes &amp; Pastries"/>
    <x v="679"/>
    <n v="30"/>
    <n v="30"/>
    <s v="Tea Cakes &amp; Slice Cakes"/>
    <n v="4.2"/>
    <n v="0"/>
    <n v="0"/>
    <x v="1"/>
  </r>
  <r>
    <s v="Plunger - Big"/>
    <x v="2"/>
    <s v="Mops, Brushes &amp; Scrubs"/>
    <x v="477"/>
    <n v="99"/>
    <n v="99"/>
    <s v="Toilet &amp; Other Brushes"/>
    <n v="3.1"/>
    <n v="0"/>
    <n v="0"/>
    <x v="1"/>
  </r>
  <r>
    <s v="2 Fold Umbrella - Auto-Open &amp; Manual Close, Light Violet"/>
    <x v="1"/>
    <s v="Storage &amp; Accessories"/>
    <x v="80"/>
    <n v="299"/>
    <n v="749"/>
    <s v="Umbrella"/>
    <n v="3.6"/>
    <n v="450"/>
    <n v="60.080106809078771"/>
    <x v="0"/>
  </r>
  <r>
    <s v="Body Creme - For Stretch Marks"/>
    <x v="0"/>
    <s v="Skin Care"/>
    <x v="508"/>
    <n v="500"/>
    <n v="500"/>
    <s v="Body Care"/>
    <n v="3.2"/>
    <n v="0"/>
    <n v="0"/>
    <x v="0"/>
  </r>
  <r>
    <s v="Mad Angles Chips - Very Peri Peri"/>
    <x v="5"/>
    <s v="Snacks &amp; Namkeen"/>
    <x v="794"/>
    <n v="40"/>
    <n v="50"/>
    <s v="Chips &amp; Corn Snacks"/>
    <n v="4.0999999999999996"/>
    <n v="10"/>
    <n v="20"/>
    <x v="1"/>
  </r>
  <r>
    <s v="Partysmart - Capsules"/>
    <x v="0"/>
    <s v="Health &amp; Medicine"/>
    <x v="115"/>
    <n v="60"/>
    <n v="60"/>
    <s v="Supplements &amp; Proteins"/>
    <n v="3.7"/>
    <n v="0"/>
    <n v="0"/>
    <x v="1"/>
  </r>
  <r>
    <s v="Toilet Bowl Cleaner - Vinegar"/>
    <x v="2"/>
    <s v="All Purpose Cleaners"/>
    <x v="572"/>
    <n v="289"/>
    <n v="289"/>
    <s v="Toilet Cleaners"/>
    <n v="4.4000000000000004"/>
    <n v="0"/>
    <n v="0"/>
    <x v="0"/>
  </r>
  <r>
    <s v="Rose &amp; Geranium Sugar Soap"/>
    <x v="0"/>
    <s v="Bath &amp; Hand Wash"/>
    <x v="61"/>
    <n v="180"/>
    <n v="225"/>
    <s v="Bathing Bars &amp; Soaps"/>
    <n v="4"/>
    <n v="45"/>
    <n v="20"/>
    <x v="1"/>
  </r>
  <r>
    <s v="Opalware Pudding Set - Radiant Curves"/>
    <x v="1"/>
    <s v="Crockery &amp; Cutlery"/>
    <x v="456"/>
    <n v="449"/>
    <n v="495"/>
    <s v="Plates &amp; Bowls"/>
    <n v="4.2"/>
    <n v="46"/>
    <n v="9.2929292929292924"/>
    <x v="0"/>
  </r>
  <r>
    <s v="Mr. Clean Dust Pan &amp; Bin - Big"/>
    <x v="2"/>
    <s v="Mops, Brushes &amp; Scrubs"/>
    <x v="3"/>
    <n v="89"/>
    <n v="123"/>
    <s v="Brooms &amp; Dust Pans"/>
    <n v="4.2"/>
    <n v="34"/>
    <n v="27.642276422764226"/>
    <x v="1"/>
  </r>
  <r>
    <s v="Face Wash For Acne &amp; Pollution Control - Activated Charcoal, Ginseng &amp; Aloe Vera"/>
    <x v="0"/>
    <s v="Skin Care"/>
    <x v="1233"/>
    <n v="284.25"/>
    <n v="379"/>
    <s v="Face Care"/>
    <n v="3"/>
    <n v="94.75"/>
    <n v="25"/>
    <x v="0"/>
  </r>
  <r>
    <s v="Kisses - Cookies &amp; Creme Chocolate"/>
    <x v="5"/>
    <s v="Chocolates &amp; Candies"/>
    <x v="428"/>
    <n v="47.5"/>
    <n v="50"/>
    <s v="Chocolates"/>
    <n v="4"/>
    <n v="2.5"/>
    <n v="5"/>
    <x v="1"/>
  </r>
  <r>
    <s v="Kitchen/Hand Towel - Checked Print"/>
    <x v="2"/>
    <s v="Mops, Brushes &amp; Scrubs"/>
    <x v="848"/>
    <n v="89"/>
    <n v="139"/>
    <s v="Dust Cloth &amp; Wipes"/>
    <n v="4.0999999999999996"/>
    <n v="50"/>
    <n v="35.97122302158273"/>
    <x v="1"/>
  </r>
  <r>
    <s v="Powder - Organic Cinnamon"/>
    <x v="3"/>
    <s v="Cooking &amp; Baking Needs"/>
    <x v="233"/>
    <n v="95"/>
    <n v="95"/>
    <s v="Herbs, Seasonings &amp; Rubs"/>
    <n v="4.2"/>
    <n v="0"/>
    <n v="0"/>
    <x v="1"/>
  </r>
  <r>
    <s v="Pickle - Mixed Veg, Oil Free"/>
    <x v="5"/>
    <s v="Pickles &amp; Chutney"/>
    <x v="233"/>
    <n v="190"/>
    <n v="190"/>
    <s v="Other Veg Pickle"/>
    <n v="3.4"/>
    <n v="0"/>
    <n v="0"/>
    <x v="1"/>
  </r>
  <r>
    <s v="Essential Oil - Tea Tree"/>
    <x v="0"/>
    <s v="Skin Care"/>
    <x v="6"/>
    <n v="320"/>
    <n v="320"/>
    <s v="Aromatherapy"/>
    <n v="5"/>
    <n v="0"/>
    <n v="0"/>
    <x v="0"/>
  </r>
  <r>
    <s v="Khapli Atta"/>
    <x v="4"/>
    <s v="Organic Staples"/>
    <x v="659"/>
    <n v="149"/>
    <n v="149"/>
    <s v="Organic Flours"/>
    <n v="3.3"/>
    <n v="0"/>
    <n v="0"/>
    <x v="1"/>
  </r>
  <r>
    <s v="Oil Control Moisturiser"/>
    <x v="0"/>
    <s v="Men's Grooming"/>
    <x v="774"/>
    <n v="95.04"/>
    <n v="99"/>
    <s v="Face &amp; Body"/>
    <n v="3.5"/>
    <n v="3.9599999999999937"/>
    <n v="3.9999999999999938"/>
    <x v="1"/>
  </r>
  <r>
    <s v="Podi - Puttu"/>
    <x v="4"/>
    <s v="Atta, Flours &amp; Sooji"/>
    <x v="269"/>
    <n v="54.32"/>
    <n v="56"/>
    <s v="Rice &amp; Other Flours"/>
    <n v="4.0999999999999996"/>
    <n v="1.6799999999999997"/>
    <n v="2.9999999999999996"/>
    <x v="1"/>
  </r>
  <r>
    <s v="Bathing/Cleaning Bucket - Blue, New Frosty"/>
    <x v="2"/>
    <s v="Bins &amp; Bathroom Ware"/>
    <x v="175"/>
    <n v="69"/>
    <n v="100"/>
    <s v="Buckets &amp; Mugs"/>
    <n v="3.5"/>
    <n v="31"/>
    <n v="31"/>
    <x v="1"/>
  </r>
  <r>
    <s v="Soft Drink"/>
    <x v="6"/>
    <s v="Energy &amp; Soft Drinks"/>
    <x v="1028"/>
    <n v="35.200000000000003"/>
    <n v="40"/>
    <s v="Cold Drinks"/>
    <n v="4.3"/>
    <n v="4.7999999999999972"/>
    <n v="11.999999999999993"/>
    <x v="1"/>
  </r>
  <r>
    <s v="Antiseptic Disinfectant Liquid"/>
    <x v="0"/>
    <s v="Health &amp; Medicine"/>
    <x v="65"/>
    <n v="167"/>
    <n v="176.91"/>
    <s v="Antiseptics &amp; Bandages"/>
    <n v="4.3"/>
    <n v="9.9099999999999966"/>
    <n v="5.6017183878808412"/>
    <x v="1"/>
  </r>
  <r>
    <s v="Masala Oats - Veggie Twist"/>
    <x v="5"/>
    <s v="Breakfast Cereals"/>
    <x v="182"/>
    <n v="180"/>
    <n v="195"/>
    <s v="Oats &amp; Porridge"/>
    <n v="4.2"/>
    <n v="15"/>
    <n v="7.6923076923076925"/>
    <x v="1"/>
  </r>
  <r>
    <s v="Podi - Appam"/>
    <x v="4"/>
    <s v="Atta, Flours &amp; Sooji"/>
    <x v="269"/>
    <n v="55.29"/>
    <n v="57"/>
    <s v="Rice &amp; Other Flours"/>
    <n v="3.9"/>
    <n v="1.7100000000000009"/>
    <n v="3.0000000000000013"/>
    <x v="1"/>
  </r>
  <r>
    <s v="Organic - Almond/Badam"/>
    <x v="4"/>
    <s v="Dry Fruits"/>
    <x v="34"/>
    <n v="449"/>
    <n v="675"/>
    <s v="Organic Dry Fruits"/>
    <n v="3.9"/>
    <n v="226"/>
    <n v="33.481481481481481"/>
    <x v="0"/>
  </r>
  <r>
    <s v="Frozen Vegetables - Mixed Veg"/>
    <x v="5"/>
    <s v="Frozen Veggies &amp; Snacks"/>
    <x v="569"/>
    <n v="96"/>
    <n v="120"/>
    <s v="Frozen Vegetables"/>
    <n v="4"/>
    <n v="24"/>
    <n v="20"/>
    <x v="1"/>
  </r>
  <r>
    <s v="Whole Gherkins - Dill Flavoured"/>
    <x v="3"/>
    <s v="Tinned &amp; Processed Food"/>
    <x v="199"/>
    <n v="616.25"/>
    <n v="725"/>
    <s v="Olive, Jalapeno, Gherkin"/>
    <n v="5"/>
    <n v="108.75"/>
    <n v="15"/>
    <x v="2"/>
  </r>
  <r>
    <s v="Copper Water Jug With Glass Set - Hammered"/>
    <x v="1"/>
    <s v="Steel Utensils"/>
    <x v="185"/>
    <n v="3064"/>
    <n v="3064"/>
    <s v="Copper Utensils"/>
    <n v="2.1"/>
    <n v="0"/>
    <n v="0"/>
    <x v="2"/>
  </r>
  <r>
    <s v="Pumice Brush 2-In-1 - Crystal Clear Transparent, Colour May Vary"/>
    <x v="0"/>
    <s v="Bath &amp; Hand Wash"/>
    <x v="599"/>
    <n v="199"/>
    <n v="199"/>
    <s v="Bathing Accessories"/>
    <n v="1.5"/>
    <n v="0"/>
    <n v="0"/>
    <x v="1"/>
  </r>
  <r>
    <s v="Hing - Compounded Asafoetida"/>
    <x v="4"/>
    <s v="Masalas &amp; Spices"/>
    <x v="34"/>
    <n v="53.6"/>
    <n v="80"/>
    <s v="Powdered Spices"/>
    <n v="4.0999999999999996"/>
    <n v="26.4"/>
    <n v="33"/>
    <x v="1"/>
  </r>
  <r>
    <s v="Misri / Sugar/Sakkare Diamond"/>
    <x v="4"/>
    <s v="Salt, Sugar &amp; Jaggery"/>
    <x v="34"/>
    <n v="28"/>
    <n v="30"/>
    <s v="Sugar &amp; Jaggery"/>
    <n v="4.0999999999999996"/>
    <n v="2"/>
    <n v="6.666666666666667"/>
    <x v="1"/>
  </r>
  <r>
    <s v="Corn Nuts - Spanish Tomato"/>
    <x v="3"/>
    <s v="Snacks, Dry Fruits, Nuts"/>
    <x v="169"/>
    <n v="119"/>
    <n v="140"/>
    <s v="Roasted Seeds &amp; Nuts"/>
    <n v="4.5"/>
    <n v="21"/>
    <n v="15"/>
    <x v="1"/>
  </r>
  <r>
    <s v="Raita Masala"/>
    <x v="4"/>
    <s v="Masalas &amp; Spices"/>
    <x v="35"/>
    <n v="60"/>
    <n v="60"/>
    <s v="Blended Masalas"/>
    <n v="4.0999999999999996"/>
    <n v="0"/>
    <n v="0"/>
    <x v="1"/>
  </r>
  <r>
    <s v="Steel Cut Oats - Gluten Free"/>
    <x v="3"/>
    <s v="Snacks, Dry Fruits, Nuts"/>
    <x v="17"/>
    <n v="540"/>
    <n v="600"/>
    <s v="Roasted Seeds &amp; Nuts"/>
    <n v="4"/>
    <n v="60"/>
    <n v="10"/>
    <x v="2"/>
  </r>
  <r>
    <s v="Swag Avatar Deodorant &amp; Body Spray Perfume For Men"/>
    <x v="0"/>
    <s v="Fragrances &amp; Deos"/>
    <x v="222"/>
    <n v="139.30000000000001"/>
    <n v="199"/>
    <s v="Men's Deodorants"/>
    <n v="4"/>
    <n v="59.699999999999989"/>
    <n v="29.999999999999996"/>
    <x v="1"/>
  </r>
  <r>
    <s v="Organic Dal - Masoor"/>
    <x v="4"/>
    <s v="Organic Staples"/>
    <x v="196"/>
    <n v="95"/>
    <n v="95"/>
    <s v="Organic Dals &amp; Pulses"/>
    <n v="4.2"/>
    <n v="0"/>
    <n v="0"/>
    <x v="1"/>
  </r>
  <r>
    <s v="Bodyfit Overnight Pads - XXXL"/>
    <x v="0"/>
    <s v="Feminine Hygiene"/>
    <x v="1257"/>
    <n v="78"/>
    <n v="78"/>
    <s v="Sanitary Napkins"/>
    <n v="4.5"/>
    <n v="0"/>
    <n v="0"/>
    <x v="1"/>
  </r>
  <r>
    <s v="EDP 2"/>
    <x v="0"/>
    <s v="Fragrances &amp; Deos"/>
    <x v="1285"/>
    <n v="489.3"/>
    <n v="699"/>
    <s v="Women's Deodorants"/>
    <n v="1"/>
    <n v="209.7"/>
    <n v="30"/>
    <x v="0"/>
  </r>
  <r>
    <s v="Wafers - Hazelnut Cream"/>
    <x v="3"/>
    <s v="Chocolates &amp; Biscuits"/>
    <x v="1000"/>
    <n v="85"/>
    <n v="85"/>
    <s v="Cookies, Biscotti, Wafer"/>
    <n v="4.5"/>
    <n v="0"/>
    <n v="0"/>
    <x v="1"/>
  </r>
  <r>
    <s v="Dried Goji Berries"/>
    <x v="4"/>
    <s v="Dry Fruits"/>
    <x v="17"/>
    <n v="899"/>
    <n v="1000"/>
    <s v="Other Dry Fruits"/>
    <n v="4"/>
    <n v="101"/>
    <n v="10.1"/>
    <x v="2"/>
  </r>
  <r>
    <s v="Napkin - Large, 2 Ply, 33x33cm -100% Virgin Pulp/Paper"/>
    <x v="2"/>
    <s v="Disposables, Garbage Bag"/>
    <x v="318"/>
    <n v="59"/>
    <n v="65"/>
    <s v="Paper Napkin, Tissue Box"/>
    <n v="4.3"/>
    <n v="6"/>
    <n v="9.2307692307692299"/>
    <x v="1"/>
  </r>
  <r>
    <s v="Masala - Chicken Fry (Kabab Masala)"/>
    <x v="4"/>
    <s v="Masalas &amp; Spices"/>
    <x v="269"/>
    <n v="32.799999999999997"/>
    <n v="40"/>
    <s v="Blended Masalas"/>
    <n v="4.0999999999999996"/>
    <n v="7.2000000000000028"/>
    <n v="18.000000000000007"/>
    <x v="1"/>
  </r>
  <r>
    <s v="Mixture - Cornflakes"/>
    <x v="5"/>
    <s v="Snacks &amp; Namkeen"/>
    <x v="429"/>
    <n v="55"/>
    <n v="55"/>
    <s v="Namkeen &amp; Savoury Snacks"/>
    <n v="4.0999999999999996"/>
    <n v="0"/>
    <n v="0"/>
    <x v="1"/>
  </r>
  <r>
    <s v="Papad - Garlic Disco"/>
    <x v="5"/>
    <s v="Ready To Cook &amp; Eat"/>
    <x v="369"/>
    <n v="61"/>
    <n v="61"/>
    <s v="Papads, Ready To Fry"/>
    <n v="4"/>
    <n v="0"/>
    <n v="0"/>
    <x v="1"/>
  </r>
  <r>
    <s v="Utensils-Dish Drainer/Basket/Drying Rack - Round, Large, Stainless Steel, VR10246"/>
    <x v="1"/>
    <s v="Kitchen Accessories"/>
    <x v="434"/>
    <n v="2299"/>
    <n v="2299"/>
    <s v="Kitchen Tools &amp; Other Accessories"/>
    <n v="4"/>
    <n v="0"/>
    <n v="0"/>
    <x v="2"/>
  </r>
  <r>
    <s v="Lighten &amp; Smooth Under Eye Gel"/>
    <x v="0"/>
    <s v="Skin Care"/>
    <x v="148"/>
    <n v="343"/>
    <n v="490"/>
    <s v="Eye Care"/>
    <n v="2.8"/>
    <n v="147"/>
    <n v="30"/>
    <x v="0"/>
  </r>
  <r>
    <s v="Executive Storage Lunch Container - Stainless Steel, Medium, Blue"/>
    <x v="1"/>
    <s v="Steel Utensils"/>
    <x v="408"/>
    <n v="132"/>
    <n v="132"/>
    <s v="Steel Storage Containers"/>
    <n v="4.5999999999999996"/>
    <n v="0"/>
    <n v="0"/>
    <x v="1"/>
  </r>
  <r>
    <s v="Vanilla Oven Cake MixÂ - Moist Supreme"/>
    <x v="5"/>
    <s v="Ready To Cook &amp; Eat"/>
    <x v="1059"/>
    <n v="140.25"/>
    <n v="165"/>
    <s v="Home Baking"/>
    <n v="4.0999999999999996"/>
    <n v="24.75"/>
    <n v="15"/>
    <x v="1"/>
  </r>
  <r>
    <s v="Men Expert Hydra Power Duo Foam Cleanser"/>
    <x v="0"/>
    <s v="Men's Grooming"/>
    <x v="412"/>
    <n v="367.54"/>
    <n v="499"/>
    <s v="Face &amp; Body"/>
    <n v="4.0999999999999996"/>
    <n v="131.45999999999998"/>
    <n v="26.344689378757511"/>
    <x v="0"/>
  </r>
  <r>
    <s v="Organic Red Rajma/Capparadavare"/>
    <x v="4"/>
    <s v="Dals &amp; Pulses"/>
    <x v="34"/>
    <n v="78"/>
    <n v="110"/>
    <s v="Organic Dals &amp; Pulses"/>
    <n v="3.7"/>
    <n v="32"/>
    <n v="29.09090909090909"/>
    <x v="1"/>
  </r>
  <r>
    <s v="Baby Miracle 400 ml Sipper Cup - 18 m+, Purple"/>
    <x v="8"/>
    <s v="Feeding &amp; Nursing"/>
    <x v="1317"/>
    <n v="699"/>
    <n v="699"/>
    <s v="Nursing Tools"/>
    <n v="2.2999999999999998"/>
    <n v="0"/>
    <n v="0"/>
    <x v="2"/>
  </r>
  <r>
    <s v="Rajma Masala"/>
    <x v="4"/>
    <s v="Masalas &amp; Spices"/>
    <x v="225"/>
    <n v="47.25"/>
    <n v="63"/>
    <s v="Blended Masalas"/>
    <n v="4"/>
    <n v="15.75"/>
    <n v="25"/>
    <x v="1"/>
  </r>
  <r>
    <s v="Plastic Mop - Popular"/>
    <x v="2"/>
    <s v="Mops, Brushes &amp; Scrubs"/>
    <x v="1124"/>
    <n v="200"/>
    <n v="200"/>
    <s v="Mops, Wipers"/>
    <n v="1"/>
    <n v="0"/>
    <n v="0"/>
    <x v="1"/>
  </r>
  <r>
    <s v="Syoss - Color Salon Protect Anti Fade, 01 Shampoo"/>
    <x v="0"/>
    <s v="Hair Care"/>
    <x v="344"/>
    <n v="425"/>
    <n v="425"/>
    <s v="Shampoo &amp; Conditioner"/>
    <n v="4.8"/>
    <n v="0"/>
    <n v="0"/>
    <x v="0"/>
  </r>
  <r>
    <s v="Handmade Bhujia Sev"/>
    <x v="5"/>
    <s v="Snacks &amp; Namkeen"/>
    <x v="141"/>
    <n v="105"/>
    <n v="147"/>
    <s v="Namkeen &amp; Savoury Snacks"/>
    <n v="4"/>
    <n v="42"/>
    <n v="28.571428571428573"/>
    <x v="1"/>
  </r>
  <r>
    <s v="Adult Dry Cat Food - Tuna &amp; Salmon"/>
    <x v="1"/>
    <s v="Pet Food &amp; Accessories"/>
    <x v="649"/>
    <n v="849.15"/>
    <n v="999"/>
    <s v="Pet Meals &amp; Treats"/>
    <n v="4.5"/>
    <n v="149.85000000000002"/>
    <n v="15.000000000000002"/>
    <x v="2"/>
  </r>
  <r>
    <s v="Skin Brightening Face Creme"/>
    <x v="0"/>
    <s v="Skin Care"/>
    <x v="58"/>
    <n v="225"/>
    <n v="300"/>
    <s v="Face Care"/>
    <n v="3"/>
    <n v="75"/>
    <n v="25"/>
    <x v="0"/>
  </r>
  <r>
    <s v="Plastic Hanger - Silver, Reva"/>
    <x v="2"/>
    <s v="Bins &amp; Bathroom Ware"/>
    <x v="298"/>
    <n v="159"/>
    <n v="248"/>
    <s v="Hangers, Clips &amp; Rope"/>
    <n v="4.3"/>
    <n v="89"/>
    <n v="35.887096774193552"/>
    <x v="1"/>
  </r>
  <r>
    <s v="Imperial Opalware Dinner Set - Camber Black"/>
    <x v="1"/>
    <s v="Crockery &amp; Cutlery"/>
    <x v="24"/>
    <n v="559"/>
    <n v="765"/>
    <s v="Dinner Sets"/>
    <n v="4"/>
    <n v="206"/>
    <n v="26.928104575163399"/>
    <x v="2"/>
  </r>
  <r>
    <s v="Honey - Lychee"/>
    <x v="3"/>
    <s v="Sauces, Spreads &amp; Dips"/>
    <x v="460"/>
    <n v="270"/>
    <n v="270"/>
    <s v="Honey &amp; Maple Syrup"/>
    <n v="4.3"/>
    <n v="0"/>
    <n v="0"/>
    <x v="0"/>
  </r>
  <r>
    <s v="Olive Oil - Pomace"/>
    <x v="3"/>
    <s v="Oils &amp; Vinegar"/>
    <x v="696"/>
    <n v="1699.11"/>
    <n v="3945"/>
    <s v="Pure, Pomace Olive Oil"/>
    <n v="4.4000000000000004"/>
    <n v="2245.8900000000003"/>
    <n v="56.930038022813697"/>
    <x v="2"/>
  </r>
  <r>
    <s v="Instant Noodles - Seafood"/>
    <x v="3"/>
    <s v="Pasta, Soup &amp; Noodles"/>
    <x v="20"/>
    <n v="189"/>
    <n v="210"/>
    <s v="Imported Noodles"/>
    <n v="4.4000000000000004"/>
    <n v="21"/>
    <n v="10"/>
    <x v="1"/>
  </r>
  <r>
    <s v="Twist Gel - Car Air Freshener, Petal Crush Pink"/>
    <x v="2"/>
    <s v="Car &amp; Shoe Care"/>
    <x v="90"/>
    <n v="341.1"/>
    <n v="379"/>
    <s v="Car Freshener"/>
    <n v="3.6"/>
    <n v="37.899999999999977"/>
    <n v="9.9999999999999947"/>
    <x v="0"/>
  </r>
  <r>
    <s v="Coconut Butter - Creamy, Stone Ground"/>
    <x v="3"/>
    <s v="Sauces, Spreads &amp; Dips"/>
    <x v="233"/>
    <n v="180"/>
    <n v="180"/>
    <s v="Jams, Marmalade, Spreads"/>
    <n v="4.2"/>
    <n v="0"/>
    <n v="0"/>
    <x v="1"/>
  </r>
  <r>
    <s v="Wheat Grass Juice"/>
    <x v="3"/>
    <s v="Drinks &amp; Beverages"/>
    <x v="543"/>
    <n v="292.5"/>
    <n v="325"/>
    <s v="Health Drinks"/>
    <n v="4.5999999999999996"/>
    <n v="32.5"/>
    <n v="10"/>
    <x v="0"/>
  </r>
  <r>
    <s v="Chopping/Cutting Board Combo Bamboo Wood"/>
    <x v="1"/>
    <s v="Kitchen Accessories"/>
    <x v="64"/>
    <n v="229"/>
    <n v="399"/>
    <s v="Choppers &amp; Graters"/>
    <n v="3.1"/>
    <n v="170"/>
    <n v="42.606516290726816"/>
    <x v="0"/>
  </r>
  <r>
    <s v="Paprika Pumpkin Seeds"/>
    <x v="3"/>
    <s v="Snacks, Dry Fruits, Nuts"/>
    <x v="265"/>
    <n v="45"/>
    <n v="45"/>
    <s v="Trail &amp; Cocktail Mixes"/>
    <n v="4.4000000000000004"/>
    <n v="0"/>
    <n v="0"/>
    <x v="1"/>
  </r>
  <r>
    <s v="Solid Rim Power Active - Flowers, Twin Pack"/>
    <x v="2"/>
    <s v="All Purpose Cleaners"/>
    <x v="1318"/>
    <n v="299"/>
    <n v="299"/>
    <s v="Imported Cleaners"/>
    <n v="5"/>
    <n v="0"/>
    <n v="0"/>
    <x v="0"/>
  </r>
  <r>
    <s v="Eucalyptus Essential Oil - 100% Pure &amp; Natural"/>
    <x v="0"/>
    <s v="Skin Care"/>
    <x v="15"/>
    <n v="142.5"/>
    <n v="150"/>
    <s v="Aromatherapy"/>
    <n v="3"/>
    <n v="7.5"/>
    <n v="5"/>
    <x v="1"/>
  </r>
  <r>
    <s v="Diaper Pants Super Value Box - Extra Large"/>
    <x v="8"/>
    <s v="Diapers &amp; Wipes"/>
    <x v="258"/>
    <n v="1943.28"/>
    <n v="2699"/>
    <s v="Diapers"/>
    <n v="4"/>
    <n v="755.72"/>
    <n v="28"/>
    <x v="2"/>
  </r>
  <r>
    <s v="Heart Care Mix"/>
    <x v="3"/>
    <s v="Snacks, Dry Fruits, Nuts"/>
    <x v="265"/>
    <n v="424.15"/>
    <n v="499"/>
    <s v="Roasted Seeds &amp; Nuts"/>
    <n v="5"/>
    <n v="74.850000000000023"/>
    <n v="15.000000000000004"/>
    <x v="0"/>
  </r>
  <r>
    <s v="Merry Christmas Decorative Banner - BB1474, Gold"/>
    <x v="2"/>
    <s v="Party &amp; Festive Needs"/>
    <x v="111"/>
    <n v="125"/>
    <n v="125"/>
    <s v="Seasonal Accessories"/>
    <n v="4"/>
    <n v="0"/>
    <n v="0"/>
    <x v="1"/>
  </r>
  <r>
    <s v="Specialty Idli Dosa Batter"/>
    <x v="5"/>
    <s v="Ready To Cook &amp; Eat"/>
    <x v="686"/>
    <n v="86"/>
    <n v="105"/>
    <s v="Breakfast &amp; Snack Mixes"/>
    <n v="3.9"/>
    <n v="19"/>
    <n v="18.095238095238095"/>
    <x v="1"/>
  </r>
  <r>
    <s v="Kasuri Methi"/>
    <x v="4"/>
    <s v="Masalas &amp; Spices"/>
    <x v="673"/>
    <n v="45"/>
    <n v="45"/>
    <s v="Whole Spices"/>
    <n v="3.9"/>
    <n v="0"/>
    <n v="0"/>
    <x v="1"/>
  </r>
  <r>
    <s v="Nourishing Peach Body Lotion"/>
    <x v="0"/>
    <s v="Skin Care"/>
    <x v="550"/>
    <n v="448"/>
    <n v="560"/>
    <s v="Body Care"/>
    <n v="4"/>
    <n v="112"/>
    <n v="20"/>
    <x v="0"/>
  </r>
  <r>
    <s v="Ghee/Tuppa"/>
    <x v="4"/>
    <s v="Edible Oils &amp; Ghee"/>
    <x v="94"/>
    <n v="2450"/>
    <n v="2450"/>
    <s v="Ghee &amp; Vanaspati"/>
    <n v="4.2"/>
    <n v="0"/>
    <n v="0"/>
    <x v="2"/>
  </r>
  <r>
    <s v="Lemon Sauce"/>
    <x v="3"/>
    <s v="Sauces, Spreads &amp; Dips"/>
    <x v="248"/>
    <n v="247.5"/>
    <n v="275"/>
    <s v="Thai &amp; Asian Sauces"/>
    <n v="4"/>
    <n v="27.5"/>
    <n v="10"/>
    <x v="0"/>
  </r>
  <r>
    <s v="Fresh Moisturising Hand Wash - Peppermint &amp; Green Apple"/>
    <x v="0"/>
    <s v="Bath &amp; Hand Wash"/>
    <x v="631"/>
    <n v="70"/>
    <n v="70"/>
    <s v="Hand Wash &amp; Sanitizers"/>
    <n v="4.4000000000000004"/>
    <n v="0"/>
    <n v="0"/>
    <x v="1"/>
  </r>
  <r>
    <s v="Plastic Dustbin/Garbage Bin - Green With Polka Dots, Bon Bon, 12081P-M-B"/>
    <x v="2"/>
    <s v="Bins &amp; Bathroom Ware"/>
    <x v="298"/>
    <n v="199"/>
    <n v="284"/>
    <s v="Dustbins"/>
    <n v="3.2"/>
    <n v="85"/>
    <n v="29.929577464788732"/>
    <x v="1"/>
  </r>
  <r>
    <s v="Intense Repair Shampoo"/>
    <x v="0"/>
    <s v="Hair Care"/>
    <x v="261"/>
    <n v="240"/>
    <n v="240"/>
    <s v="Shampoo &amp; Conditioner"/>
    <n v="4.3"/>
    <n v="0"/>
    <n v="0"/>
    <x v="0"/>
  </r>
  <r>
    <s v="Krakengard - Deodorant Body Spray"/>
    <x v="0"/>
    <s v="Fragrances &amp; Deos"/>
    <x v="31"/>
    <n v="186.75"/>
    <n v="249"/>
    <s v="Men's Deodorants"/>
    <n v="3.8"/>
    <n v="62.25"/>
    <n v="25"/>
    <x v="1"/>
  </r>
  <r>
    <s v="Opalware Dinner Set - Scarlet Blooms"/>
    <x v="1"/>
    <s v="Crockery &amp; Cutlery"/>
    <x v="456"/>
    <n v="1239"/>
    <n v="1375"/>
    <s v="Dinner Sets"/>
    <n v="4.8"/>
    <n v="136"/>
    <n v="9.8909090909090907"/>
    <x v="2"/>
  </r>
  <r>
    <s v="Pizza Cutter - Stainless Steel"/>
    <x v="1"/>
    <s v="Kitchen Accessories"/>
    <x v="151"/>
    <n v="69"/>
    <n v="95"/>
    <s v="Choppers &amp; Graters"/>
    <n v="4.3"/>
    <n v="26"/>
    <n v="27.368421052631579"/>
    <x v="1"/>
  </r>
  <r>
    <s v="Greek Yogurt - Strawberry"/>
    <x v="3"/>
    <s v="Snacks, Dry Fruits, Nuts"/>
    <x v="270"/>
    <n v="306"/>
    <n v="360"/>
    <s v="Flavoured &amp; Greek Yogurt"/>
    <n v="4"/>
    <n v="54"/>
    <n v="15"/>
    <x v="0"/>
  </r>
  <r>
    <s v="Organic Dal - Urad Black (Split)"/>
    <x v="4"/>
    <s v="Organic Staples"/>
    <x v="196"/>
    <n v="135"/>
    <n v="135"/>
    <s v="Organic Dals &amp; Pulses"/>
    <n v="4"/>
    <n v="0"/>
    <n v="0"/>
    <x v="1"/>
  </r>
  <r>
    <s v="Induction Handi - With Lid, Hard Anodized, Ebony"/>
    <x v="1"/>
    <s v="Cookware &amp; Non Stick"/>
    <x v="796"/>
    <n v="1999"/>
    <n v="3000"/>
    <s v="Cook And Serve"/>
    <n v="3.1"/>
    <n v="1001"/>
    <n v="33.366666666666667"/>
    <x v="2"/>
  </r>
  <r>
    <s v="Air Freshener - Whispers of Passion"/>
    <x v="2"/>
    <s v="Fresheners &amp; Repellents"/>
    <x v="409"/>
    <n v="45"/>
    <n v="45"/>
    <s v="Air Freshener"/>
    <n v="3.8"/>
    <n v="0"/>
    <n v="0"/>
    <x v="1"/>
  </r>
  <r>
    <s v="Creamy Hazelnut Spread"/>
    <x v="3"/>
    <s v="Sauces, Spreads &amp; Dips"/>
    <x v="420"/>
    <n v="424"/>
    <n v="499"/>
    <s v="Jams, Marmalade, Spreads"/>
    <n v="5"/>
    <n v="75"/>
    <n v="15.030060120240481"/>
    <x v="0"/>
  </r>
  <r>
    <s v="Twist Shot Glass Tumbler"/>
    <x v="1"/>
    <s v="Crockery &amp; Cutlery"/>
    <x v="320"/>
    <n v="459"/>
    <n v="1032"/>
    <s v="Glassware"/>
    <n v="3.3"/>
    <n v="573"/>
    <n v="55.52325581395349"/>
    <x v="0"/>
  </r>
  <r>
    <s v="Verge Perfume For Men - EDP"/>
    <x v="0"/>
    <s v="Fragrances &amp; Deos"/>
    <x v="238"/>
    <n v="1435.5"/>
    <n v="1595"/>
    <s v="Eau De Parfum"/>
    <n v="3.8"/>
    <n v="159.5"/>
    <n v="10"/>
    <x v="2"/>
  </r>
  <r>
    <s v="XXX Non Gas Deodorant"/>
    <x v="0"/>
    <s v="Fragrances &amp; Deos"/>
    <x v="212"/>
    <n v="175"/>
    <n v="250"/>
    <s v="Men's Deodorants"/>
    <n v="3.3"/>
    <n v="75"/>
    <n v="30"/>
    <x v="1"/>
  </r>
  <r>
    <s v="Dry Cat Food - Junior Ocean Fish, For Kittens, 2-12 Months"/>
    <x v="1"/>
    <s v="Pet Food &amp; Accessories"/>
    <x v="764"/>
    <n v="366"/>
    <n v="385"/>
    <s v="Pet Meals &amp; Treats"/>
    <n v="4.5999999999999996"/>
    <n v="19"/>
    <n v="4.9350649350649354"/>
    <x v="0"/>
  </r>
  <r>
    <s v="Organic - Urad Black, Whole"/>
    <x v="4"/>
    <s v="Dals &amp; Pulses"/>
    <x v="34"/>
    <n v="149"/>
    <n v="190"/>
    <s v="Organic Dals &amp; Pulses"/>
    <n v="3.9"/>
    <n v="41"/>
    <n v="21.578947368421051"/>
    <x v="1"/>
  </r>
  <r>
    <s v="Tofu - Soya Paneer"/>
    <x v="3"/>
    <s v="Dairy &amp; Cheese"/>
    <x v="1319"/>
    <n v="59"/>
    <n v="79"/>
    <s v="Tofu"/>
    <n v="3.8"/>
    <n v="20"/>
    <n v="25.316455696202532"/>
    <x v="1"/>
  </r>
  <r>
    <s v="Choumukha - Size 0"/>
    <x v="2"/>
    <s v="Pooja Needs"/>
    <x v="980"/>
    <n v="175"/>
    <n v="180"/>
    <s v="Other Pooja Needs"/>
    <n v="4.5999999999999996"/>
    <n v="5"/>
    <n v="2.7777777777777777"/>
    <x v="1"/>
  </r>
  <r>
    <s v="Premium Round Plastic Container With Lid - Pink"/>
    <x v="1"/>
    <s v="Storage &amp; Accessories"/>
    <x v="1"/>
    <n v="39"/>
    <n v="63"/>
    <s v="Containers Sets"/>
    <n v="3.6"/>
    <n v="24"/>
    <n v="38.095238095238095"/>
    <x v="1"/>
  </r>
  <r>
    <s v="Greek Yogurt - Strawberry"/>
    <x v="3"/>
    <s v="Bakery Snacks"/>
    <x v="270"/>
    <n v="306"/>
    <n v="360"/>
    <s v="Flavoured &amp; Greek Yogurt"/>
    <n v="4"/>
    <n v="54"/>
    <n v="15"/>
    <x v="0"/>
  </r>
  <r>
    <s v="100% Mixed Fruit Juice"/>
    <x v="6"/>
    <s v="Fruit Juices &amp; Drinks"/>
    <x v="1320"/>
    <n v="270"/>
    <n v="270"/>
    <s v="Unsweetened, Cold Press"/>
    <n v="3.9"/>
    <n v="0"/>
    <n v="0"/>
    <x v="0"/>
  </r>
  <r>
    <s v="Bottle &amp; Nipple Cleaning Brush - Pink"/>
    <x v="8"/>
    <s v="Baby Bath &amp; Hygiene"/>
    <x v="824"/>
    <n v="50"/>
    <n v="50"/>
    <s v="Baby Oral Care"/>
    <n v="3"/>
    <n v="0"/>
    <n v="0"/>
    <x v="1"/>
  </r>
  <r>
    <s v="Perfumed Deo - Enchante"/>
    <x v="0"/>
    <s v="Fragrances &amp; Deos"/>
    <x v="633"/>
    <n v="228.01"/>
    <n v="570"/>
    <s v="Women's Deodorants"/>
    <n v="4.2"/>
    <n v="341.99"/>
    <n v="59.998245614035085"/>
    <x v="0"/>
  </r>
  <r>
    <s v="Svachh Aluminium Outer Lid Pressure Cooker (10726)"/>
    <x v="1"/>
    <s v="Cookware &amp; Non Stick"/>
    <x v="213"/>
    <n v="1980"/>
    <n v="2200"/>
    <s v="Pressure Cookers"/>
    <n v="4.5"/>
    <n v="220"/>
    <n v="10"/>
    <x v="2"/>
  </r>
  <r>
    <s v="Dark Chocolate 75%"/>
    <x v="3"/>
    <s v="Chocolates &amp; Biscuits"/>
    <x v="1005"/>
    <n v="270"/>
    <n v="270"/>
    <s v="International Chocolates"/>
    <n v="3.5"/>
    <n v="0"/>
    <n v="0"/>
    <x v="0"/>
  </r>
  <r>
    <s v="French Dressing"/>
    <x v="3"/>
    <s v="Sauces, Spreads &amp; Dips"/>
    <x v="255"/>
    <n v="270"/>
    <n v="270"/>
    <s v="Salad Dressings"/>
    <n v="4.0999999999999996"/>
    <n v="0"/>
    <n v="0"/>
    <x v="0"/>
  </r>
  <r>
    <s v="Bathroom Stool Plastic / Patla No. 1 - Blue, L8303-LT"/>
    <x v="2"/>
    <s v="Bins &amp; Bathroom Ware"/>
    <x v="175"/>
    <n v="139"/>
    <n v="235"/>
    <s v="Bath Stool, Basin &amp; Sets"/>
    <n v="3.2"/>
    <n v="96"/>
    <n v="40.851063829787236"/>
    <x v="1"/>
  </r>
  <r>
    <s v="Trendy Stainless Steel Bottle With Steel Cap - Steel Matt Finish, PXP 1002 DV"/>
    <x v="1"/>
    <s v="Storage &amp; Accessories"/>
    <x v="318"/>
    <n v="498"/>
    <n v="990"/>
    <s v="Water &amp; Fridge Bottles"/>
    <n v="3.6"/>
    <n v="492"/>
    <n v="49.696969696969695"/>
    <x v="0"/>
  </r>
  <r>
    <s v="Bio Nut Walnut Purifying &amp; Polishing Scrub"/>
    <x v="0"/>
    <s v="Skin Care"/>
    <x v="114"/>
    <n v="390"/>
    <n v="520"/>
    <s v="Face Care"/>
    <n v="1"/>
    <n v="130"/>
    <n v="25"/>
    <x v="0"/>
  </r>
  <r>
    <s v="Juice - Sparkling Apple"/>
    <x v="6"/>
    <s v="Fruit Juices &amp; Drinks"/>
    <x v="1321"/>
    <n v="98.6"/>
    <n v="116"/>
    <s v="Juices"/>
    <n v="4.3"/>
    <n v="17.400000000000006"/>
    <n v="15.000000000000004"/>
    <x v="1"/>
  </r>
  <r>
    <s v="All-Purpose Gravy - Korma Masala, Easy and Quick, Pre-Cooked Indian Gravy, No Preservatives"/>
    <x v="5"/>
    <s v="Ready To Cook &amp; Eat"/>
    <x v="423"/>
    <n v="95"/>
    <n v="100"/>
    <s v="Heat &amp; Eat Ready Meals"/>
    <n v="3.9"/>
    <n v="5"/>
    <n v="5"/>
    <x v="1"/>
  </r>
  <r>
    <s v="Corn Flakes"/>
    <x v="5"/>
    <s v="Breakfast Cereals"/>
    <x v="399"/>
    <n v="95"/>
    <n v="95"/>
    <s v="Flakes"/>
    <n v="4.2"/>
    <n v="0"/>
    <n v="0"/>
    <x v="1"/>
  </r>
  <r>
    <s v="Heat to Eat - Cheesy Chicken Pasta"/>
    <x v="5"/>
    <s v="Ready To Cook &amp; Eat"/>
    <x v="1322"/>
    <n v="83.75"/>
    <n v="125"/>
    <s v="Heat &amp; Eat Ready Meals"/>
    <n v="3"/>
    <n v="41.25"/>
    <n v="33"/>
    <x v="1"/>
  </r>
  <r>
    <s v="Organic Bajra Atta"/>
    <x v="4"/>
    <s v="Organic Staples"/>
    <x v="34"/>
    <n v="35"/>
    <n v="45"/>
    <s v="Organic Millet &amp; Flours"/>
    <n v="4"/>
    <n v="10"/>
    <n v="22.222222222222221"/>
    <x v="1"/>
  </r>
  <r>
    <s v="Ubtan Face Mask"/>
    <x v="0"/>
    <s v="Skin Care"/>
    <x v="508"/>
    <n v="99"/>
    <n v="99"/>
    <s v="Face Care"/>
    <n v="4.2"/>
    <n v="0"/>
    <n v="0"/>
    <x v="1"/>
  </r>
  <r>
    <s v="Bio Colour - Soft Black"/>
    <x v="0"/>
    <s v="Hair Care"/>
    <x v="585"/>
    <n v="145"/>
    <n v="145"/>
    <s v="Hair Color"/>
    <n v="2.8"/>
    <n v="0"/>
    <n v="0"/>
    <x v="1"/>
  </r>
  <r>
    <s v="Incense Sticks - Namo Bhakti, Scented"/>
    <x v="2"/>
    <s v="Pooja Needs"/>
    <x v="639"/>
    <n v="50"/>
    <n v="50"/>
    <s v="Agarbatti, Incense Sticks"/>
    <n v="4"/>
    <n v="0"/>
    <n v="0"/>
    <x v="1"/>
  </r>
  <r>
    <s v="Storewell Airtight Plastic Container - Transparent, With Blue Lid"/>
    <x v="1"/>
    <s v="Storage &amp; Accessories"/>
    <x v="365"/>
    <n v="439"/>
    <n v="799"/>
    <s v="Containers Sets"/>
    <n v="2.2999999999999998"/>
    <n v="360"/>
    <n v="45.056320400500624"/>
    <x v="0"/>
  </r>
  <r>
    <s v="Kashmiri Rajma/Capparadavare"/>
    <x v="4"/>
    <s v="Dals &amp; Pulses"/>
    <x v="334"/>
    <n v="71"/>
    <n v="85"/>
    <s v="Urad &amp; Other Dals"/>
    <n v="4"/>
    <n v="14"/>
    <n v="16.470588235294116"/>
    <x v="1"/>
  </r>
  <r>
    <s v="Micro Hooks"/>
    <x v="1"/>
    <s v="Storage &amp; Accessories"/>
    <x v="1147"/>
    <n v="99"/>
    <n v="99"/>
    <s v="Wall Hooks &amp; Hangers"/>
    <n v="3.6"/>
    <n v="0"/>
    <n v="0"/>
    <x v="1"/>
  </r>
  <r>
    <s v="Sauce - Teriyaki"/>
    <x v="3"/>
    <s v="Sauces, Spreads &amp; Dips"/>
    <x v="499"/>
    <n v="290"/>
    <n v="290"/>
    <s v="Thai &amp; Asian Sauces"/>
    <n v="4"/>
    <n v="0"/>
    <n v="0"/>
    <x v="0"/>
  </r>
  <r>
    <s v="Signature Temptation After Shave Lotion"/>
    <x v="0"/>
    <s v="Men's Grooming"/>
    <x v="358"/>
    <n v="124.8"/>
    <n v="130"/>
    <s v="Shaving Care"/>
    <n v="3.7"/>
    <n v="5.2000000000000028"/>
    <n v="4.0000000000000018"/>
    <x v="1"/>
  </r>
  <r>
    <s v="Turmeric Powder/Arisina Pudi - Pesticide Free"/>
    <x v="4"/>
    <s v="Masalas &amp; Spices"/>
    <x v="26"/>
    <n v="72"/>
    <n v="75"/>
    <s v="Powdered Spices"/>
    <n v="3.8"/>
    <n v="3"/>
    <n v="4"/>
    <x v="1"/>
  </r>
  <r>
    <s v="Mouth Freshener - Madrasi Sounff"/>
    <x v="4"/>
    <s v="Dry Fruits"/>
    <x v="1323"/>
    <n v="102"/>
    <n v="102"/>
    <s v="Mukhwas"/>
    <n v="4.2"/>
    <n v="0"/>
    <n v="0"/>
    <x v="1"/>
  </r>
  <r>
    <s v="Plastic Casserole For Roti/Chapati - Sonic Green"/>
    <x v="1"/>
    <s v="Flask &amp; Casserole"/>
    <x v="140"/>
    <n v="459"/>
    <n v="616"/>
    <s v="Casserole"/>
    <n v="4.0999999999999996"/>
    <n v="157"/>
    <n v="25.487012987012989"/>
    <x v="0"/>
  </r>
  <r>
    <s v="Bergamot &amp; Cedarwood Luxury Shower Gel"/>
    <x v="0"/>
    <s v="Men's Grooming"/>
    <x v="697"/>
    <n v="284"/>
    <n v="299"/>
    <s v="Bath &amp; Shower"/>
    <n v="4.3"/>
    <n v="15"/>
    <n v="5.0167224080267561"/>
    <x v="0"/>
  </r>
  <r>
    <s v="Ready Mix - Gulab Jamoon"/>
    <x v="5"/>
    <s v="Ready To Cook &amp; Eat"/>
    <x v="133"/>
    <n v="120"/>
    <n v="120"/>
    <s v="Dessert Mixes"/>
    <n v="3.6"/>
    <n v="0"/>
    <n v="0"/>
    <x v="1"/>
  </r>
  <r>
    <s v="Organic Vermi Compost"/>
    <x v="1"/>
    <s v="Gardening"/>
    <x v="1324"/>
    <n v="349"/>
    <n v="349"/>
    <s v="Fertilizers &amp; Pesticides"/>
    <n v="3.1"/>
    <n v="0"/>
    <n v="0"/>
    <x v="0"/>
  </r>
  <r>
    <s v="Grooming Comb - GRC1004, Colour May Vary"/>
    <x v="0"/>
    <s v="Hair Care"/>
    <x v="584"/>
    <n v="100"/>
    <n v="100"/>
    <s v="Tools &amp; Accessories"/>
    <n v="5"/>
    <n v="0"/>
    <n v="0"/>
    <x v="1"/>
  </r>
  <r>
    <s v="Peri Peri Ketchup"/>
    <x v="3"/>
    <s v="Sauces, Spreads &amp; Dips"/>
    <x v="563"/>
    <n v="49.5"/>
    <n v="99"/>
    <s v="Thai &amp; Asian Sauces"/>
    <n v="4.3"/>
    <n v="49.5"/>
    <n v="50"/>
    <x v="1"/>
  </r>
  <r>
    <s v="Rusk - Fruit"/>
    <x v="7"/>
    <s v="Cookies, Rusk &amp; Khari"/>
    <x v="658"/>
    <n v="28"/>
    <n v="28"/>
    <s v="Rusks"/>
    <n v="3.9"/>
    <n v="0"/>
    <n v="0"/>
    <x v="1"/>
  </r>
  <r>
    <s v="Hand Sanitizer"/>
    <x v="0"/>
    <s v="Bath &amp; Hand Wash"/>
    <x v="458"/>
    <n v="50"/>
    <n v="50"/>
    <s v="Hand Wash &amp; Sanitizers"/>
    <n v="4"/>
    <n v="0"/>
    <n v="0"/>
    <x v="1"/>
  </r>
  <r>
    <s v="Kitchen Multiutility Plastic Tray No. 2 - Blue, L1662-LT"/>
    <x v="2"/>
    <s v="Bins &amp; Bathroom Ware"/>
    <x v="175"/>
    <n v="119"/>
    <n v="178"/>
    <s v="Laundry, Storage Baskets"/>
    <n v="3.7"/>
    <n v="59"/>
    <n v="33.146067415730336"/>
    <x v="1"/>
  </r>
  <r>
    <s v="Cracker - Sugar"/>
    <x v="3"/>
    <s v="Chocolates &amp; Biscuits"/>
    <x v="260"/>
    <n v="185"/>
    <n v="185"/>
    <s v="Cookies, Biscotti, Wafer"/>
    <n v="4.5"/>
    <n v="0"/>
    <n v="0"/>
    <x v="1"/>
  </r>
  <r>
    <s v="Body Wash and shower Gel - Revitalize"/>
    <x v="0"/>
    <s v="Bath &amp; Hand Wash"/>
    <x v="65"/>
    <n v="200"/>
    <n v="200"/>
    <s v="Shower Gel &amp; Body Wash"/>
    <n v="4.0999999999999996"/>
    <n v="0"/>
    <n v="0"/>
    <x v="1"/>
  </r>
  <r>
    <s v="Oxo -Bio-Degradable Garbage Bag - Xtra Large"/>
    <x v="2"/>
    <s v="Disposables, Garbage Bag"/>
    <x v="1325"/>
    <n v="135"/>
    <n v="135"/>
    <s v="Garbage Bags"/>
    <n v="4.3"/>
    <n v="0"/>
    <n v="0"/>
    <x v="1"/>
  </r>
  <r>
    <s v="Plastic Micro-vent Container - Medium, Assorted Colour"/>
    <x v="1"/>
    <s v="Storage &amp; Accessories"/>
    <x v="894"/>
    <n v="129"/>
    <n v="235"/>
    <s v="Containers Sets"/>
    <n v="4"/>
    <n v="106"/>
    <n v="45.106382978723403"/>
    <x v="1"/>
  </r>
  <r>
    <s v="Oudh Golab Middle Eastern Handmade Soap"/>
    <x v="0"/>
    <s v="Bath &amp; Hand Wash"/>
    <x v="570"/>
    <n v="475"/>
    <n v="475"/>
    <s v="Bathing Bars &amp; Soaps"/>
    <n v="4.8"/>
    <n v="0"/>
    <n v="0"/>
    <x v="0"/>
  </r>
  <r>
    <s v="Cheese Sauce - Pizza"/>
    <x v="5"/>
    <s v="Spreads, Sauces, Ketchup"/>
    <x v="94"/>
    <n v="70"/>
    <n v="75"/>
    <s v="Tomato Ketchup &amp; Sauces"/>
    <n v="3.7"/>
    <n v="5"/>
    <n v="6.666666666666667"/>
    <x v="1"/>
  </r>
  <r>
    <s v="Air Effect Air Freshener - Rose &amp; Blossom"/>
    <x v="2"/>
    <s v="Fresheners &amp; Repellents"/>
    <x v="604"/>
    <n v="279"/>
    <n v="279"/>
    <s v="Air Freshener"/>
    <n v="4"/>
    <n v="0"/>
    <n v="0"/>
    <x v="0"/>
  </r>
  <r>
    <s v="Face Wash - Fairness Facial"/>
    <x v="0"/>
    <s v="Skin Care"/>
    <x v="1326"/>
    <n v="122.5"/>
    <n v="175"/>
    <s v="Face Care"/>
    <n v="4.0999999999999996"/>
    <n v="52.5"/>
    <n v="30"/>
    <x v="1"/>
  </r>
  <r>
    <s v="Soy Milk - Elaichi"/>
    <x v="7"/>
    <s v="Dairy"/>
    <x v="773"/>
    <n v="130"/>
    <n v="130"/>
    <s v="Flavoured, Soya Milk"/>
    <n v="4.5"/>
    <n v="0"/>
    <n v="0"/>
    <x v="1"/>
  </r>
  <r>
    <s v="Spring Roll Sauce"/>
    <x v="3"/>
    <s v="Sauces, Spreads &amp; Dips"/>
    <x v="159"/>
    <n v="199"/>
    <n v="199"/>
    <s v="Thai &amp; Asian Sauces"/>
    <n v="4.5"/>
    <n v="0"/>
    <n v="0"/>
    <x v="1"/>
  </r>
  <r>
    <s v="Green Tea - Kashmiri Kahwa Loose Leaf"/>
    <x v="6"/>
    <s v="Tea"/>
    <x v="601"/>
    <n v="279.3"/>
    <n v="399"/>
    <s v="Leaf &amp; Dust Tea"/>
    <n v="4.0999999999999996"/>
    <n v="119.69999999999999"/>
    <n v="29.999999999999996"/>
    <x v="0"/>
  </r>
  <r>
    <s v="Mathura Chaat Masala"/>
    <x v="4"/>
    <s v="Masalas &amp; Spices"/>
    <x v="263"/>
    <n v="60"/>
    <n v="60"/>
    <s v="Herbs &amp; Seasoning"/>
    <n v="3.8"/>
    <n v="0"/>
    <n v="0"/>
    <x v="1"/>
  </r>
  <r>
    <s v="Lavender Patchouli Hair Cleanser"/>
    <x v="0"/>
    <s v="Hair Care"/>
    <x v="1122"/>
    <n v="675"/>
    <n v="675"/>
    <s v="Shampoo &amp; Conditioner"/>
    <n v="3"/>
    <n v="0"/>
    <n v="0"/>
    <x v="2"/>
  </r>
  <r>
    <s v="Pad Thai Sauce"/>
    <x v="3"/>
    <s v="Cooking &amp; Baking Needs"/>
    <x v="159"/>
    <n v="220"/>
    <n v="220"/>
    <s v="Curry Paste, Coconut Milk"/>
    <n v="4.5999999999999996"/>
    <n v="0"/>
    <n v="0"/>
    <x v="0"/>
  </r>
  <r>
    <s v="Cheese Spread - Plain"/>
    <x v="3"/>
    <s v="Dairy &amp; Cheese"/>
    <x v="1327"/>
    <n v="102.3"/>
    <n v="110"/>
    <s v="Cream &amp; Cheese Spreads"/>
    <n v="4.5"/>
    <n v="7.7000000000000028"/>
    <n v="7.0000000000000018"/>
    <x v="1"/>
  </r>
  <r>
    <s v="Veggie Burger Patty"/>
    <x v="5"/>
    <s v="Snacks &amp; Namkeen"/>
    <x v="479"/>
    <n v="112.5"/>
    <n v="125"/>
    <s v="Frozen Veg Snacks"/>
    <n v="3.9"/>
    <n v="12.5"/>
    <n v="10"/>
    <x v="1"/>
  </r>
  <r>
    <s v="Chocolate Peanut Butter - Creamy, Super"/>
    <x v="3"/>
    <s v="Sauces, Spreads &amp; Dips"/>
    <x v="56"/>
    <n v="149.25"/>
    <n v="199"/>
    <s v="Chocolate, Peanut Spread"/>
    <n v="4.5"/>
    <n v="49.75"/>
    <n v="25"/>
    <x v="1"/>
  </r>
  <r>
    <s v="Oxy Bleach"/>
    <x v="0"/>
    <s v="Skin Care"/>
    <x v="754"/>
    <n v="71.25"/>
    <n v="75"/>
    <s v="Face Care"/>
    <n v="3.6"/>
    <n v="3.75"/>
    <n v="5"/>
    <x v="1"/>
  </r>
  <r>
    <s v="Jin Snack Bowl Set"/>
    <x v="1"/>
    <s v="Crockery &amp; Cutlery"/>
    <x v="309"/>
    <n v="159"/>
    <n v="245"/>
    <s v="Glassware"/>
    <n v="4.5999999999999996"/>
    <n v="86"/>
    <n v="35.102040816326529"/>
    <x v="1"/>
  </r>
  <r>
    <s v="Neroli Pure Aroma Essential Oil"/>
    <x v="0"/>
    <s v="Skin Care"/>
    <x v="8"/>
    <n v="599"/>
    <n v="599"/>
    <s v="Aromatherapy"/>
    <n v="3.5"/>
    <n v="0"/>
    <n v="0"/>
    <x v="2"/>
  </r>
  <r>
    <s v="Tea"/>
    <x v="6"/>
    <s v="Tea"/>
    <x v="1328"/>
    <n v="520.5"/>
    <n v="550"/>
    <s v="Leaf &amp; Dust Tea"/>
    <n v="4.2"/>
    <n v="29.5"/>
    <n v="5.3636363636363633"/>
    <x v="2"/>
  </r>
  <r>
    <s v="Garam Masala Powder"/>
    <x v="4"/>
    <s v="Masalas &amp; Spices"/>
    <x v="339"/>
    <n v="135"/>
    <n v="135"/>
    <s v="Powdered Spices"/>
    <n v="4"/>
    <n v="0"/>
    <n v="0"/>
    <x v="1"/>
  </r>
  <r>
    <s v="Go Fresh Moisture Bathing Bar Soap"/>
    <x v="0"/>
    <s v="Bath &amp; Hand Wash"/>
    <x v="261"/>
    <n v="50"/>
    <n v="50"/>
    <s v="Bathing Bars &amp; Soaps"/>
    <n v="4.2"/>
    <n v="0"/>
    <n v="0"/>
    <x v="1"/>
  </r>
  <r>
    <s v="100% Natural &amp; Pure Groundnut Oil - Unrefined, Cold-Pressed"/>
    <x v="4"/>
    <s v="Edible Oils &amp; Ghee"/>
    <x v="694"/>
    <n v="1400"/>
    <n v="1400"/>
    <s v="Other Edible Oils"/>
    <n v="5"/>
    <n v="0"/>
    <n v="0"/>
    <x v="2"/>
  </r>
  <r>
    <s v="Scottish Plastic Multipurpose Fruits/Vegetable Basket - Assorted Colour"/>
    <x v="2"/>
    <s v="Bins &amp; Bathroom Ware"/>
    <x v="247"/>
    <n v="187"/>
    <n v="225"/>
    <s v="Laundry, Storage Baskets"/>
    <n v="4"/>
    <n v="38"/>
    <n v="16.888888888888889"/>
    <x v="1"/>
  </r>
  <r>
    <s v="Original Talc"/>
    <x v="0"/>
    <s v="Men's Grooming"/>
    <x v="593"/>
    <n v="128.25"/>
    <n v="135"/>
    <s v="Talc"/>
    <n v="4.4000000000000004"/>
    <n v="6.75"/>
    <n v="5"/>
    <x v="1"/>
  </r>
  <r>
    <s v="Biscuit-Dry Fruit Stainless Steel Canister/Container Set With Lid"/>
    <x v="1"/>
    <s v="Steel Utensils"/>
    <x v="740"/>
    <n v="275"/>
    <n v="599"/>
    <s v="Steel Storage Containers"/>
    <n v="4"/>
    <n v="324"/>
    <n v="54.090150250417359"/>
    <x v="0"/>
  </r>
  <r>
    <s v="Organic Wheat Suji Pasta"/>
    <x v="4"/>
    <s v="Organic Staples"/>
    <x v="295"/>
    <n v="107"/>
    <n v="107"/>
    <s v="Organic Rice, Other Rice"/>
    <n v="3.3"/>
    <n v="0"/>
    <n v="0"/>
    <x v="1"/>
  </r>
  <r>
    <s v="Breakfast Mix - Masala Upma"/>
    <x v="5"/>
    <s v="Ready To Cook &amp; Eat"/>
    <x v="181"/>
    <n v="65"/>
    <n v="65"/>
    <s v="Breakfast &amp; Snack Mixes"/>
    <n v="4"/>
    <n v="0"/>
    <n v="0"/>
    <x v="1"/>
  </r>
  <r>
    <s v="Red Chilli Sauce"/>
    <x v="5"/>
    <s v="Spreads, Sauces, Ketchup"/>
    <x v="325"/>
    <n v="49"/>
    <n v="55"/>
    <s v="Chilli &amp; Soya Sauce"/>
    <n v="4.2"/>
    <n v="6"/>
    <n v="10.909090909090908"/>
    <x v="1"/>
  </r>
  <r>
    <s v="Multipurpose Alcohol Based Disinfectant Sanitiser Spray - Kills 99.9% Germs"/>
    <x v="2"/>
    <s v="All Purpose Cleaners"/>
    <x v="514"/>
    <n v="99.83"/>
    <n v="149"/>
    <s v="Disinfectant Spray &amp; Cleaners"/>
    <n v="3.5"/>
    <n v="49.17"/>
    <n v="33"/>
    <x v="1"/>
  </r>
  <r>
    <s v="Herb Bleach For Sensitive Skin With Haldi, Chandan, Aloe Vera, Nimbu"/>
    <x v="0"/>
    <s v="Skin Care"/>
    <x v="406"/>
    <n v="38.25"/>
    <n v="45"/>
    <s v="Face Care"/>
    <n v="3.6"/>
    <n v="6.75"/>
    <n v="15"/>
    <x v="1"/>
  </r>
  <r>
    <s v="Mixture - Jaipur"/>
    <x v="5"/>
    <s v="Snacks &amp; Namkeen"/>
    <x v="1329"/>
    <n v="110"/>
    <n v="110"/>
    <s v="Namkeen &amp; Savoury Snacks"/>
    <n v="3.4"/>
    <n v="0"/>
    <n v="0"/>
    <x v="1"/>
  </r>
  <r>
    <s v="Glass Pride Coffee Cup &amp; Saucer Set - Blue"/>
    <x v="1"/>
    <s v="Crockery &amp; Cutlery"/>
    <x v="367"/>
    <n v="749"/>
    <n v="935"/>
    <s v="Glassware"/>
    <n v="4.4000000000000004"/>
    <n v="186"/>
    <n v="19.893048128342247"/>
    <x v="2"/>
  </r>
  <r>
    <s v="Fryums - Onion Rings"/>
    <x v="5"/>
    <s v="Ready To Cook &amp; Eat"/>
    <x v="669"/>
    <n v="35"/>
    <n v="35"/>
    <s v="Papads, Ready To Fry"/>
    <n v="4.0999999999999996"/>
    <n v="0"/>
    <n v="0"/>
    <x v="1"/>
  </r>
  <r>
    <s v="Instant Pasta Sauce Mix - Cilantro Pesto"/>
    <x v="3"/>
    <s v="Cooking &amp; Baking Needs"/>
    <x v="991"/>
    <n v="49"/>
    <n v="49"/>
    <s v="Herbs, Seasonings &amp; Rubs"/>
    <n v="4.3"/>
    <n v="0"/>
    <n v="0"/>
    <x v="1"/>
  </r>
  <r>
    <s v="Gas Lighter - Stainless Steel, Super"/>
    <x v="1"/>
    <s v="Kitchen Accessories"/>
    <x v="131"/>
    <n v="99"/>
    <n v="125"/>
    <s v="Lighters"/>
    <n v="3.6"/>
    <n v="26"/>
    <n v="20.8"/>
    <x v="1"/>
  </r>
  <r>
    <s v="Yumitos Potato Chips - Original Style, Chilli"/>
    <x v="5"/>
    <s v="Snacks &amp; Namkeen"/>
    <x v="794"/>
    <n v="96"/>
    <n v="120"/>
    <s v="Chips &amp; Corn Snacks"/>
    <n v="4.3"/>
    <n v="24"/>
    <n v="20"/>
    <x v="1"/>
  </r>
  <r>
    <s v="Deodorant Roll On - Deep Impact Freshness, 48 h Anti Perspirant Freshness"/>
    <x v="0"/>
    <s v="Men's Grooming"/>
    <x v="774"/>
    <n v="149.25"/>
    <n v="199"/>
    <s v="Men's Deodorants"/>
    <n v="4.3"/>
    <n v="49.75"/>
    <n v="25"/>
    <x v="1"/>
  </r>
  <r>
    <s v="Ginger Garlic Paste"/>
    <x v="4"/>
    <s v="Masalas &amp; Spices"/>
    <x v="48"/>
    <n v="120.35"/>
    <n v="145"/>
    <s v="Cooking Pastes"/>
    <n v="4.3"/>
    <n v="24.650000000000006"/>
    <n v="17.000000000000004"/>
    <x v="1"/>
  </r>
  <r>
    <s v="Masala - Lemon Rice Powder"/>
    <x v="4"/>
    <s v="Masalas &amp; Spices"/>
    <x v="181"/>
    <n v="10"/>
    <n v="10"/>
    <s v="Blended Masalas"/>
    <n v="4.0999999999999996"/>
    <n v="0"/>
    <n v="0"/>
    <x v="1"/>
  </r>
  <r>
    <s v="100% Melamine Veg Bowl  - RDB"/>
    <x v="1"/>
    <s v="Crockery &amp; Cutlery"/>
    <x v="367"/>
    <n v="299"/>
    <n v="352"/>
    <s v="Plates &amp; Bowls"/>
    <n v="2.2999999999999998"/>
    <n v="53"/>
    <n v="15.056818181818182"/>
    <x v="0"/>
  </r>
  <r>
    <s v="Disinfectant Surface &amp; Floor Cleaner Liquid - [Citrus 2 L + Lavender 2 L]"/>
    <x v="2"/>
    <s v="All Purpose Cleaners"/>
    <x v="554"/>
    <n v="631"/>
    <n v="742"/>
    <s v="Floor &amp; Other Cleaners"/>
    <n v="4.8"/>
    <n v="111"/>
    <n v="14.959568733153638"/>
    <x v="2"/>
  </r>
  <r>
    <s v="Cashews - Whole, 100% Natural Premium"/>
    <x v="3"/>
    <s v="Snacks, Dry Fruits, Nuts"/>
    <x v="56"/>
    <n v="404.1"/>
    <n v="670"/>
    <s v="Roasted Seeds &amp; Nuts"/>
    <n v="4.2"/>
    <n v="265.89999999999998"/>
    <n v="39.686567164179102"/>
    <x v="0"/>
  </r>
  <r>
    <s v="Reversible Unisex Cotton Mask - 2 Layer, Assorted Colors, Assorted Checks &amp; Stripes"/>
    <x v="0"/>
    <s v="Health &amp; Medicine"/>
    <x v="1200"/>
    <n v="165"/>
    <n v="165"/>
    <s v="Face Masks &amp; Safety Gears"/>
    <n v="3.1"/>
    <n v="0"/>
    <n v="0"/>
    <x v="1"/>
  </r>
  <r>
    <s v="Deodorant Roll On, Silver Protect, Antibacterial Odour Protection For 48h Freshness"/>
    <x v="0"/>
    <s v="Men's Grooming"/>
    <x v="774"/>
    <n v="181.3"/>
    <n v="185"/>
    <s v="Men's Deodorants"/>
    <n v="4.2"/>
    <n v="3.6999999999999886"/>
    <n v="1.9999999999999938"/>
    <x v="1"/>
  </r>
  <r>
    <s v="Vittora Plastic Shoe Rack/Shoe Stand - 2 Steps, Assorted Colour"/>
    <x v="1"/>
    <s v="Storage &amp; Accessories"/>
    <x v="494"/>
    <n v="699"/>
    <n v="923"/>
    <s v="Racks &amp; Holders"/>
    <n v="3.8"/>
    <n v="224"/>
    <n v="24.268689057421451"/>
    <x v="2"/>
  </r>
  <r>
    <s v="Glass Water Bottle With Cover - Pink, BB1249"/>
    <x v="1"/>
    <s v="Storage &amp; Accessories"/>
    <x v="111"/>
    <n v="349"/>
    <n v="519"/>
    <s v="Water &amp; Fridge Bottles"/>
    <n v="4"/>
    <n v="170"/>
    <n v="32.75529865125241"/>
    <x v="0"/>
  </r>
  <r>
    <s v="Stainless Steel Pressure Cooker HSS15"/>
    <x v="1"/>
    <s v="Cookware &amp; Non Stick"/>
    <x v="587"/>
    <n v="1999"/>
    <n v="2150"/>
    <s v="Pressure Cookers"/>
    <n v="3.7"/>
    <n v="151"/>
    <n v="7.0232558139534884"/>
    <x v="2"/>
  </r>
  <r>
    <s v="Oatmeal Cookies - Hobnobs - Imported"/>
    <x v="3"/>
    <s v="Chocolates &amp; Biscuits"/>
    <x v="461"/>
    <n v="160"/>
    <n v="160"/>
    <s v="Crackers &amp; Digestive"/>
    <n v="4.5"/>
    <n v="0"/>
    <n v="0"/>
    <x v="1"/>
  </r>
  <r>
    <s v="Amritsari Mutton Curry"/>
    <x v="4"/>
    <s v="Masalas &amp; Spices"/>
    <x v="1330"/>
    <n v="60"/>
    <n v="120"/>
    <s v="Blended Masalas"/>
    <n v="3.8"/>
    <n v="60"/>
    <n v="50"/>
    <x v="1"/>
  </r>
  <r>
    <s v="Face Wash - Avocado &amp; Wild Rose, Oil Control"/>
    <x v="0"/>
    <s v="Skin Care"/>
    <x v="163"/>
    <n v="135"/>
    <n v="150"/>
    <s v="Face Care"/>
    <n v="4.5"/>
    <n v="15"/>
    <n v="10"/>
    <x v="1"/>
  </r>
  <r>
    <s v="Hard Anodised Plus Chapati-Paratha Tawa, 225 mm (35035)"/>
    <x v="1"/>
    <s v="Cookware &amp; Non Stick"/>
    <x v="213"/>
    <n v="720"/>
    <n v="850"/>
    <s v="Tawa &amp; Sauce Pan"/>
    <n v="3.1"/>
    <n v="130"/>
    <n v="15.294117647058824"/>
    <x v="2"/>
  </r>
  <r>
    <s v="Green Storm Eau De Toilette Deodorant"/>
    <x v="0"/>
    <s v="Fragrances &amp; Deos"/>
    <x v="482"/>
    <n v="223.2"/>
    <n v="279"/>
    <s v="Men's Deodorants"/>
    <n v="5"/>
    <n v="55.800000000000011"/>
    <n v="20.000000000000004"/>
    <x v="0"/>
  </r>
  <r>
    <s v="Steel Lid/Cover For Utensils, Kadai &amp; Tope - No.12"/>
    <x v="1"/>
    <s v="Steel Utensils"/>
    <x v="318"/>
    <n v="89"/>
    <n v="129"/>
    <s v="Plates &amp; Tumblers"/>
    <n v="4.0999999999999996"/>
    <n v="40"/>
    <n v="31.007751937984494"/>
    <x v="1"/>
  </r>
  <r>
    <s v="Jaljeera Masala Powder"/>
    <x v="4"/>
    <s v="Masalas &amp; Spices"/>
    <x v="816"/>
    <n v="55"/>
    <n v="55"/>
    <s v="Blended Masalas"/>
    <n v="4.0999999999999996"/>
    <n v="0"/>
    <n v="0"/>
    <x v="1"/>
  </r>
  <r>
    <s v="Royal Mesh Strainer - Steel Mesh with Plastic Handle"/>
    <x v="1"/>
    <s v="Kitchen Accessories"/>
    <x v="131"/>
    <n v="75"/>
    <n v="95"/>
    <s v="Strainer, Ladle, Spatula"/>
    <n v="3.7"/>
    <n v="20"/>
    <n v="21.05263157894737"/>
    <x v="1"/>
  </r>
  <r>
    <s v="Salt/Uppu - Crystal"/>
    <x v="4"/>
    <s v="Salt, Sugar &amp; Jaggery"/>
    <x v="1331"/>
    <n v="17"/>
    <n v="22"/>
    <s v="Salts"/>
    <n v="4.0999999999999996"/>
    <n v="5"/>
    <n v="22.727272727272727"/>
    <x v="1"/>
  </r>
  <r>
    <s v="Plastic Container - Square, Pink"/>
    <x v="1"/>
    <s v="Storage &amp; Accessories"/>
    <x v="1"/>
    <n v="280"/>
    <n v="280"/>
    <s v="Containers Sets"/>
    <n v="5"/>
    <n v="0"/>
    <n v="0"/>
    <x v="0"/>
  </r>
  <r>
    <s v="Cold Pressed Virgin Sesame Oil"/>
    <x v="4"/>
    <s v="Edible Oils &amp; Ghee"/>
    <x v="756"/>
    <n v="135"/>
    <n v="150"/>
    <s v="Other Edible Oils"/>
    <n v="3"/>
    <n v="15"/>
    <n v="10"/>
    <x v="1"/>
  </r>
  <r>
    <s v="Neroli Essential Oil - For Soft, Glowing, Scar Free Skin"/>
    <x v="0"/>
    <s v="Skin Care"/>
    <x v="86"/>
    <n v="328"/>
    <n v="450"/>
    <s v="Aromatherapy"/>
    <n v="5"/>
    <n v="122"/>
    <n v="27.111111111111111"/>
    <x v="0"/>
  </r>
  <r>
    <s v="Deep Action Eucalyptus Mint Anti Germ Gel Toothpaste"/>
    <x v="0"/>
    <s v="Oral Care"/>
    <x v="544"/>
    <n v="95"/>
    <n v="95"/>
    <s v="Toothpaste"/>
    <n v="4.2"/>
    <n v="0"/>
    <n v="0"/>
    <x v="1"/>
  </r>
  <r>
    <s v="Toothpaste - Cavity Protection, Germi Check"/>
    <x v="0"/>
    <s v="Oral Care"/>
    <x v="130"/>
    <n v="153"/>
    <n v="180"/>
    <s v="Toothpaste"/>
    <n v="4.3"/>
    <n v="27"/>
    <n v="15"/>
    <x v="1"/>
  </r>
  <r>
    <s v="Finescript Pencil - 0.9 MM"/>
    <x v="2"/>
    <s v="Stationery"/>
    <x v="126"/>
    <n v="48"/>
    <n v="50"/>
    <s v="Pen, Pencils"/>
    <n v="3.5"/>
    <n v="2"/>
    <n v="4"/>
    <x v="1"/>
  </r>
  <r>
    <s v="Oil - Til"/>
    <x v="4"/>
    <s v="Edible Oils &amp; Ghee"/>
    <x v="1332"/>
    <n v="180"/>
    <n v="180"/>
    <s v="Other Edible Oils"/>
    <n v="4.2"/>
    <n v="0"/>
    <n v="0"/>
    <x v="1"/>
  </r>
  <r>
    <s v="Steel Storage/Lunch Container - No.11, Blue, Klip It"/>
    <x v="1"/>
    <s v="Steel Utensils"/>
    <x v="226"/>
    <n v="109"/>
    <n v="159"/>
    <s v="Steel Storage Containers"/>
    <n v="3.6"/>
    <n v="50"/>
    <n v="31.446540880503143"/>
    <x v="1"/>
  </r>
  <r>
    <s v="For Men Set"/>
    <x v="0"/>
    <s v="Fragrances &amp; Deos"/>
    <x v="1035"/>
    <n v="2475"/>
    <n v="3300"/>
    <s v="Gift Sets"/>
    <n v="3"/>
    <n v="825"/>
    <n v="25"/>
    <x v="2"/>
  </r>
  <r>
    <s v="Stainless Steel Dish Cover - Mesh, 23 cm"/>
    <x v="1"/>
    <s v="Kitchen Accessories"/>
    <x v="564"/>
    <n v="329"/>
    <n v="429"/>
    <s v="Kitchen Tools &amp; Other Accessories"/>
    <n v="3.9"/>
    <n v="100"/>
    <n v="23.310023310023311"/>
    <x v="0"/>
  </r>
  <r>
    <s v="Moong Whole"/>
    <x v="4"/>
    <s v="Organic Staples"/>
    <x v="237"/>
    <n v="108"/>
    <n v="108"/>
    <s v="Organic Dals &amp; Pulses"/>
    <n v="3.8"/>
    <n v="0"/>
    <n v="0"/>
    <x v="1"/>
  </r>
  <r>
    <s v="Deodorant Body Spray - Musk"/>
    <x v="0"/>
    <s v="Men's Grooming"/>
    <x v="31"/>
    <n v="179.1"/>
    <n v="199"/>
    <s v="Men's Deodorants"/>
    <n v="4.0999999999999996"/>
    <n v="19.900000000000006"/>
    <n v="10.000000000000002"/>
    <x v="1"/>
  </r>
  <r>
    <s v="Peanuts - Hing Jeera"/>
    <x v="5"/>
    <s v="Snacks &amp; Namkeen"/>
    <x v="952"/>
    <n v="70"/>
    <n v="70"/>
    <s v="Namkeen &amp; Savoury Snacks"/>
    <n v="4.0999999999999996"/>
    <n v="0"/>
    <n v="0"/>
    <x v="1"/>
  </r>
  <r>
    <s v="Calcutta Mitha Pan"/>
    <x v="4"/>
    <s v="Dry Fruits"/>
    <x v="831"/>
    <n v="210"/>
    <n v="210"/>
    <s v="Mukhwas"/>
    <n v="4.2"/>
    <n v="0"/>
    <n v="0"/>
    <x v="0"/>
  </r>
  <r>
    <s v="Masala - Pani Puri"/>
    <x v="4"/>
    <s v="Masalas &amp; Spices"/>
    <x v="157"/>
    <n v="27"/>
    <n v="30"/>
    <s v="Blended Masalas"/>
    <n v="4.0999999999999996"/>
    <n v="3"/>
    <n v="10"/>
    <x v="1"/>
  </r>
  <r>
    <s v="20-20 Nice Biscuits"/>
    <x v="5"/>
    <s v="Biscuits &amp; Cookies"/>
    <x v="146"/>
    <n v="25"/>
    <n v="25"/>
    <s v="Salted Biscuits"/>
    <n v="4.0999999999999996"/>
    <n v="0"/>
    <n v="0"/>
    <x v="1"/>
  </r>
  <r>
    <s v="Milk Compound Slab - MCO-11"/>
    <x v="5"/>
    <s v="Chocolates &amp; Candies"/>
    <x v="94"/>
    <n v="100"/>
    <n v="110"/>
    <s v="Chocolates"/>
    <n v="4.3"/>
    <n v="10"/>
    <n v="9.0909090909090917"/>
    <x v="1"/>
  </r>
  <r>
    <s v="Sona Masuri - Unpolished Rice/Akki"/>
    <x v="4"/>
    <s v="Organic Staples"/>
    <x v="208"/>
    <n v="390"/>
    <n v="520"/>
    <s v="Raw Rice"/>
    <n v="3.3"/>
    <n v="130"/>
    <n v="25"/>
    <x v="0"/>
  </r>
  <r>
    <s v="Pro 4 Razor Value Kit For Men"/>
    <x v="0"/>
    <s v="Men's Grooming"/>
    <x v="623"/>
    <n v="899"/>
    <n v="899"/>
    <s v="Shaving Care"/>
    <n v="2.8"/>
    <n v="0"/>
    <n v="0"/>
    <x v="2"/>
  </r>
  <r>
    <s v="Plastic Crayons"/>
    <x v="2"/>
    <s v="Stationery"/>
    <x v="997"/>
    <n v="105"/>
    <n v="105"/>
    <s v="Colours &amp; Crayons"/>
    <n v="4.0999999999999996"/>
    <n v="0"/>
    <n v="0"/>
    <x v="1"/>
  </r>
  <r>
    <s v="Instant Mix - Multi Millet Dosa"/>
    <x v="5"/>
    <s v="Ready To Cook &amp; Eat"/>
    <x v="496"/>
    <n v="145"/>
    <n v="145"/>
    <s v="Breakfast &amp; Snack Mixes"/>
    <n v="4.0999999999999996"/>
    <n v="0"/>
    <n v="0"/>
    <x v="1"/>
  </r>
  <r>
    <s v="Ayurvedic Shampoo - Hair Care"/>
    <x v="0"/>
    <s v="Hair Care"/>
    <x v="152"/>
    <n v="50"/>
    <n v="50"/>
    <s v="Shampoo &amp; Conditioner"/>
    <n v="4.5999999999999996"/>
    <n v="0"/>
    <n v="0"/>
    <x v="1"/>
  </r>
  <r>
    <s v="Original - Ready To Fry Mini Rice Papad, Ajwain"/>
    <x v="5"/>
    <s v="Ready To Cook &amp; Eat"/>
    <x v="1333"/>
    <n v="40"/>
    <n v="40"/>
    <s v="Papads, Ready To Fry"/>
    <n v="4"/>
    <n v="0"/>
    <n v="0"/>
    <x v="1"/>
  </r>
  <r>
    <s v="Snack Pack - Mango With Chunky Granola"/>
    <x v="3"/>
    <s v="Bakery Snacks"/>
    <x v="270"/>
    <n v="80"/>
    <n v="80"/>
    <s v="Flavoured &amp; Greek Yogurt"/>
    <n v="3.6"/>
    <n v="0"/>
    <n v="0"/>
    <x v="1"/>
  </r>
  <r>
    <s v="Christmas Sparkling Decorative Bells - BB1476, Assorted Colour"/>
    <x v="2"/>
    <s v="Party &amp; Festive Needs"/>
    <x v="111"/>
    <n v="125"/>
    <n v="125"/>
    <s v="Seasonal Accessories"/>
    <n v="4.0999999999999996"/>
    <n v="0"/>
    <n v="0"/>
    <x v="1"/>
  </r>
  <r>
    <s v="Steel Lid/Cover For Utensils, Kadai &amp; Tope - No.14"/>
    <x v="1"/>
    <s v="Steel Utensils"/>
    <x v="318"/>
    <n v="119"/>
    <n v="169"/>
    <s v="Plates &amp; Tumblers"/>
    <n v="3.9"/>
    <n v="50"/>
    <n v="29.585798816568047"/>
    <x v="1"/>
  </r>
  <r>
    <s v="Peanut Butter With Whey Protein &amp; Moringa"/>
    <x v="5"/>
    <s v="Spreads, Sauces, Ketchup"/>
    <x v="155"/>
    <n v="800"/>
    <n v="800"/>
    <s v="Choco &amp; Nut Spread"/>
    <n v="1"/>
    <n v="0"/>
    <n v="0"/>
    <x v="2"/>
  </r>
  <r>
    <s v="Active Gel Hand Sanitizer"/>
    <x v="0"/>
    <s v="Bath &amp; Hand Wash"/>
    <x v="707"/>
    <n v="50"/>
    <n v="50"/>
    <s v="Hand Wash &amp; Sanitizers"/>
    <n v="4.0999999999999996"/>
    <n v="0"/>
    <n v="0"/>
    <x v="1"/>
  </r>
  <r>
    <s v="Crunchy &amp; Creame Wafer Biscuit - Strawberry"/>
    <x v="3"/>
    <s v="Chocolates &amp; Biscuits"/>
    <x v="280"/>
    <n v="89.1"/>
    <n v="99"/>
    <s v="Cookies, Biscotti, Wafer"/>
    <n v="3.9"/>
    <n v="9.9000000000000057"/>
    <n v="10.000000000000005"/>
    <x v="1"/>
  </r>
  <r>
    <s v="Sunscreen Gel"/>
    <x v="0"/>
    <s v="Skin Care"/>
    <x v="1334"/>
    <n v="315"/>
    <n v="450"/>
    <s v="Face Care"/>
    <n v="3.5"/>
    <n v="135"/>
    <n v="30"/>
    <x v="0"/>
  </r>
  <r>
    <s v="Stainless Steel Lunch Box/Tiffin Set - Olive Green, BB 577 3"/>
    <x v="1"/>
    <s v="Storage &amp; Accessories"/>
    <x v="112"/>
    <n v="829"/>
    <n v="995"/>
    <s v="Lunch Boxes"/>
    <n v="4.0999999999999996"/>
    <n v="166"/>
    <n v="16.683417085427134"/>
    <x v="2"/>
  </r>
  <r>
    <s v="Biodegradable Panty Liners"/>
    <x v="0"/>
    <s v="Feminine Hygiene"/>
    <x v="1175"/>
    <n v="175"/>
    <n v="199"/>
    <s v="Panty Liners"/>
    <n v="3.5"/>
    <n v="24"/>
    <n v="12.060301507537689"/>
    <x v="1"/>
  </r>
  <r>
    <s v="Himalayan Lavender Pure Aroma Essential Oil"/>
    <x v="0"/>
    <s v="Skin Care"/>
    <x v="8"/>
    <n v="370"/>
    <n v="389"/>
    <s v="Aromatherapy"/>
    <n v="4.9000000000000004"/>
    <n v="19"/>
    <n v="4.8843187660668379"/>
    <x v="0"/>
  </r>
  <r>
    <s v="Crush - Kiwi"/>
    <x v="6"/>
    <s v="Fruit Juices &amp; Drinks"/>
    <x v="1335"/>
    <n v="594"/>
    <n v="594"/>
    <s v="Syrups &amp; Concentrates"/>
    <n v="4.0999999999999996"/>
    <n v="0"/>
    <n v="0"/>
    <x v="2"/>
  </r>
  <r>
    <s v="Chilli Vinegar"/>
    <x v="5"/>
    <s v="Spreads, Sauces, Ketchup"/>
    <x v="325"/>
    <n v="44"/>
    <n v="50"/>
    <s v="Vinegar"/>
    <n v="4.0999999999999996"/>
    <n v="6"/>
    <n v="12"/>
    <x v="1"/>
  </r>
  <r>
    <s v="Lactose Free Milk"/>
    <x v="7"/>
    <s v="Dairy"/>
    <x v="94"/>
    <n v="142.56"/>
    <n v="150"/>
    <s v="Milk"/>
    <n v="4.4000000000000004"/>
    <n v="7.4399999999999977"/>
    <n v="4.9599999999999982"/>
    <x v="1"/>
  </r>
  <r>
    <s v="Bodylicious Deodorant Spray - Rush (For Men)"/>
    <x v="0"/>
    <s v="Fragrances &amp; Deos"/>
    <x v="36"/>
    <n v="146.30000000000001"/>
    <n v="190"/>
    <s v="Men's Deodorants"/>
    <n v="3.8"/>
    <n v="43.699999999999989"/>
    <n v="22.999999999999996"/>
    <x v="1"/>
  </r>
  <r>
    <s v="Aayush Kadha - Spice Blend"/>
    <x v="4"/>
    <s v="Masalas &amp; Spices"/>
    <x v="337"/>
    <n v="95"/>
    <n v="95"/>
    <s v="Blended Masalas"/>
    <n v="3.1"/>
    <n v="0"/>
    <n v="0"/>
    <x v="1"/>
  </r>
  <r>
    <s v="Apple Juice Based Drink"/>
    <x v="6"/>
    <s v="Energy &amp; Soft Drinks"/>
    <x v="1336"/>
    <n v="10"/>
    <n v="10"/>
    <s v="Cold Drinks"/>
    <n v="4.2"/>
    <n v="0"/>
    <n v="0"/>
    <x v="1"/>
  </r>
  <r>
    <s v="Muesli - Swiss Style (Almonds, Raisins &amp; Dates)"/>
    <x v="5"/>
    <s v="Breakfast Cereals"/>
    <x v="198"/>
    <n v="320"/>
    <n v="320"/>
    <s v="Muesli"/>
    <n v="4"/>
    <n v="0"/>
    <n v="0"/>
    <x v="0"/>
  </r>
  <r>
    <s v="Candles - White"/>
    <x v="2"/>
    <s v="Pooja Needs"/>
    <x v="834"/>
    <n v="89"/>
    <n v="89"/>
    <s v="Candles &amp; Match Box"/>
    <n v="4"/>
    <n v="0"/>
    <n v="0"/>
    <x v="1"/>
  </r>
  <r>
    <s v="Essential Automatic Fragrance Mist Diffuser Kit - Relaxing Lavender"/>
    <x v="2"/>
    <s v="Fresheners &amp; Repellents"/>
    <x v="421"/>
    <n v="999"/>
    <n v="999"/>
    <s v="Air Freshener"/>
    <n v="3.4"/>
    <n v="0"/>
    <n v="0"/>
    <x v="2"/>
  </r>
  <r>
    <s v="Soft Drink - Original Taste"/>
    <x v="6"/>
    <s v="Energy &amp; Soft Drinks"/>
    <x v="896"/>
    <n v="95"/>
    <n v="95"/>
    <s v="Cold Drinks"/>
    <n v="4.2"/>
    <n v="0"/>
    <n v="0"/>
    <x v="1"/>
  </r>
  <r>
    <s v="CoCo Facewash With Coffee &amp; Cocoa For Skin Awakening"/>
    <x v="0"/>
    <s v="Skin Care"/>
    <x v="508"/>
    <n v="249"/>
    <n v="249"/>
    <s v="Face Care"/>
    <n v="4.8"/>
    <n v="0"/>
    <n v="0"/>
    <x v="0"/>
  </r>
  <r>
    <s v="Vegan Premium Ghee/Tuppa - Palm Oil Free, 100% Natural"/>
    <x v="4"/>
    <s v="Edible Oils &amp; Ghee"/>
    <x v="1337"/>
    <n v="599"/>
    <n v="599"/>
    <s v="Ghee &amp; Vanaspati"/>
    <n v="4.5"/>
    <n v="0"/>
    <n v="0"/>
    <x v="2"/>
  </r>
  <r>
    <s v="Click N Seal Square Microwaveable Plastic Container - L5941-VL"/>
    <x v="1"/>
    <s v="Storage &amp; Accessories"/>
    <x v="175"/>
    <n v="69"/>
    <n v="104"/>
    <s v="Containers Sets"/>
    <n v="4.2"/>
    <n v="35"/>
    <n v="33.653846153846153"/>
    <x v="1"/>
  </r>
  <r>
    <s v="9 to 5 Flawless Matte Complexion Compact"/>
    <x v="0"/>
    <s v="Makeup"/>
    <x v="153"/>
    <n v="400"/>
    <n v="500"/>
    <s v="Face"/>
    <n v="4"/>
    <n v="100"/>
    <n v="20"/>
    <x v="0"/>
  </r>
  <r>
    <s v="Bergamot Pure Aroma Essential Oil"/>
    <x v="0"/>
    <s v="Skin Care"/>
    <x v="8"/>
    <n v="318"/>
    <n v="449"/>
    <s v="Face Care"/>
    <n v="4"/>
    <n v="131"/>
    <n v="29.175946547884188"/>
    <x v="0"/>
  </r>
  <r>
    <s v="Om Shanthi Naivedya Cup Sambrani"/>
    <x v="2"/>
    <s v="Pooja Needs"/>
    <x v="832"/>
    <n v="72"/>
    <n v="72"/>
    <s v="Agarbatti, Incense Sticks"/>
    <n v="4.3"/>
    <n v="0"/>
    <n v="0"/>
    <x v="1"/>
  </r>
  <r>
    <s v="Natural Peanut Butter - Crunchy, Unsweetened"/>
    <x v="5"/>
    <s v="Spreads, Sauces, Ketchup"/>
    <x v="198"/>
    <n v="425"/>
    <n v="425"/>
    <s v="Choco &amp; Nut Spread"/>
    <n v="4.0999999999999996"/>
    <n v="0"/>
    <n v="0"/>
    <x v="0"/>
  </r>
  <r>
    <s v="Total Care Baby Pants - Medium, 9S"/>
    <x v="8"/>
    <s v="Diapers &amp; Wipes"/>
    <x v="134"/>
    <n v="130"/>
    <n v="130"/>
    <s v="Diapers"/>
    <n v="5"/>
    <n v="0"/>
    <n v="0"/>
    <x v="1"/>
  </r>
  <r>
    <s v="Wildberry Fruit Flavoured Candies"/>
    <x v="3"/>
    <s v="Chocolates &amp; Biscuits"/>
    <x v="446"/>
    <n v="29"/>
    <n v="30"/>
    <s v="International Chocolates"/>
    <n v="3.3"/>
    <n v="1"/>
    <n v="3.3333333333333335"/>
    <x v="1"/>
  </r>
  <r>
    <s v="Keratin Shampoo For Men"/>
    <x v="0"/>
    <s v="Men's Grooming"/>
    <x v="999"/>
    <n v="638"/>
    <n v="750"/>
    <s v="Bath &amp; Shower"/>
    <n v="5"/>
    <n v="112"/>
    <n v="14.933333333333334"/>
    <x v="2"/>
  </r>
  <r>
    <s v="Roll on Glass Deodorant - Original For Men"/>
    <x v="0"/>
    <s v="Fragrances &amp; Deos"/>
    <x v="74"/>
    <n v="275"/>
    <n v="275"/>
    <s v="Men's Deodorants"/>
    <n v="3"/>
    <n v="0"/>
    <n v="0"/>
    <x v="0"/>
  </r>
  <r>
    <s v="Twister Delight Flower Printed Plastic Container With Spoon - Pink"/>
    <x v="1"/>
    <s v="Storage &amp; Accessories"/>
    <x v="175"/>
    <n v="169"/>
    <n v="267"/>
    <s v="Containers Sets"/>
    <n v="3.5"/>
    <n v="98"/>
    <n v="36.704119850187269"/>
    <x v="1"/>
  </r>
  <r>
    <s v="Vermicelli - Roasted"/>
    <x v="5"/>
    <s v="Noodle, Pasta, Vermicelli"/>
    <x v="181"/>
    <n v="90"/>
    <n v="105"/>
    <s v="Vermicelli"/>
    <n v="4.2"/>
    <n v="15"/>
    <n v="14.285714285714286"/>
    <x v="1"/>
  </r>
  <r>
    <s v="Bengali Mustard Prawns"/>
    <x v="4"/>
    <s v="Masalas &amp; Spices"/>
    <x v="1330"/>
    <n v="60"/>
    <n v="120"/>
    <s v="Blended Masalas"/>
    <n v="4.3"/>
    <n v="60"/>
    <n v="50"/>
    <x v="1"/>
  </r>
  <r>
    <s v="Stunner For Women"/>
    <x v="0"/>
    <s v="Fragrances &amp; Deos"/>
    <x v="398"/>
    <n v="419.3"/>
    <n v="599"/>
    <s v="Eau De Toilette"/>
    <n v="2.6"/>
    <n v="179.7"/>
    <n v="30"/>
    <x v="0"/>
  </r>
  <r>
    <s v="Tandoori Chicken Masala"/>
    <x v="4"/>
    <s v="Masalas &amp; Spices"/>
    <x v="245"/>
    <n v="62"/>
    <n v="62"/>
    <s v="Blended Masalas"/>
    <n v="4.2"/>
    <n v="0"/>
    <n v="0"/>
    <x v="1"/>
  </r>
  <r>
    <s v="Notebook - Hard Bound, Single Ruled, Long Size"/>
    <x v="2"/>
    <s v="Stationery"/>
    <x v="1338"/>
    <n v="64"/>
    <n v="65"/>
    <s v="Notebooks, Files, Folders"/>
    <n v="4.2"/>
    <n v="1"/>
    <n v="1.5384615384615385"/>
    <x v="1"/>
  </r>
  <r>
    <s v="Tablet Box - Transparent"/>
    <x v="2"/>
    <s v="Bins &amp; Bathroom Ware"/>
    <x v="3"/>
    <n v="39"/>
    <n v="45"/>
    <s v="Laundry, Storage Baskets"/>
    <n v="3"/>
    <n v="6"/>
    <n v="13.333333333333334"/>
    <x v="1"/>
  </r>
  <r>
    <s v="Namkeen - Aloo Bhujia"/>
    <x v="5"/>
    <s v="Snacks &amp; Namkeen"/>
    <x v="429"/>
    <n v="10"/>
    <n v="10"/>
    <s v="Namkeen &amp; Savoury Snacks"/>
    <n v="4.2"/>
    <n v="0"/>
    <n v="0"/>
    <x v="1"/>
  </r>
  <r>
    <s v="Trikatu Capsules"/>
    <x v="0"/>
    <s v="Health &amp; Medicine"/>
    <x v="432"/>
    <n v="205"/>
    <n v="205"/>
    <s v="Supplements &amp; Proteins"/>
    <n v="4.8"/>
    <n v="0"/>
    <n v="0"/>
    <x v="0"/>
  </r>
  <r>
    <s v="Lotion - Face &amp; Body, Bio Sandalwood"/>
    <x v="0"/>
    <s v="Skin Care"/>
    <x v="114"/>
    <n v="150"/>
    <n v="200"/>
    <s v="Body Care"/>
    <n v="4.3"/>
    <n v="50"/>
    <n v="25"/>
    <x v="1"/>
  </r>
  <r>
    <s v="Store Fresh Microwaveable Plastic Container Set - Transparent, Orange, L5682C9-10"/>
    <x v="1"/>
    <s v="Storage &amp; Accessories"/>
    <x v="175"/>
    <n v="325"/>
    <n v="325"/>
    <s v="Containers Sets"/>
    <n v="3.5"/>
    <n v="0"/>
    <n v="0"/>
    <x v="0"/>
  </r>
  <r>
    <s v="Juice - Wellnezz Jamun"/>
    <x v="6"/>
    <s v="Fruit Juices &amp; Drinks"/>
    <x v="654"/>
    <n v="149"/>
    <n v="149"/>
    <s v="Unsweetened, Cold Press"/>
    <n v="4.7"/>
    <n v="0"/>
    <n v="0"/>
    <x v="1"/>
  </r>
  <r>
    <s v="Anti-Pimple Natural Ayurvedic Turmeric Face Wash"/>
    <x v="0"/>
    <s v="Skin Care"/>
    <x v="632"/>
    <n v="52.8"/>
    <n v="55"/>
    <s v="Face Care"/>
    <n v="4.0999999999999996"/>
    <n v="2.2000000000000028"/>
    <n v="4.0000000000000053"/>
    <x v="1"/>
  </r>
  <r>
    <s v="Toilet Cleaner - Lemon Pop"/>
    <x v="2"/>
    <s v="All Purpose Cleaners"/>
    <x v="1339"/>
    <n v="105"/>
    <n v="150"/>
    <s v="Toilet Cleaners"/>
    <n v="4.3"/>
    <n v="45"/>
    <n v="30"/>
    <x v="1"/>
  </r>
  <r>
    <s v="Cylindrical Shaped Pencil Pouch Bag - With Teddy Art"/>
    <x v="2"/>
    <s v="Stationery"/>
    <x v="995"/>
    <n v="200"/>
    <n v="249"/>
    <s v="Exam Pads &amp; Pencil Box"/>
    <n v="5"/>
    <n v="49"/>
    <n v="19.678714859437751"/>
    <x v="1"/>
  </r>
  <r>
    <s v="Women's Plus, Caramel"/>
    <x v="6"/>
    <s v="Health Drink, Supplement"/>
    <x v="483"/>
    <n v="240"/>
    <n v="240"/>
    <s v="Men &amp; Women"/>
    <n v="4.4000000000000004"/>
    <n v="0"/>
    <n v="0"/>
    <x v="0"/>
  </r>
  <r>
    <s v="Organic Kala Channa/Kadale Kaalu"/>
    <x v="4"/>
    <s v="Organic Staples"/>
    <x v="67"/>
    <n v="79.2"/>
    <n v="88"/>
    <s v="Organic Dals &amp; Pulses"/>
    <n v="4.0999999999999996"/>
    <n v="8.7999999999999972"/>
    <n v="9.9999999999999982"/>
    <x v="1"/>
  </r>
  <r>
    <s v="Accurate Seal Plastic Tea, Coffee, Sugar Storage Container/Canister - Green"/>
    <x v="1"/>
    <s v="Storage &amp; Accessories"/>
    <x v="140"/>
    <n v="129"/>
    <n v="252"/>
    <s v="Containers Sets"/>
    <n v="4.0999999999999996"/>
    <n v="123"/>
    <n v="48.80952380952381"/>
    <x v="1"/>
  </r>
  <r>
    <s v="Hydra Lip Care Honey"/>
    <x v="0"/>
    <s v="Skin Care"/>
    <x v="81"/>
    <n v="142.5"/>
    <n v="150"/>
    <s v="Lip Care"/>
    <n v="3.1"/>
    <n v="7.5"/>
    <n v="5"/>
    <x v="1"/>
  </r>
  <r>
    <s v="Green Jackfruit Flour"/>
    <x v="4"/>
    <s v="Atta, Flours &amp; Sooji"/>
    <x v="1340"/>
    <n v="114"/>
    <n v="120"/>
    <s v="Rice &amp; Other Flours"/>
    <n v="4.3"/>
    <n v="6"/>
    <n v="5"/>
    <x v="1"/>
  </r>
  <r>
    <s v="Deodorant Body Spray - Black Musk for Men"/>
    <x v="0"/>
    <s v="Men's Grooming"/>
    <x v="1341"/>
    <n v="209"/>
    <n v="220"/>
    <s v="Men's Deodorants"/>
    <n v="3.9"/>
    <n v="11"/>
    <n v="5"/>
    <x v="0"/>
  </r>
  <r>
    <s v="Tea - Natural Care"/>
    <x v="6"/>
    <s v="Tea"/>
    <x v="1328"/>
    <n v="134"/>
    <n v="160"/>
    <s v="Leaf &amp; Dust Tea"/>
    <n v="4.2"/>
    <n v="26"/>
    <n v="16.25"/>
    <x v="1"/>
  </r>
  <r>
    <s v="Pure Hands Purifying Tulsi Hand Wash"/>
    <x v="0"/>
    <s v="Bath &amp; Hand Wash"/>
    <x v="134"/>
    <n v="45"/>
    <n v="50"/>
    <s v="Hand Wash &amp; Sanitizers"/>
    <n v="4.3"/>
    <n v="5"/>
    <n v="10"/>
    <x v="1"/>
  </r>
  <r>
    <s v="Organic Instant Drink Thandai Premix  - Sugar-Free, Gluten-Free"/>
    <x v="3"/>
    <s v="Drinks &amp; Beverages"/>
    <x v="653"/>
    <n v="399"/>
    <n v="399"/>
    <s v="Health Drinks"/>
    <n v="3"/>
    <n v="0"/>
    <n v="0"/>
    <x v="0"/>
  </r>
  <r>
    <s v="Chai / Coffee/ Tea-Milk Mug - Floral Print, BB 335 1"/>
    <x v="1"/>
    <s v="Crockery &amp; Cutlery"/>
    <x v="1342"/>
    <n v="299"/>
    <n v="299"/>
    <s v="Cups, Mugs &amp; Tumblers"/>
    <n v="5"/>
    <n v="0"/>
    <n v="0"/>
    <x v="0"/>
  </r>
  <r>
    <s v="Piri Piri"/>
    <x v="3"/>
    <s v="Cooking &amp; Baking Needs"/>
    <x v="204"/>
    <n v="81"/>
    <n v="90"/>
    <s v="Herbs, Seasonings &amp; Rubs"/>
    <n v="4.7"/>
    <n v="9"/>
    <n v="10"/>
    <x v="1"/>
  </r>
  <r>
    <s v="Multi Millet Atta - Gluten Free"/>
    <x v="3"/>
    <s v="Cooking &amp; Baking Needs"/>
    <x v="395"/>
    <n v="50"/>
    <n v="50"/>
    <s v="Flours &amp; Pre-Mixes"/>
    <n v="3.9"/>
    <n v="0"/>
    <n v="0"/>
    <x v="1"/>
  </r>
  <r>
    <s v="Biolage Advanced Repairinside Shampoo"/>
    <x v="0"/>
    <s v="Hair Care"/>
    <x v="700"/>
    <n v="615"/>
    <n v="615"/>
    <s v="Shampoo &amp; Conditioner"/>
    <n v="3.8"/>
    <n v="0"/>
    <n v="0"/>
    <x v="2"/>
  </r>
  <r>
    <s v="Swiss Milk Chocolate - With Honey &amp; Almond Nougat, Yellow"/>
    <x v="3"/>
    <s v="Chocolates &amp; Biscuits"/>
    <x v="1343"/>
    <n v="225"/>
    <n v="225"/>
    <s v="Luxury Chocolates, Gifts"/>
    <n v="3.4"/>
    <n v="0"/>
    <n v="0"/>
    <x v="0"/>
  </r>
  <r>
    <s v="Decorative Wax Beaded Candles - Pink, BB-1260-2"/>
    <x v="2"/>
    <s v="Pooja Needs"/>
    <x v="111"/>
    <n v="349"/>
    <n v="539"/>
    <s v="Candles &amp; Match Box"/>
    <n v="4"/>
    <n v="190"/>
    <n v="35.250463821892396"/>
    <x v="0"/>
  </r>
  <r>
    <s v="Tablets - Organic, Curcumin, Turmeric, 750 mg, USDA Certified"/>
    <x v="3"/>
    <s v="Cooking &amp; Baking Needs"/>
    <x v="190"/>
    <n v="950"/>
    <n v="950"/>
    <s v="Herbs, Seasonings &amp; Rubs"/>
    <n v="4.7"/>
    <n v="0"/>
    <n v="0"/>
    <x v="2"/>
  </r>
  <r>
    <s v="Milk - Soya, Sugar Free"/>
    <x v="7"/>
    <s v="Non Dairy"/>
    <x v="292"/>
    <n v="362.36"/>
    <n v="435"/>
    <s v="Flavoured, Soya Milk"/>
    <n v="4.0999999999999996"/>
    <n v="72.639999999999986"/>
    <n v="16.69885057471264"/>
    <x v="0"/>
  </r>
  <r>
    <s v="Appalam - No 3"/>
    <x v="5"/>
    <s v="Ready To Cook &amp; Eat"/>
    <x v="1344"/>
    <n v="120"/>
    <n v="120"/>
    <s v="Papads, Ready To Fry"/>
    <n v="3.9"/>
    <n v="0"/>
    <n v="0"/>
    <x v="1"/>
  </r>
  <r>
    <s v="Adult Wet Dog Food - Real Chicken &amp; Chicken Liver Chunks in Gravy"/>
    <x v="1"/>
    <s v="Pet Food &amp; Accessories"/>
    <x v="55"/>
    <n v="29.75"/>
    <n v="35"/>
    <s v="Pet Meals &amp; Treats"/>
    <n v="4"/>
    <n v="5.25"/>
    <n v="15"/>
    <x v="1"/>
  </r>
  <r>
    <s v="All In One Dishwasher Tablets - Lemon"/>
    <x v="2"/>
    <s v="All Purpose Cleaners"/>
    <x v="1345"/>
    <n v="1050"/>
    <n v="1050"/>
    <s v="Imported Cleaners"/>
    <n v="4"/>
    <n v="0"/>
    <n v="0"/>
    <x v="2"/>
  </r>
  <r>
    <s v="Sun Shield - Bio Pink Lentils Matte Look Sunblock, SPF 40"/>
    <x v="0"/>
    <s v="Skin Care"/>
    <x v="114"/>
    <n v="296.25"/>
    <n v="395"/>
    <s v="Face Care"/>
    <n v="3"/>
    <n v="98.75"/>
    <n v="25"/>
    <x v="0"/>
  </r>
  <r>
    <s v="Cold Cream + Honey &amp; Milk Protein"/>
    <x v="0"/>
    <s v="Skin Care"/>
    <x v="419"/>
    <n v="134.4"/>
    <n v="140"/>
    <s v="Face Care"/>
    <n v="4.2"/>
    <n v="5.5999999999999943"/>
    <n v="3.999999999999996"/>
    <x v="1"/>
  </r>
  <r>
    <s v="Organic Chutney Powder - Onion"/>
    <x v="5"/>
    <s v="Ready To Cook &amp; Eat"/>
    <x v="97"/>
    <n v="75"/>
    <n v="75"/>
    <s v="Breakfast &amp; Snack Mixes"/>
    <n v="2"/>
    <n v="0"/>
    <n v="0"/>
    <x v="1"/>
  </r>
  <r>
    <s v="Flour - Rice"/>
    <x v="4"/>
    <s v="Organic Staples"/>
    <x v="43"/>
    <n v="57"/>
    <n v="60"/>
    <s v="Organic Flours"/>
    <n v="4.3"/>
    <n v="3"/>
    <n v="5"/>
    <x v="1"/>
  </r>
  <r>
    <s v="Skin Natutals - Pure Active Neem Face Wash"/>
    <x v="0"/>
    <s v="Skin Care"/>
    <x v="77"/>
    <n v="90"/>
    <n v="120"/>
    <s v="Face Care"/>
    <n v="4.2"/>
    <n v="30"/>
    <n v="25"/>
    <x v="1"/>
  </r>
  <r>
    <s v="Organic - Bay Leaf/Lavangada Ele"/>
    <x v="4"/>
    <s v="Masalas &amp; Spices"/>
    <x v="34"/>
    <n v="38"/>
    <n v="45"/>
    <s v="Organic Masalas &amp; Spices"/>
    <n v="4.2"/>
    <n v="7"/>
    <n v="15.555555555555555"/>
    <x v="1"/>
  </r>
  <r>
    <s v="Mixture - Corn"/>
    <x v="5"/>
    <s v="Snacks &amp; Namkeen"/>
    <x v="1228"/>
    <n v="45"/>
    <n v="45"/>
    <s v="Chips &amp; Corn Snacks"/>
    <n v="4.8"/>
    <n v="0"/>
    <n v="0"/>
    <x v="1"/>
  </r>
  <r>
    <s v="Syrup - Caramel"/>
    <x v="6"/>
    <s v="Fruit Juices &amp; Drinks"/>
    <x v="1346"/>
    <n v="235"/>
    <n v="235"/>
    <s v="Syrups &amp; Concentrates"/>
    <n v="2"/>
    <n v="0"/>
    <n v="0"/>
    <x v="0"/>
  </r>
  <r>
    <s v="Pain Relief Balm - Red"/>
    <x v="0"/>
    <s v="Health &amp; Medicine"/>
    <x v="1347"/>
    <n v="47"/>
    <n v="47"/>
    <s v="Everyday Medicine"/>
    <n v="3.9"/>
    <n v="0"/>
    <n v="0"/>
    <x v="1"/>
  </r>
  <r>
    <s v="Joy Square Mug"/>
    <x v="1"/>
    <s v="Storage &amp; Accessories"/>
    <x v="512"/>
    <n v="72"/>
    <n v="72"/>
    <s v="Containers Sets"/>
    <n v="5"/>
    <n v="0"/>
    <n v="0"/>
    <x v="1"/>
  </r>
  <r>
    <s v="Classic Peanut Butter Smooth - Gluten Free/ Non-GMO/Vegan"/>
    <x v="5"/>
    <s v="Spreads, Sauces, Ketchup"/>
    <x v="1177"/>
    <n v="349"/>
    <n v="349"/>
    <s v="Choco &amp; Nut Spread"/>
    <n v="4.2"/>
    <n v="0"/>
    <n v="0"/>
    <x v="0"/>
  </r>
  <r>
    <s v="Cheese Macaroni Pazzta"/>
    <x v="5"/>
    <s v="Noodle, Pasta, Vermicelli"/>
    <x v="377"/>
    <n v="23"/>
    <n v="25"/>
    <s v="Instant Pasta"/>
    <n v="4.2"/>
    <n v="2"/>
    <n v="8"/>
    <x v="1"/>
  </r>
  <r>
    <s v="Super Set for Women"/>
    <x v="0"/>
    <s v="Fragrances &amp; Deos"/>
    <x v="646"/>
    <n v="792"/>
    <n v="990"/>
    <s v="Gift Sets"/>
    <n v="3"/>
    <n v="198"/>
    <n v="20"/>
    <x v="2"/>
  </r>
  <r>
    <s v="Natura Low Calorie Sweetener"/>
    <x v="4"/>
    <s v="Salt, Sugar &amp; Jaggery"/>
    <x v="536"/>
    <n v="135"/>
    <n v="135"/>
    <s v="Sugarfree Sweeteners"/>
    <n v="4.2"/>
    <n v="0"/>
    <n v="0"/>
    <x v="1"/>
  </r>
  <r>
    <s v="Veg Marshmallow - Vanilla Mist"/>
    <x v="3"/>
    <s v="Chocolates &amp; Biscuits"/>
    <x v="1348"/>
    <n v="279"/>
    <n v="299"/>
    <s v="Marshmallow, Candy, Jelly"/>
    <n v="3.2"/>
    <n v="20"/>
    <n v="6.6889632107023411"/>
    <x v="0"/>
  </r>
  <r>
    <s v="Extra Absorb Monthly Box Large - 96 Diaper Pants"/>
    <x v="8"/>
    <s v="Diapers &amp; Wipes"/>
    <x v="808"/>
    <n v="975"/>
    <n v="1499"/>
    <s v="Diapers"/>
    <n v="4.3"/>
    <n v="524"/>
    <n v="34.956637758505671"/>
    <x v="2"/>
  </r>
  <r>
    <s v="Gentleman Talc - For Men"/>
    <x v="0"/>
    <s v="Men's Grooming"/>
    <x v="243"/>
    <n v="174.25"/>
    <n v="205"/>
    <s v="Talc"/>
    <n v="4.3"/>
    <n v="30.75"/>
    <n v="15"/>
    <x v="1"/>
  </r>
  <r>
    <s v="Face Tissue"/>
    <x v="2"/>
    <s v="Disposables, Garbage Bag"/>
    <x v="1302"/>
    <n v="180"/>
    <n v="180"/>
    <s v="Paper Napkin, Tissue Box"/>
    <n v="4"/>
    <n v="0"/>
    <n v="0"/>
    <x v="1"/>
  </r>
  <r>
    <s v="Cool Soap"/>
    <x v="0"/>
    <s v="Bath &amp; Hand Wash"/>
    <x v="65"/>
    <n v="219"/>
    <n v="219"/>
    <s v="Bathing Bars &amp; Soaps"/>
    <n v="4.3"/>
    <n v="0"/>
    <n v="0"/>
    <x v="0"/>
  </r>
  <r>
    <s v="Hommade - Ginger Paste"/>
    <x v="4"/>
    <s v="Masalas &amp; Spices"/>
    <x v="251"/>
    <n v="45.6"/>
    <n v="48"/>
    <s v="Cooking Pastes"/>
    <n v="4.3"/>
    <n v="2.3999999999999986"/>
    <n v="4.9999999999999973"/>
    <x v="1"/>
  </r>
  <r>
    <s v="Moroccan Argan Hair SerumÂ  - Nourishing, Conditioning"/>
    <x v="0"/>
    <s v="Hair Care"/>
    <x v="8"/>
    <n v="675"/>
    <n v="675"/>
    <s v="Hair Oil &amp; Serum"/>
    <n v="3.5"/>
    <n v="0"/>
    <n v="0"/>
    <x v="2"/>
  </r>
  <r>
    <s v="Oxy-Infusion Face Wash"/>
    <x v="0"/>
    <s v="Skin Care"/>
    <x v="192"/>
    <n v="69.3"/>
    <n v="99"/>
    <s v="Face Care"/>
    <n v="3.9"/>
    <n v="29.700000000000003"/>
    <n v="30.000000000000004"/>
    <x v="1"/>
  </r>
  <r>
    <s v="Gourmet Six Pepper Medley"/>
    <x v="3"/>
    <s v="Cooking &amp; Baking Needs"/>
    <x v="389"/>
    <n v="664.05"/>
    <n v="699"/>
    <s v="Herbs, Seasonings &amp; Rubs"/>
    <n v="4"/>
    <n v="34.950000000000045"/>
    <n v="5.0000000000000062"/>
    <x v="2"/>
  </r>
  <r>
    <s v="Dinner Set - Laser Etched, Premium Stainless Steel, Glory"/>
    <x v="1"/>
    <s v="Steel Utensils"/>
    <x v="41"/>
    <n v="2499"/>
    <n v="5999"/>
    <s v="Plates &amp; Tumblers"/>
    <n v="3.4"/>
    <n v="3500"/>
    <n v="58.343057176196034"/>
    <x v="2"/>
  </r>
  <r>
    <s v="Beautiful Skin Capsules"/>
    <x v="0"/>
    <s v="Health &amp; Medicine"/>
    <x v="432"/>
    <n v="255"/>
    <n v="255"/>
    <s v="Supplements &amp; Proteins"/>
    <n v="3.9"/>
    <n v="0"/>
    <n v="0"/>
    <x v="0"/>
  </r>
  <r>
    <s v="Ultimate Choco Almond"/>
    <x v="5"/>
    <s v="Breakfast Cereals"/>
    <x v="209"/>
    <n v="950"/>
    <n v="950"/>
    <s v="Granola &amp; Cereal Bars"/>
    <n v="4.3"/>
    <n v="0"/>
    <n v="0"/>
    <x v="2"/>
  </r>
  <r>
    <s v="Color Naturals Mini - Shade 3.16, Burgundy"/>
    <x v="0"/>
    <s v="Hair Care"/>
    <x v="77"/>
    <n v="80"/>
    <n v="80"/>
    <s v="Hair Color"/>
    <n v="4.2"/>
    <n v="0"/>
    <n v="0"/>
    <x v="1"/>
  </r>
  <r>
    <s v="Fresh Boost Deodorant - 48h Long Lasting Freshness With Fresh Musk Scent"/>
    <x v="0"/>
    <s v="Fragrances &amp; Deos"/>
    <x v="774"/>
    <n v="245"/>
    <n v="250"/>
    <s v="Men's Deodorants"/>
    <n v="4.0999999999999996"/>
    <n v="5"/>
    <n v="2"/>
    <x v="0"/>
  </r>
  <r>
    <s v="Heart - Cooking Oil, Offer Pack"/>
    <x v="4"/>
    <s v="Edible Oils &amp; Ghee"/>
    <x v="517"/>
    <n v="2550"/>
    <n v="2550"/>
    <s v="Other Edible Oils"/>
    <n v="4.2"/>
    <n v="0"/>
    <n v="0"/>
    <x v="2"/>
  </r>
  <r>
    <s v="Chilli Nut Chaat"/>
    <x v="4"/>
    <s v="Dry Fruits"/>
    <x v="881"/>
    <n v="180"/>
    <n v="180"/>
    <s v="Other Dry Fruits"/>
    <n v="3"/>
    <n v="0"/>
    <n v="0"/>
    <x v="1"/>
  </r>
  <r>
    <s v="Rosemarry Oil"/>
    <x v="0"/>
    <s v="Skin Care"/>
    <x v="1054"/>
    <n v="325"/>
    <n v="325"/>
    <s v="Aromatherapy"/>
    <n v="5"/>
    <n v="0"/>
    <n v="0"/>
    <x v="0"/>
  </r>
  <r>
    <s v="Microwave Popcorn - Movie Theatre Butter"/>
    <x v="5"/>
    <s v="Snacks &amp; Namkeen"/>
    <x v="93"/>
    <n v="92"/>
    <n v="92"/>
    <s v="Chips &amp; Corn Snacks"/>
    <n v="4.0999999999999996"/>
    <n v="0"/>
    <n v="0"/>
    <x v="1"/>
  </r>
  <r>
    <s v="Gram Flour - Besan/Kadale Hittu"/>
    <x v="4"/>
    <s v="Atta, Flours &amp; Sooji"/>
    <x v="487"/>
    <n v="60"/>
    <n v="60"/>
    <s v="Sooji, Maida &amp; Besan"/>
    <n v="4.2"/>
    <n v="0"/>
    <n v="0"/>
    <x v="1"/>
  </r>
  <r>
    <s v="Organic Masoor Malka Split"/>
    <x v="4"/>
    <s v="Organic Staples"/>
    <x v="43"/>
    <n v="180.5"/>
    <n v="190"/>
    <s v="Organic Dals &amp; Pulses"/>
    <n v="4.2"/>
    <n v="9.5"/>
    <n v="5"/>
    <x v="1"/>
  </r>
  <r>
    <s v="Loofah/Sponge Scrubber/Body Bath - With Hand Band, Cream, BH-030 CRM"/>
    <x v="0"/>
    <s v="Bath &amp; Hand Wash"/>
    <x v="318"/>
    <n v="95"/>
    <n v="110"/>
    <s v="Bathing Accessories"/>
    <n v="4.2"/>
    <n v="15"/>
    <n v="13.636363636363637"/>
    <x v="1"/>
  </r>
  <r>
    <s v="Room Air Freshener Spray - Lavender Mist"/>
    <x v="2"/>
    <s v="Fresheners &amp; Repellents"/>
    <x v="108"/>
    <n v="266"/>
    <n v="380"/>
    <s v="Air Freshener"/>
    <n v="4.2"/>
    <n v="114"/>
    <n v="30"/>
    <x v="0"/>
  </r>
  <r>
    <s v="Daily Choco Almond Bar"/>
    <x v="5"/>
    <s v="Chocolates &amp; Candies"/>
    <x v="209"/>
    <n v="65"/>
    <n v="65"/>
    <s v="Granola &amp; Cereal Bars"/>
    <n v="4.2"/>
    <n v="0"/>
    <n v="0"/>
    <x v="1"/>
  </r>
  <r>
    <s v="Cutter"/>
    <x v="2"/>
    <s v="Stationery"/>
    <x v="228"/>
    <n v="29.4"/>
    <n v="30"/>
    <s v="Scissor, Glue &amp; Tape"/>
    <n v="3.5"/>
    <n v="0.60000000000000142"/>
    <n v="2.0000000000000049"/>
    <x v="1"/>
  </r>
  <r>
    <s v="Sea Salt"/>
    <x v="4"/>
    <s v="Salt, Sugar &amp; Jaggery"/>
    <x v="21"/>
    <n v="180"/>
    <n v="180"/>
    <s v="Salts"/>
    <n v="4.2"/>
    <n v="0"/>
    <n v="0"/>
    <x v="1"/>
  </r>
  <r>
    <s v="Lunch Box - Stainless Steel, Executive, Red"/>
    <x v="1"/>
    <s v="Steel Utensils"/>
    <x v="408"/>
    <n v="565"/>
    <n v="565"/>
    <s v="Steel Lunch Boxes"/>
    <n v="4.4000000000000004"/>
    <n v="0"/>
    <n v="0"/>
    <x v="2"/>
  </r>
  <r>
    <s v="Cocktail Napkin - 2 Ply -100% Virgin Pulp/Paper"/>
    <x v="2"/>
    <s v="Disposables, Garbage Bag"/>
    <x v="318"/>
    <n v="48"/>
    <n v="72"/>
    <s v="Paper Napkin, Tissue Box"/>
    <n v="4.0999999999999996"/>
    <n v="24"/>
    <n v="33.333333333333336"/>
    <x v="1"/>
  </r>
  <r>
    <s v="Microwave Popcorn - Butter"/>
    <x v="5"/>
    <s v="Snacks &amp; Namkeen"/>
    <x v="93"/>
    <n v="22.5"/>
    <n v="25"/>
    <s v="Chips &amp; Corn Snacks"/>
    <n v="4.2"/>
    <n v="2.5"/>
    <n v="10"/>
    <x v="1"/>
  </r>
  <r>
    <s v="Tikka Masala Sauce"/>
    <x v="5"/>
    <s v="Ready To Cook &amp; Eat"/>
    <x v="948"/>
    <n v="99"/>
    <n v="99"/>
    <s v="Heat &amp; Eat Ready Meals"/>
    <n v="4.0999999999999996"/>
    <n v="0"/>
    <n v="0"/>
    <x v="1"/>
  </r>
  <r>
    <s v="Relax Lavender Face &amp; Body Mist"/>
    <x v="0"/>
    <s v="Skin Care"/>
    <x v="78"/>
    <n v="225"/>
    <n v="250"/>
    <s v="Face Care"/>
    <n v="3"/>
    <n v="25"/>
    <n v="10"/>
    <x v="0"/>
  </r>
  <r>
    <s v="Disinfectant Surface &amp; Floor Cleaner Liquid - Citrus, Kills 99.9% Germs"/>
    <x v="2"/>
    <s v="All Purpose Cleaners"/>
    <x v="554"/>
    <n v="809"/>
    <n v="809"/>
    <s v="Floor &amp; Other Cleaners"/>
    <n v="4.3"/>
    <n v="0"/>
    <n v="0"/>
    <x v="2"/>
  </r>
  <r>
    <s v="Rosee Non Alcoholic 0.0% Beer"/>
    <x v="3"/>
    <s v="Drinks &amp; Beverages"/>
    <x v="1349"/>
    <n v="100"/>
    <n v="100"/>
    <s v="Non-Alcoholic Beer, Wine"/>
    <n v="4.2"/>
    <n v="0"/>
    <n v="0"/>
    <x v="1"/>
  </r>
  <r>
    <s v="Dark Milk Chocolate Bar"/>
    <x v="5"/>
    <s v="Chocolates &amp; Candies"/>
    <x v="30"/>
    <n v="89.1"/>
    <n v="99"/>
    <s v="Chocolates"/>
    <n v="4.2"/>
    <n v="9.9000000000000057"/>
    <n v="10.000000000000005"/>
    <x v="1"/>
  </r>
  <r>
    <s v="Black Chana Atta - Sattu"/>
    <x v="3"/>
    <s v="Cooking &amp; Baking Needs"/>
    <x v="395"/>
    <n v="149"/>
    <n v="149"/>
    <s v="Flours &amp; Pre-Mixes"/>
    <n v="4.3"/>
    <n v="0"/>
    <n v="0"/>
    <x v="1"/>
  </r>
  <r>
    <s v="Millet Pancake Mix - Banana, Choco-Chip &amp; Supergrains"/>
    <x v="3"/>
    <s v="Cooking &amp; Baking Needs"/>
    <x v="83"/>
    <n v="149"/>
    <n v="149"/>
    <s v="Flours &amp; Pre-Mixes"/>
    <n v="4.2"/>
    <n v="0"/>
    <n v="0"/>
    <x v="1"/>
  </r>
  <r>
    <s v="Thyme"/>
    <x v="3"/>
    <s v="Cooking &amp; Baking Needs"/>
    <x v="139"/>
    <n v="99"/>
    <n v="99"/>
    <s v="Herbs, Seasonings &amp; Rubs"/>
    <n v="4.3"/>
    <n v="0"/>
    <n v="0"/>
    <x v="1"/>
  </r>
  <r>
    <s v="Baby ToothBrush"/>
    <x v="0"/>
    <s v="Oral Care"/>
    <x v="346"/>
    <n v="28.05"/>
    <n v="33"/>
    <s v="Toothbrush"/>
    <n v="4.0999999999999996"/>
    <n v="4.9499999999999993"/>
    <n v="14.999999999999998"/>
    <x v="1"/>
  </r>
  <r>
    <s v="Tape - Brown, 5K, 2 inches"/>
    <x v="2"/>
    <s v="Stationery"/>
    <x v="745"/>
    <n v="151"/>
    <n v="151"/>
    <s v="Scissor, Glue &amp; Tape"/>
    <n v="3.9"/>
    <n v="0"/>
    <n v="0"/>
    <x v="1"/>
  </r>
  <r>
    <s v="Induction Base Steel Kadai With Glass Lid - 20 cm, Fiesta"/>
    <x v="1"/>
    <s v="Cookware &amp; Non Stick"/>
    <x v="131"/>
    <n v="499"/>
    <n v="695"/>
    <s v="Kadai &amp; Fry Pans"/>
    <n v="2.8"/>
    <n v="196"/>
    <n v="28.201438848920862"/>
    <x v="0"/>
  </r>
  <r>
    <s v="Raindrops Concentrated Perfume Free From Alcohol For Women"/>
    <x v="0"/>
    <s v="Fragrances &amp; Deos"/>
    <x v="397"/>
    <n v="600"/>
    <n v="750"/>
    <s v="Attar"/>
    <n v="3.8"/>
    <n v="150"/>
    <n v="20"/>
    <x v="2"/>
  </r>
  <r>
    <s v="Kitchen Roll - 2 Ply, 1 Roll"/>
    <x v="2"/>
    <s v="Disposables, Garbage Bag"/>
    <x v="286"/>
    <n v="95"/>
    <n v="95"/>
    <s v="Toilet Paper"/>
    <n v="3.8"/>
    <n v="0"/>
    <n v="0"/>
    <x v="1"/>
  </r>
  <r>
    <s v="Assam Tea Bag"/>
    <x v="6"/>
    <s v="Tea"/>
    <x v="196"/>
    <n v="57"/>
    <n v="95"/>
    <s v="Tea Bags"/>
    <n v="4.2"/>
    <n v="38"/>
    <n v="40"/>
    <x v="1"/>
  </r>
  <r>
    <s v="Ragi Vermicelli - Finger Millet-Semiya"/>
    <x v="5"/>
    <s v="Noodle, Pasta, Vermicelli"/>
    <x v="306"/>
    <n v="25"/>
    <n v="25"/>
    <s v="Vermicelli"/>
    <n v="3.9"/>
    <n v="0"/>
    <n v="0"/>
    <x v="1"/>
  </r>
  <r>
    <s v="Night Saffron Anti Ageing &amp; Brightening Cream With Kashmiri Saffron &amp; Bio Retinol"/>
    <x v="0"/>
    <s v="Skin Care"/>
    <x v="843"/>
    <n v="590.75"/>
    <n v="695"/>
    <s v="Face Care"/>
    <n v="4"/>
    <n v="104.25"/>
    <n v="15"/>
    <x v="2"/>
  </r>
  <r>
    <s v="Soda - Fizz, Jeera Masala"/>
    <x v="6"/>
    <s v="Energy &amp; Soft Drinks"/>
    <x v="1350"/>
    <n v="35"/>
    <n v="35"/>
    <s v="Cold Drinks"/>
    <n v="4.0999999999999996"/>
    <n v="0"/>
    <n v="0"/>
    <x v="1"/>
  </r>
  <r>
    <s v="Scrub Pad - 2 in 1 (Sponge+Scrub Pad)"/>
    <x v="2"/>
    <s v="Mops, Brushes &amp; Scrubs"/>
    <x v="409"/>
    <n v="30"/>
    <n v="30"/>
    <s v="Utensil Scrub-Pad, Glove"/>
    <n v="3.9"/>
    <n v="0"/>
    <n v="0"/>
    <x v="1"/>
  </r>
  <r>
    <s v="Awadhi Dum Biryani Masala"/>
    <x v="3"/>
    <s v="Cooking &amp; Baking Needs"/>
    <x v="310"/>
    <n v="139.5"/>
    <n v="155"/>
    <s v="Curry Paste, Coconut Milk"/>
    <n v="2.2999999999999998"/>
    <n v="15.5"/>
    <n v="10"/>
    <x v="1"/>
  </r>
  <r>
    <s v="Filter Coffee Decoction"/>
    <x v="6"/>
    <s v="Coffee"/>
    <x v="1351"/>
    <n v="120"/>
    <n v="120"/>
    <s v="Ground Coffee"/>
    <n v="3.7"/>
    <n v="0"/>
    <n v="0"/>
    <x v="1"/>
  </r>
  <r>
    <s v="Pasta - Gomiti 39"/>
    <x v="3"/>
    <s v="Pasta, Soup &amp; Noodles"/>
    <x v="404"/>
    <n v="210"/>
    <n v="210"/>
    <s v="Pastas &amp; Spaghetti"/>
    <n v="5"/>
    <n v="0"/>
    <n v="0"/>
    <x v="0"/>
  </r>
  <r>
    <s v="Cockroach Killer Spray"/>
    <x v="2"/>
    <s v="Fresheners &amp; Repellents"/>
    <x v="589"/>
    <n v="248"/>
    <n v="266"/>
    <s v="Insect Repellent"/>
    <n v="4"/>
    <n v="18"/>
    <n v="6.7669172932330826"/>
    <x v="0"/>
  </r>
  <r>
    <s v="Oil Clear Clay D-Tox Deep Cleansing Icy Face Wash"/>
    <x v="0"/>
    <s v="Men's Grooming"/>
    <x v="165"/>
    <n v="89.1"/>
    <n v="99"/>
    <s v="Face &amp; Body"/>
    <n v="4.0999999999999996"/>
    <n v="9.9000000000000057"/>
    <n v="10.000000000000005"/>
    <x v="1"/>
  </r>
  <r>
    <s v="Steel Storage/Lunch Container - No.10, Blue, Klip It"/>
    <x v="1"/>
    <s v="Steel Utensils"/>
    <x v="226"/>
    <n v="89"/>
    <n v="139"/>
    <s v="Steel Storage Containers"/>
    <n v="4"/>
    <n v="50"/>
    <n v="35.97122302158273"/>
    <x v="1"/>
  </r>
  <r>
    <s v="Garlic Naan"/>
    <x v="5"/>
    <s v="Frozen Veggies &amp; Snacks"/>
    <x v="1031"/>
    <n v="57.5"/>
    <n v="115"/>
    <s v="Frozen Indian Breads"/>
    <n v="3.8"/>
    <n v="57.5"/>
    <n v="50"/>
    <x v="1"/>
  </r>
  <r>
    <s v="Dog Spray - FreshCoat"/>
    <x v="1"/>
    <s v="Pet Food &amp; Accessories"/>
    <x v="954"/>
    <n v="520"/>
    <n v="520"/>
    <s v="Pet Cleaning &amp; Grooming"/>
    <n v="4.3"/>
    <n v="0"/>
    <n v="0"/>
    <x v="2"/>
  </r>
  <r>
    <s v="Instant Soup - Sweetcorn Chicken"/>
    <x v="5"/>
    <s v="Ready To Cook &amp; Eat"/>
    <x v="263"/>
    <n v="60"/>
    <n v="60"/>
    <s v="Soups"/>
    <n v="3.8"/>
    <n v="0"/>
    <n v="0"/>
    <x v="1"/>
  </r>
  <r>
    <s v="Silky Round Basket 333 - Big, With Lid"/>
    <x v="2"/>
    <s v="Bins &amp; Bathroom Ware"/>
    <x v="3"/>
    <n v="249"/>
    <n v="262"/>
    <s v="Buckets &amp; Mugs"/>
    <n v="5"/>
    <n v="13"/>
    <n v="4.9618320610687023"/>
    <x v="0"/>
  </r>
  <r>
    <s v="Premium Digital Tampon - Medium Flow, FDA Approved"/>
    <x v="0"/>
    <s v="Feminine Hygiene"/>
    <x v="565"/>
    <n v="200.6"/>
    <n v="295"/>
    <s v="Tampons &amp; Menstrual Cups"/>
    <n v="4.8"/>
    <n v="94.4"/>
    <n v="32"/>
    <x v="0"/>
  </r>
  <r>
    <s v="Baby Soap"/>
    <x v="8"/>
    <s v="Baby Bath &amp; Hygiene"/>
    <x v="346"/>
    <n v="90.25"/>
    <n v="95"/>
    <s v="Baby Bath"/>
    <n v="4.4000000000000004"/>
    <n v="4.75"/>
    <n v="5"/>
    <x v="1"/>
  </r>
  <r>
    <s v="Luxor Plastic Fruit &amp; Vegetable Plastic Basket With Lid - Assorted Colour"/>
    <x v="2"/>
    <s v="Bins &amp; Bathroom Ware"/>
    <x v="494"/>
    <n v="109"/>
    <n v="128"/>
    <s v="Laundry, Storage Baskets"/>
    <n v="2.7"/>
    <n v="19"/>
    <n v="14.84375"/>
    <x v="1"/>
  </r>
  <r>
    <s v="My Story For Him - Perfumed Deodorant Natural Spray"/>
    <x v="0"/>
    <s v="Men's Grooming"/>
    <x v="511"/>
    <n v="295"/>
    <n v="295"/>
    <s v="Men's Deodorants"/>
    <n v="2"/>
    <n v="0"/>
    <n v="0"/>
    <x v="0"/>
  </r>
  <r>
    <s v="Spin Mop With Twin Bucket"/>
    <x v="2"/>
    <s v="Mops, Brushes &amp; Scrubs"/>
    <x v="285"/>
    <n v="1299"/>
    <n v="1699"/>
    <s v="Mops, Wipers"/>
    <n v="2.7"/>
    <n v="400"/>
    <n v="23.543260741612713"/>
    <x v="2"/>
  </r>
  <r>
    <s v="Basmati Rice - Golden Sella (Parboiled)"/>
    <x v="4"/>
    <s v="Rice &amp; Rice Products"/>
    <x v="34"/>
    <n v="190"/>
    <n v="218"/>
    <s v="Basmati Rice"/>
    <n v="3.7"/>
    <n v="28"/>
    <n v="12.844036697247706"/>
    <x v="1"/>
  </r>
  <r>
    <s v="Herbal Peach Soap"/>
    <x v="0"/>
    <s v="Bath &amp; Hand Wash"/>
    <x v="121"/>
    <n v="70"/>
    <n v="70"/>
    <s v="Bathing Bars &amp; Soaps"/>
    <n v="4.5"/>
    <n v="0"/>
    <n v="0"/>
    <x v="1"/>
  </r>
  <r>
    <s v="Bathing Soap - Kesar &amp; Milk Cream"/>
    <x v="0"/>
    <s v="Bath &amp; Hand Wash"/>
    <x v="69"/>
    <n v="79.8"/>
    <n v="84"/>
    <s v="Bathing Bars &amp; Soaps"/>
    <n v="4.3"/>
    <n v="4.2000000000000028"/>
    <n v="5.0000000000000036"/>
    <x v="1"/>
  </r>
  <r>
    <s v="Handwash - Rose"/>
    <x v="0"/>
    <s v="Bath &amp; Hand Wash"/>
    <x v="117"/>
    <n v="75"/>
    <n v="75"/>
    <s v="Hand Wash &amp; Sanitizers"/>
    <n v="4"/>
    <n v="0"/>
    <n v="0"/>
    <x v="1"/>
  </r>
  <r>
    <s v="Shower Gel - Lemongrass &amp; Jojoba"/>
    <x v="0"/>
    <s v="Bath &amp; Hand Wash"/>
    <x v="631"/>
    <n v="55"/>
    <n v="55"/>
    <s v="Shower Gel &amp; Body Wash"/>
    <n v="4.0999999999999996"/>
    <n v="0"/>
    <n v="0"/>
    <x v="1"/>
  </r>
  <r>
    <s v="Multipurpose Disinfectant Liquid - Kills 99.9% Germs, Anti-bacterial, for Home &amp; Personal Hygiene, Aqua Fragrance"/>
    <x v="2"/>
    <s v="Detergents &amp; Dishwash"/>
    <x v="75"/>
    <n v="232.5"/>
    <n v="310"/>
    <s v="Dishwash Liquids &amp; Pastes"/>
    <n v="4.2"/>
    <n v="77.5"/>
    <n v="25"/>
    <x v="0"/>
  </r>
  <r>
    <s v="Sour Cream &amp; Onion"/>
    <x v="3"/>
    <s v="Sauces, Spreads &amp; Dips"/>
    <x v="144"/>
    <n v="95"/>
    <n v="95"/>
    <s v="Nachos &amp; Chips"/>
    <n v="2.8"/>
    <n v="0"/>
    <n v="0"/>
    <x v="1"/>
  </r>
  <r>
    <s v="Scissors - Trim Cut"/>
    <x v="2"/>
    <s v="Stationery"/>
    <x v="418"/>
    <n v="123"/>
    <n v="125"/>
    <s v="Scissor, Glue &amp; Tape"/>
    <n v="3.7"/>
    <n v="2"/>
    <n v="1.6"/>
    <x v="1"/>
  </r>
  <r>
    <s v="Donald Ceramic Milk &amp; Coffee Mug ZS-DB-04"/>
    <x v="1"/>
    <s v="Crockery &amp; Cutlery"/>
    <x v="624"/>
    <n v="179"/>
    <n v="229"/>
    <s v="Cups, Mugs &amp; Tumblers"/>
    <n v="4.2"/>
    <n v="50"/>
    <n v="21.834061135371179"/>
    <x v="1"/>
  </r>
  <r>
    <s v="Wafers - Waffy (Pineapple Flavor)"/>
    <x v="5"/>
    <s v="Biscuits &amp; Cookies"/>
    <x v="221"/>
    <n v="22.5"/>
    <n v="45"/>
    <s v="Cream Biscuits &amp; Wafers"/>
    <n v="4.2"/>
    <n v="22.5"/>
    <n v="50"/>
    <x v="1"/>
  </r>
  <r>
    <s v="Multi Surface Protectant"/>
    <x v="2"/>
    <s v="All Purpose Cleaners"/>
    <x v="1307"/>
    <n v="249"/>
    <n v="349"/>
    <s v="Floor &amp; Other Cleaners"/>
    <n v="4"/>
    <n v="100"/>
    <n v="28.653295128939828"/>
    <x v="0"/>
  </r>
  <r>
    <s v="Cone - Sandalwood &amp; Camphor"/>
    <x v="2"/>
    <s v="Fresheners &amp; Repellents"/>
    <x v="481"/>
    <n v="199"/>
    <n v="199"/>
    <s v="Camphor &amp; Wicks"/>
    <n v="4.3"/>
    <n v="0"/>
    <n v="0"/>
    <x v="1"/>
  </r>
  <r>
    <s v="Bodywash - Aroma Therapy Absolute Relax, Imported Shower Gel"/>
    <x v="0"/>
    <s v="Bath &amp; Hand Wash"/>
    <x v="448"/>
    <n v="298.52"/>
    <n v="398"/>
    <s v="Shower Gel &amp; Body Wash"/>
    <n v="4.3"/>
    <n v="99.480000000000018"/>
    <n v="24.994974874371863"/>
    <x v="0"/>
  </r>
  <r>
    <s v="Naturedrop - Herbal Liquid Dish Wash"/>
    <x v="2"/>
    <s v="Detergents &amp; Dishwash"/>
    <x v="14"/>
    <n v="90"/>
    <n v="90"/>
    <s v="Dishwash Liquids &amp; Pastes"/>
    <n v="4.0999999999999996"/>
    <n v="0"/>
    <n v="0"/>
    <x v="1"/>
  </r>
  <r>
    <s v="Multigrain Atta - Fortified"/>
    <x v="4"/>
    <s v="Atta, Flours &amp; Sooji"/>
    <x v="34"/>
    <n v="426"/>
    <n v="600"/>
    <s v="Atta Whole Wheat"/>
    <n v="4"/>
    <n v="174"/>
    <n v="29"/>
    <x v="0"/>
  </r>
  <r>
    <s v="Pumpkin Seeds - Salted"/>
    <x v="3"/>
    <s v="Snacks, Dry Fruits, Nuts"/>
    <x v="265"/>
    <n v="45"/>
    <n v="45"/>
    <s v="Roasted Seeds &amp; Nuts"/>
    <n v="4.4000000000000004"/>
    <n v="0"/>
    <n v="0"/>
    <x v="1"/>
  </r>
  <r>
    <s v="Orignal Salty  Seeds"/>
    <x v="3"/>
    <s v="Snacks, Dry Fruits, Nuts"/>
    <x v="62"/>
    <n v="70"/>
    <n v="70"/>
    <s v="Roasted Seeds &amp; Nuts"/>
    <n v="4.5"/>
    <n v="0"/>
    <n v="0"/>
    <x v="1"/>
  </r>
  <r>
    <s v="Scrub Sponge With Grip"/>
    <x v="2"/>
    <s v="Mops, Brushes &amp; Scrubs"/>
    <x v="425"/>
    <n v="103.5"/>
    <n v="115"/>
    <s v="Utensil Scrub-Pad, Glove"/>
    <n v="3.5"/>
    <n v="11.5"/>
    <n v="10"/>
    <x v="1"/>
  </r>
  <r>
    <s v="Signature Gold Black Musk &amp; Cedar Wood Perfume"/>
    <x v="0"/>
    <s v="Men's Grooming"/>
    <x v="358"/>
    <n v="315"/>
    <n v="450"/>
    <s v="Perfume"/>
    <n v="4"/>
    <n v="135"/>
    <n v="30"/>
    <x v="0"/>
  </r>
  <r>
    <s v="Spread - Blackcurrant"/>
    <x v="3"/>
    <s v="Sauces, Spreads &amp; Dips"/>
    <x v="1052"/>
    <n v="340"/>
    <n v="340"/>
    <s v="Jams, Marmalade, Spreads"/>
    <n v="2"/>
    <n v="0"/>
    <n v="0"/>
    <x v="0"/>
  </r>
  <r>
    <s v="Star Pet water Bottle - Amber"/>
    <x v="1"/>
    <s v="Storage &amp; Accessories"/>
    <x v="738"/>
    <n v="249"/>
    <n v="329"/>
    <s v="Water &amp; Fridge Bottles"/>
    <n v="4.7"/>
    <n v="80"/>
    <n v="24.316109422492403"/>
    <x v="0"/>
  </r>
  <r>
    <s v="Masala Oats - Chinese"/>
    <x v="5"/>
    <s v="Snacks &amp; Namkeen"/>
    <x v="182"/>
    <n v="18"/>
    <n v="18"/>
    <s v="Oats &amp; Porridge"/>
    <n v="4.0999999999999996"/>
    <n v="0"/>
    <n v="0"/>
    <x v="1"/>
  </r>
  <r>
    <s v="Copper Water Bottle - Plain"/>
    <x v="1"/>
    <s v="Steel Utensils"/>
    <x v="185"/>
    <n v="549"/>
    <n v="1505"/>
    <s v="Plates &amp; Tumblers"/>
    <n v="3.4"/>
    <n v="956"/>
    <n v="63.521594684385384"/>
    <x v="2"/>
  </r>
  <r>
    <s v="Organic Barley"/>
    <x v="4"/>
    <s v="Organic Staples"/>
    <x v="34"/>
    <n v="99"/>
    <n v="119"/>
    <s v="Organic Rice, Other Rice"/>
    <n v="4"/>
    <n v="20"/>
    <n v="16.806722689075631"/>
    <x v="1"/>
  </r>
  <r>
    <s v="Oil Clear Lemon Foaming Face Wash"/>
    <x v="0"/>
    <s v="Skin Care"/>
    <x v="134"/>
    <n v="146.25"/>
    <n v="195"/>
    <s v="Face Care"/>
    <n v="4.2"/>
    <n v="48.75"/>
    <n v="25"/>
    <x v="1"/>
  </r>
  <r>
    <s v="Plastic Zig Zag Carrying Basket - Small, Assorted Colour"/>
    <x v="2"/>
    <s v="Bins &amp; Bathroom Ware"/>
    <x v="894"/>
    <n v="79"/>
    <n v="145"/>
    <s v="Laundry, Storage Baskets"/>
    <n v="2"/>
    <n v="66"/>
    <n v="45.517241379310342"/>
    <x v="1"/>
  </r>
  <r>
    <s v="Mosquito Repellent Cool Gel With Natural Aloe Vera"/>
    <x v="2"/>
    <s v="Fresheners &amp; Repellents"/>
    <x v="166"/>
    <n v="45"/>
    <n v="45"/>
    <s v="Mosquito Repellent"/>
    <n v="4"/>
    <n v="0"/>
    <n v="0"/>
    <x v="1"/>
  </r>
  <r>
    <s v="Fairness Naturals Hair Removal Cream Fair &amp; Soft - Gold, All Skin Types"/>
    <x v="0"/>
    <s v="Feminine Hygiene"/>
    <x v="476"/>
    <n v="65"/>
    <n v="65"/>
    <s v="Hair Removal"/>
    <n v="4.3"/>
    <n v="0"/>
    <n v="0"/>
    <x v="1"/>
  </r>
  <r>
    <s v="Cold Extracted Juice - Mixed Fruit"/>
    <x v="6"/>
    <s v="Fruit Juices &amp; Drinks"/>
    <x v="1352"/>
    <n v="60"/>
    <n v="60"/>
    <s v="Unsweetened, Cold Press"/>
    <n v="3.8"/>
    <n v="0"/>
    <n v="0"/>
    <x v="1"/>
  </r>
  <r>
    <s v="Pink Salt"/>
    <x v="3"/>
    <s v="Cooking &amp; Baking Needs"/>
    <x v="395"/>
    <n v="99"/>
    <n v="99"/>
    <s v="Exotic Sugar &amp; Salt"/>
    <n v="4.0999999999999996"/>
    <n v="0"/>
    <n v="0"/>
    <x v="1"/>
  </r>
  <r>
    <s v="Premium Care New Baby - 24 Diapers"/>
    <x v="8"/>
    <s v="Diapers &amp; Wipes"/>
    <x v="258"/>
    <n v="275"/>
    <n v="299"/>
    <s v="Diapers"/>
    <n v="3.9"/>
    <n v="24"/>
    <n v="8.0267558528428093"/>
    <x v="0"/>
  </r>
  <r>
    <s v="Vermicelli - Finger Millet"/>
    <x v="5"/>
    <s v="Noodle, Pasta, Vermicelli"/>
    <x v="734"/>
    <n v="35"/>
    <n v="35"/>
    <s v="Vermicelli"/>
    <n v="4.2"/>
    <n v="0"/>
    <n v="0"/>
    <x v="1"/>
  </r>
  <r>
    <s v="Stainless Steel Lunch Box/Tiffin Set - Olive Green, BB 577 3"/>
    <x v="1"/>
    <s v="Steel Utensils"/>
    <x v="112"/>
    <n v="829"/>
    <n v="995"/>
    <s v="Lunch Boxes"/>
    <n v="4.0999999999999996"/>
    <n v="166"/>
    <n v="16.683417085427134"/>
    <x v="2"/>
  </r>
  <r>
    <s v="Natural White  Day -SPF 24  Glowing Fairness Cream"/>
    <x v="0"/>
    <s v="Skin Care"/>
    <x v="149"/>
    <n v="292"/>
    <n v="365"/>
    <s v="Face Care"/>
    <n v="3.9"/>
    <n v="73"/>
    <n v="20"/>
    <x v="0"/>
  </r>
  <r>
    <s v="Natural Honey Dhoop Sticks - FG10885HNYB"/>
    <x v="2"/>
    <s v="Pooja Needs"/>
    <x v="68"/>
    <n v="45"/>
    <n v="50"/>
    <s v="Agarbatti, Incense Sticks"/>
    <n v="3.6"/>
    <n v="5"/>
    <n v="10"/>
    <x v="1"/>
  </r>
  <r>
    <s v="Soft &amp; Fresh Bathing Bar with 98% Pure Glycerine &amp; Mint Extracts"/>
    <x v="0"/>
    <s v="Bath &amp; Hand Wash"/>
    <x v="60"/>
    <n v="189"/>
    <n v="209"/>
    <s v="Bathing Bars &amp; Soaps"/>
    <n v="4.3"/>
    <n v="20"/>
    <n v="9.5693779904306222"/>
    <x v="1"/>
  </r>
  <r>
    <s v="Refreshing Menthol Bath Soap"/>
    <x v="0"/>
    <s v="Men's Grooming"/>
    <x v="171"/>
    <n v="175.5"/>
    <n v="195"/>
    <s v="Bath &amp; Shower"/>
    <n v="4.3"/>
    <n v="19.5"/>
    <n v="10"/>
    <x v="1"/>
  </r>
  <r>
    <s v="Cream"/>
    <x v="7"/>
    <s v="Dairy"/>
    <x v="813"/>
    <n v="49"/>
    <n v="54"/>
    <s v="Paneer, Tofu &amp; Cream"/>
    <n v="4"/>
    <n v="5"/>
    <n v="9.2592592592592595"/>
    <x v="1"/>
  </r>
  <r>
    <s v="Body Spray - Voyage"/>
    <x v="0"/>
    <s v="Men's Grooming"/>
    <x v="164"/>
    <n v="216"/>
    <n v="240"/>
    <s v="Men's Deodorants"/>
    <n v="4.0999999999999996"/>
    <n v="24"/>
    <n v="10"/>
    <x v="0"/>
  </r>
  <r>
    <s v="Cheese Spice Mix"/>
    <x v="3"/>
    <s v="Cooking &amp; Baking Needs"/>
    <x v="609"/>
    <n v="85.5"/>
    <n v="90"/>
    <s v="Herbs, Seasonings &amp; Rubs"/>
    <n v="3.7"/>
    <n v="4.5"/>
    <n v="5"/>
    <x v="1"/>
  </r>
  <r>
    <s v="Decorative Scented Beaded Candles - Red, BB-1260-1"/>
    <x v="2"/>
    <s v="Pooja Needs"/>
    <x v="111"/>
    <n v="339"/>
    <n v="539"/>
    <s v="Candles &amp; Match Box"/>
    <n v="4"/>
    <n v="200"/>
    <n v="37.105751391465674"/>
    <x v="0"/>
  </r>
  <r>
    <s v="Pickle - Garlic"/>
    <x v="5"/>
    <s v="Pickles &amp; Chutney"/>
    <x v="48"/>
    <n v="120"/>
    <n v="120"/>
    <s v="Other Veg Pickle"/>
    <n v="4.2"/>
    <n v="0"/>
    <n v="0"/>
    <x v="1"/>
  </r>
  <r>
    <s v="Mobile Khakhra - Chocolate"/>
    <x v="5"/>
    <s v="Ready To Cook &amp; Eat"/>
    <x v="729"/>
    <n v="30"/>
    <n v="30"/>
    <s v="Papads, Ready To Fry"/>
    <n v="4.0999999999999996"/>
    <n v="0"/>
    <n v="0"/>
    <x v="1"/>
  </r>
  <r>
    <s v="Cow Ghee/Tuppa - A2 Gir"/>
    <x v="4"/>
    <s v="Organic Staples"/>
    <x v="208"/>
    <n v="828"/>
    <n v="920"/>
    <s v="Ghee &amp; Vanaspati"/>
    <n v="4"/>
    <n v="92"/>
    <n v="10"/>
    <x v="2"/>
  </r>
  <r>
    <s v="Amla Candy - Delicious, Healthy and Digestive"/>
    <x v="3"/>
    <s v="Chocolates &amp; Biscuits"/>
    <x v="936"/>
    <n v="170"/>
    <n v="170"/>
    <s v="Marshmallow, Candy, Jelly"/>
    <n v="4"/>
    <n v="0"/>
    <n v="0"/>
    <x v="1"/>
  </r>
  <r>
    <s v="Bathing Soap - Almond &amp; Honey (Softens, Smoothens &amp; Protects Skin)"/>
    <x v="0"/>
    <s v="Bath &amp; Hand Wash"/>
    <x v="936"/>
    <n v="33"/>
    <n v="33"/>
    <s v="Bathing Bars &amp; Soaps"/>
    <n v="4"/>
    <n v="0"/>
    <n v="0"/>
    <x v="1"/>
  </r>
  <r>
    <s v="Skippar Plastic Storage Container - Green Lid"/>
    <x v="1"/>
    <s v="Storage &amp; Accessories"/>
    <x v="33"/>
    <n v="549"/>
    <n v="1080"/>
    <s v="Containers Sets"/>
    <n v="3.5"/>
    <n v="531"/>
    <n v="49.166666666666664"/>
    <x v="2"/>
  </r>
  <r>
    <s v="Laopala Opalware Dinner Set WL Dainty Swirls"/>
    <x v="1"/>
    <s v="Crockery &amp; Cutlery"/>
    <x v="456"/>
    <n v="1919"/>
    <n v="2395"/>
    <s v="Dinner Sets"/>
    <n v="3.3"/>
    <n v="476"/>
    <n v="19.874739039665972"/>
    <x v="2"/>
  </r>
  <r>
    <s v="Chip N Dip - Jalapeno Pita Chips With Sweet Chilli Garlic Dip"/>
    <x v="3"/>
    <s v="Snacks, Dry Fruits, Nuts"/>
    <x v="563"/>
    <n v="120"/>
    <n v="120"/>
    <s v="Nachos &amp; Chips"/>
    <n v="3.7"/>
    <n v="0"/>
    <n v="0"/>
    <x v="1"/>
  </r>
  <r>
    <s v="Native Haat - Aam Panna"/>
    <x v="6"/>
    <s v="Fruit Juices &amp; Drinks"/>
    <x v="568"/>
    <n v="60"/>
    <n v="70"/>
    <s v="Syrups &amp; Concentrates"/>
    <n v="3.5"/>
    <n v="10"/>
    <n v="14.285714285714286"/>
    <x v="1"/>
  </r>
  <r>
    <s v="Fragrance Body Spray For Men (1000 sprays) - Ultimate"/>
    <x v="0"/>
    <s v="Fragrances &amp; Deos"/>
    <x v="459"/>
    <n v="184"/>
    <n v="230"/>
    <s v="Men's Deodorants"/>
    <n v="4"/>
    <n v="46"/>
    <n v="20"/>
    <x v="1"/>
  </r>
  <r>
    <s v="LED Bulb - 8.5 Watt, Cool Day Light, Ace Saver Base B22"/>
    <x v="1"/>
    <s v="Appliances &amp; Electricals"/>
    <x v="806"/>
    <n v="99"/>
    <n v="170"/>
    <s v="CFL &amp; Led Bulbs"/>
    <n v="4.0999999999999996"/>
    <n v="71"/>
    <n v="41.764705882352942"/>
    <x v="1"/>
  </r>
  <r>
    <s v="Brush &amp; Pumice - Foot (with Handle)"/>
    <x v="0"/>
    <s v="Bath &amp; Hand Wash"/>
    <x v="1353"/>
    <n v="135"/>
    <n v="150"/>
    <s v="Bathing Accessories"/>
    <n v="4"/>
    <n v="15"/>
    <n v="10"/>
    <x v="1"/>
  </r>
  <r>
    <s v="Opalware Ivory Dinner Set - Cherry Petal"/>
    <x v="1"/>
    <s v="Crockery &amp; Cutlery"/>
    <x v="411"/>
    <n v="1889"/>
    <n v="2695"/>
    <s v="Dinner Sets"/>
    <n v="4.5"/>
    <n v="806"/>
    <n v="29.907235621521338"/>
    <x v="2"/>
  </r>
  <r>
    <s v="Gift Box - Mini Happiness"/>
    <x v="3"/>
    <s v="Sauces, Spreads &amp; Dips"/>
    <x v="250"/>
    <n v="320"/>
    <n v="400"/>
    <s v="Honey &amp; Maple Syrup"/>
    <n v="3"/>
    <n v="80"/>
    <n v="20"/>
    <x v="0"/>
  </r>
  <r>
    <s v="Sauce - Hot Peri Peri"/>
    <x v="3"/>
    <s v="Sauces, Spreads &amp; Dips"/>
    <x v="889"/>
    <n v="250"/>
    <n v="250"/>
    <s v="Thai &amp; Asian Sauces"/>
    <n v="4.7"/>
    <n v="0"/>
    <n v="0"/>
    <x v="0"/>
  </r>
  <r>
    <s v="Banana Chips - Lime-N-Onion"/>
    <x v="5"/>
    <s v="Snacks &amp; Namkeen"/>
    <x v="329"/>
    <n v="110"/>
    <n v="110"/>
    <s v="Chips &amp; Corn Snacks"/>
    <n v="5"/>
    <n v="0"/>
    <n v="0"/>
    <x v="1"/>
  </r>
  <r>
    <s v="Superfood Millet - Gujarati Khichdi"/>
    <x v="5"/>
    <s v="Ready To Cook &amp; Eat"/>
    <x v="252"/>
    <n v="43"/>
    <n v="49"/>
    <s v="Heat &amp; Eat Ready Meals"/>
    <n v="3.8"/>
    <n v="6"/>
    <n v="12.244897959183673"/>
    <x v="1"/>
  </r>
  <r>
    <s v="Cat Food - Ocean Fish, Adult"/>
    <x v="1"/>
    <s v="Pet Food &amp; Accessories"/>
    <x v="649"/>
    <n v="849.15"/>
    <n v="999"/>
    <s v="Pet Meals &amp; Treats"/>
    <n v="4.3"/>
    <n v="149.85000000000002"/>
    <n v="15.000000000000002"/>
    <x v="2"/>
  </r>
  <r>
    <s v="Stir Fry Sauce"/>
    <x v="3"/>
    <s v="Cooking &amp; Baking Needs"/>
    <x v="521"/>
    <n v="62.5"/>
    <n v="125"/>
    <s v="Curry Paste, Coconut Milk"/>
    <n v="3.7"/>
    <n v="62.5"/>
    <n v="50"/>
    <x v="1"/>
  </r>
  <r>
    <s v="Chocolate Coated Hazelnuts"/>
    <x v="3"/>
    <s v="Chocolates &amp; Biscuits"/>
    <x v="11"/>
    <n v="400"/>
    <n v="400"/>
    <s v="Luxury Chocolates, Gifts"/>
    <n v="2.9"/>
    <n v="0"/>
    <n v="0"/>
    <x v="0"/>
  </r>
  <r>
    <s v="Organic - Coconut Sugar/Sakkare"/>
    <x v="4"/>
    <s v="Organic Staples"/>
    <x v="427"/>
    <n v="370"/>
    <n v="370"/>
    <s v="Organic Sugar, Jaggery"/>
    <n v="4.3"/>
    <n v="0"/>
    <n v="0"/>
    <x v="0"/>
  </r>
  <r>
    <s v="Naan Chips - Chatpata Pudina"/>
    <x v="3"/>
    <s v="Snacks, Dry Fruits, Nuts"/>
    <x v="563"/>
    <n v="95"/>
    <n v="95"/>
    <s v="Nachos &amp; Chips"/>
    <n v="3.1"/>
    <n v="0"/>
    <n v="0"/>
    <x v="1"/>
  </r>
  <r>
    <s v="Sandal Fairness Body Scrub"/>
    <x v="0"/>
    <s v="Bath &amp; Hand Wash"/>
    <x v="61"/>
    <n v="330"/>
    <n v="440"/>
    <s v="Body Scrubs &amp; Exfoliants"/>
    <n v="2.2999999999999998"/>
    <n v="110"/>
    <n v="25"/>
    <x v="0"/>
  </r>
  <r>
    <s v="Tangy Peanuts - Tomato"/>
    <x v="3"/>
    <s v="Snacks, Dry Fruits, Nuts"/>
    <x v="987"/>
    <n v="60"/>
    <n v="60"/>
    <s v="Roasted Seeds &amp; Nuts"/>
    <n v="2"/>
    <n v="0"/>
    <n v="0"/>
    <x v="1"/>
  </r>
  <r>
    <s v="Decorative Party Light Snowstar String LED Light 7.5 M - Multicolour"/>
    <x v="1"/>
    <s v="Appliances &amp; Electricals"/>
    <x v="1354"/>
    <n v="999"/>
    <n v="999"/>
    <s v="CFL &amp; Led Bulbs"/>
    <n v="3.4"/>
    <n v="0"/>
    <n v="0"/>
    <x v="2"/>
  </r>
  <r>
    <s v="Anti-Dandruff Shampoo - Cool Menthol"/>
    <x v="0"/>
    <s v="Hair Care"/>
    <x v="726"/>
    <n v="798"/>
    <n v="1200"/>
    <s v="Shampoo &amp; Conditioner"/>
    <n v="4.2"/>
    <n v="402"/>
    <n v="33.5"/>
    <x v="2"/>
  </r>
  <r>
    <s v="Premium Basmati Rice"/>
    <x v="5"/>
    <s v="Ready To Cook &amp; Eat"/>
    <x v="1076"/>
    <n v="115"/>
    <n v="115"/>
    <s v="Heat &amp; Eat Ready Meals"/>
    <n v="1"/>
    <n v="0"/>
    <n v="0"/>
    <x v="1"/>
  </r>
  <r>
    <s v="Stamp Pad - Black, 110 x 69 mm"/>
    <x v="2"/>
    <s v="Stationery"/>
    <x v="997"/>
    <n v="40"/>
    <n v="40"/>
    <s v="Notebooks, Files, Folders"/>
    <n v="3.4"/>
    <n v="0"/>
    <n v="0"/>
    <x v="1"/>
  </r>
  <r>
    <s v="Salt With Ajwain"/>
    <x v="7"/>
    <s v="Cookies, Rusk &amp; Khari"/>
    <x v="783"/>
    <n v="45"/>
    <n v="45"/>
    <s v="Premium Cookies"/>
    <n v="4.0999999999999996"/>
    <n v="0"/>
    <n v="0"/>
    <x v="1"/>
  </r>
  <r>
    <s v="NHP 8105 Silky Shine Hot &amp; Cold Foldable Hair Dryer - 1200 Watt"/>
    <x v="0"/>
    <s v="Hair Care"/>
    <x v="746"/>
    <n v="453.6"/>
    <n v="945"/>
    <s v="Tools &amp; Accessories"/>
    <n v="3.8"/>
    <n v="491.4"/>
    <n v="52"/>
    <x v="0"/>
  </r>
  <r>
    <s v="Mayonnaise - Eggless"/>
    <x v="5"/>
    <s v="Spreads, Sauces, Ketchup"/>
    <x v="351"/>
    <n v="62.1"/>
    <n v="69"/>
    <s v="Mayonnaise"/>
    <n v="4.2"/>
    <n v="6.8999999999999986"/>
    <n v="9.9999999999999982"/>
    <x v="1"/>
  </r>
  <r>
    <s v="Dilli Dahi Kebab"/>
    <x v="5"/>
    <s v="Frozen Veggies &amp; Snacks"/>
    <x v="423"/>
    <n v="123.5"/>
    <n v="130"/>
    <s v="Frozen Veg Snacks"/>
    <n v="3.4"/>
    <n v="6.5"/>
    <n v="5"/>
    <x v="1"/>
  </r>
  <r>
    <s v="Red Pepper (Bhut Jolokia) Sauce"/>
    <x v="5"/>
    <s v="Spreads, Sauces, Ketchup"/>
    <x v="251"/>
    <n v="65"/>
    <n v="65"/>
    <s v="Chilli &amp; Soya Sauce"/>
    <n v="4.0999999999999996"/>
    <n v="0"/>
    <n v="0"/>
    <x v="1"/>
  </r>
  <r>
    <s v="Deep Nourish Elbow &amp; Foot Cream"/>
    <x v="0"/>
    <s v="Skin Care"/>
    <x v="148"/>
    <n v="297.5"/>
    <n v="350"/>
    <s v="Body Care"/>
    <n v="4"/>
    <n v="52.5"/>
    <n v="15"/>
    <x v="0"/>
  </r>
  <r>
    <s v="Dry Dates/Kharjura/Chuara"/>
    <x v="4"/>
    <s v="Dry Fruits"/>
    <x v="363"/>
    <n v="449"/>
    <n v="449"/>
    <s v="Other Dry Fruits"/>
    <n v="4.3"/>
    <n v="0"/>
    <n v="0"/>
    <x v="0"/>
  </r>
  <r>
    <s v="Mad Angles - Tomato Madness"/>
    <x v="5"/>
    <s v="Snacks &amp; Namkeen"/>
    <x v="794"/>
    <n v="54"/>
    <n v="60"/>
    <s v="Namkeen &amp; Savoury Snacks"/>
    <n v="4.2"/>
    <n v="6"/>
    <n v="10"/>
    <x v="1"/>
  </r>
  <r>
    <s v="IQ+ Maternal Nutrition With DHA Health Drink - Vanilla Delight Flavour"/>
    <x v="8"/>
    <s v="Mothers &amp; Maternity"/>
    <x v="859"/>
    <n v="515"/>
    <n v="515"/>
    <s v="Maternity Health Supplements"/>
    <n v="4.0999999999999996"/>
    <n v="0"/>
    <n v="0"/>
    <x v="2"/>
  </r>
  <r>
    <s v="Super Lite Advanced - Sunflower Oil"/>
    <x v="4"/>
    <s v="Edible Oils &amp; Ghee"/>
    <x v="517"/>
    <n v="270"/>
    <n v="270"/>
    <s v="Sunflower, Rice Bran Oil"/>
    <n v="4.4000000000000004"/>
    <n v="0"/>
    <n v="0"/>
    <x v="0"/>
  </r>
  <r>
    <s v="Dark Chocolate Orange With Pistachios"/>
    <x v="3"/>
    <s v="Chocolates &amp; Biscuits"/>
    <x v="1355"/>
    <n v="250"/>
    <n v="250"/>
    <s v="Luxury Chocolates, Gifts"/>
    <n v="3"/>
    <n v="0"/>
    <n v="0"/>
    <x v="0"/>
  </r>
  <r>
    <s v="Skin Purifying &amp; Radiant Glow Brightening Scrub - With Mandarin &amp; Green Tea"/>
    <x v="0"/>
    <s v="Skin Care"/>
    <x v="135"/>
    <n v="187.5"/>
    <n v="250"/>
    <s v="Face Care"/>
    <n v="5"/>
    <n v="62.5"/>
    <n v="25"/>
    <x v="1"/>
  </r>
  <r>
    <s v="Fruit &amp; Vegetable Juice - Blends, Lean"/>
    <x v="6"/>
    <s v="Fruit Juices &amp; Drinks"/>
    <x v="1352"/>
    <n v="350.1"/>
    <n v="450"/>
    <s v="Unsweetened, Cold Press"/>
    <n v="4.0999999999999996"/>
    <n v="99.899999999999977"/>
    <n v="22.199999999999996"/>
    <x v="0"/>
  </r>
  <r>
    <s v="Shin Red Super Spicy Noodles - 5-In-1"/>
    <x v="3"/>
    <s v="Pasta, Soup &amp; Noodles"/>
    <x v="918"/>
    <n v="475"/>
    <n v="475"/>
    <s v="Imported Noodles"/>
    <n v="4.4000000000000004"/>
    <n v="0"/>
    <n v="0"/>
    <x v="0"/>
  </r>
  <r>
    <s v="Skimmed Milk Powder"/>
    <x v="3"/>
    <s v="Cooking &amp; Baking Needs"/>
    <x v="204"/>
    <n v="58.5"/>
    <n v="65"/>
    <s v="Baking, Cake Decorations"/>
    <n v="4.5999999999999996"/>
    <n v="6.5"/>
    <n v="10"/>
    <x v="1"/>
  </r>
  <r>
    <s v="Wheat Bran - Germinated"/>
    <x v="5"/>
    <s v="Breakfast Cereals"/>
    <x v="198"/>
    <n v="99"/>
    <n v="99"/>
    <s v="Muesli"/>
    <n v="4.3"/>
    <n v="0"/>
    <n v="0"/>
    <x v="1"/>
  </r>
  <r>
    <s v="Ready To Eat - Paneer Tikka Masala"/>
    <x v="5"/>
    <s v="Ready To Cook &amp; Eat"/>
    <x v="181"/>
    <n v="125"/>
    <n v="135"/>
    <s v="Heat &amp; Eat Ready Meals"/>
    <n v="3.6"/>
    <n v="10"/>
    <n v="7.4074074074074074"/>
    <x v="1"/>
  </r>
  <r>
    <s v="Ghee/Tuppa"/>
    <x v="4"/>
    <s v="Edible Oils &amp; Ghee"/>
    <x v="71"/>
    <n v="145"/>
    <n v="145"/>
    <s v="Ghee &amp; Vanaspati"/>
    <n v="4.2"/>
    <n v="0"/>
    <n v="0"/>
    <x v="1"/>
  </r>
  <r>
    <s v="Himalayan Multiflora Honey"/>
    <x v="3"/>
    <s v="Sauces, Spreads &amp; Dips"/>
    <x v="497"/>
    <n v="170"/>
    <n v="200"/>
    <s v="Honey &amp; Maple Syrup"/>
    <n v="3.7"/>
    <n v="30"/>
    <n v="15"/>
    <x v="1"/>
  </r>
  <r>
    <s v="Taft Classic Hair Spray Extra Strong 3"/>
    <x v="0"/>
    <s v="Hair Care"/>
    <x v="344"/>
    <n v="395"/>
    <n v="395"/>
    <s v="Hair &amp; Scalp Treatment"/>
    <n v="4.3"/>
    <n v="0"/>
    <n v="0"/>
    <x v="0"/>
  </r>
  <r>
    <s v="Combo - Outer Lid Aluminum Pressure Cooker With Common Lid"/>
    <x v="1"/>
    <s v="Cookware &amp; Non Stick"/>
    <x v="615"/>
    <n v="1249"/>
    <n v="2299"/>
    <s v="Pressure Cookers"/>
    <n v="3.6"/>
    <n v="1050"/>
    <n v="45.672031317964333"/>
    <x v="2"/>
  </r>
  <r>
    <s v="Serie Expert B6 + Biotin Inforcer Shampoo"/>
    <x v="0"/>
    <s v="Hair Care"/>
    <x v="290"/>
    <n v="665"/>
    <n v="665"/>
    <s v="Shampoo &amp; Conditioner"/>
    <n v="4.3"/>
    <n v="0"/>
    <n v="0"/>
    <x v="2"/>
  </r>
  <r>
    <s v="Amrakhand - With Real Mango"/>
    <x v="7"/>
    <s v="Dairy"/>
    <x v="94"/>
    <n v="45"/>
    <n v="45"/>
    <s v="Yogurt &amp; Shrikhand"/>
    <n v="3.9"/>
    <n v="0"/>
    <n v="0"/>
    <x v="1"/>
  </r>
  <r>
    <s v="Tan Removal Orange Face Wash"/>
    <x v="0"/>
    <s v="Skin Care"/>
    <x v="134"/>
    <n v="91"/>
    <n v="130"/>
    <s v="Face Care"/>
    <n v="4.3"/>
    <n v="39"/>
    <n v="30"/>
    <x v="1"/>
  </r>
  <r>
    <s v="Beard &amp; Moustache Wax For Ultra Strong Hold - Cedarwood &amp; Mandarin"/>
    <x v="0"/>
    <s v="Men's Grooming"/>
    <x v="468"/>
    <n v="399"/>
    <n v="399"/>
    <s v="Moustache &amp; Beard Care"/>
    <n v="2"/>
    <n v="0"/>
    <n v="0"/>
    <x v="0"/>
  </r>
  <r>
    <s v="Candy - Imli Sweet &amp; Sour"/>
    <x v="5"/>
    <s v="Chocolates &amp; Candies"/>
    <x v="669"/>
    <n v="80"/>
    <n v="80"/>
    <s v="Toffee, Candy &amp; Lollypop"/>
    <n v="3.1"/>
    <n v="0"/>
    <n v="0"/>
    <x v="1"/>
  </r>
  <r>
    <s v="Fardh Dates/Kharjura - Seedless"/>
    <x v="4"/>
    <s v="Dry Fruits"/>
    <x v="990"/>
    <n v="310"/>
    <n v="310"/>
    <s v="Other Dry Fruits"/>
    <n v="3.2"/>
    <n v="0"/>
    <n v="0"/>
    <x v="0"/>
  </r>
  <r>
    <s v="Rechargeable Battery AA 700 Mah With Charger, BP4"/>
    <x v="1"/>
    <s v="Appliances &amp; Electricals"/>
    <x v="541"/>
    <n v="629"/>
    <n v="650"/>
    <s v="Battery &amp; Electrical"/>
    <n v="3.8"/>
    <n v="21"/>
    <n v="3.2307692307692308"/>
    <x v="2"/>
  </r>
  <r>
    <s v="Ribbed Condoms"/>
    <x v="0"/>
    <s v="Health &amp; Medicine"/>
    <x v="212"/>
    <n v="108"/>
    <n v="120"/>
    <s v="Sexual Wellness"/>
    <n v="3.9"/>
    <n v="12"/>
    <n v="10"/>
    <x v="1"/>
  </r>
  <r>
    <s v="Treatment Kit - Froming Face Wash, Toner &amp; Point Gel"/>
    <x v="0"/>
    <s v="Skin Care"/>
    <x v="1356"/>
    <n v="489"/>
    <n v="489"/>
    <s v="Face Care"/>
    <n v="3"/>
    <n v="0"/>
    <n v="0"/>
    <x v="0"/>
  </r>
  <r>
    <s v="Soft Woollens Expert Care Wash Liquid Detergent"/>
    <x v="2"/>
    <s v="Detergents &amp; Dishwash"/>
    <x v="1357"/>
    <n v="108"/>
    <n v="120"/>
    <s v="Detergent Powder, Liquid"/>
    <n v="4.2"/>
    <n v="12"/>
    <n v="10"/>
    <x v="1"/>
  </r>
  <r>
    <s v="Raw White Chia Seeds  - Premium Raw Chia Seeds for Eating"/>
    <x v="3"/>
    <s v="Snacks, Dry Fruits, Nuts"/>
    <x v="17"/>
    <n v="270"/>
    <n v="300"/>
    <s v="Roasted Seeds &amp; Nuts"/>
    <n v="3.6"/>
    <n v="30"/>
    <n v="10"/>
    <x v="0"/>
  </r>
  <r>
    <s v="Lip Butter - Lavender"/>
    <x v="0"/>
    <s v="Skin Care"/>
    <x v="28"/>
    <n v="169.15"/>
    <n v="199"/>
    <s v="Lip Care"/>
    <n v="3.8"/>
    <n v="29.849999999999994"/>
    <n v="14.999999999999998"/>
    <x v="1"/>
  </r>
  <r>
    <s v="Bernard Scot Ice Bucket With Tong &amp; Glasses/Tumblers"/>
    <x v="1"/>
    <s v="Crockery &amp; Cutlery"/>
    <x v="173"/>
    <n v="639"/>
    <n v="790"/>
    <s v="Glassware"/>
    <n v="5"/>
    <n v="151"/>
    <n v="19.11392405063291"/>
    <x v="2"/>
  </r>
  <r>
    <s v="Mango Pickle"/>
    <x v="5"/>
    <s v="Pickles &amp; Chutney"/>
    <x v="1358"/>
    <n v="180"/>
    <n v="180"/>
    <s v="Lime &amp; Mango Pickle"/>
    <n v="3.8"/>
    <n v="0"/>
    <n v="0"/>
    <x v="1"/>
  </r>
  <r>
    <s v="Lavender Oil"/>
    <x v="0"/>
    <s v="Skin Care"/>
    <x v="28"/>
    <n v="570"/>
    <n v="750"/>
    <s v="Aromatherapy"/>
    <n v="3"/>
    <n v="180"/>
    <n v="24"/>
    <x v="2"/>
  </r>
  <r>
    <s v="Splashers Large - 11 Disposable Swim Diaper Pants"/>
    <x v="8"/>
    <s v="Diapers &amp; Wipes"/>
    <x v="258"/>
    <n v="999"/>
    <n v="999"/>
    <s v="Diapers"/>
    <n v="3"/>
    <n v="0"/>
    <n v="0"/>
    <x v="2"/>
  </r>
  <r>
    <s v="Stainless Steel Desert Spoon - Wednesde"/>
    <x v="1"/>
    <s v="Crockery &amp; Cutlery"/>
    <x v="131"/>
    <n v="169"/>
    <n v="225"/>
    <s v="Cutlery, Spoon &amp; Fork"/>
    <n v="4.3"/>
    <n v="56"/>
    <n v="24.888888888888889"/>
    <x v="1"/>
  </r>
  <r>
    <s v="Chips - Frames"/>
    <x v="5"/>
    <s v="Snacks &amp; Namkeen"/>
    <x v="66"/>
    <n v="42"/>
    <n v="42"/>
    <s v="Chips &amp; Corn Snacks"/>
    <n v="3.8"/>
    <n v="0"/>
    <n v="0"/>
    <x v="1"/>
  </r>
  <r>
    <s v="Kidney Beans - Dark Red"/>
    <x v="3"/>
    <s v="Tinned &amp; Processed Food"/>
    <x v="255"/>
    <n v="140"/>
    <n v="140"/>
    <s v="Beans &amp; Pulses"/>
    <n v="4.3"/>
    <n v="0"/>
    <n v="0"/>
    <x v="1"/>
  </r>
  <r>
    <s v="Stainless Steel Dustbin / Garbage Bin Pedal - Perforated"/>
    <x v="2"/>
    <s v="Bins &amp; Bathroom Ware"/>
    <x v="1227"/>
    <n v="1049"/>
    <n v="1199"/>
    <s v="Dustbins"/>
    <n v="2"/>
    <n v="150"/>
    <n v="12.510425354462052"/>
    <x v="2"/>
  </r>
  <r>
    <s v="Pure Melamine Dora Veg Bowl - Diza"/>
    <x v="1"/>
    <s v="Crockery &amp; Cutlery"/>
    <x v="1201"/>
    <n v="75"/>
    <n v="75"/>
    <s v="Plates &amp; Bowls"/>
    <n v="1"/>
    <n v="0"/>
    <n v="0"/>
    <x v="1"/>
  </r>
  <r>
    <s v="Fusion Proglide - Styler Razor"/>
    <x v="0"/>
    <s v="Men's Grooming"/>
    <x v="44"/>
    <n v="1104"/>
    <n v="1840"/>
    <s v="Shaving Care"/>
    <n v="2.8"/>
    <n v="736"/>
    <n v="40"/>
    <x v="2"/>
  </r>
  <r>
    <s v="Milk Chocolate Candies"/>
    <x v="3"/>
    <s v="Chocolates &amp; Biscuits"/>
    <x v="1359"/>
    <n v="30"/>
    <n v="30"/>
    <s v="International Chocolates"/>
    <n v="3.8"/>
    <n v="0"/>
    <n v="0"/>
    <x v="1"/>
  </r>
  <r>
    <s v="Excellence Creme Hair Color"/>
    <x v="0"/>
    <s v="Hair Care"/>
    <x v="412"/>
    <n v="527"/>
    <n v="620"/>
    <s v="Hair Color"/>
    <n v="4.0999999999999996"/>
    <n v="93"/>
    <n v="15"/>
    <x v="2"/>
  </r>
  <r>
    <s v="Healthy Nutmix - Premium International"/>
    <x v="3"/>
    <s v="Snacks, Dry Fruits, Nuts"/>
    <x v="56"/>
    <n v="489.1"/>
    <n v="730"/>
    <s v="Roasted Seeds &amp; Nuts"/>
    <n v="3.8"/>
    <n v="240.89999999999998"/>
    <n v="32.999999999999993"/>
    <x v="0"/>
  </r>
  <r>
    <s v="Paneer Zing Cool"/>
    <x v="5"/>
    <s v="Frozen Veggies &amp; Snacks"/>
    <x v="1284"/>
    <n v="254.15"/>
    <n v="299"/>
    <s v="Frozen Veg Snacks"/>
    <n v="5"/>
    <n v="44.849999999999994"/>
    <n v="14.999999999999996"/>
    <x v="0"/>
  </r>
  <r>
    <s v="Cold Extracted Juice - Basics, Aloe Vera Lemonade"/>
    <x v="6"/>
    <s v="Fruit Juices &amp; Drinks"/>
    <x v="1352"/>
    <n v="180"/>
    <n v="180"/>
    <s v="Unsweetened, Cold Press"/>
    <n v="4"/>
    <n v="0"/>
    <n v="0"/>
    <x v="1"/>
  </r>
  <r>
    <s v="Cadila Old Fashion Whisky Juice Glass"/>
    <x v="1"/>
    <s v="Crockery &amp; Cutlery"/>
    <x v="1360"/>
    <n v="279"/>
    <n v="449"/>
    <s v="Glassware"/>
    <n v="4"/>
    <n v="170"/>
    <n v="37.861915367483299"/>
    <x v="0"/>
  </r>
  <r>
    <s v="Fields of Gold Organic Red Beaten Rice"/>
    <x v="4"/>
    <s v="Organic Staples"/>
    <x v="128"/>
    <n v="58.2"/>
    <n v="60"/>
    <s v="Organic Rice, Other Rice"/>
    <n v="4.5"/>
    <n v="1.7999999999999972"/>
    <n v="2.9999999999999951"/>
    <x v="1"/>
  </r>
  <r>
    <s v="Baby Dry Medium (6-11 kg) - 66 Diapers"/>
    <x v="8"/>
    <s v="Diapers &amp; Wipes"/>
    <x v="258"/>
    <n v="828.71"/>
    <n v="1049"/>
    <s v="Diapers"/>
    <n v="4"/>
    <n v="220.28999999999996"/>
    <n v="20.999999999999996"/>
    <x v="2"/>
  </r>
  <r>
    <s v="Sauce - Light Soya"/>
    <x v="3"/>
    <s v="Sauces, Spreads &amp; Dips"/>
    <x v="46"/>
    <n v="245"/>
    <n v="245"/>
    <s v="Thai &amp; Asian Sauces"/>
    <n v="4.4000000000000004"/>
    <n v="0"/>
    <n v="0"/>
    <x v="0"/>
  </r>
  <r>
    <s v="Bio Renew Vitamin E With Cocoa Butter Shampoo"/>
    <x v="0"/>
    <s v="Hair Care"/>
    <x v="246"/>
    <n v="432"/>
    <n v="600"/>
    <s v="Shampoo &amp; Conditioner"/>
    <n v="4"/>
    <n v="168"/>
    <n v="28"/>
    <x v="0"/>
  </r>
  <r>
    <s v="Dark Chocolate Peanut Butter"/>
    <x v="3"/>
    <s v="Sauces, Spreads &amp; Dips"/>
    <x v="191"/>
    <n v="194.22"/>
    <n v="249"/>
    <s v="Chocolate, Peanut Spread"/>
    <n v="4.0999999999999996"/>
    <n v="54.78"/>
    <n v="22"/>
    <x v="1"/>
  </r>
  <r>
    <s v="VapoRub - Super Saver Pack"/>
    <x v="0"/>
    <s v="Health &amp; Medicine"/>
    <x v="1138"/>
    <n v="135"/>
    <n v="135"/>
    <s v="Everyday Medicine"/>
    <n v="4.4000000000000004"/>
    <n v="0"/>
    <n v="0"/>
    <x v="1"/>
  </r>
  <r>
    <s v="Love &amp; Limone Hand Cream"/>
    <x v="0"/>
    <s v="Skin Care"/>
    <x v="1314"/>
    <n v="450"/>
    <n v="450"/>
    <s v="Body Care"/>
    <n v="2"/>
    <n v="0"/>
    <n v="0"/>
    <x v="0"/>
  </r>
  <r>
    <s v="Natural Moisturising Lotion, Enriched with Echinacea &amp; Aloevera"/>
    <x v="0"/>
    <s v="Skin Care"/>
    <x v="904"/>
    <n v="99.5"/>
    <n v="199"/>
    <s v="Face Care"/>
    <n v="1"/>
    <n v="99.5"/>
    <n v="50"/>
    <x v="1"/>
  </r>
  <r>
    <s v="Organic Peanut Butter Crunch - Unsweetened/Gluten Free/ Non-GMO/Vegan"/>
    <x v="5"/>
    <s v="Spreads, Sauces, Ketchup"/>
    <x v="1177"/>
    <n v="499"/>
    <n v="499"/>
    <s v="Choco &amp; Nut Spread"/>
    <n v="4.3"/>
    <n v="0"/>
    <n v="0"/>
    <x v="0"/>
  </r>
  <r>
    <s v="Red Chilli Flakes Seasoning"/>
    <x v="3"/>
    <s v="Cooking &amp; Baking Needs"/>
    <x v="563"/>
    <n v="99"/>
    <n v="99"/>
    <s v="Herbs, Seasonings &amp; Rubs"/>
    <n v="2.7"/>
    <n v="0"/>
    <n v="0"/>
    <x v="1"/>
  </r>
  <r>
    <s v="Kitchen King Masala"/>
    <x v="4"/>
    <s v="Masalas &amp; Spices"/>
    <x v="490"/>
    <n v="65"/>
    <n v="65"/>
    <s v="Blended Masalas"/>
    <n v="4.3"/>
    <n v="0"/>
    <n v="0"/>
    <x v="1"/>
  </r>
  <r>
    <s v="Assorted Toffees - Ice Cream, Fruits &amp; Cream, Banana, Coffee"/>
    <x v="3"/>
    <s v="Chocolates &amp; Biscuits"/>
    <x v="1361"/>
    <n v="290"/>
    <n v="290"/>
    <s v="Marshmallow, Candy, Jelly"/>
    <n v="5"/>
    <n v="0"/>
    <n v="0"/>
    <x v="0"/>
  </r>
  <r>
    <s v="Organic Besan/Kadale Hittu"/>
    <x v="4"/>
    <s v="Organic Staples"/>
    <x v="43"/>
    <n v="95"/>
    <n v="100"/>
    <s v="Organic Flours"/>
    <n v="4.4000000000000004"/>
    <n v="5"/>
    <n v="5"/>
    <x v="1"/>
  </r>
  <r>
    <s v="Cloth - Kitchen"/>
    <x v="2"/>
    <s v="Mops, Brushes &amp; Scrubs"/>
    <x v="232"/>
    <n v="45"/>
    <n v="45"/>
    <s v="Dust Cloth &amp; Wipes"/>
    <n v="3.1"/>
    <n v="0"/>
    <n v="0"/>
    <x v="1"/>
  </r>
  <r>
    <s v="Deltoid Turbo Face Masks In Grey Mesh With Green Binding - 1S1007, Large"/>
    <x v="0"/>
    <s v="Health &amp; Medicine"/>
    <x v="480"/>
    <n v="275"/>
    <n v="275"/>
    <s v="Face Masks &amp; Safety Gears"/>
    <n v="1"/>
    <n v="0"/>
    <n v="0"/>
    <x v="0"/>
  </r>
  <r>
    <s v="Glaze Hair Wax for Men"/>
    <x v="0"/>
    <s v="Men's Grooming"/>
    <x v="222"/>
    <n v="136"/>
    <n v="170"/>
    <s v="Hair Care &amp; Styling"/>
    <n v="3.3"/>
    <n v="34"/>
    <n v="20"/>
    <x v="1"/>
  </r>
  <r>
    <s v="Sarson Amla Hair Oil"/>
    <x v="0"/>
    <s v="Hair Care"/>
    <x v="1267"/>
    <n v="50"/>
    <n v="50"/>
    <s v="Hair Oil &amp; Serum"/>
    <n v="4"/>
    <n v="0"/>
    <n v="0"/>
    <x v="1"/>
  </r>
  <r>
    <s v="Sports EDT 2"/>
    <x v="0"/>
    <s v="Fragrances &amp; Deos"/>
    <x v="1285"/>
    <n v="489.3"/>
    <n v="699"/>
    <s v="Eau De Toilette"/>
    <n v="1"/>
    <n v="209.7"/>
    <n v="30"/>
    <x v="0"/>
  </r>
  <r>
    <s v="Casting Creme Gloss Hair Color"/>
    <x v="0"/>
    <s v="Hair Care"/>
    <x v="412"/>
    <n v="412"/>
    <n v="550"/>
    <s v="Hair Color"/>
    <n v="3.8"/>
    <n v="138"/>
    <n v="25.09090909090909"/>
    <x v="0"/>
  </r>
  <r>
    <s v="Mixed Fruit Cold Pressed Juice - 100% Natural"/>
    <x v="6"/>
    <s v="Fruit Juices &amp; Drinks"/>
    <x v="1352"/>
    <n v="300"/>
    <n v="400"/>
    <s v="Juices"/>
    <n v="4.0999999999999996"/>
    <n v="100"/>
    <n v="25"/>
    <x v="0"/>
  </r>
  <r>
    <s v="Tea - Yellow Label"/>
    <x v="6"/>
    <s v="Tea"/>
    <x v="1127"/>
    <n v="300"/>
    <n v="300"/>
    <s v="Leaf &amp; Dust Tea"/>
    <n v="4.3"/>
    <n v="0"/>
    <n v="0"/>
    <x v="0"/>
  </r>
  <r>
    <s v="Whey Protein - Malt Beverage health drink with DHA - Chocolate"/>
    <x v="6"/>
    <s v="Health Drink, Supplement"/>
    <x v="1362"/>
    <n v="140"/>
    <n v="175"/>
    <s v="Kids (5+Yrs)"/>
    <n v="4.3"/>
    <n v="35"/>
    <n v="20"/>
    <x v="1"/>
  </r>
  <r>
    <s v="Pista Massage Cream"/>
    <x v="0"/>
    <s v="Skin Care"/>
    <x v="176"/>
    <n v="206"/>
    <n v="275"/>
    <s v="Face Care"/>
    <n v="3.2"/>
    <n v="69"/>
    <n v="25.09090909090909"/>
    <x v="0"/>
  </r>
  <r>
    <s v="Clove Pure Essential Oil"/>
    <x v="0"/>
    <s v="Skin Care"/>
    <x v="61"/>
    <n v="269.5"/>
    <n v="385"/>
    <s v="Aromatherapy"/>
    <n v="1"/>
    <n v="115.5"/>
    <n v="30"/>
    <x v="0"/>
  </r>
  <r>
    <s v="Certified Organic Moringa Powder"/>
    <x v="3"/>
    <s v="Cooking &amp; Baking Needs"/>
    <x v="543"/>
    <n v="232.75"/>
    <n v="245"/>
    <s v="Herbs, Seasonings &amp; Rubs"/>
    <n v="3.5"/>
    <n v="12.25"/>
    <n v="5"/>
    <x v="0"/>
  </r>
  <r>
    <s v="Radler - Non Alcoholic Malt Drink, Mint &amp; Lime"/>
    <x v="6"/>
    <s v="Energy &amp; Soft Drinks"/>
    <x v="1030"/>
    <n v="70"/>
    <n v="70"/>
    <s v="Non Alcoholic Drinks"/>
    <n v="4.0999999999999996"/>
    <n v="0"/>
    <n v="0"/>
    <x v="1"/>
  </r>
  <r>
    <s v="Pasta Penne"/>
    <x v="5"/>
    <s v="Noodle, Pasta, Vermicelli"/>
    <x v="325"/>
    <n v="119"/>
    <n v="140"/>
    <s v="Pasta &amp; Macaroni"/>
    <n v="4.2"/>
    <n v="21"/>
    <n v="15"/>
    <x v="1"/>
  </r>
  <r>
    <s v="Natural Stretch Marks Oil"/>
    <x v="0"/>
    <s v="Skin Care"/>
    <x v="525"/>
    <n v="393"/>
    <n v="393"/>
    <s v="Body Care"/>
    <n v="4.2"/>
    <n v="0"/>
    <n v="0"/>
    <x v="0"/>
  </r>
  <r>
    <s v="Regenerating Day Cream"/>
    <x v="0"/>
    <s v="Skin Care"/>
    <x v="148"/>
    <n v="1550"/>
    <n v="1550"/>
    <s v="Face Care"/>
    <n v="3.7"/>
    <n v="0"/>
    <n v="0"/>
    <x v="2"/>
  </r>
  <r>
    <s v="Turmeric Green Tea"/>
    <x v="6"/>
    <s v="Tea"/>
    <x v="302"/>
    <n v="240"/>
    <n v="400"/>
    <s v="Exotic &amp; Flavoured Tea"/>
    <n v="3.2"/>
    <n v="160"/>
    <n v="40"/>
    <x v="0"/>
  </r>
  <r>
    <s v="Neemraj Oil"/>
    <x v="0"/>
    <s v="Hair Care"/>
    <x v="897"/>
    <n v="410.4"/>
    <n v="432"/>
    <s v="Hair Oil &amp; Serum"/>
    <n v="4.0999999999999996"/>
    <n v="21.600000000000023"/>
    <n v="5.0000000000000053"/>
    <x v="0"/>
  </r>
  <r>
    <s v="Organic - Roasted Channa Dal/Kadale Bele"/>
    <x v="4"/>
    <s v="Organic Staples"/>
    <x v="67"/>
    <n v="53.2"/>
    <n v="56"/>
    <s v="Organic Dals &amp; Pulses"/>
    <n v="4.0999999999999996"/>
    <n v="2.7999999999999972"/>
    <n v="4.9999999999999947"/>
    <x v="1"/>
  </r>
  <r>
    <s v="Germ Kill Spray Foam"/>
    <x v="0"/>
    <s v="Bath &amp; Hand Wash"/>
    <x v="266"/>
    <n v="160"/>
    <n v="160"/>
    <s v="Hand Wash &amp; Sanitizers"/>
    <n v="1.9"/>
    <n v="0"/>
    <n v="0"/>
    <x v="1"/>
  </r>
  <r>
    <s v="Face Mask GP95+ - White, Medium"/>
    <x v="0"/>
    <s v="Health &amp; Medicine"/>
    <x v="75"/>
    <n v="130"/>
    <n v="160"/>
    <s v="Face Masks &amp; Safety Gears"/>
    <n v="3.9"/>
    <n v="30"/>
    <n v="18.75"/>
    <x v="1"/>
  </r>
  <r>
    <s v="G1 Cologne - For Women"/>
    <x v="0"/>
    <s v="Fragrances &amp; Deos"/>
    <x v="36"/>
    <n v="137.5"/>
    <n v="250"/>
    <s v="Women's Deodorants"/>
    <n v="4.0999999999999996"/>
    <n v="112.5"/>
    <n v="45"/>
    <x v="1"/>
  </r>
  <r>
    <s v="Chai/100% Melamine Smart Coffee Cup Set - Yellow"/>
    <x v="1"/>
    <s v="Crockery &amp; Cutlery"/>
    <x v="367"/>
    <n v="499"/>
    <n v="620"/>
    <s v="Cups, Mugs &amp; Tumblers"/>
    <n v="1.4"/>
    <n v="121"/>
    <n v="19.516129032258064"/>
    <x v="0"/>
  </r>
  <r>
    <s v="Mixing Bowl - Glass"/>
    <x v="1"/>
    <s v="Crockery &amp; Cutlery"/>
    <x v="456"/>
    <n v="579"/>
    <n v="650"/>
    <s v="Glassware"/>
    <n v="3.2"/>
    <n v="71"/>
    <n v="10.923076923076923"/>
    <x v="2"/>
  </r>
  <r>
    <s v="Olive Face Scrub"/>
    <x v="0"/>
    <s v="Skin Care"/>
    <x v="61"/>
    <n v="157.5"/>
    <n v="225"/>
    <s v="Face Care"/>
    <n v="4"/>
    <n v="67.5"/>
    <n v="30"/>
    <x v="1"/>
  </r>
  <r>
    <s v="Snack - Pumpkin, Honey Clusters"/>
    <x v="3"/>
    <s v="Snacks, Dry Fruits, Nuts"/>
    <x v="17"/>
    <n v="149"/>
    <n v="149"/>
    <s v="Roasted Seeds &amp; Nuts"/>
    <n v="3.4"/>
    <n v="0"/>
    <n v="0"/>
    <x v="1"/>
  </r>
  <r>
    <s v="Frozen Dessert - Oreo &amp; Creme"/>
    <x v="7"/>
    <s v="Ice Creams &amp; Desserts"/>
    <x v="440"/>
    <n v="220.15"/>
    <n v="259"/>
    <s v="Ice Creams"/>
    <n v="3.8"/>
    <n v="38.849999999999994"/>
    <n v="14.999999999999998"/>
    <x v="0"/>
  </r>
  <r>
    <s v="Ultra Energy Drink - Zero Sugar"/>
    <x v="6"/>
    <s v="Energy &amp; Soft Drinks"/>
    <x v="1363"/>
    <n v="110"/>
    <n v="110"/>
    <s v="Sports &amp; Energy Drinks"/>
    <n v="4.3"/>
    <n v="0"/>
    <n v="0"/>
    <x v="1"/>
  </r>
  <r>
    <s v="Organic Fennel/Sauf"/>
    <x v="4"/>
    <s v="Masalas &amp; Spices"/>
    <x v="335"/>
    <n v="70"/>
    <n v="70"/>
    <s v="Whole Spices"/>
    <n v="4.8"/>
    <n v="0"/>
    <n v="0"/>
    <x v="1"/>
  </r>
  <r>
    <s v="Crunchy Granola Bar - Apple Crunch"/>
    <x v="3"/>
    <s v="Cereals &amp; Breakfast"/>
    <x v="1259"/>
    <n v="52.25"/>
    <n v="55"/>
    <s v="Cereal &amp; Granola Bars"/>
    <n v="3.6"/>
    <n v="2.75"/>
    <n v="5"/>
    <x v="1"/>
  </r>
  <r>
    <s v="Stainless Steel Net Cover - 20 cm"/>
    <x v="1"/>
    <s v="Kitchen Accessories"/>
    <x v="564"/>
    <n v="125"/>
    <n v="165"/>
    <s v="Kitchen Tools &amp; Other Accessories"/>
    <n v="3.8"/>
    <n v="40"/>
    <n v="24.242424242424242"/>
    <x v="1"/>
  </r>
  <r>
    <s v="Safi - Natural Blood Purifier"/>
    <x v="0"/>
    <s v="Health &amp; Medicine"/>
    <x v="1246"/>
    <n v="200"/>
    <n v="200"/>
    <s v="Supplements &amp; Proteins"/>
    <n v="4.7"/>
    <n v="0"/>
    <n v="0"/>
    <x v="1"/>
  </r>
  <r>
    <s v="Energy Bars - Nutty, 4+ Years, 100% Natural &amp; Healthy"/>
    <x v="5"/>
    <s v="Breakfast Cereals"/>
    <x v="138"/>
    <n v="700"/>
    <n v="700"/>
    <s v="Chocolates"/>
    <n v="3.8"/>
    <n v="0"/>
    <n v="0"/>
    <x v="2"/>
  </r>
  <r>
    <s v="Khakhra - Methi (Roasted Wheat Papads Crisps)"/>
    <x v="5"/>
    <s v="Snacks &amp; Namkeen"/>
    <x v="709"/>
    <n v="63"/>
    <n v="70"/>
    <s v="Namkeen &amp; Savoury Snacks"/>
    <n v="4.2"/>
    <n v="7"/>
    <n v="10"/>
    <x v="1"/>
  </r>
  <r>
    <s v="Stamp Pad - Violet"/>
    <x v="2"/>
    <s v="Stationery"/>
    <x v="997"/>
    <n v="40"/>
    <n v="40"/>
    <s v="Scissor, Glue &amp; Tape"/>
    <n v="4.3"/>
    <n v="0"/>
    <n v="0"/>
    <x v="1"/>
  </r>
  <r>
    <s v="Volcanic Stone (MP-14)"/>
    <x v="0"/>
    <s v="Bath &amp; Hand Wash"/>
    <x v="1353"/>
    <n v="175.5"/>
    <n v="195"/>
    <s v="Bathing Accessories"/>
    <n v="3.7"/>
    <n v="19.5"/>
    <n v="10"/>
    <x v="1"/>
  </r>
  <r>
    <s v="Lassi - Rose Flavour"/>
    <x v="7"/>
    <s v="Dairy"/>
    <x v="94"/>
    <n v="140"/>
    <n v="140"/>
    <s v="Buttermilk &amp; Lassi"/>
    <n v="4.3"/>
    <n v="0"/>
    <n v="0"/>
    <x v="1"/>
  </r>
  <r>
    <s v="New Diapers Pants, Large"/>
    <x v="8"/>
    <s v="Diapers &amp; Wipes"/>
    <x v="258"/>
    <n v="195.02"/>
    <n v="199"/>
    <s v="Diapers"/>
    <n v="3.8"/>
    <n v="3.9799999999999898"/>
    <n v="1.9999999999999949"/>
    <x v="1"/>
  </r>
  <r>
    <s v="5X Shave Set - 1 Razor + 4 Cartridges"/>
    <x v="0"/>
    <s v="Men's Grooming"/>
    <x v="468"/>
    <n v="699"/>
    <n v="699"/>
    <s v="Shaving Care"/>
    <n v="4.8"/>
    <n v="0"/>
    <n v="0"/>
    <x v="2"/>
  </r>
  <r>
    <s v="Airtight Storage Plastic Container - Printed, Kitchen Queen, Purple, Small"/>
    <x v="1"/>
    <s v="Storage &amp; Accessories"/>
    <x v="140"/>
    <n v="139"/>
    <n v="243"/>
    <s v="Containers Sets"/>
    <n v="3.4"/>
    <n v="104"/>
    <n v="42.798353909465021"/>
    <x v="1"/>
  </r>
  <r>
    <s v="Organics Indian Masala Tea"/>
    <x v="6"/>
    <s v="Tea"/>
    <x v="449"/>
    <n v="295"/>
    <n v="295"/>
    <s v="Leaf &amp; Dust Tea"/>
    <n v="3.7"/>
    <n v="0"/>
    <n v="0"/>
    <x v="0"/>
  </r>
  <r>
    <s v="Noodles - Fiery Chilli"/>
    <x v="5"/>
    <s v="Noodle, Pasta, Vermicelli"/>
    <x v="312"/>
    <n v="10"/>
    <n v="10"/>
    <s v="Instant Noodles"/>
    <n v="4.0999999999999996"/>
    <n v="0"/>
    <n v="0"/>
    <x v="1"/>
  </r>
  <r>
    <s v="Shining Star SS Casserole"/>
    <x v="1"/>
    <s v="Flask &amp; Casserole"/>
    <x v="140"/>
    <n v="799"/>
    <n v="1156"/>
    <s v="Casserole"/>
    <n v="1"/>
    <n v="357"/>
    <n v="30.882352941176471"/>
    <x v="2"/>
  </r>
  <r>
    <s v="Vatika Long &amp; Black Shampoo - Amla &amp; Bhringraj, Power of 7 NaturalÂ Ingredients"/>
    <x v="0"/>
    <s v="Hair Care"/>
    <x v="186"/>
    <n v="84"/>
    <n v="84"/>
    <s v="Shampoo &amp; Conditioner"/>
    <n v="4.3"/>
    <n v="0"/>
    <n v="0"/>
    <x v="1"/>
  </r>
  <r>
    <s v="Pain Balm Extra Power"/>
    <x v="0"/>
    <s v="Health &amp; Medicine"/>
    <x v="682"/>
    <n v="38"/>
    <n v="38"/>
    <s v="Everyday Medicine"/>
    <n v="4.5"/>
    <n v="0"/>
    <n v="0"/>
    <x v="1"/>
  </r>
  <r>
    <s v="7 O Clock Cartridges - P II With Chromium Enriched Edges"/>
    <x v="0"/>
    <s v="Men's Grooming"/>
    <x v="44"/>
    <n v="131.25"/>
    <n v="175"/>
    <s v="Shaving Care"/>
    <n v="4.4000000000000004"/>
    <n v="43.75"/>
    <n v="25"/>
    <x v="1"/>
  </r>
  <r>
    <s v="Toned Milk"/>
    <x v="7"/>
    <s v="Dairy"/>
    <x v="875"/>
    <n v="49.5"/>
    <n v="56"/>
    <s v="Milk"/>
    <n v="4.2"/>
    <n v="6.5"/>
    <n v="11.607142857142858"/>
    <x v="1"/>
  </r>
  <r>
    <s v="Wonder Pants - Extra Small Size"/>
    <x v="8"/>
    <s v="Diapers &amp; Wipes"/>
    <x v="76"/>
    <n v="1051.3399999999999"/>
    <n v="1149"/>
    <s v="Diapers"/>
    <n v="4.5999999999999996"/>
    <n v="97.660000000000082"/>
    <n v="8.4995648389904321"/>
    <x v="2"/>
  </r>
  <r>
    <s v="Potato Cheese Shotz"/>
    <x v="5"/>
    <s v="Snacks &amp; Namkeen"/>
    <x v="479"/>
    <n v="135"/>
    <n v="135"/>
    <s v="Frozen Veg Snacks"/>
    <n v="3.8"/>
    <n v="0"/>
    <n v="0"/>
    <x v="1"/>
  </r>
  <r>
    <s v="Honey Moisture Mask - For Dry &amp; Damaged Hair"/>
    <x v="0"/>
    <s v="Hair Care"/>
    <x v="1364"/>
    <n v="250"/>
    <n v="250"/>
    <s v="Hair &amp; Scalp Treatment"/>
    <n v="5"/>
    <n v="0"/>
    <n v="0"/>
    <x v="0"/>
  </r>
  <r>
    <s v="Fabric &amp; Carpet Cleaner"/>
    <x v="2"/>
    <s v="All Purpose Cleaners"/>
    <x v="1365"/>
    <n v="460"/>
    <n v="460"/>
    <s v="Floor &amp; Other Cleaners"/>
    <n v="3"/>
    <n v="0"/>
    <n v="0"/>
    <x v="0"/>
  </r>
  <r>
    <s v="Idli Rice"/>
    <x v="4"/>
    <s v="Rice &amp; Rice Products"/>
    <x v="193"/>
    <n v="74"/>
    <n v="110"/>
    <s v="Boiled &amp; Steam Rice"/>
    <n v="4.0999999999999996"/>
    <n v="36"/>
    <n v="32.727272727272727"/>
    <x v="1"/>
  </r>
  <r>
    <s v="Beauty-Full Volume Conditioner"/>
    <x v="0"/>
    <s v="Hair Care"/>
    <x v="579"/>
    <n v="220"/>
    <n v="220"/>
    <s v="Shampoo &amp; Conditioner"/>
    <n v="4.4000000000000004"/>
    <n v="0"/>
    <n v="0"/>
    <x v="0"/>
  </r>
  <r>
    <s v="Maxx Pet Container - Yellow"/>
    <x v="1"/>
    <s v="Storage &amp; Accessories"/>
    <x v="750"/>
    <n v="259"/>
    <n v="259"/>
    <s v="Containers Sets"/>
    <n v="5"/>
    <n v="0"/>
    <n v="0"/>
    <x v="0"/>
  </r>
  <r>
    <s v="Self Defense Pepper Spray"/>
    <x v="0"/>
    <s v="Health &amp; Medicine"/>
    <x v="1366"/>
    <n v="449.1"/>
    <n v="499"/>
    <s v="Everyday Medicine"/>
    <n v="3.3"/>
    <n v="49.899999999999977"/>
    <n v="9.9999999999999964"/>
    <x v="0"/>
  </r>
  <r>
    <s v="Damage Repair Protein Conditioner"/>
    <x v="0"/>
    <s v="Hair Care"/>
    <x v="134"/>
    <n v="140.25"/>
    <n v="165"/>
    <s v="Shampoo &amp; Conditioner"/>
    <n v="4"/>
    <n v="24.75"/>
    <n v="15"/>
    <x v="1"/>
  </r>
  <r>
    <s v="Imli Laddu"/>
    <x v="3"/>
    <s v="Chocolates &amp; Biscuits"/>
    <x v="484"/>
    <n v="102"/>
    <n v="120"/>
    <s v="Marshmallow, Candy, Jelly"/>
    <n v="4"/>
    <n v="18"/>
    <n v="15"/>
    <x v="1"/>
  </r>
  <r>
    <s v="Adult Wet Dog Food - Grilled Liver Chunks Flavour In Gravy With Vegetables"/>
    <x v="1"/>
    <s v="Pet Food &amp; Accessories"/>
    <x v="291"/>
    <n v="35"/>
    <n v="35"/>
    <s v="Pet Meals &amp; Treats"/>
    <n v="4.4000000000000004"/>
    <n v="0"/>
    <n v="0"/>
    <x v="1"/>
  </r>
  <r>
    <s v="Baby Milk Soap - Mildness"/>
    <x v="8"/>
    <s v="Baby Bath &amp; Hygiene"/>
    <x v="346"/>
    <n v="55"/>
    <n v="55"/>
    <s v="Baby Bath"/>
    <n v="4.4000000000000004"/>
    <n v="0"/>
    <n v="0"/>
    <x v="1"/>
  </r>
  <r>
    <s v="Daily Shine Shampoo"/>
    <x v="0"/>
    <s v="Hair Care"/>
    <x v="261"/>
    <n v="60"/>
    <n v="60"/>
    <s v="Shampoo &amp; Conditioner"/>
    <n v="4.2"/>
    <n v="0"/>
    <n v="0"/>
    <x v="1"/>
  </r>
  <r>
    <s v="Icecream Mix - Kesar Pista"/>
    <x v="3"/>
    <s v="Cooking &amp; Baking Needs"/>
    <x v="204"/>
    <n v="43.2"/>
    <n v="48"/>
    <s v="Baking, Cake Decorations"/>
    <n v="2.9"/>
    <n v="4.7999999999999972"/>
    <n v="9.9999999999999947"/>
    <x v="1"/>
  </r>
  <r>
    <s v="Spiral Notebook - Single Line, 6 Subjects, 300 Pages"/>
    <x v="2"/>
    <s v="Stationery"/>
    <x v="1199"/>
    <n v="143"/>
    <n v="150"/>
    <s v="Notebooks, Files, Folders"/>
    <n v="4.7"/>
    <n v="7"/>
    <n v="4.666666666666667"/>
    <x v="1"/>
  </r>
  <r>
    <s v="Chai/Cup &amp; Saucer - Pink &amp; Green, Persian Print"/>
    <x v="1"/>
    <s v="Crockery &amp; Cutlery"/>
    <x v="1367"/>
    <n v="979"/>
    <n v="1399"/>
    <s v="Cups, Mugs &amp; Tumblers"/>
    <n v="4"/>
    <n v="420"/>
    <n v="30.021443888491781"/>
    <x v="2"/>
  </r>
  <r>
    <s v="Dog Biscuits - Liver &amp; Meat"/>
    <x v="1"/>
    <s v="Pet Food &amp; Accessories"/>
    <x v="735"/>
    <n v="240"/>
    <n v="240"/>
    <s v="Pet Meals &amp; Treats"/>
    <n v="4.4000000000000004"/>
    <n v="0"/>
    <n v="0"/>
    <x v="0"/>
  </r>
  <r>
    <s v="Butterscotch Flavour Essence"/>
    <x v="3"/>
    <s v="Cooking &amp; Baking Needs"/>
    <x v="280"/>
    <n v="53.1"/>
    <n v="59"/>
    <s v="Baking, Cake Decorations"/>
    <n v="4.3"/>
    <n v="5.8999999999999986"/>
    <n v="9.9999999999999982"/>
    <x v="1"/>
  </r>
  <r>
    <s v="Floating Candles - BB1256, White"/>
    <x v="2"/>
    <s v="Pooja Needs"/>
    <x v="111"/>
    <n v="179"/>
    <n v="219"/>
    <s v="Candles &amp; Match Box"/>
    <n v="4.5"/>
    <n v="40"/>
    <n v="18.264840182648403"/>
    <x v="1"/>
  </r>
  <r>
    <s v="Nachos - Quinoa"/>
    <x v="3"/>
    <s v="Snacks, Dry Fruits, Nuts"/>
    <x v="169"/>
    <n v="48"/>
    <n v="60"/>
    <s v="Nachos &amp; Chips"/>
    <n v="4.0999999999999996"/>
    <n v="12"/>
    <n v="20"/>
    <x v="1"/>
  </r>
  <r>
    <s v="Spotlight Illuminating Lotion"/>
    <x v="0"/>
    <s v="Skin Care"/>
    <x v="436"/>
    <n v="902.5"/>
    <n v="950"/>
    <s v="Body Care"/>
    <n v="4"/>
    <n v="47.5"/>
    <n v="5"/>
    <x v="2"/>
  </r>
  <r>
    <s v="Protective Sunscreen Lotion - SPF 15"/>
    <x v="0"/>
    <s v="Skin Care"/>
    <x v="134"/>
    <n v="165"/>
    <n v="220"/>
    <s v="Face Care"/>
    <n v="4.3"/>
    <n v="55"/>
    <n v="25"/>
    <x v="1"/>
  </r>
  <r>
    <s v="Green Tea - Organic Tulsi Turmeric Long Leaf"/>
    <x v="6"/>
    <s v="Tea"/>
    <x v="601"/>
    <n v="225"/>
    <n v="225"/>
    <s v="Tea Bags"/>
    <n v="5"/>
    <n v="0"/>
    <n v="0"/>
    <x v="0"/>
  </r>
  <r>
    <s v="Curtain Decoration Lights 138 LED 2.5 M &amp; 8 Flashing Modes - 12 Star, Warm White"/>
    <x v="1"/>
    <s v="Appliances &amp; Electricals"/>
    <x v="1354"/>
    <n v="499"/>
    <n v="1999"/>
    <s v="CFL &amp; Led Bulbs"/>
    <n v="3.1"/>
    <n v="1500"/>
    <n v="75.037518759379694"/>
    <x v="0"/>
  </r>
  <r>
    <s v="Organic Suji"/>
    <x v="4"/>
    <s v="Organic Staples"/>
    <x v="43"/>
    <n v="41"/>
    <n v="55"/>
    <s v="Organic Flours"/>
    <n v="4"/>
    <n v="14"/>
    <n v="25.454545454545453"/>
    <x v="1"/>
  </r>
  <r>
    <s v="Natives Hand Sanitizer"/>
    <x v="0"/>
    <s v="Bath &amp; Hand Wash"/>
    <x v="208"/>
    <n v="162.5"/>
    <n v="250"/>
    <s v="Hand Wash &amp; Sanitizers"/>
    <n v="3.4"/>
    <n v="87.5"/>
    <n v="35"/>
    <x v="1"/>
  </r>
  <r>
    <s v="Hakka Noodles - Spinach"/>
    <x v="5"/>
    <s v="Noodle, Pasta, Vermicelli"/>
    <x v="1040"/>
    <n v="70"/>
    <n v="70"/>
    <s v="Hakka Noodles"/>
    <n v="4.3"/>
    <n v="0"/>
    <n v="0"/>
    <x v="1"/>
  </r>
  <r>
    <s v="Indonesian Curry Paste"/>
    <x v="3"/>
    <s v="Cooking &amp; Baking Needs"/>
    <x v="953"/>
    <n v="300"/>
    <n v="300"/>
    <s v="Curry Paste, Coconut Milk"/>
    <n v="4.0999999999999996"/>
    <n v="0"/>
    <n v="0"/>
    <x v="0"/>
  </r>
  <r>
    <s v="Sugar Free Mints - Fresh"/>
    <x v="3"/>
    <s v="Chocolates &amp; Biscuits"/>
    <x v="1141"/>
    <n v="120"/>
    <n v="120"/>
    <s v="Marshmallow, Candy, Jelly"/>
    <n v="4.5999999999999996"/>
    <n v="0"/>
    <n v="0"/>
    <x v="1"/>
  </r>
  <r>
    <s v="Marvel Avengers 2-In-1 Snackeez Bottle With Snack Box"/>
    <x v="1"/>
    <s v="Storage &amp; Accessories"/>
    <x v="91"/>
    <n v="269"/>
    <n v="299"/>
    <s v="Lunch Boxes"/>
    <n v="5"/>
    <n v="30"/>
    <n v="10.033444816053512"/>
    <x v="0"/>
  </r>
  <r>
    <s v="Single Line Notebook - Expression Series, Abstract"/>
    <x v="2"/>
    <s v="Stationery"/>
    <x v="1368"/>
    <n v="107"/>
    <n v="125"/>
    <s v="Notebooks, Files, Folders"/>
    <n v="3"/>
    <n v="18"/>
    <n v="14.4"/>
    <x v="1"/>
  </r>
  <r>
    <s v="Sandige - Aralu"/>
    <x v="5"/>
    <s v="Ready To Cook &amp; Eat"/>
    <x v="580"/>
    <n v="93"/>
    <n v="93"/>
    <s v="Papads, Ready To Fry"/>
    <n v="4.2"/>
    <n v="0"/>
    <n v="0"/>
    <x v="1"/>
  </r>
  <r>
    <s v="Sona Masuri Raw Rice/Akki - 12 Months, Pesticide Free"/>
    <x v="4"/>
    <s v="Rice &amp; Rice Products"/>
    <x v="26"/>
    <n v="89.3"/>
    <n v="95"/>
    <s v="Raw Rice"/>
    <n v="4.0999999999999996"/>
    <n v="5.7000000000000028"/>
    <n v="6.0000000000000027"/>
    <x v="1"/>
  </r>
  <r>
    <s v="Babycare Gift Pack"/>
    <x v="8"/>
    <s v="Baby Bath &amp; Hygiene"/>
    <x v="375"/>
    <n v="470"/>
    <n v="470"/>
    <s v="Baby Gift Sets"/>
    <n v="4.5999999999999996"/>
    <n v="0"/>
    <n v="0"/>
    <x v="0"/>
  </r>
  <r>
    <s v="Combo - Steel Copper Bottom Milk Sauce Pan 14 cm + Handi-Kadhai 16 cm With Glass Lid"/>
    <x v="1"/>
    <s v="Cookware &amp; Non Stick"/>
    <x v="547"/>
    <n v="399"/>
    <n v="825"/>
    <s v="Cookware Sets"/>
    <n v="3.2"/>
    <n v="426"/>
    <n v="51.636363636363633"/>
    <x v="0"/>
  </r>
  <r>
    <s v="Dark Choco Mousse Centre Filled Bar"/>
    <x v="3"/>
    <s v="Chocolates &amp; Biscuits"/>
    <x v="37"/>
    <n v="332.5"/>
    <n v="350"/>
    <s v="Luxury Chocolates, Gifts"/>
    <n v="4.4000000000000004"/>
    <n v="17.5"/>
    <n v="5"/>
    <x v="0"/>
  </r>
  <r>
    <s v="Sabji Masala"/>
    <x v="4"/>
    <s v="Masalas &amp; Spices"/>
    <x v="490"/>
    <n v="29"/>
    <n v="29"/>
    <s v="Blended Masalas"/>
    <n v="4.2"/>
    <n v="0"/>
    <n v="0"/>
    <x v="1"/>
  </r>
  <r>
    <s v="Basmati Rice/Basmati Akki - Feast Rozzana"/>
    <x v="4"/>
    <s v="Rice &amp; Rice Products"/>
    <x v="534"/>
    <n v="330"/>
    <n v="475"/>
    <s v="Basmati Rice"/>
    <n v="4"/>
    <n v="145"/>
    <n v="30.526315789473685"/>
    <x v="0"/>
  </r>
  <r>
    <s v="From The Roots - Gluten Free Kuttu Dosa"/>
    <x v="3"/>
    <s v="Cooking &amp; Baking Needs"/>
    <x v="16"/>
    <n v="225"/>
    <n v="225"/>
    <s v="Flours &amp; Pre-Mixes"/>
    <n v="1"/>
    <n v="0"/>
    <n v="0"/>
    <x v="0"/>
  </r>
  <r>
    <s v="Ghee/Tuppa"/>
    <x v="4"/>
    <s v="Edible Oils &amp; Ghee"/>
    <x v="71"/>
    <n v="568.99"/>
    <n v="599"/>
    <s v="Ghee &amp; Vanaspati"/>
    <n v="4.0999999999999996"/>
    <n v="30.009999999999991"/>
    <n v="5.0100166944908162"/>
    <x v="2"/>
  </r>
  <r>
    <s v="Organic - Masoor Malka"/>
    <x v="4"/>
    <s v="Organic Staples"/>
    <x v="237"/>
    <n v="67.5"/>
    <n v="90"/>
    <s v="Organic Dals &amp; Pulses"/>
    <n v="3.8"/>
    <n v="22.5"/>
    <n v="25"/>
    <x v="1"/>
  </r>
  <r>
    <s v="Custard Powder - Vanilla flavour"/>
    <x v="5"/>
    <s v="Ready To Cook &amp; Eat"/>
    <x v="1230"/>
    <n v="35"/>
    <n v="35"/>
    <s v="Home Baking"/>
    <n v="4.3"/>
    <n v="0"/>
    <n v="0"/>
    <x v="1"/>
  </r>
  <r>
    <s v="Hide &amp; Seek - Vanilla Creme"/>
    <x v="5"/>
    <s v="Biscuits &amp; Cookies"/>
    <x v="146"/>
    <n v="30"/>
    <n v="30"/>
    <s v="Cream Biscuits &amp; Wafers"/>
    <n v="4.2"/>
    <n v="0"/>
    <n v="0"/>
    <x v="1"/>
  </r>
  <r>
    <s v="Bamboo Wood Chopping/Cutting Board - Large, 9x13 Inch"/>
    <x v="1"/>
    <s v="Kitchen Accessories"/>
    <x v="64"/>
    <n v="399"/>
    <n v="599"/>
    <s v="Choppers &amp; Graters"/>
    <n v="3.9"/>
    <n v="200"/>
    <n v="33.388981636060102"/>
    <x v="0"/>
  </r>
  <r>
    <s v="Night Eau De Toilette"/>
    <x v="0"/>
    <s v="Fragrances &amp; Deos"/>
    <x v="1369"/>
    <n v="2793"/>
    <n v="3990"/>
    <s v="Eau De Toilette"/>
    <n v="4.7"/>
    <n v="1197"/>
    <n v="30"/>
    <x v="2"/>
  </r>
  <r>
    <s v="Easy 5 Minute Hair Colour - Natural Brown"/>
    <x v="0"/>
    <s v="Hair Care"/>
    <x v="1370"/>
    <n v="102"/>
    <n v="120"/>
    <s v="Hair Color"/>
    <n v="3.9"/>
    <n v="18"/>
    <n v="15"/>
    <x v="1"/>
  </r>
  <r>
    <s v="New Marvel 2500 Inner Steel Casserole For Roti/Chapati - Peach"/>
    <x v="1"/>
    <s v="Flask &amp; Casserole"/>
    <x v="218"/>
    <n v="499"/>
    <n v="655"/>
    <s v="Casserole"/>
    <n v="3.8"/>
    <n v="156"/>
    <n v="23.81679389312977"/>
    <x v="0"/>
  </r>
  <r>
    <s v="Wax Diya - Assorted Colour, ED124E"/>
    <x v="2"/>
    <s v="Pooja Needs"/>
    <x v="1371"/>
    <n v="99"/>
    <n v="139"/>
    <s v="Candles &amp; Match Box"/>
    <n v="3.4"/>
    <n v="40"/>
    <n v="28.776978417266186"/>
    <x v="1"/>
  </r>
  <r>
    <s v="Sauce - Pasta &amp; Pizza"/>
    <x v="5"/>
    <s v="Spreads, Sauces, Ketchup"/>
    <x v="351"/>
    <n v="67.5"/>
    <n v="75"/>
    <s v="Tomato Ketchup &amp; Sauces"/>
    <n v="4.2"/>
    <n v="7.5"/>
    <n v="10"/>
    <x v="1"/>
  </r>
  <r>
    <s v="Fish With Shredded Coconut &amp; Malabar Tamarind"/>
    <x v="5"/>
    <s v="Ready To Cook &amp; Eat"/>
    <x v="845"/>
    <n v="135"/>
    <n v="135"/>
    <s v="Heat &amp; Eat Ready Meals"/>
    <n v="4.8"/>
    <n v="0"/>
    <n v="0"/>
    <x v="1"/>
  </r>
  <r>
    <s v="Himalayan Pink Bath Salt"/>
    <x v="0"/>
    <s v="Bath &amp; Hand Wash"/>
    <x v="570"/>
    <n v="400"/>
    <n v="400"/>
    <s v="Bath Salts &amp; Oils"/>
    <n v="4.4000000000000004"/>
    <n v="0"/>
    <n v="0"/>
    <x v="0"/>
  </r>
  <r>
    <s v="Writing Kit"/>
    <x v="2"/>
    <s v="Stationery"/>
    <x v="1372"/>
    <n v="245"/>
    <n v="250"/>
    <s v="Exam Pads &amp; Pencil Box"/>
    <n v="4.5"/>
    <n v="5"/>
    <n v="2"/>
    <x v="0"/>
  </r>
  <r>
    <s v="Moms Tulsi Soap"/>
    <x v="0"/>
    <s v="Bath &amp; Hand Wash"/>
    <x v="65"/>
    <n v="175.5"/>
    <n v="195"/>
    <s v="Bathing Bars &amp; Soaps"/>
    <n v="4.4000000000000004"/>
    <n v="19.5"/>
    <n v="10"/>
    <x v="1"/>
  </r>
  <r>
    <s v="Bath Brush - Sisal"/>
    <x v="0"/>
    <s v="Bath &amp; Hand Wash"/>
    <x v="1353"/>
    <n v="292.5"/>
    <n v="325"/>
    <s v="Bathing Accessories"/>
    <n v="1.5"/>
    <n v="32.5"/>
    <n v="10"/>
    <x v="0"/>
  </r>
  <r>
    <s v="Futura Hard Anodised  Induction Compatible Pressure Cooker - Silver, IFP30"/>
    <x v="1"/>
    <s v="Cookware &amp; Non Stick"/>
    <x v="587"/>
    <n v="3399"/>
    <n v="3525"/>
    <s v="Pressure Cookers"/>
    <n v="4.5"/>
    <n v="126"/>
    <n v="3.5744680851063828"/>
    <x v="2"/>
  </r>
  <r>
    <s v="Merelane 7 Premium Paper Playing Cards"/>
    <x v="2"/>
    <s v="Stationery"/>
    <x v="1024"/>
    <n v="45"/>
    <n v="60"/>
    <s v="Games &amp; Calculators"/>
    <n v="3"/>
    <n v="15"/>
    <n v="25"/>
    <x v="1"/>
  </r>
  <r>
    <s v="Clay Fresh Shower Gel - Hibiscus &amp; Grapefruit"/>
    <x v="0"/>
    <s v="Bath &amp; Hand Wash"/>
    <x v="4"/>
    <n v="191.25"/>
    <n v="225"/>
    <s v="Shower Gel &amp; Body Wash"/>
    <n v="4.2"/>
    <n v="33.75"/>
    <n v="15"/>
    <x v="1"/>
  </r>
  <r>
    <s v="Nilgiri Green Tea  - Seiki Peppermint"/>
    <x v="6"/>
    <s v="Tea"/>
    <x v="302"/>
    <n v="275"/>
    <n v="550"/>
    <s v="Exotic &amp; Flavoured Tea"/>
    <n v="4"/>
    <n v="275"/>
    <n v="50"/>
    <x v="0"/>
  </r>
  <r>
    <s v="Good Day Butter Cookies"/>
    <x v="5"/>
    <s v="Biscuits &amp; Cookies"/>
    <x v="415"/>
    <n v="27"/>
    <n v="30"/>
    <s v="Cookies"/>
    <n v="4.3"/>
    <n v="3"/>
    <n v="10"/>
    <x v="1"/>
  </r>
  <r>
    <s v="Hang It Fresh - Floral Fresh"/>
    <x v="2"/>
    <s v="Fresheners &amp; Repellents"/>
    <x v="300"/>
    <n v="55"/>
    <n v="55"/>
    <s v="Air Freshener"/>
    <n v="4.2"/>
    <n v="0"/>
    <n v="0"/>
    <x v="1"/>
  </r>
  <r>
    <s v="Avocado Body Butter"/>
    <x v="0"/>
    <s v="Skin Care"/>
    <x v="61"/>
    <n v="595"/>
    <n v="850"/>
    <s v="Body Care"/>
    <n v="4.7"/>
    <n v="255"/>
    <n v="30"/>
    <x v="2"/>
  </r>
  <r>
    <s v="Momos - Vegetable"/>
    <x v="5"/>
    <s v="Frozen Veggies &amp; Snacks"/>
    <x v="1373"/>
    <n v="150"/>
    <n v="150"/>
    <s v="Frozen Veg Snacks"/>
    <n v="4"/>
    <n v="0"/>
    <n v="0"/>
    <x v="1"/>
  </r>
  <r>
    <s v="Processed Cheese - Chiplets Cubes"/>
    <x v="7"/>
    <s v="Dairy"/>
    <x v="94"/>
    <n v="103"/>
    <n v="114"/>
    <s v="Cheese"/>
    <n v="4.2"/>
    <n v="11"/>
    <n v="9.6491228070175445"/>
    <x v="1"/>
  </r>
  <r>
    <s v="Super Strong"/>
    <x v="2"/>
    <s v="Mops, Brushes &amp; Scrubs"/>
    <x v="9"/>
    <n v="79.98"/>
    <n v="85"/>
    <s v="Utensil Scrub-Pad, Glove"/>
    <n v="4.5"/>
    <n v="5.019999999999996"/>
    <n v="5.9058823529411715"/>
    <x v="1"/>
  </r>
  <r>
    <s v="Hand Cream"/>
    <x v="0"/>
    <s v="Skin Care"/>
    <x v="184"/>
    <n v="133"/>
    <n v="190"/>
    <s v="Body Care"/>
    <n v="5"/>
    <n v="57"/>
    <n v="30"/>
    <x v="1"/>
  </r>
  <r>
    <s v="Greek Yogurt - Mixed Berry, No Added Sugar, Cup"/>
    <x v="3"/>
    <s v="Bakery Snacks"/>
    <x v="270"/>
    <n v="168"/>
    <n v="210"/>
    <s v="Flavoured &amp; Greek Yogurt"/>
    <n v="3.8"/>
    <n v="42"/>
    <n v="20"/>
    <x v="1"/>
  </r>
  <r>
    <s v="Ultra Night Sanitary Pads - XL Plus"/>
    <x v="0"/>
    <s v="Feminine Hygiene"/>
    <x v="380"/>
    <n v="400"/>
    <n v="400"/>
    <s v="Sanitary Napkins"/>
    <n v="4.4000000000000004"/>
    <n v="0"/>
    <n v="0"/>
    <x v="0"/>
  </r>
  <r>
    <s v="Click Gel - Car Vent Air Freshener Kit, Cool Surf Blue"/>
    <x v="2"/>
    <s v="Car &amp; Shoe Care"/>
    <x v="90"/>
    <n v="275.08"/>
    <n v="299"/>
    <s v="Car Freshener"/>
    <n v="3"/>
    <n v="23.920000000000016"/>
    <n v="8.0000000000000053"/>
    <x v="0"/>
  </r>
  <r>
    <s v="Sante Infuser Water Bottle - Yellow"/>
    <x v="1"/>
    <s v="Storage &amp; Accessories"/>
    <x v="33"/>
    <n v="109"/>
    <n v="249"/>
    <s v="Water &amp; Fridge Bottles"/>
    <n v="4.3"/>
    <n v="140"/>
    <n v="56.224899598393577"/>
    <x v="1"/>
  </r>
  <r>
    <s v="Organic - Channa Brown/Kadale Kaalu"/>
    <x v="4"/>
    <s v="Dals &amp; Pulses"/>
    <x v="34"/>
    <n v="97"/>
    <n v="139"/>
    <s v="Organic Dals &amp; Pulses"/>
    <n v="4"/>
    <n v="42"/>
    <n v="30.215827338129497"/>
    <x v="1"/>
  </r>
  <r>
    <s v="Gourmet Serving Plastic Bowl"/>
    <x v="1"/>
    <s v="Storage &amp; Accessories"/>
    <x v="512"/>
    <n v="139"/>
    <n v="150"/>
    <s v="Containers Sets"/>
    <n v="5"/>
    <n v="11"/>
    <n v="7.333333333333333"/>
    <x v="1"/>
  </r>
  <r>
    <s v="Steel Storage Deep Dabba/ Container Set With PP Lid - Silver &amp; White"/>
    <x v="1"/>
    <s v="Steel Utensils"/>
    <x v="210"/>
    <n v="175"/>
    <n v="695"/>
    <s v="Steel Storage Containers"/>
    <n v="1.3"/>
    <n v="520"/>
    <n v="74.82014388489209"/>
    <x v="1"/>
  </r>
  <r>
    <s v="Organic Sesame Oil - Promotes Heart Health"/>
    <x v="4"/>
    <s v="Organic Staples"/>
    <x v="345"/>
    <n v="342"/>
    <n v="360"/>
    <s v="Organic Edible Oil, Ghee"/>
    <n v="4.7"/>
    <n v="18"/>
    <n v="5"/>
    <x v="0"/>
  </r>
  <r>
    <s v="Ayurvedic Body Massage Oil - Abhyanga Thaila"/>
    <x v="0"/>
    <s v="Skin Care"/>
    <x v="441"/>
    <n v="90"/>
    <n v="90"/>
    <s v="Body Care"/>
    <n v="4.7"/>
    <n v="0"/>
    <n v="0"/>
    <x v="1"/>
  </r>
  <r>
    <s v="Organic Masala Tofu - Soy Paneer"/>
    <x v="3"/>
    <s v="Dairy &amp; Cheese"/>
    <x v="1243"/>
    <n v="100"/>
    <n v="100"/>
    <s v="Tofu"/>
    <n v="4"/>
    <n v="0"/>
    <n v="0"/>
    <x v="1"/>
  </r>
  <r>
    <s v="Activated Charcoal Bodywash"/>
    <x v="0"/>
    <s v="Men's Grooming"/>
    <x v="999"/>
    <n v="213"/>
    <n v="250"/>
    <s v="Bath &amp; Shower"/>
    <n v="3.8"/>
    <n v="37"/>
    <n v="14.8"/>
    <x v="0"/>
  </r>
  <r>
    <s v="Nakshatra Plus Svachh Inner Lid Pressure Cooker (10752)"/>
    <x v="1"/>
    <s v="Cookware &amp; Non Stick"/>
    <x v="213"/>
    <n v="1450"/>
    <n v="1610"/>
    <s v="Pressure Cookers"/>
    <n v="3.2"/>
    <n v="160"/>
    <n v="9.9378881987577632"/>
    <x v="2"/>
  </r>
  <r>
    <s v="Premium Cat Food - Fish With Sasami, For Adult Cats"/>
    <x v="1"/>
    <s v="Pet Food &amp; Accessories"/>
    <x v="524"/>
    <n v="40"/>
    <n v="40"/>
    <s v="Pet Meals &amp; Treats"/>
    <n v="4.2"/>
    <n v="0"/>
    <n v="0"/>
    <x v="1"/>
  </r>
  <r>
    <s v="Almond Milk Cacao - Lactose Free, Dairy Free &amp; Vegan"/>
    <x v="7"/>
    <s v="Dairy"/>
    <x v="1352"/>
    <n v="430"/>
    <n v="600"/>
    <s v="Flavoured, Soya Milk"/>
    <n v="3.7"/>
    <n v="170"/>
    <n v="28.333333333333332"/>
    <x v="0"/>
  </r>
  <r>
    <s v="Kumuda - Sacred Lotus Rejuvenating Body Wash"/>
    <x v="0"/>
    <s v="Bath &amp; Hand Wash"/>
    <x v="914"/>
    <n v="135"/>
    <n v="135"/>
    <s v="Shower Gel &amp; Body Wash"/>
    <n v="4.3"/>
    <n v="0"/>
    <n v="0"/>
    <x v="1"/>
  </r>
  <r>
    <s v="Cheese Spread - Jalapeno (Soft &amp; Creamy)"/>
    <x v="7"/>
    <s v="Dairy"/>
    <x v="546"/>
    <n v="95"/>
    <n v="135"/>
    <s v="Cheese"/>
    <n v="4.2"/>
    <n v="40"/>
    <n v="29.62962962962963"/>
    <x v="1"/>
  </r>
  <r>
    <s v="Organic - Chat Masala"/>
    <x v="3"/>
    <s v="Cooking &amp; Baking Needs"/>
    <x v="590"/>
    <n v="80"/>
    <n v="80"/>
    <s v="Herbs, Seasonings &amp; Rubs"/>
    <n v="5"/>
    <n v="0"/>
    <n v="0"/>
    <x v="1"/>
  </r>
  <r>
    <s v="FunFoods Veg Mayonnaise Olive Oil"/>
    <x v="5"/>
    <s v="Spreads, Sauces, Ketchup"/>
    <x v="551"/>
    <n v="69"/>
    <n v="69"/>
    <s v="Mayonnaise"/>
    <n v="4.2"/>
    <n v="0"/>
    <n v="0"/>
    <x v="1"/>
  </r>
  <r>
    <s v="Insect Repellent-Ant"/>
    <x v="2"/>
    <s v="Fresheners &amp; Repellents"/>
    <x v="1206"/>
    <n v="158"/>
    <n v="210"/>
    <s v="Insect Repellent"/>
    <n v="3"/>
    <n v="52"/>
    <n v="24.761904761904763"/>
    <x v="1"/>
  </r>
  <r>
    <s v="White Xylitol Sugarfree Spearmint Flavour Chewing Gum - Fliptop"/>
    <x v="5"/>
    <s v="Chocolates &amp; Candies"/>
    <x v="1290"/>
    <n v="20"/>
    <n v="20"/>
    <s v="Mints &amp; Chewing Gum"/>
    <n v="4.0999999999999996"/>
    <n v="0"/>
    <n v="0"/>
    <x v="1"/>
  </r>
  <r>
    <s v="Tender Coconut Tub - Frozen Dessert"/>
    <x v="7"/>
    <s v="Ice Creams &amp; Desserts"/>
    <x v="440"/>
    <n v="149"/>
    <n v="199"/>
    <s v="Ice Creams"/>
    <n v="3.1"/>
    <n v="50"/>
    <n v="25.125628140703519"/>
    <x v="1"/>
  </r>
  <r>
    <s v="Masala - Jal Jeera"/>
    <x v="4"/>
    <s v="Masalas &amp; Spices"/>
    <x v="245"/>
    <n v="55"/>
    <n v="55"/>
    <s v="Powdered Spices"/>
    <n v="4.3"/>
    <n v="0"/>
    <n v="0"/>
    <x v="1"/>
  </r>
  <r>
    <s v="Pasta - Linguine"/>
    <x v="3"/>
    <s v="Pasta, Soup &amp; Noodles"/>
    <x v="404"/>
    <n v="210"/>
    <n v="210"/>
    <s v="Pastas &amp; Spaghetti"/>
    <n v="3.5"/>
    <n v="0"/>
    <n v="0"/>
    <x v="0"/>
  </r>
  <r>
    <s v="Mix - Jilebi"/>
    <x v="5"/>
    <s v="Ready To Cook &amp; Eat"/>
    <x v="240"/>
    <n v="65"/>
    <n v="75"/>
    <s v="Dessert Mixes"/>
    <n v="4.0999999999999996"/>
    <n v="10"/>
    <n v="13.333333333333334"/>
    <x v="1"/>
  </r>
  <r>
    <s v="Masala - Daal Gosht"/>
    <x v="4"/>
    <s v="Masalas &amp; Spices"/>
    <x v="513"/>
    <n v="60"/>
    <n v="60"/>
    <s v="Blended Masalas"/>
    <n v="4.4000000000000004"/>
    <n v="0"/>
    <n v="0"/>
    <x v="1"/>
  </r>
  <r>
    <s v="Baby Happy Xtra Small - 24 Diapers"/>
    <x v="8"/>
    <s v="Diapers &amp; Wipes"/>
    <x v="635"/>
    <n v="313"/>
    <n v="319"/>
    <s v="Diapers"/>
    <n v="3.9"/>
    <n v="6"/>
    <n v="1.8808777429467085"/>
    <x v="0"/>
  </r>
  <r>
    <s v="Snack Time - Fries Masala, Spicy Flavour"/>
    <x v="4"/>
    <s v="Masalas &amp; Spices"/>
    <x v="263"/>
    <n v="99"/>
    <n v="99"/>
    <s v="Blended Masalas"/>
    <n v="3.7"/>
    <n v="0"/>
    <n v="0"/>
    <x v="1"/>
  </r>
  <r>
    <s v="Glass Water Bottle With Round Base - Yellow, B1364"/>
    <x v="1"/>
    <s v="Storage &amp; Accessories"/>
    <x v="318"/>
    <n v="209"/>
    <n v="499"/>
    <s v="Water &amp; Fridge Bottles"/>
    <n v="4.5"/>
    <n v="290"/>
    <n v="58.116232464929858"/>
    <x v="0"/>
  </r>
  <r>
    <s v="Musk Deodorant for Men - Long Lasting &amp; Elegant Musky Fragrance"/>
    <x v="0"/>
    <s v="Fragrances &amp; Deos"/>
    <x v="74"/>
    <n v="179.4"/>
    <n v="299"/>
    <s v="Men's Deodorants"/>
    <n v="4.2"/>
    <n v="119.6"/>
    <n v="40"/>
    <x v="1"/>
  </r>
  <r>
    <s v="Health &amp; Nutrition Drink Mix for Kids (Chocolate)"/>
    <x v="6"/>
    <s v="Health Drink, Supplement"/>
    <x v="1374"/>
    <n v="94"/>
    <n v="249"/>
    <s v="Kids (5+Yrs)"/>
    <n v="3.9"/>
    <n v="155"/>
    <n v="62.248995983935743"/>
    <x v="1"/>
  </r>
  <r>
    <s v="Breakfast Mix - Kodo Millet Bisibele Bhath"/>
    <x v="5"/>
    <s v="Ready To Cook &amp; Eat"/>
    <x v="120"/>
    <n v="89"/>
    <n v="125"/>
    <s v="Breakfast &amp; Snack Mixes"/>
    <n v="4.5"/>
    <n v="36"/>
    <n v="28.8"/>
    <x v="1"/>
  </r>
  <r>
    <s v="Makhana - Roasted, Plain Salted"/>
    <x v="5"/>
    <s v="Snacks &amp; Namkeen"/>
    <x v="1375"/>
    <n v="60"/>
    <n v="60"/>
    <s v="Namkeen &amp; Savoury Snacks"/>
    <n v="4"/>
    <n v="0"/>
    <n v="0"/>
    <x v="1"/>
  </r>
  <r>
    <s v="Original - Ready To Fry Mini Rice Papad, Onion"/>
    <x v="5"/>
    <s v="Ready To Cook &amp; Eat"/>
    <x v="1333"/>
    <n v="40"/>
    <n v="40"/>
    <s v="Papads, Ready To Fry"/>
    <n v="4.7"/>
    <n v="0"/>
    <n v="0"/>
    <x v="1"/>
  </r>
  <r>
    <s v="Anti-Dandruff Solutions - Dandruff Clean &amp; Fresh Conditioner"/>
    <x v="0"/>
    <s v="Hair Care"/>
    <x v="261"/>
    <n v="90"/>
    <n v="90"/>
    <s v="Shampoo &amp; Conditioner"/>
    <n v="3.8"/>
    <n v="0"/>
    <n v="0"/>
    <x v="1"/>
  </r>
  <r>
    <s v="Candle Wax Decorative Tea Lights - Jasmine Scented, Bb-1261, White"/>
    <x v="2"/>
    <s v="Pooja Needs"/>
    <x v="111"/>
    <n v="139"/>
    <n v="249"/>
    <s v="Candles &amp; Match Box"/>
    <n v="4.5"/>
    <n v="110"/>
    <n v="44.176706827309239"/>
    <x v="1"/>
  </r>
  <r>
    <s v="Toothbrush - Complete Expert, Soft"/>
    <x v="0"/>
    <s v="Oral Care"/>
    <x v="130"/>
    <n v="65"/>
    <n v="65"/>
    <s v="Toothbrush"/>
    <n v="4"/>
    <n v="0"/>
    <n v="0"/>
    <x v="1"/>
  </r>
  <r>
    <s v="Baby Fork Set - Orchid"/>
    <x v="1"/>
    <s v="Crockery &amp; Cutlery"/>
    <x v="1256"/>
    <n v="185"/>
    <n v="185"/>
    <s v="Cutlery, Spoon &amp; Fork"/>
    <n v="3"/>
    <n v="0"/>
    <n v="0"/>
    <x v="1"/>
  </r>
  <r>
    <s v="Opalware Dinner Set - Neelkamal"/>
    <x v="1"/>
    <s v="Crockery &amp; Cutlery"/>
    <x v="24"/>
    <n v="1199"/>
    <n v="1755"/>
    <s v="Dinner Sets"/>
    <n v="3.9"/>
    <n v="556"/>
    <n v="31.680911680911681"/>
    <x v="2"/>
  </r>
  <r>
    <s v="Shots"/>
    <x v="5"/>
    <s v="Chocolates &amp; Candies"/>
    <x v="471"/>
    <n v="10"/>
    <n v="10"/>
    <s v="Chocolates"/>
    <n v="4.2"/>
    <n v="0"/>
    <n v="0"/>
    <x v="1"/>
  </r>
  <r>
    <s v="Bio Fruit Flawless Whitening &amp; Depigmentation Face Pack"/>
    <x v="0"/>
    <s v="Skin Care"/>
    <x v="114"/>
    <n v="367"/>
    <n v="490"/>
    <s v="Face Care"/>
    <n v="4.3"/>
    <n v="123"/>
    <n v="25.102040816326532"/>
    <x v="0"/>
  </r>
  <r>
    <s v="Premium Round Plastic Glass / Tumbler With Lid - Yellow"/>
    <x v="1"/>
    <s v="Storage &amp; Accessories"/>
    <x v="1"/>
    <n v="39"/>
    <n v="60"/>
    <s v="Containers Sets"/>
    <n v="4.2"/>
    <n v="21"/>
    <n v="35"/>
    <x v="1"/>
  </r>
  <r>
    <s v="Tea Tree Soap"/>
    <x v="0"/>
    <s v="Bath &amp; Hand Wash"/>
    <x v="1376"/>
    <n v="150"/>
    <n v="150"/>
    <s v="Bathing Bars &amp; Soaps"/>
    <n v="4.2"/>
    <n v="0"/>
    <n v="0"/>
    <x v="1"/>
  </r>
  <r>
    <s v="Total Effects - SPF 15"/>
    <x v="0"/>
    <s v="Skin Care"/>
    <x v="149"/>
    <n v="194.35"/>
    <n v="299"/>
    <s v="Face Care"/>
    <n v="5"/>
    <n v="104.65"/>
    <n v="35"/>
    <x v="1"/>
  </r>
  <r>
    <s v="Mix - Kesar Kulfi"/>
    <x v="5"/>
    <s v="Ready To Cook &amp; Eat"/>
    <x v="240"/>
    <n v="89"/>
    <n v="99"/>
    <s v="Dessert Mixes"/>
    <n v="4.2"/>
    <n v="10"/>
    <n v="10.1010101010101"/>
    <x v="1"/>
  </r>
  <r>
    <s v="Lunch Box - Stainless Steel, Classic, Blue"/>
    <x v="1"/>
    <s v="Steel Utensils"/>
    <x v="408"/>
    <n v="399"/>
    <n v="565"/>
    <s v="Steel Lunch Boxes"/>
    <n v="3.6"/>
    <n v="166"/>
    <n v="29.380530973451329"/>
    <x v="0"/>
  </r>
  <r>
    <s v="Bird Food For Love Birds &amp; Cockatiel"/>
    <x v="1"/>
    <s v="Pet Food &amp; Accessories"/>
    <x v="55"/>
    <n v="211.65"/>
    <n v="249"/>
    <s v="Pet Feeding Support"/>
    <n v="3"/>
    <n v="37.349999999999994"/>
    <n v="14.999999999999998"/>
    <x v="0"/>
  </r>
  <r>
    <s v="8 In 1 Root Nourishing Amla Neem Shampoo"/>
    <x v="0"/>
    <s v="Hair Care"/>
    <x v="914"/>
    <n v="135"/>
    <n v="135"/>
    <s v="Shampoo &amp; Conditioner"/>
    <n v="4.2"/>
    <n v="0"/>
    <n v="0"/>
    <x v="1"/>
  </r>
  <r>
    <s v="Happy Birthday Chocolate Bar"/>
    <x v="3"/>
    <s v="Chocolates &amp; Biscuits"/>
    <x v="935"/>
    <n v="340"/>
    <n v="340"/>
    <s v="Luxury Chocolates, Gifts"/>
    <n v="3.7"/>
    <n v="0"/>
    <n v="0"/>
    <x v="0"/>
  </r>
  <r>
    <s v="Bio Honey Gel Foaming Face Wash"/>
    <x v="0"/>
    <s v="Skin Care"/>
    <x v="114"/>
    <n v="281.25"/>
    <n v="375"/>
    <s v="Face Care"/>
    <n v="3.9"/>
    <n v="93.75"/>
    <n v="25"/>
    <x v="0"/>
  </r>
  <r>
    <s v="Beard Daily Nourish Oil"/>
    <x v="0"/>
    <s v="Men's Grooming"/>
    <x v="498"/>
    <n v="195"/>
    <n v="195"/>
    <s v="Moustache &amp; Beard Care"/>
    <n v="3.5"/>
    <n v="0"/>
    <n v="0"/>
    <x v="1"/>
  </r>
  <r>
    <s v="Stainless Steel Induction Base Sauce Pan - Regular"/>
    <x v="1"/>
    <s v="Cookware &amp; Non Stick"/>
    <x v="89"/>
    <n v="329"/>
    <n v="365"/>
    <s v="Tawa &amp; Sauce Pan"/>
    <n v="3.4"/>
    <n v="36"/>
    <n v="9.8630136986301373"/>
    <x v="0"/>
  </r>
  <r>
    <s v="Bonacure Cell Perfector - Repair Rescue Treatment Masque"/>
    <x v="0"/>
    <s v="Hair Care"/>
    <x v="189"/>
    <n v="1000"/>
    <n v="1000"/>
    <s v="Hair &amp; Scalp Treatment"/>
    <n v="1"/>
    <n v="0"/>
    <n v="0"/>
    <x v="2"/>
  </r>
  <r>
    <s v="Milk - Walnut, Original"/>
    <x v="3"/>
    <s v="Drinks &amp; Beverages"/>
    <x v="1377"/>
    <n v="445"/>
    <n v="445"/>
    <s v="Health Drinks"/>
    <n v="3.5"/>
    <n v="0"/>
    <n v="0"/>
    <x v="0"/>
  </r>
  <r>
    <s v="Chocolava Cake"/>
    <x v="3"/>
    <s v="Cooking &amp; Baking Needs"/>
    <x v="204"/>
    <n v="117"/>
    <n v="130"/>
    <s v="Baking, Cake Decorations"/>
    <n v="3"/>
    <n v="13"/>
    <n v="10"/>
    <x v="1"/>
  </r>
  <r>
    <s v="Papad - Curd Chilly"/>
    <x v="5"/>
    <s v="Ready To Cook &amp; Eat"/>
    <x v="669"/>
    <n v="30"/>
    <n v="30"/>
    <s v="Papads, Ready To Fry"/>
    <n v="3.6"/>
    <n v="0"/>
    <n v="0"/>
    <x v="1"/>
  </r>
  <r>
    <s v="Organic Peanut Butter Smooth - Unsweetened/Gluten Free/ Non-GMO/Vegan"/>
    <x v="5"/>
    <s v="Spreads, Sauces, Ketchup"/>
    <x v="1177"/>
    <n v="249"/>
    <n v="249"/>
    <s v="Choco &amp; Nut Spread"/>
    <n v="4"/>
    <n v="0"/>
    <n v="0"/>
    <x v="0"/>
  </r>
  <r>
    <s v="Chocolate Flavour Sattuz"/>
    <x v="3"/>
    <s v="Drinks &amp; Beverages"/>
    <x v="1378"/>
    <n v="150"/>
    <n v="150"/>
    <s v="Health Drinks"/>
    <n v="5"/>
    <n v="0"/>
    <n v="0"/>
    <x v="1"/>
  </r>
  <r>
    <s v="Schezwan Cooking Sauce"/>
    <x v="5"/>
    <s v="Ready To Cook &amp; Eat"/>
    <x v="888"/>
    <n v="67.5"/>
    <n v="75"/>
    <s v="Heat &amp; Eat Ready Meals"/>
    <n v="3.8"/>
    <n v="7.5"/>
    <n v="10"/>
    <x v="1"/>
  </r>
  <r>
    <s v="Luminous Whip"/>
    <x v="0"/>
    <s v="Skin Care"/>
    <x v="149"/>
    <n v="449.1"/>
    <n v="499"/>
    <s v="Face Care"/>
    <n v="4.8"/>
    <n v="49.899999999999977"/>
    <n v="9.9999999999999964"/>
    <x v="0"/>
  </r>
  <r>
    <s v="Belgian Style - 54% Classic Dark  Chocolate With Cacao Nib Crunch"/>
    <x v="3"/>
    <s v="Chocolates &amp; Biscuits"/>
    <x v="1379"/>
    <n v="325"/>
    <n v="325"/>
    <s v="Luxury Chocolates, Gifts"/>
    <n v="1"/>
    <n v="0"/>
    <n v="0"/>
    <x v="0"/>
  </r>
  <r>
    <s v="Stainless Steel Colander/Basket/Strainer - 23 cm"/>
    <x v="1"/>
    <s v="Kitchen Accessories"/>
    <x v="564"/>
    <n v="349"/>
    <n v="479"/>
    <s v="Strainer, Ladle, Spatula"/>
    <n v="3.8"/>
    <n v="130"/>
    <n v="27.139874739039666"/>
    <x v="0"/>
  </r>
  <r>
    <s v="Milkshake - Kaju Butterscoth"/>
    <x v="7"/>
    <s v="Dairy"/>
    <x v="571"/>
    <n v="74.88"/>
    <n v="105"/>
    <s v="Flavoured, Soya Milk"/>
    <n v="4.2"/>
    <n v="30.120000000000005"/>
    <n v="28.68571428571429"/>
    <x v="1"/>
  </r>
  <r>
    <s v="Body Deodorant - Ultra Sensual"/>
    <x v="0"/>
    <s v="Fragrances &amp; Deos"/>
    <x v="331"/>
    <n v="159.19999999999999"/>
    <n v="199"/>
    <s v="Men's Deodorants"/>
    <n v="5"/>
    <n v="39.800000000000011"/>
    <n v="20.000000000000004"/>
    <x v="1"/>
  </r>
  <r>
    <s v="Powder - Sabji Masala (Curry Powder)"/>
    <x v="4"/>
    <s v="Masalas &amp; Spices"/>
    <x v="816"/>
    <n v="28"/>
    <n v="28"/>
    <s v="Blended Masalas"/>
    <n v="4.3"/>
    <n v="0"/>
    <n v="0"/>
    <x v="1"/>
  </r>
  <r>
    <s v="Vermicelli - Little Millet"/>
    <x v="5"/>
    <s v="Noodle, Pasta, Vermicelli"/>
    <x v="734"/>
    <n v="40"/>
    <n v="40"/>
    <s v="Vermicelli"/>
    <n v="4.8"/>
    <n v="0"/>
    <n v="0"/>
    <x v="1"/>
  </r>
  <r>
    <s v="All Natural Peanut Butter - Unsweetened, Extra Crunchy"/>
    <x v="3"/>
    <s v="Sauces, Spreads &amp; Dips"/>
    <x v="435"/>
    <n v="383.56"/>
    <n v="425"/>
    <s v="Chocolate, Peanut Spread"/>
    <n v="4"/>
    <n v="41.44"/>
    <n v="9.7505882352941171"/>
    <x v="0"/>
  </r>
  <r>
    <s v="Roasted Peanuts - Black Pepper"/>
    <x v="5"/>
    <s v="Snacks &amp; Namkeen"/>
    <x v="709"/>
    <n v="70"/>
    <n v="70"/>
    <s v="Namkeen &amp; Savoury Snacks"/>
    <n v="4.0999999999999996"/>
    <n v="0"/>
    <n v="0"/>
    <x v="1"/>
  </r>
  <r>
    <s v="Bio Morning Nectar Flawless Skin Cream"/>
    <x v="0"/>
    <s v="Skin Care"/>
    <x v="114"/>
    <n v="230"/>
    <n v="230"/>
    <s v="Face Care"/>
    <n v="5"/>
    <n v="0"/>
    <n v="0"/>
    <x v="0"/>
  </r>
  <r>
    <s v="Ice Cream Cups - Gondol, Small"/>
    <x v="1"/>
    <s v="Crockery &amp; Cutlery"/>
    <x v="320"/>
    <n v="279"/>
    <n v="340"/>
    <s v="Glassware"/>
    <n v="4.3"/>
    <n v="61"/>
    <n v="17.941176470588236"/>
    <x v="0"/>
  </r>
  <r>
    <s v="Perfecta Ultra Night Extra Soft Sanitary Napkins"/>
    <x v="0"/>
    <s v="Feminine Hygiene"/>
    <x v="635"/>
    <n v="322"/>
    <n v="340"/>
    <s v="Sanitary Napkins"/>
    <n v="4.0999999999999996"/>
    <n v="18"/>
    <n v="5.2941176470588234"/>
    <x v="0"/>
  </r>
  <r>
    <s v="Picnic Kit - Steel Container, Blue, Prime"/>
    <x v="1"/>
    <s v="Storage &amp; Accessories"/>
    <x v="1380"/>
    <n v="619"/>
    <n v="770"/>
    <s v="Lunch Boxes"/>
    <n v="4.2"/>
    <n v="151"/>
    <n v="19.61038961038961"/>
    <x v="2"/>
  </r>
  <r>
    <s v="Glory Foot Scrub"/>
    <x v="0"/>
    <s v="Skin Care"/>
    <x v="61"/>
    <n v="360"/>
    <n v="450"/>
    <s v="Face Care"/>
    <n v="4"/>
    <n v="90"/>
    <n v="20"/>
    <x v="0"/>
  </r>
  <r>
    <s v="Magnet"/>
    <x v="2"/>
    <s v="Stationery"/>
    <x v="228"/>
    <n v="61"/>
    <n v="89"/>
    <s v="Scissor, Glue &amp; Tape"/>
    <n v="3.8"/>
    <n v="28"/>
    <n v="31.460674157303369"/>
    <x v="1"/>
  </r>
  <r>
    <s v="Santerno 3 Tier Steel Cloth Dryer Stand"/>
    <x v="1"/>
    <s v="Storage &amp; Accessories"/>
    <x v="1381"/>
    <n v="1659"/>
    <n v="1955"/>
    <s v="Cloth Dryer &amp; Iron Table"/>
    <n v="1.8"/>
    <n v="296"/>
    <n v="15.140664961636828"/>
    <x v="2"/>
  </r>
  <r>
    <s v="Instant Energy Health Drink - Regular"/>
    <x v="6"/>
    <s v="Health Drink, Supplement"/>
    <x v="879"/>
    <n v="115"/>
    <n v="115"/>
    <s v="Glucose Powder, Tablets"/>
    <n v="4.3"/>
    <n v="0"/>
    <n v="0"/>
    <x v="1"/>
  </r>
  <r>
    <s v="Organic Barnyard Millet/Kudiraivali Rice"/>
    <x v="4"/>
    <s v="Organic Staples"/>
    <x v="34"/>
    <n v="115"/>
    <n v="175"/>
    <s v="Organic Millet &amp; Flours"/>
    <n v="4"/>
    <n v="60"/>
    <n v="34.285714285714285"/>
    <x v="1"/>
  </r>
  <r>
    <s v="Nacho Chips - Salsa"/>
    <x v="3"/>
    <s v="Snacks, Dry Fruits, Nuts"/>
    <x v="215"/>
    <n v="31.5"/>
    <n v="35"/>
    <s v="Nachos &amp; Chips"/>
    <n v="3.6"/>
    <n v="3.5"/>
    <n v="10"/>
    <x v="1"/>
  </r>
  <r>
    <s v="Punjabi Chole Masala With Natural Oils"/>
    <x v="4"/>
    <s v="Masalas &amp; Spices"/>
    <x v="174"/>
    <n v="52.5"/>
    <n v="70"/>
    <s v="Blended Masalas"/>
    <n v="4.2"/>
    <n v="17.5"/>
    <n v="25"/>
    <x v="1"/>
  </r>
  <r>
    <s v="Tornado Beer Mugs"/>
    <x v="1"/>
    <s v="Crockery &amp; Cutlery"/>
    <x v="683"/>
    <n v="419"/>
    <n v="595"/>
    <s v="Glassware"/>
    <n v="4"/>
    <n v="176"/>
    <n v="29.579831932773111"/>
    <x v="0"/>
  </r>
  <r>
    <s v="Chocolate Home Treats Pack, 126 g, 18 Units"/>
    <x v="5"/>
    <s v="Chocolates &amp; Candies"/>
    <x v="471"/>
    <n v="181.68"/>
    <n v="298"/>
    <s v="Chocolates"/>
    <n v="4.2"/>
    <n v="116.32"/>
    <n v="39.033557046979865"/>
    <x v="1"/>
  </r>
  <r>
    <s v="Heat to Eat - Spicy Chicken Biryani"/>
    <x v="5"/>
    <s v="Ready To Cook &amp; Eat"/>
    <x v="1322"/>
    <n v="62.5"/>
    <n v="125"/>
    <s v="Heat &amp; Eat Ready Meals"/>
    <n v="2.8"/>
    <n v="62.5"/>
    <n v="50"/>
    <x v="1"/>
  </r>
  <r>
    <s v="Whole Wheat Rusk - Moringa Leaf"/>
    <x v="7"/>
    <s v="Cookies, Rusk &amp; Khari"/>
    <x v="88"/>
    <n v="95"/>
    <n v="95"/>
    <s v="Rusks"/>
    <n v="4"/>
    <n v="0"/>
    <n v="0"/>
    <x v="1"/>
  </r>
  <r>
    <s v="Kool - Rose"/>
    <x v="7"/>
    <s v="Dairy"/>
    <x v="94"/>
    <n v="25"/>
    <n v="25"/>
    <s v="Flavoured, Soya Milk"/>
    <n v="4.2"/>
    <n v="0"/>
    <n v="0"/>
    <x v="1"/>
  </r>
  <r>
    <s v="Keep Fresh Pet Container - Printed, Premium, Orange"/>
    <x v="1"/>
    <s v="Storage &amp; Accessories"/>
    <x v="750"/>
    <n v="109"/>
    <n v="120"/>
    <s v="Containers Sets"/>
    <n v="3.7"/>
    <n v="11"/>
    <n v="9.1666666666666661"/>
    <x v="1"/>
  </r>
  <r>
    <s v="Skin Naturals - BB Cream"/>
    <x v="0"/>
    <s v="Makeup"/>
    <x v="77"/>
    <n v="123.75"/>
    <n v="165"/>
    <s v="Face"/>
    <n v="4.0999999999999996"/>
    <n v="41.25"/>
    <n v="25"/>
    <x v="1"/>
  </r>
  <r>
    <s v="Real Ice Cream - Strawberry Real Magic"/>
    <x v="7"/>
    <s v="Ice Creams &amp; Desserts"/>
    <x v="94"/>
    <n v="160"/>
    <n v="160"/>
    <s v="Ice Creams"/>
    <n v="3.8"/>
    <n v="0"/>
    <n v="0"/>
    <x v="1"/>
  </r>
  <r>
    <s v="Printed Plastic Easy Storage Container Set - Assorted Colour"/>
    <x v="1"/>
    <s v="Storage &amp; Accessories"/>
    <x v="582"/>
    <n v="229"/>
    <n v="459"/>
    <s v="Containers Sets"/>
    <n v="4.5"/>
    <n v="230"/>
    <n v="50.108932461873636"/>
    <x v="0"/>
  </r>
  <r>
    <s v="Specialist Skin Care Oil - Scars, Stretch Mark, Ageing, Uneven Skin Tone"/>
    <x v="0"/>
    <s v="Mothers &amp; Maternity"/>
    <x v="124"/>
    <n v="780"/>
    <n v="1200"/>
    <s v="Body Care"/>
    <n v="4.7"/>
    <n v="420"/>
    <n v="35"/>
    <x v="2"/>
  </r>
  <r>
    <s v="King Size Notebook - Four Line, 160 Pages, Soft Cover"/>
    <x v="2"/>
    <s v="Stationery"/>
    <x v="1199"/>
    <n v="46"/>
    <n v="48"/>
    <s v="Notebooks, Files, Folders"/>
    <n v="5"/>
    <n v="2"/>
    <n v="4.166666666666667"/>
    <x v="1"/>
  </r>
  <r>
    <s v="Natural Ice Cream - Mixed Berries"/>
    <x v="7"/>
    <s v="Ice Creams &amp; Desserts"/>
    <x v="1382"/>
    <n v="325"/>
    <n v="325"/>
    <s v="Ice Creams"/>
    <n v="3.3"/>
    <n v="0"/>
    <n v="0"/>
    <x v="0"/>
  </r>
  <r>
    <s v="Advansed Aloe Vera Enriched Coconut Hair Oil"/>
    <x v="0"/>
    <s v="Hair Care"/>
    <x v="800"/>
    <n v="78"/>
    <n v="78"/>
    <s v="Hair Oil &amp; Serum"/>
    <n v="4.3"/>
    <n v="0"/>
    <n v="0"/>
    <x v="1"/>
  </r>
  <r>
    <s v="Stainless Steel Storage Lunch Container - Rainbow"/>
    <x v="1"/>
    <s v="Steel Utensils"/>
    <x v="73"/>
    <n v="129"/>
    <n v="279"/>
    <s v="Steel Storage Containers"/>
    <n v="2.2999999999999998"/>
    <n v="150"/>
    <n v="53.763440860215056"/>
    <x v="1"/>
  </r>
  <r>
    <s v="Mango Lassi"/>
    <x v="7"/>
    <s v="Dairy"/>
    <x v="127"/>
    <n v="25"/>
    <n v="25"/>
    <s v="Buttermilk &amp; Lassi"/>
    <n v="4"/>
    <n v="0"/>
    <n v="0"/>
    <x v="1"/>
  </r>
  <r>
    <s v="Man - 5th Element Eau De Toilette Deodorant"/>
    <x v="0"/>
    <s v="Men's Grooming"/>
    <x v="482"/>
    <n v="251.1"/>
    <n v="279"/>
    <s v="Men's Deodorants"/>
    <n v="2.7"/>
    <n v="27.900000000000006"/>
    <n v="10.000000000000002"/>
    <x v="0"/>
  </r>
  <r>
    <s v="Instant Sweet Corn Cup-A-Soup"/>
    <x v="5"/>
    <s v="Ready To Cook &amp; Eat"/>
    <x v="374"/>
    <n v="10"/>
    <n v="10"/>
    <s v="Soups"/>
    <n v="4.2"/>
    <n v="0"/>
    <n v="0"/>
    <x v="1"/>
  </r>
  <r>
    <s v="Stainless Steel Dinner Set - Mirror Finish"/>
    <x v="1"/>
    <s v="Steel Utensils"/>
    <x v="547"/>
    <n v="1399"/>
    <n v="2140"/>
    <s v="Plates &amp; Tumblers"/>
    <n v="4.3"/>
    <n v="741"/>
    <n v="34.626168224299064"/>
    <x v="2"/>
  </r>
  <r>
    <s v="90% Cacao"/>
    <x v="3"/>
    <s v="Chocolates &amp; Biscuits"/>
    <x v="927"/>
    <n v="450"/>
    <n v="450"/>
    <s v="International Chocolates"/>
    <n v="4.5999999999999996"/>
    <n v="0"/>
    <n v="0"/>
    <x v="0"/>
  </r>
  <r>
    <s v="Soft Centres Chocolate - Almond Mousse"/>
    <x v="5"/>
    <s v="Chocolates &amp; Candies"/>
    <x v="37"/>
    <n v="76"/>
    <n v="80"/>
    <s v="Chocolates"/>
    <n v="4.5"/>
    <n v="4"/>
    <n v="5"/>
    <x v="1"/>
  </r>
  <r>
    <s v="Marie Light Oats Biscuits"/>
    <x v="5"/>
    <s v="Biscuits &amp; Cookies"/>
    <x v="79"/>
    <n v="10"/>
    <n v="10"/>
    <s v="Marie, Health, Digestive"/>
    <n v="4.0999999999999996"/>
    <n v="0"/>
    <n v="0"/>
    <x v="1"/>
  </r>
  <r>
    <s v="Steel Induction Bottom Tope/Patila/Bhagona - No. 17"/>
    <x v="1"/>
    <s v="Cookware &amp; Non Stick"/>
    <x v="318"/>
    <n v="599"/>
    <n v="839"/>
    <s v="Cook And Serve"/>
    <n v="4.3"/>
    <n v="240"/>
    <n v="28.605482717520857"/>
    <x v="2"/>
  </r>
  <r>
    <s v="Octane Glide Blue Ball Pen"/>
    <x v="2"/>
    <s v="Stationery"/>
    <x v="126"/>
    <n v="46"/>
    <n v="50"/>
    <s v="Pen, Pencils"/>
    <n v="3.8"/>
    <n v="4"/>
    <n v="8"/>
    <x v="1"/>
  </r>
  <r>
    <s v="Tulsi Honey"/>
    <x v="3"/>
    <s v="Sauces, Spreads &amp; Dips"/>
    <x v="1156"/>
    <n v="580"/>
    <n v="580"/>
    <s v="Honey &amp; Maple Syrup"/>
    <n v="4.2"/>
    <n v="0"/>
    <n v="0"/>
    <x v="2"/>
  </r>
  <r>
    <s v="Pudding - Assorted"/>
    <x v="3"/>
    <s v="Chocolates &amp; Biscuits"/>
    <x v="1051"/>
    <n v="100"/>
    <n v="100"/>
    <s v="Marshmallow, Candy, Jelly"/>
    <n v="3.9"/>
    <n v="0"/>
    <n v="0"/>
    <x v="1"/>
  </r>
  <r>
    <s v="Adult Dry Dog Food - Chicken &amp; Rice"/>
    <x v="1"/>
    <s v="Pet Food &amp; Accessories"/>
    <x v="1383"/>
    <n v="2385"/>
    <n v="2650"/>
    <s v="Pet Meals &amp; Treats"/>
    <n v="4.4000000000000004"/>
    <n v="265"/>
    <n v="10"/>
    <x v="2"/>
  </r>
  <r>
    <s v="100 % Coconut Water - With No Added Sugar"/>
    <x v="6"/>
    <s v="Fruit Juices &amp; Drinks"/>
    <x v="654"/>
    <n v="240.3"/>
    <n v="270"/>
    <s v="Unsweetened, Cold Press"/>
    <n v="4.2"/>
    <n v="29.699999999999989"/>
    <n v="10.999999999999996"/>
    <x v="0"/>
  </r>
  <r>
    <s v="Dexter V6 Sensitive Cartridges With FlexBlade Technology"/>
    <x v="0"/>
    <s v="Men's Grooming"/>
    <x v="171"/>
    <n v="625.5"/>
    <n v="695"/>
    <s v="Shaving Care"/>
    <n v="3"/>
    <n v="69.5"/>
    <n v="10"/>
    <x v="2"/>
  </r>
  <r>
    <s v="Peanut Butter With Jelly - Grape"/>
    <x v="5"/>
    <s v="Spreads, Sauces, Ketchup"/>
    <x v="517"/>
    <n v="150"/>
    <n v="150"/>
    <s v="Choco &amp; Nut Spread"/>
    <n v="4.4000000000000004"/>
    <n v="0"/>
    <n v="0"/>
    <x v="1"/>
  </r>
  <r>
    <s v="Silicone Pacifier Step 3 - Dog"/>
    <x v="8"/>
    <s v="Baby Accessories"/>
    <x v="321"/>
    <n v="249"/>
    <n v="249"/>
    <s v="Soothers &amp; Teethers"/>
    <n v="3"/>
    <n v="0"/>
    <n v="0"/>
    <x v="0"/>
  </r>
  <r>
    <s v="Stainless Steel Stencil Master Fork"/>
    <x v="1"/>
    <s v="Crockery &amp; Cutlery"/>
    <x v="921"/>
    <n v="229"/>
    <n v="350"/>
    <s v="Cutlery, Spoon &amp; Fork"/>
    <n v="1"/>
    <n v="121"/>
    <n v="34.571428571428569"/>
    <x v="0"/>
  </r>
  <r>
    <s v="Energy Gas Free Deodorant - Daylong Odour Control"/>
    <x v="0"/>
    <s v="Fragrances &amp; Deos"/>
    <x v="774"/>
    <n v="245"/>
    <n v="250"/>
    <s v="Men's Deodorants"/>
    <n v="4.0999999999999996"/>
    <n v="5"/>
    <n v="2"/>
    <x v="0"/>
  </r>
  <r>
    <s v="Notebook - Ruled, Small, Single Line, Hard Bound"/>
    <x v="2"/>
    <s v="Stationery"/>
    <x v="126"/>
    <n v="204"/>
    <n v="210"/>
    <s v="Notebooks, Files, Folders"/>
    <n v="4.4000000000000004"/>
    <n v="6"/>
    <n v="2.8571428571428572"/>
    <x v="0"/>
  </r>
  <r>
    <s v="Top Spin Crackers"/>
    <x v="5"/>
    <s v="Biscuits &amp; Cookies"/>
    <x v="146"/>
    <n v="10"/>
    <n v="10"/>
    <s v="Salted Biscuits"/>
    <n v="4.3"/>
    <n v="0"/>
    <n v="0"/>
    <x v="1"/>
  </r>
  <r>
    <s v="Vialone Nano Italian Rice"/>
    <x v="3"/>
    <s v="Pasta, Soup &amp; Noodles"/>
    <x v="1384"/>
    <n v="582.25"/>
    <n v="685"/>
    <s v="Jasmine &amp; Sushi Rice"/>
    <n v="4.5"/>
    <n v="102.75"/>
    <n v="15"/>
    <x v="2"/>
  </r>
  <r>
    <s v="Jelly Crystals - Orange"/>
    <x v="5"/>
    <s v="Ready To Cook &amp; Eat"/>
    <x v="877"/>
    <n v="50"/>
    <n v="50"/>
    <s v="Home Baking"/>
    <n v="3"/>
    <n v="0"/>
    <n v="0"/>
    <x v="1"/>
  </r>
  <r>
    <s v="Wax Diya - Matki, Assorted Colour, ED133"/>
    <x v="2"/>
    <s v="Pooja Needs"/>
    <x v="111"/>
    <n v="419"/>
    <n v="419"/>
    <s v="Other Pooja Needs"/>
    <n v="3.7"/>
    <n v="0"/>
    <n v="0"/>
    <x v="0"/>
  </r>
  <r>
    <s v="Dishwasher Tablet"/>
    <x v="2"/>
    <s v="All Purpose Cleaners"/>
    <x v="252"/>
    <n v="440"/>
    <n v="440"/>
    <s v="Imported Cleaners"/>
    <n v="5"/>
    <n v="0"/>
    <n v="0"/>
    <x v="0"/>
  </r>
  <r>
    <s v="Chilli Guava Smoothie - 100% Natural, No Added Sugar"/>
    <x v="6"/>
    <s v="Fruit Juices &amp; Drinks"/>
    <x v="766"/>
    <n v="59.5"/>
    <n v="70"/>
    <s v="Unsweetened, Cold Press"/>
    <n v="3.9"/>
    <n v="10.5"/>
    <n v="15"/>
    <x v="1"/>
  </r>
  <r>
    <s v="Dance Long Juice/Water Glass Tumbler"/>
    <x v="1"/>
    <s v="Crockery &amp; Cutlery"/>
    <x v="320"/>
    <n v="529"/>
    <n v="720"/>
    <s v="Glassware"/>
    <n v="5"/>
    <n v="191"/>
    <n v="26.527777777777779"/>
    <x v="2"/>
  </r>
  <r>
    <s v="Couverture Milk Chocolate"/>
    <x v="5"/>
    <s v="Chocolates &amp; Candies"/>
    <x v="1245"/>
    <n v="250"/>
    <n v="250"/>
    <s v="Chocolates"/>
    <n v="1"/>
    <n v="0"/>
    <n v="0"/>
    <x v="0"/>
  </r>
  <r>
    <s v="Organic Poha - Red"/>
    <x v="4"/>
    <s v="Organic Staples"/>
    <x v="196"/>
    <n v="75"/>
    <n v="75"/>
    <s v="Organic Rice, Other Rice"/>
    <n v="4.0999999999999996"/>
    <n v="0"/>
    <n v="0"/>
    <x v="1"/>
  </r>
  <r>
    <s v="Mawa Cake - Organic Jaggery, Wholewheat, Eggless, Sugarfree"/>
    <x v="7"/>
    <s v="Cakes &amp; Pastries"/>
    <x v="422"/>
    <n v="299"/>
    <n v="299"/>
    <s v="Tea Cakes &amp; Slice Cakes"/>
    <n v="1.7"/>
    <n v="0"/>
    <n v="0"/>
    <x v="0"/>
  </r>
  <r>
    <s v="Naturally Long Shikakai Shampoo"/>
    <x v="0"/>
    <s v="Hair Care"/>
    <x v="931"/>
    <n v="84"/>
    <n v="84"/>
    <s v="Shampoo &amp; Conditioner"/>
    <n v="4.3"/>
    <n v="0"/>
    <n v="0"/>
    <x v="1"/>
  </r>
  <r>
    <s v="Natural Baby Sunscreen"/>
    <x v="8"/>
    <s v="Baby Bath &amp; Hygiene"/>
    <x v="525"/>
    <n v="474"/>
    <n v="474"/>
    <s v="Baby Creams &amp; Lotions"/>
    <n v="2.2999999999999998"/>
    <n v="0"/>
    <n v="0"/>
    <x v="0"/>
  </r>
  <r>
    <s v="Cashew - Pepper Roasted &amp; Salted"/>
    <x v="3"/>
    <s v="Snacks, Dry Fruits, Nuts"/>
    <x v="827"/>
    <n v="460"/>
    <n v="460"/>
    <s v="Roasted Seeds &amp; Nuts"/>
    <n v="2.5"/>
    <n v="0"/>
    <n v="0"/>
    <x v="0"/>
  </r>
  <r>
    <s v="Fusilli, - 100% Sooji, No Maida"/>
    <x v="5"/>
    <s v="Noodle, Pasta, Vermicelli"/>
    <x v="1385"/>
    <n v="125"/>
    <n v="125"/>
    <s v="Pasta &amp; Macaroni"/>
    <n v="2"/>
    <n v="0"/>
    <n v="0"/>
    <x v="1"/>
  </r>
  <r>
    <s v="Active Baby Small (3-8 kg) - 46 Diapers"/>
    <x v="8"/>
    <s v="Diapers &amp; Wipes"/>
    <x v="258"/>
    <n v="759.5"/>
    <n v="775"/>
    <s v="Diapers"/>
    <n v="4.5999999999999996"/>
    <n v="15.5"/>
    <n v="2"/>
    <x v="2"/>
  </r>
  <r>
    <s v="Glass Bottle With Plastic Outer - Pink Lid, BB1309"/>
    <x v="1"/>
    <s v="Storage &amp; Accessories"/>
    <x v="111"/>
    <n v="189"/>
    <n v="349"/>
    <s v="Water &amp; Fridge Bottles"/>
    <n v="2.5"/>
    <n v="160"/>
    <n v="45.845272206303726"/>
    <x v="1"/>
  </r>
  <r>
    <s v="Masala - Fish"/>
    <x v="4"/>
    <s v="Masalas &amp; Spices"/>
    <x v="268"/>
    <n v="50"/>
    <n v="50"/>
    <s v="Blended Masalas"/>
    <n v="4.0999999999999996"/>
    <n v="0"/>
    <n v="0"/>
    <x v="1"/>
  </r>
  <r>
    <s v="Steel Cut Oats - Gluten Free"/>
    <x v="5"/>
    <s v="Breakfast Cereals"/>
    <x v="306"/>
    <n v="230"/>
    <n v="230"/>
    <s v="Oats &amp; Porridge"/>
    <n v="4"/>
    <n v="0"/>
    <n v="0"/>
    <x v="0"/>
  </r>
  <r>
    <s v="Hazelnut Coffee - Ready To Drink"/>
    <x v="6"/>
    <s v="Fruit Juices &amp; Drinks"/>
    <x v="509"/>
    <n v="115"/>
    <n v="140"/>
    <s v="Juices"/>
    <n v="4.3"/>
    <n v="25"/>
    <n v="17.857142857142858"/>
    <x v="1"/>
  </r>
  <r>
    <s v="Intimate Wipes for Women - Rich in Aloe &amp; Tea Tree Oil"/>
    <x v="0"/>
    <s v="Feminine Hygiene"/>
    <x v="1251"/>
    <n v="90"/>
    <n v="180"/>
    <s v="Intimate Wash &amp; Care"/>
    <n v="4.9000000000000004"/>
    <n v="90"/>
    <n v="50"/>
    <x v="1"/>
  </r>
  <r>
    <s v="Coffee - Powder, Extra Strong"/>
    <x v="6"/>
    <s v="Coffee"/>
    <x v="1386"/>
    <n v="74"/>
    <n v="74"/>
    <s v="Ground Coffee"/>
    <n v="4.2"/>
    <n v="0"/>
    <n v="0"/>
    <x v="1"/>
  </r>
  <r>
    <s v="Organic Powder - Jaggery/Bella"/>
    <x v="4"/>
    <s v="Organic Staples"/>
    <x v="43"/>
    <n v="76"/>
    <n v="80"/>
    <s v="Organic Sugar, Jaggery"/>
    <n v="4.0999999999999996"/>
    <n v="4"/>
    <n v="5"/>
    <x v="1"/>
  </r>
  <r>
    <s v="Virgin Coconut Oil - Cold Pressed, Natural"/>
    <x v="4"/>
    <s v="Edible Oils &amp; Ghee"/>
    <x v="1387"/>
    <n v="381.65"/>
    <n v="449"/>
    <s v="Other Edible Oils"/>
    <n v="4.4000000000000004"/>
    <n v="67.350000000000023"/>
    <n v="15.000000000000004"/>
    <x v="0"/>
  </r>
  <r>
    <s v="Asian Venus Casserole For Roti/Chapati - Blue"/>
    <x v="1"/>
    <s v="Flask &amp; Casserole"/>
    <x v="140"/>
    <n v="189"/>
    <n v="206"/>
    <s v="Casserole"/>
    <n v="3.6"/>
    <n v="17"/>
    <n v="8.2524271844660202"/>
    <x v="1"/>
  </r>
  <r>
    <s v="Washable Face Mask - 3 Layer Protection, Reversible"/>
    <x v="0"/>
    <s v="Health &amp; Medicine"/>
    <x v="1388"/>
    <n v="169"/>
    <n v="239"/>
    <s v="Face Masks &amp; Safety Gears"/>
    <n v="4.0999999999999996"/>
    <n v="70"/>
    <n v="29.288702928870293"/>
    <x v="1"/>
  </r>
  <r>
    <s v="Radiant Pearl Cellular Lightening 4 Facial Kit"/>
    <x v="0"/>
    <s v="Skin Care"/>
    <x v="257"/>
    <n v="665"/>
    <n v="895"/>
    <s v="Face Care"/>
    <n v="5"/>
    <n v="230"/>
    <n v="25.69832402234637"/>
    <x v="2"/>
  </r>
  <r>
    <s v="Hair Fall Control Shampoo"/>
    <x v="0"/>
    <s v="Hair Care"/>
    <x v="170"/>
    <n v="124.5"/>
    <n v="249"/>
    <s v="Shampoo &amp; Conditioner"/>
    <n v="3.6"/>
    <n v="124.5"/>
    <n v="50"/>
    <x v="1"/>
  </r>
  <r>
    <s v="Perfume Spray - Elevate"/>
    <x v="0"/>
    <s v="Men's Grooming"/>
    <x v="164"/>
    <n v="130.5"/>
    <n v="145"/>
    <s v="Men's Deodorants"/>
    <n v="3.9"/>
    <n v="14.5"/>
    <n v="10"/>
    <x v="1"/>
  </r>
  <r>
    <s v="Lebanese Falafel Kebab"/>
    <x v="5"/>
    <s v="Frozen Veggies &amp; Snacks"/>
    <x v="423"/>
    <n v="123.5"/>
    <n v="130"/>
    <s v="Frozen Veg Snacks"/>
    <n v="3.8"/>
    <n v="6.5"/>
    <n v="5"/>
    <x v="1"/>
  </r>
  <r>
    <s v="Steel Storage Hammered Touch Container Set With Double Moulded PP Lid - Silver"/>
    <x v="1"/>
    <s v="Steel Utensils"/>
    <x v="740"/>
    <n v="299"/>
    <n v="549"/>
    <s v="Steel Storage Containers"/>
    <n v="3.6"/>
    <n v="250"/>
    <n v="45.537340619307834"/>
    <x v="0"/>
  </r>
  <r>
    <s v="100% Melamine Idli/Pasta Plate - Orange"/>
    <x v="1"/>
    <s v="Crockery &amp; Cutlery"/>
    <x v="367"/>
    <n v="149"/>
    <n v="200"/>
    <s v="Plates &amp; Bowls"/>
    <n v="4.4000000000000004"/>
    <n v="51"/>
    <n v="25.5"/>
    <x v="1"/>
  </r>
  <r>
    <s v="Gulabari Premium Rose Water - Paraben Free Skin Toner"/>
    <x v="0"/>
    <s v="Skin Care"/>
    <x v="251"/>
    <n v="22.4"/>
    <n v="28"/>
    <s v="Face Care"/>
    <n v="4.3"/>
    <n v="5.6000000000000014"/>
    <n v="20.000000000000004"/>
    <x v="1"/>
  </r>
  <r>
    <s v="Toilet Cleaner - Super Strong"/>
    <x v="2"/>
    <s v="All Purpose Cleaners"/>
    <x v="409"/>
    <n v="25"/>
    <n v="25"/>
    <s v="Kitchen, Glass &amp; Drain"/>
    <n v="4.0999999999999996"/>
    <n v="0"/>
    <n v="0"/>
    <x v="1"/>
  </r>
  <r>
    <s v="Organic Seeds - Mustard/Sasive"/>
    <x v="4"/>
    <s v="Organic Staples"/>
    <x v="67"/>
    <n v="52.7"/>
    <n v="62"/>
    <s v="Organic Masalas &amp; Spices"/>
    <n v="4.2"/>
    <n v="9.2999999999999972"/>
    <n v="14.999999999999996"/>
    <x v="1"/>
  </r>
  <r>
    <s v="Papad - Moong"/>
    <x v="5"/>
    <s v="Ready To Cook &amp; Eat"/>
    <x v="1389"/>
    <n v="190"/>
    <n v="190"/>
    <s v="Papads, Ready To Fry"/>
    <n v="3"/>
    <n v="0"/>
    <n v="0"/>
    <x v="1"/>
  </r>
  <r>
    <s v="Bleu Series Skies"/>
    <x v="0"/>
    <s v="Men's Grooming"/>
    <x v="459"/>
    <n v="204"/>
    <n v="255"/>
    <s v="Men's Deodorants"/>
    <n v="3.6"/>
    <n v="51"/>
    <n v="20"/>
    <x v="0"/>
  </r>
  <r>
    <s v="Instant - Adai Dosa Mix"/>
    <x v="5"/>
    <s v="Ready To Cook &amp; Eat"/>
    <x v="917"/>
    <n v="145"/>
    <n v="145"/>
    <s v="Heat &amp; Eat Ready Meals"/>
    <n v="4.2"/>
    <n v="0"/>
    <n v="0"/>
    <x v="1"/>
  </r>
  <r>
    <s v="Amulya Dairy Whitener"/>
    <x v="7"/>
    <s v="Dairy"/>
    <x v="94"/>
    <n v="380"/>
    <n v="380"/>
    <s v="Condensed, Powdered Milk"/>
    <n v="4.4000000000000004"/>
    <n v="0"/>
    <n v="0"/>
    <x v="0"/>
  </r>
  <r>
    <s v="Dal Chawal"/>
    <x v="5"/>
    <s v="Ready To Cook &amp; Eat"/>
    <x v="1046"/>
    <n v="60"/>
    <n v="60"/>
    <s v="Breakfast &amp; Snack Mixes"/>
    <n v="3.6"/>
    <n v="0"/>
    <n v="0"/>
    <x v="1"/>
  </r>
  <r>
    <s v="Tope/Patila -  Flat Bottom, Stainless Steel, No. 11"/>
    <x v="1"/>
    <s v="Cookware &amp; Non Stick"/>
    <x v="547"/>
    <n v="129"/>
    <n v="185"/>
    <s v="Cook And Serve"/>
    <n v="3.9"/>
    <n v="56"/>
    <n v="30.27027027027027"/>
    <x v="1"/>
  </r>
  <r>
    <s v="Melamine 2 Pcs Snack Set With Tray - Copper"/>
    <x v="1"/>
    <s v="Crockery &amp; Cutlery"/>
    <x v="1083"/>
    <n v="419"/>
    <n v="550"/>
    <s v="Plates &amp; Bowls"/>
    <n v="5"/>
    <n v="131"/>
    <n v="23.818181818181817"/>
    <x v="0"/>
  </r>
  <r>
    <s v="Cocktail Nuts - Salted"/>
    <x v="3"/>
    <s v="Snacks, Dry Fruits, Nuts"/>
    <x v="265"/>
    <n v="340"/>
    <n v="400"/>
    <s v="Trail &amp; Cocktail Mixes"/>
    <n v="3.4"/>
    <n v="60"/>
    <n v="15"/>
    <x v="0"/>
  </r>
  <r>
    <s v="Sugar Free Lozenges - Original"/>
    <x v="5"/>
    <s v="Chocolates &amp; Candies"/>
    <x v="1390"/>
    <n v="99"/>
    <n v="99"/>
    <s v="Mints &amp; Chewing Gum"/>
    <n v="4.5999999999999996"/>
    <n v="0"/>
    <n v="0"/>
    <x v="1"/>
  </r>
  <r>
    <s v="Masala Oats - Pongal Surprise"/>
    <x v="5"/>
    <s v="Snacks &amp; Namkeen"/>
    <x v="182"/>
    <n v="15"/>
    <n v="15"/>
    <s v="Oats &amp; Porridge"/>
    <n v="4.0999999999999996"/>
    <n v="0"/>
    <n v="0"/>
    <x v="1"/>
  </r>
  <r>
    <s v="White Quinoa"/>
    <x v="3"/>
    <s v="Cereals &amp; Breakfast"/>
    <x v="155"/>
    <n v="650"/>
    <n v="650"/>
    <s v="Gourmet Flakes"/>
    <n v="3"/>
    <n v="0"/>
    <n v="0"/>
    <x v="2"/>
  </r>
  <r>
    <s v="Immunity Booster Vitamin Gummies With Vitamin C &amp; Zinc"/>
    <x v="0"/>
    <s v="Health &amp; Medicine"/>
    <x v="239"/>
    <n v="550"/>
    <n v="550"/>
    <s v="Supplements &amp; Proteins"/>
    <n v="5"/>
    <n v="0"/>
    <n v="0"/>
    <x v="2"/>
  </r>
  <r>
    <s v="Luxor Plastic Fruit &amp; Vegetable Plastic Basket With Lid - Assorted Color"/>
    <x v="2"/>
    <s v="Bins &amp; Bathroom Ware"/>
    <x v="494"/>
    <n v="160"/>
    <n v="160"/>
    <s v="Laundry, Storage Baskets"/>
    <n v="3.2"/>
    <n v="0"/>
    <n v="0"/>
    <x v="1"/>
  </r>
  <r>
    <s v="Deo Bath Soap - 99.9% Germ Protection"/>
    <x v="0"/>
    <s v="Bath &amp; Hand Wash"/>
    <x v="593"/>
    <n v="35"/>
    <n v="35"/>
    <s v="Bathing Bars &amp; Soaps"/>
    <n v="3.9"/>
    <n v="0"/>
    <n v="0"/>
    <x v="1"/>
  </r>
  <r>
    <s v="Good Morning Grooming Kit For The Elite"/>
    <x v="0"/>
    <s v="Men's Grooming"/>
    <x v="164"/>
    <n v="431.28"/>
    <n v="599"/>
    <s v="Combos &amp; Gift Sets"/>
    <n v="5"/>
    <n v="167.72000000000003"/>
    <n v="28.000000000000007"/>
    <x v="0"/>
  </r>
  <r>
    <s v="Nutella"/>
    <x v="3"/>
    <s v="Sauces, Spreads &amp; Dips"/>
    <x v="722"/>
    <n v="450"/>
    <n v="450"/>
    <s v="Chocolate, Peanut Spread"/>
    <n v="3.3"/>
    <n v="0"/>
    <n v="0"/>
    <x v="0"/>
  </r>
  <r>
    <s v="Certified Organic Sunflower Oil"/>
    <x v="4"/>
    <s v="Edible Oils &amp; Ghee"/>
    <x v="543"/>
    <n v="446.5"/>
    <n v="470"/>
    <s v="Sunflower, Rice Bran Oil"/>
    <n v="4.2"/>
    <n v="23.5"/>
    <n v="5"/>
    <x v="0"/>
  </r>
  <r>
    <s v="After Wash Liquid Laundry Sanitizer - Spring Blossom"/>
    <x v="2"/>
    <s v="Detergents &amp; Dishwash"/>
    <x v="65"/>
    <n v="261"/>
    <n v="290"/>
    <s v="Fabric Pre, Post Wash"/>
    <n v="4.2"/>
    <n v="29"/>
    <n v="10"/>
    <x v="0"/>
  </r>
  <r>
    <s v="Toilet Cleaner - Ultra Shine"/>
    <x v="2"/>
    <s v="All Purpose Cleaners"/>
    <x v="1391"/>
    <n v="104"/>
    <n v="154"/>
    <s v="Toilet Cleaners"/>
    <n v="4.2"/>
    <n v="50"/>
    <n v="32.467532467532465"/>
    <x v="1"/>
  </r>
  <r>
    <s v="Cheese Slice - Plain"/>
    <x v="7"/>
    <s v="Dairy"/>
    <x v="875"/>
    <n v="50.4"/>
    <n v="63"/>
    <s v="Cheese"/>
    <n v="4.2"/>
    <n v="12.600000000000001"/>
    <n v="20.000000000000004"/>
    <x v="1"/>
  </r>
  <r>
    <s v="Sport Deo Spray - Fresh, for Men"/>
    <x v="0"/>
    <s v="Fragrances &amp; Deos"/>
    <x v="36"/>
    <n v="112.75"/>
    <n v="205"/>
    <s v="Men's Deodorants"/>
    <n v="3.7"/>
    <n v="92.25"/>
    <n v="45"/>
    <x v="1"/>
  </r>
  <r>
    <s v="Soft Drink"/>
    <x v="6"/>
    <s v="Energy &amp; Soft Drinks"/>
    <x v="896"/>
    <n v="160"/>
    <n v="160"/>
    <s v="Cold Drinks"/>
    <n v="4.5999999999999996"/>
    <n v="0"/>
    <n v="0"/>
    <x v="1"/>
  </r>
  <r>
    <s v="100% Pure Castor Oil, Cold Pressed, To Support Hair Growth, Good Skin &amp; Strong Nails"/>
    <x v="0"/>
    <s v="Hair Care"/>
    <x v="508"/>
    <n v="299"/>
    <n v="299"/>
    <s v="Hair Oil &amp; Serum"/>
    <n v="4.2"/>
    <n v="0"/>
    <n v="0"/>
    <x v="0"/>
  </r>
  <r>
    <s v="Cinnamon Sugar"/>
    <x v="3"/>
    <s v="Cooking &amp; Baking Needs"/>
    <x v="1392"/>
    <n v="300"/>
    <n v="300"/>
    <s v="Exotic Sugar &amp; Salt"/>
    <n v="3"/>
    <n v="0"/>
    <n v="0"/>
    <x v="0"/>
  </r>
  <r>
    <s v="Vermicelli - Brown Rice"/>
    <x v="3"/>
    <s v="Pasta, Soup &amp; Noodles"/>
    <x v="680"/>
    <n v="171"/>
    <n v="190"/>
    <s v="Imported Noodles"/>
    <n v="4.3"/>
    <n v="19"/>
    <n v="10"/>
    <x v="1"/>
  </r>
  <r>
    <s v="Cocoa NutÂ Almond Chocolatey Spread"/>
    <x v="5"/>
    <s v="Spreads, Sauces, Ketchup"/>
    <x v="517"/>
    <n v="171"/>
    <n v="190"/>
    <s v="Choco &amp; Nut Spread"/>
    <n v="4.3"/>
    <n v="19"/>
    <n v="10"/>
    <x v="1"/>
  </r>
  <r>
    <s v="Durum Wheat Pasta - Penne Rigate"/>
    <x v="3"/>
    <s v="Pasta, Soup &amp; Noodles"/>
    <x v="825"/>
    <n v="249"/>
    <n v="249"/>
    <s v="Pastas &amp; Spaghetti"/>
    <n v="4.0999999999999996"/>
    <n v="0"/>
    <n v="0"/>
    <x v="0"/>
  </r>
  <r>
    <s v="Majmua Concentrated Oriental Perfume Free From Alcohol For Unisex"/>
    <x v="0"/>
    <s v="Fragrances &amp; Deos"/>
    <x v="397"/>
    <n v="350"/>
    <n v="500"/>
    <s v="Attar"/>
    <n v="4"/>
    <n v="150"/>
    <n v="30"/>
    <x v="0"/>
  </r>
  <r>
    <s v="Multigrain Cookies"/>
    <x v="5"/>
    <s v="Biscuits &amp; Cookies"/>
    <x v="1248"/>
    <n v="36.85"/>
    <n v="55"/>
    <s v="Cookies"/>
    <n v="5"/>
    <n v="18.149999999999999"/>
    <n v="32.999999999999993"/>
    <x v="1"/>
  </r>
  <r>
    <s v="Soap - Coconut &amp; Olive Oil"/>
    <x v="0"/>
    <s v="Bath &amp; Hand Wash"/>
    <x v="817"/>
    <n v="112"/>
    <n v="112"/>
    <s v="Bathing Bars &amp; Soaps"/>
    <n v="4.3"/>
    <n v="0"/>
    <n v="0"/>
    <x v="1"/>
  </r>
  <r>
    <s v="Pav Bhaji Masala"/>
    <x v="4"/>
    <s v="Masalas &amp; Spices"/>
    <x v="35"/>
    <n v="56.1"/>
    <n v="66"/>
    <s v="Blended Masalas"/>
    <n v="4.2"/>
    <n v="9.8999999999999986"/>
    <n v="14.999999999999998"/>
    <x v="1"/>
  </r>
  <r>
    <s v="Chutney Podina Masala"/>
    <x v="4"/>
    <s v="Masalas &amp; Spices"/>
    <x v="245"/>
    <n v="55"/>
    <n v="55"/>
    <s v="Blended Masalas"/>
    <n v="3.3"/>
    <n v="0"/>
    <n v="0"/>
    <x v="1"/>
  </r>
  <r>
    <s v="Sauce - Spring Roll"/>
    <x v="3"/>
    <s v="Sauces, Spreads &amp; Dips"/>
    <x v="46"/>
    <n v="245"/>
    <n v="245"/>
    <s v="Thai &amp; Asian Sauces"/>
    <n v="4"/>
    <n v="0"/>
    <n v="0"/>
    <x v="0"/>
  </r>
  <r>
    <s v="A4 Notebook - Unruled, 160 Pages, Soft Cover"/>
    <x v="2"/>
    <s v="Stationery"/>
    <x v="1199"/>
    <n v="62"/>
    <n v="65"/>
    <s v="Notebooks, Files, Folders"/>
    <n v="4"/>
    <n v="3"/>
    <n v="4.615384615384615"/>
    <x v="1"/>
  </r>
  <r>
    <s v="Anti-Dandruff Shampoo - Smooth &amp; Silky"/>
    <x v="0"/>
    <s v="Hair Care"/>
    <x v="726"/>
    <n v="798"/>
    <n v="1200"/>
    <s v="Shampoo &amp; Conditioner"/>
    <n v="4.2"/>
    <n v="402"/>
    <n v="33.5"/>
    <x v="2"/>
  </r>
  <r>
    <s v="Flushmatic In-Cistern Toilet Cleaner Blocks - Aquamarine"/>
    <x v="2"/>
    <s v="All Purpose Cleaners"/>
    <x v="506"/>
    <n v="350.84"/>
    <n v="408"/>
    <s v="Toilet Cleaners"/>
    <n v="4.3"/>
    <n v="57.160000000000025"/>
    <n v="14.009803921568635"/>
    <x v="0"/>
  </r>
  <r>
    <s v="Cracker - Wheat"/>
    <x v="3"/>
    <s v="Chocolates &amp; Biscuits"/>
    <x v="260"/>
    <n v="185"/>
    <n v="185"/>
    <s v="Cookies, Biscotti, Wafer"/>
    <n v="3.5"/>
    <n v="0"/>
    <n v="0"/>
    <x v="1"/>
  </r>
  <r>
    <s v="Fields Of Gold - Organic Sunflower Oil"/>
    <x v="4"/>
    <s v="Organic Staples"/>
    <x v="128"/>
    <n v="155.19999999999999"/>
    <n v="160"/>
    <s v="Organic Edible Oil, Ghee"/>
    <n v="3"/>
    <n v="4.8000000000000114"/>
    <n v="3.0000000000000071"/>
    <x v="1"/>
  </r>
  <r>
    <s v="Omega Deluxe Non-Stick BYK Cookware Set, Maroon (30747/307472)"/>
    <x v="1"/>
    <s v="Cookware &amp; Non Stick"/>
    <x v="213"/>
    <n v="1880"/>
    <n v="3360"/>
    <s v="Cookware Sets"/>
    <n v="3.1"/>
    <n v="1480"/>
    <n v="44.047619047619051"/>
    <x v="2"/>
  </r>
  <r>
    <s v="Go Zappy Apple - Active Hydration Drink With Zero Sugar &amp; No Preservatives"/>
    <x v="6"/>
    <s v="Energy &amp; Soft Drinks"/>
    <x v="439"/>
    <n v="60"/>
    <n v="60"/>
    <s v="Juices"/>
    <n v="3.3"/>
    <n v="0"/>
    <n v="0"/>
    <x v="1"/>
  </r>
  <r>
    <s v="Lather Shaving Cream - Denim"/>
    <x v="0"/>
    <s v="Men's Grooming"/>
    <x v="358"/>
    <n v="40.32"/>
    <n v="42"/>
    <s v="Shaving Care"/>
    <n v="4.3"/>
    <n v="1.6799999999999997"/>
    <n v="3.9999999999999991"/>
    <x v="1"/>
  </r>
  <r>
    <s v="100% Melamine Quadra Chutney Bowl - Black, Green &amp; Yellow"/>
    <x v="1"/>
    <s v="Crockery &amp; Cutlery"/>
    <x v="367"/>
    <n v="149"/>
    <n v="200"/>
    <s v="Plates &amp; Bowls"/>
    <n v="2.7"/>
    <n v="51"/>
    <n v="25.5"/>
    <x v="1"/>
  </r>
  <r>
    <s v="Charcoal Bath Soap"/>
    <x v="0"/>
    <s v="Men's Grooming"/>
    <x v="171"/>
    <n v="112.5"/>
    <n v="125"/>
    <s v="Bath &amp; Shower"/>
    <n v="5"/>
    <n v="12.5"/>
    <n v="10"/>
    <x v="1"/>
  </r>
  <r>
    <s v="Cooling Mint Body Wash"/>
    <x v="0"/>
    <s v="Bath &amp; Hand Wash"/>
    <x v="39"/>
    <n v="144"/>
    <n v="180"/>
    <s v="Shower Gel &amp; Body Wash"/>
    <n v="4.2"/>
    <n v="36"/>
    <n v="20"/>
    <x v="1"/>
  </r>
  <r>
    <s v="Cuppa Noodles - Chilli Chow"/>
    <x v="5"/>
    <s v="Snacks &amp; Namkeen"/>
    <x v="377"/>
    <n v="45"/>
    <n v="45"/>
    <s v="Cup Noodles"/>
    <n v="4"/>
    <n v="0"/>
    <n v="0"/>
    <x v="1"/>
  </r>
  <r>
    <s v="Jamun Vati"/>
    <x v="4"/>
    <s v="Dry Fruits"/>
    <x v="831"/>
    <n v="120"/>
    <n v="120"/>
    <s v="Mukhwas"/>
    <n v="3.6"/>
    <n v="0"/>
    <n v="0"/>
    <x v="1"/>
  </r>
  <r>
    <s v="Panty Liners - Herbs Verbena"/>
    <x v="0"/>
    <s v="Feminine Hygiene"/>
    <x v="635"/>
    <n v="183"/>
    <n v="199"/>
    <s v="Panty Liners"/>
    <n v="4.2"/>
    <n v="16"/>
    <n v="8.0402010050251249"/>
    <x v="1"/>
  </r>
  <r>
    <s v="Butter - Cashew, Smooth"/>
    <x v="3"/>
    <s v="Dairy &amp; Cheese"/>
    <x v="460"/>
    <n v="440"/>
    <n v="440"/>
    <s v="Butter &amp; Cream"/>
    <n v="4"/>
    <n v="0"/>
    <n v="0"/>
    <x v="0"/>
  </r>
  <r>
    <s v="Opalware Classique Serving Bowl - Medium, Royal Irish"/>
    <x v="1"/>
    <s v="Crockery &amp; Cutlery"/>
    <x v="411"/>
    <n v="315"/>
    <n v="315"/>
    <s v="Plates &amp; Bowls"/>
    <n v="4"/>
    <n v="0"/>
    <n v="0"/>
    <x v="0"/>
  </r>
  <r>
    <s v="Saffron"/>
    <x v="3"/>
    <s v="Cooking &amp; Baking Needs"/>
    <x v="1393"/>
    <n v="645"/>
    <n v="645"/>
    <s v="Herbs, Seasonings &amp; Rubs"/>
    <n v="2"/>
    <n v="0"/>
    <n v="0"/>
    <x v="2"/>
  </r>
  <r>
    <s v="Chocolates-Roasted Peanut Chocolate"/>
    <x v="5"/>
    <s v="Chocolates &amp; Candies"/>
    <x v="496"/>
    <n v="60"/>
    <n v="60"/>
    <s v="Chocolates"/>
    <n v="2.7"/>
    <n v="0"/>
    <n v="0"/>
    <x v="1"/>
  </r>
  <r>
    <s v="Disney Mickey Mouse Plastic Kids Sipper Bottle - Coolest Dude"/>
    <x v="1"/>
    <s v="Storage &amp; Accessories"/>
    <x v="91"/>
    <n v="299"/>
    <n v="399"/>
    <s v="Lunch Boxes"/>
    <n v="4.3"/>
    <n v="100"/>
    <n v="25.062656641604011"/>
    <x v="0"/>
  </r>
  <r>
    <s v="Nutmeg Powder"/>
    <x v="3"/>
    <s v="Cooking &amp; Baking Needs"/>
    <x v="139"/>
    <n v="149"/>
    <n v="149"/>
    <s v="Herbs, Seasonings &amp; Rubs"/>
    <n v="4.5999999999999996"/>
    <n v="0"/>
    <n v="0"/>
    <x v="1"/>
  </r>
  <r>
    <s v="Pepper &amp; Herb Salami Chicken"/>
    <x v="5"/>
    <s v="Frozen Veggies &amp; Snacks"/>
    <x v="515"/>
    <n v="140"/>
    <n v="150"/>
    <s v="Frozen Non-Veg Snacks"/>
    <n v="4.2"/>
    <n v="10"/>
    <n v="6.666666666666667"/>
    <x v="1"/>
  </r>
  <r>
    <s v="Mixture - Bajra Puffs Masala"/>
    <x v="3"/>
    <s v="Snacks, Dry Fruits, Nuts"/>
    <x v="987"/>
    <n v="60"/>
    <n v="60"/>
    <s v="Roasted Seeds &amp; Nuts"/>
    <n v="4.5"/>
    <n v="0"/>
    <n v="0"/>
    <x v="1"/>
  </r>
  <r>
    <s v="Powder - Pepper"/>
    <x v="4"/>
    <s v="Masalas &amp; Spices"/>
    <x v="269"/>
    <n v="99.75"/>
    <n v="105"/>
    <s v="Powdered Spices"/>
    <n v="4.2"/>
    <n v="5.25"/>
    <n v="5"/>
    <x v="1"/>
  </r>
  <r>
    <s v="50-50 Maska Chaska"/>
    <x v="5"/>
    <s v="Biscuits &amp; Cookies"/>
    <x v="415"/>
    <n v="63.75"/>
    <n v="75"/>
    <s v="Salted Biscuits"/>
    <n v="4.4000000000000004"/>
    <n v="11.25"/>
    <n v="15"/>
    <x v="1"/>
  </r>
  <r>
    <s v="100 % Pure Honey - Lemon"/>
    <x v="3"/>
    <s v="Sauces, Spreads &amp; Dips"/>
    <x v="155"/>
    <n v="800"/>
    <n v="800"/>
    <s v="Honey &amp; Maple Syrup"/>
    <n v="3"/>
    <n v="0"/>
    <n v="0"/>
    <x v="2"/>
  </r>
  <r>
    <s v="Glass Speckle Bowl - Wine"/>
    <x v="1"/>
    <s v="Crockery &amp; Cutlery"/>
    <x v="367"/>
    <n v="299"/>
    <n v="450"/>
    <s v="Glassware"/>
    <n v="5"/>
    <n v="151"/>
    <n v="33.555555555555557"/>
    <x v="0"/>
  </r>
  <r>
    <s v="Elaichi Shrikhand"/>
    <x v="7"/>
    <s v="Dairy"/>
    <x v="94"/>
    <n v="90"/>
    <n v="100"/>
    <s v="Yogurt &amp; Shrikhand"/>
    <n v="4.0999999999999996"/>
    <n v="10"/>
    <n v="10"/>
    <x v="1"/>
  </r>
  <r>
    <s v="1-2-3 Noodles - Veg Masala Flavour"/>
    <x v="5"/>
    <s v="Noodle, Pasta, Vermicelli"/>
    <x v="1237"/>
    <n v="12"/>
    <n v="12"/>
    <s v="Instant Noodles"/>
    <n v="4.2"/>
    <n v="0"/>
    <n v="0"/>
    <x v="1"/>
  </r>
  <r>
    <s v="Rajwadi Tea (Chai) Masala - Immunity Booster"/>
    <x v="4"/>
    <s v="Masalas &amp; Spices"/>
    <x v="803"/>
    <n v="245"/>
    <n v="245"/>
    <s v="Blended Masalas"/>
    <n v="4.5"/>
    <n v="0"/>
    <n v="0"/>
    <x v="0"/>
  </r>
  <r>
    <s v="Tooth Brush Pro Health(PH) - Soft"/>
    <x v="0"/>
    <s v="Oral Care"/>
    <x v="678"/>
    <n v="130"/>
    <n v="130"/>
    <s v="Toothbrush"/>
    <n v="4"/>
    <n v="0"/>
    <n v="0"/>
    <x v="1"/>
  </r>
  <r>
    <s v="Surekha Rice"/>
    <x v="4"/>
    <s v="Rice &amp; Rice Products"/>
    <x v="779"/>
    <n v="303"/>
    <n v="320"/>
    <s v="Boiled &amp; Steam Rice"/>
    <n v="4.3"/>
    <n v="17"/>
    <n v="5.3125"/>
    <x v="0"/>
  </r>
  <r>
    <s v="Wottagirl! Perfume Spray - Pink Angel"/>
    <x v="0"/>
    <s v="Fragrances &amp; Deos"/>
    <x v="283"/>
    <n v="156"/>
    <n v="195"/>
    <s v="Perfume"/>
    <n v="3.3"/>
    <n v="39"/>
    <n v="20"/>
    <x v="1"/>
  </r>
  <r>
    <s v="3 Minute Breakfast - Magic Masala Upma"/>
    <x v="5"/>
    <s v="Ready To Cook &amp; Eat"/>
    <x v="181"/>
    <n v="25"/>
    <n v="25"/>
    <s v="Breakfast &amp; Snack Mixes"/>
    <n v="4"/>
    <n v="0"/>
    <n v="0"/>
    <x v="1"/>
  </r>
  <r>
    <s v="Instant Popcorn - Tandoori Tadka"/>
    <x v="5"/>
    <s v="Snacks &amp; Namkeen"/>
    <x v="93"/>
    <n v="29.7"/>
    <n v="33"/>
    <s v="Chips &amp; Corn Snacks"/>
    <n v="4.0999999999999996"/>
    <n v="3.3000000000000007"/>
    <n v="10.000000000000002"/>
    <x v="1"/>
  </r>
  <r>
    <s v="Crystals - Citric Acid"/>
    <x v="5"/>
    <s v="Ready To Cook &amp; Eat"/>
    <x v="877"/>
    <n v="18.7"/>
    <n v="22"/>
    <s v="Home Baking"/>
    <n v="4.5999999999999996"/>
    <n v="3.3000000000000007"/>
    <n v="15.000000000000002"/>
    <x v="1"/>
  </r>
  <r>
    <s v="Ready to Cook &amp; Serve - Cheese Poppons"/>
    <x v="5"/>
    <s v="Snacks &amp; Namkeen"/>
    <x v="866"/>
    <n v="150"/>
    <n v="160"/>
    <s v="Frozen Veg Snacks"/>
    <n v="3.5"/>
    <n v="10"/>
    <n v="6.25"/>
    <x v="1"/>
  </r>
  <r>
    <s v="Chocolate - Dark"/>
    <x v="3"/>
    <s v="Cooking &amp; Baking Needs"/>
    <x v="443"/>
    <n v="260"/>
    <n v="260"/>
    <s v="Cooking Chocolate, Cocoa"/>
    <n v="4"/>
    <n v="0"/>
    <n v="0"/>
    <x v="0"/>
  </r>
  <r>
    <s v="Whitening Even Tone Body Lotion - UV Protect &amp; 40x Vitamin C"/>
    <x v="0"/>
    <s v="Skin Care"/>
    <x v="4"/>
    <n v="382.5"/>
    <n v="425"/>
    <s v="Body Care"/>
    <n v="4.2"/>
    <n v="42.5"/>
    <n v="10"/>
    <x v="0"/>
  </r>
  <r>
    <s v="Toilet Roll - 3 Ply -100% virgin Pulp/Paper, Pack of 4"/>
    <x v="2"/>
    <s v="Disposables, Garbage Bag"/>
    <x v="318"/>
    <n v="248"/>
    <n v="440"/>
    <s v="Toilet Paper"/>
    <n v="4.0999999999999996"/>
    <n v="192"/>
    <n v="43.636363636363633"/>
    <x v="0"/>
  </r>
  <r>
    <s v="Delizioso Pasta Italiano - Macaroni"/>
    <x v="5"/>
    <s v="Noodle, Pasta, Vermicelli"/>
    <x v="1148"/>
    <n v="50"/>
    <n v="50"/>
    <s v="Pasta &amp; Macaroni"/>
    <n v="4"/>
    <n v="0"/>
    <n v="0"/>
    <x v="1"/>
  </r>
  <r>
    <s v="Organic Daliya - Broken Wheat"/>
    <x v="4"/>
    <s v="Organic Staples"/>
    <x v="67"/>
    <n v="56"/>
    <n v="56"/>
    <s v="Organic Flours"/>
    <n v="4"/>
    <n v="0"/>
    <n v="0"/>
    <x v="1"/>
  </r>
  <r>
    <s v="Amla Candy - Masala"/>
    <x v="3"/>
    <s v="Chocolates &amp; Biscuits"/>
    <x v="1078"/>
    <n v="75"/>
    <n v="75"/>
    <s v="Marshmallow, Candy, Jelly"/>
    <n v="4"/>
    <n v="0"/>
    <n v="0"/>
    <x v="1"/>
  </r>
  <r>
    <s v="Deodorant - Identity"/>
    <x v="0"/>
    <s v="Men's Grooming"/>
    <x v="74"/>
    <n v="299"/>
    <n v="299"/>
    <s v="Men's Deodorants"/>
    <n v="4"/>
    <n v="0"/>
    <n v="0"/>
    <x v="0"/>
  </r>
  <r>
    <s v="Instant Noodles - Yum Shrimps"/>
    <x v="3"/>
    <s v="Pasta, Soup &amp; Noodles"/>
    <x v="492"/>
    <n v="35"/>
    <n v="35"/>
    <s v="Imported Noodles"/>
    <n v="4.2"/>
    <n v="0"/>
    <n v="0"/>
    <x v="1"/>
  </r>
  <r>
    <s v="Coconut Flour"/>
    <x v="3"/>
    <s v="Cooking &amp; Baking Needs"/>
    <x v="395"/>
    <n v="299"/>
    <n v="299"/>
    <s v="Flours &amp; Pre-Mixes"/>
    <n v="4.0999999999999996"/>
    <n v="0"/>
    <n v="0"/>
    <x v="0"/>
  </r>
  <r>
    <s v="Tea Tree Aloe Gel"/>
    <x v="0"/>
    <s v="Skin Care"/>
    <x v="15"/>
    <n v="243"/>
    <n v="270"/>
    <s v="Face Care"/>
    <n v="4"/>
    <n v="27"/>
    <n v="10"/>
    <x v="0"/>
  </r>
  <r>
    <s v="Bio Sandalwood Lotion - 50 Spf Sunscreen For All Skin Types In The Sun Very Water Resistant"/>
    <x v="0"/>
    <s v="Skin Care"/>
    <x v="114"/>
    <n v="245"/>
    <n v="350"/>
    <s v="Face Care"/>
    <n v="4.0999999999999996"/>
    <n v="105"/>
    <n v="30"/>
    <x v="0"/>
  </r>
  <r>
    <s v="Tortoise Plate"/>
    <x v="2"/>
    <s v="Pooja Needs"/>
    <x v="980"/>
    <n v="82"/>
    <n v="85"/>
    <s v="Other Pooja Needs"/>
    <n v="4.4000000000000004"/>
    <n v="3"/>
    <n v="3.5294117647058822"/>
    <x v="1"/>
  </r>
  <r>
    <s v="Premium Stainless Steel Dinner Set"/>
    <x v="1"/>
    <s v="Steel Utensils"/>
    <x v="921"/>
    <n v="1499"/>
    <n v="3050"/>
    <s v="Plates &amp; Tumblers"/>
    <n v="4"/>
    <n v="1551"/>
    <n v="50.852459016393439"/>
    <x v="2"/>
  </r>
  <r>
    <s v="Moroccan Argan Oil Ultra Nourishing Body Lotion"/>
    <x v="0"/>
    <s v="Skin Care"/>
    <x v="8"/>
    <n v="449"/>
    <n v="449"/>
    <s v="Body Care"/>
    <n v="4.5"/>
    <n v="0"/>
    <n v="0"/>
    <x v="0"/>
  </r>
  <r>
    <s v="Ultimate Desire For Women"/>
    <x v="0"/>
    <s v="Fragrances &amp; Deos"/>
    <x v="398"/>
    <n v="419.3"/>
    <n v="599"/>
    <s v="Eau De Toilette"/>
    <n v="1"/>
    <n v="179.7"/>
    <n v="30"/>
    <x v="0"/>
  </r>
  <r>
    <s v="Nuggets - Chicken"/>
    <x v="5"/>
    <s v="Frozen Veggies &amp; Snacks"/>
    <x v="515"/>
    <n v="260"/>
    <n v="290"/>
    <s v="Frozen Non-Veg Snacks"/>
    <n v="4"/>
    <n v="30"/>
    <n v="10.344827586206897"/>
    <x v="0"/>
  </r>
  <r>
    <s v="Conditioner - Lusciously Thick &amp; Long Nourishing"/>
    <x v="0"/>
    <s v="Hair Care"/>
    <x v="495"/>
    <n v="140"/>
    <n v="140"/>
    <s v="Shampoo &amp; Conditioner"/>
    <n v="4.3"/>
    <n v="0"/>
    <n v="0"/>
    <x v="1"/>
  </r>
  <r>
    <s v="Flushmatic In-Cistern Toilet Cleaner Blocks - Pine"/>
    <x v="2"/>
    <s v="All Purpose Cleaners"/>
    <x v="506"/>
    <n v="375"/>
    <n v="438"/>
    <s v="Toilet Cleaners"/>
    <n v="4.3"/>
    <n v="63"/>
    <n v="14.383561643835616"/>
    <x v="0"/>
  </r>
  <r>
    <s v="Sun Screen Cream SPF30"/>
    <x v="0"/>
    <s v="Skin Care"/>
    <x v="254"/>
    <n v="100"/>
    <n v="100"/>
    <s v="Body Care"/>
    <n v="4.0999999999999996"/>
    <n v="0"/>
    <n v="0"/>
    <x v="1"/>
  </r>
  <r>
    <s v="Ragi Masala Idli"/>
    <x v="4"/>
    <s v="Atta, Flours &amp; Sooji"/>
    <x v="1394"/>
    <n v="99"/>
    <n v="99"/>
    <s v="Rice &amp; Other Flours"/>
    <n v="4"/>
    <n v="0"/>
    <n v="0"/>
    <x v="1"/>
  </r>
  <r>
    <s v="Oil Dispenser"/>
    <x v="1"/>
    <s v="Steel Utensils"/>
    <x v="861"/>
    <n v="299"/>
    <n v="540"/>
    <s v="Steel Storage Containers"/>
    <n v="2.2999999999999998"/>
    <n v="241"/>
    <n v="44.629629629629626"/>
    <x v="0"/>
  </r>
  <r>
    <s v="Stainless Steel Atta &amp; Maida Strainer/Channi - 20 cm"/>
    <x v="1"/>
    <s v="Kitchen Accessories"/>
    <x v="564"/>
    <n v="229"/>
    <n v="299"/>
    <s v="Strainer, Ladle, Spatula"/>
    <n v="3.6"/>
    <n v="70"/>
    <n v="23.411371237458194"/>
    <x v="0"/>
  </r>
  <r>
    <s v="Eggless Vanilla Cake Premix"/>
    <x v="3"/>
    <s v="Cooking &amp; Baking Needs"/>
    <x v="1395"/>
    <n v="218.5"/>
    <n v="230"/>
    <s v="Baking, Cake Decorations"/>
    <n v="3"/>
    <n v="11.5"/>
    <n v="5"/>
    <x v="0"/>
  </r>
  <r>
    <s v="Fields Of Gold Organic Black Pepper/Kari Menasu - Whole"/>
    <x v="4"/>
    <s v="Organic Staples"/>
    <x v="128"/>
    <n v="135"/>
    <n v="135"/>
    <s v="Organic Masalas &amp; Spices"/>
    <n v="4.3"/>
    <n v="0"/>
    <n v="0"/>
    <x v="1"/>
  </r>
  <r>
    <s v="Sugar Free Cream Cracker Biscuits"/>
    <x v="5"/>
    <s v="Biscuits &amp; Cookies"/>
    <x v="57"/>
    <n v="25"/>
    <n v="25"/>
    <s v="Cream Biscuits &amp; Wafers"/>
    <n v="4.2"/>
    <n v="0"/>
    <n v="0"/>
    <x v="1"/>
  </r>
  <r>
    <s v="Scented Medium Candles - BB1370, Assorted"/>
    <x v="2"/>
    <s v="Pooja Needs"/>
    <x v="111"/>
    <n v="379"/>
    <n v="655"/>
    <s v="Candles &amp; Match Box"/>
    <n v="4"/>
    <n v="276"/>
    <n v="42.137404580152669"/>
    <x v="0"/>
  </r>
  <r>
    <s v="Papad - Fryum"/>
    <x v="5"/>
    <s v="Ready To Cook &amp; Eat"/>
    <x v="580"/>
    <n v="55"/>
    <n v="55"/>
    <s v="Papads, Ready To Fry"/>
    <n v="3.8"/>
    <n v="0"/>
    <n v="0"/>
    <x v="1"/>
  </r>
  <r>
    <s v="Microfiber Scrubby Kitchen Wipe"/>
    <x v="2"/>
    <s v="Mops, Brushes &amp; Scrubs"/>
    <x v="9"/>
    <n v="169"/>
    <n v="169"/>
    <s v="Mops, Wipers"/>
    <n v="4.5999999999999996"/>
    <n v="0"/>
    <n v="0"/>
    <x v="1"/>
  </r>
  <r>
    <s v="Robin Dazzling White Fabric Whitener - Liquid Blue"/>
    <x v="2"/>
    <s v="Detergents &amp; Dishwash"/>
    <x v="1396"/>
    <n v="59"/>
    <n v="59"/>
    <s v="Fabric Pre, Post Wash"/>
    <n v="4.5"/>
    <n v="0"/>
    <n v="0"/>
    <x v="1"/>
  </r>
  <r>
    <s v="Sweet Himalayan Loose Leaf Green Tea - 50 Cups"/>
    <x v="6"/>
    <s v="Tea"/>
    <x v="601"/>
    <n v="349"/>
    <n v="349"/>
    <s v="Leaf &amp; Dust Tea"/>
    <n v="4"/>
    <n v="0"/>
    <n v="0"/>
    <x v="0"/>
  </r>
  <r>
    <s v="Gulab Jamun Tin"/>
    <x v="5"/>
    <s v="Indian Mithai"/>
    <x v="240"/>
    <n v="195"/>
    <n v="220"/>
    <s v="Tinned, Packed Sweets"/>
    <n v="4.0999999999999996"/>
    <n v="25"/>
    <n v="11.363636363636363"/>
    <x v="1"/>
  </r>
  <r>
    <s v="Premium Round Plastic Container With Lid - Yellow"/>
    <x v="1"/>
    <s v="Storage &amp; Accessories"/>
    <x v="1"/>
    <n v="119"/>
    <n v="195"/>
    <s v="Containers Sets"/>
    <n v="1"/>
    <n v="76"/>
    <n v="38.974358974358971"/>
    <x v="1"/>
  </r>
  <r>
    <s v="Knife - Gripper, Stainless Steel"/>
    <x v="1"/>
    <s v="Kitchen Accessories"/>
    <x v="54"/>
    <n v="55"/>
    <n v="89"/>
    <s v="Knives &amp; Peelers"/>
    <n v="3.8"/>
    <n v="34"/>
    <n v="38.202247191011239"/>
    <x v="1"/>
  </r>
  <r>
    <s v="Non-Sticky Hair Oil For Damage Repair - Aloe Vera, Olive Oil &amp; Green Tea"/>
    <x v="0"/>
    <s v="Hair Care"/>
    <x v="1397"/>
    <n v="57"/>
    <n v="60"/>
    <s v="Hair Oil &amp; Serum"/>
    <n v="4.0999999999999996"/>
    <n v="3"/>
    <n v="5"/>
    <x v="1"/>
  </r>
  <r>
    <s v="Pebble Laundry Basket - Assorted Colour"/>
    <x v="2"/>
    <s v="Bins &amp; Bathroom Ware"/>
    <x v="3"/>
    <n v="339"/>
    <n v="339"/>
    <s v="Laundry, Storage Baskets"/>
    <n v="4"/>
    <n v="0"/>
    <n v="0"/>
    <x v="0"/>
  </r>
  <r>
    <s v="Charcoal Detox Over Night Repair Face Cream"/>
    <x v="0"/>
    <s v="Skin Care"/>
    <x v="61"/>
    <n v="350"/>
    <n v="500"/>
    <s v="Face Care"/>
    <n v="1"/>
    <n v="150"/>
    <n v="30"/>
    <x v="0"/>
  </r>
  <r>
    <s v="Polyset Ultra Plastic Lunch Box/Tiffin Box - Red"/>
    <x v="1"/>
    <s v="Storage &amp; Accessories"/>
    <x v="656"/>
    <n v="449"/>
    <n v="449"/>
    <s v="Lunch Boxes"/>
    <n v="3.7"/>
    <n v="0"/>
    <n v="0"/>
    <x v="0"/>
  </r>
  <r>
    <s v="Steel See Thru, Jars, Plain Design, Round"/>
    <x v="1"/>
    <s v="Crockery &amp; Cutlery"/>
    <x v="96"/>
    <n v="229"/>
    <n v="275"/>
    <s v="Glassware"/>
    <n v="5"/>
    <n v="46"/>
    <n v="16.727272727272727"/>
    <x v="0"/>
  </r>
  <r>
    <s v="Oil - Sesame"/>
    <x v="4"/>
    <s v="Edible Oils &amp; Ghee"/>
    <x v="1398"/>
    <n v="130"/>
    <n v="130"/>
    <s v="Other Edible Oils"/>
    <n v="4.3"/>
    <n v="0"/>
    <n v="0"/>
    <x v="1"/>
  </r>
  <r>
    <s v="Rajma/Capparadavare Chitra - Pesticide Free"/>
    <x v="4"/>
    <s v="Dals &amp; Pulses"/>
    <x v="26"/>
    <n v="127.4"/>
    <n v="130"/>
    <s v="Urad &amp; Other Dals"/>
    <n v="4"/>
    <n v="2.5999999999999943"/>
    <n v="1.9999999999999956"/>
    <x v="1"/>
  </r>
  <r>
    <s v="Natural Relief Oil For Postpartum Pain In Back &amp; Muscle Joints"/>
    <x v="0"/>
    <s v="Health &amp; Medicine"/>
    <x v="525"/>
    <n v="549"/>
    <n v="549"/>
    <s v="Everyday Medicine"/>
    <n v="5"/>
    <n v="0"/>
    <n v="0"/>
    <x v="2"/>
  </r>
  <r>
    <s v="Miss Diva Cover Girl Mist"/>
    <x v="0"/>
    <s v="Fragrances &amp; Deos"/>
    <x v="1399"/>
    <n v="315"/>
    <n v="450"/>
    <s v="Body Sprays &amp; Mists"/>
    <n v="3.8"/>
    <n v="135"/>
    <n v="30"/>
    <x v="0"/>
  </r>
  <r>
    <s v="Instant Upma - Ready to Cook, 40% Multi-millets"/>
    <x v="5"/>
    <s v="Ready To Cook &amp; Eat"/>
    <x v="306"/>
    <n v="109"/>
    <n v="109"/>
    <s v="Heat &amp; Eat Ready Meals"/>
    <n v="3.5"/>
    <n v="0"/>
    <n v="0"/>
    <x v="1"/>
  </r>
  <r>
    <s v="Moisture Shield Germ Protection Liquid Handwash - Refill Pouch"/>
    <x v="0"/>
    <s v="Bath &amp; Hand Wash"/>
    <x v="707"/>
    <n v="36"/>
    <n v="36"/>
    <s v="Hand Wash &amp; Sanitizers"/>
    <n v="4.4000000000000004"/>
    <n v="0"/>
    <n v="0"/>
    <x v="1"/>
  </r>
  <r>
    <s v="Gliss Hair Repair Colour Protect &amp; Shine Anti-Fading Mask"/>
    <x v="0"/>
    <s v="Hair Care"/>
    <x v="344"/>
    <n v="775"/>
    <n v="775"/>
    <s v="Hair &amp; Scalp Treatment"/>
    <n v="2.7"/>
    <n v="0"/>
    <n v="0"/>
    <x v="2"/>
  </r>
  <r>
    <s v="Brush - Brushtile Hardy"/>
    <x v="2"/>
    <s v="Mops, Brushes &amp; Scrubs"/>
    <x v="285"/>
    <n v="275"/>
    <n v="275"/>
    <s v="Toilet &amp; Other Brushes"/>
    <n v="4"/>
    <n v="0"/>
    <n v="0"/>
    <x v="0"/>
  </r>
  <r>
    <s v="Sandal Fairness Face Wash"/>
    <x v="0"/>
    <s v="Skin Care"/>
    <x v="61"/>
    <n v="228"/>
    <n v="380"/>
    <s v="Face Care"/>
    <n v="4.5"/>
    <n v="152"/>
    <n v="40"/>
    <x v="0"/>
  </r>
  <r>
    <s v="Coriander Powder"/>
    <x v="4"/>
    <s v="Masalas &amp; Spices"/>
    <x v="35"/>
    <n v="85.76"/>
    <n v="114"/>
    <s v="Powdered Spices"/>
    <n v="4.0999999999999996"/>
    <n v="28.239999999999995"/>
    <n v="24.771929824561401"/>
    <x v="1"/>
  </r>
  <r>
    <s v="Grinder - Sea Salt"/>
    <x v="3"/>
    <s v="Cooking &amp; Baking Needs"/>
    <x v="139"/>
    <n v="79"/>
    <n v="89"/>
    <s v="Exotic Sugar &amp; Salt"/>
    <n v="3.9"/>
    <n v="10"/>
    <n v="11.235955056179776"/>
    <x v="1"/>
  </r>
  <r>
    <s v="Namkeen - Ompudi"/>
    <x v="5"/>
    <s v="Snacks &amp; Namkeen"/>
    <x v="669"/>
    <n v="50"/>
    <n v="50"/>
    <s v="Namkeen &amp; Savoury Snacks"/>
    <n v="3.2"/>
    <n v="0"/>
    <n v="0"/>
    <x v="1"/>
  </r>
  <r>
    <s v="FunFoods Cheese &amp; Chilli"/>
    <x v="5"/>
    <s v="Spreads, Sauces, Ketchup"/>
    <x v="551"/>
    <n v="79"/>
    <n v="79"/>
    <s v="Jam, Conserve, Marmalade"/>
    <n v="4.2"/>
    <n v="0"/>
    <n v="0"/>
    <x v="1"/>
  </r>
  <r>
    <s v="Flushable Toilet Wipes - Imported"/>
    <x v="2"/>
    <s v="All Purpose Cleaners"/>
    <x v="1400"/>
    <n v="229"/>
    <n v="229"/>
    <s v="Imported Cleaners"/>
    <n v="5"/>
    <n v="0"/>
    <n v="0"/>
    <x v="0"/>
  </r>
  <r>
    <s v="Tasties Besan Laddoo"/>
    <x v="5"/>
    <s v="Indian Mithai"/>
    <x v="141"/>
    <n v="199"/>
    <n v="199"/>
    <s v="Fresh Sweets"/>
    <n v="3.6"/>
    <n v="0"/>
    <n v="0"/>
    <x v="1"/>
  </r>
  <r>
    <s v="Chocolate - White Compound"/>
    <x v="5"/>
    <s v="Chocolates &amp; Candies"/>
    <x v="1401"/>
    <n v="175"/>
    <n v="175"/>
    <s v="Chocolates"/>
    <n v="4.2"/>
    <n v="0"/>
    <n v="0"/>
    <x v="1"/>
  </r>
  <r>
    <s v="Whitening Sensitive Women Deodorant For 48h Protection"/>
    <x v="0"/>
    <s v="Fragrances &amp; Deos"/>
    <x v="4"/>
    <n v="204.82"/>
    <n v="209"/>
    <s v="Women's Deodorants"/>
    <n v="4.0999999999999996"/>
    <n v="4.1800000000000068"/>
    <n v="2.0000000000000031"/>
    <x v="0"/>
  </r>
  <r>
    <s v="Stainless Steel Adhesive - Hook (4cm)"/>
    <x v="1"/>
    <s v="Storage &amp; Accessories"/>
    <x v="317"/>
    <n v="149"/>
    <n v="149"/>
    <s v="Wall Hooks &amp; Hangers"/>
    <n v="4.5"/>
    <n v="0"/>
    <n v="0"/>
    <x v="1"/>
  </r>
  <r>
    <s v="Roasted Seaweed Nori Snack - Natural"/>
    <x v="3"/>
    <s v="Cooking &amp; Baking Needs"/>
    <x v="1247"/>
    <n v="75"/>
    <n v="75"/>
    <s v="Herbs, Seasonings &amp; Rubs"/>
    <n v="3.9"/>
    <n v="0"/>
    <n v="0"/>
    <x v="1"/>
  </r>
  <r>
    <s v="Pheromone Activating Deodorant Spray For Men"/>
    <x v="0"/>
    <s v="Health &amp; Medicine"/>
    <x v="256"/>
    <n v="300"/>
    <n v="300"/>
    <s v="Sexual Wellness"/>
    <n v="4.2"/>
    <n v="0"/>
    <n v="0"/>
    <x v="0"/>
  </r>
  <r>
    <s v="Chocolate Bar - Fuse"/>
    <x v="5"/>
    <s v="Chocolates &amp; Candies"/>
    <x v="30"/>
    <n v="51.45"/>
    <n v="70"/>
    <s v="Chocolates"/>
    <n v="4.2"/>
    <n v="18.549999999999997"/>
    <n v="26.499999999999996"/>
    <x v="1"/>
  </r>
  <r>
    <s v="Freshly Roasted &amp; Ground Filter Coffee Powder With Chicory"/>
    <x v="6"/>
    <s v="Coffee"/>
    <x v="1146"/>
    <n v="249"/>
    <n v="249"/>
    <s v="Ground Coffee"/>
    <n v="1"/>
    <n v="0"/>
    <n v="0"/>
    <x v="0"/>
  </r>
  <r>
    <s v="Copper Water Jug - Plain"/>
    <x v="1"/>
    <s v="Steel Utensils"/>
    <x v="470"/>
    <n v="849"/>
    <n v="1195"/>
    <s v="Copper Utensils"/>
    <n v="3"/>
    <n v="346"/>
    <n v="28.95397489539749"/>
    <x v="2"/>
  </r>
  <r>
    <s v="Dishwasher All-In-1 Max Powerball"/>
    <x v="2"/>
    <s v="Detergents &amp; Dishwash"/>
    <x v="576"/>
    <n v="999"/>
    <n v="1198"/>
    <s v="Dishwash Liquids &amp; Pastes"/>
    <n v="4.3"/>
    <n v="199"/>
    <n v="16.611018363939898"/>
    <x v="2"/>
  </r>
  <r>
    <s v="Syoss - Repair Therapy, 01 Shampoo"/>
    <x v="0"/>
    <s v="Hair Care"/>
    <x v="344"/>
    <n v="425"/>
    <n v="425"/>
    <s v="Shampoo &amp; Conditioner"/>
    <n v="3"/>
    <n v="0"/>
    <n v="0"/>
    <x v="0"/>
  </r>
  <r>
    <s v="Recharge Marine Splash &amp; Ocean Breeze Deodorant - Combo Pack"/>
    <x v="0"/>
    <s v="Fragrances &amp; Deos"/>
    <x v="358"/>
    <n v="207"/>
    <n v="230"/>
    <s v="Men's Deodorants"/>
    <n v="4"/>
    <n v="23"/>
    <n v="10"/>
    <x v="0"/>
  </r>
  <r>
    <s v="Magic Seal Round Plastic Oil Containers - Royal Blue"/>
    <x v="1"/>
    <s v="Storage &amp; Accessories"/>
    <x v="656"/>
    <n v="99"/>
    <n v="149"/>
    <s v="Containers Sets"/>
    <n v="4.3"/>
    <n v="50"/>
    <n v="33.557046979865774"/>
    <x v="1"/>
  </r>
  <r>
    <s v="Organic - Wheat Grass Powder"/>
    <x v="4"/>
    <s v="Organic Staples"/>
    <x v="43"/>
    <n v="204.25"/>
    <n v="215"/>
    <s v="Organic Masalas &amp; Spices"/>
    <n v="3.7"/>
    <n v="10.75"/>
    <n v="5"/>
    <x v="0"/>
  </r>
  <r>
    <s v="Mung Dal - Pesticide Free"/>
    <x v="4"/>
    <s v="Dals &amp; Pulses"/>
    <x v="26"/>
    <n v="105"/>
    <n v="105"/>
    <s v="Toor, Channa &amp; Moong Dal"/>
    <n v="4.2"/>
    <n v="0"/>
    <n v="0"/>
    <x v="1"/>
  </r>
  <r>
    <s v="Organic Walnut/Akrodu Kernels"/>
    <x v="4"/>
    <s v="Dry Fruits"/>
    <x v="34"/>
    <n v="699"/>
    <n v="1099"/>
    <s v="Organic Dry Fruits"/>
    <n v="3.9"/>
    <n v="400"/>
    <n v="36.396724294813467"/>
    <x v="2"/>
  </r>
  <r>
    <s v="Golden Wheat Crisps - Diet Plain Khakhra"/>
    <x v="5"/>
    <s v="Snacks &amp; Namkeen"/>
    <x v="729"/>
    <n v="70"/>
    <n v="70"/>
    <s v="Chips &amp; Corn Snacks"/>
    <n v="4"/>
    <n v="0"/>
    <n v="0"/>
    <x v="1"/>
  </r>
  <r>
    <s v="Papad - Special Udad Plain No. 2"/>
    <x v="5"/>
    <s v="Ready To Cook &amp; Eat"/>
    <x v="369"/>
    <n v="66"/>
    <n v="66"/>
    <s v="Papads, Ready To Fry"/>
    <n v="3.8"/>
    <n v="0"/>
    <n v="0"/>
    <x v="1"/>
  </r>
  <r>
    <s v="Storewell Storage Printed Plastic Container Set - Assorted Colour"/>
    <x v="1"/>
    <s v="Storage &amp; Accessories"/>
    <x v="247"/>
    <n v="379"/>
    <n v="647"/>
    <s v="Containers Sets"/>
    <n v="3.5"/>
    <n v="268"/>
    <n v="41.421947449768162"/>
    <x v="0"/>
  </r>
  <r>
    <s v="Skin Correct Face Serum With Niacinamide &amp; Ginger Extract For Acne Marks &amp; Scars"/>
    <x v="0"/>
    <s v="Skin Care"/>
    <x v="508"/>
    <n v="599"/>
    <n v="599"/>
    <s v="Face Care"/>
    <n v="4.3"/>
    <n v="0"/>
    <n v="0"/>
    <x v="2"/>
  </r>
  <r>
    <s v="Active Clean Body Wash With Active Charcoal - Shower Gel For Body, Face &amp; Hair"/>
    <x v="0"/>
    <s v="Bath &amp; Hand Wash"/>
    <x v="774"/>
    <n v="129"/>
    <n v="199"/>
    <s v="Bath &amp; Shower"/>
    <n v="4.3"/>
    <n v="70"/>
    <n v="35.175879396984925"/>
    <x v="1"/>
  </r>
  <r>
    <s v="Printed Plastic Easy Storage Container Set - Assorted Colour"/>
    <x v="1"/>
    <s v="Storage &amp; Accessories"/>
    <x v="582"/>
    <n v="149"/>
    <n v="319"/>
    <s v="Containers Sets"/>
    <n v="4.5"/>
    <n v="170"/>
    <n v="53.291536050156736"/>
    <x v="1"/>
  </r>
  <r>
    <s v="Instant Poha"/>
    <x v="5"/>
    <s v="Ready To Cook &amp; Eat"/>
    <x v="902"/>
    <n v="50"/>
    <n v="50"/>
    <s v="Heat &amp; Eat Ready Meals"/>
    <n v="3.8"/>
    <n v="0"/>
    <n v="0"/>
    <x v="1"/>
  </r>
  <r>
    <s v="Argan Radiance Face Oil - For Anti-Ageing &amp; Anti Wrinkle Skin Brightening Serum"/>
    <x v="0"/>
    <s v="Skin Care"/>
    <x v="8"/>
    <n v="999"/>
    <n v="999"/>
    <s v="Face Care"/>
    <n v="5"/>
    <n v="0"/>
    <n v="0"/>
    <x v="2"/>
  </r>
  <r>
    <s v="Body Lotion For Very Dry Skin, Nourishing Body Milk With 2x Almond Oil, For Men &amp; Women"/>
    <x v="0"/>
    <s v="Skin Care"/>
    <x v="4"/>
    <n v="120"/>
    <n v="125"/>
    <s v="Body Care"/>
    <n v="4.3"/>
    <n v="5"/>
    <n v="4"/>
    <x v="1"/>
  </r>
  <r>
    <s v="Fry Pan With Lid - Non-stick, Diamond Series"/>
    <x v="1"/>
    <s v="Cookware &amp; Non Stick"/>
    <x v="131"/>
    <n v="599"/>
    <n v="825"/>
    <s v="Kadai &amp; Fry Pans"/>
    <n v="4"/>
    <n v="226"/>
    <n v="27.393939393939394"/>
    <x v="2"/>
  </r>
  <r>
    <s v="Toilet Rolls - Value Plus, 10 in 1, 2 Ply"/>
    <x v="2"/>
    <s v="Disposables, Garbage Bag"/>
    <x v="1302"/>
    <n v="325"/>
    <n v="325"/>
    <s v="Toilet Paper"/>
    <n v="2"/>
    <n v="0"/>
    <n v="0"/>
    <x v="0"/>
  </r>
  <r>
    <s v="Super Dicer"/>
    <x v="1"/>
    <s v="Kitchen Accessories"/>
    <x v="906"/>
    <n v="475"/>
    <n v="999"/>
    <s v="Choppers &amp; Graters"/>
    <n v="2"/>
    <n v="524"/>
    <n v="52.452452452452455"/>
    <x v="0"/>
  </r>
  <r>
    <s v="Fields Of Gold Organic Mustard/Sasive - Bold"/>
    <x v="4"/>
    <s v="Organic Staples"/>
    <x v="128"/>
    <n v="20"/>
    <n v="20"/>
    <s v="Organic Masalas &amp; Spices"/>
    <n v="4.4000000000000004"/>
    <n v="0"/>
    <n v="0"/>
    <x v="1"/>
  </r>
  <r>
    <s v="Cocktail Onions"/>
    <x v="3"/>
    <s v="Tinned &amp; Processed Food"/>
    <x v="538"/>
    <n v="260"/>
    <n v="260"/>
    <s v="Tomatoes &amp; Vegetables"/>
    <n v="4"/>
    <n v="0"/>
    <n v="0"/>
    <x v="0"/>
  </r>
  <r>
    <s v="Polythene Icing Piping Bag, Large, KL-37"/>
    <x v="1"/>
    <s v="Bakeware"/>
    <x v="426"/>
    <n v="329"/>
    <n v="639"/>
    <s v="Bakeware Accessories"/>
    <n v="3.8"/>
    <n v="310"/>
    <n v="48.513302034428797"/>
    <x v="0"/>
  </r>
  <r>
    <s v="Dog Supplement - Absolute Calcium Bone, Chicken"/>
    <x v="1"/>
    <s v="Pet Food &amp; Accessories"/>
    <x v="55"/>
    <n v="221"/>
    <n v="260"/>
    <s v="Pet Meals &amp; Treats"/>
    <n v="3.8"/>
    <n v="39"/>
    <n v="15"/>
    <x v="0"/>
  </r>
  <r>
    <s v="Cookies - Honey Oatmeal"/>
    <x v="5"/>
    <s v="Biscuits &amp; Cookies"/>
    <x v="371"/>
    <n v="135"/>
    <n v="150"/>
    <s v="Cookies"/>
    <n v="4.2"/>
    <n v="15"/>
    <n v="10"/>
    <x v="1"/>
  </r>
  <r>
    <s v="Appalam - No 6"/>
    <x v="5"/>
    <s v="Ready To Cook &amp; Eat"/>
    <x v="1344"/>
    <n v="60"/>
    <n v="60"/>
    <s v="Papads, Ready To Fry"/>
    <n v="3.7"/>
    <n v="0"/>
    <n v="0"/>
    <x v="1"/>
  </r>
  <r>
    <s v="Salted Cocktail Nuts"/>
    <x v="3"/>
    <s v="Snacks, Dry Fruits, Nuts"/>
    <x v="265"/>
    <n v="212.5"/>
    <n v="250"/>
    <s v="Roasted Seeds &amp; Nuts"/>
    <n v="4.4000000000000004"/>
    <n v="37.5"/>
    <n v="15"/>
    <x v="0"/>
  </r>
  <r>
    <s v="Jelly Mango"/>
    <x v="5"/>
    <s v="Ready To Cook &amp; Eat"/>
    <x v="325"/>
    <n v="40"/>
    <n v="45"/>
    <s v="Home Baking"/>
    <n v="4.0999999999999996"/>
    <n v="5"/>
    <n v="11.111111111111111"/>
    <x v="1"/>
  </r>
  <r>
    <s v="All-Purpose Gravy - Tomato Makhani, Easy and Quick, Pre-Cooked Indian Gravy, No Preservatives"/>
    <x v="5"/>
    <s v="Ready To Cook &amp; Eat"/>
    <x v="423"/>
    <n v="95"/>
    <n v="100"/>
    <s v="Heat &amp; Eat Ready Meals"/>
    <n v="4.4000000000000004"/>
    <n v="5"/>
    <n v="5"/>
    <x v="1"/>
  </r>
  <r>
    <s v="Mix - Basmati Rice Kheer"/>
    <x v="5"/>
    <s v="Ready To Cook &amp; Eat"/>
    <x v="240"/>
    <n v="52"/>
    <n v="60"/>
    <s v="Dessert Mixes"/>
    <n v="4.3"/>
    <n v="8"/>
    <n v="13.333333333333334"/>
    <x v="1"/>
  </r>
  <r>
    <s v="Herbal Vitamin C 20% Power Serum - Blemish &amp; Pigmentation Lightening Concentrate"/>
    <x v="0"/>
    <s v="Skin Care"/>
    <x v="86"/>
    <n v="1530"/>
    <n v="1800"/>
    <s v="Face Care"/>
    <n v="1"/>
    <n v="270"/>
    <n v="15"/>
    <x v="2"/>
  </r>
  <r>
    <s v="Chocochip Cookies Premium Collection"/>
    <x v="3"/>
    <s v="Chocolates &amp; Biscuits"/>
    <x v="11"/>
    <n v="425"/>
    <n v="425"/>
    <s v="Luxury Chocolates, Gifts"/>
    <n v="3.1"/>
    <n v="0"/>
    <n v="0"/>
    <x v="0"/>
  </r>
  <r>
    <s v="Honey - Ginger"/>
    <x v="3"/>
    <s v="Sauces, Spreads &amp; Dips"/>
    <x v="395"/>
    <n v="289"/>
    <n v="289"/>
    <s v="Honey &amp; Maple Syrup"/>
    <n v="3.2"/>
    <n v="0"/>
    <n v="0"/>
    <x v="0"/>
  </r>
  <r>
    <s v="Pure Melamine Medium Tray - Calla Flower"/>
    <x v="1"/>
    <s v="Crockery &amp; Cutlery"/>
    <x v="1201"/>
    <n v="310"/>
    <n v="310"/>
    <s v="Plates &amp; Bowls"/>
    <n v="5"/>
    <n v="0"/>
    <n v="0"/>
    <x v="0"/>
  </r>
  <r>
    <s v="Dark - Baking Bar"/>
    <x v="3"/>
    <s v="Cooking &amp; Baking Needs"/>
    <x v="676"/>
    <n v="435.1"/>
    <n v="590"/>
    <s v="Cooking Chocolate, Cocoa"/>
    <n v="4.2"/>
    <n v="154.89999999999998"/>
    <n v="26.254237288135592"/>
    <x v="0"/>
  </r>
  <r>
    <s v="Plastic Flexi Lock No.3 Container - Gray, 1.8 L"/>
    <x v="1"/>
    <s v="Storage &amp; Accessories"/>
    <x v="894"/>
    <n v="79"/>
    <n v="140"/>
    <s v="Containers Sets"/>
    <n v="4"/>
    <n v="61"/>
    <n v="43.571428571428569"/>
    <x v="1"/>
  </r>
  <r>
    <s v="High Fiber &amp; Protein Instant Five Grain Pancake Mix"/>
    <x v="3"/>
    <s v="Cooking &amp; Baking Needs"/>
    <x v="1402"/>
    <n v="250.75"/>
    <n v="295"/>
    <s v="Flours &amp; Pre-Mixes"/>
    <n v="4.5999999999999996"/>
    <n v="44.25"/>
    <n v="15"/>
    <x v="0"/>
  </r>
  <r>
    <s v="New Year Diary 2021 With Premium PU Thermal Cover - Size B5"/>
    <x v="2"/>
    <s v="Stationery"/>
    <x v="1064"/>
    <n v="599"/>
    <n v="599"/>
    <s v="Notebooks, Files, Folders"/>
    <n v="3"/>
    <n v="0"/>
    <n v="0"/>
    <x v="2"/>
  </r>
  <r>
    <s v="Marmalade - Three Fruit (Orange, Grapefruit &amp; lemon)"/>
    <x v="3"/>
    <s v="Sauces, Spreads &amp; Dips"/>
    <x v="1269"/>
    <n v="325"/>
    <n v="325"/>
    <s v="Jams, Marmalade, Spreads"/>
    <n v="3.7"/>
    <n v="0"/>
    <n v="0"/>
    <x v="0"/>
  </r>
  <r>
    <s v="Skin Perfect Anti-Imperfections Cream - Age 20+"/>
    <x v="0"/>
    <s v="Skin Care"/>
    <x v="412"/>
    <n v="90"/>
    <n v="90"/>
    <s v="Face Care"/>
    <n v="4.0999999999999996"/>
    <n v="0"/>
    <n v="0"/>
    <x v="1"/>
  </r>
  <r>
    <s v="Organic Fenugreek/Methi/Menthya"/>
    <x v="4"/>
    <s v="Masalas &amp; Spices"/>
    <x v="335"/>
    <n v="85"/>
    <n v="85"/>
    <s v="Whole Spices"/>
    <n v="3.5"/>
    <n v="0"/>
    <n v="0"/>
    <x v="1"/>
  </r>
  <r>
    <s v="Masala - Vegetable Subji"/>
    <x v="4"/>
    <s v="Masalas &amp; Spices"/>
    <x v="378"/>
    <n v="29"/>
    <n v="29"/>
    <s v="Blended Masalas"/>
    <n v="4"/>
    <n v="0"/>
    <n v="0"/>
    <x v="1"/>
  </r>
  <r>
    <s v="Green Apple Lip Balm"/>
    <x v="0"/>
    <s v="Skin Care"/>
    <x v="28"/>
    <n v="199"/>
    <n v="199"/>
    <s v="Lip Care"/>
    <n v="3.7"/>
    <n v="0"/>
    <n v="0"/>
    <x v="1"/>
  </r>
  <r>
    <s v="Dishwasher - Round, with Cyclozan"/>
    <x v="2"/>
    <s v="Detergents &amp; Dishwash"/>
    <x v="455"/>
    <n v="43"/>
    <n v="49"/>
    <s v="Dishwash Bars &amp; Powders"/>
    <n v="4.3"/>
    <n v="6"/>
    <n v="12.244897959183673"/>
    <x v="1"/>
  </r>
  <r>
    <s v="Sunshine Insulated Water Bottle - Green"/>
    <x v="1"/>
    <s v="Storage &amp; Accessories"/>
    <x v="738"/>
    <n v="219"/>
    <n v="279"/>
    <s v="Water &amp; Fridge Bottles"/>
    <n v="5"/>
    <n v="60"/>
    <n v="21.50537634408602"/>
    <x v="0"/>
  </r>
  <r>
    <s v="Kara Boondhi"/>
    <x v="5"/>
    <s v="Snacks &amp; Namkeen"/>
    <x v="329"/>
    <n v="40"/>
    <n v="40"/>
    <s v="Namkeen &amp; Savoury Snacks"/>
    <n v="4"/>
    <n v="0"/>
    <n v="0"/>
    <x v="1"/>
  </r>
  <r>
    <s v="Dry Cat Food - Ocean Fish Flavour, For Adult Cats, +1 Year"/>
    <x v="1"/>
    <s v="Pet Food &amp; Accessories"/>
    <x v="764"/>
    <n v="185"/>
    <n v="185"/>
    <s v="Pet Meals &amp; Treats"/>
    <n v="4.5"/>
    <n v="0"/>
    <n v="0"/>
    <x v="1"/>
  </r>
  <r>
    <s v="Organic Urad - Black (Whole)"/>
    <x v="4"/>
    <s v="Organic Staples"/>
    <x v="67"/>
    <n v="134"/>
    <n v="134"/>
    <s v="Organic Dals &amp; Pulses"/>
    <n v="3.6"/>
    <n v="0"/>
    <n v="0"/>
    <x v="1"/>
  </r>
  <r>
    <s v="Storage Plastic Container Set - Transparent, Orange, L5681C1"/>
    <x v="1"/>
    <s v="Storage &amp; Accessories"/>
    <x v="175"/>
    <n v="199"/>
    <n v="391"/>
    <s v="Containers Sets"/>
    <n v="4.2"/>
    <n v="192"/>
    <n v="49.104859335038363"/>
    <x v="1"/>
  </r>
  <r>
    <s v="Force Soap"/>
    <x v="0"/>
    <s v="Men's Grooming"/>
    <x v="934"/>
    <n v="127.5"/>
    <n v="150"/>
    <s v="Bath &amp; Shower"/>
    <n v="4.5"/>
    <n v="22.5"/>
    <n v="15"/>
    <x v="1"/>
  </r>
  <r>
    <s v="Glass &amp; Spoon Stand - Deluxe, Plastic"/>
    <x v="1"/>
    <s v="Crockery &amp; Cutlery"/>
    <x v="131"/>
    <n v="125"/>
    <n v="145"/>
    <s v="Cutlery, Spoon &amp; Fork"/>
    <n v="4.0999999999999996"/>
    <n v="20"/>
    <n v="13.793103448275861"/>
    <x v="1"/>
  </r>
  <r>
    <s v="Fruit Plus 21 - Mango Power Squash"/>
    <x v="6"/>
    <s v="Fruit Juices &amp; Drinks"/>
    <x v="568"/>
    <n v="130"/>
    <n v="140"/>
    <s v="Syrups &amp; Concentrates"/>
    <n v="3.9"/>
    <n v="10"/>
    <n v="7.1428571428571432"/>
    <x v="1"/>
  </r>
  <r>
    <s v="Copper Hammered Water Storage Dispenser/Matka/Tank/Pot With Stand"/>
    <x v="1"/>
    <s v="Steel Utensils"/>
    <x v="1403"/>
    <n v="999"/>
    <n v="2999"/>
    <s v="Copper Utensils"/>
    <n v="3.2"/>
    <n v="2000"/>
    <n v="66.688896298766252"/>
    <x v="2"/>
  </r>
  <r>
    <s v="Exotic Flavor Nachos &amp; Salsa Combo"/>
    <x v="3"/>
    <s v="Snacks, Dry Fruits, Nuts"/>
    <x v="169"/>
    <n v="52"/>
    <n v="65"/>
    <s v="Nachos &amp; Chips"/>
    <n v="4.3"/>
    <n v="13"/>
    <n v="20"/>
    <x v="1"/>
  </r>
  <r>
    <s v="Bye Bye Dark Circles - Under Eye Cream For Dark Circles, With Cucumber &amp; Peptide"/>
    <x v="0"/>
    <s v="Skin Care"/>
    <x v="508"/>
    <n v="399"/>
    <n v="399"/>
    <s v="Eye Care"/>
    <n v="3.7"/>
    <n v="0"/>
    <n v="0"/>
    <x v="0"/>
  </r>
  <r>
    <s v="Orange Bites Sweet Treats"/>
    <x v="4"/>
    <s v="Dry Fruits"/>
    <x v="34"/>
    <n v="39"/>
    <n v="70"/>
    <s v="Mukhwas"/>
    <n v="4"/>
    <n v="31"/>
    <n v="44.285714285714285"/>
    <x v="1"/>
  </r>
  <r>
    <s v="Roll on Glass Deodorant - Musk For Men"/>
    <x v="0"/>
    <s v="Men's Grooming"/>
    <x v="74"/>
    <n v="165"/>
    <n v="275"/>
    <s v="Men's Deodorants"/>
    <n v="1"/>
    <n v="110"/>
    <n v="40"/>
    <x v="1"/>
  </r>
  <r>
    <s v="Durum Wheat Pasta - Lasagne"/>
    <x v="3"/>
    <s v="Pasta, Soup &amp; Noodles"/>
    <x v="825"/>
    <n v="499"/>
    <n v="499"/>
    <s v="Pastas &amp; Spaghetti"/>
    <n v="3.6"/>
    <n v="0"/>
    <n v="0"/>
    <x v="0"/>
  </r>
  <r>
    <s v="Dishwashing Balsam - Pomegranate"/>
    <x v="2"/>
    <s v="Detergents &amp; Dishwash"/>
    <x v="572"/>
    <n v="239"/>
    <n v="239"/>
    <s v="Dishwash Liquids &amp; Pastes"/>
    <n v="4.2"/>
    <n v="0"/>
    <n v="0"/>
    <x v="0"/>
  </r>
  <r>
    <s v="Onion Hair Oil For Regrowth &amp; Hair Fall Control With Redensyl"/>
    <x v="0"/>
    <s v="Hair Care"/>
    <x v="508"/>
    <n v="399"/>
    <n v="399"/>
    <s v="Hair Oil &amp; Serum"/>
    <n v="4.3"/>
    <n v="0"/>
    <n v="0"/>
    <x v="0"/>
  </r>
  <r>
    <s v="Organic Repellent - for Cockroach"/>
    <x v="2"/>
    <s v="Fresheners &amp; Repellents"/>
    <x v="1404"/>
    <n v="110"/>
    <n v="110"/>
    <s v="Insect Repellent"/>
    <n v="2.9"/>
    <n v="0"/>
    <n v="0"/>
    <x v="1"/>
  </r>
  <r>
    <s v="Alkaline Battery Max AA (8+4 Free)"/>
    <x v="1"/>
    <s v="Appliances &amp; Electricals"/>
    <x v="1405"/>
    <n v="285"/>
    <n v="310"/>
    <s v="Battery &amp; Electrical"/>
    <n v="4.3"/>
    <n v="25"/>
    <n v="8.064516129032258"/>
    <x v="0"/>
  </r>
  <r>
    <s v="Amla Kid Nourishing Shampoo"/>
    <x v="8"/>
    <s v="Baby Bath &amp; Hygiene"/>
    <x v="1267"/>
    <n v="145"/>
    <n v="145"/>
    <s v="Baby Oil &amp; Shampoo"/>
    <n v="4.5"/>
    <n v="0"/>
    <n v="0"/>
    <x v="1"/>
  </r>
  <r>
    <s v="Lighten Up Lip Mender"/>
    <x v="0"/>
    <s v="Skin Care"/>
    <x v="436"/>
    <n v="807.5"/>
    <n v="850"/>
    <s v="Lip Care"/>
    <n v="3"/>
    <n v="42.5"/>
    <n v="5"/>
    <x v="2"/>
  </r>
  <r>
    <s v="Herbal Tea - Organic Vedic Kadha"/>
    <x v="6"/>
    <s v="Tea"/>
    <x v="601"/>
    <n v="199"/>
    <n v="199"/>
    <s v="Tea Bags"/>
    <n v="4.9000000000000004"/>
    <n v="0"/>
    <n v="0"/>
    <x v="1"/>
  </r>
  <r>
    <s v="Shower Gel - Cool Burst For Men With Menthol Crystals"/>
    <x v="0"/>
    <s v="Men's Grooming"/>
    <x v="631"/>
    <n v="149.25"/>
    <n v="199"/>
    <s v="Bath &amp; Shower"/>
    <n v="4.2"/>
    <n v="49.75"/>
    <n v="25"/>
    <x v="1"/>
  </r>
  <r>
    <s v="Veggie - Nuggets"/>
    <x v="5"/>
    <s v="Frozen Veggies &amp; Snacks"/>
    <x v="479"/>
    <n v="116.1"/>
    <n v="129"/>
    <s v="Frozen Veg Snacks"/>
    <n v="4"/>
    <n v="12.900000000000006"/>
    <n v="10.000000000000004"/>
    <x v="1"/>
  </r>
  <r>
    <s v="Multi Grain Coffee Cake Mix - Wheat &amp; Maida Free"/>
    <x v="5"/>
    <s v="Ready To Cook &amp; Eat"/>
    <x v="83"/>
    <n v="149.5"/>
    <n v="299"/>
    <s v="Dessert Mixes"/>
    <n v="3.8"/>
    <n v="149.5"/>
    <n v="50"/>
    <x v="1"/>
  </r>
  <r>
    <s v="Ready to Eat - Daily Treat"/>
    <x v="5"/>
    <s v="Ready To Cook &amp; Eat"/>
    <x v="296"/>
    <n v="100"/>
    <n v="100"/>
    <s v="Heat &amp; Eat Ready Meals"/>
    <n v="3.6"/>
    <n v="0"/>
    <n v="0"/>
    <x v="1"/>
  </r>
  <r>
    <s v="Antibacterial Hand Sanitizer - 72% Alcohol Based Sanitizer, Non-Sticky, Gentle On Hands"/>
    <x v="0"/>
    <s v="Bath &amp; Hand Wash"/>
    <x v="448"/>
    <n v="200"/>
    <n v="250"/>
    <s v="Hand Wash &amp; Sanitizers"/>
    <n v="4.0999999999999996"/>
    <n v="50"/>
    <n v="20"/>
    <x v="1"/>
  </r>
  <r>
    <s v="Charcoal Face Wash"/>
    <x v="0"/>
    <s v="Skin Care"/>
    <x v="171"/>
    <n v="103.2"/>
    <n v="129"/>
    <s v="Face &amp; Body"/>
    <n v="3"/>
    <n v="25.799999999999997"/>
    <n v="19.999999999999996"/>
    <x v="1"/>
  </r>
  <r>
    <s v="Air &amp; Surface Disinfectant Spray"/>
    <x v="0"/>
    <s v="Bath &amp; Hand Wash"/>
    <x v="1309"/>
    <n v="1020"/>
    <n v="1360"/>
    <s v="Hand Wash &amp; Sanitizers"/>
    <n v="5"/>
    <n v="340"/>
    <n v="25"/>
    <x v="2"/>
  </r>
  <r>
    <s v="Luminous Oil Essential Rose Oil &amp; Bamboo Extracts Shampoo"/>
    <x v="0"/>
    <s v="Hair Care"/>
    <x v="448"/>
    <n v="139.30000000000001"/>
    <n v="199"/>
    <s v="Shampoo &amp; Conditioner"/>
    <n v="3.4"/>
    <n v="59.699999999999989"/>
    <n v="29.999999999999996"/>
    <x v="1"/>
  </r>
  <r>
    <s v="Gulab Jamun - Gol M Gol"/>
    <x v="5"/>
    <s v="Indian Mithai"/>
    <x v="316"/>
    <n v="230"/>
    <n v="230"/>
    <s v="Tinned, Packed Sweets"/>
    <n v="3.6"/>
    <n v="0"/>
    <n v="0"/>
    <x v="0"/>
  </r>
  <r>
    <s v="Oil - Castor"/>
    <x v="0"/>
    <s v="Skin Care"/>
    <x v="763"/>
    <n v="300"/>
    <n v="300"/>
    <s v="Aromatherapy"/>
    <n v="4"/>
    <n v="0"/>
    <n v="0"/>
    <x v="0"/>
  </r>
  <r>
    <s v="Hair Vitality Oil Bhringaraj"/>
    <x v="0"/>
    <s v="Hair Care"/>
    <x v="432"/>
    <n v="545"/>
    <n v="545"/>
    <s v="Hair Oil &amp; Serum"/>
    <n v="3"/>
    <n v="0"/>
    <n v="0"/>
    <x v="2"/>
  </r>
  <r>
    <s v="Nomarks - Ayurvedic Antimarks Cream For Dry Skin"/>
    <x v="0"/>
    <s v="Skin Care"/>
    <x v="109"/>
    <n v="105"/>
    <n v="140"/>
    <s v="Face Care"/>
    <n v="4.0999999999999996"/>
    <n v="35"/>
    <n v="25"/>
    <x v="1"/>
  </r>
  <r>
    <s v="Anti Viral Face Mask With 2 Filters - White With Smiley Print"/>
    <x v="0"/>
    <s v="Health &amp; Medicine"/>
    <x v="1406"/>
    <n v="149"/>
    <n v="199"/>
    <s v="Face Masks &amp; Safety Gears"/>
    <n v="2.6"/>
    <n v="50"/>
    <n v="25.125628140703519"/>
    <x v="1"/>
  </r>
  <r>
    <s v="Men Bleach"/>
    <x v="0"/>
    <s v="Skin Care"/>
    <x v="713"/>
    <n v="40"/>
    <n v="40"/>
    <s v="Face &amp; Body"/>
    <n v="3.7"/>
    <n v="0"/>
    <n v="0"/>
    <x v="1"/>
  </r>
  <r>
    <s v="Chamomile &amp; White Tea Glow Getter Face Mask"/>
    <x v="0"/>
    <s v="Skin Care"/>
    <x v="1314"/>
    <n v="392"/>
    <n v="490"/>
    <s v="Face Care"/>
    <n v="5"/>
    <n v="98"/>
    <n v="20"/>
    <x v="0"/>
  </r>
  <r>
    <s v="Honey &amp; Rose Body &amp; Face Scrub"/>
    <x v="0"/>
    <s v="Skin Care"/>
    <x v="550"/>
    <n v="132"/>
    <n v="165"/>
    <s v="Face Care"/>
    <n v="4.3"/>
    <n v="33"/>
    <n v="20"/>
    <x v="1"/>
  </r>
  <r>
    <s v="Provincial Blue Katori Set"/>
    <x v="1"/>
    <s v="Crockery &amp; Cutlery"/>
    <x v="662"/>
    <n v="1459"/>
    <n v="1770"/>
    <s v="Plates &amp; Bowls"/>
    <n v="4"/>
    <n v="311"/>
    <n v="17.570621468926554"/>
    <x v="2"/>
  </r>
  <r>
    <s v="Liza Coffee Mugs - MW21"/>
    <x v="1"/>
    <s v="Crockery &amp; Cutlery"/>
    <x v="529"/>
    <n v="379"/>
    <n v="499"/>
    <s v="Cups, Mugs &amp; Tumblers"/>
    <n v="3.8"/>
    <n v="120"/>
    <n v="24.048096192384769"/>
    <x v="0"/>
  </r>
  <r>
    <s v="Cream - Original"/>
    <x v="3"/>
    <s v="Dairy &amp; Cheese"/>
    <x v="322"/>
    <n v="262.5"/>
    <n v="350"/>
    <s v="Milk &amp; Soya Drinks"/>
    <n v="1"/>
    <n v="87.5"/>
    <n v="25"/>
    <x v="0"/>
  </r>
  <r>
    <s v="White Xylitol Sugarfree Spearmint Flavour Chewing Gum Pocket Bottle"/>
    <x v="5"/>
    <s v="Chocolates &amp; Candies"/>
    <x v="1290"/>
    <n v="50"/>
    <n v="50"/>
    <s v="Mints &amp; Chewing Gum"/>
    <n v="4.3"/>
    <n v="0"/>
    <n v="0"/>
    <x v="1"/>
  </r>
  <r>
    <s v="Comg - G Handle No 26"/>
    <x v="0"/>
    <s v="Hair Care"/>
    <x v="417"/>
    <n v="40"/>
    <n v="40"/>
    <s v="Tools &amp; Accessories"/>
    <n v="3"/>
    <n v="0"/>
    <n v="0"/>
    <x v="1"/>
  </r>
  <r>
    <s v="Organic Rajma/Capparadavare Sharmili"/>
    <x v="4"/>
    <s v="Dals &amp; Pulses"/>
    <x v="34"/>
    <n v="190"/>
    <n v="229"/>
    <s v="Organic Dals &amp; Pulses"/>
    <n v="3.9"/>
    <n v="39"/>
    <n v="17.030567685589521"/>
    <x v="1"/>
  </r>
  <r>
    <s v="Soap Case - Translucent Blue"/>
    <x v="2"/>
    <s v="Bins &amp; Bathroom Ware"/>
    <x v="365"/>
    <n v="29"/>
    <n v="49"/>
    <s v="Soap Cases &amp; Dispensers"/>
    <n v="4"/>
    <n v="20"/>
    <n v="40.816326530612244"/>
    <x v="1"/>
  </r>
  <r>
    <s v="Radler - Non Alcoholic Malt Drink, Lemon"/>
    <x v="6"/>
    <s v="Energy &amp; Soft Drinks"/>
    <x v="1030"/>
    <n v="157.5"/>
    <n v="210"/>
    <s v="Non Alcoholic Drinks"/>
    <n v="4"/>
    <n v="52.5"/>
    <n v="25"/>
    <x v="1"/>
  </r>
  <r>
    <s v="Wottagirl - Divine Perfume Spray"/>
    <x v="0"/>
    <s v="Fragrances &amp; Deos"/>
    <x v="283"/>
    <n v="389.35"/>
    <n v="599"/>
    <s v="Perfume"/>
    <n v="4"/>
    <n v="209.64999999999998"/>
    <n v="34.999999999999993"/>
    <x v="0"/>
  </r>
  <r>
    <s v="Underarm Whitening Cream"/>
    <x v="0"/>
    <s v="Skin Care"/>
    <x v="837"/>
    <n v="200"/>
    <n v="200"/>
    <s v="Body Care"/>
    <n v="3.4"/>
    <n v="0"/>
    <n v="0"/>
    <x v="1"/>
  </r>
  <r>
    <s v="Matic - Top Load Detergent"/>
    <x v="2"/>
    <s v="Detergents &amp; Dishwash"/>
    <x v="450"/>
    <n v="190"/>
    <n v="190"/>
    <s v="Detergent Powder, Liquid"/>
    <n v="4.4000000000000004"/>
    <n v="0"/>
    <n v="0"/>
    <x v="1"/>
  </r>
  <r>
    <s v="Pure Coconut Oil - Made From Dala Copra, Triple Filtered"/>
    <x v="0"/>
    <s v="Hair Care"/>
    <x v="555"/>
    <n v="169.15"/>
    <n v="199"/>
    <s v="Hair Oil &amp; Serum"/>
    <n v="4.5"/>
    <n v="29.849999999999994"/>
    <n v="14.999999999999998"/>
    <x v="1"/>
  </r>
  <r>
    <s v="Butter Chiplets (Cubes)"/>
    <x v="7"/>
    <s v="Dairy"/>
    <x v="94"/>
    <n v="433.5"/>
    <n v="510"/>
    <s v="Butter &amp; Margarine"/>
    <n v="4.4000000000000004"/>
    <n v="76.5"/>
    <n v="15"/>
    <x v="0"/>
  </r>
  <r>
    <s v="Blue Printed Pencil Pouch - PU, BB1287BLU"/>
    <x v="2"/>
    <s v="Stationery"/>
    <x v="111"/>
    <n v="104"/>
    <n v="179"/>
    <s v="Exam Pads &amp; Pencil Box"/>
    <n v="4"/>
    <n v="75"/>
    <n v="41.899441340782126"/>
    <x v="1"/>
  </r>
  <r>
    <s v="Koogu - Innovative Learning Card Game For Kids &amp; Family, MultiColour, Fun Gift"/>
    <x v="2"/>
    <s v="Stationery"/>
    <x v="1407"/>
    <n v="150"/>
    <n v="199"/>
    <s v="Games &amp; Calculators"/>
    <n v="5"/>
    <n v="49"/>
    <n v="24.623115577889447"/>
    <x v="1"/>
  </r>
  <r>
    <s v="Certified Organic - Flax Seeds"/>
    <x v="4"/>
    <s v="Dry Fruits"/>
    <x v="1007"/>
    <n v="59"/>
    <n v="59"/>
    <s v="Other Dry Fruits"/>
    <n v="4.3"/>
    <n v="0"/>
    <n v="0"/>
    <x v="1"/>
  </r>
  <r>
    <s v="NG 1150 Corded &amp; Cordless Grooming Kit For Men Trimmer"/>
    <x v="0"/>
    <s v="Men's Grooming"/>
    <x v="746"/>
    <n v="1482.75"/>
    <n v="3295"/>
    <s v="Moustache &amp; Beard Care"/>
    <n v="3"/>
    <n v="1812.25"/>
    <n v="55"/>
    <x v="2"/>
  </r>
  <r>
    <s v="Namkeen - Bhujia Sev"/>
    <x v="5"/>
    <s v="Snacks &amp; Namkeen"/>
    <x v="429"/>
    <n v="199"/>
    <n v="225"/>
    <s v="Namkeen &amp; Savoury Snacks"/>
    <n v="4.2"/>
    <n v="26"/>
    <n v="11.555555555555555"/>
    <x v="1"/>
  </r>
  <r>
    <s v="100 % Pure Organic Honey - Infused With Cinnamon"/>
    <x v="5"/>
    <s v="Spreads, Sauces, Ketchup"/>
    <x v="155"/>
    <n v="320"/>
    <n v="320"/>
    <s v="Honey"/>
    <n v="3.8"/>
    <n v="0"/>
    <n v="0"/>
    <x v="0"/>
  </r>
  <r>
    <s v="5X Cartridges"/>
    <x v="0"/>
    <s v="Men's Grooming"/>
    <x v="468"/>
    <n v="499"/>
    <n v="499"/>
    <s v="Shaving Care"/>
    <n v="4"/>
    <n v="0"/>
    <n v="0"/>
    <x v="0"/>
  </r>
  <r>
    <s v="Organic Moong - Green (Whole)"/>
    <x v="4"/>
    <s v="Organic Staples"/>
    <x v="67"/>
    <n v="115.9"/>
    <n v="122"/>
    <s v="Organic Dals &amp; Pulses"/>
    <n v="4.0999999999999996"/>
    <n v="6.0999999999999943"/>
    <n v="4.9999999999999956"/>
    <x v="1"/>
  </r>
  <r>
    <s v="Greek Yogurt - Alphonso Mango, No Added Sugar, Cup"/>
    <x v="3"/>
    <s v="Dairy &amp; Cheese"/>
    <x v="270"/>
    <n v="168"/>
    <n v="210"/>
    <s v="Flavoured &amp; Greek Yogurt"/>
    <n v="3.6"/>
    <n v="42"/>
    <n v="20"/>
    <x v="1"/>
  </r>
  <r>
    <s v="100% Melamine Veg Bowl Set - Yellow"/>
    <x v="1"/>
    <s v="Crockery &amp; Cutlery"/>
    <x v="367"/>
    <n v="149"/>
    <n v="200"/>
    <s v="Plates &amp; Bowls"/>
    <n v="3.5"/>
    <n v="51"/>
    <n v="25.5"/>
    <x v="1"/>
  </r>
  <r>
    <s v="508 Display File - F/S, 40 Leaves"/>
    <x v="2"/>
    <s v="Stationery"/>
    <x v="1079"/>
    <n v="205"/>
    <n v="205"/>
    <s v="Notebooks, Files, Folders"/>
    <n v="5"/>
    <n v="0"/>
    <n v="0"/>
    <x v="0"/>
  </r>
  <r>
    <s v="Black Mustard/Sasive/Rai - Big"/>
    <x v="4"/>
    <s v="Masalas &amp; Spices"/>
    <x v="193"/>
    <n v="17"/>
    <n v="20"/>
    <s v="Whole Spices"/>
    <n v="4.2"/>
    <n v="3"/>
    <n v="15"/>
    <x v="1"/>
  </r>
  <r>
    <s v="Cheese Finger - Veg"/>
    <x v="5"/>
    <s v="Frozen Veggies &amp; Snacks"/>
    <x v="515"/>
    <n v="200"/>
    <n v="230"/>
    <s v="Frozen Veg Snacks"/>
    <n v="2.7"/>
    <n v="30"/>
    <n v="13.043478260869565"/>
    <x v="1"/>
  </r>
  <r>
    <s v="Hazelnut Cocoa Spread"/>
    <x v="3"/>
    <s v="Sauces, Spreads &amp; Dips"/>
    <x v="435"/>
    <n v="314.97000000000003"/>
    <n v="349"/>
    <s v="Chocolate, Peanut Spread"/>
    <n v="3.8"/>
    <n v="34.029999999999973"/>
    <n v="9.7507163323782162"/>
    <x v="0"/>
  </r>
  <r>
    <s v="Powder - Pickle"/>
    <x v="4"/>
    <s v="Masalas &amp; Spices"/>
    <x v="268"/>
    <n v="49"/>
    <n v="49"/>
    <s v="Blended Masalas"/>
    <n v="4.0999999999999996"/>
    <n v="0"/>
    <n v="0"/>
    <x v="1"/>
  </r>
  <r>
    <s v="Gliss Hair Repair Extreme Serum - Deep Repair"/>
    <x v="0"/>
    <s v="Hair Care"/>
    <x v="344"/>
    <n v="595"/>
    <n v="595"/>
    <s v="Hair Oil &amp; Serum"/>
    <n v="3.8"/>
    <n v="0"/>
    <n v="0"/>
    <x v="2"/>
  </r>
  <r>
    <s v="Disinfectant Floor &amp; Surface Cleaner - Citrus, Kills 99.9% Germs"/>
    <x v="2"/>
    <s v="All Purpose Cleaners"/>
    <x v="318"/>
    <n v="179"/>
    <n v="179"/>
    <s v="Floor &amp; Other Cleaners"/>
    <n v="2"/>
    <n v="0"/>
    <n v="0"/>
    <x v="1"/>
  </r>
  <r>
    <s v="Detox &amp; Restore Shampoo"/>
    <x v="0"/>
    <s v="Hair Care"/>
    <x v="579"/>
    <n v="400"/>
    <n v="500"/>
    <s v="Shampoo &amp; Conditioner"/>
    <n v="4.5"/>
    <n v="100"/>
    <n v="20"/>
    <x v="0"/>
  </r>
  <r>
    <s v="Moping Cloth - big"/>
    <x v="2"/>
    <s v="Mops, Brushes &amp; Scrubs"/>
    <x v="232"/>
    <n v="85"/>
    <n v="85"/>
    <s v="Dust Cloth &amp; Wipes"/>
    <n v="3.9"/>
    <n v="0"/>
    <n v="0"/>
    <x v="1"/>
  </r>
  <r>
    <s v="Granola - Mixed Fruit"/>
    <x v="5"/>
    <s v="Breakfast Cereals"/>
    <x v="25"/>
    <n v="385"/>
    <n v="425"/>
    <s v="Granola &amp; Cereal Bars"/>
    <n v="5"/>
    <n v="40"/>
    <n v="9.4117647058823533"/>
    <x v="0"/>
  </r>
  <r>
    <s v="Zing Milk Mug - MW Z363"/>
    <x v="1"/>
    <s v="Crockery &amp; Cutlery"/>
    <x v="529"/>
    <n v="139"/>
    <n v="175"/>
    <s v="Cups, Mugs &amp; Tumblers"/>
    <n v="3.6"/>
    <n v="36"/>
    <n v="20.571428571428573"/>
    <x v="1"/>
  </r>
  <r>
    <s v="Cow Ghee/Tuppa - A2 Gir Bilona"/>
    <x v="4"/>
    <s v="Organic Staples"/>
    <x v="208"/>
    <n v="539.1"/>
    <n v="599"/>
    <s v="Ghee &amp; Vanaspati"/>
    <n v="3.9"/>
    <n v="59.899999999999977"/>
    <n v="9.9999999999999964"/>
    <x v="2"/>
  </r>
  <r>
    <s v="Dog Food - Smoked Chicken, Adult Dog"/>
    <x v="1"/>
    <s v="Pet Food &amp; Accessories"/>
    <x v="649"/>
    <n v="254.15"/>
    <n v="299"/>
    <s v="Pet Meals &amp; Treats"/>
    <n v="4.3"/>
    <n v="44.849999999999994"/>
    <n v="14.999999999999996"/>
    <x v="0"/>
  </r>
  <r>
    <s v="Dilbhar Mix"/>
    <x v="4"/>
    <s v="Dry Fruits"/>
    <x v="484"/>
    <n v="114.75"/>
    <n v="135"/>
    <s v="Mukhwas"/>
    <n v="4.5"/>
    <n v="20.25"/>
    <n v="15"/>
    <x v="1"/>
  </r>
  <r>
    <s v="Cookies - Rich Chocolate"/>
    <x v="7"/>
    <s v="Cookies, Rusk &amp; Khari"/>
    <x v="566"/>
    <n v="120"/>
    <n v="120"/>
    <s v="Bakery Biscuits, Cookies"/>
    <n v="2.8"/>
    <n v="0"/>
    <n v="0"/>
    <x v="1"/>
  </r>
  <r>
    <s v="Anti Ageing Anti Wrinkle Night Cream For Men"/>
    <x v="0"/>
    <s v="Men's Grooming"/>
    <x v="605"/>
    <n v="454"/>
    <n v="699"/>
    <s v="Face &amp; Body"/>
    <n v="4.3"/>
    <n v="245"/>
    <n v="35.050071530758224"/>
    <x v="0"/>
  </r>
  <r>
    <s v="Incense sticks - Lia, Chandanam"/>
    <x v="2"/>
    <s v="Pooja Needs"/>
    <x v="832"/>
    <n v="100"/>
    <n v="100"/>
    <s v="Agarbatti, Incense Sticks"/>
    <n v="4.2"/>
    <n v="0"/>
    <n v="0"/>
    <x v="1"/>
  </r>
  <r>
    <s v="Dry Pants Diapers - Small"/>
    <x v="8"/>
    <s v="Diapers &amp; Wipes"/>
    <x v="76"/>
    <n v="252"/>
    <n v="349"/>
    <s v="Diapers"/>
    <n v="4.5"/>
    <n v="97"/>
    <n v="27.793696275071632"/>
    <x v="0"/>
  </r>
  <r>
    <s v="Apricot Body Wash &amp; Scrub"/>
    <x v="0"/>
    <s v="Bath &amp; Hand Wash"/>
    <x v="769"/>
    <n v="70"/>
    <n v="70"/>
    <s v="Bathing Bars &amp; Soaps"/>
    <n v="3.5"/>
    <n v="0"/>
    <n v="0"/>
    <x v="1"/>
  </r>
  <r>
    <s v="Wet Cat Food - Tuna In Jelly, For Adult Cats, +1 Year"/>
    <x v="1"/>
    <s v="Pet Food &amp; Accessories"/>
    <x v="764"/>
    <n v="188.16"/>
    <n v="210"/>
    <s v="Pet Meals &amp; Treats"/>
    <n v="4.4000000000000004"/>
    <n v="21.840000000000003"/>
    <n v="10.400000000000002"/>
    <x v="1"/>
  </r>
  <r>
    <s v="Cream Hair Colour - Natural Black"/>
    <x v="0"/>
    <s v="Hair Care"/>
    <x v="765"/>
    <n v="149"/>
    <n v="149"/>
    <s v="Hair Color"/>
    <n v="4"/>
    <n v="0"/>
    <n v="0"/>
    <x v="1"/>
  </r>
  <r>
    <s v="Face Wash - Whitening &amp; Peel"/>
    <x v="0"/>
    <s v="Skin Care"/>
    <x v="12"/>
    <n v="179"/>
    <n v="179"/>
    <s v="Face Care"/>
    <n v="4.5"/>
    <n v="0"/>
    <n v="0"/>
    <x v="1"/>
  </r>
  <r>
    <s v="Skin Natutals - Wrinkle Lift Anti-Ageing Cream"/>
    <x v="0"/>
    <s v="Skin Care"/>
    <x v="77"/>
    <n v="206.25"/>
    <n v="275"/>
    <s v="Face Care"/>
    <n v="4.4000000000000004"/>
    <n v="68.75"/>
    <n v="25"/>
    <x v="0"/>
  </r>
  <r>
    <s v="Flax Seed Chutney Powder"/>
    <x v="3"/>
    <s v="Cooking &amp; Baking Needs"/>
    <x v="963"/>
    <n v="57"/>
    <n v="57"/>
    <s v="Herbs, Seasonings &amp; Rubs"/>
    <n v="4.4000000000000004"/>
    <n v="0"/>
    <n v="0"/>
    <x v="1"/>
  </r>
  <r>
    <s v="Breakfast Protein Variety Bar - Almond Coconut, Apricot &amp; Fig, Blueberry, Apple Cinnamon"/>
    <x v="3"/>
    <s v="Snacks, Dry Fruits, Nuts"/>
    <x v="191"/>
    <n v="255.2"/>
    <n v="290"/>
    <s v="Cereal &amp; Granola Bars"/>
    <n v="4.0999999999999996"/>
    <n v="34.800000000000011"/>
    <n v="12.000000000000004"/>
    <x v="0"/>
  </r>
  <r>
    <s v="Real Ice Cream - Butterscotch Bliss"/>
    <x v="7"/>
    <s v="Ice Creams &amp; Desserts"/>
    <x v="94"/>
    <n v="190"/>
    <n v="190"/>
    <s v="Ice Creams"/>
    <n v="3.6"/>
    <n v="0"/>
    <n v="0"/>
    <x v="1"/>
  </r>
  <r>
    <s v="Lunch Box-Tiffin Set - Stainless Steel,Green - Gr BB 578 3"/>
    <x v="1"/>
    <s v="Storage &amp; Accessories"/>
    <x v="112"/>
    <n v="400"/>
    <n v="400"/>
    <s v="Lunch Boxes"/>
    <n v="3.8"/>
    <n v="0"/>
    <n v="0"/>
    <x v="0"/>
  </r>
  <r>
    <s v="Stainless Steel Dinner Set"/>
    <x v="1"/>
    <s v="Steel Utensils"/>
    <x v="82"/>
    <n v="949"/>
    <n v="2400"/>
    <s v="Plates &amp; Tumblers"/>
    <n v="2.9"/>
    <n v="1451"/>
    <n v="60.458333333333336"/>
    <x v="2"/>
  </r>
  <r>
    <s v="Water/Juice Glass - Tiara Craft, Rock"/>
    <x v="1"/>
    <s v="Crockery &amp; Cutlery"/>
    <x v="993"/>
    <n v="929"/>
    <n v="1416"/>
    <s v="Glassware"/>
    <n v="5"/>
    <n v="487"/>
    <n v="34.39265536723164"/>
    <x v="2"/>
  </r>
  <r>
    <s v="Haldi Doodh Shot"/>
    <x v="7"/>
    <s v="Dairy"/>
    <x v="94"/>
    <n v="21.25"/>
    <n v="25"/>
    <s v="Flavoured, Soya Milk"/>
    <n v="4"/>
    <n v="3.75"/>
    <n v="15"/>
    <x v="1"/>
  </r>
  <r>
    <s v="Pure Cow Ghee/Tuppa"/>
    <x v="4"/>
    <s v="Organic Staples"/>
    <x v="743"/>
    <n v="649"/>
    <n v="649"/>
    <s v="Organic Edible Oil, Ghee"/>
    <n v="3.6"/>
    <n v="0"/>
    <n v="0"/>
    <x v="2"/>
  </r>
  <r>
    <s v="Steel Lunch Box/Tiffin Box - Duo Star, Green Opaque"/>
    <x v="1"/>
    <s v="Storage &amp; Accessories"/>
    <x v="408"/>
    <n v="690"/>
    <n v="690"/>
    <s v="Lunch Boxes"/>
    <n v="3.4"/>
    <n v="0"/>
    <n v="0"/>
    <x v="2"/>
  </r>
  <r>
    <s v="Shampoo - Macadamia Oil Extract"/>
    <x v="0"/>
    <s v="Hair Care"/>
    <x v="504"/>
    <n v="450"/>
    <n v="450"/>
    <s v="Shampoo &amp; Conditioner"/>
    <n v="1"/>
    <n v="0"/>
    <n v="0"/>
    <x v="0"/>
  </r>
  <r>
    <s v="Decorative Party Light Pine String LED Light 7 M - Warm White"/>
    <x v="1"/>
    <s v="Appliances &amp; Electricals"/>
    <x v="1354"/>
    <n v="225"/>
    <n v="999"/>
    <s v="CFL &amp; Led Bulbs"/>
    <n v="3.7"/>
    <n v="774"/>
    <n v="77.477477477477478"/>
    <x v="0"/>
  </r>
  <r>
    <s v="Hatti Golden Latte - Immunity Booster"/>
    <x v="3"/>
    <s v="Drinks &amp; Beverages"/>
    <x v="1408"/>
    <n v="75"/>
    <n v="75"/>
    <s v="Health Drinks"/>
    <n v="3.5"/>
    <n v="0"/>
    <n v="0"/>
    <x v="1"/>
  </r>
  <r>
    <s v="Drink Mix - Badam"/>
    <x v="6"/>
    <s v="Health Drink, Supplement"/>
    <x v="181"/>
    <n v="120"/>
    <n v="120"/>
    <s v="Kids (5+Yrs)"/>
    <n v="4.0999999999999996"/>
    <n v="0"/>
    <n v="0"/>
    <x v="1"/>
  </r>
  <r>
    <s v="Coffee Sprinkles - Autumn Spice"/>
    <x v="4"/>
    <s v="Masalas &amp; Spices"/>
    <x v="475"/>
    <n v="99"/>
    <n v="99"/>
    <s v="Herbs &amp; Seasoning"/>
    <n v="3.2"/>
    <n v="0"/>
    <n v="0"/>
    <x v="1"/>
  </r>
  <r>
    <s v="Daily Treat - Navaratan Korma"/>
    <x v="5"/>
    <s v="Ready To Cook &amp; Eat"/>
    <x v="296"/>
    <n v="100"/>
    <n v="100"/>
    <s v="Heat &amp; Eat Ready Meals"/>
    <n v="3.3"/>
    <n v="0"/>
    <n v="0"/>
    <x v="1"/>
  </r>
  <r>
    <s v="Mint Chocolate Bar"/>
    <x v="3"/>
    <s v="Chocolates &amp; Biscuits"/>
    <x v="935"/>
    <n v="299"/>
    <n v="299"/>
    <s v="Luxury Chocolates, Gifts"/>
    <n v="3.7"/>
    <n v="0"/>
    <n v="0"/>
    <x v="0"/>
  </r>
  <r>
    <s v="Rajma/Capparadavare - Red"/>
    <x v="4"/>
    <s v="Dals &amp; Pulses"/>
    <x v="34"/>
    <n v="149"/>
    <n v="200"/>
    <s v="Urad &amp; Other Dals"/>
    <n v="4"/>
    <n v="51"/>
    <n v="25.5"/>
    <x v="1"/>
  </r>
  <r>
    <s v="Rich Creme Hair Colour - Shade 4.16 Burgundy, Single Use"/>
    <x v="0"/>
    <s v="Hair Care"/>
    <x v="1370"/>
    <n v="27.3"/>
    <n v="30"/>
    <s v="Hair Color"/>
    <n v="4.3"/>
    <n v="2.6999999999999993"/>
    <n v="8.9999999999999982"/>
    <x v="1"/>
  </r>
  <r>
    <s v="507 Display File - A4, 40 Leaves"/>
    <x v="2"/>
    <s v="Stationery"/>
    <x v="1079"/>
    <n v="190"/>
    <n v="190"/>
    <s v="Notebooks, Files, Folders"/>
    <n v="3.7"/>
    <n v="0"/>
    <n v="0"/>
    <x v="1"/>
  </r>
  <r>
    <s v="Pluto Storage Container - Assorted Colour"/>
    <x v="2"/>
    <s v="Bins &amp; Bathroom Ware"/>
    <x v="3"/>
    <n v="172"/>
    <n v="172"/>
    <s v="Laundry, Storage Baskets"/>
    <n v="5"/>
    <n v="0"/>
    <n v="0"/>
    <x v="1"/>
  </r>
  <r>
    <s v="Sauce - Traditional Pasta"/>
    <x v="3"/>
    <s v="Sauces, Spreads &amp; Dips"/>
    <x v="255"/>
    <n v="490"/>
    <n v="490"/>
    <s v="Mustard &amp; Cheese Sauces"/>
    <n v="4.3"/>
    <n v="0"/>
    <n v="0"/>
    <x v="0"/>
  </r>
  <r>
    <s v="Potato Chips - Cheddar Cheese"/>
    <x v="3"/>
    <s v="Snacks, Dry Fruits, Nuts"/>
    <x v="695"/>
    <n v="260"/>
    <n v="260"/>
    <s v="Nachos &amp; Chips"/>
    <n v="4"/>
    <n v="0"/>
    <n v="0"/>
    <x v="0"/>
  </r>
  <r>
    <s v="Premium Care Xtra Large - 14 Diaper Pants"/>
    <x v="8"/>
    <s v="Diapers &amp; Wipes"/>
    <x v="258"/>
    <n v="391.02"/>
    <n v="399"/>
    <s v="Diapers"/>
    <n v="4.5"/>
    <n v="7.9800000000000182"/>
    <n v="2.0000000000000044"/>
    <x v="0"/>
  </r>
  <r>
    <s v="Stainless Steel Crest Master Soup Spoon"/>
    <x v="1"/>
    <s v="Crockery &amp; Cutlery"/>
    <x v="921"/>
    <n v="229"/>
    <n v="350"/>
    <s v="Cutlery, Spoon &amp; Fork"/>
    <n v="3"/>
    <n v="121"/>
    <n v="34.571428571428569"/>
    <x v="0"/>
  </r>
  <r>
    <s v="Toothbrush - Complete Expert"/>
    <x v="0"/>
    <s v="Oral Care"/>
    <x v="130"/>
    <n v="110.5"/>
    <n v="130"/>
    <s v="Toothbrush"/>
    <n v="4.0999999999999996"/>
    <n v="19.5"/>
    <n v="15"/>
    <x v="1"/>
  </r>
  <r>
    <s v="Arbutin Anti Pigmentation Face Mask Sheet"/>
    <x v="0"/>
    <s v="Skin Care"/>
    <x v="392"/>
    <n v="120"/>
    <n v="150"/>
    <s v="Face Care"/>
    <n v="4.2"/>
    <n v="30"/>
    <n v="20"/>
    <x v="1"/>
  </r>
  <r>
    <s v="Natural Glow Kesar Face Wash"/>
    <x v="0"/>
    <s v="Skin Care"/>
    <x v="134"/>
    <n v="97"/>
    <n v="130"/>
    <s v="Face Care"/>
    <n v="4.3"/>
    <n v="33"/>
    <n v="25.384615384615383"/>
    <x v="1"/>
  </r>
  <r>
    <s v="Rich Premium Adult Fine Wet Cat Food, Chicken Loaf - +1"/>
    <x v="1"/>
    <s v="Pet Food &amp; Accessories"/>
    <x v="524"/>
    <n v="55"/>
    <n v="55"/>
    <s v="Pet Meals &amp; Treats"/>
    <n v="3"/>
    <n v="0"/>
    <n v="0"/>
    <x v="1"/>
  </r>
  <r>
    <s v="Almond Shampoo - Shiny Hair"/>
    <x v="0"/>
    <s v="Hair Care"/>
    <x v="251"/>
    <n v="120"/>
    <n v="120"/>
    <s v="Shampoo &amp; Conditioner"/>
    <n v="2.7"/>
    <n v="0"/>
    <n v="0"/>
    <x v="1"/>
  </r>
  <r>
    <s v="Pants - Extra Absorb Diaper For New Born, NB - 1 Size"/>
    <x v="8"/>
    <s v="Diapers &amp; Wipes"/>
    <x v="808"/>
    <n v="299"/>
    <n v="299"/>
    <s v="Diapers"/>
    <n v="4.5999999999999996"/>
    <n v="0"/>
    <n v="0"/>
    <x v="0"/>
  </r>
  <r>
    <s v="Fruity Soap Enriched with Narural Lime Extract"/>
    <x v="0"/>
    <s v="Bath &amp; Hand Wash"/>
    <x v="1229"/>
    <n v="22"/>
    <n v="22"/>
    <s v="Bathing Bars &amp; Soaps"/>
    <n v="4.5999999999999996"/>
    <n v="0"/>
    <n v="0"/>
    <x v="1"/>
  </r>
  <r>
    <s v="Roasted Jowar Puffs - Cheddar Cheese"/>
    <x v="5"/>
    <s v="Snacks &amp; Namkeen"/>
    <x v="1409"/>
    <n v="30"/>
    <n v="30"/>
    <s v="Namkeen &amp; Savoury Snacks"/>
    <n v="3.7"/>
    <n v="0"/>
    <n v="0"/>
    <x v="1"/>
  </r>
  <r>
    <s v="Oxy-Infusion Boost Brightening Face Mask"/>
    <x v="0"/>
    <s v="Skin Care"/>
    <x v="192"/>
    <n v="87.5"/>
    <n v="125"/>
    <s v="Face Care"/>
    <n v="4.5"/>
    <n v="37.5"/>
    <n v="30"/>
    <x v="1"/>
  </r>
  <r>
    <s v="Malt Based Beverage Powder - Milk Flavour"/>
    <x v="6"/>
    <s v="Health Drink, Supplement"/>
    <x v="1410"/>
    <n v="245.65"/>
    <n v="289"/>
    <s v="Kids (5+Yrs)"/>
    <n v="4.2"/>
    <n v="43.349999999999994"/>
    <n v="14.999999999999996"/>
    <x v="0"/>
  </r>
  <r>
    <s v="Organic Proso Millet"/>
    <x v="4"/>
    <s v="Organic Staples"/>
    <x v="295"/>
    <n v="191"/>
    <n v="191"/>
    <s v="Organic Millet &amp; Flours"/>
    <n v="4.5"/>
    <n v="0"/>
    <n v="0"/>
    <x v="1"/>
  </r>
  <r>
    <s v="Natives Sunflower Seeds/Suryakanti Bija"/>
    <x v="4"/>
    <s v="Dry Fruits"/>
    <x v="208"/>
    <n v="239.2"/>
    <n v="299"/>
    <s v="Other Dry Fruits"/>
    <n v="4.4000000000000004"/>
    <n v="59.800000000000011"/>
    <n v="20.000000000000004"/>
    <x v="0"/>
  </r>
  <r>
    <s v="Agarbathi Good Luck - Kewda Sticks"/>
    <x v="2"/>
    <s v="Pooja Needs"/>
    <x v="832"/>
    <n v="60"/>
    <n v="60"/>
    <s v="Agarbatti, Incense Sticks"/>
    <n v="4.2"/>
    <n v="0"/>
    <n v="0"/>
    <x v="1"/>
  </r>
  <r>
    <s v="Sharbat-E-Azam"/>
    <x v="6"/>
    <s v="Fruit Juices &amp; Drinks"/>
    <x v="251"/>
    <n v="145"/>
    <n v="145"/>
    <s v="Syrups &amp; Concentrates"/>
    <n v="4"/>
    <n v="0"/>
    <n v="0"/>
    <x v="1"/>
  </r>
  <r>
    <s v="Panchrangi Dal"/>
    <x v="4"/>
    <s v="Organic Staples"/>
    <x v="442"/>
    <n v="107"/>
    <n v="107"/>
    <s v="Organic Dals &amp; Pulses"/>
    <n v="4.4000000000000004"/>
    <n v="0"/>
    <n v="0"/>
    <x v="1"/>
  </r>
  <r>
    <s v="Grapeseed Oil Smoothing Hair Serum - Leave-On"/>
    <x v="0"/>
    <s v="Hair Care"/>
    <x v="163"/>
    <n v="351"/>
    <n v="390"/>
    <s v="Hair Oil &amp; Serum"/>
    <n v="4.7"/>
    <n v="39"/>
    <n v="10"/>
    <x v="0"/>
  </r>
  <r>
    <s v="Body Wash Luminous Oils Invigorating Shower Gel With 100% Natural Macadamia Oil &amp; Peony Extracts"/>
    <x v="0"/>
    <s v="Bath &amp; Hand Wash"/>
    <x v="448"/>
    <n v="359.4"/>
    <n v="599"/>
    <s v="Shower Gel &amp; Body Wash"/>
    <n v="4.4000000000000004"/>
    <n v="239.60000000000002"/>
    <n v="40.000000000000007"/>
    <x v="0"/>
  </r>
  <r>
    <s v="Oil Replacement"/>
    <x v="0"/>
    <s v="Hair Care"/>
    <x v="583"/>
    <n v="90"/>
    <n v="90"/>
    <s v="Hair Oil &amp; Serum"/>
    <n v="3.8"/>
    <n v="0"/>
    <n v="0"/>
    <x v="1"/>
  </r>
  <r>
    <s v="Casting Creme Gloss Hair Color"/>
    <x v="0"/>
    <s v="Hair Care"/>
    <x v="412"/>
    <n v="495"/>
    <n v="550"/>
    <s v="Hair Color"/>
    <n v="4.3"/>
    <n v="55"/>
    <n v="10"/>
    <x v="0"/>
  </r>
  <r>
    <s v="Taft Shine Gel Wax"/>
    <x v="0"/>
    <s v="Men's Grooming"/>
    <x v="344"/>
    <n v="425"/>
    <n v="425"/>
    <s v="Hair Care &amp; Styling"/>
    <n v="1.8"/>
    <n v="0"/>
    <n v="0"/>
    <x v="0"/>
  </r>
  <r>
    <s v="Luminosity - Anti Pigmentation Cream"/>
    <x v="0"/>
    <s v="Skin Care"/>
    <x v="28"/>
    <n v="1060.2"/>
    <n v="1395"/>
    <s v="Face Care"/>
    <n v="3"/>
    <n v="334.79999999999995"/>
    <n v="23.999999999999996"/>
    <x v="2"/>
  </r>
  <r>
    <s v="Breakfast Protein Variety Bar - Almond Coconut"/>
    <x v="3"/>
    <s v="Snacks, Dry Fruits, Nuts"/>
    <x v="191"/>
    <n v="290"/>
    <n v="290"/>
    <s v="Cereal &amp; Granola Bars"/>
    <n v="3.8"/>
    <n v="0"/>
    <n v="0"/>
    <x v="0"/>
  </r>
  <r>
    <s v="Mach3 - Start Mens Razor Blades, Cartridge"/>
    <x v="0"/>
    <s v="Men's Grooming"/>
    <x v="44"/>
    <n v="380"/>
    <n v="400"/>
    <s v="Shaving Care"/>
    <n v="4.0999999999999996"/>
    <n v="20"/>
    <n v="5"/>
    <x v="0"/>
  </r>
  <r>
    <s v="Dry Ginger Powder - Organic"/>
    <x v="4"/>
    <s v="Organic Staples"/>
    <x v="43"/>
    <n v="45"/>
    <n v="45"/>
    <s v="Organic Masalas &amp; Spices"/>
    <n v="5"/>
    <n v="0"/>
    <n v="0"/>
    <x v="1"/>
  </r>
  <r>
    <s v="Panang Curry Paste"/>
    <x v="3"/>
    <s v="Cooking &amp; Baking Needs"/>
    <x v="159"/>
    <n v="510"/>
    <n v="510"/>
    <s v="Curry Paste, Coconut Milk"/>
    <n v="5"/>
    <n v="0"/>
    <n v="0"/>
    <x v="2"/>
  </r>
  <r>
    <s v="Organic Urad - Black Split"/>
    <x v="4"/>
    <s v="Organic Staples"/>
    <x v="43"/>
    <n v="75"/>
    <n v="100"/>
    <s v="Organic Dals &amp; Pulses"/>
    <n v="3.8"/>
    <n v="25"/>
    <n v="25"/>
    <x v="1"/>
  </r>
  <r>
    <s v="After Party Deodorant Body Spray"/>
    <x v="0"/>
    <s v="Fragrances &amp; Deos"/>
    <x v="31"/>
    <n v="179.1"/>
    <n v="199"/>
    <s v="Body Sprays &amp; Mists"/>
    <n v="4.2"/>
    <n v="19.900000000000006"/>
    <n v="10.000000000000002"/>
    <x v="1"/>
  </r>
  <r>
    <s v="After Wash Liquid Laundry Sanitizer - Fresh Linen"/>
    <x v="2"/>
    <s v="All Purpose Cleaners"/>
    <x v="65"/>
    <n v="261"/>
    <n v="290"/>
    <s v="Fabric Pre, Post Wash"/>
    <n v="4.0999999999999996"/>
    <n v="29"/>
    <n v="10"/>
    <x v="0"/>
  </r>
  <r>
    <s v="Tomato Ketchup - Original Blend"/>
    <x v="5"/>
    <s v="Spreads, Sauces, Ketchup"/>
    <x v="95"/>
    <n v="99"/>
    <n v="140"/>
    <s v="Tomato Ketchup &amp; Sauces"/>
    <n v="4.5999999999999996"/>
    <n v="41"/>
    <n v="29.285714285714285"/>
    <x v="1"/>
  </r>
  <r>
    <s v="Paw Patrol Flashhh Toothbrush Set With Rinsing Cup - Red"/>
    <x v="0"/>
    <s v="Oral Care"/>
    <x v="1301"/>
    <n v="500"/>
    <n v="500"/>
    <s v="Toothbrush"/>
    <n v="3.8"/>
    <n v="0"/>
    <n v="0"/>
    <x v="0"/>
  </r>
  <r>
    <s v="Oil-Free Moisture Combination Skin"/>
    <x v="0"/>
    <s v="Skin Care"/>
    <x v="922"/>
    <n v="427.5"/>
    <n v="450"/>
    <s v="Face Care"/>
    <n v="4.3"/>
    <n v="22.5"/>
    <n v="5"/>
    <x v="0"/>
  </r>
  <r>
    <s v="Oil Control Bath Soap With Tea Tree extracts &amp; Oatmeal - For Sensitive Skin"/>
    <x v="0"/>
    <s v="Men's Grooming"/>
    <x v="171"/>
    <n v="175.5"/>
    <n v="195"/>
    <s v="Bath &amp; Shower"/>
    <n v="4"/>
    <n v="19.5"/>
    <n v="10"/>
    <x v="1"/>
  </r>
  <r>
    <s v="Pro-Styler"/>
    <x v="0"/>
    <s v="Men's Grooming"/>
    <x v="623"/>
    <n v="379"/>
    <n v="379"/>
    <s v="Shaving Care"/>
    <n v="3.5"/>
    <n v="0"/>
    <n v="0"/>
    <x v="0"/>
  </r>
  <r>
    <s v="Sea Minerals Liquid Handwash Refill"/>
    <x v="0"/>
    <s v="Bath &amp; Hand Wash"/>
    <x v="448"/>
    <n v="99.5"/>
    <n v="199"/>
    <s v="Hand Wash &amp; Sanitizers"/>
    <n v="4.0999999999999996"/>
    <n v="99.5"/>
    <n v="50"/>
    <x v="1"/>
  </r>
  <r>
    <s v="Naturelle Relift EDT"/>
    <x v="0"/>
    <s v="Fragrances &amp; Deos"/>
    <x v="1411"/>
    <n v="1107"/>
    <n v="1350"/>
    <s v="Eau De Toilette"/>
    <n v="4.3"/>
    <n v="243"/>
    <n v="18"/>
    <x v="2"/>
  </r>
  <r>
    <s v="Ultra Overnight Sanitary Pads With Wings - XXL Plus"/>
    <x v="0"/>
    <s v="Feminine Hygiene"/>
    <x v="380"/>
    <n v="253"/>
    <n v="275"/>
    <s v="Sanitary Napkins"/>
    <n v="4.5"/>
    <n v="22"/>
    <n v="8"/>
    <x v="0"/>
  </r>
  <r>
    <s v="Aloe Turmeric Gel From 100% Pure Aloe Vera Plant For Skin &amp; Hair With Vitamin E"/>
    <x v="0"/>
    <s v="Skin Care"/>
    <x v="508"/>
    <n v="249"/>
    <n v="249"/>
    <s v="Face Care"/>
    <n v="4"/>
    <n v="0"/>
    <n v="0"/>
    <x v="0"/>
  </r>
  <r>
    <s v="Delhi Butter Chicken Masala"/>
    <x v="4"/>
    <s v="Masalas &amp; Spices"/>
    <x v="263"/>
    <n v="53.28"/>
    <n v="72"/>
    <s v="Blended Masalas"/>
    <n v="3.9"/>
    <n v="18.72"/>
    <n v="26"/>
    <x v="1"/>
  </r>
  <r>
    <s v="Traditional Pure Iron Kadai Round Bottom - 10 Inch"/>
    <x v="1"/>
    <s v="Cookware &amp; Non Stick"/>
    <x v="2"/>
    <n v="429"/>
    <n v="745"/>
    <s v="Kadai &amp; Fry Pans"/>
    <n v="4"/>
    <n v="316"/>
    <n v="42.416107382550337"/>
    <x v="0"/>
  </r>
  <r>
    <s v="Handwash - Sandal"/>
    <x v="0"/>
    <s v="Bath &amp; Hand Wash"/>
    <x v="116"/>
    <n v="115"/>
    <n v="115"/>
    <s v="Hand Wash &amp; Sanitizers"/>
    <n v="4.3"/>
    <n v="0"/>
    <n v="0"/>
    <x v="1"/>
  </r>
  <r>
    <s v="Treat - Jim Jam Biscuits"/>
    <x v="5"/>
    <s v="Biscuits &amp; Cookies"/>
    <x v="415"/>
    <n v="61.38"/>
    <n v="70"/>
    <s v="Cream Biscuits &amp; Wafers"/>
    <n v="4.2"/>
    <n v="8.6199999999999974"/>
    <n v="12.314285714285711"/>
    <x v="1"/>
  </r>
  <r>
    <s v="Organic Indrayani Rice/Akki"/>
    <x v="4"/>
    <s v="Organic Staples"/>
    <x v="659"/>
    <n v="70"/>
    <n v="70"/>
    <s v="Organic Rice, Other Rice"/>
    <n v="3.6"/>
    <n v="0"/>
    <n v="0"/>
    <x v="1"/>
  </r>
  <r>
    <s v="Grass Broom - 5 Star"/>
    <x v="2"/>
    <s v="Mops, Brushes &amp; Scrubs"/>
    <x v="373"/>
    <n v="100"/>
    <n v="100"/>
    <s v="Brooms &amp; Dust Pans"/>
    <n v="3.8"/>
    <n v="0"/>
    <n v="0"/>
    <x v="1"/>
  </r>
  <r>
    <s v="Toothpaste - 2 In 1, Cavity Protection"/>
    <x v="0"/>
    <s v="Oral Care"/>
    <x v="130"/>
    <n v="82"/>
    <n v="97"/>
    <s v="Toothpaste"/>
    <n v="4.3"/>
    <n v="15"/>
    <n v="15.463917525773196"/>
    <x v="1"/>
  </r>
  <r>
    <s v="Energy Bars - Berry, 4+ Years, 100% Natural &amp; Healthy"/>
    <x v="5"/>
    <s v="Chocolates &amp; Candies"/>
    <x v="138"/>
    <n v="140"/>
    <n v="140"/>
    <s v="Chocolates"/>
    <n v="4"/>
    <n v="0"/>
    <n v="0"/>
    <x v="1"/>
  </r>
  <r>
    <s v="Syrup - Vasaka, Respiratory Wellness"/>
    <x v="0"/>
    <s v="Health &amp; Medicine"/>
    <x v="115"/>
    <n v="85.36"/>
    <n v="97"/>
    <s v="Supplements &amp; Proteins"/>
    <n v="3.9"/>
    <n v="11.64"/>
    <n v="12"/>
    <x v="1"/>
  </r>
  <r>
    <s v="Pure Hot Fudge (less than 5% maida)"/>
    <x v="7"/>
    <s v="Cakes &amp; Pastries"/>
    <x v="1412"/>
    <n v="180"/>
    <n v="180"/>
    <s v="Pastries &amp; Brownies"/>
    <n v="4.3"/>
    <n v="0"/>
    <n v="0"/>
    <x v="1"/>
  </r>
  <r>
    <s v="Garlic &amp; Herbs Cream Cheese"/>
    <x v="3"/>
    <s v="Dairy &amp; Cheese"/>
    <x v="1243"/>
    <n v="220"/>
    <n v="220"/>
    <s v="Cream &amp; Cheese Spreads"/>
    <n v="3.4"/>
    <n v="0"/>
    <n v="0"/>
    <x v="0"/>
  </r>
  <r>
    <s v="Visiting Card Holder - 480 Cards"/>
    <x v="2"/>
    <s v="Stationery"/>
    <x v="478"/>
    <n v="118"/>
    <n v="120"/>
    <s v="Notebooks, Files, Folders"/>
    <n v="3.1"/>
    <n v="2"/>
    <n v="1.6666666666666667"/>
    <x v="1"/>
  </r>
  <r>
    <s v="Star Polaris"/>
    <x v="0"/>
    <s v="Fragrances &amp; Deos"/>
    <x v="459"/>
    <n v="175"/>
    <n v="250"/>
    <s v="Men's Deodorants"/>
    <n v="3.8"/>
    <n v="75"/>
    <n v="30"/>
    <x v="1"/>
  </r>
  <r>
    <s v="Hand Beater - Ganesh, Stainless Steel"/>
    <x v="1"/>
    <s v="Kitchen Accessories"/>
    <x v="54"/>
    <n v="79"/>
    <n v="89"/>
    <s v="Kitchen Tools &amp; Other Accessories"/>
    <n v="3.4"/>
    <n v="10"/>
    <n v="11.235955056179776"/>
    <x v="1"/>
  </r>
  <r>
    <s v="Snack Pack - Mango With Chunky Granola"/>
    <x v="3"/>
    <s v="Dairy &amp; Cheese"/>
    <x v="270"/>
    <n v="80"/>
    <n v="80"/>
    <s v="Flavoured &amp; Greek Yogurt"/>
    <n v="3.6"/>
    <n v="0"/>
    <n v="0"/>
    <x v="1"/>
  </r>
  <r>
    <s v="Aloo Tikki"/>
    <x v="5"/>
    <s v="Frozen Veggies &amp; Snacks"/>
    <x v="479"/>
    <n v="94.5"/>
    <n v="105"/>
    <s v="Frozen Veg Snacks"/>
    <n v="4.0999999999999996"/>
    <n v="10.5"/>
    <n v="10"/>
    <x v="1"/>
  </r>
  <r>
    <s v="Instant Noodles - 2 Minute Special Masala"/>
    <x v="5"/>
    <s v="Noodle, Pasta, Vermicelli"/>
    <x v="377"/>
    <n v="162"/>
    <n v="180"/>
    <s v="Instant Noodles"/>
    <n v="4.4000000000000004"/>
    <n v="18"/>
    <n v="10"/>
    <x v="1"/>
  </r>
  <r>
    <s v="Cerelac Baby Cereal with Milk - Multigrain &amp; Fruits, From 12-24 Months, Rich in Iron"/>
    <x v="8"/>
    <s v="Baby Food &amp; Formula"/>
    <x v="322"/>
    <n v="264"/>
    <n v="264"/>
    <s v="Baby Food"/>
    <n v="4.3"/>
    <n v="0"/>
    <n v="0"/>
    <x v="0"/>
  </r>
  <r>
    <s v="Skin Whitening Kit - Single Time Use"/>
    <x v="0"/>
    <s v="Skin Care"/>
    <x v="15"/>
    <n v="171"/>
    <n v="180"/>
    <s v="Face Care"/>
    <n v="4.5"/>
    <n v="9"/>
    <n v="5"/>
    <x v="1"/>
  </r>
  <r>
    <s v="Mosquito &amp; Fly Killer Spray - Lime Fragrance"/>
    <x v="2"/>
    <s v="Fresheners &amp; Repellents"/>
    <x v="589"/>
    <n v="182"/>
    <n v="182"/>
    <s v="Insect Repellent"/>
    <n v="4.0999999999999996"/>
    <n v="0"/>
    <n v="0"/>
    <x v="1"/>
  </r>
  <r>
    <s v="Lime Juice Cordial"/>
    <x v="6"/>
    <s v="Fruit Juices &amp; Drinks"/>
    <x v="1413"/>
    <n v="125"/>
    <n v="125"/>
    <s v="Syrups &amp; Concentrates"/>
    <n v="3"/>
    <n v="0"/>
    <n v="0"/>
    <x v="1"/>
  </r>
  <r>
    <s v="Loofah - I-Got-Your-Back, Bath Essentials"/>
    <x v="0"/>
    <s v="Bath &amp; Hand Wash"/>
    <x v="631"/>
    <n v="299"/>
    <n v="299"/>
    <s v="Bathing Accessories"/>
    <n v="4"/>
    <n v="0"/>
    <n v="0"/>
    <x v="0"/>
  </r>
  <r>
    <s v="Agarbathi Good Luck - Kewda Incense Sticks"/>
    <x v="2"/>
    <s v="Pooja Needs"/>
    <x v="832"/>
    <n v="100"/>
    <n v="100"/>
    <s v="Agarbatti, Incense Sticks"/>
    <n v="3.9"/>
    <n v="0"/>
    <n v="0"/>
    <x v="1"/>
  </r>
  <r>
    <s v="7-in-1 Super Seeds &amp; Nut Mix - Pumpkin, Watermelon, Sunflower, Flax, Soyanuts, White Sesame &amp; Chia Seeds"/>
    <x v="3"/>
    <s v="Snacks, Dry Fruits, Nuts"/>
    <x v="17"/>
    <n v="280"/>
    <n v="295"/>
    <s v="Roasted Seeds &amp; Nuts"/>
    <n v="4.5"/>
    <n v="15"/>
    <n v="5.0847457627118642"/>
    <x v="0"/>
  </r>
  <r>
    <s v="Candy Jar - Perth"/>
    <x v="1"/>
    <s v="Crockery &amp; Cutlery"/>
    <x v="776"/>
    <n v="339"/>
    <n v="450"/>
    <s v="Glassware"/>
    <n v="5"/>
    <n v="111"/>
    <n v="24.666666666666668"/>
    <x v="0"/>
  </r>
  <r>
    <s v="Cheese Spreadz - Roasted Garlic Flavour"/>
    <x v="7"/>
    <s v="Dairy"/>
    <x v="415"/>
    <n v="121.5"/>
    <n v="135"/>
    <s v="Cheese"/>
    <n v="5"/>
    <n v="13.5"/>
    <n v="10"/>
    <x v="1"/>
  </r>
  <r>
    <s v="Cheese - Slices"/>
    <x v="7"/>
    <s v="Dairy"/>
    <x v="293"/>
    <n v="390"/>
    <n v="390"/>
    <s v="Cheese"/>
    <n v="4.0999999999999996"/>
    <n v="0"/>
    <n v="0"/>
    <x v="0"/>
  </r>
  <r>
    <s v="Mini Soya Chunks"/>
    <x v="4"/>
    <s v="Dals &amp; Pulses"/>
    <x v="673"/>
    <n v="50"/>
    <n v="50"/>
    <s v="Cereals &amp; Millets"/>
    <n v="3.9"/>
    <n v="0"/>
    <n v="0"/>
    <x v="1"/>
  </r>
  <r>
    <s v="Namkeen - Madras Mixture"/>
    <x v="5"/>
    <s v="Snacks &amp; Namkeen"/>
    <x v="72"/>
    <n v="50"/>
    <n v="50"/>
    <s v="Namkeen &amp; Savoury Snacks"/>
    <n v="4.2"/>
    <n v="0"/>
    <n v="0"/>
    <x v="1"/>
  </r>
  <r>
    <s v="Ezee 2-in-1 Liquid Detergent + Fabric Conditioner"/>
    <x v="2"/>
    <s v="Detergents &amp; Dishwash"/>
    <x v="1265"/>
    <n v="337.5"/>
    <n v="450"/>
    <s v="Detergent Powder, Liquid"/>
    <n v="4.2"/>
    <n v="112.5"/>
    <n v="25"/>
    <x v="0"/>
  </r>
  <r>
    <s v="Cough Drops - Ginger"/>
    <x v="0"/>
    <s v="Health &amp; Medicine"/>
    <x v="1138"/>
    <n v="20"/>
    <n v="20"/>
    <s v="Everyday Medicine"/>
    <n v="4.3"/>
    <n v="0"/>
    <n v="0"/>
    <x v="1"/>
  </r>
  <r>
    <s v="Natural Age Control Under Eye Cream"/>
    <x v="0"/>
    <s v="Skin Care"/>
    <x v="525"/>
    <n v="546"/>
    <n v="546"/>
    <s v="Face Care"/>
    <n v="3"/>
    <n v="0"/>
    <n v="0"/>
    <x v="2"/>
  </r>
  <r>
    <s v="Pickle - Tomato"/>
    <x v="5"/>
    <s v="Pickles &amp; Chutney"/>
    <x v="181"/>
    <n v="100"/>
    <n v="100"/>
    <s v="Other Veg Pickle"/>
    <n v="4"/>
    <n v="0"/>
    <n v="0"/>
    <x v="1"/>
  </r>
  <r>
    <s v="Multi Utility Plastic Basket - Brown, Royal, 24020 A5 - Br"/>
    <x v="2"/>
    <s v="Bins &amp; Bathroom Ware"/>
    <x v="298"/>
    <n v="99"/>
    <n v="139"/>
    <s v="Laundry, Storage Baskets"/>
    <n v="3.7"/>
    <n v="40"/>
    <n v="28.776978417266186"/>
    <x v="1"/>
  </r>
  <r>
    <s v="Instant Illumination Face Glow Pack"/>
    <x v="0"/>
    <s v="Skin Care"/>
    <x v="843"/>
    <n v="420.75"/>
    <n v="495"/>
    <s v="Face Care"/>
    <n v="5"/>
    <n v="74.25"/>
    <n v="15"/>
    <x v="0"/>
  </r>
  <r>
    <s v="Moisturizing Aloe Vera Facial Wipes"/>
    <x v="0"/>
    <s v="Skin Care"/>
    <x v="134"/>
    <n v="150"/>
    <n v="200"/>
    <s v="Face Care"/>
    <n v="4.2"/>
    <n v="50"/>
    <n v="25"/>
    <x v="1"/>
  </r>
  <r>
    <s v="Furniture Polish Wood"/>
    <x v="2"/>
    <s v="All Purpose Cleaners"/>
    <x v="1414"/>
    <n v="299"/>
    <n v="299"/>
    <s v="Imported Cleaners"/>
    <n v="4"/>
    <n v="0"/>
    <n v="0"/>
    <x v="0"/>
  </r>
  <r>
    <s v="Pants Extra Absorb Diaper For New Born - Up to 5 Kg, NB-1"/>
    <x v="8"/>
    <s v="Diapers &amp; Wipes"/>
    <x v="808"/>
    <n v="700"/>
    <n v="999"/>
    <s v="Diapers"/>
    <n v="4.2"/>
    <n v="299"/>
    <n v="29.92992992992993"/>
    <x v="2"/>
  </r>
  <r>
    <s v="2 Fold Umbrella - Auto-Open &amp; Manual Close, Pink"/>
    <x v="1"/>
    <s v="Storage &amp; Accessories"/>
    <x v="80"/>
    <n v="269"/>
    <n v="549"/>
    <s v="Umbrella"/>
    <n v="3"/>
    <n v="280"/>
    <n v="51.001821493624774"/>
    <x v="0"/>
  </r>
  <r>
    <s v="Organic Seeds - Cumin"/>
    <x v="4"/>
    <s v="Organic Staples"/>
    <x v="43"/>
    <n v="57"/>
    <n v="60"/>
    <s v="Organic Masalas &amp; Spices"/>
    <n v="4.3"/>
    <n v="3"/>
    <n v="5"/>
    <x v="1"/>
  </r>
  <r>
    <s v="Cookies N Creme Bar"/>
    <x v="5"/>
    <s v="Chocolates &amp; Candies"/>
    <x v="428"/>
    <n v="52.8"/>
    <n v="60"/>
    <s v="Chocolates"/>
    <n v="4.0999999999999996"/>
    <n v="7.2000000000000028"/>
    <n v="12.000000000000004"/>
    <x v="1"/>
  </r>
  <r>
    <s v="This Caramel 3 In 1 Premix Instant Coffee"/>
    <x v="6"/>
    <s v="Coffee"/>
    <x v="473"/>
    <n v="90"/>
    <n v="100"/>
    <s v="Instant Coffee"/>
    <n v="3.7"/>
    <n v="10"/>
    <n v="10"/>
    <x v="1"/>
  </r>
  <r>
    <s v="Mouthwash Liquid - Freshburst, Removes 99.9% Germs"/>
    <x v="0"/>
    <s v="Oral Care"/>
    <x v="287"/>
    <n v="140"/>
    <n v="140"/>
    <s v="Mouthwash"/>
    <n v="4.3"/>
    <n v="0"/>
    <n v="0"/>
    <x v="1"/>
  </r>
  <r>
    <s v="Talc - Golden Beauty, Moon Drop"/>
    <x v="0"/>
    <s v="Bath &amp; Hand Wash"/>
    <x v="1154"/>
    <n v="230"/>
    <n v="230"/>
    <s v="Talcum Powder"/>
    <n v="2.7"/>
    <n v="0"/>
    <n v="0"/>
    <x v="0"/>
  </r>
  <r>
    <s v="Kitchen Sink Brush"/>
    <x v="2"/>
    <s v="Mops, Brushes &amp; Scrubs"/>
    <x v="9"/>
    <n v="109"/>
    <n v="119"/>
    <s v="Toilet &amp; Other Brushes"/>
    <n v="4.3"/>
    <n v="10"/>
    <n v="8.4033613445378155"/>
    <x v="1"/>
  </r>
  <r>
    <s v="Hair Fall Control Shampoo For Men"/>
    <x v="0"/>
    <s v="Men's Grooming"/>
    <x v="999"/>
    <n v="322"/>
    <n v="350"/>
    <s v="Bath &amp; Shower"/>
    <n v="4.0999999999999996"/>
    <n v="28"/>
    <n v="8"/>
    <x v="0"/>
  </r>
  <r>
    <s v="Pure Magic Deuce Vanilla Biscuits"/>
    <x v="5"/>
    <s v="Biscuits &amp; Cookies"/>
    <x v="415"/>
    <n v="24"/>
    <n v="30"/>
    <s v="Cream Biscuits &amp; Wafers"/>
    <n v="4.3"/>
    <n v="6"/>
    <n v="20"/>
    <x v="1"/>
  </r>
  <r>
    <s v="Cholesterol Free - Spread"/>
    <x v="7"/>
    <s v="Dairy"/>
    <x v="548"/>
    <n v="48"/>
    <n v="48"/>
    <s v="Butter &amp; Margarine"/>
    <n v="4.0999999999999996"/>
    <n v="0"/>
    <n v="0"/>
    <x v="1"/>
  </r>
  <r>
    <s v="Gum - Sugar Free, Cinnamon Flavor"/>
    <x v="3"/>
    <s v="Chocolates &amp; Biscuits"/>
    <x v="852"/>
    <n v="160"/>
    <n v="160"/>
    <s v="Marshmallow, Candy, Jelly"/>
    <n v="5"/>
    <n v="0"/>
    <n v="0"/>
    <x v="1"/>
  </r>
  <r>
    <s v="Disney Doond Finding Dory Board Game For Kids - Multi-Colour"/>
    <x v="2"/>
    <s v="Stationery"/>
    <x v="1407"/>
    <n v="300"/>
    <n v="399"/>
    <s v="Games &amp; Calculators"/>
    <n v="5"/>
    <n v="99"/>
    <n v="24.81203007518797"/>
    <x v="0"/>
  </r>
  <r>
    <s v="Rolling Board/ Chakla - Bamboo Wood, 10 Inch"/>
    <x v="1"/>
    <s v="Kitchen Accessories"/>
    <x v="64"/>
    <n v="399"/>
    <n v="599"/>
    <s v="Kitchen Tools &amp; Other Accessories"/>
    <n v="3.8"/>
    <n v="200"/>
    <n v="33.388981636060102"/>
    <x v="0"/>
  </r>
  <r>
    <s v="Besan/Kadale Hittu"/>
    <x v="4"/>
    <s v="Atta, Flours &amp; Sooji"/>
    <x v="193"/>
    <n v="74"/>
    <n v="130"/>
    <s v="Sooji, Maida &amp; Besan"/>
    <n v="3.9"/>
    <n v="56"/>
    <n v="43.07692307692308"/>
    <x v="1"/>
  </r>
  <r>
    <s v="Kumkumadi Face Cream"/>
    <x v="0"/>
    <s v="Skin Care"/>
    <x v="61"/>
    <n v="840"/>
    <n v="1050"/>
    <s v="Face Care"/>
    <n v="4"/>
    <n v="210"/>
    <n v="20"/>
    <x v="2"/>
  </r>
  <r>
    <s v="Copper Mug Plain With Brass Handle"/>
    <x v="1"/>
    <s v="Steel Utensils"/>
    <x v="470"/>
    <n v="399"/>
    <n v="595"/>
    <s v="Copper Utensils"/>
    <n v="3.5"/>
    <n v="196"/>
    <n v="32.941176470588232"/>
    <x v="0"/>
  </r>
  <r>
    <s v="Gas Trolley - Plastic, Round"/>
    <x v="1"/>
    <s v="Kitchen Accessories"/>
    <x v="131"/>
    <n v="149"/>
    <n v="180"/>
    <s v="Kitchen Tools &amp; Other Accessories"/>
    <n v="4"/>
    <n v="31"/>
    <n v="17.222222222222221"/>
    <x v="1"/>
  </r>
  <r>
    <s v="Kalamata Olives"/>
    <x v="3"/>
    <s v="Tinned &amp; Processed Food"/>
    <x v="609"/>
    <n v="171"/>
    <n v="180"/>
    <s v="Olive, Jalapeno, Gherkin"/>
    <n v="3.3"/>
    <n v="9"/>
    <n v="5"/>
    <x v="1"/>
  </r>
  <r>
    <s v="Baby Happy Wet Wipes - Milk &amp; Honey"/>
    <x v="8"/>
    <s v="Diapers &amp; Wipes"/>
    <x v="635"/>
    <n v="189"/>
    <n v="189"/>
    <s v="Baby Wipes"/>
    <n v="5"/>
    <n v="0"/>
    <n v="0"/>
    <x v="1"/>
  </r>
  <r>
    <s v="Cologne Spray Ammunition - For Men"/>
    <x v="0"/>
    <s v="Fragrances &amp; Deos"/>
    <x v="376"/>
    <n v="455.43"/>
    <n v="799"/>
    <s v="Men's Deodorants"/>
    <n v="4.3"/>
    <n v="343.57"/>
    <n v="43"/>
    <x v="0"/>
  </r>
  <r>
    <s v="Prince Pilot Plastic Container - Blue"/>
    <x v="1"/>
    <s v="Storage &amp; Accessories"/>
    <x v="175"/>
    <n v="149"/>
    <n v="180"/>
    <s v="Containers Sets"/>
    <n v="3.3"/>
    <n v="31"/>
    <n v="17.222222222222221"/>
    <x v="1"/>
  </r>
  <r>
    <s v="K Energy Bar - 55% Nuts &amp; Grains - Choco Nutty"/>
    <x v="5"/>
    <s v="Breakfast Cereals"/>
    <x v="399"/>
    <n v="420"/>
    <n v="420"/>
    <s v="Granola &amp; Cereal Bars"/>
    <n v="4.3"/>
    <n v="0"/>
    <n v="0"/>
    <x v="0"/>
  </r>
  <r>
    <s v="Papaya Lemon Dia Jam"/>
    <x v="3"/>
    <s v="Sauces, Spreads &amp; Dips"/>
    <x v="267"/>
    <n v="117"/>
    <n v="130"/>
    <s v="Jams, Marmalade, Spreads"/>
    <n v="4"/>
    <n v="13"/>
    <n v="10"/>
    <x v="1"/>
  </r>
  <r>
    <s v="Kare in Adult Under Pads Large"/>
    <x v="0"/>
    <s v="Health &amp; Medicine"/>
    <x v="854"/>
    <n v="199"/>
    <n v="299"/>
    <s v="Adult Diapers"/>
    <n v="4.2"/>
    <n v="100"/>
    <n v="33.444816053511708"/>
    <x v="1"/>
  </r>
  <r>
    <s v="Sour Cream Peri Peri"/>
    <x v="3"/>
    <s v="Dairy &amp; Cheese"/>
    <x v="1243"/>
    <n v="220"/>
    <n v="220"/>
    <s v="Cream &amp; Cheese Spreads"/>
    <n v="4.3"/>
    <n v="0"/>
    <n v="0"/>
    <x v="0"/>
  </r>
  <r>
    <s v="Ball Pens"/>
    <x v="2"/>
    <s v="Stationery"/>
    <x v="1104"/>
    <n v="294"/>
    <n v="300"/>
    <s v="Pen, Pencils"/>
    <n v="4.0999999999999996"/>
    <n v="6"/>
    <n v="2"/>
    <x v="0"/>
  </r>
  <r>
    <s v="Peanut - Salted"/>
    <x v="5"/>
    <s v="Snacks &amp; Namkeen"/>
    <x v="1228"/>
    <n v="60"/>
    <n v="60"/>
    <s v="Namkeen &amp; Savoury Snacks"/>
    <n v="2.7"/>
    <n v="0"/>
    <n v="0"/>
    <x v="1"/>
  </r>
  <r>
    <s v="Real Ice Cream - Choco Chips"/>
    <x v="7"/>
    <s v="Ice Creams &amp; Desserts"/>
    <x v="94"/>
    <n v="200"/>
    <n v="200"/>
    <s v="Ice Creams"/>
    <n v="3.9"/>
    <n v="0"/>
    <n v="0"/>
    <x v="1"/>
  </r>
  <r>
    <s v="Hizz Perfume"/>
    <x v="0"/>
    <s v="Men's Grooming"/>
    <x v="1415"/>
    <n v="237.5"/>
    <n v="250"/>
    <s v="Men's Deodorants"/>
    <n v="4.5"/>
    <n v="12.5"/>
    <n v="5"/>
    <x v="0"/>
  </r>
  <r>
    <s v="Twist Gel - Car Air Freshener, Cool Surf Blue"/>
    <x v="2"/>
    <s v="Car &amp; Shoe Care"/>
    <x v="90"/>
    <n v="341.1"/>
    <n v="379"/>
    <s v="Car Freshener"/>
    <n v="4"/>
    <n v="37.899999999999977"/>
    <n v="9.9999999999999947"/>
    <x v="0"/>
  </r>
  <r>
    <s v="Darjeeling Tea"/>
    <x v="6"/>
    <s v="Tea"/>
    <x v="1127"/>
    <n v="427"/>
    <n v="475"/>
    <s v="Leaf &amp; Dust Tea"/>
    <n v="4.3"/>
    <n v="48"/>
    <n v="10.105263157894736"/>
    <x v="0"/>
  </r>
  <r>
    <s v="Dark Chocolate Flavour - Premium Arabica Instant Coffee"/>
    <x v="6"/>
    <s v="Coffee"/>
    <x v="1167"/>
    <n v="349"/>
    <n v="349"/>
    <s v="Instant Coffee"/>
    <n v="4.3"/>
    <n v="0"/>
    <n v="0"/>
    <x v="0"/>
  </r>
  <r>
    <s v="Gluten Free Flour/Atta"/>
    <x v="3"/>
    <s v="Cooking &amp; Baking Needs"/>
    <x v="1416"/>
    <n v="250"/>
    <n v="250"/>
    <s v="Flours &amp; Pre-Mixes"/>
    <n v="4"/>
    <n v="0"/>
    <n v="0"/>
    <x v="0"/>
  </r>
  <r>
    <s v="Papaya &amp; Honey Scrub"/>
    <x v="0"/>
    <s v="Skin Care"/>
    <x v="81"/>
    <n v="166.5"/>
    <n v="185"/>
    <s v="Face Care"/>
    <n v="4.5"/>
    <n v="18.5"/>
    <n v="10"/>
    <x v="1"/>
  </r>
  <r>
    <s v="Dionysus Eau De Toilette For Men"/>
    <x v="0"/>
    <s v="Fragrances &amp; Deos"/>
    <x v="398"/>
    <n v="419.3"/>
    <n v="599"/>
    <s v="Eau De Toilette"/>
    <n v="1"/>
    <n v="179.7"/>
    <n v="30"/>
    <x v="0"/>
  </r>
  <r>
    <s v="1981 Eau De Toilette Pour Homme"/>
    <x v="0"/>
    <s v="Fragrances &amp; Deos"/>
    <x v="1369"/>
    <n v="3120"/>
    <n v="3900"/>
    <s v="Eau De Toilette"/>
    <n v="5"/>
    <n v="780"/>
    <n v="20"/>
    <x v="2"/>
  </r>
  <r>
    <s v="Pony Hair Paint Brush - Flat"/>
    <x v="2"/>
    <s v="Stationery"/>
    <x v="997"/>
    <n v="245"/>
    <n v="250"/>
    <s v="Colours &amp; Crayons"/>
    <n v="3.7"/>
    <n v="5"/>
    <n v="2"/>
    <x v="0"/>
  </r>
  <r>
    <s v="Peacock Brass Samay Diwali Puja Diya Oil Spll Samai S8"/>
    <x v="2"/>
    <s v="Pooja Needs"/>
    <x v="434"/>
    <n v="399"/>
    <n v="445"/>
    <s v="Lamp &amp; Lamp Oil"/>
    <n v="5"/>
    <n v="46"/>
    <n v="10.337078651685394"/>
    <x v="0"/>
  </r>
  <r>
    <s v="Gulab Jamun"/>
    <x v="5"/>
    <s v="Ready To Cook &amp; Eat"/>
    <x v="240"/>
    <n v="190"/>
    <n v="205"/>
    <s v="Dessert Mixes"/>
    <n v="4.3"/>
    <n v="15"/>
    <n v="7.3170731707317076"/>
    <x v="1"/>
  </r>
  <r>
    <s v="Garam Masala"/>
    <x v="4"/>
    <s v="Masalas &amp; Spices"/>
    <x v="133"/>
    <n v="35"/>
    <n v="35"/>
    <s v="Blended Masalas"/>
    <n v="4.4000000000000004"/>
    <n v="0"/>
    <n v="0"/>
    <x v="1"/>
  </r>
  <r>
    <s v="Ayurvedic Vitamin C Brightening Face Mask"/>
    <x v="0"/>
    <s v="Skin Care"/>
    <x v="545"/>
    <n v="649"/>
    <n v="649"/>
    <s v="Face Care"/>
    <n v="5"/>
    <n v="0"/>
    <n v="0"/>
    <x v="2"/>
  </r>
  <r>
    <s v="Sweet N Healthy Low Calorie Sweetener - Aspartame Tablets"/>
    <x v="4"/>
    <s v="Salt, Sugar &amp; Jaggery"/>
    <x v="142"/>
    <n v="80"/>
    <n v="100"/>
    <s v="Sugarfree Sweeteners"/>
    <n v="3.3"/>
    <n v="20"/>
    <n v="20"/>
    <x v="1"/>
  </r>
  <r>
    <s v="Fusion Gift Pack With Travel Case"/>
    <x v="0"/>
    <s v="Men's Grooming"/>
    <x v="44"/>
    <n v="1323"/>
    <n v="1350"/>
    <s v="Shaving Care"/>
    <n v="4.4000000000000004"/>
    <n v="27"/>
    <n v="2"/>
    <x v="2"/>
  </r>
  <r>
    <s v="Organic Rice Idli Ready Mi"/>
    <x v="5"/>
    <s v="Ready To Cook &amp; Eat"/>
    <x v="43"/>
    <n v="85"/>
    <n v="85"/>
    <s v="Breakfast &amp; Snack Mixes"/>
    <n v="4"/>
    <n v="0"/>
    <n v="0"/>
    <x v="1"/>
  </r>
  <r>
    <s v="Kimchi Ramyun Cup Noodle"/>
    <x v="3"/>
    <s v="Pasta, Soup &amp; Noodles"/>
    <x v="918"/>
    <n v="99"/>
    <n v="99"/>
    <s v="Imported Noodles"/>
    <n v="4.3"/>
    <n v="0"/>
    <n v="0"/>
    <x v="1"/>
  </r>
  <r>
    <s v="Tuna Fish Crackers"/>
    <x v="5"/>
    <s v="Ready To Cook &amp; Eat"/>
    <x v="1417"/>
    <n v="197.1"/>
    <n v="219"/>
    <s v="Papads, Ready To Fry"/>
    <n v="4.9000000000000004"/>
    <n v="21.900000000000006"/>
    <n v="10.000000000000002"/>
    <x v="1"/>
  </r>
  <r>
    <s v="Premium Shave Care Kit"/>
    <x v="0"/>
    <s v="Men's Grooming"/>
    <x v="623"/>
    <n v="710.6"/>
    <n v="748"/>
    <s v="Shaving Care"/>
    <n v="3"/>
    <n v="37.399999999999977"/>
    <n v="4.9999999999999973"/>
    <x v="2"/>
  </r>
  <r>
    <s v="Toilet Roll - 3 Ply - 100% Virgin Pulp/Paper, Pack of 4"/>
    <x v="2"/>
    <s v="Disposables, Garbage Bag"/>
    <x v="318"/>
    <n v="488"/>
    <n v="520"/>
    <s v="Toilet Paper"/>
    <n v="4.3"/>
    <n v="32"/>
    <n v="6.1538461538461542"/>
    <x v="0"/>
  </r>
  <r>
    <s v="Organic - Rasam Powder"/>
    <x v="4"/>
    <s v="Organic Staples"/>
    <x v="427"/>
    <n v="60"/>
    <n v="60"/>
    <s v="Organic Masalas &amp; Spices"/>
    <n v="4.5"/>
    <n v="0"/>
    <n v="0"/>
    <x v="1"/>
  </r>
  <r>
    <s v="Low Carb Keto Flour"/>
    <x v="3"/>
    <s v="Cooking &amp; Baking Needs"/>
    <x v="395"/>
    <n v="199"/>
    <n v="199"/>
    <s v="Flours &amp; Pre-Mixes"/>
    <n v="3.2"/>
    <n v="0"/>
    <n v="0"/>
    <x v="1"/>
  </r>
  <r>
    <s v="Soft Drink"/>
    <x v="6"/>
    <s v="Energy &amp; Soft Drinks"/>
    <x v="1028"/>
    <n v="68.290000000000006"/>
    <n v="80"/>
    <s v="Cold Drinks"/>
    <n v="4.2"/>
    <n v="11.709999999999994"/>
    <n v="14.637499999999992"/>
    <x v="1"/>
  </r>
  <r>
    <s v="Ice Cool Gas Free Deodorant - Daylong Odour Control"/>
    <x v="0"/>
    <s v="Men's Grooming"/>
    <x v="774"/>
    <n v="212.5"/>
    <n v="250"/>
    <s v="Men's Deodorants"/>
    <n v="4"/>
    <n v="37.5"/>
    <n v="15"/>
    <x v="0"/>
  </r>
  <r>
    <s v="After Party Deodorant Body Spray"/>
    <x v="0"/>
    <s v="Men's Grooming"/>
    <x v="31"/>
    <n v="179.1"/>
    <n v="199"/>
    <s v="Body Sprays &amp; Mists"/>
    <n v="4.2"/>
    <n v="19.900000000000006"/>
    <n v="10.000000000000002"/>
    <x v="1"/>
  </r>
  <r>
    <s v="3 Ply Toilet Paper"/>
    <x v="2"/>
    <s v="Disposables, Garbage Bag"/>
    <x v="1418"/>
    <n v="325"/>
    <n v="325"/>
    <s v="Toilet Paper"/>
    <n v="4.5"/>
    <n v="0"/>
    <n v="0"/>
    <x v="0"/>
  </r>
  <r>
    <s v="Namkeen - Chanachur, Spicy"/>
    <x v="5"/>
    <s v="Snacks &amp; Namkeen"/>
    <x v="1419"/>
    <n v="90"/>
    <n v="90"/>
    <s v="Namkeen &amp; Savoury Snacks"/>
    <n v="3.9"/>
    <n v="0"/>
    <n v="0"/>
    <x v="1"/>
  </r>
  <r>
    <s v="Smart Crayon - 70 X 25"/>
    <x v="2"/>
    <s v="Stationery"/>
    <x v="997"/>
    <n v="94"/>
    <n v="95"/>
    <s v="Colours &amp; Crayons"/>
    <n v="3.9"/>
    <n v="1"/>
    <n v="1.0526315789473684"/>
    <x v="1"/>
  </r>
  <r>
    <s v="Chai/Opalware Coffee Cup Set - Silken Charms"/>
    <x v="1"/>
    <s v="Crockery &amp; Cutlery"/>
    <x v="456"/>
    <n v="289"/>
    <n v="315"/>
    <s v="Cups, Mugs &amp; Tumblers"/>
    <n v="3"/>
    <n v="26"/>
    <n v="8.2539682539682548"/>
    <x v="0"/>
  </r>
  <r>
    <s v="Gherkins - Whole"/>
    <x v="3"/>
    <s v="Tinned &amp; Processed Food"/>
    <x v="1081"/>
    <n v="139.5"/>
    <n v="155"/>
    <s v="Olive, Jalapeno, Gherkin"/>
    <n v="4"/>
    <n v="15.5"/>
    <n v="10"/>
    <x v="1"/>
  </r>
  <r>
    <s v="Herbal Sensitive pH Balanced Liquid Handwash - Refill Pouch"/>
    <x v="0"/>
    <s v="Bath &amp; Hand Wash"/>
    <x v="707"/>
    <n v="36"/>
    <n v="36"/>
    <s v="Hand Wash &amp; Sanitizers"/>
    <n v="4.3"/>
    <n v="0"/>
    <n v="0"/>
    <x v="1"/>
  </r>
  <r>
    <s v="Green Tea - Honey, Lemon"/>
    <x v="6"/>
    <s v="Tea"/>
    <x v="1127"/>
    <n v="150"/>
    <n v="150"/>
    <s v="Green Tea"/>
    <n v="4.2"/>
    <n v="0"/>
    <n v="0"/>
    <x v="1"/>
  </r>
  <r>
    <s v="Concentrated Dishwash Gel"/>
    <x v="2"/>
    <s v="Detergents &amp; Dishwash"/>
    <x v="1205"/>
    <n v="153.30000000000001"/>
    <n v="219"/>
    <s v="Dishwash Liquids &amp; Pastes"/>
    <n v="4.5"/>
    <n v="65.699999999999989"/>
    <n v="29.999999999999996"/>
    <x v="1"/>
  </r>
  <r>
    <s v="Stainless Steel Easy Chopping Knife With Yellow Handle"/>
    <x v="1"/>
    <s v="Kitchen Accessories"/>
    <x v="705"/>
    <n v="119"/>
    <n v="131"/>
    <s v="Knives &amp; Peelers"/>
    <n v="4.2"/>
    <n v="12"/>
    <n v="9.1603053435114496"/>
    <x v="1"/>
  </r>
  <r>
    <s v="Almond Butter - Unsweetened"/>
    <x v="3"/>
    <s v="Sauces, Spreads &amp; Dips"/>
    <x v="420"/>
    <n v="899"/>
    <n v="1100"/>
    <s v="Jams, Marmalade, Spreads"/>
    <n v="4.2"/>
    <n v="201"/>
    <n v="18.272727272727273"/>
    <x v="2"/>
  </r>
  <r>
    <s v="Brahmi Capsules"/>
    <x v="0"/>
    <s v="Health &amp; Medicine"/>
    <x v="432"/>
    <n v="205"/>
    <n v="205"/>
    <s v="Supplements &amp; Proteins"/>
    <n v="3.7"/>
    <n v="0"/>
    <n v="0"/>
    <x v="0"/>
  </r>
  <r>
    <s v="Virgo  Multipurpose Plastic Basket - Assorted Colour"/>
    <x v="2"/>
    <s v="Bins &amp; Bathroom Ware"/>
    <x v="494"/>
    <n v="599"/>
    <n v="599"/>
    <s v="Laundry, Storage Baskets"/>
    <n v="3.9"/>
    <n v="0"/>
    <n v="0"/>
    <x v="2"/>
  </r>
  <r>
    <s v="Pickle - Mixed"/>
    <x v="5"/>
    <s v="Pickles &amp; Chutney"/>
    <x v="1420"/>
    <n v="120"/>
    <n v="120"/>
    <s v="Other Veg Pickle"/>
    <n v="4.2"/>
    <n v="0"/>
    <n v="0"/>
    <x v="1"/>
  </r>
  <r>
    <s v="Oil Free Face Moisturizer"/>
    <x v="0"/>
    <s v="Skin Care"/>
    <x v="508"/>
    <n v="99"/>
    <n v="99"/>
    <s v="Face Care"/>
    <n v="4.3"/>
    <n v="0"/>
    <n v="0"/>
    <x v="1"/>
  </r>
  <r>
    <s v="Fresh Moisturising Hand Wash - Peppermint &amp; Green Apple"/>
    <x v="0"/>
    <s v="Bath &amp; Hand Wash"/>
    <x v="631"/>
    <n v="135"/>
    <n v="150"/>
    <s v="Hand Wash &amp; Sanitizers"/>
    <n v="4.3"/>
    <n v="15"/>
    <n v="10"/>
    <x v="1"/>
  </r>
  <r>
    <s v="Dog Biscuit - Crunchys"/>
    <x v="1"/>
    <s v="Pet Food &amp; Accessories"/>
    <x v="735"/>
    <n v="240"/>
    <n v="240"/>
    <s v="Pet Meals &amp; Treats"/>
    <n v="4.8"/>
    <n v="0"/>
    <n v="0"/>
    <x v="0"/>
  </r>
  <r>
    <s v="Gas Lighter Gripper - Stainless Steel"/>
    <x v="1"/>
    <s v="Kitchen Accessories"/>
    <x v="54"/>
    <n v="129"/>
    <n v="149"/>
    <s v="Lighters"/>
    <n v="3.8"/>
    <n v="20"/>
    <n v="13.422818791946309"/>
    <x v="1"/>
  </r>
  <r>
    <s v="Coin Battery - Lithium"/>
    <x v="1"/>
    <s v="Appliances &amp; Electricals"/>
    <x v="491"/>
    <n v="169"/>
    <n v="200"/>
    <s v="Battery &amp; Electrical"/>
    <n v="3.6"/>
    <n v="31"/>
    <n v="15.5"/>
    <x v="1"/>
  </r>
  <r>
    <s v="Virgin Golden Jojoba Oil - Pure Coldpressed Oil"/>
    <x v="0"/>
    <s v="Skin Care"/>
    <x v="231"/>
    <n v="799"/>
    <n v="799"/>
    <s v="Aromatherapy"/>
    <n v="5"/>
    <n v="0"/>
    <n v="0"/>
    <x v="2"/>
  </r>
  <r>
    <s v="Top Biscuits - Herbs"/>
    <x v="5"/>
    <s v="Biscuits &amp; Cookies"/>
    <x v="57"/>
    <n v="60"/>
    <n v="60"/>
    <s v="Marie, Health, Digestive"/>
    <n v="4.2"/>
    <n v="0"/>
    <n v="0"/>
    <x v="1"/>
  </r>
  <r>
    <s v="Rice Powder"/>
    <x v="4"/>
    <s v="Atta, Flours &amp; Sooji"/>
    <x v="519"/>
    <n v="53"/>
    <n v="53"/>
    <s v="Rice &amp; Other Flours"/>
    <n v="4.3"/>
    <n v="0"/>
    <n v="0"/>
    <x v="1"/>
  </r>
  <r>
    <s v="Lemon Grass"/>
    <x v="3"/>
    <s v="Cooking &amp; Baking Needs"/>
    <x v="204"/>
    <n v="81"/>
    <n v="90"/>
    <s v="Baking, Cake Decorations"/>
    <n v="2"/>
    <n v="9"/>
    <n v="10"/>
    <x v="1"/>
  </r>
  <r>
    <s v="Bathing Soap - Sandal &amp; Almond Milk"/>
    <x v="0"/>
    <s v="Bath &amp; Hand Wash"/>
    <x v="216"/>
    <n v="175.97"/>
    <n v="208"/>
    <s v="Bathing Bars &amp; Soaps"/>
    <n v="4.4000000000000004"/>
    <n v="32.03"/>
    <n v="15.399038461538462"/>
    <x v="1"/>
  </r>
  <r>
    <s v="Mask - Ear Loop Model, BIS Certified, FFP2 S"/>
    <x v="0"/>
    <s v="Health &amp; Medicine"/>
    <x v="707"/>
    <n v="324"/>
    <n v="360"/>
    <s v="Face Masks &amp; Safety Gears"/>
    <n v="4.0999999999999996"/>
    <n v="36"/>
    <n v="10"/>
    <x v="0"/>
  </r>
  <r>
    <s v="Mixture - Panchratan"/>
    <x v="5"/>
    <s v="Snacks &amp; Namkeen"/>
    <x v="429"/>
    <n v="52.25"/>
    <n v="55"/>
    <s v="Namkeen &amp; Savoury Snacks"/>
    <n v="4.2"/>
    <n v="2.75"/>
    <n v="5"/>
    <x v="1"/>
  </r>
  <r>
    <s v="Organic Peanut Butter - All Natural, Unsweetened"/>
    <x v="3"/>
    <s v="Sauces, Spreads &amp; Dips"/>
    <x v="420"/>
    <n v="180"/>
    <n v="195"/>
    <s v="Chocolate, Peanut Spread"/>
    <n v="4.2"/>
    <n v="15"/>
    <n v="7.6923076923076925"/>
    <x v="1"/>
  </r>
  <r>
    <s v="Baby Oil -  Non - Sticky Massage Oil With No Harmful Chemicals"/>
    <x v="8"/>
    <s v="Baby Bath &amp; Hygiene"/>
    <x v="251"/>
    <n v="128.25"/>
    <n v="225"/>
    <s v="Baby Oil &amp; Shampoo"/>
    <n v="4.5999999999999996"/>
    <n v="96.75"/>
    <n v="43"/>
    <x v="1"/>
  </r>
  <r>
    <s v="Shrimp Flavoured Cracker - Hot &amp; Spicy"/>
    <x v="3"/>
    <s v="Chocolates &amp; Biscuits"/>
    <x v="918"/>
    <n v="99"/>
    <n v="99"/>
    <s v="Cookies, Biscotti, Wafer"/>
    <n v="3.7"/>
    <n v="0"/>
    <n v="0"/>
    <x v="1"/>
  </r>
  <r>
    <s v="Pasta - Elbows"/>
    <x v="3"/>
    <s v="Pasta, Soup &amp; Noodles"/>
    <x v="1421"/>
    <n v="195"/>
    <n v="195"/>
    <s v="Pastas &amp; Spaghetti"/>
    <n v="4.8"/>
    <n v="0"/>
    <n v="0"/>
    <x v="1"/>
  </r>
  <r>
    <s v="Green Tea Watery Emulsion"/>
    <x v="0"/>
    <s v="Skin Care"/>
    <x v="347"/>
    <n v="891"/>
    <n v="990"/>
    <s v="Face Care"/>
    <n v="5"/>
    <n v="99"/>
    <n v="10"/>
    <x v="2"/>
  </r>
  <r>
    <s v="Sliced Gherkins"/>
    <x v="3"/>
    <s v="Tinned &amp; Processed Food"/>
    <x v="199"/>
    <n v="420.75"/>
    <n v="495"/>
    <s v="Olive, Jalapeno, Gherkin"/>
    <n v="4"/>
    <n v="74.25"/>
    <n v="15"/>
    <x v="0"/>
  </r>
  <r>
    <s v="Fruit Juicer"/>
    <x v="1"/>
    <s v="Kitchen Accessories"/>
    <x v="906"/>
    <n v="449"/>
    <n v="675"/>
    <s v="Kitchen Tools &amp; Other Accessories"/>
    <n v="2"/>
    <n v="226"/>
    <n v="33.481481481481481"/>
    <x v="0"/>
  </r>
  <r>
    <s v="Peanut Butter - Creamy"/>
    <x v="5"/>
    <s v="Spreads, Sauces, Ketchup"/>
    <x v="198"/>
    <n v="170"/>
    <n v="170"/>
    <s v="Choco &amp; Nut Spread"/>
    <n v="3.9"/>
    <n v="0"/>
    <n v="0"/>
    <x v="1"/>
  </r>
  <r>
    <s v="Natural Glow Kesar Face Wash"/>
    <x v="0"/>
    <s v="Skin Care"/>
    <x v="134"/>
    <n v="120"/>
    <n v="160"/>
    <s v="Face Care"/>
    <n v="4.2"/>
    <n v="40"/>
    <n v="25"/>
    <x v="1"/>
  </r>
  <r>
    <s v="Face Mask GP95+ - White, Large"/>
    <x v="0"/>
    <s v="Health &amp; Medicine"/>
    <x v="75"/>
    <n v="130"/>
    <n v="160"/>
    <s v="Face Masks &amp; Safety Gears"/>
    <n v="3.9"/>
    <n v="30"/>
    <n v="18.75"/>
    <x v="1"/>
  </r>
  <r>
    <s v="Jam - Black Currant, Preserve"/>
    <x v="3"/>
    <s v="Sauces, Spreads &amp; Dips"/>
    <x v="974"/>
    <n v="280"/>
    <n v="280"/>
    <s v="Jams, Marmalade, Spreads"/>
    <n v="4.3"/>
    <n v="0"/>
    <n v="0"/>
    <x v="0"/>
  </r>
  <r>
    <s v="Deep Conditioning Masque"/>
    <x v="0"/>
    <s v="Hair Care"/>
    <x v="148"/>
    <n v="926.5"/>
    <n v="1090"/>
    <s v="Hair &amp; Scalp Treatment"/>
    <n v="3.7"/>
    <n v="163.5"/>
    <n v="15"/>
    <x v="2"/>
  </r>
  <r>
    <s v="Opalware Imperial Dinner Set - Amazon Creeper"/>
    <x v="1"/>
    <s v="Crockery &amp; Cutlery"/>
    <x v="24"/>
    <n v="1199"/>
    <n v="1755"/>
    <s v="Dinner Sets"/>
    <n v="4.8"/>
    <n v="556"/>
    <n v="31.680911680911681"/>
    <x v="2"/>
  </r>
  <r>
    <s v="Lemon Fresh Germ Protection Soap Bar"/>
    <x v="0"/>
    <s v="Bath &amp; Hand Wash"/>
    <x v="465"/>
    <n v="28"/>
    <n v="28"/>
    <s v="Bathing Bars &amp; Soaps"/>
    <n v="4.3"/>
    <n v="0"/>
    <n v="0"/>
    <x v="1"/>
  </r>
  <r>
    <s v="Steak Sauce - Classic"/>
    <x v="3"/>
    <s v="Sauces, Spreads &amp; Dips"/>
    <x v="255"/>
    <n v="230"/>
    <n v="230"/>
    <s v="Mustard &amp; Cheese Sauces"/>
    <n v="4"/>
    <n v="0"/>
    <n v="0"/>
    <x v="0"/>
  </r>
  <r>
    <s v="Genda Phool/Mariegold Flower/Toran - Orange/Yellow"/>
    <x v="2"/>
    <s v="Pooja Needs"/>
    <x v="1038"/>
    <n v="109"/>
    <n v="280"/>
    <s v="Other Pooja Needs"/>
    <n v="3.3"/>
    <n v="171"/>
    <n v="61.071428571428569"/>
    <x v="1"/>
  </r>
  <r>
    <s v="Tulsi Doodh Shot"/>
    <x v="7"/>
    <s v="Dairy"/>
    <x v="94"/>
    <n v="22"/>
    <n v="25"/>
    <s v="Flavoured, Soya Milk"/>
    <n v="3.9"/>
    <n v="3"/>
    <n v="12"/>
    <x v="1"/>
  </r>
  <r>
    <s v="Bottle Jar Brush"/>
    <x v="2"/>
    <s v="Mops, Brushes &amp; Scrubs"/>
    <x v="477"/>
    <n v="99"/>
    <n v="99"/>
    <s v="Toilet &amp; Other Brushes"/>
    <n v="2.2999999999999998"/>
    <n v="0"/>
    <n v="0"/>
    <x v="1"/>
  </r>
  <r>
    <s v="Cosmic Clusters Dark Chocolate Cereal"/>
    <x v="3"/>
    <s v="Cereals &amp; Breakfast"/>
    <x v="617"/>
    <n v="485"/>
    <n v="485"/>
    <s v="Cereal &amp; Granola Bars"/>
    <n v="5"/>
    <n v="0"/>
    <n v="0"/>
    <x v="0"/>
  </r>
  <r>
    <s v="Natives Urad Dal/Uddina Bele, Split"/>
    <x v="4"/>
    <s v="Dals &amp; Pulses"/>
    <x v="208"/>
    <n v="119"/>
    <n v="140"/>
    <s v="Toor, Channa &amp; Moong Dal"/>
    <n v="3"/>
    <n v="21"/>
    <n v="15"/>
    <x v="1"/>
  </r>
  <r>
    <s v="Organic Almond Cashew Praline - Sugar-Free, Gluten-Free,"/>
    <x v="5"/>
    <s v="Indian Mithai"/>
    <x v="653"/>
    <n v="599"/>
    <n v="599"/>
    <s v="Tinned, Packed Sweets"/>
    <n v="4"/>
    <n v="0"/>
    <n v="0"/>
    <x v="2"/>
  </r>
  <r>
    <s v="Premium Soft Diaper Pants - Small Size"/>
    <x v="8"/>
    <s v="Diapers &amp; Wipes"/>
    <x v="76"/>
    <n v="2017.92"/>
    <n v="2398"/>
    <s v="Diapers"/>
    <n v="3.4"/>
    <n v="380.07999999999993"/>
    <n v="15.849874895746453"/>
    <x v="2"/>
  </r>
  <r>
    <s v="Original Germ Protection Alcohol Based Hand Sanitizer Refill"/>
    <x v="0"/>
    <s v="Bath &amp; Hand Wash"/>
    <x v="65"/>
    <n v="225"/>
    <n v="250"/>
    <s v="Hand Wash &amp; Sanitizers"/>
    <n v="4.3"/>
    <n v="25"/>
    <n v="10"/>
    <x v="0"/>
  </r>
  <r>
    <s v="Melamine Condiment With Spoon - Pink"/>
    <x v="1"/>
    <s v="Crockery &amp; Cutlery"/>
    <x v="1083"/>
    <n v="229"/>
    <n v="295"/>
    <s v="Glassware"/>
    <n v="3"/>
    <n v="66"/>
    <n v="22.372881355932204"/>
    <x v="0"/>
  </r>
  <r>
    <s v="Black Raisins/Ona Drakshi"/>
    <x v="4"/>
    <s v="Dry Fruits"/>
    <x v="363"/>
    <n v="449"/>
    <n v="449"/>
    <s v="Raisins"/>
    <n v="2.5"/>
    <n v="0"/>
    <n v="0"/>
    <x v="0"/>
  </r>
  <r>
    <s v="Chana Sattu Refreshing Drink Powder"/>
    <x v="4"/>
    <s v="Dals &amp; Pulses"/>
    <x v="306"/>
    <n v="96.75"/>
    <n v="129"/>
    <s v="Urad &amp; Other Dals"/>
    <n v="4.0999999999999996"/>
    <n v="32.25"/>
    <n v="25"/>
    <x v="1"/>
  </r>
  <r>
    <s v="Sweet Chilli Sauce"/>
    <x v="3"/>
    <s v="Sauces, Spreads &amp; Dips"/>
    <x v="313"/>
    <n v="150"/>
    <n v="150"/>
    <s v="Thai &amp; Asian Sauces"/>
    <n v="4"/>
    <n v="0"/>
    <n v="0"/>
    <x v="1"/>
  </r>
  <r>
    <s v="Prebiotic Chocolate - Dark Chocolate"/>
    <x v="5"/>
    <s v="Chocolates &amp; Candies"/>
    <x v="1194"/>
    <n v="40"/>
    <n v="50"/>
    <s v="Chocolates"/>
    <n v="4.5"/>
    <n v="10"/>
    <n v="20"/>
    <x v="1"/>
  </r>
  <r>
    <s v="Floor Wiper"/>
    <x v="2"/>
    <s v="Mops, Brushes &amp; Scrubs"/>
    <x v="477"/>
    <n v="260"/>
    <n v="260"/>
    <s v="Mops, Wipers"/>
    <n v="3.1"/>
    <n v="0"/>
    <n v="0"/>
    <x v="0"/>
  </r>
  <r>
    <s v="The Fresh Mask Sheet - Bamboo"/>
    <x v="0"/>
    <s v="Skin Care"/>
    <x v="347"/>
    <n v="100"/>
    <n v="100"/>
    <s v="Face Care"/>
    <n v="3.7"/>
    <n v="0"/>
    <n v="0"/>
    <x v="1"/>
  </r>
  <r>
    <s v="Premium Plastic Jar With Lid - Green"/>
    <x v="1"/>
    <s v="Storage &amp; Accessories"/>
    <x v="1"/>
    <n v="69"/>
    <n v="113"/>
    <s v="Containers Sets"/>
    <n v="4.2"/>
    <n v="44"/>
    <n v="38.938053097345133"/>
    <x v="1"/>
  </r>
  <r>
    <s v="Mirch Salan"/>
    <x v="3"/>
    <s v="Cooking &amp; Baking Needs"/>
    <x v="521"/>
    <n v="94.5"/>
    <n v="189"/>
    <s v="Curry Paste, Coconut Milk"/>
    <n v="5"/>
    <n v="94.5"/>
    <n v="50"/>
    <x v="1"/>
  </r>
  <r>
    <s v="Vaporisateur Natural Spray - Cold Blue Box"/>
    <x v="0"/>
    <s v="Men's Grooming"/>
    <x v="161"/>
    <n v="3000"/>
    <n v="3000"/>
    <s v="Men's Deodorants"/>
    <n v="1"/>
    <n v="0"/>
    <n v="0"/>
    <x v="2"/>
  </r>
  <r>
    <s v="Led Batten - 20 Watt CDL Light Lenya, Cool Day Light White"/>
    <x v="1"/>
    <s v="Appliances &amp; Electricals"/>
    <x v="718"/>
    <n v="275"/>
    <n v="600"/>
    <s v="CFL &amp; Led Bulbs"/>
    <n v="1"/>
    <n v="325"/>
    <n v="54.166666666666664"/>
    <x v="0"/>
  </r>
  <r>
    <s v="Plastic Pro Lock 4 Side Lock Container - Gray"/>
    <x v="1"/>
    <s v="Storage &amp; Accessories"/>
    <x v="894"/>
    <n v="149"/>
    <n v="235"/>
    <s v="Containers Sets"/>
    <n v="5"/>
    <n v="86"/>
    <n v="36.595744680851062"/>
    <x v="1"/>
  </r>
  <r>
    <s v="Dipped Cookie"/>
    <x v="5"/>
    <s v="Biscuits &amp; Cookies"/>
    <x v="1422"/>
    <n v="97.5"/>
    <n v="130"/>
    <s v="Cream Biscuits &amp; Wafers"/>
    <n v="4.3"/>
    <n v="32.5"/>
    <n v="25"/>
    <x v="1"/>
  </r>
  <r>
    <s v="Premium Plastic Rope - Assorted Colour"/>
    <x v="2"/>
    <s v="Bins &amp; Bathroom Ware"/>
    <x v="558"/>
    <n v="49"/>
    <n v="85"/>
    <s v="Hangers, Clips &amp; Rope"/>
    <n v="3.8"/>
    <n v="36"/>
    <n v="42.352941176470587"/>
    <x v="1"/>
  </r>
  <r>
    <s v="Apple Cinnamon Jam"/>
    <x v="3"/>
    <s v="Sauces, Spreads &amp; Dips"/>
    <x v="267"/>
    <n v="98.1"/>
    <n v="109"/>
    <s v="Jams, Marmalade, Spreads"/>
    <n v="4.5"/>
    <n v="10.900000000000006"/>
    <n v="10.000000000000004"/>
    <x v="1"/>
  </r>
  <r>
    <s v="USB String Fairy Lights 3M 30 LED For Decoration - Multicolour"/>
    <x v="1"/>
    <s v="Appliances &amp; Electricals"/>
    <x v="1423"/>
    <n v="85"/>
    <n v="399"/>
    <s v="CFL &amp; Led Bulbs"/>
    <n v="3.9"/>
    <n v="314"/>
    <n v="78.696741854636585"/>
    <x v="1"/>
  </r>
  <r>
    <s v="Hair Cream For Men - Daily Use"/>
    <x v="0"/>
    <s v="Hair Care"/>
    <x v="376"/>
    <n v="153"/>
    <n v="199"/>
    <s v="Hair Care &amp; Styling"/>
    <n v="3.9"/>
    <n v="46"/>
    <n v="23.115577889447238"/>
    <x v="1"/>
  </r>
  <r>
    <s v="Namkeen - Khara Sticks"/>
    <x v="5"/>
    <s v="Snacks &amp; Namkeen"/>
    <x v="66"/>
    <n v="55"/>
    <n v="55"/>
    <s v="Namkeen &amp; Savoury Snacks"/>
    <n v="3.9"/>
    <n v="0"/>
    <n v="0"/>
    <x v="1"/>
  </r>
  <r>
    <s v="Sugar Free Mints - Honey Melon"/>
    <x v="3"/>
    <s v="Chocolates &amp; Biscuits"/>
    <x v="1141"/>
    <n v="120"/>
    <n v="120"/>
    <s v="Marshmallow, Candy, Jelly"/>
    <n v="4.8"/>
    <n v="0"/>
    <n v="0"/>
    <x v="1"/>
  </r>
  <r>
    <s v="Basmati Rice/Basmati Akki - Authentic, Super Value"/>
    <x v="4"/>
    <s v="Rice &amp; Rice Products"/>
    <x v="119"/>
    <n v="549"/>
    <n v="810"/>
    <s v="Basmati Rice"/>
    <n v="4.2"/>
    <n v="261"/>
    <n v="32.222222222222221"/>
    <x v="2"/>
  </r>
  <r>
    <s v="Iron Roti/Chapati Tawa With Wooden Handle"/>
    <x v="1"/>
    <s v="Cookware &amp; Non Stick"/>
    <x v="2"/>
    <n v="329"/>
    <n v="595"/>
    <s v="Tawa &amp; Sauce Pan"/>
    <n v="3.8"/>
    <n v="266"/>
    <n v="44.705882352941174"/>
    <x v="0"/>
  </r>
  <r>
    <s v="Assorted Choco Treats"/>
    <x v="3"/>
    <s v="Chocolates &amp; Biscuits"/>
    <x v="923"/>
    <n v="299"/>
    <n v="549"/>
    <s v="Luxury Chocolates, Gifts"/>
    <n v="4.2"/>
    <n v="250"/>
    <n v="45.537340619307834"/>
    <x v="0"/>
  </r>
  <r>
    <s v="Diamond Coffee Mugs Set - Hilton 387"/>
    <x v="1"/>
    <s v="Crockery &amp; Cutlery"/>
    <x v="529"/>
    <n v="349"/>
    <n v="486"/>
    <s v="Cups, Mugs &amp; Tumblers"/>
    <n v="4.3"/>
    <n v="137"/>
    <n v="28.189300411522634"/>
    <x v="0"/>
  </r>
  <r>
    <s v="Oil - Heart"/>
    <x v="4"/>
    <s v="Edible Oils &amp; Ghee"/>
    <x v="517"/>
    <n v="426"/>
    <n v="426"/>
    <s v="Blended Cooking Oils"/>
    <n v="4.2"/>
    <n v="0"/>
    <n v="0"/>
    <x v="0"/>
  </r>
  <r>
    <s v="Camphor"/>
    <x v="2"/>
    <s v="Pooja Needs"/>
    <x v="232"/>
    <n v="50"/>
    <n v="50"/>
    <s v="Camphor &amp; Wicks"/>
    <n v="3.7"/>
    <n v="0"/>
    <n v="0"/>
    <x v="1"/>
  </r>
  <r>
    <s v="Toothbrush - Triple Clean Soft"/>
    <x v="0"/>
    <s v="Oral Care"/>
    <x v="130"/>
    <n v="17"/>
    <n v="17"/>
    <s v="Toothbrush"/>
    <n v="4.0999999999999996"/>
    <n v="0"/>
    <n v="0"/>
    <x v="1"/>
  </r>
  <r>
    <s v="Active Care Lip Balm - SPF For 24h Moisture"/>
    <x v="0"/>
    <s v="Skin Care"/>
    <x v="774"/>
    <n v="114.8"/>
    <n v="140"/>
    <s v="Face &amp; Body"/>
    <n v="4.2"/>
    <n v="25.200000000000003"/>
    <n v="18.000000000000004"/>
    <x v="1"/>
  </r>
  <r>
    <s v="Insta Eye Liner - Black"/>
    <x v="0"/>
    <s v="Makeup"/>
    <x v="153"/>
    <n v="97.5"/>
    <n v="130"/>
    <s v="Eyes"/>
    <n v="4.2"/>
    <n v="32.5"/>
    <n v="25"/>
    <x v="1"/>
  </r>
  <r>
    <s v="Battery AAA Gold 15V 4DG"/>
    <x v="1"/>
    <s v="Appliances &amp; Electricals"/>
    <x v="749"/>
    <n v="125"/>
    <n v="150"/>
    <s v="Battery &amp; Electrical"/>
    <n v="4.0999999999999996"/>
    <n v="25"/>
    <n v="16.666666666666668"/>
    <x v="1"/>
  </r>
  <r>
    <s v="Baby Cottontouch Newborn Cream"/>
    <x v="8"/>
    <s v="Baby Bath &amp; Hygiene"/>
    <x v="1099"/>
    <n v="90"/>
    <n v="90"/>
    <s v="Baby Creams &amp; Lotions"/>
    <n v="4.0999999999999996"/>
    <n v="0"/>
    <n v="0"/>
    <x v="1"/>
  </r>
  <r>
    <s v="Click N Seal Microwaveable Plastic Container - Sipper, L5982-VL"/>
    <x v="1"/>
    <s v="Storage &amp; Accessories"/>
    <x v="175"/>
    <n v="59"/>
    <n v="86"/>
    <s v="Containers Sets"/>
    <n v="4"/>
    <n v="27"/>
    <n v="31.395348837209301"/>
    <x v="1"/>
  </r>
  <r>
    <s v="Camphor Mini Sticks"/>
    <x v="2"/>
    <s v="Fresheners &amp; Repellents"/>
    <x v="481"/>
    <n v="150"/>
    <n v="150"/>
    <s v="Camphor &amp; Wicks"/>
    <n v="3.5"/>
    <n v="0"/>
    <n v="0"/>
    <x v="1"/>
  </r>
  <r>
    <s v="Saunf/Sompu Powder"/>
    <x v="4"/>
    <s v="Masalas &amp; Spices"/>
    <x v="35"/>
    <n v="42.5"/>
    <n v="50"/>
    <s v="Powdered Spices"/>
    <n v="4.2"/>
    <n v="7.5"/>
    <n v="15"/>
    <x v="1"/>
  </r>
  <r>
    <s v="Nutrione - Baked Almonds"/>
    <x v="3"/>
    <s v="Snacks, Dry Fruits, Nuts"/>
    <x v="265"/>
    <n v="161.5"/>
    <n v="190"/>
    <s v="Roasted Seeds &amp; Nuts"/>
    <n v="3.9"/>
    <n v="28.5"/>
    <n v="15"/>
    <x v="1"/>
  </r>
  <r>
    <s v="Sanitary Pads - Secure Xl Ultra-Thin, with Wings"/>
    <x v="0"/>
    <s v="Feminine Hygiene"/>
    <x v="1036"/>
    <n v="66"/>
    <n v="66"/>
    <s v="Sanitary Napkins"/>
    <n v="4.2"/>
    <n v="0"/>
    <n v="0"/>
    <x v="1"/>
  </r>
  <r>
    <s v="Organic - Saffron"/>
    <x v="4"/>
    <s v="Masalas &amp; Spices"/>
    <x v="752"/>
    <n v="299"/>
    <n v="299"/>
    <s v="Whole Spices"/>
    <n v="3.7"/>
    <n v="0"/>
    <n v="0"/>
    <x v="0"/>
  </r>
  <r>
    <s v="Microwaveable Round Plastic Lunch Box/Tiffin Box - Fun Meal, Green, Large"/>
    <x v="1"/>
    <s v="Storage &amp; Accessories"/>
    <x v="140"/>
    <n v="189"/>
    <n v="276"/>
    <s v="Lunch Boxes"/>
    <n v="4"/>
    <n v="87"/>
    <n v="31.521739130434781"/>
    <x v="1"/>
  </r>
  <r>
    <s v="Kitten Food - Ocean Fish"/>
    <x v="1"/>
    <s v="Pet Food &amp; Accessories"/>
    <x v="55"/>
    <n v="680"/>
    <n v="800"/>
    <s v="Pet Meals &amp; Treats"/>
    <n v="4.0999999999999996"/>
    <n v="120"/>
    <n v="15"/>
    <x v="2"/>
  </r>
  <r>
    <s v="Easy Tummy Roll on"/>
    <x v="8"/>
    <s v="Baby Bath &amp; Hygiene"/>
    <x v="508"/>
    <n v="249"/>
    <n v="249"/>
    <s v="Baby Health"/>
    <n v="4.5999999999999996"/>
    <n v="0"/>
    <n v="0"/>
    <x v="0"/>
  </r>
  <r>
    <s v="Ragi - Stage-1, 6-24 Months"/>
    <x v="8"/>
    <s v="Baby Food &amp; Formula"/>
    <x v="1424"/>
    <n v="250"/>
    <n v="250"/>
    <s v="Organic Baby Food"/>
    <n v="4.2"/>
    <n v="0"/>
    <n v="0"/>
    <x v="0"/>
  </r>
  <r>
    <s v="Tap &amp; Shower Cleaner"/>
    <x v="2"/>
    <s v="All Purpose Cleaners"/>
    <x v="230"/>
    <n v="209.3"/>
    <n v="299"/>
    <s v="Toilet Cleaners"/>
    <n v="4.5"/>
    <n v="89.699999999999989"/>
    <n v="29.999999999999993"/>
    <x v="0"/>
  </r>
  <r>
    <s v="Urad Dal/Uddina Bele - Split"/>
    <x v="4"/>
    <s v="Dals &amp; Pulses"/>
    <x v="334"/>
    <n v="238"/>
    <n v="380"/>
    <s v="Urad &amp; Other Dals"/>
    <n v="4"/>
    <n v="142"/>
    <n v="37.368421052631582"/>
    <x v="0"/>
  </r>
  <r>
    <s v="Bhakhri Baked Mathri - Methi"/>
    <x v="5"/>
    <s v="Snacks &amp; Namkeen"/>
    <x v="141"/>
    <n v="110"/>
    <n v="110"/>
    <s v="Namkeen &amp; Savoury Snacks"/>
    <n v="4.3"/>
    <n v="0"/>
    <n v="0"/>
    <x v="1"/>
  </r>
  <r>
    <s v="Bananna Treat Chilli Masala"/>
    <x v="5"/>
    <s v="Snacks &amp; Namkeen"/>
    <x v="1274"/>
    <n v="52.5"/>
    <n v="70"/>
    <s v="Namkeen &amp; Savoury Snacks"/>
    <n v="1"/>
    <n v="17.5"/>
    <n v="25"/>
    <x v="1"/>
  </r>
  <r>
    <s v="Glass Tango Jug With Lid"/>
    <x v="1"/>
    <s v="Crockery &amp; Cutlery"/>
    <x v="367"/>
    <n v="299"/>
    <n v="450"/>
    <s v="Glassware"/>
    <n v="3.7"/>
    <n v="151"/>
    <n v="33.555555555555557"/>
    <x v="0"/>
  </r>
  <r>
    <s v="Toilet Seat Sanitizer + Deodoriser"/>
    <x v="2"/>
    <s v="All Purpose Cleaners"/>
    <x v="1425"/>
    <n v="150"/>
    <n v="150"/>
    <s v="Toilet Cleaners"/>
    <n v="3.7"/>
    <n v="0"/>
    <n v="0"/>
    <x v="1"/>
  </r>
  <r>
    <s v="OrganicÂ Masoor Dal/Mysore Bele"/>
    <x v="4"/>
    <s v="Organic Staples"/>
    <x v="174"/>
    <n v="89.25"/>
    <n v="105"/>
    <s v="Organic Dals &amp; Pulses"/>
    <n v="4.3"/>
    <n v="15.75"/>
    <n v="15"/>
    <x v="1"/>
  </r>
  <r>
    <s v="Beard Growth Oil - Almond &amp; Thyme Hair Oil"/>
    <x v="0"/>
    <s v="Men's Grooming"/>
    <x v="605"/>
    <n v="245"/>
    <n v="350"/>
    <s v="Moustache &amp; Beard Care"/>
    <n v="4"/>
    <n v="105"/>
    <n v="30"/>
    <x v="0"/>
  </r>
  <r>
    <s v="Passion, Vanilla Shower Gel With Skin Conditioners"/>
    <x v="0"/>
    <s v="Hair Care"/>
    <x v="384"/>
    <n v="299"/>
    <n v="299"/>
    <s v="Shampoo &amp; Conditioner"/>
    <n v="3"/>
    <n v="0"/>
    <n v="0"/>
    <x v="0"/>
  </r>
  <r>
    <s v="Peanut - Salted"/>
    <x v="5"/>
    <s v="Snacks &amp; Namkeen"/>
    <x v="429"/>
    <n v="141"/>
    <n v="141"/>
    <s v="Namkeen &amp; Savoury Snacks"/>
    <n v="4.0999999999999996"/>
    <n v="0"/>
    <n v="0"/>
    <x v="1"/>
  </r>
  <r>
    <s v="Oats"/>
    <x v="5"/>
    <s v="Breakfast Cereals"/>
    <x v="182"/>
    <n v="205"/>
    <n v="207"/>
    <s v="Oats &amp; Porridge"/>
    <n v="4.0999999999999996"/>
    <n v="2"/>
    <n v="0.96618357487922701"/>
    <x v="0"/>
  </r>
  <r>
    <s v="Premium Jeera Rice/Akki"/>
    <x v="4"/>
    <s v="Rice &amp; Rice Products"/>
    <x v="1426"/>
    <n v="130"/>
    <n v="130"/>
    <s v="Raw Rice"/>
    <n v="3.9"/>
    <n v="0"/>
    <n v="0"/>
    <x v="1"/>
  </r>
  <r>
    <s v="Soap - Glycerine, Pureglo"/>
    <x v="0"/>
    <s v="Bath &amp; Hand Wash"/>
    <x v="216"/>
    <n v="118.44"/>
    <n v="126"/>
    <s v="Bathing Bars &amp; Soaps"/>
    <n v="4.4000000000000004"/>
    <n v="7.5600000000000023"/>
    <n v="6.0000000000000018"/>
    <x v="1"/>
  </r>
  <r>
    <s v="Jars - Cube"/>
    <x v="1"/>
    <s v="Storage &amp; Accessories"/>
    <x v="173"/>
    <n v="449"/>
    <n v="665"/>
    <s v="Containers Sets"/>
    <n v="4.5999999999999996"/>
    <n v="216"/>
    <n v="32.481203007518801"/>
    <x v="0"/>
  </r>
  <r>
    <s v="7 Ultra Hair Oils - Almond, Castor, Jojoba, Coconut, Olive, Walnut, Amla Oils"/>
    <x v="0"/>
    <s v="Hair Care"/>
    <x v="231"/>
    <n v="549"/>
    <n v="549"/>
    <s v="Hair Oil &amp; Serum"/>
    <n v="4.0999999999999996"/>
    <n v="0"/>
    <n v="0"/>
    <x v="2"/>
  </r>
  <r>
    <s v="Damage Repair Shampoo"/>
    <x v="0"/>
    <s v="Hair Care"/>
    <x v="912"/>
    <n v="164"/>
    <n v="205"/>
    <s v="Shampoo &amp; Conditioner"/>
    <n v="4.2"/>
    <n v="41"/>
    <n v="20"/>
    <x v="1"/>
  </r>
  <r>
    <s v="Saffron/Kesar"/>
    <x v="4"/>
    <s v="Masalas &amp; Spices"/>
    <x v="34"/>
    <n v="315"/>
    <n v="350"/>
    <s v="Whole Spices"/>
    <n v="4.0999999999999996"/>
    <n v="35"/>
    <n v="10"/>
    <x v="0"/>
  </r>
  <r>
    <s v="Pure Refined - Sugar, Sulphur Free/Sakkare, Cubes"/>
    <x v="4"/>
    <s v="Salt, Sugar &amp; Jaggery"/>
    <x v="672"/>
    <n v="65"/>
    <n v="65"/>
    <s v="Sugar &amp; Jaggery"/>
    <n v="4.2"/>
    <n v="0"/>
    <n v="0"/>
    <x v="1"/>
  </r>
  <r>
    <s v="Steel Turner Spatula - Big, Premium Gem Series, BBKT23"/>
    <x v="1"/>
    <s v="Kitchen Accessories"/>
    <x v="318"/>
    <n v="129"/>
    <n v="199"/>
    <s v="Strainer, Ladle, Spatula"/>
    <n v="4"/>
    <n v="70"/>
    <n v="35.175879396984925"/>
    <x v="1"/>
  </r>
  <r>
    <s v="Space Saver Modular Cubix Storage Plastic Container - Transparent, With Blue Lid, Square, Medium"/>
    <x v="1"/>
    <s v="Storage &amp; Accessories"/>
    <x v="1427"/>
    <n v="289"/>
    <n v="399"/>
    <s v="Containers Sets"/>
    <n v="3.2"/>
    <n v="110"/>
    <n v="27.56892230576441"/>
    <x v="0"/>
  </r>
  <r>
    <s v="Steel Bowl/Vati/Katori - No. 5.5, Sada"/>
    <x v="1"/>
    <s v="Steel Utensils"/>
    <x v="318"/>
    <n v="199"/>
    <n v="279"/>
    <s v="Bowls &amp; Vessels"/>
    <n v="4.4000000000000004"/>
    <n v="80"/>
    <n v="28.673835125448029"/>
    <x v="1"/>
  </r>
  <r>
    <s v="Basil Pasta Sauce"/>
    <x v="3"/>
    <s v="Sauces, Spreads &amp; Dips"/>
    <x v="250"/>
    <n v="199.2"/>
    <n v="249"/>
    <s v="Mustard &amp; Cheese Sauces"/>
    <n v="3"/>
    <n v="49.800000000000011"/>
    <n v="20.000000000000004"/>
    <x v="1"/>
  </r>
  <r>
    <s v="Steel Dinner Plate/Thali - No. 12, Gujrati"/>
    <x v="1"/>
    <s v="Steel Utensils"/>
    <x v="318"/>
    <n v="329"/>
    <n v="459"/>
    <s v="Plates &amp; Tumblers"/>
    <n v="4.0999999999999996"/>
    <n v="130"/>
    <n v="28.322440087145971"/>
    <x v="0"/>
  </r>
  <r>
    <s v="Two Tone Plastic Bowl/ Fruits &amp; Vegetable Basket - No. 2, White Base With Blue Ring, L2302"/>
    <x v="1"/>
    <s v="Storage &amp; Accessories"/>
    <x v="175"/>
    <n v="59"/>
    <n v="90"/>
    <s v="Containers Sets"/>
    <n v="4"/>
    <n v="31"/>
    <n v="34.444444444444443"/>
    <x v="1"/>
  </r>
  <r>
    <s v="Baby Shampoo"/>
    <x v="8"/>
    <s v="Baby Bath &amp; Hygiene"/>
    <x v="1428"/>
    <n v="585"/>
    <n v="585"/>
    <s v="Baby Oil &amp; Shampoo"/>
    <n v="4.7"/>
    <n v="0"/>
    <n v="0"/>
    <x v="2"/>
  </r>
  <r>
    <s v="Bio Morning Nectar Whitening Scrub Wash"/>
    <x v="0"/>
    <s v="Skin Care"/>
    <x v="114"/>
    <n v="202.5"/>
    <n v="270"/>
    <s v="Face Care"/>
    <n v="3.7"/>
    <n v="67.5"/>
    <n v="25"/>
    <x v="0"/>
  </r>
  <r>
    <s v="Blender - Power Free"/>
    <x v="1"/>
    <s v="Kitchen Accessories"/>
    <x v="131"/>
    <n v="149"/>
    <n v="179"/>
    <s v="Choppers &amp; Graters"/>
    <n v="3.5"/>
    <n v="30"/>
    <n v="16.759776536312849"/>
    <x v="1"/>
  </r>
  <r>
    <s v="Sharbat - Rose"/>
    <x v="6"/>
    <s v="Fruit Juices &amp; Drinks"/>
    <x v="882"/>
    <n v="250"/>
    <n v="250"/>
    <s v="Syrups &amp; Concentrates"/>
    <n v="3.7"/>
    <n v="0"/>
    <n v="0"/>
    <x v="0"/>
  </r>
  <r>
    <s v="PCOS Green Tea - Lavender &amp; Chamomile"/>
    <x v="6"/>
    <s v="Tea"/>
    <x v="1429"/>
    <n v="330"/>
    <n v="330"/>
    <s v="Green Tea"/>
    <n v="4.8"/>
    <n v="0"/>
    <n v="0"/>
    <x v="0"/>
  </r>
  <r>
    <s v="Collagen Anti Ageing Face Mask Sheet"/>
    <x v="0"/>
    <s v="Skin Care"/>
    <x v="392"/>
    <n v="120"/>
    <n v="150"/>
    <s v="Face Care"/>
    <n v="4.2"/>
    <n v="30"/>
    <n v="20"/>
    <x v="1"/>
  </r>
  <r>
    <s v="Sweety Imli"/>
    <x v="4"/>
    <s v="Dry Fruits"/>
    <x v="831"/>
    <n v="150"/>
    <n v="150"/>
    <s v="Mukhwas"/>
    <n v="4.0999999999999996"/>
    <n v="0"/>
    <n v="0"/>
    <x v="1"/>
  </r>
  <r>
    <s v="Fields Of Gold Organic Cashew/Godambi nuts"/>
    <x v="4"/>
    <s v="Organic Staples"/>
    <x v="128"/>
    <n v="188"/>
    <n v="188"/>
    <s v="Organic Dry Fruits"/>
    <n v="4.0999999999999996"/>
    <n v="0"/>
    <n v="0"/>
    <x v="1"/>
  </r>
  <r>
    <s v="FunFoods Pizza Topping"/>
    <x v="5"/>
    <s v="Spreads, Sauces, Ketchup"/>
    <x v="551"/>
    <n v="89"/>
    <n v="89"/>
    <s v="Tomato Ketchup &amp; Sauces"/>
    <n v="4.2"/>
    <n v="0"/>
    <n v="0"/>
    <x v="1"/>
  </r>
  <r>
    <s v="Frozen Chilli Garlic Nuggets"/>
    <x v="5"/>
    <s v="Frozen Veggies &amp; Snacks"/>
    <x v="156"/>
    <n v="95"/>
    <n v="95"/>
    <s v="Frozen Vegetables"/>
    <n v="3.3"/>
    <n v="0"/>
    <n v="0"/>
    <x v="1"/>
  </r>
  <r>
    <s v="Cow Ghee/Tuppa"/>
    <x v="4"/>
    <s v="Edible Oils &amp; Ghee"/>
    <x v="1430"/>
    <n v="580"/>
    <n v="605"/>
    <s v="Ghee &amp; Vanaspati"/>
    <n v="4.3"/>
    <n v="25"/>
    <n v="4.1322314049586772"/>
    <x v="2"/>
  </r>
  <r>
    <s v="Hair Fruits Long &amp; Silky Conditioning Shampoo"/>
    <x v="0"/>
    <s v="Hair Care"/>
    <x v="135"/>
    <n v="128"/>
    <n v="160"/>
    <s v="Shampoo &amp; Conditioner"/>
    <n v="4"/>
    <n v="32"/>
    <n v="20"/>
    <x v="1"/>
  </r>
  <r>
    <s v="Herbal Green Tea Soap"/>
    <x v="0"/>
    <s v="Bath &amp; Hand Wash"/>
    <x v="121"/>
    <n v="70"/>
    <n v="70"/>
    <s v="Bathing Bars &amp; Soaps"/>
    <n v="4.2"/>
    <n v="0"/>
    <n v="0"/>
    <x v="1"/>
  </r>
  <r>
    <s v="Total Effects 7-In-1 - Anti-Ageing Skin Cream Moisturizer, Normal"/>
    <x v="0"/>
    <s v="Skin Care"/>
    <x v="149"/>
    <n v="719.2"/>
    <n v="899"/>
    <s v="Face Care"/>
    <n v="4"/>
    <n v="179.79999999999995"/>
    <n v="19.999999999999996"/>
    <x v="2"/>
  </r>
  <r>
    <s v="Activate Pre Workout Effervescent Tablets - Orange Flavour"/>
    <x v="0"/>
    <s v="Health &amp; Medicine"/>
    <x v="531"/>
    <n v="875"/>
    <n v="875"/>
    <s v="Supplements &amp; Proteins"/>
    <n v="1"/>
    <n v="0"/>
    <n v="0"/>
    <x v="2"/>
  </r>
  <r>
    <s v="Instant Noodles - Tom Yam Rice"/>
    <x v="3"/>
    <s v="Pasta, Soup &amp; Noodles"/>
    <x v="20"/>
    <n v="90"/>
    <n v="100"/>
    <s v="Imported Noodles"/>
    <n v="3.8"/>
    <n v="10"/>
    <n v="10"/>
    <x v="1"/>
  </r>
  <r>
    <s v="Tea Cake - Blueberry Crumble"/>
    <x v="7"/>
    <s v="Cakes &amp; Pastries"/>
    <x v="908"/>
    <n v="209"/>
    <n v="209"/>
    <s v="Tea Cakes &amp; Slice Cakes"/>
    <n v="4.2"/>
    <n v="0"/>
    <n v="0"/>
    <x v="0"/>
  </r>
  <r>
    <s v="Blue Eau De Toilette"/>
    <x v="0"/>
    <s v="Fragrances &amp; Deos"/>
    <x v="1262"/>
    <n v="1612.5"/>
    <n v="2150"/>
    <s v="Eau De Toilette"/>
    <n v="3.8"/>
    <n v="537.5"/>
    <n v="25"/>
    <x v="2"/>
  </r>
  <r>
    <s v="Bounce Biscuits - Orange Creme"/>
    <x v="5"/>
    <s v="Biscuits &amp; Cookies"/>
    <x v="79"/>
    <n v="54"/>
    <n v="60"/>
    <s v="Cream Biscuits &amp; Wafers"/>
    <n v="4.2"/>
    <n v="6"/>
    <n v="10"/>
    <x v="1"/>
  </r>
  <r>
    <s v="Eggless Chocolate Almond Cake"/>
    <x v="7"/>
    <s v="Cakes &amp; Pastries"/>
    <x v="125"/>
    <n v="159"/>
    <n v="159"/>
    <s v="Tea Cakes &amp; Slice Cakes"/>
    <n v="3.2"/>
    <n v="0"/>
    <n v="0"/>
    <x v="1"/>
  </r>
  <r>
    <s v="Heat to Eat - Spicy Chicken Bites"/>
    <x v="5"/>
    <s v="Ready To Cook &amp; Eat"/>
    <x v="1322"/>
    <n v="74.5"/>
    <n v="149"/>
    <s v="Heat &amp; Eat Ready Meals"/>
    <n v="2.8"/>
    <n v="74.5"/>
    <n v="50"/>
    <x v="1"/>
  </r>
  <r>
    <s v="Frozen Vegetables - Parwal"/>
    <x v="5"/>
    <s v="Frozen Veggies &amp; Snacks"/>
    <x v="569"/>
    <n v="44"/>
    <n v="55"/>
    <s v="Frozen Vegetables"/>
    <n v="2.6"/>
    <n v="11"/>
    <n v="20"/>
    <x v="1"/>
  </r>
  <r>
    <s v="Black Salt/Uppu"/>
    <x v="4"/>
    <s v="Salt, Sugar &amp; Jaggery"/>
    <x v="664"/>
    <n v="55"/>
    <n v="55"/>
    <s v="Salts"/>
    <n v="4.5999999999999996"/>
    <n v="0"/>
    <n v="0"/>
    <x v="1"/>
  </r>
  <r>
    <s v="Bio Milk Protein Whitening &amp; Rejuvenating Face Pack"/>
    <x v="0"/>
    <s v="Skin Care"/>
    <x v="114"/>
    <n v="405"/>
    <n v="540"/>
    <s v="Face Care"/>
    <n v="4.2"/>
    <n v="135"/>
    <n v="25"/>
    <x v="0"/>
  </r>
  <r>
    <s v="4D Coffee Slimming Cream - Anti-Cellulite &amp; Skin Toning"/>
    <x v="0"/>
    <s v="Skin Care"/>
    <x v="8"/>
    <n v="549"/>
    <n v="549"/>
    <s v="Body Care"/>
    <n v="5"/>
    <n v="0"/>
    <n v="0"/>
    <x v="2"/>
  </r>
  <r>
    <s v="Respect Eau De Toilette"/>
    <x v="0"/>
    <s v="Fragrances &amp; Deos"/>
    <x v="655"/>
    <n v="2320"/>
    <n v="2900"/>
    <s v="Eau De Toilette"/>
    <n v="5"/>
    <n v="580"/>
    <n v="20"/>
    <x v="2"/>
  </r>
  <r>
    <s v="Charcoal Peel Off Mask"/>
    <x v="0"/>
    <s v="Men's Grooming"/>
    <x v="171"/>
    <n v="287.10000000000002"/>
    <n v="319"/>
    <s v="Face &amp; Body"/>
    <n v="1"/>
    <n v="31.899999999999977"/>
    <n v="9.9999999999999929"/>
    <x v="0"/>
  </r>
  <r>
    <s v="Potato Chips - Indias Magic Masala"/>
    <x v="5"/>
    <s v="Snacks &amp; Namkeen"/>
    <x v="1029"/>
    <n v="144.49"/>
    <n v="170"/>
    <s v="Chips &amp; Corn Snacks"/>
    <n v="4.2"/>
    <n v="25.509999999999991"/>
    <n v="15.005882352941171"/>
    <x v="1"/>
  </r>
  <r>
    <s v="Stainless Steel - Wine Server"/>
    <x v="1"/>
    <s v="Kitchen Accessories"/>
    <x v="317"/>
    <n v="99"/>
    <n v="149"/>
    <s v="Kitchen Tools &amp; Other Accessories"/>
    <n v="4"/>
    <n v="50"/>
    <n v="33.557046979865774"/>
    <x v="1"/>
  </r>
  <r>
    <s v="Eau De Parfum - Homme, Men"/>
    <x v="0"/>
    <s v="Fragrances &amp; Deos"/>
    <x v="36"/>
    <n v="249.5"/>
    <n v="499"/>
    <s v="Eau De Parfum"/>
    <n v="3.9"/>
    <n v="249.5"/>
    <n v="50"/>
    <x v="0"/>
  </r>
  <r>
    <s v="Coriander Seeds/Kottambari Beeja"/>
    <x v="4"/>
    <s v="Masalas &amp; Spices"/>
    <x v="34"/>
    <n v="42"/>
    <n v="80"/>
    <s v="Whole Spices"/>
    <n v="4.0999999999999996"/>
    <n v="38"/>
    <n v="47.5"/>
    <x v="1"/>
  </r>
  <r>
    <s v="Ready Meals - Dal Palak"/>
    <x v="5"/>
    <s v="Ready To Cook &amp; Eat"/>
    <x v="240"/>
    <n v="88"/>
    <n v="99"/>
    <s v="Heat &amp; Eat Ready Meals"/>
    <n v="3.8"/>
    <n v="11"/>
    <n v="11.111111111111111"/>
    <x v="1"/>
  </r>
  <r>
    <s v="Non-Stick Concave Dosa-Chapati Tawa - 27 cm, Maroon"/>
    <x v="1"/>
    <s v="Cookware &amp; Non Stick"/>
    <x v="172"/>
    <n v="319"/>
    <n v="699"/>
    <s v="Tawa &amp; Sauce Pan"/>
    <n v="3.1"/>
    <n v="380"/>
    <n v="54.363376251788267"/>
    <x v="0"/>
  </r>
  <r>
    <s v="Hardy Mop"/>
    <x v="2"/>
    <s v="Mops, Brushes &amp; Scrubs"/>
    <x v="477"/>
    <n v="300"/>
    <n v="300"/>
    <s v="Mops, Wipers"/>
    <n v="2.4"/>
    <n v="0"/>
    <n v="0"/>
    <x v="0"/>
  </r>
  <r>
    <s v="Hot Habanero Sauce"/>
    <x v="3"/>
    <s v="Sauces, Spreads &amp; Dips"/>
    <x v="294"/>
    <n v="449"/>
    <n v="449"/>
    <s v="Thai &amp; Asian Sauces"/>
    <n v="4.4000000000000004"/>
    <n v="0"/>
    <n v="0"/>
    <x v="0"/>
  </r>
  <r>
    <s v="Lady Bladder Control Pads - Extra"/>
    <x v="0"/>
    <s v="Mothers &amp; Maternity"/>
    <x v="1299"/>
    <n v="237"/>
    <n v="250"/>
    <s v="Sanitary Napkins"/>
    <n v="3"/>
    <n v="13"/>
    <n v="5.2"/>
    <x v="0"/>
  </r>
  <r>
    <s v="Chamomile Tea - Tulsi Honey"/>
    <x v="6"/>
    <s v="Tea"/>
    <x v="432"/>
    <n v="168"/>
    <n v="168"/>
    <s v="Tea Bags"/>
    <n v="4.2"/>
    <n v="0"/>
    <n v="0"/>
    <x v="1"/>
  </r>
  <r>
    <s v="Cadila Long Drink Water Juice Glass"/>
    <x v="1"/>
    <s v="Crockery &amp; Cutlery"/>
    <x v="1360"/>
    <n v="259"/>
    <n v="399"/>
    <s v="Glassware"/>
    <n v="4.2"/>
    <n v="140"/>
    <n v="35.087719298245617"/>
    <x v="0"/>
  </r>
  <r>
    <s v="Super Deluxe Plastic Bucket Printed - Pink Colour"/>
    <x v="2"/>
    <s v="Bins &amp; Bathroom Ware"/>
    <x v="175"/>
    <n v="149"/>
    <n v="199"/>
    <s v="Buckets &amp; Mugs"/>
    <n v="3.5"/>
    <n v="50"/>
    <n v="25.125628140703519"/>
    <x v="1"/>
  </r>
  <r>
    <s v="Organic Little Millet - Samai Rice"/>
    <x v="4"/>
    <s v="Dals &amp; Pulses"/>
    <x v="34"/>
    <n v="110"/>
    <n v="149"/>
    <s v="Organic Millet &amp; Flours"/>
    <n v="4"/>
    <n v="39"/>
    <n v="26.174496644295303"/>
    <x v="1"/>
  </r>
  <r>
    <s v="Blue Musk Economy Long Box - FG00624"/>
    <x v="2"/>
    <s v="Pooja Needs"/>
    <x v="68"/>
    <n v="54"/>
    <n v="60"/>
    <s v="Agarbatti, Incense Sticks"/>
    <n v="5"/>
    <n v="6"/>
    <n v="10"/>
    <x v="1"/>
  </r>
  <r>
    <s v="Purifying Spot Corrector"/>
    <x v="0"/>
    <s v="Skin Care"/>
    <x v="148"/>
    <n v="622.5"/>
    <n v="830"/>
    <s v="Face Care"/>
    <n v="3.4"/>
    <n v="207.5"/>
    <n v="25"/>
    <x v="2"/>
  </r>
  <r>
    <s v="Glycerin"/>
    <x v="0"/>
    <s v="Skin Care"/>
    <x v="763"/>
    <n v="75"/>
    <n v="75"/>
    <s v="Body Care"/>
    <n v="2.8"/>
    <n v="0"/>
    <n v="0"/>
    <x v="1"/>
  </r>
  <r>
    <s v="Corn Flakes"/>
    <x v="5"/>
    <s v="Breakfast Cereals"/>
    <x v="399"/>
    <n v="270"/>
    <n v="310"/>
    <s v="Flakes"/>
    <n v="4.3"/>
    <n v="40"/>
    <n v="12.903225806451612"/>
    <x v="0"/>
  </r>
  <r>
    <s v="Loofah/Sponge Scrubber/Body Bath - Pink, BH-061D PNK"/>
    <x v="0"/>
    <s v="Bath &amp; Hand Wash"/>
    <x v="318"/>
    <n v="189"/>
    <n v="275"/>
    <s v="Bathing Accessories"/>
    <n v="3.5"/>
    <n v="86"/>
    <n v="31.272727272727273"/>
    <x v="1"/>
  </r>
  <r>
    <s v="Total Repair 5 Serum"/>
    <x v="0"/>
    <s v="Hair Care"/>
    <x v="412"/>
    <n v="150"/>
    <n v="150"/>
    <s v="Hair Oil &amp; Serum"/>
    <n v="4.0999999999999996"/>
    <n v="0"/>
    <n v="0"/>
    <x v="1"/>
  </r>
  <r>
    <s v="Portable Female Urination Device For Women - Disposable"/>
    <x v="0"/>
    <s v="Feminine Hygiene"/>
    <x v="407"/>
    <n v="276.25"/>
    <n v="325"/>
    <s v="Intimate Wash &amp; Care"/>
    <n v="5"/>
    <n v="48.75"/>
    <n v="15"/>
    <x v="0"/>
  </r>
  <r>
    <s v="NHT 1045 Rechargeable Cordless Beard Trimmer for Men - Black"/>
    <x v="0"/>
    <s v="Men's Grooming"/>
    <x v="746"/>
    <n v="388.05"/>
    <n v="995"/>
    <s v="Moustache &amp; Beard Care"/>
    <n v="3.1"/>
    <n v="606.95000000000005"/>
    <n v="61.000000000000007"/>
    <x v="0"/>
  </r>
  <r>
    <s v="Powder - Cardamom Seed"/>
    <x v="4"/>
    <s v="Masalas &amp; Spices"/>
    <x v="263"/>
    <n v="407.15"/>
    <n v="479"/>
    <s v="Herbs &amp; Seasoning"/>
    <n v="4.3"/>
    <n v="71.850000000000023"/>
    <n v="15.000000000000004"/>
    <x v="0"/>
  </r>
  <r>
    <s v="Secret Chowmein Hakka Noodles Masala"/>
    <x v="4"/>
    <s v="Masalas &amp; Spices"/>
    <x v="560"/>
    <n v="10"/>
    <n v="10"/>
    <s v="Blended Masalas"/>
    <n v="4.0999999999999996"/>
    <n v="0"/>
    <n v="0"/>
    <x v="1"/>
  </r>
  <r>
    <s v="Istanbul Juice/water Long Glass Tumbler"/>
    <x v="1"/>
    <s v="Crockery &amp; Cutlery"/>
    <x v="320"/>
    <n v="449"/>
    <n v="558"/>
    <s v="Glassware"/>
    <n v="3.5"/>
    <n v="109"/>
    <n v="19.534050179211469"/>
    <x v="0"/>
  </r>
  <r>
    <s v="FunFoods Eggless Bake Mix Brownie"/>
    <x v="5"/>
    <s v="Ready To Cook &amp; Eat"/>
    <x v="551"/>
    <n v="125"/>
    <n v="125"/>
    <s v="Home Baking"/>
    <n v="4.3"/>
    <n v="0"/>
    <n v="0"/>
    <x v="1"/>
  </r>
  <r>
    <s v="Oil-In-Lotion - Tender Coconut &amp; Tiare"/>
    <x v="0"/>
    <s v="Skin Care"/>
    <x v="4"/>
    <n v="249.6"/>
    <n v="260"/>
    <s v="Body Care"/>
    <n v="4.2"/>
    <n v="10.400000000000006"/>
    <n v="4.0000000000000018"/>
    <x v="0"/>
  </r>
  <r>
    <s v="Antibacteria Pads - Extra Long"/>
    <x v="0"/>
    <s v="Feminine Hygiene"/>
    <x v="1257"/>
    <n v="352"/>
    <n v="399"/>
    <s v="Sanitary Napkins"/>
    <n v="4.5"/>
    <n v="47"/>
    <n v="11.779448621553884"/>
    <x v="0"/>
  </r>
  <r>
    <s v="Apple Training Treat"/>
    <x v="1"/>
    <s v="Pet Food &amp; Accessories"/>
    <x v="1431"/>
    <n v="199"/>
    <n v="199"/>
    <s v="Pet Meals &amp; Treats"/>
    <n v="3.5"/>
    <n v="0"/>
    <n v="0"/>
    <x v="1"/>
  </r>
  <r>
    <s v="Garlic Paste"/>
    <x v="4"/>
    <s v="Masalas &amp; Spices"/>
    <x v="35"/>
    <n v="24"/>
    <n v="24"/>
    <s v="Cooking Pastes"/>
    <n v="4.0999999999999996"/>
    <n v="0"/>
    <n v="0"/>
    <x v="1"/>
  </r>
  <r>
    <s v="M White - Eau De Parfum, For Her"/>
    <x v="0"/>
    <s v="Fragrances &amp; Deos"/>
    <x v="1283"/>
    <n v="799.5"/>
    <n v="1599"/>
    <s v="Eau De Parfum"/>
    <n v="5"/>
    <n v="799.5"/>
    <n v="50"/>
    <x v="2"/>
  </r>
  <r>
    <s v="ATC CrÃ¨me 4 Fun Combi"/>
    <x v="5"/>
    <s v="Biscuits &amp; Cookies"/>
    <x v="221"/>
    <n v="59"/>
    <n v="59"/>
    <s v="Cream Biscuits &amp; Wafers"/>
    <n v="3.8"/>
    <n v="0"/>
    <n v="0"/>
    <x v="1"/>
  </r>
  <r>
    <s v="Peri Peri Crackers - 100% Wholewheat"/>
    <x v="7"/>
    <s v="Bakery Snacks"/>
    <x v="125"/>
    <n v="109"/>
    <n v="109"/>
    <s v="Bread Sticks &amp; Lavash"/>
    <n v="2.5"/>
    <n v="0"/>
    <n v="0"/>
    <x v="1"/>
  </r>
  <r>
    <s v="Big Silicone Spoonula With Plastic Handle - Red"/>
    <x v="1"/>
    <s v="Bakeware"/>
    <x v="434"/>
    <n v="109"/>
    <n v="429"/>
    <s v="Baking Tools &amp; Brushes"/>
    <n v="4.0999999999999996"/>
    <n v="320"/>
    <n v="74.592074592074596"/>
    <x v="1"/>
  </r>
  <r>
    <s v="Baby Cottontouch Newborn Lotion"/>
    <x v="8"/>
    <s v="Baby Bath &amp; Hygiene"/>
    <x v="1099"/>
    <n v="141"/>
    <n v="150"/>
    <s v="Baby Creams &amp; Lotions"/>
    <n v="4.3"/>
    <n v="9"/>
    <n v="6"/>
    <x v="1"/>
  </r>
  <r>
    <s v="Masoor Dal/Mysore Bele - Whole, Unpolished"/>
    <x v="4"/>
    <s v="Dals &amp; Pulses"/>
    <x v="174"/>
    <n v="135.80000000000001"/>
    <n v="140"/>
    <s v="Urad &amp; Other Dals"/>
    <n v="4.2"/>
    <n v="4.1999999999999886"/>
    <n v="2.999999999999992"/>
    <x v="1"/>
  </r>
  <r>
    <s v="Beetroot Carrot Juice With No Added Sugar"/>
    <x v="6"/>
    <s v="Fruit Juices &amp; Drinks"/>
    <x v="654"/>
    <n v="216"/>
    <n v="270"/>
    <s v="Unsweetened, Cold Press"/>
    <n v="4"/>
    <n v="54"/>
    <n v="20"/>
    <x v="0"/>
  </r>
  <r>
    <s v="Fennel Seed Essential Oil - 100% Pure &amp; Natural"/>
    <x v="0"/>
    <s v="Skin Care"/>
    <x v="15"/>
    <n v="353.7"/>
    <n v="393"/>
    <s v="Aromatherapy"/>
    <n v="4.5"/>
    <n v="39.300000000000011"/>
    <n v="10.000000000000002"/>
    <x v="0"/>
  </r>
  <r>
    <s v="Bottle Cleaner Brush - With Anti-bacterial Sponge &amp; Non-scratch Cleaning"/>
    <x v="2"/>
    <s v="Mops, Brushes &amp; Scrubs"/>
    <x v="9"/>
    <n v="149.91999999999999"/>
    <n v="160"/>
    <s v="Toilet &amp; Other Brushes"/>
    <n v="3.7"/>
    <n v="10.080000000000013"/>
    <n v="6.3000000000000078"/>
    <x v="1"/>
  </r>
  <r>
    <s v="Global Edition, Paris Pulse"/>
    <x v="0"/>
    <s v="Fragrances &amp; Deos"/>
    <x v="222"/>
    <n v="150"/>
    <n v="250"/>
    <s v="Men's Deodorants"/>
    <n v="3.5"/>
    <n v="100"/>
    <n v="40"/>
    <x v="1"/>
  </r>
  <r>
    <s v="Maxx Pet Plastic Premium Container - Yellow"/>
    <x v="1"/>
    <s v="Storage &amp; Accessories"/>
    <x v="750"/>
    <n v="109"/>
    <n v="149"/>
    <s v="Containers Sets"/>
    <n v="4.0999999999999996"/>
    <n v="40"/>
    <n v="26.845637583892618"/>
    <x v="1"/>
  </r>
  <r>
    <s v="Candy - Amla Salted"/>
    <x v="5"/>
    <s v="Chocolates &amp; Candies"/>
    <x v="1228"/>
    <n v="50"/>
    <n v="50"/>
    <s v="Toffee, Candy &amp; Lollypop"/>
    <n v="3.4"/>
    <n v="0"/>
    <n v="0"/>
    <x v="1"/>
  </r>
  <r>
    <s v="Organic Vanilla Spiced Long Leaf Chai Tea"/>
    <x v="6"/>
    <s v="Tea"/>
    <x v="601"/>
    <n v="140"/>
    <n v="200"/>
    <s v="Leaf &amp; Dust Tea"/>
    <n v="3.8"/>
    <n v="60"/>
    <n v="30"/>
    <x v="1"/>
  </r>
  <r>
    <s v="Lunch Box/Tiffin Stainless Steel - Small, Brunch"/>
    <x v="1"/>
    <s v="Steel Utensils"/>
    <x v="433"/>
    <n v="85"/>
    <n v="117"/>
    <s v="Steel Lunch Boxes"/>
    <n v="2.8"/>
    <n v="32"/>
    <n v="27.350427350427349"/>
    <x v="1"/>
  </r>
  <r>
    <s v="Underarm Roll On Deodorant For Women - Powder Dry"/>
    <x v="0"/>
    <s v="Fragrances &amp; Deos"/>
    <x v="817"/>
    <n v="114.75"/>
    <n v="135"/>
    <s v="Women's Deodorants"/>
    <n v="4.2"/>
    <n v="20.25"/>
    <n v="15"/>
    <x v="1"/>
  </r>
  <r>
    <s v="Breakfast Cereal - Choco+, 3 Great Grains"/>
    <x v="5"/>
    <s v="Breakfast Cereals"/>
    <x v="198"/>
    <n v="409"/>
    <n v="480"/>
    <s v="Kids Cereal"/>
    <n v="4.2"/>
    <n v="71"/>
    <n v="14.791666666666666"/>
    <x v="0"/>
  </r>
  <r>
    <s v="Sweet Chili Sauce"/>
    <x v="3"/>
    <s v="Sauces, Spreads &amp; Dips"/>
    <x v="159"/>
    <n v="330"/>
    <n v="330"/>
    <s v="Thai &amp; Asian Sauces"/>
    <n v="4.5"/>
    <n v="0"/>
    <n v="0"/>
    <x v="0"/>
  </r>
  <r>
    <s v="Soya Milk - Chocolate"/>
    <x v="7"/>
    <s v="Dairy"/>
    <x v="292"/>
    <n v="261.45999999999998"/>
    <n v="290"/>
    <s v="Flavoured, Soya Milk"/>
    <n v="4.0999999999999996"/>
    <n v="28.54000000000002"/>
    <n v="9.8413793103448342"/>
    <x v="0"/>
  </r>
  <r>
    <s v="Winter Cherry Lip Care"/>
    <x v="0"/>
    <s v="Skin Care"/>
    <x v="81"/>
    <n v="123.5"/>
    <n v="130"/>
    <s v="Lip Care"/>
    <n v="3.4"/>
    <n v="6.5"/>
    <n v="5"/>
    <x v="1"/>
  </r>
  <r>
    <s v="Lavender Essentials Gift Set"/>
    <x v="0"/>
    <s v="Bath &amp; Hand Wash"/>
    <x v="384"/>
    <n v="1399"/>
    <n v="1399"/>
    <s v="Bath Salts &amp; Oils"/>
    <n v="4.5"/>
    <n v="0"/>
    <n v="0"/>
    <x v="2"/>
  </r>
  <r>
    <s v="Copper Glass Tumbler - Hammered"/>
    <x v="1"/>
    <s v="Steel Utensils"/>
    <x v="470"/>
    <n v="799"/>
    <n v="1710"/>
    <s v="Copper Utensils"/>
    <n v="1"/>
    <n v="911"/>
    <n v="53.274853801169591"/>
    <x v="2"/>
  </r>
  <r>
    <s v="Borosilicate Glass Round Lunch Box/Tiffin Box"/>
    <x v="1"/>
    <s v="Storage &amp; Accessories"/>
    <x v="607"/>
    <n v="709"/>
    <n v="775"/>
    <s v="Lunch Boxes"/>
    <n v="2.8"/>
    <n v="66"/>
    <n v="8.5161290322580641"/>
    <x v="2"/>
  </r>
  <r>
    <s v="Rice Flour/Akki Hittu"/>
    <x v="4"/>
    <s v="Atta, Flours &amp; Sooji"/>
    <x v="306"/>
    <n v="38.700000000000003"/>
    <n v="43"/>
    <s v="Rice &amp; Other Flours"/>
    <n v="4.0999999999999996"/>
    <n v="4.2999999999999972"/>
    <n v="9.9999999999999929"/>
    <x v="1"/>
  </r>
  <r>
    <s v="Masala Oats - Classic Masala"/>
    <x v="5"/>
    <s v="Snacks &amp; Namkeen"/>
    <x v="182"/>
    <n v="15"/>
    <n v="15"/>
    <s v="Oats &amp; Porridge"/>
    <n v="4.2"/>
    <n v="0"/>
    <n v="0"/>
    <x v="1"/>
  </r>
  <r>
    <s v="Excellence Creme Hair Color Small Pack"/>
    <x v="0"/>
    <s v="Hair Care"/>
    <x v="412"/>
    <n v="249"/>
    <n v="249"/>
    <s v="Hair Color"/>
    <n v="4.0999999999999996"/>
    <n v="0"/>
    <n v="0"/>
    <x v="0"/>
  </r>
  <r>
    <s v="Ashwagandha Capsules"/>
    <x v="0"/>
    <s v="Health &amp; Medicine"/>
    <x v="432"/>
    <n v="205"/>
    <n v="205"/>
    <s v="Supplements &amp; Proteins"/>
    <n v="3.8"/>
    <n v="0"/>
    <n v="0"/>
    <x v="0"/>
  </r>
  <r>
    <s v="Piezo Electric Gas Lighter"/>
    <x v="1"/>
    <s v="Kitchen Accessories"/>
    <x v="317"/>
    <n v="185"/>
    <n v="199"/>
    <s v="Lighters"/>
    <n v="2.6"/>
    <n v="14"/>
    <n v="7.0351758793969852"/>
    <x v="1"/>
  </r>
  <r>
    <s v="Dare Homme Eau De Toilette"/>
    <x v="0"/>
    <s v="Fragrances &amp; Deos"/>
    <x v="1369"/>
    <n v="3192"/>
    <n v="3990"/>
    <s v="Eau De Toilette"/>
    <n v="3"/>
    <n v="798"/>
    <n v="20"/>
    <x v="2"/>
  </r>
  <r>
    <s v="Liquid Dish Cleaner - Super Shine, Schevaran"/>
    <x v="2"/>
    <s v="Detergents &amp; Dishwash"/>
    <x v="1432"/>
    <n v="50"/>
    <n v="50"/>
    <s v="Dishwash Liquids &amp; Pastes"/>
    <n v="4.7"/>
    <n v="0"/>
    <n v="0"/>
    <x v="1"/>
  </r>
  <r>
    <s v="Organic - Garam Masala"/>
    <x v="4"/>
    <s v="Organic Staples"/>
    <x v="427"/>
    <n v="96"/>
    <n v="120"/>
    <s v="Organic Masalas &amp; Spices"/>
    <n v="4.4000000000000004"/>
    <n v="24"/>
    <n v="20"/>
    <x v="1"/>
  </r>
  <r>
    <s v="Syrup - Dates"/>
    <x v="4"/>
    <s v="Dry Fruits"/>
    <x v="99"/>
    <n v="380"/>
    <n v="380"/>
    <s v="Other Dry Fruits"/>
    <n v="4.3"/>
    <n v="0"/>
    <n v="0"/>
    <x v="0"/>
  </r>
  <r>
    <s v="Sakura Plum"/>
    <x v="3"/>
    <s v="Snacks, Dry Fruits, Nuts"/>
    <x v="265"/>
    <n v="212.5"/>
    <n v="250"/>
    <s v="Roasted Seeds &amp; Nuts"/>
    <n v="3.7"/>
    <n v="37.5"/>
    <n v="15"/>
    <x v="0"/>
  </r>
  <r>
    <s v="Natural Repellent Mosquito Patches For Babies With 12 Hour Protection"/>
    <x v="8"/>
    <s v="Baby Bath &amp; Hygiene"/>
    <x v="508"/>
    <n v="99"/>
    <n v="99"/>
    <s v="Baby Health"/>
    <n v="3.7"/>
    <n v="0"/>
    <n v="0"/>
    <x v="1"/>
  </r>
  <r>
    <s v="Moong Dal"/>
    <x v="5"/>
    <s v="Snacks &amp; Namkeen"/>
    <x v="350"/>
    <n v="50"/>
    <n v="50"/>
    <s v="Namkeen &amp; Savoury Snacks"/>
    <n v="4"/>
    <n v="0"/>
    <n v="0"/>
    <x v="1"/>
  </r>
  <r>
    <s v="Bathing Soap - Trio Classic Sandal"/>
    <x v="0"/>
    <s v="Bath &amp; Hand Wash"/>
    <x v="1433"/>
    <n v="198"/>
    <n v="198"/>
    <s v="Bathing Bars &amp; Soaps"/>
    <n v="4.7"/>
    <n v="0"/>
    <n v="0"/>
    <x v="1"/>
  </r>
  <r>
    <s v="Chicken Flavour, Real Chicken Biscuit,Dog Treats"/>
    <x v="1"/>
    <s v="Pet Food &amp; Accessories"/>
    <x v="649"/>
    <n v="233.75"/>
    <n v="275"/>
    <s v="Pet Meals &amp; Treats"/>
    <n v="4.5"/>
    <n v="41.25"/>
    <n v="15"/>
    <x v="0"/>
  </r>
  <r>
    <s v="Chicken &amp; Vegetable Adult Dog Food"/>
    <x v="1"/>
    <s v="Pet Food &amp; Accessories"/>
    <x v="649"/>
    <n v="2039.15"/>
    <n v="2399"/>
    <s v="Pet Meals &amp; Treats"/>
    <n v="3.5"/>
    <n v="359.84999999999991"/>
    <n v="14.999999999999996"/>
    <x v="2"/>
  </r>
  <r>
    <s v="Gherkins French Cornichons"/>
    <x v="3"/>
    <s v="Tinned &amp; Processed Food"/>
    <x v="501"/>
    <n v="99"/>
    <n v="110"/>
    <s v="Olive, Jalapeno, Gherkin"/>
    <n v="4.3"/>
    <n v="11"/>
    <n v="10"/>
    <x v="1"/>
  </r>
  <r>
    <s v="Treat Croissant - Vanilla Creme Roll, 100% Veg"/>
    <x v="7"/>
    <s v="Gourmet Breads"/>
    <x v="415"/>
    <n v="13.35"/>
    <n v="15"/>
    <s v="Gourmet Bread"/>
    <n v="3.9"/>
    <n v="1.6500000000000004"/>
    <n v="11.000000000000002"/>
    <x v="1"/>
  </r>
  <r>
    <s v="Sugar Free Sweets - Mysore Pa"/>
    <x v="5"/>
    <s v="Indian Mithai"/>
    <x v="1434"/>
    <n v="245"/>
    <n v="245"/>
    <s v="Fresh Sweets"/>
    <n v="3"/>
    <n v="0"/>
    <n v="0"/>
    <x v="0"/>
  </r>
  <r>
    <s v="Stainless Steel Slotted Serving Spoon - No. 13, Silvera"/>
    <x v="1"/>
    <s v="Kitchen Accessories"/>
    <x v="131"/>
    <n v="90"/>
    <n v="118"/>
    <s v="Strainer, Ladle, Spatula"/>
    <n v="4.0999999999999996"/>
    <n v="28"/>
    <n v="23.728813559322035"/>
    <x v="1"/>
  </r>
  <r>
    <s v="ZigZag Anti-Bacterial Toothbrush - Soft"/>
    <x v="0"/>
    <s v="Oral Care"/>
    <x v="59"/>
    <n v="70"/>
    <n v="70"/>
    <s v="Toothbrush"/>
    <n v="4.2"/>
    <n v="0"/>
    <n v="0"/>
    <x v="1"/>
  </r>
  <r>
    <s v="Premium Care New Baby Xtra Small - 50 Diapers"/>
    <x v="8"/>
    <s v="Diapers &amp; Wipes"/>
    <x v="258"/>
    <n v="591.71"/>
    <n v="749"/>
    <s v="Diapers"/>
    <n v="4.0999999999999996"/>
    <n v="157.28999999999996"/>
    <n v="20.999999999999996"/>
    <x v="2"/>
  </r>
  <r>
    <s v="Eyes Ultimate Eye Cream - For Dark Circles, Wrinkles &amp; Puffiness"/>
    <x v="0"/>
    <s v="Skin Care"/>
    <x v="149"/>
    <n v="1614.05"/>
    <n v="1699"/>
    <s v="Eye Care"/>
    <n v="3.5"/>
    <n v="84.950000000000045"/>
    <n v="5.0000000000000018"/>
    <x v="2"/>
  </r>
  <r>
    <s v="Fairness Naturals Hair Removal Cream Fair &amp; Soft - Sandal, Dry Skin"/>
    <x v="0"/>
    <s v="Feminine Hygiene"/>
    <x v="476"/>
    <n v="65"/>
    <n v="65"/>
    <s v="Hair Removal"/>
    <n v="4.3"/>
    <n v="0"/>
    <n v="0"/>
    <x v="1"/>
  </r>
  <r>
    <s v="The Whitening Diamond Facial Kit"/>
    <x v="0"/>
    <s v="Skin Care"/>
    <x v="63"/>
    <n v="90"/>
    <n v="90"/>
    <s v="Face Care"/>
    <n v="4"/>
    <n v="0"/>
    <n v="0"/>
    <x v="1"/>
  </r>
  <r>
    <s v="Green 100% Natural Made From Stevia"/>
    <x v="4"/>
    <s v="Salt, Sugar &amp; Jaggery"/>
    <x v="536"/>
    <n v="132"/>
    <n v="165"/>
    <s v="Sugarfree Sweeteners"/>
    <n v="4"/>
    <n v="33"/>
    <n v="20"/>
    <x v="1"/>
  </r>
  <r>
    <s v="Haldi Doodh Mix With Ashwagandha &amp; Mulethi"/>
    <x v="6"/>
    <s v="Fruit Juices &amp; Drinks"/>
    <x v="174"/>
    <n v="125"/>
    <n v="125"/>
    <s v="Syrups &amp; Concentrates"/>
    <n v="5"/>
    <n v="0"/>
    <n v="0"/>
    <x v="1"/>
  </r>
  <r>
    <s v="Spreads - Chocolate Hazelnut, Made from Ghee, Source of Omega 3"/>
    <x v="3"/>
    <s v="Sauces, Spreads &amp; Dips"/>
    <x v="270"/>
    <n v="350"/>
    <n v="350"/>
    <s v="Jams, Marmalade, Spreads"/>
    <n v="2.9"/>
    <n v="0"/>
    <n v="0"/>
    <x v="0"/>
  </r>
  <r>
    <s v="Loofah/Sponge Scrubber/Body Bath  - Hangable, Pink, BH-010 PNK"/>
    <x v="0"/>
    <s v="Bath &amp; Hand Wash"/>
    <x v="318"/>
    <n v="89"/>
    <n v="149"/>
    <s v="Bathing Accessories"/>
    <n v="4.0999999999999996"/>
    <n v="60"/>
    <n v="40.268456375838923"/>
    <x v="1"/>
  </r>
  <r>
    <s v="Wafers - Rice"/>
    <x v="5"/>
    <s v="Ready To Cook &amp; Eat"/>
    <x v="580"/>
    <n v="51"/>
    <n v="51"/>
    <s v="Papads, Ready To Fry"/>
    <n v="3.8"/>
    <n v="0"/>
    <n v="0"/>
    <x v="1"/>
  </r>
  <r>
    <s v="Insta - Nimbupaani"/>
    <x v="6"/>
    <s v="Fruit Juices &amp; Drinks"/>
    <x v="568"/>
    <n v="125"/>
    <n v="135"/>
    <s v="Syrups &amp; Concentrates"/>
    <n v="3.9"/>
    <n v="10"/>
    <n v="7.4074074074074074"/>
    <x v="1"/>
  </r>
  <r>
    <s v="Daily Choco Almond Bar"/>
    <x v="5"/>
    <s v="Breakfast Cereals"/>
    <x v="209"/>
    <n v="65"/>
    <n v="65"/>
    <s v="Granola &amp; Cereal Bars"/>
    <n v="4.2"/>
    <n v="0"/>
    <n v="0"/>
    <x v="1"/>
  </r>
  <r>
    <s v="Alphonso Mango Fruit Topping"/>
    <x v="5"/>
    <s v="Ready To Cook &amp; Eat"/>
    <x v="351"/>
    <n v="149"/>
    <n v="149"/>
    <s v="Home Baking"/>
    <n v="3.1"/>
    <n v="0"/>
    <n v="0"/>
    <x v="1"/>
  </r>
  <r>
    <s v="Khallab EDP Floral Perfume For Unisex"/>
    <x v="0"/>
    <s v="Fragrances &amp; Deos"/>
    <x v="397"/>
    <n v="2254"/>
    <n v="2300"/>
    <s v="Eau De Parfum"/>
    <n v="4"/>
    <n v="46"/>
    <n v="2"/>
    <x v="2"/>
  </r>
  <r>
    <s v="Sauce - Marinara Pizza &amp; Pasta"/>
    <x v="5"/>
    <s v="Spreads, Sauces, Ketchup"/>
    <x v="351"/>
    <n v="129"/>
    <n v="129"/>
    <s v="Tomato Ketchup &amp; Sauces"/>
    <n v="4.2"/>
    <n v="0"/>
    <n v="0"/>
    <x v="1"/>
  </r>
  <r>
    <s v="Pre Shave Foam - Classic, Regular"/>
    <x v="0"/>
    <s v="Men's Grooming"/>
    <x v="44"/>
    <n v="83.3"/>
    <n v="85"/>
    <s v="Shaving Care"/>
    <n v="4.2"/>
    <n v="1.7000000000000028"/>
    <n v="2.0000000000000036"/>
    <x v="1"/>
  </r>
  <r>
    <s v="Glass Bottle Ombre Matt Finish - Grey, BB1321"/>
    <x v="1"/>
    <s v="Storage &amp; Accessories"/>
    <x v="111"/>
    <n v="249"/>
    <n v="459"/>
    <s v="Water &amp; Fridge Bottles"/>
    <n v="4"/>
    <n v="210"/>
    <n v="45.751633986928105"/>
    <x v="0"/>
  </r>
  <r>
    <s v="Honey - Wild Forest"/>
    <x v="5"/>
    <s v="Spreads, Sauces, Ketchup"/>
    <x v="664"/>
    <n v="160"/>
    <n v="160"/>
    <s v="Honey"/>
    <n v="4.4000000000000004"/>
    <n v="0"/>
    <n v="0"/>
    <x v="1"/>
  </r>
  <r>
    <s v="Hydra Lip Care Kiwi"/>
    <x v="0"/>
    <s v="Skin Care"/>
    <x v="81"/>
    <n v="142.5"/>
    <n v="150"/>
    <s v="Lip Care"/>
    <n v="2.2999999999999998"/>
    <n v="7.5"/>
    <n v="5"/>
    <x v="1"/>
  </r>
  <r>
    <s v="Storewell Airtight Plastic Container - Transparent, Blue Lid"/>
    <x v="1"/>
    <s v="Storage &amp; Accessories"/>
    <x v="365"/>
    <n v="189"/>
    <n v="299"/>
    <s v="Containers Sets"/>
    <n v="3"/>
    <n v="110"/>
    <n v="36.789297658862878"/>
    <x v="1"/>
  </r>
  <r>
    <s v="Glucose Syrup"/>
    <x v="3"/>
    <s v="Cooking &amp; Baking Needs"/>
    <x v="307"/>
    <n v="171"/>
    <n v="180"/>
    <s v="Baking, Cake Decorations"/>
    <n v="4"/>
    <n v="9"/>
    <n v="5"/>
    <x v="1"/>
  </r>
  <r>
    <s v="Essence - Rose"/>
    <x v="5"/>
    <s v="Ready To Cook &amp; Eat"/>
    <x v="1155"/>
    <n v="50"/>
    <n v="50"/>
    <s v="Home Baking"/>
    <n v="3.9"/>
    <n v="0"/>
    <n v="0"/>
    <x v="1"/>
  </r>
  <r>
    <s v="Power Activ+ - Mosquito Repellent Refill"/>
    <x v="2"/>
    <s v="Fresheners &amp; Repellents"/>
    <x v="166"/>
    <n v="365"/>
    <n v="432"/>
    <s v="Mosquito Repellent"/>
    <n v="4.3"/>
    <n v="67"/>
    <n v="15.50925925925926"/>
    <x v="0"/>
  </r>
  <r>
    <s v="LED Batten - 20 Watt, Slimline Next"/>
    <x v="1"/>
    <s v="Appliances &amp; Electricals"/>
    <x v="806"/>
    <n v="285"/>
    <n v="450"/>
    <s v="CFL &amp; Led Bulbs"/>
    <n v="3.2"/>
    <n v="165"/>
    <n v="36.666666666666664"/>
    <x v="0"/>
  </r>
  <r>
    <s v="Ragi Crackers"/>
    <x v="7"/>
    <s v="Bakery Snacks"/>
    <x v="125"/>
    <n v="109"/>
    <n v="109"/>
    <s v="Bread Sticks &amp; Lavash"/>
    <n v="3.6"/>
    <n v="0"/>
    <n v="0"/>
    <x v="1"/>
  </r>
  <r>
    <s v="Garlic Powder"/>
    <x v="4"/>
    <s v="Organic Staples"/>
    <x v="659"/>
    <n v="110"/>
    <n v="110"/>
    <s v="Organic Masalas &amp; Spices"/>
    <n v="4.3"/>
    <n v="0"/>
    <n v="0"/>
    <x v="1"/>
  </r>
  <r>
    <s v="Liver Cleanse Tea"/>
    <x v="3"/>
    <s v="Drinks &amp; Beverages"/>
    <x v="994"/>
    <n v="589"/>
    <n v="589"/>
    <s v="Health Drinks"/>
    <n v="5"/>
    <n v="0"/>
    <n v="0"/>
    <x v="2"/>
  </r>
  <r>
    <s v="Hair Oil - Ayurvedic Care"/>
    <x v="0"/>
    <s v="Hair Care"/>
    <x v="152"/>
    <n v="120"/>
    <n v="120"/>
    <s v="Hair Oil &amp; Serum"/>
    <n v="4.3"/>
    <n v="0"/>
    <n v="0"/>
    <x v="1"/>
  </r>
  <r>
    <s v="Pasta Sauce - Chunky (Tomato, Garlic &amp; Onion)"/>
    <x v="3"/>
    <s v="Sauces, Spreads &amp; Dips"/>
    <x v="1435"/>
    <n v="450"/>
    <n v="450"/>
    <s v="Mustard &amp; Cheese Sauces"/>
    <n v="3.7"/>
    <n v="0"/>
    <n v="0"/>
    <x v="0"/>
  </r>
  <r>
    <s v="Bio Walnut Purifying &amp; Polishing Scrub"/>
    <x v="0"/>
    <s v="Skin Care"/>
    <x v="114"/>
    <n v="56.25"/>
    <n v="75"/>
    <s v="Face Care"/>
    <n v="4.3"/>
    <n v="18.75"/>
    <n v="25"/>
    <x v="1"/>
  </r>
  <r>
    <s v="Double Walled Glass Bottle - Black Cap, BB1240"/>
    <x v="1"/>
    <s v="Storage &amp; Accessories"/>
    <x v="111"/>
    <n v="279"/>
    <n v="409"/>
    <s v="Water &amp; Fridge Bottles"/>
    <n v="4.3"/>
    <n v="130"/>
    <n v="31.78484107579462"/>
    <x v="0"/>
  </r>
  <r>
    <s v="Eucalyptus Honey - 100 % Pure Eucalyptus Honey"/>
    <x v="5"/>
    <s v="Spreads, Sauces, Ketchup"/>
    <x v="155"/>
    <n v="680"/>
    <n v="850"/>
    <s v="Honey"/>
    <n v="2.2999999999999998"/>
    <n v="170"/>
    <n v="20"/>
    <x v="2"/>
  </r>
  <r>
    <s v="Original Cinnamon"/>
    <x v="3"/>
    <s v="Cooking &amp; Baking Needs"/>
    <x v="594"/>
    <n v="115"/>
    <n v="125"/>
    <s v="Herbs, Seasonings &amp; Rubs"/>
    <n v="3.5"/>
    <n v="10"/>
    <n v="8"/>
    <x v="1"/>
  </r>
  <r>
    <s v="Oil - Mustard (Kachchi Ghani)"/>
    <x v="4"/>
    <s v="Edible Oils &amp; Ghee"/>
    <x v="1436"/>
    <n v="103"/>
    <n v="113"/>
    <s v="Soya &amp; Mustard Oils"/>
    <n v="4.0999999999999996"/>
    <n v="10"/>
    <n v="8.8495575221238933"/>
    <x v="1"/>
  </r>
  <r>
    <s v="Instant Energy Health Drink - Tangy Orange"/>
    <x v="6"/>
    <s v="Health Drink, Supplement"/>
    <x v="879"/>
    <n v="168"/>
    <n v="168"/>
    <s v="Glucose Powder, Tablets"/>
    <n v="4.3"/>
    <n v="0"/>
    <n v="0"/>
    <x v="1"/>
  </r>
  <r>
    <s v="Pasta - Gnocchi 49"/>
    <x v="3"/>
    <s v="Pasta, Soup &amp; Noodles"/>
    <x v="404"/>
    <n v="168"/>
    <n v="210"/>
    <s v="Pastas &amp; Spaghetti"/>
    <n v="4.3"/>
    <n v="42"/>
    <n v="20"/>
    <x v="1"/>
  </r>
  <r>
    <s v="Coconut Milk Yogurt - With Coconut Jaggery, Dairy Free"/>
    <x v="7"/>
    <s v="Dairy"/>
    <x v="270"/>
    <n v="168"/>
    <n v="210"/>
    <s v="Dairy Free (Vegan)"/>
    <n v="3.7"/>
    <n v="42"/>
    <n v="20"/>
    <x v="1"/>
  </r>
  <r>
    <s v="Instant"/>
    <x v="6"/>
    <s v="Coffee"/>
    <x v="1167"/>
    <n v="299"/>
    <n v="299"/>
    <s v="Instant Coffee"/>
    <n v="4.3"/>
    <n v="0"/>
    <n v="0"/>
    <x v="0"/>
  </r>
  <r>
    <s v="Vita Marie Gold Biscuits"/>
    <x v="5"/>
    <s v="Biscuits &amp; Cookies"/>
    <x v="415"/>
    <n v="102"/>
    <n v="120"/>
    <s v="Marie, Health, Digestive"/>
    <n v="4.3"/>
    <n v="18"/>
    <n v="15"/>
    <x v="1"/>
  </r>
  <r>
    <s v="Dry Pants Diapers - Large"/>
    <x v="8"/>
    <s v="Diapers &amp; Wipes"/>
    <x v="76"/>
    <n v="182.09"/>
    <n v="199"/>
    <s v="Diapers"/>
    <n v="4.0999999999999996"/>
    <n v="16.909999999999997"/>
    <n v="8.4974874371859279"/>
    <x v="1"/>
  </r>
  <r>
    <s v="Hot Water - Bag"/>
    <x v="0"/>
    <s v="Health &amp; Medicine"/>
    <x v="1437"/>
    <n v="600"/>
    <n v="600"/>
    <s v="Everyday Medicine"/>
    <n v="5"/>
    <n v="0"/>
    <n v="0"/>
    <x v="2"/>
  </r>
  <r>
    <s v="Olive Pomace Oil"/>
    <x v="4"/>
    <s v="Edible Oils &amp; Ghee"/>
    <x v="1438"/>
    <n v="4099"/>
    <n v="4099"/>
    <s v="Olive &amp; Canola Oils"/>
    <n v="4.2"/>
    <n v="0"/>
    <n v="0"/>
    <x v="2"/>
  </r>
  <r>
    <s v="Badam Drink"/>
    <x v="7"/>
    <s v="Dairy"/>
    <x v="181"/>
    <n v="50"/>
    <n v="50"/>
    <s v="Flavoured, Soya Milk"/>
    <n v="4.3"/>
    <n v="0"/>
    <n v="0"/>
    <x v="1"/>
  </r>
  <r>
    <s v="Face Wash - Turmeric &amp; Berberries + Anti Tan Skin Lightening"/>
    <x v="0"/>
    <s v="Skin Care"/>
    <x v="176"/>
    <n v="143"/>
    <n v="190"/>
    <s v="Face Care"/>
    <n v="4.8"/>
    <n v="47"/>
    <n v="24.736842105263158"/>
    <x v="1"/>
  </r>
  <r>
    <s v="Masala - Pav Bhaji"/>
    <x v="4"/>
    <s v="Masalas &amp; Spices"/>
    <x v="245"/>
    <n v="34.92"/>
    <n v="36"/>
    <s v="Blended Masalas"/>
    <n v="4.2"/>
    <n v="1.0799999999999983"/>
    <n v="2.9999999999999951"/>
    <x v="1"/>
  </r>
  <r>
    <s v="Click Gel - Car Vent Air Freshener Kit, Petal Crush Pink"/>
    <x v="2"/>
    <s v="Car &amp; Shoe Care"/>
    <x v="90"/>
    <n v="299"/>
    <n v="299"/>
    <s v="Car Freshener"/>
    <n v="3"/>
    <n v="0"/>
    <n v="0"/>
    <x v="0"/>
  </r>
  <r>
    <s v="Chai/Opalware Cup &amp; Saucer Set - Princess, Trinity Green"/>
    <x v="1"/>
    <s v="Crockery &amp; Cutlery"/>
    <x v="456"/>
    <n v="499"/>
    <n v="550"/>
    <s v="Cups, Mugs &amp; Tumblers"/>
    <n v="3.4"/>
    <n v="51"/>
    <n v="9.2727272727272734"/>
    <x v="0"/>
  </r>
  <r>
    <s v="Dandruff Care Shampoo"/>
    <x v="0"/>
    <s v="Hair Care"/>
    <x v="261"/>
    <n v="150"/>
    <n v="150"/>
    <s v="Shampoo &amp; Conditioner"/>
    <n v="4.2"/>
    <n v="0"/>
    <n v="0"/>
    <x v="1"/>
  </r>
  <r>
    <s v="Yellow Cloth - Big"/>
    <x v="2"/>
    <s v="Pooja Needs"/>
    <x v="387"/>
    <n v="99"/>
    <n v="99"/>
    <s v="Candles &amp; Match Box"/>
    <n v="2.7"/>
    <n v="0"/>
    <n v="0"/>
    <x v="1"/>
  </r>
  <r>
    <s v="Hair fall Rescue Conditioner"/>
    <x v="0"/>
    <s v="Hair Care"/>
    <x v="261"/>
    <n v="133"/>
    <n v="190"/>
    <s v="Shampoo &amp; Conditioner"/>
    <n v="4.2"/>
    <n v="57"/>
    <n v="30"/>
    <x v="1"/>
  </r>
  <r>
    <s v="Brass Agarbathi Stand - Plain"/>
    <x v="2"/>
    <s v="Pooja Needs"/>
    <x v="2"/>
    <n v="125"/>
    <n v="265"/>
    <s v="Other Pooja Needs"/>
    <n v="3.6"/>
    <n v="140"/>
    <n v="52.830188679245282"/>
    <x v="1"/>
  </r>
  <r>
    <s v="Reusable Fabric Diaper - Small, Blue"/>
    <x v="8"/>
    <s v="Diapers &amp; Wipes"/>
    <x v="660"/>
    <n v="269"/>
    <n v="269"/>
    <s v="Diapers"/>
    <n v="2"/>
    <n v="0"/>
    <n v="0"/>
    <x v="0"/>
  </r>
  <r>
    <s v="Milo"/>
    <x v="3"/>
    <s v="Drinks &amp; Beverages"/>
    <x v="322"/>
    <n v="550"/>
    <n v="550"/>
    <s v="Health Drinks"/>
    <n v="5"/>
    <n v="0"/>
    <n v="0"/>
    <x v="2"/>
  </r>
  <r>
    <s v="Wet Cat Food - Chicken In Gravy, For Adult Cats, +1 Year"/>
    <x v="1"/>
    <s v="Pet Food &amp; Accessories"/>
    <x v="764"/>
    <n v="205.8"/>
    <n v="210"/>
    <s v="Pet Meals &amp; Treats"/>
    <n v="4.2"/>
    <n v="4.1999999999999886"/>
    <n v="1.9999999999999947"/>
    <x v="0"/>
  </r>
  <r>
    <s v="Natura Rice &amp; Hazelnut Drink, Vegan"/>
    <x v="3"/>
    <s v="Drinks &amp; Beverages"/>
    <x v="106"/>
    <n v="275.01"/>
    <n v="349"/>
    <s v="Health Drinks"/>
    <n v="3.3"/>
    <n v="73.990000000000009"/>
    <n v="21.200573065902582"/>
    <x v="0"/>
  </r>
  <r>
    <s v="Face Wash - Activated Bamboo Charcoal"/>
    <x v="0"/>
    <s v="Skin Care"/>
    <x v="184"/>
    <n v="147"/>
    <n v="210"/>
    <s v="Face Care"/>
    <n v="4.2"/>
    <n v="63"/>
    <n v="30"/>
    <x v="1"/>
  </r>
  <r>
    <s v="Instant - Nucchina Unde Mix"/>
    <x v="5"/>
    <s v="Ready To Cook &amp; Eat"/>
    <x v="917"/>
    <n v="90"/>
    <n v="90"/>
    <s v="Heat &amp; Eat Ready Meals"/>
    <n v="3.5"/>
    <n v="0"/>
    <n v="0"/>
    <x v="1"/>
  </r>
  <r>
    <s v="Acacia Honey - 100 % Pure Acacia Honey"/>
    <x v="5"/>
    <s v="Spreads, Sauces, Ketchup"/>
    <x v="155"/>
    <n v="1050"/>
    <n v="1050"/>
    <s v="Honey"/>
    <n v="3.7"/>
    <n v="0"/>
    <n v="0"/>
    <x v="2"/>
  </r>
  <r>
    <s v="Atlas Tritan Plastic Water Bottle - Black"/>
    <x v="1"/>
    <s v="Storage &amp; Accessories"/>
    <x v="828"/>
    <n v="379"/>
    <n v="395"/>
    <s v="Water &amp; Fridge Bottles"/>
    <n v="5"/>
    <n v="16"/>
    <n v="4.0506329113924053"/>
    <x v="0"/>
  </r>
  <r>
    <s v="Germ Protection Multipurpose Thick &amp; Soft Wet Wipes with Fliptop Lid"/>
    <x v="2"/>
    <s v="Disposables, Garbage Bag"/>
    <x v="707"/>
    <n v="170.2"/>
    <n v="185"/>
    <s v="Wet Wipe, Pocket Tissues"/>
    <n v="4.4000000000000004"/>
    <n v="14.800000000000011"/>
    <n v="8.0000000000000053"/>
    <x v="1"/>
  </r>
  <r>
    <s v="Ultra Gold Battery AAA"/>
    <x v="1"/>
    <s v="Appliances &amp; Electricals"/>
    <x v="1439"/>
    <n v="97"/>
    <n v="100"/>
    <s v="Battery &amp; Electrical"/>
    <n v="4"/>
    <n v="3"/>
    <n v="3"/>
    <x v="1"/>
  </r>
  <r>
    <s v="Special Face Tissue - 2 Ply"/>
    <x v="2"/>
    <s v="Disposables, Garbage Bag"/>
    <x v="1191"/>
    <n v="130"/>
    <n v="130"/>
    <s v="Paper Napkin, Tissue Box"/>
    <n v="4.2"/>
    <n v="0"/>
    <n v="0"/>
    <x v="1"/>
  </r>
  <r>
    <s v="2 Fold Umbrella - Auto-Open &amp; Manual Close, Green"/>
    <x v="1"/>
    <s v="Storage &amp; Accessories"/>
    <x v="80"/>
    <n v="269"/>
    <n v="549"/>
    <s v="Umbrella"/>
    <n v="2.8"/>
    <n v="280"/>
    <n v="51.001821493624774"/>
    <x v="0"/>
  </r>
  <r>
    <s v="Loban"/>
    <x v="2"/>
    <s v="Pooja Needs"/>
    <x v="1440"/>
    <n v="24"/>
    <n v="40"/>
    <s v="Other Pooja Needs"/>
    <n v="3.7"/>
    <n v="16"/>
    <n v="40"/>
    <x v="1"/>
  </r>
  <r>
    <s v="Fruity Soap Enriched with Narural Lemon Extract"/>
    <x v="0"/>
    <s v="Bath &amp; Hand Wash"/>
    <x v="1229"/>
    <n v="22"/>
    <n v="22"/>
    <s v="Bathing Bars &amp; Soaps"/>
    <n v="4.3"/>
    <n v="0"/>
    <n v="0"/>
    <x v="1"/>
  </r>
  <r>
    <s v="Roasted &amp; Salted - Cashews"/>
    <x v="3"/>
    <s v="Snacks, Dry Fruits, Nuts"/>
    <x v="1034"/>
    <n v="399"/>
    <n v="399"/>
    <s v="Roasted Seeds &amp; Nuts"/>
    <n v="3.8"/>
    <n v="0"/>
    <n v="0"/>
    <x v="0"/>
  </r>
  <r>
    <s v="Organic - Chilly, Birds Eye"/>
    <x v="4"/>
    <s v="Organic Staples"/>
    <x v="34"/>
    <n v="165"/>
    <n v="169"/>
    <s v="Organic Masalas &amp; Spices"/>
    <n v="4"/>
    <n v="4"/>
    <n v="2.3668639053254439"/>
    <x v="1"/>
  </r>
  <r>
    <s v="Chopping Board With Handle - Bamboo Wood, BH 100"/>
    <x v="1"/>
    <s v="Kitchen Accessories"/>
    <x v="318"/>
    <n v="549"/>
    <n v="999"/>
    <s v="Choppers &amp; Graters"/>
    <n v="4.3"/>
    <n v="450"/>
    <n v="45.045045045045043"/>
    <x v="2"/>
  </r>
  <r>
    <s v="Gourmets Delite  Wafers - Orange 150 gm Pouch"/>
    <x v="3"/>
    <s v="Chocolates &amp; Biscuits"/>
    <x v="1214"/>
    <n v="80"/>
    <n v="80"/>
    <s v="Cookies, Biscotti, Wafer"/>
    <n v="4.5"/>
    <n v="0"/>
    <n v="0"/>
    <x v="1"/>
  </r>
  <r>
    <s v="Professional Brush"/>
    <x v="0"/>
    <s v="Hair Care"/>
    <x v="1441"/>
    <n v="500"/>
    <n v="500"/>
    <s v="Tools &amp; Accessories"/>
    <n v="5"/>
    <n v="0"/>
    <n v="0"/>
    <x v="0"/>
  </r>
  <r>
    <s v="Organic Repellent - for Rat"/>
    <x v="2"/>
    <s v="Fresheners &amp; Repellents"/>
    <x v="1404"/>
    <n v="126"/>
    <n v="126"/>
    <s v="Insect Repellent"/>
    <n v="3.4"/>
    <n v="0"/>
    <n v="0"/>
    <x v="1"/>
  </r>
  <r>
    <s v="Unruled Soft Bound Long Book 17x27 Cm"/>
    <x v="2"/>
    <s v="Stationery"/>
    <x v="573"/>
    <n v="48"/>
    <n v="50"/>
    <s v="Notebooks, Files, Folders"/>
    <n v="3.5"/>
    <n v="2"/>
    <n v="4"/>
    <x v="1"/>
  </r>
  <r>
    <s v="Kid's 2+ Years Extra Soft Toothbrush"/>
    <x v="0"/>
    <s v="Oral Care"/>
    <x v="59"/>
    <n v="50"/>
    <n v="50"/>
    <s v="Toothbrush"/>
    <n v="4"/>
    <n v="0"/>
    <n v="0"/>
    <x v="1"/>
  </r>
  <r>
    <s v="Men - Energy Burst Face Gel"/>
    <x v="0"/>
    <s v="Men's Grooming"/>
    <x v="419"/>
    <n v="123.75"/>
    <n v="165"/>
    <s v="Face &amp; Body"/>
    <n v="4.3"/>
    <n v="41.25"/>
    <n v="25"/>
    <x v="1"/>
  </r>
  <r>
    <s v="Ascend Eau De Parfum Oriental Perfume - Office Wear For Men &amp; Women"/>
    <x v="0"/>
    <s v="Fragrances &amp; Deos"/>
    <x v="397"/>
    <n v="1005"/>
    <n v="1500"/>
    <s v="Eau De Parfum"/>
    <n v="3.8"/>
    <n v="495"/>
    <n v="33"/>
    <x v="2"/>
  </r>
  <r>
    <s v="2 Minute Chicken Noodles"/>
    <x v="5"/>
    <s v="Noodle, Pasta, Vermicelli"/>
    <x v="377"/>
    <n v="58"/>
    <n v="58"/>
    <s v="Instant Noodles"/>
    <n v="4.3"/>
    <n v="0"/>
    <n v="0"/>
    <x v="1"/>
  </r>
  <r>
    <s v="Advanced Hair Fall Solution Shampoo - Silky Smooth Care"/>
    <x v="0"/>
    <s v="Hair Care"/>
    <x v="583"/>
    <n v="60"/>
    <n v="60"/>
    <s v="Shampoo &amp; Conditioner"/>
    <n v="4.2"/>
    <n v="0"/>
    <n v="0"/>
    <x v="1"/>
  </r>
  <r>
    <s v="Tan Removal Orange Face Scrub"/>
    <x v="0"/>
    <s v="Skin Care"/>
    <x v="134"/>
    <n v="101.25"/>
    <n v="135"/>
    <s v="Face Care"/>
    <n v="4.2"/>
    <n v="33.75"/>
    <n v="25"/>
    <x v="1"/>
  </r>
  <r>
    <s v="Kharapuri"/>
    <x v="5"/>
    <s v="Snacks &amp; Namkeen"/>
    <x v="66"/>
    <n v="32"/>
    <n v="32"/>
    <s v="Namkeen &amp; Savoury Snacks"/>
    <n v="3.7"/>
    <n v="0"/>
    <n v="0"/>
    <x v="1"/>
  </r>
  <r>
    <s v="Flushable Toilet Seat Cover To Avoid Direct Contact"/>
    <x v="2"/>
    <s v="All Purpose Cleaners"/>
    <x v="407"/>
    <n v="159.25"/>
    <n v="175"/>
    <s v="Toilet Cleaners"/>
    <n v="3.6"/>
    <n v="15.75"/>
    <n v="9"/>
    <x v="1"/>
  </r>
  <r>
    <s v="Herbal Hair Care - For Men"/>
    <x v="0"/>
    <s v="Men's Grooming"/>
    <x v="202"/>
    <n v="100"/>
    <n v="100"/>
    <s v="Bath &amp; Shower"/>
    <n v="5"/>
    <n v="0"/>
    <n v="0"/>
    <x v="1"/>
  </r>
  <r>
    <s v="Home Cultured Pure Coorg Honey"/>
    <x v="5"/>
    <s v="Spreads, Sauces, Ketchup"/>
    <x v="1146"/>
    <n v="199"/>
    <n v="199"/>
    <s v="Honey"/>
    <n v="2"/>
    <n v="0"/>
    <n v="0"/>
    <x v="1"/>
  </r>
  <r>
    <s v="Spray Infant Milk Food/Substitute"/>
    <x v="8"/>
    <s v="Baby Food &amp; Formula"/>
    <x v="94"/>
    <n v="380"/>
    <n v="380"/>
    <s v="Infant Formula"/>
    <n v="4.5"/>
    <n v="0"/>
    <n v="0"/>
    <x v="0"/>
  </r>
  <r>
    <s v="Stainless Steel Dish Cover - Mesh, 25 cm"/>
    <x v="1"/>
    <s v="Kitchen Accessories"/>
    <x v="564"/>
    <n v="399"/>
    <n v="539"/>
    <s v="Kitchen Tools &amp; Other Accessories"/>
    <n v="4.0999999999999996"/>
    <n v="140"/>
    <n v="25.974025974025974"/>
    <x v="0"/>
  </r>
  <r>
    <s v="Kitchen Multiutility Plastic Tray - Blue, Maharaja"/>
    <x v="2"/>
    <s v="Bins &amp; Bathroom Ware"/>
    <x v="175"/>
    <n v="219"/>
    <n v="416"/>
    <s v="Laundry, Storage Baskets"/>
    <n v="4.0999999999999996"/>
    <n v="197"/>
    <n v="47.355769230769234"/>
    <x v="0"/>
  </r>
  <r>
    <s v="Kashaya Powder"/>
    <x v="4"/>
    <s v="Organic Staples"/>
    <x v="743"/>
    <n v="195.02"/>
    <n v="199"/>
    <s v="Organic Masalas &amp; Spices"/>
    <n v="3.2"/>
    <n v="3.9799999999999898"/>
    <n v="1.9999999999999949"/>
    <x v="1"/>
  </r>
  <r>
    <s v="Special Face Tissues"/>
    <x v="2"/>
    <s v="Disposables, Garbage Bag"/>
    <x v="1191"/>
    <n v="250"/>
    <n v="250"/>
    <s v="Paper Napkin, Tissue Box"/>
    <n v="4.3"/>
    <n v="0"/>
    <n v="0"/>
    <x v="0"/>
  </r>
  <r>
    <s v="Anny Milk Mug - A320"/>
    <x v="1"/>
    <s v="Crockery &amp; Cutlery"/>
    <x v="529"/>
    <n v="139"/>
    <n v="175"/>
    <s v="Cups, Mugs &amp; Tumblers"/>
    <n v="3.8"/>
    <n v="36"/>
    <n v="20.571428571428573"/>
    <x v="1"/>
  </r>
  <r>
    <s v="Gel Bathing Bar - Men, Energising Sport"/>
    <x v="0"/>
    <s v="Men's Grooming"/>
    <x v="631"/>
    <n v="67"/>
    <n v="67"/>
    <s v="Bath &amp; Shower"/>
    <n v="4.3"/>
    <n v="0"/>
    <n v="0"/>
    <x v="1"/>
  </r>
  <r>
    <s v="NHS 860 Temperature Control Professional Hair Straightener"/>
    <x v="0"/>
    <s v="Hair Care"/>
    <x v="746"/>
    <n v="467.03"/>
    <n v="2395"/>
    <s v="Tools &amp; Accessories"/>
    <n v="3.2"/>
    <n v="1927.97"/>
    <n v="80.499791231732772"/>
    <x v="0"/>
  </r>
  <r>
    <s v="Whey Protein Bar - Almond Fudge"/>
    <x v="3"/>
    <s v="Snacks, Dry Fruits, Nuts"/>
    <x v="191"/>
    <n v="125"/>
    <n v="125"/>
    <s v="Cereal &amp; Granola Bars"/>
    <n v="4.0999999999999996"/>
    <n v="0"/>
    <n v="0"/>
    <x v="1"/>
  </r>
  <r>
    <s v="Urad Dal/Uddina Bele"/>
    <x v="4"/>
    <s v="Dals &amp; Pulses"/>
    <x v="174"/>
    <n v="89.18"/>
    <n v="91"/>
    <s v="Urad &amp; Other Dals"/>
    <n v="4.0999999999999996"/>
    <n v="1.8199999999999932"/>
    <n v="1.9999999999999925"/>
    <x v="1"/>
  </r>
  <r>
    <s v="Green Tea"/>
    <x v="6"/>
    <s v="Tea"/>
    <x v="179"/>
    <n v="425"/>
    <n v="500"/>
    <s v="Green Tea"/>
    <n v="3.8"/>
    <n v="75"/>
    <n v="15"/>
    <x v="0"/>
  </r>
  <r>
    <s v="Organic - Bisi Bele Bhath Powder"/>
    <x v="4"/>
    <s v="Organic Staples"/>
    <x v="427"/>
    <n v="72"/>
    <n v="72"/>
    <s v="Organic Masalas &amp; Spices"/>
    <n v="4.4000000000000004"/>
    <n v="0"/>
    <n v="0"/>
    <x v="1"/>
  </r>
  <r>
    <s v="Greek Yogurt - Natural"/>
    <x v="3"/>
    <s v="Dairy &amp; Cheese"/>
    <x v="270"/>
    <n v="254.88"/>
    <n v="360"/>
    <s v="Flavoured &amp; Greek Yogurt"/>
    <n v="4.0999999999999996"/>
    <n v="105.12"/>
    <n v="29.2"/>
    <x v="0"/>
  </r>
  <r>
    <s v="Chocolate - Milk Eclair"/>
    <x v="3"/>
    <s v="Chocolates &amp; Biscuits"/>
    <x v="789"/>
    <n v="199"/>
    <n v="199"/>
    <s v="Marshmallow, Candy, Jelly"/>
    <n v="5"/>
    <n v="0"/>
    <n v="0"/>
    <x v="1"/>
  </r>
  <r>
    <s v="Body Perfume - Power"/>
    <x v="0"/>
    <s v="Fragrances &amp; Deos"/>
    <x v="1442"/>
    <n v="220"/>
    <n v="220"/>
    <s v="Body Sprays &amp; Mists"/>
    <n v="4.0999999999999996"/>
    <n v="0"/>
    <n v="0"/>
    <x v="0"/>
  </r>
  <r>
    <s v="Lotion - Almond Moisturising"/>
    <x v="0"/>
    <s v="Skin Care"/>
    <x v="184"/>
    <n v="136.5"/>
    <n v="195"/>
    <s v="Face Care"/>
    <n v="4"/>
    <n v="58.5"/>
    <n v="30"/>
    <x v="1"/>
  </r>
  <r>
    <s v="Charcoal Face Wash With Mandarin &amp; Frankincense For Refreshing &amp; Revitalise"/>
    <x v="0"/>
    <s v="Men's Grooming"/>
    <x v="468"/>
    <n v="349"/>
    <n v="349"/>
    <s v="Face &amp; Body"/>
    <n v="3"/>
    <n v="0"/>
    <n v="0"/>
    <x v="0"/>
  </r>
  <r>
    <s v="Regenerist - Advanced Anti-Ageing Revitalizing Night Skin Cream Moisturizer"/>
    <x v="0"/>
    <s v="Skin Care"/>
    <x v="149"/>
    <n v="1189"/>
    <n v="1399"/>
    <s v="Face Care"/>
    <n v="4.3"/>
    <n v="210"/>
    <n v="15.010721944245891"/>
    <x v="2"/>
  </r>
  <r>
    <s v="Milk Chocolate - Salted Peanut Praline"/>
    <x v="5"/>
    <s v="Chocolates &amp; Candies"/>
    <x v="1443"/>
    <n v="295"/>
    <n v="295"/>
    <s v="Chocolates"/>
    <n v="1"/>
    <n v="0"/>
    <n v="0"/>
    <x v="0"/>
  </r>
  <r>
    <s v="Shea Pleasure Sniffing You Anti-Fungal Free Dog Shampoo"/>
    <x v="1"/>
    <s v="Pet Food &amp; Accessories"/>
    <x v="1158"/>
    <n v="360"/>
    <n v="360"/>
    <s v="Pet Cleaning &amp; Grooming"/>
    <n v="3"/>
    <n v="0"/>
    <n v="0"/>
    <x v="0"/>
  </r>
  <r>
    <s v="Peanut Butter - Creamy"/>
    <x v="3"/>
    <s v="Sauces, Spreads &amp; Dips"/>
    <x v="696"/>
    <n v="269.01"/>
    <n v="285"/>
    <s v="Chocolate, Peanut Spread"/>
    <n v="4.3"/>
    <n v="15.990000000000009"/>
    <n v="5.6105263157894765"/>
    <x v="0"/>
  </r>
  <r>
    <s v="Herbal Facial Fruit Massage Cream - Rejuvenate &amp; Refresh Skin"/>
    <x v="0"/>
    <s v="Skin Care"/>
    <x v="406"/>
    <n v="136"/>
    <n v="160"/>
    <s v="Body Care"/>
    <n v="4.5"/>
    <n v="24"/>
    <n v="15"/>
    <x v="1"/>
  </r>
  <r>
    <s v="Cold Extracted Juice - Valencia Orange"/>
    <x v="6"/>
    <s v="Fruit Juices &amp; Drinks"/>
    <x v="1352"/>
    <n v="100"/>
    <n v="200"/>
    <s v="Unsweetened, Cold Press"/>
    <n v="4.2"/>
    <n v="100"/>
    <n v="50"/>
    <x v="1"/>
  </r>
  <r>
    <s v="Roasted Peanuts - Classic Salted"/>
    <x v="5"/>
    <s v="Snacks &amp; Namkeen"/>
    <x v="709"/>
    <n v="70"/>
    <n v="70"/>
    <s v="Namkeen &amp; Savoury Snacks"/>
    <n v="4.0999999999999996"/>
    <n v="0"/>
    <n v="0"/>
    <x v="1"/>
  </r>
  <r>
    <s v="Face Mask - Protekt P-W95 Reusable, Small, Navy Blue"/>
    <x v="0"/>
    <s v="Health &amp; Medicine"/>
    <x v="75"/>
    <n v="170"/>
    <n v="240"/>
    <s v="Face Masks &amp; Safety Gears"/>
    <n v="2.6"/>
    <n v="70"/>
    <n v="29.166666666666668"/>
    <x v="1"/>
  </r>
  <r>
    <s v="Shot Glass Set"/>
    <x v="1"/>
    <s v="Crockery &amp; Cutlery"/>
    <x v="1188"/>
    <n v="219"/>
    <n v="275"/>
    <s v="Glassware"/>
    <n v="4"/>
    <n v="56"/>
    <n v="20.363636363636363"/>
    <x v="0"/>
  </r>
  <r>
    <s v="Kharal/Mortar &amp; Pestle Set/Okhli Musal No. 3 - White Marble"/>
    <x v="1"/>
    <s v="Kitchen Accessories"/>
    <x v="54"/>
    <n v="399"/>
    <n v="425"/>
    <s v="Kitchen Tools &amp; Other Accessories"/>
    <n v="3.1"/>
    <n v="26"/>
    <n v="6.117647058823529"/>
    <x v="0"/>
  </r>
  <r>
    <s v="Garlic Crackers"/>
    <x v="3"/>
    <s v="Tinned &amp; Processed Food"/>
    <x v="1417"/>
    <n v="179.1"/>
    <n v="199"/>
    <s v="Tomatoes &amp; Vegetables"/>
    <n v="4.9000000000000004"/>
    <n v="19.900000000000006"/>
    <n v="10.000000000000002"/>
    <x v="1"/>
  </r>
  <r>
    <s v="Ultralights Highlighting Kit - Soft Red"/>
    <x v="0"/>
    <s v="Hair Care"/>
    <x v="765"/>
    <n v="158"/>
    <n v="160"/>
    <s v="Hair Color"/>
    <n v="3.8"/>
    <n v="2"/>
    <n v="1.25"/>
    <x v="1"/>
  </r>
  <r>
    <s v="Cleaning Cloth Combo, Assorted Colour"/>
    <x v="2"/>
    <s v="Mops, Brushes &amp; Scrubs"/>
    <x v="848"/>
    <n v="39"/>
    <n v="59"/>
    <s v="Dust Cloth &amp; Wipes"/>
    <n v="3.5"/>
    <n v="20"/>
    <n v="33.898305084745765"/>
    <x v="1"/>
  </r>
  <r>
    <s v="Joy Square Glass"/>
    <x v="1"/>
    <s v="Storage &amp; Accessories"/>
    <x v="512"/>
    <n v="109"/>
    <n v="126"/>
    <s v="Containers Sets"/>
    <n v="1"/>
    <n v="17"/>
    <n v="13.492063492063492"/>
    <x v="1"/>
  </r>
  <r>
    <s v="Organic Earl Grey Masala Long Leaf Chai Tea"/>
    <x v="6"/>
    <s v="Tea"/>
    <x v="601"/>
    <n v="140"/>
    <n v="200"/>
    <s v="Leaf &amp; Dust Tea"/>
    <n v="4.3"/>
    <n v="60"/>
    <n v="30"/>
    <x v="1"/>
  </r>
  <r>
    <s v="Steel Storage/Lunch Container - No.30, Pink, Klip It"/>
    <x v="1"/>
    <s v="Steel Utensils"/>
    <x v="226"/>
    <n v="169"/>
    <n v="249"/>
    <s v="Steel Storage Containers"/>
    <n v="3.9"/>
    <n v="80"/>
    <n v="32.128514056224901"/>
    <x v="1"/>
  </r>
  <r>
    <s v="Papad - Plain Sago"/>
    <x v="5"/>
    <s v="Ready To Cook &amp; Eat"/>
    <x v="753"/>
    <n v="35"/>
    <n v="35"/>
    <s v="Papads, Ready To Fry"/>
    <n v="4.4000000000000004"/>
    <n v="0"/>
    <n v="0"/>
    <x v="1"/>
  </r>
  <r>
    <s v="Activated Charcoal Hair Conditioner"/>
    <x v="0"/>
    <s v="Hair Care"/>
    <x v="8"/>
    <n v="399"/>
    <n v="449"/>
    <s v="Shampoo &amp; Conditioner"/>
    <n v="2.5"/>
    <n v="50"/>
    <n v="11.135857461024498"/>
    <x v="0"/>
  </r>
  <r>
    <s v="Premium Cat Food - Tuna White Meat &amp; Snapper In Gravy"/>
    <x v="1"/>
    <s v="Pet Food &amp; Accessories"/>
    <x v="524"/>
    <n v="80"/>
    <n v="80"/>
    <s v="Pet Meals &amp; Treats"/>
    <n v="4.3"/>
    <n v="0"/>
    <n v="0"/>
    <x v="1"/>
  </r>
  <r>
    <s v="Torch - Led, Splendor, Rechargeable"/>
    <x v="1"/>
    <s v="Appliances &amp; Electricals"/>
    <x v="749"/>
    <n v="169"/>
    <n v="175"/>
    <s v="Battery &amp; Electrical"/>
    <n v="3"/>
    <n v="6"/>
    <n v="3.4285714285714284"/>
    <x v="1"/>
  </r>
  <r>
    <s v="Shahi Paneer Masala"/>
    <x v="4"/>
    <s v="Masalas &amp; Spices"/>
    <x v="403"/>
    <n v="37.4"/>
    <n v="44"/>
    <s v="Blended Masalas"/>
    <n v="5"/>
    <n v="6.6000000000000014"/>
    <n v="15.000000000000002"/>
    <x v="1"/>
  </r>
  <r>
    <s v="Fragrance Body Spray - Radiate"/>
    <x v="0"/>
    <s v="Fragrances &amp; Deos"/>
    <x v="459"/>
    <n v="184"/>
    <n v="230"/>
    <s v="Women's Deodorants"/>
    <n v="3.5"/>
    <n v="46"/>
    <n v="20"/>
    <x v="1"/>
  </r>
  <r>
    <s v="Fresh Tomato Ketchup"/>
    <x v="5"/>
    <s v="Spreads, Sauces, Ketchup"/>
    <x v="676"/>
    <n v="79"/>
    <n v="130"/>
    <s v="Tomato Ketchup &amp; Sauces"/>
    <n v="4.0999999999999996"/>
    <n v="51"/>
    <n v="39.230769230769234"/>
    <x v="1"/>
  </r>
  <r>
    <s v="Face Wash - Strawberry Creme"/>
    <x v="0"/>
    <s v="Skin Care"/>
    <x v="153"/>
    <n v="115.2"/>
    <n v="120"/>
    <s v="Face Care"/>
    <n v="4.2"/>
    <n v="4.7999999999999972"/>
    <n v="3.9999999999999978"/>
    <x v="1"/>
  </r>
  <r>
    <s v="All Natural Panty Liners"/>
    <x v="0"/>
    <s v="Feminine Hygiene"/>
    <x v="1444"/>
    <n v="425"/>
    <n v="425"/>
    <s v="Panty Liners"/>
    <n v="3.5"/>
    <n v="0"/>
    <n v="0"/>
    <x v="0"/>
  </r>
  <r>
    <s v="Palette Intensive Colour Cream Long Lasting Intensity 5-68 Medium Chestnut"/>
    <x v="0"/>
    <s v="Hair Care"/>
    <x v="344"/>
    <n v="325"/>
    <n v="325"/>
    <s v="Hair Color"/>
    <n v="4.7"/>
    <n v="0"/>
    <n v="0"/>
    <x v="0"/>
  </r>
  <r>
    <s v="Pants Extra Absorb Diaper - Large Size"/>
    <x v="8"/>
    <s v="Diapers &amp; Wipes"/>
    <x v="808"/>
    <n v="1339"/>
    <n v="1998"/>
    <s v="Diapers"/>
    <n v="4.3"/>
    <n v="659"/>
    <n v="32.982982982982982"/>
    <x v="2"/>
  </r>
  <r>
    <s v="Millet Smoothix - Almond Dispenser"/>
    <x v="3"/>
    <s v="Drinks &amp; Beverages"/>
    <x v="913"/>
    <n v="150"/>
    <n v="150"/>
    <s v="Health Drinks"/>
    <n v="2.7"/>
    <n v="0"/>
    <n v="0"/>
    <x v="1"/>
  </r>
  <r>
    <s v="Pomegranate Pink Lip Balm"/>
    <x v="0"/>
    <s v="Skin Care"/>
    <x v="78"/>
    <n v="225"/>
    <n v="250"/>
    <s v="Lip Care"/>
    <n v="5"/>
    <n v="25"/>
    <n v="10"/>
    <x v="0"/>
  </r>
  <r>
    <s v="Skin Lightening Face Wash"/>
    <x v="0"/>
    <s v="Skin Care"/>
    <x v="28"/>
    <n v="318.75"/>
    <n v="375"/>
    <s v="Face Care"/>
    <n v="3.8"/>
    <n v="56.25"/>
    <n v="15"/>
    <x v="0"/>
  </r>
  <r>
    <s v="Dry-Max All Night XL - Sanitary Pads For Women, With Wings"/>
    <x v="0"/>
    <s v="Feminine Hygiene"/>
    <x v="1036"/>
    <n v="312"/>
    <n v="340"/>
    <s v="Sanitary Napkins"/>
    <n v="4.3"/>
    <n v="28"/>
    <n v="8.235294117647058"/>
    <x v="0"/>
  </r>
  <r>
    <s v="Wottagirl! Perfume Spray - Fantasy, Classic"/>
    <x v="0"/>
    <s v="Fragrances &amp; Deos"/>
    <x v="283"/>
    <n v="186.75"/>
    <n v="249"/>
    <s v="Women's Deodorants"/>
    <n v="3.8"/>
    <n v="62.25"/>
    <n v="25"/>
    <x v="1"/>
  </r>
  <r>
    <s v="Organic Mix Dal"/>
    <x v="4"/>
    <s v="Organic Staples"/>
    <x v="295"/>
    <n v="98"/>
    <n v="98"/>
    <s v="Organic Dals &amp; Pulses"/>
    <n v="4.5"/>
    <n v="0"/>
    <n v="0"/>
    <x v="1"/>
  </r>
  <r>
    <s v="Lightening Pigmentation Gel"/>
    <x v="0"/>
    <s v="Skin Care"/>
    <x v="15"/>
    <n v="445.5"/>
    <n v="495"/>
    <s v="Face Care"/>
    <n v="4"/>
    <n v="49.5"/>
    <n v="10"/>
    <x v="0"/>
  </r>
  <r>
    <s v="Brass Kuber Deepam - No.2"/>
    <x v="2"/>
    <s v="Pooja Needs"/>
    <x v="2"/>
    <n v="209"/>
    <n v="455"/>
    <s v="Lamp &amp; Lamp Oil"/>
    <n v="3"/>
    <n v="246"/>
    <n v="54.065934065934066"/>
    <x v="0"/>
  </r>
  <r>
    <s v="Glass Storage Jar - Amaze, Pink, Large"/>
    <x v="1"/>
    <s v="Storage &amp; Accessories"/>
    <x v="367"/>
    <n v="355"/>
    <n v="355"/>
    <s v="Containers Sets"/>
    <n v="4.7"/>
    <n v="0"/>
    <n v="0"/>
    <x v="0"/>
  </r>
  <r>
    <s v="Men Charcoal Face Mask"/>
    <x v="0"/>
    <s v="Men's Grooming"/>
    <x v="61"/>
    <n v="270"/>
    <n v="450"/>
    <s v="Face &amp; Body"/>
    <n v="5"/>
    <n v="180"/>
    <n v="40"/>
    <x v="0"/>
  </r>
  <r>
    <s v="2.3mm Hard Aluminium Anodized Frying Baby Kadhai - 12 cm, Black"/>
    <x v="1"/>
    <s v="Cookware &amp; Non Stick"/>
    <x v="434"/>
    <n v="299"/>
    <n v="519"/>
    <s v="Kadai &amp; Fry Pans"/>
    <n v="1"/>
    <n v="220"/>
    <n v="42.389210019267821"/>
    <x v="0"/>
  </r>
  <r>
    <s v="Ayurvedic Care Face Wash Natural Healthy Glowing Skin"/>
    <x v="0"/>
    <s v="Skin Care"/>
    <x v="540"/>
    <n v="124.8"/>
    <n v="130"/>
    <s v="Face Care"/>
    <n v="3.7"/>
    <n v="5.2000000000000028"/>
    <n v="4.0000000000000018"/>
    <x v="1"/>
  </r>
  <r>
    <s v="Health+ Bath Soap - 99.9% Germ Protection"/>
    <x v="0"/>
    <s v="Men's Grooming"/>
    <x v="593"/>
    <n v="240.8"/>
    <n v="280"/>
    <s v="Bathing Bars &amp; Soaps"/>
    <n v="4.3"/>
    <n v="39.199999999999989"/>
    <n v="13.999999999999996"/>
    <x v="0"/>
  </r>
  <r>
    <s v="Premium Soft Diaper Pants - Medium Size"/>
    <x v="8"/>
    <s v="Diapers &amp; Wipes"/>
    <x v="76"/>
    <n v="718.92"/>
    <n v="798"/>
    <s v="Diapers"/>
    <n v="5"/>
    <n v="79.080000000000041"/>
    <n v="9.9097744360902293"/>
    <x v="2"/>
  </r>
  <r>
    <s v="Twist Gel - Car Air Freshener, Fresh Forest Drizzel"/>
    <x v="2"/>
    <s v="Fresheners &amp; Repellents"/>
    <x v="90"/>
    <n v="341.1"/>
    <n v="379"/>
    <s v="Air Freshener"/>
    <n v="3.5"/>
    <n v="37.899999999999977"/>
    <n v="9.9999999999999947"/>
    <x v="0"/>
  </r>
  <r>
    <s v="Magic Sponge - Big"/>
    <x v="2"/>
    <s v="Mops, Brushes &amp; Scrubs"/>
    <x v="373"/>
    <n v="75"/>
    <n v="125"/>
    <s v="Utensil Scrub-Pad, Glove"/>
    <n v="4.0999999999999996"/>
    <n v="50"/>
    <n v="40"/>
    <x v="1"/>
  </r>
  <r>
    <s v="Argan Oil Ultra Facial Sheet Mask"/>
    <x v="0"/>
    <s v="Skin Care"/>
    <x v="537"/>
    <n v="83.85"/>
    <n v="129"/>
    <s v="Face Care"/>
    <n v="3.5"/>
    <n v="45.150000000000006"/>
    <n v="35.000000000000007"/>
    <x v="1"/>
  </r>
  <r>
    <s v="Frozen - Sweet Corn"/>
    <x v="5"/>
    <s v="Frozen Veggies &amp; Snacks"/>
    <x v="156"/>
    <n v="76.23"/>
    <n v="90"/>
    <s v="Frozen Vegetables"/>
    <n v="4.0999999999999996"/>
    <n v="13.769999999999996"/>
    <n v="15.299999999999995"/>
    <x v="1"/>
  </r>
  <r>
    <s v="Cold Pressed Oil - Coconut"/>
    <x v="4"/>
    <s v="Edible Oils &amp; Ghee"/>
    <x v="1019"/>
    <n v="110"/>
    <n v="110"/>
    <s v="Other Edible Oils"/>
    <n v="4.4000000000000004"/>
    <n v="0"/>
    <n v="0"/>
    <x v="1"/>
  </r>
  <r>
    <s v="Coconut Powder - Desiccated"/>
    <x v="4"/>
    <s v="Masalas &amp; Spices"/>
    <x v="193"/>
    <n v="67"/>
    <n v="100"/>
    <s v="Powdered Spices"/>
    <n v="4"/>
    <n v="33"/>
    <n v="33"/>
    <x v="1"/>
  </r>
  <r>
    <s v="Hair Oil - The Old Fashioned Beard Fragrance"/>
    <x v="0"/>
    <s v="Men's Grooming"/>
    <x v="999"/>
    <n v="304"/>
    <n v="380"/>
    <s v="Moustache &amp; Beard Care"/>
    <n v="5"/>
    <n v="76"/>
    <n v="20"/>
    <x v="0"/>
  </r>
  <r>
    <s v="Jaggery Powder"/>
    <x v="4"/>
    <s v="Salt, Sugar &amp; Jaggery"/>
    <x v="268"/>
    <n v="69"/>
    <n v="69"/>
    <s v="Sugar &amp; Jaggery"/>
    <n v="3"/>
    <n v="0"/>
    <n v="0"/>
    <x v="1"/>
  </r>
  <r>
    <s v="Jackson Coffee Mugs - Hilton 386"/>
    <x v="1"/>
    <s v="Crockery &amp; Cutlery"/>
    <x v="529"/>
    <n v="349"/>
    <n v="486"/>
    <s v="Cups, Mugs &amp; Tumblers"/>
    <n v="3.3"/>
    <n v="137"/>
    <n v="28.189300411522634"/>
    <x v="0"/>
  </r>
  <r>
    <s v="Touch 'N' Fresh - Lemon"/>
    <x v="2"/>
    <s v="Fresheners &amp; Repellents"/>
    <x v="300"/>
    <n v="120"/>
    <n v="120"/>
    <s v="Air Freshener"/>
    <n v="4"/>
    <n v="0"/>
    <n v="0"/>
    <x v="1"/>
  </r>
  <r>
    <s v="Biscuits - Assorted"/>
    <x v="3"/>
    <s v="Chocolates &amp; Biscuits"/>
    <x v="1445"/>
    <n v="145"/>
    <n v="145"/>
    <s v="Cookies, Biscotti, Wafer"/>
    <n v="2.8"/>
    <n v="0"/>
    <n v="0"/>
    <x v="1"/>
  </r>
  <r>
    <s v="Baby Dry Large (9-14 kg) - 60 Diapers"/>
    <x v="8"/>
    <s v="Diapers &amp; Wipes"/>
    <x v="258"/>
    <n v="828.71"/>
    <n v="1049"/>
    <s v="Diapers"/>
    <n v="3.9"/>
    <n v="220.28999999999996"/>
    <n v="20.999999999999996"/>
    <x v="2"/>
  </r>
  <r>
    <s v="Bhoot - Indian Hot Chilli Extra Spicy Sauce"/>
    <x v="5"/>
    <s v="Spreads, Sauces, Ketchup"/>
    <x v="1446"/>
    <n v="250"/>
    <n v="250"/>
    <s v="Tomato Ketchup &amp; Sauces"/>
    <n v="5"/>
    <n v="0"/>
    <n v="0"/>
    <x v="0"/>
  </r>
  <r>
    <s v="Chutney Powder - Currry Leaves"/>
    <x v="5"/>
    <s v="Ready To Cook &amp; Eat"/>
    <x v="443"/>
    <n v="60"/>
    <n v="60"/>
    <s v="Breakfast &amp; Snack Mixes"/>
    <n v="3"/>
    <n v="0"/>
    <n v="0"/>
    <x v="1"/>
  </r>
  <r>
    <s v="Liss Unlimited Evening Primrose Oil"/>
    <x v="0"/>
    <s v="Hair Care"/>
    <x v="290"/>
    <n v="650"/>
    <n v="650"/>
    <s v="Hair Oil &amp; Serum"/>
    <n v="4.2"/>
    <n v="0"/>
    <n v="0"/>
    <x v="2"/>
  </r>
  <r>
    <s v="Sultana Roll-On"/>
    <x v="0"/>
    <s v="Fragrances &amp; Deos"/>
    <x v="1164"/>
    <n v="179.1"/>
    <n v="199"/>
    <s v="Attar"/>
    <n v="3.8"/>
    <n v="19.900000000000006"/>
    <n v="10.000000000000002"/>
    <x v="1"/>
  </r>
  <r>
    <s v="Freedom Reusable Menstrual Cup &amp; Wash - Medium, Pre Childbirth"/>
    <x v="0"/>
    <s v="Feminine Hygiene"/>
    <x v="638"/>
    <n v="699.3"/>
    <n v="999"/>
    <s v="Tampons &amp; Menstrual Cups"/>
    <n v="3.5"/>
    <n v="299.70000000000005"/>
    <n v="30.000000000000004"/>
    <x v="2"/>
  </r>
  <r>
    <s v="Black Charcoal Peel Off Mask - Ultimate Blackhead Remover"/>
    <x v="0"/>
    <s v="Skin Care"/>
    <x v="1174"/>
    <n v="245"/>
    <n v="350"/>
    <s v="Face &amp; Body"/>
    <n v="3.2"/>
    <n v="105"/>
    <n v="30"/>
    <x v="0"/>
  </r>
  <r>
    <s v="Ginger Powder"/>
    <x v="4"/>
    <s v="Masalas &amp; Spices"/>
    <x v="475"/>
    <n v="79"/>
    <n v="79"/>
    <s v="Herbs &amp; Seasoning"/>
    <n v="4.2"/>
    <n v="0"/>
    <n v="0"/>
    <x v="1"/>
  </r>
  <r>
    <s v="Hand Wash - Anti-Bacterial"/>
    <x v="0"/>
    <s v="Bath &amp; Hand Wash"/>
    <x v="608"/>
    <n v="173.13"/>
    <n v="199"/>
    <s v="Hand Wash &amp; Sanitizers"/>
    <n v="4.5999999999999996"/>
    <n v="25.870000000000005"/>
    <n v="13.000000000000002"/>
    <x v="1"/>
  </r>
  <r>
    <s v="Masti Buttermilk - Spice"/>
    <x v="7"/>
    <s v="Dairy"/>
    <x v="94"/>
    <n v="93.06"/>
    <n v="100"/>
    <s v="Buttermilk &amp; Lassi"/>
    <n v="4.2"/>
    <n v="6.9399999999999977"/>
    <n v="6.9399999999999977"/>
    <x v="1"/>
  </r>
  <r>
    <s v="Acne Clearing Face Pack"/>
    <x v="0"/>
    <s v="Men's Grooming"/>
    <x v="1193"/>
    <n v="360"/>
    <n v="360"/>
    <s v="Face &amp; Body"/>
    <n v="5"/>
    <n v="0"/>
    <n v="0"/>
    <x v="0"/>
  </r>
  <r>
    <s v="Jasmine Pure Glycerin Soap - Cold Processed, 100% Natural &amp; Organic"/>
    <x v="0"/>
    <s v="Bath &amp; Hand Wash"/>
    <x v="86"/>
    <n v="212.5"/>
    <n v="250"/>
    <s v="Bathing Bars &amp; Soaps"/>
    <n v="4.7"/>
    <n v="37.5"/>
    <n v="15"/>
    <x v="0"/>
  </r>
  <r>
    <s v="Natural Hydrating &amp; Non-Drying Body Wash"/>
    <x v="0"/>
    <s v="Bath &amp; Hand Wash"/>
    <x v="1004"/>
    <n v="539.1"/>
    <n v="599"/>
    <s v="Shower Gel &amp; Body Wash"/>
    <n v="3.3"/>
    <n v="59.899999999999977"/>
    <n v="9.9999999999999964"/>
    <x v="2"/>
  </r>
  <r>
    <s v="Anti Tan Srcub"/>
    <x v="0"/>
    <s v="Skin Care"/>
    <x v="28"/>
    <n v="505.75"/>
    <n v="595"/>
    <s v="Face Care"/>
    <n v="3.8"/>
    <n v="89.25"/>
    <n v="15"/>
    <x v="2"/>
  </r>
  <r>
    <s v="Maharaja Plastic Soap Case - Lily Garden Brown"/>
    <x v="2"/>
    <s v="Bins &amp; Bathroom Ware"/>
    <x v="298"/>
    <n v="29"/>
    <n v="43"/>
    <s v="Soap Cases &amp; Dispensers"/>
    <n v="4.0999999999999996"/>
    <n v="14"/>
    <n v="32.558139534883722"/>
    <x v="1"/>
  </r>
  <r>
    <s v="Organic - Tandoori Masala"/>
    <x v="4"/>
    <s v="Organic Staples"/>
    <x v="43"/>
    <n v="90.25"/>
    <n v="95"/>
    <s v="Organic Masalas &amp; Spices"/>
    <n v="3.8"/>
    <n v="4.75"/>
    <n v="5"/>
    <x v="1"/>
  </r>
  <r>
    <s v="SPF 30 Full Spectrum Sunscreen Lotion"/>
    <x v="0"/>
    <s v="Skin Care"/>
    <x v="843"/>
    <n v="420.75"/>
    <n v="495"/>
    <s v="Face Care"/>
    <n v="4"/>
    <n v="74.25"/>
    <n v="15"/>
    <x v="0"/>
  </r>
  <r>
    <s v="Youth Eternity Night Cream"/>
    <x v="0"/>
    <s v="Skin Care"/>
    <x v="134"/>
    <n v="374.25"/>
    <n v="499"/>
    <s v="Face Care"/>
    <n v="4.3"/>
    <n v="124.75"/>
    <n v="25"/>
    <x v="0"/>
  </r>
  <r>
    <s v="Dust - Go Set"/>
    <x v="2"/>
    <s v="Mops, Brushes &amp; Scrubs"/>
    <x v="285"/>
    <n v="155"/>
    <n v="155"/>
    <s v="Brooms &amp; Dust Pans"/>
    <n v="3.3"/>
    <n v="0"/>
    <n v="0"/>
    <x v="1"/>
  </r>
  <r>
    <s v="Decorn Corn Caps"/>
    <x v="0"/>
    <s v="Health &amp; Medicine"/>
    <x v="682"/>
    <n v="30"/>
    <n v="30"/>
    <s v="Antiseptics &amp; Bandages"/>
    <n v="4.0999999999999996"/>
    <n v="0"/>
    <n v="0"/>
    <x v="1"/>
  </r>
  <r>
    <s v="Three Fold Printed Premium Umbrella -  Auto Open &amp; Close, Military Brown"/>
    <x v="1"/>
    <s v="Storage &amp; Accessories"/>
    <x v="1252"/>
    <n v="1049"/>
    <n v="1569"/>
    <s v="Umbrella"/>
    <n v="5"/>
    <n v="520"/>
    <n v="33.142128744423196"/>
    <x v="2"/>
  </r>
  <r>
    <s v="Jasmine Potpourri"/>
    <x v="2"/>
    <s v="Fresheners &amp; Repellents"/>
    <x v="86"/>
    <n v="250"/>
    <n v="250"/>
    <s v="Air Freshener"/>
    <n v="1"/>
    <n v="0"/>
    <n v="0"/>
    <x v="0"/>
  </r>
  <r>
    <s v="Brahmi Bhringaraj Taila - Anti Graying"/>
    <x v="0"/>
    <s v="Hair Care"/>
    <x v="0"/>
    <n v="70"/>
    <n v="70"/>
    <s v="Hair Oil &amp; Serum"/>
    <n v="4.5999999999999996"/>
    <n v="0"/>
    <n v="0"/>
    <x v="1"/>
  </r>
  <r>
    <s v="Protein Mix Seeds - Roasted Pumpkin Seeds, Watermelon Seeds, Almonds and Soyanuts"/>
    <x v="3"/>
    <s v="Snacks, Dry Fruits, Nuts"/>
    <x v="17"/>
    <n v="280"/>
    <n v="295"/>
    <s v="Roasted Seeds &amp; Nuts"/>
    <n v="4.3"/>
    <n v="15"/>
    <n v="5.0847457627118642"/>
    <x v="0"/>
  </r>
  <r>
    <s v="Wafer Roll - Twister, Chocolate With Chocolate Cream"/>
    <x v="3"/>
    <s v="Chocolates &amp; Biscuits"/>
    <x v="1447"/>
    <n v="275"/>
    <n v="275"/>
    <s v="Cookies, Biscotti, Wafer"/>
    <n v="5"/>
    <n v="0"/>
    <n v="0"/>
    <x v="0"/>
  </r>
  <r>
    <s v="Chocochip Cookies"/>
    <x v="3"/>
    <s v="Chocolates &amp; Biscuits"/>
    <x v="11"/>
    <n v="135"/>
    <n v="135"/>
    <s v="Luxury Chocolates, Gifts"/>
    <n v="3.7"/>
    <n v="0"/>
    <n v="0"/>
    <x v="1"/>
  </r>
  <r>
    <s v="Hydro Boost Clear Lotion"/>
    <x v="0"/>
    <s v="Skin Care"/>
    <x v="922"/>
    <n v="845.5"/>
    <n v="890"/>
    <s v="Face Care"/>
    <n v="4.7"/>
    <n v="44.5"/>
    <n v="5"/>
    <x v="2"/>
  </r>
  <r>
    <s v="Chamomile Roman Essential Oil"/>
    <x v="0"/>
    <s v="Skin Care"/>
    <x v="28"/>
    <n v="528.20000000000005"/>
    <n v="695"/>
    <s v="Aromatherapy"/>
    <n v="5"/>
    <n v="166.79999999999995"/>
    <n v="23.999999999999996"/>
    <x v="2"/>
  </r>
  <r>
    <s v="SkinÃ‚Â FruitsÃ‚Â FruitÃ‚Â MoisturisingÃ‚Â SkinÃ‚Â Cream"/>
    <x v="0"/>
    <s v="Skin Care"/>
    <x v="135"/>
    <n v="79.900000000000006"/>
    <n v="94"/>
    <s v="Face Care"/>
    <n v="4.3"/>
    <n v="14.099999999999994"/>
    <n v="14.999999999999995"/>
    <x v="1"/>
  </r>
  <r>
    <s v="Secret Dark Soy Sauce"/>
    <x v="5"/>
    <s v="Spreads, Sauces, Ketchup"/>
    <x v="560"/>
    <n v="64"/>
    <n v="85"/>
    <s v="Chilli &amp; Soya Sauce"/>
    <n v="4.3"/>
    <n v="21"/>
    <n v="24.705882352941178"/>
    <x v="1"/>
  </r>
  <r>
    <s v="Trident 80 Gsm A4 Size Copier Paper 500 Sheets 1 Ream"/>
    <x v="2"/>
    <s v="Stationery"/>
    <x v="1448"/>
    <n v="248"/>
    <n v="275"/>
    <s v="Notebooks, Files, Folders"/>
    <n v="3.9"/>
    <n v="27"/>
    <n v="9.8181818181818183"/>
    <x v="0"/>
  </r>
  <r>
    <s v="Ayurveda Deep Pore Cleansing &amp; Brightening Haldi &amp; Tulsi Face Wash"/>
    <x v="0"/>
    <s v="Skin Care"/>
    <x v="176"/>
    <n v="71.5"/>
    <n v="110"/>
    <s v="Face Care"/>
    <n v="4.0999999999999996"/>
    <n v="38.5"/>
    <n v="35"/>
    <x v="1"/>
  </r>
  <r>
    <s v="Deccan Gold - Premium Filter Coffee, 80:20 Blend"/>
    <x v="6"/>
    <s v="Coffee"/>
    <x v="128"/>
    <n v="240"/>
    <n v="285"/>
    <s v="Ground Coffee"/>
    <n v="4.4000000000000004"/>
    <n v="45"/>
    <n v="15.789473684210526"/>
    <x v="0"/>
  </r>
  <r>
    <s v="Cream Hair Colour - Cinnamon Red"/>
    <x v="0"/>
    <s v="Hair Care"/>
    <x v="765"/>
    <n v="149"/>
    <n v="149"/>
    <s v="Hair Color"/>
    <n v="4.3"/>
    <n v="0"/>
    <n v="0"/>
    <x v="1"/>
  </r>
  <r>
    <s v="Color Naturals - Creme Hair Color"/>
    <x v="0"/>
    <s v="Hair Care"/>
    <x v="77"/>
    <n v="153"/>
    <n v="180"/>
    <s v="Hair Color"/>
    <n v="4.3"/>
    <n v="27"/>
    <n v="15"/>
    <x v="1"/>
  </r>
  <r>
    <s v="Waffy Cheese Flavor Wafer"/>
    <x v="5"/>
    <s v="Biscuits &amp; Cookies"/>
    <x v="221"/>
    <n v="22.5"/>
    <n v="45"/>
    <s v="Cream Biscuits &amp; Wafers"/>
    <n v="4.0999999999999996"/>
    <n v="22.5"/>
    <n v="50"/>
    <x v="1"/>
  </r>
  <r>
    <s v="100% Melamine Soup Spoon Set - Red"/>
    <x v="1"/>
    <s v="Crockery &amp; Cutlery"/>
    <x v="367"/>
    <n v="149"/>
    <n v="200"/>
    <s v="Plates &amp; Bowls"/>
    <n v="3.5"/>
    <n v="51"/>
    <n v="25.5"/>
    <x v="1"/>
  </r>
  <r>
    <s v="Schezwan Chilli Garlic Sauce"/>
    <x v="5"/>
    <s v="Spreads, Sauces, Ketchup"/>
    <x v="1385"/>
    <n v="125"/>
    <n v="125"/>
    <s v="Dips &amp; Dressings"/>
    <n v="4"/>
    <n v="0"/>
    <n v="0"/>
    <x v="1"/>
  </r>
  <r>
    <s v="Fibre Rich Dosa Mix"/>
    <x v="5"/>
    <s v="Ready To Cook &amp; Eat"/>
    <x v="174"/>
    <n v="70"/>
    <n v="70"/>
    <s v="Breakfast &amp; Snack Mixes"/>
    <n v="3.8"/>
    <n v="0"/>
    <n v="0"/>
    <x v="1"/>
  </r>
  <r>
    <s v="Eau De Parfum - Mysitque"/>
    <x v="0"/>
    <s v="Fragrances &amp; Deos"/>
    <x v="633"/>
    <n v="262.5"/>
    <n v="350"/>
    <s v="Eau De Parfum"/>
    <n v="2"/>
    <n v="87.5"/>
    <n v="25"/>
    <x v="0"/>
  </r>
  <r>
    <s v="Organic Coconut Oil"/>
    <x v="0"/>
    <s v="Skin Care"/>
    <x v="829"/>
    <n v="314"/>
    <n v="314"/>
    <s v="Aromatherapy"/>
    <n v="5"/>
    <n v="0"/>
    <n v="0"/>
    <x v="0"/>
  </r>
  <r>
    <s v="Luna Glass Whisky/Juice/water Glass Tumbler"/>
    <x v="1"/>
    <s v="Crockery &amp; Cutlery"/>
    <x v="320"/>
    <n v="599"/>
    <n v="744"/>
    <s v="Glassware"/>
    <n v="2.2999999999999998"/>
    <n v="145"/>
    <n v="19.489247311827956"/>
    <x v="2"/>
  </r>
  <r>
    <s v="Natural Litchi Honey"/>
    <x v="3"/>
    <s v="Sauces, Spreads &amp; Dips"/>
    <x v="497"/>
    <n v="85"/>
    <n v="100"/>
    <s v="Honey &amp; Maple Syrup"/>
    <n v="4.3"/>
    <n v="15"/>
    <n v="15"/>
    <x v="1"/>
  </r>
  <r>
    <s v="Low Gi (Palm Sugar)"/>
    <x v="7"/>
    <s v="Cookies, Rusk &amp; Khari"/>
    <x v="783"/>
    <n v="60"/>
    <n v="60"/>
    <s v="Premium Cookies"/>
    <n v="4.2"/>
    <n v="0"/>
    <n v="0"/>
    <x v="1"/>
  </r>
  <r>
    <s v="Pain Relief Gel"/>
    <x v="0"/>
    <s v="Health &amp; Medicine"/>
    <x v="1449"/>
    <n v="165"/>
    <n v="165"/>
    <s v="Everyday Medicine"/>
    <n v="4.2"/>
    <n v="0"/>
    <n v="0"/>
    <x v="1"/>
  </r>
  <r>
    <s v="Mogra Agarbatti"/>
    <x v="2"/>
    <s v="Pooja Needs"/>
    <x v="1450"/>
    <n v="15"/>
    <n v="15"/>
    <s v="Agarbatti, Incense Sticks"/>
    <n v="3.4"/>
    <n v="0"/>
    <n v="0"/>
    <x v="1"/>
  </r>
  <r>
    <s v="WoodenShampoo Comb - W03"/>
    <x v="0"/>
    <s v="Hair Care"/>
    <x v="1021"/>
    <n v="126"/>
    <n v="140"/>
    <s v="Tools &amp; Accessories"/>
    <n v="4.5"/>
    <n v="14"/>
    <n v="10"/>
    <x v="1"/>
  </r>
  <r>
    <s v="Olive Oil - Extra Light"/>
    <x v="4"/>
    <s v="Edible Oils &amp; Ghee"/>
    <x v="1451"/>
    <n v="2409"/>
    <n v="4475"/>
    <s v="Olive &amp; Canola Oils"/>
    <n v="4"/>
    <n v="2066"/>
    <n v="46.167597765363126"/>
    <x v="2"/>
  </r>
  <r>
    <s v="Talc - Lavender"/>
    <x v="0"/>
    <s v="Bath &amp; Hand Wash"/>
    <x v="1452"/>
    <n v="175"/>
    <n v="175"/>
    <s v="Talcum Powder"/>
    <n v="3.9"/>
    <n v="0"/>
    <n v="0"/>
    <x v="1"/>
  </r>
  <r>
    <s v="Organic Mustard/Sasive - Small"/>
    <x v="4"/>
    <s v="Organic Staples"/>
    <x v="196"/>
    <n v="28"/>
    <n v="28"/>
    <s v="Organic Masalas &amp; Spices"/>
    <n v="4.0999999999999996"/>
    <n v="0"/>
    <n v="0"/>
    <x v="1"/>
  </r>
  <r>
    <s v="Brownie - Chocolate Walnut Whole Wheat, Eggless"/>
    <x v="7"/>
    <s v="Cakes &amp; Pastries"/>
    <x v="422"/>
    <n v="139"/>
    <n v="139"/>
    <s v="Pastries &amp; Brownies"/>
    <n v="4.5"/>
    <n v="0"/>
    <n v="0"/>
    <x v="1"/>
  </r>
  <r>
    <s v="SS Gymbo Krome Water Bottle - Assorted Color"/>
    <x v="1"/>
    <s v="Storage &amp; Accessories"/>
    <x v="921"/>
    <n v="400"/>
    <n v="400"/>
    <s v="Water &amp; Fridge Bottles"/>
    <n v="1"/>
    <n v="0"/>
    <n v="0"/>
    <x v="0"/>
  </r>
  <r>
    <s v="Shower Gel - Soft &amp; Fresh"/>
    <x v="0"/>
    <s v="Bath &amp; Hand Wash"/>
    <x v="60"/>
    <n v="120"/>
    <n v="180"/>
    <s v="Shower Gel &amp; Body Wash"/>
    <n v="4.3"/>
    <n v="60"/>
    <n v="33.333333333333336"/>
    <x v="1"/>
  </r>
  <r>
    <s v="Gingelly Oil - Tilnad 100% Pure"/>
    <x v="4"/>
    <s v="Edible Oils &amp; Ghee"/>
    <x v="647"/>
    <n v="290.94"/>
    <n v="310"/>
    <s v="Gingelly Oil"/>
    <n v="4.0999999999999996"/>
    <n v="19.060000000000002"/>
    <n v="6.1483870967741945"/>
    <x v="0"/>
  </r>
  <r>
    <s v="Coffee Sprinkles - Chocolate Mocha"/>
    <x v="4"/>
    <s v="Masalas &amp; Spices"/>
    <x v="475"/>
    <n v="99"/>
    <n v="99"/>
    <s v="Herbs &amp; Seasoning"/>
    <n v="4.2"/>
    <n v="0"/>
    <n v="0"/>
    <x v="1"/>
  </r>
  <r>
    <s v="Naturally Grown - Tulsi Seeds"/>
    <x v="1"/>
    <s v="Gardening"/>
    <x v="1108"/>
    <n v="50"/>
    <n v="50"/>
    <s v="Seeds &amp; Sapling"/>
    <n v="2.6"/>
    <n v="0"/>
    <n v="0"/>
    <x v="1"/>
  </r>
  <r>
    <s v="Woman - Extreme Long-Lasting Eau De Toilette Deodorant"/>
    <x v="0"/>
    <s v="Fragrances &amp; Deos"/>
    <x v="482"/>
    <n v="209.25"/>
    <n v="279"/>
    <s v="Women's Deodorants"/>
    <n v="4.0999999999999996"/>
    <n v="69.75"/>
    <n v="25"/>
    <x v="0"/>
  </r>
  <r>
    <s v="3mm Hard Aluminium Anodized Fry Pan - Induction Base, 23.5 cm, Black"/>
    <x v="1"/>
    <s v="Cookware &amp; Non Stick"/>
    <x v="434"/>
    <n v="899"/>
    <n v="1349"/>
    <s v="Kadai &amp; Fry Pans"/>
    <n v="1"/>
    <n v="450"/>
    <n v="33.358042994810972"/>
    <x v="2"/>
  </r>
  <r>
    <s v="Dark Chocolate - with Cranberry"/>
    <x v="3"/>
    <s v="Chocolates &amp; Biscuits"/>
    <x v="1005"/>
    <n v="290"/>
    <n v="290"/>
    <s v="International Chocolates"/>
    <n v="5"/>
    <n v="0"/>
    <n v="0"/>
    <x v="0"/>
  </r>
  <r>
    <s v="Sugar Free Shortbread - Espresso Chocolate"/>
    <x v="3"/>
    <s v="Chocolates &amp; Biscuits"/>
    <x v="452"/>
    <n v="130"/>
    <n v="130"/>
    <s v="Crackers &amp; Digestive"/>
    <n v="3.8"/>
    <n v="0"/>
    <n v="0"/>
    <x v="1"/>
  </r>
  <r>
    <s v="Jelly - Assorted"/>
    <x v="3"/>
    <s v="Chocolates &amp; Biscuits"/>
    <x v="1051"/>
    <n v="150"/>
    <n v="150"/>
    <s v="Marshmallow, Candy, Jelly"/>
    <n v="3.7"/>
    <n v="0"/>
    <n v="0"/>
    <x v="1"/>
  </r>
  <r>
    <s v="Cream Bleach - Gold Ultra"/>
    <x v="0"/>
    <s v="Skin Care"/>
    <x v="476"/>
    <n v="65.599999999999994"/>
    <n v="82"/>
    <s v="Face Care"/>
    <n v="4"/>
    <n v="16.400000000000006"/>
    <n v="20.000000000000007"/>
    <x v="1"/>
  </r>
  <r>
    <s v="Premium -1 Infant Formula"/>
    <x v="8"/>
    <s v="Baby Food &amp; Formula"/>
    <x v="361"/>
    <n v="515"/>
    <n v="515"/>
    <s v="Infant Formula"/>
    <n v="5"/>
    <n v="0"/>
    <n v="0"/>
    <x v="2"/>
  </r>
  <r>
    <s v="Bio Neem Anti-Dandruff Shampoo &amp; Conditioner"/>
    <x v="0"/>
    <s v="Hair Care"/>
    <x v="114"/>
    <n v="502.5"/>
    <n v="670"/>
    <s v="Shampoo &amp; Conditioner"/>
    <n v="4.3"/>
    <n v="167.5"/>
    <n v="25"/>
    <x v="2"/>
  </r>
  <r>
    <s v="Signature Gold Italian Bergamot &amp; Amber Wood Perfume"/>
    <x v="0"/>
    <s v="Men's Grooming"/>
    <x v="358"/>
    <n v="360"/>
    <n v="450"/>
    <s v="Men's Deodorants"/>
    <n v="4.5999999999999996"/>
    <n v="90"/>
    <n v="20"/>
    <x v="0"/>
  </r>
  <r>
    <s v="Butter GarlicÂ NaanÂ Chip &amp; Makhani Dip"/>
    <x v="3"/>
    <s v="Snacks, Dry Fruits, Nuts"/>
    <x v="563"/>
    <n v="60"/>
    <n v="60"/>
    <s v="Nachos &amp; Chips"/>
    <n v="4"/>
    <n v="0"/>
    <n v="0"/>
    <x v="1"/>
  </r>
  <r>
    <s v="Choco Deck - French Dessert Inspired Layered Bar"/>
    <x v="5"/>
    <s v="Chocolates &amp; Candies"/>
    <x v="37"/>
    <n v="20"/>
    <n v="25"/>
    <s v="Chocolates"/>
    <n v="3.9"/>
    <n v="5"/>
    <n v="20"/>
    <x v="1"/>
  </r>
  <r>
    <s v="Excellence Creme Hair Color Small Pack"/>
    <x v="0"/>
    <s v="Hair Care"/>
    <x v="412"/>
    <n v="236.55"/>
    <n v="249"/>
    <s v="Hair Color"/>
    <n v="4.8"/>
    <n v="12.449999999999989"/>
    <n v="4.9999999999999956"/>
    <x v="0"/>
  </r>
  <r>
    <s v="Lime Pickle"/>
    <x v="5"/>
    <s v="Pickles &amp; Chutney"/>
    <x v="723"/>
    <n v="90"/>
    <n v="90"/>
    <s v="Lime &amp; Mango Pickle"/>
    <n v="4.3"/>
    <n v="0"/>
    <n v="0"/>
    <x v="1"/>
  </r>
  <r>
    <s v="Herbal Cucumber &amp; Aloe Vera Cleansing Milk"/>
    <x v="0"/>
    <s v="Skin Care"/>
    <x v="121"/>
    <n v="195"/>
    <n v="195"/>
    <s v="Face Care"/>
    <n v="3.2"/>
    <n v="0"/>
    <n v="0"/>
    <x v="1"/>
  </r>
  <r>
    <s v="Currywurst Stir-fry Sauce"/>
    <x v="3"/>
    <s v="Sauces, Spreads &amp; Dips"/>
    <x v="310"/>
    <n v="216"/>
    <n v="240"/>
    <s v="Thai &amp; Asian Sauces"/>
    <n v="2"/>
    <n v="24"/>
    <n v="10"/>
    <x v="0"/>
  </r>
  <r>
    <s v="Beer Shampoo - Damage Free"/>
    <x v="0"/>
    <s v="Men's Grooming"/>
    <x v="164"/>
    <n v="169"/>
    <n v="260"/>
    <s v="Bath &amp; Shower"/>
    <n v="4.3"/>
    <n v="91"/>
    <n v="35"/>
    <x v="1"/>
  </r>
  <r>
    <s v="Water Juice Glass Set - Salsa Hi Ball"/>
    <x v="1"/>
    <s v="Crockery &amp; Cutlery"/>
    <x v="993"/>
    <n v="679"/>
    <n v="1040"/>
    <s v="Glassware"/>
    <n v="3"/>
    <n v="361"/>
    <n v="34.71153846153846"/>
    <x v="2"/>
  </r>
  <r>
    <s v="Roasted Pumpkin Kernels"/>
    <x v="3"/>
    <s v="Snacks, Dry Fruits, Nuts"/>
    <x v="265"/>
    <n v="275"/>
    <n v="275"/>
    <s v="Roasted Seeds &amp; Nuts"/>
    <n v="4.5"/>
    <n v="0"/>
    <n v="0"/>
    <x v="0"/>
  </r>
  <r>
    <s v="Alton Coffee Mugs - Polkadot"/>
    <x v="1"/>
    <s v="Crockery &amp; Cutlery"/>
    <x v="529"/>
    <n v="429"/>
    <n v="609"/>
    <s v="Cups, Mugs &amp; Tumblers"/>
    <n v="4.3"/>
    <n v="180"/>
    <n v="29.55665024630542"/>
    <x v="0"/>
  </r>
  <r>
    <s v="Borosilicate Tempered Glass Cook N Serve Casserole - With Lid"/>
    <x v="1"/>
    <s v="Crockery &amp; Cutlery"/>
    <x v="456"/>
    <n v="1139"/>
    <n v="1295"/>
    <s v="Glassware"/>
    <n v="3.4"/>
    <n v="156"/>
    <n v="12.046332046332047"/>
    <x v="2"/>
  </r>
  <r>
    <s v="Multi Purpose Disinfectant Spray"/>
    <x v="2"/>
    <s v="All Purpose Cleaners"/>
    <x v="1251"/>
    <n v="107.5"/>
    <n v="215"/>
    <s v="Disinfectant Spray &amp; Cleaners"/>
    <n v="4.5"/>
    <n v="107.5"/>
    <n v="50"/>
    <x v="1"/>
  </r>
  <r>
    <s v="Khakhra - Ghee Chutney"/>
    <x v="5"/>
    <s v="Snacks &amp; Namkeen"/>
    <x v="729"/>
    <n v="120"/>
    <n v="120"/>
    <s v="Namkeen &amp; Savoury Snacks"/>
    <n v="3.9"/>
    <n v="0"/>
    <n v="0"/>
    <x v="1"/>
  </r>
  <r>
    <s v="Xtra Coffee Pouch"/>
    <x v="6"/>
    <s v="Coffee"/>
    <x v="473"/>
    <n v="57.5"/>
    <n v="115"/>
    <s v="Instant Coffee"/>
    <n v="4.0999999999999996"/>
    <n v="57.5"/>
    <n v="50"/>
    <x v="1"/>
  </r>
  <r>
    <s v="Glowing Gold Facial Kit"/>
    <x v="0"/>
    <s v="Skin Care"/>
    <x v="63"/>
    <n v="260"/>
    <n v="260"/>
    <s v="Face Care"/>
    <n v="3.9"/>
    <n v="0"/>
    <n v="0"/>
    <x v="0"/>
  </r>
  <r>
    <s v="M3 Perfume Spray - for Men"/>
    <x v="0"/>
    <s v="Fragrances &amp; Deos"/>
    <x v="36"/>
    <n v="147"/>
    <n v="210"/>
    <s v="Men's Deodorants"/>
    <n v="4.4000000000000004"/>
    <n v="63"/>
    <n v="30"/>
    <x v="1"/>
  </r>
  <r>
    <s v="Masala Poori Atta"/>
    <x v="3"/>
    <s v="Cooking &amp; Baking Needs"/>
    <x v="16"/>
    <n v="160"/>
    <n v="160"/>
    <s v="Flours &amp; Pre-Mixes"/>
    <n v="4.5"/>
    <n v="0"/>
    <n v="0"/>
    <x v="1"/>
  </r>
  <r>
    <s v="Udipi Diya"/>
    <x v="2"/>
    <s v="Pooja Needs"/>
    <x v="980"/>
    <n v="199"/>
    <n v="225"/>
    <s v="Other Pooja Needs"/>
    <n v="2.9"/>
    <n v="26"/>
    <n v="11.555555555555555"/>
    <x v="1"/>
  </r>
  <r>
    <s v="Coir Pole 2ft tal"/>
    <x v="1"/>
    <s v="Gardening"/>
    <x v="1453"/>
    <n v="229"/>
    <n v="229"/>
    <s v="Pots, Planters &amp; Trays"/>
    <n v="4.0999999999999996"/>
    <n v="0"/>
    <n v="0"/>
    <x v="0"/>
  </r>
  <r>
    <s v="Karonda Cherry Red"/>
    <x v="3"/>
    <s v="Cooking &amp; Baking Needs"/>
    <x v="204"/>
    <n v="67.5"/>
    <n v="75"/>
    <s v="Baking, Cake Decorations"/>
    <n v="3.7"/>
    <n v="7.5"/>
    <n v="10"/>
    <x v="1"/>
  </r>
  <r>
    <s v="Steel Partition Plate - 14 Inch"/>
    <x v="1"/>
    <s v="Steel Utensils"/>
    <x v="318"/>
    <n v="499"/>
    <n v="799"/>
    <s v="Plates &amp; Tumblers"/>
    <n v="4.3"/>
    <n v="300"/>
    <n v="37.546933667083856"/>
    <x v="0"/>
  </r>
  <r>
    <s v="Coffee - Powder, Premium Special"/>
    <x v="6"/>
    <s v="Coffee"/>
    <x v="1386"/>
    <n v="210"/>
    <n v="210"/>
    <s v="Ground Coffee"/>
    <n v="4.2"/>
    <n v="0"/>
    <n v="0"/>
    <x v="0"/>
  </r>
  <r>
    <s v="Salt/Uppu - Free Flow"/>
    <x v="4"/>
    <s v="Salt, Sugar &amp; Jaggery"/>
    <x v="1331"/>
    <n v="14"/>
    <n v="20"/>
    <s v="Salts"/>
    <n v="4.0999999999999996"/>
    <n v="6"/>
    <n v="30"/>
    <x v="1"/>
  </r>
  <r>
    <s v="Jelly Strawberry"/>
    <x v="5"/>
    <s v="Ready To Cook &amp; Eat"/>
    <x v="325"/>
    <n v="40"/>
    <n v="45"/>
    <s v="Home Baking"/>
    <n v="4.2"/>
    <n v="5"/>
    <n v="11.111111111111111"/>
    <x v="1"/>
  </r>
  <r>
    <s v="Go Mozzarella Cheese - Diced"/>
    <x v="7"/>
    <s v="Dairy"/>
    <x v="71"/>
    <n v="803.25"/>
    <n v="945"/>
    <s v="Cheese"/>
    <n v="3.8"/>
    <n v="141.75"/>
    <n v="15"/>
    <x v="2"/>
  </r>
  <r>
    <s v="For Men Eau De Toilette"/>
    <x v="0"/>
    <s v="Fragrances &amp; Deos"/>
    <x v="1035"/>
    <n v="1155"/>
    <n v="3300"/>
    <s v="Eau De Toilette"/>
    <n v="2.5"/>
    <n v="2145"/>
    <n v="65"/>
    <x v="2"/>
  </r>
  <r>
    <s v="Organic Dal - Chana"/>
    <x v="4"/>
    <s v="Organic Staples"/>
    <x v="43"/>
    <n v="90.25"/>
    <n v="95"/>
    <s v="Organic Dals &amp; Pulses"/>
    <n v="4.0999999999999996"/>
    <n v="4.75"/>
    <n v="5"/>
    <x v="1"/>
  </r>
  <r>
    <s v="Fast Card - Mosquito Repellent Paper"/>
    <x v="2"/>
    <s v="Fresheners &amp; Repellents"/>
    <x v="166"/>
    <n v="36.46"/>
    <n v="40"/>
    <s v="Mosquito Repellent"/>
    <n v="4.2"/>
    <n v="3.5399999999999991"/>
    <n v="8.8499999999999979"/>
    <x v="1"/>
  </r>
  <r>
    <s v="Chardonnay - De-Alcoholised"/>
    <x v="3"/>
    <s v="Drinks &amp; Beverages"/>
    <x v="1454"/>
    <n v="625"/>
    <n v="625"/>
    <s v="Non-Alcoholic Beer, Wine"/>
    <n v="3.3"/>
    <n v="0"/>
    <n v="0"/>
    <x v="2"/>
  </r>
  <r>
    <s v="Organic Jaggery/Gud Powder"/>
    <x v="3"/>
    <s v="Cooking &amp; Baking Needs"/>
    <x v="335"/>
    <n v="60"/>
    <n v="60"/>
    <s v="Exotic Sugar &amp; Salt"/>
    <n v="3.8"/>
    <n v="0"/>
    <n v="0"/>
    <x v="1"/>
  </r>
  <r>
    <s v="Organic Rice/Akki - White Basmati"/>
    <x v="4"/>
    <s v="Organic Staples"/>
    <x v="196"/>
    <n v="250"/>
    <n v="250"/>
    <s v="Organic Rice, Other Rice"/>
    <n v="4.3"/>
    <n v="0"/>
    <n v="0"/>
    <x v="0"/>
  </r>
  <r>
    <s v="Body Wash - Deeply Nourishing For Babies, 0-5 years"/>
    <x v="8"/>
    <s v="Baby Bath &amp; Hygiene"/>
    <x v="508"/>
    <n v="199"/>
    <n v="199"/>
    <s v="Baby Bath"/>
    <n v="4.3"/>
    <n v="0"/>
    <n v="0"/>
    <x v="1"/>
  </r>
  <r>
    <s v="Rice/Akki - Tanjavur Ponni"/>
    <x v="4"/>
    <s v="Rice &amp; Rice Products"/>
    <x v="268"/>
    <n v="460"/>
    <n v="460"/>
    <s v="Raw Rice"/>
    <n v="4.2"/>
    <n v="0"/>
    <n v="0"/>
    <x v="0"/>
  </r>
  <r>
    <s v="Organic Cumin Seed Powder"/>
    <x v="4"/>
    <s v="Organic Staples"/>
    <x v="295"/>
    <n v="56"/>
    <n v="56"/>
    <s v="Organic Masalas &amp; Spices"/>
    <n v="4"/>
    <n v="0"/>
    <n v="0"/>
    <x v="1"/>
  </r>
  <r>
    <s v="Fresh Fougere"/>
    <x v="0"/>
    <s v="Men's Grooming"/>
    <x v="459"/>
    <n v="184"/>
    <n v="230"/>
    <s v="Men's Deodorants"/>
    <n v="4.0999999999999996"/>
    <n v="46"/>
    <n v="20"/>
    <x v="1"/>
  </r>
  <r>
    <s v="Health Bar - Almond"/>
    <x v="5"/>
    <s v="Breakfast Cereals"/>
    <x v="881"/>
    <n v="150"/>
    <n v="150"/>
    <s v="Granola &amp; Cereal Bars"/>
    <n v="4.3"/>
    <n v="0"/>
    <n v="0"/>
    <x v="1"/>
  </r>
  <r>
    <s v="Peru Vati"/>
    <x v="4"/>
    <s v="Dry Fruits"/>
    <x v="831"/>
    <n v="120"/>
    <n v="120"/>
    <s v="Mukhwas"/>
    <n v="2.9"/>
    <n v="0"/>
    <n v="0"/>
    <x v="1"/>
  </r>
  <r>
    <s v="Choco Fills"/>
    <x v="5"/>
    <s v="Breakfast Cereals"/>
    <x v="1455"/>
    <n v="169"/>
    <n v="169"/>
    <s v="Flakes"/>
    <n v="4.0999999999999996"/>
    <n v="0"/>
    <n v="0"/>
    <x v="1"/>
  </r>
  <r>
    <s v="Olives - Riviera Black"/>
    <x v="3"/>
    <s v="Tinned &amp; Processed Food"/>
    <x v="1456"/>
    <n v="375"/>
    <n v="375"/>
    <s v="Olive, Jalapeno, Gherkin"/>
    <n v="3"/>
    <n v="0"/>
    <n v="0"/>
    <x v="0"/>
  </r>
  <r>
    <s v="Nacho Crisps - Tikka Masala"/>
    <x v="3"/>
    <s v="Snacks, Dry Fruits, Nuts"/>
    <x v="169"/>
    <n v="76.5"/>
    <n v="85"/>
    <s v="Nachos &amp; Chips"/>
    <n v="4.3"/>
    <n v="8.5"/>
    <n v="10"/>
    <x v="1"/>
  </r>
  <r>
    <s v="L'Amante Aqua Eau De Parfum - Perfume For Men"/>
    <x v="0"/>
    <s v="Fragrances &amp; Deos"/>
    <x v="36"/>
    <n v="799.2"/>
    <n v="999"/>
    <s v="Eau De Parfum"/>
    <n v="5"/>
    <n v="199.79999999999995"/>
    <n v="19.999999999999996"/>
    <x v="2"/>
  </r>
  <r>
    <s v="Glory Foot Cream"/>
    <x v="0"/>
    <s v="Skin Care"/>
    <x v="61"/>
    <n v="280"/>
    <n v="400"/>
    <s v="Body Care"/>
    <n v="4"/>
    <n v="120"/>
    <n v="30"/>
    <x v="0"/>
  </r>
  <r>
    <s v="Face Wash - Bio Honey, Gel Refreshing, for All Skin Types"/>
    <x v="0"/>
    <s v="Skin Care"/>
    <x v="114"/>
    <n v="134.25"/>
    <n v="179"/>
    <s v="Face Care"/>
    <n v="4.2"/>
    <n v="44.75"/>
    <n v="25"/>
    <x v="1"/>
  </r>
  <r>
    <s v="Notebook - Soft Bound, Single Line Ruled"/>
    <x v="2"/>
    <s v="Stationery"/>
    <x v="1338"/>
    <n v="85.5"/>
    <n v="90"/>
    <s v="Notebooks, Files, Folders"/>
    <n v="3.6"/>
    <n v="4.5"/>
    <n v="5"/>
    <x v="1"/>
  </r>
  <r>
    <s v="Jalapeno - Slices"/>
    <x v="3"/>
    <s v="Tinned &amp; Processed Food"/>
    <x v="1081"/>
    <n v="261"/>
    <n v="290"/>
    <s v="Olive, Jalapeno, Gherkin"/>
    <n v="4.5"/>
    <n v="29"/>
    <n v="10"/>
    <x v="0"/>
  </r>
  <r>
    <s v="Sanitize Air Sanitizer"/>
    <x v="2"/>
    <s v="All Purpose Cleaners"/>
    <x v="251"/>
    <n v="160.6"/>
    <n v="220"/>
    <s v="Floor &amp; Other Cleaners"/>
    <n v="3.8"/>
    <n v="59.400000000000006"/>
    <n v="27.000000000000004"/>
    <x v="1"/>
  </r>
  <r>
    <s v="Insect Repellent-Cockroach"/>
    <x v="2"/>
    <s v="Fresheners &amp; Repellents"/>
    <x v="1206"/>
    <n v="150"/>
    <n v="200"/>
    <s v="Insect Repellent"/>
    <n v="5"/>
    <n v="50"/>
    <n v="25"/>
    <x v="1"/>
  </r>
  <r>
    <s v="Coin Parota - Half Cooked"/>
    <x v="5"/>
    <s v="Ready To Cook &amp; Eat"/>
    <x v="466"/>
    <n v="30"/>
    <n v="30"/>
    <s v="Breakfast &amp; Snack Mixes"/>
    <n v="3.8"/>
    <n v="0"/>
    <n v="0"/>
    <x v="1"/>
  </r>
  <r>
    <s v="Haladi"/>
    <x v="2"/>
    <s v="Pooja Needs"/>
    <x v="1440"/>
    <n v="25"/>
    <n v="25"/>
    <s v="Other Pooja Needs"/>
    <n v="4.4000000000000004"/>
    <n v="0"/>
    <n v="0"/>
    <x v="1"/>
  </r>
  <r>
    <s v="Peanut Butter"/>
    <x v="3"/>
    <s v="Sauces, Spreads &amp; Dips"/>
    <x v="457"/>
    <n v="199"/>
    <n v="199"/>
    <s v="Chocolate, Peanut Spread"/>
    <n v="2"/>
    <n v="0"/>
    <n v="0"/>
    <x v="1"/>
  </r>
  <r>
    <s v="Matic - Automatic Air Freshener Kit With Flexi Control, Cool Surf Blue"/>
    <x v="2"/>
    <s v="Fresheners &amp; Repellents"/>
    <x v="90"/>
    <n v="439.12"/>
    <n v="499"/>
    <s v="Air Freshener"/>
    <n v="3.6"/>
    <n v="59.879999999999995"/>
    <n v="12"/>
    <x v="0"/>
  </r>
  <r>
    <s v="Charge Body Deodorant"/>
    <x v="0"/>
    <s v="Fragrances &amp; Deos"/>
    <x v="988"/>
    <n v="105"/>
    <n v="210"/>
    <s v="Men's Deodorants"/>
    <n v="3.8"/>
    <n v="105"/>
    <n v="50"/>
    <x v="1"/>
  </r>
  <r>
    <s v="In The Clear Superlight Moisturiser"/>
    <x v="0"/>
    <s v="Men's Grooming"/>
    <x v="965"/>
    <n v="392"/>
    <n v="490"/>
    <s v="Face &amp; Body"/>
    <n v="5"/>
    <n v="98"/>
    <n v="20"/>
    <x v="0"/>
  </r>
  <r>
    <s v="Organic Eco-Friendly Bathroom Cleaner"/>
    <x v="2"/>
    <s v="All Purpose Cleaners"/>
    <x v="760"/>
    <n v="395"/>
    <n v="395"/>
    <s v="Floor &amp; Other Cleaners"/>
    <n v="5"/>
    <n v="0"/>
    <n v="0"/>
    <x v="0"/>
  </r>
  <r>
    <s v="Plastic Round Glass With Lid - Yellow"/>
    <x v="1"/>
    <s v="Storage &amp; Accessories"/>
    <x v="1"/>
    <n v="60"/>
    <n v="60"/>
    <s v="Containers Sets"/>
    <n v="4"/>
    <n v="0"/>
    <n v="0"/>
    <x v="1"/>
  </r>
  <r>
    <s v="Pasta - Fusilli"/>
    <x v="3"/>
    <s v="Pasta, Soup &amp; Noodles"/>
    <x v="404"/>
    <n v="210"/>
    <n v="210"/>
    <s v="Pastas &amp; Spaghetti"/>
    <n v="2.7"/>
    <n v="0"/>
    <n v="0"/>
    <x v="0"/>
  </r>
  <r>
    <s v="Small Brush HC-14"/>
    <x v="0"/>
    <s v="Bath &amp; Hand Wash"/>
    <x v="1353"/>
    <n v="99"/>
    <n v="110"/>
    <s v="Bathing Accessories"/>
    <n v="3.3"/>
    <n v="11"/>
    <n v="10"/>
    <x v="1"/>
  </r>
  <r>
    <s v="Dulce De Leche With Vanilla"/>
    <x v="3"/>
    <s v="Sauces, Spreads &amp; Dips"/>
    <x v="389"/>
    <n v="426.55"/>
    <n v="449"/>
    <s v="Jams, Marmalade, Spreads"/>
    <n v="4.3"/>
    <n v="22.449999999999989"/>
    <n v="4.9999999999999982"/>
    <x v="0"/>
  </r>
  <r>
    <s v="Cereal - Granola, Peanut Butter Chocolate Chunk, Breakfast Cereal With Oats, Nuts, Seeds &amp; Dry Fruits"/>
    <x v="3"/>
    <s v="Cereals &amp; Breakfast"/>
    <x v="812"/>
    <n v="300"/>
    <n v="300"/>
    <s v="Cereal &amp; Granola Bars"/>
    <n v="4.0999999999999996"/>
    <n v="0"/>
    <n v="0"/>
    <x v="0"/>
  </r>
  <r>
    <s v="Panty Liners - Intima Plus Extra Long"/>
    <x v="0"/>
    <s v="Feminine Hygiene"/>
    <x v="635"/>
    <n v="249"/>
    <n v="249"/>
    <s v="Panty Liners"/>
    <n v="5"/>
    <n v="0"/>
    <n v="0"/>
    <x v="0"/>
  </r>
  <r>
    <s v="Beard Wash - The Black Velvette"/>
    <x v="0"/>
    <s v="Men's Grooming"/>
    <x v="999"/>
    <n v="308"/>
    <n v="350"/>
    <s v="Moustache &amp; Beard Care"/>
    <n v="3"/>
    <n v="42"/>
    <n v="12"/>
    <x v="0"/>
  </r>
  <r>
    <s v="Water/Juice Glass Pilsner"/>
    <x v="1"/>
    <s v="Crockery &amp; Cutlery"/>
    <x v="367"/>
    <n v="149"/>
    <n v="200"/>
    <s v="Glassware"/>
    <n v="4.3"/>
    <n v="51"/>
    <n v="25.5"/>
    <x v="1"/>
  </r>
  <r>
    <s v="Royal Gold Facial Kit For Oily Skin - Single Time Use"/>
    <x v="0"/>
    <s v="Skin Care"/>
    <x v="15"/>
    <n v="243"/>
    <n v="270"/>
    <s v="Face Care"/>
    <n v="4"/>
    <n v="27"/>
    <n v="10"/>
    <x v="0"/>
  </r>
  <r>
    <s v="Moonlight Shimmering Body Oil"/>
    <x v="0"/>
    <s v="Skin Care"/>
    <x v="86"/>
    <n v="520"/>
    <n v="800"/>
    <s v="Aromatherapy"/>
    <n v="5"/>
    <n v="280"/>
    <n v="35"/>
    <x v="2"/>
  </r>
  <r>
    <s v="Perfumed Herbal Phenyle - Rose"/>
    <x v="2"/>
    <s v="All Purpose Cleaners"/>
    <x v="919"/>
    <n v="39"/>
    <n v="39"/>
    <s v="Floor &amp; Other Cleaners"/>
    <n v="4.2"/>
    <n v="0"/>
    <n v="0"/>
    <x v="1"/>
  </r>
  <r>
    <s v="Toilet Cleaner Rain Clean"/>
    <x v="2"/>
    <s v="All Purpose Cleaners"/>
    <x v="13"/>
    <n v="300"/>
    <n v="300"/>
    <s v="Toilet Cleaners"/>
    <n v="4.0999999999999996"/>
    <n v="0"/>
    <n v="0"/>
    <x v="0"/>
  </r>
  <r>
    <s v="Nestle Nan Pro 3 Follow-Up Formula Powder - After 12 months, Stage 3"/>
    <x v="8"/>
    <s v="Baby Food &amp; Formula"/>
    <x v="322"/>
    <n v="1260"/>
    <n v="1260"/>
    <s v="Infant Formula"/>
    <n v="4.5"/>
    <n v="0"/>
    <n v="0"/>
    <x v="2"/>
  </r>
  <r>
    <s v="Samosa Patti"/>
    <x v="5"/>
    <s v="Frozen Veggies &amp; Snacks"/>
    <x v="27"/>
    <n v="80"/>
    <n v="90"/>
    <s v="Frozen Veg Snacks"/>
    <n v="4.2"/>
    <n v="10"/>
    <n v="11.111111111111111"/>
    <x v="1"/>
  </r>
  <r>
    <s v="Amaranth Seeds - Rajgira"/>
    <x v="4"/>
    <s v="Dals &amp; Pulses"/>
    <x v="26"/>
    <n v="96.03"/>
    <n v="99"/>
    <s v="Cereals &amp; Millets"/>
    <n v="3.2"/>
    <n v="2.9699999999999989"/>
    <n v="2.9999999999999987"/>
    <x v="1"/>
  </r>
  <r>
    <s v="Colander/Basket/Strainer - Fruit &amp; Vegetable, Small, Stainless Steel"/>
    <x v="1"/>
    <s v="Kitchen Accessories"/>
    <x v="740"/>
    <n v="119"/>
    <n v="199"/>
    <s v="Kitchen Tools &amp; Other Accessories"/>
    <n v="3.9"/>
    <n v="80"/>
    <n v="40.201005025125632"/>
    <x v="1"/>
  </r>
  <r>
    <s v="Bergamot Essential Oil"/>
    <x v="0"/>
    <s v="Skin Care"/>
    <x v="86"/>
    <n v="328"/>
    <n v="450"/>
    <s v="Aromatherapy"/>
    <n v="5"/>
    <n v="122"/>
    <n v="27.111111111111111"/>
    <x v="0"/>
  </r>
  <r>
    <s v="Nourishing Coconut Butter Body Lotion"/>
    <x v="0"/>
    <s v="Skin Care"/>
    <x v="550"/>
    <n v="520"/>
    <n v="650"/>
    <s v="Body Care"/>
    <n v="4"/>
    <n v="130"/>
    <n v="20"/>
    <x v="2"/>
  </r>
  <r>
    <s v="45% Roasted Hazelnuts Dark Chocolate"/>
    <x v="3"/>
    <s v="Chocolates &amp; Biscuits"/>
    <x v="1457"/>
    <n v="143.65"/>
    <n v="169"/>
    <s v="International Chocolates"/>
    <n v="4.3"/>
    <n v="25.349999999999994"/>
    <n v="14.999999999999996"/>
    <x v="1"/>
  </r>
  <r>
    <s v="Essence - Almond"/>
    <x v="5"/>
    <s v="Ready To Cook &amp; Eat"/>
    <x v="1155"/>
    <n v="50"/>
    <n v="50"/>
    <s v="Home Baking"/>
    <n v="5"/>
    <n v="0"/>
    <n v="0"/>
    <x v="1"/>
  </r>
  <r>
    <s v="Crunchies"/>
    <x v="1"/>
    <s v="Pet Food &amp; Accessories"/>
    <x v="1458"/>
    <n v="199"/>
    <n v="199"/>
    <s v="Pet Meals &amp; Treats"/>
    <n v="5"/>
    <n v="0"/>
    <n v="0"/>
    <x v="1"/>
  </r>
  <r>
    <s v="Coconad - Coconut Oil"/>
    <x v="4"/>
    <s v="Edible Oils &amp; Ghee"/>
    <x v="647"/>
    <n v="279"/>
    <n v="335"/>
    <s v="Other Edible Oils"/>
    <n v="4.2"/>
    <n v="56"/>
    <n v="16.71641791044776"/>
    <x v="0"/>
  </r>
  <r>
    <s v="Nakshatra Plus Svachh Inner Lid Pressure Cooker (10734)"/>
    <x v="1"/>
    <s v="Cookware &amp; Non Stick"/>
    <x v="213"/>
    <n v="1780"/>
    <n v="1980"/>
    <s v="Pressure Cookers"/>
    <n v="5"/>
    <n v="200"/>
    <n v="10.1010101010101"/>
    <x v="2"/>
  </r>
  <r>
    <s v="Cookies - Cornflakes"/>
    <x v="7"/>
    <s v="Cookies, Rusk &amp; Khari"/>
    <x v="962"/>
    <n v="117"/>
    <n v="130"/>
    <s v="Bakery Biscuits, Cookies"/>
    <n v="4.2"/>
    <n v="13"/>
    <n v="10"/>
    <x v="1"/>
  </r>
  <r>
    <s v="Organic - Chana Masala"/>
    <x v="4"/>
    <s v="Organic Staples"/>
    <x v="43"/>
    <n v="71.25"/>
    <n v="95"/>
    <s v="Organic Masalas &amp; Spices"/>
    <n v="4.4000000000000004"/>
    <n v="23.75"/>
    <n v="25"/>
    <x v="1"/>
  </r>
  <r>
    <s v="Adult Dry Dog Food - Meat &amp; Rice"/>
    <x v="1"/>
    <s v="Pet Food &amp; Accessories"/>
    <x v="649"/>
    <n v="849.15"/>
    <n v="999"/>
    <s v="Pet Meals &amp; Treats"/>
    <n v="4.0999999999999996"/>
    <n v="149.85000000000002"/>
    <n v="15.000000000000002"/>
    <x v="2"/>
  </r>
  <r>
    <s v="Stevia Liquid 100% Natural Sweetener - Sugarfree"/>
    <x v="3"/>
    <s v="Cooking &amp; Baking Needs"/>
    <x v="145"/>
    <n v="55"/>
    <n v="55"/>
    <s v="Exotic Sugar &amp; Salt"/>
    <n v="2.7"/>
    <n v="0"/>
    <n v="0"/>
    <x v="1"/>
  </r>
  <r>
    <s v="Plastic Twisty Storage Printed Containers - Blue"/>
    <x v="1"/>
    <s v="Storage &amp; Accessories"/>
    <x v="656"/>
    <n v="139"/>
    <n v="219"/>
    <s v="Containers Sets"/>
    <n v="3.9"/>
    <n v="80"/>
    <n v="36.529680365296805"/>
    <x v="1"/>
  </r>
  <r>
    <s v="Dark Spot Reduction Creme - Non Greasy Moisturiser, Cream With UV Protect"/>
    <x v="0"/>
    <s v="Skin Care"/>
    <x v="774"/>
    <n v="261.75"/>
    <n v="349"/>
    <s v="Face &amp; Body"/>
    <n v="4.0999999999999996"/>
    <n v="87.25"/>
    <n v="25"/>
    <x v="0"/>
  </r>
  <r>
    <s v="Scalp Nourishing Oil"/>
    <x v="0"/>
    <s v="Hair Care"/>
    <x v="148"/>
    <n v="773"/>
    <n v="1190"/>
    <s v="Hair Oil &amp; Serum"/>
    <n v="5"/>
    <n v="417"/>
    <n v="35.042016806722692"/>
    <x v="2"/>
  </r>
  <r>
    <s v="Papaya &amp; Apricot Scrub"/>
    <x v="0"/>
    <s v="Skin Care"/>
    <x v="176"/>
    <n v="117"/>
    <n v="180"/>
    <s v="Face Care"/>
    <n v="4.0999999999999996"/>
    <n v="63"/>
    <n v="35"/>
    <x v="1"/>
  </r>
  <r>
    <s v="Organic Seeds - Flax"/>
    <x v="4"/>
    <s v="Organic Staples"/>
    <x v="43"/>
    <n v="33.25"/>
    <n v="35"/>
    <s v="Organic Dry Fruits"/>
    <n v="4.0999999999999996"/>
    <n v="1.75"/>
    <n v="5"/>
    <x v="1"/>
  </r>
  <r>
    <s v="Nuts &amp; Seeds Bar - Dark Chocolate &amp; Sea Salt"/>
    <x v="3"/>
    <s v="Snacks, Dry Fruits, Nuts"/>
    <x v="643"/>
    <n v="75"/>
    <n v="75"/>
    <s v="Roasted Seeds &amp; Nuts"/>
    <n v="4.7"/>
    <n v="0"/>
    <n v="0"/>
    <x v="1"/>
  </r>
  <r>
    <s v="Raw Pumpkin Seeds - Premium, Jumbo, Authentic, Healthy Seeds"/>
    <x v="3"/>
    <s v="Snacks, Dry Fruits, Nuts"/>
    <x v="17"/>
    <n v="489"/>
    <n v="575"/>
    <s v="Roasted Seeds &amp; Nuts"/>
    <n v="4.2"/>
    <n v="86"/>
    <n v="14.956521739130435"/>
    <x v="0"/>
  </r>
  <r>
    <s v="Popular Plus Aluminium Pressure Cooker (10201)"/>
    <x v="1"/>
    <s v="Cookware &amp; Non Stick"/>
    <x v="213"/>
    <n v="1370"/>
    <n v="1520"/>
    <s v="Pressure Cookers"/>
    <n v="3.7"/>
    <n v="150"/>
    <n v="9.8684210526315788"/>
    <x v="2"/>
  </r>
  <r>
    <s v="Natural Sugar Substitute - Levulose"/>
    <x v="4"/>
    <s v="Salt, Sugar &amp; Jaggery"/>
    <x v="1161"/>
    <n v="194"/>
    <n v="194"/>
    <s v="Sugarfree Sweeteners"/>
    <n v="4.2"/>
    <n v="0"/>
    <n v="0"/>
    <x v="1"/>
  </r>
  <r>
    <s v="Pickle - Crunchy, Carrot Cauliflower, Turnip"/>
    <x v="3"/>
    <s v="Tinned &amp; Processed Food"/>
    <x v="395"/>
    <n v="129"/>
    <n v="129"/>
    <s v="Tomatoes &amp; Vegetables"/>
    <n v="2.2000000000000002"/>
    <n v="0"/>
    <n v="0"/>
    <x v="1"/>
  </r>
  <r>
    <s v="After-Sun Recovery - Chamomile &amp; White Tea Body Gel"/>
    <x v="0"/>
    <s v="Skin Care"/>
    <x v="1314"/>
    <n v="460"/>
    <n v="575"/>
    <s v="Body Care"/>
    <n v="5"/>
    <n v="115"/>
    <n v="20"/>
    <x v="0"/>
  </r>
  <r>
    <s v="Pure Radiance Night Face Cream - Intensive Firming, Anti-Ageing &amp; Skin Brightening"/>
    <x v="0"/>
    <s v="Skin Care"/>
    <x v="8"/>
    <n v="1899"/>
    <n v="1899"/>
    <s v="Face Care"/>
    <n v="3"/>
    <n v="0"/>
    <n v="0"/>
    <x v="2"/>
  </r>
  <r>
    <s v="Pudding - Assorted"/>
    <x v="3"/>
    <s v="Chocolates &amp; Biscuits"/>
    <x v="1051"/>
    <n v="150"/>
    <n v="150"/>
    <s v="Marshmallow, Candy, Jelly"/>
    <n v="5"/>
    <n v="0"/>
    <n v="0"/>
    <x v="1"/>
  </r>
  <r>
    <s v="Organic - Nutmeg/Jayikayi"/>
    <x v="4"/>
    <s v="Masalas &amp; Spices"/>
    <x v="34"/>
    <n v="79"/>
    <n v="95"/>
    <s v="Organic Masalas &amp; Spices"/>
    <n v="4.2"/>
    <n v="16"/>
    <n v="16.842105263157894"/>
    <x v="1"/>
  </r>
  <r>
    <s v="Celebration Series Darjeeling First Flush Premium Loose Leaf Black Tea"/>
    <x v="6"/>
    <s v="Tea"/>
    <x v="874"/>
    <n v="450"/>
    <n v="450"/>
    <s v="Leaf &amp; Dust Tea"/>
    <n v="4.5"/>
    <n v="0"/>
    <n v="0"/>
    <x v="0"/>
  </r>
  <r>
    <s v="Aloha Glass Water &amp; Juice Glasses -  Clear, New, 5B0171206G0000"/>
    <x v="1"/>
    <s v="Crockery &amp; Cutlery"/>
    <x v="993"/>
    <n v="559"/>
    <n v="739"/>
    <s v="Glassware"/>
    <n v="5"/>
    <n v="180"/>
    <n v="24.357239512855209"/>
    <x v="2"/>
  </r>
  <r>
    <s v="Tea Tree Skin Purifying Cream"/>
    <x v="0"/>
    <s v="Skin Care"/>
    <x v="716"/>
    <n v="299"/>
    <n v="299"/>
    <s v="Body Care"/>
    <n v="3"/>
    <n v="0"/>
    <n v="0"/>
    <x v="0"/>
  </r>
  <r>
    <s v="Crunchy Granola Bars - Oats 'n Honey"/>
    <x v="3"/>
    <s v="Cereals &amp; Breakfast"/>
    <x v="1259"/>
    <n v="306"/>
    <n v="360"/>
    <s v="Cereal &amp; Granola Bars"/>
    <n v="4.2"/>
    <n v="54"/>
    <n v="15"/>
    <x v="0"/>
  </r>
  <r>
    <s v="Technotip Ball PenÂ - Blue"/>
    <x v="2"/>
    <s v="Stationery"/>
    <x v="229"/>
    <n v="49"/>
    <n v="50"/>
    <s v="Pen, Pencils"/>
    <n v="3.9"/>
    <n v="1"/>
    <n v="2"/>
    <x v="1"/>
  </r>
  <r>
    <s v="Powder - Bisibele Bath"/>
    <x v="4"/>
    <s v="Masalas &amp; Spices"/>
    <x v="535"/>
    <n v="59.85"/>
    <n v="63"/>
    <s v="Powdered Spices"/>
    <n v="3.8"/>
    <n v="3.1499999999999986"/>
    <n v="4.9999999999999982"/>
    <x v="1"/>
  </r>
  <r>
    <s v="Swachh Plastic Pedal Dust &amp; Garbage Bin - Assorted Colour"/>
    <x v="2"/>
    <s v="Bins &amp; Bathroom Ware"/>
    <x v="3"/>
    <n v="313"/>
    <n v="313"/>
    <s v="Dustbins"/>
    <n v="2.2999999999999998"/>
    <n v="0"/>
    <n v="0"/>
    <x v="0"/>
  </r>
  <r>
    <s v="Stunning Black Shine Shampoo"/>
    <x v="0"/>
    <s v="Hair Care"/>
    <x v="495"/>
    <n v="215"/>
    <n v="215"/>
    <s v="Shampoo &amp; Conditioner"/>
    <n v="4.3"/>
    <n v="0"/>
    <n v="0"/>
    <x v="0"/>
  </r>
  <r>
    <s v="Antiseptic + Moisturising Soap - Neem, Eucalyptus &amp; Honey"/>
    <x v="0"/>
    <s v="Bath &amp; Hand Wash"/>
    <x v="839"/>
    <n v="110"/>
    <n v="110"/>
    <s v="Bathing Bars &amp; Soaps"/>
    <n v="4.5"/>
    <n v="0"/>
    <n v="0"/>
    <x v="1"/>
  </r>
  <r>
    <s v="Namkeen - Butter Muruku"/>
    <x v="5"/>
    <s v="Snacks &amp; Namkeen"/>
    <x v="232"/>
    <n v="24"/>
    <n v="24"/>
    <s v="Namkeen &amp; Savoury Snacks"/>
    <n v="3.5"/>
    <n v="0"/>
    <n v="0"/>
    <x v="1"/>
  </r>
  <r>
    <s v="6 Plain Flour Great Source Of Fiber"/>
    <x v="3"/>
    <s v="Snacks, Dry Fruits, Nuts"/>
    <x v="561"/>
    <n v="195"/>
    <n v="195"/>
    <s v="Nachos &amp; Chips"/>
    <n v="4.3"/>
    <n v="0"/>
    <n v="0"/>
    <x v="1"/>
  </r>
  <r>
    <s v="Hard Anodised Tadka Pan-Vagaria, 100 mm (35037)"/>
    <x v="1"/>
    <s v="Cookware &amp; Non Stick"/>
    <x v="213"/>
    <n v="360"/>
    <n v="410"/>
    <s v="Kadai &amp; Fry Pans"/>
    <n v="4.8"/>
    <n v="50"/>
    <n v="12.195121951219512"/>
    <x v="0"/>
  </r>
  <r>
    <s v="Baby Happy Medium - 38 Diapers"/>
    <x v="8"/>
    <s v="Diapers &amp; Wipes"/>
    <x v="635"/>
    <n v="610"/>
    <n v="629"/>
    <s v="Diapers"/>
    <n v="4.3"/>
    <n v="19"/>
    <n v="3.0206677265500796"/>
    <x v="2"/>
  </r>
  <r>
    <s v="Deodorant - Men"/>
    <x v="0"/>
    <s v="Men's Grooming"/>
    <x v="385"/>
    <n v="150"/>
    <n v="250"/>
    <s v="Men's Deodorants"/>
    <n v="4"/>
    <n v="100"/>
    <n v="40"/>
    <x v="1"/>
  </r>
  <r>
    <s v="Ultralights Highlighting Kit - Vibrant Red"/>
    <x v="0"/>
    <s v="Hair Care"/>
    <x v="765"/>
    <n v="144"/>
    <n v="160"/>
    <s v="Hair Color"/>
    <n v="4.3"/>
    <n v="16"/>
    <n v="10"/>
    <x v="1"/>
  </r>
  <r>
    <s v="Deodorant Spray - Original"/>
    <x v="0"/>
    <s v="Fragrances &amp; Deos"/>
    <x v="1459"/>
    <n v="250"/>
    <n v="250"/>
    <s v="Men's Deodorants"/>
    <n v="1"/>
    <n v="0"/>
    <n v="0"/>
    <x v="0"/>
  </r>
  <r>
    <s v="Chinese Five-Spice Powder Shaker"/>
    <x v="3"/>
    <s v="Cooking &amp; Baking Needs"/>
    <x v="168"/>
    <n v="315"/>
    <n v="350"/>
    <s v="Herbs, Seasonings &amp; Rubs"/>
    <n v="5"/>
    <n v="35"/>
    <n v="10"/>
    <x v="0"/>
  </r>
  <r>
    <s v="Red Rice/Akki - Patni"/>
    <x v="4"/>
    <s v="Organic Staples"/>
    <x v="893"/>
    <n v="77"/>
    <n v="77"/>
    <s v="Organic Rice, Other Rice"/>
    <n v="4"/>
    <n v="0"/>
    <n v="0"/>
    <x v="1"/>
  </r>
  <r>
    <s v="Chicken Fingers - Garlic"/>
    <x v="5"/>
    <s v="Frozen Veggies &amp; Snacks"/>
    <x v="515"/>
    <n v="235"/>
    <n v="250"/>
    <s v="Frozen Non-Veg Snacks"/>
    <n v="3.9"/>
    <n v="15"/>
    <n v="6"/>
    <x v="0"/>
  </r>
  <r>
    <s v="Gulkand Milkshake"/>
    <x v="7"/>
    <s v="Dairy"/>
    <x v="571"/>
    <n v="127.89"/>
    <n v="150"/>
    <s v="Flavoured, Soya Milk"/>
    <n v="4"/>
    <n v="22.11"/>
    <n v="14.74"/>
    <x v="1"/>
  </r>
  <r>
    <s v="Knife - All Purpose Stainless Steel, Multicolour"/>
    <x v="1"/>
    <s v="Kitchen Accessories"/>
    <x v="906"/>
    <n v="139"/>
    <n v="145"/>
    <s v="Knives &amp; Peelers"/>
    <n v="4.0999999999999996"/>
    <n v="6"/>
    <n v="4.1379310344827589"/>
    <x v="1"/>
  </r>
  <r>
    <s v="Kitchen King Masala"/>
    <x v="4"/>
    <s v="Masalas &amp; Spices"/>
    <x v="269"/>
    <n v="53"/>
    <n v="53"/>
    <s v="Blended Masalas"/>
    <n v="4"/>
    <n v="0"/>
    <n v="0"/>
    <x v="1"/>
  </r>
  <r>
    <s v="Sprouted Ragi Flour/Ragi Hittu"/>
    <x v="4"/>
    <s v="Atta, Flours &amp; Sooji"/>
    <x v="306"/>
    <n v="111.75"/>
    <n v="149"/>
    <s v="Rice &amp; Other Flours"/>
    <n v="4.2"/>
    <n v="37.25"/>
    <n v="25"/>
    <x v="1"/>
  </r>
  <r>
    <s v="Enriched Coconut Hair Oil - With 7 Ayurvedic Herbs"/>
    <x v="0"/>
    <s v="Hair Care"/>
    <x v="186"/>
    <n v="87"/>
    <n v="87"/>
    <s v="Hair Oil &amp; Serum"/>
    <n v="4.3"/>
    <n v="0"/>
    <n v="0"/>
    <x v="1"/>
  </r>
  <r>
    <s v="Almonds - Roasted &amp; Salted"/>
    <x v="4"/>
    <s v="Dry Fruits"/>
    <x v="548"/>
    <n v="330"/>
    <n v="330"/>
    <s v="Almonds"/>
    <n v="4.2"/>
    <n v="0"/>
    <n v="0"/>
    <x v="0"/>
  </r>
  <r>
    <s v="Masala - Mutton"/>
    <x v="4"/>
    <s v="Masalas &amp; Spices"/>
    <x v="133"/>
    <n v="62"/>
    <n v="62"/>
    <s v="Blended Masalas"/>
    <n v="4.2"/>
    <n v="0"/>
    <n v="0"/>
    <x v="1"/>
  </r>
  <r>
    <s v="Ronald Cool Transparent Glass Beer Mug"/>
    <x v="1"/>
    <s v="Crockery &amp; Cutlery"/>
    <x v="173"/>
    <n v="209"/>
    <n v="260"/>
    <s v="Glassware"/>
    <n v="4.5"/>
    <n v="51"/>
    <n v="19.615384615384617"/>
    <x v="0"/>
  </r>
  <r>
    <s v="Organic - Moong Daal"/>
    <x v="4"/>
    <s v="Organic Staples"/>
    <x v="427"/>
    <n v="92"/>
    <n v="115"/>
    <s v="Organic Dals &amp; Pulses"/>
    <n v="4.3"/>
    <n v="23"/>
    <n v="20"/>
    <x v="1"/>
  </r>
  <r>
    <s v="Shower Cap - Bath Essentials"/>
    <x v="0"/>
    <s v="Bath &amp; Hand Wash"/>
    <x v="631"/>
    <n v="249"/>
    <n v="249"/>
    <s v="Bathing Accessories"/>
    <n v="4.3"/>
    <n v="0"/>
    <n v="0"/>
    <x v="0"/>
  </r>
  <r>
    <s v="Spread - Cherry"/>
    <x v="3"/>
    <s v="Sauces, Spreads &amp; Dips"/>
    <x v="1052"/>
    <n v="340"/>
    <n v="340"/>
    <s v="Jams, Marmalade, Spreads"/>
    <n v="5"/>
    <n v="0"/>
    <n v="0"/>
    <x v="0"/>
  </r>
  <r>
    <s v="NutriChoice Digestive High Fibre Biscuits - Family Pack"/>
    <x v="5"/>
    <s v="Biscuits &amp; Cookies"/>
    <x v="415"/>
    <n v="54"/>
    <n v="60"/>
    <s v="Marie, Health, Digestive"/>
    <n v="4.2"/>
    <n v="6"/>
    <n v="10"/>
    <x v="1"/>
  </r>
  <r>
    <s v="Sugar"/>
    <x v="4"/>
    <s v="Salt, Sugar &amp; Jaggery"/>
    <x v="193"/>
    <n v="202.95"/>
    <n v="275"/>
    <s v="Sugar &amp; Jaggery"/>
    <n v="4"/>
    <n v="72.050000000000011"/>
    <n v="26.200000000000003"/>
    <x v="0"/>
  </r>
  <r>
    <s v="Sandal &amp; Turmeric Soap"/>
    <x v="0"/>
    <s v="Bath &amp; Hand Wash"/>
    <x v="216"/>
    <n v="148"/>
    <n v="180"/>
    <s v="Bathing Bars &amp; Soaps"/>
    <n v="4.3"/>
    <n v="32"/>
    <n v="17.777777777777779"/>
    <x v="1"/>
  </r>
  <r>
    <s v="Pre Shave Gel Fusion - Hydra Gel Sensitive"/>
    <x v="0"/>
    <s v="Men's Grooming"/>
    <x v="44"/>
    <n v="367.5"/>
    <n v="375"/>
    <s v="Shaving Care"/>
    <n v="4"/>
    <n v="7.5"/>
    <n v="2"/>
    <x v="0"/>
  </r>
  <r>
    <s v="Mud Diya - Assorted Colour, ED124G"/>
    <x v="2"/>
    <s v="Pooja Needs"/>
    <x v="111"/>
    <n v="135"/>
    <n v="135"/>
    <s v="Other Pooja Needs"/>
    <n v="4"/>
    <n v="0"/>
    <n v="0"/>
    <x v="1"/>
  </r>
  <r>
    <s v="Premium King Jumbo Steel Cloth Dryer Stand - Orange"/>
    <x v="1"/>
    <s v="Storage &amp; Accessories"/>
    <x v="1094"/>
    <n v="3069"/>
    <n v="3465"/>
    <s v="Cloth Dryer &amp; Iron Table"/>
    <n v="1.8"/>
    <n v="396"/>
    <n v="11.428571428571429"/>
    <x v="2"/>
  </r>
  <r>
    <s v="Mushroom Soup"/>
    <x v="5"/>
    <s v="Ready To Cook &amp; Eat"/>
    <x v="493"/>
    <n v="60"/>
    <n v="60"/>
    <s v="Soups"/>
    <n v="4.4000000000000004"/>
    <n v="0"/>
    <n v="0"/>
    <x v="1"/>
  </r>
  <r>
    <s v="Sharkara Varatti"/>
    <x v="5"/>
    <s v="Snacks &amp; Namkeen"/>
    <x v="721"/>
    <n v="65"/>
    <n v="65"/>
    <s v="Namkeen &amp; Savoury Snacks"/>
    <n v="3.3"/>
    <n v="0"/>
    <n v="0"/>
    <x v="1"/>
  </r>
  <r>
    <s v="Treat - Crazy Pineapple Cream Biscuits"/>
    <x v="5"/>
    <s v="Biscuits &amp; Cookies"/>
    <x v="415"/>
    <n v="57"/>
    <n v="60"/>
    <s v="Cream Biscuits &amp; Wafers"/>
    <n v="4.0999999999999996"/>
    <n v="3"/>
    <n v="5"/>
    <x v="1"/>
  </r>
  <r>
    <s v="Bamboo Wood Chopping/Cutting Board - Medium, 8x11 Inch"/>
    <x v="1"/>
    <s v="Kitchen Accessories"/>
    <x v="64"/>
    <n v="299"/>
    <n v="499"/>
    <s v="Choppers &amp; Graters"/>
    <n v="3.5"/>
    <n v="200"/>
    <n v="40.080160320641284"/>
    <x v="0"/>
  </r>
  <r>
    <s v="Indian Berberry Scrub"/>
    <x v="0"/>
    <s v="Skin Care"/>
    <x v="176"/>
    <n v="225"/>
    <n v="250"/>
    <s v="Face Care"/>
    <n v="3.5"/>
    <n v="25"/>
    <n v="10"/>
    <x v="0"/>
  </r>
  <r>
    <s v="Corn Flour"/>
    <x v="5"/>
    <s v="Ready To Cook &amp; Eat"/>
    <x v="1230"/>
    <n v="25"/>
    <n v="25"/>
    <s v="Home Baking"/>
    <n v="4.3"/>
    <n v="0"/>
    <n v="0"/>
    <x v="1"/>
  </r>
  <r>
    <s v="Kabuli Chana/Kabuli Kadale"/>
    <x v="4"/>
    <s v="Dals &amp; Pulses"/>
    <x v="174"/>
    <n v="177.6"/>
    <n v="185"/>
    <s v="Toor, Channa &amp; Moong Dal"/>
    <n v="4.2"/>
    <n v="7.4000000000000057"/>
    <n v="4.0000000000000027"/>
    <x v="1"/>
  </r>
  <r>
    <s v="Cookies - Kesar Supreme"/>
    <x v="7"/>
    <s v="Cookies, Rusk &amp; Khari"/>
    <x v="566"/>
    <n v="160"/>
    <n v="160"/>
    <s v="Bakery Biscuits, Cookies"/>
    <n v="5"/>
    <n v="0"/>
    <n v="0"/>
    <x v="1"/>
  </r>
  <r>
    <s v="Roasted Flax Seeds"/>
    <x v="4"/>
    <s v="Dry Fruits"/>
    <x v="208"/>
    <n v="159.19999999999999"/>
    <n v="199"/>
    <s v="Cereals &amp; Millets"/>
    <n v="4"/>
    <n v="39.800000000000011"/>
    <n v="20.000000000000004"/>
    <x v="1"/>
  </r>
  <r>
    <s v="Notebook - Soft Bound, Single Line Ruled, King Size"/>
    <x v="2"/>
    <s v="Stationery"/>
    <x v="613"/>
    <n v="69"/>
    <n v="70"/>
    <s v="Notebooks, Files, Folders"/>
    <n v="4.4000000000000004"/>
    <n v="1"/>
    <n v="1.4285714285714286"/>
    <x v="1"/>
  </r>
  <r>
    <s v="Red Rajma/Capparadavare"/>
    <x v="4"/>
    <s v="Dals &amp; Pulses"/>
    <x v="334"/>
    <n v="76"/>
    <n v="80"/>
    <s v="Urad &amp; Other Dals"/>
    <n v="3.9"/>
    <n v="4"/>
    <n v="5"/>
    <x v="1"/>
  </r>
  <r>
    <s v="Bathing Soap - Orange &amp; Tulsi"/>
    <x v="0"/>
    <s v="Bath &amp; Hand Wash"/>
    <x v="936"/>
    <n v="33"/>
    <n v="33"/>
    <s v="Bathing Bars &amp; Soaps"/>
    <n v="4.0999999999999996"/>
    <n v="0"/>
    <n v="0"/>
    <x v="1"/>
  </r>
  <r>
    <s v="Green Tea - Organic Amla Ginger Long Leaf"/>
    <x v="6"/>
    <s v="Tea"/>
    <x v="601"/>
    <n v="225"/>
    <n v="225"/>
    <s v="Tea Bags"/>
    <n v="5"/>
    <n v="0"/>
    <n v="0"/>
    <x v="0"/>
  </r>
  <r>
    <s v="Chocolate Shake With Real Belgian Chocolate"/>
    <x v="7"/>
    <s v="Dairy"/>
    <x v="79"/>
    <n v="29.75"/>
    <n v="35"/>
    <s v="Flavoured, Soya Milk"/>
    <n v="4.8"/>
    <n v="5.25"/>
    <n v="15"/>
    <x v="1"/>
  </r>
  <r>
    <s v="Glass-Sodalime Tumbler - Octave"/>
    <x v="1"/>
    <s v="Crockery &amp; Cutlery"/>
    <x v="24"/>
    <n v="319"/>
    <n v="425"/>
    <s v="Glassware"/>
    <n v="3.2"/>
    <n v="106"/>
    <n v="24.941176470588236"/>
    <x v="0"/>
  </r>
  <r>
    <s v="Sugar/Sakkare"/>
    <x v="4"/>
    <s v="Organic Staples"/>
    <x v="43"/>
    <n v="140"/>
    <n v="140"/>
    <s v="Organic Sugar, Jaggery"/>
    <n v="4.0999999999999996"/>
    <n v="0"/>
    <n v="0"/>
    <x v="1"/>
  </r>
  <r>
    <s v="Naturals Sea Minerals Liquid Hand Wash"/>
    <x v="0"/>
    <s v="Bath &amp; Hand Wash"/>
    <x v="448"/>
    <n v="49"/>
    <n v="49"/>
    <s v="Hand Wash &amp; Sanitizers"/>
    <n v="3.8"/>
    <n v="0"/>
    <n v="0"/>
    <x v="1"/>
  </r>
  <r>
    <s v="Root Restore Oil"/>
    <x v="0"/>
    <s v="Hair Care"/>
    <x v="508"/>
    <n v="399"/>
    <n v="399"/>
    <s v="Hair Oil &amp; Serum"/>
    <n v="3.9"/>
    <n v="0"/>
    <n v="0"/>
    <x v="0"/>
  </r>
  <r>
    <s v="Ready Mix - Vermicilli Payasam"/>
    <x v="5"/>
    <s v="Ready To Cook &amp; Eat"/>
    <x v="133"/>
    <n v="120"/>
    <n v="120"/>
    <s v="Dessert Mixes"/>
    <n v="4.5999999999999996"/>
    <n v="0"/>
    <n v="0"/>
    <x v="1"/>
  </r>
  <r>
    <s v="Global Edition, Miami Magic"/>
    <x v="0"/>
    <s v="Fragrances &amp; Deos"/>
    <x v="222"/>
    <n v="150"/>
    <n v="250"/>
    <s v="Men's Deodorants"/>
    <n v="3.2"/>
    <n v="100"/>
    <n v="40"/>
    <x v="1"/>
  </r>
  <r>
    <s v="Round Brush - E9-RB"/>
    <x v="0"/>
    <s v="Hair Care"/>
    <x v="626"/>
    <n v="223.25"/>
    <n v="235"/>
    <s v="Tools &amp; Accessories"/>
    <n v="5"/>
    <n v="11.75"/>
    <n v="5"/>
    <x v="0"/>
  </r>
  <r>
    <s v="Chocolate Flavour Essence"/>
    <x v="3"/>
    <s v="Cooking &amp; Baking Needs"/>
    <x v="280"/>
    <n v="53.1"/>
    <n v="59"/>
    <s v="Baking, Cake Decorations"/>
    <n v="3.9"/>
    <n v="5.8999999999999986"/>
    <n v="9.9999999999999982"/>
    <x v="1"/>
  </r>
  <r>
    <s v="Heat &amp; Serve - Multigrain Paratha (8 Grain Enriched)"/>
    <x v="5"/>
    <s v="Frozen Veggies &amp; Snacks"/>
    <x v="486"/>
    <n v="105"/>
    <n v="105"/>
    <s v="Frozen Indian Breads"/>
    <n v="3.9"/>
    <n v="0"/>
    <n v="0"/>
    <x v="1"/>
  </r>
  <r>
    <s v="Cocktail Napkin Paper Tissue 2ply"/>
    <x v="2"/>
    <s v="Disposables, Garbage Bag"/>
    <x v="744"/>
    <n v="90"/>
    <n v="90"/>
    <s v="Paper Napkin, Tissue Box"/>
    <n v="3.8"/>
    <n v="0"/>
    <n v="0"/>
    <x v="1"/>
  </r>
  <r>
    <s v="Cinnamon Honey"/>
    <x v="5"/>
    <s v="Spreads, Sauces, Ketchup"/>
    <x v="315"/>
    <n v="350"/>
    <n v="350"/>
    <s v="Honey"/>
    <n v="4.3"/>
    <n v="0"/>
    <n v="0"/>
    <x v="0"/>
  </r>
  <r>
    <s v="Deep Clean Toothbrush With Extra Soft Bristles"/>
    <x v="0"/>
    <s v="Oral Care"/>
    <x v="234"/>
    <n v="140"/>
    <n v="140"/>
    <s v="Toothbrush"/>
    <n v="4.4000000000000004"/>
    <n v="0"/>
    <n v="0"/>
    <x v="1"/>
  </r>
  <r>
    <s v="Women Deodorant, Protect &amp; Care, Non-Irritating &amp; 48h Protection With Creme Fragrance"/>
    <x v="0"/>
    <s v="Fragrances &amp; Deos"/>
    <x v="4"/>
    <n v="195.02"/>
    <n v="199"/>
    <s v="Women's Deodorants"/>
    <n v="4"/>
    <n v="3.9799999999999898"/>
    <n v="1.9999999999999949"/>
    <x v="1"/>
  </r>
  <r>
    <s v="Cheese - Cheddar"/>
    <x v="7"/>
    <s v="Dairy"/>
    <x v="293"/>
    <n v="154"/>
    <n v="175"/>
    <s v="Cheese"/>
    <n v="4"/>
    <n v="21"/>
    <n v="12"/>
    <x v="1"/>
  </r>
  <r>
    <s v="Giffy Concentrated Dishwash Gel - Lemon &amp; Active Salt"/>
    <x v="2"/>
    <s v="Detergents &amp; Dishwash"/>
    <x v="505"/>
    <n v="50"/>
    <n v="50"/>
    <s v="Dishwash Liquids &amp; Pastes"/>
    <n v="4.2"/>
    <n v="0"/>
    <n v="0"/>
    <x v="1"/>
  </r>
  <r>
    <s v="Peacock - Kasoori Methi"/>
    <x v="4"/>
    <s v="Masalas &amp; Spices"/>
    <x v="245"/>
    <n v="44.16"/>
    <n v="46"/>
    <s v="Whole Spices"/>
    <n v="4.2"/>
    <n v="1.8400000000000034"/>
    <n v="4.0000000000000071"/>
    <x v="1"/>
  </r>
  <r>
    <s v="Loofah/Sponge Scrubber/Body Bath  - Hangable, White &amp; Pink, BH-008 PNK"/>
    <x v="0"/>
    <s v="Bath &amp; Hand Wash"/>
    <x v="318"/>
    <n v="99"/>
    <n v="149"/>
    <s v="Bathing Accessories"/>
    <n v="4"/>
    <n v="50"/>
    <n v="33.557046979865774"/>
    <x v="1"/>
  </r>
  <r>
    <s v="Quinoa - Gluten-Free"/>
    <x v="3"/>
    <s v="Cereals &amp; Breakfast"/>
    <x v="155"/>
    <n v="200"/>
    <n v="200"/>
    <s v="Gourmet Flakes"/>
    <n v="5"/>
    <n v="0"/>
    <n v="0"/>
    <x v="1"/>
  </r>
  <r>
    <s v="Crackers - Sugar"/>
    <x v="3"/>
    <s v="Chocolates &amp; Biscuits"/>
    <x v="1460"/>
    <n v="160"/>
    <n v="160"/>
    <s v="Crackers &amp; Digestive"/>
    <n v="4.5"/>
    <n v="0"/>
    <n v="0"/>
    <x v="1"/>
  </r>
  <r>
    <s v="Namkeen - Lemon Bhel"/>
    <x v="5"/>
    <s v="Snacks &amp; Namkeen"/>
    <x v="429"/>
    <n v="10"/>
    <n v="10"/>
    <s v="Namkeen &amp; Savoury Snacks"/>
    <n v="4.0999999999999996"/>
    <n v="0"/>
    <n v="0"/>
    <x v="1"/>
  </r>
  <r>
    <s v="Snacks - Stars, Banana &amp; Honey, 2+ Years, 100% Natural &amp; Healthy"/>
    <x v="5"/>
    <s v="Breakfast Cereals"/>
    <x v="138"/>
    <n v="20"/>
    <n v="20"/>
    <s v="Chips &amp; Corn Snacks"/>
    <n v="3.5"/>
    <n v="0"/>
    <n v="0"/>
    <x v="1"/>
  </r>
  <r>
    <s v="Scent - Intensio For Men"/>
    <x v="0"/>
    <s v="Fragrances &amp; Deos"/>
    <x v="459"/>
    <n v="275"/>
    <n v="500"/>
    <s v="Men's Deodorants"/>
    <n v="4.3"/>
    <n v="225"/>
    <n v="45"/>
    <x v="0"/>
  </r>
  <r>
    <s v="Wet Cat Food - Chicken In Gravy, For Adult Cats, +1 Year"/>
    <x v="1"/>
    <s v="Pet Food &amp; Accessories"/>
    <x v="764"/>
    <n v="199.5"/>
    <n v="210"/>
    <s v="Pet Meals &amp; Treats"/>
    <n v="4.4000000000000004"/>
    <n v="10.5"/>
    <n v="5"/>
    <x v="1"/>
  </r>
  <r>
    <s v="Masala - Dal Makhni"/>
    <x v="4"/>
    <s v="Masalas &amp; Spices"/>
    <x v="245"/>
    <n v="65"/>
    <n v="65"/>
    <s v="Blended Masalas"/>
    <n v="4.2"/>
    <n v="0"/>
    <n v="0"/>
    <x v="1"/>
  </r>
  <r>
    <s v="Charlie - Red Edt"/>
    <x v="0"/>
    <s v="Fragrances &amp; Deos"/>
    <x v="574"/>
    <n v="714"/>
    <n v="840"/>
    <s v="Eau De Toilette"/>
    <n v="3"/>
    <n v="126"/>
    <n v="15"/>
    <x v="2"/>
  </r>
  <r>
    <s v="Stainless Steel Dinner Set - Laser Etched Floral"/>
    <x v="1"/>
    <s v="Steel Utensils"/>
    <x v="921"/>
    <n v="1349"/>
    <n v="2499"/>
    <s v="Plates &amp; Tumblers"/>
    <n v="4.0999999999999996"/>
    <n v="1150"/>
    <n v="46.018407362945176"/>
    <x v="2"/>
  </r>
  <r>
    <s v="Corn Flakes"/>
    <x v="5"/>
    <s v="Breakfast Cereals"/>
    <x v="1455"/>
    <n v="199"/>
    <n v="199"/>
    <s v="Flakes"/>
    <n v="3.7"/>
    <n v="0"/>
    <n v="0"/>
    <x v="1"/>
  </r>
  <r>
    <s v="Olive Oil - Extra Virgin"/>
    <x v="3"/>
    <s v="Oils &amp; Vinegar"/>
    <x v="366"/>
    <n v="1599"/>
    <n v="1599"/>
    <s v="Extra Virgin Olive Oil"/>
    <n v="5"/>
    <n v="0"/>
    <n v="0"/>
    <x v="2"/>
  </r>
  <r>
    <s v="10 Cavity Silicone Smiley Shape Chocolate/Ice Cube Mould - Yellow"/>
    <x v="1"/>
    <s v="Bakeware"/>
    <x v="434"/>
    <n v="119"/>
    <n v="429"/>
    <s v="Bakeware Moulds, Cutters"/>
    <n v="3.7"/>
    <n v="310"/>
    <n v="72.261072261072258"/>
    <x v="1"/>
  </r>
  <r>
    <s v="Low GI 7 Grain Atta - Diabetic Friendly/Godihittu"/>
    <x v="4"/>
    <s v="Atta, Flours &amp; Sooji"/>
    <x v="777"/>
    <n v="495"/>
    <n v="495"/>
    <s v="Atta Whole Wheat"/>
    <n v="4.5999999999999996"/>
    <n v="0"/>
    <n v="0"/>
    <x v="0"/>
  </r>
  <r>
    <s v="Signature Corporate No Gas Body Deodorant - For Men"/>
    <x v="0"/>
    <s v="Fragrances &amp; Deos"/>
    <x v="358"/>
    <n v="299.3"/>
    <n v="500"/>
    <s v="Men's Deodorants"/>
    <n v="4.2"/>
    <n v="200.7"/>
    <n v="40.14"/>
    <x v="0"/>
  </r>
  <r>
    <s v="High Aroma Cow Ghee/Tuppa"/>
    <x v="4"/>
    <s v="Edible Oils &amp; Ghee"/>
    <x v="94"/>
    <n v="262"/>
    <n v="275"/>
    <s v="Ghee &amp; Vanaspati"/>
    <n v="4.2"/>
    <n v="13"/>
    <n v="4.7272727272727275"/>
    <x v="0"/>
  </r>
  <r>
    <s v="Sauce - Sriracha Chili"/>
    <x v="3"/>
    <s v="Sauces, Spreads &amp; Dips"/>
    <x v="46"/>
    <n v="295"/>
    <n v="295"/>
    <s v="Thai &amp; Asian Sauces"/>
    <n v="4.3"/>
    <n v="0"/>
    <n v="0"/>
    <x v="0"/>
  </r>
  <r>
    <s v="Panipuri Pellets"/>
    <x v="5"/>
    <s v="Ready To Cook &amp; Eat"/>
    <x v="127"/>
    <n v="200"/>
    <n v="200"/>
    <s v="Papads, Ready To Fry"/>
    <n v="4"/>
    <n v="0"/>
    <n v="0"/>
    <x v="1"/>
  </r>
  <r>
    <s v="Purifying Neem Pack"/>
    <x v="0"/>
    <s v="Skin Care"/>
    <x v="134"/>
    <n v="175.5"/>
    <n v="270"/>
    <s v="Face Care"/>
    <n v="4.3"/>
    <n v="94.5"/>
    <n v="35"/>
    <x v="1"/>
  </r>
  <r>
    <s v="Pain Au Levain - with Blueberries &amp; Cranberries (Sourdough)"/>
    <x v="7"/>
    <s v="Gourmet Breads"/>
    <x v="125"/>
    <n v="200"/>
    <n v="200"/>
    <s v="Gourmet Bread"/>
    <n v="5"/>
    <n v="0"/>
    <n v="0"/>
    <x v="1"/>
  </r>
  <r>
    <s v="Australian Honey - Natural"/>
    <x v="3"/>
    <s v="Sauces, Spreads &amp; Dips"/>
    <x v="1461"/>
    <n v="695"/>
    <n v="695"/>
    <s v="Honey &amp; Maple Syrup"/>
    <n v="3.5"/>
    <n v="0"/>
    <n v="0"/>
    <x v="2"/>
  </r>
  <r>
    <s v="Tapioca Chips - Salted"/>
    <x v="5"/>
    <s v="Snacks &amp; Namkeen"/>
    <x v="721"/>
    <n v="60"/>
    <n v="60"/>
    <s v="Namkeen &amp; Savoury Snacks"/>
    <n v="3"/>
    <n v="0"/>
    <n v="0"/>
    <x v="1"/>
  </r>
  <r>
    <s v="Nature's Super Foods Organic Chana Dal"/>
    <x v="4"/>
    <s v="Organic Staples"/>
    <x v="101"/>
    <n v="94.5"/>
    <n v="105"/>
    <s v="Organic Dals &amp; Pulses"/>
    <n v="3.8"/>
    <n v="10.5"/>
    <n v="10"/>
    <x v="1"/>
  </r>
  <r>
    <s v="Premium Badam Milk Mix"/>
    <x v="5"/>
    <s v="Ready To Cook &amp; Eat"/>
    <x v="1455"/>
    <n v="100"/>
    <n v="100"/>
    <s v="Breakfast &amp; Snack Mixes"/>
    <n v="3.6"/>
    <n v="0"/>
    <n v="0"/>
    <x v="1"/>
  </r>
  <r>
    <s v="Spread - Raspberry, Diet"/>
    <x v="3"/>
    <s v="Sauces, Spreads &amp; Dips"/>
    <x v="1052"/>
    <n v="360"/>
    <n v="360"/>
    <s v="Jams, Marmalade, Spreads"/>
    <n v="4.8"/>
    <n v="0"/>
    <n v="0"/>
    <x v="0"/>
  </r>
  <r>
    <s v="Storage Canister/Container With Air Tight Glass Lid - Cantera, Stainless Steel Copper Plating"/>
    <x v="1"/>
    <s v="Steel Utensils"/>
    <x v="600"/>
    <n v="1099"/>
    <n v="1099"/>
    <s v="Steel Storage Containers"/>
    <n v="5"/>
    <n v="0"/>
    <n v="0"/>
    <x v="2"/>
  </r>
  <r>
    <s v="Mother's Recipe mix-fish-curry 80 g Pouch"/>
    <x v="4"/>
    <s v="Masalas &amp; Spices"/>
    <x v="48"/>
    <n v="55"/>
    <n v="55"/>
    <s v="Blended Masalas"/>
    <n v="3.2"/>
    <n v="0"/>
    <n v="0"/>
    <x v="1"/>
  </r>
  <r>
    <s v="Bleaching Powder - Strong"/>
    <x v="2"/>
    <s v="All Purpose Cleaners"/>
    <x v="1462"/>
    <n v="24"/>
    <n v="24"/>
    <s v="Floor &amp; Other Cleaners"/>
    <n v="4.3"/>
    <n v="0"/>
    <n v="0"/>
    <x v="1"/>
  </r>
  <r>
    <s v="Raw Pumpkin Seeds - Premium"/>
    <x v="3"/>
    <s v="Snacks, Dry Fruits, Nuts"/>
    <x v="155"/>
    <n v="1500"/>
    <n v="1500"/>
    <s v="Roasted Seeds &amp; Nuts"/>
    <n v="3.2"/>
    <n v="0"/>
    <n v="0"/>
    <x v="2"/>
  </r>
  <r>
    <s v="Energy Bars - Nutty, 4+ Years, 100% Natural &amp; Healthy"/>
    <x v="5"/>
    <s v="Chocolates &amp; Candies"/>
    <x v="138"/>
    <n v="700"/>
    <n v="700"/>
    <s v="Chocolates"/>
    <n v="3.8"/>
    <n v="0"/>
    <n v="0"/>
    <x v="2"/>
  </r>
  <r>
    <s v="Argan Hair Cream"/>
    <x v="0"/>
    <s v="Hair Care"/>
    <x v="61"/>
    <n v="440"/>
    <n v="550"/>
    <s v="Hair &amp; Scalp Treatment"/>
    <n v="5"/>
    <n v="110"/>
    <n v="20"/>
    <x v="0"/>
  </r>
  <r>
    <s v="Dryness Care Shampoo"/>
    <x v="0"/>
    <s v="Hair Care"/>
    <x v="261"/>
    <n v="130"/>
    <n v="130"/>
    <s v="Shampoo &amp; Conditioner"/>
    <n v="4.2"/>
    <n v="0"/>
    <n v="0"/>
    <x v="1"/>
  </r>
  <r>
    <s v="Round Plate - Biodegradable Areca Leaf"/>
    <x v="2"/>
    <s v="Party &amp; Festive Needs"/>
    <x v="1463"/>
    <n v="145"/>
    <n v="145"/>
    <s v="Disposable Cups &amp; Plates"/>
    <n v="4.0999999999999996"/>
    <n v="0"/>
    <n v="0"/>
    <x v="1"/>
  </r>
  <r>
    <s v="Hair Oil - Nourishing, for Babies"/>
    <x v="0"/>
    <s v="Hair Care"/>
    <x v="508"/>
    <n v="299"/>
    <n v="299"/>
    <s v="Hair Oil &amp; Serum"/>
    <n v="4"/>
    <n v="0"/>
    <n v="0"/>
    <x v="0"/>
  </r>
  <r>
    <s v="Printed Fabric Pencil Pouch - Purple, BB1261DPPL"/>
    <x v="2"/>
    <s v="Stationery"/>
    <x v="111"/>
    <n v="261"/>
    <n v="449"/>
    <s v="Exam Pads &amp; Pencil Box"/>
    <n v="4"/>
    <n v="188"/>
    <n v="41.870824053452118"/>
    <x v="0"/>
  </r>
  <r>
    <s v="Ultrathin Sensitive Toothbrush"/>
    <x v="0"/>
    <s v="Oral Care"/>
    <x v="678"/>
    <n v="120"/>
    <n v="120"/>
    <s v="Toothbrush"/>
    <n v="4"/>
    <n v="0"/>
    <n v="0"/>
    <x v="1"/>
  </r>
  <r>
    <s v="Polka White - Railing Metal Pot Planter, Pink, Medium"/>
    <x v="1"/>
    <s v="Gardening"/>
    <x v="426"/>
    <n v="359"/>
    <n v="359"/>
    <s v="Pots, Planters &amp; Trays"/>
    <n v="3.4"/>
    <n v="0"/>
    <n v="0"/>
    <x v="0"/>
  </r>
  <r>
    <s v="Plastic Container Storage Beauty &amp; Fresh Containers"/>
    <x v="1"/>
    <s v="Storage &amp; Accessories"/>
    <x v="1464"/>
    <n v="109"/>
    <n v="191"/>
    <s v="Containers Sets"/>
    <n v="3.7"/>
    <n v="82"/>
    <n v="42.931937172774866"/>
    <x v="1"/>
  </r>
  <r>
    <s v="Choice Long Sanitary Pads"/>
    <x v="0"/>
    <s v="Feminine Hygiene"/>
    <x v="380"/>
    <n v="90"/>
    <n v="90"/>
    <s v="Sanitary Napkins"/>
    <n v="3"/>
    <n v="0"/>
    <n v="0"/>
    <x v="1"/>
  </r>
  <r>
    <s v="Click N Seal Round Packing Microwaveable Plastic Container - L5965-VL"/>
    <x v="1"/>
    <s v="Storage &amp; Accessories"/>
    <x v="175"/>
    <n v="149"/>
    <n v="248"/>
    <s v="Containers Sets"/>
    <n v="4.2"/>
    <n v="99"/>
    <n v="39.91935483870968"/>
    <x v="1"/>
  </r>
  <r>
    <s v="Organic Chamomile Mint Citrus Long Leaf Green Tea"/>
    <x v="6"/>
    <s v="Tea"/>
    <x v="601"/>
    <n v="200"/>
    <n v="200"/>
    <s v="Leaf &amp; Dust Tea"/>
    <n v="4.4000000000000004"/>
    <n v="0"/>
    <n v="0"/>
    <x v="1"/>
  </r>
  <r>
    <s v="Borosilicate Glass Baking/Mixing Bowl"/>
    <x v="1"/>
    <s v="Crockery &amp; Cutlery"/>
    <x v="847"/>
    <n v="339"/>
    <n v="375"/>
    <s v="Glassware"/>
    <n v="4.2"/>
    <n v="36"/>
    <n v="9.6"/>
    <x v="0"/>
  </r>
  <r>
    <s v="Sports Eucalyptus Shower Gel"/>
    <x v="0"/>
    <s v="Bath &amp; Hand Wash"/>
    <x v="61"/>
    <n v="280"/>
    <n v="400"/>
    <s v="Shower Gel &amp; Body Wash"/>
    <n v="4.7"/>
    <n v="120"/>
    <n v="30"/>
    <x v="0"/>
  </r>
  <r>
    <s v="Kali Mirchi Candy"/>
    <x v="3"/>
    <s v="Chocolates &amp; Biscuits"/>
    <x v="484"/>
    <n v="102"/>
    <n v="120"/>
    <s v="Marshmallow, Candy, Jelly"/>
    <n v="5"/>
    <n v="18"/>
    <n v="15"/>
    <x v="1"/>
  </r>
  <r>
    <s v="Anti Dandruff Shampoo"/>
    <x v="0"/>
    <s v="Hair Care"/>
    <x v="912"/>
    <n v="161.25"/>
    <n v="215"/>
    <s v="Shampoo &amp; Conditioner"/>
    <n v="4.3"/>
    <n v="53.75"/>
    <n v="25"/>
    <x v="1"/>
  </r>
  <r>
    <s v="Gentle Ultrafoam Toothbrush - Ultrasoft Saver Pack"/>
    <x v="0"/>
    <s v="Oral Care"/>
    <x v="59"/>
    <n v="208"/>
    <n v="260"/>
    <s v="Toothbrush"/>
    <n v="4.2"/>
    <n v="52"/>
    <n v="20"/>
    <x v="0"/>
  </r>
  <r>
    <s v="Peanut Butter - 100% Natural, Creamy"/>
    <x v="5"/>
    <s v="Spreads, Sauces, Ketchup"/>
    <x v="517"/>
    <n v="325"/>
    <n v="325"/>
    <s v="Choco &amp; Nut Spread"/>
    <n v="3.5"/>
    <n v="0"/>
    <n v="0"/>
    <x v="0"/>
  </r>
  <r>
    <s v="Classic Shaving Foam - Tea Tree Oil Vitamin E Aloe Vera 52"/>
    <x v="0"/>
    <s v="Men's Grooming"/>
    <x v="581"/>
    <n v="96.8"/>
    <n v="220"/>
    <s v="Shaving Care"/>
    <n v="4.0999999999999996"/>
    <n v="123.2"/>
    <n v="56"/>
    <x v="1"/>
  </r>
  <r>
    <s v="Chocolate Health Drink - Bournvita"/>
    <x v="6"/>
    <s v="Health Drink, Supplement"/>
    <x v="1465"/>
    <n v="710"/>
    <n v="760"/>
    <s v="Kids (5+Yrs)"/>
    <n v="4.3"/>
    <n v="50"/>
    <n v="6.5789473684210522"/>
    <x v="2"/>
  </r>
  <r>
    <s v="Organic - Sunflower Seeds/Suryakanti Bija"/>
    <x v="4"/>
    <s v="Dry Fruits"/>
    <x v="893"/>
    <n v="69"/>
    <n v="69"/>
    <s v="Other Dry Fruits"/>
    <n v="3.9"/>
    <n v="0"/>
    <n v="0"/>
    <x v="1"/>
  </r>
  <r>
    <s v="Fresh Woody"/>
    <x v="0"/>
    <s v="Fragrances &amp; Deos"/>
    <x v="459"/>
    <n v="184"/>
    <n v="230"/>
    <s v="Men's Deodorants"/>
    <n v="4.3"/>
    <n v="46"/>
    <n v="20"/>
    <x v="1"/>
  </r>
  <r>
    <s v="Pure Talcum Powder For Men &amp; Women - For Gentle Fragrance &amp; Reliable Protection Against Body Odour"/>
    <x v="0"/>
    <s v="Bath &amp; Hand Wash"/>
    <x v="4"/>
    <n v="224.1"/>
    <n v="249"/>
    <s v="Talcum Powder"/>
    <n v="4.4000000000000004"/>
    <n v="24.900000000000006"/>
    <n v="10.000000000000002"/>
    <x v="0"/>
  </r>
  <r>
    <s v="Powder - Rasam"/>
    <x v="4"/>
    <s v="Masalas &amp; Spices"/>
    <x v="519"/>
    <n v="58"/>
    <n v="58"/>
    <s v="Blended Masalas"/>
    <n v="4.2"/>
    <n v="0"/>
    <n v="0"/>
    <x v="1"/>
  </r>
  <r>
    <s v="Castor Oil"/>
    <x v="0"/>
    <s v="Hair Care"/>
    <x v="1466"/>
    <n v="280"/>
    <n v="280"/>
    <s v="Hair Oil &amp; Serum"/>
    <n v="3.9"/>
    <n v="0"/>
    <n v="0"/>
    <x v="0"/>
  </r>
  <r>
    <s v="Top Speed Hair Color"/>
    <x v="0"/>
    <s v="Hair Care"/>
    <x v="574"/>
    <n v="664.05"/>
    <n v="699"/>
    <s v="Shampoo &amp; Conditioner"/>
    <n v="4.2"/>
    <n v="34.950000000000045"/>
    <n v="5.0000000000000062"/>
    <x v="2"/>
  </r>
  <r>
    <s v="Instant Mix - Ragi Dosa"/>
    <x v="5"/>
    <s v="Ready To Cook &amp; Eat"/>
    <x v="496"/>
    <n v="120"/>
    <n v="120"/>
    <s v="Breakfast &amp; Snack Mixes"/>
    <n v="3.8"/>
    <n v="0"/>
    <n v="0"/>
    <x v="1"/>
  </r>
  <r>
    <s v="Popular Senior Aluminium Deep Pressure Pan-Cooker (10035)"/>
    <x v="1"/>
    <s v="Cookware &amp; Non Stick"/>
    <x v="213"/>
    <n v="1949"/>
    <n v="2290"/>
    <s v="Pressure Cookers"/>
    <n v="2.1"/>
    <n v="341"/>
    <n v="14.890829694323145"/>
    <x v="2"/>
  </r>
  <r>
    <s v="Chilli - Guntur with Stem"/>
    <x v="4"/>
    <s v="Masalas &amp; Spices"/>
    <x v="34"/>
    <n v="172.5"/>
    <n v="300"/>
    <s v="Whole Spices"/>
    <n v="4"/>
    <n v="127.5"/>
    <n v="42.5"/>
    <x v="1"/>
  </r>
  <r>
    <s v="Organic - Dry Ginger Powder"/>
    <x v="4"/>
    <s v="Masalas &amp; Spices"/>
    <x v="34"/>
    <n v="50"/>
    <n v="73"/>
    <s v="Organic Masalas &amp; Spices"/>
    <n v="4.0999999999999996"/>
    <n v="23"/>
    <n v="31.506849315068493"/>
    <x v="1"/>
  </r>
  <r>
    <s v="Lunch Box/Tiffin Set - Green BB 570 2"/>
    <x v="1"/>
    <s v="Steel Utensils"/>
    <x v="112"/>
    <n v="509"/>
    <n v="565"/>
    <s v="Lunch Boxes"/>
    <n v="3.6"/>
    <n v="56"/>
    <n v="9.9115044247787605"/>
    <x v="2"/>
  </r>
  <r>
    <s v="Ready Mix - Ragi Idli"/>
    <x v="4"/>
    <s v="Organic Staples"/>
    <x v="196"/>
    <n v="90"/>
    <n v="90"/>
    <s v="Organic Flours"/>
    <n v="3.8"/>
    <n v="0"/>
    <n v="0"/>
    <x v="1"/>
  </r>
  <r>
    <s v="Royal Plastic Basket - Big"/>
    <x v="2"/>
    <s v="Bins &amp; Bathroom Ware"/>
    <x v="3"/>
    <n v="639"/>
    <n v="821"/>
    <s v="Laundry, Storage Baskets"/>
    <n v="4"/>
    <n v="182"/>
    <n v="22.168087697929355"/>
    <x v="2"/>
  </r>
  <r>
    <s v="Aloo Tikki"/>
    <x v="5"/>
    <s v="Frozen Veggies &amp; Snacks"/>
    <x v="866"/>
    <n v="67.5"/>
    <n v="75"/>
    <s v="Frozen Veg Snacks"/>
    <n v="3.7"/>
    <n v="7.5"/>
    <n v="10"/>
    <x v="1"/>
  </r>
  <r>
    <s v="Dry Cat Food - Adult, 1+ Year, Mackerel Flavour"/>
    <x v="1"/>
    <s v="Pet Food &amp; Accessories"/>
    <x v="764"/>
    <n v="185"/>
    <n v="185"/>
    <s v="Pet Meals &amp; Treats"/>
    <n v="4.4000000000000004"/>
    <n v="0"/>
    <n v="0"/>
    <x v="1"/>
  </r>
  <r>
    <s v="Bio Pineapple Oil Control Foaming Face Wash"/>
    <x v="0"/>
    <s v="Skin Care"/>
    <x v="114"/>
    <n v="281.25"/>
    <n v="375"/>
    <s v="Face Care"/>
    <n v="3"/>
    <n v="93.75"/>
    <n v="25"/>
    <x v="0"/>
  </r>
  <r>
    <s v="Utensil Scrubber - Green"/>
    <x v="2"/>
    <s v="Mops, Brushes &amp; Scrubs"/>
    <x v="359"/>
    <n v="10"/>
    <n v="10"/>
    <s v="Utensil Scrub-Pad, Glove"/>
    <n v="3.9"/>
    <n v="0"/>
    <n v="0"/>
    <x v="1"/>
  </r>
  <r>
    <s v="Click Gel - Car Air Freshener Refill, Fresh Lush Green"/>
    <x v="2"/>
    <s v="Car &amp; Shoe Care"/>
    <x v="90"/>
    <n v="164.5"/>
    <n v="175"/>
    <s v="Car Freshener"/>
    <n v="3.6"/>
    <n v="10.5"/>
    <n v="6"/>
    <x v="1"/>
  </r>
  <r>
    <s v="Premium Perfume - Magnifico"/>
    <x v="0"/>
    <s v="Fragrances &amp; Deos"/>
    <x v="164"/>
    <n v="216"/>
    <n v="240"/>
    <s v="Perfume"/>
    <n v="3.8"/>
    <n v="24"/>
    <n v="10"/>
    <x v="0"/>
  </r>
  <r>
    <s v="Perfect 100% Pure US Cotton Ultra Thin Pads &amp; Wipes"/>
    <x v="0"/>
    <s v="Feminine Hygiene"/>
    <x v="1017"/>
    <n v="212.5"/>
    <n v="250"/>
    <s v="Sanitary Napkins"/>
    <n v="4"/>
    <n v="37.5"/>
    <n v="15"/>
    <x v="0"/>
  </r>
  <r>
    <s v="Potato Chips - Sweet Chilli with Lime &amp; Basil"/>
    <x v="3"/>
    <s v="Snacks, Dry Fruits, Nuts"/>
    <x v="903"/>
    <n v="99"/>
    <n v="99"/>
    <s v="Nachos &amp; Chips"/>
    <n v="3.5"/>
    <n v="0"/>
    <n v="0"/>
    <x v="1"/>
  </r>
  <r>
    <s v="Diffuser For Hair Dryers Barber Salon Tool - Colour May Vary"/>
    <x v="0"/>
    <s v="Hair Care"/>
    <x v="19"/>
    <n v="210"/>
    <n v="300"/>
    <s v="Tools &amp; Accessories"/>
    <n v="1"/>
    <n v="90"/>
    <n v="30"/>
    <x v="0"/>
  </r>
  <r>
    <s v="Sonamasuri Rice/Akki - White Polished"/>
    <x v="4"/>
    <s v="Organic Staples"/>
    <x v="43"/>
    <n v="522.5"/>
    <n v="550"/>
    <s v="Organic Rice, Other Rice"/>
    <n v="3.7"/>
    <n v="27.5"/>
    <n v="5"/>
    <x v="2"/>
  </r>
  <r>
    <s v="Chocos Crunchy Bites"/>
    <x v="5"/>
    <s v="Breakfast Cereals"/>
    <x v="399"/>
    <n v="10"/>
    <n v="10"/>
    <s v="Kids Cereal"/>
    <n v="4.0999999999999996"/>
    <n v="0"/>
    <n v="0"/>
    <x v="1"/>
  </r>
  <r>
    <s v="Hair Oil - Active Care Anti Dandruff"/>
    <x v="0"/>
    <s v="Hair Care"/>
    <x v="1467"/>
    <n v="110"/>
    <n v="110"/>
    <s v="Hair Oil &amp; Serum"/>
    <n v="4.5"/>
    <n v="0"/>
    <n v="0"/>
    <x v="1"/>
  </r>
  <r>
    <s v="Men Expert Charcoal Black Face Scrub"/>
    <x v="0"/>
    <s v="Skin Care"/>
    <x v="412"/>
    <n v="499"/>
    <n v="499"/>
    <s v="Face &amp; Body"/>
    <n v="3.6"/>
    <n v="0"/>
    <n v="0"/>
    <x v="0"/>
  </r>
  <r>
    <s v="Sugar Free Cream Cracker Biscuit - Masala"/>
    <x v="5"/>
    <s v="Biscuits &amp; Cookies"/>
    <x v="57"/>
    <n v="35"/>
    <n v="35"/>
    <s v="Cream Biscuits &amp; Wafers"/>
    <n v="4.2"/>
    <n v="0"/>
    <n v="0"/>
    <x v="1"/>
  </r>
  <r>
    <s v="Mozzarella Blend Dice"/>
    <x v="7"/>
    <s v="Dairy"/>
    <x v="546"/>
    <n v="115"/>
    <n v="125"/>
    <s v="Cheese"/>
    <n v="3.9"/>
    <n v="10"/>
    <n v="8"/>
    <x v="1"/>
  </r>
  <r>
    <s v="Natural Bright Face Cream SPF 15"/>
    <x v="0"/>
    <s v="Men's Grooming"/>
    <x v="498"/>
    <n v="130"/>
    <n v="130"/>
    <s v="Face &amp; Body"/>
    <n v="4.0999999999999996"/>
    <n v="0"/>
    <n v="0"/>
    <x v="1"/>
  </r>
  <r>
    <s v="Natural Bright Facewash"/>
    <x v="0"/>
    <s v="Skin Care"/>
    <x v="790"/>
    <n v="120"/>
    <n v="120"/>
    <s v="Face Care"/>
    <n v="4.4000000000000004"/>
    <n v="0"/>
    <n v="0"/>
    <x v="1"/>
  </r>
  <r>
    <s v="Native Haat Honey Vita - Chocolate Flavour"/>
    <x v="6"/>
    <s v="Health Drink, Supplement"/>
    <x v="568"/>
    <n v="225"/>
    <n v="225"/>
    <s v="Kids (5+Yrs)"/>
    <n v="3.4"/>
    <n v="0"/>
    <n v="0"/>
    <x v="0"/>
  </r>
  <r>
    <s v="Amla Pickle"/>
    <x v="5"/>
    <s v="Pickles &amp; Chutney"/>
    <x v="723"/>
    <n v="70"/>
    <n v="70"/>
    <s v="Other Veg Pickle"/>
    <n v="4.4000000000000004"/>
    <n v="0"/>
    <n v="0"/>
    <x v="1"/>
  </r>
  <r>
    <s v="Creme Bleach - Natural Radiance5"/>
    <x v="0"/>
    <s v="Skin Care"/>
    <x v="713"/>
    <n v="82"/>
    <n v="82"/>
    <s v="Face Care"/>
    <n v="4.2"/>
    <n v="0"/>
    <n v="0"/>
    <x v="1"/>
  </r>
  <r>
    <s v="Taco Shells - 4 Inches"/>
    <x v="3"/>
    <s v="Snacks, Dry Fruits, Nuts"/>
    <x v="169"/>
    <n v="88"/>
    <n v="110"/>
    <s v="Nachos &amp; Chips"/>
    <n v="3.6"/>
    <n v="22"/>
    <n v="20"/>
    <x v="1"/>
  </r>
  <r>
    <s v="Liza Coffee Mugs - MW24"/>
    <x v="1"/>
    <s v="Crockery &amp; Cutlery"/>
    <x v="529"/>
    <n v="379"/>
    <n v="499"/>
    <s v="Cups, Mugs &amp; Tumblers"/>
    <n v="1"/>
    <n v="120"/>
    <n v="24.048096192384769"/>
    <x v="0"/>
  </r>
  <r>
    <s v="Daily Face Care Lotion Oil Balance - Combination To Normal Skin"/>
    <x v="0"/>
    <s v="Skin Care"/>
    <x v="430"/>
    <n v="179"/>
    <n v="210"/>
    <s v="Face Care"/>
    <n v="4.3"/>
    <n v="31"/>
    <n v="14.761904761904763"/>
    <x v="1"/>
  </r>
  <r>
    <s v="Chocolate - Cofitino"/>
    <x v="5"/>
    <s v="Chocolates &amp; Candies"/>
    <x v="958"/>
    <n v="150"/>
    <n v="150"/>
    <s v="Toffee, Candy &amp; Lollypop"/>
    <n v="3.6"/>
    <n v="0"/>
    <n v="0"/>
    <x v="1"/>
  </r>
  <r>
    <s v="Dreamflower Fragrant Talc"/>
    <x v="0"/>
    <s v="Bath &amp; Hand Wash"/>
    <x v="419"/>
    <n v="49"/>
    <n v="49"/>
    <s v="Talcum Powder"/>
    <n v="4.3"/>
    <n v="0"/>
    <n v="0"/>
    <x v="1"/>
  </r>
  <r>
    <s v="NHT 1072 Fast Charge Titanium Coated Cordless Trimmer For Men"/>
    <x v="0"/>
    <s v="Men's Grooming"/>
    <x v="746"/>
    <n v="983.1"/>
    <n v="1695"/>
    <s v="Moustache &amp; Beard Care"/>
    <n v="3.2"/>
    <n v="711.9"/>
    <n v="42"/>
    <x v="2"/>
  </r>
  <r>
    <s v="Himalayan Rock Salt/Uppu Granules"/>
    <x v="4"/>
    <s v="Salt, Sugar &amp; Jaggery"/>
    <x v="664"/>
    <n v="59.5"/>
    <n v="70"/>
    <s v="Salts"/>
    <n v="4.3"/>
    <n v="10.5"/>
    <n v="15"/>
    <x v="1"/>
  </r>
  <r>
    <s v="Green Tea Mugs With Message"/>
    <x v="1"/>
    <s v="Crockery &amp; Cutlery"/>
    <x v="683"/>
    <n v="1119"/>
    <n v="1595"/>
    <s v="Glassware"/>
    <n v="3.3"/>
    <n v="476"/>
    <n v="29.843260188087775"/>
    <x v="2"/>
  </r>
  <r>
    <s v="All We Know Baby Nappy Cream"/>
    <x v="8"/>
    <s v="Baby Bath &amp; Hygiene"/>
    <x v="1468"/>
    <n v="379"/>
    <n v="379"/>
    <s v="Baby Bath"/>
    <n v="5"/>
    <n v="0"/>
    <n v="0"/>
    <x v="0"/>
  </r>
  <r>
    <s v="Plastic Clip Mop - Industrial"/>
    <x v="2"/>
    <s v="Mops, Brushes &amp; Scrubs"/>
    <x v="477"/>
    <n v="360"/>
    <n v="360"/>
    <s v="Mops, Wipers"/>
    <n v="4.7"/>
    <n v="0"/>
    <n v="0"/>
    <x v="0"/>
  </r>
  <r>
    <s v="Lemon &amp; Oil Shower Gel - Pampering Care With Refreshing Scent Of Lemon"/>
    <x v="0"/>
    <s v="Bath &amp; Hand Wash"/>
    <x v="4"/>
    <n v="141"/>
    <n v="199"/>
    <s v="Shower Gel &amp; Body Wash"/>
    <n v="4.3"/>
    <n v="58"/>
    <n v="29.145728643216081"/>
    <x v="1"/>
  </r>
  <r>
    <s v="Cooking Butter - Unsalted, Organic"/>
    <x v="7"/>
    <s v="Dairy"/>
    <x v="98"/>
    <n v="1108"/>
    <n v="1108"/>
    <s v="Butter &amp; Margarine"/>
    <n v="3.2"/>
    <n v="0"/>
    <n v="0"/>
    <x v="2"/>
  </r>
  <r>
    <s v="Garnier Black Naturals"/>
    <x v="0"/>
    <s v="Hair Care"/>
    <x v="77"/>
    <n v="37.049999999999997"/>
    <n v="39"/>
    <s v="Hair Color"/>
    <n v="4.2"/>
    <n v="1.9500000000000028"/>
    <n v="5.0000000000000071"/>
    <x v="1"/>
  </r>
  <r>
    <s v="Spread - Cocoa with Almond"/>
    <x v="5"/>
    <s v="Spreads, Sauces, Ketchup"/>
    <x v="428"/>
    <n v="549.29"/>
    <n v="590"/>
    <s v="Choco &amp; Nut Spread"/>
    <n v="4.2"/>
    <n v="40.710000000000036"/>
    <n v="6.9000000000000066"/>
    <x v="2"/>
  </r>
  <r>
    <s v="Deep Radiance Facewash With Vitamin C"/>
    <x v="0"/>
    <s v="Skin Care"/>
    <x v="1469"/>
    <n v="60.9"/>
    <n v="70"/>
    <s v="Face Care"/>
    <n v="4.4000000000000004"/>
    <n v="9.1000000000000014"/>
    <n v="13.000000000000002"/>
    <x v="1"/>
  </r>
  <r>
    <s v="Brass Deepa Matki - Round, No.1"/>
    <x v="2"/>
    <s v="Pooja Needs"/>
    <x v="2"/>
    <n v="239"/>
    <n v="455"/>
    <s v="Lamp &amp; Lamp Oil"/>
    <n v="3.9"/>
    <n v="216"/>
    <n v="47.472527472527474"/>
    <x v="0"/>
  </r>
  <r>
    <s v="Veg Sticks"/>
    <x v="5"/>
    <s v="Frozen Veggies &amp; Snacks"/>
    <x v="515"/>
    <n v="112.5"/>
    <n v="125"/>
    <s v="Frozen Veg Snacks"/>
    <n v="3.4"/>
    <n v="12.5"/>
    <n v="10"/>
    <x v="1"/>
  </r>
  <r>
    <s v="Steel Atta/Maida/Dough Parat Plate - No. 15"/>
    <x v="1"/>
    <s v="Steel Utensils"/>
    <x v="318"/>
    <n v="279"/>
    <n v="369"/>
    <s v="Plates &amp; Tumblers"/>
    <n v="4.2"/>
    <n v="90"/>
    <n v="24.390243902439025"/>
    <x v="0"/>
  </r>
  <r>
    <s v="Travel Pouch"/>
    <x v="0"/>
    <s v="Men's Grooming"/>
    <x v="1470"/>
    <n v="299.25"/>
    <n v="399"/>
    <s v="Combos &amp; Gift Sets"/>
    <n v="4.0999999999999996"/>
    <n v="99.75"/>
    <n v="25"/>
    <x v="0"/>
  </r>
  <r>
    <s v="Natural Damage Repair Conditioner"/>
    <x v="0"/>
    <s v="Hair Care"/>
    <x v="525"/>
    <n v="492"/>
    <n v="492"/>
    <s v="Shampoo &amp; Conditioner"/>
    <n v="5"/>
    <n v="0"/>
    <n v="0"/>
    <x v="0"/>
  </r>
  <r>
    <s v="Hair Fall Care Shampoo"/>
    <x v="0"/>
    <s v="Hair Care"/>
    <x v="555"/>
    <n v="350"/>
    <n v="500"/>
    <s v="Shampoo &amp; Conditioner"/>
    <n v="4.4000000000000004"/>
    <n v="150"/>
    <n v="30"/>
    <x v="0"/>
  </r>
  <r>
    <s v="Kachori Khakhra"/>
    <x v="5"/>
    <s v="Snacks &amp; Namkeen"/>
    <x v="729"/>
    <n v="70"/>
    <n v="70"/>
    <s v="Namkeen &amp; Savoury Snacks"/>
    <n v="3.6"/>
    <n v="0"/>
    <n v="0"/>
    <x v="1"/>
  </r>
  <r>
    <s v="Biryani Basmati Rice/Basmati Akki"/>
    <x v="4"/>
    <s v="Rice &amp; Rice Products"/>
    <x v="1471"/>
    <n v="175"/>
    <n v="175"/>
    <s v="Basmati Rice"/>
    <n v="4.3"/>
    <n v="0"/>
    <n v="0"/>
    <x v="1"/>
  </r>
  <r>
    <s v="Shatpatri - Wild Indian Rose Refreshing Body Wash"/>
    <x v="0"/>
    <s v="Bath &amp; Hand Wash"/>
    <x v="914"/>
    <n v="531.25"/>
    <n v="625"/>
    <s v="Shower Gel &amp; Body Wash"/>
    <n v="4"/>
    <n v="93.75"/>
    <n v="15"/>
    <x v="2"/>
  </r>
  <r>
    <s v="Crackers - Cheese &amp; Sugar, 10 Crackers"/>
    <x v="3"/>
    <s v="Chocolates &amp; Biscuits"/>
    <x v="592"/>
    <n v="240"/>
    <n v="300"/>
    <s v="Crackers &amp; Digestive"/>
    <n v="4.5"/>
    <n v="60"/>
    <n v="20"/>
    <x v="0"/>
  </r>
  <r>
    <s v="Green Cucumber Toner"/>
    <x v="0"/>
    <s v="Skin Care"/>
    <x v="28"/>
    <n v="400.5"/>
    <n v="445"/>
    <s v="Face Care"/>
    <n v="2"/>
    <n v="44.5"/>
    <n v="10"/>
    <x v="0"/>
  </r>
  <r>
    <s v="Opalware Melody Dinner Set - Eros"/>
    <x v="1"/>
    <s v="Crockery &amp; Cutlery"/>
    <x v="456"/>
    <n v="479"/>
    <n v="595"/>
    <s v="Dinner Sets"/>
    <n v="2.2999999999999998"/>
    <n v="116"/>
    <n v="19.495798319327729"/>
    <x v="0"/>
  </r>
  <r>
    <s v="Airwick Freshmatic Automatic Air Freshener Kit - Nagpur Narangi"/>
    <x v="2"/>
    <s v="Fresheners &amp; Repellents"/>
    <x v="421"/>
    <n v="538"/>
    <n v="599"/>
    <s v="Air Freshener"/>
    <n v="3.4"/>
    <n v="61"/>
    <n v="10.183639398998331"/>
    <x v="2"/>
  </r>
  <r>
    <s v="Refined Oil - Sunflower"/>
    <x v="4"/>
    <s v="Edible Oils &amp; Ghee"/>
    <x v="1472"/>
    <n v="173"/>
    <n v="185"/>
    <s v="Sunflower, Rice Bran Oil"/>
    <n v="4.0999999999999996"/>
    <n v="12"/>
    <n v="6.4864864864864868"/>
    <x v="1"/>
  </r>
  <r>
    <s v="Popular Aluminium Pressure Cooker-Combo, 5L &amp; 3L (10048)"/>
    <x v="1"/>
    <s v="Cookware &amp; Non Stick"/>
    <x v="213"/>
    <n v="1849"/>
    <n v="2595"/>
    <s v="Pressure Cookers"/>
    <n v="2.7"/>
    <n v="746"/>
    <n v="28.747591522157997"/>
    <x v="2"/>
  </r>
  <r>
    <s v="Notebook - A4, Ruled, Single Line, 240 Pages"/>
    <x v="2"/>
    <s v="Stationery"/>
    <x v="126"/>
    <n v="234"/>
    <n v="240"/>
    <s v="Notebooks, Files, Folders"/>
    <n v="4.4000000000000004"/>
    <n v="6"/>
    <n v="2.5"/>
    <x v="0"/>
  </r>
  <r>
    <s v="Massage Oil - Avocado Oil"/>
    <x v="0"/>
    <s v="Skin Care"/>
    <x v="163"/>
    <n v="877.5"/>
    <n v="975"/>
    <s v="Aromatherapy"/>
    <n v="2"/>
    <n v="97.5"/>
    <n v="10"/>
    <x v="2"/>
  </r>
  <r>
    <s v="Exotic Femme Eau De Toilette"/>
    <x v="0"/>
    <s v="Fragrances &amp; Deos"/>
    <x v="630"/>
    <n v="1323"/>
    <n v="2450"/>
    <s v="Eau De Toilette"/>
    <n v="2"/>
    <n v="1127"/>
    <n v="46"/>
    <x v="2"/>
  </r>
  <r>
    <s v="Oregano"/>
    <x v="3"/>
    <s v="Cooking &amp; Baking Needs"/>
    <x v="204"/>
    <n v="76.5"/>
    <n v="85"/>
    <s v="Herbs, Seasonings &amp; Rubs"/>
    <n v="5"/>
    <n v="8.5"/>
    <n v="10"/>
    <x v="1"/>
  </r>
  <r>
    <s v="Organic Brown Sugar/Sakkare"/>
    <x v="4"/>
    <s v="Organic Staples"/>
    <x v="295"/>
    <n v="151"/>
    <n v="151"/>
    <s v="Organic Sugar, Jaggery"/>
    <n v="4.5"/>
    <n v="0"/>
    <n v="0"/>
    <x v="1"/>
  </r>
  <r>
    <s v="Fresh Start Oil Clear Lemon Face Wash"/>
    <x v="0"/>
    <s v="Skin Care"/>
    <x v="134"/>
    <n v="63.75"/>
    <n v="75"/>
    <s v="Face Care"/>
    <n v="4.0999999999999996"/>
    <n v="11.25"/>
    <n v="15"/>
    <x v="1"/>
  </r>
  <r>
    <s v="Unbleached Bread Flour"/>
    <x v="3"/>
    <s v="Cooking &amp; Baking Needs"/>
    <x v="1111"/>
    <n v="175.5"/>
    <n v="195"/>
    <s v="Flours &amp; Pre-Mixes"/>
    <n v="3.4"/>
    <n v="19.5"/>
    <n v="10"/>
    <x v="1"/>
  </r>
  <r>
    <s v="Loofah/Sponge Scrubber/Body Bath  - Hangable, Bird Shaped, Pink, BH-009 PNK"/>
    <x v="0"/>
    <s v="Bath &amp; Hand Wash"/>
    <x v="318"/>
    <n v="120"/>
    <n v="120"/>
    <s v="Bathing Accessories"/>
    <n v="4.2"/>
    <n v="0"/>
    <n v="0"/>
    <x v="1"/>
  </r>
  <r>
    <s v="Floating Lotus - Assorted, 7 Inch"/>
    <x v="2"/>
    <s v="Pooja Needs"/>
    <x v="815"/>
    <n v="139"/>
    <n v="199"/>
    <s v="Lamp &amp; Lamp Oil"/>
    <n v="3.8"/>
    <n v="60"/>
    <n v="30.150753768844222"/>
    <x v="1"/>
  </r>
  <r>
    <s v="Roasted Makhana - Indian Masala"/>
    <x v="5"/>
    <s v="Snacks &amp; Namkeen"/>
    <x v="1473"/>
    <n v="60"/>
    <n v="60"/>
    <s v="Namkeen &amp; Savoury Snacks"/>
    <n v="4.0999999999999996"/>
    <n v="0"/>
    <n v="0"/>
    <x v="1"/>
  </r>
  <r>
    <s v="Sriracha Hot Chilli Sauce"/>
    <x v="3"/>
    <s v="Sauces, Spreads &amp; Dips"/>
    <x v="159"/>
    <n v="290"/>
    <n v="290"/>
    <s v="Thai &amp; Asian Sauces"/>
    <n v="3.6"/>
    <n v="0"/>
    <n v="0"/>
    <x v="0"/>
  </r>
  <r>
    <s v="Venus Casserole For Roti/Chapati - Red"/>
    <x v="1"/>
    <s v="Flask &amp; Casserole"/>
    <x v="140"/>
    <n v="189"/>
    <n v="269"/>
    <s v="Casserole"/>
    <n v="3.4"/>
    <n v="80"/>
    <n v="29.739776951672862"/>
    <x v="1"/>
  </r>
  <r>
    <s v="Glucose -D Energy Boost with Vitamin D"/>
    <x v="6"/>
    <s v="Health Drink, Supplement"/>
    <x v="251"/>
    <n v="110"/>
    <n v="110"/>
    <s v="Glucose Powder, Tablets"/>
    <n v="4.2"/>
    <n v="0"/>
    <n v="0"/>
    <x v="1"/>
  </r>
  <r>
    <s v="Palm Jaggery/Bella Crystals"/>
    <x v="4"/>
    <s v="Salt, Sugar &amp; Jaggery"/>
    <x v="1474"/>
    <n v="69"/>
    <n v="69"/>
    <s v="Sugar &amp; Jaggery"/>
    <n v="3.8"/>
    <n v="0"/>
    <n v="0"/>
    <x v="1"/>
  </r>
  <r>
    <s v="Potato Cheese Shotz - Crunchy Nuggets of Potateos &amp; Cheese"/>
    <x v="5"/>
    <s v="Frozen Veggies &amp; Snacks"/>
    <x v="479"/>
    <n v="184.5"/>
    <n v="205"/>
    <s v="Frozen Veg Snacks"/>
    <n v="3.9"/>
    <n v="20.5"/>
    <n v="10"/>
    <x v="1"/>
  </r>
  <r>
    <s v="Powder - Asafoetida"/>
    <x v="4"/>
    <s v="Masalas &amp; Spices"/>
    <x v="1475"/>
    <n v="138"/>
    <n v="154"/>
    <s v="Powdered Spices"/>
    <n v="4.2"/>
    <n v="16"/>
    <n v="10.38961038961039"/>
    <x v="1"/>
  </r>
  <r>
    <s v="Organic - Red Poha Medium"/>
    <x v="4"/>
    <s v="Organic Staples"/>
    <x v="34"/>
    <n v="42"/>
    <n v="65"/>
    <s v="Organic Rice, Other Rice"/>
    <n v="4.0999999999999996"/>
    <n v="23"/>
    <n v="35.384615384615387"/>
    <x v="1"/>
  </r>
  <r>
    <s v="EZ Grip"/>
    <x v="2"/>
    <s v="Stationery"/>
    <x v="1372"/>
    <n v="98"/>
    <n v="100"/>
    <s v="Pen, Pencils"/>
    <n v="4.3"/>
    <n v="2"/>
    <n v="2"/>
    <x v="1"/>
  </r>
  <r>
    <s v="Gold Pro Healthy Lifestyle Edible Oil"/>
    <x v="4"/>
    <s v="Edible Oils &amp; Ghee"/>
    <x v="182"/>
    <n v="2525"/>
    <n v="2525"/>
    <s v="Blended Cooking Oils"/>
    <n v="4.3"/>
    <n v="0"/>
    <n v="0"/>
    <x v="2"/>
  </r>
  <r>
    <s v="Harpic Toilet Cleaner Liquid - Original 1 L + Lizol Floor Cleaner, Citrus - 2L"/>
    <x v="2"/>
    <s v="All Purpose Cleaners"/>
    <x v="1165"/>
    <n v="462"/>
    <n v="558"/>
    <s v="Toilet Cleaners"/>
    <n v="4.0999999999999996"/>
    <n v="96"/>
    <n v="17.204301075268816"/>
    <x v="0"/>
  </r>
  <r>
    <s v="Man Deodorant Spray"/>
    <x v="0"/>
    <s v="Fragrances &amp; Deos"/>
    <x v="304"/>
    <n v="501.5"/>
    <n v="590"/>
    <s v="Men's Deodorants"/>
    <n v="1.7"/>
    <n v="88.5"/>
    <n v="15"/>
    <x v="2"/>
  </r>
  <r>
    <s v="Muesli Fruit &amp; Nuts - Whole Grain Cereal For Breakfast"/>
    <x v="5"/>
    <s v="Breakfast Cereals"/>
    <x v="17"/>
    <n v="265"/>
    <n v="295"/>
    <s v="Muesli"/>
    <n v="3"/>
    <n v="30"/>
    <n v="10.169491525423728"/>
    <x v="0"/>
  </r>
  <r>
    <s v="Pina Colada Iced Tea With Coconut &amp; Pineapple"/>
    <x v="6"/>
    <s v="Energy &amp; Soft Drinks"/>
    <x v="874"/>
    <n v="300"/>
    <n v="300"/>
    <s v="Icetea, Non Aerated Drink"/>
    <n v="5"/>
    <n v="0"/>
    <n v="0"/>
    <x v="0"/>
  </r>
  <r>
    <s v="Tomato Ketchup, Imported"/>
    <x v="3"/>
    <s v="Sauces, Spreads &amp; Dips"/>
    <x v="807"/>
    <n v="695"/>
    <n v="695"/>
    <s v="Salad Dressings"/>
    <n v="1"/>
    <n v="0"/>
    <n v="0"/>
    <x v="2"/>
  </r>
  <r>
    <s v="Oscar PET Fridge Plastic Water Bottle - Purple"/>
    <x v="1"/>
    <s v="Storage &amp; Accessories"/>
    <x v="218"/>
    <n v="29"/>
    <n v="45"/>
    <s v="Water &amp; Fridge Bottles"/>
    <n v="3.8"/>
    <n v="16"/>
    <n v="35.555555555555557"/>
    <x v="1"/>
  </r>
  <r>
    <s v="Powder - Coriander"/>
    <x v="4"/>
    <s v="Masalas &amp; Spices"/>
    <x v="519"/>
    <n v="30.18"/>
    <n v="35.5"/>
    <s v="Powdered Spices"/>
    <n v="4.5"/>
    <n v="5.32"/>
    <n v="14.985915492957746"/>
    <x v="1"/>
  </r>
  <r>
    <s v="Liza Coffee Mugs - Super S372"/>
    <x v="1"/>
    <s v="Crockery &amp; Cutlery"/>
    <x v="529"/>
    <n v="379"/>
    <n v="499"/>
    <s v="Cups, Mugs &amp; Tumblers"/>
    <n v="2.5"/>
    <n v="120"/>
    <n v="24.048096192384769"/>
    <x v="0"/>
  </r>
  <r>
    <s v="Olive Oil - Extra Virgin"/>
    <x v="3"/>
    <s v="Oils &amp; Vinegar"/>
    <x v="538"/>
    <n v="695"/>
    <n v="695"/>
    <s v="Extra Virgin Olive Oil"/>
    <n v="4"/>
    <n v="0"/>
    <n v="0"/>
    <x v="2"/>
  </r>
  <r>
    <s v="Solitaire Storage Transparent Pet Container Set - Purple"/>
    <x v="1"/>
    <s v="Storage &amp; Accessories"/>
    <x v="33"/>
    <n v="409"/>
    <n v="969"/>
    <s v="Containers Sets"/>
    <n v="4.2"/>
    <n v="560"/>
    <n v="57.791537667698655"/>
    <x v="0"/>
  </r>
  <r>
    <s v="Instant Coffee - Granuels"/>
    <x v="6"/>
    <s v="Coffee"/>
    <x v="32"/>
    <n v="260"/>
    <n v="260"/>
    <s v="Instant Coffee"/>
    <n v="3.8"/>
    <n v="0"/>
    <n v="0"/>
    <x v="0"/>
  </r>
  <r>
    <s v="Pure Skin Neem Facial Kit"/>
    <x v="0"/>
    <s v="Skin Care"/>
    <x v="134"/>
    <n v="142.5"/>
    <n v="190"/>
    <s v="Face Care"/>
    <n v="4.4000000000000004"/>
    <n v="47.5"/>
    <n v="25"/>
    <x v="1"/>
  </r>
  <r>
    <s v="Spring Hand Sanitizer Gel"/>
    <x v="0"/>
    <s v="Bath &amp; Hand Wash"/>
    <x v="1476"/>
    <n v="50"/>
    <n v="50"/>
    <s v="Hand Wash &amp; Sanitizers"/>
    <n v="4"/>
    <n v="0"/>
    <n v="0"/>
    <x v="1"/>
  </r>
  <r>
    <s v="Tea - Infusion, Tulsi Mulethi"/>
    <x v="6"/>
    <s v="Tea"/>
    <x v="432"/>
    <n v="168"/>
    <n v="168"/>
    <s v="Tea Bags"/>
    <n v="4.3"/>
    <n v="0"/>
    <n v="0"/>
    <x v="1"/>
  </r>
  <r>
    <s v="Chai/Stainless Steel Mug - Aquarius, Sunsign, Double Walled"/>
    <x v="1"/>
    <s v="Crockery &amp; Cutlery"/>
    <x v="683"/>
    <n v="415"/>
    <n v="415"/>
    <s v="Cups, Mugs &amp; Tumblers"/>
    <n v="5"/>
    <n v="0"/>
    <n v="0"/>
    <x v="0"/>
  </r>
  <r>
    <s v="Stainless Steel Adhesive - Oval Hook (3cm)"/>
    <x v="1"/>
    <s v="Storage &amp; Accessories"/>
    <x v="317"/>
    <n v="149"/>
    <n v="149"/>
    <s v="Wall Hooks &amp; Hangers"/>
    <n v="4.0999999999999996"/>
    <n v="0"/>
    <n v="0"/>
    <x v="1"/>
  </r>
  <r>
    <s v="Radiant Diamond Cellular Radiance 1 Facial Kit"/>
    <x v="0"/>
    <s v="Skin Care"/>
    <x v="257"/>
    <n v="227.5"/>
    <n v="325"/>
    <s v="Face Care"/>
    <n v="4.2"/>
    <n v="97.5"/>
    <n v="30"/>
    <x v="0"/>
  </r>
  <r>
    <s v="Deltoid Lite Face Mask In Grey Knit Fabric With Binding - 1S1022-XL"/>
    <x v="0"/>
    <s v="Health &amp; Medicine"/>
    <x v="480"/>
    <n v="245"/>
    <n v="245"/>
    <s v="Face Masks &amp; Safety Gears"/>
    <n v="5"/>
    <n v="0"/>
    <n v="0"/>
    <x v="0"/>
  </r>
  <r>
    <s v="Powder - Asafoetida, Premium"/>
    <x v="4"/>
    <s v="Masalas &amp; Spices"/>
    <x v="963"/>
    <n v="176"/>
    <n v="176"/>
    <s v="Powdered Spices"/>
    <n v="3.8"/>
    <n v="0"/>
    <n v="0"/>
    <x v="1"/>
  </r>
  <r>
    <s v="Nutritional Powder - Kesar Badam"/>
    <x v="6"/>
    <s v="Health Drink, Supplement"/>
    <x v="1477"/>
    <n v="310"/>
    <n v="310"/>
    <s v="Children (2-5 Yrs)"/>
    <n v="4.0999999999999996"/>
    <n v="0"/>
    <n v="0"/>
    <x v="0"/>
  </r>
  <r>
    <s v="Colloidal Oat Meal &amp; Allantoin Exfoliating Body Wash"/>
    <x v="0"/>
    <s v="Bath &amp; Hand Wash"/>
    <x v="148"/>
    <n v="239.2"/>
    <n v="299"/>
    <s v="Shower Gel &amp; Body Wash"/>
    <n v="3.7"/>
    <n v="59.800000000000011"/>
    <n v="20.000000000000004"/>
    <x v="0"/>
  </r>
  <r>
    <s v="Face Wash - Whitening, Peel"/>
    <x v="0"/>
    <s v="Skin Care"/>
    <x v="12"/>
    <n v="110"/>
    <n v="110"/>
    <s v="Face Care"/>
    <n v="3"/>
    <n v="0"/>
    <n v="0"/>
    <x v="1"/>
  </r>
  <r>
    <s v="Organic Bran - Wheat"/>
    <x v="4"/>
    <s v="Organic Staples"/>
    <x v="196"/>
    <n v="45"/>
    <n v="45"/>
    <s v="Organic Flours"/>
    <n v="4.0999999999999996"/>
    <n v="0"/>
    <n v="0"/>
    <x v="1"/>
  </r>
  <r>
    <s v="Biryani Tofu"/>
    <x v="3"/>
    <s v="Dairy &amp; Cheese"/>
    <x v="1243"/>
    <n v="50"/>
    <n v="50"/>
    <s v="Tofu"/>
    <n v="3.4"/>
    <n v="0"/>
    <n v="0"/>
    <x v="1"/>
  </r>
  <r>
    <s v="Grated Coconut"/>
    <x v="5"/>
    <s v="Frozen Veggies &amp; Snacks"/>
    <x v="348"/>
    <n v="80"/>
    <n v="80"/>
    <s v="Frozen Veg Snacks"/>
    <n v="3.9"/>
    <n v="0"/>
    <n v="0"/>
    <x v="1"/>
  </r>
  <r>
    <s v="Fields of Gold Organic Wheat Flour"/>
    <x v="4"/>
    <s v="Organic Staples"/>
    <x v="128"/>
    <n v="276.45"/>
    <n v="285"/>
    <s v="Organic Flours"/>
    <n v="4"/>
    <n v="8.5500000000000114"/>
    <n v="3.000000000000004"/>
    <x v="0"/>
  </r>
  <r>
    <s v="Chocolate Chip Cookies"/>
    <x v="3"/>
    <s v="Chocolates &amp; Biscuits"/>
    <x v="1101"/>
    <n v="180"/>
    <n v="180"/>
    <s v="Cookies, Biscotti, Wafer"/>
    <n v="5"/>
    <n v="0"/>
    <n v="0"/>
    <x v="1"/>
  </r>
  <r>
    <s v="Body Buddy Protein Shake - Caramel Coffee Flavour"/>
    <x v="7"/>
    <s v="Dairy"/>
    <x v="1478"/>
    <n v="150"/>
    <n v="150"/>
    <s v="Flavoured, Soya Milk"/>
    <n v="2.7"/>
    <n v="0"/>
    <n v="0"/>
    <x v="1"/>
  </r>
  <r>
    <s v="Powder - Rasam"/>
    <x v="4"/>
    <s v="Masalas &amp; Spices"/>
    <x v="269"/>
    <n v="47.5"/>
    <n v="50"/>
    <s v="Blended Masalas"/>
    <n v="4.2"/>
    <n v="2.5"/>
    <n v="5"/>
    <x v="1"/>
  </r>
  <r>
    <s v="Dark Fantasy Cream Biscuit - Vanilla Creme"/>
    <x v="5"/>
    <s v="Biscuits &amp; Cookies"/>
    <x v="79"/>
    <n v="56.25"/>
    <n v="75"/>
    <s v="Cream Biscuits &amp; Wafers"/>
    <n v="4.0999999999999996"/>
    <n v="18.75"/>
    <n v="25"/>
    <x v="1"/>
  </r>
  <r>
    <s v="ZigZag Anti-Bacterial Toothbrush - Medium"/>
    <x v="0"/>
    <s v="Oral Care"/>
    <x v="59"/>
    <n v="90"/>
    <n v="120"/>
    <s v="Toothbrush"/>
    <n v="4.2"/>
    <n v="30"/>
    <n v="25"/>
    <x v="1"/>
  </r>
  <r>
    <s v="Sugar Bura"/>
    <x v="4"/>
    <s v="Salt, Sugar &amp; Jaggery"/>
    <x v="1479"/>
    <n v="135"/>
    <n v="135"/>
    <s v="Sugar &amp; Jaggery"/>
    <n v="4"/>
    <n v="0"/>
    <n v="0"/>
    <x v="1"/>
  </r>
  <r>
    <s v="Superthin Condoms"/>
    <x v="0"/>
    <s v="Health &amp; Medicine"/>
    <x v="212"/>
    <n v="41.8"/>
    <n v="44"/>
    <s v="Sexual Wellness"/>
    <n v="3.7"/>
    <n v="2.2000000000000028"/>
    <n v="5.0000000000000062"/>
    <x v="1"/>
  </r>
  <r>
    <s v="Pro-Health Drink - Chocolate"/>
    <x v="6"/>
    <s v="Health Drink, Supplement"/>
    <x v="932"/>
    <n v="476"/>
    <n v="620"/>
    <s v="Kids (5+Yrs)"/>
    <n v="4.2"/>
    <n v="144"/>
    <n v="23.225806451612904"/>
    <x v="0"/>
  </r>
  <r>
    <s v="Scrubber - with Long Handle"/>
    <x v="2"/>
    <s v="Mops, Brushes &amp; Scrubs"/>
    <x v="285"/>
    <n v="165"/>
    <n v="165"/>
    <s v="Utensil Scrub-Pad, Glove"/>
    <n v="4.2"/>
    <n v="0"/>
    <n v="0"/>
    <x v="1"/>
  </r>
  <r>
    <s v="Butter Crunch Cookies"/>
    <x v="7"/>
    <s v="Cookies, Rusk &amp; Khari"/>
    <x v="125"/>
    <n v="159"/>
    <n v="159"/>
    <s v="Premium Cookies"/>
    <n v="3"/>
    <n v="0"/>
    <n v="0"/>
    <x v="1"/>
  </r>
  <r>
    <s v="Wonder Diaper Pants - Small, 4-8 Kg"/>
    <x v="8"/>
    <s v="Diapers &amp; Wipes"/>
    <x v="76"/>
    <n v="1603.8"/>
    <n v="2198"/>
    <s v="Diapers"/>
    <n v="3.8"/>
    <n v="594.20000000000005"/>
    <n v="27.033666969972707"/>
    <x v="2"/>
  </r>
  <r>
    <s v="Romantic Perfumed Talc - For Women"/>
    <x v="0"/>
    <s v="Bath &amp; Hand Wash"/>
    <x v="627"/>
    <n v="188"/>
    <n v="235"/>
    <s v="Talcum Powder"/>
    <n v="4.3"/>
    <n v="47"/>
    <n v="20"/>
    <x v="1"/>
  </r>
  <r>
    <s v="Instant Coffee - Strong"/>
    <x v="6"/>
    <s v="Coffee"/>
    <x v="473"/>
    <n v="635"/>
    <n v="635"/>
    <s v="Instant Coffee"/>
    <n v="4.2"/>
    <n v="0"/>
    <n v="0"/>
    <x v="2"/>
  </r>
  <r>
    <s v="Mixed Candy"/>
    <x v="5"/>
    <s v="Chocolates &amp; Candies"/>
    <x v="687"/>
    <n v="35"/>
    <n v="35"/>
    <s v="Toffee, Candy &amp; Lollypop"/>
    <n v="3.9"/>
    <n v="0"/>
    <n v="0"/>
    <x v="1"/>
  </r>
  <r>
    <s v="Milk Marzipan"/>
    <x v="3"/>
    <s v="Chocolates &amp; Biscuits"/>
    <x v="935"/>
    <n v="340"/>
    <n v="340"/>
    <s v="Luxury Chocolates, Gifts"/>
    <n v="5"/>
    <n v="0"/>
    <n v="0"/>
    <x v="0"/>
  </r>
  <r>
    <s v="N95 Face Mask With Valve - 6 layers &amp; Inbuilt Nose Pin"/>
    <x v="0"/>
    <s v="Health &amp; Medicine"/>
    <x v="755"/>
    <n v="249"/>
    <n v="625"/>
    <s v="Face Masks &amp; Safety Gears"/>
    <n v="3.7"/>
    <n v="376"/>
    <n v="60.16"/>
    <x v="0"/>
  </r>
  <r>
    <s v="Magic Stix Wafer Rolls - Chocolate Flavoured Cream"/>
    <x v="3"/>
    <s v="Chocolates &amp; Biscuits"/>
    <x v="11"/>
    <n v="150"/>
    <n v="150"/>
    <s v="Cookies, Biscotti, Wafer"/>
    <n v="4.7"/>
    <n v="0"/>
    <n v="0"/>
    <x v="1"/>
  </r>
  <r>
    <s v="Celebration Gift Box : Assorted Chocolate Cookies"/>
    <x v="5"/>
    <s v="Biscuits &amp; Cookies"/>
    <x v="539"/>
    <n v="285"/>
    <n v="350"/>
    <s v="Cookies"/>
    <n v="4.2"/>
    <n v="65"/>
    <n v="18.571428571428573"/>
    <x v="0"/>
  </r>
  <r>
    <s v="Peanut Butter - Honey Roast Crunchy"/>
    <x v="5"/>
    <s v="Spreads, Sauces, Ketchup"/>
    <x v="517"/>
    <n v="199"/>
    <n v="225"/>
    <s v="Choco &amp; Nut Spread"/>
    <n v="4.4000000000000004"/>
    <n v="26"/>
    <n v="11.555555555555555"/>
    <x v="1"/>
  </r>
  <r>
    <s v="Gel Toothpaste For Kids - Watermelon Flavor, Doraemon"/>
    <x v="0"/>
    <s v="Oral Care"/>
    <x v="104"/>
    <n v="89"/>
    <n v="89"/>
    <s v="Toothpaste"/>
    <n v="4.5"/>
    <n v="0"/>
    <n v="0"/>
    <x v="1"/>
  </r>
  <r>
    <s v="Erina - Coat Cleanser"/>
    <x v="1"/>
    <s v="Pet Food &amp; Accessories"/>
    <x v="954"/>
    <n v="410"/>
    <n v="410"/>
    <s v="Pet Cleaning &amp; Grooming"/>
    <n v="5"/>
    <n v="0"/>
    <n v="0"/>
    <x v="0"/>
  </r>
  <r>
    <s v="Micra Ball Pen"/>
    <x v="2"/>
    <s v="Stationery"/>
    <x v="785"/>
    <n v="49"/>
    <n v="50"/>
    <s v="Pen, Pencils"/>
    <n v="3.1"/>
    <n v="1"/>
    <n v="2"/>
    <x v="1"/>
  </r>
  <r>
    <s v="Mechanical Pencil - Da Vinci Ii, 0.7mm"/>
    <x v="2"/>
    <s v="Stationery"/>
    <x v="126"/>
    <n v="15"/>
    <n v="15"/>
    <s v="Pen, Pencils"/>
    <n v="4.2"/>
    <n v="0"/>
    <n v="0"/>
    <x v="1"/>
  </r>
  <r>
    <s v="Stainless Steel Serving Spoon - No. 13, Silvera"/>
    <x v="1"/>
    <s v="Kitchen Accessories"/>
    <x v="131"/>
    <n v="69"/>
    <n v="118"/>
    <s v="Strainer, Ladle, Spatula"/>
    <n v="2.9"/>
    <n v="49"/>
    <n v="41.525423728813557"/>
    <x v="1"/>
  </r>
  <r>
    <s v="Center Filled Cookie - Coffee"/>
    <x v="7"/>
    <s v="Cookies, Rusk &amp; Khari"/>
    <x v="908"/>
    <n v="29"/>
    <n v="49"/>
    <s v="Premium Cookies"/>
    <n v="4.2"/>
    <n v="20"/>
    <n v="40.816326530612244"/>
    <x v="1"/>
  </r>
  <r>
    <s v="Germ-Kill Spray"/>
    <x v="2"/>
    <s v="All Purpose Cleaners"/>
    <x v="503"/>
    <n v="170"/>
    <n v="200"/>
    <s v="Disinfectant Spray &amp; Cleaners"/>
    <n v="4"/>
    <n v="30"/>
    <n v="15"/>
    <x v="1"/>
  </r>
  <r>
    <s v="Face Mask For Kids - Mighty Avengers"/>
    <x v="0"/>
    <s v="Health &amp; Medicine"/>
    <x v="1480"/>
    <n v="299"/>
    <n v="399"/>
    <s v="Face Masks &amp; Safety Gears"/>
    <n v="3"/>
    <n v="100"/>
    <n v="25.062656641604011"/>
    <x v="0"/>
  </r>
  <r>
    <s v="Lizol Floor Cleaner, Floral - 2L + Harpic Toilet Cleaner Liquid - Original 1L"/>
    <x v="2"/>
    <s v="All Purpose Cleaners"/>
    <x v="1165"/>
    <n v="483"/>
    <n v="540"/>
    <s v="Floor &amp; Other Cleaners"/>
    <n v="3.9"/>
    <n v="57"/>
    <n v="10.555555555555555"/>
    <x v="0"/>
  </r>
  <r>
    <s v="Silver Sparks Scrub Pad"/>
    <x v="2"/>
    <s v="Mops, Brushes &amp; Scrubs"/>
    <x v="9"/>
    <n v="36"/>
    <n v="40"/>
    <s v="Utensil Scrub-Pad, Glove"/>
    <n v="4.3"/>
    <n v="4"/>
    <n v="10"/>
    <x v="1"/>
  </r>
  <r>
    <s v="Super C - Amla Extract &amp; Zinc, Orange Flavour"/>
    <x v="0"/>
    <s v="Health &amp; Medicine"/>
    <x v="1098"/>
    <n v="312"/>
    <n v="390"/>
    <s v="Supplements &amp; Proteins"/>
    <n v="5"/>
    <n v="78"/>
    <n v="20"/>
    <x v="0"/>
  </r>
  <r>
    <s v="Face Mask 5 Layer 2mb"/>
    <x v="0"/>
    <s v="Health &amp; Medicine"/>
    <x v="864"/>
    <n v="139"/>
    <n v="399"/>
    <s v="Face Masks &amp; Safety Gears"/>
    <n v="3.3"/>
    <n v="260"/>
    <n v="65.162907268170429"/>
    <x v="1"/>
  </r>
  <r>
    <s v="Imported Toilet Tissue Paper - Perfumed, Powder Scented 3Ply"/>
    <x v="2"/>
    <s v="Disposables, Garbage Bag"/>
    <x v="744"/>
    <n v="635"/>
    <n v="635"/>
    <s v="Toilet Paper"/>
    <n v="5"/>
    <n v="0"/>
    <n v="0"/>
    <x v="2"/>
  </r>
  <r>
    <s v="Herbs Sanitary Napkins With Verbena"/>
    <x v="0"/>
    <s v="Feminine Hygiene"/>
    <x v="635"/>
    <n v="79"/>
    <n v="79"/>
    <s v="Sanitary Napkins"/>
    <n v="3.7"/>
    <n v="0"/>
    <n v="0"/>
    <x v="1"/>
  </r>
  <r>
    <s v="Pop N Crunch - Super Seeds"/>
    <x v="3"/>
    <s v="Snacks, Dry Fruits, Nuts"/>
    <x v="169"/>
    <n v="204"/>
    <n v="240"/>
    <s v="Roasted Seeds &amp; Nuts"/>
    <n v="4.5"/>
    <n v="36"/>
    <n v="15"/>
    <x v="0"/>
  </r>
  <r>
    <s v="LED T-Bulb Convex - 12 Watt, Cool Daylight, B22"/>
    <x v="1"/>
    <s v="Appliances &amp; Electricals"/>
    <x v="806"/>
    <n v="249"/>
    <n v="319"/>
    <s v="CFL &amp; Led Bulbs"/>
    <n v="3.8"/>
    <n v="70"/>
    <n v="21.9435736677116"/>
    <x v="0"/>
  </r>
  <r>
    <s v="Tomato Fairness Facial Sheet Mask EX"/>
    <x v="0"/>
    <s v="Skin Care"/>
    <x v="537"/>
    <n v="77.349999999999994"/>
    <n v="119"/>
    <s v="Face Care"/>
    <n v="3.8"/>
    <n v="41.650000000000006"/>
    <n v="35.000000000000007"/>
    <x v="1"/>
  </r>
  <r>
    <s v="Jasmine Aroma Bath Salt For Skin Dryness - Cleanses Pores, Relaxes Muscles"/>
    <x v="0"/>
    <s v="Bath &amp; Hand Wash"/>
    <x v="86"/>
    <n v="360"/>
    <n v="450"/>
    <s v="Bath Salts &amp; Oils"/>
    <n v="4.3"/>
    <n v="90"/>
    <n v="20"/>
    <x v="0"/>
  </r>
  <r>
    <s v="Cheddar - Cheese"/>
    <x v="7"/>
    <s v="Dairy"/>
    <x v="293"/>
    <n v="490"/>
    <n v="490"/>
    <s v="Cheese"/>
    <n v="3.6"/>
    <n v="0"/>
    <n v="0"/>
    <x v="0"/>
  </r>
  <r>
    <s v="Crispy Kadhai PaneerÂ Nuggets"/>
    <x v="5"/>
    <s v="Frozen Veggies &amp; Snacks"/>
    <x v="515"/>
    <n v="165"/>
    <n v="175"/>
    <s v="Frozen Veg Snacks"/>
    <n v="3.3"/>
    <n v="10"/>
    <n v="5.7142857142857144"/>
    <x v="1"/>
  </r>
  <r>
    <s v="Little Millet"/>
    <x v="7"/>
    <s v="Cookies, Rusk &amp; Khari"/>
    <x v="783"/>
    <n v="45"/>
    <n v="45"/>
    <s v="Bakery Biscuits, Cookies"/>
    <n v="4.3"/>
    <n v="0"/>
    <n v="0"/>
    <x v="1"/>
  </r>
  <r>
    <s v="Palakkadan Matta Rice"/>
    <x v="4"/>
    <s v="Rice &amp; Rice Products"/>
    <x v="519"/>
    <n v="122"/>
    <n v="122"/>
    <s v="Boiled &amp; Steam Rice"/>
    <n v="4.5"/>
    <n v="0"/>
    <n v="0"/>
    <x v="1"/>
  </r>
  <r>
    <s v="Quick Snack - Fish Fingers"/>
    <x v="5"/>
    <s v="Frozen Veggies &amp; Snacks"/>
    <x v="348"/>
    <n v="220"/>
    <n v="220"/>
    <s v="Frozen Non-Veg Snacks"/>
    <n v="3"/>
    <n v="0"/>
    <n v="0"/>
    <x v="0"/>
  </r>
  <r>
    <s v="White Chocolate - Saffron Coconut"/>
    <x v="5"/>
    <s v="Chocolates &amp; Candies"/>
    <x v="1443"/>
    <n v="295"/>
    <n v="295"/>
    <s v="Chocolates"/>
    <n v="1"/>
    <n v="0"/>
    <n v="0"/>
    <x v="0"/>
  </r>
  <r>
    <s v="Deep Impact Smooth Shaving Foam - With Black Carbon"/>
    <x v="0"/>
    <s v="Men's Grooming"/>
    <x v="774"/>
    <n v="216"/>
    <n v="225"/>
    <s v="Shaving Care"/>
    <n v="3.9"/>
    <n v="9"/>
    <n v="4"/>
    <x v="0"/>
  </r>
  <r>
    <s v="Duster /Brush - Multi Purpose Car &amp; Computer Cleaning"/>
    <x v="2"/>
    <s v="Mops, Brushes &amp; Scrubs"/>
    <x v="206"/>
    <n v="139"/>
    <n v="169"/>
    <s v="Toilet &amp; Other Brushes"/>
    <n v="4.3"/>
    <n v="30"/>
    <n v="17.751479289940828"/>
    <x v="1"/>
  </r>
  <r>
    <s v="Small - 28 Diapers"/>
    <x v="8"/>
    <s v="Diapers &amp; Wipes"/>
    <x v="375"/>
    <n v="350"/>
    <n v="350"/>
    <s v="Diapers"/>
    <n v="4.0999999999999996"/>
    <n v="0"/>
    <n v="0"/>
    <x v="0"/>
  </r>
  <r>
    <s v="Peri Peri Hot Sauce - Hot &amp; Sour, 100% Vegan"/>
    <x v="3"/>
    <s v="Sauces, Spreads &amp; Dips"/>
    <x v="168"/>
    <n v="255"/>
    <n v="300"/>
    <s v="Thai &amp; Asian Sauces"/>
    <n v="4.5999999999999996"/>
    <n v="45"/>
    <n v="15"/>
    <x v="0"/>
  </r>
  <r>
    <s v="Organic Sugar/Sakkare"/>
    <x v="4"/>
    <s v="Organic Staples"/>
    <x v="196"/>
    <n v="125"/>
    <n v="135"/>
    <s v="Organic Sugar, Jaggery"/>
    <n v="4.0999999999999996"/>
    <n v="10"/>
    <n v="7.4074074074074074"/>
    <x v="1"/>
  </r>
  <r>
    <s v="Biscuits - Digestive"/>
    <x v="3"/>
    <s v="Chocolates &amp; Biscuits"/>
    <x v="1481"/>
    <n v="260"/>
    <n v="260"/>
    <s v="Crackers &amp; Digestive"/>
    <n v="5"/>
    <n v="0"/>
    <n v="0"/>
    <x v="0"/>
  </r>
  <r>
    <s v="Stainless Steel - Gas Lighter"/>
    <x v="1"/>
    <s v="Kitchen Accessories"/>
    <x v="317"/>
    <n v="140"/>
    <n v="149"/>
    <s v="Lighters"/>
    <n v="3.8"/>
    <n v="9"/>
    <n v="6.0402684563758386"/>
    <x v="1"/>
  </r>
  <r>
    <s v="Silicone Cake Mould - Rectangle, Big, Assorted Colour"/>
    <x v="1"/>
    <s v="Bakeware"/>
    <x v="532"/>
    <n v="449"/>
    <n v="513"/>
    <s v="Bakeware Moulds, Cutters"/>
    <n v="3.3"/>
    <n v="64"/>
    <n v="12.475633528265107"/>
    <x v="0"/>
  </r>
  <r>
    <s v="Chia Energy Bar"/>
    <x v="5"/>
    <s v="Breakfast Cereals"/>
    <x v="267"/>
    <n v="45"/>
    <n v="50"/>
    <s v="Granola &amp; Cereal Bars"/>
    <n v="2.2999999999999998"/>
    <n v="5"/>
    <n v="10"/>
    <x v="1"/>
  </r>
  <r>
    <s v="Masala - Chilly Chicken"/>
    <x v="4"/>
    <s v="Masalas &amp; Spices"/>
    <x v="269"/>
    <n v="41.4"/>
    <n v="46"/>
    <s v="Blended Masalas"/>
    <n v="4.2"/>
    <n v="4.6000000000000014"/>
    <n v="10.000000000000002"/>
    <x v="1"/>
  </r>
  <r>
    <s v="Almond Butter - Dark Chocolate"/>
    <x v="3"/>
    <s v="Sauces, Spreads &amp; Dips"/>
    <x v="420"/>
    <n v="430"/>
    <n v="475"/>
    <s v="Jams, Marmalade, Spreads"/>
    <n v="3.8"/>
    <n v="45"/>
    <n v="9.473684210526315"/>
    <x v="0"/>
  </r>
  <r>
    <s v="Vaginal Tightening Gel"/>
    <x v="0"/>
    <s v="Feminine Hygiene"/>
    <x v="1482"/>
    <n v="1999"/>
    <n v="1999"/>
    <s v="Intimate Wash &amp; Care"/>
    <n v="1"/>
    <n v="0"/>
    <n v="0"/>
    <x v="2"/>
  </r>
  <r>
    <s v="Moroccan Mint Dark Chocolate"/>
    <x v="3"/>
    <s v="Chocolates &amp; Biscuits"/>
    <x v="619"/>
    <n v="159"/>
    <n v="159"/>
    <s v="Luxury Chocolates, Gifts"/>
    <n v="4.0999999999999996"/>
    <n v="0"/>
    <n v="0"/>
    <x v="1"/>
  </r>
  <r>
    <s v="Buttery Spread - Garlic &amp; Herbs"/>
    <x v="7"/>
    <s v="Dairy"/>
    <x v="94"/>
    <n v="45.54"/>
    <n v="49"/>
    <s v="Butter &amp; Margarine"/>
    <n v="4.2"/>
    <n v="3.4600000000000009"/>
    <n v="7.0612244897959204"/>
    <x v="1"/>
  </r>
  <r>
    <s v="Jumper Spin Mop - Flat, Refill"/>
    <x v="2"/>
    <s v="Mops, Brushes &amp; Scrubs"/>
    <x v="9"/>
    <n v="549"/>
    <n v="549"/>
    <s v="Mops, Wipers"/>
    <n v="3.7"/>
    <n v="0"/>
    <n v="0"/>
    <x v="2"/>
  </r>
  <r>
    <s v="Deluxe Sandwich - Cheese"/>
    <x v="3"/>
    <s v="Chocolates &amp; Biscuits"/>
    <x v="469"/>
    <n v="185"/>
    <n v="185"/>
    <s v="Cookies, Biscotti, Wafer"/>
    <n v="3"/>
    <n v="0"/>
    <n v="0"/>
    <x v="1"/>
  </r>
  <r>
    <s v="Agar Agar"/>
    <x v="3"/>
    <s v="Cooking &amp; Baking Needs"/>
    <x v="204"/>
    <n v="124.2"/>
    <n v="138"/>
    <s v="Baking, Cake Decorations"/>
    <n v="4.7"/>
    <n v="13.799999999999997"/>
    <n v="9.9999999999999982"/>
    <x v="1"/>
  </r>
  <r>
    <s v="Active Flax Seeds - Gluten Free"/>
    <x v="3"/>
    <s v="Snacks, Dry Fruits, Nuts"/>
    <x v="850"/>
    <n v="140"/>
    <n v="140"/>
    <s v="Roasted Seeds &amp; Nuts"/>
    <n v="4"/>
    <n v="0"/>
    <n v="0"/>
    <x v="1"/>
  </r>
  <r>
    <s v="Face Shield - Multiuse"/>
    <x v="0"/>
    <s v="Health &amp; Medicine"/>
    <x v="1483"/>
    <n v="95"/>
    <n v="99"/>
    <s v="Face Masks &amp; Safety Gears"/>
    <n v="3.5"/>
    <n v="4"/>
    <n v="4.0404040404040407"/>
    <x v="1"/>
  </r>
  <r>
    <s v="Premium Care Xtra Large - 24 Diaper Pants"/>
    <x v="8"/>
    <s v="Diapers &amp; Wipes"/>
    <x v="258"/>
    <n v="591.71"/>
    <n v="749"/>
    <s v="Diapers"/>
    <n v="4.2"/>
    <n v="157.28999999999996"/>
    <n v="20.999999999999996"/>
    <x v="2"/>
  </r>
  <r>
    <s v="Exotic Vanilla For Women"/>
    <x v="0"/>
    <s v="Fragrances &amp; Deos"/>
    <x v="398"/>
    <n v="419.3"/>
    <n v="599"/>
    <s v="Eau De Toilette"/>
    <n v="2.7"/>
    <n v="179.7"/>
    <n v="30"/>
    <x v="0"/>
  </r>
  <r>
    <s v="Wet Look Styling Hair Gel"/>
    <x v="0"/>
    <s v="Men's Grooming"/>
    <x v="222"/>
    <n v="40"/>
    <n v="50"/>
    <s v="Hair Care &amp; Styling"/>
    <n v="4.3"/>
    <n v="10"/>
    <n v="20"/>
    <x v="1"/>
  </r>
  <r>
    <s v="Nilgiri Green Tea Bags - Taizen Cinnamon"/>
    <x v="6"/>
    <s v="Tea"/>
    <x v="302"/>
    <n v="297.5"/>
    <n v="425"/>
    <s v="Green Tea"/>
    <n v="5"/>
    <n v="127.5"/>
    <n v="30"/>
    <x v="0"/>
  </r>
  <r>
    <s v="Deccan Gold - Premium Dust Tea"/>
    <x v="6"/>
    <s v="Tea"/>
    <x v="128"/>
    <n v="150"/>
    <n v="150"/>
    <s v="Leaf &amp; Dust Tea"/>
    <n v="2.4"/>
    <n v="0"/>
    <n v="0"/>
    <x v="1"/>
  </r>
  <r>
    <s v="Nipple Butter"/>
    <x v="0"/>
    <s v="Skin Care"/>
    <x v="508"/>
    <n v="500"/>
    <n v="500"/>
    <s v="Body Care"/>
    <n v="3.7"/>
    <n v="0"/>
    <n v="0"/>
    <x v="0"/>
  </r>
  <r>
    <s v="Gherkins Slices in Vinegar"/>
    <x v="3"/>
    <s v="Tinned &amp; Processed Food"/>
    <x v="609"/>
    <n v="104.5"/>
    <n v="110"/>
    <s v="Olive, Jalapeno, Gherkin"/>
    <n v="3.9"/>
    <n v="5.5"/>
    <n v="5"/>
    <x v="1"/>
  </r>
  <r>
    <s v="Yippy - Suspense-Filled Animal Card Game For Kids &amp; Family, Multi-Colour, Fun Gift"/>
    <x v="2"/>
    <s v="Stationery"/>
    <x v="1407"/>
    <n v="225"/>
    <n v="299"/>
    <s v="Games &amp; Calculators"/>
    <n v="5"/>
    <n v="74"/>
    <n v="24.749163879598662"/>
    <x v="0"/>
  </r>
  <r>
    <s v="Fresh Strong Filter Coffee"/>
    <x v="6"/>
    <s v="Coffee"/>
    <x v="1484"/>
    <n v="25"/>
    <n v="25"/>
    <s v="Ground Coffee"/>
    <n v="3.9"/>
    <n v="0"/>
    <n v="0"/>
    <x v="1"/>
  </r>
  <r>
    <s v="Zest Body Deodorant"/>
    <x v="0"/>
    <s v="Men's Grooming"/>
    <x v="988"/>
    <n v="105"/>
    <n v="210"/>
    <s v="Men's Deodorants"/>
    <n v="3.4"/>
    <n v="105"/>
    <n v="50"/>
    <x v="1"/>
  </r>
  <r>
    <s v="Active Dry Yeast"/>
    <x v="3"/>
    <s v="Cooking &amp; Baking Needs"/>
    <x v="239"/>
    <n v="200"/>
    <n v="200"/>
    <s v="Baking, Cake Decorations"/>
    <n v="4.3"/>
    <n v="0"/>
    <n v="0"/>
    <x v="1"/>
  </r>
  <r>
    <s v="Maxx Pet Plastic Premium Container - Pink"/>
    <x v="1"/>
    <s v="Storage &amp; Accessories"/>
    <x v="750"/>
    <n v="129"/>
    <n v="176"/>
    <s v="Containers Sets"/>
    <n v="3.8"/>
    <n v="47"/>
    <n v="26.704545454545453"/>
    <x v="1"/>
  </r>
  <r>
    <s v="Mosquito Repellent Body Spray - 100% Natural"/>
    <x v="2"/>
    <s v="Fresheners &amp; Repellents"/>
    <x v="1485"/>
    <n v="135"/>
    <n v="135"/>
    <s v="Mosquito Repellent"/>
    <n v="5"/>
    <n v="0"/>
    <n v="0"/>
    <x v="1"/>
  </r>
  <r>
    <s v="Merry Cherry Lip Balm - SPF 20"/>
    <x v="0"/>
    <s v="Skin Care"/>
    <x v="114"/>
    <n v="111.75"/>
    <n v="149"/>
    <s v="Lip Care"/>
    <n v="1"/>
    <n v="37.25"/>
    <n v="25"/>
    <x v="1"/>
  </r>
  <r>
    <s v="Organic - Mixed Dal"/>
    <x v="4"/>
    <s v="Organic Staples"/>
    <x v="34"/>
    <n v="149"/>
    <n v="200"/>
    <s v="Organic Dals &amp; Pulses"/>
    <n v="4.2"/>
    <n v="51"/>
    <n v="25.5"/>
    <x v="1"/>
  </r>
  <r>
    <s v="Ball Hanging Rice Paper Decorative Lantern - Kandal White, 14 Inch"/>
    <x v="2"/>
    <s v="Party &amp; Festive Needs"/>
    <x v="111"/>
    <n v="119"/>
    <n v="119"/>
    <s v="Decorations"/>
    <n v="2.2999999999999998"/>
    <n v="0"/>
    <n v="0"/>
    <x v="1"/>
  </r>
  <r>
    <s v="Hair Oil - The Irish Royale Beard Fragrance"/>
    <x v="0"/>
    <s v="Men's Grooming"/>
    <x v="999"/>
    <n v="225"/>
    <n v="250"/>
    <s v="Moustache &amp; Beard Care"/>
    <n v="5"/>
    <n v="25"/>
    <n v="10"/>
    <x v="0"/>
  </r>
  <r>
    <s v="Plastic Dori"/>
    <x v="2"/>
    <s v="Bins &amp; Bathroom Ware"/>
    <x v="477"/>
    <n v="108"/>
    <n v="108"/>
    <s v="Hangers, Clips &amp; Rope"/>
    <n v="4.7"/>
    <n v="0"/>
    <n v="0"/>
    <x v="1"/>
  </r>
  <r>
    <s v="Gold Temptation Deodorant"/>
    <x v="0"/>
    <s v="Fragrances &amp; Deos"/>
    <x v="358"/>
    <n v="346.5"/>
    <n v="630"/>
    <s v="Men's Deodorants"/>
    <n v="4.2"/>
    <n v="283.5"/>
    <n v="45"/>
    <x v="0"/>
  </r>
  <r>
    <s v="PP Strawberry Belt"/>
    <x v="3"/>
    <s v="Chocolates &amp; Biscuits"/>
    <x v="383"/>
    <n v="30"/>
    <n v="30"/>
    <s v="Marshmallow, Candy, Jelly"/>
    <n v="1"/>
    <n v="0"/>
    <n v="0"/>
    <x v="1"/>
  </r>
  <r>
    <s v="Hair Oil"/>
    <x v="0"/>
    <s v="Hair Care"/>
    <x v="570"/>
    <n v="300"/>
    <n v="300"/>
    <s v="Hair Oil &amp; Serum"/>
    <n v="4.5"/>
    <n v="0"/>
    <n v="0"/>
    <x v="0"/>
  </r>
  <r>
    <s v="Bio Neem Purifying Face Wash"/>
    <x v="0"/>
    <s v="Skin Care"/>
    <x v="114"/>
    <n v="180"/>
    <n v="240"/>
    <s v="Face Care"/>
    <n v="4.4000000000000004"/>
    <n v="60"/>
    <n v="25"/>
    <x v="1"/>
  </r>
  <r>
    <s v="Wonder Pants Diapers - Small Size"/>
    <x v="8"/>
    <s v="Diapers &amp; Wipes"/>
    <x v="76"/>
    <n v="407.63"/>
    <n v="450"/>
    <s v="Diapers"/>
    <n v="1"/>
    <n v="42.370000000000005"/>
    <n v="9.4155555555555548"/>
    <x v="0"/>
  </r>
  <r>
    <s v="BB Cream Make Up + Multivitamin Cream Shade 01"/>
    <x v="0"/>
    <s v="Skin Care"/>
    <x v="540"/>
    <n v="177.6"/>
    <n v="185"/>
    <s v="Face Care"/>
    <n v="4.2"/>
    <n v="7.4000000000000057"/>
    <n v="4.0000000000000027"/>
    <x v="1"/>
  </r>
  <r>
    <s v="Argan Oil"/>
    <x v="0"/>
    <s v="Hair Care"/>
    <x v="163"/>
    <n v="1755"/>
    <n v="1950"/>
    <s v="Hair Oil &amp; Serum"/>
    <n v="1"/>
    <n v="195"/>
    <n v="10"/>
    <x v="2"/>
  </r>
  <r>
    <s v="Airtight Square Plastic Container - Transparent"/>
    <x v="1"/>
    <s v="Storage &amp; Accessories"/>
    <x v="365"/>
    <n v="129"/>
    <n v="299"/>
    <s v="Containers Sets"/>
    <n v="4.0999999999999996"/>
    <n v="170"/>
    <n v="56.856187290969899"/>
    <x v="1"/>
  </r>
  <r>
    <s v="Glass Bottle With Plastic Outer - Ice Green, BB1313"/>
    <x v="1"/>
    <s v="Storage &amp; Accessories"/>
    <x v="111"/>
    <n v="179"/>
    <n v="329"/>
    <s v="Water &amp; Fridge Bottles"/>
    <n v="1"/>
    <n v="150"/>
    <n v="45.59270516717325"/>
    <x v="1"/>
  </r>
  <r>
    <s v="Pure Rich Coconut Milk - 16-19% Fat"/>
    <x v="3"/>
    <s v="Cooking &amp; Baking Needs"/>
    <x v="771"/>
    <n v="144"/>
    <n v="160"/>
    <s v="Curry Paste, Coconut Milk"/>
    <n v="3.9"/>
    <n v="16"/>
    <n v="10"/>
    <x v="1"/>
  </r>
  <r>
    <s v="Brass Angle Deep Stand - Plain, No.3"/>
    <x v="2"/>
    <s v="Pooja Needs"/>
    <x v="2"/>
    <n v="129"/>
    <n v="295"/>
    <s v="Lamp &amp; Lamp Oil"/>
    <n v="3.1"/>
    <n v="166"/>
    <n v="56.271186440677965"/>
    <x v="1"/>
  </r>
  <r>
    <s v="Zian Snack Plates"/>
    <x v="1"/>
    <s v="Crockery &amp; Cutlery"/>
    <x v="309"/>
    <n v="199"/>
    <n v="295"/>
    <s v="Glassware"/>
    <n v="4.2"/>
    <n v="96"/>
    <n v="32.542372881355931"/>
    <x v="1"/>
  </r>
  <r>
    <s v="Disinfectant Surface Cleaning Spray"/>
    <x v="2"/>
    <s v="All Purpose Cleaners"/>
    <x v="5"/>
    <n v="169"/>
    <n v="199"/>
    <s v="Disinfectant Spray &amp; Cleaners"/>
    <n v="4"/>
    <n v="30"/>
    <n v="15.075376884422111"/>
    <x v="1"/>
  </r>
  <r>
    <s v="Gift Set - Fiona Serving Bowl &amp; Juice Glass"/>
    <x v="1"/>
    <s v="Crockery &amp; Cutlery"/>
    <x v="717"/>
    <n v="349"/>
    <n v="499"/>
    <s v="Glassware"/>
    <n v="3"/>
    <n v="150"/>
    <n v="30.060120240480963"/>
    <x v="0"/>
  </r>
  <r>
    <s v="Tea Tree &amp; Eucalyptus Shampoo"/>
    <x v="0"/>
    <s v="Hair Care"/>
    <x v="8"/>
    <n v="449"/>
    <n v="449"/>
    <s v="Shampoo &amp; Conditioner"/>
    <n v="3.9"/>
    <n v="0"/>
    <n v="0"/>
    <x v="0"/>
  </r>
  <r>
    <s v="Stainless Steel Crest Master Fork"/>
    <x v="1"/>
    <s v="Crockery &amp; Cutlery"/>
    <x v="921"/>
    <n v="229"/>
    <n v="350"/>
    <s v="Cutlery, Spoon &amp; Fork"/>
    <n v="4"/>
    <n v="121"/>
    <n v="34.571428571428569"/>
    <x v="0"/>
  </r>
  <r>
    <s v="Pantry/Cookie/Snacks Glass Jar With Blue Lid"/>
    <x v="1"/>
    <s v="Crockery &amp; Cutlery"/>
    <x v="96"/>
    <n v="189"/>
    <n v="220"/>
    <s v="Glassware"/>
    <n v="3.8"/>
    <n v="31"/>
    <n v="14.090909090909092"/>
    <x v="1"/>
  </r>
  <r>
    <s v="Fine Besan/Kadale Hittu - 100% Chana Dal"/>
    <x v="4"/>
    <s v="Atta, Flours &amp; Sooji"/>
    <x v="174"/>
    <n v="106"/>
    <n v="125"/>
    <s v="Sooji, Maida &amp; Besan"/>
    <n v="4.0999999999999996"/>
    <n v="19"/>
    <n v="15.2"/>
    <x v="1"/>
  </r>
  <r>
    <s v="Deep Cleansing Activated Charcoal Face Wash"/>
    <x v="0"/>
    <s v="Men's Grooming"/>
    <x v="605"/>
    <n v="251"/>
    <n v="349"/>
    <s v="Face &amp; Body"/>
    <n v="3.6"/>
    <n v="98"/>
    <n v="28.08022922636103"/>
    <x v="0"/>
  </r>
  <r>
    <s v="Cheese Slices Plain"/>
    <x v="7"/>
    <s v="Dairy"/>
    <x v="546"/>
    <n v="399"/>
    <n v="399"/>
    <s v="Cheese"/>
    <n v="4"/>
    <n v="0"/>
    <n v="0"/>
    <x v="0"/>
  </r>
  <r>
    <s v="Turbo Bright Anti-Pollution Double Action Face Wash"/>
    <x v="0"/>
    <s v="Men's Grooming"/>
    <x v="165"/>
    <n v="213.75"/>
    <n v="285"/>
    <s v="Face &amp; Body"/>
    <n v="4.5"/>
    <n v="71.25"/>
    <n v="25"/>
    <x v="0"/>
  </r>
  <r>
    <s v="Salad Dressing - Italian"/>
    <x v="3"/>
    <s v="Sauces, Spreads &amp; Dips"/>
    <x v="410"/>
    <n v="230"/>
    <n v="230"/>
    <s v="Salad Dressings"/>
    <n v="3.7"/>
    <n v="0"/>
    <n v="0"/>
    <x v="0"/>
  </r>
  <r>
    <s v="Powder - Coriander"/>
    <x v="4"/>
    <s v="Masalas &amp; Spices"/>
    <x v="269"/>
    <n v="24.6"/>
    <n v="30"/>
    <s v="Powdered Spices"/>
    <n v="4.2"/>
    <n v="5.3999999999999986"/>
    <n v="17.999999999999996"/>
    <x v="1"/>
  </r>
  <r>
    <s v="Toilet Roll - 2 Rolls, 3 ply"/>
    <x v="2"/>
    <s v="Disposables, Garbage Bag"/>
    <x v="286"/>
    <n v="165"/>
    <n v="165"/>
    <s v="Toilet Paper"/>
    <n v="4.4000000000000004"/>
    <n v="0"/>
    <n v="0"/>
    <x v="1"/>
  </r>
  <r>
    <s v="Pearl Facial Kit - Single Time Use"/>
    <x v="0"/>
    <s v="Skin Care"/>
    <x v="15"/>
    <n v="171"/>
    <n v="180"/>
    <s v="Face Care"/>
    <n v="5"/>
    <n v="9"/>
    <n v="5"/>
    <x v="1"/>
  </r>
  <r>
    <s v="Disinfectant Wipes, Multipurpose Use"/>
    <x v="2"/>
    <s v="All Purpose Cleaners"/>
    <x v="318"/>
    <n v="45"/>
    <n v="45"/>
    <s v="Disinfectant Spray &amp; Cleaners"/>
    <n v="5"/>
    <n v="0"/>
    <n v="0"/>
    <x v="1"/>
  </r>
  <r>
    <s v="Hair Fall Control Shampoo - Paraben &amp; SLS Free"/>
    <x v="0"/>
    <s v="Hair Care"/>
    <x v="1486"/>
    <n v="450"/>
    <n v="450"/>
    <s v="Shampoo &amp; Conditioner"/>
    <n v="5"/>
    <n v="0"/>
    <n v="0"/>
    <x v="0"/>
  </r>
  <r>
    <s v="Body Spray - Play, For Women"/>
    <x v="0"/>
    <s v="Fragrances &amp; Deos"/>
    <x v="1215"/>
    <n v="142.5"/>
    <n v="190"/>
    <s v="Women's Deodorants"/>
    <n v="4"/>
    <n v="47.5"/>
    <n v="25"/>
    <x v="1"/>
  </r>
  <r>
    <s v="Organic - Ajwain/Om Kalu"/>
    <x v="4"/>
    <s v="Organic Staples"/>
    <x v="67"/>
    <n v="82"/>
    <n v="82"/>
    <s v="Organic Masalas &amp; Spices"/>
    <n v="3.7"/>
    <n v="0"/>
    <n v="0"/>
    <x v="1"/>
  </r>
  <r>
    <s v="Nature's Super Foods - Multi Millet Mix"/>
    <x v="4"/>
    <s v="Atta, Flours &amp; Sooji"/>
    <x v="101"/>
    <n v="73.5"/>
    <n v="75"/>
    <s v="Rice &amp; Other Flours"/>
    <n v="4.3"/>
    <n v="1.5"/>
    <n v="2"/>
    <x v="1"/>
  </r>
  <r>
    <s v="Curry Flavour"/>
    <x v="3"/>
    <s v="Pasta, Soup &amp; Noodles"/>
    <x v="1203"/>
    <n v="175"/>
    <n v="175"/>
    <s v="Imported Noodles"/>
    <n v="1"/>
    <n v="0"/>
    <n v="0"/>
    <x v="1"/>
  </r>
  <r>
    <s v="Banana Chips Masala"/>
    <x v="5"/>
    <s v="Snacks &amp; Namkeen"/>
    <x v="721"/>
    <n v="70"/>
    <n v="70"/>
    <s v="Namkeen &amp; Savoury Snacks"/>
    <n v="5"/>
    <n v="0"/>
    <n v="0"/>
    <x v="1"/>
  </r>
  <r>
    <s v="Elseve Extraordinary Oil Serum"/>
    <x v="0"/>
    <s v="Hair Care"/>
    <x v="412"/>
    <n v="284.05"/>
    <n v="299"/>
    <s v="Hair Oil &amp; Serum"/>
    <n v="3.3"/>
    <n v="14.949999999999989"/>
    <n v="4.9999999999999964"/>
    <x v="0"/>
  </r>
  <r>
    <s v="Floral Fantasy Dinner Plate Set"/>
    <x v="1"/>
    <s v="Crockery &amp; Cutlery"/>
    <x v="662"/>
    <n v="2220"/>
    <n v="2220"/>
    <s v="Plates &amp; Bowls"/>
    <n v="5"/>
    <n v="0"/>
    <n v="0"/>
    <x v="2"/>
  </r>
  <r>
    <s v="Chewy Toffee Stick - Strawberry Flavour"/>
    <x v="5"/>
    <s v="Chocolates &amp; Candies"/>
    <x v="887"/>
    <n v="27"/>
    <n v="30"/>
    <s v="Toffee, Candy &amp; Lollypop"/>
    <n v="4.3"/>
    <n v="3"/>
    <n v="10"/>
    <x v="1"/>
  </r>
  <r>
    <s v="Instant Thai Noodles - Hot &amp; Spicy Tomyum"/>
    <x v="3"/>
    <s v="Pasta, Soup &amp; Noodles"/>
    <x v="1137"/>
    <n v="95"/>
    <n v="95"/>
    <s v="Imported Noodles"/>
    <n v="3.3"/>
    <n v="0"/>
    <n v="0"/>
    <x v="1"/>
  </r>
  <r>
    <s v="Casserole For Roti / Chapati - Cosmos, Green"/>
    <x v="1"/>
    <s v="Flask &amp; Casserole"/>
    <x v="140"/>
    <n v="119"/>
    <n v="192"/>
    <s v="Casserole"/>
    <n v="3.2"/>
    <n v="73"/>
    <n v="38.020833333333336"/>
    <x v="1"/>
  </r>
  <r>
    <s v="Dried Cranberry"/>
    <x v="3"/>
    <s v="Cooking &amp; Baking Needs"/>
    <x v="204"/>
    <n v="76.5"/>
    <n v="85"/>
    <s v="Baking, Cake Decorations"/>
    <n v="5"/>
    <n v="8.5"/>
    <n v="10"/>
    <x v="1"/>
  </r>
  <r>
    <s v="Nomad - Deodorant Body Spray"/>
    <x v="0"/>
    <s v="Fragrances &amp; Deos"/>
    <x v="31"/>
    <n v="211.65"/>
    <n v="249"/>
    <s v="Men's Deodorants"/>
    <n v="3.5"/>
    <n v="37.349999999999994"/>
    <n v="14.999999999999998"/>
    <x v="0"/>
  </r>
  <r>
    <s v="Peanut Butter - Cacao Crunchy"/>
    <x v="3"/>
    <s v="Dairy &amp; Cheese"/>
    <x v="460"/>
    <n v="200"/>
    <n v="200"/>
    <s v="Butter &amp; Cream"/>
    <n v="2.8"/>
    <n v="0"/>
    <n v="0"/>
    <x v="1"/>
  </r>
  <r>
    <s v="Chai/Cup &amp; Saucer - Navy Blue &amp; White, Persian Print"/>
    <x v="1"/>
    <s v="Crockery &amp; Cutlery"/>
    <x v="1367"/>
    <n v="979"/>
    <n v="1399"/>
    <s v="Cups, Mugs &amp; Tumblers"/>
    <n v="5"/>
    <n v="420"/>
    <n v="30.021443888491781"/>
    <x v="2"/>
  </r>
  <r>
    <s v="Skin Perfect 30+ Anti-Fine Lines Cream"/>
    <x v="0"/>
    <s v="Skin Care"/>
    <x v="412"/>
    <n v="135"/>
    <n v="135"/>
    <s v="Face Care"/>
    <n v="3.9"/>
    <n v="0"/>
    <n v="0"/>
    <x v="1"/>
  </r>
  <r>
    <s v="Gear 5 Blade Cartridge With Double Coated Blade Edge"/>
    <x v="0"/>
    <s v="Men's Grooming"/>
    <x v="376"/>
    <n v="486.85"/>
    <n v="749"/>
    <s v="Shaving Care"/>
    <n v="5"/>
    <n v="262.14999999999998"/>
    <n v="34.999999999999993"/>
    <x v="0"/>
  </r>
  <r>
    <s v="Instant - Rice Dosa Mix"/>
    <x v="5"/>
    <s v="Ready To Cook &amp; Eat"/>
    <x v="917"/>
    <n v="110"/>
    <n v="110"/>
    <s v="Heat &amp; Eat Ready Meals"/>
    <n v="3.3"/>
    <n v="0"/>
    <n v="0"/>
    <x v="1"/>
  </r>
  <r>
    <s v="Lime Bath Soap"/>
    <x v="0"/>
    <s v="Bath &amp; Hand Wash"/>
    <x v="593"/>
    <n v="229.5"/>
    <n v="270"/>
    <s v="Bathing Bars &amp; Soaps"/>
    <n v="4.3"/>
    <n v="40.5"/>
    <n v="15"/>
    <x v="0"/>
  </r>
  <r>
    <s v="Jam - Mixed Berry"/>
    <x v="3"/>
    <s v="Sauces, Spreads &amp; Dips"/>
    <x v="474"/>
    <n v="199"/>
    <n v="199"/>
    <s v="Jams, Marmalade, Spreads"/>
    <n v="4.4000000000000004"/>
    <n v="0"/>
    <n v="0"/>
    <x v="1"/>
  </r>
  <r>
    <s v="Dried Pineapple"/>
    <x v="5"/>
    <s v="Breakfast Cereals"/>
    <x v="881"/>
    <n v="145"/>
    <n v="145"/>
    <s v="Granola &amp; Cereal Bars"/>
    <n v="5"/>
    <n v="0"/>
    <n v="0"/>
    <x v="1"/>
  </r>
  <r>
    <s v="Sunscreen - Lotion, With Aloevera &amp; Liquorice"/>
    <x v="0"/>
    <s v="Skin Care"/>
    <x v="1487"/>
    <n v="100"/>
    <n v="100"/>
    <s v="Body Care"/>
    <n v="5"/>
    <n v="0"/>
    <n v="0"/>
    <x v="1"/>
  </r>
  <r>
    <s v="Gulkand - Premium With Dry Fruits"/>
    <x v="4"/>
    <s v="Dry Fruits"/>
    <x v="315"/>
    <n v="150"/>
    <n v="150"/>
    <s v="Mukhwas"/>
    <n v="3.7"/>
    <n v="0"/>
    <n v="0"/>
    <x v="1"/>
  </r>
  <r>
    <s v="Do It Deodorant"/>
    <x v="0"/>
    <s v="Fragrances &amp; Deos"/>
    <x v="385"/>
    <n v="150"/>
    <n v="250"/>
    <s v="Men's Deodorants"/>
    <n v="4.0999999999999996"/>
    <n v="100"/>
    <n v="40"/>
    <x v="1"/>
  </r>
  <r>
    <s v="Chocos - Magic Hearts"/>
    <x v="5"/>
    <s v="Breakfast Cereals"/>
    <x v="399"/>
    <n v="10"/>
    <n v="10"/>
    <s v="Kids Cereal"/>
    <n v="4.0999999999999996"/>
    <n v="0"/>
    <n v="0"/>
    <x v="1"/>
  </r>
  <r>
    <s v="Himalayan Pink Salt"/>
    <x v="3"/>
    <s v="Cooking &amp; Baking Needs"/>
    <x v="239"/>
    <n v="160"/>
    <n v="160"/>
    <s v="Exotic Sugar &amp; Salt"/>
    <n v="4.3"/>
    <n v="0"/>
    <n v="0"/>
    <x v="1"/>
  </r>
  <r>
    <s v="4-Sided - Universal Grater (18cm)"/>
    <x v="1"/>
    <s v="Kitchen Accessories"/>
    <x v="317"/>
    <n v="299"/>
    <n v="329"/>
    <s v="Choppers &amp; Graters"/>
    <n v="3.6"/>
    <n v="30"/>
    <n v="9.1185410334346511"/>
    <x v="0"/>
  </r>
  <r>
    <s v="Organic - Toor Da//Togari Bele"/>
    <x v="4"/>
    <s v="Dals &amp; Pulses"/>
    <x v="34"/>
    <n v="265"/>
    <n v="399"/>
    <s v="Organic Dals &amp; Pulses"/>
    <n v="4"/>
    <n v="134"/>
    <n v="33.583959899749374"/>
    <x v="0"/>
  </r>
  <r>
    <s v="Color Naturals - Creme Hair Color"/>
    <x v="0"/>
    <s v="Hair Care"/>
    <x v="77"/>
    <n v="153"/>
    <n v="180"/>
    <s v="Hair Color"/>
    <n v="3.9"/>
    <n v="27"/>
    <n v="15"/>
    <x v="1"/>
  </r>
  <r>
    <s v="Namkeen - Spicy Moong Dal"/>
    <x v="5"/>
    <s v="Snacks &amp; Namkeen"/>
    <x v="232"/>
    <n v="25"/>
    <n v="25"/>
    <s v="Namkeen &amp; Savoury Snacks"/>
    <n v="4.2"/>
    <n v="0"/>
    <n v="0"/>
    <x v="1"/>
  </r>
  <r>
    <s v="Red Puttu Powder"/>
    <x v="4"/>
    <s v="Atta, Flours &amp; Sooji"/>
    <x v="306"/>
    <n v="40"/>
    <n v="40"/>
    <s v="Rice &amp; Other Flours"/>
    <n v="4.3"/>
    <n v="0"/>
    <n v="0"/>
    <x v="1"/>
  </r>
  <r>
    <s v="Sandwich Slices"/>
    <x v="3"/>
    <s v="Tinned &amp; Processed Food"/>
    <x v="609"/>
    <n v="125.4"/>
    <n v="132"/>
    <s v="Tomatoes &amp; Vegetables"/>
    <n v="1"/>
    <n v="6.5999999999999943"/>
    <n v="4.9999999999999956"/>
    <x v="1"/>
  </r>
  <r>
    <s v="Pomo Shots Mix Digestive"/>
    <x v="4"/>
    <s v="Dry Fruits"/>
    <x v="831"/>
    <n v="150"/>
    <n v="150"/>
    <s v="Mukhwas"/>
    <n v="3"/>
    <n v="0"/>
    <n v="0"/>
    <x v="1"/>
  </r>
  <r>
    <s v="Water/Juice Tumblers/Glass"/>
    <x v="1"/>
    <s v="Crockery &amp; Cutlery"/>
    <x v="96"/>
    <n v="219"/>
    <n v="260"/>
    <s v="Glassware"/>
    <n v="3"/>
    <n v="41"/>
    <n v="15.76923076923077"/>
    <x v="0"/>
  </r>
  <r>
    <s v="Real Ice Cream - Chocolate Brownie"/>
    <x v="7"/>
    <s v="Ice Creams &amp; Desserts"/>
    <x v="94"/>
    <n v="200"/>
    <n v="200"/>
    <s v="Ice Creams"/>
    <n v="3.9"/>
    <n v="0"/>
    <n v="0"/>
    <x v="1"/>
  </r>
  <r>
    <s v="Salt/Uppu - Proactive"/>
    <x v="4"/>
    <s v="Salt, Sugar &amp; Jaggery"/>
    <x v="101"/>
    <n v="20"/>
    <n v="40"/>
    <s v="Salts"/>
    <n v="4.2"/>
    <n v="20"/>
    <n v="50"/>
    <x v="1"/>
  </r>
  <r>
    <s v="Biryani Masala"/>
    <x v="4"/>
    <s v="Masalas &amp; Spices"/>
    <x v="35"/>
    <n v="59.5"/>
    <n v="70"/>
    <s v="Blended Masalas"/>
    <n v="4.0999999999999996"/>
    <n v="10.5"/>
    <n v="15"/>
    <x v="1"/>
  </r>
  <r>
    <s v="Pancake Syrup"/>
    <x v="3"/>
    <s v="Sauces, Spreads &amp; Dips"/>
    <x v="905"/>
    <n v="475"/>
    <n v="475"/>
    <s v="Honey &amp; Maple Syrup"/>
    <n v="4.4000000000000004"/>
    <n v="0"/>
    <n v="0"/>
    <x v="0"/>
  </r>
  <r>
    <s v="Love You To The Moon And Back Signature Blend Bar"/>
    <x v="3"/>
    <s v="Chocolates &amp; Biscuits"/>
    <x v="935"/>
    <n v="299"/>
    <n v="299"/>
    <s v="Luxury Chocolates, Gifts"/>
    <n v="3"/>
    <n v="0"/>
    <n v="0"/>
    <x v="0"/>
  </r>
  <r>
    <s v="Extra Light Olive Oil - Frying, Sauteing &amp; Grilling"/>
    <x v="4"/>
    <s v="Edible Oils &amp; Ghee"/>
    <x v="610"/>
    <n v="1002"/>
    <n v="2899"/>
    <s v="Olive &amp; Canola Oils"/>
    <n v="4.2"/>
    <n v="1897"/>
    <n v="65.436357364608483"/>
    <x v="2"/>
  </r>
  <r>
    <s v="Serie Expert Prokeratin Liss Unlimited Smoothing Masque"/>
    <x v="0"/>
    <s v="Hair Care"/>
    <x v="290"/>
    <n v="820"/>
    <n v="820"/>
    <s v="Hair &amp; Scalp Treatment"/>
    <n v="3.7"/>
    <n v="0"/>
    <n v="0"/>
    <x v="2"/>
  </r>
  <r>
    <s v="Choclairs Gold Coffee"/>
    <x v="5"/>
    <s v="Chocolates &amp; Candies"/>
    <x v="30"/>
    <n v="200"/>
    <n v="200"/>
    <s v="Chocolates"/>
    <n v="4"/>
    <n v="0"/>
    <n v="0"/>
    <x v="1"/>
  </r>
  <r>
    <s v="Achappam"/>
    <x v="5"/>
    <s v="Snacks &amp; Namkeen"/>
    <x v="721"/>
    <n v="65"/>
    <n v="65"/>
    <s v="Namkeen &amp; Savoury Snacks"/>
    <n v="2.2999999999999998"/>
    <n v="0"/>
    <n v="0"/>
    <x v="1"/>
  </r>
  <r>
    <s v="Happy Happy Choco-Chip Cookies"/>
    <x v="5"/>
    <s v="Biscuits &amp; Cookies"/>
    <x v="146"/>
    <n v="5"/>
    <n v="5"/>
    <s v="Glucose &amp; Milk Biscuits"/>
    <n v="4.2"/>
    <n v="0"/>
    <n v="0"/>
    <x v="1"/>
  </r>
  <r>
    <s v="Extra Virgin Olive Oil"/>
    <x v="3"/>
    <s v="Oils &amp; Vinegar"/>
    <x v="106"/>
    <n v="698"/>
    <n v="1400"/>
    <s v="Extra Virgin Olive Oil"/>
    <n v="4.4000000000000004"/>
    <n v="702"/>
    <n v="50.142857142857146"/>
    <x v="2"/>
  </r>
  <r>
    <s v="Coconut Flour"/>
    <x v="3"/>
    <s v="Cooking &amp; Baking Needs"/>
    <x v="155"/>
    <n v="200"/>
    <n v="200"/>
    <s v="Flours &amp; Pre-Mixes"/>
    <n v="4.0999999999999996"/>
    <n v="0"/>
    <n v="0"/>
    <x v="1"/>
  </r>
  <r>
    <s v="Skin Lightening Oxygen Bleach - Rich Fairness"/>
    <x v="0"/>
    <s v="Skin Care"/>
    <x v="406"/>
    <n v="17"/>
    <n v="20"/>
    <s v="Face Care"/>
    <n v="3.3"/>
    <n v="3"/>
    <n v="15"/>
    <x v="1"/>
  </r>
  <r>
    <s v="Organic Maida"/>
    <x v="4"/>
    <s v="Organic Staples"/>
    <x v="43"/>
    <n v="52.25"/>
    <n v="55"/>
    <s v="Organic Flours"/>
    <n v="4.0999999999999996"/>
    <n v="2.75"/>
    <n v="5"/>
    <x v="1"/>
  </r>
  <r>
    <s v="Protein Packed Foxnuts - Noodle Masala"/>
    <x v="5"/>
    <s v="Snacks &amp; Namkeen"/>
    <x v="883"/>
    <n v="99"/>
    <n v="99"/>
    <s v="Namkeen &amp; Savoury Snacks"/>
    <n v="3.8"/>
    <n v="0"/>
    <n v="0"/>
    <x v="1"/>
  </r>
  <r>
    <s v="Powder - Cocoa"/>
    <x v="5"/>
    <s v="Ready To Cook &amp; Eat"/>
    <x v="877"/>
    <n v="63"/>
    <n v="63"/>
    <s v="Home Baking"/>
    <n v="4"/>
    <n v="0"/>
    <n v="0"/>
    <x v="1"/>
  </r>
  <r>
    <s v="Intimate Wet Wipes"/>
    <x v="0"/>
    <s v="Feminine Hygiene"/>
    <x v="565"/>
    <n v="63"/>
    <n v="75"/>
    <s v="Intimate Wash &amp; Care"/>
    <n v="4.4000000000000004"/>
    <n v="12"/>
    <n v="16"/>
    <x v="1"/>
  </r>
  <r>
    <s v="Dance Beverage Glasses"/>
    <x v="1"/>
    <s v="Crockery &amp; Cutlery"/>
    <x v="320"/>
    <n v="539"/>
    <n v="730"/>
    <s v="Glassware"/>
    <n v="5"/>
    <n v="191"/>
    <n v="26.164383561643834"/>
    <x v="2"/>
  </r>
  <r>
    <s v="Premium Salted Wafer"/>
    <x v="5"/>
    <s v="Snacks &amp; Namkeen"/>
    <x v="350"/>
    <n v="65"/>
    <n v="65"/>
    <s v="Chips &amp; Corn Snacks"/>
    <n v="3.6"/>
    <n v="0"/>
    <n v="0"/>
    <x v="1"/>
  </r>
  <r>
    <s v="Mint Multi Utility Plastic Basket/Tray - Medium, Assorted Colour"/>
    <x v="2"/>
    <s v="Bins &amp; Bathroom Ware"/>
    <x v="3"/>
    <n v="129"/>
    <n v="163"/>
    <s v="Laundry, Storage Baskets"/>
    <n v="4"/>
    <n v="34"/>
    <n v="20.858895705521473"/>
    <x v="1"/>
  </r>
  <r>
    <s v="Rectangular Plastic Container - With Lid, Multicolour"/>
    <x v="1"/>
    <s v="Storage &amp; Accessories"/>
    <x v="1"/>
    <n v="188"/>
    <n v="188"/>
    <s v="Containers Sets"/>
    <n v="3"/>
    <n v="0"/>
    <n v="0"/>
    <x v="1"/>
  </r>
  <r>
    <s v="Baby Care Collection - with Organic Cotton Bib &amp; Baby Comb"/>
    <x v="8"/>
    <s v="Baby Bath &amp; Hygiene"/>
    <x v="346"/>
    <n v="200"/>
    <n v="200"/>
    <s v="Baby Gift Sets"/>
    <n v="4.7"/>
    <n v="0"/>
    <n v="0"/>
    <x v="1"/>
  </r>
  <r>
    <s v="Assorted Gift Box - Pure Belgian Chocolate Truffles"/>
    <x v="3"/>
    <s v="Chocolates &amp; Biscuits"/>
    <x v="923"/>
    <n v="663.1"/>
    <n v="1090"/>
    <s v="International Chocolates"/>
    <n v="4.0999999999999996"/>
    <n v="426.9"/>
    <n v="39.165137614678898"/>
    <x v="2"/>
  </r>
  <r>
    <s v="Black Grape Preserve Jam - Rich In Energy &amp; Fibre"/>
    <x v="3"/>
    <s v="Sauces, Spreads &amp; Dips"/>
    <x v="784"/>
    <n v="269.10000000000002"/>
    <n v="299"/>
    <s v="Jams, Marmalade, Spreads"/>
    <n v="3"/>
    <n v="29.899999999999977"/>
    <n v="9.9999999999999929"/>
    <x v="0"/>
  </r>
  <r>
    <s v="Insta Mosquito Repellent Liquid Refill - 100% Protection from Dengue Mosquitoes, Twin Pack"/>
    <x v="2"/>
    <s v="Fresheners &amp; Repellents"/>
    <x v="949"/>
    <n v="129"/>
    <n v="129"/>
    <s v="Mosquito Repellent"/>
    <n v="4.2"/>
    <n v="0"/>
    <n v="0"/>
    <x v="1"/>
  </r>
  <r>
    <s v="Up Or Down Eau De Toilette - For Woman"/>
    <x v="0"/>
    <s v="Fragrances &amp; Deos"/>
    <x v="482"/>
    <n v="583.70000000000005"/>
    <n v="898"/>
    <s v="Eau De Toilette"/>
    <n v="3"/>
    <n v="314.29999999999995"/>
    <n v="34.999999999999993"/>
    <x v="2"/>
  </r>
  <r>
    <s v="Masala - Garam"/>
    <x v="4"/>
    <s v="Masalas &amp; Spices"/>
    <x v="181"/>
    <n v="49.4"/>
    <n v="52"/>
    <s v="Blended Masalas"/>
    <n v="4.3"/>
    <n v="2.6000000000000014"/>
    <n v="5.0000000000000018"/>
    <x v="1"/>
  </r>
  <r>
    <s v="Choco Nut Cookies"/>
    <x v="5"/>
    <s v="Biscuits &amp; Cookies"/>
    <x v="371"/>
    <n v="132"/>
    <n v="165"/>
    <s v="Cookies"/>
    <n v="4.5999999999999996"/>
    <n v="33"/>
    <n v="20"/>
    <x v="1"/>
  </r>
  <r>
    <s v="Cold Pressed Grapeseed Oil for Deep Moisturisation, Acne &amp; Frizz Control"/>
    <x v="0"/>
    <s v="Skin Care"/>
    <x v="86"/>
    <n v="546"/>
    <n v="650"/>
    <s v="Aromatherapy"/>
    <n v="4"/>
    <n v="104"/>
    <n v="16"/>
    <x v="2"/>
  </r>
  <r>
    <s v="Chota Bheem Hot &amp; Cold Large Plastic Lunch Box - With Inner Container, Fork &amp; Spoon, Assorted Colour"/>
    <x v="1"/>
    <s v="Storage &amp; Accessories"/>
    <x v="775"/>
    <n v="289"/>
    <n v="330"/>
    <s v="Lunch Boxes"/>
    <n v="4"/>
    <n v="41"/>
    <n v="12.424242424242424"/>
    <x v="0"/>
  </r>
  <r>
    <s v="White Quinoa"/>
    <x v="3"/>
    <s v="Snacks, Dry Fruits, Nuts"/>
    <x v="911"/>
    <n v="125"/>
    <n v="125"/>
    <s v="Roasted Seeds &amp; Nuts"/>
    <n v="5"/>
    <n v="0"/>
    <n v="0"/>
    <x v="1"/>
  </r>
  <r>
    <s v="Stainless Steel Canister/Container - Hammered"/>
    <x v="1"/>
    <s v="Steel Utensils"/>
    <x v="921"/>
    <n v="399"/>
    <n v="715"/>
    <s v="Steel Storage Containers"/>
    <n v="4.4000000000000004"/>
    <n v="316"/>
    <n v="44.195804195804193"/>
    <x v="0"/>
  </r>
  <r>
    <s v="Bright Beauty Spot-less Glow Face Wash - With Vitamins"/>
    <x v="0"/>
    <s v="Skin Care"/>
    <x v="419"/>
    <n v="78.72"/>
    <n v="82"/>
    <s v="Face Care"/>
    <n v="4.2"/>
    <n v="3.2800000000000011"/>
    <n v="4.0000000000000018"/>
    <x v="1"/>
  </r>
  <r>
    <s v="Roasted Peanut - Tandoori"/>
    <x v="5"/>
    <s v="Snacks &amp; Namkeen"/>
    <x v="709"/>
    <n v="70"/>
    <n v="70"/>
    <s v="Namkeen &amp; Savoury Snacks"/>
    <n v="4.2"/>
    <n v="0"/>
    <n v="0"/>
    <x v="1"/>
  </r>
  <r>
    <s v="Light Hydration Body Lotion"/>
    <x v="0"/>
    <s v="Skin Care"/>
    <x v="261"/>
    <n v="96"/>
    <n v="100"/>
    <s v="Body Care"/>
    <n v="4.8"/>
    <n v="4"/>
    <n v="4"/>
    <x v="1"/>
  </r>
  <r>
    <s v="Tru Apple"/>
    <x v="7"/>
    <s v="Dairy"/>
    <x v="94"/>
    <n v="10"/>
    <n v="10"/>
    <s v="Flavoured, Soya Milk"/>
    <n v="4.0999999999999996"/>
    <n v="0"/>
    <n v="0"/>
    <x v="1"/>
  </r>
  <r>
    <s v="Green Tea With Moringa"/>
    <x v="6"/>
    <s v="Tea"/>
    <x v="368"/>
    <n v="170.05"/>
    <n v="179"/>
    <s v="Green Tea"/>
    <n v="3.6"/>
    <n v="8.9499999999999886"/>
    <n v="4.9999999999999938"/>
    <x v="1"/>
  </r>
  <r>
    <s v="DANT KANTI NATURAL TOOTHPASTE"/>
    <x v="0"/>
    <s v="Oral Care"/>
    <x v="254"/>
    <n v="45"/>
    <n v="45"/>
    <s v="Toothpaste"/>
    <n v="4.4000000000000004"/>
    <n v="0"/>
    <n v="0"/>
    <x v="1"/>
  </r>
  <r>
    <s v="Aluminium Round Cake Mould - Large, Assorted Colour"/>
    <x v="1"/>
    <s v="Bakeware"/>
    <x v="434"/>
    <n v="189"/>
    <n v="345"/>
    <s v="Bakeware Accessories"/>
    <n v="3.9"/>
    <n v="156"/>
    <n v="45.217391304347828"/>
    <x v="1"/>
  </r>
  <r>
    <s v="Juzt Jelly - Fruity Flavour Bears"/>
    <x v="5"/>
    <s v="Chocolates &amp; Candies"/>
    <x v="244"/>
    <n v="30"/>
    <n v="30"/>
    <s v="Toffee, Candy &amp; Lollypop"/>
    <n v="4.0999999999999996"/>
    <n v="0"/>
    <n v="0"/>
    <x v="1"/>
  </r>
  <r>
    <s v="Durum Wheat Pasta - Elbow Macaroni"/>
    <x v="3"/>
    <s v="Pasta, Soup &amp; Noodles"/>
    <x v="563"/>
    <n v="262.5"/>
    <n v="350"/>
    <s v="Pastas &amp; Spaghetti"/>
    <n v="4.4000000000000004"/>
    <n v="87.5"/>
    <n v="25"/>
    <x v="0"/>
  </r>
  <r>
    <s v="Whip Alloy Insulated Water Bottle - Pink"/>
    <x v="1"/>
    <s v="Storage &amp; Accessories"/>
    <x v="738"/>
    <n v="339"/>
    <n v="399"/>
    <s v="Water &amp; Fridge Bottles"/>
    <n v="5"/>
    <n v="60"/>
    <n v="15.037593984962406"/>
    <x v="0"/>
  </r>
  <r>
    <s v="Almond Butter Soap"/>
    <x v="0"/>
    <s v="Bath &amp; Hand Wash"/>
    <x v="570"/>
    <n v="325"/>
    <n v="325"/>
    <s v="Bathing Bars &amp; Soaps"/>
    <n v="3.5"/>
    <n v="0"/>
    <n v="0"/>
    <x v="0"/>
  </r>
  <r>
    <s v="Stainless Steel Mixing/Serving Bowl Set - Large"/>
    <x v="1"/>
    <s v="Steel Utensils"/>
    <x v="73"/>
    <n v="299"/>
    <n v="799"/>
    <s v="Bowls &amp; Vessels"/>
    <n v="4.5999999999999996"/>
    <n v="500"/>
    <n v="62.578222778473091"/>
    <x v="0"/>
  </r>
  <r>
    <s v="Germ Kill Spray"/>
    <x v="2"/>
    <s v="All Purpose Cleaners"/>
    <x v="1488"/>
    <n v="105"/>
    <n v="210"/>
    <s v="Floor &amp; Other Cleaners"/>
    <n v="3"/>
    <n v="105"/>
    <n v="50"/>
    <x v="1"/>
  </r>
  <r>
    <s v="Multipurpose Alcohol Based Disinfectant Sanitiser Spray - Kills 99.9% Germs"/>
    <x v="2"/>
    <s v="All Purpose Cleaners"/>
    <x v="514"/>
    <n v="247.34"/>
    <n v="298"/>
    <s v="Disinfectant Spray &amp; Cleaners"/>
    <n v="4"/>
    <n v="50.66"/>
    <n v="17"/>
    <x v="0"/>
  </r>
  <r>
    <s v="Spray - Home &amp; Office Air Freshener, Violet Valley Bloom"/>
    <x v="2"/>
    <s v="Fresheners &amp; Repellents"/>
    <x v="90"/>
    <n v="126.65"/>
    <n v="149"/>
    <s v="Air Freshener"/>
    <n v="4.2"/>
    <n v="22.349999999999994"/>
    <n v="14.999999999999996"/>
    <x v="1"/>
  </r>
  <r>
    <s v="Dark Cocoa Powder"/>
    <x v="3"/>
    <s v="Cooking &amp; Baking Needs"/>
    <x v="204"/>
    <n v="182.7"/>
    <n v="203"/>
    <s v="Baking, Cake Decorations"/>
    <n v="3"/>
    <n v="20.300000000000011"/>
    <n v="10.000000000000005"/>
    <x v="1"/>
  </r>
  <r>
    <s v="Creme Care Soap - For Hands &amp; Body"/>
    <x v="0"/>
    <s v="Bath &amp; Hand Wash"/>
    <x v="4"/>
    <n v="162"/>
    <n v="162"/>
    <s v="Bathing Bars &amp; Soaps"/>
    <n v="4.4000000000000004"/>
    <n v="0"/>
    <n v="0"/>
    <x v="1"/>
  </r>
  <r>
    <s v="Pro Nutri Cookie - Chocolate"/>
    <x v="3"/>
    <s v="Chocolates &amp; Biscuits"/>
    <x v="1489"/>
    <n v="390"/>
    <n v="390"/>
    <s v="Cookies, Biscotti, Wafer"/>
    <n v="1"/>
    <n v="0"/>
    <n v="0"/>
    <x v="0"/>
  </r>
  <r>
    <s v="Rinse Aid"/>
    <x v="2"/>
    <s v="All Purpose Cleaners"/>
    <x v="252"/>
    <n v="150"/>
    <n v="150"/>
    <s v="Imported Cleaners"/>
    <n v="3"/>
    <n v="0"/>
    <n v="0"/>
    <x v="1"/>
  </r>
  <r>
    <s v="Masala - Meat"/>
    <x v="4"/>
    <s v="Masalas &amp; Spices"/>
    <x v="174"/>
    <n v="28.5"/>
    <n v="38"/>
    <s v="Blended Masalas"/>
    <n v="4.3"/>
    <n v="9.5"/>
    <n v="25"/>
    <x v="1"/>
  </r>
  <r>
    <s v="Smart Matic Bluetooth Enabled Automatic Air Freshener Kit - Passion, 2200 sprays"/>
    <x v="2"/>
    <s v="Fresheners &amp; Repellents"/>
    <x v="1275"/>
    <n v="703.12"/>
    <n v="799"/>
    <s v="Air Freshener"/>
    <n v="2.5"/>
    <n v="95.88"/>
    <n v="12"/>
    <x v="2"/>
  </r>
  <r>
    <s v="Cashew Nuts - Whole, 100% Natural Premium King Size"/>
    <x v="3"/>
    <s v="Snacks, Dry Fruits, Nuts"/>
    <x v="56"/>
    <n v="549.5"/>
    <n v="730"/>
    <s v="Roasted Seeds &amp; Nuts"/>
    <n v="4"/>
    <n v="180.5"/>
    <n v="24.726027397260275"/>
    <x v="2"/>
  </r>
  <r>
    <s v="Silicone Pacifier Step 1 - Lady Bird"/>
    <x v="8"/>
    <s v="Baby Accessories"/>
    <x v="321"/>
    <n v="249"/>
    <n v="249"/>
    <s v="Soothers &amp; Teethers"/>
    <n v="3.3"/>
    <n v="0"/>
    <n v="0"/>
    <x v="0"/>
  </r>
  <r>
    <s v="The Perfect Glue Trap - Regular"/>
    <x v="2"/>
    <s v="Fresheners &amp; Repellents"/>
    <x v="1404"/>
    <n v="84"/>
    <n v="84"/>
    <s v="Insect Repellent"/>
    <n v="3.9"/>
    <n v="0"/>
    <n v="0"/>
    <x v="1"/>
  </r>
  <r>
    <s v="Men - Energy Bright Anti-Dullness Face Wash With Coffee Bean"/>
    <x v="0"/>
    <s v="Skin Care"/>
    <x v="419"/>
    <n v="153.75"/>
    <n v="205"/>
    <s v="Face &amp; Body"/>
    <n v="4.0999999999999996"/>
    <n v="51.25"/>
    <n v="25"/>
    <x v="1"/>
  </r>
  <r>
    <s v="Octave Tumbler"/>
    <x v="1"/>
    <s v="Crockery &amp; Cutlery"/>
    <x v="24"/>
    <n v="409"/>
    <n v="485"/>
    <s v="Glassware"/>
    <n v="3.2"/>
    <n v="76"/>
    <n v="15.670103092783505"/>
    <x v="0"/>
  </r>
  <r>
    <s v="Corn Nuts - Lemon Chili Cilantro"/>
    <x v="3"/>
    <s v="Snacks, Dry Fruits, Nuts"/>
    <x v="169"/>
    <n v="119"/>
    <n v="140"/>
    <s v="Roasted Seeds &amp; Nuts"/>
    <n v="2.5"/>
    <n v="21"/>
    <n v="15"/>
    <x v="1"/>
  </r>
  <r>
    <s v="Olive Mayonnaise"/>
    <x v="4"/>
    <s v="Masalas &amp; Spices"/>
    <x v="1490"/>
    <n v="130"/>
    <n v="130"/>
    <s v="Herbs &amp; Seasoning"/>
    <n v="5"/>
    <n v="0"/>
    <n v="0"/>
    <x v="1"/>
  </r>
  <r>
    <s v="Dry Dog Food - PRO, Expert Nutrition for Active Adult Dogs, 18 months onwards"/>
    <x v="1"/>
    <s v="Pet Food &amp; Accessories"/>
    <x v="291"/>
    <n v="2700"/>
    <n v="3000"/>
    <s v="Pet Meals &amp; Treats"/>
    <n v="4.8"/>
    <n v="300"/>
    <n v="10"/>
    <x v="2"/>
  </r>
  <r>
    <s v="Body Spray - Perfumed, Respect"/>
    <x v="0"/>
    <s v="Fragrances &amp; Deos"/>
    <x v="1442"/>
    <n v="190"/>
    <n v="190"/>
    <s v="Men's Deodorants"/>
    <n v="3.9"/>
    <n v="0"/>
    <n v="0"/>
    <x v="1"/>
  </r>
  <r>
    <s v="Borosilicate Glass Air Tight Food Container - With Blue Lid"/>
    <x v="1"/>
    <s v="Crockery &amp; Cutlery"/>
    <x v="367"/>
    <n v="609"/>
    <n v="806"/>
    <s v="Glassware"/>
    <n v="3.5"/>
    <n v="197"/>
    <n v="24.441687344913152"/>
    <x v="2"/>
  </r>
  <r>
    <s v="Flour - Buckwheat"/>
    <x v="4"/>
    <s v="Organic Staples"/>
    <x v="43"/>
    <n v="85.5"/>
    <n v="90"/>
    <s v="Organic Flours"/>
    <n v="4"/>
    <n v="4.5"/>
    <n v="5"/>
    <x v="1"/>
  </r>
  <r>
    <s v="Proso Millet With Organic Jaggery"/>
    <x v="7"/>
    <s v="Cookies, Rusk &amp; Khari"/>
    <x v="783"/>
    <n v="50"/>
    <n v="50"/>
    <s v="Bakery Biscuits, Cookies"/>
    <n v="4"/>
    <n v="0"/>
    <n v="0"/>
    <x v="1"/>
  </r>
  <r>
    <s v="Namkeen - Ratlami Sev"/>
    <x v="5"/>
    <s v="Snacks &amp; Namkeen"/>
    <x v="429"/>
    <n v="30"/>
    <n v="30"/>
    <s v="Namkeen &amp; Savoury Snacks"/>
    <n v="4.0999999999999996"/>
    <n v="0"/>
    <n v="0"/>
    <x v="1"/>
  </r>
  <r>
    <s v="Charcoal Bath Soap"/>
    <x v="0"/>
    <s v="Men's Grooming"/>
    <x v="171"/>
    <n v="337.5"/>
    <n v="375"/>
    <s v="Bath &amp; Shower"/>
    <n v="5"/>
    <n v="37.5"/>
    <n v="10"/>
    <x v="0"/>
  </r>
  <r>
    <s v="Instant Noodles - Kimchi"/>
    <x v="3"/>
    <s v="Pasta, Soup &amp; Noodles"/>
    <x v="492"/>
    <n v="85"/>
    <n v="85"/>
    <s v="Imported Noodles"/>
    <n v="4.4000000000000004"/>
    <n v="0"/>
    <n v="0"/>
    <x v="1"/>
  </r>
  <r>
    <s v="Deo Tripack For Men - Gentleman Classic + Gentleman Urbane + Gentleman Royale"/>
    <x v="0"/>
    <s v="Fragrances &amp; Deos"/>
    <x v="243"/>
    <n v="388.05"/>
    <n v="597"/>
    <s v="Men's Deodorants"/>
    <n v="4"/>
    <n v="208.95"/>
    <n v="35"/>
    <x v="0"/>
  </r>
  <r>
    <s v="Activated Bamboo Charcoal Shampoo"/>
    <x v="0"/>
    <s v="Hair Care"/>
    <x v="184"/>
    <n v="183.75"/>
    <n v="245"/>
    <s v="Shampoo &amp; Conditioner"/>
    <n v="4.7"/>
    <n v="61.25"/>
    <n v="25"/>
    <x v="1"/>
  </r>
  <r>
    <s v="Crack Cream - For Dry, Cracked Heels &amp; Feet"/>
    <x v="0"/>
    <s v="Skin Care"/>
    <x v="550"/>
    <n v="112"/>
    <n v="140"/>
    <s v="Body Care"/>
    <n v="4.0999999999999996"/>
    <n v="28"/>
    <n v="20"/>
    <x v="1"/>
  </r>
  <r>
    <s v="2-in-1 Plastic Soap Case - Assorted Colour"/>
    <x v="2"/>
    <s v="Bins &amp; Bathroom Ware"/>
    <x v="1491"/>
    <n v="100"/>
    <n v="100"/>
    <s v="Soap Cases &amp; Dispensers"/>
    <n v="3.8"/>
    <n v="0"/>
    <n v="0"/>
    <x v="1"/>
  </r>
  <r>
    <s v="Herbal Face Pack With Fruit Extracts - Nourishes Skin &amp; Tightens Pores"/>
    <x v="0"/>
    <s v="Skin Care"/>
    <x v="406"/>
    <n v="29.75"/>
    <n v="35"/>
    <s v="Face Care"/>
    <n v="3.3"/>
    <n v="5.25"/>
    <n v="15"/>
    <x v="1"/>
  </r>
  <r>
    <s v="Organic - Masoor Daal"/>
    <x v="4"/>
    <s v="Organic Staples"/>
    <x v="427"/>
    <n v="95"/>
    <n v="95"/>
    <s v="Organic Dals &amp; Pulses"/>
    <n v="4"/>
    <n v="0"/>
    <n v="0"/>
    <x v="1"/>
  </r>
  <r>
    <s v="Tea Tree &amp; Vetiver Aroma Radical Refresher Conditioner"/>
    <x v="0"/>
    <s v="Hair Care"/>
    <x v="688"/>
    <n v="650"/>
    <n v="650"/>
    <s v="Shampoo &amp; Conditioner"/>
    <n v="1.5"/>
    <n v="0"/>
    <n v="0"/>
    <x v="2"/>
  </r>
  <r>
    <s v="Oil - Mantra GroundNut"/>
    <x v="4"/>
    <s v="Edible Oils &amp; Ghee"/>
    <x v="357"/>
    <n v="207"/>
    <n v="235"/>
    <s v="Other Edible Oils"/>
    <n v="4.0999999999999996"/>
    <n v="28"/>
    <n v="11.914893617021276"/>
    <x v="0"/>
  </r>
  <r>
    <s v="Rat/Mouse Glue Pad - No Smell, Non-Poisonous, Jumbo Size"/>
    <x v="2"/>
    <s v="Fresheners &amp; Repellents"/>
    <x v="1217"/>
    <n v="324"/>
    <n v="360"/>
    <s v="Insect Repellent"/>
    <n v="4.0999999999999996"/>
    <n v="36"/>
    <n v="10"/>
    <x v="0"/>
  </r>
  <r>
    <s v="Premium Baby Wet Wipes With Aloe Vera - Paraben Free"/>
    <x v="8"/>
    <s v="Diapers &amp; Wipes"/>
    <x v="514"/>
    <n v="200"/>
    <n v="250"/>
    <s v="Baby Wipes"/>
    <n v="3.9"/>
    <n v="50"/>
    <n v="20"/>
    <x v="1"/>
  </r>
  <r>
    <s v="Pudding - Assorted"/>
    <x v="3"/>
    <s v="Chocolates &amp; Biscuits"/>
    <x v="1051"/>
    <n v="50"/>
    <n v="50"/>
    <s v="Marshmallow, Candy, Jelly"/>
    <n v="4.4000000000000004"/>
    <n v="0"/>
    <n v="0"/>
    <x v="1"/>
  </r>
  <r>
    <s v="Laxmiji Murti - Pure Brass"/>
    <x v="2"/>
    <s v="Pooja Needs"/>
    <x v="980"/>
    <n v="219"/>
    <n v="250"/>
    <s v="Other Pooja Needs"/>
    <n v="4.8"/>
    <n v="31"/>
    <n v="12.4"/>
    <x v="0"/>
  </r>
  <r>
    <s v="Body Wash Gel - Waterlily &amp; Oil Shower"/>
    <x v="0"/>
    <s v="Bath &amp; Hand Wash"/>
    <x v="4"/>
    <n v="100"/>
    <n v="125"/>
    <s v="Shower Gel &amp; Body Wash"/>
    <n v="4.3"/>
    <n v="25"/>
    <n v="20"/>
    <x v="1"/>
  </r>
  <r>
    <s v="Multigrain Energy Bar - Vanilla Almond"/>
    <x v="3"/>
    <s v="Snacks, Dry Fruits, Nuts"/>
    <x v="191"/>
    <n v="40"/>
    <n v="40"/>
    <s v="Cereal &amp; Granola Bars"/>
    <n v="3.9"/>
    <n v="0"/>
    <n v="0"/>
    <x v="1"/>
  </r>
  <r>
    <s v="Amrit - Brown Sugar/Sakkare"/>
    <x v="4"/>
    <s v="Salt, Sugar &amp; Jaggery"/>
    <x v="672"/>
    <n v="40"/>
    <n v="40"/>
    <s v="Sugar &amp; Jaggery"/>
    <n v="4.0999999999999996"/>
    <n v="0"/>
    <n v="0"/>
    <x v="1"/>
  </r>
  <r>
    <s v="Choco Deck Chocolate - Fruit &amp; Nut"/>
    <x v="5"/>
    <s v="Chocolates &amp; Candies"/>
    <x v="37"/>
    <n v="128"/>
    <n v="160"/>
    <s v="Chocolates"/>
    <n v="4.2"/>
    <n v="32"/>
    <n v="20"/>
    <x v="1"/>
  </r>
  <r>
    <s v="Dark - Button Chocolate"/>
    <x v="3"/>
    <s v="Cooking &amp; Baking Needs"/>
    <x v="676"/>
    <n v="179"/>
    <n v="295"/>
    <s v="Cooking Chocolate, Cocoa"/>
    <n v="4.3"/>
    <n v="116"/>
    <n v="39.322033898305087"/>
    <x v="1"/>
  </r>
  <r>
    <s v="Mystic Rose - Toilet Air Freshener"/>
    <x v="2"/>
    <s v="Fresheners &amp; Repellents"/>
    <x v="108"/>
    <n v="70"/>
    <n v="70"/>
    <s v="Air Freshener"/>
    <n v="4"/>
    <n v="0"/>
    <n v="0"/>
    <x v="1"/>
  </r>
  <r>
    <s v="Bath Loofah - White, Colour May Vary"/>
    <x v="0"/>
    <s v="Bath &amp; Hand Wash"/>
    <x v="599"/>
    <n v="95.2"/>
    <n v="119"/>
    <s v="Bathing Accessories"/>
    <n v="4.2"/>
    <n v="23.799999999999997"/>
    <n v="19.999999999999996"/>
    <x v="1"/>
  </r>
  <r>
    <s v="9 to 5 Eye Color Quartet Eye Shadow"/>
    <x v="0"/>
    <s v="Makeup"/>
    <x v="153"/>
    <n v="585"/>
    <n v="650"/>
    <s v="Eyes"/>
    <n v="4"/>
    <n v="65"/>
    <n v="10"/>
    <x v="2"/>
  </r>
  <r>
    <s v="Refreshing Peppermint Soap"/>
    <x v="0"/>
    <s v="Bath &amp; Hand Wash"/>
    <x v="86"/>
    <n v="255"/>
    <n v="300"/>
    <s v="Bathing Bars &amp; Soaps"/>
    <n v="4.3"/>
    <n v="45"/>
    <n v="15"/>
    <x v="0"/>
  </r>
  <r>
    <s v="Steel Storage/Lunch Container- No.30, Grey, Klip It"/>
    <x v="1"/>
    <s v="Steel Utensils"/>
    <x v="226"/>
    <n v="169"/>
    <n v="249"/>
    <s v="Steel Storage Containers"/>
    <n v="3.5"/>
    <n v="80"/>
    <n v="32.128514056224901"/>
    <x v="1"/>
  </r>
  <r>
    <s v="Choco Stick - Hexagon Pack"/>
    <x v="3"/>
    <s v="Chocolates &amp; Biscuits"/>
    <x v="1061"/>
    <n v="25.5"/>
    <n v="30"/>
    <s v="Cookies, Biscotti, Wafer"/>
    <n v="4.4000000000000004"/>
    <n v="4.5"/>
    <n v="15"/>
    <x v="1"/>
  </r>
  <r>
    <s v="Mehndi - Brown"/>
    <x v="0"/>
    <s v="Hair Care"/>
    <x v="121"/>
    <n v="199.5"/>
    <n v="210"/>
    <s v="Hair Color"/>
    <n v="3.5"/>
    <n v="10.5"/>
    <n v="5"/>
    <x v="1"/>
  </r>
  <r>
    <s v="Papad - Punjabi Masala"/>
    <x v="5"/>
    <s v="Ready To Cook &amp; Eat"/>
    <x v="753"/>
    <n v="40"/>
    <n v="40"/>
    <s v="Papads, Ready To Fry"/>
    <n v="4.2"/>
    <n v="0"/>
    <n v="0"/>
    <x v="1"/>
  </r>
  <r>
    <s v="Body Wash - Lavender &amp; Almond Oil, Nourishing &amp; MoisturisingÂ Shower CrÃ¨me"/>
    <x v="0"/>
    <s v="Bath &amp; Hand Wash"/>
    <x v="945"/>
    <n v="216"/>
    <n v="240"/>
    <s v="Shower Gel &amp; Body Wash"/>
    <n v="4.2"/>
    <n v="24"/>
    <n v="10"/>
    <x v="0"/>
  </r>
  <r>
    <s v="Healthy Atta"/>
    <x v="3"/>
    <s v="Cooking &amp; Baking Needs"/>
    <x v="16"/>
    <n v="90"/>
    <n v="90"/>
    <s v="Flours &amp; Pre-Mixes"/>
    <n v="3.6"/>
    <n v="0"/>
    <n v="0"/>
    <x v="1"/>
  </r>
  <r>
    <s v="Club Soda - Evervess"/>
    <x v="6"/>
    <s v="Energy &amp; Soft Drinks"/>
    <x v="1492"/>
    <n v="20"/>
    <n v="20"/>
    <s v="Soda &amp; Cocktail Mix"/>
    <n v="4.2"/>
    <n v="0"/>
    <n v="0"/>
    <x v="1"/>
  </r>
  <r>
    <s v="Instant Mix - Dosa"/>
    <x v="5"/>
    <s v="Ready To Cook &amp; Eat"/>
    <x v="496"/>
    <n v="110"/>
    <n v="110"/>
    <s v="Breakfast &amp; Snack Mixes"/>
    <n v="4"/>
    <n v="0"/>
    <n v="0"/>
    <x v="1"/>
  </r>
  <r>
    <s v="Rice Flour/Akki Hittu - Pesticide Free"/>
    <x v="4"/>
    <s v="Atta, Flours &amp; Sooji"/>
    <x v="26"/>
    <n v="74.25"/>
    <n v="75"/>
    <s v="Rice &amp; Other Flours"/>
    <n v="4.0999999999999996"/>
    <n v="0.75"/>
    <n v="1"/>
    <x v="1"/>
  </r>
  <r>
    <s v="Organic Black Pepper/Kali Mirch/Kari Menasu"/>
    <x v="4"/>
    <s v="Masalas &amp; Spices"/>
    <x v="335"/>
    <n v="170"/>
    <n v="170"/>
    <s v="Whole Spices"/>
    <n v="5"/>
    <n v="0"/>
    <n v="0"/>
    <x v="1"/>
  </r>
  <r>
    <s v="100% Natural &amp; Pure Coconut Oil - Unrefined"/>
    <x v="4"/>
    <s v="Edible Oils &amp; Ghee"/>
    <x v="694"/>
    <n v="180"/>
    <n v="180"/>
    <s v="Other Edible Oils"/>
    <n v="4.3"/>
    <n v="0"/>
    <n v="0"/>
    <x v="1"/>
  </r>
  <r>
    <s v="Bodywash - 3-In-1, Plum Blossom"/>
    <x v="0"/>
    <s v="Bath &amp; Hand Wash"/>
    <x v="184"/>
    <n v="335.75"/>
    <n v="395"/>
    <s v="Shower Gel &amp; Body Wash"/>
    <n v="4.0999999999999996"/>
    <n v="59.25"/>
    <n v="15"/>
    <x v="0"/>
  </r>
  <r>
    <s v="Zero Oil Mango Pickle"/>
    <x v="3"/>
    <s v="Sauces, Spreads &amp; Dips"/>
    <x v="395"/>
    <n v="129"/>
    <n v="129"/>
    <s v="Jams, Marmalade, Spreads"/>
    <n v="4.5999999999999996"/>
    <n v="0"/>
    <n v="0"/>
    <x v="1"/>
  </r>
  <r>
    <s v="Baby Kit - Baby Massage Oil, Gentle Baby Soap, Baby Powder"/>
    <x v="8"/>
    <s v="Baby Bath &amp; Hygiene"/>
    <x v="375"/>
    <n v="233"/>
    <n v="233"/>
    <s v="Baby Bath"/>
    <n v="3.2"/>
    <n v="0"/>
    <n v="0"/>
    <x v="0"/>
  </r>
  <r>
    <s v="Wax Diya - Assorted Colour, ED124H"/>
    <x v="2"/>
    <s v="Pooja Needs"/>
    <x v="111"/>
    <n v="135"/>
    <n v="135"/>
    <s v="Other Pooja Needs"/>
    <n v="4.5999999999999996"/>
    <n v="0"/>
    <n v="0"/>
    <x v="1"/>
  </r>
  <r>
    <s v="Pasta - Tofe 48"/>
    <x v="3"/>
    <s v="Pasta, Soup &amp; Noodles"/>
    <x v="404"/>
    <n v="210"/>
    <n v="210"/>
    <s v="Pastas &amp; Spaghetti"/>
    <n v="3.8"/>
    <n v="0"/>
    <n v="0"/>
    <x v="0"/>
  </r>
  <r>
    <s v="Jaipuri Watermelon Seeds - Chatpata Roasted Healthy Snack"/>
    <x v="5"/>
    <s v="Snacks &amp; Namkeen"/>
    <x v="1493"/>
    <n v="90"/>
    <n v="90"/>
    <s v="Namkeen &amp; Savoury Snacks"/>
    <n v="3.9"/>
    <n v="0"/>
    <n v="0"/>
    <x v="1"/>
  </r>
  <r>
    <s v="Hara Bhara Veg Kebab"/>
    <x v="5"/>
    <s v="Snacks &amp; Namkeen"/>
    <x v="156"/>
    <n v="70"/>
    <n v="70"/>
    <s v="Frozen Veg Snacks"/>
    <n v="3.9"/>
    <n v="0"/>
    <n v="0"/>
    <x v="1"/>
  </r>
  <r>
    <s v="Baby Sipper With Pop-up Straw"/>
    <x v="8"/>
    <s v="Feeding &amp; Nursing"/>
    <x v="489"/>
    <n v="155"/>
    <n v="155"/>
    <s v="Sippers &amp; Bottles"/>
    <n v="3.1"/>
    <n v="0"/>
    <n v="0"/>
    <x v="1"/>
  </r>
  <r>
    <s v="Printed Plastic Easy Storage Container Set - Assorted Colour"/>
    <x v="1"/>
    <s v="Storage &amp; Accessories"/>
    <x v="582"/>
    <n v="89"/>
    <n v="169"/>
    <s v="Containers Sets"/>
    <n v="4.0999999999999996"/>
    <n v="80"/>
    <n v="47.337278106508876"/>
    <x v="1"/>
  </r>
  <r>
    <s v="Opalware Full Plate - Trinity Green"/>
    <x v="1"/>
    <s v="Crockery &amp; Cutlery"/>
    <x v="456"/>
    <n v="629"/>
    <n v="690"/>
    <s v="Plates &amp; Bowls"/>
    <n v="3.8"/>
    <n v="61"/>
    <n v="8.8405797101449277"/>
    <x v="2"/>
  </r>
  <r>
    <s v="Amazing Spicy Mint Sauce"/>
    <x v="5"/>
    <s v="Pickles &amp; Chutney"/>
    <x v="47"/>
    <n v="100"/>
    <n v="125"/>
    <s v="Chutney Powder"/>
    <n v="4.5999999999999996"/>
    <n v="25"/>
    <n v="20"/>
    <x v="1"/>
  </r>
  <r>
    <s v="Clothes Storage Laundry Bag - Printed, Brown, BB-564BRWN"/>
    <x v="2"/>
    <s v="Bins &amp; Bathroom Ware"/>
    <x v="111"/>
    <n v="369"/>
    <n v="448"/>
    <s v="Laundry, Storage Baskets"/>
    <n v="2"/>
    <n v="79"/>
    <n v="17.633928571428573"/>
    <x v="0"/>
  </r>
  <r>
    <s v="Sunflower Seeds - B.B.Q"/>
    <x v="3"/>
    <s v="Snacks, Dry Fruits, Nuts"/>
    <x v="265"/>
    <n v="30"/>
    <n v="30"/>
    <s v="Roasted Seeds &amp; Nuts"/>
    <n v="4.3"/>
    <n v="0"/>
    <n v="0"/>
    <x v="1"/>
  </r>
  <r>
    <s v="Jack Fruit Treat"/>
    <x v="5"/>
    <s v="Snacks &amp; Namkeen"/>
    <x v="1274"/>
    <n v="30"/>
    <n v="30"/>
    <s v="Namkeen &amp; Savoury Snacks"/>
    <n v="3.4"/>
    <n v="0"/>
    <n v="0"/>
    <x v="1"/>
  </r>
  <r>
    <s v="Spa Bath Shower Plastic Cap - Grey, BH015GRY"/>
    <x v="1"/>
    <s v="Kitchen Accessories"/>
    <x v="318"/>
    <n v="159"/>
    <n v="159"/>
    <s v="Kitchen Tools &amp; Other Accessories"/>
    <n v="4.5"/>
    <n v="0"/>
    <n v="0"/>
    <x v="1"/>
  </r>
  <r>
    <s v="Malai Paneer - Organic"/>
    <x v="7"/>
    <s v="Dairy"/>
    <x v="98"/>
    <n v="104"/>
    <n v="105"/>
    <s v="Paneer, Tofu &amp; Cream"/>
    <n v="3.9"/>
    <n v="1"/>
    <n v="0.95238095238095233"/>
    <x v="1"/>
  </r>
  <r>
    <s v="Face Mask With Anti Viral Coating - 2 Ply, Cotton, Medium"/>
    <x v="0"/>
    <s v="Health &amp; Medicine"/>
    <x v="1494"/>
    <n v="109"/>
    <n v="149"/>
    <s v="Face Masks &amp; Safety Gears"/>
    <n v="3.7"/>
    <n v="40"/>
    <n v="26.845637583892618"/>
    <x v="1"/>
  </r>
  <r>
    <s v="Skin Care Wipes"/>
    <x v="8"/>
    <s v="Diapers &amp; Wipes"/>
    <x v="346"/>
    <n v="75"/>
    <n v="75"/>
    <s v="Baby Wipes"/>
    <n v="4.4000000000000004"/>
    <n v="0"/>
    <n v="0"/>
    <x v="1"/>
  </r>
  <r>
    <s v="Oil - Gingelly"/>
    <x v="4"/>
    <s v="Edible Oils &amp; Ghee"/>
    <x v="996"/>
    <n v="330"/>
    <n v="330"/>
    <s v="Other Edible Oils"/>
    <n v="4.0999999999999996"/>
    <n v="0"/>
    <n v="0"/>
    <x v="0"/>
  </r>
  <r>
    <s v="Ghee/Tuppa"/>
    <x v="4"/>
    <s v="Edible Oils &amp; Ghee"/>
    <x v="147"/>
    <n v="312"/>
    <n v="330"/>
    <s v="Ghee &amp; Vanaspati"/>
    <n v="4.2"/>
    <n v="18"/>
    <n v="5.4545454545454541"/>
    <x v="0"/>
  </r>
  <r>
    <s v="Hair Oil For Hair fall Control"/>
    <x v="0"/>
    <s v="Hair Care"/>
    <x v="28"/>
    <n v="528.20000000000005"/>
    <n v="695"/>
    <s v="Hair Oil &amp; Serum"/>
    <n v="3.8"/>
    <n v="166.79999999999995"/>
    <n v="23.999999999999996"/>
    <x v="2"/>
  </r>
  <r>
    <s v="Dark Choco Mousse Centre Filled Bar"/>
    <x v="5"/>
    <s v="Chocolates &amp; Candies"/>
    <x v="37"/>
    <n v="180"/>
    <n v="200"/>
    <s v="Chocolates"/>
    <n v="4"/>
    <n v="20"/>
    <n v="10"/>
    <x v="1"/>
  </r>
  <r>
    <s v="Watermelon Seeds/Kallangadi Bija"/>
    <x v="4"/>
    <s v="Dry Fruits"/>
    <x v="34"/>
    <n v="39"/>
    <n v="60"/>
    <s v="Other Dry Fruits"/>
    <n v="4"/>
    <n v="21"/>
    <n v="35"/>
    <x v="1"/>
  </r>
  <r>
    <s v="2 Fold Umbrella - Auto-Open &amp; Manual Close, Red"/>
    <x v="1"/>
    <s v="Storage &amp; Accessories"/>
    <x v="80"/>
    <n v="269"/>
    <n v="549"/>
    <s v="Umbrella"/>
    <n v="3.8"/>
    <n v="280"/>
    <n v="51.001821493624774"/>
    <x v="0"/>
  </r>
  <r>
    <s v="Namkeen - Aloo Bujia"/>
    <x v="5"/>
    <s v="Snacks &amp; Namkeen"/>
    <x v="146"/>
    <n v="43"/>
    <n v="43"/>
    <s v="Namkeen &amp; Savoury Snacks"/>
    <n v="4.0999999999999996"/>
    <n v="0"/>
    <n v="0"/>
    <x v="1"/>
  </r>
  <r>
    <s v="Original Scent - Dry Skin Moisturiser With Cherry Almond Essence"/>
    <x v="0"/>
    <s v="Skin Care"/>
    <x v="220"/>
    <n v="602.1"/>
    <n v="669"/>
    <s v="Body Care"/>
    <n v="1"/>
    <n v="66.899999999999977"/>
    <n v="9.9999999999999964"/>
    <x v="2"/>
  </r>
  <r>
    <s v="Decorative Party Light Golden Bell String LED Light 7 M - Warm White"/>
    <x v="1"/>
    <s v="Appliances &amp; Electricals"/>
    <x v="1354"/>
    <n v="415"/>
    <n v="1999"/>
    <s v="CFL &amp; Led Bulbs"/>
    <n v="3.6"/>
    <n v="1584"/>
    <n v="79.239619809904951"/>
    <x v="0"/>
  </r>
  <r>
    <s v="White Chocolate Bar"/>
    <x v="5"/>
    <s v="Chocolates &amp; Candies"/>
    <x v="322"/>
    <n v="10"/>
    <n v="10"/>
    <s v="Chocolates"/>
    <n v="4.4000000000000004"/>
    <n v="0"/>
    <n v="0"/>
    <x v="1"/>
  </r>
  <r>
    <s v="White Poha"/>
    <x v="4"/>
    <s v="Organic Staples"/>
    <x v="237"/>
    <n v="70"/>
    <n v="70"/>
    <s v="Organic Rice, Other Rice"/>
    <n v="3.8"/>
    <n v="0"/>
    <n v="0"/>
    <x v="1"/>
  </r>
  <r>
    <s v="Lite Health &amp; Nutritional Drink - Vanilla Flavour"/>
    <x v="6"/>
    <s v="Health Drink, Supplement"/>
    <x v="577"/>
    <n v="600"/>
    <n v="650"/>
    <s v="Men &amp; Women"/>
    <n v="4.2"/>
    <n v="50"/>
    <n v="7.6923076923076925"/>
    <x v="2"/>
  </r>
  <r>
    <s v="Health Mix for Kids (100% Natural Nutrition)"/>
    <x v="4"/>
    <s v="Dals &amp; Pulses"/>
    <x v="306"/>
    <n v="208"/>
    <n v="260"/>
    <s v="Cereals &amp; Millets"/>
    <n v="4.3"/>
    <n v="52"/>
    <n v="20"/>
    <x v="0"/>
  </r>
  <r>
    <s v="Mumbai Vada Pops"/>
    <x v="5"/>
    <s v="Frozen Veggies &amp; Snacks"/>
    <x v="423"/>
    <n v="123.5"/>
    <n v="130"/>
    <s v="Frozen Veg Snacks"/>
    <n v="4.2"/>
    <n v="6.5"/>
    <n v="5"/>
    <x v="1"/>
  </r>
  <r>
    <s v="All Natural Cashew Butter - Unsweetened"/>
    <x v="3"/>
    <s v="Sauces, Spreads &amp; Dips"/>
    <x v="435"/>
    <n v="744.56"/>
    <n v="825"/>
    <s v="Chocolate, Peanut Spread"/>
    <n v="4"/>
    <n v="80.440000000000055"/>
    <n v="9.7503030303030371"/>
    <x v="2"/>
  </r>
  <r>
    <s v="Badam Drink"/>
    <x v="5"/>
    <s v="Ready To Cook &amp; Eat"/>
    <x v="181"/>
    <n v="120"/>
    <n v="120"/>
    <s v="Breakfast &amp; Snack Mixes"/>
    <n v="4.3"/>
    <n v="0"/>
    <n v="0"/>
    <x v="1"/>
  </r>
  <r>
    <s v="Veg - Felafal"/>
    <x v="5"/>
    <s v="Frozen Veggies &amp; Snacks"/>
    <x v="1284"/>
    <n v="103.5"/>
    <n v="115"/>
    <s v="Frozen Veg Snacks"/>
    <n v="3"/>
    <n v="11.5"/>
    <n v="10"/>
    <x v="1"/>
  </r>
  <r>
    <s v="Dental Kit - Gum Gel with Fingerstall, White"/>
    <x v="8"/>
    <s v="Baby Bath &amp; Hygiene"/>
    <x v="706"/>
    <n v="499"/>
    <n v="499"/>
    <s v="Baby Oral Care"/>
    <n v="4"/>
    <n v="0"/>
    <n v="0"/>
    <x v="0"/>
  </r>
  <r>
    <s v="Detan Scrub"/>
    <x v="0"/>
    <s v="Bath &amp; Hand Wash"/>
    <x v="1495"/>
    <n v="185"/>
    <n v="185"/>
    <s v="Bathing Bars &amp; Soaps"/>
    <n v="5"/>
    <n v="0"/>
    <n v="0"/>
    <x v="1"/>
  </r>
  <r>
    <s v="Toothbrush - Neo"/>
    <x v="0"/>
    <s v="Oral Care"/>
    <x v="59"/>
    <n v="99"/>
    <n v="99"/>
    <s v="Toothbrush"/>
    <n v="3.8"/>
    <n v="0"/>
    <n v="0"/>
    <x v="1"/>
  </r>
  <r>
    <s v="Coffee Creamer - Coffee-Mate, The Original"/>
    <x v="3"/>
    <s v="Dairy &amp; Cheese"/>
    <x v="322"/>
    <n v="351"/>
    <n v="351"/>
    <s v="Milk &amp; Soya Drinks"/>
    <n v="4"/>
    <n v="0"/>
    <n v="0"/>
    <x v="0"/>
  </r>
  <r>
    <s v="Deccan Gold - Organic Filter Coffee"/>
    <x v="6"/>
    <s v="Coffee"/>
    <x v="128"/>
    <n v="162"/>
    <n v="180"/>
    <s v="Ground Coffee"/>
    <n v="3.6"/>
    <n v="18"/>
    <n v="10"/>
    <x v="1"/>
  </r>
  <r>
    <s v="Chicken - Meatball"/>
    <x v="5"/>
    <s v="Frozen Veggies &amp; Snacks"/>
    <x v="1496"/>
    <n v="330"/>
    <n v="345"/>
    <s v="Frozen Non-Veg Snacks"/>
    <n v="4.3"/>
    <n v="15"/>
    <n v="4.3478260869565215"/>
    <x v="0"/>
  </r>
  <r>
    <s v="Bath Brush - Large Mesh, Custard Cream"/>
    <x v="0"/>
    <s v="Bath &amp; Hand Wash"/>
    <x v="599"/>
    <n v="159.19999999999999"/>
    <n v="199"/>
    <s v="Bathing Accessories"/>
    <n v="3.5"/>
    <n v="39.800000000000011"/>
    <n v="20.000000000000004"/>
    <x v="1"/>
  </r>
  <r>
    <s v="Rich Tomato Ketchup"/>
    <x v="5"/>
    <s v="Spreads, Sauces, Ketchup"/>
    <x v="377"/>
    <n v="135"/>
    <n v="150"/>
    <s v="Tomato Ketchup &amp; Sauces"/>
    <n v="4.3"/>
    <n v="15"/>
    <n v="10"/>
    <x v="1"/>
  </r>
  <r>
    <s v="Cool Hold Styling Hair Gel"/>
    <x v="0"/>
    <s v="Hair Care"/>
    <x v="222"/>
    <n v="40"/>
    <n v="50"/>
    <s v="Hair Care &amp; Styling"/>
    <n v="4.0999999999999996"/>
    <n v="10"/>
    <n v="20"/>
    <x v="1"/>
  </r>
  <r>
    <s v="Rosemary"/>
    <x v="3"/>
    <s v="Cooking &amp; Baking Needs"/>
    <x v="139"/>
    <n v="99"/>
    <n v="99"/>
    <s v="Herbs, Seasonings &amp; Rubs"/>
    <n v="4.4000000000000004"/>
    <n v="0"/>
    <n v="0"/>
    <x v="1"/>
  </r>
  <r>
    <s v="Brass Angle Deep Stand - Plain, No.1"/>
    <x v="2"/>
    <s v="Pooja Needs"/>
    <x v="2"/>
    <n v="165"/>
    <n v="375"/>
    <s v="Lamp &amp; Lamp Oil"/>
    <n v="3.6"/>
    <n v="210"/>
    <n v="56"/>
    <x v="1"/>
  </r>
  <r>
    <s v="Manual Toothbrush Pro Health - Base, Soft"/>
    <x v="0"/>
    <s v="Oral Care"/>
    <x v="678"/>
    <n v="60"/>
    <n v="60"/>
    <s v="Toothbrush"/>
    <n v="4.0999999999999996"/>
    <n v="0"/>
    <n v="0"/>
    <x v="1"/>
  </r>
  <r>
    <s v="Face Pack - Activated Bamboo Charcoal"/>
    <x v="0"/>
    <s v="Skin Care"/>
    <x v="184"/>
    <n v="420.75"/>
    <n v="495"/>
    <s v="Face Care"/>
    <n v="4"/>
    <n v="74.25"/>
    <n v="15"/>
    <x v="0"/>
  </r>
  <r>
    <s v="Vacu Fresh Storage Plastic Container - Transparent, Assorted Colour"/>
    <x v="1"/>
    <s v="Storage &amp; Accessories"/>
    <x v="247"/>
    <n v="249"/>
    <n v="441"/>
    <s v="Containers Sets"/>
    <n v="3.9"/>
    <n v="192"/>
    <n v="43.537414965986393"/>
    <x v="0"/>
  </r>
  <r>
    <s v="Hair Removal Cream - Normal Skin"/>
    <x v="0"/>
    <s v="Feminine Hygiene"/>
    <x v="217"/>
    <n v="195.84"/>
    <n v="256"/>
    <s v="Hair Removal"/>
    <n v="4.3"/>
    <n v="60.16"/>
    <n v="23.5"/>
    <x v="1"/>
  </r>
  <r>
    <s v="Garnet LED Bulb - 18 Watt, White, Cool Day, B22"/>
    <x v="1"/>
    <s v="Appliances &amp; Electricals"/>
    <x v="142"/>
    <n v="299"/>
    <n v="430"/>
    <s v="CFL &amp; Led Bulbs"/>
    <n v="4"/>
    <n v="131"/>
    <n v="30.465116279069768"/>
    <x v="0"/>
  </r>
  <r>
    <s v="Mint Mukhwas"/>
    <x v="4"/>
    <s v="Dry Fruits"/>
    <x v="831"/>
    <n v="50"/>
    <n v="50"/>
    <s v="Mukhwas"/>
    <n v="3.9"/>
    <n v="0"/>
    <n v="0"/>
    <x v="1"/>
  </r>
  <r>
    <s v="Cow Desi Ghee/Tuppa"/>
    <x v="4"/>
    <s v="Edible Oils &amp; Ghee"/>
    <x v="1170"/>
    <n v="695"/>
    <n v="999"/>
    <s v="Organic Edible Oil, Ghee"/>
    <n v="4"/>
    <n v="304"/>
    <n v="30.43043043043043"/>
    <x v="2"/>
  </r>
  <r>
    <s v="Munich Cool Transparent Glass Beer Mug"/>
    <x v="1"/>
    <s v="Crockery &amp; Cutlery"/>
    <x v="173"/>
    <n v="249"/>
    <n v="320"/>
    <s v="Glassware"/>
    <n v="4.2"/>
    <n v="71"/>
    <n v="22.1875"/>
    <x v="0"/>
  </r>
  <r>
    <s v="Dark Belgian 70 % Dark (less than 5% maida)"/>
    <x v="7"/>
    <s v="Cakes &amp; Pastries"/>
    <x v="1412"/>
    <n v="230"/>
    <n v="230"/>
    <s v="Pastries &amp; Brownies"/>
    <n v="4.3"/>
    <n v="0"/>
    <n v="0"/>
    <x v="0"/>
  </r>
  <r>
    <s v="Eternally Hot For Women"/>
    <x v="0"/>
    <s v="Fragrances &amp; Deos"/>
    <x v="398"/>
    <n v="419.3"/>
    <n v="599"/>
    <s v="Eau De Toilette"/>
    <n v="3.6"/>
    <n v="179.7"/>
    <n v="30"/>
    <x v="0"/>
  </r>
  <r>
    <s v="Health Drink"/>
    <x v="5"/>
    <s v="Ready To Cook &amp; Eat"/>
    <x v="1198"/>
    <n v="55"/>
    <n v="55"/>
    <s v="Breakfast &amp; Snack Mixes"/>
    <n v="2.7"/>
    <n v="0"/>
    <n v="0"/>
    <x v="1"/>
  </r>
  <r>
    <s v="Select - Lazeez Masala"/>
    <x v="4"/>
    <s v="Masalas &amp; Spices"/>
    <x v="337"/>
    <n v="80"/>
    <n v="80"/>
    <s v="Powdered Spices"/>
    <n v="4.2"/>
    <n v="0"/>
    <n v="0"/>
    <x v="1"/>
  </r>
  <r>
    <s v="Noodles - Non Fried"/>
    <x v="3"/>
    <s v="Pasta, Soup &amp; Noodles"/>
    <x v="20"/>
    <n v="148.5"/>
    <n v="165"/>
    <s v="Imported Noodles"/>
    <n v="4.4000000000000004"/>
    <n v="16.5"/>
    <n v="10"/>
    <x v="1"/>
  </r>
  <r>
    <s v="Strong &amp; Long Health Shampoo"/>
    <x v="0"/>
    <s v="Hair Care"/>
    <x v="931"/>
    <n v="324.85000000000002"/>
    <n v="445"/>
    <s v="Shampoo &amp; Conditioner"/>
    <n v="4.2"/>
    <n v="120.14999999999998"/>
    <n v="26.999999999999996"/>
    <x v="0"/>
  </r>
  <r>
    <s v="Corn Flour"/>
    <x v="3"/>
    <s v="Cooking &amp; Baking Needs"/>
    <x v="204"/>
    <n v="22.5"/>
    <n v="25"/>
    <s v="Flours &amp; Pre-Mixes"/>
    <n v="4.3"/>
    <n v="2.5"/>
    <n v="10"/>
    <x v="1"/>
  </r>
  <r>
    <s v="Ophelia Whisky Glass Tumbler"/>
    <x v="1"/>
    <s v="Crockery &amp; Cutlery"/>
    <x v="320"/>
    <n v="699"/>
    <n v="744"/>
    <s v="Glassware"/>
    <n v="5"/>
    <n v="45"/>
    <n v="6.0483870967741939"/>
    <x v="2"/>
  </r>
  <r>
    <s v="Cheese Slices"/>
    <x v="7"/>
    <s v="Dairy"/>
    <x v="293"/>
    <n v="339"/>
    <n v="370"/>
    <s v="Cheese"/>
    <n v="4.2"/>
    <n v="31"/>
    <n v="8.378378378378379"/>
    <x v="0"/>
  </r>
  <r>
    <s v="Soap - Creme Care"/>
    <x v="0"/>
    <s v="Bath &amp; Hand Wash"/>
    <x v="4"/>
    <n v="100"/>
    <n v="100"/>
    <s v="Bathing Bars &amp; Soaps"/>
    <n v="4"/>
    <n v="0"/>
    <n v="0"/>
    <x v="1"/>
  </r>
  <r>
    <s v="Plastic Bucket With Handle - Purple, Super Saver, 10190PL"/>
    <x v="2"/>
    <s v="Bins &amp; Bathroom Ware"/>
    <x v="298"/>
    <n v="214"/>
    <n v="214"/>
    <s v="Buckets &amp; Mugs"/>
    <n v="3.7"/>
    <n v="0"/>
    <n v="0"/>
    <x v="0"/>
  </r>
  <r>
    <s v="Rice Water Brighteing Foaming Face Wash"/>
    <x v="0"/>
    <s v="Skin Care"/>
    <x v="392"/>
    <n v="280"/>
    <n v="350"/>
    <s v="Face Care"/>
    <n v="5"/>
    <n v="70"/>
    <n v="20"/>
    <x v="0"/>
  </r>
  <r>
    <s v="Marie Light - Oats Fibre Biscuits"/>
    <x v="5"/>
    <s v="Biscuits &amp; Cookies"/>
    <x v="79"/>
    <n v="42.75"/>
    <n v="45"/>
    <s v="Glucose &amp; Milk Biscuits"/>
    <n v="4.2"/>
    <n v="2.25"/>
    <n v="5"/>
    <x v="1"/>
  </r>
  <r>
    <s v="Nacho Crisps - Tomato Mexicana"/>
    <x v="3"/>
    <s v="Snacks, Dry Fruits, Nuts"/>
    <x v="169"/>
    <n v="13.4"/>
    <n v="20"/>
    <s v="Nachos &amp; Chips"/>
    <n v="4.2"/>
    <n v="6.6"/>
    <n v="33"/>
    <x v="1"/>
  </r>
  <r>
    <s v="Baby Soap - Extra Moisturizing"/>
    <x v="8"/>
    <s v="Baby Bath &amp; Hygiene"/>
    <x v="375"/>
    <n v="50"/>
    <n v="50"/>
    <s v="Baby Bath"/>
    <n v="4.4000000000000004"/>
    <n v="0"/>
    <n v="0"/>
    <x v="1"/>
  </r>
  <r>
    <s v="Borosilicate Tempered Glass Cook N Serve Round Deep Bowl"/>
    <x v="1"/>
    <s v="Crockery &amp; Cutlery"/>
    <x v="456"/>
    <n v="675"/>
    <n v="675"/>
    <s v="Glassware"/>
    <n v="4.4000000000000004"/>
    <n v="0"/>
    <n v="0"/>
    <x v="2"/>
  </r>
  <r>
    <s v="Natura Low Calorie Sweetner"/>
    <x v="4"/>
    <s v="Salt, Sugar &amp; Jaggery"/>
    <x v="536"/>
    <n v="128.80000000000001"/>
    <n v="140"/>
    <s v="Sugarfree Sweeteners"/>
    <n v="4.2"/>
    <n v="11.199999999999989"/>
    <n v="7.999999999999992"/>
    <x v="1"/>
  </r>
  <r>
    <s v="Stemless Byadgi Chilli Powder/Menasina Pudi - Dandi Cut"/>
    <x v="4"/>
    <s v="Masalas &amp; Spices"/>
    <x v="437"/>
    <n v="275"/>
    <n v="275"/>
    <s v="Powdered Spices"/>
    <n v="4.4000000000000004"/>
    <n v="0"/>
    <n v="0"/>
    <x v="0"/>
  </r>
  <r>
    <s v="Scrubber - Shergrip Sink Brush"/>
    <x v="2"/>
    <s v="Mops, Brushes &amp; Scrubs"/>
    <x v="285"/>
    <n v="80"/>
    <n v="80"/>
    <s v="Mops, Wipers"/>
    <n v="4"/>
    <n v="0"/>
    <n v="0"/>
    <x v="1"/>
  </r>
  <r>
    <s v="Bounce Biscuits - Elaichi Creme"/>
    <x v="5"/>
    <s v="Biscuits &amp; Cookies"/>
    <x v="79"/>
    <n v="10"/>
    <n v="10"/>
    <s v="Cream Biscuits &amp; Wafers"/>
    <n v="4.2"/>
    <n v="0"/>
    <n v="0"/>
    <x v="1"/>
  </r>
  <r>
    <s v="Suncreen Fairness Lotion SPF-25"/>
    <x v="0"/>
    <s v="Skin Care"/>
    <x v="81"/>
    <n v="273.75"/>
    <n v="365"/>
    <s v="Face Care"/>
    <n v="5"/>
    <n v="91.25"/>
    <n v="25"/>
    <x v="0"/>
  </r>
  <r>
    <s v="N95 + PM2.5 Anti Pollution Face Mask With Activated Carbon - Medium"/>
    <x v="0"/>
    <s v="Health &amp; Medicine"/>
    <x v="514"/>
    <n v="251.16"/>
    <n v="299"/>
    <s v="Face Masks &amp; Safety Gears"/>
    <n v="2.6"/>
    <n v="47.84"/>
    <n v="16"/>
    <x v="0"/>
  </r>
  <r>
    <s v="Snack Pack - Strawberry With chunky Granola"/>
    <x v="3"/>
    <s v="Snacks, Dry Fruits, Nuts"/>
    <x v="270"/>
    <n v="80"/>
    <n v="80"/>
    <s v="Flavoured &amp; Greek Yogurt"/>
    <n v="3.7"/>
    <n v="0"/>
    <n v="0"/>
    <x v="1"/>
  </r>
  <r>
    <s v="Complete Care Toothpaste"/>
    <x v="0"/>
    <s v="Oral Care"/>
    <x v="134"/>
    <n v="72"/>
    <n v="80"/>
    <s v="Toothpaste"/>
    <n v="4.3"/>
    <n v="8"/>
    <n v="10"/>
    <x v="1"/>
  </r>
  <r>
    <s v="Swachh Printed Pedal Plastic Dustbin / Garbage Bin - Assorted Colour"/>
    <x v="2"/>
    <s v="Bins &amp; Bathroom Ware"/>
    <x v="3"/>
    <n v="249"/>
    <n v="313"/>
    <s v="Dustbins"/>
    <n v="2.5"/>
    <n v="64"/>
    <n v="20.447284345047922"/>
    <x v="0"/>
  </r>
  <r>
    <s v="Quinoa Flour"/>
    <x v="3"/>
    <s v="Cooking &amp; Baking Needs"/>
    <x v="10"/>
    <n v="152"/>
    <n v="160"/>
    <s v="Flours &amp; Pre-Mixes"/>
    <n v="4.8"/>
    <n v="8"/>
    <n v="5"/>
    <x v="1"/>
  </r>
  <r>
    <s v="Funky Avatar Perfume Spray"/>
    <x v="0"/>
    <s v="Fragrances &amp; Deos"/>
    <x v="222"/>
    <n v="132"/>
    <n v="220"/>
    <s v="Body Sprays &amp; Mists"/>
    <n v="4.0999999999999996"/>
    <n v="88"/>
    <n v="40"/>
    <x v="1"/>
  </r>
  <r>
    <s v="Taco Shells"/>
    <x v="5"/>
    <s v="Snacks &amp; Namkeen"/>
    <x v="1497"/>
    <n v="100"/>
    <n v="100"/>
    <s v="Namkeen &amp; Savoury Snacks"/>
    <n v="3.1"/>
    <n v="0"/>
    <n v="0"/>
    <x v="1"/>
  </r>
  <r>
    <s v="Almond Milk - Unsweetened"/>
    <x v="7"/>
    <s v="Non Dairy"/>
    <x v="1352"/>
    <n v="774.9"/>
    <n v="975"/>
    <s v="Flavoured, Soya Milk"/>
    <n v="3.5"/>
    <n v="200.10000000000002"/>
    <n v="20.523076923076928"/>
    <x v="2"/>
  </r>
  <r>
    <s v="Sunflower Oil"/>
    <x v="4"/>
    <s v="Edible Oils &amp; Ghee"/>
    <x v="254"/>
    <n v="220"/>
    <n v="220"/>
    <s v="Sunflower, Rice Bran Oil"/>
    <n v="4.0999999999999996"/>
    <n v="0"/>
    <n v="0"/>
    <x v="0"/>
  </r>
  <r>
    <s v="Desi Szechwan Chutney"/>
    <x v="5"/>
    <s v="Pickles &amp; Chutney"/>
    <x v="48"/>
    <n v="60"/>
    <n v="80"/>
    <s v="Chutney Powder"/>
    <n v="4.0999999999999996"/>
    <n v="20"/>
    <n v="25"/>
    <x v="1"/>
  </r>
  <r>
    <s v="Kesini Ayurvedic Herbal Hair Wash Powder"/>
    <x v="0"/>
    <s v="Hair Care"/>
    <x v="1122"/>
    <n v="575"/>
    <n v="575"/>
    <s v="Hair &amp; Scalp Treatment"/>
    <n v="5"/>
    <n v="0"/>
    <n v="0"/>
    <x v="2"/>
  </r>
  <r>
    <s v="Envelope - Cloth Lined, Green, 10 x 8 inches"/>
    <x v="2"/>
    <s v="Stationery"/>
    <x v="613"/>
    <n v="95"/>
    <n v="96"/>
    <s v="Notebooks, Files, Folders"/>
    <n v="4.2"/>
    <n v="1"/>
    <n v="1.0416666666666667"/>
    <x v="1"/>
  </r>
  <r>
    <s v="Hajmola Maha Candy - Aam+Imli"/>
    <x v="0"/>
    <s v="Health &amp; Medicine"/>
    <x v="251"/>
    <n v="117"/>
    <n v="130"/>
    <s v="Supplements &amp; Proteins"/>
    <n v="4.3"/>
    <n v="13"/>
    <n v="10"/>
    <x v="1"/>
  </r>
  <r>
    <s v="Fragrance Body Spray - Dynamic"/>
    <x v="0"/>
    <s v="Fragrances &amp; Deos"/>
    <x v="459"/>
    <n v="207"/>
    <n v="460"/>
    <s v="Women's Deodorants"/>
    <n v="4.2"/>
    <n v="253"/>
    <n v="55"/>
    <x v="0"/>
  </r>
  <r>
    <s v="Accel Detergent Cake"/>
    <x v="2"/>
    <s v="Detergents &amp; Dishwash"/>
    <x v="1498"/>
    <n v="23"/>
    <n v="23"/>
    <s v="Detergent Bars"/>
    <n v="4.8"/>
    <n v="0"/>
    <n v="0"/>
    <x v="1"/>
  </r>
  <r>
    <s v="Toilet Brush / Hockey Brush - Assorted Colour"/>
    <x v="2"/>
    <s v="Mops, Brushes &amp; Scrubs"/>
    <x v="1499"/>
    <n v="200"/>
    <n v="200"/>
    <s v="Utensil Scrub-Pad, Glove"/>
    <n v="4"/>
    <n v="0"/>
    <n v="0"/>
    <x v="1"/>
  </r>
  <r>
    <s v="Bonbons Blister"/>
    <x v="3"/>
    <s v="Sauces, Spreads &amp; Dips"/>
    <x v="1500"/>
    <n v="175"/>
    <n v="175"/>
    <s v="Jams, Marmalade, Spreads"/>
    <n v="5"/>
    <n v="0"/>
    <n v="0"/>
    <x v="1"/>
  </r>
  <r>
    <s v="Toilet Air Freshener - Lavender"/>
    <x v="2"/>
    <s v="All Purpose Cleaners"/>
    <x v="108"/>
    <n v="49"/>
    <n v="49"/>
    <s v="Toilet Cleaners"/>
    <n v="4.0999999999999996"/>
    <n v="0"/>
    <n v="0"/>
    <x v="1"/>
  </r>
  <r>
    <s v="Whitening Floral Deodorant - For Women"/>
    <x v="0"/>
    <s v="Fragrances &amp; Deos"/>
    <x v="4"/>
    <n v="470.23"/>
    <n v="627"/>
    <s v="Women's Deodorants"/>
    <n v="4.4000000000000004"/>
    <n v="156.76999999999998"/>
    <n v="25.003189792663473"/>
    <x v="0"/>
  </r>
  <r>
    <s v="Miss Mary Pressure Cooker - Silver, MM15"/>
    <x v="1"/>
    <s v="Cookware &amp; Non Stick"/>
    <x v="587"/>
    <n v="855"/>
    <n v="900"/>
    <s v="Pressure Cookers"/>
    <n v="3.9"/>
    <n v="45"/>
    <n v="5"/>
    <x v="2"/>
  </r>
  <r>
    <s v="Meredian 555 Gold Premium Paper Playing Cards"/>
    <x v="2"/>
    <s v="Stationery"/>
    <x v="1024"/>
    <n v="38"/>
    <n v="50"/>
    <s v="Games &amp; Calculators"/>
    <n v="5"/>
    <n v="12"/>
    <n v="24"/>
    <x v="1"/>
  </r>
  <r>
    <s v="Hair Colour Solution - 100% Pure Henna Mehendi, Natural Conditioning &amp; Anti-Dandruff"/>
    <x v="0"/>
    <s v="Hair Care"/>
    <x v="1501"/>
    <n v="33.25"/>
    <n v="35"/>
    <s v="Hair &amp; Scalp Treatment"/>
    <n v="4.3"/>
    <n v="1.75"/>
    <n v="5"/>
    <x v="1"/>
  </r>
  <r>
    <s v="Argan &amp; Rosehip Face Serum - For Anti Ageing &amp; Anti Wrinkle"/>
    <x v="0"/>
    <s v="Skin Care"/>
    <x v="8"/>
    <n v="999"/>
    <n v="999"/>
    <s v="Face Care"/>
    <n v="1.5"/>
    <n v="0"/>
    <n v="0"/>
    <x v="2"/>
  </r>
  <r>
    <s v="So Soft Wet Wipes - Aloe Vera Flavour"/>
    <x v="0"/>
    <s v="Skin Care"/>
    <x v="162"/>
    <n v="75"/>
    <n v="75"/>
    <s v="Face Care"/>
    <n v="4.2"/>
    <n v="0"/>
    <n v="0"/>
    <x v="1"/>
  </r>
  <r>
    <s v="Gas Lighter,  Flare"/>
    <x v="1"/>
    <s v="Kitchen Accessories"/>
    <x v="131"/>
    <n v="119"/>
    <n v="145"/>
    <s v="Lighters"/>
    <n v="3.5"/>
    <n v="26"/>
    <n v="17.931034482758619"/>
    <x v="1"/>
  </r>
  <r>
    <s v="Ready To Eat - Shahi Paneer"/>
    <x v="5"/>
    <s v="Ready To Cook &amp; Eat"/>
    <x v="181"/>
    <n v="135"/>
    <n v="135"/>
    <s v="Heat &amp; Eat Ready Meals"/>
    <n v="3.7"/>
    <n v="0"/>
    <n v="0"/>
    <x v="1"/>
  </r>
  <r>
    <s v="Biotin &amp; Collagen Hair Conditioner"/>
    <x v="0"/>
    <s v="Hair Care"/>
    <x v="8"/>
    <n v="522"/>
    <n v="549"/>
    <s v="Shampoo &amp; Conditioner"/>
    <n v="3.5"/>
    <n v="27"/>
    <n v="4.918032786885246"/>
    <x v="2"/>
  </r>
  <r>
    <s v="Tickle Deo Spray"/>
    <x v="0"/>
    <s v="Fragrances &amp; Deos"/>
    <x v="36"/>
    <n v="230.23"/>
    <n v="299"/>
    <s v="Men's Deodorants"/>
    <n v="3.9"/>
    <n v="68.77000000000001"/>
    <n v="23.000000000000004"/>
    <x v="0"/>
  </r>
  <r>
    <s v="Chikki, Peanut Bar"/>
    <x v="5"/>
    <s v="Indian Mithai"/>
    <x v="127"/>
    <n v="36"/>
    <n v="36"/>
    <s v="Chikki &amp; Gajjak"/>
    <n v="4.2"/>
    <n v="0"/>
    <n v="0"/>
    <x v="1"/>
  </r>
  <r>
    <s v="Plastic Container Set With Franco Snack Tray - Printed, Kitchen King Festival, Green"/>
    <x v="1"/>
    <s v="Storage &amp; Accessories"/>
    <x v="140"/>
    <n v="229"/>
    <n v="385"/>
    <s v="Containers Sets"/>
    <n v="3.9"/>
    <n v="156"/>
    <n v="40.519480519480517"/>
    <x v="0"/>
  </r>
  <r>
    <s v="Menstrual Cup - Hygienic, Before Delivery / Upto Age 25 Years, Size S(Small)"/>
    <x v="0"/>
    <s v="Feminine Hygiene"/>
    <x v="1502"/>
    <n v="399.2"/>
    <n v="499"/>
    <s v="Tampons &amp; Menstrual Cups"/>
    <n v="4.2"/>
    <n v="99.800000000000011"/>
    <n v="20.000000000000004"/>
    <x v="0"/>
  </r>
  <r>
    <s v="Envelope - Cloth Lined, Green, 9 x 4 inches"/>
    <x v="2"/>
    <s v="Stationery"/>
    <x v="613"/>
    <n v="56"/>
    <n v="57"/>
    <s v="Notebooks, Files, Folders"/>
    <n v="3.7"/>
    <n v="1"/>
    <n v="1.7543859649122806"/>
    <x v="1"/>
  </r>
  <r>
    <s v="Ultium Performance Adult Dog Food"/>
    <x v="1"/>
    <s v="Pet Food &amp; Accessories"/>
    <x v="55"/>
    <n v="2541.5"/>
    <n v="2990"/>
    <s v="Pet Meals &amp; Treats"/>
    <n v="2.7"/>
    <n v="448.5"/>
    <n v="15"/>
    <x v="2"/>
  </r>
  <r>
    <s v="Body Massage Oil - Lemongrass &amp; Lavender"/>
    <x v="0"/>
    <s v="Skin Care"/>
    <x v="123"/>
    <n v="617"/>
    <n v="649"/>
    <s v="Aromatherapy"/>
    <n v="5"/>
    <n v="32"/>
    <n v="4.9306625577812015"/>
    <x v="2"/>
  </r>
  <r>
    <s v="Disinfectant Surface &amp; Floor Cleaner Liquid - Floral, Kills 99.9% Germs"/>
    <x v="2"/>
    <s v="All Purpose Cleaners"/>
    <x v="554"/>
    <n v="577.5"/>
    <n v="770"/>
    <s v="Floor &amp; Other Cleaners"/>
    <n v="4.4000000000000004"/>
    <n v="192.5"/>
    <n v="25"/>
    <x v="2"/>
  </r>
  <r>
    <s v="Cheese Slices"/>
    <x v="3"/>
    <s v="Dairy &amp; Cheese"/>
    <x v="1327"/>
    <n v="80.75"/>
    <n v="85"/>
    <s v="Cream &amp; Cheese Spreads"/>
    <n v="4.5"/>
    <n v="4.25"/>
    <n v="5"/>
    <x v="1"/>
  </r>
  <r>
    <s v="Revitalift Laser X3 Night Cream Mask"/>
    <x v="0"/>
    <s v="Skin Care"/>
    <x v="412"/>
    <n v="1400"/>
    <n v="1400"/>
    <s v="Face Care"/>
    <n v="4.0999999999999996"/>
    <n v="0"/>
    <n v="0"/>
    <x v="2"/>
  </r>
  <r>
    <s v="Filta Fresh Chicory Blend Coffee"/>
    <x v="6"/>
    <s v="Coffee"/>
    <x v="1503"/>
    <n v="300"/>
    <n v="300"/>
    <s v="Instant Coffee"/>
    <n v="2"/>
    <n v="0"/>
    <n v="0"/>
    <x v="0"/>
  </r>
  <r>
    <s v="Seeds - Sabja"/>
    <x v="4"/>
    <s v="Dry Fruits"/>
    <x v="34"/>
    <n v="58"/>
    <n v="80"/>
    <s v="Mukhwas"/>
    <n v="4.2"/>
    <n v="22"/>
    <n v="27.5"/>
    <x v="1"/>
  </r>
  <r>
    <s v="Deep Clean Germ Protection Liquid Handwash Refill Pouch"/>
    <x v="0"/>
    <s v="Bath &amp; Hand Wash"/>
    <x v="707"/>
    <n v="36"/>
    <n v="36"/>
    <s v="Hand Wash &amp; Sanitizers"/>
    <n v="4.3"/>
    <n v="0"/>
    <n v="0"/>
    <x v="1"/>
  </r>
  <r>
    <s v="Neem Tulsi Soap"/>
    <x v="0"/>
    <s v="Bath &amp; Hand Wash"/>
    <x v="121"/>
    <n v="70"/>
    <n v="70"/>
    <s v="Bathing Bars &amp; Soaps"/>
    <n v="4.4000000000000004"/>
    <n v="0"/>
    <n v="0"/>
    <x v="1"/>
  </r>
  <r>
    <s v="Herbs Tilia Panty Liners - A12 Gl"/>
    <x v="0"/>
    <s v="Feminine Hygiene"/>
    <x v="635"/>
    <n v="79"/>
    <n v="79"/>
    <s v="Sanitary Napkins"/>
    <n v="4.7"/>
    <n v="0"/>
    <n v="0"/>
    <x v="1"/>
  </r>
  <r>
    <s v="Honey Gift Pack"/>
    <x v="3"/>
    <s v="Sauces, Spreads &amp; Dips"/>
    <x v="1156"/>
    <n v="280"/>
    <n v="280"/>
    <s v="Honey &amp; Maple Syrup"/>
    <n v="5"/>
    <n v="0"/>
    <n v="0"/>
    <x v="0"/>
  </r>
  <r>
    <s v="Travel Kit"/>
    <x v="0"/>
    <s v="Men's Grooming"/>
    <x v="164"/>
    <n v="1004.4"/>
    <n v="1116"/>
    <s v="Combos &amp; Gift Sets"/>
    <n v="2.5"/>
    <n v="111.60000000000002"/>
    <n v="10.000000000000002"/>
    <x v="2"/>
  </r>
  <r>
    <s v="Naked &amp; Raw Coffee Face Scrub, Vitamin E, Tan Removal, Oily/Normal Skin"/>
    <x v="0"/>
    <s v="Skin Care"/>
    <x v="1504"/>
    <n v="325"/>
    <n v="349"/>
    <s v="Face Care"/>
    <n v="4.7"/>
    <n v="24"/>
    <n v="6.8767908309455583"/>
    <x v="0"/>
  </r>
  <r>
    <s v="Vegetable Glycerin"/>
    <x v="0"/>
    <s v="Skin Care"/>
    <x v="1466"/>
    <n v="172"/>
    <n v="172"/>
    <s v="Body Care"/>
    <n v="4.5999999999999996"/>
    <n v="0"/>
    <n v="0"/>
    <x v="1"/>
  </r>
  <r>
    <s v="Treat Wafers - Strawberry"/>
    <x v="5"/>
    <s v="Biscuits &amp; Cookies"/>
    <x v="415"/>
    <n v="22.5"/>
    <n v="25"/>
    <s v="Cream Biscuits &amp; Wafers"/>
    <n v="4.0999999999999996"/>
    <n v="2.5"/>
    <n v="10"/>
    <x v="1"/>
  </r>
  <r>
    <s v="Baby Prickly Heat Powder"/>
    <x v="8"/>
    <s v="Baby Bath &amp; Hygiene"/>
    <x v="134"/>
    <n v="140"/>
    <n v="140"/>
    <s v="Baby Powder"/>
    <n v="3.8"/>
    <n v="0"/>
    <n v="0"/>
    <x v="1"/>
  </r>
  <r>
    <s v="Jam - Strawberry, Preserve"/>
    <x v="3"/>
    <s v="Sauces, Spreads &amp; Dips"/>
    <x v="974"/>
    <n v="280"/>
    <n v="280"/>
    <s v="Jams, Marmalade, Spreads"/>
    <n v="4.4000000000000004"/>
    <n v="0"/>
    <n v="0"/>
    <x v="0"/>
  </r>
  <r>
    <s v="Wheat Grass Powder"/>
    <x v="0"/>
    <s v="Health &amp; Medicine"/>
    <x v="239"/>
    <n v="380"/>
    <n v="380"/>
    <s v="Supplements &amp; Proteins"/>
    <n v="4.4000000000000004"/>
    <n v="0"/>
    <n v="0"/>
    <x v="0"/>
  </r>
  <r>
    <s v="Slim Soft Sensitive &amp; Ultra Soft Bristles Toothbrush"/>
    <x v="0"/>
    <s v="Oral Care"/>
    <x v="59"/>
    <n v="54"/>
    <n v="60"/>
    <s v="Toothbrush"/>
    <n v="4.3"/>
    <n v="6"/>
    <n v="10"/>
    <x v="1"/>
  </r>
  <r>
    <s v="Premium Stainless Steel Cloth Clip I20"/>
    <x v="2"/>
    <s v="Bins &amp; Bathroom Ware"/>
    <x v="1505"/>
    <n v="230"/>
    <n v="230"/>
    <s v="Hangers, Clips &amp; Rope"/>
    <n v="5"/>
    <n v="0"/>
    <n v="0"/>
    <x v="0"/>
  </r>
  <r>
    <s v="Aluminium Container - Regular"/>
    <x v="2"/>
    <s v="Disposables, Garbage Bag"/>
    <x v="1302"/>
    <n v="90"/>
    <n v="90"/>
    <s v="Aluminium Foil, Clingwrap"/>
    <n v="4"/>
    <n v="0"/>
    <n v="0"/>
    <x v="1"/>
  </r>
  <r>
    <s v="Bamboo Wood Flat Stirrer - 4.5 Inch"/>
    <x v="1"/>
    <s v="Kitchen Accessories"/>
    <x v="64"/>
    <n v="115"/>
    <n v="199"/>
    <s v="Kitchen Tools &amp; Other Accessories"/>
    <n v="4.0999999999999996"/>
    <n v="84"/>
    <n v="42.211055276381913"/>
    <x v="1"/>
  </r>
  <r>
    <s v="Syrup -Trikatu"/>
    <x v="0"/>
    <s v="Health &amp; Medicine"/>
    <x v="115"/>
    <n v="85.6"/>
    <n v="107"/>
    <s v="Supplements &amp; Proteins"/>
    <n v="4.7"/>
    <n v="21.400000000000006"/>
    <n v="20.000000000000004"/>
    <x v="1"/>
  </r>
  <r>
    <s v="Olives Pitted - Black"/>
    <x v="3"/>
    <s v="Tinned &amp; Processed Food"/>
    <x v="609"/>
    <n v="171"/>
    <n v="180"/>
    <s v="Olive, Jalapeno, Gherkin"/>
    <n v="4.0999999999999996"/>
    <n v="9"/>
    <n v="5"/>
    <x v="1"/>
  </r>
  <r>
    <s v="Tulsi Honey"/>
    <x v="3"/>
    <s v="Sauces, Spreads &amp; Dips"/>
    <x v="395"/>
    <n v="299"/>
    <n v="299"/>
    <s v="Honey &amp; Maple Syrup"/>
    <n v="3.8"/>
    <n v="0"/>
    <n v="0"/>
    <x v="0"/>
  </r>
  <r>
    <s v="Kitchen Towel 2 Ply - 100% Virgin Pulp/Paper"/>
    <x v="2"/>
    <s v="Disposables, Garbage Bag"/>
    <x v="318"/>
    <n v="109"/>
    <n v="140"/>
    <s v="Kitchen Rolls"/>
    <n v="4"/>
    <n v="31"/>
    <n v="22.142857142857142"/>
    <x v="1"/>
  </r>
  <r>
    <s v="Clove Essentail Oil - 100% Pure &amp; Natural"/>
    <x v="0"/>
    <s v="Skin Care"/>
    <x v="15"/>
    <n v="185.25"/>
    <n v="195"/>
    <s v="Aromatherapy"/>
    <n v="4.2"/>
    <n v="9.75"/>
    <n v="5"/>
    <x v="1"/>
  </r>
  <r>
    <s v="Almond Butter - Unsweetened"/>
    <x v="5"/>
    <s v="Spreads, Sauces, Ketchup"/>
    <x v="224"/>
    <n v="480"/>
    <n v="480"/>
    <s v="Choco &amp; Nut Spread"/>
    <n v="3.6"/>
    <n v="0"/>
    <n v="0"/>
    <x v="0"/>
  </r>
  <r>
    <s v="Diamond - Shine &amp; Glow Facial Kit"/>
    <x v="0"/>
    <s v="Skin Care"/>
    <x v="28"/>
    <n v="250.75"/>
    <n v="295"/>
    <s v="Face Care"/>
    <n v="5"/>
    <n v="44.25"/>
    <n v="15"/>
    <x v="0"/>
  </r>
  <r>
    <s v="Honey Lemon Green Tea Bags"/>
    <x v="6"/>
    <s v="Tea"/>
    <x v="1127"/>
    <n v="131"/>
    <n v="165"/>
    <s v="Green Tea"/>
    <n v="4.3"/>
    <n v="34"/>
    <n v="20.606060606060606"/>
    <x v="1"/>
  </r>
  <r>
    <s v="Scavon - Vet Spray"/>
    <x v="1"/>
    <s v="Pet Food &amp; Accessories"/>
    <x v="954"/>
    <n v="140"/>
    <n v="140"/>
    <s v="Pet Collars &amp; Leashes"/>
    <n v="2.6"/>
    <n v="0"/>
    <n v="0"/>
    <x v="1"/>
  </r>
  <r>
    <s v="Safety Protection FF2400, FFP2 PM2.5 Particulate Mask/Respirator - White"/>
    <x v="0"/>
    <s v="Health &amp; Medicine"/>
    <x v="1506"/>
    <n v="109"/>
    <n v="120"/>
    <s v="Face Masks &amp; Safety Gears"/>
    <n v="3.9"/>
    <n v="11"/>
    <n v="9.1666666666666661"/>
    <x v="1"/>
  </r>
  <r>
    <s v="Anti Aging Hydrating Night Cream"/>
    <x v="0"/>
    <s v="Skin Care"/>
    <x v="176"/>
    <n v="337.5"/>
    <n v="450"/>
    <s v="Face Care"/>
    <n v="4"/>
    <n v="112.5"/>
    <n v="25"/>
    <x v="0"/>
  </r>
  <r>
    <s v="Jar - With Lid, Yellow"/>
    <x v="1"/>
    <s v="Storage &amp; Accessories"/>
    <x v="1"/>
    <n v="113"/>
    <n v="113"/>
    <s v="Containers Sets"/>
    <n v="3.7"/>
    <n v="0"/>
    <n v="0"/>
    <x v="1"/>
  </r>
  <r>
    <s v="Magic Stix Wafer Rolls - Strawberry Flavoured Cream"/>
    <x v="3"/>
    <s v="Chocolates &amp; Biscuits"/>
    <x v="11"/>
    <n v="135"/>
    <n v="135"/>
    <s v="Cookies, Biscotti, Wafer"/>
    <n v="4.0999999999999996"/>
    <n v="0"/>
    <n v="0"/>
    <x v="1"/>
  </r>
  <r>
    <s v="Silksplash - Neem Bitter Orange Rehydrant Face Wash"/>
    <x v="0"/>
    <s v="Skin Care"/>
    <x v="914"/>
    <n v="215"/>
    <n v="215"/>
    <s v="Face Care"/>
    <n v="3.5"/>
    <n v="0"/>
    <n v="0"/>
    <x v="0"/>
  </r>
  <r>
    <s v="Green Tea Bags - Moroccan Mint"/>
    <x v="6"/>
    <s v="Tea"/>
    <x v="179"/>
    <n v="178"/>
    <n v="210"/>
    <s v="Green Tea"/>
    <n v="4.3"/>
    <n v="32"/>
    <n v="15.238095238095237"/>
    <x v="1"/>
  </r>
  <r>
    <s v="Multi Purpose Surface Disinfectant Spray"/>
    <x v="2"/>
    <s v="All Purpose Cleaners"/>
    <x v="1307"/>
    <n v="99"/>
    <n v="149"/>
    <s v="Floor &amp; Other Cleaners"/>
    <n v="2.2999999999999998"/>
    <n v="50"/>
    <n v="33.557046979865774"/>
    <x v="1"/>
  </r>
  <r>
    <s v="Bio Degradable Garbage Bag - Medium"/>
    <x v="2"/>
    <s v="Disposables, Garbage Bag"/>
    <x v="1325"/>
    <n v="72"/>
    <n v="72"/>
    <s v="Garbage Bags"/>
    <n v="4"/>
    <n v="0"/>
    <n v="0"/>
    <x v="1"/>
  </r>
  <r>
    <s v="All Natural Triyogam Butter - Almonds, Cashew, Walnut"/>
    <x v="3"/>
    <s v="Sauces, Spreads &amp; Dips"/>
    <x v="435"/>
    <n v="405.22"/>
    <n v="449"/>
    <s v="Chocolate, Peanut Spread"/>
    <n v="4"/>
    <n v="43.779999999999973"/>
    <n v="9.750556792873045"/>
    <x v="0"/>
  </r>
  <r>
    <s v="Hidden Desire For Women"/>
    <x v="0"/>
    <s v="Fragrances &amp; Deos"/>
    <x v="398"/>
    <n v="419.3"/>
    <n v="599"/>
    <s v="Eau De Toilette"/>
    <n v="3"/>
    <n v="179.7"/>
    <n v="30"/>
    <x v="0"/>
  </r>
  <r>
    <s v="Charminar Rozana Rice"/>
    <x v="4"/>
    <s v="Rice &amp; Rice Products"/>
    <x v="119"/>
    <n v="105"/>
    <n v="105"/>
    <s v="Basmati Rice"/>
    <n v="3.7"/>
    <n v="0"/>
    <n v="0"/>
    <x v="1"/>
  </r>
  <r>
    <s v="Greek Yogurt - Natural, Low Fat"/>
    <x v="3"/>
    <s v="Dairy &amp; Cheese"/>
    <x v="270"/>
    <n v="299"/>
    <n v="360"/>
    <s v="Flavoured &amp; Greek Yogurt"/>
    <n v="4.3"/>
    <n v="61"/>
    <n v="16.944444444444443"/>
    <x v="0"/>
  </r>
  <r>
    <s v="Papad - Onion Disco"/>
    <x v="5"/>
    <s v="Ready To Cook &amp; Eat"/>
    <x v="369"/>
    <n v="61"/>
    <n v="61"/>
    <s v="Papads, Ready To Fry"/>
    <n v="4.2"/>
    <n v="0"/>
    <n v="0"/>
    <x v="1"/>
  </r>
  <r>
    <s v="Organic - Jaggery/Bella"/>
    <x v="4"/>
    <s v="Organic Staples"/>
    <x v="196"/>
    <n v="85"/>
    <n v="85"/>
    <s v="Organic Sugar, Jaggery"/>
    <n v="3.5"/>
    <n v="0"/>
    <n v="0"/>
    <x v="1"/>
  </r>
  <r>
    <s v="Organic - Mustard/Sasive Big"/>
    <x v="4"/>
    <s v="Masalas &amp; Spices"/>
    <x v="34"/>
    <n v="85"/>
    <n v="119"/>
    <s v="Organic Masalas &amp; Spices"/>
    <n v="4.2"/>
    <n v="34"/>
    <n v="28.571428571428573"/>
    <x v="1"/>
  </r>
  <r>
    <s v="Bhuna Masala Gravy - Ready To Cook"/>
    <x v="5"/>
    <s v="Ready To Cook &amp; Eat"/>
    <x v="888"/>
    <n v="153.01"/>
    <n v="180"/>
    <s v="Heat &amp; Eat Ready Meals"/>
    <n v="4.5"/>
    <n v="26.990000000000009"/>
    <n v="14.994444444444449"/>
    <x v="1"/>
  </r>
  <r>
    <s v="Candy - Amla Salted"/>
    <x v="5"/>
    <s v="Chocolates &amp; Candies"/>
    <x v="669"/>
    <n v="50"/>
    <n v="50"/>
    <s v="Toffee, Candy &amp; Lollypop"/>
    <n v="3.3"/>
    <n v="0"/>
    <n v="0"/>
    <x v="1"/>
  </r>
  <r>
    <s v="Aluminium Outer Lid Pressure Cooker - Evok"/>
    <x v="1"/>
    <s v="Cookware &amp; Non Stick"/>
    <x v="1507"/>
    <n v="799"/>
    <n v="950"/>
    <s v="Pressure Cookers"/>
    <n v="2"/>
    <n v="151"/>
    <n v="15.894736842105264"/>
    <x v="2"/>
  </r>
  <r>
    <s v="Coconut Milk - UHT Natural"/>
    <x v="3"/>
    <s v="Cooking &amp; Baking Needs"/>
    <x v="772"/>
    <n v="280"/>
    <n v="280"/>
    <s v="Curry Paste, Coconut Milk"/>
    <n v="4.4000000000000004"/>
    <n v="0"/>
    <n v="0"/>
    <x v="0"/>
  </r>
  <r>
    <s v="Soft Woollens Expert Care Wash Liquid Detergent"/>
    <x v="2"/>
    <s v="Detergents &amp; Dishwash"/>
    <x v="1357"/>
    <n v="179.1"/>
    <n v="199"/>
    <s v="Detergent Powder, Liquid"/>
    <n v="4.5"/>
    <n v="19.900000000000006"/>
    <n v="10.000000000000002"/>
    <x v="1"/>
  </r>
  <r>
    <s v="Baked Pretzos - Sea Salt"/>
    <x v="3"/>
    <s v="Snacks, Dry Fruits, Nuts"/>
    <x v="1508"/>
    <n v="199"/>
    <n v="325"/>
    <s v="Nachos &amp; Chips"/>
    <n v="2.5"/>
    <n v="126"/>
    <n v="38.769230769230766"/>
    <x v="1"/>
  </r>
  <r>
    <s v="Fruit &amp; Nut Chocolate Bar"/>
    <x v="5"/>
    <s v="Chocolates &amp; Candies"/>
    <x v="471"/>
    <n v="80"/>
    <n v="80"/>
    <s v="Chocolates"/>
    <n v="4.3"/>
    <n v="0"/>
    <n v="0"/>
    <x v="1"/>
  </r>
  <r>
    <s v="Pickle - Amla (Without Garlic)"/>
    <x v="5"/>
    <s v="Pickles &amp; Chutney"/>
    <x v="100"/>
    <n v="90"/>
    <n v="90"/>
    <s v="Other Veg Pickle"/>
    <n v="4.0999999999999996"/>
    <n v="0"/>
    <n v="0"/>
    <x v="1"/>
  </r>
  <r>
    <s v="Dishwash Liquid - Lime Green"/>
    <x v="2"/>
    <s v="Detergents &amp; Dishwash"/>
    <x v="1114"/>
    <n v="103"/>
    <n v="115"/>
    <s v="Dishwash Liquids &amp; Pastes"/>
    <n v="4.4000000000000004"/>
    <n v="12"/>
    <n v="10.434782608695652"/>
    <x v="1"/>
  </r>
  <r>
    <s v="Punch DP - 280"/>
    <x v="2"/>
    <s v="Stationery"/>
    <x v="1075"/>
    <n v="103"/>
    <n v="105"/>
    <s v="Notebooks, Files, Folders"/>
    <n v="4.3"/>
    <n v="2"/>
    <n v="1.9047619047619047"/>
    <x v="1"/>
  </r>
  <r>
    <s v="Organic Flour - Besan/Kadale Hittu"/>
    <x v="4"/>
    <s v="Organic Staples"/>
    <x v="196"/>
    <n v="81.7"/>
    <n v="95"/>
    <s v="Organic Flours"/>
    <n v="4.2"/>
    <n v="13.299999999999997"/>
    <n v="13.999999999999998"/>
    <x v="1"/>
  </r>
  <r>
    <s v="Revivify -Ã‚Â WhiteÃ‚Â ExpertÃ‚Â BrighteningÃ‚Â SerumÃ‚Â Cream, SPF 25, PA+++"/>
    <x v="0"/>
    <s v="Skin Care"/>
    <x v="135"/>
    <n v="124"/>
    <n v="155"/>
    <s v="Face Care"/>
    <n v="1.5"/>
    <n v="31"/>
    <n v="20"/>
    <x v="1"/>
  </r>
  <r>
    <s v="Flour - Brown Rice Puttu"/>
    <x v="4"/>
    <s v="Atta, Flours &amp; Sooji"/>
    <x v="963"/>
    <n v="48"/>
    <n v="48"/>
    <s v="Rice &amp; Other Flours"/>
    <n v="4.5"/>
    <n v="0"/>
    <n v="0"/>
    <x v="1"/>
  </r>
  <r>
    <s v="Monaco Cheesling"/>
    <x v="5"/>
    <s v="Biscuits &amp; Cookies"/>
    <x v="146"/>
    <n v="102"/>
    <n v="120"/>
    <s v="Salted Biscuits"/>
    <n v="4.2"/>
    <n v="18"/>
    <n v="15"/>
    <x v="1"/>
  </r>
  <r>
    <s v="Hair Removal Razor For Women"/>
    <x v="0"/>
    <s v="Feminine Hygiene"/>
    <x v="105"/>
    <n v="488.04"/>
    <n v="498"/>
    <s v="Hair Removal"/>
    <n v="4.3"/>
    <n v="9.9599999999999795"/>
    <n v="1.9999999999999958"/>
    <x v="0"/>
  </r>
  <r>
    <s v="Organic Sona Masuri - Brown"/>
    <x v="4"/>
    <s v="Organic Staples"/>
    <x v="43"/>
    <n v="104.5"/>
    <n v="110"/>
    <s v="Organic Rice, Other Rice"/>
    <n v="3.9"/>
    <n v="5.5"/>
    <n v="5"/>
    <x v="1"/>
  </r>
  <r>
    <s v="Hommade Lime Pickle"/>
    <x v="5"/>
    <s v="Pickles &amp; Chutney"/>
    <x v="251"/>
    <n v="89.25"/>
    <n v="105"/>
    <s v="Lime &amp; Mango Pickle"/>
    <n v="3.3"/>
    <n v="15.75"/>
    <n v="15"/>
    <x v="1"/>
  </r>
  <r>
    <s v="Detergent Washing Powder - Matic Top Load"/>
    <x v="2"/>
    <s v="Detergents &amp; Dishwash"/>
    <x v="386"/>
    <n v="870.16"/>
    <n v="1347"/>
    <s v="Detergent Powder, Liquid"/>
    <n v="4.3"/>
    <n v="476.84000000000003"/>
    <n v="35.400148478099482"/>
    <x v="2"/>
  </r>
  <r>
    <s v="Organic Cold Pressed Coconut Oil"/>
    <x v="3"/>
    <s v="Oils &amp; Vinegar"/>
    <x v="120"/>
    <n v="299"/>
    <n v="485"/>
    <s v="Organic &amp; Cold Press Oil"/>
    <n v="4.2"/>
    <n v="186"/>
    <n v="38.350515463917525"/>
    <x v="0"/>
  </r>
  <r>
    <s v="Deltoid Turbo Face Masks In Navy Mesh With Blue, Grey &amp; Navy Bindings - Assorted, 3C2003, Medium"/>
    <x v="0"/>
    <s v="Health &amp; Medicine"/>
    <x v="480"/>
    <n v="540"/>
    <n v="540"/>
    <s v="Face Masks &amp; Safety Gears"/>
    <n v="1"/>
    <n v="0"/>
    <n v="0"/>
    <x v="2"/>
  </r>
  <r>
    <s v="Organic - Ragi Whole/Finger Millet"/>
    <x v="4"/>
    <s v="Dals &amp; Pulses"/>
    <x v="34"/>
    <n v="110"/>
    <n v="150"/>
    <s v="Organic Millet &amp; Flours"/>
    <n v="4"/>
    <n v="40"/>
    <n v="26.666666666666668"/>
    <x v="1"/>
  </r>
  <r>
    <s v="Baking Powder"/>
    <x v="5"/>
    <s v="Ready To Cook &amp; Eat"/>
    <x v="325"/>
    <n v="22"/>
    <n v="22"/>
    <s v="Home Baking"/>
    <n v="4.3"/>
    <n v="0"/>
    <n v="0"/>
    <x v="1"/>
  </r>
  <r>
    <s v="Anti-Fungal Cream"/>
    <x v="0"/>
    <s v="Health &amp; Medicine"/>
    <x v="1509"/>
    <n v="49.2"/>
    <n v="61.5"/>
    <s v="Everyday Medicine"/>
    <n v="4.2"/>
    <n v="12.299999999999997"/>
    <n v="19.999999999999996"/>
    <x v="1"/>
  </r>
  <r>
    <s v="Candy Stick - Cola Flavour"/>
    <x v="3"/>
    <s v="Chocolates &amp; Biscuits"/>
    <x v="1510"/>
    <n v="30"/>
    <n v="30"/>
    <s v="Marshmallow, Candy, Jelly"/>
    <n v="4.3"/>
    <n v="0"/>
    <n v="0"/>
    <x v="1"/>
  </r>
  <r>
    <s v="Mop - Round With Pvs Handle"/>
    <x v="2"/>
    <s v="Mops, Brushes &amp; Scrubs"/>
    <x v="701"/>
    <n v="249"/>
    <n v="249"/>
    <s v="Mops, Wipers"/>
    <n v="1"/>
    <n v="0"/>
    <n v="0"/>
    <x v="0"/>
  </r>
  <r>
    <s v="Relax - Lavender Handmade Bathing Bar With Natural Chunks"/>
    <x v="0"/>
    <s v="Bath &amp; Hand Wash"/>
    <x v="384"/>
    <n v="199"/>
    <n v="199"/>
    <s v="Bathing Bars &amp; Soaps"/>
    <n v="5"/>
    <n v="0"/>
    <n v="0"/>
    <x v="1"/>
  </r>
  <r>
    <s v="Face Mask - Pro Tech 95, 6 layered, Medium, MK 18000"/>
    <x v="0"/>
    <s v="Health &amp; Medicine"/>
    <x v="355"/>
    <n v="249"/>
    <n v="299"/>
    <s v="Face Masks &amp; Safety Gears"/>
    <n v="3"/>
    <n v="50"/>
    <n v="16.722408026755854"/>
    <x v="0"/>
  </r>
  <r>
    <s v="Pro - Expert Nutrition For Adult Dogs, Weight Management, +2 Years"/>
    <x v="1"/>
    <s v="Pet Food &amp; Accessories"/>
    <x v="291"/>
    <n v="1140"/>
    <n v="1200"/>
    <s v="Pet Meals &amp; Treats"/>
    <n v="3"/>
    <n v="60"/>
    <n v="5"/>
    <x v="2"/>
  </r>
  <r>
    <s v="Jack Fruit Treat"/>
    <x v="5"/>
    <s v="Snacks &amp; Namkeen"/>
    <x v="1274"/>
    <n v="90"/>
    <n v="90"/>
    <s v="Namkeen &amp; Savoury Snacks"/>
    <n v="3.7"/>
    <n v="0"/>
    <n v="0"/>
    <x v="1"/>
  </r>
  <r>
    <s v="Potato Chips - Classic Salt"/>
    <x v="5"/>
    <s v="Snacks &amp; Namkeen"/>
    <x v="329"/>
    <n v="100"/>
    <n v="100"/>
    <s v="Chips &amp; Corn Snacks"/>
    <n v="4.3"/>
    <n v="0"/>
    <n v="0"/>
    <x v="1"/>
  </r>
  <r>
    <s v="Everyday Basmati Rice/Basmati Akki"/>
    <x v="4"/>
    <s v="Rice &amp; Rice Products"/>
    <x v="252"/>
    <n v="421"/>
    <n v="740"/>
    <s v="Basmati Rice"/>
    <n v="4.0999999999999996"/>
    <n v="319"/>
    <n v="43.108108108108105"/>
    <x v="0"/>
  </r>
  <r>
    <s v="Instant Mix - Rava Idli"/>
    <x v="5"/>
    <s v="Ready To Cook &amp; Eat"/>
    <x v="101"/>
    <n v="99"/>
    <n v="110"/>
    <s v="Breakfast &amp; Snack Mixes"/>
    <n v="4"/>
    <n v="11"/>
    <n v="10"/>
    <x v="1"/>
  </r>
  <r>
    <s v="2-in-1 Serum, Soft &amp; Set"/>
    <x v="0"/>
    <s v="Men's Grooming"/>
    <x v="222"/>
    <n v="159.19999999999999"/>
    <n v="199"/>
    <s v="Hair Care &amp; Styling"/>
    <n v="4.0999999999999996"/>
    <n v="39.800000000000011"/>
    <n v="20.000000000000004"/>
    <x v="1"/>
  </r>
  <r>
    <s v="Zenker Mini Paper Cups Mould For Chocolate"/>
    <x v="1"/>
    <s v="Kitchen Accessories"/>
    <x v="317"/>
    <n v="125"/>
    <n v="125"/>
    <s v="Kitchen Tools &amp; Other Accessories"/>
    <n v="5"/>
    <n v="0"/>
    <n v="0"/>
    <x v="1"/>
  </r>
  <r>
    <s v="Oil - Gingelly"/>
    <x v="0"/>
    <s v="Skin Care"/>
    <x v="763"/>
    <n v="300"/>
    <n v="300"/>
    <s v="Aromatherapy"/>
    <n v="5"/>
    <n v="0"/>
    <n v="0"/>
    <x v="0"/>
  </r>
  <r>
    <s v="Wild Honey - Pure, Natural &amp; Healthy"/>
    <x v="3"/>
    <s v="Sauces, Spreads &amp; Dips"/>
    <x v="345"/>
    <n v="300"/>
    <n v="300"/>
    <s v="Honey &amp; Maple Syrup"/>
    <n v="3.7"/>
    <n v="0"/>
    <n v="0"/>
    <x v="0"/>
  </r>
  <r>
    <s v="Mascarpone"/>
    <x v="3"/>
    <s v="Dairy &amp; Cheese"/>
    <x v="1243"/>
    <n v="200"/>
    <n v="200"/>
    <s v="Cream &amp; Cheese Spreads"/>
    <n v="3.7"/>
    <n v="0"/>
    <n v="0"/>
    <x v="1"/>
  </r>
  <r>
    <s v="Whey Protein - Malt Beverage Health Drink With Dha - Chocolate"/>
    <x v="6"/>
    <s v="Health Drink, Supplement"/>
    <x v="1362"/>
    <n v="150"/>
    <n v="185"/>
    <s v="Kids (5+Yrs)"/>
    <n v="3.9"/>
    <n v="35"/>
    <n v="18.918918918918919"/>
    <x v="1"/>
  </r>
  <r>
    <s v="Gentle Cleanse Tooth Brush With Himalayan Rock Salt - Soft"/>
    <x v="0"/>
    <s v="Oral Care"/>
    <x v="130"/>
    <n v="65"/>
    <n v="65"/>
    <s v="Toothbrush"/>
    <n v="4.0999999999999996"/>
    <n v="0"/>
    <n v="0"/>
    <x v="1"/>
  </r>
  <r>
    <s v="Pure Hands Moisturizing Hand Wash - Tulsi &amp; Aloe"/>
    <x v="0"/>
    <s v="Bath &amp; Hand Wash"/>
    <x v="134"/>
    <n v="83.6"/>
    <n v="95"/>
    <s v="Hand Wash &amp; Sanitizers"/>
    <n v="4.3"/>
    <n v="11.400000000000006"/>
    <n v="12.000000000000005"/>
    <x v="1"/>
  </r>
  <r>
    <s v="Platinum Triply Stainless Steel Induction Base Saucepot/Casserole With Lid - 20 cm"/>
    <x v="1"/>
    <s v="Cookware &amp; Non Stick"/>
    <x v="89"/>
    <n v="2199"/>
    <n v="3250"/>
    <s v="Cook And Serve"/>
    <n v="5"/>
    <n v="1051"/>
    <n v="32.338461538461537"/>
    <x v="2"/>
  </r>
  <r>
    <s v="Nomad - Pocket Deodorant - 0% Gas"/>
    <x v="0"/>
    <s v="Fragrances &amp; Deos"/>
    <x v="31"/>
    <n v="71.25"/>
    <n v="75"/>
    <s v="Men's Deodorants"/>
    <n v="4.0999999999999996"/>
    <n v="3.75"/>
    <n v="5"/>
    <x v="1"/>
  </r>
  <r>
    <s v="Chocolate Peanut Butter"/>
    <x v="3"/>
    <s v="Sauces, Spreads &amp; Dips"/>
    <x v="395"/>
    <n v="189"/>
    <n v="189"/>
    <s v="Jams, Marmalade, Spreads"/>
    <n v="3.3"/>
    <n v="0"/>
    <n v="0"/>
    <x v="1"/>
  </r>
  <r>
    <s v="Aluminium Muffin Bakeware Tray - 6 Cavity"/>
    <x v="1"/>
    <s v="Bakeware"/>
    <x v="1171"/>
    <n v="269"/>
    <n v="355"/>
    <s v="Bakeware Moulds, Cutters"/>
    <n v="4"/>
    <n v="86"/>
    <n v="24.225352112676056"/>
    <x v="0"/>
  </r>
  <r>
    <s v="Eco-Natura - Organic Apple Cider Vinegar With The Mother"/>
    <x v="3"/>
    <s v="Oils &amp; Vinegar"/>
    <x v="106"/>
    <n v="150"/>
    <n v="300"/>
    <s v="Balsamic &amp; Cider Vinegar"/>
    <n v="4"/>
    <n v="150"/>
    <n v="50"/>
    <x v="1"/>
  </r>
  <r>
    <s v="Nacho Fiesta"/>
    <x v="3"/>
    <s v="Chocolates &amp; Biscuits"/>
    <x v="169"/>
    <n v="360"/>
    <n v="360"/>
    <s v="Luxury Chocolates, Gifts"/>
    <n v="4.5999999999999996"/>
    <n v="0"/>
    <n v="0"/>
    <x v="0"/>
  </r>
  <r>
    <s v="Mitha Pan"/>
    <x v="4"/>
    <s v="Dry Fruits"/>
    <x v="484"/>
    <n v="102"/>
    <n v="120"/>
    <s v="Mukhwas"/>
    <n v="4.5"/>
    <n v="18"/>
    <n v="15"/>
    <x v="1"/>
  </r>
  <r>
    <s v="Ultimate Choco Berry Bar"/>
    <x v="5"/>
    <s v="Breakfast Cereals"/>
    <x v="209"/>
    <n v="170"/>
    <n v="170"/>
    <s v="Granola &amp; Cereal Bars"/>
    <n v="3.6"/>
    <n v="0"/>
    <n v="0"/>
    <x v="1"/>
  </r>
  <r>
    <s v="Anti-Acne Face Cleanser - With Salyclic Acid, For Oily Skin"/>
    <x v="0"/>
    <s v="Skin Care"/>
    <x v="171"/>
    <n v="236"/>
    <n v="295"/>
    <s v="Face &amp; Body"/>
    <n v="3"/>
    <n v="59"/>
    <n v="20"/>
    <x v="0"/>
  </r>
  <r>
    <s v="Lavang Moisturiser"/>
    <x v="0"/>
    <s v="Skin Care"/>
    <x v="176"/>
    <n v="119"/>
    <n v="170"/>
    <s v="Face Care"/>
    <n v="3.9"/>
    <n v="51"/>
    <n v="30"/>
    <x v="1"/>
  </r>
  <r>
    <s v="Salt - Black"/>
    <x v="4"/>
    <s v="Organic Staples"/>
    <x v="43"/>
    <n v="38"/>
    <n v="40"/>
    <s v="Organic Masalas &amp; Spices"/>
    <n v="4.0999999999999996"/>
    <n v="2"/>
    <n v="5"/>
    <x v="1"/>
  </r>
  <r>
    <s v="Hot Chocolate - Swiss Vanilla"/>
    <x v="3"/>
    <s v="Drinks &amp; Beverages"/>
    <x v="812"/>
    <n v="120"/>
    <n v="120"/>
    <s v="Health Drinks"/>
    <n v="4.2"/>
    <n v="0"/>
    <n v="0"/>
    <x v="1"/>
  </r>
  <r>
    <s v="Battery AA Gold 15V 3DG"/>
    <x v="1"/>
    <s v="Appliances &amp; Electricals"/>
    <x v="749"/>
    <n v="125"/>
    <n v="150"/>
    <s v="Battery &amp; Electrical"/>
    <n v="4.2"/>
    <n v="25"/>
    <n v="16.666666666666668"/>
    <x v="1"/>
  </r>
  <r>
    <s v="Plastic Yolk - Separator"/>
    <x v="1"/>
    <s v="Kitchen Accessories"/>
    <x v="317"/>
    <n v="279"/>
    <n v="279"/>
    <s v="Kitchen Tools &amp; Other Accessories"/>
    <n v="5"/>
    <n v="0"/>
    <n v="0"/>
    <x v="0"/>
  </r>
  <r>
    <s v="Natura Low Calorie Sweetner"/>
    <x v="4"/>
    <s v="Salt, Sugar &amp; Jaggery"/>
    <x v="536"/>
    <n v="190"/>
    <n v="190"/>
    <s v="Sugarfree Sweeteners"/>
    <n v="4.3"/>
    <n v="0"/>
    <n v="0"/>
    <x v="1"/>
  </r>
  <r>
    <s v="Ready Masala - Mumbai Pav Bhaji"/>
    <x v="4"/>
    <s v="Masalas &amp; Spices"/>
    <x v="119"/>
    <n v="15"/>
    <n v="20"/>
    <s v="Blended Masalas"/>
    <n v="4.0999999999999996"/>
    <n v="5"/>
    <n v="25"/>
    <x v="1"/>
  </r>
  <r>
    <s v="Milk Chocolate"/>
    <x v="3"/>
    <s v="Chocolates &amp; Biscuits"/>
    <x v="1511"/>
    <n v="650"/>
    <n v="650"/>
    <s v="International Chocolates"/>
    <n v="4"/>
    <n v="0"/>
    <n v="0"/>
    <x v="2"/>
  </r>
  <r>
    <s v="Channa - Brown/Kadale Kaalu"/>
    <x v="4"/>
    <s v="Dals &amp; Pulses"/>
    <x v="193"/>
    <n v="95"/>
    <n v="140"/>
    <s v="Toor, Channa &amp; Moong Dal"/>
    <n v="4"/>
    <n v="45"/>
    <n v="32.142857142857146"/>
    <x v="1"/>
  </r>
  <r>
    <s v="Candy Stick - Blueberry Flavour"/>
    <x v="3"/>
    <s v="Chocolates &amp; Biscuits"/>
    <x v="1510"/>
    <n v="30"/>
    <n v="30"/>
    <s v="Marshmallow, Candy, Jelly"/>
    <n v="4.3"/>
    <n v="0"/>
    <n v="0"/>
    <x v="1"/>
  </r>
  <r>
    <s v="Chutney - Schezwan"/>
    <x v="5"/>
    <s v="Noodle, Pasta, Vermicelli"/>
    <x v="560"/>
    <n v="47.5"/>
    <n v="50"/>
    <s v="Instant Noodles"/>
    <n v="4.2"/>
    <n v="2.5"/>
    <n v="5"/>
    <x v="1"/>
  </r>
  <r>
    <s v="Stainless Steel Serving Tools - Ladle, Oval, Basting, Rice With Stripes"/>
    <x v="1"/>
    <s v="Kitchen Accessories"/>
    <x v="73"/>
    <n v="199"/>
    <n v="499"/>
    <s v="Strainer, Ladle, Spatula"/>
    <n v="4.5"/>
    <n v="300"/>
    <n v="60.120240480961925"/>
    <x v="1"/>
  </r>
  <r>
    <s v="Prince Pilot Plastic Container - Pink"/>
    <x v="1"/>
    <s v="Storage &amp; Accessories"/>
    <x v="175"/>
    <n v="149"/>
    <n v="180"/>
    <s v="Containers Sets"/>
    <n v="3.3"/>
    <n v="31"/>
    <n v="17.222222222222221"/>
    <x v="1"/>
  </r>
  <r>
    <s v="Classic Peanut Butter - Crunchy"/>
    <x v="3"/>
    <s v="Sauces, Spreads &amp; Dips"/>
    <x v="435"/>
    <n v="712.98"/>
    <n v="790"/>
    <s v="Chocolate, Peanut Spread"/>
    <n v="4.3"/>
    <n v="77.019999999999982"/>
    <n v="9.7493670886075918"/>
    <x v="2"/>
  </r>
  <r>
    <s v="Milkshake - Almond Flavour"/>
    <x v="7"/>
    <s v="Dairy"/>
    <x v="428"/>
    <n v="30.8"/>
    <n v="35"/>
    <s v="Flavoured, Soya Milk"/>
    <n v="4.0999999999999996"/>
    <n v="4.1999999999999993"/>
    <n v="11.999999999999998"/>
    <x v="1"/>
  </r>
  <r>
    <s v="Cow Ghee/Tuppa - A2 Badri"/>
    <x v="4"/>
    <s v="Organic Staples"/>
    <x v="208"/>
    <n v="828"/>
    <n v="920"/>
    <s v="Ghee &amp; Vanaspati"/>
    <n v="3"/>
    <n v="92"/>
    <n v="10"/>
    <x v="2"/>
  </r>
  <r>
    <s v="Wafer Sticks - Strawberry Cream"/>
    <x v="3"/>
    <s v="Chocolates &amp; Biscuits"/>
    <x v="1512"/>
    <n v="240"/>
    <n v="240"/>
    <s v="Cookies, Biscotti, Wafer"/>
    <n v="5"/>
    <n v="0"/>
    <n v="0"/>
    <x v="0"/>
  </r>
  <r>
    <s v="Candy - Tofflairs"/>
    <x v="3"/>
    <s v="Chocolates &amp; Biscuits"/>
    <x v="11"/>
    <n v="150"/>
    <n v="150"/>
    <s v="International Chocolates"/>
    <n v="3.6"/>
    <n v="0"/>
    <n v="0"/>
    <x v="1"/>
  </r>
  <r>
    <s v="Induction Base Mini Multikadai Set"/>
    <x v="1"/>
    <s v="Cookware &amp; Non Stick"/>
    <x v="921"/>
    <n v="1199"/>
    <n v="1790"/>
    <s v="Cook And Serve"/>
    <n v="4.0999999999999996"/>
    <n v="591"/>
    <n v="33.016759776536311"/>
    <x v="2"/>
  </r>
  <r>
    <s v="Glory Container Set"/>
    <x v="2"/>
    <s v="Bins &amp; Bathroom Ware"/>
    <x v="3"/>
    <n v="319"/>
    <n v="319"/>
    <s v="Laundry, Storage Baskets"/>
    <n v="3.8"/>
    <n v="0"/>
    <n v="0"/>
    <x v="0"/>
  </r>
  <r>
    <s v="Steel Sauce Pan Induction Bottom With Glass Lid - 16 cm"/>
    <x v="1"/>
    <s v="Cookware &amp; Non Stick"/>
    <x v="740"/>
    <n v="399"/>
    <n v="749"/>
    <s v="Tawa &amp; Sauce Pan"/>
    <n v="3.9"/>
    <n v="350"/>
    <n v="46.728971962616825"/>
    <x v="0"/>
  </r>
  <r>
    <s v="Caramel Spread"/>
    <x v="3"/>
    <s v="Chocolates &amp; Biscuits"/>
    <x v="30"/>
    <n v="650"/>
    <n v="650"/>
    <s v="Marshmallow, Candy, Jelly"/>
    <n v="5"/>
    <n v="0"/>
    <n v="0"/>
    <x v="2"/>
  </r>
  <r>
    <s v="Lip Butter - Strawberry"/>
    <x v="0"/>
    <s v="Skin Care"/>
    <x v="163"/>
    <n v="225"/>
    <n v="225"/>
    <s v="Lip Care"/>
    <n v="5"/>
    <n v="0"/>
    <n v="0"/>
    <x v="0"/>
  </r>
  <r>
    <s v="Total Care Small - 54 Diaper Pants"/>
    <x v="8"/>
    <s v="Diapers &amp; Wipes"/>
    <x v="375"/>
    <n v="620"/>
    <n v="700"/>
    <s v="Diapers"/>
    <n v="3.5"/>
    <n v="80"/>
    <n v="11.428571428571429"/>
    <x v="2"/>
  </r>
  <r>
    <s v="Hasayan Rose Body Wash"/>
    <x v="0"/>
    <s v="Bath &amp; Hand Wash"/>
    <x v="565"/>
    <n v="351.12"/>
    <n v="399"/>
    <s v="Shower Gel &amp; Body Wash"/>
    <n v="4.3"/>
    <n v="47.879999999999995"/>
    <n v="12"/>
    <x v="0"/>
  </r>
  <r>
    <s v="Sabzi Masala"/>
    <x v="4"/>
    <s v="Masalas &amp; Spices"/>
    <x v="254"/>
    <n v="45"/>
    <n v="45"/>
    <s v="Powdered Spices"/>
    <n v="4.2"/>
    <n v="0"/>
    <n v="0"/>
    <x v="1"/>
  </r>
  <r>
    <s v="Magix Bathroom Wiper With 3 Feet Rod &amp; 14 Inch Wiper"/>
    <x v="2"/>
    <s v="Mops, Brushes &amp; Scrubs"/>
    <x v="477"/>
    <n v="165"/>
    <n v="165"/>
    <s v="Mops, Wipers"/>
    <n v="3.2"/>
    <n v="0"/>
    <n v="0"/>
    <x v="1"/>
  </r>
  <r>
    <s v="Bath Brush - Large Mesh, Golden Brown"/>
    <x v="0"/>
    <s v="Bath &amp; Hand Wash"/>
    <x v="599"/>
    <n v="159.19999999999999"/>
    <n v="199"/>
    <s v="Bathing Accessories"/>
    <n v="4.7"/>
    <n v="39.800000000000011"/>
    <n v="20.000000000000004"/>
    <x v="1"/>
  </r>
  <r>
    <s v="Barking Up the Tea Tree Anti-Itch Dog Shampoo"/>
    <x v="1"/>
    <s v="Pet Food &amp; Accessories"/>
    <x v="1158"/>
    <n v="360"/>
    <n v="360"/>
    <s v="Pet Cleaning &amp; Grooming"/>
    <n v="4.5"/>
    <n v="0"/>
    <n v="0"/>
    <x v="0"/>
  </r>
  <r>
    <s v="Veggie Fingers - Veggie Delight with Corn, Carrot &amp; Peas"/>
    <x v="5"/>
    <s v="Frozen Veggies &amp; Snacks"/>
    <x v="479"/>
    <n v="125"/>
    <n v="125"/>
    <s v="Frozen Veg Snacks"/>
    <n v="4.0999999999999996"/>
    <n v="0"/>
    <n v="0"/>
    <x v="1"/>
  </r>
  <r>
    <s v="Kitchen Towel"/>
    <x v="2"/>
    <s v="Disposables, Garbage Bag"/>
    <x v="1191"/>
    <n v="250"/>
    <n v="250"/>
    <s v="Kitchen Rolls"/>
    <n v="4.0999999999999996"/>
    <n v="0"/>
    <n v="0"/>
    <x v="0"/>
  </r>
  <r>
    <s v="Pickle - Andhra Gongura"/>
    <x v="5"/>
    <s v="Pickles &amp; Chutney"/>
    <x v="48"/>
    <n v="52"/>
    <n v="52"/>
    <s v="Other Veg Pickle"/>
    <n v="4"/>
    <n v="0"/>
    <n v="0"/>
    <x v="1"/>
  </r>
  <r>
    <s v="Oats"/>
    <x v="5"/>
    <s v="Breakfast Cereals"/>
    <x v="612"/>
    <n v="249"/>
    <n v="260"/>
    <s v="Oats &amp; Porridge"/>
    <n v="4.3"/>
    <n v="11"/>
    <n v="4.2307692307692308"/>
    <x v="0"/>
  </r>
  <r>
    <s v="Noodles - Chilli"/>
    <x v="3"/>
    <s v="Pasta, Soup &amp; Noodles"/>
    <x v="900"/>
    <n v="170"/>
    <n v="170"/>
    <s v="Imported Noodles"/>
    <n v="3"/>
    <n v="0"/>
    <n v="0"/>
    <x v="1"/>
  </r>
  <r>
    <s v="Oxy-Infusion Replenishing Face Mask"/>
    <x v="0"/>
    <s v="Skin Care"/>
    <x v="192"/>
    <n v="87.5"/>
    <n v="125"/>
    <s v="Face Care"/>
    <n v="4.5"/>
    <n v="37.5"/>
    <n v="30"/>
    <x v="1"/>
  </r>
  <r>
    <s v="Fresh Feel Baby Powder"/>
    <x v="8"/>
    <s v="Baby Bath &amp; Hygiene"/>
    <x v="110"/>
    <n v="99"/>
    <n v="99"/>
    <s v="Baby Powder"/>
    <n v="4.0999999999999996"/>
    <n v="0"/>
    <n v="0"/>
    <x v="1"/>
  </r>
  <r>
    <s v="Dates/Kharjura"/>
    <x v="4"/>
    <s v="Dry Fruits"/>
    <x v="99"/>
    <n v="160"/>
    <n v="160"/>
    <s v="Other Dry Fruits"/>
    <n v="3.8"/>
    <n v="0"/>
    <n v="0"/>
    <x v="1"/>
  </r>
  <r>
    <s v="Olives Pitted - Black"/>
    <x v="3"/>
    <s v="Tinned &amp; Processed Food"/>
    <x v="255"/>
    <n v="225"/>
    <n v="225"/>
    <s v="Olive, Jalapeno, Gherkin"/>
    <n v="4.2"/>
    <n v="0"/>
    <n v="0"/>
    <x v="0"/>
  </r>
  <r>
    <s v="Greek Yogurt - Alphonso Mango, No Added Sugar, Cup"/>
    <x v="3"/>
    <s v="Bakery Snacks"/>
    <x v="270"/>
    <n v="168"/>
    <n v="210"/>
    <s v="Flavoured &amp; Greek Yogurt"/>
    <n v="3.6"/>
    <n v="42"/>
    <n v="20"/>
    <x v="1"/>
  </r>
  <r>
    <s v="Special Masala"/>
    <x v="4"/>
    <s v="Dry Fruits"/>
    <x v="831"/>
    <n v="60"/>
    <n v="60"/>
    <s v="Mukhwas"/>
    <n v="4"/>
    <n v="0"/>
    <n v="0"/>
    <x v="1"/>
  </r>
  <r>
    <s v="Asher Concentrated Oriental Perfume Free From Alcohol For Unisex"/>
    <x v="0"/>
    <s v="Fragrances &amp; Deos"/>
    <x v="397"/>
    <n v="875"/>
    <n v="1250"/>
    <s v="Attar"/>
    <n v="1"/>
    <n v="375"/>
    <n v="30"/>
    <x v="2"/>
  </r>
  <r>
    <s v="Multi-Surface Cleaner and Deodorizer - Sparkling Wave"/>
    <x v="2"/>
    <s v="All Purpose Cleaners"/>
    <x v="1513"/>
    <n v="300"/>
    <n v="300"/>
    <s v="Imported Cleaners"/>
    <n v="5"/>
    <n v="0"/>
    <n v="0"/>
    <x v="0"/>
  </r>
  <r>
    <s v="Lion Heart EDT For Men"/>
    <x v="0"/>
    <s v="Fragrances &amp; Deos"/>
    <x v="398"/>
    <n v="419.3"/>
    <n v="599"/>
    <s v="Eau De Toilette"/>
    <n v="3.7"/>
    <n v="179.7"/>
    <n v="30"/>
    <x v="0"/>
  </r>
  <r>
    <s v="Soy Milk - Chocolate"/>
    <x v="7"/>
    <s v="Non Dairy"/>
    <x v="773"/>
    <n v="27"/>
    <n v="30"/>
    <s v="Dairy Free (Vegan)"/>
    <n v="3.9"/>
    <n v="3"/>
    <n v="10"/>
    <x v="1"/>
  </r>
  <r>
    <s v="Onion Chopper - Chopstar"/>
    <x v="1"/>
    <s v="Kitchen Accessories"/>
    <x v="131"/>
    <n v="169"/>
    <n v="212"/>
    <s v="Choppers &amp; Graters"/>
    <n v="3"/>
    <n v="43"/>
    <n v="20.283018867924529"/>
    <x v="1"/>
  </r>
  <r>
    <s v="Water Flask - Insulated Thermosteel, Flip Lid , Silver"/>
    <x v="1"/>
    <s v="Flask &amp; Casserole"/>
    <x v="218"/>
    <n v="849"/>
    <n v="985"/>
    <s v="Vacuum Flask"/>
    <n v="3.1"/>
    <n v="136"/>
    <n v="13.807106598984772"/>
    <x v="2"/>
  </r>
  <r>
    <s v="Facial Kit - Pearl"/>
    <x v="0"/>
    <s v="Skin Care"/>
    <x v="184"/>
    <n v="690"/>
    <n v="1150"/>
    <s v="Face Care"/>
    <n v="1"/>
    <n v="460"/>
    <n v="40"/>
    <x v="2"/>
  </r>
  <r>
    <s v="Namkeen - Moong Dal"/>
    <x v="5"/>
    <s v="Snacks &amp; Namkeen"/>
    <x v="1255"/>
    <n v="20"/>
    <n v="20"/>
    <s v="Namkeen &amp; Savoury Snacks"/>
    <n v="4.0999999999999996"/>
    <n v="0"/>
    <n v="0"/>
    <x v="1"/>
  </r>
  <r>
    <s v="Mango Mustard Sauce"/>
    <x v="3"/>
    <s v="Cooking &amp; Baking Needs"/>
    <x v="1087"/>
    <n v="199"/>
    <n v="199"/>
    <s v="Curry Paste, Coconut Milk"/>
    <n v="1.5"/>
    <n v="0"/>
    <n v="0"/>
    <x v="1"/>
  </r>
  <r>
    <s v="Drawing Book - A4, Unruled"/>
    <x v="2"/>
    <s v="Stationery"/>
    <x v="126"/>
    <n v="85.5"/>
    <n v="90"/>
    <s v="Notebooks, Files, Folders"/>
    <n v="4.3"/>
    <n v="4.5"/>
    <n v="5"/>
    <x v="1"/>
  </r>
  <r>
    <s v="Muesli Breakfast Cereal - With Multigrain &amp; 21% Fruit, Nut &amp; Seeds"/>
    <x v="5"/>
    <s v="Breakfast Cereals"/>
    <x v="399"/>
    <n v="275"/>
    <n v="325"/>
    <s v="Muesli"/>
    <n v="4.2"/>
    <n v="50"/>
    <n v="15.384615384615385"/>
    <x v="0"/>
  </r>
  <r>
    <s v="Like A Fine Spray Of Thousand Roses Room Fragrance Spray"/>
    <x v="0"/>
    <s v="Fragrances &amp; Deos"/>
    <x v="570"/>
    <n v="475"/>
    <n v="500"/>
    <s v="Perfume"/>
    <n v="3"/>
    <n v="25"/>
    <n v="5"/>
    <x v="0"/>
  </r>
  <r>
    <s v="Stevia Liquid 100% Natural Sweetener - Sugarfree"/>
    <x v="3"/>
    <s v="Cooking &amp; Baking Needs"/>
    <x v="145"/>
    <n v="120"/>
    <n v="120"/>
    <s v="Exotic Sugar &amp; Salt"/>
    <n v="3.4"/>
    <n v="0"/>
    <n v="0"/>
    <x v="1"/>
  </r>
  <r>
    <s v="Face Wash Dry Skin &amp; Face Scrub De-Tan"/>
    <x v="0"/>
    <s v="Fragrances &amp; Deos"/>
    <x v="376"/>
    <n v="411.75"/>
    <n v="549"/>
    <s v="Face &amp; Body"/>
    <n v="1"/>
    <n v="137.25"/>
    <n v="25"/>
    <x v="0"/>
  </r>
  <r>
    <s v="Candy Coffee Mugs - Multi Colour"/>
    <x v="1"/>
    <s v="Crockery &amp; Cutlery"/>
    <x v="529"/>
    <n v="449"/>
    <n v="589"/>
    <s v="Cups, Mugs &amp; Tumblers"/>
    <n v="3.4"/>
    <n v="140"/>
    <n v="23.769100169779286"/>
    <x v="0"/>
  </r>
  <r>
    <s v="Masala - Spicy Sambar Powder"/>
    <x v="4"/>
    <s v="Masalas &amp; Spices"/>
    <x v="181"/>
    <n v="103.5"/>
    <n v="115"/>
    <s v="Blended Masalas"/>
    <n v="4.3"/>
    <n v="11.5"/>
    <n v="10"/>
    <x v="1"/>
  </r>
  <r>
    <s v="Dark Chocolate - with lemon and Mint"/>
    <x v="3"/>
    <s v="Chocolates &amp; Biscuits"/>
    <x v="1005"/>
    <n v="250"/>
    <n v="250"/>
    <s v="International Chocolates"/>
    <n v="4.5"/>
    <n v="0"/>
    <n v="0"/>
    <x v="0"/>
  </r>
  <r>
    <s v="Disney Multipurpose Portable Table/Desk/Rack/Stool/Shelf - Assorted Colour"/>
    <x v="2"/>
    <s v="Bins &amp; Bathroom Ware"/>
    <x v="247"/>
    <n v="639"/>
    <n v="1113"/>
    <s v="Bath Stool, Basin &amp; Sets"/>
    <n v="4.2"/>
    <n v="474"/>
    <n v="42.587601078167118"/>
    <x v="2"/>
  </r>
  <r>
    <s v="Tricone - Two In One Ice Cream"/>
    <x v="7"/>
    <s v="Ice Creams &amp; Desserts"/>
    <x v="94"/>
    <n v="30"/>
    <n v="30"/>
    <s v="Ice Creams"/>
    <n v="3.7"/>
    <n v="0"/>
    <n v="0"/>
    <x v="1"/>
  </r>
  <r>
    <s v="Kesar Peda"/>
    <x v="5"/>
    <s v="Indian Mithai"/>
    <x v="650"/>
    <n v="320"/>
    <n v="320"/>
    <s v="Fresh Sweets"/>
    <n v="5"/>
    <n v="0"/>
    <n v="0"/>
    <x v="0"/>
  </r>
  <r>
    <s v="Nature's Super Foods Organic Arhar/Tur Dal"/>
    <x v="4"/>
    <s v="Organic Staples"/>
    <x v="101"/>
    <n v="103.5"/>
    <n v="115"/>
    <s v="Organic Dals &amp; Pulses"/>
    <n v="4.4000000000000004"/>
    <n v="11.5"/>
    <n v="10"/>
    <x v="1"/>
  </r>
  <r>
    <s v="Sunny Lemony Tea"/>
    <x v="6"/>
    <s v="Tea"/>
    <x v="998"/>
    <n v="148.75"/>
    <n v="175"/>
    <s v="Leaf &amp; Dust Tea"/>
    <n v="4.5"/>
    <n v="26.25"/>
    <n v="15"/>
    <x v="1"/>
  </r>
  <r>
    <s v="Mini Samosa - Cheese Pizza"/>
    <x v="5"/>
    <s v="Frozen Veggies &amp; Snacks"/>
    <x v="479"/>
    <n v="120"/>
    <n v="120"/>
    <s v="Frozen Veg Snacks"/>
    <n v="4.0999999999999996"/>
    <n v="0"/>
    <n v="0"/>
    <x v="1"/>
  </r>
  <r>
    <s v="Natural Body Spray &amp; Fragrance Booster - Ice Dive, Developed With Athletes"/>
    <x v="0"/>
    <s v="Fragrances &amp; Deos"/>
    <x v="916"/>
    <n v="799"/>
    <n v="799"/>
    <s v="Eau De Toilette"/>
    <n v="5"/>
    <n v="0"/>
    <n v="0"/>
    <x v="2"/>
  </r>
  <r>
    <s v="Bhut Jolokia Extra Hot Sauce"/>
    <x v="5"/>
    <s v="Spreads, Sauces, Ketchup"/>
    <x v="351"/>
    <n v="129"/>
    <n v="129"/>
    <s v="Chilli &amp; Soya Sauce"/>
    <n v="4.2"/>
    <n v="0"/>
    <n v="0"/>
    <x v="1"/>
  </r>
  <r>
    <s v="Tempered Glass Cook N Serve Sqaure Dish - With Handle"/>
    <x v="1"/>
    <s v="Crockery &amp; Cutlery"/>
    <x v="456"/>
    <n v="1019"/>
    <n v="1150"/>
    <s v="Glassware"/>
    <n v="5"/>
    <n v="131"/>
    <n v="11.391304347826088"/>
    <x v="2"/>
  </r>
  <r>
    <s v="Face Wash For Men - Oil Clear"/>
    <x v="0"/>
    <s v="Men's Grooming"/>
    <x v="549"/>
    <n v="199"/>
    <n v="199"/>
    <s v="Face &amp; Body"/>
    <n v="3.8"/>
    <n v="0"/>
    <n v="0"/>
    <x v="1"/>
  </r>
  <r>
    <s v="Mahalaxmi Chivda"/>
    <x v="5"/>
    <s v="Snacks &amp; Namkeen"/>
    <x v="350"/>
    <n v="45"/>
    <n v="45"/>
    <s v="Namkeen &amp; Savoury Snacks"/>
    <n v="3.6"/>
    <n v="0"/>
    <n v="0"/>
    <x v="1"/>
  </r>
  <r>
    <s v="Long Grain Rice"/>
    <x v="4"/>
    <s v="Rice &amp; Rice Products"/>
    <x v="1514"/>
    <n v="160"/>
    <n v="160"/>
    <s v="Basmati Rice"/>
    <n v="3.3"/>
    <n v="0"/>
    <n v="0"/>
    <x v="1"/>
  </r>
  <r>
    <s v="Food Grade Aluminium Round Shape Cake Mould - 7 Inch"/>
    <x v="1"/>
    <s v="Bakeware"/>
    <x v="434"/>
    <n v="169"/>
    <n v="299"/>
    <s v="Bakeware Moulds, Cutters"/>
    <n v="3.7"/>
    <n v="130"/>
    <n v="43.478260869565219"/>
    <x v="1"/>
  </r>
  <r>
    <s v="Nuts &amp; Seeds Bar"/>
    <x v="5"/>
    <s v="Breakfast Cereals"/>
    <x v="209"/>
    <n v="480"/>
    <n v="480"/>
    <s v="Granola &amp; Cereal Bars"/>
    <n v="4.3"/>
    <n v="0"/>
    <n v="0"/>
    <x v="0"/>
  </r>
  <r>
    <s v="Simply Chef 28 cm Non-Stick Kadhai - Rio Red"/>
    <x v="1"/>
    <s v="Cookware &amp; Non Stick"/>
    <x v="1515"/>
    <n v="1749"/>
    <n v="1749"/>
    <s v="Kadai &amp; Fry Pans"/>
    <n v="4.5"/>
    <n v="0"/>
    <n v="0"/>
    <x v="2"/>
  </r>
  <r>
    <s v="Original Soap"/>
    <x v="0"/>
    <s v="Men's Grooming"/>
    <x v="304"/>
    <n v="517.5"/>
    <n v="575"/>
    <s v="Bath &amp; Shower"/>
    <n v="4"/>
    <n v="57.5"/>
    <n v="10"/>
    <x v="2"/>
  </r>
  <r>
    <s v="ZigZag Neem Soft Bristle Toothbrush"/>
    <x v="0"/>
    <s v="Oral Care"/>
    <x v="59"/>
    <n v="99"/>
    <n v="99"/>
    <s v="Toothbrush"/>
    <n v="3.8"/>
    <n v="0"/>
    <n v="0"/>
    <x v="1"/>
  </r>
  <r>
    <s v="Vision Black Krip Large Glass - BVVIBLEAFBL"/>
    <x v="1"/>
    <s v="Crockery &amp; Cutlery"/>
    <x v="607"/>
    <n v="499"/>
    <n v="575"/>
    <s v="Glassware"/>
    <n v="5"/>
    <n v="76"/>
    <n v="13.217391304347826"/>
    <x v="0"/>
  </r>
  <r>
    <s v="Masala - Vegetable"/>
    <x v="4"/>
    <s v="Masalas &amp; Spices"/>
    <x v="268"/>
    <n v="45"/>
    <n v="45"/>
    <s v="Blended Masalas"/>
    <n v="4.5"/>
    <n v="0"/>
    <n v="0"/>
    <x v="1"/>
  </r>
  <r>
    <s v="Floor Cleaner - pH Neutral (Cleans all Surfaces, Sensitive to skin, pH-neutral)"/>
    <x v="2"/>
    <s v="All Purpose Cleaners"/>
    <x v="572"/>
    <n v="299"/>
    <n v="299"/>
    <s v="Floor &amp; Other Cleaners"/>
    <n v="4.3"/>
    <n v="0"/>
    <n v="0"/>
    <x v="0"/>
  </r>
  <r>
    <s v="Sugar Free Jam - Melanger Les Fruits (Mix Fruit)"/>
    <x v="3"/>
    <s v="Sauces, Spreads &amp; Dips"/>
    <x v="452"/>
    <n v="270"/>
    <n v="270"/>
    <s v="Jams, Marmalade, Spreads"/>
    <n v="4.0999999999999996"/>
    <n v="0"/>
    <n v="0"/>
    <x v="0"/>
  </r>
  <r>
    <s v="Carrot Crackers"/>
    <x v="5"/>
    <s v="Snacks &amp; Namkeen"/>
    <x v="1194"/>
    <n v="88"/>
    <n v="110"/>
    <s v="Namkeen &amp; Savoury Snacks"/>
    <n v="5"/>
    <n v="22"/>
    <n v="20"/>
    <x v="1"/>
  </r>
  <r>
    <s v="Honey Lemon"/>
    <x v="5"/>
    <s v="Breakfast Cereals"/>
    <x v="209"/>
    <n v="120"/>
    <n v="120"/>
    <s v="Granola &amp; Cereal Bars"/>
    <n v="3.7"/>
    <n v="0"/>
    <n v="0"/>
    <x v="1"/>
  </r>
  <r>
    <s v="Chai/Opalware Coffee Cup &amp; Saucer Set - Regular, Trinity Green"/>
    <x v="1"/>
    <s v="Crockery &amp; Cutlery"/>
    <x v="456"/>
    <n v="449"/>
    <n v="495"/>
    <s v="Cups, Mugs &amp; Tumblers"/>
    <n v="3.3"/>
    <n v="46"/>
    <n v="9.2929292929292924"/>
    <x v="0"/>
  </r>
  <r>
    <s v="Excellence Creme Hair Color"/>
    <x v="0"/>
    <s v="Hair Care"/>
    <x v="412"/>
    <n v="527"/>
    <n v="620"/>
    <s v="Hair Color"/>
    <n v="3.4"/>
    <n v="93"/>
    <n v="15"/>
    <x v="2"/>
  </r>
  <r>
    <s v="Stainless Steel Multipurpose Segregated Knife - Red"/>
    <x v="1"/>
    <s v="Kitchen Accessories"/>
    <x v="151"/>
    <n v="79"/>
    <n v="105"/>
    <s v="Knives &amp; Peelers"/>
    <n v="4"/>
    <n v="26"/>
    <n v="24.761904761904763"/>
    <x v="1"/>
  </r>
  <r>
    <s v="Hing Jeera Peanuts"/>
    <x v="5"/>
    <s v="Snacks &amp; Namkeen"/>
    <x v="1516"/>
    <n v="55"/>
    <n v="55"/>
    <s v="Namkeen &amp; Savoury Snacks"/>
    <n v="3.7"/>
    <n v="0"/>
    <n v="0"/>
    <x v="1"/>
  </r>
  <r>
    <s v="Floor Brush - Ovel"/>
    <x v="2"/>
    <s v="Mops, Brushes &amp; Scrubs"/>
    <x v="477"/>
    <n v="60"/>
    <n v="60"/>
    <s v="Toilet &amp; Other Brushes"/>
    <n v="4.2"/>
    <n v="0"/>
    <n v="0"/>
    <x v="1"/>
  </r>
  <r>
    <s v="Schezwan Dip &amp; Stir-Fry Sauce"/>
    <x v="5"/>
    <s v="Spreads, Sauces, Ketchup"/>
    <x v="351"/>
    <n v="94.83"/>
    <n v="109"/>
    <s v="Dips &amp; Dressings"/>
    <n v="4.4000000000000004"/>
    <n v="14.170000000000002"/>
    <n v="13.000000000000002"/>
    <x v="1"/>
  </r>
  <r>
    <s v="Instant Soup - Manchow"/>
    <x v="5"/>
    <s v="Ready To Cook &amp; Eat"/>
    <x v="560"/>
    <n v="92.15"/>
    <n v="100"/>
    <s v="Soups"/>
    <n v="4.2"/>
    <n v="7.8499999999999943"/>
    <n v="7.8499999999999943"/>
    <x v="1"/>
  </r>
  <r>
    <s v="Vermicelli"/>
    <x v="5"/>
    <s v="Noodle, Pasta, Vermicelli"/>
    <x v="1517"/>
    <n v="19"/>
    <n v="19"/>
    <s v="Vermicelli"/>
    <n v="4.0999999999999996"/>
    <n v="0"/>
    <n v="0"/>
    <x v="1"/>
  </r>
  <r>
    <s v="Fruit &amp; Vegetable Plastic Basket/Colander/Strainer - Large, Yellow, Deluxe, 13230PB"/>
    <x v="2"/>
    <s v="Bins &amp; Bathroom Ware"/>
    <x v="298"/>
    <n v="89"/>
    <n v="132"/>
    <s v="Laundry, Storage Baskets"/>
    <n v="4.2"/>
    <n v="43"/>
    <n v="32.575757575757578"/>
    <x v="1"/>
  </r>
  <r>
    <s v="Natural Body Wash For Moms &amp; Moms-To-Be"/>
    <x v="0"/>
    <s v="Bath &amp; Hand Wash"/>
    <x v="525"/>
    <n v="348"/>
    <n v="348"/>
    <s v="Shower Gel &amp; Body Wash"/>
    <n v="4.0999999999999996"/>
    <n v="0"/>
    <n v="0"/>
    <x v="0"/>
  </r>
  <r>
    <s v="Golu Patla Plastic Stool - Assorted Colour"/>
    <x v="2"/>
    <s v="Bins &amp; Bathroom Ware"/>
    <x v="656"/>
    <n v="159"/>
    <n v="269"/>
    <s v="Bath Stool, Basin &amp; Sets"/>
    <n v="2.5"/>
    <n v="110"/>
    <n v="40.892193308550183"/>
    <x v="1"/>
  </r>
  <r>
    <s v="Age Protect- Anti Ageing Cream"/>
    <x v="0"/>
    <s v="Skin Care"/>
    <x v="149"/>
    <n v="160"/>
    <n v="199"/>
    <s v="Face Care"/>
    <n v="4.3"/>
    <n v="39"/>
    <n v="19.597989949748744"/>
    <x v="1"/>
  </r>
  <r>
    <s v="Mad Angles - Achaari Masti"/>
    <x v="5"/>
    <s v="Snacks &amp; Namkeen"/>
    <x v="794"/>
    <n v="102"/>
    <n v="120"/>
    <s v="Chips &amp; Corn Snacks"/>
    <n v="4.2"/>
    <n v="18"/>
    <n v="15"/>
    <x v="1"/>
  </r>
  <r>
    <s v="Cranberry Blueberry Muesli - Fibre Rich Breakfast Cereal"/>
    <x v="5"/>
    <s v="Breakfast Cereals"/>
    <x v="17"/>
    <n v="265"/>
    <n v="295"/>
    <s v="Muesli"/>
    <n v="4"/>
    <n v="30"/>
    <n v="10.169491525423728"/>
    <x v="0"/>
  </r>
  <r>
    <s v="Organic Yellai Vadaams - White Rice"/>
    <x v="5"/>
    <s v="Ready To Cook &amp; Eat"/>
    <x v="202"/>
    <n v="50"/>
    <n v="50"/>
    <s v="Papads, Ready To Fry"/>
    <n v="4.2"/>
    <n v="0"/>
    <n v="0"/>
    <x v="1"/>
  </r>
  <r>
    <s v="Potato Crisps - Classic Salted"/>
    <x v="5"/>
    <s v="Snacks &amp; Namkeen"/>
    <x v="146"/>
    <n v="20.100000000000001"/>
    <n v="30"/>
    <s v="Chips &amp; Corn Snacks"/>
    <n v="4.0999999999999996"/>
    <n v="9.8999999999999986"/>
    <n v="32.999999999999993"/>
    <x v="1"/>
  </r>
  <r>
    <s v="Tooth Brush - Kid 3-6 Years"/>
    <x v="0"/>
    <s v="Oral Care"/>
    <x v="1518"/>
    <n v="229"/>
    <n v="229"/>
    <s v="Toothbrush"/>
    <n v="4.2"/>
    <n v="0"/>
    <n v="0"/>
    <x v="0"/>
  </r>
  <r>
    <s v="Oil Control Moisturiser"/>
    <x v="0"/>
    <s v="Men's Grooming"/>
    <x v="774"/>
    <n v="191.04"/>
    <n v="199"/>
    <s v="Face &amp; Body"/>
    <n v="4.3"/>
    <n v="7.960000000000008"/>
    <n v="4.0000000000000044"/>
    <x v="1"/>
  </r>
  <r>
    <s v="One Touch Air Purifier Freshener - Natural Spring Refill"/>
    <x v="2"/>
    <s v="Fresheners &amp; Repellents"/>
    <x v="251"/>
    <n v="77"/>
    <n v="77"/>
    <s v="Air Freshener"/>
    <n v="4.4000000000000004"/>
    <n v="0"/>
    <n v="0"/>
    <x v="1"/>
  </r>
  <r>
    <s v="Capers - Spanish Capottes"/>
    <x v="3"/>
    <s v="Tinned &amp; Processed Food"/>
    <x v="42"/>
    <n v="125"/>
    <n v="125"/>
    <s v="Tomatoes &amp; Vegetables"/>
    <n v="4.3"/>
    <n v="0"/>
    <n v="0"/>
    <x v="1"/>
  </r>
  <r>
    <s v="Masala - Parupu Podi"/>
    <x v="5"/>
    <s v="Pickles &amp; Chutney"/>
    <x v="181"/>
    <n v="100"/>
    <n v="100"/>
    <s v="Chutney Powder"/>
    <n v="4.2"/>
    <n v="0"/>
    <n v="0"/>
    <x v="1"/>
  </r>
  <r>
    <s v="All Time Plastic Polka Masala Container Transparent - Blue"/>
    <x v="1"/>
    <s v="Storage &amp; Accessories"/>
    <x v="305"/>
    <n v="249"/>
    <n v="440"/>
    <s v="Containers Sets"/>
    <n v="3.3"/>
    <n v="191"/>
    <n v="43.409090909090907"/>
    <x v="0"/>
  </r>
  <r>
    <s v="Fragrance Body Spray - Marco"/>
    <x v="0"/>
    <s v="Fragrances &amp; Deos"/>
    <x v="459"/>
    <n v="345.02"/>
    <n v="690"/>
    <s v="Men's Deodorants"/>
    <n v="4.0999999999999996"/>
    <n v="344.98"/>
    <n v="49.997101449275362"/>
    <x v="0"/>
  </r>
  <r>
    <s v="Advanced Hair Fall Solution Conditioner - Silky Smooth Care"/>
    <x v="0"/>
    <s v="Hair Care"/>
    <x v="583"/>
    <n v="90"/>
    <n v="90"/>
    <s v="Shampoo &amp; Conditioner"/>
    <n v="4.2"/>
    <n v="0"/>
    <n v="0"/>
    <x v="1"/>
  </r>
  <r>
    <s v="Beard Wax For Beard Moustache Styling - Argan &amp; Geranium"/>
    <x v="0"/>
    <s v="Men's Grooming"/>
    <x v="605"/>
    <n v="280"/>
    <n v="549"/>
    <s v="Moustache &amp; Beard Care"/>
    <n v="1"/>
    <n v="269"/>
    <n v="48.998178506375226"/>
    <x v="0"/>
  </r>
  <r>
    <s v="Laundry Detergent"/>
    <x v="2"/>
    <s v="Detergents &amp; Dishwash"/>
    <x v="230"/>
    <n v="349.3"/>
    <n v="499"/>
    <s v="Fabric Pre, Post Wash"/>
    <n v="4.8"/>
    <n v="149.69999999999999"/>
    <n v="29.999999999999996"/>
    <x v="0"/>
  </r>
  <r>
    <s v="Retinol Anti Aging Foaming Face Wash"/>
    <x v="0"/>
    <s v="Skin Care"/>
    <x v="8"/>
    <n v="445"/>
    <n v="445"/>
    <s v="Face Care"/>
    <n v="5"/>
    <n v="0"/>
    <n v="0"/>
    <x v="0"/>
  </r>
  <r>
    <s v="100% Ayurvedic Anti-Hairfall Oil - With Bhringraj &amp; Amla"/>
    <x v="0"/>
    <s v="Hair Care"/>
    <x v="1519"/>
    <n v="359.1"/>
    <n v="399"/>
    <s v="Hair Oil &amp; Serum"/>
    <n v="4.0999999999999996"/>
    <n v="39.899999999999977"/>
    <n v="9.9999999999999947"/>
    <x v="0"/>
  </r>
  <r>
    <s v="Organic Powder - Sambhar"/>
    <x v="4"/>
    <s v="Organic Staples"/>
    <x v="67"/>
    <n v="45"/>
    <n v="60"/>
    <s v="Organic Masalas &amp; Spices"/>
    <n v="4.3"/>
    <n v="15"/>
    <n v="25"/>
    <x v="1"/>
  </r>
  <r>
    <s v="Room Air Freshener Spray - Jasmine Fresh"/>
    <x v="2"/>
    <s v="Fresheners &amp; Repellents"/>
    <x v="108"/>
    <n v="119.2"/>
    <n v="149"/>
    <s v="Air Freshener"/>
    <n v="4.2"/>
    <n v="29.799999999999997"/>
    <n v="19.999999999999996"/>
    <x v="1"/>
  </r>
  <r>
    <s v="Organic Khichdi Mix - Barnyard Millet"/>
    <x v="5"/>
    <s v="Ready To Cook &amp; Eat"/>
    <x v="97"/>
    <n v="115"/>
    <n v="115"/>
    <s v="Breakfast &amp; Snack Mixes"/>
    <n v="3.5"/>
    <n v="0"/>
    <n v="0"/>
    <x v="1"/>
  </r>
  <r>
    <s v="Aluminium Hammered Finish Kadhai Handi - 950 ml, Silver"/>
    <x v="1"/>
    <s v="Cookware &amp; Non Stick"/>
    <x v="434"/>
    <n v="299"/>
    <n v="749"/>
    <s v="Tawa &amp; Sauce Pan"/>
    <n v="3.5"/>
    <n v="450"/>
    <n v="60.080106809078771"/>
    <x v="0"/>
  </r>
  <r>
    <s v="Silver Secret For Men"/>
    <x v="0"/>
    <s v="Fragrances &amp; Deos"/>
    <x v="398"/>
    <n v="419.3"/>
    <n v="599"/>
    <s v="Eau De Toilette"/>
    <n v="1"/>
    <n v="179.7"/>
    <n v="30"/>
    <x v="0"/>
  </r>
  <r>
    <s v="Organic - Flax Seeds"/>
    <x v="4"/>
    <s v="Organic Staples"/>
    <x v="34"/>
    <n v="80"/>
    <n v="88"/>
    <s v="Organic Dry Fruits"/>
    <n v="4.0999999999999996"/>
    <n v="8"/>
    <n v="9.0909090909090917"/>
    <x v="1"/>
  </r>
  <r>
    <s v="Bathing Soap - Cool Blue"/>
    <x v="0"/>
    <s v="Men's Grooming"/>
    <x v="164"/>
    <n v="45"/>
    <n v="50"/>
    <s v="Bath &amp; Shower"/>
    <n v="4.3"/>
    <n v="5"/>
    <n v="10"/>
    <x v="1"/>
  </r>
  <r>
    <s v="Clean-Up All-Purpose Cleaner with Bleach"/>
    <x v="2"/>
    <s v="All Purpose Cleaners"/>
    <x v="13"/>
    <n v="425"/>
    <n v="425"/>
    <s v="Floor &amp; Other Cleaners"/>
    <n v="4.3"/>
    <n v="0"/>
    <n v="0"/>
    <x v="0"/>
  </r>
  <r>
    <s v="Choco Deck - Milk Chocolate"/>
    <x v="5"/>
    <s v="Chocolates &amp; Candies"/>
    <x v="37"/>
    <n v="128"/>
    <n v="160"/>
    <s v="Chocolates"/>
    <n v="4.2"/>
    <n v="32"/>
    <n v="20"/>
    <x v="1"/>
  </r>
  <r>
    <s v="Noodles - Tomato &amp; Carrot"/>
    <x v="3"/>
    <s v="Pasta, Soup &amp; Noodles"/>
    <x v="900"/>
    <n v="170"/>
    <n v="170"/>
    <s v="Imported Noodles"/>
    <n v="4.7"/>
    <n v="0"/>
    <n v="0"/>
    <x v="1"/>
  </r>
  <r>
    <s v="Kabuli Chana/Kabuli Kadale - Pesticide Free"/>
    <x v="4"/>
    <s v="Dals &amp; Pulses"/>
    <x v="26"/>
    <n v="88.11"/>
    <n v="99"/>
    <s v="Toor, Channa &amp; Moong Dal"/>
    <n v="3.9"/>
    <n v="10.89"/>
    <n v="11"/>
    <x v="1"/>
  </r>
  <r>
    <s v="Adult Dry Dog Food - Ultra Premium"/>
    <x v="1"/>
    <s v="Pet Food &amp; Accessories"/>
    <x v="1520"/>
    <n v="1530"/>
    <n v="1800"/>
    <s v="Pet Meals &amp; Treats"/>
    <n v="3"/>
    <n v="270"/>
    <n v="15"/>
    <x v="2"/>
  </r>
  <r>
    <s v="Mango Pudding"/>
    <x v="3"/>
    <s v="Chocolates &amp; Biscuits"/>
    <x v="935"/>
    <n v="340"/>
    <n v="340"/>
    <s v="Luxury Chocolates, Gifts"/>
    <n v="2"/>
    <n v="0"/>
    <n v="0"/>
    <x v="0"/>
  </r>
  <r>
    <s v="Cow Ghee/Tuppa - Organic Bilona"/>
    <x v="4"/>
    <s v="Organic Staples"/>
    <x v="208"/>
    <n v="319.2"/>
    <n v="399"/>
    <s v="Ghee &amp; Vanaspati"/>
    <n v="4.0999999999999996"/>
    <n v="79.800000000000011"/>
    <n v="20.000000000000004"/>
    <x v="0"/>
  </r>
  <r>
    <s v="Scent - Intensio For Men"/>
    <x v="0"/>
    <s v="Men's Grooming"/>
    <x v="459"/>
    <n v="275"/>
    <n v="500"/>
    <s v="Men's Deodorants"/>
    <n v="4.3"/>
    <n v="225"/>
    <n v="45"/>
    <x v="0"/>
  </r>
  <r>
    <s v="Dark Temptation Deodorant"/>
    <x v="0"/>
    <s v="Fragrances &amp; Deos"/>
    <x v="358"/>
    <n v="346.5"/>
    <n v="630"/>
    <s v="Men's Deodorants"/>
    <n v="4.0999999999999996"/>
    <n v="283.5"/>
    <n v="45"/>
    <x v="0"/>
  </r>
  <r>
    <s v="Della Storage Container With Lid - Assorted Colour"/>
    <x v="2"/>
    <s v="Bins &amp; Bathroom Ware"/>
    <x v="3"/>
    <n v="239"/>
    <n v="239"/>
    <s v="Laundry, Storage Baskets"/>
    <n v="5"/>
    <n v="0"/>
    <n v="0"/>
    <x v="0"/>
  </r>
  <r>
    <s v="Organic Coriander Powder"/>
    <x v="4"/>
    <s v="Organic Staples"/>
    <x v="295"/>
    <n v="57"/>
    <n v="57"/>
    <s v="Organic Masalas &amp; Spices"/>
    <n v="2"/>
    <n v="0"/>
    <n v="0"/>
    <x v="1"/>
  </r>
  <r>
    <s v="M3 Perfume Spray - for Men"/>
    <x v="0"/>
    <s v="Men's Grooming"/>
    <x v="36"/>
    <n v="147"/>
    <n v="210"/>
    <s v="Men's Deodorants"/>
    <n v="4.4000000000000004"/>
    <n v="63"/>
    <n v="30"/>
    <x v="1"/>
  </r>
  <r>
    <s v="Tea"/>
    <x v="6"/>
    <s v="Tea"/>
    <x v="1048"/>
    <n v="132"/>
    <n v="158"/>
    <s v="Leaf &amp; Dust Tea"/>
    <n v="4.0999999999999996"/>
    <n v="26"/>
    <n v="16.455696202531644"/>
    <x v="1"/>
  </r>
  <r>
    <s v="Glass Cleaner"/>
    <x v="2"/>
    <s v="All Purpose Cleaners"/>
    <x v="235"/>
    <n v="30.5"/>
    <n v="61"/>
    <s v="Kitchen, Glass &amp; Drain"/>
    <n v="4"/>
    <n v="30.5"/>
    <n v="50"/>
    <x v="1"/>
  </r>
  <r>
    <s v="Fruit Corer - Silicon Handle, Blue"/>
    <x v="1"/>
    <s v="Kitchen Accessories"/>
    <x v="1521"/>
    <n v="119"/>
    <n v="199"/>
    <s v="Kitchen Tools &amp; Other Accessories"/>
    <n v="3.5"/>
    <n v="80"/>
    <n v="40.201005025125632"/>
    <x v="1"/>
  </r>
  <r>
    <s v="Curry Flavour"/>
    <x v="3"/>
    <s v="Pasta, Soup &amp; Noodles"/>
    <x v="1203"/>
    <n v="35"/>
    <n v="35"/>
    <s v="Imported Noodles"/>
    <n v="3.5"/>
    <n v="0"/>
    <n v="0"/>
    <x v="1"/>
  </r>
  <r>
    <s v="Fragrance Body Spray For Men (1000 sprays) - Status"/>
    <x v="0"/>
    <s v="Fragrances &amp; Deos"/>
    <x v="459"/>
    <n v="184"/>
    <n v="230"/>
    <s v="Men's Deodorants"/>
    <n v="3.7"/>
    <n v="46"/>
    <n v="20"/>
    <x v="1"/>
  </r>
  <r>
    <s v="Crisp &amp; Shine Floral Fusion Fabric Enhancer"/>
    <x v="2"/>
    <s v="Detergents &amp; Dishwash"/>
    <x v="1522"/>
    <n v="45"/>
    <n v="55"/>
    <s v="Fabric Pre, Post Wash"/>
    <n v="4.4000000000000004"/>
    <n v="10"/>
    <n v="18.181818181818183"/>
    <x v="1"/>
  </r>
  <r>
    <s v="Charcoal Facial Kit - 6 steps"/>
    <x v="0"/>
    <s v="Skin Care"/>
    <x v="754"/>
    <n v="1500"/>
    <n v="1500"/>
    <s v="Face Care"/>
    <n v="4.5"/>
    <n v="0"/>
    <n v="0"/>
    <x v="2"/>
  </r>
  <r>
    <s v="Appam / Idiyappam / Pathiri Podi"/>
    <x v="4"/>
    <s v="Atta, Flours &amp; Sooji"/>
    <x v="1308"/>
    <n v="89"/>
    <n v="89"/>
    <s v="Rice &amp; Other Flours"/>
    <n v="4.2"/>
    <n v="0"/>
    <n v="0"/>
    <x v="1"/>
  </r>
  <r>
    <s v="Chilli Cheesy Nuggets"/>
    <x v="5"/>
    <s v="Frozen Veggies &amp; Snacks"/>
    <x v="479"/>
    <n v="130"/>
    <n v="130"/>
    <s v="Frozen Veg Snacks"/>
    <n v="4"/>
    <n v="0"/>
    <n v="0"/>
    <x v="1"/>
  </r>
  <r>
    <s v="Organic - Besan/Kadale Hittu"/>
    <x v="4"/>
    <s v="Organic Staples"/>
    <x v="34"/>
    <n v="105"/>
    <n v="149"/>
    <s v="Organic Flours"/>
    <n v="4"/>
    <n v="44"/>
    <n v="29.530201342281877"/>
    <x v="1"/>
  </r>
  <r>
    <s v="Massage Cream For Stretch Marks"/>
    <x v="0"/>
    <s v="Skin Care"/>
    <x v="876"/>
    <n v="475"/>
    <n v="475"/>
    <s v="Body Care"/>
    <n v="1"/>
    <n v="0"/>
    <n v="0"/>
    <x v="0"/>
  </r>
  <r>
    <s v="Muddy Milk Mug - M371"/>
    <x v="1"/>
    <s v="Crockery &amp; Cutlery"/>
    <x v="529"/>
    <n v="155"/>
    <n v="175"/>
    <s v="Cups, Mugs &amp; Tumblers"/>
    <n v="3.4"/>
    <n v="20"/>
    <n v="11.428571428571429"/>
    <x v="1"/>
  </r>
  <r>
    <s v="Germ Protection Dish Wash Liquid Gel â€“ Removes Grease, Fragrance: Lime"/>
    <x v="2"/>
    <s v="Detergents &amp; Dishwash"/>
    <x v="75"/>
    <n v="89.25"/>
    <n v="105"/>
    <s v="Dishwash Liquids &amp; Pastes"/>
    <n v="4.0999999999999996"/>
    <n v="15.75"/>
    <n v="15"/>
    <x v="1"/>
  </r>
  <r>
    <s v="Lexus Sandwich Cracker - Chocolate Cream"/>
    <x v="3"/>
    <s v="Chocolates &amp; Biscuits"/>
    <x v="260"/>
    <n v="145"/>
    <n v="145"/>
    <s v="Crackers &amp; Digestive"/>
    <n v="4.2"/>
    <n v="0"/>
    <n v="0"/>
    <x v="1"/>
  </r>
  <r>
    <s v="Power Plus Disinfectant Toilet Cleaner"/>
    <x v="2"/>
    <s v="All Purpose Cleaners"/>
    <x v="506"/>
    <n v="356"/>
    <n v="356"/>
    <s v="Toilet Cleaners"/>
    <n v="4.4000000000000004"/>
    <n v="0"/>
    <n v="0"/>
    <x v="0"/>
  </r>
  <r>
    <s v="Barbeque Sauce"/>
    <x v="3"/>
    <s v="Sauces, Spreads &amp; Dips"/>
    <x v="410"/>
    <n v="230"/>
    <n v="230"/>
    <s v="Salad Dressings"/>
    <n v="4"/>
    <n v="0"/>
    <n v="0"/>
    <x v="0"/>
  </r>
  <r>
    <s v="Sunflower Seeds - Raw"/>
    <x v="3"/>
    <s v="Snacks, Dry Fruits, Nuts"/>
    <x v="905"/>
    <n v="110"/>
    <n v="110"/>
    <s v="Roasted Seeds &amp; Nuts"/>
    <n v="5"/>
    <n v="0"/>
    <n v="0"/>
    <x v="1"/>
  </r>
  <r>
    <s v="Wasabi Coated Green Peas"/>
    <x v="3"/>
    <s v="Snacks, Dry Fruits, Nuts"/>
    <x v="265"/>
    <n v="125"/>
    <n v="125"/>
    <s v="Trail &amp; Cocktail Mixes"/>
    <n v="4.5"/>
    <n v="0"/>
    <n v="0"/>
    <x v="1"/>
  </r>
  <r>
    <s v="Sauce - Chili Garlic"/>
    <x v="3"/>
    <s v="Sauces, Spreads &amp; Dips"/>
    <x v="1523"/>
    <n v="250"/>
    <n v="250"/>
    <s v="Thai &amp; Asian Sauces"/>
    <n v="2.5"/>
    <n v="0"/>
    <n v="0"/>
    <x v="0"/>
  </r>
  <r>
    <s v="Platinum Triply Stainless Steel Induction Base Tope With Lid - 18 cm"/>
    <x v="1"/>
    <s v="Cookware &amp; Non Stick"/>
    <x v="89"/>
    <n v="1399"/>
    <n v="2060"/>
    <s v="Cook And Serve"/>
    <n v="5"/>
    <n v="661"/>
    <n v="32.087378640776699"/>
    <x v="2"/>
  </r>
  <r>
    <s v="Ocean Fresh - Seerfish Prime Steaks (Individually Frozen)"/>
    <x v="5"/>
    <s v="Frozen Veggies &amp; Snacks"/>
    <x v="348"/>
    <n v="454.3"/>
    <n v="649"/>
    <s v="Frozen Non-Veg Snacks"/>
    <n v="2.2999999999999998"/>
    <n v="194.7"/>
    <n v="30"/>
    <x v="0"/>
  </r>
  <r>
    <s v="Conditioner For Dandruff Free Hair"/>
    <x v="0"/>
    <s v="Hair Care"/>
    <x v="28"/>
    <n v="596"/>
    <n v="745"/>
    <s v="Shampoo &amp; Conditioner"/>
    <n v="5"/>
    <n v="149"/>
    <n v="20"/>
    <x v="2"/>
  </r>
  <r>
    <s v="Precious Brightening Night Creme"/>
    <x v="0"/>
    <s v="Skin Care"/>
    <x v="719"/>
    <n v="760.75"/>
    <n v="895"/>
    <s v="Face Care"/>
    <n v="5"/>
    <n v="134.25"/>
    <n v="15"/>
    <x v="2"/>
  </r>
  <r>
    <s v="Chai/Cup &amp; Saucer - Bella, Orange Lily"/>
    <x v="1"/>
    <s v="Crockery &amp; Cutlery"/>
    <x v="24"/>
    <n v="519"/>
    <n v="649"/>
    <s v="Cups, Mugs &amp; Tumblers"/>
    <n v="3.9"/>
    <n v="130"/>
    <n v="20.030816640986131"/>
    <x v="2"/>
  </r>
  <r>
    <s v="Stress Relief Essential Oil"/>
    <x v="0"/>
    <s v="Skin Care"/>
    <x v="86"/>
    <n v="360"/>
    <n v="450"/>
    <s v="Aromatherapy"/>
    <n v="5"/>
    <n v="90"/>
    <n v="20"/>
    <x v="0"/>
  </r>
  <r>
    <s v="Tasty Twist Special Navratan Multi-Use Seasoning"/>
    <x v="4"/>
    <s v="Masalas &amp; Spices"/>
    <x v="119"/>
    <n v="16"/>
    <n v="20"/>
    <s v="Herbs &amp; Seasoning"/>
    <n v="4.3"/>
    <n v="4"/>
    <n v="20"/>
    <x v="1"/>
  </r>
  <r>
    <s v="Signature Roasted &amp; Salted Cashew/Godambi - W240"/>
    <x v="4"/>
    <s v="Dry Fruits"/>
    <x v="1280"/>
    <n v="449"/>
    <n v="449"/>
    <s v="Cashews"/>
    <n v="3.6"/>
    <n v="0"/>
    <n v="0"/>
    <x v="0"/>
  </r>
  <r>
    <s v="Organic - Forest Honey"/>
    <x v="5"/>
    <s v="Spreads, Sauces, Ketchup"/>
    <x v="590"/>
    <n v="299"/>
    <n v="299"/>
    <s v="Honey"/>
    <n v="4"/>
    <n v="0"/>
    <n v="0"/>
    <x v="0"/>
  </r>
  <r>
    <s v="Chips - Mumbai Roasted Nachni"/>
    <x v="5"/>
    <s v="Snacks &amp; Namkeen"/>
    <x v="197"/>
    <n v="145"/>
    <n v="145"/>
    <s v="Chips &amp; Corn Snacks"/>
    <n v="2.2000000000000002"/>
    <n v="0"/>
    <n v="0"/>
    <x v="1"/>
  </r>
  <r>
    <s v="Multipurpose Airtight Transparent Plastic Container Combo - Keep Fresh, Blue"/>
    <x v="1"/>
    <s v="Storage &amp; Accessories"/>
    <x v="140"/>
    <n v="469"/>
    <n v="796"/>
    <s v="Containers Sets"/>
    <n v="3.6"/>
    <n v="327"/>
    <n v="41.08040201005025"/>
    <x v="0"/>
  </r>
  <r>
    <s v="Moringa Powder"/>
    <x v="0"/>
    <s v="Health &amp; Medicine"/>
    <x v="155"/>
    <n v="400"/>
    <n v="400"/>
    <s v="Supplements &amp; Proteins"/>
    <n v="3.7"/>
    <n v="0"/>
    <n v="0"/>
    <x v="0"/>
  </r>
  <r>
    <s v="Activated Charcoal &amp; Quinoa Face Wash - Mini"/>
    <x v="0"/>
    <s v="Skin Care"/>
    <x v="1050"/>
    <n v="226.85"/>
    <n v="349"/>
    <s v="Face Care"/>
    <n v="5"/>
    <n v="122.15"/>
    <n v="35"/>
    <x v="0"/>
  </r>
  <r>
    <s v="Charcoal Face Scrub"/>
    <x v="0"/>
    <s v="Skin Care"/>
    <x v="61"/>
    <n v="315"/>
    <n v="450"/>
    <s v="Face Care"/>
    <n v="5"/>
    <n v="135"/>
    <n v="30"/>
    <x v="0"/>
  </r>
  <r>
    <s v="Bio Fruit Whitening &amp; Depigmentation Face Pack"/>
    <x v="0"/>
    <s v="Skin Care"/>
    <x v="114"/>
    <n v="56.25"/>
    <n v="75"/>
    <s v="Face Care"/>
    <n v="4.2"/>
    <n v="18.75"/>
    <n v="25"/>
    <x v="1"/>
  </r>
  <r>
    <s v="Snacks - Rings, Tomato &amp; Cheese, 2+ Years, 100% Natural &amp; Healthy"/>
    <x v="5"/>
    <s v="Ready To Cook &amp; Eat"/>
    <x v="138"/>
    <n v="20"/>
    <n v="20"/>
    <s v="Chips &amp; Corn Snacks"/>
    <n v="3.7"/>
    <n v="0"/>
    <n v="0"/>
    <x v="1"/>
  </r>
  <r>
    <s v="Care Tea"/>
    <x v="6"/>
    <s v="Tea"/>
    <x v="1524"/>
    <n v="222"/>
    <n v="295"/>
    <s v="Leaf &amp; Dust Tea"/>
    <n v="4.2"/>
    <n v="73"/>
    <n v="24.745762711864408"/>
    <x v="0"/>
  </r>
  <r>
    <s v="Classic Chromite Eau De Toilette"/>
    <x v="0"/>
    <s v="Fragrances &amp; Deos"/>
    <x v="1035"/>
    <n v="1650"/>
    <n v="3300"/>
    <s v="Eau De Toilette"/>
    <n v="3"/>
    <n v="1650"/>
    <n v="50"/>
    <x v="2"/>
  </r>
  <r>
    <s v="LED Bulb - 12 Watt, Cool Day Light, Base B22D"/>
    <x v="1"/>
    <s v="Appliances &amp; Electricals"/>
    <x v="541"/>
    <n v="149"/>
    <n v="260"/>
    <s v="CFL &amp; Led Bulbs"/>
    <n v="4"/>
    <n v="111"/>
    <n v="42.692307692307693"/>
    <x v="1"/>
  </r>
  <r>
    <s v="Non-Alcoholic Beer Bottle - Malt Flavour"/>
    <x v="6"/>
    <s v="Energy &amp; Soft Drinks"/>
    <x v="1525"/>
    <n v="99"/>
    <n v="99"/>
    <s v="Non Alcoholic Drinks"/>
    <n v="5"/>
    <n v="0"/>
    <n v="0"/>
    <x v="1"/>
  </r>
  <r>
    <s v="Soan Papdi - Real Cardamom"/>
    <x v="5"/>
    <s v="Indian Mithai"/>
    <x v="147"/>
    <n v="65"/>
    <n v="65"/>
    <s v="Tinned, Packed Sweets"/>
    <n v="4.0999999999999996"/>
    <n v="0"/>
    <n v="0"/>
    <x v="1"/>
  </r>
  <r>
    <s v="Holy Basil Wok Sauce"/>
    <x v="3"/>
    <s v="Cooking &amp; Baking Needs"/>
    <x v="159"/>
    <n v="210"/>
    <n v="210"/>
    <s v="Curry Paste, Coconut Milk"/>
    <n v="4.3"/>
    <n v="0"/>
    <n v="0"/>
    <x v="0"/>
  </r>
  <r>
    <s v="Turmeric Herbal Bleach"/>
    <x v="0"/>
    <s v="Skin Care"/>
    <x v="476"/>
    <n v="42.75"/>
    <n v="57"/>
    <s v="Face Care"/>
    <n v="4.2"/>
    <n v="14.25"/>
    <n v="25"/>
    <x v="1"/>
  </r>
  <r>
    <s v="Sandwich Zipper Bags - Sandwich Size"/>
    <x v="2"/>
    <s v="Disposables, Garbage Bag"/>
    <x v="1526"/>
    <n v="300"/>
    <n v="300"/>
    <s v="Garbage Bags"/>
    <n v="4.0999999999999996"/>
    <n v="0"/>
    <n v="0"/>
    <x v="0"/>
  </r>
  <r>
    <s v="NutriChoice Essentials - Oats Cookies With No Added Sugar"/>
    <x v="5"/>
    <s v="Biscuits &amp; Cookies"/>
    <x v="415"/>
    <n v="110.88"/>
    <n v="140"/>
    <s v="Marie, Health, Digestive"/>
    <n v="4.2"/>
    <n v="29.120000000000005"/>
    <n v="20.800000000000004"/>
    <x v="1"/>
  </r>
  <r>
    <s v="Petal Plastic Cloth Clip"/>
    <x v="2"/>
    <s v="Bins &amp; Bathroom Ware"/>
    <x v="1133"/>
    <n v="69"/>
    <n v="82"/>
    <s v="Hangers, Clips &amp; Rope"/>
    <n v="4.0999999999999996"/>
    <n v="13"/>
    <n v="15.853658536585366"/>
    <x v="1"/>
  </r>
  <r>
    <s v="Masala - Shahi Biryani"/>
    <x v="4"/>
    <s v="Masalas &amp; Spices"/>
    <x v="490"/>
    <n v="67.900000000000006"/>
    <n v="70"/>
    <s v="Blended Masalas"/>
    <n v="4.2"/>
    <n v="2.0999999999999943"/>
    <n v="2.999999999999992"/>
    <x v="1"/>
  </r>
  <r>
    <s v="Palette Intensive Colour Cream Long Lasting Intensity 9-0 Extra Light Blonde"/>
    <x v="0"/>
    <s v="Hair Care"/>
    <x v="344"/>
    <n v="325"/>
    <n v="325"/>
    <s v="Hair Color"/>
    <n v="5"/>
    <n v="0"/>
    <n v="0"/>
    <x v="0"/>
  </r>
  <r>
    <s v="Dishwasher Salt"/>
    <x v="2"/>
    <s v="All Purpose Cleaners"/>
    <x v="252"/>
    <n v="200"/>
    <n v="200"/>
    <s v="Imported Cleaners"/>
    <n v="5"/>
    <n v="0"/>
    <n v="0"/>
    <x v="1"/>
  </r>
  <r>
    <s v="Tamarind Paste"/>
    <x v="5"/>
    <s v="Ready To Cook &amp; Eat"/>
    <x v="948"/>
    <n v="99"/>
    <n v="99"/>
    <s v="Heat &amp; Eat Ready Meals"/>
    <n v="4"/>
    <n v="0"/>
    <n v="0"/>
    <x v="1"/>
  </r>
  <r>
    <s v="Aloe Hair Conditioner"/>
    <x v="0"/>
    <s v="Hair Care"/>
    <x v="1527"/>
    <n v="175"/>
    <n v="175"/>
    <s v="Shampoo &amp; Conditioner"/>
    <n v="4"/>
    <n v="0"/>
    <n v="0"/>
    <x v="1"/>
  </r>
  <r>
    <s v="Imperial Desert Set - Camber Black"/>
    <x v="1"/>
    <s v="Crockery &amp; Cutlery"/>
    <x v="24"/>
    <n v="419"/>
    <n v="625"/>
    <s v="Plates &amp; Bowls"/>
    <n v="4.5"/>
    <n v="206"/>
    <n v="32.96"/>
    <x v="0"/>
  </r>
  <r>
    <s v="Papaya Fruit Facial Kit"/>
    <x v="0"/>
    <s v="Skin Care"/>
    <x v="176"/>
    <n v="167.05"/>
    <n v="257"/>
    <s v="Face Care"/>
    <n v="4.3"/>
    <n v="89.949999999999989"/>
    <n v="34.999999999999993"/>
    <x v="1"/>
  </r>
  <r>
    <s v="Power Glow Licorice Face Wash"/>
    <x v="0"/>
    <s v="Men's Grooming"/>
    <x v="498"/>
    <n v="112"/>
    <n v="160"/>
    <s v="Face &amp; Body"/>
    <n v="4.2"/>
    <n v="48"/>
    <n v="30"/>
    <x v="1"/>
  </r>
  <r>
    <s v="2 In 1 Soft Bristles Face Cleansing Brush - Colour May Vary"/>
    <x v="0"/>
    <s v="Skin Care"/>
    <x v="19"/>
    <n v="305"/>
    <n v="500"/>
    <s v="Face Care"/>
    <n v="3.5"/>
    <n v="195"/>
    <n v="39"/>
    <x v="0"/>
  </r>
  <r>
    <s v="Knight NaturalsÂ Po2 Refill"/>
    <x v="2"/>
    <s v="Fresheners &amp; Repellents"/>
    <x v="166"/>
    <n v="156.63999999999999"/>
    <n v="178"/>
    <s v="Mosquito Repellent"/>
    <n v="4"/>
    <n v="21.360000000000014"/>
    <n v="12.000000000000007"/>
    <x v="1"/>
  </r>
  <r>
    <s v="Sensitive Plus Toothpaste"/>
    <x v="0"/>
    <s v="Oral Care"/>
    <x v="59"/>
    <n v="63"/>
    <n v="63"/>
    <s v="Toothpaste"/>
    <n v="4.3"/>
    <n v="0"/>
    <n v="0"/>
    <x v="1"/>
  </r>
  <r>
    <s v="Makhani Gravy - Ready to Cook"/>
    <x v="5"/>
    <s v="Ready To Cook &amp; Eat"/>
    <x v="888"/>
    <n v="81"/>
    <n v="90"/>
    <s v="Heat &amp; Eat Ready Meals"/>
    <n v="4.0999999999999996"/>
    <n v="9"/>
    <n v="10"/>
    <x v="1"/>
  </r>
  <r>
    <s v="Intimate Cleaner - 100% Natural"/>
    <x v="0"/>
    <s v="Feminine Hygiene"/>
    <x v="1444"/>
    <n v="299"/>
    <n v="299"/>
    <s v="Intimate Wash &amp; Care"/>
    <n v="3"/>
    <n v="0"/>
    <n v="0"/>
    <x v="0"/>
  </r>
  <r>
    <s v="Rock Salt/Uppu Powder"/>
    <x v="4"/>
    <s v="Salt, Sugar &amp; Jaggery"/>
    <x v="743"/>
    <n v="141.55000000000001"/>
    <n v="149"/>
    <s v="Salts"/>
    <n v="3.8"/>
    <n v="7.4499999999999886"/>
    <n v="4.999999999999992"/>
    <x v="1"/>
  </r>
  <r>
    <s v="Creamy Exfoliating Rinse"/>
    <x v="0"/>
    <s v="Skin Care"/>
    <x v="148"/>
    <n v="406"/>
    <n v="580"/>
    <s v="Face Care"/>
    <n v="2.5"/>
    <n v="174"/>
    <n v="30"/>
    <x v="0"/>
  </r>
  <r>
    <s v="Svachh Stainless Steel Clip On Pressure Cooker (20230)"/>
    <x v="1"/>
    <s v="Cookware &amp; Non Stick"/>
    <x v="213"/>
    <n v="3840"/>
    <n v="4270"/>
    <s v="Pressure Cookers"/>
    <n v="4.5"/>
    <n v="430"/>
    <n v="10.070257611241217"/>
    <x v="2"/>
  </r>
  <r>
    <s v="Tea Tree Face Toner"/>
    <x v="0"/>
    <s v="Skin Care"/>
    <x v="114"/>
    <n v="165"/>
    <n v="220"/>
    <s v="Face Care"/>
    <n v="5"/>
    <n v="55"/>
    <n v="25"/>
    <x v="1"/>
  </r>
  <r>
    <s v="Fennel/Saunf/Sompu - Small"/>
    <x v="4"/>
    <s v="Masalas &amp; Spices"/>
    <x v="193"/>
    <n v="18"/>
    <n v="30"/>
    <s v="Whole Spices"/>
    <n v="4"/>
    <n v="12"/>
    <n v="40"/>
    <x v="1"/>
  </r>
  <r>
    <s v="Hard Anodised Handi with Lid"/>
    <x v="1"/>
    <s v="Cookware &amp; Non Stick"/>
    <x v="547"/>
    <n v="1180"/>
    <n v="1180"/>
    <s v="Cook And Serve"/>
    <n v="4"/>
    <n v="0"/>
    <n v="0"/>
    <x v="2"/>
  </r>
  <r>
    <s v="Cheese Chiplets (Cubes)"/>
    <x v="7"/>
    <s v="Dairy"/>
    <x v="94"/>
    <n v="454.5"/>
    <n v="505"/>
    <s v="Cheese"/>
    <n v="3.7"/>
    <n v="50.5"/>
    <n v="10"/>
    <x v="0"/>
  </r>
  <r>
    <s v="Regenerist - Advanced Anti-Ageing, Revitalizing Face Wash Cleanser"/>
    <x v="0"/>
    <s v="Skin Care"/>
    <x v="149"/>
    <n v="379.05"/>
    <n v="399"/>
    <s v="Face Care"/>
    <n v="3.6"/>
    <n v="19.949999999999989"/>
    <n v="4.9999999999999973"/>
    <x v="0"/>
  </r>
  <r>
    <s v="Firming Gel"/>
    <x v="0"/>
    <s v="Skin Care"/>
    <x v="184"/>
    <n v="356.25"/>
    <n v="475"/>
    <s v="Face Care"/>
    <n v="1"/>
    <n v="118.75"/>
    <n v="25"/>
    <x v="0"/>
  </r>
  <r>
    <s v="Golden Milk Powder With Curcumin - Organic Turmeric Ashwagandha Latte Mix Superfood"/>
    <x v="6"/>
    <s v="Tea"/>
    <x v="601"/>
    <n v="279.3"/>
    <n v="399"/>
    <s v="Exotic &amp; Flavoured Tea"/>
    <n v="4.3"/>
    <n v="119.69999999999999"/>
    <n v="29.999999999999996"/>
    <x v="0"/>
  </r>
  <r>
    <s v="Green Pesto"/>
    <x v="3"/>
    <s v="Sauces, Spreads &amp; Dips"/>
    <x v="905"/>
    <n v="399"/>
    <n v="399"/>
    <s v="Mustard &amp; Cheese Sauces"/>
    <n v="1"/>
    <n v="0"/>
    <n v="0"/>
    <x v="0"/>
  </r>
  <r>
    <s v="Candles - White"/>
    <x v="2"/>
    <s v="Pooja Needs"/>
    <x v="834"/>
    <n v="69"/>
    <n v="69"/>
    <s v="Candles &amp; Match Box"/>
    <n v="5"/>
    <n v="0"/>
    <n v="0"/>
    <x v="1"/>
  </r>
  <r>
    <s v="Detergent Powder - Colour &amp; Style"/>
    <x v="2"/>
    <s v="Detergents &amp; Dishwash"/>
    <x v="386"/>
    <n v="135"/>
    <n v="135"/>
    <s v="Detergent Powder, Liquid"/>
    <n v="3.6"/>
    <n v="0"/>
    <n v="0"/>
    <x v="1"/>
  </r>
  <r>
    <s v="Masoor Dal/Mysore Bele"/>
    <x v="4"/>
    <s v="Dals &amp; Pulses"/>
    <x v="193"/>
    <n v="90"/>
    <n v="150"/>
    <s v="Urad &amp; Other Dals"/>
    <n v="4.0999999999999996"/>
    <n v="60"/>
    <n v="40"/>
    <x v="1"/>
  </r>
  <r>
    <s v="Organic Rice/Akki - Sonamasoori, Semi Polished"/>
    <x v="4"/>
    <s v="Organic Staples"/>
    <x v="67"/>
    <n v="98"/>
    <n v="98"/>
    <s v="Organic Rice, Other Rice"/>
    <n v="4.5"/>
    <n v="0"/>
    <n v="0"/>
    <x v="1"/>
  </r>
  <r>
    <s v="Tan Removal Shave Care Kit"/>
    <x v="0"/>
    <s v="Men's Grooming"/>
    <x v="623"/>
    <n v="473.1"/>
    <n v="498"/>
    <s v="Shaving Care"/>
    <n v="3"/>
    <n v="24.899999999999977"/>
    <n v="4.9999999999999956"/>
    <x v="0"/>
  </r>
  <r>
    <s v="Multi-Use Wet Wipes"/>
    <x v="0"/>
    <s v="Skin Care"/>
    <x v="565"/>
    <n v="38.25"/>
    <n v="45"/>
    <s v="Face Care"/>
    <n v="4.4000000000000004"/>
    <n v="6.75"/>
    <n v="15"/>
    <x v="1"/>
  </r>
  <r>
    <s v="Cashew Butter - Punchy Pepper, High Protein, Natural, Vegan"/>
    <x v="3"/>
    <s v="Sauces, Spreads &amp; Dips"/>
    <x v="420"/>
    <n v="299"/>
    <n v="325"/>
    <s v="Chocolate, Peanut Spread"/>
    <n v="4.4000000000000004"/>
    <n v="26"/>
    <n v="8"/>
    <x v="0"/>
  </r>
  <r>
    <s v="Peter Coffee Mugs Set - MW01"/>
    <x v="1"/>
    <s v="Crockery &amp; Cutlery"/>
    <x v="529"/>
    <n v="279"/>
    <n v="399"/>
    <s v="Cups, Mugs &amp; Tumblers"/>
    <n v="3.8"/>
    <n v="120"/>
    <n v="30.075187969924812"/>
    <x v="0"/>
  </r>
  <r>
    <s v="Spunky &amp; Funky Avatar Perfume"/>
    <x v="0"/>
    <s v="Men's Grooming"/>
    <x v="222"/>
    <n v="241"/>
    <n v="440"/>
    <s v="Men's Deodorants"/>
    <n v="3.9"/>
    <n v="199"/>
    <n v="45.227272727272727"/>
    <x v="0"/>
  </r>
  <r>
    <s v="Cooker Cake Mix - Chocolate"/>
    <x v="3"/>
    <s v="Cooking &amp; Baking Needs"/>
    <x v="204"/>
    <n v="90"/>
    <n v="100"/>
    <s v="Baking, Cake Decorations"/>
    <n v="5"/>
    <n v="10"/>
    <n v="10"/>
    <x v="1"/>
  </r>
  <r>
    <s v="Action Avatar Deodorant &amp; Body Spray Perfume For Men"/>
    <x v="0"/>
    <s v="Fragrances &amp; Deos"/>
    <x v="222"/>
    <n v="139.30000000000001"/>
    <n v="199"/>
    <s v="Men's Deodorants"/>
    <n v="4.2"/>
    <n v="59.699999999999989"/>
    <n v="29.999999999999996"/>
    <x v="1"/>
  </r>
  <r>
    <s v="Assorted Gift Box - Pure Belgian Chocolate Truffles"/>
    <x v="3"/>
    <s v="Chocolates &amp; Biscuits"/>
    <x v="923"/>
    <n v="1328.1"/>
    <n v="1990"/>
    <s v="International Chocolates"/>
    <n v="4.0999999999999996"/>
    <n v="661.90000000000009"/>
    <n v="33.261306532663326"/>
    <x v="2"/>
  </r>
  <r>
    <s v="Fantastik Mini Treats Chocolate Stick Wafer"/>
    <x v="5"/>
    <s v="Chocolates &amp; Candies"/>
    <x v="958"/>
    <n v="50"/>
    <n v="100"/>
    <s v="Chocolates"/>
    <n v="4.3"/>
    <n v="50"/>
    <n v="50"/>
    <x v="1"/>
  </r>
  <r>
    <s v="Anti Tanning Papaya Face Wash"/>
    <x v="0"/>
    <s v="Skin Care"/>
    <x v="550"/>
    <n v="156"/>
    <n v="195"/>
    <s v="Face Care"/>
    <n v="2.2999999999999998"/>
    <n v="39"/>
    <n v="20"/>
    <x v="1"/>
  </r>
  <r>
    <s v="Cake Mould Combo - Square 8'', Flower 7.5'', Round 6.5, Aluminium, Silver"/>
    <x v="1"/>
    <s v="Bakeware"/>
    <x v="1171"/>
    <n v="429"/>
    <n v="635"/>
    <s v="Bakeware Moulds, Cutters"/>
    <n v="3.5"/>
    <n v="206"/>
    <n v="32.440944881889763"/>
    <x v="0"/>
  </r>
  <r>
    <s v="Detox &amp; Restore Shampoo"/>
    <x v="0"/>
    <s v="Hair Care"/>
    <x v="579"/>
    <n v="220.5"/>
    <n v="245"/>
    <s v="Shampoo &amp; Conditioner"/>
    <n v="4.0999999999999996"/>
    <n v="24.5"/>
    <n v="10"/>
    <x v="0"/>
  </r>
  <r>
    <s v="Pet Belly Container Set - Silver"/>
    <x v="1"/>
    <s v="Storage &amp; Accessories"/>
    <x v="33"/>
    <n v="489"/>
    <n v="1056"/>
    <s v="Containers Sets"/>
    <n v="3.7"/>
    <n v="567"/>
    <n v="53.69318181818182"/>
    <x v="0"/>
  </r>
  <r>
    <s v="Dry Skin Gel"/>
    <x v="0"/>
    <s v="Skin Care"/>
    <x v="124"/>
    <n v="525"/>
    <n v="700"/>
    <s v="Body Care"/>
    <n v="2.2999999999999998"/>
    <n v="175"/>
    <n v="25"/>
    <x v="2"/>
  </r>
  <r>
    <s v="Strawberry fills"/>
    <x v="5"/>
    <s v="Breakfast Cereals"/>
    <x v="1455"/>
    <n v="169"/>
    <n v="169"/>
    <s v="Flakes"/>
    <n v="4.3"/>
    <n v="0"/>
    <n v="0"/>
    <x v="1"/>
  </r>
  <r>
    <s v="Mouthwash - Colgate Plax, Gentle Care"/>
    <x v="0"/>
    <s v="Oral Care"/>
    <x v="59"/>
    <n v="117"/>
    <n v="130"/>
    <s v="Mouthwash"/>
    <n v="4.3"/>
    <n v="13"/>
    <n v="10"/>
    <x v="1"/>
  </r>
  <r>
    <s v="Essential Oil - Jasmine"/>
    <x v="0"/>
    <s v="Skin Care"/>
    <x v="184"/>
    <n v="375"/>
    <n v="500"/>
    <s v="Aromatherapy"/>
    <n v="5"/>
    <n v="125"/>
    <n v="25"/>
    <x v="0"/>
  </r>
  <r>
    <s v="Collapsible Round Silicone Funnel - Blue"/>
    <x v="1"/>
    <s v="Kitchen Accessories"/>
    <x v="1528"/>
    <n v="79"/>
    <n v="149"/>
    <s v="Kitchen Tools &amp; Other Accessories"/>
    <n v="4.4000000000000004"/>
    <n v="70"/>
    <n v="46.979865771812079"/>
    <x v="1"/>
  </r>
  <r>
    <s v="Stainless Steel Storage Containers With See Through Lid - Assorted"/>
    <x v="1"/>
    <s v="Steel Utensils"/>
    <x v="226"/>
    <n v="275"/>
    <n v="420"/>
    <s v="Steel Storage Containers"/>
    <n v="3.2"/>
    <n v="145"/>
    <n v="34.523809523809526"/>
    <x v="0"/>
  </r>
  <r>
    <s v="Castor Hair Oil"/>
    <x v="0"/>
    <s v="Hair Care"/>
    <x v="61"/>
    <n v="320"/>
    <n v="400"/>
    <s v="Hair Oil &amp; Serum"/>
    <n v="4.3"/>
    <n v="80"/>
    <n v="20"/>
    <x v="0"/>
  </r>
  <r>
    <s v="Face Mask With Anti Viral Coating - 2 Ply, Cotton, Large"/>
    <x v="0"/>
    <s v="Health &amp; Medicine"/>
    <x v="1494"/>
    <n v="109"/>
    <n v="149"/>
    <s v="Face Masks &amp; Safety Gears"/>
    <n v="4.5999999999999996"/>
    <n v="40"/>
    <n v="26.845637583892618"/>
    <x v="1"/>
  </r>
  <r>
    <s v="Chilli Flavoured Broad Beans With Skin"/>
    <x v="3"/>
    <s v="Snacks, Dry Fruits, Nuts"/>
    <x v="265"/>
    <n v="60"/>
    <n v="60"/>
    <s v="Roasted Seeds &amp; Nuts"/>
    <n v="4.4000000000000004"/>
    <n v="0"/>
    <n v="0"/>
    <x v="1"/>
  </r>
  <r>
    <s v="Potato Chips - Fusion Chutney"/>
    <x v="5"/>
    <s v="Snacks &amp; Namkeen"/>
    <x v="695"/>
    <n v="91.08"/>
    <n v="99"/>
    <s v="Chips &amp; Corn Snacks"/>
    <n v="4.0999999999999996"/>
    <n v="7.9200000000000017"/>
    <n v="8.0000000000000018"/>
    <x v="1"/>
  </r>
  <r>
    <s v="Senora EDP Floral Perfume For Women"/>
    <x v="0"/>
    <s v="Fragrances &amp; Deos"/>
    <x v="397"/>
    <n v="1200"/>
    <n v="2000"/>
    <s v="Eau De Parfum"/>
    <n v="5"/>
    <n v="800"/>
    <n v="40"/>
    <x v="2"/>
  </r>
  <r>
    <s v="Hand Made Soap - Turmeric"/>
    <x v="0"/>
    <s v="Bath &amp; Hand Wash"/>
    <x v="202"/>
    <n v="90"/>
    <n v="90"/>
    <s v="Bathing Bars &amp; Soaps"/>
    <n v="3.8"/>
    <n v="0"/>
    <n v="0"/>
    <x v="1"/>
  </r>
  <r>
    <s v="Balloon Pump - Assorted"/>
    <x v="2"/>
    <s v="Party &amp; Festive Needs"/>
    <x v="228"/>
    <n v="59"/>
    <n v="79"/>
    <s v="Caps, Balloons &amp; Candles"/>
    <n v="3.5"/>
    <n v="20"/>
    <n v="25.316455696202532"/>
    <x v="1"/>
  </r>
  <r>
    <s v="Charming Perfumed Talc - For Women"/>
    <x v="0"/>
    <s v="Bath &amp; Hand Wash"/>
    <x v="627"/>
    <n v="176"/>
    <n v="220"/>
    <s v="Talcum Powder"/>
    <n v="4.4000000000000004"/>
    <n v="44"/>
    <n v="20"/>
    <x v="1"/>
  </r>
  <r>
    <s v="Bxl Cellular - Cleansing Solution Face Wash"/>
    <x v="0"/>
    <s v="Skin Care"/>
    <x v="114"/>
    <n v="374.25"/>
    <n v="499"/>
    <s v="Face Care"/>
    <n v="3.4"/>
    <n v="124.75"/>
    <n v="25"/>
    <x v="0"/>
  </r>
  <r>
    <s v="100% Organic Cotton Biodegradable Sanitary Pads - Regular"/>
    <x v="0"/>
    <s v="Feminine Hygiene"/>
    <x v="1175"/>
    <n v="249"/>
    <n v="299"/>
    <s v="Sanitary Napkins"/>
    <n v="4"/>
    <n v="50"/>
    <n v="16.722408026755854"/>
    <x v="0"/>
  </r>
  <r>
    <s v="Homogenized Milk"/>
    <x v="7"/>
    <s v="Dairy"/>
    <x v="94"/>
    <n v="35"/>
    <n v="35"/>
    <s v="Milk"/>
    <n v="4.4000000000000004"/>
    <n v="0"/>
    <n v="0"/>
    <x v="1"/>
  </r>
  <r>
    <s v="New Imperial 1000 Casserole For Roti/Chapati - Purple"/>
    <x v="1"/>
    <s v="Flask &amp; Casserole"/>
    <x v="218"/>
    <n v="329"/>
    <n v="410"/>
    <s v="Casserole"/>
    <n v="2.7"/>
    <n v="81"/>
    <n v="19.756097560975611"/>
    <x v="0"/>
  </r>
  <r>
    <s v="Popular Plastic Bathing Mug - Pink"/>
    <x v="2"/>
    <s v="Bins &amp; Bathroom Ware"/>
    <x v="318"/>
    <n v="25"/>
    <n v="35"/>
    <s v="Buckets &amp; Mugs"/>
    <n v="4.0999999999999996"/>
    <n v="10"/>
    <n v="28.571428571428573"/>
    <x v="1"/>
  </r>
  <r>
    <s v="Carrot &amp; Cucumber Sandwich Spread Chef's Special"/>
    <x v="5"/>
    <s v="Spreads, Sauces, Ketchup"/>
    <x v="351"/>
    <n v="34"/>
    <n v="34"/>
    <s v="Jam, Conserve, Marmalade"/>
    <n v="4.0999999999999996"/>
    <n v="0"/>
    <n v="0"/>
    <x v="1"/>
  </r>
  <r>
    <s v="Almonds - Salted"/>
    <x v="3"/>
    <s v="Snacks, Dry Fruits, Nuts"/>
    <x v="827"/>
    <n v="1358.8"/>
    <n v="1580"/>
    <s v="Trail &amp; Cocktail Mixes"/>
    <n v="3"/>
    <n v="221.20000000000005"/>
    <n v="14.000000000000002"/>
    <x v="2"/>
  </r>
  <r>
    <s v="Broken Rice"/>
    <x v="4"/>
    <s v="Rice &amp; Rice Products"/>
    <x v="34"/>
    <n v="38"/>
    <n v="50"/>
    <s v="Raw Rice"/>
    <n v="4"/>
    <n v="12"/>
    <n v="24"/>
    <x v="1"/>
  </r>
  <r>
    <s v="Tea Bags Assorted Selection - 15 Variety"/>
    <x v="6"/>
    <s v="Tea"/>
    <x v="601"/>
    <n v="225"/>
    <n v="225"/>
    <s v="Tea Bags"/>
    <n v="4.3"/>
    <n v="0"/>
    <n v="0"/>
    <x v="0"/>
  </r>
  <r>
    <s v="Face Mask - Ultra-Light Contoured Fit, Large, Dark Green"/>
    <x v="0"/>
    <s v="Health &amp; Medicine"/>
    <x v="1039"/>
    <n v="145"/>
    <n v="145"/>
    <s v="Face Masks &amp; Safety Gears"/>
    <n v="3.3"/>
    <n v="0"/>
    <n v="0"/>
    <x v="1"/>
  </r>
  <r>
    <s v="Color Protect Shampoo"/>
    <x v="0"/>
    <s v="Hair Care"/>
    <x v="412"/>
    <n v="432"/>
    <n v="540"/>
    <s v="Shampoo &amp; Conditioner"/>
    <n v="4.4000000000000004"/>
    <n v="108"/>
    <n v="20"/>
    <x v="0"/>
  </r>
  <r>
    <s v="Power Free Blender - Green &amp; Grey"/>
    <x v="1"/>
    <s v="Kitchen Accessories"/>
    <x v="131"/>
    <n v="119"/>
    <n v="179"/>
    <s v="Kitchen Tools &amp; Other Accessories"/>
    <n v="3.3"/>
    <n v="60"/>
    <n v="33.519553072625698"/>
    <x v="1"/>
  </r>
  <r>
    <s v="Lal Mirch Powder"/>
    <x v="4"/>
    <s v="Masalas &amp; Spices"/>
    <x v="245"/>
    <n v="87"/>
    <n v="87"/>
    <s v="Powdered Spices"/>
    <n v="4"/>
    <n v="0"/>
    <n v="0"/>
    <x v="1"/>
  </r>
  <r>
    <s v="Mix Dal"/>
    <x v="4"/>
    <s v="Organic Staples"/>
    <x v="43"/>
    <n v="114"/>
    <n v="120"/>
    <s v="Organic Dals &amp; Pulses"/>
    <n v="4"/>
    <n v="6"/>
    <n v="5"/>
    <x v="1"/>
  </r>
  <r>
    <s v="Activated Charcoal Cream Conditioner - Charged With Menthol"/>
    <x v="0"/>
    <s v="Men's Grooming"/>
    <x v="697"/>
    <n v="349"/>
    <n v="349"/>
    <s v="Bath &amp; Shower"/>
    <n v="5"/>
    <n v="0"/>
    <n v="0"/>
    <x v="0"/>
  </r>
  <r>
    <s v="Choco Classic Bar"/>
    <x v="5"/>
    <s v="Breakfast Cereals"/>
    <x v="209"/>
    <n v="340"/>
    <n v="340"/>
    <s v="Granola &amp; Cereal Bars"/>
    <n v="4.3"/>
    <n v="0"/>
    <n v="0"/>
    <x v="0"/>
  </r>
  <r>
    <s v="Concentrated Vegetable &amp; Fruit Wash"/>
    <x v="0"/>
    <s v="Bath &amp; Hand Wash"/>
    <x v="266"/>
    <n v="300"/>
    <n v="300"/>
    <s v="Hand Wash &amp; Sanitizers"/>
    <n v="2"/>
    <n v="0"/>
    <n v="0"/>
    <x v="0"/>
  </r>
  <r>
    <s v="Dark Compound Slab - DCO-18"/>
    <x v="5"/>
    <s v="Chocolates &amp; Candies"/>
    <x v="94"/>
    <n v="90"/>
    <n v="100"/>
    <s v="Chocolates"/>
    <n v="4.4000000000000004"/>
    <n v="10"/>
    <n v="10"/>
    <x v="1"/>
  </r>
  <r>
    <s v="Natural Jaggery/Bella Powder"/>
    <x v="4"/>
    <s v="Organic Staples"/>
    <x v="83"/>
    <n v="212.5"/>
    <n v="250"/>
    <s v="Sugar &amp; Jaggery"/>
    <n v="4.2"/>
    <n v="37.5"/>
    <n v="15"/>
    <x v="0"/>
  </r>
  <r>
    <s v="Cotton Buds"/>
    <x v="0"/>
    <s v="Health &amp; Medicine"/>
    <x v="154"/>
    <n v="30"/>
    <n v="30"/>
    <s v="Cotton &amp; Ear Buds"/>
    <n v="4.0999999999999996"/>
    <n v="0"/>
    <n v="0"/>
    <x v="1"/>
  </r>
  <r>
    <s v="Organic Rice/Akki - Broken"/>
    <x v="4"/>
    <s v="Organic Staples"/>
    <x v="196"/>
    <n v="55"/>
    <n v="55"/>
    <s v="Organic Rice, Other Rice"/>
    <n v="4.0999999999999996"/>
    <n v="0"/>
    <n v="0"/>
    <x v="1"/>
  </r>
  <r>
    <s v="Peeler - 4 In 1"/>
    <x v="1"/>
    <s v="Kitchen Accessories"/>
    <x v="131"/>
    <n v="60"/>
    <n v="70"/>
    <s v="Knives &amp; Peelers"/>
    <n v="3.5"/>
    <n v="10"/>
    <n v="14.285714285714286"/>
    <x v="1"/>
  </r>
  <r>
    <s v="Swiss Roll - Chocolate"/>
    <x v="7"/>
    <s v="Cakes &amp; Pastries"/>
    <x v="679"/>
    <n v="80"/>
    <n v="80"/>
    <s v="Tea Cakes &amp; Slice Cakes"/>
    <n v="4.4000000000000004"/>
    <n v="0"/>
    <n v="0"/>
    <x v="1"/>
  </r>
  <r>
    <s v="Piri-Piri Seasoning"/>
    <x v="3"/>
    <s v="Cooking &amp; Baking Needs"/>
    <x v="139"/>
    <n v="89"/>
    <n v="89"/>
    <s v="Herbs, Seasonings &amp; Rubs"/>
    <n v="4.5"/>
    <n v="0"/>
    <n v="0"/>
    <x v="1"/>
  </r>
  <r>
    <s v="Stainless Steel Airtight Storage Container - SL-1201"/>
    <x v="1"/>
    <s v="Steel Utensils"/>
    <x v="167"/>
    <n v="119"/>
    <n v="159"/>
    <s v="Steel Storage Containers"/>
    <n v="4.0999999999999996"/>
    <n v="40"/>
    <n v="25.157232704402517"/>
    <x v="1"/>
  </r>
  <r>
    <s v="Shaving Blades - Wilkinson Sword Saloon Pack"/>
    <x v="0"/>
    <s v="Men's Grooming"/>
    <x v="44"/>
    <n v="24.5"/>
    <n v="25"/>
    <s v="Shaving Care"/>
    <n v="4.3"/>
    <n v="0.5"/>
    <n v="2"/>
    <x v="1"/>
  </r>
  <r>
    <s v="Noodles - Chow Mein"/>
    <x v="3"/>
    <s v="Pasta, Soup &amp; Noodles"/>
    <x v="900"/>
    <n v="170"/>
    <n v="170"/>
    <s v="Imported Noodles"/>
    <n v="3.9"/>
    <n v="0"/>
    <n v="0"/>
    <x v="1"/>
  </r>
  <r>
    <s v="Gourmets Delite  Wafers - Cappuccino 150 gm Pouch"/>
    <x v="3"/>
    <s v="Chocolates &amp; Biscuits"/>
    <x v="1214"/>
    <n v="80"/>
    <n v="80"/>
    <s v="Cookies, Biscotti, Wafer"/>
    <n v="4"/>
    <n v="0"/>
    <n v="0"/>
    <x v="1"/>
  </r>
  <r>
    <s v="Spanish Saffron Bathing Bar"/>
    <x v="0"/>
    <s v="Bath &amp; Hand Wash"/>
    <x v="63"/>
    <n v="156.75"/>
    <n v="165"/>
    <s v="Bathing Bars &amp; Soaps"/>
    <n v="4"/>
    <n v="8.25"/>
    <n v="5"/>
    <x v="1"/>
  </r>
  <r>
    <s v="Tea Tree Foot Reflexology Aroma Massage Oil"/>
    <x v="0"/>
    <s v="Skin Care"/>
    <x v="86"/>
    <n v="378"/>
    <n v="450"/>
    <s v="Aromatherapy"/>
    <n v="5"/>
    <n v="72"/>
    <n v="16"/>
    <x v="0"/>
  </r>
  <r>
    <s v="Custard Powder - Strawberry"/>
    <x v="3"/>
    <s v="Cooking &amp; Baking Needs"/>
    <x v="204"/>
    <n v="40.5"/>
    <n v="45"/>
    <s v="Baking, Cake Decorations"/>
    <n v="4.8"/>
    <n v="4.5"/>
    <n v="10"/>
    <x v="1"/>
  </r>
  <r>
    <s v="Stainless Steel Lunch Box/Tiffin Set - Blue, BB 575 2"/>
    <x v="1"/>
    <s v="Storage &amp; Accessories"/>
    <x v="112"/>
    <n v="559"/>
    <n v="695"/>
    <s v="Lunch Boxes"/>
    <n v="3.9"/>
    <n v="136"/>
    <n v="19.568345323741006"/>
    <x v="2"/>
  </r>
  <r>
    <s v="Steel Glass/Tumbler - No. 7, Royal"/>
    <x v="1"/>
    <s v="Steel Utensils"/>
    <x v="318"/>
    <n v="125"/>
    <n v="179"/>
    <s v="Plates &amp; Tumblers"/>
    <n v="4.0999999999999996"/>
    <n v="54"/>
    <n v="30.16759776536313"/>
    <x v="1"/>
  </r>
  <r>
    <s v="Milk Chocolate Candies"/>
    <x v="3"/>
    <s v="Chocolates &amp; Biscuits"/>
    <x v="1359"/>
    <n v="48"/>
    <n v="50"/>
    <s v="International Chocolates"/>
    <n v="4.2"/>
    <n v="2"/>
    <n v="4"/>
    <x v="1"/>
  </r>
  <r>
    <s v="Almonds - Roasted, Lightly Salted"/>
    <x v="3"/>
    <s v="Snacks, Dry Fruits, Nuts"/>
    <x v="169"/>
    <n v="316.2"/>
    <n v="340"/>
    <s v="Roasted Seeds &amp; Nuts"/>
    <n v="4.2"/>
    <n v="23.800000000000011"/>
    <n v="7.0000000000000027"/>
    <x v="0"/>
  </r>
  <r>
    <s v="Real Nature Avocado Face Mask"/>
    <x v="0"/>
    <s v="Skin Care"/>
    <x v="712"/>
    <n v="100"/>
    <n v="100"/>
    <s v="Face Care"/>
    <n v="4.3"/>
    <n v="0"/>
    <n v="0"/>
    <x v="1"/>
  </r>
  <r>
    <s v="Tedhe Medhe Namkeens Pulse Mix"/>
    <x v="5"/>
    <s v="Snacks &amp; Namkeen"/>
    <x v="794"/>
    <n v="50"/>
    <n v="50"/>
    <s v="Namkeen &amp; Savoury Snacks"/>
    <n v="4.2"/>
    <n v="0"/>
    <n v="0"/>
    <x v="1"/>
  </r>
  <r>
    <s v="Bombay Sandwich Chutney"/>
    <x v="5"/>
    <s v="Pickles &amp; Chutney"/>
    <x v="47"/>
    <n v="100"/>
    <n v="125"/>
    <s v="Chutney Powder"/>
    <n v="3.8"/>
    <n v="25"/>
    <n v="20"/>
    <x v="1"/>
  </r>
  <r>
    <s v="Curry Leaf Essential Oil - 100% Pure &amp; Natural"/>
    <x v="0"/>
    <s v="Skin Care"/>
    <x v="15"/>
    <n v="410.4"/>
    <n v="456"/>
    <s v="Aromatherapy"/>
    <n v="2.5"/>
    <n v="45.600000000000023"/>
    <n v="10.000000000000004"/>
    <x v="0"/>
  </r>
  <r>
    <s v="Foot Scraper - Shaina With Stainless Steel Head &amp; Nylon Brush"/>
    <x v="0"/>
    <s v="Bath &amp; Hand Wash"/>
    <x v="1529"/>
    <n v="130"/>
    <n v="130"/>
    <s v="Bathing Accessories"/>
    <n v="4"/>
    <n v="0"/>
    <n v="0"/>
    <x v="1"/>
  </r>
  <r>
    <s v="Women's Plus Caramel"/>
    <x v="6"/>
    <s v="Health Drink, Supplement"/>
    <x v="483"/>
    <n v="269"/>
    <n v="299"/>
    <s v="Men &amp; Women"/>
    <n v="4.3"/>
    <n v="30"/>
    <n v="10.033444816053512"/>
    <x v="0"/>
  </r>
  <r>
    <s v="Tea - Classic"/>
    <x v="6"/>
    <s v="Tea"/>
    <x v="1048"/>
    <n v="262.8"/>
    <n v="292"/>
    <s v="Leaf &amp; Dust Tea"/>
    <n v="3.7"/>
    <n v="29.199999999999989"/>
    <n v="9.9999999999999964"/>
    <x v="0"/>
  </r>
  <r>
    <s v="Green Curry Paste"/>
    <x v="3"/>
    <s v="Cooking &amp; Baking Needs"/>
    <x v="159"/>
    <n v="70"/>
    <n v="70"/>
    <s v="Curry Paste, Coconut Milk"/>
    <n v="4.0999999999999996"/>
    <n v="0"/>
    <n v="0"/>
    <x v="1"/>
  </r>
  <r>
    <s v="Crispy Veggie Burger Patty"/>
    <x v="5"/>
    <s v="Frozen Veggies &amp; Snacks"/>
    <x v="515"/>
    <n v="139"/>
    <n v="149"/>
    <s v="Frozen Veg Snacks"/>
    <n v="3.4"/>
    <n v="10"/>
    <n v="6.7114093959731544"/>
    <x v="1"/>
  </r>
  <r>
    <s v="Cooking Butter - Unsalted"/>
    <x v="7"/>
    <s v="Dairy"/>
    <x v="293"/>
    <n v="239"/>
    <n v="240"/>
    <s v="Butter &amp; Margarine"/>
    <n v="4.2"/>
    <n v="1"/>
    <n v="0.41666666666666669"/>
    <x v="0"/>
  </r>
  <r>
    <s v="Steel Storage/Lunch Container - No.20, Pink, Klip It"/>
    <x v="1"/>
    <s v="Steel Utensils"/>
    <x v="226"/>
    <n v="119"/>
    <n v="179"/>
    <s v="Steel Storage Containers"/>
    <n v="2"/>
    <n v="60"/>
    <n v="33.519553072625698"/>
    <x v="1"/>
  </r>
  <r>
    <s v="Essential Oil - Bergamot"/>
    <x v="0"/>
    <s v="Skin Care"/>
    <x v="184"/>
    <n v="300"/>
    <n v="400"/>
    <s v="Aromatherapy"/>
    <n v="4.5"/>
    <n v="100"/>
    <n v="25"/>
    <x v="0"/>
  </r>
  <r>
    <s v="Glass Water Bottle With Round Base - Blue, B1366"/>
    <x v="1"/>
    <s v="Storage &amp; Accessories"/>
    <x v="318"/>
    <n v="209"/>
    <n v="499"/>
    <s v="Water &amp; Fridge Bottles"/>
    <n v="4.3"/>
    <n v="290"/>
    <n v="58.116232464929858"/>
    <x v="0"/>
  </r>
  <r>
    <s v="Powder - Chilli"/>
    <x v="4"/>
    <s v="Masalas &amp; Spices"/>
    <x v="101"/>
    <n v="18"/>
    <n v="36"/>
    <s v="Powdered Spices"/>
    <n v="4.3"/>
    <n v="18"/>
    <n v="50"/>
    <x v="1"/>
  </r>
  <r>
    <s v="Punjabi Masala Papad"/>
    <x v="5"/>
    <s v="Ready To Cook &amp; Eat"/>
    <x v="520"/>
    <n v="70"/>
    <n v="70"/>
    <s v="Papads, Ready To Fry"/>
    <n v="3.4"/>
    <n v="0"/>
    <n v="0"/>
    <x v="1"/>
  </r>
  <r>
    <s v="Pasta Sauce - Pesto Genovese"/>
    <x v="3"/>
    <s v="Sauces, Spreads &amp; Dips"/>
    <x v="825"/>
    <n v="449"/>
    <n v="449"/>
    <s v="Mustard &amp; Cheese Sauces"/>
    <n v="4.3"/>
    <n v="0"/>
    <n v="0"/>
    <x v="0"/>
  </r>
  <r>
    <s v="4 Cheese Pizza"/>
    <x v="5"/>
    <s v="Frozen Veggies &amp; Snacks"/>
    <x v="94"/>
    <n v="110"/>
    <n v="110"/>
    <s v="Frozen Veg Snacks"/>
    <n v="3.1"/>
    <n v="0"/>
    <n v="0"/>
    <x v="1"/>
  </r>
  <r>
    <s v="Chia Mixed Fruit Jam"/>
    <x v="3"/>
    <s v="Sauces, Spreads &amp; Dips"/>
    <x v="267"/>
    <n v="99"/>
    <n v="110"/>
    <s v="Jams, Marmalade, Spreads"/>
    <n v="3"/>
    <n v="11"/>
    <n v="10"/>
    <x v="1"/>
  </r>
  <r>
    <s v="Adult Pull Ups - Active Normal Breathable, Medium"/>
    <x v="0"/>
    <s v="Health &amp; Medicine"/>
    <x v="1299"/>
    <n v="550"/>
    <n v="550"/>
    <s v="Adult Diapers"/>
    <n v="5"/>
    <n v="0"/>
    <n v="0"/>
    <x v="2"/>
  </r>
  <r>
    <s v="Heat &amp; Serve - Methi Paratha"/>
    <x v="5"/>
    <s v="Frozen Veggies &amp; Snacks"/>
    <x v="486"/>
    <n v="105"/>
    <n v="105"/>
    <s v="Frozen Indian Breads"/>
    <n v="4.2"/>
    <n v="0"/>
    <n v="0"/>
    <x v="1"/>
  </r>
  <r>
    <s v="Milkshake - Strawberry"/>
    <x v="7"/>
    <s v="Dairy"/>
    <x v="571"/>
    <n v="74.88"/>
    <n v="105"/>
    <s v="Flavoured, Soya Milk"/>
    <n v="4.2"/>
    <n v="30.120000000000005"/>
    <n v="28.68571428571429"/>
    <x v="1"/>
  </r>
  <r>
    <s v="Fresh Fougere"/>
    <x v="0"/>
    <s v="Fragrances &amp; Deos"/>
    <x v="459"/>
    <n v="184"/>
    <n v="230"/>
    <s v="Men's Deodorants"/>
    <n v="4.0999999999999996"/>
    <n v="46"/>
    <n v="20"/>
    <x v="1"/>
  </r>
  <r>
    <s v="Black Pepper Sauce"/>
    <x v="3"/>
    <s v="Sauces, Spreads &amp; Dips"/>
    <x v="273"/>
    <n v="160"/>
    <n v="200"/>
    <s v="Thai &amp; Asian Sauces"/>
    <n v="3.2"/>
    <n v="40"/>
    <n v="20"/>
    <x v="1"/>
  </r>
  <r>
    <s v="Peanut Butter Chocolate - Gluten Free/Non-GMO/Vegan"/>
    <x v="5"/>
    <s v="Spreads, Sauces, Ketchup"/>
    <x v="1177"/>
    <n v="199"/>
    <n v="199"/>
    <s v="Choco &amp; Nut Spread"/>
    <n v="3.4"/>
    <n v="0"/>
    <n v="0"/>
    <x v="1"/>
  </r>
  <r>
    <s v="Veg &amp; Fruit Wash Concentrate"/>
    <x v="2"/>
    <s v="All Purpose Cleaners"/>
    <x v="1530"/>
    <n v="99"/>
    <n v="99"/>
    <s v="Disinfectant Spray &amp; Cleaners"/>
    <n v="5"/>
    <n v="0"/>
    <n v="0"/>
    <x v="1"/>
  </r>
  <r>
    <s v="Women Body Fragrance 8"/>
    <x v="0"/>
    <s v="Fragrances &amp; Deos"/>
    <x v="1285"/>
    <n v="250"/>
    <n v="250"/>
    <s v="Women's Deodorants"/>
    <n v="4"/>
    <n v="0"/>
    <n v="0"/>
    <x v="0"/>
  </r>
  <r>
    <s v="Stainless Steel Iconic Master Spoon"/>
    <x v="1"/>
    <s v="Crockery &amp; Cutlery"/>
    <x v="921"/>
    <n v="229"/>
    <n v="350"/>
    <s v="Cutlery, Spoon &amp; Fork"/>
    <n v="3"/>
    <n v="121"/>
    <n v="34.571428571428569"/>
    <x v="0"/>
  </r>
  <r>
    <s v="Beard Colour - Brown Black, For Men, 102"/>
    <x v="0"/>
    <s v="Men's Grooming"/>
    <x v="1143"/>
    <n v="450"/>
    <n v="450"/>
    <s v="Moustache &amp; Beard Care"/>
    <n v="4.2"/>
    <n v="0"/>
    <n v="0"/>
    <x v="0"/>
  </r>
  <r>
    <s v="Kitchen Towel In Roll"/>
    <x v="2"/>
    <s v="Mops, Brushes &amp; Scrubs"/>
    <x v="425"/>
    <n v="477"/>
    <n v="530"/>
    <s v="Dust Cloth &amp; Wipes"/>
    <n v="4.3"/>
    <n v="53"/>
    <n v="10"/>
    <x v="0"/>
  </r>
  <r>
    <s v="Crunchy Potato Nuggets - Chilli Garlic Potato Bites"/>
    <x v="5"/>
    <s v="Frozen Veggies &amp; Snacks"/>
    <x v="479"/>
    <n v="175.5"/>
    <n v="195"/>
    <s v="Frozen Veg Snacks"/>
    <n v="4.2"/>
    <n v="19.5"/>
    <n v="10"/>
    <x v="1"/>
  </r>
  <r>
    <s v="Oil Control Face Wash"/>
    <x v="0"/>
    <s v="Skin Care"/>
    <x v="61"/>
    <n v="155"/>
    <n v="310"/>
    <s v="Face Care"/>
    <n v="4"/>
    <n v="155"/>
    <n v="50"/>
    <x v="1"/>
  </r>
  <r>
    <s v="Ready to Cook &amp; Serve - Masti Dahi Tikki"/>
    <x v="5"/>
    <s v="Snacks &amp; Namkeen"/>
    <x v="866"/>
    <n v="120"/>
    <n v="130"/>
    <s v="Frozen Veg Snacks"/>
    <n v="3.4"/>
    <n v="10"/>
    <n v="7.6923076923076925"/>
    <x v="1"/>
  </r>
  <r>
    <s v="Liquid Toilet Cleaner - Super Fresh Disinfectant, Schevaran"/>
    <x v="2"/>
    <s v="All Purpose Cleaners"/>
    <x v="1432"/>
    <n v="115"/>
    <n v="115"/>
    <s v="Toilet Cleaners"/>
    <n v="4.5"/>
    <n v="0"/>
    <n v="0"/>
    <x v="1"/>
  </r>
  <r>
    <s v="Arborio - Riso"/>
    <x v="3"/>
    <s v="Pasta, Soup &amp; Noodles"/>
    <x v="1531"/>
    <n v="425"/>
    <n v="425"/>
    <s v="Jasmine &amp; Sushi Rice"/>
    <n v="5"/>
    <n v="0"/>
    <n v="0"/>
    <x v="0"/>
  </r>
  <r>
    <s v="42k Deodorant Roll On"/>
    <x v="0"/>
    <s v="Fragrances &amp; Deos"/>
    <x v="774"/>
    <n v="245"/>
    <n v="250"/>
    <s v="Men's Deodorants"/>
    <n v="5"/>
    <n v="5"/>
    <n v="2"/>
    <x v="0"/>
  </r>
  <r>
    <s v="Cold Pressed Rosemary Lavender Healthy Hair Oil For Thick &amp; Strong Hair"/>
    <x v="0"/>
    <s v="Hair Care"/>
    <x v="86"/>
    <n v="300"/>
    <n v="400"/>
    <s v="Hair Oil &amp; Serum"/>
    <n v="4"/>
    <n v="100"/>
    <n v="25"/>
    <x v="0"/>
  </r>
  <r>
    <s v="Pure Orange Glycerin Soap With Coconut Oil - Cold Processed, 100% Natural &amp; Organic"/>
    <x v="0"/>
    <s v="Bath &amp; Hand Wash"/>
    <x v="86"/>
    <n v="212.5"/>
    <n v="250"/>
    <s v="Bathing Bars &amp; Soaps"/>
    <n v="4.5"/>
    <n v="37.5"/>
    <n v="15"/>
    <x v="0"/>
  </r>
  <r>
    <s v="Aloe Protection Body Lotion - SPF 15, For Men &amp; Women"/>
    <x v="0"/>
    <s v="Skin Care"/>
    <x v="4"/>
    <n v="261.25"/>
    <n v="275"/>
    <s v="Body Care"/>
    <n v="3.4"/>
    <n v="13.75"/>
    <n v="5"/>
    <x v="0"/>
  </r>
  <r>
    <s v="Basil"/>
    <x v="4"/>
    <s v="Masalas &amp; Spices"/>
    <x v="475"/>
    <n v="99"/>
    <n v="99"/>
    <s v="Herbs &amp; Seasoning"/>
    <n v="4.2"/>
    <n v="0"/>
    <n v="0"/>
    <x v="1"/>
  </r>
  <r>
    <s v="Olives Whole - Black"/>
    <x v="3"/>
    <s v="Tinned &amp; Processed Food"/>
    <x v="255"/>
    <n v="225"/>
    <n v="225"/>
    <s v="Olive, Jalapeno, Gherkin"/>
    <n v="4.2"/>
    <n v="0"/>
    <n v="0"/>
    <x v="0"/>
  </r>
  <r>
    <s v="Nacho Cheese"/>
    <x v="5"/>
    <s v="Snacks &amp; Namkeen"/>
    <x v="1222"/>
    <n v="30"/>
    <n v="30"/>
    <s v="Chips &amp; Corn Snacks"/>
    <n v="4.4000000000000004"/>
    <n v="0"/>
    <n v="0"/>
    <x v="1"/>
  </r>
  <r>
    <s v="Peanut Butter With Dark chocolate"/>
    <x v="5"/>
    <s v="Spreads, Sauces, Ketchup"/>
    <x v="155"/>
    <n v="480"/>
    <n v="480"/>
    <s v="Choco &amp; Nut Spread"/>
    <n v="5"/>
    <n v="0"/>
    <n v="0"/>
    <x v="0"/>
  </r>
  <r>
    <s v="Coffee - Pure Filter, 100 % Coffee, 0% Chicory"/>
    <x v="6"/>
    <s v="Coffee"/>
    <x v="1142"/>
    <n v="540"/>
    <n v="540"/>
    <s v="Ground Coffee"/>
    <n v="3.7"/>
    <n v="0"/>
    <n v="0"/>
    <x v="2"/>
  </r>
  <r>
    <s v="Nutrition &amp; Health Drink - Kesar Badam"/>
    <x v="6"/>
    <s v="Health Drink, Supplement"/>
    <x v="259"/>
    <n v="125"/>
    <n v="125"/>
    <s v="Kids (5+Yrs)"/>
    <n v="4.3"/>
    <n v="0"/>
    <n v="0"/>
    <x v="1"/>
  </r>
  <r>
    <s v="Pure Herbs - Skin Kasturi Turmeric"/>
    <x v="0"/>
    <s v="Skin Care"/>
    <x v="782"/>
    <n v="90"/>
    <n v="90"/>
    <s v="Face Care"/>
    <n v="4.5"/>
    <n v="0"/>
    <n v="0"/>
    <x v="1"/>
  </r>
  <r>
    <s v="Kokum"/>
    <x v="4"/>
    <s v="Masalas &amp; Spices"/>
    <x v="893"/>
    <n v="159"/>
    <n v="159"/>
    <s v="Whole Spices"/>
    <n v="4.0999999999999996"/>
    <n v="0"/>
    <n v="0"/>
    <x v="1"/>
  </r>
  <r>
    <s v="Vlcc Anti Aging Vitalift Serum"/>
    <x v="0"/>
    <s v="Skin Care"/>
    <x v="176"/>
    <n v="427.5"/>
    <n v="475"/>
    <s v="Face Care"/>
    <n v="2.7"/>
    <n v="47.5"/>
    <n v="10"/>
    <x v="0"/>
  </r>
  <r>
    <s v="Deodorant Roll On - Fresh Power, 48h Long Lasting Freshness With Fresh Musk Scent"/>
    <x v="0"/>
    <s v="Men's Grooming"/>
    <x v="774"/>
    <n v="159.19999999999999"/>
    <n v="199"/>
    <s v="Men's Deodorants"/>
    <n v="4.2"/>
    <n v="39.800000000000011"/>
    <n v="20.000000000000004"/>
    <x v="1"/>
  </r>
  <r>
    <s v="9 to 5 Complexion Care Cream - Beige"/>
    <x v="0"/>
    <s v="Makeup"/>
    <x v="153"/>
    <n v="79.2"/>
    <n v="99"/>
    <s v="Face"/>
    <n v="4.0999999999999996"/>
    <n v="19.799999999999997"/>
    <n v="19.999999999999996"/>
    <x v="1"/>
  </r>
  <r>
    <s v="Scrub Pad"/>
    <x v="2"/>
    <s v="Mops, Brushes &amp; Scrubs"/>
    <x v="9"/>
    <n v="67.5"/>
    <n v="75"/>
    <s v="Utensil Scrub-Pad, Glove"/>
    <n v="4.3"/>
    <n v="7.5"/>
    <n v="10"/>
    <x v="1"/>
  </r>
  <r>
    <s v="Grape Fairness Face Wash"/>
    <x v="0"/>
    <s v="Skin Care"/>
    <x v="81"/>
    <n v="104.5"/>
    <n v="110"/>
    <s v="Face Care"/>
    <n v="4.0999999999999996"/>
    <n v="5.5"/>
    <n v="5"/>
    <x v="1"/>
  </r>
  <r>
    <s v="Stainless Steel Noodle Server - No. 13, Silvera"/>
    <x v="1"/>
    <s v="Kitchen Accessories"/>
    <x v="131"/>
    <n v="90"/>
    <n v="118"/>
    <s v="Strainer, Ladle, Spatula"/>
    <n v="4.0999999999999996"/>
    <n v="28"/>
    <n v="23.728813559322035"/>
    <x v="1"/>
  </r>
  <r>
    <s v="Beans - Double, White"/>
    <x v="4"/>
    <s v="Dals &amp; Pulses"/>
    <x v="34"/>
    <n v="75"/>
    <n v="80"/>
    <s v="Urad &amp; Other Dals"/>
    <n v="4.0999999999999996"/>
    <n v="5"/>
    <n v="6.25"/>
    <x v="1"/>
  </r>
  <r>
    <s v="Man In Black Eau De Parfum"/>
    <x v="0"/>
    <s v="Fragrances &amp; Deos"/>
    <x v="595"/>
    <n v="6100"/>
    <n v="6100"/>
    <s v="Eau De Parfum"/>
    <n v="4"/>
    <n v="0"/>
    <n v="0"/>
    <x v="2"/>
  </r>
  <r>
    <s v="Notebook - Soft Bound, Un Ruled"/>
    <x v="2"/>
    <s v="Stationery"/>
    <x v="1338"/>
    <n v="30"/>
    <n v="30"/>
    <s v="Notebooks, Files, Folders"/>
    <n v="3.8"/>
    <n v="0"/>
    <n v="0"/>
    <x v="1"/>
  </r>
  <r>
    <s v="Nutritional Powder - Premium Chocolate"/>
    <x v="6"/>
    <s v="Health Drink, Supplement"/>
    <x v="1477"/>
    <n v="1160"/>
    <n v="1160"/>
    <s v="Children (2-5 Yrs)"/>
    <n v="4.2"/>
    <n v="0"/>
    <n v="0"/>
    <x v="2"/>
  </r>
  <r>
    <s v="Stainless Steel Cutlery - Spoon Stand, Round"/>
    <x v="1"/>
    <s v="Kitchen Accessories"/>
    <x v="131"/>
    <n v="109"/>
    <n v="145"/>
    <s v="Kitchen Tools &amp; Other Accessories"/>
    <n v="4.2"/>
    <n v="36"/>
    <n v="24.827586206896552"/>
    <x v="1"/>
  </r>
  <r>
    <s v="Sesame Seed Oil"/>
    <x v="0"/>
    <s v="Skin Care"/>
    <x v="61"/>
    <n v="385"/>
    <n v="550"/>
    <s v="Aromatherapy"/>
    <n v="2.2999999999999998"/>
    <n v="165"/>
    <n v="30"/>
    <x v="0"/>
  </r>
  <r>
    <s v="Breakfast Mix - Multi Millet Dosa"/>
    <x v="5"/>
    <s v="Ready To Cook &amp; Eat"/>
    <x v="120"/>
    <n v="119"/>
    <n v="149"/>
    <s v="Breakfast &amp; Snack Mixes"/>
    <n v="4"/>
    <n v="30"/>
    <n v="20.134228187919462"/>
    <x v="1"/>
  </r>
  <r>
    <s v="Fresh Spicy"/>
    <x v="0"/>
    <s v="Fragrances &amp; Deos"/>
    <x v="459"/>
    <n v="184"/>
    <n v="230"/>
    <s v="Men's Deodorants"/>
    <n v="4.2"/>
    <n v="46"/>
    <n v="20"/>
    <x v="1"/>
  </r>
  <r>
    <s v="Classic Eau De Toilette"/>
    <x v="0"/>
    <s v="Fragrances &amp; Deos"/>
    <x v="1035"/>
    <n v="1320"/>
    <n v="3300"/>
    <s v="Eau De Toilette"/>
    <n v="2.9"/>
    <n v="1980"/>
    <n v="60"/>
    <x v="2"/>
  </r>
  <r>
    <s v="Nutritional Yeast Flakes"/>
    <x v="3"/>
    <s v="Cooking &amp; Baking Needs"/>
    <x v="168"/>
    <n v="427.5"/>
    <n v="450"/>
    <s v="Baking, Cake Decorations"/>
    <n v="4.9000000000000004"/>
    <n v="22.5"/>
    <n v="5"/>
    <x v="0"/>
  </r>
  <r>
    <s v="Premium Care Large Diapers - Super Value Pack"/>
    <x v="8"/>
    <s v="Diapers &amp; Wipes"/>
    <x v="258"/>
    <n v="2375.2800000000002"/>
    <n v="3299"/>
    <s v="Diapers"/>
    <n v="5"/>
    <n v="923.7199999999998"/>
    <n v="27.999999999999996"/>
    <x v="2"/>
  </r>
  <r>
    <s v="Raffaello"/>
    <x v="3"/>
    <s v="Chocolates &amp; Biscuits"/>
    <x v="722"/>
    <n v="150"/>
    <n v="150"/>
    <s v="Luxury Chocolates, Gifts"/>
    <n v="4"/>
    <n v="0"/>
    <n v="0"/>
    <x v="1"/>
  </r>
  <r>
    <s v="Coconut Flakes"/>
    <x v="4"/>
    <s v="Dry Fruits"/>
    <x v="1056"/>
    <n v="150"/>
    <n v="150"/>
    <s v="Other Dry Fruits"/>
    <n v="4"/>
    <n v="0"/>
    <n v="0"/>
    <x v="1"/>
  </r>
  <r>
    <s v="Multani Mitti With Natural Rose Water Lotion"/>
    <x v="0"/>
    <s v="Skin Care"/>
    <x v="333"/>
    <n v="499"/>
    <n v="499"/>
    <s v="Face Care"/>
    <n v="4"/>
    <n v="0"/>
    <n v="0"/>
    <x v="0"/>
  </r>
  <r>
    <s v="Glass Amaze Air Tight Jar - Blue"/>
    <x v="1"/>
    <s v="Crockery &amp; Cutlery"/>
    <x v="367"/>
    <n v="319"/>
    <n v="392"/>
    <s v="Glassware"/>
    <n v="4"/>
    <n v="73"/>
    <n v="18.622448979591837"/>
    <x v="0"/>
  </r>
  <r>
    <s v="Prickly Heat Powder - Sandal"/>
    <x v="0"/>
    <s v="Bath &amp; Hand Wash"/>
    <x v="797"/>
    <n v="20"/>
    <n v="20"/>
    <s v="Talcum Powder"/>
    <n v="4.3"/>
    <n v="0"/>
    <n v="0"/>
    <x v="1"/>
  </r>
  <r>
    <s v="Even Tone Bright Radiance - Skin Brightening Body Lotion"/>
    <x v="0"/>
    <s v="Skin Care"/>
    <x v="135"/>
    <n v="206.5"/>
    <n v="295"/>
    <s v="Body Care"/>
    <n v="4.2"/>
    <n v="88.5"/>
    <n v="30"/>
    <x v="0"/>
  </r>
  <r>
    <s v="Namkeen - Moong Dal"/>
    <x v="5"/>
    <s v="Snacks &amp; Namkeen"/>
    <x v="72"/>
    <n v="50"/>
    <n v="50"/>
    <s v="Namkeen &amp; Savoury Snacks"/>
    <n v="3"/>
    <n v="0"/>
    <n v="0"/>
    <x v="1"/>
  </r>
  <r>
    <s v="Organic Turmeric Powder/Haldi/Arisina Pudi"/>
    <x v="4"/>
    <s v="Masalas &amp; Spices"/>
    <x v="335"/>
    <n v="97"/>
    <n v="97"/>
    <s v="Powdered Spices"/>
    <n v="4.5"/>
    <n v="0"/>
    <n v="0"/>
    <x v="1"/>
  </r>
  <r>
    <s v="Strawberry Dia Jam"/>
    <x v="3"/>
    <s v="Sauces, Spreads &amp; Dips"/>
    <x v="267"/>
    <n v="135"/>
    <n v="150"/>
    <s v="Jams, Marmalade, Spreads"/>
    <n v="5"/>
    <n v="15"/>
    <n v="10"/>
    <x v="1"/>
  </r>
  <r>
    <s v="Tea"/>
    <x v="6"/>
    <s v="Tea"/>
    <x v="1393"/>
    <n v="200"/>
    <n v="200"/>
    <s v="Tea Bags"/>
    <n v="4.2"/>
    <n v="0"/>
    <n v="0"/>
    <x v="1"/>
  </r>
  <r>
    <s v="Anti-Wrinkle Face Sheet Mask"/>
    <x v="0"/>
    <s v="Skin Care"/>
    <x v="28"/>
    <n v="99"/>
    <n v="99"/>
    <s v="Face Care"/>
    <n v="4.3"/>
    <n v="0"/>
    <n v="0"/>
    <x v="1"/>
  </r>
  <r>
    <s v="Secure Cottony XL Sanitary Napkins"/>
    <x v="0"/>
    <s v="Feminine Hygiene"/>
    <x v="1036"/>
    <n v="464.35"/>
    <n v="660"/>
    <s v="Sanitary Napkins"/>
    <n v="4.3"/>
    <n v="195.64999999999998"/>
    <n v="29.643939393939387"/>
    <x v="0"/>
  </r>
  <r>
    <s v="Strawberry Milk Shake Powder"/>
    <x v="3"/>
    <s v="Dairy &amp; Cheese"/>
    <x v="1054"/>
    <n v="265"/>
    <n v="265"/>
    <s v="Milk &amp; Soya Drinks"/>
    <n v="5"/>
    <n v="0"/>
    <n v="0"/>
    <x v="0"/>
  </r>
  <r>
    <s v="Turmeric Powder/Arisina Pudi"/>
    <x v="4"/>
    <s v="Masalas &amp; Spices"/>
    <x v="490"/>
    <n v="64.989999999999995"/>
    <n v="67"/>
    <s v="Powdered Spices"/>
    <n v="4.4000000000000004"/>
    <n v="2.0100000000000051"/>
    <n v="3.0000000000000075"/>
    <x v="1"/>
  </r>
  <r>
    <s v="Colour Extract - Paprika Orange"/>
    <x v="3"/>
    <s v="Sauces, Spreads &amp; Dips"/>
    <x v="389"/>
    <n v="149"/>
    <n v="149"/>
    <s v="Mustard &amp; Cheese Sauces"/>
    <n v="4.2"/>
    <n v="0"/>
    <n v="0"/>
    <x v="1"/>
  </r>
  <r>
    <s v="New Dry Diapers - Medium Size"/>
    <x v="8"/>
    <s v="Diapers &amp; Wipes"/>
    <x v="76"/>
    <n v="1445.7"/>
    <n v="1580"/>
    <s v="Diapers"/>
    <n v="4.7"/>
    <n v="134.29999999999995"/>
    <n v="8.4999999999999982"/>
    <x v="2"/>
  </r>
  <r>
    <s v="Jumper Spin Mop - Round &amp; Flat Refill Heads"/>
    <x v="2"/>
    <s v="Mops, Brushes &amp; Scrubs"/>
    <x v="9"/>
    <n v="2898"/>
    <n v="3500"/>
    <s v="Mops, Wipers"/>
    <n v="3.5"/>
    <n v="602"/>
    <n v="17.2"/>
    <x v="2"/>
  </r>
  <r>
    <s v="Stainless Steel Copper Bottom Handi - Baby Urli"/>
    <x v="1"/>
    <s v="Steel Utensils"/>
    <x v="1532"/>
    <n v="149"/>
    <n v="199"/>
    <s v="Copper Utensils"/>
    <n v="3.3"/>
    <n v="50"/>
    <n v="25.125628140703519"/>
    <x v="1"/>
  </r>
  <r>
    <s v="Baby Water Teether For Cool Gums"/>
    <x v="8"/>
    <s v="Feeding &amp; Nursing"/>
    <x v="1006"/>
    <n v="150"/>
    <n v="150"/>
    <s v="Sippers &amp; Bottles"/>
    <n v="3.3"/>
    <n v="0"/>
    <n v="0"/>
    <x v="1"/>
  </r>
  <r>
    <s v="Garden Sprayer"/>
    <x v="1"/>
    <s v="Gardening"/>
    <x v="970"/>
    <n v="135"/>
    <n v="135"/>
    <s v="Fertilizers &amp; Pesticides"/>
    <n v="3"/>
    <n v="0"/>
    <n v="0"/>
    <x v="1"/>
  </r>
  <r>
    <s v="Liberty Multi Utility Storage Rack - 3 Steps, Assorted Colour"/>
    <x v="1"/>
    <s v="Storage &amp; Accessories"/>
    <x v="3"/>
    <n v="1706"/>
    <n v="1706"/>
    <s v="Racks &amp; Holders"/>
    <n v="4"/>
    <n v="0"/>
    <n v="0"/>
    <x v="2"/>
  </r>
  <r>
    <s v="Traditional Pure Iron Flat Bottom Fry Pan - 10 Inch"/>
    <x v="1"/>
    <s v="Cookware &amp; Non Stick"/>
    <x v="2"/>
    <n v="479"/>
    <n v="745"/>
    <s v="Kadai &amp; Fry Pans"/>
    <n v="4"/>
    <n v="266"/>
    <n v="35.70469798657718"/>
    <x v="0"/>
  </r>
  <r>
    <s v="Flax Seed Powder"/>
    <x v="3"/>
    <s v="Snacks, Dry Fruits, Nuts"/>
    <x v="155"/>
    <n v="450"/>
    <n v="450"/>
    <s v="Roasted Seeds &amp; Nuts"/>
    <n v="4.2"/>
    <n v="0"/>
    <n v="0"/>
    <x v="0"/>
  </r>
  <r>
    <s v="Cheeseful Naan"/>
    <x v="5"/>
    <s v="Frozen Veggies &amp; Snacks"/>
    <x v="1031"/>
    <n v="67.5"/>
    <n v="135"/>
    <s v="Frozen Indian Breads"/>
    <n v="3.6"/>
    <n v="67.5"/>
    <n v="50"/>
    <x v="1"/>
  </r>
  <r>
    <s v="Mixed Seed Chaat"/>
    <x v="3"/>
    <s v="Snacks, Dry Fruits, Nuts"/>
    <x v="881"/>
    <n v="210"/>
    <n v="210"/>
    <s v="Roasted Seeds &amp; Nuts"/>
    <n v="3.4"/>
    <n v="0"/>
    <n v="0"/>
    <x v="0"/>
  </r>
  <r>
    <s v="Barefoot Foot Care Cream - Hydration For Dry &amp; Cracked Heels"/>
    <x v="0"/>
    <s v="Skin Care"/>
    <x v="843"/>
    <n v="308"/>
    <n v="375"/>
    <s v="Body Care"/>
    <n v="3.8"/>
    <n v="67"/>
    <n v="17.866666666666667"/>
    <x v="0"/>
  </r>
  <r>
    <s v="Chyawanprash Special - All Round Immunity &amp; Protection"/>
    <x v="0"/>
    <s v="Health &amp; Medicine"/>
    <x v="137"/>
    <n v="180"/>
    <n v="180"/>
    <s v="Supplements &amp; Proteins"/>
    <n v="3.4"/>
    <n v="0"/>
    <n v="0"/>
    <x v="1"/>
  </r>
  <r>
    <s v="Oregano Leaves"/>
    <x v="4"/>
    <s v="Masalas &amp; Spices"/>
    <x v="563"/>
    <n v="125"/>
    <n v="125"/>
    <s v="Herbs &amp; Seasoning"/>
    <n v="4.7"/>
    <n v="0"/>
    <n v="0"/>
    <x v="1"/>
  </r>
  <r>
    <s v="Cold Pressed Virgin Coconut Oil"/>
    <x v="4"/>
    <s v="Edible Oils &amp; Ghee"/>
    <x v="756"/>
    <n v="135"/>
    <n v="150"/>
    <s v="Other Edible Oils"/>
    <n v="3.7"/>
    <n v="15"/>
    <n v="10"/>
    <x v="1"/>
  </r>
  <r>
    <s v="Stainless Steel Gas Light"/>
    <x v="1"/>
    <s v="Kitchen Accessories"/>
    <x v="151"/>
    <n v="109"/>
    <n v="142"/>
    <s v="Lighters"/>
    <n v="4.0999999999999996"/>
    <n v="33"/>
    <n v="23.239436619718308"/>
    <x v="1"/>
  </r>
  <r>
    <s v="Chocolate - Eclairs"/>
    <x v="3"/>
    <s v="Chocolates &amp; Biscuits"/>
    <x v="11"/>
    <n v="250"/>
    <n v="250"/>
    <s v="International Chocolates"/>
    <n v="2"/>
    <n v="0"/>
    <n v="0"/>
    <x v="0"/>
  </r>
  <r>
    <s v="Butter Cookies"/>
    <x v="7"/>
    <s v="Cookies, Rusk &amp; Khari"/>
    <x v="658"/>
    <n v="40"/>
    <n v="40"/>
    <s v="Bakery Biscuits, Cookies"/>
    <n v="4.0999999999999996"/>
    <n v="0"/>
    <n v="0"/>
    <x v="1"/>
  </r>
  <r>
    <s v="Swat Pet Water Bottle - Pink"/>
    <x v="1"/>
    <s v="Storage &amp; Accessories"/>
    <x v="738"/>
    <n v="239"/>
    <n v="329"/>
    <s v="Water &amp; Fridge Bottles"/>
    <n v="3"/>
    <n v="90"/>
    <n v="27.355623100303951"/>
    <x v="0"/>
  </r>
  <r>
    <s v="Cooling Teether - Circle"/>
    <x v="8"/>
    <s v="Baby Accessories"/>
    <x v="321"/>
    <n v="279"/>
    <n v="279"/>
    <s v="Soothers &amp; Teethers"/>
    <n v="1"/>
    <n v="0"/>
    <n v="0"/>
    <x v="0"/>
  </r>
  <r>
    <s v="Salt &amp; Papper Shaker Set - With Stand"/>
    <x v="1"/>
    <s v="Kitchen Accessories"/>
    <x v="151"/>
    <n v="95"/>
    <n v="130"/>
    <s v="Kitchen Tools &amp; Other Accessories"/>
    <n v="3.6"/>
    <n v="35"/>
    <n v="26.923076923076923"/>
    <x v="1"/>
  </r>
  <r>
    <s v="Gravy Serving Bucket Small"/>
    <x v="1"/>
    <s v="Cookware &amp; Non Stick"/>
    <x v="1533"/>
    <n v="999"/>
    <n v="1499"/>
    <s v="Cookware Sets"/>
    <n v="4.7"/>
    <n v="500"/>
    <n v="33.355570380253504"/>
    <x v="2"/>
  </r>
  <r>
    <s v="Mouth Freshener - Breezberry"/>
    <x v="0"/>
    <s v="Oral Care"/>
    <x v="642"/>
    <n v="89.1"/>
    <n v="99"/>
    <s v="Mouthwash"/>
    <n v="3.6"/>
    <n v="9.9000000000000057"/>
    <n v="10.000000000000005"/>
    <x v="1"/>
  </r>
  <r>
    <s v="Classic Superfine Sugar/Sakkare"/>
    <x v="4"/>
    <s v="Salt, Sugar &amp; Jaggery"/>
    <x v="528"/>
    <n v="50"/>
    <n v="50"/>
    <s v="Sugar &amp; Jaggery"/>
    <n v="4.3"/>
    <n v="0"/>
    <n v="0"/>
    <x v="1"/>
  </r>
  <r>
    <s v="Copper Bottle - Yogastra 100% Pure"/>
    <x v="1"/>
    <s v="Steel Utensils"/>
    <x v="1534"/>
    <n v="399"/>
    <n v="745"/>
    <s v="Copper Utensils"/>
    <n v="2.7"/>
    <n v="346"/>
    <n v="46.442953020134226"/>
    <x v="0"/>
  </r>
  <r>
    <s v="Sunscreen SPF 60"/>
    <x v="0"/>
    <s v="Skin Care"/>
    <x v="28"/>
    <n v="590.75"/>
    <n v="695"/>
    <s v="Face Care"/>
    <n v="4.7"/>
    <n v="104.25"/>
    <n v="15"/>
    <x v="2"/>
  </r>
  <r>
    <s v="Purifying Neem Scrub"/>
    <x v="0"/>
    <s v="Skin Care"/>
    <x v="134"/>
    <n v="114.75"/>
    <n v="135"/>
    <s v="Face Care"/>
    <n v="4.2"/>
    <n v="20.25"/>
    <n v="15"/>
    <x v="1"/>
  </r>
  <r>
    <s v="Water Glass/Juice Tumbler Set"/>
    <x v="1"/>
    <s v="Crockery &amp; Cutlery"/>
    <x v="367"/>
    <n v="149"/>
    <n v="200"/>
    <s v="Glassware"/>
    <n v="3.4"/>
    <n v="51"/>
    <n v="25.5"/>
    <x v="1"/>
  </r>
  <r>
    <s v="U Morok - King Chilli"/>
    <x v="3"/>
    <s v="Cooking &amp; Baking Needs"/>
    <x v="1535"/>
    <n v="160"/>
    <n v="160"/>
    <s v="Herbs, Seasonings &amp; Rubs"/>
    <n v="5"/>
    <n v="0"/>
    <n v="0"/>
    <x v="1"/>
  </r>
  <r>
    <s v="Power Activ+ - Lavender Fragrance, Refill"/>
    <x v="2"/>
    <s v="Fresheners &amp; Repellents"/>
    <x v="166"/>
    <n v="190.08"/>
    <n v="216"/>
    <s v="Mosquito Repellent"/>
    <n v="4.4000000000000004"/>
    <n v="25.919999999999987"/>
    <n v="11.999999999999993"/>
    <x v="1"/>
  </r>
  <r>
    <s v="Milk - Baking Bar"/>
    <x v="3"/>
    <s v="Cooking &amp; Baking Needs"/>
    <x v="676"/>
    <n v="435.1"/>
    <n v="590"/>
    <s v="Cooking Chocolate, Cocoa"/>
    <n v="4.2"/>
    <n v="154.89999999999998"/>
    <n v="26.254237288135592"/>
    <x v="0"/>
  </r>
  <r>
    <s v="Odessy Whisky Glass/Tumbler"/>
    <x v="1"/>
    <s v="Crockery &amp; Cutlery"/>
    <x v="776"/>
    <n v="985"/>
    <n v="985"/>
    <s v="Glassware"/>
    <n v="4.8"/>
    <n v="0"/>
    <n v="0"/>
    <x v="2"/>
  </r>
  <r>
    <s v="Perfume Body Spray - Storm"/>
    <x v="0"/>
    <s v="Men's Grooming"/>
    <x v="164"/>
    <n v="175.45"/>
    <n v="319"/>
    <s v="Men's Deodorants"/>
    <n v="4.2"/>
    <n v="143.55000000000001"/>
    <n v="45.000000000000007"/>
    <x v="1"/>
  </r>
  <r>
    <s v="Better Home Bucket - Printed, Assorted"/>
    <x v="2"/>
    <s v="Bins &amp; Bathroom Ware"/>
    <x v="247"/>
    <n v="369"/>
    <n v="472"/>
    <s v="Buckets &amp; Mugs"/>
    <n v="3.8"/>
    <n v="103"/>
    <n v="21.822033898305083"/>
    <x v="0"/>
  </r>
  <r>
    <s v="Color Naturals Creme Riche Sachet"/>
    <x v="0"/>
    <s v="Hair Care"/>
    <x v="77"/>
    <n v="49"/>
    <n v="49"/>
    <s v="Hair Color"/>
    <n v="2.2999999999999998"/>
    <n v="0"/>
    <n v="0"/>
    <x v="1"/>
  </r>
  <r>
    <s v="Crisp Decor Container"/>
    <x v="1"/>
    <s v="Storage &amp; Accessories"/>
    <x v="512"/>
    <n v="135"/>
    <n v="135"/>
    <s v="Containers Sets"/>
    <n v="5"/>
    <n v="0"/>
    <n v="0"/>
    <x v="1"/>
  </r>
  <r>
    <s v="Water Shower Flow/Aerator - Blue, 3 LPM"/>
    <x v="2"/>
    <s v="All Purpose Cleaners"/>
    <x v="1200"/>
    <n v="639"/>
    <n v="639"/>
    <s v="Kitchen, Glass &amp; Drain"/>
    <n v="2"/>
    <n v="0"/>
    <n v="0"/>
    <x v="2"/>
  </r>
  <r>
    <s v="Classic Deodorant Spray for Men"/>
    <x v="0"/>
    <s v="Men's Grooming"/>
    <x v="74"/>
    <n v="1200"/>
    <n v="1200"/>
    <s v="Men's Deodorants"/>
    <n v="5"/>
    <n v="0"/>
    <n v="0"/>
    <x v="2"/>
  </r>
  <r>
    <s v="Disinfecting Wipes - Crisp Lemon"/>
    <x v="2"/>
    <s v="All Purpose Cleaners"/>
    <x v="13"/>
    <n v="450"/>
    <n v="450"/>
    <s v="Disinfectant Spray &amp; Cleaners"/>
    <n v="4.5"/>
    <n v="0"/>
    <n v="0"/>
    <x v="0"/>
  </r>
  <r>
    <s v="Sanitary Disposal Bag"/>
    <x v="8"/>
    <s v="Diapers &amp; Wipes"/>
    <x v="565"/>
    <n v="126"/>
    <n v="150"/>
    <s v="Diapers"/>
    <n v="3.5"/>
    <n v="24"/>
    <n v="16"/>
    <x v="1"/>
  </r>
  <r>
    <s v="Arrabbiata Pasta Sauce"/>
    <x v="3"/>
    <s v="Sauces, Spreads &amp; Dips"/>
    <x v="676"/>
    <n v="119"/>
    <n v="149"/>
    <s v="Mustard &amp; Cheese Sauces"/>
    <n v="4.0999999999999996"/>
    <n v="30"/>
    <n v="20.134228187919462"/>
    <x v="1"/>
  </r>
  <r>
    <s v="Noodles - Saucy Masala"/>
    <x v="5"/>
    <s v="Noodle, Pasta, Vermicelli"/>
    <x v="663"/>
    <n v="42.75"/>
    <n v="45"/>
    <s v="Instant Noodles"/>
    <n v="3.9"/>
    <n v="2.25"/>
    <n v="5"/>
    <x v="1"/>
  </r>
  <r>
    <s v="Rice Flour/Akki Hittu"/>
    <x v="4"/>
    <s v="Atta, Flours &amp; Sooji"/>
    <x v="334"/>
    <n v="34"/>
    <n v="55"/>
    <s v="Rice &amp; Other Flours"/>
    <n v="4"/>
    <n v="21"/>
    <n v="38.18181818181818"/>
    <x v="1"/>
  </r>
  <r>
    <s v="Basmati Rice/Basmati Akki - Regular Choice"/>
    <x v="4"/>
    <s v="Rice &amp; Rice Products"/>
    <x v="534"/>
    <n v="380"/>
    <n v="380"/>
    <s v="Basmati Rice"/>
    <n v="4"/>
    <n v="0"/>
    <n v="0"/>
    <x v="0"/>
  </r>
  <r>
    <s v="Brownie Cookies"/>
    <x v="3"/>
    <s v="Chocolates &amp; Biscuits"/>
    <x v="1101"/>
    <n v="240"/>
    <n v="240"/>
    <s v="Cookies, Biscotti, Wafer"/>
    <n v="4.7"/>
    <n v="0"/>
    <n v="0"/>
    <x v="0"/>
  </r>
  <r>
    <s v="Singhara Atta"/>
    <x v="4"/>
    <s v="Organic Staples"/>
    <x v="659"/>
    <n v="240"/>
    <n v="240"/>
    <s v="Organic Flours"/>
    <n v="3"/>
    <n v="0"/>
    <n v="0"/>
    <x v="0"/>
  </r>
  <r>
    <s v="Hot Chocolate - Mocha"/>
    <x v="3"/>
    <s v="Drinks &amp; Beverages"/>
    <x v="812"/>
    <n v="120"/>
    <n v="120"/>
    <s v="Health Drinks"/>
    <n v="4.2"/>
    <n v="0"/>
    <n v="0"/>
    <x v="1"/>
  </r>
  <r>
    <s v="Safety/Germ Free Key For Personal Use - Acrylic, 8 mm,"/>
    <x v="0"/>
    <s v="Health &amp; Medicine"/>
    <x v="1536"/>
    <n v="89"/>
    <n v="150"/>
    <s v="Face Masks &amp; Safety Gears"/>
    <n v="3"/>
    <n v="61"/>
    <n v="40.666666666666664"/>
    <x v="1"/>
  </r>
  <r>
    <s v="Glass Athena Whisky Glass"/>
    <x v="1"/>
    <s v="Crockery &amp; Cutlery"/>
    <x v="367"/>
    <n v="459"/>
    <n v="605"/>
    <s v="Glassware"/>
    <n v="4.0999999999999996"/>
    <n v="146"/>
    <n v="24.132231404958677"/>
    <x v="0"/>
  </r>
  <r>
    <s v="Paper Cups"/>
    <x v="2"/>
    <s v="Party &amp; Festive Needs"/>
    <x v="232"/>
    <n v="32"/>
    <n v="32"/>
    <s v="Disposable Cups &amp; Plates"/>
    <n v="3.9"/>
    <n v="0"/>
    <n v="0"/>
    <x v="1"/>
  </r>
  <r>
    <s v="Silk Fruit &amp; Nut Chocolate Bar"/>
    <x v="5"/>
    <s v="Chocolates &amp; Candies"/>
    <x v="471"/>
    <n v="322"/>
    <n v="350"/>
    <s v="Chocolates"/>
    <n v="4.3"/>
    <n v="28"/>
    <n v="8"/>
    <x v="0"/>
  </r>
  <r>
    <s v="Mud Wax Diya - Assorted Colour"/>
    <x v="2"/>
    <s v="Pooja Needs"/>
    <x v="1038"/>
    <n v="95"/>
    <n v="150"/>
    <s v="Other Pooja Needs"/>
    <n v="4.5"/>
    <n v="55"/>
    <n v="36.666666666666664"/>
    <x v="1"/>
  </r>
  <r>
    <s v="Gluten Free Kuttu Atta/Buckwheat Flour"/>
    <x v="3"/>
    <s v="Cooking &amp; Baking Needs"/>
    <x v="16"/>
    <n v="130"/>
    <n v="130"/>
    <s v="Flours &amp; Pre-Mixes"/>
    <n v="4.3"/>
    <n v="0"/>
    <n v="0"/>
    <x v="1"/>
  </r>
  <r>
    <s v="Milk Chocolate Candies"/>
    <x v="3"/>
    <s v="Chocolates &amp; Biscuits"/>
    <x v="1359"/>
    <n v="95"/>
    <n v="100"/>
    <s v="International Chocolates"/>
    <n v="4.3"/>
    <n v="5"/>
    <n v="5"/>
    <x v="1"/>
  </r>
  <r>
    <s v="Body Deodorant - Red"/>
    <x v="0"/>
    <s v="Men's Grooming"/>
    <x v="331"/>
    <n v="149.25"/>
    <n v="199"/>
    <s v="Men's Deodorants"/>
    <n v="3.5"/>
    <n v="49.75"/>
    <n v="25"/>
    <x v="1"/>
  </r>
  <r>
    <s v="DurgaÂ Shakti Agarbatti"/>
    <x v="2"/>
    <s v="Pooja Needs"/>
    <x v="1537"/>
    <n v="47"/>
    <n v="50"/>
    <s v="Agarbatti, Incense Sticks"/>
    <n v="4.2"/>
    <n v="3"/>
    <n v="6"/>
    <x v="1"/>
  </r>
  <r>
    <s v="Tea/Coffee Glass Mug Set"/>
    <x v="1"/>
    <s v="Crockery &amp; Cutlery"/>
    <x v="96"/>
    <n v="189"/>
    <n v="230"/>
    <s v="Glassware"/>
    <n v="3.4"/>
    <n v="41"/>
    <n v="17.826086956521738"/>
    <x v="1"/>
  </r>
  <r>
    <s v="Red Secret For Men"/>
    <x v="0"/>
    <s v="Fragrances &amp; Deos"/>
    <x v="398"/>
    <n v="419.3"/>
    <n v="599"/>
    <s v="Eau De Toilette"/>
    <n v="3.8"/>
    <n v="179.7"/>
    <n v="30"/>
    <x v="0"/>
  </r>
  <r>
    <s v="7X Beard Oil - Sandalwood, 7 Premium Oils Supports Beard Growth &amp; Nourishment"/>
    <x v="0"/>
    <s v="Men's Grooming"/>
    <x v="697"/>
    <n v="325"/>
    <n v="399"/>
    <s v="Moustache &amp; Beard Care"/>
    <n v="5"/>
    <n v="74"/>
    <n v="18.546365914786968"/>
    <x v="0"/>
  </r>
  <r>
    <s v="Orange Pure Aroma Essential Oil"/>
    <x v="0"/>
    <s v="Skin Care"/>
    <x v="8"/>
    <n v="318"/>
    <n v="449"/>
    <s v="Aromatherapy"/>
    <n v="4.8"/>
    <n v="131"/>
    <n v="29.175946547884188"/>
    <x v="0"/>
  </r>
  <r>
    <s v="Pantry/Cookie/Snacks Square Glass Jar With Blue Lid"/>
    <x v="1"/>
    <s v="Crockery &amp; Cutlery"/>
    <x v="96"/>
    <n v="199"/>
    <n v="240"/>
    <s v="Glassware"/>
    <n v="3.8"/>
    <n v="41"/>
    <n v="17.083333333333332"/>
    <x v="1"/>
  </r>
  <r>
    <s v="Glass Set - Salsa Flute Champagne"/>
    <x v="1"/>
    <s v="Crockery &amp; Cutlery"/>
    <x v="993"/>
    <n v="1059"/>
    <n v="1621"/>
    <s v="Glassware"/>
    <n v="5"/>
    <n v="562"/>
    <n v="34.669956816779766"/>
    <x v="2"/>
  </r>
  <r>
    <s v="Sugar Free Multigrain Cookies"/>
    <x v="5"/>
    <s v="Biscuits &amp; Cookies"/>
    <x v="371"/>
    <n v="50"/>
    <n v="50"/>
    <s v="Cookies"/>
    <n v="4.0999999999999996"/>
    <n v="0"/>
    <n v="0"/>
    <x v="1"/>
  </r>
  <r>
    <s v="Choco Peanut Butter"/>
    <x v="3"/>
    <s v="Sauces, Spreads &amp; Dips"/>
    <x v="457"/>
    <n v="199"/>
    <n v="199"/>
    <s v="Chocolate, Peanut Spread"/>
    <n v="5"/>
    <n v="0"/>
    <n v="0"/>
    <x v="1"/>
  </r>
  <r>
    <s v="Baby Powder"/>
    <x v="8"/>
    <s v="Baby Bath &amp; Hygiene"/>
    <x v="375"/>
    <n v="53"/>
    <n v="72"/>
    <s v="Baby Powder"/>
    <n v="4.4000000000000004"/>
    <n v="19"/>
    <n v="26.388888888888889"/>
    <x v="1"/>
  </r>
  <r>
    <s v="Maxx Pet Plastic Premium Container - Pink"/>
    <x v="1"/>
    <s v="Storage &amp; Accessories"/>
    <x v="750"/>
    <n v="109"/>
    <n v="149"/>
    <s v="Containers Sets"/>
    <n v="4"/>
    <n v="40"/>
    <n v="26.845637583892618"/>
    <x v="1"/>
  </r>
  <r>
    <s v="Plastic Cool Ice Cube Tray - Red"/>
    <x v="1"/>
    <s v="Storage &amp; Accessories"/>
    <x v="305"/>
    <n v="129"/>
    <n v="150"/>
    <s v="Containers Sets"/>
    <n v="3.5"/>
    <n v="21"/>
    <n v="14"/>
    <x v="1"/>
  </r>
  <r>
    <s v="Dyna Plastic Bathroom Stool/Patla - Plain, Assorted Colour"/>
    <x v="2"/>
    <s v="Bins &amp; Bathroom Ware"/>
    <x v="494"/>
    <n v="327"/>
    <n v="327"/>
    <s v="Bath Stool, Basin &amp; Sets"/>
    <n v="2.9"/>
    <n v="0"/>
    <n v="0"/>
    <x v="0"/>
  </r>
  <r>
    <s v="Quinoa - Flour, Gluten-Free"/>
    <x v="3"/>
    <s v="Cereals &amp; Breakfast"/>
    <x v="155"/>
    <n v="320"/>
    <n v="320"/>
    <s v="Gourmet Flakes"/>
    <n v="4.5"/>
    <n v="0"/>
    <n v="0"/>
    <x v="0"/>
  </r>
  <r>
    <s v="Perfume Spray - Elevate"/>
    <x v="0"/>
    <s v="Fragrances &amp; Deos"/>
    <x v="164"/>
    <n v="130.5"/>
    <n v="145"/>
    <s v="Men's Deodorants"/>
    <n v="3.9"/>
    <n v="14.5"/>
    <n v="10"/>
    <x v="1"/>
  </r>
  <r>
    <s v="Value Pack Sanitary Pads"/>
    <x v="0"/>
    <s v="Feminine Hygiene"/>
    <x v="575"/>
    <n v="52"/>
    <n v="65"/>
    <s v="Sanitary Napkins"/>
    <n v="4.0999999999999996"/>
    <n v="13"/>
    <n v="20"/>
    <x v="1"/>
  </r>
  <r>
    <s v="Chef Biryani Mix"/>
    <x v="5"/>
    <s v="Ready To Cook &amp; Eat"/>
    <x v="351"/>
    <n v="119.2"/>
    <n v="149"/>
    <s v="Heat &amp; Eat Ready Meals"/>
    <n v="4.0999999999999996"/>
    <n v="29.799999999999997"/>
    <n v="19.999999999999996"/>
    <x v="1"/>
  </r>
  <r>
    <s v="Deodorant Body Spary - Bronze"/>
    <x v="0"/>
    <s v="Men's Grooming"/>
    <x v="331"/>
    <n v="202.5"/>
    <n v="225"/>
    <s v="Men's Deodorants"/>
    <n v="3.7"/>
    <n v="22.5"/>
    <n v="10"/>
    <x v="0"/>
  </r>
  <r>
    <s v="Creme Bleach - De-Tan"/>
    <x v="0"/>
    <s v="Skin Care"/>
    <x v="476"/>
    <n v="65.599999999999994"/>
    <n v="82"/>
    <s v="Face Care"/>
    <n v="4.2"/>
    <n v="16.400000000000006"/>
    <n v="20.000000000000007"/>
    <x v="1"/>
  </r>
  <r>
    <s v="Romantic Perfumed Deo Spray - For Women"/>
    <x v="0"/>
    <s v="Fragrances &amp; Deos"/>
    <x v="627"/>
    <n v="298.5"/>
    <n v="597"/>
    <s v="Body Sprays &amp; Mists"/>
    <n v="4"/>
    <n v="298.5"/>
    <n v="50"/>
    <x v="0"/>
  </r>
  <r>
    <s v="Organic Spiced Turmeric Latte Daily Drink Mix Powder - Sugar-Free, Gluten-Free"/>
    <x v="3"/>
    <s v="Drinks &amp; Beverages"/>
    <x v="653"/>
    <n v="399"/>
    <n v="399"/>
    <s v="Health Drinks"/>
    <n v="2.8"/>
    <n v="0"/>
    <n v="0"/>
    <x v="0"/>
  </r>
  <r>
    <s v="Organic Ragi Dosa Ready Mix"/>
    <x v="5"/>
    <s v="Ready To Cook &amp; Eat"/>
    <x v="43"/>
    <n v="85"/>
    <n v="85"/>
    <s v="Breakfast &amp; Snack Mixes"/>
    <n v="4"/>
    <n v="0"/>
    <n v="0"/>
    <x v="1"/>
  </r>
  <r>
    <s v="Cookies - Milk"/>
    <x v="5"/>
    <s v="Biscuits &amp; Cookies"/>
    <x v="371"/>
    <n v="36"/>
    <n v="40"/>
    <s v="Cookies"/>
    <n v="4.2"/>
    <n v="4"/>
    <n v="10"/>
    <x v="1"/>
  </r>
  <r>
    <s v="Beetroot Crackers - 100% Wholewheat"/>
    <x v="7"/>
    <s v="Bakery Snacks"/>
    <x v="125"/>
    <n v="109"/>
    <n v="109"/>
    <s v="Bread Sticks &amp; Lavash"/>
    <n v="2.8"/>
    <n v="0"/>
    <n v="0"/>
    <x v="1"/>
  </r>
  <r>
    <s v="Peanut Butter - Creamy, Sprouted, Stone Ground"/>
    <x v="3"/>
    <s v="Sauces, Spreads &amp; Dips"/>
    <x v="233"/>
    <n v="150"/>
    <n v="150"/>
    <s v="Jams, Marmalade, Spreads"/>
    <n v="4.8"/>
    <n v="0"/>
    <n v="0"/>
    <x v="1"/>
  </r>
  <r>
    <s v="Non-Stick Pressure Cooker - Induction Base, Healthguard, Maroon"/>
    <x v="1"/>
    <s v="Cookware &amp; Non Stick"/>
    <x v="796"/>
    <n v="2099"/>
    <n v="2900"/>
    <s v="Pressure Cookers"/>
    <n v="3.2"/>
    <n v="801"/>
    <n v="27.620689655172413"/>
    <x v="2"/>
  </r>
  <r>
    <s v="Instant Drink Mix - Orange"/>
    <x v="6"/>
    <s v="Fruit Juices &amp; Drinks"/>
    <x v="1538"/>
    <n v="198"/>
    <n v="220"/>
    <s v="Syrups &amp; Concentrates"/>
    <n v="4.4000000000000004"/>
    <n v="22"/>
    <n v="10"/>
    <x v="1"/>
  </r>
  <r>
    <s v="Chicken Soup - Sweet Corn"/>
    <x v="5"/>
    <s v="Ready To Cook &amp; Eat"/>
    <x v="374"/>
    <n v="49.5"/>
    <n v="55"/>
    <s v="Soups"/>
    <n v="4.3"/>
    <n v="5.5"/>
    <n v="10"/>
    <x v="1"/>
  </r>
  <r>
    <s v="Doraemon Single Compartment Plastic Lunch Box - With Container, Assorted Character, Assorted Colour"/>
    <x v="1"/>
    <s v="Storage &amp; Accessories"/>
    <x v="775"/>
    <n v="159"/>
    <n v="180"/>
    <s v="Lunch Boxes"/>
    <n v="5"/>
    <n v="21"/>
    <n v="11.666666666666666"/>
    <x v="1"/>
  </r>
  <r>
    <s v="Tropikoko Organic Coconut Sugar"/>
    <x v="3"/>
    <s v="Cooking &amp; Baking Needs"/>
    <x v="1060"/>
    <n v="160"/>
    <n v="160"/>
    <s v="Exotic Sugar &amp; Salt"/>
    <n v="4.8"/>
    <n v="0"/>
    <n v="0"/>
    <x v="1"/>
  </r>
  <r>
    <s v="Baby Moisturising Wash Cleansing Therapy"/>
    <x v="8"/>
    <s v="Baby Bath &amp; Hygiene"/>
    <x v="857"/>
    <n v="999"/>
    <n v="999"/>
    <s v="Baby Oil &amp; Shampoo"/>
    <n v="5"/>
    <n v="0"/>
    <n v="0"/>
    <x v="2"/>
  </r>
  <r>
    <s v="Red Chilli Sauce"/>
    <x v="5"/>
    <s v="Spreads, Sauces, Ketchup"/>
    <x v="556"/>
    <n v="138.24"/>
    <n v="165"/>
    <s v="Chilli &amp; Soya Sauce"/>
    <n v="4.2"/>
    <n v="26.759999999999991"/>
    <n v="16.218181818181812"/>
    <x v="1"/>
  </r>
  <r>
    <s v="Steel Cook &amp; Serve Set With Glass Lid(1500 ml + 2000 ml)"/>
    <x v="1"/>
    <s v="Cookware &amp; Non Stick"/>
    <x v="547"/>
    <n v="499"/>
    <n v="775"/>
    <s v="Cook And Serve"/>
    <n v="3.6"/>
    <n v="276"/>
    <n v="35.612903225806448"/>
    <x v="0"/>
  </r>
  <r>
    <s v="Hand Wash - Tropical Friut"/>
    <x v="0"/>
    <s v="Bath &amp; Hand Wash"/>
    <x v="1539"/>
    <n v="99"/>
    <n v="99"/>
    <s v="Hand Wash &amp; Sanitizers"/>
    <n v="3.4"/>
    <n v="0"/>
    <n v="0"/>
    <x v="1"/>
  </r>
  <r>
    <s v="Bhringraj, Neem &amp; Shikakai Hair Oil"/>
    <x v="0"/>
    <s v="Hair Care"/>
    <x v="843"/>
    <n v="463.25"/>
    <n v="545"/>
    <s v="Hair Oil &amp; Serum"/>
    <n v="3.3"/>
    <n v="81.75"/>
    <n v="15"/>
    <x v="0"/>
  </r>
  <r>
    <s v="Oil Clear &amp; Glow Soap Bar"/>
    <x v="0"/>
    <s v="Bath &amp; Hand Wash"/>
    <x v="60"/>
    <n v="45"/>
    <n v="45"/>
    <s v="Bathing Bars &amp; Soaps"/>
    <n v="4.3"/>
    <n v="0"/>
    <n v="0"/>
    <x v="1"/>
  </r>
  <r>
    <s v="Disinfectant Wipes, Multipurpose Use"/>
    <x v="2"/>
    <s v="All Purpose Cleaners"/>
    <x v="318"/>
    <n v="139"/>
    <n v="139"/>
    <s v="Disinfectant Spray &amp; Cleaners"/>
    <n v="3.8"/>
    <n v="0"/>
    <n v="0"/>
    <x v="1"/>
  </r>
  <r>
    <s v="Biolage Advanced Fiber Strong Strengthening Conditioner"/>
    <x v="0"/>
    <s v="Hair Care"/>
    <x v="700"/>
    <n v="490"/>
    <n v="490"/>
    <s v="Shampoo &amp; Conditioner"/>
    <n v="3"/>
    <n v="0"/>
    <n v="0"/>
    <x v="0"/>
  </r>
  <r>
    <s v="Steel Storage/Lunch Container - No.10, Pink, Klip It"/>
    <x v="1"/>
    <s v="Steel Utensils"/>
    <x v="226"/>
    <n v="89"/>
    <n v="139"/>
    <s v="Steel Storage Containers"/>
    <n v="3"/>
    <n v="50"/>
    <n v="35.97122302158273"/>
    <x v="1"/>
  </r>
  <r>
    <s v="Coffee - Powder, Pure Filter, Nova Therm"/>
    <x v="6"/>
    <s v="Coffee"/>
    <x v="1386"/>
    <n v="280"/>
    <n v="280"/>
    <s v="Ground Coffee"/>
    <n v="4.0999999999999996"/>
    <n v="0"/>
    <n v="0"/>
    <x v="0"/>
  </r>
  <r>
    <s v="Pearl Facial Kit - Blister Pack"/>
    <x v="0"/>
    <s v="Skin Care"/>
    <x v="782"/>
    <n v="225"/>
    <n v="225"/>
    <s v="Face Care"/>
    <n v="5"/>
    <n v="0"/>
    <n v="0"/>
    <x v="0"/>
  </r>
  <r>
    <s v="Body Wash, Protect &amp; Care With Aloe Vera, Shower Gel For Body, Face &amp; Hair"/>
    <x v="0"/>
    <s v="Men's Grooming"/>
    <x v="774"/>
    <n v="191.04"/>
    <n v="199"/>
    <s v="Bath &amp; Shower"/>
    <n v="4.5"/>
    <n v="7.960000000000008"/>
    <n v="4.0000000000000044"/>
    <x v="1"/>
  </r>
  <r>
    <s v="Tea Tree Face Wash"/>
    <x v="0"/>
    <s v="Skin Care"/>
    <x v="508"/>
    <n v="249"/>
    <n v="249"/>
    <s v="Face Care"/>
    <n v="4.0999999999999996"/>
    <n v="0"/>
    <n v="0"/>
    <x v="0"/>
  </r>
  <r>
    <s v="Matic - Front Load Detergent"/>
    <x v="2"/>
    <s v="Detergents &amp; Dishwash"/>
    <x v="450"/>
    <n v="215"/>
    <n v="215"/>
    <s v="Detergent Powder, Liquid"/>
    <n v="4.3"/>
    <n v="0"/>
    <n v="0"/>
    <x v="0"/>
  </r>
  <r>
    <s v="Naphthalene - Refined Balls"/>
    <x v="2"/>
    <s v="Fresheners &amp; Repellents"/>
    <x v="1540"/>
    <n v="68"/>
    <n v="68"/>
    <s v="Insect Repellent"/>
    <n v="4.2"/>
    <n v="0"/>
    <n v="0"/>
    <x v="1"/>
  </r>
  <r>
    <s v="Buy Floor Cleaner - Citrus Bottle 1050 ml: Get Citrus Fragrance Pouch 550 ml Free"/>
    <x v="2"/>
    <s v="All Purpose Cleaners"/>
    <x v="1300"/>
    <n v="152"/>
    <n v="172"/>
    <s v="Floor &amp; Other Cleaners"/>
    <n v="4.2"/>
    <n v="20"/>
    <n v="11.627906976744185"/>
    <x v="1"/>
  </r>
  <r>
    <s v="Baby Feeding Bottle - Roly Poly"/>
    <x v="8"/>
    <s v="Feeding &amp; Nursing"/>
    <x v="1541"/>
    <n v="125"/>
    <n v="125"/>
    <s v="Sippers &amp; Bottles"/>
    <n v="4.0999999999999996"/>
    <n v="0"/>
    <n v="0"/>
    <x v="1"/>
  </r>
  <r>
    <s v="Gel Toothpaste For Kids - Raspberry Flavor, Dora"/>
    <x v="0"/>
    <s v="Oral Care"/>
    <x v="104"/>
    <n v="89"/>
    <n v="89"/>
    <s v="Toothpaste"/>
    <n v="5"/>
    <n v="0"/>
    <n v="0"/>
    <x v="1"/>
  </r>
  <r>
    <s v="Organic Powder - Coriander"/>
    <x v="4"/>
    <s v="Organic Staples"/>
    <x v="67"/>
    <n v="42"/>
    <n v="56"/>
    <s v="Organic Masalas &amp; Spices"/>
    <n v="4.4000000000000004"/>
    <n v="14"/>
    <n v="25"/>
    <x v="1"/>
  </r>
  <r>
    <s v="Mango Jam"/>
    <x v="5"/>
    <s v="Spreads, Sauces, Ketchup"/>
    <x v="702"/>
    <n v="80"/>
    <n v="80"/>
    <s v="Jam, Conserve, Marmalade"/>
    <n v="4.3"/>
    <n v="0"/>
    <n v="0"/>
    <x v="1"/>
  </r>
  <r>
    <s v="Cookies &amp; CrÃ¨me"/>
    <x v="3"/>
    <s v="Chocolates &amp; Biscuits"/>
    <x v="1511"/>
    <n v="650"/>
    <n v="650"/>
    <s v="International Chocolates"/>
    <n v="2"/>
    <n v="0"/>
    <n v="0"/>
    <x v="2"/>
  </r>
  <r>
    <s v="Lal Dant Manjan - Ayurvedic Toothpowder"/>
    <x v="0"/>
    <s v="Oral Care"/>
    <x v="742"/>
    <n v="68"/>
    <n v="68"/>
    <s v="Toothpaste"/>
    <n v="4.3"/>
    <n v="0"/>
    <n v="0"/>
    <x v="1"/>
  </r>
  <r>
    <s v="Facial Tissues Box - 2 Ply - 100% Virgin Pulp/Paper"/>
    <x v="2"/>
    <s v="Disposables, Garbage Bag"/>
    <x v="318"/>
    <n v="119"/>
    <n v="130"/>
    <s v="Paper Napkin, Tissue Box"/>
    <n v="4.2"/>
    <n v="11"/>
    <n v="8.4615384615384617"/>
    <x v="1"/>
  </r>
  <r>
    <s v="Teriyaki Sauce"/>
    <x v="3"/>
    <s v="Sauces, Spreads &amp; Dips"/>
    <x v="273"/>
    <n v="160"/>
    <n v="200"/>
    <s v="Thai &amp; Asian Sauces"/>
    <n v="3.3"/>
    <n v="40"/>
    <n v="20"/>
    <x v="1"/>
  </r>
  <r>
    <s v="Glass Set With Ice Bucket"/>
    <x v="1"/>
    <s v="Crockery &amp; Cutlery"/>
    <x v="1542"/>
    <n v="779"/>
    <n v="1250"/>
    <s v="Glassware"/>
    <n v="4.5"/>
    <n v="471"/>
    <n v="37.68"/>
    <x v="2"/>
  </r>
  <r>
    <s v="Opalware Soup Set - Radiant Curves"/>
    <x v="1"/>
    <s v="Crockery &amp; Cutlery"/>
    <x v="456"/>
    <n v="449"/>
    <n v="495"/>
    <s v="Plates &amp; Bowls"/>
    <n v="3"/>
    <n v="46"/>
    <n v="9.2929292929292924"/>
    <x v="0"/>
  </r>
  <r>
    <s v="Fresh Active Roll On"/>
    <x v="0"/>
    <s v="Men's Grooming"/>
    <x v="774"/>
    <n v="194.13"/>
    <n v="398"/>
    <s v="Men's Deodorants"/>
    <n v="4.3"/>
    <n v="203.87"/>
    <n v="51.223618090452263"/>
    <x v="1"/>
  </r>
  <r>
    <s v="TV &amp; Gadget Cleaner Spray"/>
    <x v="2"/>
    <s v="All Purpose Cleaners"/>
    <x v="657"/>
    <n v="84"/>
    <n v="99"/>
    <s v="Kitchen, Glass &amp; Drain"/>
    <n v="1"/>
    <n v="15"/>
    <n v="15.151515151515152"/>
    <x v="1"/>
  </r>
  <r>
    <s v="Thums Up"/>
    <x v="6"/>
    <s v="Energy &amp; Soft Drinks"/>
    <x v="1176"/>
    <n v="160"/>
    <n v="160"/>
    <s v="Cold Drinks"/>
    <n v="4.3"/>
    <n v="0"/>
    <n v="0"/>
    <x v="1"/>
  </r>
  <r>
    <s v="2-in-1 Hair Serum, Shine &amp; Set"/>
    <x v="0"/>
    <s v="Men's Grooming"/>
    <x v="222"/>
    <n v="159.19999999999999"/>
    <n v="199"/>
    <s v="Hair Care &amp; Styling"/>
    <n v="3.6"/>
    <n v="39.800000000000011"/>
    <n v="20.000000000000004"/>
    <x v="1"/>
  </r>
  <r>
    <s v="NHP 8100 Silky Shine Hot &amp; Cold Foldable Hair Dryer - 1200 Watt"/>
    <x v="0"/>
    <s v="Hair Care"/>
    <x v="746"/>
    <n v="422.5"/>
    <n v="845"/>
    <s v="Tools &amp; Accessories"/>
    <n v="3.1"/>
    <n v="422.5"/>
    <n v="50"/>
    <x v="0"/>
  </r>
  <r>
    <s v="Veg Chaap"/>
    <x v="5"/>
    <s v="Frozen Veggies &amp; Snacks"/>
    <x v="1303"/>
    <n v="149"/>
    <n v="149"/>
    <s v="Frozen Veg Snacks"/>
    <n v="3.5"/>
    <n v="0"/>
    <n v="0"/>
    <x v="1"/>
  </r>
  <r>
    <s v="Treat Orange Cream Biscuits"/>
    <x v="5"/>
    <s v="Biscuits &amp; Cookies"/>
    <x v="415"/>
    <n v="27"/>
    <n v="30"/>
    <s v="Cream Biscuits &amp; Wafers"/>
    <n v="4.2"/>
    <n v="3"/>
    <n v="10"/>
    <x v="1"/>
  </r>
  <r>
    <s v="Soup Powder - Sweet Corn Vegetable"/>
    <x v="5"/>
    <s v="Ready To Cook &amp; Eat"/>
    <x v="493"/>
    <n v="60"/>
    <n v="60"/>
    <s v="Soups"/>
    <n v="3.7"/>
    <n v="0"/>
    <n v="0"/>
    <x v="1"/>
  </r>
  <r>
    <s v="Body Deodorant - Forest Spice"/>
    <x v="0"/>
    <s v="Fragrances &amp; Deos"/>
    <x v="331"/>
    <n v="139.30000000000001"/>
    <n v="199"/>
    <s v="Men's Deodorants"/>
    <n v="2.7"/>
    <n v="59.699999999999989"/>
    <n v="29.999999999999996"/>
    <x v="1"/>
  </r>
  <r>
    <s v="Luncheon Napkins - Printed (1 Ply, 32 cm x 32 cm)"/>
    <x v="2"/>
    <s v="Disposables, Garbage Bag"/>
    <x v="162"/>
    <n v="42"/>
    <n v="42"/>
    <s v="Toilet Paper"/>
    <n v="4.2"/>
    <n v="0"/>
    <n v="0"/>
    <x v="1"/>
  </r>
  <r>
    <s v="Malabar Black Pepper Powder"/>
    <x v="4"/>
    <s v="Masalas &amp; Spices"/>
    <x v="263"/>
    <n v="95"/>
    <n v="190"/>
    <s v="Powdered Spices"/>
    <n v="4.2"/>
    <n v="95"/>
    <n v="50"/>
    <x v="1"/>
  </r>
  <r>
    <s v="Stainless Steel Contura Pressure Cooker SSC30"/>
    <x v="1"/>
    <s v="Cookware &amp; Non Stick"/>
    <x v="587"/>
    <n v="2799"/>
    <n v="3000"/>
    <s v="Pressure Cookers"/>
    <n v="4.3"/>
    <n v="201"/>
    <n v="6.7"/>
    <x v="2"/>
  </r>
  <r>
    <s v="Single Line Soft Bound Long Book Feminine Series - 21x29.7 cm"/>
    <x v="2"/>
    <s v="Stationery"/>
    <x v="573"/>
    <n v="53"/>
    <n v="55"/>
    <s v="Notebooks, Files, Folders"/>
    <n v="5"/>
    <n v="2"/>
    <n v="3.6363636363636362"/>
    <x v="1"/>
  </r>
  <r>
    <s v="Cottage Style Potato Crisps - Piri Piri"/>
    <x v="3"/>
    <s v="Snacks, Dry Fruits, Nuts"/>
    <x v="1543"/>
    <n v="49"/>
    <n v="60"/>
    <s v="Nachos &amp; Chips"/>
    <n v="3.8"/>
    <n v="11"/>
    <n v="18.333333333333332"/>
    <x v="1"/>
  </r>
  <r>
    <s v="One Man Show Ruby Deodorant Spray"/>
    <x v="0"/>
    <s v="Men's Grooming"/>
    <x v="282"/>
    <n v="449.1"/>
    <n v="499"/>
    <s v="Men's Deodorants"/>
    <n v="3.5"/>
    <n v="49.899999999999977"/>
    <n v="9.9999999999999964"/>
    <x v="0"/>
  </r>
  <r>
    <s v="Men - Hair Removal Body Cream"/>
    <x v="0"/>
    <s v="Men's Grooming"/>
    <x v="1544"/>
    <n v="150"/>
    <n v="150"/>
    <s v="Face &amp; Body"/>
    <n v="4.2"/>
    <n v="0"/>
    <n v="0"/>
    <x v="1"/>
  </r>
  <r>
    <s v="Plastic Hook/ Hanger Card - Self Adhesive/ Stickable, BH105"/>
    <x v="1"/>
    <s v="Storage &amp; Accessories"/>
    <x v="318"/>
    <n v="119"/>
    <n v="159"/>
    <s v="Wall Hooks &amp; Hangers"/>
    <n v="3.1"/>
    <n v="40"/>
    <n v="25.157232704402517"/>
    <x v="1"/>
  </r>
  <r>
    <s v="Mini Meal Hot Lunch Pack - Green"/>
    <x v="1"/>
    <s v="Storage &amp; Accessories"/>
    <x v="140"/>
    <n v="119"/>
    <n v="175"/>
    <s v="Lunch Boxes"/>
    <n v="4"/>
    <n v="56"/>
    <n v="32"/>
    <x v="1"/>
  </r>
  <r>
    <s v="Shea Butter Moisturizing Bath Soap With Coconut Husk &amp; Honey - For Soft Skin"/>
    <x v="0"/>
    <s v="Bath &amp; Hand Wash"/>
    <x v="171"/>
    <n v="175.5"/>
    <n v="195"/>
    <s v="Bath &amp; Shower"/>
    <n v="5"/>
    <n v="19.5"/>
    <n v="10"/>
    <x v="1"/>
  </r>
  <r>
    <s v="Instant Pasta - Tomato Salsa"/>
    <x v="5"/>
    <s v="Noodle, Pasta, Vermicelli"/>
    <x v="325"/>
    <n v="22"/>
    <n v="25"/>
    <s v="Instant Pasta"/>
    <n v="3.8"/>
    <n v="3"/>
    <n v="12"/>
    <x v="1"/>
  </r>
  <r>
    <s v="Premium Chalkumro Bori"/>
    <x v="5"/>
    <s v="Snacks &amp; Namkeen"/>
    <x v="197"/>
    <n v="100"/>
    <n v="100"/>
    <s v="Namkeen &amp; Savoury Snacks"/>
    <n v="3.3"/>
    <n v="0"/>
    <n v="0"/>
    <x v="1"/>
  </r>
  <r>
    <s v="Dark &amp; Brown Soft-Cane Sugar"/>
    <x v="3"/>
    <s v="Cooking &amp; Baking Needs"/>
    <x v="168"/>
    <n v="315"/>
    <n v="350"/>
    <s v="Exotic Sugar &amp; Salt"/>
    <n v="3.9"/>
    <n v="35"/>
    <n v="10"/>
    <x v="0"/>
  </r>
  <r>
    <s v="Condom - Zigzag"/>
    <x v="0"/>
    <s v="Health &amp; Medicine"/>
    <x v="256"/>
    <n v="150"/>
    <n v="150"/>
    <s v="Sexual Wellness"/>
    <n v="4.2"/>
    <n v="0"/>
    <n v="0"/>
    <x v="1"/>
  </r>
  <r>
    <s v="Men - After Shave Lotion Cool Wave"/>
    <x v="0"/>
    <s v="Men's Grooming"/>
    <x v="1316"/>
    <n v="159"/>
    <n v="199"/>
    <s v="Shaving Care"/>
    <n v="4.0999999999999996"/>
    <n v="40"/>
    <n v="20.100502512562816"/>
    <x v="1"/>
  </r>
  <r>
    <s v="Vitamin C, E &amp; Hyaluronic Acid Brightening Night Cream With Argan Oil"/>
    <x v="0"/>
    <s v="Skin Care"/>
    <x v="8"/>
    <n v="669"/>
    <n v="669"/>
    <s v="Face Care"/>
    <n v="4.5"/>
    <n v="0"/>
    <n v="0"/>
    <x v="2"/>
  </r>
  <r>
    <s v="Appalam No 5"/>
    <x v="5"/>
    <s v="Ready To Cook &amp; Eat"/>
    <x v="1545"/>
    <n v="60"/>
    <n v="60"/>
    <s v="Papads, Ready To Fry"/>
    <n v="4"/>
    <n v="0"/>
    <n v="0"/>
    <x v="1"/>
  </r>
  <r>
    <s v="Chicken Breakfast Sausages"/>
    <x v="5"/>
    <s v="Frozen Veggies &amp; Snacks"/>
    <x v="515"/>
    <n v="280"/>
    <n v="290"/>
    <s v="Frozen Non-Veg Snacks"/>
    <n v="4"/>
    <n v="10"/>
    <n v="3.4482758620689653"/>
    <x v="0"/>
  </r>
  <r>
    <s v="Motomax Car Shampoo Concentrated Wash"/>
    <x v="2"/>
    <s v="Car &amp; Shoe Care"/>
    <x v="281"/>
    <n v="60"/>
    <n v="60"/>
    <s v="Car Polish &amp; Cleaners"/>
    <n v="4"/>
    <n v="0"/>
    <n v="0"/>
    <x v="1"/>
  </r>
  <r>
    <s v="Deodorant Body Spray - Out of Control for Man"/>
    <x v="0"/>
    <s v="Fragrances &amp; Deos"/>
    <x v="482"/>
    <n v="265.05"/>
    <n v="279"/>
    <s v="Men's Deodorants"/>
    <n v="3.8"/>
    <n v="13.949999999999989"/>
    <n v="4.9999999999999956"/>
    <x v="0"/>
  </r>
  <r>
    <s v="Zero Grey Anti-Greying Hair Oil - Enriched With Onion"/>
    <x v="0"/>
    <s v="Hair Care"/>
    <x v="109"/>
    <n v="298.89999999999998"/>
    <n v="350"/>
    <s v="Hair Oil &amp; Serum"/>
    <n v="4"/>
    <n v="51.100000000000023"/>
    <n v="14.600000000000005"/>
    <x v="0"/>
  </r>
  <r>
    <s v="Excellence Creme Hair Color"/>
    <x v="0"/>
    <s v="Hair Care"/>
    <x v="412"/>
    <n v="527"/>
    <n v="620"/>
    <s v="Hair Color"/>
    <n v="4.4000000000000004"/>
    <n v="93"/>
    <n v="15"/>
    <x v="2"/>
  </r>
  <r>
    <s v="Casserole For Roti/Chapati - Cosmos, Orange"/>
    <x v="1"/>
    <s v="Flask &amp; Casserole"/>
    <x v="140"/>
    <n v="449"/>
    <n v="717"/>
    <s v="Casserole"/>
    <n v="3.6"/>
    <n v="268"/>
    <n v="37.377963737796371"/>
    <x v="0"/>
  </r>
  <r>
    <s v="Organic Finger Millet/Ragi"/>
    <x v="4"/>
    <s v="Dals &amp; Pulses"/>
    <x v="335"/>
    <n v="83"/>
    <n v="83"/>
    <s v="Cereals &amp; Millets"/>
    <n v="2"/>
    <n v="0"/>
    <n v="0"/>
    <x v="1"/>
  </r>
  <r>
    <s v="Bergamot &amp; Cedarwood Luxury Shower Gel"/>
    <x v="0"/>
    <s v="Bath &amp; Hand Wash"/>
    <x v="697"/>
    <n v="284"/>
    <n v="299"/>
    <s v="Bath &amp; Shower"/>
    <n v="4.3"/>
    <n v="15"/>
    <n v="5.0167224080267561"/>
    <x v="0"/>
  </r>
  <r>
    <s v="Hair Regrowth Tonic"/>
    <x v="0"/>
    <s v="Hair Care"/>
    <x v="508"/>
    <n v="499"/>
    <n v="499"/>
    <s v="Hair Oil &amp; Serum"/>
    <n v="4.2"/>
    <n v="0"/>
    <n v="0"/>
    <x v="0"/>
  </r>
  <r>
    <s v="Divine Nutritive Hydrating Lotion SPF 20"/>
    <x v="0"/>
    <s v="Skin Care"/>
    <x v="719"/>
    <n v="505.75"/>
    <n v="595"/>
    <s v="Body Care"/>
    <n v="2"/>
    <n v="89.25"/>
    <n v="15"/>
    <x v="2"/>
  </r>
  <r>
    <s v="Chocolate Coated Hazelnuts"/>
    <x v="3"/>
    <s v="Chocolates &amp; Biscuits"/>
    <x v="11"/>
    <n v="375"/>
    <n v="375"/>
    <s v="Luxury Chocolates, Gifts"/>
    <n v="3.3"/>
    <n v="0"/>
    <n v="0"/>
    <x v="0"/>
  </r>
  <r>
    <s v="India Single Origin Milk Chocolate"/>
    <x v="5"/>
    <s v="Chocolates &amp; Candies"/>
    <x v="94"/>
    <n v="75"/>
    <n v="150"/>
    <s v="Chocolates"/>
    <n v="4.2"/>
    <n v="75"/>
    <n v="50"/>
    <x v="1"/>
  </r>
  <r>
    <s v="Popular Plus Aluminium Pressure Cooker (10200)"/>
    <x v="1"/>
    <s v="Cookware &amp; Non Stick"/>
    <x v="213"/>
    <n v="1180"/>
    <n v="1310"/>
    <s v="Pressure Cookers"/>
    <n v="3.5"/>
    <n v="130"/>
    <n v="9.9236641221374047"/>
    <x v="2"/>
  </r>
  <r>
    <s v="Vanilla Popsicle Flavoured Condoms"/>
    <x v="0"/>
    <s v="Health &amp; Medicine"/>
    <x v="1546"/>
    <n v="150"/>
    <n v="150"/>
    <s v="Sexual Wellness"/>
    <n v="4"/>
    <n v="0"/>
    <n v="0"/>
    <x v="1"/>
  </r>
  <r>
    <s v="WD40 Multipurpose Spray for Rust Removal, Degrease, Chain Cleaner and Lubrication"/>
    <x v="2"/>
    <s v="All Purpose Cleaners"/>
    <x v="281"/>
    <n v="108"/>
    <n v="110"/>
    <s v="Metal, Furniture Cleaner"/>
    <n v="4.5"/>
    <n v="2"/>
    <n v="1.8181818181818181"/>
    <x v="1"/>
  </r>
  <r>
    <s v="London Rose Deodorant Roll On Antiperspirant - For Women"/>
    <x v="0"/>
    <s v="Fragrances &amp; Deos"/>
    <x v="243"/>
    <n v="122.5"/>
    <n v="175"/>
    <s v="Women's Deodorants"/>
    <n v="4.4000000000000004"/>
    <n v="52.5"/>
    <n v="30"/>
    <x v="1"/>
  </r>
  <r>
    <s v="Cook N Serve Cookware Set - Induction Bottom With Glass Lid, 16 cm &amp; 18 cm, Tuscany, 2 lt &amp; 2.8 lt"/>
    <x v="1"/>
    <s v="Cookware &amp; Non Stick"/>
    <x v="89"/>
    <n v="1499"/>
    <n v="1990"/>
    <s v="Cook And Serve"/>
    <n v="3.6"/>
    <n v="491"/>
    <n v="24.673366834170853"/>
    <x v="2"/>
  </r>
  <r>
    <s v="Baby Premium Diaper - Small"/>
    <x v="8"/>
    <s v="Diapers &amp; Wipes"/>
    <x v="110"/>
    <n v="475.2"/>
    <n v="594"/>
    <s v="Diapers"/>
    <n v="4.8"/>
    <n v="118.80000000000001"/>
    <n v="20.000000000000004"/>
    <x v="0"/>
  </r>
  <r>
    <s v="Kitchen Chimney Filter De-Greaser Cleaner Concentrate Liquid With Brush"/>
    <x v="2"/>
    <s v="All Purpose Cleaners"/>
    <x v="1547"/>
    <n v="314.10000000000002"/>
    <n v="349"/>
    <s v="Kitchen, Glass &amp; Drain"/>
    <n v="5"/>
    <n v="34.899999999999977"/>
    <n v="9.9999999999999929"/>
    <x v="0"/>
  </r>
  <r>
    <s v="Organic Tulsi Ginger Herbal Infusion Tea Bag"/>
    <x v="6"/>
    <s v="Tea"/>
    <x v="196"/>
    <n v="102"/>
    <n v="170"/>
    <s v="Tea Bags"/>
    <n v="4"/>
    <n v="68"/>
    <n v="40"/>
    <x v="1"/>
  </r>
  <r>
    <s v="Threads"/>
    <x v="2"/>
    <s v="Stationery"/>
    <x v="228"/>
    <n v="54"/>
    <n v="79"/>
    <s v="Scissor, Glue &amp; Tape"/>
    <n v="4"/>
    <n v="25"/>
    <n v="31.645569620253166"/>
    <x v="1"/>
  </r>
  <r>
    <s v="Designer Jyot - Red"/>
    <x v="2"/>
    <s v="Pooja Needs"/>
    <x v="185"/>
    <n v="239"/>
    <n v="499"/>
    <s v="Lamp &amp; Lamp Oil"/>
    <n v="3"/>
    <n v="260"/>
    <n v="52.104208416833664"/>
    <x v="0"/>
  </r>
  <r>
    <s v="Essential Tea Tree Oil &amp; Neem Face Wash"/>
    <x v="0"/>
    <s v="Skin Care"/>
    <x v="333"/>
    <n v="299"/>
    <n v="299"/>
    <s v="Face Care"/>
    <n v="4.8"/>
    <n v="0"/>
    <n v="0"/>
    <x v="0"/>
  </r>
  <r>
    <s v="Airtight Storage Plastic Container - Printed, Kitchen Queen, Green, Small"/>
    <x v="1"/>
    <s v="Storage &amp; Accessories"/>
    <x v="140"/>
    <n v="139"/>
    <n v="243"/>
    <s v="Containers Sets"/>
    <n v="3.2"/>
    <n v="104"/>
    <n v="42.798353909465021"/>
    <x v="1"/>
  </r>
  <r>
    <s v="Fields of Gold Organic Amaranth"/>
    <x v="4"/>
    <s v="Organic Staples"/>
    <x v="128"/>
    <n v="180"/>
    <n v="180"/>
    <s v="Organic Dals &amp; Pulses"/>
    <n v="3"/>
    <n v="0"/>
    <n v="0"/>
    <x v="1"/>
  </r>
  <r>
    <s v="50-50 Sweet &amp; Salty Biscuits"/>
    <x v="5"/>
    <s v="Biscuits &amp; Cookies"/>
    <x v="415"/>
    <n v="30"/>
    <n v="30"/>
    <s v="Salted Biscuits"/>
    <n v="4.0999999999999996"/>
    <n v="0"/>
    <n v="0"/>
    <x v="1"/>
  </r>
  <r>
    <s v="Geometry Box - Export"/>
    <x v="2"/>
    <s v="Stationery"/>
    <x v="1104"/>
    <n v="69"/>
    <n v="70"/>
    <s v="Exam Pads &amp; Pencil Box"/>
    <n v="2.8"/>
    <n v="1"/>
    <n v="1.4285714285714286"/>
    <x v="1"/>
  </r>
  <r>
    <s v="Chocolate Health Drink - 5 Star Magic"/>
    <x v="6"/>
    <s v="Health Drink, Supplement"/>
    <x v="932"/>
    <n v="292.5"/>
    <n v="325"/>
    <s v="Kids (5+Yrs)"/>
    <n v="4.3"/>
    <n v="32.5"/>
    <n v="10"/>
    <x v="0"/>
  </r>
  <r>
    <s v="Cold Pressed Castor Oil"/>
    <x v="0"/>
    <s v="Skin Care"/>
    <x v="86"/>
    <n v="297.5"/>
    <n v="350"/>
    <s v="Aromatherapy"/>
    <n v="4.2"/>
    <n v="52.5"/>
    <n v="15"/>
    <x v="0"/>
  </r>
  <r>
    <s v="Tea Tree Pure Aroma Essential Oil"/>
    <x v="0"/>
    <s v="Skin Care"/>
    <x v="8"/>
    <n v="351"/>
    <n v="499"/>
    <s v="Aromatherapy"/>
    <n v="4.3"/>
    <n v="148"/>
    <n v="29.659318637274549"/>
    <x v="0"/>
  </r>
  <r>
    <s v="Royal VS Katori Set"/>
    <x v="1"/>
    <s v="Crockery &amp; Cutlery"/>
    <x v="662"/>
    <n v="1899"/>
    <n v="2310"/>
    <s v="Plates &amp; Bowls"/>
    <n v="5"/>
    <n v="411"/>
    <n v="17.792207792207794"/>
    <x v="2"/>
  </r>
  <r>
    <s v="Daily Shine Conditioner"/>
    <x v="0"/>
    <s v="Hair Care"/>
    <x v="261"/>
    <n v="255"/>
    <n v="340"/>
    <s v="Shampoo &amp; Conditioner"/>
    <n v="4.2"/>
    <n v="85"/>
    <n v="25"/>
    <x v="0"/>
  </r>
  <r>
    <s v="Urad Black - Split"/>
    <x v="4"/>
    <s v="Dals &amp; Pulses"/>
    <x v="26"/>
    <n v="189"/>
    <n v="189"/>
    <s v="Urad &amp; Other Dals"/>
    <n v="4.4000000000000004"/>
    <n v="0"/>
    <n v="0"/>
    <x v="1"/>
  </r>
  <r>
    <s v="Cookies - Multigrain Breakfast"/>
    <x v="5"/>
    <s v="Biscuits &amp; Cookies"/>
    <x v="371"/>
    <n v="30"/>
    <n v="30"/>
    <s v="Marie, Health, Digestive"/>
    <n v="4.0999999999999996"/>
    <n v="0"/>
    <n v="0"/>
    <x v="1"/>
  </r>
  <r>
    <s v="Potato Chips - Tomato"/>
    <x v="5"/>
    <s v="Snacks &amp; Namkeen"/>
    <x v="794"/>
    <n v="51"/>
    <n v="60"/>
    <s v="Chips &amp; Corn Snacks"/>
    <n v="4.2"/>
    <n v="9"/>
    <n v="15"/>
    <x v="1"/>
  </r>
  <r>
    <s v="Surabhi Dhoop - Natural Perfume"/>
    <x v="2"/>
    <s v="Pooja Needs"/>
    <x v="441"/>
    <n v="20"/>
    <n v="20"/>
    <s v="Other Pooja Needs"/>
    <n v="4"/>
    <n v="0"/>
    <n v="0"/>
    <x v="1"/>
  </r>
  <r>
    <s v="All Surface Cleaner"/>
    <x v="2"/>
    <s v="All Purpose Cleaners"/>
    <x v="230"/>
    <n v="209.3"/>
    <n v="299"/>
    <s v="Floor &amp; Other Cleaners"/>
    <n v="5"/>
    <n v="89.699999999999989"/>
    <n v="29.999999999999993"/>
    <x v="0"/>
  </r>
  <r>
    <s v="Underarm Sweat Pads For Men &amp; Women"/>
    <x v="0"/>
    <s v="Feminine Hygiene"/>
    <x v="565"/>
    <n v="275.70999999999998"/>
    <n v="349"/>
    <s v="Sanitary Napkins"/>
    <n v="3.6"/>
    <n v="73.29000000000002"/>
    <n v="21.000000000000004"/>
    <x v="0"/>
  </r>
  <r>
    <s v="NutriChoice Essentials Ragi Cookies - With No Added Sugar"/>
    <x v="5"/>
    <s v="Biscuits &amp; Cookies"/>
    <x v="415"/>
    <n v="56"/>
    <n v="70"/>
    <s v="Marie, Health, Digestive"/>
    <n v="4.2"/>
    <n v="14"/>
    <n v="20"/>
    <x v="1"/>
  </r>
  <r>
    <s v="Cookies - Kodo Millet"/>
    <x v="3"/>
    <s v="Chocolates &amp; Biscuits"/>
    <x v="1132"/>
    <n v="90"/>
    <n v="90"/>
    <s v="Cookies, Biscotti, Wafer"/>
    <n v="4"/>
    <n v="0"/>
    <n v="0"/>
    <x v="1"/>
  </r>
  <r>
    <s v="Low GI Poha - Diabetic Friendly"/>
    <x v="4"/>
    <s v="Rice &amp; Rice Products"/>
    <x v="777"/>
    <n v="69"/>
    <n v="69"/>
    <s v="Poha, Sabudana &amp; Murmura"/>
    <n v="4.2"/>
    <n v="0"/>
    <n v="0"/>
    <x v="1"/>
  </r>
  <r>
    <s v="Assortment - Nuts regular"/>
    <x v="3"/>
    <s v="Chocolates &amp; Biscuits"/>
    <x v="11"/>
    <n v="425"/>
    <n v="425"/>
    <s v="Luxury Chocolates, Gifts"/>
    <n v="2.7"/>
    <n v="0"/>
    <n v="0"/>
    <x v="0"/>
  </r>
  <r>
    <s v="Signature Intense Long Lasting No Gas Body Deodorant - For Men"/>
    <x v="0"/>
    <s v="Fragrances &amp; Deos"/>
    <x v="358"/>
    <n v="318"/>
    <n v="530"/>
    <s v="Men's Deodorants"/>
    <n v="4.0999999999999996"/>
    <n v="212"/>
    <n v="40"/>
    <x v="0"/>
  </r>
  <r>
    <s v="Stainless Steel Curry Ladle - No. 9, Silvera"/>
    <x v="1"/>
    <s v="Kitchen Accessories"/>
    <x v="131"/>
    <n v="65"/>
    <n v="82"/>
    <s v="Strainer, Ladle, Spatula"/>
    <n v="2.6"/>
    <n v="17"/>
    <n v="20.73170731707317"/>
    <x v="1"/>
  </r>
  <r>
    <s v="Invisible Shaving Gel - Beard Grooming"/>
    <x v="0"/>
    <s v="Men's Grooming"/>
    <x v="358"/>
    <n v="255"/>
    <n v="300"/>
    <s v="Shaving Care"/>
    <n v="3"/>
    <n v="45"/>
    <n v="15"/>
    <x v="0"/>
  </r>
  <r>
    <s v="Face wash - Anti Acne"/>
    <x v="0"/>
    <s v="Skin Care"/>
    <x v="936"/>
    <n v="59.5"/>
    <n v="70"/>
    <s v="Face Care"/>
    <n v="5"/>
    <n v="10.5"/>
    <n v="15"/>
    <x v="1"/>
  </r>
  <r>
    <s v="Coconut Water &amp; Aloe Vera Volume Hair Shampoo"/>
    <x v="0"/>
    <s v="Hair Care"/>
    <x v="495"/>
    <n v="198"/>
    <n v="220"/>
    <s v="Shampoo &amp; Conditioner"/>
    <n v="4.3"/>
    <n v="22"/>
    <n v="10"/>
    <x v="1"/>
  </r>
  <r>
    <s v="Organic Cardamom Masala Long Leaf Chai Tea"/>
    <x v="6"/>
    <s v="Tea"/>
    <x v="601"/>
    <n v="140"/>
    <n v="200"/>
    <s v="Leaf &amp; Dust Tea"/>
    <n v="4.2"/>
    <n v="60"/>
    <n v="30"/>
    <x v="1"/>
  </r>
  <r>
    <s v="Face Scrub - Walnut Orange"/>
    <x v="0"/>
    <s v="Skin Care"/>
    <x v="0"/>
    <n v="60"/>
    <n v="60"/>
    <s v="Face Care"/>
    <n v="4"/>
    <n v="0"/>
    <n v="0"/>
    <x v="1"/>
  </r>
  <r>
    <s v="Chikki, Peanut Bar"/>
    <x v="5"/>
    <s v="Indian Mithai"/>
    <x v="127"/>
    <n v="270"/>
    <n v="300"/>
    <s v="Chikki &amp; Gajjak"/>
    <n v="4.0999999999999996"/>
    <n v="30"/>
    <n v="10"/>
    <x v="0"/>
  </r>
  <r>
    <s v="Face Wash Brush - Transparent, Colour May Vary"/>
    <x v="0"/>
    <s v="Bath &amp; Hand Wash"/>
    <x v="599"/>
    <n v="159.19999999999999"/>
    <n v="199"/>
    <s v="Bathing Accessories"/>
    <n v="3.7"/>
    <n v="39.800000000000011"/>
    <n v="20.000000000000004"/>
    <x v="1"/>
  </r>
  <r>
    <s v="Cucumber Sheet Mask"/>
    <x v="0"/>
    <s v="Skin Care"/>
    <x v="61"/>
    <n v="80"/>
    <n v="100"/>
    <s v="Face Care"/>
    <n v="4.8"/>
    <n v="20"/>
    <n v="20"/>
    <x v="1"/>
  </r>
  <r>
    <s v="Atta Rusk"/>
    <x v="7"/>
    <s v="Cookies, Rusk &amp; Khari"/>
    <x v="962"/>
    <n v="65"/>
    <n v="65"/>
    <s v="Rusks"/>
    <n v="4.4000000000000004"/>
    <n v="0"/>
    <n v="0"/>
    <x v="1"/>
  </r>
  <r>
    <s v="Radler - Non Alcoholic Malt Drink, Ginger &amp; Lime"/>
    <x v="6"/>
    <s v="Energy &amp; Soft Drinks"/>
    <x v="1030"/>
    <n v="59.5"/>
    <n v="70"/>
    <s v="Non Alcoholic Drinks"/>
    <n v="4"/>
    <n v="10.5"/>
    <n v="15"/>
    <x v="1"/>
  </r>
  <r>
    <s v="Fields of Gold Organic Beaten Rice/Akki"/>
    <x v="4"/>
    <s v="Organic Staples"/>
    <x v="128"/>
    <n v="54.32"/>
    <n v="56"/>
    <s v="Organic Rice, Other Rice"/>
    <n v="3.2"/>
    <n v="1.6799999999999997"/>
    <n v="2.9999999999999996"/>
    <x v="1"/>
  </r>
  <r>
    <s v="Neo Ultra Soft Toothbrush - Assorted"/>
    <x v="0"/>
    <s v="Oral Care"/>
    <x v="59"/>
    <n v="40"/>
    <n v="40"/>
    <s v="Toothbrush"/>
    <n v="3.8"/>
    <n v="0"/>
    <n v="0"/>
    <x v="1"/>
  </r>
  <r>
    <s v="Octus Jar"/>
    <x v="1"/>
    <s v="Storage &amp; Accessories"/>
    <x v="512"/>
    <n v="135"/>
    <n v="135"/>
    <s v="Containers Sets"/>
    <n v="1"/>
    <n v="0"/>
    <n v="0"/>
    <x v="1"/>
  </r>
  <r>
    <s v="Orange &amp; Bee Wax Brightening Scrub"/>
    <x v="0"/>
    <s v="Skin Care"/>
    <x v="392"/>
    <n v="208"/>
    <n v="260"/>
    <s v="Face Care"/>
    <n v="5"/>
    <n v="52"/>
    <n v="20"/>
    <x v="0"/>
  </r>
  <r>
    <s v="Up Or Down Body Mist - For Man"/>
    <x v="0"/>
    <s v="Fragrances &amp; Deos"/>
    <x v="482"/>
    <n v="313.2"/>
    <n v="348"/>
    <s v="Body Sprays &amp; Mists"/>
    <n v="3.5"/>
    <n v="34.800000000000011"/>
    <n v="10.000000000000002"/>
    <x v="0"/>
  </r>
  <r>
    <s v="Contura Aluminium Pressure Cooker - HC35"/>
    <x v="1"/>
    <s v="Cookware &amp; Non Stick"/>
    <x v="587"/>
    <n v="1591.25"/>
    <n v="1675"/>
    <s v="Pressure Cookers"/>
    <n v="3.5"/>
    <n v="83.75"/>
    <n v="5"/>
    <x v="2"/>
  </r>
  <r>
    <s v="Papad - Jeera Rice"/>
    <x v="5"/>
    <s v="Ready To Cook &amp; Eat"/>
    <x v="369"/>
    <n v="28"/>
    <n v="28"/>
    <s v="Papads, Ready To Fry"/>
    <n v="3.8"/>
    <n v="0"/>
    <n v="0"/>
    <x v="1"/>
  </r>
  <r>
    <s v="Multi-Surface Cleaner and Deodorizer - Lavender Clean"/>
    <x v="2"/>
    <s v="All Purpose Cleaners"/>
    <x v="1513"/>
    <n v="300"/>
    <n v="300"/>
    <s v="Imported Cleaners"/>
    <n v="4.5"/>
    <n v="0"/>
    <n v="0"/>
    <x v="0"/>
  </r>
  <r>
    <s v="Organic Chicken Masala"/>
    <x v="4"/>
    <s v="Organic Staples"/>
    <x v="295"/>
    <n v="98"/>
    <n v="98"/>
    <s v="Organic Masalas &amp; Spices"/>
    <n v="4.7"/>
    <n v="0"/>
    <n v="0"/>
    <x v="1"/>
  </r>
  <r>
    <s v="Chicken &amp; Vegetables Dog Food - Adult, All Breeds"/>
    <x v="1"/>
    <s v="Pet Food &amp; Accessories"/>
    <x v="819"/>
    <n v="199"/>
    <n v="199"/>
    <s v="Pet Meals &amp; Treats"/>
    <n v="2"/>
    <n v="0"/>
    <n v="0"/>
    <x v="1"/>
  </r>
  <r>
    <s v="Pure Melamine Trendy Medium Tray - Rosetta"/>
    <x v="1"/>
    <s v="Crockery &amp; Cutlery"/>
    <x v="1201"/>
    <n v="310"/>
    <n v="310"/>
    <s v="Plates &amp; Bowls"/>
    <n v="5"/>
    <n v="0"/>
    <n v="0"/>
    <x v="0"/>
  </r>
  <r>
    <s v="Bio Vitamin Therapeutic Body Massage Oil"/>
    <x v="0"/>
    <s v="Skin Care"/>
    <x v="114"/>
    <n v="101.25"/>
    <n v="135"/>
    <s v="Aromatherapy"/>
    <n v="4"/>
    <n v="33.75"/>
    <n v="25"/>
    <x v="1"/>
  </r>
  <r>
    <s v="Sporty Plastic water Bottle - Assorted"/>
    <x v="1"/>
    <s v="Storage &amp; Accessories"/>
    <x v="558"/>
    <n v="79"/>
    <n v="125"/>
    <s v="Water &amp; Fridge Bottles"/>
    <n v="2.6"/>
    <n v="46"/>
    <n v="36.799999999999997"/>
    <x v="1"/>
  </r>
  <r>
    <s v="Hand Rub Sanitizer &amp; Disinfectant - 80% Ethanol-Based"/>
    <x v="0"/>
    <s v="Bath &amp; Hand Wash"/>
    <x v="1548"/>
    <n v="2500"/>
    <n v="2500"/>
    <s v="Hand Wash &amp; Sanitizers"/>
    <n v="4.0999999999999996"/>
    <n v="0"/>
    <n v="0"/>
    <x v="2"/>
  </r>
  <r>
    <s v="Utility Set"/>
    <x v="2"/>
    <s v="Stationery"/>
    <x v="228"/>
    <n v="109"/>
    <n v="109"/>
    <s v="Scissor, Glue &amp; Tape"/>
    <n v="4.0999999999999996"/>
    <n v="0"/>
    <n v="0"/>
    <x v="1"/>
  </r>
  <r>
    <s v="Mayo - Mint"/>
    <x v="3"/>
    <s v="Sauces, Spreads &amp; Dips"/>
    <x v="563"/>
    <n v="178.5"/>
    <n v="238"/>
    <s v="Salad Dressings"/>
    <n v="3.8"/>
    <n v="59.5"/>
    <n v="25"/>
    <x v="1"/>
  </r>
  <r>
    <s v="Organic - Coffee Powder Smooth"/>
    <x v="4"/>
    <s v="Organic Staples"/>
    <x v="427"/>
    <n v="210"/>
    <n v="210"/>
    <s v="Organic Masalas &amp; Spices"/>
    <n v="4.2"/>
    <n v="0"/>
    <n v="0"/>
    <x v="0"/>
  </r>
  <r>
    <s v="Organic - Chilli Powder/Menasina Pudi"/>
    <x v="4"/>
    <s v="Organic Staples"/>
    <x v="427"/>
    <n v="65"/>
    <n v="65"/>
    <s v="Organic Masalas &amp; Spices"/>
    <n v="3.8"/>
    <n v="0"/>
    <n v="0"/>
    <x v="1"/>
  </r>
  <r>
    <s v="Nutritional Powder - Complete &amp; Balanced, Vanilla Delight"/>
    <x v="6"/>
    <s v="Health Drink, Supplement"/>
    <x v="1477"/>
    <n v="975"/>
    <n v="975"/>
    <s v="Children (2-5 Yrs)"/>
    <n v="4.0999999999999996"/>
    <n v="0"/>
    <n v="0"/>
    <x v="2"/>
  </r>
  <r>
    <s v="Natural Puja Agarbathi - Champa"/>
    <x v="2"/>
    <s v="Pooja Needs"/>
    <x v="441"/>
    <n v="60"/>
    <n v="60"/>
    <s v="Agarbatti, Incense Sticks"/>
    <n v="4.4000000000000004"/>
    <n v="0"/>
    <n v="0"/>
    <x v="1"/>
  </r>
  <r>
    <s v="Sensitive Shaving Foam - Home &amp; Salon Use"/>
    <x v="0"/>
    <s v="Men's Grooming"/>
    <x v="171"/>
    <n v="220.5"/>
    <n v="245"/>
    <s v="Shaving Care"/>
    <n v="2"/>
    <n v="24.5"/>
    <n v="10"/>
    <x v="0"/>
  </r>
  <r>
    <s v="Chia Seeds Chips"/>
    <x v="3"/>
    <s v="Snacks, Dry Fruits, Nuts"/>
    <x v="881"/>
    <n v="99"/>
    <n v="99"/>
    <s v="Nachos &amp; Chips"/>
    <n v="1"/>
    <n v="0"/>
    <n v="0"/>
    <x v="1"/>
  </r>
  <r>
    <s v="Thai Chilli Sauce"/>
    <x v="5"/>
    <s v="Spreads, Sauces, Ketchup"/>
    <x v="720"/>
    <n v="220"/>
    <n v="220"/>
    <s v="Chilli &amp; Soya Sauce"/>
    <n v="2"/>
    <n v="0"/>
    <n v="0"/>
    <x v="0"/>
  </r>
  <r>
    <s v="Maxi Drai Wings Classic Sanitary Napkins"/>
    <x v="0"/>
    <s v="Feminine Hygiene"/>
    <x v="635"/>
    <n v="255"/>
    <n v="297"/>
    <s v="Sanitary Napkins"/>
    <n v="4.2"/>
    <n v="42"/>
    <n v="14.141414141414142"/>
    <x v="0"/>
  </r>
  <r>
    <s v="Drink - 7 Power Herbs, Delicious Strawberry"/>
    <x v="6"/>
    <s v="Health Drink, Supplement"/>
    <x v="1549"/>
    <n v="225"/>
    <n v="225"/>
    <s v="Kids (5+Yrs)"/>
    <n v="4.5"/>
    <n v="0"/>
    <n v="0"/>
    <x v="0"/>
  </r>
  <r>
    <s v="Washing Net Bag - For Bag Shirts/T-Shirts"/>
    <x v="2"/>
    <s v="Bins &amp; Bathroom Ware"/>
    <x v="1095"/>
    <n v="159"/>
    <n v="279"/>
    <s v="Laundry, Storage Baskets"/>
    <n v="4.3"/>
    <n v="120"/>
    <n v="43.01075268817204"/>
    <x v="1"/>
  </r>
  <r>
    <s v="Lemongrass Peppermint Aroma Massage Oil - Refreshes Mind &amp; Body, 100% Natural"/>
    <x v="0"/>
    <s v="Skin Care"/>
    <x v="86"/>
    <n v="382.5"/>
    <n v="450"/>
    <s v="Aromatherapy"/>
    <n v="3.5"/>
    <n v="67.5"/>
    <n v="15"/>
    <x v="0"/>
  </r>
  <r>
    <s v="Stain Remover Stick - Lemon"/>
    <x v="2"/>
    <s v="Detergents &amp; Dishwash"/>
    <x v="572"/>
    <n v="269"/>
    <n v="269"/>
    <s v="Detergent Powder, Liquid"/>
    <n v="3.8"/>
    <n v="0"/>
    <n v="0"/>
    <x v="0"/>
  </r>
  <r>
    <s v="Plates - Marine Fish, Small"/>
    <x v="1"/>
    <s v="Crockery &amp; Cutlery"/>
    <x v="320"/>
    <n v="719"/>
    <n v="900"/>
    <s v="Glassware"/>
    <n v="5"/>
    <n v="181"/>
    <n v="20.111111111111111"/>
    <x v="2"/>
  </r>
  <r>
    <s v="Energy Essential Oil"/>
    <x v="0"/>
    <s v="Skin Care"/>
    <x v="86"/>
    <n v="328"/>
    <n v="450"/>
    <s v="Aromatherapy"/>
    <n v="1"/>
    <n v="122"/>
    <n v="27.111111111111111"/>
    <x v="0"/>
  </r>
  <r>
    <s v="Royal Rajwadi Mukhwas"/>
    <x v="4"/>
    <s v="Dry Fruits"/>
    <x v="484"/>
    <n v="140.25"/>
    <n v="165"/>
    <s v="Mukhwas"/>
    <n v="2"/>
    <n v="24.75"/>
    <n v="15"/>
    <x v="1"/>
  </r>
  <r>
    <s v="Adult Wet Diwali Dog Food Gift - Tuna With White Meat Fish &amp; Vegetables"/>
    <x v="1"/>
    <s v="Pet Food &amp; Accessories"/>
    <x v="640"/>
    <n v="85"/>
    <n v="100"/>
    <s v="Pet Meals &amp; Treats"/>
    <n v="4.3"/>
    <n v="15"/>
    <n v="15"/>
    <x v="1"/>
  </r>
  <r>
    <s v="Aluminium Pressure Cooker With Outer Lid - Induction Bottom, Favourite"/>
    <x v="1"/>
    <s v="Cookware &amp; Non Stick"/>
    <x v="277"/>
    <n v="1149"/>
    <n v="1645"/>
    <s v="Pressure Cookers"/>
    <n v="2.4"/>
    <n v="496"/>
    <n v="30.151975683890576"/>
    <x v="2"/>
  </r>
  <r>
    <s v="Cold Processed Moisturising Milk Chocolate Soap for Soft &amp; Glowing Skin"/>
    <x v="0"/>
    <s v="Bath &amp; Hand Wash"/>
    <x v="86"/>
    <n v="255"/>
    <n v="300"/>
    <s v="Bathing Bars &amp; Soaps"/>
    <n v="4.5"/>
    <n v="45"/>
    <n v="15"/>
    <x v="0"/>
  </r>
  <r>
    <s v="Radiant Pearl Cellular Lightening Facial Kit"/>
    <x v="0"/>
    <s v="Skin Care"/>
    <x v="257"/>
    <n v="626"/>
    <n v="950"/>
    <s v="Face Care"/>
    <n v="4"/>
    <n v="324"/>
    <n v="34.10526315789474"/>
    <x v="2"/>
  </r>
  <r>
    <s v="Gluten-Free Rolled Oats - Premium"/>
    <x v="5"/>
    <s v="Breakfast Cereals"/>
    <x v="155"/>
    <n v="350"/>
    <n v="350"/>
    <s v="Oats &amp; Porridge"/>
    <n v="3.9"/>
    <n v="0"/>
    <n v="0"/>
    <x v="0"/>
  </r>
  <r>
    <s v="Stainless Steel Iconic Master Soup"/>
    <x v="1"/>
    <s v="Crockery &amp; Cutlery"/>
    <x v="921"/>
    <n v="229"/>
    <n v="350"/>
    <s v="Cutlery, Spoon &amp; Fork"/>
    <n v="2.5"/>
    <n v="121"/>
    <n v="34.571428571428569"/>
    <x v="0"/>
  </r>
  <r>
    <s v="Spark Power Series Perfume Spray"/>
    <x v="0"/>
    <s v="Fragrances &amp; Deos"/>
    <x v="212"/>
    <n v="136.5"/>
    <n v="210"/>
    <s v="Men's Deodorants"/>
    <n v="4"/>
    <n v="73.5"/>
    <n v="35"/>
    <x v="1"/>
  </r>
  <r>
    <s v="Sensitive Toothpaste - Rapid Relief"/>
    <x v="0"/>
    <s v="Oral Care"/>
    <x v="234"/>
    <n v="311.64"/>
    <n v="320"/>
    <s v="Toothpaste"/>
    <n v="4.4000000000000004"/>
    <n v="8.3600000000000136"/>
    <n v="2.6125000000000043"/>
    <x v="0"/>
  </r>
  <r>
    <s v="Certified Organic Extra Virgin Coconut Oil"/>
    <x v="4"/>
    <s v="Edible Oils &amp; Ghee"/>
    <x v="543"/>
    <n v="555.75"/>
    <n v="585"/>
    <s v="Other Edible Oils"/>
    <n v="4.4000000000000004"/>
    <n v="29.25"/>
    <n v="5"/>
    <x v="2"/>
  </r>
  <r>
    <s v="Nourishing Shampoo"/>
    <x v="0"/>
    <s v="Hair Care"/>
    <x v="382"/>
    <n v="130"/>
    <n v="130"/>
    <s v="Shampoo &amp; Conditioner"/>
    <n v="4.8"/>
    <n v="0"/>
    <n v="0"/>
    <x v="1"/>
  </r>
  <r>
    <s v="Instant Idli Sambar"/>
    <x v="5"/>
    <s v="Ready To Cook &amp; Eat"/>
    <x v="902"/>
    <n v="90"/>
    <n v="90"/>
    <s v="Heat &amp; Eat Ready Meals"/>
    <n v="3.5"/>
    <n v="0"/>
    <n v="0"/>
    <x v="1"/>
  </r>
  <r>
    <s v="Hard Anodised Deep Fry Pan/Kadai With Steel Lid - AK275S, 26 Cm"/>
    <x v="1"/>
    <s v="Cookware &amp; Non Stick"/>
    <x v="70"/>
    <n v="1786"/>
    <n v="1880"/>
    <s v="Kadai &amp; Fry Pans"/>
    <n v="3.7"/>
    <n v="94"/>
    <n v="5"/>
    <x v="2"/>
  </r>
  <r>
    <s v="FunFoods American Mustard"/>
    <x v="5"/>
    <s v="Spreads, Sauces, Ketchup"/>
    <x v="551"/>
    <n v="69"/>
    <n v="69"/>
    <s v="Jam, Conserve, Marmalade"/>
    <n v="3.8"/>
    <n v="0"/>
    <n v="0"/>
    <x v="1"/>
  </r>
  <r>
    <s v="Glass Athena Tumbler"/>
    <x v="1"/>
    <s v="Crockery &amp; Cutlery"/>
    <x v="367"/>
    <n v="459"/>
    <n v="605"/>
    <s v="Glassware"/>
    <n v="2.8"/>
    <n v="146"/>
    <n v="24.132231404958677"/>
    <x v="0"/>
  </r>
  <r>
    <s v="Raita Boondi"/>
    <x v="5"/>
    <s v="Snacks &amp; Namkeen"/>
    <x v="350"/>
    <n v="50"/>
    <n v="50"/>
    <s v="Namkeen &amp; Savoury Snacks"/>
    <n v="4.2"/>
    <n v="0"/>
    <n v="0"/>
    <x v="1"/>
  </r>
  <r>
    <s v="Decorative Wax Candles Scented - Blue, BB-1257-5, Candela"/>
    <x v="2"/>
    <s v="Pooja Needs"/>
    <x v="111"/>
    <n v="259"/>
    <n v="379"/>
    <s v="Candles &amp; Match Box"/>
    <n v="4.5999999999999996"/>
    <n v="120"/>
    <n v="31.662269129287598"/>
    <x v="0"/>
  </r>
  <r>
    <s v="Jasmine Butter Soap"/>
    <x v="0"/>
    <s v="Bath &amp; Hand Wash"/>
    <x v="61"/>
    <n v="180"/>
    <n v="225"/>
    <s v="Bathing Bars &amp; Soaps"/>
    <n v="4.7"/>
    <n v="45"/>
    <n v="20"/>
    <x v="1"/>
  </r>
  <r>
    <s v="Energy Bars - Nutty, 4+ Years, 100% Natural &amp; Healthy"/>
    <x v="5"/>
    <s v="Breakfast Cereals"/>
    <x v="138"/>
    <n v="31.5"/>
    <n v="35"/>
    <s v="Chocolates"/>
    <n v="3.9"/>
    <n v="3.5"/>
    <n v="10"/>
    <x v="1"/>
  </r>
  <r>
    <s v="Hair Oil - Bhringraj"/>
    <x v="0"/>
    <s v="Hair Care"/>
    <x v="121"/>
    <n v="166.25"/>
    <n v="175"/>
    <s v="Hair Oil &amp; Serum"/>
    <n v="4.0999999999999996"/>
    <n v="8.75"/>
    <n v="5"/>
    <x v="1"/>
  </r>
  <r>
    <s v="Dried - Blueberries"/>
    <x v="3"/>
    <s v="Snacks, Dry Fruits, Nuts"/>
    <x v="1034"/>
    <n v="540"/>
    <n v="540"/>
    <s v="Roasted Seeds &amp; Nuts"/>
    <n v="4"/>
    <n v="0"/>
    <n v="0"/>
    <x v="2"/>
  </r>
  <r>
    <s v="Glass - D Ziner Lyon"/>
    <x v="1"/>
    <s v="Crockery &amp; Cutlery"/>
    <x v="173"/>
    <n v="299"/>
    <n v="390"/>
    <s v="Glassware"/>
    <n v="4.2"/>
    <n v="91"/>
    <n v="23.333333333333332"/>
    <x v="0"/>
  </r>
  <r>
    <s v="Multigrain Bread"/>
    <x v="7"/>
    <s v="Cookies, Rusk &amp; Khari"/>
    <x v="453"/>
    <n v="77"/>
    <n v="77"/>
    <s v="Bakery Biscuits, Cookies"/>
    <n v="3.5"/>
    <n v="0"/>
    <n v="0"/>
    <x v="1"/>
  </r>
  <r>
    <s v="Toothpaste - Strong Teeth &amp; Healthy Gums"/>
    <x v="0"/>
    <s v="Oral Care"/>
    <x v="1550"/>
    <n v="90"/>
    <n v="90"/>
    <s v="Toothpaste"/>
    <n v="4.4000000000000004"/>
    <n v="0"/>
    <n v="0"/>
    <x v="1"/>
  </r>
  <r>
    <s v="Flawless Makeup Base Primer"/>
    <x v="0"/>
    <s v="Makeup"/>
    <x v="840"/>
    <n v="210"/>
    <n v="300"/>
    <s v="Face"/>
    <n v="4.2"/>
    <n v="90"/>
    <n v="30"/>
    <x v="0"/>
  </r>
  <r>
    <s v="Steel Storage/Lunch Container - No.14, Grey, Klip It"/>
    <x v="1"/>
    <s v="Steel Utensils"/>
    <x v="226"/>
    <n v="239"/>
    <n v="328"/>
    <s v="Steel Storage Containers"/>
    <n v="3.6"/>
    <n v="89"/>
    <n v="27.134146341463413"/>
    <x v="0"/>
  </r>
  <r>
    <s v="Jamnagar Chunda Achar"/>
    <x v="5"/>
    <s v="Pickles &amp; Chutney"/>
    <x v="16"/>
    <n v="159"/>
    <n v="159"/>
    <s v="Other Veg Pickle"/>
    <n v="2.6"/>
    <n v="0"/>
    <n v="0"/>
    <x v="1"/>
  </r>
  <r>
    <s v="Mint - Sugarfree, Fruity Flavour"/>
    <x v="5"/>
    <s v="Chocolates &amp; Candies"/>
    <x v="667"/>
    <n v="9"/>
    <n v="10"/>
    <s v="Toffee, Candy &amp; Lollypop"/>
    <n v="4.2"/>
    <n v="1"/>
    <n v="10"/>
    <x v="1"/>
  </r>
  <r>
    <s v="Sun Ban Sunscreen Lotion - SPF 40"/>
    <x v="0"/>
    <s v="Skin Care"/>
    <x v="63"/>
    <n v="200"/>
    <n v="200"/>
    <s v="Face Care"/>
    <n v="4.5"/>
    <n v="0"/>
    <n v="0"/>
    <x v="1"/>
  </r>
  <r>
    <s v="Almond Milk - Coffee"/>
    <x v="7"/>
    <s v="Non Dairy"/>
    <x v="1352"/>
    <n v="500"/>
    <n v="500"/>
    <s v="Dairy Free (Vegan)"/>
    <n v="3.3"/>
    <n v="0"/>
    <n v="0"/>
    <x v="0"/>
  </r>
  <r>
    <s v="Jam - Mango"/>
    <x v="5"/>
    <s v="Spreads, Sauces, Ketchup"/>
    <x v="1022"/>
    <n v="60"/>
    <n v="60"/>
    <s v="Jam, Conserve, Marmalade"/>
    <n v="1"/>
    <n v="0"/>
    <n v="0"/>
    <x v="1"/>
  </r>
  <r>
    <s v="Chicken Patty - Desi Style"/>
    <x v="5"/>
    <s v="Frozen Veggies &amp; Snacks"/>
    <x v="423"/>
    <n v="161.5"/>
    <n v="170"/>
    <s v="Frozen Non-Veg Snacks"/>
    <n v="4.2"/>
    <n v="8.5"/>
    <n v="5"/>
    <x v="1"/>
  </r>
  <r>
    <s v="Charcoal Face Scrub For Men"/>
    <x v="0"/>
    <s v="Men's Grooming"/>
    <x v="549"/>
    <n v="299"/>
    <n v="299"/>
    <s v="Face &amp; Body"/>
    <n v="5"/>
    <n v="0"/>
    <n v="0"/>
    <x v="0"/>
  </r>
  <r>
    <s v="Diamond Lock Round Plastic Container - Printed, Assorted Colour"/>
    <x v="1"/>
    <s v="Storage &amp; Accessories"/>
    <x v="247"/>
    <n v="149"/>
    <n v="316"/>
    <s v="Containers Sets"/>
    <n v="3.7"/>
    <n v="167"/>
    <n v="52.848101265822784"/>
    <x v="1"/>
  </r>
  <r>
    <s v="Yum Yum - Pineapple Cake"/>
    <x v="7"/>
    <s v="Cakes &amp; Pastries"/>
    <x v="658"/>
    <n v="20"/>
    <n v="20"/>
    <s v="Tea Cakes &amp; Slice Cakes"/>
    <n v="3.3"/>
    <n v="0"/>
    <n v="0"/>
    <x v="1"/>
  </r>
  <r>
    <s v="Ayurvedic Prickly Heat Powder - Cologne Cool"/>
    <x v="0"/>
    <s v="Bath &amp; Hand Wash"/>
    <x v="1312"/>
    <n v="88"/>
    <n v="110"/>
    <s v="Talcum Powder"/>
    <n v="4.3"/>
    <n v="22"/>
    <n v="20"/>
    <x v="1"/>
  </r>
  <r>
    <s v="African Peri Peri Seasoning"/>
    <x v="4"/>
    <s v="Masalas &amp; Spices"/>
    <x v="664"/>
    <n v="145"/>
    <n v="145"/>
    <s v="Herbs &amp; Seasoning"/>
    <n v="5"/>
    <n v="0"/>
    <n v="0"/>
    <x v="1"/>
  </r>
  <r>
    <s v="Cup Noodles - Veggi manchow"/>
    <x v="5"/>
    <s v="Snacks &amp; Namkeen"/>
    <x v="340"/>
    <n v="40"/>
    <n v="50"/>
    <s v="Cup Noodles"/>
    <n v="4.2"/>
    <n v="10"/>
    <n v="20"/>
    <x v="1"/>
  </r>
  <r>
    <s v="Basmati Rice/Basmati Akki - Pulav"/>
    <x v="4"/>
    <s v="Rice &amp; Rice Products"/>
    <x v="223"/>
    <n v="542"/>
    <n v="625"/>
    <s v="Basmati Rice"/>
    <n v="4.2"/>
    <n v="83"/>
    <n v="13.28"/>
    <x v="2"/>
  </r>
  <r>
    <s v="Plus Expert Intimate Hygiene"/>
    <x v="0"/>
    <s v="Feminine Hygiene"/>
    <x v="1551"/>
    <n v="170"/>
    <n v="180"/>
    <s v="Intimate Wash &amp; Care"/>
    <n v="4.2"/>
    <n v="10"/>
    <n v="5.5555555555555554"/>
    <x v="1"/>
  </r>
  <r>
    <s v="Masala - Vegetable Biryani"/>
    <x v="4"/>
    <s v="Masalas &amp; Spices"/>
    <x v="513"/>
    <n v="75"/>
    <n v="75"/>
    <s v="Blended Masalas"/>
    <n v="4.2"/>
    <n v="0"/>
    <n v="0"/>
    <x v="1"/>
  </r>
  <r>
    <s v="Fragrance Body Spray - Cool Blue"/>
    <x v="0"/>
    <s v="Fragrances &amp; Deos"/>
    <x v="164"/>
    <n v="179.1"/>
    <n v="199"/>
    <s v="Men's Deodorants"/>
    <n v="4"/>
    <n v="19.900000000000006"/>
    <n v="10.000000000000002"/>
    <x v="1"/>
  </r>
  <r>
    <s v="Rat/Mouse Glue Pad - No Smell, Non-Poisonous"/>
    <x v="2"/>
    <s v="Fresheners &amp; Repellents"/>
    <x v="1217"/>
    <n v="270"/>
    <n v="300"/>
    <s v="Insect Repellent"/>
    <n v="3.8"/>
    <n v="30"/>
    <n v="10"/>
    <x v="0"/>
  </r>
  <r>
    <s v="Mouthwash - Plax, Freshmint Splash"/>
    <x v="0"/>
    <s v="Oral Care"/>
    <x v="59"/>
    <n v="180"/>
    <n v="240"/>
    <s v="Mouthwash"/>
    <n v="4.3"/>
    <n v="60"/>
    <n v="25"/>
    <x v="1"/>
  </r>
  <r>
    <s v="Kiwi Plastic Basket 222 With Lid"/>
    <x v="2"/>
    <s v="Bins &amp; Bathroom Ware"/>
    <x v="3"/>
    <n v="109"/>
    <n v="138"/>
    <s v="Laundry, Storage Baskets"/>
    <n v="3.7"/>
    <n v="29"/>
    <n v="21.014492753623188"/>
    <x v="1"/>
  </r>
  <r>
    <s v="Premium Care Xtra Large Monthly Box Pack - 72 Diaper Pants"/>
    <x v="8"/>
    <s v="Diapers &amp; Wipes"/>
    <x v="258"/>
    <n v="1583.28"/>
    <n v="2199"/>
    <s v="Diapers"/>
    <n v="4.5"/>
    <n v="615.72"/>
    <n v="28"/>
    <x v="2"/>
  </r>
  <r>
    <s v="Body Wash - Oil Clear &amp; Glow"/>
    <x v="0"/>
    <s v="Bath &amp; Hand Wash"/>
    <x v="60"/>
    <n v="144"/>
    <n v="180"/>
    <s v="Shower Gel &amp; Body Wash"/>
    <n v="4.2"/>
    <n v="36"/>
    <n v="20"/>
    <x v="1"/>
  </r>
  <r>
    <s v="Assorted Finewriter 05"/>
    <x v="2"/>
    <s v="Stationery"/>
    <x v="785"/>
    <n v="98"/>
    <n v="100"/>
    <s v="Pen, Pencils"/>
    <n v="5"/>
    <n v="2"/>
    <n v="2"/>
    <x v="1"/>
  </r>
  <r>
    <s v="Banana Walnut Cake - 100% Wholewheat"/>
    <x v="7"/>
    <s v="Cakes &amp; Pastries"/>
    <x v="125"/>
    <n v="159"/>
    <n v="159"/>
    <s v="Tea Cakes &amp; Slice Cakes"/>
    <n v="4"/>
    <n v="0"/>
    <n v="0"/>
    <x v="1"/>
  </r>
  <r>
    <s v="Salt/Uppu - Himalayan Pink"/>
    <x v="4"/>
    <s v="Salt, Sugar &amp; Jaggery"/>
    <x v="315"/>
    <n v="150"/>
    <n v="150"/>
    <s v="Salts"/>
    <n v="4.2"/>
    <n v="0"/>
    <n v="0"/>
    <x v="1"/>
  </r>
  <r>
    <s v="2X Royal Perfume Fabric Conditioner"/>
    <x v="2"/>
    <s v="Detergents &amp; Dishwash"/>
    <x v="338"/>
    <n v="375.58"/>
    <n v="440"/>
    <s v="Fabric Pre, Post Wash"/>
    <n v="4"/>
    <n v="64.420000000000016"/>
    <n v="14.640909090909094"/>
    <x v="0"/>
  </r>
  <r>
    <s v="Noodles - Egg"/>
    <x v="5"/>
    <s v="Noodle, Pasta, Vermicelli"/>
    <x v="1123"/>
    <n v="95"/>
    <n v="95"/>
    <s v="Hakka Noodles"/>
    <n v="4.5999999999999996"/>
    <n v="0"/>
    <n v="0"/>
    <x v="1"/>
  </r>
  <r>
    <s v="Strawberry &amp; Almond Milk Chocolate"/>
    <x v="3"/>
    <s v="Chocolates &amp; Biscuits"/>
    <x v="272"/>
    <n v="290"/>
    <n v="290"/>
    <s v="Luxury Chocolates, Gifts"/>
    <n v="3"/>
    <n v="0"/>
    <n v="0"/>
    <x v="0"/>
  </r>
  <r>
    <s v="Power White Anti-Pollution Double Action Face Wash"/>
    <x v="0"/>
    <s v="Men's Grooming"/>
    <x v="165"/>
    <n v="264.10000000000002"/>
    <n v="380"/>
    <s v="Face &amp; Body"/>
    <n v="4.3"/>
    <n v="115.89999999999998"/>
    <n v="30.499999999999996"/>
    <x v="0"/>
  </r>
  <r>
    <s v="Dry Cat Food - Ocean Fish Flavour For Adult Cats, +1 Year"/>
    <x v="1"/>
    <s v="Pet Food &amp; Accessories"/>
    <x v="764"/>
    <n v="812.25"/>
    <n v="855"/>
    <s v="Pet Meals &amp; Treats"/>
    <n v="4.4000000000000004"/>
    <n v="42.75"/>
    <n v="5"/>
    <x v="2"/>
  </r>
  <r>
    <s v="Machine Expert Detergent Powder"/>
    <x v="2"/>
    <s v="Detergents &amp; Dishwash"/>
    <x v="1042"/>
    <n v="325"/>
    <n v="325"/>
    <s v="Detergent Powder, Liquid"/>
    <n v="4.3"/>
    <n v="0"/>
    <n v="0"/>
    <x v="0"/>
  </r>
  <r>
    <s v="Organic - Castor Oil"/>
    <x v="4"/>
    <s v="Organic Staples"/>
    <x v="427"/>
    <n v="130"/>
    <n v="130"/>
    <s v="Organic Edible Oil, Ghee"/>
    <n v="4.3"/>
    <n v="0"/>
    <n v="0"/>
    <x v="1"/>
  </r>
  <r>
    <s v="Stainless Steel Pedal Dustbin / Garbage Bin"/>
    <x v="2"/>
    <s v="Bins &amp; Bathroom Ware"/>
    <x v="1227"/>
    <n v="1179"/>
    <n v="1349"/>
    <s v="Dustbins"/>
    <n v="3.1"/>
    <n v="170"/>
    <n v="12.601927353595256"/>
    <x v="2"/>
  </r>
  <r>
    <s v="Pure Camphor"/>
    <x v="2"/>
    <s v="Pooja Needs"/>
    <x v="1552"/>
    <n v="45"/>
    <n v="45"/>
    <s v="Camphor &amp; Wicks"/>
    <n v="4.3"/>
    <n v="0"/>
    <n v="0"/>
    <x v="1"/>
  </r>
  <r>
    <s v="LED Bulb - 16 Watt, Cool Daylight, Stellar Bright Base B22"/>
    <x v="1"/>
    <s v="Appliances &amp; Electricals"/>
    <x v="806"/>
    <n v="209"/>
    <n v="325"/>
    <s v="CFL &amp; Led Bulbs"/>
    <n v="4"/>
    <n v="116"/>
    <n v="35.692307692307693"/>
    <x v="0"/>
  </r>
  <r>
    <s v="Table Butter - Pasteurised"/>
    <x v="7"/>
    <s v="Dairy"/>
    <x v="341"/>
    <n v="225"/>
    <n v="250"/>
    <s v="Butter &amp; Margarine"/>
    <n v="3.6"/>
    <n v="25"/>
    <n v="10"/>
    <x v="0"/>
  </r>
  <r>
    <s v="Bhringraj &amp; Amla Oil For Hair"/>
    <x v="0"/>
    <s v="Hair Care"/>
    <x v="123"/>
    <n v="999"/>
    <n v="999"/>
    <s v="Hair Oil &amp; Serum"/>
    <n v="3.7"/>
    <n v="0"/>
    <n v="0"/>
    <x v="2"/>
  </r>
  <r>
    <s v="Chicken &amp; Cheese Nuggets"/>
    <x v="5"/>
    <s v="Frozen Veggies &amp; Snacks"/>
    <x v="515"/>
    <n v="235"/>
    <n v="250"/>
    <s v="Frozen Non-Veg Snacks"/>
    <n v="3.4"/>
    <n v="15"/>
    <n v="6"/>
    <x v="0"/>
  </r>
  <r>
    <s v="Baking Powder"/>
    <x v="3"/>
    <s v="Cooking &amp; Baking Needs"/>
    <x v="204"/>
    <n v="27"/>
    <n v="30"/>
    <s v="Baking, Cake Decorations"/>
    <n v="4.3"/>
    <n v="3"/>
    <n v="10"/>
    <x v="1"/>
  </r>
  <r>
    <s v="Pre Shave Foam - Classic Menthol"/>
    <x v="0"/>
    <s v="Men's Grooming"/>
    <x v="44"/>
    <n v="195.02"/>
    <n v="199"/>
    <s v="Shaving Care"/>
    <n v="4.2"/>
    <n v="3.9799999999999898"/>
    <n v="1.9999999999999949"/>
    <x v="1"/>
  </r>
  <r>
    <s v="Organic - Ragi Flour/Ragi Hittu"/>
    <x v="4"/>
    <s v="Atta, Flours &amp; Sooji"/>
    <x v="34"/>
    <n v="49"/>
    <n v="80"/>
    <s v="Organic Masalas &amp; Spices"/>
    <n v="4"/>
    <n v="31"/>
    <n v="38.75"/>
    <x v="1"/>
  </r>
  <r>
    <s v="Speciale Coffee"/>
    <x v="6"/>
    <s v="Coffee"/>
    <x v="473"/>
    <n v="140"/>
    <n v="150"/>
    <s v="Instant Coffee"/>
    <n v="4"/>
    <n v="10"/>
    <n v="6.666666666666667"/>
    <x v="1"/>
  </r>
  <r>
    <s v="Barley Atta"/>
    <x v="3"/>
    <s v="Cooking &amp; Baking Needs"/>
    <x v="16"/>
    <n v="99"/>
    <n v="99"/>
    <s v="Flours &amp; Pre-Mixes"/>
    <n v="3.7"/>
    <n v="0"/>
    <n v="0"/>
    <x v="1"/>
  </r>
  <r>
    <s v="Mega Top Ball Pen - Blue"/>
    <x v="2"/>
    <s v="Stationery"/>
    <x v="1553"/>
    <n v="98"/>
    <n v="100"/>
    <s v="Pen, Pencils"/>
    <n v="3.6"/>
    <n v="2"/>
    <n v="2"/>
    <x v="1"/>
  </r>
  <r>
    <s v="Whipping Cream Powder"/>
    <x v="3"/>
    <s v="Cooking &amp; Baking Needs"/>
    <x v="1554"/>
    <n v="356.25"/>
    <n v="375"/>
    <s v="Baking, Cake Decorations"/>
    <n v="3.7"/>
    <n v="18.75"/>
    <n v="5"/>
    <x v="0"/>
  </r>
  <r>
    <s v="Bio Almond Ultra Rich Oil Body Wash"/>
    <x v="0"/>
    <s v="Bath &amp; Hand Wash"/>
    <x v="114"/>
    <n v="149.25"/>
    <n v="199"/>
    <s v="Shower Gel &amp; Body Wash"/>
    <n v="3.7"/>
    <n v="49.75"/>
    <n v="25"/>
    <x v="1"/>
  </r>
  <r>
    <s v="Original - Indian Hot Chilli Medium Spicy Sauce"/>
    <x v="5"/>
    <s v="Spreads, Sauces, Ketchup"/>
    <x v="1446"/>
    <n v="225"/>
    <n v="225"/>
    <s v="Tomato Ketchup &amp; Sauces"/>
    <n v="5"/>
    <n v="0"/>
    <n v="0"/>
    <x v="0"/>
  </r>
  <r>
    <s v="Gold Deodorizing Talc - For Men"/>
    <x v="0"/>
    <s v="Men's Grooming"/>
    <x v="243"/>
    <n v="157.25"/>
    <n v="185"/>
    <s v="Talc"/>
    <n v="4.3"/>
    <n v="27.75"/>
    <n v="15"/>
    <x v="1"/>
  </r>
  <r>
    <s v="Marie Biscuit"/>
    <x v="3"/>
    <s v="Chocolates &amp; Biscuits"/>
    <x v="461"/>
    <n v="120"/>
    <n v="120"/>
    <s v="Crackers &amp; Digestive"/>
    <n v="4.4000000000000004"/>
    <n v="0"/>
    <n v="0"/>
    <x v="1"/>
  </r>
  <r>
    <s v="Ultra Absorbent Disposable Period Panties for Sanitary Protection - S-M"/>
    <x v="0"/>
    <s v="Feminine Hygiene"/>
    <x v="1555"/>
    <n v="50"/>
    <n v="100"/>
    <s v="Sanitary Napkins"/>
    <n v="5"/>
    <n v="50"/>
    <n v="50"/>
    <x v="1"/>
  </r>
  <r>
    <s v="Light - Apple Juice Based Drink"/>
    <x v="6"/>
    <s v="Energy &amp; Soft Drinks"/>
    <x v="1336"/>
    <n v="280"/>
    <n v="280"/>
    <s v="Cold Drinks"/>
    <n v="4.9000000000000004"/>
    <n v="0"/>
    <n v="0"/>
    <x v="0"/>
  </r>
  <r>
    <s v="Mughlai Tikka Masala Spice Mix"/>
    <x v="3"/>
    <s v="Cooking &amp; Baking Needs"/>
    <x v="609"/>
    <n v="76"/>
    <n v="80"/>
    <s v="Herbs, Seasonings &amp; Rubs"/>
    <n v="3"/>
    <n v="4"/>
    <n v="5"/>
    <x v="1"/>
  </r>
  <r>
    <s v="Plastic Vegetable Cut &amp; Wash - Brown"/>
    <x v="1"/>
    <s v="Kitchen Accessories"/>
    <x v="151"/>
    <n v="179"/>
    <n v="255"/>
    <s v="Choppers &amp; Graters"/>
    <n v="2.2999999999999998"/>
    <n v="76"/>
    <n v="29.803921568627452"/>
    <x v="1"/>
  </r>
  <r>
    <s v="Butterscotch Milkshake"/>
    <x v="7"/>
    <s v="Dairy"/>
    <x v="94"/>
    <n v="22"/>
    <n v="25"/>
    <s v="Flavoured, Soya Milk"/>
    <n v="4.0999999999999996"/>
    <n v="3"/>
    <n v="12"/>
    <x v="1"/>
  </r>
  <r>
    <s v="Chilli Powder/Menasina Pudi - Stemless"/>
    <x v="4"/>
    <s v="Masalas &amp; Spices"/>
    <x v="181"/>
    <n v="67.5"/>
    <n v="75"/>
    <s v="Powdered Spices"/>
    <n v="4.2"/>
    <n v="7.5"/>
    <n v="10"/>
    <x v="1"/>
  </r>
  <r>
    <s v="Cow Ghee/Tuppa"/>
    <x v="4"/>
    <s v="Edible Oils &amp; Ghee"/>
    <x v="94"/>
    <n v="250"/>
    <n v="250"/>
    <s v="Ghee &amp; Vanaspati"/>
    <n v="4.2"/>
    <n v="0"/>
    <n v="0"/>
    <x v="0"/>
  </r>
  <r>
    <s v="Executive Stainless Steel Lunch/Tiffin Box With Containers &amp; Cover - Red"/>
    <x v="1"/>
    <s v="Storage &amp; Accessories"/>
    <x v="218"/>
    <n v="329"/>
    <n v="385"/>
    <s v="Lunch Boxes"/>
    <n v="4.3"/>
    <n v="56"/>
    <n v="14.545454545454545"/>
    <x v="0"/>
  </r>
  <r>
    <s v="Garlic Bread - 100% Wholewheat"/>
    <x v="7"/>
    <s v="Bakery Snacks"/>
    <x v="125"/>
    <n v="85"/>
    <n v="85"/>
    <s v="Cheese &amp; Garlic Bread"/>
    <n v="3.7"/>
    <n v="0"/>
    <n v="0"/>
    <x v="1"/>
  </r>
  <r>
    <s v="7-in-1 Super Seeds &amp; Nut Mix"/>
    <x v="3"/>
    <s v="Snacks, Dry Fruits, Nuts"/>
    <x v="17"/>
    <n v="146"/>
    <n v="149"/>
    <s v="Roasted Seeds &amp; Nuts"/>
    <n v="4.5"/>
    <n v="3"/>
    <n v="2.0134228187919465"/>
    <x v="1"/>
  </r>
  <r>
    <s v="Peter Small Coffee Mugs - GL110"/>
    <x v="1"/>
    <s v="Crockery &amp; Cutlery"/>
    <x v="529"/>
    <n v="429"/>
    <n v="559"/>
    <s v="Cups, Mugs &amp; Tumblers"/>
    <n v="4"/>
    <n v="130"/>
    <n v="23.255813953488371"/>
    <x v="0"/>
  </r>
  <r>
    <s v="Health &amp; Nutrition Drink - Classic Malt"/>
    <x v="6"/>
    <s v="Health Drink, Supplement"/>
    <x v="483"/>
    <n v="111"/>
    <n v="111"/>
    <s v="Kids (5+Yrs)"/>
    <n v="4.3"/>
    <n v="0"/>
    <n v="0"/>
    <x v="1"/>
  </r>
  <r>
    <s v="Brass Kachua Stand Deepam - No.2"/>
    <x v="2"/>
    <s v="Pooja Needs"/>
    <x v="2"/>
    <n v="129"/>
    <n v="275"/>
    <s v="Lamp &amp; Lamp Oil"/>
    <n v="3.4"/>
    <n v="146"/>
    <n v="53.090909090909093"/>
    <x v="1"/>
  </r>
  <r>
    <s v="Premium Nutritional Yeast Seasoning"/>
    <x v="3"/>
    <s v="Cooking &amp; Baking Needs"/>
    <x v="1556"/>
    <n v="790"/>
    <n v="790"/>
    <s v="Herbs, Seasonings &amp; Rubs"/>
    <n v="3.8"/>
    <n v="0"/>
    <n v="0"/>
    <x v="2"/>
  </r>
  <r>
    <s v="Soap Bar - Water Lily &amp; Cooling Mint, Fresh Splash, Save Rs. 6/-"/>
    <x v="0"/>
    <s v="Bath &amp; Hand Wash"/>
    <x v="588"/>
    <n v="135"/>
    <n v="135"/>
    <s v="Bathing Bars &amp; Soaps"/>
    <n v="4.3"/>
    <n v="0"/>
    <n v="0"/>
    <x v="1"/>
  </r>
  <r>
    <s v="Natural Anti Mosquito Spray"/>
    <x v="2"/>
    <s v="Fresheners &amp; Repellents"/>
    <x v="514"/>
    <n v="127.5"/>
    <n v="150"/>
    <s v="Mosquito Repellent"/>
    <n v="4.0999999999999996"/>
    <n v="22.5"/>
    <n v="15"/>
    <x v="1"/>
  </r>
  <r>
    <s v="Sun expert Lotion"/>
    <x v="0"/>
    <s v="Skin Care"/>
    <x v="153"/>
    <n v="252"/>
    <n v="360"/>
    <s v="Body Care"/>
    <n v="4.3"/>
    <n v="108"/>
    <n v="30"/>
    <x v="0"/>
  </r>
  <r>
    <s v="Cinnamon Apple Pie Muesli"/>
    <x v="3"/>
    <s v="Cereals &amp; Breakfast"/>
    <x v="395"/>
    <n v="225"/>
    <n v="225"/>
    <s v="Gourmet Flakes"/>
    <n v="3"/>
    <n v="0"/>
    <n v="0"/>
    <x v="0"/>
  </r>
  <r>
    <s v="Banana Chips"/>
    <x v="5"/>
    <s v="Snacks &amp; Namkeen"/>
    <x v="329"/>
    <n v="120"/>
    <n v="120"/>
    <s v="Namkeen &amp; Savoury Snacks"/>
    <n v="4.0999999999999996"/>
    <n v="0"/>
    <n v="0"/>
    <x v="1"/>
  </r>
  <r>
    <s v="Natives Toor Dal//Togari Bele"/>
    <x v="4"/>
    <s v="Dals &amp; Pulses"/>
    <x v="208"/>
    <n v="102"/>
    <n v="120"/>
    <s v="Toor, Channa &amp; Moong Dal"/>
    <n v="5"/>
    <n v="18"/>
    <n v="15"/>
    <x v="1"/>
  </r>
  <r>
    <s v="Mugcake Mix - Chocolate"/>
    <x v="3"/>
    <s v="Cooking &amp; Baking Needs"/>
    <x v="204"/>
    <n v="117"/>
    <n v="130"/>
    <s v="Baking, Cake Decorations"/>
    <n v="4"/>
    <n v="13"/>
    <n v="10"/>
    <x v="1"/>
  </r>
  <r>
    <s v="Buttermilk - Spiced"/>
    <x v="7"/>
    <s v="Dairy"/>
    <x v="571"/>
    <n v="39.15"/>
    <n v="45"/>
    <s v="Buttermilk &amp; Lassi"/>
    <n v="3.8"/>
    <n v="5.8500000000000014"/>
    <n v="13.000000000000002"/>
    <x v="1"/>
  </r>
  <r>
    <s v="Channa Dal/Kadale Bele"/>
    <x v="4"/>
    <s v="Dals &amp; Pulses"/>
    <x v="193"/>
    <n v="168"/>
    <n v="300"/>
    <s v="Toor, Channa &amp; Moong Dal"/>
    <n v="4.0999999999999996"/>
    <n v="132"/>
    <n v="44"/>
    <x v="1"/>
  </r>
  <r>
    <s v="Amla Candy"/>
    <x v="5"/>
    <s v="Pickles &amp; Chutney"/>
    <x v="1358"/>
    <n v="275"/>
    <n v="275"/>
    <s v="Other Veg Pickle"/>
    <n v="3"/>
    <n v="0"/>
    <n v="0"/>
    <x v="0"/>
  </r>
  <r>
    <s v="Gobbles Choco ChillÂ Cake"/>
    <x v="7"/>
    <s v="Cakes &amp; Pastries"/>
    <x v="415"/>
    <n v="60"/>
    <n v="60"/>
    <s v="Tea Cakes &amp; Slice Cakes"/>
    <n v="4.0999999999999996"/>
    <n v="0"/>
    <n v="0"/>
    <x v="1"/>
  </r>
  <r>
    <s v="Hair Color - Natural Black (101)"/>
    <x v="0"/>
    <s v="Hair Care"/>
    <x v="1143"/>
    <n v="450"/>
    <n v="450"/>
    <s v="Hair Color"/>
    <n v="4.8"/>
    <n v="0"/>
    <n v="0"/>
    <x v="0"/>
  </r>
  <r>
    <s v="Grease/Stain/Dirt Cleaning Steel Scrubber - Grey, H130046 GR"/>
    <x v="2"/>
    <s v="Mops, Brushes &amp; Scrubs"/>
    <x v="206"/>
    <n v="59"/>
    <n v="68"/>
    <s v="Utensil Scrub-Pad, Glove"/>
    <n v="4.3"/>
    <n v="9"/>
    <n v="13.235294117647058"/>
    <x v="1"/>
  </r>
  <r>
    <s v="Organic - Cloves/Lavanga"/>
    <x v="4"/>
    <s v="Organic Staples"/>
    <x v="34"/>
    <n v="66"/>
    <n v="99"/>
    <s v="Organic Masalas &amp; Spices"/>
    <n v="4.2"/>
    <n v="33"/>
    <n v="33.333333333333336"/>
    <x v="1"/>
  </r>
  <r>
    <s v="Milk Power Frappe Milkshake - French Vanilla"/>
    <x v="7"/>
    <s v="Dairy"/>
    <x v="29"/>
    <n v="105.84"/>
    <n v="120"/>
    <s v="Flavoured, Soya Milk"/>
    <n v="4.3"/>
    <n v="14.159999999999997"/>
    <n v="11.799999999999995"/>
    <x v="1"/>
  </r>
  <r>
    <s v="Shaving Cream With Tea Tree Oil, Aloe Vera &amp; Menthol Extract"/>
    <x v="0"/>
    <s v="Men's Grooming"/>
    <x v="171"/>
    <n v="158"/>
    <n v="195"/>
    <s v="Shaving Care"/>
    <n v="4.3"/>
    <n v="37"/>
    <n v="18.974358974358974"/>
    <x v="1"/>
  </r>
  <r>
    <s v="Organic Coconut Oil/Narial Tel"/>
    <x v="4"/>
    <s v="Edible Oils &amp; Ghee"/>
    <x v="335"/>
    <n v="285"/>
    <n v="285"/>
    <s v="Other Edible Oils"/>
    <n v="4.7"/>
    <n v="0"/>
    <n v="0"/>
    <x v="0"/>
  </r>
  <r>
    <s v="Diet Meal Hot Lunch Pack Shrink - Green"/>
    <x v="1"/>
    <s v="Storage &amp; Accessories"/>
    <x v="140"/>
    <n v="309"/>
    <n v="361"/>
    <s v="Lunch Boxes"/>
    <n v="4.2"/>
    <n v="52"/>
    <n v="14.404432132963988"/>
    <x v="0"/>
  </r>
  <r>
    <s v="Prince Pilot Plastic Container Set - Blue"/>
    <x v="1"/>
    <s v="Storage &amp; Accessories"/>
    <x v="175"/>
    <n v="349"/>
    <n v="540"/>
    <s v="Containers Sets"/>
    <n v="3.4"/>
    <n v="191"/>
    <n v="35.370370370370374"/>
    <x v="0"/>
  </r>
  <r>
    <s v="Ginger Oat Cookies"/>
    <x v="7"/>
    <s v="Cookies, Rusk &amp; Khari"/>
    <x v="850"/>
    <n v="225"/>
    <n v="225"/>
    <s v="Premium Cookies"/>
    <n v="3.6"/>
    <n v="0"/>
    <n v="0"/>
    <x v="0"/>
  </r>
  <r>
    <s v="Power 10 Formula Propolis"/>
    <x v="0"/>
    <s v="Skin Care"/>
    <x v="347"/>
    <n v="990"/>
    <n v="1100"/>
    <s v="Face Care"/>
    <n v="5"/>
    <n v="110"/>
    <n v="10"/>
    <x v="2"/>
  </r>
  <r>
    <s v="Dog Food - Chicken &amp; Vegetable, Puppy Dog"/>
    <x v="1"/>
    <s v="Pet Food &amp; Accessories"/>
    <x v="649"/>
    <n v="272"/>
    <n v="320"/>
    <s v="Pet Meals &amp; Treats"/>
    <n v="3.5"/>
    <n v="48"/>
    <n v="15"/>
    <x v="0"/>
  </r>
  <r>
    <s v="Healthy &amp; Tasty - Refined Sunflower Oil"/>
    <x v="4"/>
    <s v="Edible Oils &amp; Ghee"/>
    <x v="1154"/>
    <n v="174"/>
    <n v="210"/>
    <s v="Sunflower, Rice Bran Oil"/>
    <n v="4.2"/>
    <n v="36"/>
    <n v="17.142857142857142"/>
    <x v="1"/>
  </r>
  <r>
    <s v="Lavender Bath Salt For Rejuvenation, Relaxation &amp; Pain Relief"/>
    <x v="0"/>
    <s v="Bath &amp; Hand Wash"/>
    <x v="86"/>
    <n v="351"/>
    <n v="450"/>
    <s v="Bath Salts &amp; Oils"/>
    <n v="4.5"/>
    <n v="99"/>
    <n v="22"/>
    <x v="0"/>
  </r>
  <r>
    <s v="All Natural Sanitary Pads - XL"/>
    <x v="0"/>
    <s v="Feminine Hygiene"/>
    <x v="1444"/>
    <n v="699"/>
    <n v="699"/>
    <s v="Sanitary Napkins"/>
    <n v="4.5999999999999996"/>
    <n v="0"/>
    <n v="0"/>
    <x v="2"/>
  </r>
  <r>
    <s v="Multigrain Biscuit"/>
    <x v="7"/>
    <s v="Cookies, Rusk &amp; Khari"/>
    <x v="724"/>
    <n v="20"/>
    <n v="20"/>
    <s v="Bakery Biscuits, Cookies"/>
    <n v="2.8"/>
    <n v="0"/>
    <n v="0"/>
    <x v="1"/>
  </r>
  <r>
    <s v="Sensitive Cooling Shaving Gel"/>
    <x v="0"/>
    <s v="Men's Grooming"/>
    <x v="4"/>
    <n v="399"/>
    <n v="399"/>
    <s v="Shaving Care"/>
    <n v="5"/>
    <n v="0"/>
    <n v="0"/>
    <x v="0"/>
  </r>
  <r>
    <s v="Masala - Tomato Rice Powder"/>
    <x v="4"/>
    <s v="Masalas &amp; Spices"/>
    <x v="181"/>
    <n v="10"/>
    <n v="10"/>
    <s v="Blended Masalas"/>
    <n v="4.0999999999999996"/>
    <n v="0"/>
    <n v="0"/>
    <x v="1"/>
  </r>
  <r>
    <s v="Barnyard Millet - Khira/Swank/Kuthiraivally/Udalu/Kodisama"/>
    <x v="4"/>
    <s v="Dals &amp; Pulses"/>
    <x v="306"/>
    <n v="64"/>
    <n v="80"/>
    <s v="Cereals &amp; Millets"/>
    <n v="4"/>
    <n v="16"/>
    <n v="20"/>
    <x v="1"/>
  </r>
  <r>
    <s v="Peeled Tomato In Juice - Tomates Pelles Dans Le Jus, Preservative Free"/>
    <x v="3"/>
    <s v="Tinned &amp; Processed Food"/>
    <x v="168"/>
    <n v="261.25"/>
    <n v="275"/>
    <s v="Tomatoes &amp; Vegetables"/>
    <n v="5"/>
    <n v="13.75"/>
    <n v="5"/>
    <x v="0"/>
  </r>
  <r>
    <s v="Prebiotic Milk Chocolate"/>
    <x v="5"/>
    <s v="Chocolates &amp; Candies"/>
    <x v="1194"/>
    <n v="40"/>
    <n v="50"/>
    <s v="Chocolates"/>
    <n v="4.5"/>
    <n v="10"/>
    <n v="20"/>
    <x v="1"/>
  </r>
  <r>
    <s v="Soft Baby Wipes - With Green Tea Essence"/>
    <x v="8"/>
    <s v="Diapers &amp; Wipes"/>
    <x v="808"/>
    <n v="320"/>
    <n v="320"/>
    <s v="Baby Wipes"/>
    <n v="3.5"/>
    <n v="0"/>
    <n v="0"/>
    <x v="0"/>
  </r>
  <r>
    <s v="Fields Of Gold - Organic Jaggery/Bella"/>
    <x v="4"/>
    <s v="Organic Staples"/>
    <x v="128"/>
    <n v="203.7"/>
    <n v="210"/>
    <s v="Organic Sugar, Jaggery"/>
    <n v="3.7"/>
    <n v="6.3000000000000114"/>
    <n v="3.0000000000000053"/>
    <x v="0"/>
  </r>
  <r>
    <s v="Pants - Extra Absorb Diaper, Small Size"/>
    <x v="8"/>
    <s v="Diapers &amp; Wipes"/>
    <x v="808"/>
    <n v="195"/>
    <n v="195"/>
    <s v="Diapers"/>
    <n v="4.0999999999999996"/>
    <n v="0"/>
    <n v="0"/>
    <x v="1"/>
  </r>
  <r>
    <s v="Deltoid Turbo Face Masks In Grey Mesh With Pink, Blue &amp; Green Bindings - Assorted, 3C2007- Large"/>
    <x v="0"/>
    <s v="Health &amp; Medicine"/>
    <x v="480"/>
    <n v="540"/>
    <n v="540"/>
    <s v="Face Masks &amp; Safety Gears"/>
    <n v="1"/>
    <n v="0"/>
    <n v="0"/>
    <x v="2"/>
  </r>
  <r>
    <s v="Korea - Lemon Lime, Fairness Facial Mask"/>
    <x v="0"/>
    <s v="Skin Care"/>
    <x v="537"/>
    <n v="64.349999999999994"/>
    <n v="99"/>
    <s v="Face Care"/>
    <n v="3.9"/>
    <n v="34.650000000000006"/>
    <n v="35.000000000000007"/>
    <x v="1"/>
  </r>
  <r>
    <s v="Original - Eau De Toilette For Men"/>
    <x v="0"/>
    <s v="Fragrances &amp; Deos"/>
    <x v="243"/>
    <n v="1040"/>
    <n v="1300"/>
    <s v="Eau De Toilette"/>
    <n v="3.8"/>
    <n v="260"/>
    <n v="20"/>
    <x v="2"/>
  </r>
  <r>
    <s v="Nakshatra Svachh St Wall Inner Lid Pressure Cooker (10730)"/>
    <x v="1"/>
    <s v="Cookware &amp; Non Stick"/>
    <x v="213"/>
    <n v="1250"/>
    <n v="1390"/>
    <s v="Pressure Cookers"/>
    <n v="2.2999999999999998"/>
    <n v="140"/>
    <n v="10.071942446043165"/>
    <x v="2"/>
  </r>
  <r>
    <s v="Baby Dry Pants - Medium, 7-12 Kg, Lotion With Aloe Vera"/>
    <x v="8"/>
    <s v="Diapers &amp; Wipes"/>
    <x v="258"/>
    <n v="195.02"/>
    <n v="199"/>
    <s v="Diapers"/>
    <n v="4.3"/>
    <n v="3.9799999999999898"/>
    <n v="1.9999999999999949"/>
    <x v="1"/>
  </r>
  <r>
    <s v="Urad Dal/Uddina Bele Whole White"/>
    <x v="4"/>
    <s v="Dals &amp; Pulses"/>
    <x v="174"/>
    <n v="178"/>
    <n v="200"/>
    <s v="Urad &amp; Other Dals"/>
    <n v="4.2"/>
    <n v="22"/>
    <n v="11"/>
    <x v="1"/>
  </r>
  <r>
    <s v="Dishwash Liquid Gel - Lemon"/>
    <x v="2"/>
    <s v="Detergents &amp; Dishwash"/>
    <x v="488"/>
    <n v="111"/>
    <n v="160"/>
    <s v="Dishwash Liquids &amp; Pastes"/>
    <n v="4.4000000000000004"/>
    <n v="49"/>
    <n v="30.625"/>
    <x v="1"/>
  </r>
  <r>
    <s v="Kantan Fruit Salad Gum Balls"/>
    <x v="3"/>
    <s v="Chocolates &amp; Biscuits"/>
    <x v="668"/>
    <n v="110"/>
    <n v="110"/>
    <s v="Marshmallow, Candy, Jelly"/>
    <n v="1"/>
    <n v="0"/>
    <n v="0"/>
    <x v="1"/>
  </r>
  <r>
    <s v="Pure Clay Mask, Exfoliate &amp; Refine Pores"/>
    <x v="0"/>
    <s v="Skin Care"/>
    <x v="412"/>
    <n v="750"/>
    <n v="750"/>
    <s v="Face Care"/>
    <n v="3.7"/>
    <n v="0"/>
    <n v="0"/>
    <x v="2"/>
  </r>
  <r>
    <s v="Hot &amp; Cold Jug - Thermo Tuff"/>
    <x v="1"/>
    <s v="Crockery &amp; Cutlery"/>
    <x v="140"/>
    <n v="349"/>
    <n v="435"/>
    <s v="Cups, Mugs &amp; Tumblers"/>
    <n v="1"/>
    <n v="86"/>
    <n v="19.770114942528735"/>
    <x v="0"/>
  </r>
  <r>
    <s v="Microwave Popcorn - Butter Lovers"/>
    <x v="5"/>
    <s v="Snacks &amp; Namkeen"/>
    <x v="400"/>
    <n v="67"/>
    <n v="67"/>
    <s v="Chips &amp; Corn Snacks"/>
    <n v="3"/>
    <n v="0"/>
    <n v="0"/>
    <x v="1"/>
  </r>
  <r>
    <s v="Cheddar Cheese Spread - Chilly Garlic"/>
    <x v="7"/>
    <s v="Dairy"/>
    <x v="875"/>
    <n v="85"/>
    <n v="85"/>
    <s v="Cheese"/>
    <n v="4.2"/>
    <n v="0"/>
    <n v="0"/>
    <x v="1"/>
  </r>
  <r>
    <s v="Hydra White Anti-Spot Serum"/>
    <x v="0"/>
    <s v="Skin Care"/>
    <x v="436"/>
    <n v="667"/>
    <n v="890"/>
    <s v="Face Care"/>
    <n v="5"/>
    <n v="223"/>
    <n v="25.056179775280899"/>
    <x v="2"/>
  </r>
  <r>
    <s v="Oat Flour - Whole Grain, Keto-Friendly"/>
    <x v="3"/>
    <s v="Cooking &amp; Baking Needs"/>
    <x v="239"/>
    <n v="180"/>
    <n v="180"/>
    <s v="Flours &amp; Pre-Mixes"/>
    <n v="4"/>
    <n v="0"/>
    <n v="0"/>
    <x v="1"/>
  </r>
  <r>
    <s v="Twist Sweet &amp; Spicy Sauce"/>
    <x v="5"/>
    <s v="Spreads, Sauces, Ketchup"/>
    <x v="702"/>
    <n v="105"/>
    <n v="105"/>
    <s v="Tomato Ketchup &amp; Sauces"/>
    <n v="4.3"/>
    <n v="0"/>
    <n v="0"/>
    <x v="1"/>
  </r>
  <r>
    <s v="Body Fragrance - Marcus"/>
    <x v="0"/>
    <s v="Fragrances &amp; Deos"/>
    <x v="164"/>
    <n v="159.19999999999999"/>
    <n v="199"/>
    <s v="Men's Deodorants"/>
    <n v="3.4"/>
    <n v="39.800000000000011"/>
    <n v="20.000000000000004"/>
    <x v="1"/>
  </r>
  <r>
    <s v="100% Natural Mosquito Repellent Fabric Roll On - Fruity Fragrance"/>
    <x v="2"/>
    <s v="Fresheners &amp; Repellents"/>
    <x v="166"/>
    <n v="66"/>
    <n v="75"/>
    <s v="Mosquito Repellent"/>
    <n v="4.2"/>
    <n v="9"/>
    <n v="12"/>
    <x v="1"/>
  </r>
  <r>
    <s v="Vanilla Pound Cake"/>
    <x v="7"/>
    <s v="Cakes &amp; Pastries"/>
    <x v="125"/>
    <n v="139"/>
    <n v="139"/>
    <s v="Tea Cakes &amp; Slice Cakes"/>
    <n v="3.5"/>
    <n v="0"/>
    <n v="0"/>
    <x v="1"/>
  </r>
  <r>
    <s v="Organic - Urad Black, Whole"/>
    <x v="4"/>
    <s v="Organic Staples"/>
    <x v="34"/>
    <n v="149"/>
    <n v="190"/>
    <s v="Organic Dals &amp; Pulses"/>
    <n v="3.9"/>
    <n v="41"/>
    <n v="21.578947368421051"/>
    <x v="1"/>
  </r>
  <r>
    <s v="Premium Plastic Jar With Lid - Green"/>
    <x v="1"/>
    <s v="Storage &amp; Accessories"/>
    <x v="1"/>
    <n v="99"/>
    <n v="163"/>
    <s v="Containers Sets"/>
    <n v="4"/>
    <n v="64"/>
    <n v="39.263803680981596"/>
    <x v="1"/>
  </r>
  <r>
    <s v="Durum Wheat Pasta - Penne Rigate"/>
    <x v="3"/>
    <s v="Pasta, Soup &amp; Noodles"/>
    <x v="106"/>
    <n v="120"/>
    <n v="250"/>
    <s v="Pastas &amp; Spaghetti"/>
    <n v="4.3"/>
    <n v="130"/>
    <n v="52"/>
    <x v="1"/>
  </r>
  <r>
    <s v="Royal VS Dinner Plate Set"/>
    <x v="1"/>
    <s v="Crockery &amp; Cutlery"/>
    <x v="662"/>
    <n v="2339"/>
    <n v="2850"/>
    <s v="Plates &amp; Bowls"/>
    <n v="5"/>
    <n v="511"/>
    <n v="17.92982456140351"/>
    <x v="2"/>
  </r>
  <r>
    <s v="Shower Gel - Blackcurrant &amp; Bearberry"/>
    <x v="0"/>
    <s v="Bath &amp; Hand Wash"/>
    <x v="631"/>
    <n v="319.2"/>
    <n v="399"/>
    <s v="Shower Gel &amp; Body Wash"/>
    <n v="4.3"/>
    <n v="79.800000000000011"/>
    <n v="20.000000000000004"/>
    <x v="0"/>
  </r>
  <r>
    <s v="Lex Cream Sandwich Biscuits - Cheese Flavour"/>
    <x v="3"/>
    <s v="Chocolates &amp; Biscuits"/>
    <x v="463"/>
    <n v="120"/>
    <n v="120"/>
    <s v="Cookies, Biscotti, Wafer"/>
    <n v="4.2"/>
    <n v="0"/>
    <n v="0"/>
    <x v="1"/>
  </r>
  <r>
    <s v="Tulsi Premium Incense Sticks"/>
    <x v="2"/>
    <s v="Pooja Needs"/>
    <x v="1450"/>
    <n v="25"/>
    <n v="25"/>
    <s v="Agarbatti, Incense Sticks"/>
    <n v="4.5999999999999996"/>
    <n v="0"/>
    <n v="0"/>
    <x v="1"/>
  </r>
  <r>
    <s v="Baby Soother - Soft, Blue &amp; Green, 6-12m"/>
    <x v="8"/>
    <s v="Baby Accessories"/>
    <x v="706"/>
    <n v="379"/>
    <n v="379"/>
    <s v="Soothers &amp; Teethers"/>
    <n v="4.5"/>
    <n v="0"/>
    <n v="0"/>
    <x v="0"/>
  </r>
  <r>
    <s v="Bistro Stemware Red wine Glass"/>
    <x v="1"/>
    <s v="Crockery &amp; Cutlery"/>
    <x v="320"/>
    <n v="619"/>
    <n v="768"/>
    <s v="Glassware"/>
    <n v="4.8"/>
    <n v="149"/>
    <n v="19.401041666666668"/>
    <x v="2"/>
  </r>
  <r>
    <s v="Tea Coffee Sugar Storage Container Canister With Spoons"/>
    <x v="1"/>
    <s v="Steel Utensils"/>
    <x v="921"/>
    <n v="349"/>
    <n v="549"/>
    <s v="Steel Storage Containers"/>
    <n v="3.5"/>
    <n v="200"/>
    <n v="36.429872495446268"/>
    <x v="0"/>
  </r>
  <r>
    <s v="Secret Mix Veg Soup"/>
    <x v="5"/>
    <s v="Ready To Cook &amp; Eat"/>
    <x v="560"/>
    <n v="41.25"/>
    <n v="55"/>
    <s v="Soups"/>
    <n v="3.9"/>
    <n v="13.75"/>
    <n v="25"/>
    <x v="1"/>
  </r>
  <r>
    <s v="Tiffin - Stylo Hot Executive, Stylo Cream"/>
    <x v="1"/>
    <s v="Storage &amp; Accessories"/>
    <x v="140"/>
    <n v="449"/>
    <n v="573"/>
    <s v="Lunch Boxes"/>
    <n v="3.5"/>
    <n v="124"/>
    <n v="21.640488656195462"/>
    <x v="0"/>
  </r>
  <r>
    <s v="Safe Sun Intensive Sunblock Spray SPF 50 Uva Index -16"/>
    <x v="0"/>
    <s v="Skin Care"/>
    <x v="257"/>
    <n v="318.75"/>
    <n v="425"/>
    <s v="Face Care"/>
    <n v="3.9"/>
    <n v="106.25"/>
    <n v="25"/>
    <x v="0"/>
  </r>
  <r>
    <s v="Millet Muesli - Fruit &amp; Nut"/>
    <x v="5"/>
    <s v="Breakfast Cereals"/>
    <x v="913"/>
    <n v="599"/>
    <n v="599"/>
    <s v="Kids Cereal"/>
    <n v="4.2"/>
    <n v="0"/>
    <n v="0"/>
    <x v="2"/>
  </r>
  <r>
    <s v="Durum Wheat Pasta - Linguine"/>
    <x v="3"/>
    <s v="Pasta, Soup &amp; Noodles"/>
    <x v="825"/>
    <n v="249"/>
    <n v="249"/>
    <s v="Pastas &amp; Spaghetti"/>
    <n v="4.0999999999999996"/>
    <n v="0"/>
    <n v="0"/>
    <x v="0"/>
  </r>
  <r>
    <s v="Kitchen Cloth Yellow - Small, Assorted Color"/>
    <x v="2"/>
    <s v="Mops, Brushes &amp; Scrubs"/>
    <x v="1557"/>
    <n v="100"/>
    <n v="100"/>
    <s v="Dust Cloth &amp; Wipes"/>
    <n v="3.1"/>
    <n v="0"/>
    <n v="0"/>
    <x v="1"/>
  </r>
  <r>
    <s v="Modena Rectangle Borosilicate Baking Bowl Set"/>
    <x v="1"/>
    <s v="Crockery &amp; Cutlery"/>
    <x v="24"/>
    <n v="379"/>
    <n v="499"/>
    <s v="Glassware"/>
    <n v="3.8"/>
    <n v="120"/>
    <n v="24.048096192384769"/>
    <x v="0"/>
  </r>
  <r>
    <s v="Garlic Peanut Chutney Powder"/>
    <x v="4"/>
    <s v="Masalas &amp; Spices"/>
    <x v="16"/>
    <n v="129"/>
    <n v="129"/>
    <s v="Blended Masalas"/>
    <n v="4.0999999999999996"/>
    <n v="0"/>
    <n v="0"/>
    <x v="1"/>
  </r>
  <r>
    <s v="Sensual, Natural Jasmine &amp; Vanilla Cold Pressed Body Massage Oil"/>
    <x v="0"/>
    <s v="Skin Care"/>
    <x v="384"/>
    <n v="345"/>
    <n v="345"/>
    <s v="Body Care"/>
    <n v="5"/>
    <n v="0"/>
    <n v="0"/>
    <x v="0"/>
  </r>
  <r>
    <s v="Universal Knife - Fantastiqe"/>
    <x v="1"/>
    <s v="Kitchen Accessories"/>
    <x v="131"/>
    <n v="85"/>
    <n v="109"/>
    <s v="Knives &amp; Peelers"/>
    <n v="3.4"/>
    <n v="24"/>
    <n v="22.01834862385321"/>
    <x v="1"/>
  </r>
  <r>
    <s v="Baby Corn - Sweet &amp; Sour"/>
    <x v="3"/>
    <s v="Tinned &amp; Processed Food"/>
    <x v="199"/>
    <n v="174.25"/>
    <n v="205"/>
    <s v="Tomatoes &amp; Vegetables"/>
    <n v="4.0999999999999996"/>
    <n v="30.75"/>
    <n v="15"/>
    <x v="1"/>
  </r>
  <r>
    <s v="Vitamin C Cream For Face With Vitamin C &amp; SPF 20 For Skin Illumination"/>
    <x v="0"/>
    <s v="Skin Care"/>
    <x v="508"/>
    <n v="599"/>
    <n v="599"/>
    <s v="Face Care"/>
    <n v="3.4"/>
    <n v="0"/>
    <n v="0"/>
    <x v="2"/>
  </r>
  <r>
    <s v="Urinal Cake"/>
    <x v="2"/>
    <s v="Fresheners &amp; Repellents"/>
    <x v="1558"/>
    <n v="70"/>
    <n v="70"/>
    <s v="Air Freshener"/>
    <n v="4"/>
    <n v="0"/>
    <n v="0"/>
    <x v="1"/>
  </r>
  <r>
    <s v="Energy Drink"/>
    <x v="6"/>
    <s v="Energy &amp; Soft Drinks"/>
    <x v="1204"/>
    <n v="115"/>
    <n v="115"/>
    <s v="Sports &amp; Energy Drinks"/>
    <n v="4.3"/>
    <n v="0"/>
    <n v="0"/>
    <x v="1"/>
  </r>
  <r>
    <s v="Organic Kala Chana"/>
    <x v="4"/>
    <s v="Organic Staples"/>
    <x v="43"/>
    <n v="161.5"/>
    <n v="170"/>
    <s v="Organic Dals &amp; Pulses"/>
    <n v="4.4000000000000004"/>
    <n v="8.5"/>
    <n v="5"/>
    <x v="1"/>
  </r>
  <r>
    <s v="Silicone Pacifier Step 2 - Elephant"/>
    <x v="8"/>
    <s v="Baby Accessories"/>
    <x v="321"/>
    <n v="249"/>
    <n v="249"/>
    <s v="Soothers &amp; Teethers"/>
    <n v="3"/>
    <n v="0"/>
    <n v="0"/>
    <x v="0"/>
  </r>
  <r>
    <s v="Bengal Gram - Pesticide Free"/>
    <x v="4"/>
    <s v="Dals &amp; Pulses"/>
    <x v="26"/>
    <n v="69"/>
    <n v="69"/>
    <s v="Toor, Channa &amp; Moong Dal"/>
    <n v="4.2"/>
    <n v="0"/>
    <n v="0"/>
    <x v="1"/>
  </r>
  <r>
    <s v="Chikmagaluru's Aroma Fresh Filter Coffee Decoction"/>
    <x v="6"/>
    <s v="Coffee"/>
    <x v="1559"/>
    <n v="120"/>
    <n v="120"/>
    <s v="Instant Coffee"/>
    <n v="4"/>
    <n v="0"/>
    <n v="0"/>
    <x v="1"/>
  </r>
  <r>
    <s v="Punjabi Paneer"/>
    <x v="7"/>
    <s v="Dairy"/>
    <x v="1284"/>
    <n v="93.5"/>
    <n v="110"/>
    <s v="Paneer, Tofu &amp; Cream"/>
    <n v="4"/>
    <n v="16.5"/>
    <n v="15"/>
    <x v="1"/>
  </r>
  <r>
    <s v="Ultrathin Sensitive Toothbrush"/>
    <x v="0"/>
    <s v="Oral Care"/>
    <x v="678"/>
    <n v="96"/>
    <n v="96"/>
    <s v="Toothbrush"/>
    <n v="4.3"/>
    <n v="0"/>
    <n v="0"/>
    <x v="1"/>
  </r>
  <r>
    <s v="Almond - Roasted &amp; Salted"/>
    <x v="3"/>
    <s v="Snacks, Dry Fruits, Nuts"/>
    <x v="827"/>
    <n v="295.8"/>
    <n v="340"/>
    <s v="Roasted Seeds &amp; Nuts"/>
    <n v="3.5"/>
    <n v="44.199999999999989"/>
    <n v="12.999999999999996"/>
    <x v="0"/>
  </r>
  <r>
    <s v="Mouthwash Liquid - Original, Removes 99.9% Germs"/>
    <x v="0"/>
    <s v="Oral Care"/>
    <x v="287"/>
    <n v="150"/>
    <n v="150"/>
    <s v="Mouthwash"/>
    <n v="4.4000000000000004"/>
    <n v="0"/>
    <n v="0"/>
    <x v="1"/>
  </r>
  <r>
    <s v="Mixed Herbs"/>
    <x v="3"/>
    <s v="Cooking &amp; Baking Needs"/>
    <x v="204"/>
    <n v="76.5"/>
    <n v="85"/>
    <s v="Herbs, Seasonings &amp; Rubs"/>
    <n v="5"/>
    <n v="8.5"/>
    <n v="10"/>
    <x v="1"/>
  </r>
  <r>
    <s v="Tasty Nuts"/>
    <x v="5"/>
    <s v="Snacks &amp; Namkeen"/>
    <x v="350"/>
    <n v="50"/>
    <n v="50"/>
    <s v="Namkeen &amp; Savoury Snacks"/>
    <n v="4.3"/>
    <n v="0"/>
    <n v="0"/>
    <x v="1"/>
  </r>
  <r>
    <s v="Hair Gel Vertical Hold"/>
    <x v="0"/>
    <s v="Men's Grooming"/>
    <x v="533"/>
    <n v="22.5"/>
    <n v="30"/>
    <s v="Hair Care &amp; Styling"/>
    <n v="3"/>
    <n v="7.5"/>
    <n v="25"/>
    <x v="1"/>
  </r>
  <r>
    <s v="Chilli Masala Pumpkin"/>
    <x v="3"/>
    <s v="Snacks, Dry Fruits, Nuts"/>
    <x v="17"/>
    <n v="149"/>
    <n v="149"/>
    <s v="Roasted Seeds &amp; Nuts"/>
    <n v="1"/>
    <n v="0"/>
    <n v="0"/>
    <x v="1"/>
  </r>
  <r>
    <s v="Classic Salted Peanuts"/>
    <x v="5"/>
    <s v="Snacks &amp; Namkeen"/>
    <x v="1516"/>
    <n v="50"/>
    <n v="50"/>
    <s v="Namkeen &amp; Savoury Snacks"/>
    <n v="4.0999999999999996"/>
    <n v="0"/>
    <n v="0"/>
    <x v="1"/>
  </r>
  <r>
    <s v="Bio White Whitening &amp; Brightening Cream"/>
    <x v="0"/>
    <s v="Skin Care"/>
    <x v="114"/>
    <n v="86.25"/>
    <n v="115"/>
    <s v="Face Care"/>
    <n v="4"/>
    <n v="28.75"/>
    <n v="25"/>
    <x v="1"/>
  </r>
  <r>
    <s v="Toned Milk"/>
    <x v="7"/>
    <s v="Dairy"/>
    <x v="875"/>
    <n v="23.29"/>
    <n v="26"/>
    <s v="Milk"/>
    <n v="4"/>
    <n v="2.7100000000000009"/>
    <n v="10.423076923076927"/>
    <x v="1"/>
  </r>
  <r>
    <s v="Sparkling Water - Club Soda"/>
    <x v="6"/>
    <s v="Energy &amp; Soft Drinks"/>
    <x v="1105"/>
    <n v="20"/>
    <n v="20"/>
    <s v="Soda &amp; Cocktail Mix"/>
    <n v="4.2"/>
    <n v="0"/>
    <n v="0"/>
    <x v="1"/>
  </r>
  <r>
    <s v="V5 Pen - Blue, Black &amp; Red"/>
    <x v="2"/>
    <s v="Stationery"/>
    <x v="1560"/>
    <n v="150"/>
    <n v="150"/>
    <s v="Pen, Pencils"/>
    <n v="3.3"/>
    <n v="0"/>
    <n v="0"/>
    <x v="1"/>
  </r>
  <r>
    <s v="Body Wash &amp; shower Gel - Energize"/>
    <x v="0"/>
    <s v="Bath &amp; Hand Wash"/>
    <x v="65"/>
    <n v="150"/>
    <n v="200"/>
    <s v="Shower Gel &amp; Body Wash"/>
    <n v="4.2"/>
    <n v="50"/>
    <n v="25"/>
    <x v="1"/>
  </r>
  <r>
    <s v="Chhota Bheem Jiggle Wiggle Toothbrush Blue"/>
    <x v="0"/>
    <s v="Oral Care"/>
    <x v="1301"/>
    <n v="50"/>
    <n v="50"/>
    <s v="Toothbrush"/>
    <n v="4.3"/>
    <n v="0"/>
    <n v="0"/>
    <x v="1"/>
  </r>
  <r>
    <s v="Prostate Care Capsules"/>
    <x v="0"/>
    <s v="Health &amp; Medicine"/>
    <x v="432"/>
    <n v="225"/>
    <n v="225"/>
    <s v="Supplements &amp; Proteins"/>
    <n v="4.8"/>
    <n v="0"/>
    <n v="0"/>
    <x v="0"/>
  </r>
  <r>
    <s v="Turbo Bucket - Assorted Colour"/>
    <x v="2"/>
    <s v="Bins &amp; Bathroom Ware"/>
    <x v="3"/>
    <n v="84"/>
    <n v="84"/>
    <s v="Buckets &amp; Mugs"/>
    <n v="1.8"/>
    <n v="0"/>
    <n v="0"/>
    <x v="1"/>
  </r>
  <r>
    <s v="Deep Action Lemon Mint Anti Germ Gel Toothpaste"/>
    <x v="0"/>
    <s v="Oral Care"/>
    <x v="544"/>
    <n v="95"/>
    <n v="95"/>
    <s v="Toothpaste"/>
    <n v="4.3"/>
    <n v="0"/>
    <n v="0"/>
    <x v="1"/>
  </r>
  <r>
    <s v="KitKat Chocolate Wafer Bar - 4 Fingers Pack"/>
    <x v="5"/>
    <s v="Biscuits &amp; Cookies"/>
    <x v="322"/>
    <n v="23.75"/>
    <n v="25"/>
    <s v="Chocolates"/>
    <n v="4.3"/>
    <n v="1.25"/>
    <n v="5"/>
    <x v="1"/>
  </r>
  <r>
    <s v="Cooking Soda"/>
    <x v="4"/>
    <s v="Masalas &amp; Spices"/>
    <x v="34"/>
    <n v="38"/>
    <n v="40"/>
    <s v="Powdered Spices"/>
    <n v="4.0999999999999996"/>
    <n v="2"/>
    <n v="5"/>
    <x v="1"/>
  </r>
  <r>
    <s v="Plastic Dustbin/Basket - Multiutility, Blue, BB 620 2"/>
    <x v="2"/>
    <s v="Bins &amp; Bathroom Ware"/>
    <x v="111"/>
    <n v="359"/>
    <n v="570"/>
    <s v="Dustbins"/>
    <n v="4"/>
    <n v="211"/>
    <n v="37.017543859649123"/>
    <x v="0"/>
  </r>
  <r>
    <s v="2-Minute Noodles Masala"/>
    <x v="5"/>
    <s v="Noodle, Pasta, Vermicelli"/>
    <x v="377"/>
    <n v="132"/>
    <n v="144"/>
    <s v="Instant Noodles"/>
    <n v="4.3"/>
    <n v="12"/>
    <n v="8.3333333333333339"/>
    <x v="1"/>
  </r>
  <r>
    <s v="Cat Treat - Savoury Salmon Flavour"/>
    <x v="1"/>
    <s v="Pet Food &amp; Accessories"/>
    <x v="1208"/>
    <n v="1764"/>
    <n v="1800"/>
    <s v="Pet Meals &amp; Treats"/>
    <n v="5"/>
    <n v="36"/>
    <n v="2"/>
    <x v="2"/>
  </r>
  <r>
    <s v="Ezee 2-in-1 Liquid Detergent + Fabric Conditioner"/>
    <x v="2"/>
    <s v="Detergents &amp; Dishwash"/>
    <x v="1265"/>
    <n v="179.4"/>
    <n v="230"/>
    <s v="Detergent Powder, Liquid"/>
    <n v="4.2"/>
    <n v="50.599999999999994"/>
    <n v="21.999999999999996"/>
    <x v="1"/>
  </r>
  <r>
    <s v="Tartare Dip"/>
    <x v="5"/>
    <s v="Spreads, Sauces, Ketchup"/>
    <x v="551"/>
    <n v="69"/>
    <n v="69"/>
    <s v="Dips &amp; Dressings"/>
    <n v="4.5999999999999996"/>
    <n v="0"/>
    <n v="0"/>
    <x v="1"/>
  </r>
  <r>
    <s v="Plastic Smart Glass Container - Medium, Assorted Colour"/>
    <x v="1"/>
    <s v="Storage &amp; Accessories"/>
    <x v="894"/>
    <n v="39"/>
    <n v="60"/>
    <s v="Containers Sets"/>
    <n v="3.5"/>
    <n v="21"/>
    <n v="35"/>
    <x v="1"/>
  </r>
  <r>
    <s v="Storewell Airtight Plastic Container - Transparent, With Purple Lid"/>
    <x v="1"/>
    <s v="Storage &amp; Accessories"/>
    <x v="365"/>
    <n v="329"/>
    <n v="769"/>
    <s v="Containers Sets"/>
    <n v="3.6"/>
    <n v="440"/>
    <n v="57.217165149544861"/>
    <x v="0"/>
  </r>
  <r>
    <s v="Alkaline Battery Power AA - Long Lasting Power"/>
    <x v="1"/>
    <s v="Appliances &amp; Electricals"/>
    <x v="1405"/>
    <n v="50"/>
    <n v="90"/>
    <s v="Battery &amp; Electrical"/>
    <n v="4"/>
    <n v="40"/>
    <n v="44.444444444444443"/>
    <x v="1"/>
  </r>
  <r>
    <s v="Gold Massage Gel"/>
    <x v="0"/>
    <s v="Skin Care"/>
    <x v="63"/>
    <n v="350"/>
    <n v="350"/>
    <s v="Face Care"/>
    <n v="4.5"/>
    <n v="0"/>
    <n v="0"/>
    <x v="0"/>
  </r>
  <r>
    <s v="Cold Pressed Virgin Coconut Oil For Hair &amp; Skin Moisturisation"/>
    <x v="0"/>
    <s v="Skin Care"/>
    <x v="86"/>
    <n v="297.5"/>
    <n v="350"/>
    <s v="Aromatherapy"/>
    <n v="4.3"/>
    <n v="52.5"/>
    <n v="15"/>
    <x v="0"/>
  </r>
  <r>
    <s v="Everfresh+ Anti-Germ Gel Toothpaste - Red Hot"/>
    <x v="0"/>
    <s v="Oral Care"/>
    <x v="544"/>
    <n v="115.72"/>
    <n v="150"/>
    <s v="Toothpaste"/>
    <n v="4.3"/>
    <n v="34.28"/>
    <n v="22.853333333333332"/>
    <x v="1"/>
  </r>
  <r>
    <s v="Biodegradable Super Soft Black Sanitary Napkins - Small, Day Pads, Antibacterial, Ultra Thin &amp; Rash Free Protection"/>
    <x v="0"/>
    <s v="Feminine Hygiene"/>
    <x v="565"/>
    <n v="226.59"/>
    <n v="249"/>
    <s v="Sanitary Napkins"/>
    <n v="1"/>
    <n v="22.409999999999997"/>
    <n v="8.9999999999999982"/>
    <x v="0"/>
  </r>
  <r>
    <s v="Omega Select Plus Non-Stick Appachetty (30731)"/>
    <x v="1"/>
    <s v="Cookware &amp; Non Stick"/>
    <x v="213"/>
    <n v="820"/>
    <n v="970"/>
    <s v="Kadai &amp; Fry Pans"/>
    <n v="4.3"/>
    <n v="150"/>
    <n v="15.463917525773196"/>
    <x v="2"/>
  </r>
  <r>
    <s v="Original Recipe - Mexican Salsa"/>
    <x v="3"/>
    <s v="Sauces, Spreads &amp; Dips"/>
    <x v="563"/>
    <n v="149"/>
    <n v="149"/>
    <s v="Mustard &amp; Cheese Sauces"/>
    <n v="4.0999999999999996"/>
    <n v="0"/>
    <n v="0"/>
    <x v="1"/>
  </r>
  <r>
    <s v="Cake - Carrot"/>
    <x v="7"/>
    <s v="Cakes &amp; Pastries"/>
    <x v="422"/>
    <n v="129"/>
    <n v="129"/>
    <s v="Tea Cakes &amp; Slice Cakes"/>
    <n v="2.8"/>
    <n v="0"/>
    <n v="0"/>
    <x v="1"/>
  </r>
  <r>
    <s v="Channa Dal/Kadale Bele"/>
    <x v="4"/>
    <s v="Dals &amp; Pulses"/>
    <x v="34"/>
    <n v="174"/>
    <n v="320"/>
    <s v="Toor, Channa &amp; Moong Dal"/>
    <n v="4"/>
    <n v="146"/>
    <n v="45.625"/>
    <x v="1"/>
  </r>
  <r>
    <s v="Black - Peppercorns"/>
    <x v="4"/>
    <s v="Organic Staples"/>
    <x v="43"/>
    <n v="97.5"/>
    <n v="130"/>
    <s v="Organic Masalas &amp; Spices"/>
    <n v="3.4"/>
    <n v="32.5"/>
    <n v="25"/>
    <x v="1"/>
  </r>
  <r>
    <s v="Penne Rigate - 100% Sooji, No Maida"/>
    <x v="5"/>
    <s v="Noodle, Pasta, Vermicelli"/>
    <x v="1385"/>
    <n v="125"/>
    <n v="125"/>
    <s v="Pasta &amp; Macaroni"/>
    <n v="2.7"/>
    <n v="0"/>
    <n v="0"/>
    <x v="1"/>
  </r>
  <r>
    <s v="Oil Control Face Wash"/>
    <x v="0"/>
    <s v="Skin Care"/>
    <x v="968"/>
    <n v="175"/>
    <n v="175"/>
    <s v="Face Care"/>
    <n v="5"/>
    <n v="0"/>
    <n v="0"/>
    <x v="1"/>
  </r>
  <r>
    <s v="Kids Anticavity Toothpaste - 6+ Years, Bubble Fruit Flavour, Batman"/>
    <x v="0"/>
    <s v="Oral Care"/>
    <x v="59"/>
    <n v="90"/>
    <n v="90"/>
    <s v="Toothpaste"/>
    <n v="4"/>
    <n v="0"/>
    <n v="0"/>
    <x v="1"/>
  </r>
  <r>
    <s v="Korea - Cucumber, Fairness Facial Mask"/>
    <x v="0"/>
    <s v="Skin Care"/>
    <x v="537"/>
    <n v="163.36000000000001"/>
    <n v="297"/>
    <s v="Face Care"/>
    <n v="4"/>
    <n v="133.63999999999999"/>
    <n v="44.996632996632989"/>
    <x v="1"/>
  </r>
  <r>
    <s v="Face Wash - Rose"/>
    <x v="0"/>
    <s v="Skin Care"/>
    <x v="254"/>
    <n v="45"/>
    <n v="45"/>
    <s v="Face Care"/>
    <n v="4.0999999999999996"/>
    <n v="0"/>
    <n v="0"/>
    <x v="1"/>
  </r>
  <r>
    <s v="Comb - Beard Shaping &amp; Styling Tool"/>
    <x v="0"/>
    <s v="Men's Grooming"/>
    <x v="999"/>
    <n v="399"/>
    <n v="499"/>
    <s v="Moustache &amp; Beard Care"/>
    <n v="2"/>
    <n v="100"/>
    <n v="20.040080160320642"/>
    <x v="0"/>
  </r>
  <r>
    <s v="Anti Pimple Turmeric Face Wash"/>
    <x v="0"/>
    <s v="Skin Care"/>
    <x v="632"/>
    <n v="129.6"/>
    <n v="162"/>
    <s v="Face Care"/>
    <n v="4"/>
    <n v="32.400000000000006"/>
    <n v="20.000000000000004"/>
    <x v="1"/>
  </r>
  <r>
    <s v="Apple Cider Vinegar Shampoo"/>
    <x v="0"/>
    <s v="Hair Care"/>
    <x v="271"/>
    <n v="129.6"/>
    <n v="180"/>
    <s v="Shampoo &amp; Conditioner"/>
    <n v="4"/>
    <n v="50.400000000000006"/>
    <n v="28.000000000000004"/>
    <x v="1"/>
  </r>
  <r>
    <s v="Fresh Aqua"/>
    <x v="0"/>
    <s v="Fragrances &amp; Deos"/>
    <x v="459"/>
    <n v="220"/>
    <n v="275"/>
    <s v="Men's Deodorants"/>
    <n v="4.5999999999999996"/>
    <n v="55"/>
    <n v="20"/>
    <x v="0"/>
  </r>
  <r>
    <s v="Pure &amp; Gentle Bathing Bar"/>
    <x v="0"/>
    <s v="Bath &amp; Hand Wash"/>
    <x v="60"/>
    <n v="120"/>
    <n v="120"/>
    <s v="Bathing Bars &amp; Soaps"/>
    <n v="4.3"/>
    <n v="0"/>
    <n v="0"/>
    <x v="1"/>
  </r>
  <r>
    <s v="Portion Controlled Single Serve Granola Cups"/>
    <x v="5"/>
    <s v="Breakfast Cereals"/>
    <x v="1561"/>
    <n v="60"/>
    <n v="60"/>
    <s v="Granola &amp; Cereal Bars"/>
    <n v="3"/>
    <n v="0"/>
    <n v="0"/>
    <x v="1"/>
  </r>
  <r>
    <s v="Stainless Steel Airtight Storage Container - SL-1501"/>
    <x v="1"/>
    <s v="Steel Utensils"/>
    <x v="167"/>
    <n v="265"/>
    <n v="355"/>
    <s v="Steel Storage Containers"/>
    <n v="4"/>
    <n v="90"/>
    <n v="25.35211267605634"/>
    <x v="0"/>
  </r>
  <r>
    <s v="Organic - Ragi &amp; Choco Jaggery Cookies"/>
    <x v="8"/>
    <s v="Baby Food &amp; Formula"/>
    <x v="413"/>
    <n v="199"/>
    <n v="199"/>
    <s v="Organic Baby Food"/>
    <n v="4.3"/>
    <n v="0"/>
    <n v="0"/>
    <x v="1"/>
  </r>
  <r>
    <s v="Woody Mooch &amp; Beard Oil"/>
    <x v="0"/>
    <s v="Men's Grooming"/>
    <x v="376"/>
    <n v="300"/>
    <n v="400"/>
    <s v="Moustache &amp; Beard Care"/>
    <n v="5"/>
    <n v="100"/>
    <n v="25"/>
    <x v="0"/>
  </r>
  <r>
    <s v="Bastion EDP Woody Perfume For Men"/>
    <x v="0"/>
    <s v="Fragrances &amp; Deos"/>
    <x v="397"/>
    <n v="1170"/>
    <n v="1500"/>
    <s v="Eau De Parfum"/>
    <n v="4"/>
    <n v="330"/>
    <n v="22"/>
    <x v="2"/>
  </r>
  <r>
    <s v="Soda - The Club"/>
    <x v="6"/>
    <s v="Energy &amp; Soft Drinks"/>
    <x v="1291"/>
    <n v="18"/>
    <n v="18"/>
    <s v="Soda &amp; Cocktail Mix"/>
    <n v="4.2"/>
    <n v="0"/>
    <n v="0"/>
    <x v="1"/>
  </r>
  <r>
    <s v="Fragrance Body Spray - Cool Blue"/>
    <x v="0"/>
    <s v="Men's Grooming"/>
    <x v="164"/>
    <n v="179.1"/>
    <n v="199"/>
    <s v="Men's Deodorants"/>
    <n v="4"/>
    <n v="19.900000000000006"/>
    <n v="10.000000000000002"/>
    <x v="1"/>
  </r>
  <r>
    <s v="Organic - Green Peas/Ona Batani"/>
    <x v="4"/>
    <s v="Dals &amp; Pulses"/>
    <x v="34"/>
    <n v="135"/>
    <n v="199"/>
    <s v="Organic Dals &amp; Pulses"/>
    <n v="3.9"/>
    <n v="64"/>
    <n v="32.1608040201005"/>
    <x v="1"/>
  </r>
  <r>
    <s v="Plain Paper Party Cups"/>
    <x v="2"/>
    <s v="Party &amp; Festive Needs"/>
    <x v="162"/>
    <n v="42"/>
    <n v="42"/>
    <s v="Disposable Cups &amp; Plates"/>
    <n v="4.0999999999999996"/>
    <n v="0"/>
    <n v="0"/>
    <x v="1"/>
  </r>
  <r>
    <s v="Lamb &amp; Vegetables Dog Food - Adult, All Breeds"/>
    <x v="1"/>
    <s v="Pet Food &amp; Accessories"/>
    <x v="819"/>
    <n v="199"/>
    <n v="199"/>
    <s v="Pet Meals &amp; Treats"/>
    <n v="5"/>
    <n v="0"/>
    <n v="0"/>
    <x v="1"/>
  </r>
  <r>
    <s v="Carbon Zinc Metal Battery - AA"/>
    <x v="1"/>
    <s v="Appliances &amp; Electricals"/>
    <x v="491"/>
    <n v="85"/>
    <n v="100"/>
    <s v="Battery &amp; Electrical"/>
    <n v="4.0999999999999996"/>
    <n v="15"/>
    <n v="15"/>
    <x v="1"/>
  </r>
  <r>
    <s v="Deltoid Turbo Face Masks In Navy Mesh With Navy Binding - 1S1001-XL"/>
    <x v="0"/>
    <s v="Health &amp; Medicine"/>
    <x v="480"/>
    <n v="275"/>
    <n v="275"/>
    <s v="Face Masks &amp; Safety Gears"/>
    <n v="3.3"/>
    <n v="0"/>
    <n v="0"/>
    <x v="0"/>
  </r>
  <r>
    <s v="Pullup Pant Style Adult Diapers - M-L"/>
    <x v="0"/>
    <s v="Health &amp; Medicine"/>
    <x v="947"/>
    <n v="1023"/>
    <n v="1100"/>
    <s v="Adult Diapers"/>
    <n v="4.4000000000000004"/>
    <n v="77"/>
    <n v="7"/>
    <x v="2"/>
  </r>
  <r>
    <s v="Organic - Rava"/>
    <x v="4"/>
    <s v="Organic Staples"/>
    <x v="427"/>
    <n v="110"/>
    <n v="110"/>
    <s v="Organic Rice, Other Rice"/>
    <n v="4.7"/>
    <n v="0"/>
    <n v="0"/>
    <x v="1"/>
  </r>
  <r>
    <s v="Honey &amp; Turmeric Oil Face Wash"/>
    <x v="0"/>
    <s v="Skin Care"/>
    <x v="829"/>
    <n v="279"/>
    <n v="279"/>
    <s v="Face Care"/>
    <n v="5"/>
    <n v="0"/>
    <n v="0"/>
    <x v="0"/>
  </r>
  <r>
    <s v="Stainless Steel Water Bottle - Red BB 502 1"/>
    <x v="1"/>
    <s v="Storage &amp; Accessories"/>
    <x v="111"/>
    <n v="279"/>
    <n v="520"/>
    <s v="Water &amp; Fridge Bottles"/>
    <n v="4"/>
    <n v="241"/>
    <n v="46.346153846153847"/>
    <x v="0"/>
  </r>
  <r>
    <s v="Seeds - Watermelon"/>
    <x v="3"/>
    <s v="Snacks, Dry Fruits, Nuts"/>
    <x v="10"/>
    <n v="128"/>
    <n v="160"/>
    <s v="Roasted Seeds &amp; Nuts"/>
    <n v="5"/>
    <n v="32"/>
    <n v="20"/>
    <x v="1"/>
  </r>
  <r>
    <s v="Moong Dal"/>
    <x v="5"/>
    <s v="Snacks &amp; Namkeen"/>
    <x v="141"/>
    <n v="12"/>
    <n v="12"/>
    <s v="Namkeen &amp; Savoury Snacks"/>
    <n v="4"/>
    <n v="0"/>
    <n v="0"/>
    <x v="1"/>
  </r>
  <r>
    <s v="Real Ice Cream - Roasted Almond"/>
    <x v="7"/>
    <s v="Ice Creams &amp; Desserts"/>
    <x v="94"/>
    <n v="250"/>
    <n v="250"/>
    <s v="Ice Creams"/>
    <n v="3.1"/>
    <n v="0"/>
    <n v="0"/>
    <x v="0"/>
  </r>
  <r>
    <s v="Silicone Hand Protector - Orange BB 160"/>
    <x v="1"/>
    <s v="Kitchen Accessories"/>
    <x v="111"/>
    <n v="79"/>
    <n v="140"/>
    <s v="Kitchen Tools &amp; Other Accessories"/>
    <n v="4"/>
    <n v="61"/>
    <n v="43.571428571428569"/>
    <x v="1"/>
  </r>
  <r>
    <s v="Sugar Free Mints - Cinnamon"/>
    <x v="3"/>
    <s v="Chocolates &amp; Biscuits"/>
    <x v="1562"/>
    <n v="249"/>
    <n v="249"/>
    <s v="Marshmallow, Candy, Jelly"/>
    <n v="4"/>
    <n v="0"/>
    <n v="0"/>
    <x v="0"/>
  </r>
  <r>
    <s v="Bouquet Agarbatti Sticks"/>
    <x v="2"/>
    <s v="Pooja Needs"/>
    <x v="648"/>
    <n v="50"/>
    <n v="50"/>
    <s v="Agarbatti, Incense Sticks"/>
    <n v="4.3"/>
    <n v="0"/>
    <n v="0"/>
    <x v="1"/>
  </r>
  <r>
    <s v="Ready to Cook &amp; Serve - Masti Dahi Tikki"/>
    <x v="5"/>
    <s v="Frozen Veggies &amp; Snacks"/>
    <x v="866"/>
    <n v="120"/>
    <n v="130"/>
    <s v="Frozen Veg Snacks"/>
    <n v="3.4"/>
    <n v="10"/>
    <n v="7.6923076923076925"/>
    <x v="1"/>
  </r>
  <r>
    <s v="Cookware Set - Stainless Steel, Tool Touch"/>
    <x v="1"/>
    <s v="Cookware &amp; Non Stick"/>
    <x v="1532"/>
    <n v="288.14999999999998"/>
    <n v="351.4"/>
    <s v="Cookware Sets"/>
    <n v="2.9"/>
    <n v="63.25"/>
    <n v="17.999430848036425"/>
    <x v="0"/>
  </r>
  <r>
    <s v="Quinoa Energy bar"/>
    <x v="5"/>
    <s v="Breakfast Cereals"/>
    <x v="267"/>
    <n v="45"/>
    <n v="50"/>
    <s v="Granola &amp; Cereal Bars"/>
    <n v="4"/>
    <n v="5"/>
    <n v="10"/>
    <x v="1"/>
  </r>
  <r>
    <s v="Chocolate - White"/>
    <x v="3"/>
    <s v="Cooking &amp; Baking Needs"/>
    <x v="443"/>
    <n v="100"/>
    <n v="100"/>
    <s v="Cooking Chocolate, Cocoa"/>
    <n v="3.9"/>
    <n v="0"/>
    <n v="0"/>
    <x v="1"/>
  </r>
  <r>
    <s v="Vitamin C &amp; B3 Face Mist - Ultra Fresh"/>
    <x v="0"/>
    <s v="Skin Care"/>
    <x v="8"/>
    <n v="389"/>
    <n v="389"/>
    <s v="Face Care"/>
    <n v="5"/>
    <n v="0"/>
    <n v="0"/>
    <x v="0"/>
  </r>
  <r>
    <s v="Men Sport Defence Underarm Protection Deodorant"/>
    <x v="0"/>
    <s v="Fragrances &amp; Deos"/>
    <x v="817"/>
    <n v="185.25"/>
    <n v="195"/>
    <s v="Men's Deodorants"/>
    <n v="3.1"/>
    <n v="9.75"/>
    <n v="5"/>
    <x v="1"/>
  </r>
  <r>
    <s v="Toilet Cleaner -  Aqua Blast"/>
    <x v="2"/>
    <s v="All Purpose Cleaners"/>
    <x v="1339"/>
    <n v="105"/>
    <n v="150"/>
    <s v="Toilet Cleaners"/>
    <n v="5"/>
    <n v="45"/>
    <n v="30"/>
    <x v="1"/>
  </r>
  <r>
    <s v="Charcoal Face Pack"/>
    <x v="0"/>
    <s v="Men's Grooming"/>
    <x v="171"/>
    <n v="179.1"/>
    <n v="199"/>
    <s v="Face &amp; Body"/>
    <n v="4"/>
    <n v="19.900000000000006"/>
    <n v="10.000000000000002"/>
    <x v="1"/>
  </r>
  <r>
    <s v="Hair Conditioner - Long &amp; Healthy Growth"/>
    <x v="0"/>
    <s v="Hair Care"/>
    <x v="495"/>
    <n v="112"/>
    <n v="140"/>
    <s v="Shampoo &amp; Conditioner"/>
    <n v="4.2"/>
    <n v="28"/>
    <n v="20"/>
    <x v="1"/>
  </r>
  <r>
    <s v="Foil Balloon Set - Happy Birthday Banner, Silver"/>
    <x v="2"/>
    <s v="Party &amp; Festive Needs"/>
    <x v="1563"/>
    <n v="199"/>
    <n v="349"/>
    <s v="Caps, Balloons &amp; Candles"/>
    <n v="5"/>
    <n v="150"/>
    <n v="42.97994269340974"/>
    <x v="1"/>
  </r>
  <r>
    <s v="Herbal Rose &amp; Papaya Face Scrub"/>
    <x v="0"/>
    <s v="Skin Care"/>
    <x v="121"/>
    <n v="108"/>
    <n v="135"/>
    <s v="Face Care"/>
    <n v="4.3"/>
    <n v="27"/>
    <n v="20"/>
    <x v="1"/>
  </r>
  <r>
    <s v="Unflavoured Whey Protein"/>
    <x v="0"/>
    <s v="Health &amp; Medicine"/>
    <x v="155"/>
    <n v="450"/>
    <n v="450"/>
    <s v="Supplements &amp; Proteins"/>
    <n v="4.3"/>
    <n v="0"/>
    <n v="0"/>
    <x v="0"/>
  </r>
  <r>
    <s v="Home Mate Garbage Bag - Blue, Oxo-Bio-Degradable Roll, 36X48, 50 Micron"/>
    <x v="2"/>
    <s v="Disposables, Garbage Bag"/>
    <x v="710"/>
    <n v="215"/>
    <n v="215"/>
    <s v="Garbage Bags"/>
    <n v="4.7"/>
    <n v="0"/>
    <n v="0"/>
    <x v="0"/>
  </r>
  <r>
    <s v="D-Tan Scrub"/>
    <x v="0"/>
    <s v="Men's Grooming"/>
    <x v="837"/>
    <n v="240"/>
    <n v="240"/>
    <s v="Face &amp; Body"/>
    <n v="5"/>
    <n v="0"/>
    <n v="0"/>
    <x v="0"/>
  </r>
  <r>
    <s v="Glycerin"/>
    <x v="0"/>
    <s v="Skin Care"/>
    <x v="763"/>
    <n v="300"/>
    <n v="300"/>
    <s v="Body Care"/>
    <n v="4.5"/>
    <n v="0"/>
    <n v="0"/>
    <x v="0"/>
  </r>
  <r>
    <s v="USB String Fairy Lights 10M 100 LED With Adaptor For Decoration - Multicolour"/>
    <x v="1"/>
    <s v="Appliances &amp; Electricals"/>
    <x v="1423"/>
    <n v="249"/>
    <n v="709"/>
    <s v="CFL &amp; Led Bulbs"/>
    <n v="3.8"/>
    <n v="460"/>
    <n v="64.880112834978846"/>
    <x v="0"/>
  </r>
  <r>
    <s v="Almond Milk Cacao - Lactose Free, Dairy Free &amp; Vegan"/>
    <x v="7"/>
    <s v="Non Dairy"/>
    <x v="1352"/>
    <n v="430"/>
    <n v="600"/>
    <s v="Flavoured, Soya Milk"/>
    <n v="3.7"/>
    <n v="170"/>
    <n v="28.333333333333332"/>
    <x v="0"/>
  </r>
  <r>
    <s v="Clear Complexion Brightening Face Wash"/>
    <x v="0"/>
    <s v="Skin Care"/>
    <x v="134"/>
    <n v="67.5"/>
    <n v="75"/>
    <s v="Face Care"/>
    <n v="4"/>
    <n v="7.5"/>
    <n v="10"/>
    <x v="1"/>
  </r>
  <r>
    <s v="Hygienic Hand Sanitiser Liquid"/>
    <x v="0"/>
    <s v="Bath &amp; Hand Wash"/>
    <x v="707"/>
    <n v="100"/>
    <n v="100"/>
    <s v="Hand Wash &amp; Sanitizers"/>
    <n v="4"/>
    <n v="0"/>
    <n v="0"/>
    <x v="1"/>
  </r>
  <r>
    <s v="Butter Chicken Masala"/>
    <x v="4"/>
    <s v="Masalas &amp; Spices"/>
    <x v="269"/>
    <n v="160"/>
    <n v="160"/>
    <s v="Blended Masalas"/>
    <n v="3"/>
    <n v="0"/>
    <n v="0"/>
    <x v="1"/>
  </r>
  <r>
    <s v="Silk &amp; Keratin Hair Protein Cream"/>
    <x v="0"/>
    <s v="Hair Care"/>
    <x v="163"/>
    <n v="315"/>
    <n v="350"/>
    <s v="Hair &amp; Scalp Treatment"/>
    <n v="3.8"/>
    <n v="35"/>
    <n v="10"/>
    <x v="0"/>
  </r>
  <r>
    <s v="Wet Cat Food - Salmon In Gravy, For Adult Cats, +1 Year"/>
    <x v="1"/>
    <s v="Pet Food &amp; Accessories"/>
    <x v="764"/>
    <n v="399"/>
    <n v="420"/>
    <s v="Pet Meals &amp; Treats"/>
    <n v="4.4000000000000004"/>
    <n v="21"/>
    <n v="5"/>
    <x v="0"/>
  </r>
  <r>
    <s v="Yellow Bean Sauce"/>
    <x v="3"/>
    <s v="Sauces, Spreads &amp; Dips"/>
    <x v="720"/>
    <n v="240"/>
    <n v="240"/>
    <s v="Thai &amp; Asian Sauces"/>
    <n v="4"/>
    <n v="0"/>
    <n v="0"/>
    <x v="0"/>
  </r>
  <r>
    <s v="Juzt Jelly - Guava Flavour"/>
    <x v="5"/>
    <s v="Chocolates &amp; Candies"/>
    <x v="244"/>
    <n v="50"/>
    <n v="50"/>
    <s v="Toffee, Candy &amp; Lollypop"/>
    <n v="4.4000000000000004"/>
    <n v="0"/>
    <n v="0"/>
    <x v="1"/>
  </r>
  <r>
    <s v="Steel Deep Dabba/Storage Container - No. 16, Ubha Russian"/>
    <x v="1"/>
    <s v="Steel Utensils"/>
    <x v="318"/>
    <n v="429"/>
    <n v="589"/>
    <s v="Steel Storage Containers"/>
    <n v="4.0999999999999996"/>
    <n v="160"/>
    <n v="27.164685908319186"/>
    <x v="0"/>
  </r>
  <r>
    <s v="Ultra Sensual Eau De Parfum"/>
    <x v="0"/>
    <s v="Fragrances &amp; Deos"/>
    <x v="331"/>
    <n v="299"/>
    <n v="399"/>
    <s v="Men's Deodorants"/>
    <n v="4.5"/>
    <n v="100"/>
    <n v="25.062656641604011"/>
    <x v="0"/>
  </r>
  <r>
    <s v="Absolute White Intense Wet &amp; Dry Compact"/>
    <x v="0"/>
    <s v="Makeup"/>
    <x v="153"/>
    <n v="618"/>
    <n v="800"/>
    <s v="Face"/>
    <n v="4.2"/>
    <n v="182"/>
    <n v="22.75"/>
    <x v="2"/>
  </r>
  <r>
    <s v="Rich Moisture Baby Shampoo"/>
    <x v="8"/>
    <s v="Baby Bath &amp; Hygiene"/>
    <x v="1564"/>
    <n v="280"/>
    <n v="350"/>
    <s v="Baby Oil &amp; Shampoo"/>
    <n v="4.3"/>
    <n v="70"/>
    <n v="20"/>
    <x v="0"/>
  </r>
  <r>
    <s v="Nilgiri Black Tea - Hozo Orange Pekoe"/>
    <x v="6"/>
    <s v="Tea"/>
    <x v="302"/>
    <n v="142.5"/>
    <n v="285"/>
    <s v="Exotic &amp; Flavoured Tea"/>
    <n v="5"/>
    <n v="142.5"/>
    <n v="50"/>
    <x v="1"/>
  </r>
  <r>
    <s v="Jasmine Bathing Soap - Co-Created With Moms"/>
    <x v="0"/>
    <s v="Bath &amp; Hand Wash"/>
    <x v="65"/>
    <n v="260"/>
    <n v="260"/>
    <s v="Bathing Bars &amp; Soaps"/>
    <n v="4.3"/>
    <n v="0"/>
    <n v="0"/>
    <x v="0"/>
  </r>
  <r>
    <s v="Total 10 Activ Naturol Germ Protection Handwash Refill"/>
    <x v="0"/>
    <s v="Bath &amp; Hand Wash"/>
    <x v="465"/>
    <n v="119"/>
    <n v="119"/>
    <s v="Hand Wash &amp; Sanitizers"/>
    <n v="4.3"/>
    <n v="0"/>
    <n v="0"/>
    <x v="1"/>
  </r>
  <r>
    <s v="Protein Bars - Coconut Cocoa"/>
    <x v="3"/>
    <s v="Cereals &amp; Breakfast"/>
    <x v="685"/>
    <n v="85"/>
    <n v="100"/>
    <s v="Cereal &amp; Granola Bars"/>
    <n v="5"/>
    <n v="15"/>
    <n v="15"/>
    <x v="1"/>
  </r>
  <r>
    <s v="Baby Skin Powder"/>
    <x v="8"/>
    <s v="Baby Bath &amp; Hygiene"/>
    <x v="346"/>
    <n v="330"/>
    <n v="330"/>
    <s v="Baby Powder"/>
    <n v="4.5"/>
    <n v="0"/>
    <n v="0"/>
    <x v="0"/>
  </r>
  <r>
    <s v="Car Freshener Refill - Sweet Citrus &amp; Zest"/>
    <x v="2"/>
    <s v="Car &amp; Shoe Care"/>
    <x v="604"/>
    <n v="199"/>
    <n v="199"/>
    <s v="Car Freshener"/>
    <n v="3.8"/>
    <n v="0"/>
    <n v="0"/>
    <x v="1"/>
  </r>
  <r>
    <s v="Microwave Popcorn- Peri-Peri"/>
    <x v="5"/>
    <s v="Snacks &amp; Namkeen"/>
    <x v="93"/>
    <n v="70"/>
    <n v="70"/>
    <s v="Namkeen &amp; Savoury Snacks"/>
    <n v="4.0999999999999996"/>
    <n v="0"/>
    <n v="0"/>
    <x v="1"/>
  </r>
  <r>
    <s v="Tiger Krunch Biscuits"/>
    <x v="5"/>
    <s v="Biscuits &amp; Cookies"/>
    <x v="415"/>
    <n v="50"/>
    <n v="100"/>
    <s v="Glucose &amp; Milk Biscuits"/>
    <n v="4.2"/>
    <n v="50"/>
    <n v="50"/>
    <x v="1"/>
  </r>
  <r>
    <s v="Pink Incense Sticks - Economy Pack"/>
    <x v="2"/>
    <s v="Pooja Needs"/>
    <x v="1049"/>
    <n v="54"/>
    <n v="60"/>
    <s v="Agarbatti, Incense Sticks"/>
    <n v="3.7"/>
    <n v="6"/>
    <n v="10"/>
    <x v="1"/>
  </r>
  <r>
    <s v="Stainless Steel Storage Container - Mirror Finish, Convex"/>
    <x v="1"/>
    <s v="Steel Utensils"/>
    <x v="861"/>
    <n v="129"/>
    <n v="193"/>
    <s v="Steel Storage Containers"/>
    <n v="3.3"/>
    <n v="64"/>
    <n v="33.160621761658028"/>
    <x v="1"/>
  </r>
  <r>
    <s v="Argan Oil &amp; Avocado Butter Body Lotion For Very Dry Skin - Autumn Edition"/>
    <x v="0"/>
    <s v="Skin Care"/>
    <x v="333"/>
    <n v="499"/>
    <n v="499"/>
    <s v="Body Care"/>
    <n v="4"/>
    <n v="0"/>
    <n v="0"/>
    <x v="0"/>
  </r>
  <r>
    <s v="For Men Eau De Toilette"/>
    <x v="0"/>
    <s v="Fragrances &amp; Deos"/>
    <x v="1047"/>
    <n v="2240"/>
    <n v="2800"/>
    <s v="Eau De Toilette"/>
    <n v="4"/>
    <n v="560"/>
    <n v="20"/>
    <x v="2"/>
  </r>
  <r>
    <s v="Safe Sun Moisturising Sunscreen Lotion Pa++ SPF 30"/>
    <x v="0"/>
    <s v="Skin Care"/>
    <x v="257"/>
    <n v="276.5"/>
    <n v="395"/>
    <s v="Face Care"/>
    <n v="4"/>
    <n v="118.5"/>
    <n v="30"/>
    <x v="0"/>
  </r>
  <r>
    <s v="Bowl Set - California"/>
    <x v="1"/>
    <s v="Crockery &amp; Cutlery"/>
    <x v="776"/>
    <n v="279"/>
    <n v="399"/>
    <s v="Glassware"/>
    <n v="4.3"/>
    <n v="120"/>
    <n v="30.075187969924812"/>
    <x v="0"/>
  </r>
  <r>
    <s v="Crispy French Fries"/>
    <x v="5"/>
    <s v="Frozen Veggies &amp; Snacks"/>
    <x v="423"/>
    <n v="90.25"/>
    <n v="95"/>
    <s v="Frozen Veg Snacks"/>
    <n v="3.9"/>
    <n v="4.75"/>
    <n v="5"/>
    <x v="1"/>
  </r>
  <r>
    <s v="Organic Sonamasuri Raw Rice/Akki - Polished"/>
    <x v="4"/>
    <s v="Organic Staples"/>
    <x v="196"/>
    <n v="475"/>
    <n v="475"/>
    <s v="Organic Rice, Other Rice"/>
    <n v="4.0999999999999996"/>
    <n v="0"/>
    <n v="0"/>
    <x v="0"/>
  </r>
  <r>
    <s v="Anti Ageing Face Wash With Hyluronic Acid &amp; Active Vitamin C"/>
    <x v="0"/>
    <s v="Skin Care"/>
    <x v="901"/>
    <n v="112"/>
    <n v="140"/>
    <s v="Face Care"/>
    <n v="3.5"/>
    <n v="28"/>
    <n v="20"/>
    <x v="1"/>
  </r>
  <r>
    <s v="Premium Square Plastic Container - Pink"/>
    <x v="1"/>
    <s v="Storage &amp; Accessories"/>
    <x v="1"/>
    <n v="179"/>
    <n v="280"/>
    <s v="Containers Sets"/>
    <n v="4.5"/>
    <n v="101"/>
    <n v="36.071428571428569"/>
    <x v="1"/>
  </r>
  <r>
    <s v="Pocket Perfume - Alluring"/>
    <x v="0"/>
    <s v="Fragrances &amp; Deos"/>
    <x v="627"/>
    <n v="60.9"/>
    <n v="70"/>
    <s v="Perfume"/>
    <n v="3.8"/>
    <n v="9.1000000000000014"/>
    <n v="13.000000000000002"/>
    <x v="1"/>
  </r>
  <r>
    <s v="Sanitary Pads - Extra Large Wings, Ultra"/>
    <x v="0"/>
    <s v="Feminine Hygiene"/>
    <x v="380"/>
    <n v="80"/>
    <n v="80"/>
    <s v="Sanitary Napkins"/>
    <n v="4.2"/>
    <n v="0"/>
    <n v="0"/>
    <x v="1"/>
  </r>
  <r>
    <s v="Sheets - Loose, A4, 75 Gsm"/>
    <x v="2"/>
    <s v="Stationery"/>
    <x v="126"/>
    <n v="78"/>
    <n v="80"/>
    <s v="Notebooks, Files, Folders"/>
    <n v="4.4000000000000004"/>
    <n v="2"/>
    <n v="2.5"/>
    <x v="1"/>
  </r>
  <r>
    <s v="Styling Cream Original Non Greasy"/>
    <x v="0"/>
    <s v="Men's Grooming"/>
    <x v="381"/>
    <n v="1080"/>
    <n v="1200"/>
    <s v="Hair Care &amp; Styling"/>
    <n v="5"/>
    <n v="120"/>
    <n v="10"/>
    <x v="2"/>
  </r>
  <r>
    <s v="5 Star Chocolate Home Pack, 200 g, 20 units"/>
    <x v="5"/>
    <s v="Chocolates &amp; Candies"/>
    <x v="30"/>
    <n v="183.68"/>
    <n v="298"/>
    <s v="Chocolates"/>
    <n v="4.3"/>
    <n v="114.32"/>
    <n v="38.36241610738255"/>
    <x v="1"/>
  </r>
  <r>
    <s v="Natural Hand Made Laundry Bar Soap"/>
    <x v="2"/>
    <s v="Detergents &amp; Dishwash"/>
    <x v="202"/>
    <n v="90"/>
    <n v="90"/>
    <s v="Detergent Bars"/>
    <n v="4.4000000000000004"/>
    <n v="0"/>
    <n v="0"/>
    <x v="1"/>
  </r>
  <r>
    <s v="Spyci  - Masala Maar Ke"/>
    <x v="6"/>
    <s v="Energy &amp; Soft Drinks"/>
    <x v="1291"/>
    <n v="20"/>
    <n v="20"/>
    <s v="Cold Drinks"/>
    <n v="3.4"/>
    <n v="0"/>
    <n v="0"/>
    <x v="1"/>
  </r>
  <r>
    <s v="Candy - Lips, Strawberry Flavoured"/>
    <x v="5"/>
    <s v="Chocolates &amp; Candies"/>
    <x v="1159"/>
    <n v="50"/>
    <n v="50"/>
    <s v="Toffee, Candy &amp; Lollypop"/>
    <n v="4"/>
    <n v="0"/>
    <n v="0"/>
    <x v="1"/>
  </r>
  <r>
    <s v="Frozen Green Peas With Slider Zip Standy Pouch"/>
    <x v="5"/>
    <s v="Cuts &amp; Sprouts"/>
    <x v="1106"/>
    <n v="198"/>
    <n v="270"/>
    <s v="Frozen Vegetables"/>
    <n v="4"/>
    <n v="72"/>
    <n v="26.666666666666668"/>
    <x v="1"/>
  </r>
  <r>
    <s v="Fried Gram/Huri Kadale"/>
    <x v="4"/>
    <s v="Dals &amp; Pulses"/>
    <x v="34"/>
    <n v="29"/>
    <n v="40"/>
    <s v="Urad &amp; Other Dals"/>
    <n v="4"/>
    <n v="11"/>
    <n v="27.5"/>
    <x v="1"/>
  </r>
  <r>
    <s v="Rapid Wrinkle Repair Night Cream"/>
    <x v="0"/>
    <s v="Skin Care"/>
    <x v="922"/>
    <n v="1125"/>
    <n v="1250"/>
    <s v="Face Care"/>
    <n v="3.4"/>
    <n v="125"/>
    <n v="10"/>
    <x v="2"/>
  </r>
  <r>
    <s v="Hollywood Eau De Toilette"/>
    <x v="0"/>
    <s v="Fragrances &amp; Deos"/>
    <x v="646"/>
    <n v="679.2"/>
    <n v="849"/>
    <s v="Eau De Toilette"/>
    <n v="3.7"/>
    <n v="169.79999999999995"/>
    <n v="19.999999999999996"/>
    <x v="2"/>
  </r>
  <r>
    <s v="Garam Masala Powder"/>
    <x v="4"/>
    <s v="Masalas &amp; Spices"/>
    <x v="339"/>
    <n v="72"/>
    <n v="72"/>
    <s v="Powdered Spices"/>
    <n v="3.5"/>
    <n v="0"/>
    <n v="0"/>
    <x v="1"/>
  </r>
  <r>
    <s v="Home Mate Garbage Bag - Blue, Oxo-Bio-Degradable Roll, 17X19, 50 Micron"/>
    <x v="2"/>
    <s v="Disposables, Garbage Bag"/>
    <x v="710"/>
    <n v="115"/>
    <n v="115"/>
    <s v="Garbage Bags"/>
    <n v="4"/>
    <n v="0"/>
    <n v="0"/>
    <x v="1"/>
  </r>
  <r>
    <s v="Galaxy Storage Plastic Printed Container - Blue"/>
    <x v="1"/>
    <s v="Storage &amp; Accessories"/>
    <x v="656"/>
    <n v="589"/>
    <n v="589"/>
    <s v="Containers Sets"/>
    <n v="4.2"/>
    <n v="0"/>
    <n v="0"/>
    <x v="2"/>
  </r>
  <r>
    <s v="Coconut Milk Yogurt - Alphonso Mango"/>
    <x v="7"/>
    <s v="Dairy"/>
    <x v="270"/>
    <n v="168"/>
    <n v="210"/>
    <s v="Dairy Free (Vegan)"/>
    <n v="3.9"/>
    <n v="42"/>
    <n v="20"/>
    <x v="1"/>
  </r>
  <r>
    <s v="Omega Select Plus Non-Stick Paniyarakkal-7 Holes (30726)"/>
    <x v="1"/>
    <s v="Cookware &amp; Non Stick"/>
    <x v="213"/>
    <n v="820"/>
    <n v="970"/>
    <s v="Kadai &amp; Fry Pans"/>
    <n v="3.7"/>
    <n v="150"/>
    <n v="15.463917525773196"/>
    <x v="2"/>
  </r>
  <r>
    <s v="Storewell Airtight Plastic Container - Transparent, With Purple Lid"/>
    <x v="1"/>
    <s v="Storage &amp; Accessories"/>
    <x v="365"/>
    <n v="129"/>
    <n v="299"/>
    <s v="Containers Sets"/>
    <n v="3.1"/>
    <n v="170"/>
    <n v="56.856187290969899"/>
    <x v="1"/>
  </r>
  <r>
    <s v="Deep Brightening &amp; Whitening Beauty Facial Mask"/>
    <x v="0"/>
    <s v="Skin Care"/>
    <x v="1565"/>
    <n v="310"/>
    <n v="1000"/>
    <s v="Face Care"/>
    <n v="5"/>
    <n v="690"/>
    <n v="69"/>
    <x v="0"/>
  </r>
  <r>
    <s v="PCOS Tea"/>
    <x v="3"/>
    <s v="Drinks &amp; Beverages"/>
    <x v="994"/>
    <n v="589"/>
    <n v="589"/>
    <s v="Health Drinks"/>
    <n v="5"/>
    <n v="0"/>
    <n v="0"/>
    <x v="2"/>
  </r>
  <r>
    <s v="Pizza Cheese Mozzarella - Diced"/>
    <x v="7"/>
    <s v="Dairy"/>
    <x v="293"/>
    <n v="110"/>
    <n v="110"/>
    <s v="Cheese"/>
    <n v="3.7"/>
    <n v="0"/>
    <n v="0"/>
    <x v="1"/>
  </r>
  <r>
    <s v="S.S.Lovely Gas Lighter-Patent Design Regd."/>
    <x v="1"/>
    <s v="Kitchen Accessories"/>
    <x v="151"/>
    <n v="109"/>
    <n v="148"/>
    <s v="Lighters"/>
    <n v="5"/>
    <n v="39"/>
    <n v="26.351351351351351"/>
    <x v="1"/>
  </r>
  <r>
    <s v="White Botanical Exceptional Hydrating Cream - Day &amp; Night Care"/>
    <x v="0"/>
    <s v="Skin Care"/>
    <x v="1411"/>
    <n v="1800"/>
    <n v="1800"/>
    <s v="Face Care"/>
    <n v="5"/>
    <n v="0"/>
    <n v="0"/>
    <x v="2"/>
  </r>
  <r>
    <s v="Baby Milk Cream"/>
    <x v="8"/>
    <s v="Baby Bath &amp; Hygiene"/>
    <x v="346"/>
    <n v="155"/>
    <n v="155"/>
    <s v="Baby Creams &amp; Lotions"/>
    <n v="4.5"/>
    <n v="0"/>
    <n v="0"/>
    <x v="1"/>
  </r>
  <r>
    <s v="Instant Noodles - Mild &amp; Tasty Chicken Flavoured"/>
    <x v="3"/>
    <s v="Pasta, Soup &amp; Noodles"/>
    <x v="1137"/>
    <n v="85"/>
    <n v="85"/>
    <s v="Imported Noodles"/>
    <n v="3.6"/>
    <n v="0"/>
    <n v="0"/>
    <x v="1"/>
  </r>
  <r>
    <s v="Potato Chips Salt"/>
    <x v="5"/>
    <s v="Snacks &amp; Namkeen"/>
    <x v="329"/>
    <n v="50"/>
    <n v="50"/>
    <s v="Namkeen &amp; Savoury Snacks"/>
    <n v="3.7"/>
    <n v="0"/>
    <n v="0"/>
    <x v="1"/>
  </r>
  <r>
    <s v="Clear Face Care Gel"/>
    <x v="0"/>
    <s v="Skin Care"/>
    <x v="451"/>
    <n v="476"/>
    <n v="476"/>
    <s v="Face Care"/>
    <n v="4.3"/>
    <n v="0"/>
    <n v="0"/>
    <x v="0"/>
  </r>
  <r>
    <s v="Organic Apple Cider Vinegar"/>
    <x v="3"/>
    <s v="Oils &amp; Vinegar"/>
    <x v="543"/>
    <n v="484.5"/>
    <n v="510"/>
    <s v="Balsamic &amp; Cider Vinegar"/>
    <n v="4.4000000000000004"/>
    <n v="25.5"/>
    <n v="5"/>
    <x v="0"/>
  </r>
  <r>
    <s v="Apple Pie Cookies"/>
    <x v="3"/>
    <s v="Chocolates &amp; Biscuits"/>
    <x v="1101"/>
    <n v="325"/>
    <n v="325"/>
    <s v="Cookies, Biscotti, Wafer"/>
    <n v="2.5"/>
    <n v="0"/>
    <n v="0"/>
    <x v="0"/>
  </r>
  <r>
    <s v="Blackcurrant Single Time Use Facial Kit"/>
    <x v="0"/>
    <s v="Skin Care"/>
    <x v="15"/>
    <n v="114"/>
    <n v="120"/>
    <s v="Face Care"/>
    <n v="2"/>
    <n v="6"/>
    <n v="5"/>
    <x v="1"/>
  </r>
  <r>
    <s v="Special Bathing Brush No 24"/>
    <x v="0"/>
    <s v="Bath &amp; Hand Wash"/>
    <x v="618"/>
    <n v="40"/>
    <n v="40"/>
    <s v="Bathing Accessories"/>
    <n v="3.3"/>
    <n v="0"/>
    <n v="0"/>
    <x v="1"/>
  </r>
  <r>
    <s v="Sauce - Light Soy"/>
    <x v="3"/>
    <s v="Sauces, Spreads &amp; Dips"/>
    <x v="499"/>
    <n v="240"/>
    <n v="240"/>
    <s v="Thai &amp; Asian Sauces"/>
    <n v="4.5"/>
    <n v="0"/>
    <n v="0"/>
    <x v="0"/>
  </r>
  <r>
    <s v="Tea - Premium Good Morning"/>
    <x v="6"/>
    <s v="Tea"/>
    <x v="87"/>
    <n v="165"/>
    <n v="165"/>
    <s v="Leaf &amp; Dust Tea"/>
    <n v="4.2"/>
    <n v="0"/>
    <n v="0"/>
    <x v="1"/>
  </r>
  <r>
    <s v="Neem Shampoo - Anti-Dandruff Formula"/>
    <x v="0"/>
    <s v="Hair Care"/>
    <x v="227"/>
    <n v="150"/>
    <n v="150"/>
    <s v="Shampoo &amp; Conditioner"/>
    <n v="4"/>
    <n v="0"/>
    <n v="0"/>
    <x v="1"/>
  </r>
  <r>
    <s v="100% Pure Organic Honey - Wild Forest"/>
    <x v="3"/>
    <s v="Sauces, Spreads &amp; Dips"/>
    <x v="155"/>
    <n v="350"/>
    <n v="350"/>
    <s v="Honey &amp; Maple Syrup"/>
    <n v="3.8"/>
    <n v="0"/>
    <n v="0"/>
    <x v="0"/>
  </r>
  <r>
    <s v="Gold Power Battery AA"/>
    <x v="1"/>
    <s v="Appliances &amp; Electricals"/>
    <x v="1439"/>
    <n v="97"/>
    <n v="100"/>
    <s v="Battery &amp; Electrical"/>
    <n v="3.9"/>
    <n v="3"/>
    <n v="3"/>
    <x v="1"/>
  </r>
  <r>
    <s v="Namkeen - Chatpata Matar"/>
    <x v="5"/>
    <s v="Snacks &amp; Namkeen"/>
    <x v="669"/>
    <n v="50"/>
    <n v="50"/>
    <s v="Namkeen &amp; Savoury Snacks"/>
    <n v="4.0999999999999996"/>
    <n v="0"/>
    <n v="0"/>
    <x v="1"/>
  </r>
  <r>
    <s v="Mozzarella Cheese - Shredded"/>
    <x v="7"/>
    <s v="Dairy"/>
    <x v="813"/>
    <n v="249"/>
    <n v="275"/>
    <s v="Cheese"/>
    <n v="4.0999999999999996"/>
    <n v="26"/>
    <n v="9.454545454545455"/>
    <x v="0"/>
  </r>
  <r>
    <s v="Garlic Mix Olives"/>
    <x v="3"/>
    <s v="Tinned &amp; Processed Food"/>
    <x v="106"/>
    <n v="274.99"/>
    <n v="299"/>
    <s v="Olive, Jalapeno, Gherkin"/>
    <n v="4"/>
    <n v="24.009999999999991"/>
    <n v="8.0301003344481572"/>
    <x v="0"/>
  </r>
  <r>
    <s v="Pistachios - Salted"/>
    <x v="3"/>
    <s v="Snacks, Dry Fruits, Nuts"/>
    <x v="265"/>
    <n v="382.5"/>
    <n v="450"/>
    <s v="Roasted Seeds &amp; Nuts"/>
    <n v="3.2"/>
    <n v="67.5"/>
    <n v="15"/>
    <x v="0"/>
  </r>
  <r>
    <s v="Baby Feeding Bottle - Colours"/>
    <x v="8"/>
    <s v="Feeding &amp; Nursing"/>
    <x v="1541"/>
    <n v="120"/>
    <n v="120"/>
    <s v="Sippers &amp; Bottles"/>
    <n v="3.7"/>
    <n v="0"/>
    <n v="0"/>
    <x v="1"/>
  </r>
  <r>
    <s v="Copper String Light 10 M &amp; 100 LED With Adapter For Decoration - Red"/>
    <x v="1"/>
    <s v="Appliances &amp; Electricals"/>
    <x v="1354"/>
    <n v="249"/>
    <n v="749"/>
    <s v="CFL &amp; Led Bulbs"/>
    <n v="2.5"/>
    <n v="500"/>
    <n v="66.755674232309744"/>
    <x v="0"/>
  </r>
  <r>
    <s v="Cloves/Lavanga"/>
    <x v="4"/>
    <s v="Masalas &amp; Spices"/>
    <x v="34"/>
    <n v="119.4"/>
    <n v="200"/>
    <s v="Whole Spices"/>
    <n v="4.2"/>
    <n v="80.599999999999994"/>
    <n v="40.299999999999997"/>
    <x v="1"/>
  </r>
  <r>
    <s v="Premium Dark Soy Sauce"/>
    <x v="3"/>
    <s v="Sauces, Spreads &amp; Dips"/>
    <x v="720"/>
    <n v="210"/>
    <n v="210"/>
    <s v="Thai &amp; Asian Sauces"/>
    <n v="4.5"/>
    <n v="0"/>
    <n v="0"/>
    <x v="0"/>
  </r>
  <r>
    <s v="Shahi Sabji Masala"/>
    <x v="4"/>
    <s v="Masalas &amp; Spices"/>
    <x v="263"/>
    <n v="95"/>
    <n v="190"/>
    <s v="Blended Masalas"/>
    <n v="4.2"/>
    <n v="95"/>
    <n v="50"/>
    <x v="1"/>
  </r>
  <r>
    <s v="Fry Pan - Aluminium"/>
    <x v="1"/>
    <s v="Cookware &amp; Non Stick"/>
    <x v="674"/>
    <n v="449"/>
    <n v="505"/>
    <s v="Kadai &amp; Fry Pans"/>
    <n v="3.6"/>
    <n v="56"/>
    <n v="11.089108910891088"/>
    <x v="0"/>
  </r>
  <r>
    <s v="Stainless Steel Contura  Induction Compatible Pressure Cooker - Silver, SSC20"/>
    <x v="1"/>
    <s v="Cookware &amp; Non Stick"/>
    <x v="587"/>
    <n v="2352"/>
    <n v="2450"/>
    <s v="Pressure Cookers"/>
    <n v="3.8"/>
    <n v="98"/>
    <n v="4"/>
    <x v="2"/>
  </r>
  <r>
    <s v="Germ Protection Hand Sanitizer"/>
    <x v="0"/>
    <s v="Bath &amp; Hand Wash"/>
    <x v="75"/>
    <n v="187.5"/>
    <n v="250"/>
    <s v="Hand Wash &amp; Sanitizers"/>
    <n v="3.6"/>
    <n v="62.5"/>
    <n v="25"/>
    <x v="1"/>
  </r>
  <r>
    <s v="Tumbler Set - Multicolour"/>
    <x v="1"/>
    <s v="Crockery &amp; Cutlery"/>
    <x v="529"/>
    <n v="539"/>
    <n v="568"/>
    <s v="Cups, Mugs &amp; Tumblers"/>
    <n v="3.1"/>
    <n v="29"/>
    <n v="5.105633802816901"/>
    <x v="2"/>
  </r>
  <r>
    <s v="French Lavender Handmade Soap"/>
    <x v="0"/>
    <s v="Bath &amp; Hand Wash"/>
    <x v="570"/>
    <n v="425"/>
    <n v="425"/>
    <s v="Bathing Bars &amp; Soaps"/>
    <n v="4.5"/>
    <n v="0"/>
    <n v="0"/>
    <x v="0"/>
  </r>
  <r>
    <s v="Ultrathin Sensitive Toothbrush"/>
    <x v="0"/>
    <s v="Oral Care"/>
    <x v="678"/>
    <n v="51"/>
    <n v="60"/>
    <s v="Toothbrush"/>
    <n v="4.2"/>
    <n v="9"/>
    <n v="15"/>
    <x v="1"/>
  </r>
  <r>
    <s v="Disinfectant Floor Cleaner - Floral Bliss"/>
    <x v="2"/>
    <s v="All Purpose Cleaners"/>
    <x v="402"/>
    <n v="420.58"/>
    <n v="537"/>
    <s v="Floor &amp; Other Cleaners"/>
    <n v="4.3"/>
    <n v="116.42000000000002"/>
    <n v="21.679702048417134"/>
    <x v="0"/>
  </r>
  <r>
    <s v="Dark Chocolate - Himalayan Pink Salt"/>
    <x v="5"/>
    <s v="Chocolates &amp; Candies"/>
    <x v="1443"/>
    <n v="295"/>
    <n v="295"/>
    <s v="Chocolates"/>
    <n v="1"/>
    <n v="0"/>
    <n v="0"/>
    <x v="0"/>
  </r>
  <r>
    <s v="Mixed Herbs"/>
    <x v="3"/>
    <s v="Cooking &amp; Baking Needs"/>
    <x v="139"/>
    <n v="99"/>
    <n v="99"/>
    <s v="Herbs, Seasonings &amp; Rubs"/>
    <n v="4.4000000000000004"/>
    <n v="0"/>
    <n v="0"/>
    <x v="1"/>
  </r>
  <r>
    <s v="Deodorant Body Spary - Bronze"/>
    <x v="0"/>
    <s v="Fragrances &amp; Deos"/>
    <x v="331"/>
    <n v="202.5"/>
    <n v="225"/>
    <s v="Men's Deodorants"/>
    <n v="3.7"/>
    <n v="22.5"/>
    <n v="10"/>
    <x v="0"/>
  </r>
  <r>
    <s v="Traditional Pure Iron Kadai Round Bottom - 8 Inch"/>
    <x v="1"/>
    <s v="Cookware &amp; Non Stick"/>
    <x v="2"/>
    <n v="319"/>
    <n v="545"/>
    <s v="Kadai &amp; Fry Pans"/>
    <n v="2.8"/>
    <n v="226"/>
    <n v="41.467889908256879"/>
    <x v="0"/>
  </r>
  <r>
    <s v="Raindrops EDP Chypre Perfume For Women"/>
    <x v="0"/>
    <s v="Fragrances &amp; Deos"/>
    <x v="397"/>
    <n v="1170"/>
    <n v="1300"/>
    <s v="Eau De Parfum"/>
    <n v="3.7"/>
    <n v="130"/>
    <n v="10"/>
    <x v="2"/>
  </r>
  <r>
    <s v="Herbal Shikakai Honey Hair Cleanser - SLS &amp; Paraben Free"/>
    <x v="0"/>
    <s v="Hair Care"/>
    <x v="121"/>
    <n v="250"/>
    <n v="250"/>
    <s v="Shampoo &amp; Conditioner"/>
    <n v="3.5"/>
    <n v="0"/>
    <n v="0"/>
    <x v="0"/>
  </r>
  <r>
    <s v="Pasta - 18 Penne"/>
    <x v="3"/>
    <s v="Pasta, Soup &amp; Noodles"/>
    <x v="1421"/>
    <n v="390"/>
    <n v="390"/>
    <s v="Pastas &amp; Spaghetti"/>
    <n v="3.5"/>
    <n v="0"/>
    <n v="0"/>
    <x v="0"/>
  </r>
  <r>
    <s v="Hair Repair Conditioner"/>
    <x v="0"/>
    <s v="Hair Care"/>
    <x v="81"/>
    <n v="342"/>
    <n v="380"/>
    <s v="Shampoo &amp; Conditioner"/>
    <n v="5"/>
    <n v="38"/>
    <n v="10"/>
    <x v="0"/>
  </r>
  <r>
    <s v="Ashwagandha Infused Vegetable Oil"/>
    <x v="0"/>
    <s v="Skin Care"/>
    <x v="15"/>
    <n v="207.9"/>
    <n v="231"/>
    <s v="Aromatherapy"/>
    <n v="3.7"/>
    <n v="23.099999999999994"/>
    <n v="9.9999999999999982"/>
    <x v="0"/>
  </r>
  <r>
    <s v="Vathal - Sundakkai"/>
    <x v="5"/>
    <s v="Ready To Cook &amp; Eat"/>
    <x v="580"/>
    <n v="65"/>
    <n v="65"/>
    <s v="Papads, Ready To Fry"/>
    <n v="4.0999999999999996"/>
    <n v="0"/>
    <n v="0"/>
    <x v="1"/>
  </r>
  <r>
    <s v="Immunity Capsules"/>
    <x v="0"/>
    <s v="Health &amp; Medicine"/>
    <x v="432"/>
    <n v="210"/>
    <n v="210"/>
    <s v="Supplements &amp; Proteins"/>
    <n v="4.5"/>
    <n v="0"/>
    <n v="0"/>
    <x v="0"/>
  </r>
  <r>
    <s v="Milo Cocoa-Malt Milk Beverage - Grab &amp; Go Pack"/>
    <x v="7"/>
    <s v="Dairy"/>
    <x v="322"/>
    <n v="180"/>
    <n v="210"/>
    <s v="Flavoured, Soya Milk"/>
    <n v="4.3"/>
    <n v="30"/>
    <n v="14.285714285714286"/>
    <x v="1"/>
  </r>
  <r>
    <s v="Detergent Powder - Herbal Wash"/>
    <x v="2"/>
    <s v="Detergents &amp; Dishwash"/>
    <x v="254"/>
    <n v="28"/>
    <n v="28"/>
    <s v="Detergent Powder, Liquid"/>
    <n v="4.3"/>
    <n v="0"/>
    <n v="0"/>
    <x v="1"/>
  </r>
  <r>
    <s v="Mysore Pak Prem"/>
    <x v="5"/>
    <s v="Indian Mithai"/>
    <x v="1566"/>
    <n v="120"/>
    <n v="120"/>
    <s v="Tinned, Packed Sweets"/>
    <n v="4.5"/>
    <n v="0"/>
    <n v="0"/>
    <x v="1"/>
  </r>
  <r>
    <s v="Fiber Rich Choclaq"/>
    <x v="5"/>
    <s v="Breakfast Cereals"/>
    <x v="1102"/>
    <n v="10"/>
    <n v="10"/>
    <s v="Flakes"/>
    <n v="3.8"/>
    <n v="0"/>
    <n v="0"/>
    <x v="1"/>
  </r>
  <r>
    <s v="Body Wash, Fresh Pure Shower Gel, Refreshing Aquatic Scent"/>
    <x v="0"/>
    <s v="Bath &amp; Hand Wash"/>
    <x v="4"/>
    <n v="179.1"/>
    <n v="199"/>
    <s v="Shower Gel &amp; Body Wash"/>
    <n v="4.2"/>
    <n v="19.900000000000006"/>
    <n v="10.000000000000002"/>
    <x v="1"/>
  </r>
  <r>
    <s v="Pre Shave Cream - Lime"/>
    <x v="0"/>
    <s v="Men's Grooming"/>
    <x v="44"/>
    <n v="71.25"/>
    <n v="75"/>
    <s v="Shaving Care"/>
    <n v="4.4000000000000004"/>
    <n v="3.75"/>
    <n v="5"/>
    <x v="1"/>
  </r>
  <r>
    <s v="Brownie Mix - Triple Choco Brownie"/>
    <x v="5"/>
    <s v="Ready To Cook &amp; Eat"/>
    <x v="1250"/>
    <n v="297"/>
    <n v="330"/>
    <s v="Breakfast &amp; Snack Mixes"/>
    <n v="4.3"/>
    <n v="33"/>
    <n v="10"/>
    <x v="0"/>
  </r>
  <r>
    <s v="Wipeout Germ Killing Foot Cream"/>
    <x v="0"/>
    <s v="Skin Care"/>
    <x v="203"/>
    <n v="119.2"/>
    <n v="149"/>
    <s v="Body Care"/>
    <n v="3.8"/>
    <n v="29.799999999999997"/>
    <n v="19.999999999999996"/>
    <x v="1"/>
  </r>
  <r>
    <s v="Cold Pressed Jojoba Carrier Oil"/>
    <x v="0"/>
    <s v="Skin Care"/>
    <x v="86"/>
    <n v="546"/>
    <n v="650"/>
    <s v="Aromatherapy"/>
    <n v="1"/>
    <n v="104"/>
    <n v="16"/>
    <x v="2"/>
  </r>
  <r>
    <s v="Organic Mulberry Wellness Drink - Green Apple"/>
    <x v="6"/>
    <s v="Tea"/>
    <x v="1567"/>
    <n v="60"/>
    <n v="120"/>
    <s v="Tea Bags"/>
    <n v="3.6"/>
    <n v="60"/>
    <n v="50"/>
    <x v="1"/>
  </r>
  <r>
    <s v="Bio Clove - Purifying Anti-Blemish Face Pack For Oily &amp; Acne Prone Skin"/>
    <x v="0"/>
    <s v="Skin Care"/>
    <x v="114"/>
    <n v="149.25"/>
    <n v="199"/>
    <s v="Face Care"/>
    <n v="4.3"/>
    <n v="49.75"/>
    <n v="25"/>
    <x v="1"/>
  </r>
  <r>
    <s v="New Medium - 2 Diaper Pants"/>
    <x v="8"/>
    <s v="Diapers &amp; Wipes"/>
    <x v="258"/>
    <n v="24"/>
    <n v="24"/>
    <s v="Diapers"/>
    <n v="4.4000000000000004"/>
    <n v="0"/>
    <n v="0"/>
    <x v="1"/>
  </r>
  <r>
    <s v="Moringa Capsules"/>
    <x v="0"/>
    <s v="Health &amp; Medicine"/>
    <x v="432"/>
    <n v="205"/>
    <n v="205"/>
    <s v="Supplements &amp; Proteins"/>
    <n v="4.3"/>
    <n v="0"/>
    <n v="0"/>
    <x v="0"/>
  </r>
  <r>
    <s v="Belligo - Probiotics + Prebiotics Bites, 2+ Years"/>
    <x v="5"/>
    <s v="Breakfast Cereals"/>
    <x v="138"/>
    <n v="100"/>
    <n v="100"/>
    <s v="Granola &amp; Cereal Bars"/>
    <n v="3.7"/>
    <n v="0"/>
    <n v="0"/>
    <x v="1"/>
  </r>
  <r>
    <s v="Organic Rajma/Capparadavare - Chitra"/>
    <x v="4"/>
    <s v="Organic Staples"/>
    <x v="43"/>
    <n v="133"/>
    <n v="140"/>
    <s v="Organic Dals &amp; Pulses"/>
    <n v="4.3"/>
    <n v="7"/>
    <n v="5"/>
    <x v="1"/>
  </r>
  <r>
    <s v="Aluminium Tope - Induction Base"/>
    <x v="1"/>
    <s v="Cookware &amp; Non Stick"/>
    <x v="172"/>
    <n v="349"/>
    <n v="450"/>
    <s v="Cook And Serve"/>
    <n v="3.8"/>
    <n v="101"/>
    <n v="22.444444444444443"/>
    <x v="0"/>
  </r>
  <r>
    <s v="Perfectly Moist Dark Chocolate Fudge Cake Mix - Imported"/>
    <x v="3"/>
    <s v="Cooking &amp; Baking Needs"/>
    <x v="1568"/>
    <n v="495"/>
    <n v="495"/>
    <s v="Flours &amp; Pre-Mixes"/>
    <n v="4"/>
    <n v="0"/>
    <n v="0"/>
    <x v="0"/>
  </r>
  <r>
    <s v="Bathing Soap - Aloe Vera"/>
    <x v="0"/>
    <s v="Bath &amp; Hand Wash"/>
    <x v="945"/>
    <n v="80"/>
    <n v="80"/>
    <s v="Bathing Bars &amp; Soaps"/>
    <n v="4.4000000000000004"/>
    <n v="0"/>
    <n v="0"/>
    <x v="1"/>
  </r>
  <r>
    <s v="Opalware Melody Diana Dinner Set"/>
    <x v="1"/>
    <s v="Crockery &amp; Cutlery"/>
    <x v="456"/>
    <n v="1079"/>
    <n v="1350"/>
    <s v="Dinner Sets"/>
    <n v="2.7"/>
    <n v="271"/>
    <n v="20.074074074074073"/>
    <x v="2"/>
  </r>
  <r>
    <s v="Bath &amp; Body Oil - Jasmine &amp; Mogra"/>
    <x v="0"/>
    <s v="Skin Care"/>
    <x v="123"/>
    <n v="899"/>
    <n v="899"/>
    <s v="Aromatherapy"/>
    <n v="3"/>
    <n v="0"/>
    <n v="0"/>
    <x v="2"/>
  </r>
  <r>
    <s v="Fashion Straightener Strong"/>
    <x v="0"/>
    <s v="Hair Care"/>
    <x v="1569"/>
    <n v="400"/>
    <n v="400"/>
    <s v="Tools &amp; Accessories"/>
    <n v="3"/>
    <n v="0"/>
    <n v="0"/>
    <x v="0"/>
  </r>
  <r>
    <s v="Herbal Body Wash"/>
    <x v="0"/>
    <s v="Bath &amp; Hand Wash"/>
    <x v="202"/>
    <n v="160"/>
    <n v="160"/>
    <s v="Shower Gel &amp; Body Wash"/>
    <n v="4.5"/>
    <n v="0"/>
    <n v="0"/>
    <x v="1"/>
  </r>
  <r>
    <s v="Nilgiris Green Teabags - Koen Organic Rose"/>
    <x v="6"/>
    <s v="Tea"/>
    <x v="302"/>
    <n v="250"/>
    <n v="500"/>
    <s v="Tea Bags"/>
    <n v="3.3"/>
    <n v="250"/>
    <n v="50"/>
    <x v="0"/>
  </r>
  <r>
    <s v="Puppy Dry Dog Food Food - Chicken &amp; Milk"/>
    <x v="1"/>
    <s v="Pet Food &amp; Accessories"/>
    <x v="291"/>
    <n v="3132.8"/>
    <n v="3560"/>
    <s v="Pet Meals &amp; Treats"/>
    <n v="4.5"/>
    <n v="427.19999999999982"/>
    <n v="11.999999999999996"/>
    <x v="2"/>
  </r>
  <r>
    <s v="Mix Fruit Soap"/>
    <x v="0"/>
    <s v="Bath &amp; Hand Wash"/>
    <x v="121"/>
    <n v="161.5"/>
    <n v="170"/>
    <s v="Bathing Bars &amp; Soaps"/>
    <n v="3.8"/>
    <n v="8.5"/>
    <n v="5"/>
    <x v="1"/>
  </r>
  <r>
    <s v="Powder - Red Chilli"/>
    <x v="4"/>
    <s v="Masalas &amp; Spices"/>
    <x v="147"/>
    <n v="37"/>
    <n v="37"/>
    <s v="Blended Masalas"/>
    <n v="4.5999999999999996"/>
    <n v="0"/>
    <n v="0"/>
    <x v="1"/>
  </r>
  <r>
    <s v="Rin Matic Detergent Powder"/>
    <x v="2"/>
    <s v="Detergents &amp; Dishwash"/>
    <x v="1042"/>
    <n v="120"/>
    <n v="120"/>
    <s v="Detergent Powder, Liquid"/>
    <n v="4.2"/>
    <n v="0"/>
    <n v="0"/>
    <x v="1"/>
  </r>
  <r>
    <s v="Instant Thai Noodles - Hot &amp; Spicy"/>
    <x v="3"/>
    <s v="Pasta, Soup &amp; Noodles"/>
    <x v="1137"/>
    <n v="85"/>
    <n v="85"/>
    <s v="Imported Noodles"/>
    <n v="3.5"/>
    <n v="0"/>
    <n v="0"/>
    <x v="1"/>
  </r>
  <r>
    <s v="Namkeen - Garlic Mixture"/>
    <x v="5"/>
    <s v="Snacks &amp; Namkeen"/>
    <x v="232"/>
    <n v="26"/>
    <n v="26"/>
    <s v="Namkeen &amp; Savoury Snacks"/>
    <n v="3.8"/>
    <n v="0"/>
    <n v="0"/>
    <x v="1"/>
  </r>
  <r>
    <s v="Organic - Tumeric Powder"/>
    <x v="4"/>
    <s v="Organic Staples"/>
    <x v="427"/>
    <n v="43"/>
    <n v="43"/>
    <s v="Organic Masalas &amp; Spices"/>
    <n v="4.3"/>
    <n v="0"/>
    <n v="0"/>
    <x v="1"/>
  </r>
  <r>
    <s v="Cheese Cubes"/>
    <x v="7"/>
    <s v="Dairy"/>
    <x v="293"/>
    <n v="109"/>
    <n v="135"/>
    <s v="Cheese"/>
    <n v="4.0999999999999996"/>
    <n v="26"/>
    <n v="19.25925925925926"/>
    <x v="1"/>
  </r>
  <r>
    <s v="Zing Small Milk Mug - Z401"/>
    <x v="1"/>
    <s v="Crockery &amp; Cutlery"/>
    <x v="529"/>
    <n v="139"/>
    <n v="164"/>
    <s v="Cups, Mugs &amp; Tumblers"/>
    <n v="2.2999999999999998"/>
    <n v="25"/>
    <n v="15.24390243902439"/>
    <x v="1"/>
  </r>
  <r>
    <s v="Whiteboard Marker Refillable"/>
    <x v="2"/>
    <s v="Stationery"/>
    <x v="1570"/>
    <n v="300"/>
    <n v="300"/>
    <s v="Books &amp; Magazines"/>
    <n v="3"/>
    <n v="0"/>
    <n v="0"/>
    <x v="0"/>
  </r>
  <r>
    <s v="Recharge Game Face Bodyspray"/>
    <x v="0"/>
    <s v="Fragrances &amp; Deos"/>
    <x v="358"/>
    <n v="184"/>
    <n v="230"/>
    <s v="Men's Deodorants"/>
    <n v="4.0999999999999996"/>
    <n v="46"/>
    <n v="20"/>
    <x v="1"/>
  </r>
  <r>
    <s v="Penne Rigate Pasta"/>
    <x v="5"/>
    <s v="Noodle, Pasta, Vermicelli"/>
    <x v="263"/>
    <n v="175"/>
    <n v="175"/>
    <s v="Pasta &amp; Macaroni"/>
    <n v="4.2"/>
    <n v="0"/>
    <n v="0"/>
    <x v="1"/>
  </r>
  <r>
    <s v="Copper Bottle - Diamond Mirror Finish, BBCB14"/>
    <x v="1"/>
    <s v="Steel Utensils"/>
    <x v="318"/>
    <n v="549"/>
    <n v="1049"/>
    <s v="Copper Utensils"/>
    <n v="3.8"/>
    <n v="500"/>
    <n v="47.664442326024783"/>
    <x v="2"/>
  </r>
  <r>
    <s v="Chocolate - Lindor White"/>
    <x v="3"/>
    <s v="Chocolates &amp; Biscuits"/>
    <x v="927"/>
    <n v="950"/>
    <n v="950"/>
    <s v="International Chocolates"/>
    <n v="4.7"/>
    <n v="0"/>
    <n v="0"/>
    <x v="2"/>
  </r>
  <r>
    <s v="Onion Flakes"/>
    <x v="3"/>
    <s v="Cooking &amp; Baking Needs"/>
    <x v="204"/>
    <n v="63"/>
    <n v="70"/>
    <s v="Herbs, Seasonings &amp; Rubs"/>
    <n v="2"/>
    <n v="7"/>
    <n v="10"/>
    <x v="1"/>
  </r>
  <r>
    <s v="Scrubber - Braided Back"/>
    <x v="0"/>
    <s v="Bath &amp; Hand Wash"/>
    <x v="1353"/>
    <n v="157.5"/>
    <n v="175"/>
    <s v="Bathing Accessories"/>
    <n v="4.5999999999999996"/>
    <n v="17.5"/>
    <n v="10"/>
    <x v="1"/>
  </r>
  <r>
    <s v="Brass Ganti Hanuman - Golden"/>
    <x v="2"/>
    <s v="Pooja Needs"/>
    <x v="434"/>
    <n v="209"/>
    <n v="458"/>
    <s v="Pooja Thali &amp; Bells"/>
    <n v="2.5"/>
    <n v="249"/>
    <n v="54.366812227074234"/>
    <x v="0"/>
  </r>
  <r>
    <s v="Chips - Banana, Pepper"/>
    <x v="5"/>
    <s v="Snacks &amp; Namkeen"/>
    <x v="66"/>
    <n v="75"/>
    <n v="75"/>
    <s v="Chips &amp; Corn Snacks"/>
    <n v="3.8"/>
    <n v="0"/>
    <n v="0"/>
    <x v="1"/>
  </r>
  <r>
    <s v="Crunchy Granola - Honey, Almonds, Strawberries &amp; Pumpkin Seeds"/>
    <x v="5"/>
    <s v="Breakfast Cereals"/>
    <x v="399"/>
    <n v="330"/>
    <n v="330"/>
    <s v="Granola &amp; Cereal Bars"/>
    <n v="4.4000000000000004"/>
    <n v="0"/>
    <n v="0"/>
    <x v="0"/>
  </r>
  <r>
    <s v="Whole Black Pepper/Kari Menasu"/>
    <x v="4"/>
    <s v="Masalas &amp; Spices"/>
    <x v="1146"/>
    <n v="129"/>
    <n v="129"/>
    <s v="Whole Spices"/>
    <n v="4"/>
    <n v="0"/>
    <n v="0"/>
    <x v="1"/>
  </r>
  <r>
    <s v="Cow Ghee/Tuppa"/>
    <x v="4"/>
    <s v="Organic Staples"/>
    <x v="208"/>
    <n v="239.2"/>
    <n v="299"/>
    <s v="Ghee &amp; Vanaspati"/>
    <n v="3.5"/>
    <n v="59.800000000000011"/>
    <n v="20.000000000000004"/>
    <x v="0"/>
  </r>
  <r>
    <s v="Panache Shower Sponge - Red &amp; White, Colour May Vary"/>
    <x v="0"/>
    <s v="Bath &amp; Hand Wash"/>
    <x v="599"/>
    <n v="159.19999999999999"/>
    <n v="199"/>
    <s v="Bathing Accessories"/>
    <n v="5"/>
    <n v="39.800000000000011"/>
    <n v="20.000000000000004"/>
    <x v="1"/>
  </r>
  <r>
    <s v="Ceramic Ware Cleaning Acid"/>
    <x v="2"/>
    <s v="All Purpose Cleaners"/>
    <x v="1571"/>
    <n v="50"/>
    <n v="50"/>
    <s v="Floor &amp; Other Cleaners"/>
    <n v="3.9"/>
    <n v="0"/>
    <n v="0"/>
    <x v="1"/>
  </r>
  <r>
    <s v="Tomato Murukku"/>
    <x v="5"/>
    <s v="Snacks &amp; Namkeen"/>
    <x v="721"/>
    <n v="65"/>
    <n v="65"/>
    <s v="Namkeen &amp; Savoury Snacks"/>
    <n v="3.8"/>
    <n v="0"/>
    <n v="0"/>
    <x v="1"/>
  </r>
  <r>
    <s v="Rice Paper - Round, 16 cm"/>
    <x v="3"/>
    <s v="Pasta, Soup &amp; Noodles"/>
    <x v="159"/>
    <n v="170"/>
    <n v="170"/>
    <s v="Imported Noodles"/>
    <n v="4.2"/>
    <n v="0"/>
    <n v="0"/>
    <x v="1"/>
  </r>
  <r>
    <s v="Cone - Rose &amp; Camphor"/>
    <x v="2"/>
    <s v="Fresheners &amp; Repellents"/>
    <x v="481"/>
    <n v="199"/>
    <n v="199"/>
    <s v="Camphor &amp; Wicks"/>
    <n v="4.3"/>
    <n v="0"/>
    <n v="0"/>
    <x v="1"/>
  </r>
  <r>
    <s v="Tea Tree &amp; Acitivated Charcoal Soap"/>
    <x v="0"/>
    <s v="Bath &amp; Hand Wash"/>
    <x v="545"/>
    <n v="249"/>
    <n v="249"/>
    <s v="Bathing Bars &amp; Soaps"/>
    <n v="5"/>
    <n v="0"/>
    <n v="0"/>
    <x v="0"/>
  </r>
  <r>
    <s v="100% Natural Porridge Mix - Sathu Maavu, 6-8 Months, No Preservatives, No Artificial Colours"/>
    <x v="8"/>
    <s v="Baby Food &amp; Formula"/>
    <x v="83"/>
    <n v="349"/>
    <n v="349"/>
    <s v="Baby Food"/>
    <n v="3.8"/>
    <n v="0"/>
    <n v="0"/>
    <x v="0"/>
  </r>
  <r>
    <s v="Certified Organic Elixir Apple Cider Vinegar"/>
    <x v="3"/>
    <s v="Oils &amp; Vinegar"/>
    <x v="543"/>
    <n v="427.5"/>
    <n v="450"/>
    <s v="Balsamic &amp; Cider Vinegar"/>
    <n v="2.2999999999999998"/>
    <n v="22.5"/>
    <n v="5"/>
    <x v="0"/>
  </r>
  <r>
    <s v="Shot Body Spray - Maxx, Voyage"/>
    <x v="0"/>
    <s v="Fragrances &amp; Deos"/>
    <x v="283"/>
    <n v="146.25"/>
    <n v="195"/>
    <s v="Body Sprays &amp; Mists"/>
    <n v="2.6"/>
    <n v="48.75"/>
    <n v="25"/>
    <x v="1"/>
  </r>
  <r>
    <s v="Pasta Sauce - Basilico"/>
    <x v="3"/>
    <s v="Sauces, Spreads &amp; Dips"/>
    <x v="825"/>
    <n v="349"/>
    <n v="349"/>
    <s v="Mustard &amp; Cheese Sauces"/>
    <n v="4.4000000000000004"/>
    <n v="0"/>
    <n v="0"/>
    <x v="0"/>
  </r>
  <r>
    <s v="Jelly - Cinnamon &amp; Apple Jelly"/>
    <x v="3"/>
    <s v="Sauces, Spreads &amp; Dips"/>
    <x v="661"/>
    <n v="269.10000000000002"/>
    <n v="299"/>
    <s v="Jams, Marmalade, Spreads"/>
    <n v="3.5"/>
    <n v="29.899999999999977"/>
    <n v="9.9999999999999929"/>
    <x v="0"/>
  </r>
  <r>
    <s v="Aluminium Foil - 18 Microns"/>
    <x v="2"/>
    <s v="Disposables, Garbage Bag"/>
    <x v="318"/>
    <n v="239"/>
    <n v="267"/>
    <s v="Aluminium Foil, Clingwrap"/>
    <n v="4.0999999999999996"/>
    <n v="28"/>
    <n v="10.486891385767791"/>
    <x v="0"/>
  </r>
  <r>
    <s v="Relaxing Organic Night Time Tea"/>
    <x v="6"/>
    <s v="Tea"/>
    <x v="179"/>
    <n v="189"/>
    <n v="210"/>
    <s v="Tea Bags"/>
    <n v="4.0999999999999996"/>
    <n v="21"/>
    <n v="10"/>
    <x v="1"/>
  </r>
  <r>
    <s v="Apple Cider Vinegar With Honey"/>
    <x v="5"/>
    <s v="Spreads, Sauces, Ketchup"/>
    <x v="395"/>
    <n v="499"/>
    <n v="499"/>
    <s v="Vinegar"/>
    <n v="4"/>
    <n v="0"/>
    <n v="0"/>
    <x v="0"/>
  </r>
  <r>
    <s v="Mint - Sugarfree, Peppermint Flavour"/>
    <x v="5"/>
    <s v="Chocolates &amp; Candies"/>
    <x v="667"/>
    <n v="50"/>
    <n v="50"/>
    <s v="Mints &amp; Chewing Gum"/>
    <n v="4.3"/>
    <n v="0"/>
    <n v="0"/>
    <x v="1"/>
  </r>
  <r>
    <s v="Floral Fantasy Curry Bowls"/>
    <x v="1"/>
    <s v="Crockery &amp; Cutlery"/>
    <x v="662"/>
    <n v="1560"/>
    <n v="1560"/>
    <s v="Plates &amp; Bowls"/>
    <n v="5"/>
    <n v="0"/>
    <n v="0"/>
    <x v="2"/>
  </r>
  <r>
    <s v="Opalware Classique Quarter Plate Set - Dazzle Purple"/>
    <x v="1"/>
    <s v="Crockery &amp; Cutlery"/>
    <x v="411"/>
    <n v="510"/>
    <n v="510"/>
    <s v="Plates &amp; Bowls"/>
    <n v="1"/>
    <n v="0"/>
    <n v="0"/>
    <x v="2"/>
  </r>
  <r>
    <s v="Naan Chips - Chatpata Pudina"/>
    <x v="3"/>
    <s v="Snacks, Dry Fruits, Nuts"/>
    <x v="563"/>
    <n v="20"/>
    <n v="20"/>
    <s v="Nachos &amp; Chips"/>
    <n v="3.3"/>
    <n v="0"/>
    <n v="0"/>
    <x v="1"/>
  </r>
  <r>
    <s v="Onion Hair Serum For Silky &amp; Smooth Hair - With Onion &amp; Biotin"/>
    <x v="0"/>
    <s v="Hair Care"/>
    <x v="508"/>
    <n v="299"/>
    <n v="299"/>
    <s v="Hair Oil &amp; Serum"/>
    <n v="3.9"/>
    <n v="0"/>
    <n v="0"/>
    <x v="0"/>
  </r>
  <r>
    <s v="Flax Seeds"/>
    <x v="4"/>
    <s v="Dry Fruits"/>
    <x v="673"/>
    <n v="38"/>
    <n v="40"/>
    <s v="Other Dry Fruits"/>
    <n v="4.2"/>
    <n v="2"/>
    <n v="5"/>
    <x v="1"/>
  </r>
  <r>
    <s v="French Fries"/>
    <x v="5"/>
    <s v="Frozen Veggies &amp; Snacks"/>
    <x v="515"/>
    <n v="95"/>
    <n v="95"/>
    <s v="Frozen Veg Snacks"/>
    <n v="4"/>
    <n v="0"/>
    <n v="0"/>
    <x v="1"/>
  </r>
  <r>
    <s v="Japanese Cypress Plant Based Liquid Laundry Detergent"/>
    <x v="2"/>
    <s v="Detergents &amp; Dishwash"/>
    <x v="1572"/>
    <n v="389.3"/>
    <n v="458"/>
    <s v="Detergent Powder, Liquid"/>
    <n v="5"/>
    <n v="68.699999999999989"/>
    <n v="14.999999999999998"/>
    <x v="0"/>
  </r>
  <r>
    <s v="Global Edition, London Luxury"/>
    <x v="0"/>
    <s v="Fragrances &amp; Deos"/>
    <x v="222"/>
    <n v="150"/>
    <n v="250"/>
    <s v="Men's Deodorants"/>
    <n v="3.3"/>
    <n v="100"/>
    <n v="40"/>
    <x v="1"/>
  </r>
  <r>
    <s v="Hazel Pedal Plastic Dustbin / Garbage Bin With Inner Bucket - Assorted Colour"/>
    <x v="2"/>
    <s v="Bins &amp; Bathroom Ware"/>
    <x v="3"/>
    <n v="649"/>
    <n v="815"/>
    <s v="Dustbins"/>
    <n v="3.1"/>
    <n v="166"/>
    <n v="20.368098159509202"/>
    <x v="2"/>
  </r>
  <r>
    <s v="Barbeque Stir-Fry Sauce"/>
    <x v="3"/>
    <s v="Sauces, Spreads &amp; Dips"/>
    <x v="310"/>
    <n v="216"/>
    <n v="240"/>
    <s v="Thai &amp; Asian Sauces"/>
    <n v="4.8"/>
    <n v="24"/>
    <n v="10"/>
    <x v="0"/>
  </r>
  <r>
    <s v="Stainless Steel Chimta/Tong"/>
    <x v="1"/>
    <s v="Kitchen Accessories"/>
    <x v="131"/>
    <n v="75"/>
    <n v="95"/>
    <s v="Kitchen Tools &amp; Other Accessories"/>
    <n v="3.5"/>
    <n v="20"/>
    <n v="21.05263157894737"/>
    <x v="1"/>
  </r>
  <r>
    <s v="Himalayan Pink Salt/Uppu Granules"/>
    <x v="4"/>
    <s v="Salt, Sugar &amp; Jaggery"/>
    <x v="155"/>
    <n v="250"/>
    <n v="250"/>
    <s v="Salts"/>
    <n v="4"/>
    <n v="0"/>
    <n v="0"/>
    <x v="0"/>
  </r>
  <r>
    <s v="Bathing Soap - Mild Dew (Peach &amp; Avocado)"/>
    <x v="0"/>
    <s v="Bath &amp; Hand Wash"/>
    <x v="631"/>
    <n v="142.5"/>
    <n v="150"/>
    <s v="Bathing Bars &amp; Soaps"/>
    <n v="4.2"/>
    <n v="7.5"/>
    <n v="5"/>
    <x v="1"/>
  </r>
  <r>
    <s v="Breakfast Protein Bar - Apricot &amp; Fig"/>
    <x v="3"/>
    <s v="Cereals &amp; Breakfast"/>
    <x v="191"/>
    <n v="290"/>
    <n v="290"/>
    <s v="Cereal &amp; Granola Bars"/>
    <n v="4"/>
    <n v="0"/>
    <n v="0"/>
    <x v="0"/>
  </r>
  <r>
    <s v="Bell Whisky Glass Set"/>
    <x v="1"/>
    <s v="Crockery &amp; Cutlery"/>
    <x v="776"/>
    <n v="389"/>
    <n v="550"/>
    <s v="Glassware"/>
    <n v="3.6"/>
    <n v="161"/>
    <n v="29.272727272727273"/>
    <x v="0"/>
  </r>
  <r>
    <s v="Ginger Beer - N/A Beverage"/>
    <x v="3"/>
    <s v="Drinks &amp; Beverages"/>
    <x v="564"/>
    <n v="65"/>
    <n v="65"/>
    <s v="Non-Alcoholic Beer, Wine"/>
    <n v="3.4"/>
    <n v="0"/>
    <n v="0"/>
    <x v="1"/>
  </r>
  <r>
    <s v="Tea Tree Shampoo - For Dandruff"/>
    <x v="0"/>
    <s v="Hair Care"/>
    <x v="15"/>
    <n v="202.5"/>
    <n v="225"/>
    <s v="Shampoo &amp; Conditioner"/>
    <n v="3"/>
    <n v="22.5"/>
    <n v="10"/>
    <x v="0"/>
  </r>
  <r>
    <s v="Meditation Incense Sticks - Oriental Woods"/>
    <x v="2"/>
    <s v="Pooja Needs"/>
    <x v="1573"/>
    <n v="65"/>
    <n v="65"/>
    <s v="Agarbatti, Incense Sticks"/>
    <n v="4"/>
    <n v="0"/>
    <n v="0"/>
    <x v="1"/>
  </r>
  <r>
    <s v="Anti-Dandruff Shampoo"/>
    <x v="0"/>
    <s v="Hair Care"/>
    <x v="148"/>
    <n v="212.5"/>
    <n v="250"/>
    <s v="Shampoo &amp; Conditioner"/>
    <n v="4.4000000000000004"/>
    <n v="37.5"/>
    <n v="15"/>
    <x v="0"/>
  </r>
  <r>
    <s v="Wax Diya - Tulsi, Assorted Colour, ED136"/>
    <x v="2"/>
    <s v="Pooja Needs"/>
    <x v="111"/>
    <n v="419"/>
    <n v="419"/>
    <s v="Other Pooja Needs"/>
    <n v="5"/>
    <n v="0"/>
    <n v="0"/>
    <x v="0"/>
  </r>
  <r>
    <s v="Organic Chutney Powder - Curry Leaves"/>
    <x v="5"/>
    <s v="Pickles &amp; Chutney"/>
    <x v="97"/>
    <n v="65"/>
    <n v="65"/>
    <s v="Chutney Powder"/>
    <n v="3.3"/>
    <n v="0"/>
    <n v="0"/>
    <x v="1"/>
  </r>
  <r>
    <s v="Naturally Grown - Cherry Tomato Seeds"/>
    <x v="1"/>
    <s v="Gardening"/>
    <x v="1108"/>
    <n v="115"/>
    <n v="115"/>
    <s v="Seeds &amp; Sapling"/>
    <n v="2.7"/>
    <n v="0"/>
    <n v="0"/>
    <x v="1"/>
  </r>
  <r>
    <s v="Medium- 152 Diaper Pants"/>
    <x v="8"/>
    <s v="Diapers &amp; Wipes"/>
    <x v="258"/>
    <n v="1583.28"/>
    <n v="2199"/>
    <s v="Diapers"/>
    <n v="4.2"/>
    <n v="615.72"/>
    <n v="28"/>
    <x v="2"/>
  </r>
  <r>
    <s v="Falooda Mix - Kesar Pista"/>
    <x v="5"/>
    <s v="Ready To Cook &amp; Eat"/>
    <x v="325"/>
    <n v="44"/>
    <n v="49"/>
    <s v="Home Baking"/>
    <n v="4.2"/>
    <n v="5"/>
    <n v="10.204081632653061"/>
    <x v="1"/>
  </r>
  <r>
    <s v="Pocket Perfume - Romantic"/>
    <x v="0"/>
    <s v="Fragrances &amp; Deos"/>
    <x v="627"/>
    <n v="60.9"/>
    <n v="70"/>
    <s v="Perfume"/>
    <n v="3.8"/>
    <n v="9.1000000000000014"/>
    <n v="13.000000000000002"/>
    <x v="1"/>
  </r>
  <r>
    <s v="Pasta - 23 Bowties"/>
    <x v="3"/>
    <s v="Pasta, Soup &amp; Noodles"/>
    <x v="1421"/>
    <n v="195"/>
    <n v="195"/>
    <s v="Pastas &amp; Spaghetti"/>
    <n v="4"/>
    <n v="0"/>
    <n v="0"/>
    <x v="1"/>
  </r>
  <r>
    <s v="Traditional Pure Iron Kadai Cum Flat Bottom Fry Pan - 10 Inch"/>
    <x v="1"/>
    <s v="Cookware &amp; Non Stick"/>
    <x v="2"/>
    <n v="479"/>
    <n v="745"/>
    <s v="Kadai &amp; Fry Pans"/>
    <n v="3"/>
    <n v="266"/>
    <n v="35.70469798657718"/>
    <x v="0"/>
  </r>
  <r>
    <s v="Original Germ Protection Alcohol Based Hand Sanitizer Refill"/>
    <x v="0"/>
    <s v="Bath &amp; Hand Wash"/>
    <x v="65"/>
    <n v="2500"/>
    <n v="2500"/>
    <s v="Hand Wash &amp; Sanitizers"/>
    <n v="4.4000000000000004"/>
    <n v="0"/>
    <n v="0"/>
    <x v="2"/>
  </r>
  <r>
    <s v="Neem Tulsi &amp; Aloe Vera Soap"/>
    <x v="0"/>
    <s v="Bath &amp; Hand Wash"/>
    <x v="1574"/>
    <n v="400"/>
    <n v="400"/>
    <s v="Bathing Bars &amp; Soaps"/>
    <n v="4"/>
    <n v="0"/>
    <n v="0"/>
    <x v="0"/>
  </r>
  <r>
    <s v="Kitchen Towel"/>
    <x v="2"/>
    <s v="Mops, Brushes &amp; Scrubs"/>
    <x v="9"/>
    <n v="138.44999999999999"/>
    <n v="150"/>
    <s v="Dust Cloth &amp; Wipes"/>
    <n v="4.2"/>
    <n v="11.550000000000011"/>
    <n v="7.7000000000000073"/>
    <x v="1"/>
  </r>
  <r>
    <s v="Matic - Automatic Air Freshener Refill, Cool Surf Blue"/>
    <x v="2"/>
    <s v="Fresheners &amp; Repellents"/>
    <x v="90"/>
    <n v="224.1"/>
    <n v="249"/>
    <s v="Air Freshener"/>
    <n v="4.0999999999999996"/>
    <n v="24.900000000000006"/>
    <n v="10.000000000000002"/>
    <x v="0"/>
  </r>
  <r>
    <s v="Laundry Powder with Citrus"/>
    <x v="2"/>
    <s v="Detergents &amp; Dishwash"/>
    <x v="202"/>
    <n v="220"/>
    <n v="220"/>
    <s v="Detergent Powder, Liquid"/>
    <n v="4.5"/>
    <n v="0"/>
    <n v="0"/>
    <x v="0"/>
  </r>
  <r>
    <s v="Organic - Masoor Black Whole"/>
    <x v="4"/>
    <s v="Organic Staples"/>
    <x v="34"/>
    <n v="119"/>
    <n v="142"/>
    <s v="Organic Dals &amp; Pulses"/>
    <n v="4"/>
    <n v="23"/>
    <n v="16.197183098591548"/>
    <x v="1"/>
  </r>
  <r>
    <s v="Strong Dijon Mustard"/>
    <x v="3"/>
    <s v="Sauces, Spreads &amp; Dips"/>
    <x v="1575"/>
    <n v="175.5"/>
    <n v="195"/>
    <s v="Mustard &amp; Cheese Sauces"/>
    <n v="4.2"/>
    <n v="19.5"/>
    <n v="10"/>
    <x v="1"/>
  </r>
  <r>
    <s v="Natural Mosquito Body Roll on"/>
    <x v="2"/>
    <s v="Fresheners &amp; Repellents"/>
    <x v="508"/>
    <n v="99"/>
    <n v="99"/>
    <s v="Mosquito Repellent"/>
    <n v="4"/>
    <n v="0"/>
    <n v="0"/>
    <x v="1"/>
  </r>
  <r>
    <s v="Baby Powder"/>
    <x v="8"/>
    <s v="Baby Bath &amp; Hygiene"/>
    <x v="1576"/>
    <n v="125"/>
    <n v="125"/>
    <s v="Baby Powder"/>
    <n v="3"/>
    <n v="0"/>
    <n v="0"/>
    <x v="1"/>
  </r>
  <r>
    <s v="Baby Lotion - Daily Moisturizing, 0-5 years"/>
    <x v="8"/>
    <s v="Baby Bath &amp; Hygiene"/>
    <x v="508"/>
    <n v="199"/>
    <n v="199"/>
    <s v="Baby Creams &amp; Lotions"/>
    <n v="4"/>
    <n v="0"/>
    <n v="0"/>
    <x v="1"/>
  </r>
  <r>
    <s v="Udupi Kashaya Milk Mix"/>
    <x v="4"/>
    <s v="Masalas &amp; Spices"/>
    <x v="535"/>
    <n v="142.5"/>
    <n v="150"/>
    <s v="Herbs &amp; Seasoning"/>
    <n v="2.5"/>
    <n v="7.5"/>
    <n v="5"/>
    <x v="1"/>
  </r>
  <r>
    <s v="Healthy Ragi Chips"/>
    <x v="3"/>
    <s v="Snacks, Dry Fruits, Nuts"/>
    <x v="16"/>
    <n v="99"/>
    <n v="99"/>
    <s v="Nachos &amp; Chips"/>
    <n v="4.2"/>
    <n v="0"/>
    <n v="0"/>
    <x v="1"/>
  </r>
  <r>
    <s v="Premium Perfume - Icon"/>
    <x v="0"/>
    <s v="Fragrances &amp; Deos"/>
    <x v="164"/>
    <n v="210"/>
    <n v="240"/>
    <s v="Perfume"/>
    <n v="3.9"/>
    <n v="30"/>
    <n v="12.5"/>
    <x v="0"/>
  </r>
  <r>
    <s v="Face Mask - Protekt P-W95 Reusable, Medium, White"/>
    <x v="0"/>
    <s v="Health &amp; Medicine"/>
    <x v="75"/>
    <n v="170"/>
    <n v="240"/>
    <s v="Face Masks &amp; Safety Gears"/>
    <n v="2.6"/>
    <n v="70"/>
    <n v="29.166666666666668"/>
    <x v="1"/>
  </r>
  <r>
    <s v="Beauty Soap For Glowing Skin - Rose &amp; Vitamin E"/>
    <x v="0"/>
    <s v="Bath &amp; Hand Wash"/>
    <x v="588"/>
    <n v="119"/>
    <n v="119"/>
    <s v="Bathing Bars &amp; Soaps"/>
    <n v="4.0999999999999996"/>
    <n v="0"/>
    <n v="0"/>
    <x v="1"/>
  </r>
  <r>
    <s v="Anti-Ageing Cream - With Extracts Of Almonds, Wheatgerm &amp; Rose"/>
    <x v="0"/>
    <s v="Skin Care"/>
    <x v="1298"/>
    <n v="202.5"/>
    <n v="225"/>
    <s v="Face Care"/>
    <n v="4"/>
    <n v="22.5"/>
    <n v="10"/>
    <x v="0"/>
  </r>
  <r>
    <s v="Aloe Vera Lotion - Moisturizing Body Lotion, For All Skin Types"/>
    <x v="0"/>
    <s v="Skin Care"/>
    <x v="227"/>
    <n v="170"/>
    <n v="170"/>
    <s v="Body Care"/>
    <n v="3.7"/>
    <n v="0"/>
    <n v="0"/>
    <x v="1"/>
  </r>
  <r>
    <s v="Extra Gentle Cleanser"/>
    <x v="0"/>
    <s v="Skin Care"/>
    <x v="922"/>
    <n v="604.5"/>
    <n v="650"/>
    <s v="Face Care"/>
    <n v="4"/>
    <n v="45.5"/>
    <n v="7"/>
    <x v="2"/>
  </r>
  <r>
    <s v="Ayush Men Moisturiser"/>
    <x v="0"/>
    <s v="Men's Grooming"/>
    <x v="176"/>
    <n v="275"/>
    <n v="275"/>
    <s v="Face &amp; Body"/>
    <n v="5"/>
    <n v="0"/>
    <n v="0"/>
    <x v="0"/>
  </r>
  <r>
    <s v="Dog Food - Chicken &amp; Egg, Puppy, Limited Offer Stock"/>
    <x v="1"/>
    <s v="Pet Food &amp; Accessories"/>
    <x v="55"/>
    <n v="2405.5"/>
    <n v="2830"/>
    <s v="Pet Meals &amp; Treats"/>
    <n v="4.0999999999999996"/>
    <n v="424.5"/>
    <n v="15"/>
    <x v="2"/>
  </r>
  <r>
    <s v="Non-Scratch Scrub Sponge - Maxi"/>
    <x v="2"/>
    <s v="Mops, Brushes &amp; Scrubs"/>
    <x v="425"/>
    <n v="98.9"/>
    <n v="115"/>
    <s v="Utensil Scrub-Pad, Glove"/>
    <n v="4"/>
    <n v="16.099999999999994"/>
    <n v="13.999999999999996"/>
    <x v="1"/>
  </r>
  <r>
    <s v="Kashmiri Mukhwas"/>
    <x v="4"/>
    <s v="Dry Fruits"/>
    <x v="831"/>
    <n v="120"/>
    <n v="120"/>
    <s v="Mukhwas"/>
    <n v="4.3"/>
    <n v="0"/>
    <n v="0"/>
    <x v="1"/>
  </r>
  <r>
    <s v="Papaya Fruit Facial Kit - 5 Session"/>
    <x v="0"/>
    <s v="Skin Care"/>
    <x v="176"/>
    <n v="390"/>
    <n v="600"/>
    <s v="Face Care"/>
    <n v="3.7"/>
    <n v="210"/>
    <n v="35"/>
    <x v="0"/>
  </r>
  <r>
    <s v="Vibrator Based Pain Relief Eye Massager - Colour May Vary"/>
    <x v="0"/>
    <s v="Skin Care"/>
    <x v="19"/>
    <n v="280"/>
    <n v="400"/>
    <s v="Body Care"/>
    <n v="3.4"/>
    <n v="120"/>
    <n v="30"/>
    <x v="0"/>
  </r>
  <r>
    <s v="chocorich classic eclairs pouch"/>
    <x v="5"/>
    <s v="Chocolates &amp; Candies"/>
    <x v="992"/>
    <n v="120"/>
    <n v="150"/>
    <s v="Chocolates"/>
    <n v="4.3"/>
    <n v="30"/>
    <n v="20"/>
    <x v="1"/>
  </r>
  <r>
    <s v="Vatika Health Shampoo - Henna &amp; Amla, Power of 7 Natural Ingredients"/>
    <x v="0"/>
    <s v="Hair Care"/>
    <x v="186"/>
    <n v="30"/>
    <n v="30"/>
    <s v="Shampoo &amp; Conditioner"/>
    <n v="3.6"/>
    <n v="0"/>
    <n v="0"/>
    <x v="1"/>
  </r>
  <r>
    <s v="Maharaja Basket with Lid - Big"/>
    <x v="2"/>
    <s v="Bins &amp; Bathroom Ware"/>
    <x v="3"/>
    <n v="409"/>
    <n v="523"/>
    <s v="Laundry, Storage Baskets"/>
    <n v="3"/>
    <n v="114"/>
    <n v="21.797323135755256"/>
    <x v="0"/>
  </r>
  <r>
    <s v="Storage Steel Airtight Container With PP Lid - Klip Lock, Green"/>
    <x v="1"/>
    <s v="Steel Utensils"/>
    <x v="1001"/>
    <n v="99"/>
    <n v="127"/>
    <s v="Steel Storage Containers"/>
    <n v="3.9"/>
    <n v="28"/>
    <n v="22.047244094488189"/>
    <x v="1"/>
  </r>
  <r>
    <s v="Plastic Container Set - Printed, Kitchen King Festival, Green"/>
    <x v="1"/>
    <s v="Storage &amp; Accessories"/>
    <x v="140"/>
    <n v="209"/>
    <n v="346"/>
    <s v="Containers Sets"/>
    <n v="3.8"/>
    <n v="137"/>
    <n v="39.595375722543352"/>
    <x v="0"/>
  </r>
  <r>
    <s v="Double Stuf Creme Biscuit"/>
    <x v="5"/>
    <s v="Biscuits &amp; Cookies"/>
    <x v="1422"/>
    <n v="36"/>
    <n v="40"/>
    <s v="Cream Biscuits &amp; Wafers"/>
    <n v="4.0999999999999996"/>
    <n v="4"/>
    <n v="10"/>
    <x v="1"/>
  </r>
  <r>
    <s v="Moosha Wheat Cocoa Crispies"/>
    <x v="5"/>
    <s v="Chocolates &amp; Candies"/>
    <x v="1577"/>
    <n v="45"/>
    <n v="45"/>
    <s v="Chocolates"/>
    <n v="4.3"/>
    <n v="0"/>
    <n v="0"/>
    <x v="1"/>
  </r>
  <r>
    <s v="Tapioca Atta - Gluten Free"/>
    <x v="3"/>
    <s v="Cooking &amp; Baking Needs"/>
    <x v="16"/>
    <n v="75"/>
    <n v="75"/>
    <s v="Flours &amp; Pre-Mixes"/>
    <n v="4.4000000000000004"/>
    <n v="0"/>
    <n v="0"/>
    <x v="1"/>
  </r>
  <r>
    <s v="American Sweet Corn"/>
    <x v="5"/>
    <s v="Frozen Veggies &amp; Snacks"/>
    <x v="515"/>
    <n v="75"/>
    <n v="85"/>
    <s v="Frozen Vegetables"/>
    <n v="4"/>
    <n v="10"/>
    <n v="11.764705882352942"/>
    <x v="1"/>
  </r>
  <r>
    <s v="Leaf Tea Infuser Stainless Steel Strainer Filter With Drip Tray"/>
    <x v="1"/>
    <s v="Kitchen Accessories"/>
    <x v="1239"/>
    <n v="245"/>
    <n v="350"/>
    <s v="Strainer, Ladle, Spatula"/>
    <n v="3.3"/>
    <n v="105"/>
    <n v="30"/>
    <x v="0"/>
  </r>
  <r>
    <s v="Khaas Bath Soap - Green Gram Curd"/>
    <x v="0"/>
    <s v="Bath &amp; Hand Wash"/>
    <x v="1014"/>
    <n v="295"/>
    <n v="295"/>
    <s v="Bathing Bars &amp; Soaps"/>
    <n v="4.5"/>
    <n v="0"/>
    <n v="0"/>
    <x v="0"/>
  </r>
  <r>
    <s v="Gel Toothpaste for Kids - Strawberry Flavor"/>
    <x v="0"/>
    <s v="Oral Care"/>
    <x v="104"/>
    <n v="79"/>
    <n v="79"/>
    <s v="Toothpaste"/>
    <n v="3.8"/>
    <n v="0"/>
    <n v="0"/>
    <x v="1"/>
  </r>
  <r>
    <s v="Original Germ Protection Bathing Soap"/>
    <x v="0"/>
    <s v="Bath &amp; Hand Wash"/>
    <x v="65"/>
    <n v="96"/>
    <n v="96"/>
    <s v="Bathing Bars &amp; Soaps"/>
    <n v="4.3"/>
    <n v="0"/>
    <n v="0"/>
    <x v="1"/>
  </r>
  <r>
    <s v="Naturally Soft Sanitary Napkin Extra Long, 275mm"/>
    <x v="0"/>
    <s v="Feminine Hygiene"/>
    <x v="731"/>
    <n v="31.5"/>
    <n v="35"/>
    <s v="Sanitary Napkins"/>
    <n v="4"/>
    <n v="3.5"/>
    <n v="10"/>
    <x v="1"/>
  </r>
  <r>
    <s v="Organic Snack - Foxtail Millet Ribbon Pakoda"/>
    <x v="5"/>
    <s v="Snacks &amp; Namkeen"/>
    <x v="97"/>
    <n v="150"/>
    <n v="150"/>
    <s v="Namkeen &amp; Savoury Snacks"/>
    <n v="1.5"/>
    <n v="0"/>
    <n v="0"/>
    <x v="1"/>
  </r>
  <r>
    <s v="Twinkle Coffee Mugs - GL110"/>
    <x v="1"/>
    <s v="Crockery &amp; Cutlery"/>
    <x v="529"/>
    <n v="429"/>
    <n v="559"/>
    <s v="Cups, Mugs &amp; Tumblers"/>
    <n v="3.5"/>
    <n v="130"/>
    <n v="23.255813953488371"/>
    <x v="0"/>
  </r>
  <r>
    <s v="Peanut Butter - Crunchy"/>
    <x v="3"/>
    <s v="Sauces, Spreads &amp; Dips"/>
    <x v="696"/>
    <n v="109"/>
    <n v="115"/>
    <s v="Chocolate, Peanut Spread"/>
    <n v="4.3"/>
    <n v="6"/>
    <n v="5.2173913043478262"/>
    <x v="1"/>
  </r>
  <r>
    <s v="Namkeen - Masala Munch"/>
    <x v="5"/>
    <s v="Snacks &amp; Namkeen"/>
    <x v="1118"/>
    <n v="20"/>
    <n v="20"/>
    <s v="Chips &amp; Corn Snacks"/>
    <n v="4.0999999999999996"/>
    <n v="0"/>
    <n v="0"/>
    <x v="1"/>
  </r>
  <r>
    <s v="Banana Chips - Salted"/>
    <x v="5"/>
    <s v="Snacks &amp; Namkeen"/>
    <x v="1076"/>
    <n v="95"/>
    <n v="95"/>
    <s v="Chips &amp; Corn Snacks"/>
    <n v="4.3"/>
    <n v="0"/>
    <n v="0"/>
    <x v="1"/>
  </r>
  <r>
    <s v="Nature Spray - Room Disinfectant &amp; Freshener"/>
    <x v="2"/>
    <s v="Fresheners &amp; Repellents"/>
    <x v="14"/>
    <n v="199"/>
    <n v="199"/>
    <s v="Air Freshener"/>
    <n v="4.4000000000000004"/>
    <n v="0"/>
    <n v="0"/>
    <x v="1"/>
  </r>
  <r>
    <s v="Cookies - Ginger"/>
    <x v="5"/>
    <s v="Biscuits &amp; Cookies"/>
    <x v="461"/>
    <n v="40"/>
    <n v="40"/>
    <s v="Cookies"/>
    <n v="4.2"/>
    <n v="0"/>
    <n v="0"/>
    <x v="1"/>
  </r>
  <r>
    <s v="Kool Sugarfree Elaichi Drink"/>
    <x v="7"/>
    <s v="Dairy"/>
    <x v="94"/>
    <n v="25"/>
    <n v="25"/>
    <s v="Flavoured, Soya Milk"/>
    <n v="4.2"/>
    <n v="0"/>
    <n v="0"/>
    <x v="1"/>
  </r>
  <r>
    <s v="Organic - Semi Brown Sonamasuri Rice/Akki"/>
    <x v="4"/>
    <s v="Organic Staples"/>
    <x v="196"/>
    <n v="890"/>
    <n v="890"/>
    <s v="Organic Rice, Other Rice"/>
    <n v="3.8"/>
    <n v="0"/>
    <n v="0"/>
    <x v="2"/>
  </r>
  <r>
    <s v="Decorative Party Light Golden Bell String LED Light 7 M - Multicolour"/>
    <x v="1"/>
    <s v="Appliances &amp; Electricals"/>
    <x v="1354"/>
    <n v="415"/>
    <n v="1999"/>
    <s v="CFL &amp; Led Bulbs"/>
    <n v="4.4000000000000004"/>
    <n v="1584"/>
    <n v="79.239619809904951"/>
    <x v="0"/>
  </r>
  <r>
    <s v="Ultrathin Sensitive Toothbrush - Black"/>
    <x v="0"/>
    <s v="Oral Care"/>
    <x v="678"/>
    <n v="140"/>
    <n v="140"/>
    <s v="Toothbrush"/>
    <n v="4.2"/>
    <n v="0"/>
    <n v="0"/>
    <x v="1"/>
  </r>
  <r>
    <s v="Wood Cleaner"/>
    <x v="2"/>
    <s v="All Purpose Cleaners"/>
    <x v="572"/>
    <n v="649"/>
    <n v="649"/>
    <s v="Floor &amp; Other Cleaners"/>
    <n v="3.8"/>
    <n v="0"/>
    <n v="0"/>
    <x v="2"/>
  </r>
  <r>
    <s v="Neem Face Wash"/>
    <x v="0"/>
    <s v="Skin Care"/>
    <x v="121"/>
    <n v="167"/>
    <n v="185"/>
    <s v="Face Care"/>
    <n v="4"/>
    <n v="18"/>
    <n v="9.7297297297297298"/>
    <x v="1"/>
  </r>
  <r>
    <s v="Premium Eau De Toilette"/>
    <x v="0"/>
    <s v="Fragrances &amp; Deos"/>
    <x v="605"/>
    <n v="1079.4000000000001"/>
    <n v="1799"/>
    <s v="Perfume"/>
    <n v="4"/>
    <n v="719.59999999999991"/>
    <n v="39.999999999999993"/>
    <x v="2"/>
  </r>
  <r>
    <s v="Storage Plastic Container With Blue Lid"/>
    <x v="1"/>
    <s v="Storage &amp; Accessories"/>
    <x v="365"/>
    <n v="149"/>
    <n v="299"/>
    <s v="Containers Sets"/>
    <n v="3.4"/>
    <n v="150"/>
    <n v="50.167224080267559"/>
    <x v="1"/>
  </r>
  <r>
    <s v="Face Scrub - Anti Pollutant, With Activated Charcoal"/>
    <x v="0"/>
    <s v="Men's Grooming"/>
    <x v="376"/>
    <n v="299.25"/>
    <n v="399"/>
    <s v="Face &amp; Body"/>
    <n v="2.6"/>
    <n v="99.75"/>
    <n v="25"/>
    <x v="0"/>
  </r>
  <r>
    <s v="Divine Nourish Face Wash"/>
    <x v="0"/>
    <s v="Skin Care"/>
    <x v="719"/>
    <n v="293.25"/>
    <n v="345"/>
    <s v="Face Care"/>
    <n v="4.5999999999999996"/>
    <n v="51.75"/>
    <n v="15"/>
    <x v="0"/>
  </r>
  <r>
    <s v="Disco Seeds"/>
    <x v="3"/>
    <s v="Snacks, Dry Fruits, Nuts"/>
    <x v="62"/>
    <n v="70"/>
    <n v="70"/>
    <s v="Roasted Seeds &amp; Nuts"/>
    <n v="4.5999999999999996"/>
    <n v="0"/>
    <n v="0"/>
    <x v="1"/>
  </r>
  <r>
    <s v="Pickled Sushi Ginger"/>
    <x v="3"/>
    <s v="Tinned &amp; Processed Food"/>
    <x v="1578"/>
    <n v="245"/>
    <n v="245"/>
    <s v="Tomatoes &amp; Vegetables"/>
    <n v="3.3"/>
    <n v="0"/>
    <n v="0"/>
    <x v="0"/>
  </r>
  <r>
    <s v="Miss Mary Pressure Cooker - Silver, MM30"/>
    <x v="1"/>
    <s v="Cookware &amp; Non Stick"/>
    <x v="587"/>
    <n v="1068.75"/>
    <n v="1125"/>
    <s v="Pressure Cookers"/>
    <n v="4"/>
    <n v="56.25"/>
    <n v="5"/>
    <x v="2"/>
  </r>
  <r>
    <s v="Strawberry Luxury Shower Gel"/>
    <x v="0"/>
    <s v="Bath &amp; Hand Wash"/>
    <x v="163"/>
    <n v="189"/>
    <n v="210"/>
    <s v="Shower Gel &amp; Body Wash"/>
    <n v="2.8"/>
    <n v="21"/>
    <n v="10"/>
    <x v="1"/>
  </r>
  <r>
    <s v="Gobbles OrangeÂ Bites Cake"/>
    <x v="7"/>
    <s v="Cakes &amp; Pastries"/>
    <x v="415"/>
    <n v="15"/>
    <n v="15"/>
    <s v="Tea Cakes &amp; Slice Cakes"/>
    <n v="4.2"/>
    <n v="0"/>
    <n v="0"/>
    <x v="1"/>
  </r>
  <r>
    <s v="Chewy Mints - Spearmint Flavour Candy"/>
    <x v="5"/>
    <s v="Chocolates &amp; Candies"/>
    <x v="667"/>
    <n v="63.75"/>
    <n v="75"/>
    <s v="Toffee, Candy &amp; Lollypop"/>
    <n v="4.5"/>
    <n v="11.25"/>
    <n v="15"/>
    <x v="1"/>
  </r>
  <r>
    <s v="Organic - Haldi Powder"/>
    <x v="3"/>
    <s v="Cooking &amp; Baking Needs"/>
    <x v="590"/>
    <n v="50"/>
    <n v="50"/>
    <s v="Herbs, Seasonings &amp; Rubs"/>
    <n v="3.5"/>
    <n v="0"/>
    <n v="0"/>
    <x v="1"/>
  </r>
  <r>
    <s v="Octane Colour Fest Blue Ball Pen"/>
    <x v="2"/>
    <s v="Stationery"/>
    <x v="126"/>
    <n v="46"/>
    <n v="50"/>
    <s v="Pen, Pencils"/>
    <n v="4.5"/>
    <n v="4"/>
    <n v="8"/>
    <x v="1"/>
  </r>
  <r>
    <s v="Burnol Antiseptic Solution - Multipurpose Disinfectant Liquid"/>
    <x v="0"/>
    <s v="Health &amp; Medicine"/>
    <x v="941"/>
    <n v="151.80000000000001"/>
    <n v="165"/>
    <s v="Antiseptics &amp; Bandages"/>
    <n v="5"/>
    <n v="13.199999999999989"/>
    <n v="7.9999999999999929"/>
    <x v="1"/>
  </r>
  <r>
    <s v="Kaya On The Move Kit"/>
    <x v="0"/>
    <s v="Skin Care"/>
    <x v="148"/>
    <n v="405"/>
    <n v="450"/>
    <s v="Face Care"/>
    <n v="3.6"/>
    <n v="45"/>
    <n v="10"/>
    <x v="0"/>
  </r>
  <r>
    <s v="Whitening Talc Touch Deodorant"/>
    <x v="0"/>
    <s v="Fragrances &amp; Deos"/>
    <x v="4"/>
    <n v="204.82"/>
    <n v="209"/>
    <s v="Women's Deodorants"/>
    <n v="4.7"/>
    <n v="4.1800000000000068"/>
    <n v="2.0000000000000031"/>
    <x v="0"/>
  </r>
  <r>
    <s v="Real Tulsi Leaves With Green Tea"/>
    <x v="6"/>
    <s v="Tea"/>
    <x v="288"/>
    <n v="135.72"/>
    <n v="174"/>
    <s v="Green Tea"/>
    <n v="4.0999999999999996"/>
    <n v="38.28"/>
    <n v="22"/>
    <x v="1"/>
  </r>
  <r>
    <s v="Tea Cake - Caramel"/>
    <x v="7"/>
    <s v="Cakes &amp; Pastries"/>
    <x v="908"/>
    <n v="175"/>
    <n v="175"/>
    <s v="Tea Cakes &amp; Slice Cakes"/>
    <n v="4.2"/>
    <n v="0"/>
    <n v="0"/>
    <x v="1"/>
  </r>
  <r>
    <s v="PCOS Green Tea - Kashmiri Kahwa"/>
    <x v="6"/>
    <s v="Tea"/>
    <x v="1429"/>
    <n v="330"/>
    <n v="330"/>
    <s v="Green Tea"/>
    <n v="4.7"/>
    <n v="0"/>
    <n v="0"/>
    <x v="0"/>
  </r>
  <r>
    <s v="Maxx Printed Pet Container - Pink"/>
    <x v="1"/>
    <s v="Storage &amp; Accessories"/>
    <x v="750"/>
    <n v="121"/>
    <n v="121"/>
    <s v="Containers Sets"/>
    <n v="4.3"/>
    <n v="0"/>
    <n v="0"/>
    <x v="1"/>
  </r>
  <r>
    <s v="Sauce  Extra Extra Hot Peri Peri"/>
    <x v="3"/>
    <s v="Sauces, Spreads &amp; Dips"/>
    <x v="889"/>
    <n v="390"/>
    <n v="390"/>
    <s v="Curry Paste, Coconut Milk"/>
    <n v="4.3"/>
    <n v="0"/>
    <n v="0"/>
    <x v="0"/>
  </r>
  <r>
    <s v="Organics Green Tea With Mint"/>
    <x v="6"/>
    <s v="Tea"/>
    <x v="449"/>
    <n v="100"/>
    <n v="100"/>
    <s v="Green Tea"/>
    <n v="3.3"/>
    <n v="0"/>
    <n v="0"/>
    <x v="1"/>
  </r>
  <r>
    <s v="One Night Stand Temporary Hair Colour - Bronze"/>
    <x v="0"/>
    <s v="Hair Care"/>
    <x v="811"/>
    <n v="350"/>
    <n v="350"/>
    <s v="Hair Color"/>
    <n v="1"/>
    <n v="0"/>
    <n v="0"/>
    <x v="0"/>
  </r>
  <r>
    <s v="Hand Sanitizer"/>
    <x v="0"/>
    <s v="Bath &amp; Hand Wash"/>
    <x v="458"/>
    <n v="150"/>
    <n v="250"/>
    <s v="Hand Wash &amp; Sanitizers"/>
    <n v="4.3"/>
    <n v="100"/>
    <n v="40"/>
    <x v="1"/>
  </r>
  <r>
    <s v="Royal Kashmiri Mix"/>
    <x v="4"/>
    <s v="Dry Fruits"/>
    <x v="484"/>
    <n v="140.25"/>
    <n v="165"/>
    <s v="Mukhwas"/>
    <n v="5"/>
    <n v="24.75"/>
    <n v="15"/>
    <x v="1"/>
  </r>
  <r>
    <s v="Dark Spot Reduction Creme - Non Greasy Moisturiser, Cream With UV Protect"/>
    <x v="0"/>
    <s v="Men's Grooming"/>
    <x v="774"/>
    <n v="261.75"/>
    <n v="349"/>
    <s v="Face &amp; Body"/>
    <n v="4.0999999999999996"/>
    <n v="87.25"/>
    <n v="25"/>
    <x v="0"/>
  </r>
  <r>
    <s v="Black Henna With Hibiscus Hair Colour"/>
    <x v="0"/>
    <s v="Hair Care"/>
    <x v="782"/>
    <n v="65"/>
    <n v="65"/>
    <s v="Hair Color"/>
    <n v="4"/>
    <n v="0"/>
    <n v="0"/>
    <x v="1"/>
  </r>
  <r>
    <s v="CrÃ¨me Care Women Body Wash - Shower Gel For Soft Skin"/>
    <x v="0"/>
    <s v="Bath &amp; Hand Wash"/>
    <x v="4"/>
    <n v="199"/>
    <n v="199"/>
    <s v="Shower Gel &amp; Body Wash"/>
    <n v="4.2"/>
    <n v="0"/>
    <n v="0"/>
    <x v="1"/>
  </r>
  <r>
    <s v="Notebook - King Size, Unruled"/>
    <x v="2"/>
    <s v="Stationery"/>
    <x v="126"/>
    <n v="188"/>
    <n v="192"/>
    <s v="Notebooks, Files, Folders"/>
    <n v="3.9"/>
    <n v="4"/>
    <n v="2.0833333333333335"/>
    <x v="1"/>
  </r>
  <r>
    <s v="Small Silicone Spatula With Plastic Handle - Assorted Colours"/>
    <x v="1"/>
    <s v="Bakeware"/>
    <x v="434"/>
    <n v="75"/>
    <n v="399"/>
    <s v="Baking Tools &amp; Brushes"/>
    <n v="3.9"/>
    <n v="324"/>
    <n v="81.203007518796994"/>
    <x v="1"/>
  </r>
  <r>
    <s v="Wipes - Gentle Baby"/>
    <x v="8"/>
    <s v="Diapers &amp; Wipes"/>
    <x v="375"/>
    <n v="183"/>
    <n v="184"/>
    <s v="Baby Wipes"/>
    <n v="4.4000000000000004"/>
    <n v="1"/>
    <n v="0.54347826086956519"/>
    <x v="1"/>
  </r>
  <r>
    <s v="Litchi Candy - Sweet Treat"/>
    <x v="3"/>
    <s v="Chocolates &amp; Biscuits"/>
    <x v="484"/>
    <n v="102"/>
    <n v="120"/>
    <s v="Marshmallow, Candy, Jelly"/>
    <n v="3.8"/>
    <n v="18"/>
    <n v="15"/>
    <x v="1"/>
  </r>
  <r>
    <s v="Plastic Container Set - With 2 Spoons, Assorted Colour, Micro Magic"/>
    <x v="1"/>
    <s v="Storage &amp; Accessories"/>
    <x v="1579"/>
    <n v="299"/>
    <n v="447"/>
    <s v="Containers Sets"/>
    <n v="2"/>
    <n v="148"/>
    <n v="33.109619686800897"/>
    <x v="0"/>
  </r>
  <r>
    <s v="Tea - Black, Kadak CTC"/>
    <x v="6"/>
    <s v="Tea"/>
    <x v="32"/>
    <n v="390"/>
    <n v="390"/>
    <s v="Leaf &amp; Dust Tea"/>
    <n v="1"/>
    <n v="0"/>
    <n v="0"/>
    <x v="0"/>
  </r>
  <r>
    <s v="Organic - Red Raw Rice/Akki"/>
    <x v="4"/>
    <s v="Organic Staples"/>
    <x v="34"/>
    <n v="130"/>
    <n v="180"/>
    <s v="Organic Rice, Other Rice"/>
    <n v="4"/>
    <n v="50"/>
    <n v="27.777777777777779"/>
    <x v="1"/>
  </r>
  <r>
    <s v="Dentastix Dog Treat Oral Care For Adult Medium Breed (10-25 kg), 7 Sticks"/>
    <x v="1"/>
    <s v="Pet Food &amp; Accessories"/>
    <x v="291"/>
    <n v="160"/>
    <n v="160"/>
    <s v="Pet Meals &amp; Treats"/>
    <n v="4.4000000000000004"/>
    <n v="0"/>
    <n v="0"/>
    <x v="1"/>
  </r>
  <r>
    <s v="Loofah/Sponge Scrubber/Body Bath - Pink, BH-027 PNK"/>
    <x v="0"/>
    <s v="Bath &amp; Hand Wash"/>
    <x v="318"/>
    <n v="119"/>
    <n v="229"/>
    <s v="Bathing Accessories"/>
    <n v="3.8"/>
    <n v="110"/>
    <n v="48.034934497816593"/>
    <x v="1"/>
  </r>
  <r>
    <s v="Smile Lol Bathroom &amp; Car Freshener - Twin Pack"/>
    <x v="2"/>
    <s v="Fresheners &amp; Repellents"/>
    <x v="108"/>
    <n v="50"/>
    <n v="50"/>
    <s v="Air Freshener"/>
    <n v="3.9"/>
    <n v="0"/>
    <n v="0"/>
    <x v="1"/>
  </r>
  <r>
    <s v="New Dry Large - 2 Diapers Pants"/>
    <x v="8"/>
    <s v="Diapers &amp; Wipes"/>
    <x v="258"/>
    <n v="28"/>
    <n v="28"/>
    <s v="Diapers"/>
    <n v="4.5999999999999996"/>
    <n v="0"/>
    <n v="0"/>
    <x v="1"/>
  </r>
  <r>
    <s v="Plastic Clip Mop - Colour"/>
    <x v="2"/>
    <s v="Mops, Brushes &amp; Scrubs"/>
    <x v="477"/>
    <n v="360"/>
    <n v="360"/>
    <s v="Mops, Wipers"/>
    <n v="3.2"/>
    <n v="0"/>
    <n v="0"/>
    <x v="0"/>
  </r>
  <r>
    <s v="Masoor Dal/Mysore Bele"/>
    <x v="4"/>
    <s v="Dals &amp; Pulses"/>
    <x v="34"/>
    <n v="109"/>
    <n v="160"/>
    <s v="Urad &amp; Other Dals"/>
    <n v="4.0999999999999996"/>
    <n v="51"/>
    <n v="31.875"/>
    <x v="1"/>
  </r>
  <r>
    <s v="Organic Spaghetti Pasta"/>
    <x v="3"/>
    <s v="Pasta, Soup &amp; Noodles"/>
    <x v="274"/>
    <n v="396"/>
    <n v="495"/>
    <s v="Pastas &amp; Spaghetti"/>
    <n v="5"/>
    <n v="99"/>
    <n v="20"/>
    <x v="0"/>
  </r>
  <r>
    <s v="Phenyle - Spice"/>
    <x v="2"/>
    <s v="All Purpose Cleaners"/>
    <x v="940"/>
    <n v="60"/>
    <n v="60"/>
    <s v="Floor &amp; Other Cleaners"/>
    <n v="4.2"/>
    <n v="0"/>
    <n v="0"/>
    <x v="1"/>
  </r>
  <r>
    <s v="Curd - Set, Artisanal, Organic"/>
    <x v="7"/>
    <s v="Dairy"/>
    <x v="98"/>
    <n v="136.41999999999999"/>
    <n v="160"/>
    <s v="Curd"/>
    <n v="3.5"/>
    <n v="23.580000000000013"/>
    <n v="14.737500000000008"/>
    <x v="1"/>
  </r>
  <r>
    <s v="Parsley"/>
    <x v="3"/>
    <s v="Cooking &amp; Baking Needs"/>
    <x v="139"/>
    <n v="99"/>
    <n v="99"/>
    <s v="Herbs, Seasonings &amp; Rubs"/>
    <n v="4.3"/>
    <n v="0"/>
    <n v="0"/>
    <x v="1"/>
  </r>
  <r>
    <s v="Cocoa Body &amp; Face Butter Formula For Men"/>
    <x v="0"/>
    <s v="Skin Care"/>
    <x v="876"/>
    <n v="404"/>
    <n v="449"/>
    <s v="Face &amp; Body"/>
    <n v="5"/>
    <n v="45"/>
    <n v="10.022271714922049"/>
    <x v="0"/>
  </r>
  <r>
    <s v="Refreshing Cleansing Milk"/>
    <x v="0"/>
    <s v="Skin Care"/>
    <x v="4"/>
    <n v="140"/>
    <n v="175"/>
    <s v="Body Care"/>
    <n v="4.0999999999999996"/>
    <n v="35"/>
    <n v="20"/>
    <x v="1"/>
  </r>
  <r>
    <s v="Organic Red Chilli Powder/Menasina Pudi"/>
    <x v="4"/>
    <s v="Organic Staples"/>
    <x v="196"/>
    <n v="40.5"/>
    <n v="50"/>
    <s v="Organic Masalas &amp; Spices"/>
    <n v="4"/>
    <n v="9.5"/>
    <n v="19"/>
    <x v="1"/>
  </r>
  <r>
    <s v="Descaling Powder"/>
    <x v="2"/>
    <s v="Detergents &amp; Dishwash"/>
    <x v="491"/>
    <n v="170"/>
    <n v="170"/>
    <s v="Detergent Powder, Liquid"/>
    <n v="1"/>
    <n v="0"/>
    <n v="0"/>
    <x v="1"/>
  </r>
  <r>
    <s v="Original - Ready To Fry Mini Rice Papad, Cumin"/>
    <x v="5"/>
    <s v="Ready To Cook &amp; Eat"/>
    <x v="1333"/>
    <n v="40"/>
    <n v="40"/>
    <s v="Papads, Ready To Fry"/>
    <n v="4.4000000000000004"/>
    <n v="0"/>
    <n v="0"/>
    <x v="1"/>
  </r>
  <r>
    <s v="Glass Lunch Box - Microwave Safe Office Tiffin, ICY22RD3400"/>
    <x v="1"/>
    <s v="Storage &amp; Accessories"/>
    <x v="607"/>
    <n v="1109"/>
    <n v="1175"/>
    <s v="Lunch Boxes"/>
    <n v="3.4"/>
    <n v="66"/>
    <n v="5.6170212765957448"/>
    <x v="2"/>
  </r>
  <r>
    <s v="Black Tea - Classic English Breakfast Loose Leaf"/>
    <x v="6"/>
    <s v="Tea"/>
    <x v="601"/>
    <n v="699.3"/>
    <n v="999"/>
    <s v="Leaf &amp; Dust Tea"/>
    <n v="4.9000000000000004"/>
    <n v="299.70000000000005"/>
    <n v="30.000000000000004"/>
    <x v="2"/>
  </r>
  <r>
    <s v="Banana Peppers Sliced"/>
    <x v="3"/>
    <s v="Tinned &amp; Processed Food"/>
    <x v="199"/>
    <n v="157.25"/>
    <n v="185"/>
    <s v="Olive, Jalapeno, Gherkin"/>
    <n v="3.8"/>
    <n v="27.75"/>
    <n v="15"/>
    <x v="1"/>
  </r>
  <r>
    <s v="Spread - Pineapple"/>
    <x v="3"/>
    <s v="Sauces, Spreads &amp; Dips"/>
    <x v="1052"/>
    <n v="340"/>
    <n v="340"/>
    <s v="Jams, Marmalade, Spreads"/>
    <n v="4"/>
    <n v="0"/>
    <n v="0"/>
    <x v="0"/>
  </r>
  <r>
    <s v="Potato Chips - Hot Chilli"/>
    <x v="5"/>
    <s v="Snacks &amp; Namkeen"/>
    <x v="329"/>
    <n v="100"/>
    <n v="100"/>
    <s v="Chips &amp; Corn Snacks"/>
    <n v="4.0999999999999996"/>
    <n v="0"/>
    <n v="0"/>
    <x v="1"/>
  </r>
  <r>
    <s v="Ginger Doodh Shot"/>
    <x v="7"/>
    <s v="Dairy"/>
    <x v="94"/>
    <n v="22"/>
    <n v="25"/>
    <s v="Flavoured, Soya Milk"/>
    <n v="3.4"/>
    <n v="3"/>
    <n v="12"/>
    <x v="1"/>
  </r>
  <r>
    <s v="Biodegradable Super Soft Black Sanitary Napkins - Large, Night Use, Antibacterial, Ultra Thin &amp; Rash Free Protection"/>
    <x v="0"/>
    <s v="Feminine Hygiene"/>
    <x v="565"/>
    <n v="235.69"/>
    <n v="259"/>
    <s v="Sanitary Napkins"/>
    <n v="4.4000000000000004"/>
    <n v="23.310000000000002"/>
    <n v="9"/>
    <x v="0"/>
  </r>
  <r>
    <s v="Pure Lip Oil"/>
    <x v="0"/>
    <s v="Skin Care"/>
    <x v="1580"/>
    <n v="395"/>
    <n v="395"/>
    <s v="Lip Care"/>
    <n v="3.9"/>
    <n v="0"/>
    <n v="0"/>
    <x v="0"/>
  </r>
  <r>
    <s v="Active Salt Toothpaste - Germ Fighting Toothpaste for Healthy Gums &amp; Teeth"/>
    <x v="0"/>
    <s v="Oral Care"/>
    <x v="59"/>
    <n v="157.5"/>
    <n v="225"/>
    <s v="Toothpaste"/>
    <n v="4.2"/>
    <n v="67.5"/>
    <n v="30"/>
    <x v="1"/>
  </r>
  <r>
    <s v="Popped Potato Chips - Spicy Chaat"/>
    <x v="5"/>
    <s v="Snacks &amp; Namkeen"/>
    <x v="798"/>
    <n v="40"/>
    <n v="40"/>
    <s v="Chips &amp; Corn Snacks"/>
    <n v="4.2"/>
    <n v="0"/>
    <n v="0"/>
    <x v="1"/>
  </r>
  <r>
    <s v="Plastic Mixing Bowl With Lid - Assorted"/>
    <x v="1"/>
    <s v="Crockery &amp; Cutlery"/>
    <x v="305"/>
    <n v="309"/>
    <n v="500"/>
    <s v="Plates &amp; Bowls"/>
    <n v="4.0999999999999996"/>
    <n v="191"/>
    <n v="38.200000000000003"/>
    <x v="0"/>
  </r>
  <r>
    <s v="Face Srcub"/>
    <x v="0"/>
    <s v="Men's Grooming"/>
    <x v="50"/>
    <n v="159.19999999999999"/>
    <n v="199"/>
    <s v="Face &amp; Body"/>
    <n v="3"/>
    <n v="39.800000000000011"/>
    <n v="20.000000000000004"/>
    <x v="1"/>
  </r>
  <r>
    <s v="Basmati Rice/Basmati Akki - Biryani"/>
    <x v="4"/>
    <s v="Rice &amp; Rice Products"/>
    <x v="223"/>
    <n v="165"/>
    <n v="220"/>
    <s v="Basmati Rice"/>
    <n v="4.3"/>
    <n v="55"/>
    <n v="25"/>
    <x v="1"/>
  </r>
  <r>
    <s v="Roasted Almonds With Flax - Sweet n Salty"/>
    <x v="3"/>
    <s v="Snacks, Dry Fruits, Nuts"/>
    <x v="420"/>
    <n v="45"/>
    <n v="70"/>
    <s v="Roasted Seeds &amp; Nuts"/>
    <n v="3.6"/>
    <n v="25"/>
    <n v="35.714285714285715"/>
    <x v="1"/>
  </r>
  <r>
    <s v="Rooibos Herbal Teabags"/>
    <x v="6"/>
    <s v="Tea"/>
    <x v="302"/>
    <n v="375"/>
    <n v="750"/>
    <s v="Tea Bags"/>
    <n v="4.4000000000000004"/>
    <n v="375"/>
    <n v="50"/>
    <x v="0"/>
  </r>
  <r>
    <s v="Conditioner - Coconut Milk, Nourishing"/>
    <x v="0"/>
    <s v="Hair Care"/>
    <x v="1581"/>
    <n v="625"/>
    <n v="625"/>
    <s v="Shampoo &amp; Conditioner"/>
    <n v="3"/>
    <n v="0"/>
    <n v="0"/>
    <x v="2"/>
  </r>
  <r>
    <s v="M4 Perfume Spray - for Men"/>
    <x v="0"/>
    <s v="Fragrances &amp; Deos"/>
    <x v="36"/>
    <n v="147"/>
    <n v="210"/>
    <s v="Men's Deodorants"/>
    <n v="3.9"/>
    <n v="63"/>
    <n v="30"/>
    <x v="1"/>
  </r>
  <r>
    <s v="Sea Salt"/>
    <x v="3"/>
    <s v="Cooking &amp; Baking Needs"/>
    <x v="16"/>
    <n v="49"/>
    <n v="49"/>
    <s v="Exotic Sugar &amp; Salt"/>
    <n v="4"/>
    <n v="0"/>
    <n v="0"/>
    <x v="1"/>
  </r>
  <r>
    <s v="Organic - Turmeric Powder/Arisina Pudi"/>
    <x v="4"/>
    <s v="Organic Staples"/>
    <x v="196"/>
    <n v="48.6"/>
    <n v="60"/>
    <s v="Organic Masalas &amp; Spices"/>
    <n v="4.0999999999999996"/>
    <n v="11.399999999999999"/>
    <n v="18.999999999999996"/>
    <x v="1"/>
  </r>
  <r>
    <s v="Masala - Sambar Powder"/>
    <x v="4"/>
    <s v="Masalas &amp; Spices"/>
    <x v="181"/>
    <n v="225"/>
    <n v="260"/>
    <s v="Blended Masalas"/>
    <n v="4.2"/>
    <n v="35"/>
    <n v="13.461538461538462"/>
    <x v="0"/>
  </r>
  <r>
    <s v="Kumuda - Indian White Waterlily Silicone Free Conditioner"/>
    <x v="0"/>
    <s v="Hair Care"/>
    <x v="914"/>
    <n v="155"/>
    <n v="155"/>
    <s v="Shampoo &amp; Conditioner"/>
    <n v="4.3"/>
    <n v="0"/>
    <n v="0"/>
    <x v="1"/>
  </r>
  <r>
    <s v="Healthy Snack - Choco Almond + Protein"/>
    <x v="3"/>
    <s v="Cereals &amp; Breakfast"/>
    <x v="597"/>
    <n v="270"/>
    <n v="270"/>
    <s v="Cereal &amp; Granola Bars"/>
    <n v="4.3"/>
    <n v="0"/>
    <n v="0"/>
    <x v="0"/>
  </r>
  <r>
    <s v="My Favourite Royal Cream - Mixed Fruit Flavour"/>
    <x v="5"/>
    <s v="Biscuits &amp; Cookies"/>
    <x v="57"/>
    <n v="30"/>
    <n v="30"/>
    <s v="Cream Biscuits &amp; Wafers"/>
    <n v="4"/>
    <n v="0"/>
    <n v="0"/>
    <x v="1"/>
  </r>
  <r>
    <s v="Sunshine Insulated Water Bottle - Green"/>
    <x v="1"/>
    <s v="Storage &amp; Accessories"/>
    <x v="738"/>
    <n v="179"/>
    <n v="245"/>
    <s v="Water &amp; Fridge Bottles"/>
    <n v="3.4"/>
    <n v="66"/>
    <n v="26.938775510204081"/>
    <x v="1"/>
  </r>
  <r>
    <s v="Natural Rose Incense Stick"/>
    <x v="2"/>
    <s v="Pooja Needs"/>
    <x v="815"/>
    <n v="35"/>
    <n v="35"/>
    <s v="Agarbatti, Incense Sticks"/>
    <n v="3.8"/>
    <n v="0"/>
    <n v="0"/>
    <x v="1"/>
  </r>
  <r>
    <s v="Dry Mop - Premium Quality"/>
    <x v="2"/>
    <s v="Mops, Brushes &amp; Scrubs"/>
    <x v="241"/>
    <n v="615"/>
    <n v="615"/>
    <s v="Mops, Wipers"/>
    <n v="5"/>
    <n v="0"/>
    <n v="0"/>
    <x v="2"/>
  </r>
  <r>
    <s v="Breakfast Protein Bar - Blueberry Pie"/>
    <x v="3"/>
    <s v="Snacks, Dry Fruits, Nuts"/>
    <x v="191"/>
    <n v="50"/>
    <n v="50"/>
    <s v="Cereal &amp; Granola Bars"/>
    <n v="4"/>
    <n v="0"/>
    <n v="0"/>
    <x v="1"/>
  </r>
  <r>
    <s v="Body Cleanser - Saundarya Sandal"/>
    <x v="0"/>
    <s v="Bath &amp; Hand Wash"/>
    <x v="254"/>
    <n v="40"/>
    <n v="40"/>
    <s v="Bathing Bars &amp; Soaps"/>
    <n v="4.2"/>
    <n v="0"/>
    <n v="0"/>
    <x v="1"/>
  </r>
  <r>
    <s v="Tamarind/Hunisehannu - Whole"/>
    <x v="4"/>
    <s v="Organic Staples"/>
    <x v="43"/>
    <n v="199.5"/>
    <n v="210"/>
    <s v="Organic Masalas &amp; Spices"/>
    <n v="3.8"/>
    <n v="10.5"/>
    <n v="5"/>
    <x v="1"/>
  </r>
  <r>
    <s v="Bio Quince Seed Nourishing &amp; Face Massage Cream"/>
    <x v="0"/>
    <s v="Skin Care"/>
    <x v="114"/>
    <n v="390"/>
    <n v="520"/>
    <s v="Face Care"/>
    <n v="4.0999999999999996"/>
    <n v="130"/>
    <n v="25"/>
    <x v="0"/>
  </r>
  <r>
    <s v="Storewell Storage Printed Plastic Container Set - Assorted Colour"/>
    <x v="1"/>
    <s v="Storage &amp; Accessories"/>
    <x v="247"/>
    <n v="829"/>
    <n v="1279"/>
    <s v="Containers Sets"/>
    <n v="3.3"/>
    <n v="450"/>
    <n v="35.183737294761535"/>
    <x v="2"/>
  </r>
  <r>
    <s v="Dal Tadka Masala With Natural Oils"/>
    <x v="4"/>
    <s v="Masalas &amp; Spices"/>
    <x v="174"/>
    <n v="52.5"/>
    <n v="70"/>
    <s v="Blended Masalas"/>
    <n v="4.3"/>
    <n v="17.5"/>
    <n v="25"/>
    <x v="1"/>
  </r>
  <r>
    <s v="Soft Light Moisturizer - For Face, Hand &amp; Body, Non-Sticky Cream With Vitamin E &amp; Jojoba Oil"/>
    <x v="0"/>
    <s v="Skin Care"/>
    <x v="4"/>
    <n v="105.6"/>
    <n v="110"/>
    <s v="Body Care"/>
    <n v="3.3"/>
    <n v="4.4000000000000057"/>
    <n v="4.0000000000000053"/>
    <x v="1"/>
  </r>
  <r>
    <s v="Regular Quality Iranian Saffron"/>
    <x v="4"/>
    <s v="Masalas &amp; Spices"/>
    <x v="1582"/>
    <n v="220"/>
    <n v="220"/>
    <s v="Whole Spices"/>
    <n v="3.6"/>
    <n v="0"/>
    <n v="0"/>
    <x v="0"/>
  </r>
  <r>
    <s v="Neem Oil"/>
    <x v="0"/>
    <s v="Health &amp; Medicine"/>
    <x v="558"/>
    <n v="65"/>
    <n v="65"/>
    <s v="Everyday Medicine"/>
    <n v="3.6"/>
    <n v="0"/>
    <n v="0"/>
    <x v="1"/>
  </r>
  <r>
    <s v="Makhana - Roasted, Tomato"/>
    <x v="5"/>
    <s v="Snacks &amp; Namkeen"/>
    <x v="1375"/>
    <n v="60"/>
    <n v="60"/>
    <s v="Namkeen &amp; Savoury Snacks"/>
    <n v="4"/>
    <n v="0"/>
    <n v="0"/>
    <x v="1"/>
  </r>
  <r>
    <s v="Scrub Sponge - Large"/>
    <x v="2"/>
    <s v="Mops, Brushes &amp; Scrubs"/>
    <x v="9"/>
    <n v="90"/>
    <n v="105"/>
    <s v="Utensil Scrub-Pad, Glove"/>
    <n v="4.5"/>
    <n v="15"/>
    <n v="14.285714285714286"/>
    <x v="1"/>
  </r>
  <r>
    <s v="Salt/Uppu - Iodised"/>
    <x v="4"/>
    <s v="Salt, Sugar &amp; Jaggery"/>
    <x v="101"/>
    <n v="9.9"/>
    <n v="21"/>
    <s v="Salts"/>
    <n v="4.2"/>
    <n v="11.1"/>
    <n v="52.857142857142854"/>
    <x v="1"/>
  </r>
  <r>
    <s v="Dhoop Sticks - Shahi Sandal"/>
    <x v="2"/>
    <s v="Pooja Needs"/>
    <x v="1238"/>
    <n v="105"/>
    <n v="105"/>
    <s v="Agarbatti, Incense Sticks"/>
    <n v="4"/>
    <n v="0"/>
    <n v="0"/>
    <x v="1"/>
  </r>
  <r>
    <s v="Microfiber Clip Mop"/>
    <x v="2"/>
    <s v="Mops, Brushes &amp; Scrubs"/>
    <x v="477"/>
    <n v="450"/>
    <n v="450"/>
    <s v="Mops, Wipers"/>
    <n v="4"/>
    <n v="0"/>
    <n v="0"/>
    <x v="0"/>
  </r>
  <r>
    <s v="Jaggery/Bella - Kolhapuri"/>
    <x v="4"/>
    <s v="Salt, Sugar &amp; Jaggery"/>
    <x v="34"/>
    <n v="39"/>
    <n v="72"/>
    <s v="Sugar &amp; Jaggery"/>
    <n v="4"/>
    <n v="33"/>
    <n v="45.833333333333336"/>
    <x v="1"/>
  </r>
  <r>
    <s v="Toilet Cleaner - Lavender, Urine Strains &amp; Germ Remover"/>
    <x v="2"/>
    <s v="All Purpose Cleaners"/>
    <x v="572"/>
    <n v="279"/>
    <n v="279"/>
    <s v="Toilet Cleaners"/>
    <n v="4.2"/>
    <n v="0"/>
    <n v="0"/>
    <x v="0"/>
  </r>
  <r>
    <s v="Facial Serum - Anti-Ageing"/>
    <x v="0"/>
    <s v="Skin Care"/>
    <x v="432"/>
    <n v="645"/>
    <n v="645"/>
    <s v="Face Care"/>
    <n v="4.5"/>
    <n v="0"/>
    <n v="0"/>
    <x v="2"/>
  </r>
  <r>
    <s v="Toughened Glass Microwavable Mixing/Serving Bowl"/>
    <x v="1"/>
    <s v="Crockery &amp; Cutlery"/>
    <x v="367"/>
    <n v="239"/>
    <n v="265"/>
    <s v="Glassware"/>
    <n v="4.5"/>
    <n v="26"/>
    <n v="9.8113207547169807"/>
    <x v="0"/>
  </r>
  <r>
    <s v="Pancake Mix - Whole Wheat And Chocolate"/>
    <x v="3"/>
    <s v="Cooking &amp; Baking Needs"/>
    <x v="1583"/>
    <n v="195"/>
    <n v="195"/>
    <s v="Flours &amp; Pre-Mixes"/>
    <n v="4.5999999999999996"/>
    <n v="0"/>
    <n v="0"/>
    <x v="1"/>
  </r>
  <r>
    <s v="Cheese - Slices"/>
    <x v="7"/>
    <s v="Dairy"/>
    <x v="293"/>
    <n v="122"/>
    <n v="145"/>
    <s v="Cheese"/>
    <n v="4.0999999999999996"/>
    <n v="23"/>
    <n v="15.862068965517242"/>
    <x v="1"/>
  </r>
  <r>
    <s v="Snacks Glass Jar Round Modular Design - Yellow"/>
    <x v="1"/>
    <s v="Crockery &amp; Cutlery"/>
    <x v="96"/>
    <n v="189"/>
    <n v="220"/>
    <s v="Glassware"/>
    <n v="3.9"/>
    <n v="31"/>
    <n v="14.090909090909092"/>
    <x v="1"/>
  </r>
  <r>
    <s v="Green Tea - Lemon Grass"/>
    <x v="6"/>
    <s v="Tea"/>
    <x v="179"/>
    <n v="163"/>
    <n v="195"/>
    <s v="Green Tea"/>
    <n v="3.9"/>
    <n v="32"/>
    <n v="16.410256410256409"/>
    <x v="1"/>
  </r>
  <r>
    <s v="Body Wash Luminous Oils Enriching Shower Gel with Coconut &amp; Jojoba Oil"/>
    <x v="0"/>
    <s v="Bath &amp; Hand Wash"/>
    <x v="448"/>
    <n v="211.65"/>
    <n v="249"/>
    <s v="Shower Gel &amp; Body Wash"/>
    <n v="4.3"/>
    <n v="37.349999999999994"/>
    <n v="14.999999999999998"/>
    <x v="0"/>
  </r>
  <r>
    <s v="Mayonnaise - Chilli"/>
    <x v="5"/>
    <s v="Spreads, Sauces, Ketchup"/>
    <x v="351"/>
    <n v="84"/>
    <n v="84"/>
    <s v="Mayonnaise"/>
    <n v="4.4000000000000004"/>
    <n v="0"/>
    <n v="0"/>
    <x v="1"/>
  </r>
  <r>
    <s v="Dairy Milk Silk Oreo Red Velvet"/>
    <x v="5"/>
    <s v="Chocolates &amp; Candies"/>
    <x v="30"/>
    <n v="175"/>
    <n v="175"/>
    <s v="Chocolates"/>
    <n v="4.2"/>
    <n v="0"/>
    <n v="0"/>
    <x v="1"/>
  </r>
  <r>
    <s v="Veggie Stix - Sour Cream &amp; Onion"/>
    <x v="5"/>
    <s v="Snacks &amp; Namkeen"/>
    <x v="330"/>
    <n v="29.75"/>
    <n v="35"/>
    <s v="Chips &amp; Corn Snacks"/>
    <n v="4.2"/>
    <n v="5.25"/>
    <n v="15"/>
    <x v="1"/>
  </r>
  <r>
    <s v="Snack Time - Frankie Roll Masala, Chatpata Flavour"/>
    <x v="4"/>
    <s v="Masalas &amp; Spices"/>
    <x v="263"/>
    <n v="99"/>
    <n v="99"/>
    <s v="Blended Masalas"/>
    <n v="4.2"/>
    <n v="0"/>
    <n v="0"/>
    <x v="1"/>
  </r>
  <r>
    <s v="Sanitary Disposal Bag"/>
    <x v="0"/>
    <s v="Feminine Hygiene"/>
    <x v="565"/>
    <n v="226.59"/>
    <n v="249"/>
    <s v="Sanitary Napkins"/>
    <n v="4.7"/>
    <n v="22.409999999999997"/>
    <n v="8.9999999999999982"/>
    <x v="0"/>
  </r>
  <r>
    <s v="Bucket - Dsigner, Pink"/>
    <x v="2"/>
    <s v="Bins &amp; Bathroom Ware"/>
    <x v="24"/>
    <n v="212"/>
    <n v="212"/>
    <s v="Buckets &amp; Mugs"/>
    <n v="5"/>
    <n v="0"/>
    <n v="0"/>
    <x v="0"/>
  </r>
  <r>
    <s v="Instant Brightness Cream 2X Sun Protection"/>
    <x v="0"/>
    <s v="Men's Grooming"/>
    <x v="1584"/>
    <n v="145"/>
    <n v="145"/>
    <s v="Face &amp; Body"/>
    <n v="4"/>
    <n v="0"/>
    <n v="0"/>
    <x v="1"/>
  </r>
  <r>
    <s v="100% Organic Cotton Biodegradable Tampons - Super"/>
    <x v="0"/>
    <s v="Feminine Hygiene"/>
    <x v="1175"/>
    <n v="272"/>
    <n v="320"/>
    <s v="Tampons &amp; Menstrual Cups"/>
    <n v="4.3"/>
    <n v="48"/>
    <n v="15"/>
    <x v="0"/>
  </r>
  <r>
    <s v="Plastic Mug With Handle - Blue, Frosty, 15080B"/>
    <x v="2"/>
    <s v="Bins &amp; Bathroom Ware"/>
    <x v="298"/>
    <n v="39"/>
    <n v="39"/>
    <s v="Buckets &amp; Mugs"/>
    <n v="5"/>
    <n v="0"/>
    <n v="0"/>
    <x v="1"/>
  </r>
  <r>
    <s v="Royce Premium High Quality Pedal Plastic Dustbin / Garbage Bin - Green"/>
    <x v="2"/>
    <s v="Bins &amp; Bathroom Ware"/>
    <x v="178"/>
    <n v="299"/>
    <n v="325"/>
    <s v="Dustbins"/>
    <n v="3"/>
    <n v="26"/>
    <n v="8"/>
    <x v="0"/>
  </r>
  <r>
    <s v="Chipotle Adobado Mexican Chile Hot Sauce"/>
    <x v="3"/>
    <s v="Sauces, Spreads &amp; Dips"/>
    <x v="389"/>
    <n v="99"/>
    <n v="99"/>
    <s v="Salad Dressings"/>
    <n v="3.8"/>
    <n v="0"/>
    <n v="0"/>
    <x v="1"/>
  </r>
  <r>
    <s v="Tea - Golden Leaf"/>
    <x v="6"/>
    <s v="Tea"/>
    <x v="1048"/>
    <n v="220"/>
    <n v="250"/>
    <s v="Leaf &amp; Dust Tea"/>
    <n v="4.2"/>
    <n v="30"/>
    <n v="12"/>
    <x v="0"/>
  </r>
  <r>
    <s v="Luxury Bathing Bar - Jasmine"/>
    <x v="0"/>
    <s v="Bath &amp; Hand Wash"/>
    <x v="500"/>
    <n v="85"/>
    <n v="85"/>
    <s v="Bathing Bars &amp; Soaps"/>
    <n v="4.4000000000000004"/>
    <n v="0"/>
    <n v="0"/>
    <x v="1"/>
  </r>
  <r>
    <s v="Organic Sabja/Basil Seeds"/>
    <x v="4"/>
    <s v="Organic Staples"/>
    <x v="34"/>
    <n v="99"/>
    <n v="149"/>
    <s v="Organic Dry Fruits"/>
    <n v="4.0999999999999996"/>
    <n v="50"/>
    <n v="33.557046979865774"/>
    <x v="1"/>
  </r>
  <r>
    <s v="Peach and Avocado Nourishing Luxury Body Wash"/>
    <x v="0"/>
    <s v="Bath &amp; Hand Wash"/>
    <x v="8"/>
    <n v="322"/>
    <n v="339"/>
    <s v="Shower Gel &amp; Body Wash"/>
    <n v="4.3"/>
    <n v="17"/>
    <n v="5.0147492625368733"/>
    <x v="0"/>
  </r>
  <r>
    <s v="Fighter Hand Sanitiser - Alcohol Based With Aloevera"/>
    <x v="0"/>
    <s v="Bath &amp; Hand Wash"/>
    <x v="1585"/>
    <n v="50"/>
    <n v="50"/>
    <s v="Hand Wash &amp; Sanitizers"/>
    <n v="4"/>
    <n v="0"/>
    <n v="0"/>
    <x v="1"/>
  </r>
  <r>
    <s v="Storewell Airtight Plastic Container - Transparent, With Blue Lid"/>
    <x v="1"/>
    <s v="Storage &amp; Accessories"/>
    <x v="365"/>
    <n v="329"/>
    <n v="769"/>
    <s v="Containers Sets"/>
    <n v="2.7"/>
    <n v="440"/>
    <n v="57.217165149544861"/>
    <x v="0"/>
  </r>
  <r>
    <s v="Spicy Sambhar Masala"/>
    <x v="4"/>
    <s v="Masalas &amp; Spices"/>
    <x v="16"/>
    <n v="129"/>
    <n v="129"/>
    <s v="Blended Masalas"/>
    <n v="4.2"/>
    <n v="0"/>
    <n v="0"/>
    <x v="1"/>
  </r>
  <r>
    <s v="Hand Wash - Hydrating, Foaming, Lime &amp; Mint"/>
    <x v="0"/>
    <s v="Bath &amp; Hand Wash"/>
    <x v="448"/>
    <n v="126"/>
    <n v="140"/>
    <s v="Hand Wash &amp; Sanitizers"/>
    <n v="4.3"/>
    <n v="14"/>
    <n v="10"/>
    <x v="1"/>
  </r>
  <r>
    <s v="Condoms - Extra Ribbed"/>
    <x v="0"/>
    <s v="Health &amp; Medicine"/>
    <x v="1546"/>
    <n v="72"/>
    <n v="72"/>
    <s v="Sexual Wellness"/>
    <n v="3.8"/>
    <n v="0"/>
    <n v="0"/>
    <x v="1"/>
  </r>
  <r>
    <s v="Green Tea Bags"/>
    <x v="6"/>
    <s v="Tea"/>
    <x v="1586"/>
    <n v="130"/>
    <n v="130"/>
    <s v="Green Tea"/>
    <n v="4.2"/>
    <n v="0"/>
    <n v="0"/>
    <x v="1"/>
  </r>
  <r>
    <s v="Chaat Masala"/>
    <x v="4"/>
    <s v="Masalas &amp; Spices"/>
    <x v="490"/>
    <n v="35"/>
    <n v="35"/>
    <s v="Blended Masalas"/>
    <n v="4.3"/>
    <n v="0"/>
    <n v="0"/>
    <x v="1"/>
  </r>
  <r>
    <s v="Cup Noodles - Veggi manchow"/>
    <x v="5"/>
    <s v="Noodle, Pasta, Vermicelli"/>
    <x v="340"/>
    <n v="40"/>
    <n v="50"/>
    <s v="Cup Noodles"/>
    <n v="4.2"/>
    <n v="10"/>
    <n v="20"/>
    <x v="1"/>
  </r>
  <r>
    <s v="Paper Eye Mask, 482 x 864 mm"/>
    <x v="2"/>
    <s v="Party &amp; Festive Needs"/>
    <x v="228"/>
    <n v="25"/>
    <n v="39"/>
    <s v="Decorations"/>
    <n v="2.5"/>
    <n v="14"/>
    <n v="35.897435897435898"/>
    <x v="1"/>
  </r>
  <r>
    <s v="Cold Processed Lemon Ginger Handmade Soap"/>
    <x v="0"/>
    <s v="Bath &amp; Hand Wash"/>
    <x v="86"/>
    <n v="255"/>
    <n v="300"/>
    <s v="Bathing Bars &amp; Soaps"/>
    <n v="5"/>
    <n v="45"/>
    <n v="15"/>
    <x v="0"/>
  </r>
  <r>
    <s v="Stainless Steel Airtight Storage Container - SL-1602"/>
    <x v="1"/>
    <s v="Steel Utensils"/>
    <x v="167"/>
    <n v="419"/>
    <n v="549"/>
    <s v="Steel Storage Containers"/>
    <n v="4.4000000000000004"/>
    <n v="130"/>
    <n v="23.679417122040071"/>
    <x v="0"/>
  </r>
  <r>
    <s v="Descal Appliance Descaler"/>
    <x v="2"/>
    <s v="Detergents &amp; Dishwash"/>
    <x v="1587"/>
    <n v="170"/>
    <n v="170"/>
    <s v="Detergent Powder, Liquid"/>
    <n v="2.5"/>
    <n v="0"/>
    <n v="0"/>
    <x v="1"/>
  </r>
  <r>
    <s v="Copper Water Bottle - Doctor"/>
    <x v="1"/>
    <s v="Steel Utensils"/>
    <x v="185"/>
    <n v="599"/>
    <n v="1299"/>
    <s v="Copper Utensils"/>
    <n v="2.6"/>
    <n v="700"/>
    <n v="53.887605850654353"/>
    <x v="2"/>
  </r>
  <r>
    <s v="Power Up Atta Noodles"/>
    <x v="5"/>
    <s v="Noodle, Pasta, Vermicelli"/>
    <x v="663"/>
    <n v="77.400000000000006"/>
    <n v="86"/>
    <s v="Instant Noodles"/>
    <n v="4.0999999999999996"/>
    <n v="8.5999999999999943"/>
    <n v="9.9999999999999929"/>
    <x v="1"/>
  </r>
  <r>
    <s v="Treat Stars - Creme &amp; White Choco Duo Cream Biscuits"/>
    <x v="5"/>
    <s v="Biscuits &amp; Cookies"/>
    <x v="415"/>
    <n v="18"/>
    <n v="20"/>
    <s v="Cream Biscuits &amp; Wafers"/>
    <n v="4.0999999999999996"/>
    <n v="2"/>
    <n v="10"/>
    <x v="1"/>
  </r>
  <r>
    <s v="Kisses - Milk Chocolate"/>
    <x v="5"/>
    <s v="Chocolates &amp; Candies"/>
    <x v="428"/>
    <n v="112"/>
    <n v="140"/>
    <s v="Chocolates"/>
    <n v="4.2"/>
    <n v="28"/>
    <n v="20"/>
    <x v="1"/>
  </r>
  <r>
    <s v="Namkeen - Moong Dal"/>
    <x v="5"/>
    <s v="Snacks &amp; Namkeen"/>
    <x v="429"/>
    <n v="10"/>
    <n v="10"/>
    <s v="Namkeen &amp; Savoury Snacks"/>
    <n v="4.2"/>
    <n v="0"/>
    <n v="0"/>
    <x v="1"/>
  </r>
  <r>
    <s v="Doraemon Polycarbonate Sports Plastic Sipper Bottle - With Easy Carry Shape, Rubberrised Cap Outer &amp; Ice Tube"/>
    <x v="1"/>
    <s v="Storage &amp; Accessories"/>
    <x v="775"/>
    <n v="299"/>
    <n v="349"/>
    <s v="Water &amp; Fridge Bottles"/>
    <n v="3"/>
    <n v="50"/>
    <n v="14.326647564469914"/>
    <x v="0"/>
  </r>
  <r>
    <s v="Papayablem Papaya-N-Saffron Anti-Blemish Creme"/>
    <x v="0"/>
    <s v="Skin Care"/>
    <x v="257"/>
    <n v="760.5"/>
    <n v="845"/>
    <s v="Face Care"/>
    <n v="4.3"/>
    <n v="84.5"/>
    <n v="10"/>
    <x v="2"/>
  </r>
  <r>
    <s v="Palak Papad"/>
    <x v="5"/>
    <s v="Ready To Cook &amp; Eat"/>
    <x v="520"/>
    <n v="40"/>
    <n v="40"/>
    <s v="Papads, Ready To Fry"/>
    <n v="4"/>
    <n v="0"/>
    <n v="0"/>
    <x v="1"/>
  </r>
  <r>
    <s v="Chunky Honey Mustard Chicken"/>
    <x v="5"/>
    <s v="Spreads, Sauces, Ketchup"/>
    <x v="739"/>
    <n v="35"/>
    <n v="35"/>
    <s v="Tomato Ketchup &amp; Sauces"/>
    <n v="4"/>
    <n v="0"/>
    <n v="0"/>
    <x v="1"/>
  </r>
  <r>
    <s v="Tea"/>
    <x v="6"/>
    <s v="Tea"/>
    <x v="1393"/>
    <n v="648"/>
    <n v="720"/>
    <s v="Leaf &amp; Dust Tea"/>
    <n v="4.2"/>
    <n v="72"/>
    <n v="10"/>
    <x v="2"/>
  </r>
  <r>
    <s v="Black Raisins/Ona Drakshi"/>
    <x v="4"/>
    <s v="Dry Fruits"/>
    <x v="363"/>
    <n v="799"/>
    <n v="799"/>
    <s v="Raisins"/>
    <n v="3.7"/>
    <n v="0"/>
    <n v="0"/>
    <x v="2"/>
  </r>
  <r>
    <s v="Quinoa Muesli - Honey &amp; Nuts"/>
    <x v="5"/>
    <s v="Breakfast Cereals"/>
    <x v="1007"/>
    <n v="315"/>
    <n v="315"/>
    <s v="Muesli"/>
    <n v="3.7"/>
    <n v="0"/>
    <n v="0"/>
    <x v="0"/>
  </r>
  <r>
    <s v="Organic Food - Whole Jaggery/Bella"/>
    <x v="4"/>
    <s v="Organic Staples"/>
    <x v="1026"/>
    <n v="95"/>
    <n v="95"/>
    <s v="Organic Sugar, Jaggery"/>
    <n v="3.3"/>
    <n v="0"/>
    <n v="0"/>
    <x v="1"/>
  </r>
  <r>
    <s v="Total Effects 7-In-1 -Lightweight Anti- Ageing Moisturizer Cream SPF 15"/>
    <x v="0"/>
    <s v="Skin Care"/>
    <x v="149"/>
    <n v="764.15"/>
    <n v="899"/>
    <s v="Face Care"/>
    <n v="3.8"/>
    <n v="134.85000000000002"/>
    <n v="15.000000000000002"/>
    <x v="2"/>
  </r>
  <r>
    <s v="22 Carat Bikaneri Papad - Small"/>
    <x v="5"/>
    <s v="Ready To Cook &amp; Eat"/>
    <x v="1588"/>
    <n v="54"/>
    <n v="54"/>
    <s v="Papads, Ready To Fry"/>
    <n v="5"/>
    <n v="0"/>
    <n v="0"/>
    <x v="1"/>
  </r>
  <r>
    <s v="Namkeen - Masala Groundnut"/>
    <x v="5"/>
    <s v="Snacks &amp; Namkeen"/>
    <x v="232"/>
    <n v="31"/>
    <n v="31"/>
    <s v="Namkeen &amp; Savoury Snacks"/>
    <n v="3.6"/>
    <n v="0"/>
    <n v="0"/>
    <x v="1"/>
  </r>
  <r>
    <s v="Safe Hair Color - Dark Brown"/>
    <x v="0"/>
    <s v="Hair Care"/>
    <x v="585"/>
    <n v="540"/>
    <n v="540"/>
    <s v="Hair Color"/>
    <n v="3.3"/>
    <n v="0"/>
    <n v="0"/>
    <x v="2"/>
  </r>
  <r>
    <s v="Sauce  Extra Extra Hot Peri Peri"/>
    <x v="3"/>
    <s v="Cooking &amp; Baking Needs"/>
    <x v="889"/>
    <n v="390"/>
    <n v="390"/>
    <s v="Curry Paste, Coconut Milk"/>
    <n v="4.3"/>
    <n v="0"/>
    <n v="0"/>
    <x v="0"/>
  </r>
  <r>
    <s v="Lassi"/>
    <x v="7"/>
    <s v="Dairy"/>
    <x v="127"/>
    <n v="20"/>
    <n v="20"/>
    <s v="Buttermilk &amp; Lassi"/>
    <n v="4.0999999999999996"/>
    <n v="0"/>
    <n v="0"/>
    <x v="1"/>
  </r>
  <r>
    <s v="Honey Ashwagandha"/>
    <x v="5"/>
    <s v="Spreads, Sauces, Ketchup"/>
    <x v="251"/>
    <n v="112.5"/>
    <n v="125"/>
    <s v="Honey"/>
    <n v="4.5"/>
    <n v="12.5"/>
    <n v="10"/>
    <x v="1"/>
  </r>
  <r>
    <s v="Quadratini Wafer Cookies - Chocolate"/>
    <x v="3"/>
    <s v="Chocolates &amp; Biscuits"/>
    <x v="467"/>
    <n v="199"/>
    <n v="199"/>
    <s v="Cookies, Biscotti, Wafer"/>
    <n v="4"/>
    <n v="0"/>
    <n v="0"/>
    <x v="1"/>
  </r>
  <r>
    <s v="Pasta - Le Elichi Tricolore"/>
    <x v="3"/>
    <s v="Pasta, Soup &amp; Noodles"/>
    <x v="1069"/>
    <n v="275"/>
    <n v="275"/>
    <s v="Pastas &amp; Spaghetti"/>
    <n v="4.4000000000000004"/>
    <n v="0"/>
    <n v="0"/>
    <x v="0"/>
  </r>
  <r>
    <s v="Guard 3 Cartridge"/>
    <x v="0"/>
    <s v="Men's Grooming"/>
    <x v="44"/>
    <n v="88.2"/>
    <n v="90"/>
    <s v="Shaving Care"/>
    <n v="4.7"/>
    <n v="1.7999999999999972"/>
    <n v="1.9999999999999969"/>
    <x v="1"/>
  </r>
  <r>
    <s v="Hydro Replenish Ultimate Hydration Overnight Sleeping Pack"/>
    <x v="0"/>
    <s v="Skin Care"/>
    <x v="192"/>
    <n v="349.3"/>
    <n v="499"/>
    <s v="Face Care"/>
    <n v="2"/>
    <n v="149.69999999999999"/>
    <n v="29.999999999999996"/>
    <x v="0"/>
  </r>
  <r>
    <s v="Aluminium Muffin Bakeware Tray - 9 Cavity"/>
    <x v="1"/>
    <s v="Bakeware"/>
    <x v="1171"/>
    <n v="399"/>
    <n v="446"/>
    <s v="Bakeware Moulds, Cutters"/>
    <n v="3.6"/>
    <n v="47"/>
    <n v="10.538116591928251"/>
    <x v="0"/>
  </r>
  <r>
    <s v="Glass Bottle With Plastic Outer - You &amp; Me, BB1316"/>
    <x v="1"/>
    <s v="Storage &amp; Accessories"/>
    <x v="111"/>
    <n v="189"/>
    <n v="359"/>
    <s v="Water &amp; Fridge Bottles"/>
    <n v="5"/>
    <n v="170"/>
    <n v="47.353760445682454"/>
    <x v="1"/>
  </r>
  <r>
    <s v="Under Eye Cream"/>
    <x v="0"/>
    <s v="Skin Care"/>
    <x v="184"/>
    <n v="147"/>
    <n v="210"/>
    <s v="Eye Care"/>
    <n v="4.2"/>
    <n v="63"/>
    <n v="30"/>
    <x v="1"/>
  </r>
  <r>
    <s v="Printed Glass Water Bottle With Silicon Cover At Bottom - Grey, BB1303"/>
    <x v="1"/>
    <s v="Storage &amp; Accessories"/>
    <x v="111"/>
    <n v="249"/>
    <n v="459"/>
    <s v="Water &amp; Fridge Bottles"/>
    <n v="5"/>
    <n v="210"/>
    <n v="45.751633986928105"/>
    <x v="0"/>
  </r>
  <r>
    <s v="Bar - Choco Slim"/>
    <x v="5"/>
    <s v="Breakfast Cereals"/>
    <x v="209"/>
    <n v="670"/>
    <n v="670"/>
    <s v="Granola &amp; Cereal Bars"/>
    <n v="4"/>
    <n v="0"/>
    <n v="0"/>
    <x v="2"/>
  </r>
  <r>
    <s v="Casting Creme Gloss Hair Color"/>
    <x v="0"/>
    <s v="Hair Care"/>
    <x v="412"/>
    <n v="467.5"/>
    <n v="550"/>
    <s v="Hair Color"/>
    <n v="4.3"/>
    <n v="82.5"/>
    <n v="15"/>
    <x v="0"/>
  </r>
  <r>
    <s v="Organic Jaljira Masala"/>
    <x v="4"/>
    <s v="Organic Staples"/>
    <x v="295"/>
    <n v="45"/>
    <n v="45"/>
    <s v="Organic Masalas &amp; Spices"/>
    <n v="3.6"/>
    <n v="0"/>
    <n v="0"/>
    <x v="1"/>
  </r>
  <r>
    <s v="Alkaline Battery Max AAA"/>
    <x v="1"/>
    <s v="Appliances &amp; Electricals"/>
    <x v="1405"/>
    <n v="79"/>
    <n v="85"/>
    <s v="Battery &amp; Electrical"/>
    <n v="4.0999999999999996"/>
    <n v="6"/>
    <n v="7.0588235294117645"/>
    <x v="1"/>
  </r>
  <r>
    <s v="Go Nutty Snack Bar"/>
    <x v="5"/>
    <s v="Breakfast Cereals"/>
    <x v="371"/>
    <n v="60"/>
    <n v="75"/>
    <s v="Granola &amp; Cereal Bars"/>
    <n v="4.0999999999999996"/>
    <n v="15"/>
    <n v="20"/>
    <x v="1"/>
  </r>
  <r>
    <s v="Hand Wash - Nature, Germ Protection"/>
    <x v="0"/>
    <s v="Bath &amp; Hand Wash"/>
    <x v="465"/>
    <n v="113"/>
    <n v="113"/>
    <s v="Hand Wash &amp; Sanitizers"/>
    <n v="4.0999999999999996"/>
    <n v="0"/>
    <n v="0"/>
    <x v="1"/>
  </r>
  <r>
    <s v="Natural Ayurvedic Oil Clear Aloe Vera Face Wash"/>
    <x v="0"/>
    <s v="Skin Care"/>
    <x v="632"/>
    <n v="84"/>
    <n v="105"/>
    <s v="Face Care"/>
    <n v="4"/>
    <n v="21"/>
    <n v="20"/>
    <x v="1"/>
  </r>
  <r>
    <s v="Breakfast Cereal - Crunchy Flakes with Corn &amp; Oats"/>
    <x v="5"/>
    <s v="Breakfast Cereals"/>
    <x v="1589"/>
    <n v="99"/>
    <n v="99"/>
    <s v="Flakes"/>
    <n v="4.3"/>
    <n v="0"/>
    <n v="0"/>
    <x v="1"/>
  </r>
  <r>
    <s v="Green Tea"/>
    <x v="6"/>
    <s v="Tea"/>
    <x v="43"/>
    <n v="152"/>
    <n v="160"/>
    <s v="Tea Bags"/>
    <n v="3.5"/>
    <n v="8"/>
    <n v="5"/>
    <x v="1"/>
  </r>
  <r>
    <s v="Rajasthani Missi Atta"/>
    <x v="3"/>
    <s v="Cooking &amp; Baking Needs"/>
    <x v="16"/>
    <n v="90"/>
    <n v="90"/>
    <s v="Flours &amp; Pre-Mixes"/>
    <n v="4.3"/>
    <n v="0"/>
    <n v="0"/>
    <x v="1"/>
  </r>
  <r>
    <s v="Occasionz Dry Fruit Set - With Tray, Assorted Colour"/>
    <x v="1"/>
    <s v="Storage &amp; Accessories"/>
    <x v="3"/>
    <n v="357"/>
    <n v="357"/>
    <s v="Racks &amp; Holders"/>
    <n v="5"/>
    <n v="0"/>
    <n v="0"/>
    <x v="0"/>
  </r>
  <r>
    <s v="5 Star - 3D Chocolate Bar"/>
    <x v="5"/>
    <s v="Chocolates &amp; Candies"/>
    <x v="30"/>
    <n v="58.8"/>
    <n v="60"/>
    <s v="Chocolates"/>
    <n v="4.4000000000000004"/>
    <n v="1.2000000000000028"/>
    <n v="2.0000000000000049"/>
    <x v="1"/>
  </r>
  <r>
    <s v="Soft Light Moisturiser For Face, Hand &amp; Body - Non-Sticky Cream With Vitamin E &amp; Jojoba Oil"/>
    <x v="0"/>
    <s v="Skin Care"/>
    <x v="4"/>
    <n v="259"/>
    <n v="399"/>
    <s v="Face Care"/>
    <n v="4.4000000000000004"/>
    <n v="140"/>
    <n v="35.087719298245617"/>
    <x v="0"/>
  </r>
  <r>
    <s v="Smooth &amp; Shine Conditioner"/>
    <x v="0"/>
    <s v="Hair Care"/>
    <x v="579"/>
    <n v="320"/>
    <n v="320"/>
    <s v="Shampoo &amp; Conditioner"/>
    <n v="4.3"/>
    <n v="0"/>
    <n v="0"/>
    <x v="0"/>
  </r>
  <r>
    <s v="Silicone Pacifier Step 1 - Strawberry"/>
    <x v="8"/>
    <s v="Baby Accessories"/>
    <x v="321"/>
    <n v="249"/>
    <n v="249"/>
    <s v="Soothers &amp; Teethers"/>
    <n v="2"/>
    <n v="0"/>
    <n v="0"/>
    <x v="0"/>
  </r>
  <r>
    <s v="Oat Flakes"/>
    <x v="3"/>
    <s v="Cereals &amp; Breakfast"/>
    <x v="155"/>
    <n v="400"/>
    <n v="400"/>
    <s v="Gourmet Flakes"/>
    <n v="5"/>
    <n v="0"/>
    <n v="0"/>
    <x v="0"/>
  </r>
  <r>
    <s v="Sauce - Stir Fry"/>
    <x v="3"/>
    <s v="Sauces, Spreads &amp; Dips"/>
    <x v="499"/>
    <n v="240"/>
    <n v="240"/>
    <s v="Thai &amp; Asian Sauces"/>
    <n v="4"/>
    <n v="0"/>
    <n v="0"/>
    <x v="0"/>
  </r>
  <r>
    <s v="Professional Herbal Almond Facial Massage Cream - Moisturise Sensitive Skin"/>
    <x v="0"/>
    <s v="Skin Care"/>
    <x v="406"/>
    <n v="191.25"/>
    <n v="225"/>
    <s v="Body Care"/>
    <n v="2.2999999999999998"/>
    <n v="33.75"/>
    <n v="15"/>
    <x v="1"/>
  </r>
  <r>
    <s v="Fruit Lep"/>
    <x v="0"/>
    <s v="Skin Care"/>
    <x v="754"/>
    <n v="90.25"/>
    <n v="95"/>
    <s v="Face Care"/>
    <n v="2.2999999999999998"/>
    <n v="4.75"/>
    <n v="5"/>
    <x v="1"/>
  </r>
  <r>
    <s v="Microwave Popcorn - Original"/>
    <x v="5"/>
    <s v="Snacks &amp; Namkeen"/>
    <x v="93"/>
    <n v="63"/>
    <n v="70"/>
    <s v="Chips &amp; Corn Snacks"/>
    <n v="4.2"/>
    <n v="7"/>
    <n v="10"/>
    <x v="1"/>
  </r>
  <r>
    <s v="Steel Lunch Box/Tiffin Box - Duo Star, Blue Opaque"/>
    <x v="1"/>
    <s v="Storage &amp; Accessories"/>
    <x v="408"/>
    <n v="690"/>
    <n v="690"/>
    <s v="Lunch Boxes"/>
    <n v="3.4"/>
    <n v="0"/>
    <n v="0"/>
    <x v="2"/>
  </r>
  <r>
    <s v="Plastic Round Glass With Lid - Pink"/>
    <x v="1"/>
    <s v="Storage &amp; Accessories"/>
    <x v="1"/>
    <n v="39"/>
    <n v="60"/>
    <s v="Containers Sets"/>
    <n v="5"/>
    <n v="21"/>
    <n v="35"/>
    <x v="1"/>
  </r>
  <r>
    <s v="Tasty Bites Chewy Bones - Chicken &amp; Smoke Flavour"/>
    <x v="1"/>
    <s v="Pet Food &amp; Accessories"/>
    <x v="291"/>
    <n v="150"/>
    <n v="150"/>
    <s v="Pet Meals &amp; Treats"/>
    <n v="3.8"/>
    <n v="0"/>
    <n v="0"/>
    <x v="1"/>
  </r>
  <r>
    <s v="Kitchen Towel - Tulips Red"/>
    <x v="2"/>
    <s v="Mops, Brushes &amp; Scrubs"/>
    <x v="1590"/>
    <n v="180"/>
    <n v="180"/>
    <s v="Dust Cloth &amp; Wipes"/>
    <n v="5"/>
    <n v="0"/>
    <n v="0"/>
    <x v="1"/>
  </r>
  <r>
    <s v="Green Tea - Organic Tulsi Ginger Long Leaf"/>
    <x v="6"/>
    <s v="Tea"/>
    <x v="601"/>
    <n v="225"/>
    <n v="225"/>
    <s v="Tea Bags"/>
    <n v="4.8"/>
    <n v="0"/>
    <n v="0"/>
    <x v="0"/>
  </r>
  <r>
    <s v="Deodorant Body Spray - Magnetism for Men"/>
    <x v="0"/>
    <s v="Men's Grooming"/>
    <x v="1591"/>
    <n v="180"/>
    <n v="180"/>
    <s v="Men's Deodorants"/>
    <n v="2"/>
    <n v="0"/>
    <n v="0"/>
    <x v="1"/>
  </r>
  <r>
    <s v="Beau Monde Eternal For Women"/>
    <x v="0"/>
    <s v="Fragrances &amp; Deos"/>
    <x v="398"/>
    <n v="419.3"/>
    <n v="599"/>
    <s v="Eau De Toilette"/>
    <n v="2"/>
    <n v="179.7"/>
    <n v="30"/>
    <x v="0"/>
  </r>
  <r>
    <s v="Charcoal Clean Toothpaste - Black Gel Paste, Bamboo Charcoal &amp; Wintergreen Mint For Clean Mouth"/>
    <x v="0"/>
    <s v="Oral Care"/>
    <x v="59"/>
    <n v="277.2"/>
    <n v="396"/>
    <s v="Toothpaste"/>
    <n v="4.5999999999999996"/>
    <n v="118.80000000000001"/>
    <n v="30.000000000000004"/>
    <x v="0"/>
  </r>
  <r>
    <s v="Deo Talc"/>
    <x v="0"/>
    <s v="Men's Grooming"/>
    <x v="1592"/>
    <n v="128.25"/>
    <n v="135"/>
    <s v="Talc"/>
    <n v="4.3"/>
    <n v="6.75"/>
    <n v="5"/>
    <x v="1"/>
  </r>
  <r>
    <s v="Organics A2 Desi Cow Ghee/Tuppa"/>
    <x v="4"/>
    <s v="Edible Oils &amp; Ghee"/>
    <x v="449"/>
    <n v="330"/>
    <n v="330"/>
    <s v="Ghee &amp; Vanaspati"/>
    <n v="3.5"/>
    <n v="0"/>
    <n v="0"/>
    <x v="0"/>
  </r>
  <r>
    <s v="Envelope - Cloth Lined, Green, 12 x 10 inches"/>
    <x v="2"/>
    <s v="Stationery"/>
    <x v="613"/>
    <n v="131"/>
    <n v="133"/>
    <s v="Notebooks, Files, Folders"/>
    <n v="4.5"/>
    <n v="2"/>
    <n v="1.5037593984962405"/>
    <x v="1"/>
  </r>
  <r>
    <s v="Gluten Free Corn Flakes"/>
    <x v="3"/>
    <s v="Cereals &amp; Breakfast"/>
    <x v="200"/>
    <n v="325"/>
    <n v="325"/>
    <s v="Gourmet Flakes"/>
    <n v="4.9000000000000004"/>
    <n v="0"/>
    <n v="0"/>
    <x v="0"/>
  </r>
  <r>
    <s v="Tampons Easy Twist - Regular"/>
    <x v="0"/>
    <s v="Feminine Hygiene"/>
    <x v="635"/>
    <n v="85"/>
    <n v="89"/>
    <s v="Tampons &amp; Menstrual Cups"/>
    <n v="4.2"/>
    <n v="4"/>
    <n v="4.4943820224719104"/>
    <x v="1"/>
  </r>
  <r>
    <s v="Plastic Water Bottle - Pink"/>
    <x v="1"/>
    <s v="Storage &amp; Accessories"/>
    <x v="328"/>
    <n v="82"/>
    <n v="82"/>
    <s v="Water &amp; Fridge Bottles"/>
    <n v="3.1"/>
    <n v="0"/>
    <n v="0"/>
    <x v="1"/>
  </r>
  <r>
    <s v="Candy - Melody Chocolaty"/>
    <x v="5"/>
    <s v="Chocolates &amp; Candies"/>
    <x v="146"/>
    <n v="50"/>
    <n v="50"/>
    <s v="Toffee, Candy &amp; Lollypop"/>
    <n v="4.3"/>
    <n v="0"/>
    <n v="0"/>
    <x v="1"/>
  </r>
  <r>
    <s v="Ball Pen - Bmax Blue"/>
    <x v="2"/>
    <s v="Stationery"/>
    <x v="1033"/>
    <n v="25"/>
    <n v="25"/>
    <s v="Pen, Pencils"/>
    <n v="4.3"/>
    <n v="0"/>
    <n v="0"/>
    <x v="1"/>
  </r>
  <r>
    <s v="Pot Mix"/>
    <x v="1"/>
    <s v="Gardening"/>
    <x v="970"/>
    <n v="150"/>
    <n v="150"/>
    <s v="Fertilizers &amp; Pesticides"/>
    <n v="4.3"/>
    <n v="0"/>
    <n v="0"/>
    <x v="1"/>
  </r>
  <r>
    <s v="Stainless Steel Tope/Patila With Induction Bottom No 16"/>
    <x v="1"/>
    <s v="Cookware &amp; Non Stick"/>
    <x v="89"/>
    <n v="629"/>
    <n v="715"/>
    <s v="Cook And Serve"/>
    <n v="3.7"/>
    <n v="86"/>
    <n v="12.027972027972028"/>
    <x v="2"/>
  </r>
  <r>
    <s v="Brownie Brittle"/>
    <x v="7"/>
    <s v="Cookies, Rusk &amp; Khari"/>
    <x v="1183"/>
    <n v="250"/>
    <n v="250"/>
    <s v="Bakery Biscuits, Cookies"/>
    <n v="3.6"/>
    <n v="0"/>
    <n v="0"/>
    <x v="0"/>
  </r>
  <r>
    <s v="Duplex Plastic Bucket"/>
    <x v="2"/>
    <s v="Bins &amp; Bathroom Ware"/>
    <x v="218"/>
    <n v="339"/>
    <n v="450"/>
    <s v="Buckets &amp; Mugs"/>
    <n v="4"/>
    <n v="111"/>
    <n v="24.666666666666668"/>
    <x v="0"/>
  </r>
  <r>
    <s v="Dog Food - Super Premium, Focus, Puppy, Limited Offer Stock"/>
    <x v="1"/>
    <s v="Pet Food &amp; Accessories"/>
    <x v="55"/>
    <n v="4675"/>
    <n v="5500"/>
    <s v="Pet Meals &amp; Treats"/>
    <n v="4.5999999999999996"/>
    <n v="825"/>
    <n v="15"/>
    <x v="2"/>
  </r>
  <r>
    <s v="Fresh Boost Deodorant - 48h Long Lasting Freshness With Fresh Musk Scent"/>
    <x v="0"/>
    <s v="Fragrances &amp; Deos"/>
    <x v="774"/>
    <n v="245"/>
    <n v="250"/>
    <s v="Men's Deodorants"/>
    <n v="4.2"/>
    <n v="5"/>
    <n v="2"/>
    <x v="0"/>
  </r>
  <r>
    <s v="Shadow Perfume Deodorant For Men"/>
    <x v="0"/>
    <s v="Fragrances &amp; Deos"/>
    <x v="397"/>
    <n v="255"/>
    <n v="399"/>
    <s v="Men's Deodorants"/>
    <n v="2.4"/>
    <n v="144"/>
    <n v="36.090225563909776"/>
    <x v="0"/>
  </r>
  <r>
    <s v="Vinegar - Balsamic Of Modena"/>
    <x v="3"/>
    <s v="Oils &amp; Vinegar"/>
    <x v="404"/>
    <n v="495"/>
    <n v="495"/>
    <s v="Balsamic &amp; Cider Vinegar"/>
    <n v="4"/>
    <n v="0"/>
    <n v="0"/>
    <x v="0"/>
  </r>
  <r>
    <s v="Original Cereal"/>
    <x v="5"/>
    <s v="Breakfast Cereals"/>
    <x v="950"/>
    <n v="460"/>
    <n v="500"/>
    <s v="Granola &amp; Cereal Bars"/>
    <n v="4.5999999999999996"/>
    <n v="40"/>
    <n v="8"/>
    <x v="0"/>
  </r>
  <r>
    <s v="Matic Top Load Detergent Powder"/>
    <x v="2"/>
    <s v="Detergents &amp; Dishwash"/>
    <x v="933"/>
    <n v="296"/>
    <n v="449"/>
    <s v="Detergent Powder, Liquid"/>
    <n v="4.3"/>
    <n v="153"/>
    <n v="34.075723830734965"/>
    <x v="0"/>
  </r>
  <r>
    <s v="Organic - Coriander Powder"/>
    <x v="4"/>
    <s v="Organic Staples"/>
    <x v="427"/>
    <n v="45"/>
    <n v="45"/>
    <s v="Organic Masalas &amp; Spices"/>
    <n v="4.4000000000000004"/>
    <n v="0"/>
    <n v="0"/>
    <x v="1"/>
  </r>
  <r>
    <s v="Agarbathi Lia - Samptrupti Incense Sticks"/>
    <x v="2"/>
    <s v="Pooja Needs"/>
    <x v="832"/>
    <n v="50"/>
    <n v="50"/>
    <s v="Agarbatti, Incense Sticks"/>
    <n v="4.3"/>
    <n v="0"/>
    <n v="0"/>
    <x v="1"/>
  </r>
  <r>
    <s v="Rice - Ponni, Raw"/>
    <x v="4"/>
    <s v="Rice &amp; Rice Products"/>
    <x v="193"/>
    <n v="492"/>
    <n v="650"/>
    <s v="Raw Rice"/>
    <n v="4"/>
    <n v="158"/>
    <n v="24.307692307692307"/>
    <x v="0"/>
  </r>
  <r>
    <s v="Visible White Toothpaste - Sparkling Mint, Saver Pack"/>
    <x v="0"/>
    <s v="Oral Care"/>
    <x v="59"/>
    <n v="148.5"/>
    <n v="198"/>
    <s v="Toothpaste"/>
    <n v="4.3"/>
    <n v="49.5"/>
    <n v="25"/>
    <x v="1"/>
  </r>
  <r>
    <s v="Quinoa Muesli - With Nuts &amp; Seeds"/>
    <x v="3"/>
    <s v="Cereals &amp; Breakfast"/>
    <x v="120"/>
    <n v="115"/>
    <n v="210"/>
    <s v="Cereal &amp; Granola Bars"/>
    <n v="4.0999999999999996"/>
    <n v="95"/>
    <n v="45.238095238095241"/>
    <x v="1"/>
  </r>
  <r>
    <s v="Coconut Oil - 100 % Pure"/>
    <x v="0"/>
    <s v="Hair Care"/>
    <x v="800"/>
    <n v="32"/>
    <n v="32"/>
    <s v="Hair Oil &amp; Serum"/>
    <n v="4.3"/>
    <n v="0"/>
    <n v="0"/>
    <x v="1"/>
  </r>
  <r>
    <s v="Plastic Cool Ice Cube Tray - Blue"/>
    <x v="1"/>
    <s v="Storage &amp; Accessories"/>
    <x v="305"/>
    <n v="129"/>
    <n v="150"/>
    <s v="Containers Sets"/>
    <n v="4.4000000000000004"/>
    <n v="21"/>
    <n v="14"/>
    <x v="1"/>
  </r>
  <r>
    <s v="Peanut Butter - Crunchy"/>
    <x v="3"/>
    <s v="Sauces, Spreads &amp; Dips"/>
    <x v="1034"/>
    <n v="175"/>
    <n v="175"/>
    <s v="Chocolate, Peanut Spread"/>
    <n v="5"/>
    <n v="0"/>
    <n v="0"/>
    <x v="1"/>
  </r>
  <r>
    <s v="Blossom Printed Plastic Dustbin / Garbage Bin - White &amp; Violet"/>
    <x v="2"/>
    <s v="Bins &amp; Bathroom Ware"/>
    <x v="24"/>
    <n v="199"/>
    <n v="225"/>
    <s v="Dustbins"/>
    <n v="3.9"/>
    <n v="26"/>
    <n v="11.555555555555555"/>
    <x v="1"/>
  </r>
  <r>
    <s v="Detergent - Liquid, Matic, Front Load"/>
    <x v="2"/>
    <s v="Detergents &amp; Dishwash"/>
    <x v="933"/>
    <n v="308"/>
    <n v="415"/>
    <s v="Detergent Powder, Liquid"/>
    <n v="4.3"/>
    <n v="107"/>
    <n v="25.783132530120483"/>
    <x v="0"/>
  </r>
  <r>
    <s v="Melts Whole Grain Snack - Carrot &amp; Cumin, From 9 Months, 100% Natural, No Additives"/>
    <x v="8"/>
    <s v="Baby Food &amp; Formula"/>
    <x v="138"/>
    <n v="140"/>
    <n v="140"/>
    <s v="Baby Food"/>
    <n v="4.0999999999999996"/>
    <n v="0"/>
    <n v="0"/>
    <x v="1"/>
  </r>
  <r>
    <s v="Steel Dinner Plate/Thali - No. 12, Beggi China"/>
    <x v="1"/>
    <s v="Steel Utensils"/>
    <x v="318"/>
    <n v="299"/>
    <n v="439"/>
    <s v="Plates &amp; Tumblers"/>
    <n v="4.5"/>
    <n v="140"/>
    <n v="31.890660592255124"/>
    <x v="0"/>
  </r>
  <r>
    <s v="Vermicelli - Rice Sevai"/>
    <x v="5"/>
    <s v="Noodle, Pasta, Vermicelli"/>
    <x v="181"/>
    <n v="50"/>
    <n v="50"/>
    <s v="Vermicelli"/>
    <n v="4.0999999999999996"/>
    <n v="0"/>
    <n v="0"/>
    <x v="1"/>
  </r>
  <r>
    <s v="Cinnamon Leaf Essential Oil - 100% Pure &amp; Natural"/>
    <x v="0"/>
    <s v="Skin Care"/>
    <x v="15"/>
    <n v="185.25"/>
    <n v="195"/>
    <s v="Aromatherapy"/>
    <n v="3.5"/>
    <n v="9.75"/>
    <n v="5"/>
    <x v="1"/>
  </r>
  <r>
    <s v="Dog Food - Chicken &amp; Vegetables, Adult"/>
    <x v="1"/>
    <s v="Pet Food &amp; Accessories"/>
    <x v="649"/>
    <n v="679.15"/>
    <n v="799"/>
    <s v="Pet Meals &amp; Treats"/>
    <n v="4.2"/>
    <n v="119.85000000000002"/>
    <n v="15.000000000000002"/>
    <x v="2"/>
  </r>
  <r>
    <s v="Amla &amp; Bhringraj Hair Cleanser"/>
    <x v="0"/>
    <s v="Hair Care"/>
    <x v="121"/>
    <n v="160"/>
    <n v="160"/>
    <s v="Shampoo &amp; Conditioner"/>
    <n v="4.2"/>
    <n v="0"/>
    <n v="0"/>
    <x v="1"/>
  </r>
  <r>
    <s v="Digestive Biscuits"/>
    <x v="5"/>
    <s v="Biscuits &amp; Cookies"/>
    <x v="461"/>
    <n v="68"/>
    <n v="68"/>
    <s v="Marie, Health, Digestive"/>
    <n v="4.2"/>
    <n v="0"/>
    <n v="0"/>
    <x v="1"/>
  </r>
  <r>
    <s v="Anti Dandruff Shampoo For Men With Apple Cider Vinegar"/>
    <x v="0"/>
    <s v="Men's Grooming"/>
    <x v="605"/>
    <n v="349.5"/>
    <n v="699"/>
    <s v="Bath &amp; Shower"/>
    <n v="3"/>
    <n v="349.5"/>
    <n v="50"/>
    <x v="0"/>
  </r>
  <r>
    <s v="Chilli Garlic"/>
    <x v="5"/>
    <s v="Snacks &amp; Namkeen"/>
    <x v="1223"/>
    <n v="50"/>
    <n v="50"/>
    <s v="Chips &amp; Corn Snacks"/>
    <n v="5"/>
    <n v="0"/>
    <n v="0"/>
    <x v="1"/>
  </r>
  <r>
    <s v="Earl Grey Tea"/>
    <x v="6"/>
    <s v="Tea"/>
    <x v="205"/>
    <n v="260"/>
    <n v="260"/>
    <s v="Tea Bags"/>
    <n v="4"/>
    <n v="0"/>
    <n v="0"/>
    <x v="0"/>
  </r>
  <r>
    <s v="Powder - Moringa Leaf"/>
    <x v="0"/>
    <s v="Health &amp; Medicine"/>
    <x v="1593"/>
    <n v="125"/>
    <n v="125"/>
    <s v="Supplements &amp; Proteins"/>
    <n v="4.3"/>
    <n v="0"/>
    <n v="0"/>
    <x v="1"/>
  </r>
  <r>
    <s v="Potato Chips - Rock Sea Salt &amp; English Vinegar"/>
    <x v="3"/>
    <s v="Snacks, Dry Fruits, Nuts"/>
    <x v="903"/>
    <n v="40"/>
    <n v="40"/>
    <s v="Nachos &amp; Chips"/>
    <n v="3.5"/>
    <n v="0"/>
    <n v="0"/>
    <x v="1"/>
  </r>
  <r>
    <s v="Cup-A-Soup - Chicken Delite"/>
    <x v="5"/>
    <s v="Ready To Cook &amp; Eat"/>
    <x v="374"/>
    <n v="15"/>
    <n v="15"/>
    <s v="Soups"/>
    <n v="4.0999999999999996"/>
    <n v="0"/>
    <n v="0"/>
    <x v="1"/>
  </r>
  <r>
    <s v="Xpress Eats, Ready-to-Eat Palak Paneer"/>
    <x v="5"/>
    <s v="Ready To Cook &amp; Eat"/>
    <x v="119"/>
    <n v="125"/>
    <n v="125"/>
    <s v="Heat &amp; Eat Ready Meals"/>
    <n v="4.0999999999999996"/>
    <n v="0"/>
    <n v="0"/>
    <x v="1"/>
  </r>
  <r>
    <s v="Rejuvenating Night Cream - Cucumber Lime &amp; Aloe Vera"/>
    <x v="0"/>
    <s v="Skin Care"/>
    <x v="0"/>
    <n v="70"/>
    <n v="70"/>
    <s v="Face Care"/>
    <n v="4"/>
    <n v="0"/>
    <n v="0"/>
    <x v="1"/>
  </r>
  <r>
    <s v="Creme Soft Soap - For Hands &amp; Body"/>
    <x v="0"/>
    <s v="Bath &amp; Hand Wash"/>
    <x v="4"/>
    <n v="85"/>
    <n v="85"/>
    <s v="Bathing Bars &amp; Soaps"/>
    <n v="4.2"/>
    <n v="0"/>
    <n v="0"/>
    <x v="1"/>
  </r>
  <r>
    <s v="Choco Stick - Strawberry"/>
    <x v="3"/>
    <s v="Chocolates &amp; Biscuits"/>
    <x v="1061"/>
    <n v="102"/>
    <n v="120"/>
    <s v="Crackers &amp; Digestive"/>
    <n v="4.3"/>
    <n v="18"/>
    <n v="15"/>
    <x v="1"/>
  </r>
  <r>
    <s v="Toilet Seat Sanitizer"/>
    <x v="2"/>
    <s v="All Purpose Cleaners"/>
    <x v="1527"/>
    <n v="80"/>
    <n v="80"/>
    <s v="Toilet Cleaners"/>
    <n v="4"/>
    <n v="0"/>
    <n v="0"/>
    <x v="1"/>
  </r>
  <r>
    <s v="Mom's Magic Biscuits - Cookies - Nut Biscotti"/>
    <x v="5"/>
    <s v="Biscuits &amp; Cookies"/>
    <x v="79"/>
    <n v="27"/>
    <n v="30"/>
    <s v="Cookies"/>
    <n v="4.2"/>
    <n v="3"/>
    <n v="10"/>
    <x v="1"/>
  </r>
  <r>
    <s v="Gentleman Classic Talc For Men"/>
    <x v="0"/>
    <s v="Men's Grooming"/>
    <x v="243"/>
    <n v="89.1"/>
    <n v="99"/>
    <s v="Talc"/>
    <n v="4.4000000000000004"/>
    <n v="9.9000000000000057"/>
    <n v="10.000000000000005"/>
    <x v="1"/>
  </r>
  <r>
    <s v="Pineapple Cake"/>
    <x v="7"/>
    <s v="Cakes &amp; Pastries"/>
    <x v="415"/>
    <n v="15"/>
    <n v="15"/>
    <s v="Tea Cakes &amp; Slice Cakes"/>
    <n v="4.2"/>
    <n v="0"/>
    <n v="0"/>
    <x v="1"/>
  </r>
  <r>
    <s v="Neem Tulsi &amp; Aloe Vera Handwash"/>
    <x v="0"/>
    <s v="Bath &amp; Hand Wash"/>
    <x v="1574"/>
    <n v="60"/>
    <n v="60"/>
    <s v="Hand Wash &amp; Sanitizers"/>
    <n v="4.5"/>
    <n v="0"/>
    <n v="0"/>
    <x v="1"/>
  </r>
  <r>
    <s v="Natural Mosquito Repellent Cream With Aloe Vera &amp; Neem Extracts"/>
    <x v="2"/>
    <s v="Fresheners &amp; Repellents"/>
    <x v="514"/>
    <n v="63"/>
    <n v="75"/>
    <s v="Mosquito Repellent"/>
    <n v="4.5"/>
    <n v="12"/>
    <n v="16"/>
    <x v="1"/>
  </r>
  <r>
    <s v="Business - A Trade Game"/>
    <x v="2"/>
    <s v="Stationery"/>
    <x v="741"/>
    <n v="116"/>
    <n v="199"/>
    <s v="Games &amp; Calculators"/>
    <n v="4"/>
    <n v="83"/>
    <n v="41.708542713567837"/>
    <x v="1"/>
  </r>
  <r>
    <s v="Nava Grains"/>
    <x v="7"/>
    <s v="Cookies, Rusk &amp; Khari"/>
    <x v="783"/>
    <n v="50"/>
    <n v="50"/>
    <s v="Premium Cookies"/>
    <n v="4.4000000000000004"/>
    <n v="0"/>
    <n v="0"/>
    <x v="1"/>
  </r>
  <r>
    <s v="Body Deodorant - Ultra Sensual"/>
    <x v="0"/>
    <s v="Men's Grooming"/>
    <x v="331"/>
    <n v="159.19999999999999"/>
    <n v="199"/>
    <s v="Men's Deodorants"/>
    <n v="5"/>
    <n v="39.800000000000011"/>
    <n v="20.000000000000004"/>
    <x v="1"/>
  </r>
  <r>
    <s v="Organic, Fennel /Saunf/Sompu Powder"/>
    <x v="4"/>
    <s v="Organic Staples"/>
    <x v="34"/>
    <n v="23"/>
    <n v="25"/>
    <s v="Organic Masalas &amp; Spices"/>
    <n v="4.0999999999999996"/>
    <n v="2"/>
    <n v="8"/>
    <x v="1"/>
  </r>
  <r>
    <s v="Ranch Dressing"/>
    <x v="5"/>
    <s v="Spreads, Sauces, Ketchup"/>
    <x v="351"/>
    <n v="149"/>
    <n v="149"/>
    <s v="Dips &amp; Dressings"/>
    <n v="3.9"/>
    <n v="0"/>
    <n v="0"/>
    <x v="1"/>
  </r>
  <r>
    <s v="Regenerist Whip"/>
    <x v="0"/>
    <s v="Skin Care"/>
    <x v="149"/>
    <n v="324.35000000000002"/>
    <n v="499"/>
    <s v="Face Care"/>
    <n v="4"/>
    <n v="174.64999999999998"/>
    <n v="34.999999999999993"/>
    <x v="0"/>
  </r>
  <r>
    <s v="Aqua Blast Perfume Spray"/>
    <x v="0"/>
    <s v="Fragrances &amp; Deos"/>
    <x v="222"/>
    <n v="49"/>
    <n v="49"/>
    <s v="Men's Deodorants"/>
    <n v="3.5"/>
    <n v="0"/>
    <n v="0"/>
    <x v="1"/>
  </r>
  <r>
    <s v="Gujarati Thepla Atta"/>
    <x v="3"/>
    <s v="Cooking &amp; Baking Needs"/>
    <x v="16"/>
    <n v="90"/>
    <n v="90"/>
    <s v="Flours &amp; Pre-Mixes"/>
    <n v="3.3"/>
    <n v="0"/>
    <n v="0"/>
    <x v="1"/>
  </r>
  <r>
    <s v="Masala - Garam"/>
    <x v="4"/>
    <s v="Masalas &amp; Spices"/>
    <x v="245"/>
    <n v="74.88"/>
    <n v="78"/>
    <s v="Blended Masalas"/>
    <n v="4.0999999999999996"/>
    <n v="3.1200000000000045"/>
    <n v="4.0000000000000062"/>
    <x v="1"/>
  </r>
  <r>
    <s v="Soya - Granules"/>
    <x v="4"/>
    <s v="Dals &amp; Pulses"/>
    <x v="867"/>
    <n v="45"/>
    <n v="45"/>
    <s v="Cereals &amp; Millets"/>
    <n v="4.0999999999999996"/>
    <n v="0"/>
    <n v="0"/>
    <x v="1"/>
  </r>
  <r>
    <s v="Total Repair 5 Conditioner"/>
    <x v="0"/>
    <s v="Hair Care"/>
    <x v="412"/>
    <n v="149.25"/>
    <n v="199"/>
    <s v="Shampoo &amp; Conditioner"/>
    <n v="4.3"/>
    <n v="49.75"/>
    <n v="25"/>
    <x v="1"/>
  </r>
  <r>
    <s v="Power Scrub"/>
    <x v="2"/>
    <s v="Mops, Brushes &amp; Scrubs"/>
    <x v="9"/>
    <n v="45"/>
    <n v="50"/>
    <s v="Utensil Scrub-Pad, Glove"/>
    <n v="4.0999999999999996"/>
    <n v="5"/>
    <n v="10"/>
    <x v="1"/>
  </r>
  <r>
    <s v="Greek Yogurt - Mixed Berry, No Added Sugar, Cup"/>
    <x v="3"/>
    <s v="Snacks, Dry Fruits, Nuts"/>
    <x v="270"/>
    <n v="168"/>
    <n v="210"/>
    <s v="Flavoured &amp; Greek Yogurt"/>
    <n v="3.8"/>
    <n v="42"/>
    <n v="20"/>
    <x v="1"/>
  </r>
  <r>
    <s v="Red Pesto"/>
    <x v="3"/>
    <s v="Sauces, Spreads &amp; Dips"/>
    <x v="905"/>
    <n v="399"/>
    <n v="399"/>
    <s v="Mustard &amp; Cheese Sauces"/>
    <n v="3"/>
    <n v="0"/>
    <n v="0"/>
    <x v="0"/>
  </r>
  <r>
    <s v="Organic - Jowar Flour/Jolada Hittu"/>
    <x v="4"/>
    <s v="Organic Staples"/>
    <x v="427"/>
    <n v="120"/>
    <n v="120"/>
    <s v="Organic Flours"/>
    <n v="4.2"/>
    <n v="0"/>
    <n v="0"/>
    <x v="1"/>
  </r>
  <r>
    <s v="Lavender Essential Oil"/>
    <x v="0"/>
    <s v="Skin Care"/>
    <x v="1054"/>
    <n v="250"/>
    <n v="250"/>
    <s v="Aromatherapy"/>
    <n v="1"/>
    <n v="0"/>
    <n v="0"/>
    <x v="0"/>
  </r>
  <r>
    <s v="Stainless Steel Flexible Multi Purpose Basket 7 In 1"/>
    <x v="1"/>
    <s v="Kitchen Accessories"/>
    <x v="2"/>
    <n v="259"/>
    <n v="545"/>
    <s v="Kitchen Tools &amp; Other Accessories"/>
    <n v="4.3"/>
    <n v="286"/>
    <n v="52.477064220183486"/>
    <x v="0"/>
  </r>
  <r>
    <s v="Organic Green Tea"/>
    <x v="6"/>
    <s v="Tea"/>
    <x v="196"/>
    <n v="102"/>
    <n v="170"/>
    <s v="Leaf &amp; Dust Tea"/>
    <n v="4.2"/>
    <n v="68"/>
    <n v="40"/>
    <x v="1"/>
  </r>
  <r>
    <s v="Natural Lip Balm - For dry &amp; Chapped Lips"/>
    <x v="0"/>
    <s v="Skin Care"/>
    <x v="1004"/>
    <n v="224.1"/>
    <n v="249"/>
    <s v="Lip Care"/>
    <n v="3.8"/>
    <n v="24.900000000000006"/>
    <n v="10.000000000000002"/>
    <x v="0"/>
  </r>
  <r>
    <s v="Dazzle Opalware Dinner Set - Tropical Lagoon"/>
    <x v="1"/>
    <s v="Crockery &amp; Cutlery"/>
    <x v="24"/>
    <n v="1229"/>
    <n v="1895"/>
    <s v="Dinner Sets"/>
    <n v="4.0999999999999996"/>
    <n v="666"/>
    <n v="35.145118733509236"/>
    <x v="2"/>
  </r>
  <r>
    <s v="Rajma/Capparadavare Jammu"/>
    <x v="4"/>
    <s v="Organic Staples"/>
    <x v="237"/>
    <n v="108"/>
    <n v="120"/>
    <s v="Organic Dals &amp; Pulses"/>
    <n v="4.0999999999999996"/>
    <n v="12"/>
    <n v="10"/>
    <x v="1"/>
  </r>
  <r>
    <s v="Organic Tulsi Ginger Tea"/>
    <x v="6"/>
    <s v="Tea"/>
    <x v="196"/>
    <n v="95"/>
    <n v="95"/>
    <s v="Leaf &amp; Dust Tea"/>
    <n v="3.8"/>
    <n v="0"/>
    <n v="0"/>
    <x v="1"/>
  </r>
  <r>
    <s v="Ultra Overnight Sanitary Pads - Extra Large Wings"/>
    <x v="0"/>
    <s v="Feminine Hygiene"/>
    <x v="380"/>
    <n v="88"/>
    <n v="88"/>
    <s v="Sanitary Napkins"/>
    <n v="4.3"/>
    <n v="0"/>
    <n v="0"/>
    <x v="1"/>
  </r>
  <r>
    <s v="Face Wash - Neem + Anti Tan Skin Lightening"/>
    <x v="0"/>
    <s v="Skin Care"/>
    <x v="176"/>
    <n v="143"/>
    <n v="190"/>
    <s v="Face Care"/>
    <n v="4"/>
    <n v="47"/>
    <n v="24.736842105263158"/>
    <x v="1"/>
  </r>
  <r>
    <s v="Cooking Butter - Unsalted, Organic, Tub"/>
    <x v="7"/>
    <s v="Dairy"/>
    <x v="98"/>
    <n v="690"/>
    <n v="690"/>
    <s v="Butter &amp; Margarine"/>
    <n v="3.9"/>
    <n v="0"/>
    <n v="0"/>
    <x v="2"/>
  </r>
  <r>
    <s v="Risk Taker Deodorant Body Spray For Men"/>
    <x v="0"/>
    <s v="Fragrances &amp; Deos"/>
    <x v="633"/>
    <n v="120"/>
    <n v="200"/>
    <s v="Men's Deodorants"/>
    <n v="3.8"/>
    <n v="80"/>
    <n v="40"/>
    <x v="1"/>
  </r>
  <r>
    <s v="Fem Safe Handz Wash - Enriched With The Goodness Of Lemon  And Glycerine With Coconut Milk"/>
    <x v="0"/>
    <s v="Bath &amp; Hand Wash"/>
    <x v="476"/>
    <n v="109"/>
    <n v="109"/>
    <s v="Hand Wash &amp; Sanitizers"/>
    <n v="4.0999999999999996"/>
    <n v="0"/>
    <n v="0"/>
    <x v="1"/>
  </r>
  <r>
    <s v="Happy Baby Gift Pack"/>
    <x v="8"/>
    <s v="Baby Bath &amp; Hygiene"/>
    <x v="375"/>
    <n v="1000"/>
    <n v="1000"/>
    <s v="Baby Gift Sets"/>
    <n v="3.3"/>
    <n v="0"/>
    <n v="0"/>
    <x v="2"/>
  </r>
  <r>
    <s v="Deep Clean Foaming Cleanser"/>
    <x v="0"/>
    <s v="Skin Care"/>
    <x v="922"/>
    <n v="256"/>
    <n v="285"/>
    <s v="Face Care"/>
    <n v="4.2"/>
    <n v="29"/>
    <n v="10.175438596491228"/>
    <x v="0"/>
  </r>
  <r>
    <s v="Peppa Pig Flashhh Kids Toothbrush - 3+ Years, Green"/>
    <x v="0"/>
    <s v="Oral Care"/>
    <x v="1301"/>
    <n v="500"/>
    <n v="500"/>
    <s v="Toothbrush"/>
    <n v="1"/>
    <n v="0"/>
    <n v="0"/>
    <x v="0"/>
  </r>
  <r>
    <s v="Soya - Chunks"/>
    <x v="4"/>
    <s v="Dals &amp; Pulses"/>
    <x v="268"/>
    <n v="48"/>
    <n v="48"/>
    <s v="Cereals &amp; Millets"/>
    <n v="4.0999999999999996"/>
    <n v="0"/>
    <n v="0"/>
    <x v="1"/>
  </r>
  <r>
    <s v="3-In-1 Toner"/>
    <x v="0"/>
    <s v="Skin Care"/>
    <x v="214"/>
    <n v="199"/>
    <n v="199"/>
    <s v="Face Care"/>
    <n v="2"/>
    <n v="0"/>
    <n v="0"/>
    <x v="1"/>
  </r>
  <r>
    <s v="Spray - Home &amp; Office Air Freshener, Musk After Smoke"/>
    <x v="2"/>
    <s v="Fresheners &amp; Repellents"/>
    <x v="90"/>
    <n v="126.65"/>
    <n v="149"/>
    <s v="Air Freshener"/>
    <n v="4.3"/>
    <n v="22.349999999999994"/>
    <n v="14.999999999999996"/>
    <x v="1"/>
  </r>
  <r>
    <s v="Marmalade - Pink Grapefruit"/>
    <x v="3"/>
    <s v="Sauces, Spreads &amp; Dips"/>
    <x v="1269"/>
    <n v="325"/>
    <n v="325"/>
    <s v="Jams, Marmalade, Spreads"/>
    <n v="2.2999999999999998"/>
    <n v="0"/>
    <n v="0"/>
    <x v="0"/>
  </r>
  <r>
    <s v="Toothpick - Wooden"/>
    <x v="2"/>
    <s v="Party &amp; Festive Needs"/>
    <x v="162"/>
    <n v="113"/>
    <n v="120"/>
    <s v="Disposable Cups &amp; Plates"/>
    <n v="4.2"/>
    <n v="7"/>
    <n v="5.833333333333333"/>
    <x v="1"/>
  </r>
  <r>
    <s v="Citrodora &amp; Clary Sage Hair Oil"/>
    <x v="0"/>
    <s v="Hair Care"/>
    <x v="1050"/>
    <n v="291.85000000000002"/>
    <n v="449"/>
    <s v="Hair Oil &amp; Serum"/>
    <n v="4"/>
    <n v="157.14999999999998"/>
    <n v="34.999999999999993"/>
    <x v="0"/>
  </r>
  <r>
    <s v="Toilet Cleaner"/>
    <x v="2"/>
    <s v="All Purpose Cleaners"/>
    <x v="308"/>
    <n v="149"/>
    <n v="149"/>
    <s v="Toilet Cleaners"/>
    <n v="3.6"/>
    <n v="0"/>
    <n v="0"/>
    <x v="1"/>
  </r>
  <r>
    <s v="Bio Honey Gel Foaming Cleanser - BXL Cellular"/>
    <x v="0"/>
    <s v="Skin Care"/>
    <x v="114"/>
    <n v="374.25"/>
    <n v="499"/>
    <s v="Face Care"/>
    <n v="4"/>
    <n v="124.75"/>
    <n v="25"/>
    <x v="0"/>
  </r>
  <r>
    <s v="Hair Vital Bioactive Oil With Olive, Castor, Almond, Jojoba, Rosemary, Tea Tree"/>
    <x v="0"/>
    <s v="Hair Care"/>
    <x v="8"/>
    <n v="899"/>
    <n v="899"/>
    <s v="Hair Oil &amp; Serum"/>
    <n v="4.5999999999999996"/>
    <n v="0"/>
    <n v="0"/>
    <x v="2"/>
  </r>
  <r>
    <s v="Coconut Powder - Desiccated"/>
    <x v="4"/>
    <s v="Masalas &amp; Spices"/>
    <x v="34"/>
    <n v="70"/>
    <n v="100"/>
    <s v="Powdered Spices"/>
    <n v="4"/>
    <n v="30"/>
    <n v="30"/>
    <x v="1"/>
  </r>
  <r>
    <s v="Absolute Perfect Radiance Skin Brightening Day Creme"/>
    <x v="0"/>
    <s v="Skin Care"/>
    <x v="153"/>
    <n v="216"/>
    <n v="225"/>
    <s v="Face Care"/>
    <n v="3.8"/>
    <n v="9"/>
    <n v="4"/>
    <x v="0"/>
  </r>
  <r>
    <s v="Italian Seasoning"/>
    <x v="4"/>
    <s v="Masalas &amp; Spices"/>
    <x v="225"/>
    <n v="74.25"/>
    <n v="99"/>
    <s v="Herbs &amp; Seasoning"/>
    <n v="4.5"/>
    <n v="24.75"/>
    <n v="25"/>
    <x v="1"/>
  </r>
  <r>
    <s v="Creamy Thick Curd"/>
    <x v="7"/>
    <s v="Dairy"/>
    <x v="1484"/>
    <n v="24.75"/>
    <n v="35"/>
    <s v="Curd"/>
    <n v="4"/>
    <n v="10.25"/>
    <n v="29.285714285714285"/>
    <x v="1"/>
  </r>
  <r>
    <s v="Sponge Wipe - Large"/>
    <x v="2"/>
    <s v="Mops, Brushes &amp; Scrubs"/>
    <x v="9"/>
    <n v="180"/>
    <n v="195"/>
    <s v="Dust Cloth &amp; Wipes"/>
    <n v="4.3"/>
    <n v="15"/>
    <n v="7.6923076923076925"/>
    <x v="1"/>
  </r>
  <r>
    <s v="Perfume - Forest Spice"/>
    <x v="0"/>
    <s v="Fragrances &amp; Deos"/>
    <x v="331"/>
    <n v="359.4"/>
    <n v="599"/>
    <s v="Men's Deodorants"/>
    <n v="3"/>
    <n v="239.60000000000002"/>
    <n v="40.000000000000007"/>
    <x v="0"/>
  </r>
  <r>
    <s v="Schezwan Dipping Chutney"/>
    <x v="5"/>
    <s v="Pickles &amp; Chutney"/>
    <x v="47"/>
    <n v="64"/>
    <n v="80"/>
    <s v="Chutney Powder"/>
    <n v="4.2"/>
    <n v="16"/>
    <n v="20"/>
    <x v="1"/>
  </r>
  <r>
    <s v="High Fiber Whole Instant Oats"/>
    <x v="5"/>
    <s v="Breakfast Cereals"/>
    <x v="1102"/>
    <n v="130"/>
    <n v="130"/>
    <s v="Oats &amp; Porridge"/>
    <n v="3.3"/>
    <n v="0"/>
    <n v="0"/>
    <x v="1"/>
  </r>
  <r>
    <s v="Dog Supplement - Absolute Vitamin Tablet"/>
    <x v="1"/>
    <s v="Pet Food &amp; Accessories"/>
    <x v="55"/>
    <n v="424.15"/>
    <n v="499"/>
    <s v="Pet Meals &amp; Treats"/>
    <n v="3.3"/>
    <n v="74.850000000000023"/>
    <n v="15.000000000000004"/>
    <x v="0"/>
  </r>
  <r>
    <s v="All We Know Baby Bubble Bath"/>
    <x v="8"/>
    <s v="Baby Bath &amp; Hygiene"/>
    <x v="1468"/>
    <n v="379"/>
    <n v="379"/>
    <s v="Baby Bath"/>
    <n v="4.7"/>
    <n v="0"/>
    <n v="0"/>
    <x v="0"/>
  </r>
  <r>
    <s v="Air Freshener Spray - Original Camphor"/>
    <x v="2"/>
    <s v="Fresheners &amp; Repellents"/>
    <x v="481"/>
    <n v="150"/>
    <n v="150"/>
    <s v="Camphor &amp; Wicks"/>
    <n v="2.9"/>
    <n v="0"/>
    <n v="0"/>
    <x v="1"/>
  </r>
  <r>
    <s v="Rich Chocolate Cake Mix-Requires Egg"/>
    <x v="5"/>
    <s v="Ready To Cook &amp; Eat"/>
    <x v="676"/>
    <n v="99"/>
    <n v="249"/>
    <s v="Home Baking"/>
    <n v="3"/>
    <n v="150"/>
    <n v="60.24096385542169"/>
    <x v="1"/>
  </r>
  <r>
    <s v="Choco Fills+"/>
    <x v="5"/>
    <s v="Breakfast Cereals"/>
    <x v="198"/>
    <n v="130"/>
    <n v="170"/>
    <s v="Muesli"/>
    <n v="4.5999999999999996"/>
    <n v="40"/>
    <n v="23.529411764705884"/>
    <x v="1"/>
  </r>
  <r>
    <s v="Black Pepper Chicken Crackers"/>
    <x v="3"/>
    <s v="Chocolates &amp; Biscuits"/>
    <x v="1310"/>
    <n v="71.25"/>
    <n v="75"/>
    <s v="Cookies, Biscotti, Wafer"/>
    <n v="3.1"/>
    <n v="3.75"/>
    <n v="5"/>
    <x v="1"/>
  </r>
  <r>
    <s v="Exfoliating Face Scrub - Aloe Vera &amp; Grapes"/>
    <x v="0"/>
    <s v="Skin Care"/>
    <x v="0"/>
    <n v="60"/>
    <n v="60"/>
    <s v="Face Care"/>
    <n v="4"/>
    <n v="0"/>
    <n v="0"/>
    <x v="1"/>
  </r>
  <r>
    <s v="Glass Bottle With Plastic Outer - Green, BB1315"/>
    <x v="1"/>
    <s v="Storage &amp; Accessories"/>
    <x v="111"/>
    <n v="169"/>
    <n v="309"/>
    <s v="Water &amp; Fridge Bottles"/>
    <n v="3.5"/>
    <n v="140"/>
    <n v="45.307443365695789"/>
    <x v="1"/>
  </r>
  <r>
    <s v="Dry Skin Oil"/>
    <x v="0"/>
    <s v="Skin Care"/>
    <x v="184"/>
    <n v="300"/>
    <n v="400"/>
    <s v="Aromatherapy"/>
    <n v="5"/>
    <n v="100"/>
    <n v="25"/>
    <x v="0"/>
  </r>
  <r>
    <s v="Castor Carrier Oil - Pure Coldpressed Oil"/>
    <x v="0"/>
    <s v="Skin Care"/>
    <x v="231"/>
    <n v="199"/>
    <n v="199"/>
    <s v="Aromatherapy"/>
    <n v="4.5"/>
    <n v="0"/>
    <n v="0"/>
    <x v="1"/>
  </r>
  <r>
    <s v="Royal Gold Facial Kit For Dry Skin - Single Time Use"/>
    <x v="0"/>
    <s v="Skin Care"/>
    <x v="15"/>
    <n v="243"/>
    <n v="270"/>
    <s v="Face Care"/>
    <n v="4"/>
    <n v="27"/>
    <n v="10"/>
    <x v="0"/>
  </r>
  <r>
    <s v="Farmlite 5 Seed Digestive Biscuit"/>
    <x v="5"/>
    <s v="Biscuits &amp; Cookies"/>
    <x v="79"/>
    <n v="67.5"/>
    <n v="75"/>
    <s v="Marie, Health, Digestive"/>
    <n v="4.4000000000000004"/>
    <n v="7.5"/>
    <n v="10"/>
    <x v="1"/>
  </r>
  <r>
    <s v="Tile Brush - Heavy Duty, Bathroom"/>
    <x v="2"/>
    <s v="Mops, Brushes &amp; Scrubs"/>
    <x v="206"/>
    <n v="99"/>
    <n v="129"/>
    <s v="Toilet &amp; Other Brushes"/>
    <n v="4.0999999999999996"/>
    <n v="30"/>
    <n v="23.255813953488371"/>
    <x v="1"/>
  </r>
  <r>
    <s v="Jalapeno Pasta Sauce - Pizza Pasta Sauce"/>
    <x v="3"/>
    <s v="Sauces, Spreads &amp; Dips"/>
    <x v="207"/>
    <n v="188.1"/>
    <n v="209"/>
    <s v="Thai &amp; Asian Sauces"/>
    <n v="3.7"/>
    <n v="20.900000000000006"/>
    <n v="10.000000000000002"/>
    <x v="1"/>
  </r>
  <r>
    <s v="Wipes - Floral, Sanitize Skin &amp; Surfaces, Safe on Skin, Resealable Lock-lid"/>
    <x v="2"/>
    <s v="Disposables, Garbage Bag"/>
    <x v="65"/>
    <n v="49"/>
    <n v="49"/>
    <s v="Wet Wipe, Pocket Tissues"/>
    <n v="4.5"/>
    <n v="0"/>
    <n v="0"/>
    <x v="1"/>
  </r>
  <r>
    <s v="Deodorant Spray For Men - Dare"/>
    <x v="0"/>
    <s v="Fragrances &amp; Deos"/>
    <x v="212"/>
    <n v="126"/>
    <n v="210"/>
    <s v="Men's Deodorants"/>
    <n v="3.6"/>
    <n v="84"/>
    <n v="40"/>
    <x v="1"/>
  </r>
  <r>
    <s v="Organic - Mustard/Sasive/Rai, Small"/>
    <x v="4"/>
    <s v="Organic Staples"/>
    <x v="34"/>
    <n v="75"/>
    <n v="105"/>
    <s v="Organic Masalas &amp; Spices"/>
    <n v="4.2"/>
    <n v="30"/>
    <n v="28.571428571428573"/>
    <x v="1"/>
  </r>
  <r>
    <s v="Faster Relaxation Roll-On"/>
    <x v="0"/>
    <s v="Health &amp; Medicine"/>
    <x v="682"/>
    <n v="60"/>
    <n v="60"/>
    <s v="Everyday Medicine"/>
    <n v="4.5"/>
    <n v="0"/>
    <n v="0"/>
    <x v="1"/>
  </r>
  <r>
    <s v="New Marvel 2500 Inner Steel Casserole For Roti/Chapati - Brown"/>
    <x v="1"/>
    <s v="Flask &amp; Casserole"/>
    <x v="218"/>
    <n v="499"/>
    <n v="655"/>
    <s v="Casserole"/>
    <n v="3"/>
    <n v="156"/>
    <n v="23.81679389312977"/>
    <x v="0"/>
  </r>
  <r>
    <s v="Crunchy Granola Bars - Dark Chocolate &amp; Espresso"/>
    <x v="3"/>
    <s v="Cereals &amp; Breakfast"/>
    <x v="643"/>
    <n v="240"/>
    <n v="240"/>
    <s v="Cereal &amp; Granola Bars"/>
    <n v="3"/>
    <n v="0"/>
    <n v="0"/>
    <x v="0"/>
  </r>
  <r>
    <s v="Herbal Anti Ageing Cream"/>
    <x v="0"/>
    <s v="Skin Care"/>
    <x v="121"/>
    <n v="430"/>
    <n v="430"/>
    <s v="Face Care"/>
    <n v="4.5"/>
    <n v="0"/>
    <n v="0"/>
    <x v="0"/>
  </r>
  <r>
    <s v="Steel Lunch/Tiffin Box - Large Plus, InsuLock"/>
    <x v="1"/>
    <s v="Steel Utensils"/>
    <x v="433"/>
    <n v="349"/>
    <n v="522"/>
    <s v="Steel Lunch Boxes"/>
    <n v="1"/>
    <n v="173"/>
    <n v="33.14176245210728"/>
    <x v="0"/>
  </r>
  <r>
    <s v="Mini Party Wafers Cacao"/>
    <x v="3"/>
    <s v="Chocolates &amp; Biscuits"/>
    <x v="1067"/>
    <n v="199"/>
    <n v="199"/>
    <s v="Cookies, Biscotti, Wafer"/>
    <n v="3.7"/>
    <n v="0"/>
    <n v="0"/>
    <x v="1"/>
  </r>
  <r>
    <s v="Opalware Classique 2 Dinner Set - Royal Irish"/>
    <x v="1"/>
    <s v="Crockery &amp; Cutlery"/>
    <x v="411"/>
    <n v="2379"/>
    <n v="3395"/>
    <s v="Dinner Sets"/>
    <n v="4"/>
    <n v="1016"/>
    <n v="29.926362297496318"/>
    <x v="2"/>
  </r>
  <r>
    <s v="Instant Brightness Rapid Action Facewash"/>
    <x v="0"/>
    <s v="Men's Grooming"/>
    <x v="1584"/>
    <n v="85"/>
    <n v="85"/>
    <s v="Face &amp; Body"/>
    <n v="3.8"/>
    <n v="0"/>
    <n v="0"/>
    <x v="1"/>
  </r>
  <r>
    <s v="Sanitize Gamma - Hand Sanitizing Rub"/>
    <x v="0"/>
    <s v="Bath &amp; Hand Wash"/>
    <x v="251"/>
    <n v="191.25"/>
    <n v="225"/>
    <s v="Hand Wash &amp; Sanitizers"/>
    <n v="3.9"/>
    <n v="33.75"/>
    <n v="15"/>
    <x v="1"/>
  </r>
  <r>
    <s v="Lunch Box - Stainless Steel, Midday Maxx Fresh, Blue"/>
    <x v="1"/>
    <s v="Steel Utensils"/>
    <x v="408"/>
    <n v="390"/>
    <n v="390"/>
    <s v="Steel Lunch Boxes"/>
    <n v="4.3"/>
    <n v="0"/>
    <n v="0"/>
    <x v="0"/>
  </r>
  <r>
    <s v="Pillow Papad - Bat"/>
    <x v="5"/>
    <s v="Ready To Cook &amp; Eat"/>
    <x v="520"/>
    <n v="60"/>
    <n v="60"/>
    <s v="Papads, Ready To Fry"/>
    <n v="4.0999999999999996"/>
    <n v="0"/>
    <n v="0"/>
    <x v="1"/>
  </r>
  <r>
    <s v="Click Gel - Car Air Freshener Refill, Cool Surf Blue"/>
    <x v="2"/>
    <s v="Car &amp; Shoe Care"/>
    <x v="90"/>
    <n v="164.5"/>
    <n v="175"/>
    <s v="Car Freshener"/>
    <n v="3.5"/>
    <n v="10.5"/>
    <n v="6"/>
    <x v="1"/>
  </r>
  <r>
    <s v="Glass Plate - Single Leaf"/>
    <x v="1"/>
    <s v="Crockery &amp; Cutlery"/>
    <x v="776"/>
    <n v="120"/>
    <n v="120"/>
    <s v="Glassware"/>
    <n v="4"/>
    <n v="0"/>
    <n v="0"/>
    <x v="1"/>
  </r>
  <r>
    <s v="Oil Control Face Wash For Oily Skin - 12hr Oil Control With 10x Vitamin C Effect"/>
    <x v="0"/>
    <s v="Men's Grooming"/>
    <x v="774"/>
    <n v="139.30000000000001"/>
    <n v="199"/>
    <s v="Face &amp; Body"/>
    <n v="4.2"/>
    <n v="59.699999999999989"/>
    <n v="29.999999999999996"/>
    <x v="1"/>
  </r>
  <r>
    <s v="Honey Almond Natural Skin Care Moisturiser For Face &amp; Body With Sunscreen"/>
    <x v="0"/>
    <s v="Skin Care"/>
    <x v="406"/>
    <n v="38.25"/>
    <n v="45"/>
    <s v="Face Care"/>
    <n v="3.8"/>
    <n v="6.75"/>
    <n v="15"/>
    <x v="1"/>
  </r>
  <r>
    <s v="Low GI 7 Grain Atta - Diabetic Friendly/Godihittu"/>
    <x v="4"/>
    <s v="Atta, Flours &amp; Sooji"/>
    <x v="777"/>
    <n v="109"/>
    <n v="109"/>
    <s v="Atta Whole Wheat"/>
    <n v="4.4000000000000004"/>
    <n v="0"/>
    <n v="0"/>
    <x v="1"/>
  </r>
  <r>
    <s v="Appalam No 4"/>
    <x v="5"/>
    <s v="Ready To Cook &amp; Eat"/>
    <x v="1545"/>
    <n v="45"/>
    <n v="45"/>
    <s v="Papads, Ready To Fry"/>
    <n v="3.9"/>
    <n v="0"/>
    <n v="0"/>
    <x v="1"/>
  </r>
  <r>
    <s v="Sweet 'n' Healthy - Aspartame"/>
    <x v="4"/>
    <s v="Salt, Sugar &amp; Jaggery"/>
    <x v="142"/>
    <n v="475"/>
    <n v="500"/>
    <s v="Sugarfree Sweeteners"/>
    <n v="4.3"/>
    <n v="25"/>
    <n v="5"/>
    <x v="0"/>
  </r>
  <r>
    <s v="Charcoal Face Wash"/>
    <x v="0"/>
    <s v="Men's Grooming"/>
    <x v="171"/>
    <n v="103.2"/>
    <n v="129"/>
    <s v="Face &amp; Body"/>
    <n v="3"/>
    <n v="25.799999999999997"/>
    <n v="19.999999999999996"/>
    <x v="1"/>
  </r>
  <r>
    <s v="Barbeque Sauce - For Grilled Vegetables"/>
    <x v="3"/>
    <s v="Sauces, Spreads &amp; Dips"/>
    <x v="207"/>
    <n v="202.5"/>
    <n v="225"/>
    <s v="Thai &amp; Asian Sauces"/>
    <n v="4"/>
    <n v="22.5"/>
    <n v="10"/>
    <x v="0"/>
  </r>
  <r>
    <s v="Namkeen - Ompudi"/>
    <x v="5"/>
    <s v="Snacks &amp; Namkeen"/>
    <x v="66"/>
    <n v="55"/>
    <n v="55"/>
    <s v="Namkeen &amp; Savoury Snacks"/>
    <n v="3.8"/>
    <n v="0"/>
    <n v="0"/>
    <x v="1"/>
  </r>
  <r>
    <s v="Cool Soap"/>
    <x v="0"/>
    <s v="Bath &amp; Hand Wash"/>
    <x v="65"/>
    <n v="105"/>
    <n v="105"/>
    <s v="Bathing Bars &amp; Soaps"/>
    <n v="4.2"/>
    <n v="0"/>
    <n v="0"/>
    <x v="1"/>
  </r>
  <r>
    <s v="Instant Popcorn - White Cheddar"/>
    <x v="5"/>
    <s v="Snacks &amp; Namkeen"/>
    <x v="93"/>
    <n v="50"/>
    <n v="50"/>
    <s v="Chips &amp; Corn Snacks"/>
    <n v="4.0999999999999996"/>
    <n v="0"/>
    <n v="0"/>
    <x v="1"/>
  </r>
  <r>
    <s v="Ruler - Stainless Steel"/>
    <x v="2"/>
    <s v="Stationery"/>
    <x v="1594"/>
    <n v="76"/>
    <n v="80"/>
    <s v="Exam Pads &amp; Pencil Box"/>
    <n v="4.3"/>
    <n v="4"/>
    <n v="5"/>
    <x v="1"/>
  </r>
  <r>
    <s v="Dry Dog Food - Meat &amp; Vegetables, For Adult Dogs"/>
    <x v="1"/>
    <s v="Pet Food &amp; Accessories"/>
    <x v="291"/>
    <n v="2992"/>
    <n v="3400"/>
    <s v="Pet Meals &amp; Treats"/>
    <n v="4"/>
    <n v="408"/>
    <n v="12"/>
    <x v="2"/>
  </r>
  <r>
    <s v="Sandalwood Natural Sun Cover SPF30"/>
    <x v="0"/>
    <s v="Skin Care"/>
    <x v="81"/>
    <n v="108.75"/>
    <n v="145"/>
    <s v="Face Care"/>
    <n v="3"/>
    <n v="36.25"/>
    <n v="25"/>
    <x v="1"/>
  </r>
  <r>
    <s v="Microwavable Plastic Soup Bowls - Yellow"/>
    <x v="1"/>
    <s v="Crockery &amp; Cutlery"/>
    <x v="365"/>
    <n v="149"/>
    <n v="299"/>
    <s v="Plates &amp; Bowls"/>
    <n v="4.0999999999999996"/>
    <n v="150"/>
    <n v="50.167224080267559"/>
    <x v="1"/>
  </r>
  <r>
    <s v="Cottage Style Potato Crisps - Salt And Black Pepper"/>
    <x v="3"/>
    <s v="Snacks, Dry Fruits, Nuts"/>
    <x v="1543"/>
    <n v="49"/>
    <n v="60"/>
    <s v="Nachos &amp; Chips"/>
    <n v="3.5"/>
    <n v="11"/>
    <n v="18.333333333333332"/>
    <x v="1"/>
  </r>
  <r>
    <s v="Sport Style Deodorant for Men - Long Lasting &amp; Athletic Fragrance"/>
    <x v="0"/>
    <s v="Fragrances &amp; Deos"/>
    <x v="74"/>
    <n v="179.4"/>
    <n v="299"/>
    <s v="Men's Deodorants"/>
    <n v="4.5"/>
    <n v="119.6"/>
    <n v="40"/>
    <x v="1"/>
  </r>
  <r>
    <s v="Organic Powder - Dry Ginger"/>
    <x v="4"/>
    <s v="Organic Staples"/>
    <x v="196"/>
    <n v="60"/>
    <n v="60"/>
    <s v="Organic Masalas &amp; Spices"/>
    <n v="4.3"/>
    <n v="0"/>
    <n v="0"/>
    <x v="1"/>
  </r>
  <r>
    <s v="Papad - Fancy"/>
    <x v="5"/>
    <s v="Ready To Cook &amp; Eat"/>
    <x v="753"/>
    <n v="45"/>
    <n v="45"/>
    <s v="Papads, Ready To Fry"/>
    <n v="4.2"/>
    <n v="0"/>
    <n v="0"/>
    <x v="1"/>
  </r>
  <r>
    <s v="Toothpaste - Fire Freeze Gel Dual Sensation Warm and Cool"/>
    <x v="0"/>
    <s v="Oral Care"/>
    <x v="343"/>
    <n v="95"/>
    <n v="95"/>
    <s v="Toothpaste"/>
    <n v="3.3"/>
    <n v="0"/>
    <n v="0"/>
    <x v="1"/>
  </r>
  <r>
    <s v="Daal Poori Atta"/>
    <x v="3"/>
    <s v="Cooking &amp; Baking Needs"/>
    <x v="16"/>
    <n v="99"/>
    <n v="99"/>
    <s v="Flours &amp; Pre-Mixes"/>
    <n v="4.8"/>
    <n v="0"/>
    <n v="0"/>
    <x v="1"/>
  </r>
  <r>
    <s v="Instant Noodles - Chicken"/>
    <x v="3"/>
    <s v="Pasta, Soup &amp; Noodles"/>
    <x v="492"/>
    <n v="35"/>
    <n v="35"/>
    <s v="Imported Noodles"/>
    <n v="4"/>
    <n v="0"/>
    <n v="0"/>
    <x v="1"/>
  </r>
  <r>
    <s v="Fevibond"/>
    <x v="2"/>
    <s v="Stationery"/>
    <x v="281"/>
    <n v="38"/>
    <n v="40"/>
    <s v="Scissor, Glue &amp; Tape"/>
    <n v="4.2"/>
    <n v="2"/>
    <n v="5"/>
    <x v="1"/>
  </r>
  <r>
    <s v="Penne Rigate - 37B"/>
    <x v="3"/>
    <s v="Pasta, Soup &amp; Noodles"/>
    <x v="404"/>
    <n v="210"/>
    <n v="210"/>
    <s v="Pastas &amp; Spaghetti"/>
    <n v="3.5"/>
    <n v="0"/>
    <n v="0"/>
    <x v="0"/>
  </r>
  <r>
    <s v="Decorative Party Light Big Star String LED Light 2 M - Multicolour"/>
    <x v="1"/>
    <s v="Appliances &amp; Electricals"/>
    <x v="1354"/>
    <n v="209"/>
    <n v="1099"/>
    <s v="CFL &amp; Led Bulbs"/>
    <n v="3.2"/>
    <n v="890"/>
    <n v="80.982711555959966"/>
    <x v="0"/>
  </r>
  <r>
    <s v="Lavender Himalayan Pink Rock Aroma Bath Salt - 100% Natural &amp; Organic"/>
    <x v="0"/>
    <s v="Bath &amp; Hand Wash"/>
    <x v="86"/>
    <n v="378"/>
    <n v="450"/>
    <s v="Bath Salts &amp; Oils"/>
    <n v="2.7"/>
    <n v="72"/>
    <n v="16"/>
    <x v="0"/>
  </r>
  <r>
    <s v="Toilet Tissue Roll - 200 Pulls"/>
    <x v="2"/>
    <s v="Disposables, Garbage Bag"/>
    <x v="183"/>
    <n v="135"/>
    <n v="135"/>
    <s v="Toilet Paper"/>
    <n v="4"/>
    <n v="0"/>
    <n v="0"/>
    <x v="1"/>
  </r>
  <r>
    <s v="Natural Puja Agarbathi - Lavender"/>
    <x v="2"/>
    <s v="Pooja Needs"/>
    <x v="441"/>
    <n v="60"/>
    <n v="60"/>
    <s v="Agarbatti, Incense Sticks"/>
    <n v="4.2"/>
    <n v="0"/>
    <n v="0"/>
    <x v="1"/>
  </r>
  <r>
    <s v="Mayo - Egg"/>
    <x v="5"/>
    <s v="Spreads, Sauces, Ketchup"/>
    <x v="1595"/>
    <n v="79.8"/>
    <n v="84"/>
    <s v="Mayonnaise"/>
    <n v="4.0999999999999996"/>
    <n v="4.2000000000000028"/>
    <n v="5.0000000000000036"/>
    <x v="1"/>
  </r>
  <r>
    <s v="Masala - Butter Chicken"/>
    <x v="4"/>
    <s v="Masalas &amp; Spices"/>
    <x v="513"/>
    <n v="75"/>
    <n v="75"/>
    <s v="Blended Masalas"/>
    <n v="4.0999999999999996"/>
    <n v="0"/>
    <n v="0"/>
    <x v="1"/>
  </r>
  <r>
    <s v="Natura Low Calorie Sweetener"/>
    <x v="4"/>
    <s v="Salt, Sugar &amp; Jaggery"/>
    <x v="536"/>
    <n v="276"/>
    <n v="300"/>
    <s v="Sugarfree Sweeteners"/>
    <n v="4.3"/>
    <n v="24"/>
    <n v="8"/>
    <x v="0"/>
  </r>
  <r>
    <s v="Mango Pickle in Olive Oil"/>
    <x v="5"/>
    <s v="Pickles &amp; Chutney"/>
    <x v="306"/>
    <n v="89"/>
    <n v="89"/>
    <s v="Lime &amp; Mango Pickle"/>
    <n v="3.5"/>
    <n v="0"/>
    <n v="0"/>
    <x v="1"/>
  </r>
  <r>
    <s v="Master Mover Deodorant Body Spray For Men"/>
    <x v="0"/>
    <s v="Fragrances &amp; Deos"/>
    <x v="633"/>
    <n v="120"/>
    <n v="200"/>
    <s v="Men's Deodorants"/>
    <n v="4"/>
    <n v="80"/>
    <n v="40"/>
    <x v="1"/>
  </r>
  <r>
    <s v="One Touch Air Purifier Freshener - Floral Bouquet Combo"/>
    <x v="2"/>
    <s v="Fresheners &amp; Repellents"/>
    <x v="108"/>
    <n v="120"/>
    <n v="120"/>
    <s v="Air Freshener"/>
    <n v="4.0999999999999996"/>
    <n v="0"/>
    <n v="0"/>
    <x v="1"/>
  </r>
  <r>
    <s v="Low Oil Absorb Pakoda Mix"/>
    <x v="4"/>
    <s v="Atta, Flours &amp; Sooji"/>
    <x v="174"/>
    <n v="52.5"/>
    <n v="70"/>
    <s v="Rice &amp; Other Flours"/>
    <n v="4.4000000000000004"/>
    <n v="17.5"/>
    <n v="25"/>
    <x v="1"/>
  </r>
  <r>
    <s v="Round Cake Mould Set - Assorted Colour"/>
    <x v="1"/>
    <s v="Bakeware"/>
    <x v="434"/>
    <n v="679"/>
    <n v="988"/>
    <s v="Bakeware Accessories"/>
    <n v="1"/>
    <n v="309"/>
    <n v="31.275303643724698"/>
    <x v="2"/>
  </r>
  <r>
    <s v="Wet Dog Food - Chicken &amp; Vegetable Chunks In Gravy"/>
    <x v="1"/>
    <s v="Pet Food &amp; Accessories"/>
    <x v="649"/>
    <n v="21.25"/>
    <n v="25"/>
    <s v="Pet Meals &amp; Treats"/>
    <n v="3.5"/>
    <n v="3.75"/>
    <n v="15"/>
    <x v="1"/>
  </r>
  <r>
    <s v="Wet Dog Food-  Chicken &amp; Liver Chunks In Gravy, For Adult Dogs"/>
    <x v="1"/>
    <s v="Pet Food &amp; Accessories"/>
    <x v="291"/>
    <n v="32"/>
    <n v="35"/>
    <s v="Pet Meals &amp; Treats"/>
    <n v="4.4000000000000004"/>
    <n v="3"/>
    <n v="8.5714285714285712"/>
    <x v="1"/>
  </r>
  <r>
    <s v="Namkeen - Chana Jor Garm Masala"/>
    <x v="3"/>
    <s v="Snacks, Dry Fruits, Nuts"/>
    <x v="987"/>
    <n v="60"/>
    <n v="60"/>
    <s v="Roasted Seeds &amp; Nuts"/>
    <n v="3.4"/>
    <n v="0"/>
    <n v="0"/>
    <x v="1"/>
  </r>
  <r>
    <s v="Matic 3-in-1 PODs Detergent Pack - 32 ct"/>
    <x v="2"/>
    <s v="Detergents &amp; Dishwash"/>
    <x v="1080"/>
    <n v="554.4"/>
    <n v="704"/>
    <s v="Detergent Powder, Liquid"/>
    <n v="4.5999999999999996"/>
    <n v="149.60000000000002"/>
    <n v="21.250000000000004"/>
    <x v="2"/>
  </r>
  <r>
    <s v="Sunshine Insulated Water Bottle - Pink"/>
    <x v="1"/>
    <s v="Storage &amp; Accessories"/>
    <x v="738"/>
    <n v="209"/>
    <n v="279"/>
    <s v="Water &amp; Fridge Bottles"/>
    <n v="5"/>
    <n v="70"/>
    <n v="25.089605734767026"/>
    <x v="0"/>
  </r>
  <r>
    <s v="Sundried Tomato In Oil"/>
    <x v="3"/>
    <s v="Tinned &amp; Processed Food"/>
    <x v="609"/>
    <n v="228"/>
    <n v="240"/>
    <s v="Tomatoes &amp; Vegetables"/>
    <n v="3.8"/>
    <n v="12"/>
    <n v="5"/>
    <x v="0"/>
  </r>
  <r>
    <s v="Melto Cheese Slices"/>
    <x v="7"/>
    <s v="Dairy"/>
    <x v="813"/>
    <n v="79"/>
    <n v="99"/>
    <s v="Cheese"/>
    <n v="3.9"/>
    <n v="20"/>
    <n v="20.202020202020201"/>
    <x v="1"/>
  </r>
  <r>
    <s v="Diaper Pants - Large"/>
    <x v="8"/>
    <s v="Diapers &amp; Wipes"/>
    <x v="258"/>
    <n v="908.56"/>
    <n v="1198"/>
    <s v="Diapers"/>
    <n v="4.3"/>
    <n v="289.44000000000005"/>
    <n v="24.160267111853095"/>
    <x v="2"/>
  </r>
  <r>
    <s v="Multivitamin Gummies for Kids"/>
    <x v="0"/>
    <s v="Health &amp; Medicine"/>
    <x v="1013"/>
    <n v="375"/>
    <n v="375"/>
    <s v="Supplements &amp; Proteins"/>
    <n v="4"/>
    <n v="0"/>
    <n v="0"/>
    <x v="0"/>
  </r>
  <r>
    <s v="Vanilla Beans"/>
    <x v="3"/>
    <s v="Cooking &amp; Baking Needs"/>
    <x v="389"/>
    <n v="664.05"/>
    <n v="699"/>
    <s v="Baking, Cake Decorations"/>
    <n v="4.4000000000000004"/>
    <n v="34.950000000000045"/>
    <n v="5.0000000000000062"/>
    <x v="2"/>
  </r>
  <r>
    <s v="Hair Dryer - Blue &amp; White, HDR5001, Colour May Vary"/>
    <x v="0"/>
    <s v="Hair Care"/>
    <x v="584"/>
    <n v="800"/>
    <n v="800"/>
    <s v="Tools &amp; Accessories"/>
    <n v="1"/>
    <n v="0"/>
    <n v="0"/>
    <x v="2"/>
  </r>
  <r>
    <s v="Shot Body Spray - Gold, Iconic"/>
    <x v="0"/>
    <s v="Fragrances &amp; Deos"/>
    <x v="283"/>
    <n v="156"/>
    <n v="195"/>
    <s v="Body Sprays &amp; Mists"/>
    <n v="4.0999999999999996"/>
    <n v="39"/>
    <n v="20"/>
    <x v="1"/>
  </r>
  <r>
    <s v="Sugar Free Ambrosia Taste Of Honey - Natural Ginger Flavour"/>
    <x v="3"/>
    <s v="Sauces, Spreads &amp; Dips"/>
    <x v="452"/>
    <n v="165"/>
    <n v="165"/>
    <s v="Jams, Marmalade, Spreads"/>
    <n v="3.3"/>
    <n v="0"/>
    <n v="0"/>
    <x v="1"/>
  </r>
  <r>
    <s v="Instant Noodles Steam &amp; Baked Curry Flavor"/>
    <x v="3"/>
    <s v="Pasta, Soup &amp; Noodles"/>
    <x v="20"/>
    <n v="49.5"/>
    <n v="55"/>
    <s v="Imported Noodles"/>
    <n v="3.9"/>
    <n v="5.5"/>
    <n v="10"/>
    <x v="1"/>
  </r>
  <r>
    <s v="Sweets Love Candy - Lychee Flavoured"/>
    <x v="3"/>
    <s v="Chocolates &amp; Biscuits"/>
    <x v="1596"/>
    <n v="40"/>
    <n v="40"/>
    <s v="Marshmallow, Candy, Jelly"/>
    <n v="4.4000000000000004"/>
    <n v="0"/>
    <n v="0"/>
    <x v="1"/>
  </r>
  <r>
    <s v="Ayurveda Natural Fairness Double Action Chandan &amp; Kesar Face Wash"/>
    <x v="0"/>
    <s v="Skin Care"/>
    <x v="176"/>
    <n v="71.5"/>
    <n v="110"/>
    <s v="Face Care"/>
    <n v="4"/>
    <n v="38.5"/>
    <n v="35"/>
    <x v="1"/>
  </r>
  <r>
    <s v="Kantan Bubble Gum Balls"/>
    <x v="3"/>
    <s v="Chocolates &amp; Biscuits"/>
    <x v="668"/>
    <n v="110"/>
    <n v="110"/>
    <s v="Marshmallow, Candy, Jelly"/>
    <n v="4"/>
    <n v="0"/>
    <n v="0"/>
    <x v="1"/>
  </r>
  <r>
    <s v="Cheese Slices"/>
    <x v="3"/>
    <s v="Dairy &amp; Cheese"/>
    <x v="1327"/>
    <n v="135"/>
    <n v="155"/>
    <s v="Cream &amp; Cheese Spreads"/>
    <n v="4.5"/>
    <n v="20"/>
    <n v="12.903225806451612"/>
    <x v="1"/>
  </r>
  <r>
    <s v="Charcoal Peel Off Mask"/>
    <x v="0"/>
    <s v="Men's Grooming"/>
    <x v="171"/>
    <n v="179.1"/>
    <n v="199"/>
    <s v="Face &amp; Body"/>
    <n v="3"/>
    <n v="19.900000000000006"/>
    <n v="10.000000000000002"/>
    <x v="1"/>
  </r>
  <r>
    <s v="Defence Theory Skin Brightening Cream Multani Mitti &amp; Coco Butter"/>
    <x v="0"/>
    <s v="Men's Grooming"/>
    <x v="605"/>
    <n v="454.35"/>
    <n v="699"/>
    <s v="Face &amp; Body"/>
    <n v="5"/>
    <n v="244.64999999999998"/>
    <n v="34.999999999999993"/>
    <x v="0"/>
  </r>
  <r>
    <s v="Scent - Xtremo For Men"/>
    <x v="0"/>
    <s v="Men's Grooming"/>
    <x v="459"/>
    <n v="275"/>
    <n v="500"/>
    <s v="Men's Deodorants"/>
    <n v="3.7"/>
    <n v="225"/>
    <n v="45"/>
    <x v="0"/>
  </r>
  <r>
    <s v="Natural Glow Skin Radiance 1 Facial Kit"/>
    <x v="0"/>
    <s v="Skin Care"/>
    <x v="257"/>
    <n v="156"/>
    <n v="195"/>
    <s v="Face Care"/>
    <n v="4.2"/>
    <n v="39"/>
    <n v="20"/>
    <x v="1"/>
  </r>
  <r>
    <s v="Onion Hair Mask For Hair Fall Control - With Onion Oil &amp; Organic Bamboo Vinegar"/>
    <x v="0"/>
    <s v="Hair Care"/>
    <x v="508"/>
    <n v="599"/>
    <n v="599"/>
    <s v="Hair &amp; Scalp Treatment"/>
    <n v="4"/>
    <n v="0"/>
    <n v="0"/>
    <x v="2"/>
  </r>
  <r>
    <s v="Cow Ghee/Tuppa"/>
    <x v="4"/>
    <s v="Organic Staples"/>
    <x v="208"/>
    <n v="432"/>
    <n v="540"/>
    <s v="Ghee &amp; Vanaspati"/>
    <n v="3.4"/>
    <n v="108"/>
    <n v="20"/>
    <x v="0"/>
  </r>
  <r>
    <s v="Baby Must Have Box Ribbon Gift Box"/>
    <x v="8"/>
    <s v="Baby Bath &amp; Hygiene"/>
    <x v="525"/>
    <n v="1299"/>
    <n v="1299"/>
    <s v="Baby Gift Sets"/>
    <n v="1"/>
    <n v="0"/>
    <n v="0"/>
    <x v="2"/>
  </r>
  <r>
    <s v="Dishwasher Tablets"/>
    <x v="2"/>
    <s v="All Purpose Cleaners"/>
    <x v="1597"/>
    <n v="575"/>
    <n v="575"/>
    <s v="Imported Cleaners"/>
    <n v="1"/>
    <n v="0"/>
    <n v="0"/>
    <x v="2"/>
  </r>
  <r>
    <s v="Cheese Cubes - Processed"/>
    <x v="7"/>
    <s v="Dairy"/>
    <x v="94"/>
    <n v="245"/>
    <n v="260"/>
    <s v="Cheese"/>
    <n v="4.0999999999999996"/>
    <n v="15"/>
    <n v="5.7692307692307692"/>
    <x v="0"/>
  </r>
  <r>
    <s v="Disinfectant Bathroom Cleaner - Floral"/>
    <x v="2"/>
    <s v="All Purpose Cleaners"/>
    <x v="506"/>
    <n v="44"/>
    <n v="44"/>
    <s v="Floor &amp; Other Cleaners"/>
    <n v="4.2"/>
    <n v="0"/>
    <n v="0"/>
    <x v="1"/>
  </r>
  <r>
    <s v="Peanut Butter"/>
    <x v="5"/>
    <s v="Spreads, Sauces, Ketchup"/>
    <x v="702"/>
    <n v="175"/>
    <n v="175"/>
    <s v="Choco &amp; Nut Spread"/>
    <n v="4.3"/>
    <n v="0"/>
    <n v="0"/>
    <x v="1"/>
  </r>
  <r>
    <s v="Musk Cologne Concentrate Spray forWomen"/>
    <x v="0"/>
    <s v="Fragrances &amp; Deos"/>
    <x v="1341"/>
    <n v="1440"/>
    <n v="1600"/>
    <s v="Body Sprays &amp; Mists"/>
    <n v="4"/>
    <n v="160"/>
    <n v="10"/>
    <x v="2"/>
  </r>
  <r>
    <s v="Pickle - Brinjal (Egg Plant) In Oil"/>
    <x v="5"/>
    <s v="Pickles &amp; Chutney"/>
    <x v="1598"/>
    <n v="240"/>
    <n v="240"/>
    <s v="Other Veg Pickle"/>
    <n v="4.7"/>
    <n v="0"/>
    <n v="0"/>
    <x v="0"/>
  </r>
  <r>
    <s v="Advanced Hand Sanitizer"/>
    <x v="0"/>
    <s v="Bath &amp; Hand Wash"/>
    <x v="528"/>
    <n v="100"/>
    <n v="100"/>
    <s v="Hand Wash &amp; Sanitizers"/>
    <n v="3.3"/>
    <n v="0"/>
    <n v="0"/>
    <x v="1"/>
  </r>
  <r>
    <s v="Clothes Storage Laundry Bag - Cacti Printed, BB-560"/>
    <x v="2"/>
    <s v="Bins &amp; Bathroom Ware"/>
    <x v="111"/>
    <n v="369"/>
    <n v="468"/>
    <s v="Laundry, Storage Baskets"/>
    <n v="4.3"/>
    <n v="99"/>
    <n v="21.153846153846153"/>
    <x v="0"/>
  </r>
  <r>
    <s v="Seeds - Pumpkin, Roasted, Cheesy Onion"/>
    <x v="3"/>
    <s v="Snacks, Dry Fruits, Nuts"/>
    <x v="17"/>
    <n v="141"/>
    <n v="149"/>
    <s v="Roasted Seeds &amp; Nuts"/>
    <n v="3.8"/>
    <n v="8"/>
    <n v="5.3691275167785237"/>
    <x v="1"/>
  </r>
  <r>
    <s v="Peanuts - MexicanStyle"/>
    <x v="3"/>
    <s v="Snacks, Dry Fruits, Nuts"/>
    <x v="265"/>
    <n v="50"/>
    <n v="50"/>
    <s v="Roasted Seeds &amp; Nuts"/>
    <n v="4.0999999999999996"/>
    <n v="0"/>
    <n v="0"/>
    <x v="1"/>
  </r>
  <r>
    <s v="Rectangular Plastic Container - Green"/>
    <x v="1"/>
    <s v="Storage &amp; Accessories"/>
    <x v="1"/>
    <n v="149"/>
    <n v="238"/>
    <s v="Containers Sets"/>
    <n v="4.3"/>
    <n v="89"/>
    <n v="37.394957983193279"/>
    <x v="1"/>
  </r>
  <r>
    <s v="Fusilli whole wheat"/>
    <x v="3"/>
    <s v="Pasta, Soup &amp; Noodles"/>
    <x v="404"/>
    <n v="272"/>
    <n v="340"/>
    <s v="Pastas &amp; Spaghetti"/>
    <n v="4"/>
    <n v="68"/>
    <n v="20"/>
    <x v="0"/>
  </r>
  <r>
    <s v="Pav Bhaji"/>
    <x v="5"/>
    <s v="Ready To Cook &amp; Eat"/>
    <x v="948"/>
    <n v="100"/>
    <n v="100"/>
    <s v="Heat &amp; Eat Ready Meals"/>
    <n v="4.3"/>
    <n v="0"/>
    <n v="0"/>
    <x v="1"/>
  </r>
  <r>
    <s v="Dog Shampoo - Erina-EP"/>
    <x v="1"/>
    <s v="Pet Food &amp; Accessories"/>
    <x v="954"/>
    <n v="570"/>
    <n v="570"/>
    <s v="Pet Cleaning &amp; Grooming"/>
    <n v="4.5999999999999996"/>
    <n v="0"/>
    <n v="0"/>
    <x v="2"/>
  </r>
  <r>
    <s v="Natural Henna Powder"/>
    <x v="0"/>
    <s v="Hair Care"/>
    <x v="782"/>
    <n v="275"/>
    <n v="275"/>
    <s v="Hair &amp; Scalp Treatment"/>
    <n v="4.2"/>
    <n v="0"/>
    <n v="0"/>
    <x v="0"/>
  </r>
  <r>
    <s v="Natural Baby Powder"/>
    <x v="8"/>
    <s v="Baby Bath &amp; Hygiene"/>
    <x v="525"/>
    <n v="249"/>
    <n v="249"/>
    <s v="Baby Powder"/>
    <n v="4.7"/>
    <n v="0"/>
    <n v="0"/>
    <x v="0"/>
  </r>
  <r>
    <s v="Single Line Soft Bound Long Book 19x31 Cm"/>
    <x v="2"/>
    <s v="Stationery"/>
    <x v="573"/>
    <n v="62"/>
    <n v="65"/>
    <s v="Notebooks, Files, Folders"/>
    <n v="5"/>
    <n v="3"/>
    <n v="4.615384615384615"/>
    <x v="1"/>
  </r>
  <r>
    <s v="No Dust Broom - 3x Longlasting"/>
    <x v="2"/>
    <s v="Mops, Brushes &amp; Scrubs"/>
    <x v="285"/>
    <n v="159"/>
    <n v="190"/>
    <s v="Brooms &amp; Dust Pans"/>
    <n v="3.4"/>
    <n v="31"/>
    <n v="16.315789473684209"/>
    <x v="1"/>
  </r>
  <r>
    <s v="Floor Cleaner - Lavender Fragrance"/>
    <x v="2"/>
    <s v="All Purpose Cleaners"/>
    <x v="1300"/>
    <n v="89"/>
    <n v="89"/>
    <s v="Floor &amp; Other Cleaners"/>
    <n v="4.3"/>
    <n v="0"/>
    <n v="0"/>
    <x v="1"/>
  </r>
  <r>
    <s v="Hajmola Pudina - Digestive Tablets"/>
    <x v="0"/>
    <s v="Health &amp; Medicine"/>
    <x v="251"/>
    <n v="40.5"/>
    <n v="45"/>
    <s v="Supplements &amp; Proteins"/>
    <n v="4.3"/>
    <n v="4.5"/>
    <n v="10"/>
    <x v="1"/>
  </r>
  <r>
    <s v="Feminine Pain Relief Patches"/>
    <x v="0"/>
    <s v="Feminine Hygiene"/>
    <x v="565"/>
    <n v="209.16"/>
    <n v="249"/>
    <s v="Sanitary Napkins"/>
    <n v="4.5"/>
    <n v="39.840000000000003"/>
    <n v="16.000000000000004"/>
    <x v="0"/>
  </r>
  <r>
    <s v="Schezwan Chilli Garlic Sauce"/>
    <x v="3"/>
    <s v="Sauces, Spreads &amp; Dips"/>
    <x v="563"/>
    <n v="148.5"/>
    <n v="198"/>
    <s v="Thai &amp; Asian Sauces"/>
    <n v="4.4000000000000004"/>
    <n v="49.5"/>
    <n v="25"/>
    <x v="1"/>
  </r>
  <r>
    <s v="Storage Zipper Bags - Medium"/>
    <x v="2"/>
    <s v="Disposables, Garbage Bag"/>
    <x v="1526"/>
    <n v="600"/>
    <n v="600"/>
    <s v="Garbage Bags"/>
    <n v="3.7"/>
    <n v="0"/>
    <n v="0"/>
    <x v="2"/>
  </r>
  <r>
    <s v="Neem Oil for Skintherapy"/>
    <x v="0"/>
    <s v="Skin Care"/>
    <x v="163"/>
    <n v="247.5"/>
    <n v="275"/>
    <s v="Aromatherapy"/>
    <n v="3.8"/>
    <n v="27.5"/>
    <n v="10"/>
    <x v="0"/>
  </r>
  <r>
    <s v="Skin Lightening Natural Fruit Bleach"/>
    <x v="0"/>
    <s v="Skin Care"/>
    <x v="406"/>
    <n v="17"/>
    <n v="20"/>
    <s v="Face Care"/>
    <n v="4.3"/>
    <n v="3"/>
    <n v="15"/>
    <x v="1"/>
  </r>
  <r>
    <s v="Soya Sauce"/>
    <x v="5"/>
    <s v="Spreads, Sauces, Ketchup"/>
    <x v="325"/>
    <n v="49"/>
    <n v="55"/>
    <s v="Tomato Ketchup &amp; Sauces"/>
    <n v="4.0999999999999996"/>
    <n v="6"/>
    <n v="10.909090909090908"/>
    <x v="1"/>
  </r>
  <r>
    <s v="Good Day Butter Cookies"/>
    <x v="5"/>
    <s v="Biscuits &amp; Cookies"/>
    <x v="415"/>
    <n v="10"/>
    <n v="10"/>
    <s v="Cookies"/>
    <n v="4.2"/>
    <n v="0"/>
    <n v="0"/>
    <x v="1"/>
  </r>
  <r>
    <s v="Premium Care New Baby Small - 21 Diapers"/>
    <x v="8"/>
    <s v="Diapers &amp; Wipes"/>
    <x v="258"/>
    <n v="293.02"/>
    <n v="299"/>
    <s v="Diapers"/>
    <n v="4.7"/>
    <n v="5.9800000000000182"/>
    <n v="2.0000000000000062"/>
    <x v="0"/>
  </r>
  <r>
    <s v="Hazelnut Spread with Cocoa"/>
    <x v="3"/>
    <s v="Sauces, Spreads &amp; Dips"/>
    <x v="1599"/>
    <n v="308"/>
    <n v="380"/>
    <s v="Chocolate, Peanut Spread"/>
    <n v="4.5"/>
    <n v="72"/>
    <n v="18.94736842105263"/>
    <x v="0"/>
  </r>
  <r>
    <s v="Plastic Oil Dispenser/ Oil can"/>
    <x v="1"/>
    <s v="Storage &amp; Accessories"/>
    <x v="365"/>
    <n v="79"/>
    <n v="99"/>
    <s v="Containers Sets"/>
    <n v="3.8"/>
    <n v="20"/>
    <n v="20.202020202020201"/>
    <x v="1"/>
  </r>
  <r>
    <s v="Rock Salt/Uppu"/>
    <x v="4"/>
    <s v="Salt, Sugar &amp; Jaggery"/>
    <x v="893"/>
    <n v="69"/>
    <n v="69"/>
    <s v="Salts"/>
    <n v="4.2"/>
    <n v="0"/>
    <n v="0"/>
    <x v="1"/>
  </r>
  <r>
    <s v="Natural Jaggery/Bella Powder"/>
    <x v="4"/>
    <s v="Salt, Sugar &amp; Jaggery"/>
    <x v="83"/>
    <n v="212.5"/>
    <n v="250"/>
    <s v="Sugar &amp; Jaggery"/>
    <n v="4.2"/>
    <n v="37.5"/>
    <n v="15"/>
    <x v="0"/>
  </r>
  <r>
    <s v="Gold Deodorant - For Men"/>
    <x v="0"/>
    <s v="Men's Grooming"/>
    <x v="243"/>
    <n v="388.05"/>
    <n v="597"/>
    <s v="Men's Deodorants"/>
    <n v="4"/>
    <n v="208.95"/>
    <n v="35"/>
    <x v="0"/>
  </r>
  <r>
    <s v="Pom Pom AC Dinner Plate Set"/>
    <x v="1"/>
    <s v="Crockery &amp; Cutlery"/>
    <x v="662"/>
    <n v="3349"/>
    <n v="4080"/>
    <s v="Plates &amp; Bowls"/>
    <n v="4"/>
    <n v="731"/>
    <n v="17.916666666666668"/>
    <x v="2"/>
  </r>
  <r>
    <s v="Handwash - Original"/>
    <x v="0"/>
    <s v="Bath &amp; Hand Wash"/>
    <x v="65"/>
    <n v="292.01"/>
    <n v="327"/>
    <s v="Hand Wash &amp; Sanitizers"/>
    <n v="4.3"/>
    <n v="34.990000000000009"/>
    <n v="10.700305810397555"/>
    <x v="0"/>
  </r>
  <r>
    <s v="Liquid Detergent (Get 1 kg Free)"/>
    <x v="2"/>
    <s v="Detergents &amp; Dishwash"/>
    <x v="454"/>
    <n v="562.6"/>
    <n v="700"/>
    <s v="Detergent Powder, Liquid"/>
    <n v="4.2"/>
    <n v="137.39999999999998"/>
    <n v="19.628571428571426"/>
    <x v="2"/>
  </r>
  <r>
    <s v="Select - Chai Masala, Cinnamon"/>
    <x v="4"/>
    <s v="Masalas &amp; Spices"/>
    <x v="337"/>
    <n v="75"/>
    <n v="75"/>
    <s v="Powdered Spices"/>
    <n v="3.9"/>
    <n v="0"/>
    <n v="0"/>
    <x v="1"/>
  </r>
  <r>
    <s v="Ayurvedic Vitamin C Skin Care Serum"/>
    <x v="0"/>
    <s v="Skin Care"/>
    <x v="545"/>
    <n v="999"/>
    <n v="999"/>
    <s v="Face Care"/>
    <n v="4.9000000000000004"/>
    <n v="0"/>
    <n v="0"/>
    <x v="2"/>
  </r>
  <r>
    <s v="Plastic Cylinder Trolley Hexa - Red"/>
    <x v="1"/>
    <s v="Kitchen Accessories"/>
    <x v="151"/>
    <n v="199"/>
    <n v="270"/>
    <s v="Kitchen Tools &amp; Other Accessories"/>
    <n v="2.8"/>
    <n v="71"/>
    <n v="26.296296296296298"/>
    <x v="1"/>
  </r>
  <r>
    <s v="Sampoorna Chakki Atta/Godihittu"/>
    <x v="4"/>
    <s v="Atta, Flours &amp; Sooji"/>
    <x v="1600"/>
    <n v="480"/>
    <n v="480"/>
    <s v="Atta Whole Wheat"/>
    <n v="4"/>
    <n v="0"/>
    <n v="0"/>
    <x v="0"/>
  </r>
  <r>
    <s v="Choco Peanut Spread Crunchy"/>
    <x v="5"/>
    <s v="Spreads, Sauces, Ketchup"/>
    <x v="351"/>
    <n v="154.56"/>
    <n v="184"/>
    <s v="Choco &amp; Nut Spread"/>
    <n v="3"/>
    <n v="29.439999999999998"/>
    <n v="16"/>
    <x v="1"/>
  </r>
  <r>
    <s v="Foxtail Almond Jaggery Cookies"/>
    <x v="8"/>
    <s v="Baby Food &amp; Formula"/>
    <x v="413"/>
    <n v="199"/>
    <n v="199"/>
    <s v="Organic Baby Food"/>
    <n v="4.4000000000000004"/>
    <n v="0"/>
    <n v="0"/>
    <x v="1"/>
  </r>
  <r>
    <s v="Fruit Facial Kit"/>
    <x v="0"/>
    <s v="Skin Care"/>
    <x v="63"/>
    <n v="500"/>
    <n v="500"/>
    <s v="Face Care"/>
    <n v="4"/>
    <n v="0"/>
    <n v="0"/>
    <x v="0"/>
  </r>
  <r>
    <s v="Fit Me Matte+Poreless Liquid Foundation"/>
    <x v="0"/>
    <s v="Makeup"/>
    <x v="1601"/>
    <n v="439.2"/>
    <n v="549"/>
    <s v="Face"/>
    <n v="3.8"/>
    <n v="109.80000000000001"/>
    <n v="20.000000000000004"/>
    <x v="0"/>
  </r>
  <r>
    <s v="Dune Plastic Basket 222 With Lid"/>
    <x v="2"/>
    <s v="Bins &amp; Bathroom Ware"/>
    <x v="3"/>
    <n v="179"/>
    <n v="220"/>
    <s v="Laundry, Storage Baskets"/>
    <n v="2.9"/>
    <n v="41"/>
    <n v="18.636363636363637"/>
    <x v="1"/>
  </r>
  <r>
    <s v="Blackhead Remover Dermasuction Machine Battery Operated With 4 Nozzles"/>
    <x v="0"/>
    <s v="Skin Care"/>
    <x v="19"/>
    <n v="530"/>
    <n v="1000"/>
    <s v="Face Care"/>
    <n v="1"/>
    <n v="470"/>
    <n v="47"/>
    <x v="2"/>
  </r>
  <r>
    <s v="Hair Fall Defense Conditioner"/>
    <x v="0"/>
    <s v="Hair Care"/>
    <x v="579"/>
    <n v="300"/>
    <n v="300"/>
    <s v="Shampoo &amp; Conditioner"/>
    <n v="4.4000000000000004"/>
    <n v="0"/>
    <n v="0"/>
    <x v="0"/>
  </r>
  <r>
    <s v="Bhim Small Plastic Lunch Box"/>
    <x v="1"/>
    <s v="Storage &amp; Accessories"/>
    <x v="558"/>
    <n v="79"/>
    <n v="99"/>
    <s v="Lunch Boxes"/>
    <n v="3.2"/>
    <n v="20"/>
    <n v="20.202020202020201"/>
    <x v="1"/>
  </r>
  <r>
    <s v="Original Eau De Toilette Deodorant - For Man"/>
    <x v="0"/>
    <s v="Fragrances &amp; Deos"/>
    <x v="482"/>
    <n v="167.4"/>
    <n v="279"/>
    <s v="Men's Deodorants"/>
    <n v="5"/>
    <n v="111.6"/>
    <n v="40"/>
    <x v="1"/>
  </r>
  <r>
    <s v="Organic Eco-Friendly No Streak Glass Cleaner"/>
    <x v="2"/>
    <s v="All Purpose Cleaners"/>
    <x v="760"/>
    <n v="395"/>
    <n v="395"/>
    <s v="Kitchen, Glass &amp; Drain"/>
    <n v="1"/>
    <n v="0"/>
    <n v="0"/>
    <x v="0"/>
  </r>
  <r>
    <s v="Yellow Banana Chips"/>
    <x v="5"/>
    <s v="Snacks &amp; Namkeen"/>
    <x v="350"/>
    <n v="45"/>
    <n v="55"/>
    <s v="Namkeen &amp; Savoury Snacks"/>
    <n v="4"/>
    <n v="10"/>
    <n v="18.181818181818183"/>
    <x v="1"/>
  </r>
  <r>
    <s v="Hang It Fresh - Fruity Fresh"/>
    <x v="2"/>
    <s v="Fresheners &amp; Repellents"/>
    <x v="300"/>
    <n v="55"/>
    <n v="55"/>
    <s v="Air Freshener"/>
    <n v="4.2"/>
    <n v="0"/>
    <n v="0"/>
    <x v="1"/>
  </r>
  <r>
    <s v="Organic Chawli/Cowpea"/>
    <x v="4"/>
    <s v="Organic Staples"/>
    <x v="295"/>
    <n v="78"/>
    <n v="78"/>
    <s v="Organic Dals &amp; Pulses"/>
    <n v="4.0999999999999996"/>
    <n v="0"/>
    <n v="0"/>
    <x v="1"/>
  </r>
  <r>
    <s v="Black Pepper Powder"/>
    <x v="3"/>
    <s v="Cooking &amp; Baking Needs"/>
    <x v="139"/>
    <n v="113"/>
    <n v="139"/>
    <s v="Herbs, Seasonings &amp; Rubs"/>
    <n v="4"/>
    <n v="26"/>
    <n v="18.705035971223023"/>
    <x v="1"/>
  </r>
  <r>
    <s v="Organic Beaten Rice/Akki"/>
    <x v="4"/>
    <s v="Organic Staples"/>
    <x v="67"/>
    <n v="34"/>
    <n v="40"/>
    <s v="Organic Rice, Other Rice"/>
    <n v="4"/>
    <n v="6"/>
    <n v="15"/>
    <x v="1"/>
  </r>
  <r>
    <s v="Sugar Free Ice Cream - Anjeer with Chocolate Sauce"/>
    <x v="7"/>
    <s v="Ice Creams &amp; Desserts"/>
    <x v="94"/>
    <n v="35"/>
    <n v="35"/>
    <s v="Ice Creams"/>
    <n v="3.6"/>
    <n v="0"/>
    <n v="0"/>
    <x v="1"/>
  </r>
  <r>
    <s v="Dishwash Anti Bac Liquid Neem"/>
    <x v="2"/>
    <s v="Detergents &amp; Dishwash"/>
    <x v="488"/>
    <n v="49"/>
    <n v="49"/>
    <s v="Dishwash Liquids &amp; Pastes"/>
    <n v="3.7"/>
    <n v="0"/>
    <n v="0"/>
    <x v="1"/>
  </r>
  <r>
    <s v="Herbal Hand Sanitizer"/>
    <x v="0"/>
    <s v="Bath &amp; Hand Wash"/>
    <x v="959"/>
    <n v="50"/>
    <n v="50"/>
    <s v="Hand Wash &amp; Sanitizers"/>
    <n v="3.9"/>
    <n v="0"/>
    <n v="0"/>
    <x v="1"/>
  </r>
  <r>
    <s v="Gel + Creme Body Wash - Ashwagandha &amp; Almond Cream"/>
    <x v="0"/>
    <s v="Bath &amp; Hand Wash"/>
    <x v="631"/>
    <n v="140"/>
    <n v="140"/>
    <s v="Shower Gel &amp; Body Wash"/>
    <n v="4.3"/>
    <n v="0"/>
    <n v="0"/>
    <x v="1"/>
  </r>
  <r>
    <s v="Cake - Blueberry, Whole Wheat, Eggless"/>
    <x v="7"/>
    <s v="Cakes &amp; Pastries"/>
    <x v="422"/>
    <n v="149"/>
    <n v="149"/>
    <s v="Tea Cakes &amp; Slice Cakes"/>
    <n v="3.6"/>
    <n v="0"/>
    <n v="0"/>
    <x v="1"/>
  </r>
  <r>
    <s v="Cornflakes"/>
    <x v="5"/>
    <s v="Breakfast Cereals"/>
    <x v="1602"/>
    <n v="120"/>
    <n v="120"/>
    <s v="Flakes"/>
    <n v="4.0999999999999996"/>
    <n v="0"/>
    <n v="0"/>
    <x v="1"/>
  </r>
  <r>
    <s v="Noodle Masala"/>
    <x v="4"/>
    <s v="Masalas &amp; Spices"/>
    <x v="263"/>
    <n v="70"/>
    <n v="140"/>
    <s v="Blended Masalas"/>
    <n v="4.2"/>
    <n v="70"/>
    <n v="50"/>
    <x v="1"/>
  </r>
  <r>
    <s v="Turmeric Powder/Arisina Pudi"/>
    <x v="4"/>
    <s v="Masalas &amp; Spices"/>
    <x v="490"/>
    <n v="60"/>
    <n v="62"/>
    <s v="Powdered Spices"/>
    <n v="4.3"/>
    <n v="2"/>
    <n v="3.225806451612903"/>
    <x v="1"/>
  </r>
  <r>
    <s v="Ice Cube/Freezer Tray - Pink, L5003X2"/>
    <x v="1"/>
    <s v="Storage &amp; Accessories"/>
    <x v="175"/>
    <n v="89"/>
    <n v="144"/>
    <s v="Containers Sets"/>
    <n v="4"/>
    <n v="55"/>
    <n v="38.194444444444443"/>
    <x v="1"/>
  </r>
  <r>
    <s v="Cream Beauty Bathing Bar"/>
    <x v="0"/>
    <s v="Bath &amp; Hand Wash"/>
    <x v="261"/>
    <n v="340"/>
    <n v="340"/>
    <s v="Bathing Bars &amp; Soaps"/>
    <n v="4.3"/>
    <n v="0"/>
    <n v="0"/>
    <x v="0"/>
  </r>
  <r>
    <s v="Ion Man Eau De Toilette Deodorant"/>
    <x v="0"/>
    <s v="Men's Grooming"/>
    <x v="482"/>
    <n v="209.25"/>
    <n v="279"/>
    <s v="Men's Deodorants"/>
    <n v="5"/>
    <n v="69.75"/>
    <n v="25"/>
    <x v="0"/>
  </r>
  <r>
    <s v="Polish - Brass"/>
    <x v="2"/>
    <s v="All Purpose Cleaners"/>
    <x v="1231"/>
    <n v="725"/>
    <n v="725"/>
    <s v="Imported Cleaners"/>
    <n v="2"/>
    <n v="0"/>
    <n v="0"/>
    <x v="2"/>
  </r>
  <r>
    <s v="Lactogen Follow-Up Formula Powder, Stage 3, After 12 Months"/>
    <x v="8"/>
    <s v="Baby Food &amp; Formula"/>
    <x v="322"/>
    <n v="330"/>
    <n v="330"/>
    <s v="Infant Formula"/>
    <n v="4.4000000000000004"/>
    <n v="0"/>
    <n v="0"/>
    <x v="0"/>
  </r>
  <r>
    <s v="Chocos Crunchy Bites"/>
    <x v="5"/>
    <s v="Breakfast Cereals"/>
    <x v="399"/>
    <n v="180"/>
    <n v="180"/>
    <s v="Kids Cereal"/>
    <n v="4.2"/>
    <n v="0"/>
    <n v="0"/>
    <x v="1"/>
  </r>
  <r>
    <s v="Luncheon Napkin Paper Tissue"/>
    <x v="2"/>
    <s v="Disposables, Garbage Bag"/>
    <x v="744"/>
    <n v="150"/>
    <n v="150"/>
    <s v="Paper Napkin, Tissue Box"/>
    <n v="4.2"/>
    <n v="0"/>
    <n v="0"/>
    <x v="1"/>
  </r>
  <r>
    <s v="Speedy Steel Printed Iron Table"/>
    <x v="1"/>
    <s v="Storage &amp; Accessories"/>
    <x v="1094"/>
    <n v="1689"/>
    <n v="1827"/>
    <s v="Cloth Dryer &amp; Iron Table"/>
    <n v="1"/>
    <n v="138"/>
    <n v="7.5533661740558289"/>
    <x v="2"/>
  </r>
  <r>
    <s v="Organic - Mustard Oil Cold Pressed"/>
    <x v="4"/>
    <s v="Organic Staples"/>
    <x v="427"/>
    <n v="340"/>
    <n v="340"/>
    <s v="Organic Edible Oil, Ghee"/>
    <n v="4.3"/>
    <n v="0"/>
    <n v="0"/>
    <x v="0"/>
  </r>
  <r>
    <s v="Durum Wheat Pasta - Farfalle"/>
    <x v="3"/>
    <s v="Pasta, Soup &amp; Noodles"/>
    <x v="825"/>
    <n v="249"/>
    <n v="249"/>
    <s v="Pastas &amp; Spaghetti"/>
    <n v="4"/>
    <n v="0"/>
    <n v="0"/>
    <x v="0"/>
  </r>
  <r>
    <s v="Vedic Suraksha Black Tea"/>
    <x v="6"/>
    <s v="Tea"/>
    <x v="251"/>
    <n v="175"/>
    <n v="175"/>
    <s v="Tea Bags"/>
    <n v="4.5999999999999996"/>
    <n v="0"/>
    <n v="0"/>
    <x v="1"/>
  </r>
  <r>
    <s v="Gold Creme Bleach"/>
    <x v="0"/>
    <s v="Skin Care"/>
    <x v="63"/>
    <n v="70"/>
    <n v="70"/>
    <s v="Face Care"/>
    <n v="3.3"/>
    <n v="0"/>
    <n v="0"/>
    <x v="1"/>
  </r>
  <r>
    <s v="Minute Pepper Rasam"/>
    <x v="5"/>
    <s v="Ready To Cook &amp; Eat"/>
    <x v="181"/>
    <n v="26.8"/>
    <n v="40"/>
    <s v="Heat &amp; Eat Ready Meals"/>
    <n v="4.0999999999999996"/>
    <n v="13.2"/>
    <n v="33"/>
    <x v="1"/>
  </r>
  <r>
    <s v="Sipwell Bottle Set - Blue"/>
    <x v="1"/>
    <s v="Storage &amp; Accessories"/>
    <x v="24"/>
    <n v="275"/>
    <n v="275"/>
    <s v="Water &amp; Fridge Bottles"/>
    <n v="4"/>
    <n v="0"/>
    <n v="0"/>
    <x v="0"/>
  </r>
  <r>
    <s v="Sweet Almond Oil - Pure Coldpressed Oil"/>
    <x v="0"/>
    <s v="Skin Care"/>
    <x v="231"/>
    <n v="425"/>
    <n v="425"/>
    <s v="Aromatherapy"/>
    <n v="3.4"/>
    <n v="0"/>
    <n v="0"/>
    <x v="0"/>
  </r>
  <r>
    <s v="Chia Seeds - Premium"/>
    <x v="0"/>
    <s v="Health &amp; Medicine"/>
    <x v="155"/>
    <n v="750"/>
    <n v="750"/>
    <s v="Supplements &amp; Proteins"/>
    <n v="3.9"/>
    <n v="0"/>
    <n v="0"/>
    <x v="2"/>
  </r>
  <r>
    <s v="Puttu Podi - Chemba"/>
    <x v="4"/>
    <s v="Atta, Flours &amp; Sooji"/>
    <x v="268"/>
    <n v="74.25"/>
    <n v="75"/>
    <s v="Rice &amp; Other Flours"/>
    <n v="4.3"/>
    <n v="0.75"/>
    <n v="1"/>
    <x v="1"/>
  </r>
  <r>
    <s v="nuts almonds"/>
    <x v="3"/>
    <s v="Chocolates &amp; Biscuits"/>
    <x v="11"/>
    <n v="425"/>
    <n v="425"/>
    <s v="Luxury Chocolates, Gifts"/>
    <n v="3.5"/>
    <n v="0"/>
    <n v="0"/>
    <x v="0"/>
  </r>
  <r>
    <s v="Ayurvedic Tea Tree Skin Repair Serum"/>
    <x v="0"/>
    <s v="Skin Care"/>
    <x v="545"/>
    <n v="479"/>
    <n v="599"/>
    <s v="Face Care"/>
    <n v="4.9000000000000004"/>
    <n v="120"/>
    <n v="20.033388981636062"/>
    <x v="0"/>
  </r>
  <r>
    <s v="Anti Viral Face Mask With 2 Filters - Black ith Smiley Print"/>
    <x v="0"/>
    <s v="Health &amp; Medicine"/>
    <x v="1406"/>
    <n v="149"/>
    <n v="199"/>
    <s v="Face Masks &amp; Safety Gears"/>
    <n v="2.8"/>
    <n v="50"/>
    <n v="25.125628140703519"/>
    <x v="1"/>
  </r>
  <r>
    <s v="Green Peas"/>
    <x v="5"/>
    <s v="Frozen Veggies &amp; Snacks"/>
    <x v="515"/>
    <n v="160.80000000000001"/>
    <n v="240"/>
    <s v="Frozen Vegetables"/>
    <n v="3.8"/>
    <n v="79.199999999999989"/>
    <n v="32.999999999999993"/>
    <x v="1"/>
  </r>
  <r>
    <s v="Rajma Masala"/>
    <x v="4"/>
    <s v="Masalas &amp; Spices"/>
    <x v="35"/>
    <n v="53.55"/>
    <n v="63"/>
    <s v="Blended Masalas"/>
    <n v="4.2"/>
    <n v="9.4500000000000028"/>
    <n v="15.000000000000004"/>
    <x v="1"/>
  </r>
  <r>
    <s v="Stainless Steel Ice Bucket - Double Wall, Orbit"/>
    <x v="1"/>
    <s v="Steel Utensils"/>
    <x v="928"/>
    <n v="399"/>
    <n v="775"/>
    <s v="Steel Storage Containers"/>
    <n v="3"/>
    <n v="376"/>
    <n v="48.516129032258064"/>
    <x v="0"/>
  </r>
  <r>
    <s v="Duster/Cleaning Cloth - Yellow"/>
    <x v="2"/>
    <s v="Mops, Brushes &amp; Scrubs"/>
    <x v="891"/>
    <n v="65"/>
    <n v="69"/>
    <s v="Dust Cloth &amp; Wipes"/>
    <n v="3.7"/>
    <n v="4"/>
    <n v="5.7971014492753623"/>
    <x v="1"/>
  </r>
  <r>
    <s v="Juice/Mocktail Glass Tumbler - Milano"/>
    <x v="1"/>
    <s v="Crockery &amp; Cutlery"/>
    <x v="173"/>
    <n v="469"/>
    <n v="600"/>
    <s v="Glassware"/>
    <n v="4.5999999999999996"/>
    <n v="131"/>
    <n v="21.833333333333332"/>
    <x v="0"/>
  </r>
  <r>
    <s v="Jamun Seed Powder"/>
    <x v="4"/>
    <s v="Organic Staples"/>
    <x v="743"/>
    <n v="85"/>
    <n v="85"/>
    <s v="Organic Masalas &amp; Spices"/>
    <n v="3.6"/>
    <n v="0"/>
    <n v="0"/>
    <x v="1"/>
  </r>
  <r>
    <s v="Red Chilli Sauce"/>
    <x v="5"/>
    <s v="Spreads, Sauces, Ketchup"/>
    <x v="556"/>
    <n v="84"/>
    <n v="105"/>
    <s v="Chilli &amp; Soya Sauce"/>
    <n v="4.2"/>
    <n v="21"/>
    <n v="20"/>
    <x v="1"/>
  </r>
  <r>
    <s v="Face Mask - Ultra-Light Contoured Fit, Large, Light Blue"/>
    <x v="0"/>
    <s v="Health &amp; Medicine"/>
    <x v="1039"/>
    <n v="145"/>
    <n v="145"/>
    <s v="Face Masks &amp; Safety Gears"/>
    <n v="3"/>
    <n v="0"/>
    <n v="0"/>
    <x v="1"/>
  </r>
  <r>
    <s v="Rasogolla"/>
    <x v="5"/>
    <s v="Indian Mithai"/>
    <x v="181"/>
    <n v="115"/>
    <n v="115"/>
    <s v="Tinned, Packed Sweets"/>
    <n v="3.7"/>
    <n v="0"/>
    <n v="0"/>
    <x v="1"/>
  </r>
  <r>
    <s v="Compounded Asafoetida - Cake"/>
    <x v="4"/>
    <s v="Masalas &amp; Spices"/>
    <x v="405"/>
    <n v="80"/>
    <n v="80"/>
    <s v="Powdered Spices"/>
    <n v="4.2"/>
    <n v="0"/>
    <n v="0"/>
    <x v="1"/>
  </r>
  <r>
    <s v="100% Pure US Cotton Panty Liners"/>
    <x v="0"/>
    <s v="Feminine Hygiene"/>
    <x v="1017"/>
    <n v="80.75"/>
    <n v="95"/>
    <s v="Panty Liners"/>
    <n v="3.8"/>
    <n v="14.25"/>
    <n v="15"/>
    <x v="1"/>
  </r>
  <r>
    <s v="Door/Floor Mat - Multi Surplus"/>
    <x v="2"/>
    <s v="Mops, Brushes &amp; Scrubs"/>
    <x v="891"/>
    <n v="69"/>
    <n v="99"/>
    <s v="Dust Cloth &amp; Wipes"/>
    <n v="3.9"/>
    <n v="30"/>
    <n v="30.303030303030305"/>
    <x v="1"/>
  </r>
  <r>
    <s v="Acno Fight Pimple Clearing Whitening Cream"/>
    <x v="0"/>
    <s v="Skin Care"/>
    <x v="165"/>
    <n v="80.75"/>
    <n v="85"/>
    <s v="Face &amp; Body"/>
    <n v="4.0999999999999996"/>
    <n v="4.25"/>
    <n v="5"/>
    <x v="1"/>
  </r>
  <r>
    <s v="Lube - Cherry Sensation"/>
    <x v="0"/>
    <s v="Health &amp; Medicine"/>
    <x v="256"/>
    <n v="300"/>
    <n v="300"/>
    <s v="Sexual Wellness"/>
    <n v="3.2"/>
    <n v="0"/>
    <n v="0"/>
    <x v="0"/>
  </r>
  <r>
    <s v="Kitchen &amp; Household Cloth"/>
    <x v="2"/>
    <s v="Mops, Brushes &amp; Scrubs"/>
    <x v="425"/>
    <n v="148.5"/>
    <n v="165"/>
    <s v="Dust Cloth &amp; Wipes"/>
    <n v="4"/>
    <n v="16.5"/>
    <n v="10"/>
    <x v="1"/>
  </r>
  <r>
    <s v="Noori Mukkhalat Middle Eastern Handmade Soap"/>
    <x v="0"/>
    <s v="Bath &amp; Hand Wash"/>
    <x v="570"/>
    <n v="450"/>
    <n v="450"/>
    <s v="Bathing Bars &amp; Soaps"/>
    <n v="4.5"/>
    <n v="0"/>
    <n v="0"/>
    <x v="0"/>
  </r>
  <r>
    <s v="Toothbrush - 360 Degree Flosstip, Soft Bristles"/>
    <x v="0"/>
    <s v="Oral Care"/>
    <x v="59"/>
    <n v="85.5"/>
    <n v="95"/>
    <s v="Toothbrush"/>
    <n v="4.3"/>
    <n v="9.5"/>
    <n v="10"/>
    <x v="1"/>
  </r>
  <r>
    <s v="Nutflix Trail Mix - Powerhouse Of Energy"/>
    <x v="4"/>
    <s v="Dry Fruits"/>
    <x v="363"/>
    <n v="299"/>
    <n v="299"/>
    <s v="Other Dry Fruits"/>
    <n v="4.0999999999999996"/>
    <n v="0"/>
    <n v="0"/>
    <x v="0"/>
  </r>
  <r>
    <s v="Himalayan Pink Rock Salt/Uppu"/>
    <x v="4"/>
    <s v="Salt, Sugar &amp; Jaggery"/>
    <x v="664"/>
    <n v="63"/>
    <n v="70"/>
    <s v="Salts"/>
    <n v="4.0999999999999996"/>
    <n v="7"/>
    <n v="10"/>
    <x v="1"/>
  </r>
  <r>
    <s v="1 To 1  Baking Flour - Gluten Free"/>
    <x v="3"/>
    <s v="Cooking &amp; Baking Needs"/>
    <x v="636"/>
    <n v="641.25"/>
    <n v="675"/>
    <s v="Flours &amp; Pre-Mixes"/>
    <n v="4.5"/>
    <n v="33.75"/>
    <n v="5"/>
    <x v="2"/>
  </r>
  <r>
    <s v="Gejje Vastra - Coloured"/>
    <x v="2"/>
    <s v="Pooja Needs"/>
    <x v="1440"/>
    <n v="25"/>
    <n v="25"/>
    <s v="Camphor &amp; Wicks"/>
    <n v="4"/>
    <n v="0"/>
    <n v="0"/>
    <x v="1"/>
  </r>
  <r>
    <s v="Multipurpose Cutter - 12 In 1, French Fry"/>
    <x v="1"/>
    <s v="Kitchen Accessories"/>
    <x v="151"/>
    <n v="649"/>
    <n v="950"/>
    <s v="Choppers &amp; Graters"/>
    <n v="3"/>
    <n v="301"/>
    <n v="31.684210526315791"/>
    <x v="2"/>
  </r>
  <r>
    <s v="Natural Hair Gel - For Studio Styling"/>
    <x v="0"/>
    <s v="Hair Care"/>
    <x v="1004"/>
    <n v="539.1"/>
    <n v="599"/>
    <s v="Hair &amp; Scalp Treatment"/>
    <n v="3.8"/>
    <n v="59.899999999999977"/>
    <n v="9.9999999999999964"/>
    <x v="2"/>
  </r>
  <r>
    <s v="Feminine Pain Relief Patches"/>
    <x v="0"/>
    <s v="Feminine Hygiene"/>
    <x v="565"/>
    <n v="403.38"/>
    <n v="498"/>
    <s v="Sanitary Napkins"/>
    <n v="3"/>
    <n v="94.62"/>
    <n v="19"/>
    <x v="0"/>
  </r>
  <r>
    <s v="Mild Nourishing Shampoo"/>
    <x v="0"/>
    <s v="Hair Care"/>
    <x v="163"/>
    <n v="225"/>
    <n v="250"/>
    <s v="Shampoo &amp; Conditioner"/>
    <n v="3.8"/>
    <n v="25"/>
    <n v="10"/>
    <x v="0"/>
  </r>
  <r>
    <s v="Whiteglow Skin Whitening &amp; Brightening Massage Creme"/>
    <x v="0"/>
    <s v="Skin Care"/>
    <x v="257"/>
    <n v="316"/>
    <n v="395"/>
    <s v="Face Care"/>
    <n v="3.4"/>
    <n v="79"/>
    <n v="20"/>
    <x v="0"/>
  </r>
  <r>
    <s v="Chifferi Rigati Pasta"/>
    <x v="3"/>
    <s v="Pasta, Soup &amp; Noodles"/>
    <x v="180"/>
    <n v="99"/>
    <n v="130"/>
    <s v="Pastas &amp; Spaghetti"/>
    <n v="4"/>
    <n v="31"/>
    <n v="23.846153846153847"/>
    <x v="1"/>
  </r>
  <r>
    <s v="Active Charcoal Peel Off Mask"/>
    <x v="0"/>
    <s v="Skin Care"/>
    <x v="1603"/>
    <n v="275"/>
    <n v="275"/>
    <s v="Face Care"/>
    <n v="4.3"/>
    <n v="0"/>
    <n v="0"/>
    <x v="0"/>
  </r>
  <r>
    <s v="Silk Dairy Milk - Silk Miniatures Collection"/>
    <x v="5"/>
    <s v="Chocolates &amp; Candies"/>
    <x v="30"/>
    <n v="1060"/>
    <n v="1060"/>
    <s v="Gift Boxes"/>
    <n v="4.3"/>
    <n v="0"/>
    <n v="0"/>
    <x v="2"/>
  </r>
  <r>
    <s v="Soap Bar - Total 10"/>
    <x v="0"/>
    <s v="Bath &amp; Hand Wash"/>
    <x v="465"/>
    <n v="106"/>
    <n v="106"/>
    <s v="Bathing Bars &amp; Soaps"/>
    <n v="4.2"/>
    <n v="0"/>
    <n v="0"/>
    <x v="1"/>
  </r>
  <r>
    <s v="Tea Tree Targeted Skin Clearing Gel"/>
    <x v="0"/>
    <s v="Skin Care"/>
    <x v="114"/>
    <n v="281.25"/>
    <n v="375"/>
    <s v="Face Care"/>
    <n v="4"/>
    <n v="93.75"/>
    <n v="25"/>
    <x v="0"/>
  </r>
  <r>
    <s v="Tomato, Garlic &amp; Basil - Pizza &amp; Pasta Sauce"/>
    <x v="3"/>
    <s v="Sauces, Spreads &amp; Dips"/>
    <x v="460"/>
    <n v="290"/>
    <n v="290"/>
    <s v="Mustard &amp; Cheese Sauces"/>
    <n v="4.0999999999999996"/>
    <n v="0"/>
    <n v="0"/>
    <x v="0"/>
  </r>
  <r>
    <s v="Premium Rectangular Plastic Container With Lid - Multicolour"/>
    <x v="1"/>
    <s v="Storage &amp; Accessories"/>
    <x v="1"/>
    <n v="119"/>
    <n v="188"/>
    <s v="Containers Sets"/>
    <n v="3.8"/>
    <n v="69"/>
    <n v="36.702127659574465"/>
    <x v="1"/>
  </r>
  <r>
    <s v="Ginger Cookies"/>
    <x v="5"/>
    <s v="Biscuits &amp; Cookies"/>
    <x v="461"/>
    <n v="70"/>
    <n v="70"/>
    <s v="Cookies"/>
    <n v="4.3"/>
    <n v="0"/>
    <n v="0"/>
    <x v="1"/>
  </r>
  <r>
    <s v="Coconut Scraper - Wooden Handle"/>
    <x v="1"/>
    <s v="Kitchen Accessories"/>
    <x v="54"/>
    <n v="65"/>
    <n v="99"/>
    <s v="Choppers &amp; Graters"/>
    <n v="3.8"/>
    <n v="34"/>
    <n v="34.343434343434346"/>
    <x v="1"/>
  </r>
  <r>
    <s v="Black Edition Eau De Parfum For Men"/>
    <x v="0"/>
    <s v="Fragrances &amp; Deos"/>
    <x v="1604"/>
    <n v="5940"/>
    <n v="6600"/>
    <s v="Eau De Parfum"/>
    <n v="1"/>
    <n v="660"/>
    <n v="10"/>
    <x v="2"/>
  </r>
  <r>
    <s v="Coco Peat Block - Coir Fibre Dust"/>
    <x v="1"/>
    <s v="Gardening"/>
    <x v="970"/>
    <n v="320"/>
    <n v="320"/>
    <s v="Fertilizers &amp; Pesticides"/>
    <n v="4.3"/>
    <n v="0"/>
    <n v="0"/>
    <x v="0"/>
  </r>
  <r>
    <s v="3 Seeds"/>
    <x v="3"/>
    <s v="Snacks, Dry Fruits, Nuts"/>
    <x v="62"/>
    <n v="70"/>
    <n v="70"/>
    <s v="Roasted Seeds &amp; Nuts"/>
    <n v="4"/>
    <n v="0"/>
    <n v="0"/>
    <x v="1"/>
  </r>
  <r>
    <s v="Assorted Cookies"/>
    <x v="7"/>
    <s v="Cookies, Rusk &amp; Khari"/>
    <x v="1183"/>
    <n v="330"/>
    <n v="330"/>
    <s v="Bakery Biscuits, Cookies"/>
    <n v="3.9"/>
    <n v="0"/>
    <n v="0"/>
    <x v="0"/>
  </r>
  <r>
    <s v="Green Tea Skin Clarifying Concentrate"/>
    <x v="0"/>
    <s v="Skin Care"/>
    <x v="1314"/>
    <n v="940"/>
    <n v="1175"/>
    <s v="Face Care"/>
    <n v="4.9000000000000004"/>
    <n v="235"/>
    <n v="20"/>
    <x v="2"/>
  </r>
  <r>
    <s v="Coco Malai - Delicious Coconutty Bite"/>
    <x v="5"/>
    <s v="Biscuits &amp; Cookies"/>
    <x v="57"/>
    <n v="25"/>
    <n v="25"/>
    <s v="Cookies"/>
    <n v="4.2"/>
    <n v="0"/>
    <n v="0"/>
    <x v="1"/>
  </r>
  <r>
    <s v="Mach3 - Start Mens Razor"/>
    <x v="0"/>
    <s v="Men's Grooming"/>
    <x v="44"/>
    <n v="165.62"/>
    <n v="169"/>
    <s v="Shaving Care"/>
    <n v="4.2"/>
    <n v="3.3799999999999955"/>
    <n v="1.9999999999999973"/>
    <x v="1"/>
  </r>
  <r>
    <s v="Apple Cider Vinegar - Natural, Refined"/>
    <x v="3"/>
    <s v="Oils &amp; Vinegar"/>
    <x v="956"/>
    <n v="165"/>
    <n v="165"/>
    <s v="Balsamic &amp; Cider Vinegar"/>
    <n v="3.7"/>
    <n v="0"/>
    <n v="0"/>
    <x v="1"/>
  </r>
  <r>
    <s v="Powder - Coriander"/>
    <x v="4"/>
    <s v="Masalas &amp; Spices"/>
    <x v="378"/>
    <n v="26"/>
    <n v="26"/>
    <s v="Powdered Spices"/>
    <n v="4.5"/>
    <n v="0"/>
    <n v="0"/>
    <x v="1"/>
  </r>
  <r>
    <s v="Choc Chip Cookies"/>
    <x v="7"/>
    <s v="Cookies, Rusk &amp; Khari"/>
    <x v="1183"/>
    <n v="63"/>
    <n v="70"/>
    <s v="Bakery Biscuits, Cookies"/>
    <n v="3"/>
    <n v="7"/>
    <n v="10"/>
    <x v="1"/>
  </r>
  <r>
    <s v="Payasam Mix - Rice Palada"/>
    <x v="5"/>
    <s v="Ready To Cook &amp; Eat"/>
    <x v="268"/>
    <n v="65"/>
    <n v="65"/>
    <s v="Dessert Mixes"/>
    <n v="4.3"/>
    <n v="0"/>
    <n v="0"/>
    <x v="1"/>
  </r>
  <r>
    <s v="Tulsi Turmeric Face Wash"/>
    <x v="0"/>
    <s v="Skin Care"/>
    <x v="326"/>
    <n v="135.38"/>
    <n v="150"/>
    <s v="Face Care"/>
    <n v="3.6"/>
    <n v="14.620000000000005"/>
    <n v="9.7466666666666697"/>
    <x v="1"/>
  </r>
  <r>
    <s v="Instant - Gojjavalakki Mix (Poha /Aval In Tangy Tamarind Sauce)"/>
    <x v="5"/>
    <s v="Ready To Cook &amp; Eat"/>
    <x v="917"/>
    <n v="70"/>
    <n v="70"/>
    <s v="Breakfast &amp; Snack Mixes"/>
    <n v="4.5"/>
    <n v="0"/>
    <n v="0"/>
    <x v="1"/>
  </r>
  <r>
    <s v="Soft Touch Blackpeps Mechanical Pencil - 0.5mm"/>
    <x v="2"/>
    <s v="Stationery"/>
    <x v="1605"/>
    <n v="30"/>
    <n v="30"/>
    <s v="Games &amp; Calculators"/>
    <n v="3.5"/>
    <n v="0"/>
    <n v="0"/>
    <x v="1"/>
  </r>
  <r>
    <s v="Green Tea - Organic Ginger Mint Long Leaf Green Tea"/>
    <x v="6"/>
    <s v="Tea"/>
    <x v="601"/>
    <n v="225"/>
    <n v="225"/>
    <s v="Tea Bags"/>
    <n v="3.6"/>
    <n v="0"/>
    <n v="0"/>
    <x v="0"/>
  </r>
  <r>
    <s v="Keep Fresh Pet Container - Printed, Premium, Pink"/>
    <x v="1"/>
    <s v="Storage &amp; Accessories"/>
    <x v="750"/>
    <n v="179"/>
    <n v="210"/>
    <s v="Containers Sets"/>
    <n v="3.7"/>
    <n v="31"/>
    <n v="14.761904761904763"/>
    <x v="1"/>
  </r>
  <r>
    <s v="Woman - Purple Eau De Toilette Deodorant"/>
    <x v="0"/>
    <s v="Fragrances &amp; Deos"/>
    <x v="482"/>
    <n v="223.2"/>
    <n v="279"/>
    <s v="Women's Deodorants"/>
    <n v="4"/>
    <n v="55.800000000000011"/>
    <n v="20.000000000000004"/>
    <x v="0"/>
  </r>
  <r>
    <s v="Fudgy Brownie Bar"/>
    <x v="3"/>
    <s v="Chocolates &amp; Biscuits"/>
    <x v="1606"/>
    <n v="300"/>
    <n v="300"/>
    <s v="Cookies, Biscotti, Wafer"/>
    <n v="1"/>
    <n v="0"/>
    <n v="0"/>
    <x v="0"/>
  </r>
  <r>
    <s v="Bonechina Milk Mug - Happiness Is"/>
    <x v="1"/>
    <s v="Crockery &amp; Cutlery"/>
    <x v="529"/>
    <n v="143"/>
    <n v="143"/>
    <s v="Cups, Mugs &amp; Tumblers"/>
    <n v="5"/>
    <n v="0"/>
    <n v="0"/>
    <x v="1"/>
  </r>
  <r>
    <s v="Hand Soap - Lemon Extract"/>
    <x v="0"/>
    <s v="Bath &amp; Hand Wash"/>
    <x v="356"/>
    <n v="225"/>
    <n v="225"/>
    <s v="Shower Gel &amp; Body Wash"/>
    <n v="3"/>
    <n v="0"/>
    <n v="0"/>
    <x v="0"/>
  </r>
  <r>
    <s v="Cheese - Melto"/>
    <x v="7"/>
    <s v="Dairy"/>
    <x v="813"/>
    <n v="175"/>
    <n v="195"/>
    <s v="Cheese"/>
    <n v="4.0999999999999996"/>
    <n v="20"/>
    <n v="10.256410256410257"/>
    <x v="1"/>
  </r>
  <r>
    <s v="De-Tan Scrub"/>
    <x v="0"/>
    <s v="Skin Care"/>
    <x v="968"/>
    <n v="210"/>
    <n v="210"/>
    <s v="Face Care"/>
    <n v="1"/>
    <n v="0"/>
    <n v="0"/>
    <x v="0"/>
  </r>
  <r>
    <s v="Maxx Pet Container - Pink"/>
    <x v="1"/>
    <s v="Storage &amp; Accessories"/>
    <x v="750"/>
    <n v="163"/>
    <n v="163"/>
    <s v="Containers Sets"/>
    <n v="3.7"/>
    <n v="0"/>
    <n v="0"/>
    <x v="1"/>
  </r>
  <r>
    <s v="Prickly Heat Powder - Cool Herbal"/>
    <x v="0"/>
    <s v="Men's Grooming"/>
    <x v="959"/>
    <n v="210"/>
    <n v="210"/>
    <s v="Talcum Powder"/>
    <n v="4.0999999999999996"/>
    <n v="0"/>
    <n v="0"/>
    <x v="0"/>
  </r>
  <r>
    <s v="Diamond Lock Plastic Container - Printed, Rectangle, Assorted Colour"/>
    <x v="1"/>
    <s v="Storage &amp; Accessories"/>
    <x v="247"/>
    <n v="179"/>
    <n v="282"/>
    <s v="Containers Sets"/>
    <n v="3.6"/>
    <n v="103"/>
    <n v="36.524822695035461"/>
    <x v="1"/>
  </r>
  <r>
    <s v="Cocoa Nourish Body Lotion For Very Dry Skin - With Coconut Oil &amp; Cocoa Butter, For Men &amp; Women"/>
    <x v="0"/>
    <s v="Skin Care"/>
    <x v="4"/>
    <n v="276"/>
    <n v="425"/>
    <s v="Body Care"/>
    <n v="4.4000000000000004"/>
    <n v="149"/>
    <n v="35.058823529411768"/>
    <x v="0"/>
  </r>
  <r>
    <s v="Mild Hand Wash - Lotus &amp; Tulsi"/>
    <x v="0"/>
    <s v="Bath &amp; Hand Wash"/>
    <x v="216"/>
    <n v="40"/>
    <n v="40"/>
    <s v="Hand Wash &amp; Sanitizers"/>
    <n v="4.2"/>
    <n v="0"/>
    <n v="0"/>
    <x v="1"/>
  </r>
  <r>
    <s v="Black Charcoal Peel Off Mask - Ultimate Blackhead Remover"/>
    <x v="0"/>
    <s v="Men's Grooming"/>
    <x v="1174"/>
    <n v="245"/>
    <n v="350"/>
    <s v="Face &amp; Body"/>
    <n v="3.2"/>
    <n v="105"/>
    <n v="30"/>
    <x v="0"/>
  </r>
  <r>
    <s v="Shin Red Super Spicy Noodles"/>
    <x v="3"/>
    <s v="Pasta, Soup &amp; Noodles"/>
    <x v="918"/>
    <n v="99"/>
    <n v="99"/>
    <s v="Imported Noodles"/>
    <n v="4.4000000000000004"/>
    <n v="0"/>
    <n v="0"/>
    <x v="1"/>
  </r>
  <r>
    <s v="Door / Balcony Hollow Mat"/>
    <x v="2"/>
    <s v="Mops, Brushes &amp; Scrubs"/>
    <x v="891"/>
    <n v="155"/>
    <n v="159"/>
    <s v="Dust Cloth &amp; Wipes"/>
    <n v="4"/>
    <n v="4"/>
    <n v="2.5157232704402515"/>
    <x v="1"/>
  </r>
  <r>
    <s v="Stainless Steel Cookware - Tope/Patila/Handi With Lid Cover"/>
    <x v="1"/>
    <s v="Kitchen Accessories"/>
    <x v="82"/>
    <n v="99"/>
    <n v="99"/>
    <s v="Kitchen Tools &amp; Other Accessories"/>
    <n v="3.6"/>
    <n v="0"/>
    <n v="0"/>
    <x v="1"/>
  </r>
  <r>
    <s v="Liposoluble Wax - Green Apple"/>
    <x v="0"/>
    <s v="Feminine Hygiene"/>
    <x v="271"/>
    <n v="712.5"/>
    <n v="950"/>
    <s v="Hair Removal"/>
    <n v="2"/>
    <n v="237.5"/>
    <n v="25"/>
    <x v="2"/>
  </r>
  <r>
    <s v="Salad Dressing - Salad Cream"/>
    <x v="3"/>
    <s v="Sauces, Spreads &amp; Dips"/>
    <x v="410"/>
    <n v="230"/>
    <n v="230"/>
    <s v="Salad Dressings"/>
    <n v="4.0999999999999996"/>
    <n v="0"/>
    <n v="0"/>
    <x v="0"/>
  </r>
  <r>
    <s v="Skin Boosting Vitamins Shot Face Serum"/>
    <x v="0"/>
    <s v="Men's Grooming"/>
    <x v="697"/>
    <n v="599"/>
    <n v="599"/>
    <s v="Face &amp; Body"/>
    <n v="4"/>
    <n v="0"/>
    <n v="0"/>
    <x v="2"/>
  </r>
  <r>
    <s v="Face Mask 5 Layer In Multicolor Without Valve"/>
    <x v="0"/>
    <s v="Health &amp; Medicine"/>
    <x v="864"/>
    <n v="99"/>
    <n v="299"/>
    <s v="Face Masks &amp; Safety Gears"/>
    <n v="3.7"/>
    <n v="200"/>
    <n v="66.889632107023417"/>
    <x v="1"/>
  </r>
  <r>
    <s v="Easy Adult Diaper - X-Large"/>
    <x v="0"/>
    <s v="Health &amp; Medicine"/>
    <x v="947"/>
    <n v="946"/>
    <n v="1100"/>
    <s v="Adult Diapers"/>
    <n v="2"/>
    <n v="154"/>
    <n v="14"/>
    <x v="2"/>
  </r>
  <r>
    <s v="Wildberry Flavoured Condoms"/>
    <x v="0"/>
    <s v="Health &amp; Medicine"/>
    <x v="1546"/>
    <n v="150"/>
    <n v="150"/>
    <s v="Sexual Wellness"/>
    <n v="3.8"/>
    <n v="0"/>
    <n v="0"/>
    <x v="1"/>
  </r>
  <r>
    <s v="Beard Colour - Dark Brown, For Men, B 103"/>
    <x v="0"/>
    <s v="Men's Grooming"/>
    <x v="1143"/>
    <n v="450"/>
    <n v="450"/>
    <s v="Moustache &amp; Beard Care"/>
    <n v="2.5"/>
    <n v="0"/>
    <n v="0"/>
    <x v="0"/>
  </r>
  <r>
    <s v="BhringAmla Shampoo With Bhringraj &amp; Amla For Intense Hair Treatment"/>
    <x v="0"/>
    <s v="Hair Care"/>
    <x v="508"/>
    <n v="349"/>
    <n v="349"/>
    <s v="Shampoo &amp; Conditioner"/>
    <n v="3.4"/>
    <n v="0"/>
    <n v="0"/>
    <x v="0"/>
  </r>
  <r>
    <s v="Filter Coffee Powder"/>
    <x v="6"/>
    <s v="Coffee"/>
    <x v="1351"/>
    <n v="260"/>
    <n v="260"/>
    <s v="Ground Coffee"/>
    <n v="4"/>
    <n v="0"/>
    <n v="0"/>
    <x v="0"/>
  </r>
  <r>
    <s v="Eclairs - Chocolate"/>
    <x v="3"/>
    <s v="Chocolates &amp; Biscuits"/>
    <x v="1159"/>
    <n v="90"/>
    <n v="100"/>
    <s v="Marshmallow, Candy, Jelly"/>
    <n v="3.6"/>
    <n v="10"/>
    <n v="10"/>
    <x v="1"/>
  </r>
  <r>
    <s v="Fresh Mint"/>
    <x v="4"/>
    <s v="Dry Fruits"/>
    <x v="831"/>
    <n v="130"/>
    <n v="130"/>
    <s v="Mukhwas"/>
    <n v="4.5"/>
    <n v="0"/>
    <n v="0"/>
    <x v="1"/>
  </r>
  <r>
    <s v="Wafer Biscuits - Strawberry  Flavor"/>
    <x v="5"/>
    <s v="Biscuits &amp; Cookies"/>
    <x v="1020"/>
    <n v="70"/>
    <n v="70"/>
    <s v="Cream Biscuits &amp; Wafers"/>
    <n v="4.4000000000000004"/>
    <n v="0"/>
    <n v="0"/>
    <x v="1"/>
  </r>
  <r>
    <s v="Spread - Choco Butter"/>
    <x v="7"/>
    <s v="Dairy"/>
    <x v="94"/>
    <n v="89"/>
    <n v="89"/>
    <s v="Butter &amp; Margarine"/>
    <n v="4.0999999999999996"/>
    <n v="0"/>
    <n v="0"/>
    <x v="1"/>
  </r>
  <r>
    <s v="Hommade - Ginger Garlic Paste"/>
    <x v="4"/>
    <s v="Masalas &amp; Spices"/>
    <x v="251"/>
    <n v="43"/>
    <n v="48"/>
    <s v="Cooking Pastes"/>
    <n v="4.0999999999999996"/>
    <n v="5"/>
    <n v="10.416666666666666"/>
    <x v="1"/>
  </r>
  <r>
    <s v="Natural Coconut Coir Scrub &amp; Probiotic Dishwash Bar - Exclusive Combo"/>
    <x v="2"/>
    <s v="Detergents &amp; Dishwash"/>
    <x v="920"/>
    <n v="500"/>
    <n v="500"/>
    <s v="Dishwash Bars &amp; Powders"/>
    <n v="5"/>
    <n v="0"/>
    <n v="0"/>
    <x v="0"/>
  </r>
  <r>
    <s v="Peanut Butter - Smooth"/>
    <x v="3"/>
    <s v="Dairy &amp; Cheese"/>
    <x v="460"/>
    <n v="180"/>
    <n v="180"/>
    <s v="Butter &amp; Cream"/>
    <n v="3.1"/>
    <n v="0"/>
    <n v="0"/>
    <x v="1"/>
  </r>
  <r>
    <s v="Massage Oil - Wheat Germ Oil"/>
    <x v="0"/>
    <s v="Skin Care"/>
    <x v="163"/>
    <n v="472.5"/>
    <n v="525"/>
    <s v="Aromatherapy"/>
    <n v="5"/>
    <n v="52.5"/>
    <n v="10"/>
    <x v="0"/>
  </r>
  <r>
    <s v="Sprouted Ragi Atta/Ragi Hittu"/>
    <x v="4"/>
    <s v="Organic Staples"/>
    <x v="659"/>
    <n v="210"/>
    <n v="210"/>
    <s v="Organic Flours"/>
    <n v="3.8"/>
    <n v="0"/>
    <n v="0"/>
    <x v="0"/>
  </r>
  <r>
    <s v="Kid's Toothpaste - 6-9 Years, Natural Strawberry Mint Flavour, 0% Artificial"/>
    <x v="0"/>
    <s v="Oral Care"/>
    <x v="59"/>
    <n v="120"/>
    <n v="150"/>
    <s v="Toothpaste"/>
    <n v="4.0999999999999996"/>
    <n v="30"/>
    <n v="20"/>
    <x v="1"/>
  </r>
  <r>
    <s v="Tomato Ketchup - Squeasy"/>
    <x v="5"/>
    <s v="Spreads, Sauces, Ketchup"/>
    <x v="1595"/>
    <n v="90"/>
    <n v="130"/>
    <s v="Tomato Ketchup &amp; Sauces"/>
    <n v="4"/>
    <n v="40"/>
    <n v="30.76923076923077"/>
    <x v="1"/>
  </r>
  <r>
    <s v="Masala Tea"/>
    <x v="6"/>
    <s v="Tea"/>
    <x v="1607"/>
    <n v="75"/>
    <n v="75"/>
    <s v="Exotic &amp; Flavoured Tea"/>
    <n v="3.7"/>
    <n v="0"/>
    <n v="0"/>
    <x v="1"/>
  </r>
  <r>
    <s v="Neutron EDP Citrus Perfume For Men"/>
    <x v="0"/>
    <s v="Fragrances &amp; Deos"/>
    <x v="397"/>
    <n v="840"/>
    <n v="1200"/>
    <s v="Eau De Parfum"/>
    <n v="4"/>
    <n v="360"/>
    <n v="30"/>
    <x v="2"/>
  </r>
  <r>
    <s v="Strawberry Milkshake"/>
    <x v="7"/>
    <s v="Dairy"/>
    <x v="571"/>
    <n v="85"/>
    <n v="85"/>
    <s v="Flavoured, Soya Milk"/>
    <n v="4.3"/>
    <n v="0"/>
    <n v="0"/>
    <x v="1"/>
  </r>
  <r>
    <s v="Papad - Plain"/>
    <x v="5"/>
    <s v="Ready To Cook &amp; Eat"/>
    <x v="580"/>
    <n v="85"/>
    <n v="85"/>
    <s v="Papads, Ready To Fry"/>
    <n v="3.8"/>
    <n v="0"/>
    <n v="0"/>
    <x v="1"/>
  </r>
  <r>
    <s v="Essential Oil - Nutmeg"/>
    <x v="0"/>
    <s v="Skin Care"/>
    <x v="184"/>
    <n v="595"/>
    <n v="595"/>
    <s v="Aromatherapy"/>
    <n v="4.5"/>
    <n v="0"/>
    <n v="0"/>
    <x v="2"/>
  </r>
  <r>
    <s v="Chocolate - Drink Powder"/>
    <x v="3"/>
    <s v="Cooking &amp; Baking Needs"/>
    <x v="1608"/>
    <n v="525"/>
    <n v="525"/>
    <s v="Cooking Chocolate, Cocoa"/>
    <n v="1"/>
    <n v="0"/>
    <n v="0"/>
    <x v="2"/>
  </r>
  <r>
    <s v="Pomegranate Lip Balm"/>
    <x v="0"/>
    <s v="Skin Care"/>
    <x v="843"/>
    <n v="212.5"/>
    <n v="250"/>
    <s v="Lip Care"/>
    <n v="3.7"/>
    <n v="37.5"/>
    <n v="15"/>
    <x v="0"/>
  </r>
  <r>
    <s v="Ice Cube Tray - Green"/>
    <x v="1"/>
    <s v="Storage &amp; Accessories"/>
    <x v="298"/>
    <n v="89"/>
    <n v="111"/>
    <s v="Racks &amp; Holders"/>
    <n v="4.2"/>
    <n v="22"/>
    <n v="19.81981981981982"/>
    <x v="1"/>
  </r>
  <r>
    <s v="Room Disinfectant &amp; Freshner"/>
    <x v="2"/>
    <s v="Fresheners &amp; Repellents"/>
    <x v="14"/>
    <n v="199"/>
    <n v="199"/>
    <s v="Air Freshener"/>
    <n v="3.9"/>
    <n v="0"/>
    <n v="0"/>
    <x v="1"/>
  </r>
  <r>
    <s v="Panchphoran"/>
    <x v="4"/>
    <s v="Masalas &amp; Spices"/>
    <x v="16"/>
    <n v="99"/>
    <n v="99"/>
    <s v="Whole Spices"/>
    <n v="4.5"/>
    <n v="0"/>
    <n v="0"/>
    <x v="1"/>
  </r>
  <r>
    <s v="Turmeric Powder/Arisina Pudi"/>
    <x v="4"/>
    <s v="Masalas &amp; Spices"/>
    <x v="181"/>
    <n v="28.8"/>
    <n v="32"/>
    <s v="Powdered Spices"/>
    <n v="4.2"/>
    <n v="3.1999999999999993"/>
    <n v="9.9999999999999982"/>
    <x v="1"/>
  </r>
  <r>
    <s v="Instant Diet Popcorn - Contains Olive Oil"/>
    <x v="5"/>
    <s v="Snacks &amp; Namkeen"/>
    <x v="93"/>
    <n v="30"/>
    <n v="30"/>
    <s v="Chips &amp; Corn Snacks"/>
    <n v="4.2"/>
    <n v="0"/>
    <n v="0"/>
    <x v="1"/>
  </r>
  <r>
    <s v="Organic - Kabuli Channa/Kabuli Kadale"/>
    <x v="4"/>
    <s v="Organic Staples"/>
    <x v="196"/>
    <n v="110"/>
    <n v="110"/>
    <s v="Organic Dals &amp; Pulses"/>
    <n v="4.0999999999999996"/>
    <n v="0"/>
    <n v="0"/>
    <x v="1"/>
  </r>
  <r>
    <s v="Soft Drink - Original Taste"/>
    <x v="6"/>
    <s v="Energy &amp; Soft Drinks"/>
    <x v="896"/>
    <n v="33.659999999999997"/>
    <n v="40"/>
    <s v="Cold Drinks"/>
    <n v="4.2"/>
    <n v="6.3400000000000034"/>
    <n v="15.850000000000009"/>
    <x v="1"/>
  </r>
  <r>
    <s v="Octane Glide Blue Gel Pen"/>
    <x v="2"/>
    <s v="Stationery"/>
    <x v="126"/>
    <n v="46"/>
    <n v="50"/>
    <s v="Pen, Pencils"/>
    <n v="4.2"/>
    <n v="4"/>
    <n v="8"/>
    <x v="1"/>
  </r>
  <r>
    <s v="Perfume Body Spray - Good Morning, Intense"/>
    <x v="0"/>
    <s v="Men's Grooming"/>
    <x v="164"/>
    <n v="179.1"/>
    <n v="199"/>
    <s v="Men's Deodorants"/>
    <n v="4"/>
    <n v="19.900000000000006"/>
    <n v="10.000000000000002"/>
    <x v="1"/>
  </r>
  <r>
    <s v="Ripple Small  Coffee Mugs - Impression 1101"/>
    <x v="1"/>
    <s v="Crockery &amp; Cutlery"/>
    <x v="529"/>
    <n v="669"/>
    <n v="669"/>
    <s v="Cups, Mugs &amp; Tumblers"/>
    <n v="3.6"/>
    <n v="0"/>
    <n v="0"/>
    <x v="2"/>
  </r>
  <r>
    <s v="Wafer Rolls - Kulfi"/>
    <x v="5"/>
    <s v="Biscuits &amp; Cookies"/>
    <x v="221"/>
    <n v="75"/>
    <n v="150"/>
    <s v="Cream Biscuits &amp; Wafers"/>
    <n v="4"/>
    <n v="75"/>
    <n v="50"/>
    <x v="1"/>
  </r>
  <r>
    <s v="My Story For Him - Perfumed Deodorant Natural Spray"/>
    <x v="0"/>
    <s v="Fragrances &amp; Deos"/>
    <x v="511"/>
    <n v="295"/>
    <n v="295"/>
    <s v="Men's Deodorants"/>
    <n v="2"/>
    <n v="0"/>
    <n v="0"/>
    <x v="0"/>
  </r>
  <r>
    <s v="Essential Oil - Tea Tree"/>
    <x v="0"/>
    <s v="Skin Care"/>
    <x v="239"/>
    <n v="270"/>
    <n v="270"/>
    <s v="Aromatherapy"/>
    <n v="3.6"/>
    <n v="0"/>
    <n v="0"/>
    <x v="0"/>
  </r>
  <r>
    <s v="Organics Desi Ghee/Tuppa with Amla"/>
    <x v="4"/>
    <s v="Edible Oils &amp; Ghee"/>
    <x v="449"/>
    <n v="450"/>
    <n v="450"/>
    <s v="Ghee &amp; Vanaspati"/>
    <n v="4"/>
    <n v="0"/>
    <n v="0"/>
    <x v="0"/>
  </r>
  <r>
    <s v="Flaxseed Powder - Cold Milled, Organic"/>
    <x v="3"/>
    <s v="Cooking &amp; Baking Needs"/>
    <x v="102"/>
    <n v="695"/>
    <n v="695"/>
    <s v="Flours &amp; Pre-Mixes"/>
    <n v="4"/>
    <n v="0"/>
    <n v="0"/>
    <x v="2"/>
  </r>
  <r>
    <s v="Sprinklers - Black Pepper"/>
    <x v="4"/>
    <s v="Masalas &amp; Spices"/>
    <x v="35"/>
    <n v="175.5"/>
    <n v="195"/>
    <s v="Powdered Spices"/>
    <n v="4.3"/>
    <n v="19.5"/>
    <n v="10"/>
    <x v="1"/>
  </r>
  <r>
    <s v="Peanut Butter With Whey Protein"/>
    <x v="5"/>
    <s v="Spreads, Sauces, Ketchup"/>
    <x v="155"/>
    <n v="250"/>
    <n v="250"/>
    <s v="Choco &amp; Nut Spread"/>
    <n v="4"/>
    <n v="0"/>
    <n v="0"/>
    <x v="0"/>
  </r>
  <r>
    <s v="Hydra Energy  Eau De Parfum"/>
    <x v="0"/>
    <s v="Fragrances &amp; Deos"/>
    <x v="331"/>
    <n v="329.45"/>
    <n v="599"/>
    <s v="Men's Deodorants"/>
    <n v="4"/>
    <n v="269.55"/>
    <n v="45"/>
    <x v="0"/>
  </r>
  <r>
    <s v="Pp Bag Clips - Big &amp; Small"/>
    <x v="2"/>
    <s v="Bins &amp; Bathroom Ware"/>
    <x v="317"/>
    <n v="299"/>
    <n v="299"/>
    <s v="Hangers, Clips &amp; Rope"/>
    <n v="5"/>
    <n v="0"/>
    <n v="0"/>
    <x v="0"/>
  </r>
  <r>
    <s v="Foil Container - Small"/>
    <x v="2"/>
    <s v="Disposables, Garbage Bag"/>
    <x v="1499"/>
    <n v="65"/>
    <n v="65"/>
    <s v="Aluminium Foil, Clingwrap"/>
    <n v="3.9"/>
    <n v="0"/>
    <n v="0"/>
    <x v="1"/>
  </r>
  <r>
    <s v="Disposable Meal Plate - Square"/>
    <x v="2"/>
    <s v="Party &amp; Festive Needs"/>
    <x v="1609"/>
    <n v="349"/>
    <n v="349"/>
    <s v="Disposable Cups &amp; Plates"/>
    <n v="3.8"/>
    <n v="0"/>
    <n v="0"/>
    <x v="0"/>
  </r>
  <r>
    <s v="Greek Yogurt - Blueberry"/>
    <x v="3"/>
    <s v="Snacks, Dry Fruits, Nuts"/>
    <x v="270"/>
    <n v="105.84"/>
    <n v="180"/>
    <s v="Flavoured &amp; Greek Yogurt"/>
    <n v="4"/>
    <n v="74.16"/>
    <n v="41.2"/>
    <x v="1"/>
  </r>
  <r>
    <s v="Rose Milk Shake"/>
    <x v="7"/>
    <s v="Dairy"/>
    <x v="714"/>
    <n v="32.549999999999997"/>
    <n v="35"/>
    <s v="Flavoured, Soya Milk"/>
    <n v="4.2"/>
    <n v="2.4500000000000028"/>
    <n v="7.000000000000008"/>
    <x v="1"/>
  </r>
  <r>
    <s v="Organic - Masoor Malka"/>
    <x v="4"/>
    <s v="Organic Staples"/>
    <x v="196"/>
    <n v="95"/>
    <n v="95"/>
    <s v="Organic Dals &amp; Pulses"/>
    <n v="4.2"/>
    <n v="0"/>
    <n v="0"/>
    <x v="1"/>
  </r>
  <r>
    <s v="Hair Health Gel"/>
    <x v="0"/>
    <s v="Hair Care"/>
    <x v="148"/>
    <n v="331.5"/>
    <n v="390"/>
    <s v="Hair Styling"/>
    <n v="4.5999999999999996"/>
    <n v="58.5"/>
    <n v="15"/>
    <x v="0"/>
  </r>
  <r>
    <s v="Easy Palappam Podi"/>
    <x v="4"/>
    <s v="Atta, Flours &amp; Sooji"/>
    <x v="519"/>
    <n v="59"/>
    <n v="59"/>
    <s v="Rice &amp; Other Flours"/>
    <n v="3.8"/>
    <n v="0"/>
    <n v="0"/>
    <x v="1"/>
  </r>
  <r>
    <s v="Plastics Hanger/ Cloth Hanger 033 - Red"/>
    <x v="2"/>
    <s v="Bins &amp; Bathroom Ware"/>
    <x v="305"/>
    <n v="109"/>
    <n v="130"/>
    <s v="Hangers, Clips &amp; Rope"/>
    <n v="3.4"/>
    <n v="21"/>
    <n v="16.153846153846153"/>
    <x v="1"/>
  </r>
  <r>
    <s v="Natural Produce - Pure Citronella Oil"/>
    <x v="3"/>
    <s v="Oils &amp; Vinegar"/>
    <x v="416"/>
    <n v="395"/>
    <n v="395"/>
    <s v="Flavoured &amp; Other Oils"/>
    <n v="5"/>
    <n v="0"/>
    <n v="0"/>
    <x v="0"/>
  </r>
  <r>
    <s v="Madagascar Noir De Cacao, Single Origin Dark Chocolate - 55% Dark"/>
    <x v="5"/>
    <s v="Chocolates &amp; Candies"/>
    <x v="94"/>
    <n v="140"/>
    <n v="150"/>
    <s v="Chocolates"/>
    <n v="4.0999999999999996"/>
    <n v="10"/>
    <n v="6.666666666666667"/>
    <x v="1"/>
  </r>
  <r>
    <s v="Rose &amp; Honey Face Gel"/>
    <x v="0"/>
    <s v="Skin Care"/>
    <x v="550"/>
    <n v="156"/>
    <n v="195"/>
    <s v="Face Care"/>
    <n v="2"/>
    <n v="39"/>
    <n v="20"/>
    <x v="1"/>
  </r>
  <r>
    <s v="Masala - Curry"/>
    <x v="4"/>
    <s v="Masalas &amp; Spices"/>
    <x v="133"/>
    <n v="30"/>
    <n v="30"/>
    <s v="Blended Masalas"/>
    <n v="4.4000000000000004"/>
    <n v="0"/>
    <n v="0"/>
    <x v="1"/>
  </r>
  <r>
    <s v="Syrup - Milk Booster"/>
    <x v="6"/>
    <s v="Health Drink, Supplement"/>
    <x v="428"/>
    <n v="372.4"/>
    <n v="400"/>
    <s v="Kids (5+Yrs)"/>
    <n v="4.3"/>
    <n v="27.600000000000023"/>
    <n v="6.9000000000000057"/>
    <x v="0"/>
  </r>
  <r>
    <s v="Cocoa Crunch Granola"/>
    <x v="5"/>
    <s v="Breakfast Cereals"/>
    <x v="850"/>
    <n v="450"/>
    <n v="450"/>
    <s v="Granola &amp; Cereal Bars"/>
    <n v="4"/>
    <n v="0"/>
    <n v="0"/>
    <x v="0"/>
  </r>
  <r>
    <s v="Maxx Pet Plastic Premium Container - Yellow"/>
    <x v="1"/>
    <s v="Storage &amp; Accessories"/>
    <x v="750"/>
    <n v="119"/>
    <n v="149"/>
    <s v="Containers Sets"/>
    <n v="3.4"/>
    <n v="30"/>
    <n v="20.134228187919462"/>
    <x v="1"/>
  </r>
  <r>
    <s v="Hair Removal Cream For Men - Normal Skin"/>
    <x v="0"/>
    <s v="Men's Grooming"/>
    <x v="217"/>
    <n v="199"/>
    <n v="199"/>
    <s v="Face &amp; Body"/>
    <n v="4.3"/>
    <n v="0"/>
    <n v="0"/>
    <x v="1"/>
  </r>
  <r>
    <s v="Milk Chocolate"/>
    <x v="3"/>
    <s v="Chocolates &amp; Biscuits"/>
    <x v="1511"/>
    <n v="875"/>
    <n v="875"/>
    <s v="International Chocolates"/>
    <n v="5"/>
    <n v="0"/>
    <n v="0"/>
    <x v="2"/>
  </r>
  <r>
    <s v="Herbal Apple Massage Cream"/>
    <x v="0"/>
    <s v="Skin Care"/>
    <x v="406"/>
    <n v="8.5"/>
    <n v="10"/>
    <s v="Body Care"/>
    <n v="4.3"/>
    <n v="1.5"/>
    <n v="15"/>
    <x v="1"/>
  </r>
  <r>
    <s v="Apple Cider Vinegar with Mother"/>
    <x v="3"/>
    <s v="Oils &amp; Vinegar"/>
    <x v="239"/>
    <n v="440"/>
    <n v="440"/>
    <s v="Balsamic &amp; Cider Vinegar"/>
    <n v="4.4000000000000004"/>
    <n v="0"/>
    <n v="0"/>
    <x v="0"/>
  </r>
  <r>
    <s v="Chic-Issme Set - Eau De Parfum + Deodorant"/>
    <x v="0"/>
    <s v="Fragrances &amp; Deos"/>
    <x v="1610"/>
    <n v="896.25"/>
    <n v="1195"/>
    <s v="Gift Sets"/>
    <n v="3"/>
    <n v="298.75"/>
    <n v="25"/>
    <x v="2"/>
  </r>
  <r>
    <s v="Conditioner For Normal Hair"/>
    <x v="0"/>
    <s v="Hair Care"/>
    <x v="28"/>
    <n v="505.75"/>
    <n v="595"/>
    <s v="Shampoo &amp; Conditioner"/>
    <n v="4.5"/>
    <n v="89.25"/>
    <n v="15"/>
    <x v="2"/>
  </r>
  <r>
    <s v="Ashwagandha Powder"/>
    <x v="0"/>
    <s v="Health &amp; Medicine"/>
    <x v="1077"/>
    <n v="500"/>
    <n v="500"/>
    <s v="Supplements &amp; Proteins"/>
    <n v="4.7"/>
    <n v="0"/>
    <n v="0"/>
    <x v="0"/>
  </r>
  <r>
    <s v="Face Cleanser"/>
    <x v="0"/>
    <s v="Skin Care"/>
    <x v="171"/>
    <n v="134.1"/>
    <n v="149"/>
    <s v="Face &amp; Body"/>
    <n v="3.8"/>
    <n v="14.900000000000006"/>
    <n v="10.000000000000004"/>
    <x v="1"/>
  </r>
  <r>
    <s v="Szechuan Stir-Fry Sauce"/>
    <x v="3"/>
    <s v="Sauces, Spreads &amp; Dips"/>
    <x v="310"/>
    <n v="216"/>
    <n v="240"/>
    <s v="Thai &amp; Asian Sauces"/>
    <n v="3"/>
    <n v="24"/>
    <n v="10"/>
    <x v="0"/>
  </r>
  <r>
    <s v="Silk N Shine Hair Serum"/>
    <x v="0"/>
    <s v="Hair Care"/>
    <x v="1397"/>
    <n v="215"/>
    <n v="215"/>
    <s v="Hair Oil &amp; Serum"/>
    <n v="4.4000000000000004"/>
    <n v="0"/>
    <n v="0"/>
    <x v="0"/>
  </r>
  <r>
    <s v="Stainless Steel Cutlery Holder - Star Design, Size 4"/>
    <x v="1"/>
    <s v="Kitchen Accessories"/>
    <x v="928"/>
    <n v="90"/>
    <n v="190"/>
    <s v="Kitchen Tools &amp; Other Accessories"/>
    <n v="4.4000000000000004"/>
    <n v="100"/>
    <n v="52.631578947368418"/>
    <x v="1"/>
  </r>
  <r>
    <s v="Olives - Green, Sliced"/>
    <x v="3"/>
    <s v="Tinned &amp; Processed Food"/>
    <x v="42"/>
    <n v="179"/>
    <n v="179"/>
    <s v="Olive, Jalapeno, Gherkin"/>
    <n v="3.9"/>
    <n v="0"/>
    <n v="0"/>
    <x v="1"/>
  </r>
  <r>
    <s v="Stainless Steel Chef Knife With Handle"/>
    <x v="1"/>
    <s v="Kitchen Accessories"/>
    <x v="1611"/>
    <n v="179"/>
    <n v="275"/>
    <s v="Knives &amp; Peelers"/>
    <n v="4.7"/>
    <n v="96"/>
    <n v="34.909090909090907"/>
    <x v="1"/>
  </r>
  <r>
    <s v="Turmeric - Organic, USDA Certified"/>
    <x v="3"/>
    <s v="Cooking &amp; Baking Needs"/>
    <x v="190"/>
    <n v="290"/>
    <n v="290"/>
    <s v="Herbs, Seasonings &amp; Rubs"/>
    <n v="4"/>
    <n v="0"/>
    <n v="0"/>
    <x v="0"/>
  </r>
  <r>
    <s v="Herbal Tea - Turmeric Ginger Long Leaf Pyramid Bags"/>
    <x v="6"/>
    <s v="Tea"/>
    <x v="601"/>
    <n v="199"/>
    <n v="199"/>
    <s v="Tea Bags"/>
    <n v="4.2"/>
    <n v="0"/>
    <n v="0"/>
    <x v="1"/>
  </r>
  <r>
    <s v="Nourish &amp; Replenish Shampoo"/>
    <x v="0"/>
    <s v="Hair Care"/>
    <x v="579"/>
    <n v="400"/>
    <n v="500"/>
    <s v="Shampoo &amp; Conditioner"/>
    <n v="4.3"/>
    <n v="100"/>
    <n v="20"/>
    <x v="0"/>
  </r>
  <r>
    <s v="Organic Rice/Akki - Sonamasuri Brown"/>
    <x v="4"/>
    <s v="Organic Staples"/>
    <x v="196"/>
    <n v="95"/>
    <n v="95"/>
    <s v="Organic Rice, Other Rice"/>
    <n v="4.0999999999999996"/>
    <n v="0"/>
    <n v="0"/>
    <x v="1"/>
  </r>
  <r>
    <s v="Almond Milk - Natural, Unsweetened"/>
    <x v="7"/>
    <s v="Dairy"/>
    <x v="773"/>
    <n v="407.68"/>
    <n v="550"/>
    <s v="Flavoured, Soya Milk"/>
    <n v="3.9"/>
    <n v="142.32"/>
    <n v="25.876363636363635"/>
    <x v="0"/>
  </r>
  <r>
    <s v="Turmeric Powder/Arisina Pudi"/>
    <x v="4"/>
    <s v="Masalas &amp; Spices"/>
    <x v="268"/>
    <n v="27"/>
    <n v="30"/>
    <s v="Powdered Spices"/>
    <n v="4.0999999999999996"/>
    <n v="3"/>
    <n v="10"/>
    <x v="1"/>
  </r>
  <r>
    <s v="Fresh Woody"/>
    <x v="0"/>
    <s v="Men's Grooming"/>
    <x v="459"/>
    <n v="184"/>
    <n v="230"/>
    <s v="Men's Deodorants"/>
    <n v="4.3"/>
    <n v="46"/>
    <n v="20"/>
    <x v="1"/>
  </r>
  <r>
    <s v="Refining Mist"/>
    <x v="0"/>
    <s v="Skin Care"/>
    <x v="148"/>
    <n v="384"/>
    <n v="480"/>
    <s v="Face Care"/>
    <n v="2.2999999999999998"/>
    <n v="96"/>
    <n v="20"/>
    <x v="0"/>
  </r>
  <r>
    <s v="Tea/Coffee Glass Mug Set"/>
    <x v="1"/>
    <s v="Crockery &amp; Cutlery"/>
    <x v="96"/>
    <n v="239"/>
    <n v="290"/>
    <s v="Glassware"/>
    <n v="3.9"/>
    <n v="51"/>
    <n v="17.586206896551722"/>
    <x v="0"/>
  </r>
  <r>
    <s v="Bright Star Steel Casserole For Roti/Chapati With Steel Lid"/>
    <x v="1"/>
    <s v="Flask &amp; Casserole"/>
    <x v="140"/>
    <n v="509"/>
    <n v="839"/>
    <s v="Casserole"/>
    <n v="4.5"/>
    <n v="330"/>
    <n v="39.332538736591182"/>
    <x v="2"/>
  </r>
  <r>
    <s v="100% Melamine Soup Spoon Set - Black"/>
    <x v="1"/>
    <s v="Crockery &amp; Cutlery"/>
    <x v="367"/>
    <n v="149"/>
    <n v="200"/>
    <s v="Plates &amp; Bowls"/>
    <n v="3.5"/>
    <n v="51"/>
    <n v="25.5"/>
    <x v="1"/>
  </r>
  <r>
    <s v="Morning Dew Daily Wear Perfume"/>
    <x v="0"/>
    <s v="Fragrances &amp; Deos"/>
    <x v="243"/>
    <n v="384.3"/>
    <n v="549"/>
    <s v="Perfume"/>
    <n v="3.7"/>
    <n v="164.7"/>
    <n v="30"/>
    <x v="0"/>
  </r>
  <r>
    <s v="Organic Almond Butter - Unsweetened, No Gluten"/>
    <x v="3"/>
    <s v="Sauces, Spreads &amp; Dips"/>
    <x v="653"/>
    <n v="699"/>
    <n v="699"/>
    <s v="Chocolate, Peanut Spread"/>
    <n v="4.7"/>
    <n v="0"/>
    <n v="0"/>
    <x v="2"/>
  </r>
  <r>
    <s v="Dishwash Bar"/>
    <x v="2"/>
    <s v="Detergents &amp; Dishwash"/>
    <x v="1114"/>
    <n v="10"/>
    <n v="10"/>
    <s v="Dishwash Bars &amp; Powders"/>
    <n v="4.2"/>
    <n v="0"/>
    <n v="0"/>
    <x v="1"/>
  </r>
  <r>
    <s v="Pre Shave Cream - Musk"/>
    <x v="0"/>
    <s v="Men's Grooming"/>
    <x v="31"/>
    <n v="71.25"/>
    <n v="75"/>
    <s v="Shaving Care"/>
    <n v="4.4000000000000004"/>
    <n v="3.75"/>
    <n v="5"/>
    <x v="1"/>
  </r>
  <r>
    <s v="Mix Fruit Body Lotion"/>
    <x v="0"/>
    <s v="Skin Care"/>
    <x v="968"/>
    <n v="180"/>
    <n v="180"/>
    <s v="Body Care"/>
    <n v="1.5"/>
    <n v="0"/>
    <n v="0"/>
    <x v="1"/>
  </r>
  <r>
    <s v="Lia Dua Combi Pack"/>
    <x v="2"/>
    <s v="Pooja Needs"/>
    <x v="832"/>
    <n v="99"/>
    <n v="99"/>
    <s v="Agarbatti, Incense Sticks"/>
    <n v="4.4000000000000004"/>
    <n v="0"/>
    <n v="0"/>
    <x v="1"/>
  </r>
  <r>
    <s v="Panipuri Pellets"/>
    <x v="5"/>
    <s v="Ready To Cook &amp; Eat"/>
    <x v="127"/>
    <n v="400"/>
    <n v="400"/>
    <s v="Papads, Ready To Fry"/>
    <n v="4.4000000000000004"/>
    <n v="0"/>
    <n v="0"/>
    <x v="0"/>
  </r>
  <r>
    <s v="Cinnamon/Chakke"/>
    <x v="4"/>
    <s v="Masalas &amp; Spices"/>
    <x v="673"/>
    <n v="100"/>
    <n v="100"/>
    <s v="Whole Spices"/>
    <n v="4.2"/>
    <n v="0"/>
    <n v="0"/>
    <x v="1"/>
  </r>
  <r>
    <s v="Duster/Cleaning Set - Kitchen Cleaner Combo"/>
    <x v="2"/>
    <s v="Mops, Brushes &amp; Scrubs"/>
    <x v="891"/>
    <n v="75"/>
    <n v="119"/>
    <s v="Dust Cloth &amp; Wipes"/>
    <n v="3.9"/>
    <n v="44"/>
    <n v="36.974789915966383"/>
    <x v="1"/>
  </r>
  <r>
    <s v="Laban"/>
    <x v="5"/>
    <s v="Chocolates &amp; Candies"/>
    <x v="1612"/>
    <n v="30"/>
    <n v="30"/>
    <s v="Toffee, Candy &amp; Lollypop"/>
    <n v="4.2"/>
    <n v="0"/>
    <n v="0"/>
    <x v="1"/>
  </r>
  <r>
    <s v="Masoor Dal/Mysore Bele"/>
    <x v="4"/>
    <s v="Dals &amp; Pulses"/>
    <x v="334"/>
    <n v="102"/>
    <n v="130"/>
    <s v="Urad &amp; Other Dals"/>
    <n v="4.0999999999999996"/>
    <n v="28"/>
    <n v="21.53846153846154"/>
    <x v="1"/>
  </r>
  <r>
    <s v="Single Sided Toilet Brush"/>
    <x v="2"/>
    <s v="Mops, Brushes &amp; Scrubs"/>
    <x v="9"/>
    <n v="140"/>
    <n v="140"/>
    <s v="Toilet &amp; Other Brushes"/>
    <n v="4"/>
    <n v="0"/>
    <n v="0"/>
    <x v="1"/>
  </r>
  <r>
    <s v="Organic - Whole Wheat Multi Grain Atta/Godihittu"/>
    <x v="4"/>
    <s v="Organic Staples"/>
    <x v="34"/>
    <n v="115"/>
    <n v="149"/>
    <s v="Organic Flours"/>
    <n v="4"/>
    <n v="34"/>
    <n v="22.818791946308725"/>
    <x v="1"/>
  </r>
  <r>
    <s v="Cucumber &amp; Mint Sunscreen"/>
    <x v="0"/>
    <s v="Skin Care"/>
    <x v="693"/>
    <n v="200"/>
    <n v="200"/>
    <s v="Face Care"/>
    <n v="3"/>
    <n v="0"/>
    <n v="0"/>
    <x v="1"/>
  </r>
  <r>
    <s v="Dust Free Broom - Deluxe"/>
    <x v="2"/>
    <s v="Mops, Brushes &amp; Scrubs"/>
    <x v="373"/>
    <n v="129"/>
    <n v="165"/>
    <s v="Brooms &amp; Dust Pans"/>
    <n v="3.3"/>
    <n v="36"/>
    <n v="21.818181818181817"/>
    <x v="1"/>
  </r>
  <r>
    <s v="Everfresh+ Anti-Germ Gel Toothpaste - Red Hot"/>
    <x v="0"/>
    <s v="Oral Care"/>
    <x v="544"/>
    <n v="340"/>
    <n v="340"/>
    <s v="Toothpaste"/>
    <n v="4.8"/>
    <n v="0"/>
    <n v="0"/>
    <x v="0"/>
  </r>
  <r>
    <s v="Silver Skin Onion In Vinegar"/>
    <x v="3"/>
    <s v="Tinned &amp; Processed Food"/>
    <x v="905"/>
    <n v="130"/>
    <n v="130"/>
    <s v="Olive, Jalapeno, Gherkin"/>
    <n v="3.9"/>
    <n v="0"/>
    <n v="0"/>
    <x v="1"/>
  </r>
  <r>
    <s v="Liquid Dishwash - Anti Bacterial Herbal"/>
    <x v="2"/>
    <s v="Detergents &amp; Dishwash"/>
    <x v="308"/>
    <n v="165"/>
    <n v="165"/>
    <s v="Dishwash Liquids &amp; Pastes"/>
    <n v="4"/>
    <n v="0"/>
    <n v="0"/>
    <x v="1"/>
  </r>
  <r>
    <s v="Feta Cheese"/>
    <x v="7"/>
    <s v="Dairy"/>
    <x v="813"/>
    <n v="89"/>
    <n v="100"/>
    <s v="Cheese"/>
    <n v="4.0999999999999996"/>
    <n v="11"/>
    <n v="11"/>
    <x v="1"/>
  </r>
  <r>
    <s v="Silicone Feeding Nipple/Teat Wide Neck Nipple - Size S"/>
    <x v="8"/>
    <s v="Feeding &amp; Nursing"/>
    <x v="1006"/>
    <n v="170"/>
    <n v="170"/>
    <s v="Nursing Tools"/>
    <n v="3"/>
    <n v="0"/>
    <n v="0"/>
    <x v="1"/>
  </r>
  <r>
    <s v="Ready Mix - Shaahi Gulab Jamun"/>
    <x v="5"/>
    <s v="Ready To Cook &amp; Eat"/>
    <x v="240"/>
    <n v="100"/>
    <n v="110"/>
    <s v="Dessert Mixes"/>
    <n v="4.2"/>
    <n v="10"/>
    <n v="9.0909090909090917"/>
    <x v="1"/>
  </r>
  <r>
    <s v="Digestive Biscuits - No Added Sugar"/>
    <x v="5"/>
    <s v="Biscuits &amp; Cookies"/>
    <x v="461"/>
    <n v="18"/>
    <n v="20"/>
    <s v="Cookies"/>
    <n v="4.5"/>
    <n v="2"/>
    <n v="10"/>
    <x v="1"/>
  </r>
  <r>
    <s v="Leather Shave Cream - Fresh Lime"/>
    <x v="0"/>
    <s v="Men's Grooming"/>
    <x v="31"/>
    <n v="71.25"/>
    <n v="75"/>
    <s v="Shaving Care"/>
    <n v="4.4000000000000004"/>
    <n v="3.75"/>
    <n v="5"/>
    <x v="1"/>
  </r>
  <r>
    <s v="Leaf Tea"/>
    <x v="6"/>
    <s v="Tea"/>
    <x v="87"/>
    <n v="135"/>
    <n v="135"/>
    <s v="Leaf &amp; Dust Tea"/>
    <n v="4.3"/>
    <n v="0"/>
    <n v="0"/>
    <x v="1"/>
  </r>
  <r>
    <s v="Pet Sobo Container Set - Silver"/>
    <x v="1"/>
    <s v="Storage &amp; Accessories"/>
    <x v="33"/>
    <n v="189"/>
    <n v="280"/>
    <s v="Containers Sets"/>
    <n v="4"/>
    <n v="91"/>
    <n v="32.5"/>
    <x v="1"/>
  </r>
  <r>
    <s v="Premium Veg Mayo"/>
    <x v="3"/>
    <s v="Sauces, Spreads &amp; Dips"/>
    <x v="563"/>
    <n v="159.19999999999999"/>
    <n v="199"/>
    <s v="Salad Dressings"/>
    <n v="4.4000000000000004"/>
    <n v="39.800000000000011"/>
    <n v="20.000000000000004"/>
    <x v="1"/>
  </r>
  <r>
    <s v="Washing Net - Garment"/>
    <x v="2"/>
    <s v="Bins &amp; Bathroom Ware"/>
    <x v="1095"/>
    <n v="199"/>
    <n v="259"/>
    <s v="Laundry, Storage Baskets"/>
    <n v="4.0999999999999996"/>
    <n v="60"/>
    <n v="23.166023166023166"/>
    <x v="1"/>
  </r>
  <r>
    <s v="Turmeric Latte - Golden Milk/Haldi Doodh"/>
    <x v="6"/>
    <s v="Health Drink, Supplement"/>
    <x v="395"/>
    <n v="179"/>
    <n v="179"/>
    <s v="Kids (5+Yrs)"/>
    <n v="4.4000000000000004"/>
    <n v="0"/>
    <n v="0"/>
    <x v="1"/>
  </r>
  <r>
    <s v="Men Monoi Beard Oil"/>
    <x v="0"/>
    <s v="Men's Grooming"/>
    <x v="61"/>
    <n v="440"/>
    <n v="550"/>
    <s v="Moustache &amp; Beard Care"/>
    <n v="5"/>
    <n v="110"/>
    <n v="20"/>
    <x v="0"/>
  </r>
  <r>
    <s v="Morning Energy Face Wash - Aqua Splash"/>
    <x v="0"/>
    <s v="Skin Care"/>
    <x v="790"/>
    <n v="296.37"/>
    <n v="370"/>
    <s v="Face Care"/>
    <n v="4.0999999999999996"/>
    <n v="73.63"/>
    <n v="19.899999999999999"/>
    <x v="0"/>
  </r>
  <r>
    <s v="Alkaline Battery AA Ultima 2115 BP4"/>
    <x v="1"/>
    <s v="Appliances &amp; Electricals"/>
    <x v="541"/>
    <n v="125"/>
    <n v="132"/>
    <s v="Battery &amp; Electrical"/>
    <n v="4"/>
    <n v="7"/>
    <n v="5.3030303030303028"/>
    <x v="1"/>
  </r>
  <r>
    <s v="Chunky Orange Marmalade"/>
    <x v="3"/>
    <s v="Sauces, Spreads &amp; Dips"/>
    <x v="676"/>
    <n v="119"/>
    <n v="199"/>
    <s v="Jams, Marmalade, Spreads"/>
    <n v="4"/>
    <n v="80"/>
    <n v="40.201005025125632"/>
    <x v="1"/>
  </r>
  <r>
    <s v="Organic - Raisins/Ona Drakshi"/>
    <x v="4"/>
    <s v="Organic Staples"/>
    <x v="34"/>
    <n v="105"/>
    <n v="110"/>
    <s v="Organic Dry Fruits"/>
    <n v="4"/>
    <n v="5"/>
    <n v="4.5454545454545459"/>
    <x v="1"/>
  </r>
  <r>
    <s v="Musk Soap"/>
    <x v="0"/>
    <s v="Men's Grooming"/>
    <x v="934"/>
    <n v="127.5"/>
    <n v="150"/>
    <s v="Bath &amp; Shower"/>
    <n v="4.5"/>
    <n v="22.5"/>
    <n v="15"/>
    <x v="1"/>
  </r>
  <r>
    <s v="Disinfectant Floor &amp; Surface Cleaner - Floral, Kills 99.9% Germs"/>
    <x v="2"/>
    <s v="All Purpose Cleaners"/>
    <x v="318"/>
    <n v="98"/>
    <n v="98"/>
    <s v="Floor &amp; Other Cleaners"/>
    <n v="4"/>
    <n v="0"/>
    <n v="0"/>
    <x v="1"/>
  </r>
  <r>
    <s v="A2 Rich Desi Gir Cow Ghee/Tuppa"/>
    <x v="4"/>
    <s v="Edible Oils &amp; Ghee"/>
    <x v="543"/>
    <n v="1899.05"/>
    <n v="1999"/>
    <s v="Ghee &amp; Vanaspati"/>
    <n v="3.2"/>
    <n v="99.950000000000045"/>
    <n v="5.0000000000000018"/>
    <x v="2"/>
  </r>
  <r>
    <s v="Yippee Pasta Treat - Sour Cream Onion"/>
    <x v="5"/>
    <s v="Noodle, Pasta, Vermicelli"/>
    <x v="79"/>
    <n v="25"/>
    <n v="25"/>
    <s v="Instant Pasta"/>
    <n v="4.0999999999999996"/>
    <n v="0"/>
    <n v="0"/>
    <x v="1"/>
  </r>
  <r>
    <s v="Thyme - Herb"/>
    <x v="4"/>
    <s v="Masalas &amp; Spices"/>
    <x v="475"/>
    <n v="89.1"/>
    <n v="99"/>
    <s v="Herbs &amp; Seasoning"/>
    <n v="4"/>
    <n v="9.9000000000000057"/>
    <n v="10.000000000000005"/>
    <x v="1"/>
  </r>
  <r>
    <s v="Mr Magic Handwash Refills"/>
    <x v="0"/>
    <s v="Bath &amp; Hand Wash"/>
    <x v="75"/>
    <n v="41.9"/>
    <n v="45"/>
    <s v="Hand Wash &amp; Sanitizers"/>
    <n v="4.4000000000000004"/>
    <n v="3.1000000000000014"/>
    <n v="6.8888888888888911"/>
    <x v="1"/>
  </r>
  <r>
    <s v="Gluten-Free Multi Millet Pongal Mix"/>
    <x v="5"/>
    <s v="Ready To Cook &amp; Eat"/>
    <x v="16"/>
    <n v="350"/>
    <n v="350"/>
    <s v="Breakfast &amp; Snack Mixes"/>
    <n v="4.5"/>
    <n v="0"/>
    <n v="0"/>
    <x v="0"/>
  </r>
  <r>
    <s v="Banana Jaggery Chips"/>
    <x v="5"/>
    <s v="Snacks &amp; Namkeen"/>
    <x v="329"/>
    <n v="120"/>
    <n v="120"/>
    <s v="Namkeen &amp; Savoury Snacks"/>
    <n v="4.0999999999999996"/>
    <n v="0"/>
    <n v="0"/>
    <x v="1"/>
  </r>
  <r>
    <s v="Silver Plated Kalash - Size 1"/>
    <x v="2"/>
    <s v="Pooja Needs"/>
    <x v="980"/>
    <n v="95.04"/>
    <n v="99"/>
    <s v="Other Pooja Needs"/>
    <n v="2.9"/>
    <n v="3.9599999999999937"/>
    <n v="3.9999999999999938"/>
    <x v="1"/>
  </r>
  <r>
    <s v="Bathing/Cleaning Bucket - With Plastic Handle, Blue, L1145PH-LT BL"/>
    <x v="2"/>
    <s v="Bins &amp; Bathroom Ware"/>
    <x v="175"/>
    <n v="249"/>
    <n v="408"/>
    <s v="Buckets &amp; Mugs"/>
    <n v="4.0999999999999996"/>
    <n v="159"/>
    <n v="38.970588235294116"/>
    <x v="0"/>
  </r>
  <r>
    <s v="Face Wash - Bio Pineapple, Oil Balancing, for Oily Skin"/>
    <x v="0"/>
    <s v="Skin Care"/>
    <x v="114"/>
    <n v="134.25"/>
    <n v="179"/>
    <s v="Face Care"/>
    <n v="4.4000000000000004"/>
    <n v="44.75"/>
    <n v="25"/>
    <x v="1"/>
  </r>
  <r>
    <s v="Keto Nachos"/>
    <x v="3"/>
    <s v="Snacks, Dry Fruits, Nuts"/>
    <x v="457"/>
    <n v="299"/>
    <n v="299"/>
    <s v="Nachos &amp; Chips"/>
    <n v="3.4"/>
    <n v="0"/>
    <n v="0"/>
    <x v="0"/>
  </r>
  <r>
    <s v="Aluminium Pressure Cooker - Super SLVR, Silver"/>
    <x v="1"/>
    <s v="Cookware &amp; Non Stick"/>
    <x v="1057"/>
    <n v="799"/>
    <n v="1300"/>
    <s v="Pressure Cookers"/>
    <n v="1.5"/>
    <n v="501"/>
    <n v="38.53846153846154"/>
    <x v="2"/>
  </r>
  <r>
    <s v="French Mendians"/>
    <x v="5"/>
    <s v="Chocolates &amp; Candies"/>
    <x v="1248"/>
    <n v="125"/>
    <n v="125"/>
    <s v="Chocolates"/>
    <n v="5"/>
    <n v="0"/>
    <n v="0"/>
    <x v="1"/>
  </r>
  <r>
    <s v="Simply Venus Hair Removal For Women"/>
    <x v="0"/>
    <s v="Feminine Hygiene"/>
    <x v="105"/>
    <n v="543.20000000000005"/>
    <n v="560"/>
    <s v="Hair Removal"/>
    <n v="4.2"/>
    <n v="16.799999999999955"/>
    <n v="2.999999999999992"/>
    <x v="2"/>
  </r>
  <r>
    <s v="Certified Organic Sesame Oil"/>
    <x v="4"/>
    <s v="Edible Oils &amp; Ghee"/>
    <x v="543"/>
    <n v="560.5"/>
    <n v="590"/>
    <s v="Other Edible Oils"/>
    <n v="4.2"/>
    <n v="29.5"/>
    <n v="5"/>
    <x v="2"/>
  </r>
  <r>
    <s v="Aromatic Skin Toner"/>
    <x v="0"/>
    <s v="Skin Care"/>
    <x v="184"/>
    <n v="93.75"/>
    <n v="125"/>
    <s v="Face Care"/>
    <n v="3.7"/>
    <n v="31.25"/>
    <n v="25"/>
    <x v="1"/>
  </r>
  <r>
    <s v="Peanut Butter - Crunchy"/>
    <x v="3"/>
    <s v="Sauces, Spreads &amp; Dips"/>
    <x v="696"/>
    <n v="269.01"/>
    <n v="285"/>
    <s v="Chocolate, Peanut Spread"/>
    <n v="4.4000000000000004"/>
    <n v="15.990000000000009"/>
    <n v="5.6105263157894765"/>
    <x v="0"/>
  </r>
  <r>
    <s v="Shaving Foam Musk Orange"/>
    <x v="0"/>
    <s v="Men's Grooming"/>
    <x v="533"/>
    <n v="160"/>
    <n v="200"/>
    <s v="Shaving Care"/>
    <n v="5"/>
    <n v="40"/>
    <n v="20"/>
    <x v="1"/>
  </r>
  <r>
    <s v="Almond Milk - Unsweetened"/>
    <x v="7"/>
    <s v="Non Dairy"/>
    <x v="292"/>
    <n v="148.96"/>
    <n v="190"/>
    <s v="Flavoured, Soya Milk"/>
    <n v="3.6"/>
    <n v="41.039999999999992"/>
    <n v="21.599999999999994"/>
    <x v="1"/>
  </r>
  <r>
    <s v="Nylon Spoons For Non Stick Cookware"/>
    <x v="1"/>
    <s v="Kitchen Accessories"/>
    <x v="1613"/>
    <n v="284.05"/>
    <n v="299"/>
    <s v="Strainer, Ladle, Spatula"/>
    <n v="1.4"/>
    <n v="14.949999999999989"/>
    <n v="4.9999999999999964"/>
    <x v="0"/>
  </r>
  <r>
    <s v="Coconut Milk Powder"/>
    <x v="5"/>
    <s v="Ready To Cook &amp; Eat"/>
    <x v="377"/>
    <n v="30"/>
    <n v="30"/>
    <s v="Breakfast &amp; Snack Mixes"/>
    <n v="4.4000000000000004"/>
    <n v="0"/>
    <n v="0"/>
    <x v="1"/>
  </r>
  <r>
    <s v="Whitening Even Tone Body Lotion - UV Protect &amp; 40x Vitamin C"/>
    <x v="0"/>
    <s v="Skin Care"/>
    <x v="4"/>
    <n v="261.25"/>
    <n v="275"/>
    <s v="Body Care"/>
    <n v="4.0999999999999996"/>
    <n v="13.75"/>
    <n v="5"/>
    <x v="0"/>
  </r>
  <r>
    <s v="Touch 'N' Fresh Lemon Refill"/>
    <x v="2"/>
    <s v="Fresheners &amp; Repellents"/>
    <x v="300"/>
    <n v="85"/>
    <n v="85"/>
    <s v="Air Freshener"/>
    <n v="4.3"/>
    <n v="0"/>
    <n v="0"/>
    <x v="1"/>
  </r>
  <r>
    <s v="Binder Clip - 41mm"/>
    <x v="2"/>
    <s v="Stationery"/>
    <x v="727"/>
    <n v="90"/>
    <n v="90"/>
    <s v="Notebooks, Files, Folders"/>
    <n v="4.7"/>
    <n v="0"/>
    <n v="0"/>
    <x v="1"/>
  </r>
  <r>
    <s v="Rose &amp; Jasmine Handmade Luxury Soap"/>
    <x v="0"/>
    <s v="Bath &amp; Hand Wash"/>
    <x v="8"/>
    <n v="275"/>
    <n v="275"/>
    <s v="Bathing Bars &amp; Soaps"/>
    <n v="3"/>
    <n v="0"/>
    <n v="0"/>
    <x v="0"/>
  </r>
  <r>
    <s v="Skin Fit - Post-Workout Instant Cooldown Wipes"/>
    <x v="0"/>
    <s v="Skin Care"/>
    <x v="419"/>
    <n v="299"/>
    <n v="299"/>
    <s v="Face Care"/>
    <n v="3"/>
    <n v="0"/>
    <n v="0"/>
    <x v="0"/>
  </r>
  <r>
    <s v="Gift Set - Deodorant + Body Wash, Orange for Women 1"/>
    <x v="0"/>
    <s v="Fragrances &amp; Deos"/>
    <x v="1285"/>
    <n v="384.3"/>
    <n v="549"/>
    <s v="Gift Sets"/>
    <n v="5"/>
    <n v="164.7"/>
    <n v="30"/>
    <x v="0"/>
  </r>
  <r>
    <s v="Spread - Seville Orange"/>
    <x v="3"/>
    <s v="Sauces, Spreads &amp; Dips"/>
    <x v="1052"/>
    <n v="340"/>
    <n v="340"/>
    <s v="Jams, Marmalade, Spreads"/>
    <n v="5"/>
    <n v="0"/>
    <n v="0"/>
    <x v="0"/>
  </r>
  <r>
    <s v="Gentle Body Wash And Shampoo"/>
    <x v="8"/>
    <s v="Baby Bath &amp; Hygiene"/>
    <x v="706"/>
    <n v="479"/>
    <n v="479"/>
    <s v="Baby Bath"/>
    <n v="3.7"/>
    <n v="0"/>
    <n v="0"/>
    <x v="0"/>
  </r>
  <r>
    <s v="Organic High Protein Paneer"/>
    <x v="7"/>
    <s v="Dairy"/>
    <x v="297"/>
    <n v="92"/>
    <n v="100"/>
    <s v="Paneer, Tofu &amp; Cream"/>
    <n v="3.9"/>
    <n v="8"/>
    <n v="8"/>
    <x v="1"/>
  </r>
  <r>
    <s v="Oat Clusters &amp; Multigrain Flakes With Mango"/>
    <x v="3"/>
    <s v="Cereals &amp; Breakfast"/>
    <x v="643"/>
    <n v="260"/>
    <n v="260"/>
    <s v="Gourmet Flakes"/>
    <n v="4.7"/>
    <n v="0"/>
    <n v="0"/>
    <x v="0"/>
  </r>
  <r>
    <s v="Safe Sun Anti-Tan Bodylotion Silky Smooth Care PA+++ - SPF 25"/>
    <x v="0"/>
    <s v="Skin Care"/>
    <x v="257"/>
    <n v="172"/>
    <n v="265"/>
    <s v="Body Care"/>
    <n v="4.2"/>
    <n v="93"/>
    <n v="35.094339622641506"/>
    <x v="1"/>
  </r>
  <r>
    <s v="Organic Cold Pressed - Mustard Oil"/>
    <x v="3"/>
    <s v="Oils &amp; Vinegar"/>
    <x v="395"/>
    <n v="199"/>
    <n v="199"/>
    <s v="Flavoured &amp; Other Oils"/>
    <n v="4.7"/>
    <n v="0"/>
    <n v="0"/>
    <x v="1"/>
  </r>
  <r>
    <s v="Smiles Crispy - Happy Potatoes"/>
    <x v="5"/>
    <s v="Snacks &amp; Namkeen"/>
    <x v="479"/>
    <n v="259.25"/>
    <n v="305"/>
    <s v="Frozen Veg Snacks"/>
    <n v="4.0999999999999996"/>
    <n v="45.75"/>
    <n v="15"/>
    <x v="0"/>
  </r>
  <r>
    <s v="Raw Chia Seeds - Premium"/>
    <x v="3"/>
    <s v="Snacks, Dry Fruits, Nuts"/>
    <x v="155"/>
    <n v="200"/>
    <n v="200"/>
    <s v="Roasted Seeds &amp; Nuts"/>
    <n v="4.8"/>
    <n v="0"/>
    <n v="0"/>
    <x v="1"/>
  </r>
  <r>
    <s v="Pure Aloe Soothing Gel"/>
    <x v="0"/>
    <s v="Skin Care"/>
    <x v="194"/>
    <n v="261.25"/>
    <n v="275"/>
    <s v="Face Care"/>
    <n v="2.7"/>
    <n v="13.75"/>
    <n v="5"/>
    <x v="0"/>
  </r>
  <r>
    <s v="Neem Essential Oil - 100% Pure &amp; Natural"/>
    <x v="0"/>
    <s v="Skin Care"/>
    <x v="15"/>
    <n v="96"/>
    <n v="96"/>
    <s v="Aromatherapy"/>
    <n v="3.7"/>
    <n v="0"/>
    <n v="0"/>
    <x v="1"/>
  </r>
  <r>
    <s v="Bathing Soap - Rosewater &amp; Almond"/>
    <x v="0"/>
    <s v="Bath &amp; Hand Wash"/>
    <x v="69"/>
    <n v="64.599999999999994"/>
    <n v="68"/>
    <s v="Bathing Bars &amp; Soaps"/>
    <n v="4.3"/>
    <n v="3.4000000000000057"/>
    <n v="5.000000000000008"/>
    <x v="1"/>
  </r>
  <r>
    <s v="Disposable Bowl"/>
    <x v="2"/>
    <s v="Party &amp; Festive Needs"/>
    <x v="1609"/>
    <n v="79"/>
    <n v="79"/>
    <s v="Disposable Cups &amp; Plates"/>
    <n v="4.3"/>
    <n v="0"/>
    <n v="0"/>
    <x v="1"/>
  </r>
  <r>
    <s v="Pure Aloe Multi-Benefit Body Lotion"/>
    <x v="0"/>
    <s v="Skin Care"/>
    <x v="135"/>
    <n v="157.5"/>
    <n v="210"/>
    <s v="Body Care"/>
    <n v="4"/>
    <n v="52.5"/>
    <n v="25"/>
    <x v="1"/>
  </r>
  <r>
    <s v="Premium Square Plastic Container Set - Blue"/>
    <x v="1"/>
    <s v="Storage &amp; Accessories"/>
    <x v="1"/>
    <n v="119"/>
    <n v="195"/>
    <s v="Containers Sets"/>
    <n v="4.0999999999999996"/>
    <n v="76"/>
    <n v="38.974358974358971"/>
    <x v="1"/>
  </r>
  <r>
    <s v="Sesame Oil - Cold Pressed"/>
    <x v="3"/>
    <s v="Oils &amp; Vinegar"/>
    <x v="939"/>
    <n v="330"/>
    <n v="330"/>
    <s v="Organic &amp; Cold Press Oil"/>
    <n v="1"/>
    <n v="0"/>
    <n v="0"/>
    <x v="0"/>
  </r>
  <r>
    <s v="Notebook - A4, Ultra, Premium, Executive"/>
    <x v="2"/>
    <s v="Stationery"/>
    <x v="1368"/>
    <n v="383"/>
    <n v="450"/>
    <s v="Notebooks, Files, Folders"/>
    <n v="3.7"/>
    <n v="67"/>
    <n v="14.888888888888889"/>
    <x v="0"/>
  </r>
  <r>
    <s v="Luscious Hydration Body Lotion - Coconut Water &amp; Mimosa Flower Aroma"/>
    <x v="0"/>
    <s v="Skin Care"/>
    <x v="688"/>
    <n v="500"/>
    <n v="500"/>
    <s v="Body Care"/>
    <n v="4.0999999999999996"/>
    <n v="0"/>
    <n v="0"/>
    <x v="0"/>
  </r>
  <r>
    <s v="Tear-Free Natural Baby Shampoo"/>
    <x v="8"/>
    <s v="Baby Bath &amp; Hygiene"/>
    <x v="525"/>
    <n v="699"/>
    <n v="699"/>
    <s v="Baby Oil &amp; Shampoo"/>
    <n v="5"/>
    <n v="0"/>
    <n v="0"/>
    <x v="2"/>
  </r>
  <r>
    <s v="Sunflower Seeds - Honey Flavour"/>
    <x v="3"/>
    <s v="Snacks, Dry Fruits, Nuts"/>
    <x v="265"/>
    <n v="30"/>
    <n v="30"/>
    <s v="Roasted Seeds &amp; Nuts"/>
    <n v="4.2"/>
    <n v="0"/>
    <n v="0"/>
    <x v="1"/>
  </r>
  <r>
    <s v="Homogenised Standardised Milk"/>
    <x v="7"/>
    <s v="Dairy"/>
    <x v="1614"/>
    <n v="356.4"/>
    <n v="408"/>
    <s v="Milk"/>
    <n v="4.2"/>
    <n v="51.600000000000023"/>
    <n v="12.647058823529417"/>
    <x v="0"/>
  </r>
  <r>
    <s v="Tasty Twist Mumbai Chowpatty Multi-Use Seasoning"/>
    <x v="4"/>
    <s v="Masalas &amp; Spices"/>
    <x v="119"/>
    <n v="16"/>
    <n v="20"/>
    <s v="Herbs &amp; Seasoning"/>
    <n v="4.0999999999999996"/>
    <n v="4"/>
    <n v="20"/>
    <x v="1"/>
  </r>
  <r>
    <s v="Love &amp; Joy EDP"/>
    <x v="0"/>
    <s v="Fragrances &amp; Deos"/>
    <x v="1399"/>
    <n v="1200"/>
    <n v="1500"/>
    <s v="Eau De Parfum"/>
    <n v="1"/>
    <n v="300"/>
    <n v="20"/>
    <x v="2"/>
  </r>
  <r>
    <s v="Phoenix Fruit &amp; Vegetable Plastic Basket - Assorted Colour"/>
    <x v="2"/>
    <s v="Bins &amp; Bathroom Ware"/>
    <x v="494"/>
    <n v="81"/>
    <n v="81"/>
    <s v="Laundry, Storage Baskets"/>
    <n v="3.7"/>
    <n v="0"/>
    <n v="0"/>
    <x v="1"/>
  </r>
  <r>
    <s v="Instant Soup Mix - Mulligatawny Soup"/>
    <x v="3"/>
    <s v="Cooking &amp; Baking Needs"/>
    <x v="991"/>
    <n v="49"/>
    <n v="49"/>
    <s v="Herbs, Seasonings &amp; Rubs"/>
    <n v="5"/>
    <n v="0"/>
    <n v="0"/>
    <x v="1"/>
  </r>
  <r>
    <s v="Luminosity Anti Pigmentation Serum"/>
    <x v="0"/>
    <s v="Skin Care"/>
    <x v="28"/>
    <n v="1496.25"/>
    <n v="1995"/>
    <s v="Face Care"/>
    <n v="4"/>
    <n v="498.75"/>
    <n v="25"/>
    <x v="2"/>
  </r>
  <r>
    <s v="Facial Kit - Party Glow"/>
    <x v="0"/>
    <s v="Skin Care"/>
    <x v="114"/>
    <n v="187.5"/>
    <n v="250"/>
    <s v="Face Care"/>
    <n v="4.3"/>
    <n v="62.5"/>
    <n v="25"/>
    <x v="1"/>
  </r>
  <r>
    <s v="Shoe Shiner Sponge - Black, Handy Shine"/>
    <x v="2"/>
    <s v="Car &amp; Shoe Care"/>
    <x v="1615"/>
    <n v="67"/>
    <n v="75"/>
    <s v="Shoe Polish"/>
    <n v="4.2"/>
    <n v="8"/>
    <n v="10.666666666666666"/>
    <x v="1"/>
  </r>
  <r>
    <s v="Herbal Tea - Organic Turmeric Moringa"/>
    <x v="6"/>
    <s v="Tea"/>
    <x v="601"/>
    <n v="139.30000000000001"/>
    <n v="199"/>
    <s v="Tea Bags"/>
    <n v="4.3"/>
    <n v="59.699999999999989"/>
    <n v="29.999999999999996"/>
    <x v="1"/>
  </r>
  <r>
    <s v="Cookies - Chocolate Chip"/>
    <x v="5"/>
    <s v="Biscuits &amp; Cookies"/>
    <x v="371"/>
    <n v="27"/>
    <n v="30"/>
    <s v="Cookies"/>
    <n v="4.2"/>
    <n v="3"/>
    <n v="10"/>
    <x v="1"/>
  </r>
  <r>
    <s v="Colgate ZigZag Charcoal Medium Bristle Toothbrush - 4 Pcs"/>
    <x v="0"/>
    <s v="Oral Care"/>
    <x v="59"/>
    <n v="99"/>
    <n v="99"/>
    <s v="Toothbrush"/>
    <n v="4"/>
    <n v="0"/>
    <n v="0"/>
    <x v="1"/>
  </r>
  <r>
    <s v="Ramona - Eau De Parfum, For Her"/>
    <x v="0"/>
    <s v="Fragrances &amp; Deos"/>
    <x v="1283"/>
    <n v="834.5"/>
    <n v="1669"/>
    <s v="Eau De Parfum"/>
    <n v="1"/>
    <n v="834.5"/>
    <n v="50"/>
    <x v="2"/>
  </r>
  <r>
    <s v="White Beauty Face Scrub - Sun Dullness Removal"/>
    <x v="0"/>
    <s v="Skin Care"/>
    <x v="419"/>
    <n v="243.75"/>
    <n v="325"/>
    <s v="Face Care"/>
    <n v="4.0999999999999996"/>
    <n v="81.25"/>
    <n v="25"/>
    <x v="0"/>
  </r>
  <r>
    <s v="Mango Slim Shake - Weight Control Powered By Ayurveda"/>
    <x v="6"/>
    <s v="Health Drink, Supplement"/>
    <x v="345"/>
    <n v="584.1"/>
    <n v="649"/>
    <s v="Men &amp; Women"/>
    <n v="4"/>
    <n v="64.899999999999977"/>
    <n v="9.9999999999999964"/>
    <x v="2"/>
  </r>
  <r>
    <s v="Premium Care Xtra Large - 36 Diaper Pants"/>
    <x v="8"/>
    <s v="Diapers &amp; Wipes"/>
    <x v="258"/>
    <n v="781"/>
    <n v="1099"/>
    <s v="Diapers"/>
    <n v="4.3"/>
    <n v="318"/>
    <n v="28.935395814376704"/>
    <x v="2"/>
  </r>
  <r>
    <s v="Mop - Dust Control Mop"/>
    <x v="2"/>
    <s v="Mops, Brushes &amp; Scrubs"/>
    <x v="285"/>
    <n v="650"/>
    <n v="650"/>
    <s v="Mops, Wipers"/>
    <n v="3"/>
    <n v="0"/>
    <n v="0"/>
    <x v="2"/>
  </r>
  <r>
    <s v="Yellow Cloth - Small"/>
    <x v="2"/>
    <s v="Pooja Needs"/>
    <x v="387"/>
    <n v="79"/>
    <n v="79"/>
    <s v="Candles &amp; Match Box"/>
    <n v="3.3"/>
    <n v="0"/>
    <n v="0"/>
    <x v="1"/>
  </r>
  <r>
    <s v="Turmeric Shaving Foam - Home &amp; Salon Use"/>
    <x v="0"/>
    <s v="Men's Grooming"/>
    <x v="171"/>
    <n v="265.5"/>
    <n v="295"/>
    <s v="Shaving Care"/>
    <n v="3.5"/>
    <n v="29.5"/>
    <n v="10"/>
    <x v="0"/>
  </r>
  <r>
    <s v="Namkeen - Khatta Meetha"/>
    <x v="5"/>
    <s v="Snacks &amp; Namkeen"/>
    <x v="429"/>
    <n v="28.5"/>
    <n v="30"/>
    <s v="Namkeen &amp; Savoury Snacks"/>
    <n v="4.0999999999999996"/>
    <n v="1.5"/>
    <n v="5"/>
    <x v="1"/>
  </r>
  <r>
    <s v="Two Tone Plastic Bowl/ Fruits &amp; Vegetable Basket - No. 1, White Base With Pink Ring, L2301"/>
    <x v="1"/>
    <s v="Storage &amp; Accessories"/>
    <x v="175"/>
    <n v="39"/>
    <n v="68"/>
    <s v="Containers Sets"/>
    <n v="3.6"/>
    <n v="29"/>
    <n v="42.647058823529413"/>
    <x v="1"/>
  </r>
  <r>
    <s v="Health Drink - Original"/>
    <x v="6"/>
    <s v="Health Drink, Supplement"/>
    <x v="483"/>
    <n v="750"/>
    <n v="780"/>
    <s v="Kids (5+Yrs)"/>
    <n v="4.3"/>
    <n v="30"/>
    <n v="3.8461538461538463"/>
    <x v="2"/>
  </r>
  <r>
    <s v="Pants Standard Small - 46 Diaper"/>
    <x v="8"/>
    <s v="Diapers &amp; Wipes"/>
    <x v="808"/>
    <n v="328"/>
    <n v="399"/>
    <s v="Diapers"/>
    <n v="4.0999999999999996"/>
    <n v="71"/>
    <n v="17.794486215538846"/>
    <x v="0"/>
  </r>
  <r>
    <s v="Sacrifice For Her EDP Floral Perfume For Women"/>
    <x v="0"/>
    <s v="Fragrances &amp; Deos"/>
    <x v="397"/>
    <n v="1440"/>
    <n v="2400"/>
    <s v="Eau De Parfum"/>
    <n v="5"/>
    <n v="960"/>
    <n v="40"/>
    <x v="2"/>
  </r>
  <r>
    <s v="Cerelac Baby Cereal with Milk - Multigrain Dal Veg, From 12-24 Months, Rich in Iron"/>
    <x v="8"/>
    <s v="Baby Food &amp; Formula"/>
    <x v="322"/>
    <n v="264"/>
    <n v="264"/>
    <s v="Baby Food"/>
    <n v="4.4000000000000004"/>
    <n v="0"/>
    <n v="0"/>
    <x v="0"/>
  </r>
  <r>
    <s v="Moisture Rich Jasmine Soap - For Moms"/>
    <x v="8"/>
    <s v="Mothers &amp; Maternity"/>
    <x v="134"/>
    <n v="55"/>
    <n v="55"/>
    <s v="Maternity Personal Care"/>
    <n v="4.0999999999999996"/>
    <n v="0"/>
    <n v="0"/>
    <x v="1"/>
  </r>
  <r>
    <s v="Pure Hands Purifying Tulsi Hand Wash"/>
    <x v="0"/>
    <s v="Bath &amp; Hand Wash"/>
    <x v="134"/>
    <n v="94.3"/>
    <n v="115"/>
    <s v="Hand Wash &amp; Sanitizers"/>
    <n v="4.4000000000000004"/>
    <n v="20.700000000000003"/>
    <n v="18.000000000000004"/>
    <x v="1"/>
  </r>
  <r>
    <s v="Health Body Wash â€“ 99.9% Germ Protection, Deep Cleansing &amp; Moisturising, For both Men &amp; Women, Citrus Fragrance"/>
    <x v="0"/>
    <s v="Bath &amp; Hand Wash"/>
    <x v="75"/>
    <n v="144"/>
    <n v="180"/>
    <s v="Shower Gel &amp; Body Wash"/>
    <n v="3.7"/>
    <n v="36"/>
    <n v="20"/>
    <x v="1"/>
  </r>
  <r>
    <s v="Twist Champagne Stemware Flute Glass"/>
    <x v="1"/>
    <s v="Crockery &amp; Cutlery"/>
    <x v="320"/>
    <n v="779"/>
    <n v="966"/>
    <s v="Glassware"/>
    <n v="5"/>
    <n v="187"/>
    <n v="19.358178053830226"/>
    <x v="2"/>
  </r>
  <r>
    <s v="Deodorant Body Spray - Te Amo Pearl"/>
    <x v="0"/>
    <s v="Fragrances &amp; Deos"/>
    <x v="1215"/>
    <n v="149.25"/>
    <n v="199"/>
    <s v="Women's Deodorants"/>
    <n v="3.5"/>
    <n v="49.75"/>
    <n v="25"/>
    <x v="1"/>
  </r>
  <r>
    <s v="Pasta Sauce - Mushroom &amp; Green Pepper"/>
    <x v="3"/>
    <s v="Sauces, Spreads &amp; Dips"/>
    <x v="1435"/>
    <n v="450"/>
    <n v="450"/>
    <s v="Mustard &amp; Cheese Sauces"/>
    <n v="5"/>
    <n v="0"/>
    <n v="0"/>
    <x v="0"/>
  </r>
  <r>
    <s v="Powder Puff"/>
    <x v="0"/>
    <s v="Makeup"/>
    <x v="1616"/>
    <n v="47.5"/>
    <n v="50"/>
    <s v="Makeup Accessories"/>
    <n v="4"/>
    <n v="2.5"/>
    <n v="5"/>
    <x v="1"/>
  </r>
  <r>
    <s v="Long Point Sharpener"/>
    <x v="2"/>
    <s v="Stationery"/>
    <x v="1372"/>
    <n v="98"/>
    <n v="100"/>
    <s v="Erasers &amp; Sharpeners"/>
    <n v="4.2"/>
    <n v="2"/>
    <n v="2"/>
    <x v="1"/>
  </r>
  <r>
    <s v="Precious Brightening Creme SPF 20"/>
    <x v="0"/>
    <s v="Skin Care"/>
    <x v="719"/>
    <n v="718.25"/>
    <n v="845"/>
    <s v="Face Care"/>
    <n v="4.3"/>
    <n v="126.75"/>
    <n v="15"/>
    <x v="2"/>
  </r>
  <r>
    <s v="Coconut Almond Body Wash - With Honey, Milk &amp; Neem"/>
    <x v="0"/>
    <s v="Bath &amp; Hand Wash"/>
    <x v="843"/>
    <n v="590.75"/>
    <n v="695"/>
    <s v="Shower Gel &amp; Body Wash"/>
    <n v="5"/>
    <n v="104.25"/>
    <n v="15"/>
    <x v="2"/>
  </r>
  <r>
    <s v="Classic Instant Coffee"/>
    <x v="6"/>
    <s v="Coffee"/>
    <x v="509"/>
    <n v="1060"/>
    <n v="1060"/>
    <s v="Instant Coffee"/>
    <n v="4.4000000000000004"/>
    <n v="0"/>
    <n v="0"/>
    <x v="2"/>
  </r>
  <r>
    <s v="Fruit Cookies"/>
    <x v="5"/>
    <s v="Biscuits &amp; Cookies"/>
    <x v="461"/>
    <n v="70"/>
    <n v="70"/>
    <s v="Cookies"/>
    <n v="4.0999999999999996"/>
    <n v="0"/>
    <n v="0"/>
    <x v="1"/>
  </r>
  <r>
    <s v="Pina Colada"/>
    <x v="6"/>
    <s v="Energy &amp; Soft Drinks"/>
    <x v="557"/>
    <n v="180"/>
    <n v="180"/>
    <s v="Soda &amp; Cocktail Mix"/>
    <n v="4.0999999999999996"/>
    <n v="0"/>
    <n v="0"/>
    <x v="1"/>
  </r>
  <r>
    <s v="Razor - Sport 3 Triple Blade"/>
    <x v="0"/>
    <s v="Men's Grooming"/>
    <x v="1617"/>
    <n v="110"/>
    <n v="110"/>
    <s v="Shaving Care"/>
    <n v="5"/>
    <n v="0"/>
    <n v="0"/>
    <x v="1"/>
  </r>
  <r>
    <s v="Plastic Pro Lock 4 Side Lock Container - Gray"/>
    <x v="1"/>
    <s v="Storage &amp; Accessories"/>
    <x v="894"/>
    <n v="179"/>
    <n v="305"/>
    <s v="Containers Sets"/>
    <n v="4.3"/>
    <n v="126"/>
    <n v="41.311475409836063"/>
    <x v="1"/>
  </r>
  <r>
    <s v="Onion Flakes"/>
    <x v="4"/>
    <s v="Masalas &amp; Spices"/>
    <x v="263"/>
    <n v="69.3"/>
    <n v="99"/>
    <s v="Herbs &amp; Seasoning"/>
    <n v="4.5"/>
    <n v="29.700000000000003"/>
    <n v="30.000000000000004"/>
    <x v="1"/>
  </r>
  <r>
    <s v="Stainless Steel Tea/Sugar/Coffee Container - Mirror Finish"/>
    <x v="1"/>
    <s v="Steel Utensils"/>
    <x v="861"/>
    <n v="299"/>
    <n v="450"/>
    <s v="Steel Storage Containers"/>
    <n v="3.3"/>
    <n v="151"/>
    <n v="33.555555555555557"/>
    <x v="0"/>
  </r>
  <r>
    <s v="Nourish &amp; Replenish Conditioner"/>
    <x v="0"/>
    <s v="Hair Care"/>
    <x v="579"/>
    <n v="165"/>
    <n v="220"/>
    <s v="Shampoo &amp; Conditioner"/>
    <n v="4.3"/>
    <n v="55"/>
    <n v="25"/>
    <x v="1"/>
  </r>
  <r>
    <s v="Nutty Cookies - Choco Almond, No Added Maida, 40-50% Nuts, Box of 6 Cookies"/>
    <x v="5"/>
    <s v="Biscuits &amp; Cookies"/>
    <x v="539"/>
    <n v="99"/>
    <n v="105"/>
    <s v="Cookies"/>
    <n v="4.0999999999999996"/>
    <n v="6"/>
    <n v="5.7142857142857144"/>
    <x v="1"/>
  </r>
  <r>
    <s v="Daily Shine Shampoo"/>
    <x v="0"/>
    <s v="Hair Care"/>
    <x v="261"/>
    <n v="355"/>
    <n v="590"/>
    <s v="Shampoo &amp; Conditioner"/>
    <n v="4.2"/>
    <n v="235"/>
    <n v="39.83050847457627"/>
    <x v="0"/>
  </r>
  <r>
    <s v="Skin Natutals - Sun Control Daily Moisturiser SPF 15"/>
    <x v="0"/>
    <s v="Skin Care"/>
    <x v="77"/>
    <n v="148"/>
    <n v="185"/>
    <s v="Face Care"/>
    <n v="4.4000000000000004"/>
    <n v="37"/>
    <n v="20"/>
    <x v="1"/>
  </r>
  <r>
    <s v="Cheese - Organic, Cheddar, Mild/ Plain Young"/>
    <x v="7"/>
    <s v="Dairy"/>
    <x v="98"/>
    <n v="223.55"/>
    <n v="263"/>
    <s v="Cheese"/>
    <n v="3.3"/>
    <n v="39.449999999999989"/>
    <n v="14.999999999999996"/>
    <x v="0"/>
  </r>
  <r>
    <s v="Vertes Corner Rack - Small, Assorted Colour"/>
    <x v="1"/>
    <s v="Storage &amp; Accessories"/>
    <x v="3"/>
    <n v="194"/>
    <n v="231"/>
    <s v="Racks &amp; Holders"/>
    <n v="3"/>
    <n v="37"/>
    <n v="16.017316017316016"/>
    <x v="1"/>
  </r>
  <r>
    <s v="Gentle Handwash - Fresh Sweet Lime Peel &amp; Tulsi"/>
    <x v="0"/>
    <s v="Bath &amp; Hand Wash"/>
    <x v="216"/>
    <n v="94.05"/>
    <n v="99"/>
    <s v="Hand Wash &amp; Sanitizers"/>
    <n v="4.4000000000000004"/>
    <n v="4.9500000000000028"/>
    <n v="5.0000000000000027"/>
    <x v="1"/>
  </r>
  <r>
    <s v="Pearl &amp; Beauty Women Deodorant Roll On - For Smooth &amp; Beautiful Underarms, 48h Protection"/>
    <x v="0"/>
    <s v="Fragrances &amp; Deos"/>
    <x v="4"/>
    <n v="139.30000000000001"/>
    <n v="199"/>
    <s v="Women's Deodorants"/>
    <n v="4.4000000000000004"/>
    <n v="59.699999999999989"/>
    <n v="29.999999999999996"/>
    <x v="1"/>
  </r>
  <r>
    <s v="Powder - Black Pepper"/>
    <x v="4"/>
    <s v="Masalas &amp; Spices"/>
    <x v="181"/>
    <n v="165"/>
    <n v="165"/>
    <s v="Powdered Spices"/>
    <n v="4.3"/>
    <n v="0"/>
    <n v="0"/>
    <x v="1"/>
  </r>
  <r>
    <s v="Durum Wheat Pasta - Fettuccine"/>
    <x v="3"/>
    <s v="Pasta, Soup &amp; Noodles"/>
    <x v="825"/>
    <n v="499"/>
    <n v="499"/>
    <s v="Pastas &amp; Spaghetti"/>
    <n v="4.0999999999999996"/>
    <n v="0"/>
    <n v="0"/>
    <x v="0"/>
  </r>
  <r>
    <s v="Masala Oats - Pongal Surprise"/>
    <x v="5"/>
    <s v="Breakfast Cereals"/>
    <x v="182"/>
    <n v="15"/>
    <n v="15"/>
    <s v="Oats &amp; Porridge"/>
    <n v="4.0999999999999996"/>
    <n v="0"/>
    <n v="0"/>
    <x v="1"/>
  </r>
  <r>
    <s v="Rose Lassi"/>
    <x v="7"/>
    <s v="Dairy"/>
    <x v="571"/>
    <n v="20"/>
    <n v="20"/>
    <s v="Buttermilk &amp; Lassi"/>
    <n v="4.0999999999999996"/>
    <n v="0"/>
    <n v="0"/>
    <x v="1"/>
  </r>
  <r>
    <s v="Stainless Steel Water Bottle - Blue, BB 510 1"/>
    <x v="1"/>
    <s v="Storage &amp; Accessories"/>
    <x v="111"/>
    <n v="229"/>
    <n v="420"/>
    <s v="Water &amp; Fridge Bottles"/>
    <n v="5"/>
    <n v="191"/>
    <n v="45.476190476190474"/>
    <x v="0"/>
  </r>
  <r>
    <s v="Granola - Mango Coconut"/>
    <x v="5"/>
    <s v="Breakfast Cereals"/>
    <x v="25"/>
    <n v="245"/>
    <n v="265"/>
    <s v="Granola &amp; Cereal Bars"/>
    <n v="4"/>
    <n v="20"/>
    <n v="7.5471698113207548"/>
    <x v="0"/>
  </r>
  <r>
    <s v="Atlas Glass Set"/>
    <x v="1"/>
    <s v="Crockery &amp; Cutlery"/>
    <x v="173"/>
    <n v="519"/>
    <n v="630"/>
    <s v="Glassware"/>
    <n v="2.8"/>
    <n v="111"/>
    <n v="17.61904761904762"/>
    <x v="2"/>
  </r>
  <r>
    <s v="Anti Tan Facial Kit - 5 Session"/>
    <x v="0"/>
    <s v="Skin Care"/>
    <x v="176"/>
    <n v="390"/>
    <n v="600"/>
    <s v="Face Care"/>
    <n v="4.7"/>
    <n v="210"/>
    <n v="35"/>
    <x v="0"/>
  </r>
  <r>
    <s v="Organic Peanut Butter - With Crunchy Flax &amp; Sunflower Seeds, Vegan"/>
    <x v="3"/>
    <s v="Sauces, Spreads &amp; Dips"/>
    <x v="420"/>
    <n v="274"/>
    <n v="325"/>
    <s v="Chocolate, Peanut Spread"/>
    <n v="3.3"/>
    <n v="51"/>
    <n v="15.692307692307692"/>
    <x v="0"/>
  </r>
  <r>
    <s v="Cow Ghee/Tuppa"/>
    <x v="4"/>
    <s v="Edible Oils &amp; Ghee"/>
    <x v="1063"/>
    <n v="385"/>
    <n v="385"/>
    <s v="Ghee &amp; Vanaspati"/>
    <n v="4"/>
    <n v="0"/>
    <n v="0"/>
    <x v="0"/>
  </r>
  <r>
    <s v="Ceramic Cleaning Acid"/>
    <x v="2"/>
    <s v="All Purpose Cleaners"/>
    <x v="919"/>
    <n v="44"/>
    <n v="44"/>
    <s v="Toilet Cleaners"/>
    <n v="4.0999999999999996"/>
    <n v="0"/>
    <n v="0"/>
    <x v="1"/>
  </r>
  <r>
    <s v="Gas Lighter - Flare"/>
    <x v="1"/>
    <s v="Kitchen Accessories"/>
    <x v="151"/>
    <n v="99"/>
    <n v="135"/>
    <s v="Lighters"/>
    <n v="3.5"/>
    <n v="36"/>
    <n v="26.666666666666668"/>
    <x v="1"/>
  </r>
  <r>
    <s v="Charcoal Face Scrub"/>
    <x v="0"/>
    <s v="Skin Care"/>
    <x v="843"/>
    <n v="297.5"/>
    <n v="350"/>
    <s v="Face Care"/>
    <n v="5"/>
    <n v="52.5"/>
    <n v="15"/>
    <x v="0"/>
  </r>
  <r>
    <s v="Sugar Release Control Atta/Godihittu"/>
    <x v="4"/>
    <s v="Atta, Flours &amp; Sooji"/>
    <x v="101"/>
    <n v="313.5"/>
    <n v="330"/>
    <s v="Atta Whole Wheat"/>
    <n v="4.2"/>
    <n v="16.5"/>
    <n v="5"/>
    <x v="0"/>
  </r>
  <r>
    <s v="Bio Aloevera Lotion - 30 Spf Sunscreen For Normal To Oily Skin In The Sun"/>
    <x v="0"/>
    <s v="Skin Care"/>
    <x v="114"/>
    <n v="188"/>
    <n v="290"/>
    <s v="Body Care"/>
    <n v="4"/>
    <n v="102"/>
    <n v="35.172413793103445"/>
    <x v="1"/>
  </r>
  <r>
    <s v="Flawless Gel Face Wash - Papaya"/>
    <x v="0"/>
    <s v="Skin Care"/>
    <x v="63"/>
    <n v="65"/>
    <n v="65"/>
    <s v="Face Care"/>
    <n v="4.0999999999999996"/>
    <n v="0"/>
    <n v="0"/>
    <x v="1"/>
  </r>
  <r>
    <s v="Pure Japanese Matcha Green Tea Powder"/>
    <x v="6"/>
    <s v="Tea"/>
    <x v="601"/>
    <n v="349.3"/>
    <n v="499"/>
    <s v="Leaf &amp; Dust Tea"/>
    <n v="4.4000000000000004"/>
    <n v="149.69999999999999"/>
    <n v="29.999999999999996"/>
    <x v="0"/>
  </r>
  <r>
    <s v="Eau De Parfum - Femme, Women"/>
    <x v="0"/>
    <s v="Fragrances &amp; Deos"/>
    <x v="36"/>
    <n v="449.1"/>
    <n v="499"/>
    <s v="Eau De Parfum"/>
    <n v="2.9"/>
    <n v="49.899999999999977"/>
    <n v="9.9999999999999964"/>
    <x v="0"/>
  </r>
  <r>
    <s v="Sauce - American Mustard"/>
    <x v="5"/>
    <s v="Spreads, Sauces, Ketchup"/>
    <x v="351"/>
    <n v="109"/>
    <n v="109"/>
    <s v="Tomato Ketchup &amp; Sauces"/>
    <n v="4.0999999999999996"/>
    <n v="0"/>
    <n v="0"/>
    <x v="1"/>
  </r>
  <r>
    <s v="Organic - Moringa Powder"/>
    <x v="4"/>
    <s v="Organic Staples"/>
    <x v="427"/>
    <n v="180"/>
    <n v="180"/>
    <s v="Organic Masalas &amp; Spices"/>
    <n v="4.0999999999999996"/>
    <n v="0"/>
    <n v="0"/>
    <x v="1"/>
  </r>
  <r>
    <s v="Intimate Wash"/>
    <x v="0"/>
    <s v="Feminine Hygiene"/>
    <x v="1618"/>
    <n v="237.6"/>
    <n v="297"/>
    <s v="Intimate Wash &amp; Care"/>
    <n v="4.3"/>
    <n v="59.400000000000006"/>
    <n v="20.000000000000004"/>
    <x v="0"/>
  </r>
  <r>
    <s v="Floor Cleaner - Apple Green"/>
    <x v="2"/>
    <s v="All Purpose Cleaners"/>
    <x v="308"/>
    <n v="149"/>
    <n v="149"/>
    <s v="Floor &amp; Other Cleaners"/>
    <n v="3.9"/>
    <n v="0"/>
    <n v="0"/>
    <x v="1"/>
  </r>
  <r>
    <s v="Neem &amp; Tulsi Soap"/>
    <x v="0"/>
    <s v="Bath &amp; Hand Wash"/>
    <x v="901"/>
    <n v="120"/>
    <n v="150"/>
    <s v="Bathing Bars &amp; Soaps"/>
    <n v="4.3"/>
    <n v="30"/>
    <n v="20"/>
    <x v="1"/>
  </r>
  <r>
    <s v="Black Raisins/Ona Drakshi - Seedless"/>
    <x v="4"/>
    <s v="Dry Fruits"/>
    <x v="34"/>
    <n v="110"/>
    <n v="120"/>
    <s v="Raisins"/>
    <n v="4"/>
    <n v="10"/>
    <n v="8.3333333333333339"/>
    <x v="1"/>
  </r>
  <r>
    <s v="Stainless Steel Chapati Tong"/>
    <x v="1"/>
    <s v="Kitchen Accessories"/>
    <x v="131"/>
    <n v="90"/>
    <n v="115"/>
    <s v="Kitchen Tools &amp; Other Accessories"/>
    <n v="3.8"/>
    <n v="25"/>
    <n v="21.739130434782609"/>
    <x v="1"/>
  </r>
  <r>
    <s v="Energy Bars - Berry, 4+ Years, 100% Natural &amp; Healthy"/>
    <x v="5"/>
    <s v="Breakfast Cereals"/>
    <x v="138"/>
    <n v="700"/>
    <n v="700"/>
    <s v="Chocolates"/>
    <n v="3.8"/>
    <n v="0"/>
    <n v="0"/>
    <x v="2"/>
  </r>
  <r>
    <s v="Peking Duck Sauce"/>
    <x v="3"/>
    <s v="Sauces, Spreads &amp; Dips"/>
    <x v="248"/>
    <n v="247.5"/>
    <n v="275"/>
    <s v="Thai &amp; Asian Sauces"/>
    <n v="3"/>
    <n v="27.5"/>
    <n v="10"/>
    <x v="0"/>
  </r>
  <r>
    <s v="Masala - Tea"/>
    <x v="4"/>
    <s v="Masalas &amp; Spices"/>
    <x v="490"/>
    <n v="98"/>
    <n v="98"/>
    <s v="Blended Masalas"/>
    <n v="4.2"/>
    <n v="0"/>
    <n v="0"/>
    <x v="1"/>
  </r>
  <r>
    <s v="Veg Marshmallow - Cheese Pineapple"/>
    <x v="3"/>
    <s v="Chocolates &amp; Biscuits"/>
    <x v="1348"/>
    <n v="165"/>
    <n v="175"/>
    <s v="Marshmallow, Candy, Jelly"/>
    <n v="3.1"/>
    <n v="10"/>
    <n v="5.7142857142857144"/>
    <x v="1"/>
  </r>
  <r>
    <s v="Milk Powder - Skimmed"/>
    <x v="7"/>
    <s v="Dairy"/>
    <x v="875"/>
    <n v="315"/>
    <n v="315"/>
    <s v="Condensed, Powdered Milk"/>
    <n v="3.9"/>
    <n v="0"/>
    <n v="0"/>
    <x v="0"/>
  </r>
  <r>
    <s v="Plastic Watering Can - Green"/>
    <x v="1"/>
    <s v="Gardening"/>
    <x v="426"/>
    <n v="349"/>
    <n v="349"/>
    <s v="Gardening Tools"/>
    <n v="3"/>
    <n v="0"/>
    <n v="0"/>
    <x v="0"/>
  </r>
  <r>
    <s v="Banana Walnut Cake - 100% Wholewheat"/>
    <x v="7"/>
    <s v="Cakes &amp; Pastries"/>
    <x v="125"/>
    <n v="285"/>
    <n v="285"/>
    <s v="Tea Cakes &amp; Slice Cakes"/>
    <n v="4.0999999999999996"/>
    <n v="0"/>
    <n v="0"/>
    <x v="0"/>
  </r>
  <r>
    <s v="Steel Lunch/Tiffin Box - Small, Local Byte"/>
    <x v="1"/>
    <s v="Steel Utensils"/>
    <x v="433"/>
    <n v="215"/>
    <n v="288"/>
    <s v="Steel Lunch Boxes"/>
    <n v="3.1"/>
    <n v="73"/>
    <n v="25.347222222222221"/>
    <x v="0"/>
  </r>
  <r>
    <s v="Purifying Turmeric Natural Ayurvedic Soap"/>
    <x v="0"/>
    <s v="Bath &amp; Hand Wash"/>
    <x v="632"/>
    <n v="27"/>
    <n v="27"/>
    <s v="Bathing Bars &amp; Soaps"/>
    <n v="4.2"/>
    <n v="0"/>
    <n v="0"/>
    <x v="1"/>
  </r>
  <r>
    <s v="Coconut Peanut Butter - Smooth, Gluten Free, Non-GMO, Vegan"/>
    <x v="5"/>
    <s v="Spreads, Sauces, Ketchup"/>
    <x v="1177"/>
    <n v="219"/>
    <n v="219"/>
    <s v="Choco &amp; Nut Spread"/>
    <n v="5"/>
    <n v="0"/>
    <n v="0"/>
    <x v="0"/>
  </r>
  <r>
    <s v="Ready Mix - Bajji Bonda"/>
    <x v="5"/>
    <s v="Ready To Cook &amp; Eat"/>
    <x v="133"/>
    <n v="40"/>
    <n v="40"/>
    <s v="Breakfast &amp; Snack Mixes"/>
    <n v="4.0999999999999996"/>
    <n v="0"/>
    <n v="0"/>
    <x v="1"/>
  </r>
  <r>
    <s v="Moisture Shield Germ Protection Liquid Handwash"/>
    <x v="0"/>
    <s v="Bath &amp; Hand Wash"/>
    <x v="707"/>
    <n v="69"/>
    <n v="69"/>
    <s v="Hand Wash &amp; Sanitizers"/>
    <n v="4.3"/>
    <n v="0"/>
    <n v="0"/>
    <x v="1"/>
  </r>
  <r>
    <s v="Natural Honey - Multiflora"/>
    <x v="5"/>
    <s v="Spreads, Sauces, Ketchup"/>
    <x v="1619"/>
    <n v="250"/>
    <n v="250"/>
    <s v="Honey"/>
    <n v="5"/>
    <n v="0"/>
    <n v="0"/>
    <x v="0"/>
  </r>
  <r>
    <s v="Toothpaste - Fresh Attraction Nature Boost Gel"/>
    <x v="0"/>
    <s v="Oral Care"/>
    <x v="343"/>
    <n v="50"/>
    <n v="50"/>
    <s v="Toothpaste"/>
    <n v="4.4000000000000004"/>
    <n v="0"/>
    <n v="0"/>
    <x v="1"/>
  </r>
  <r>
    <s v="Samba Wheat Broken - Fine"/>
    <x v="4"/>
    <s v="Atta, Flours &amp; Sooji"/>
    <x v="268"/>
    <n v="115.83"/>
    <n v="117"/>
    <s v="Rice &amp; Other Flours"/>
    <n v="4.0999999999999996"/>
    <n v="1.1700000000000017"/>
    <n v="1.0000000000000016"/>
    <x v="1"/>
  </r>
  <r>
    <s v="Bio Wheatgerm - Youthful Nourishing Night Cream For Normal To Dry Skin"/>
    <x v="0"/>
    <s v="Skin Care"/>
    <x v="114"/>
    <n v="172.5"/>
    <n v="230"/>
    <s v="Face Care"/>
    <n v="4.3"/>
    <n v="57.5"/>
    <n v="25"/>
    <x v="1"/>
  </r>
  <r>
    <s v="Organic - Cockroach Killer"/>
    <x v="2"/>
    <s v="Fresheners &amp; Repellents"/>
    <x v="219"/>
    <n v="96"/>
    <n v="96"/>
    <s v="Insect Repellent"/>
    <n v="3.1"/>
    <n v="0"/>
    <n v="0"/>
    <x v="1"/>
  </r>
  <r>
    <s v="Organic - Ragi &amp; Amaranth Jaggery Cookies"/>
    <x v="8"/>
    <s v="Baby Food &amp; Formula"/>
    <x v="413"/>
    <n v="199"/>
    <n v="199"/>
    <s v="Organic Baby Food"/>
    <n v="4.4000000000000004"/>
    <n v="0"/>
    <n v="0"/>
    <x v="1"/>
  </r>
  <r>
    <s v="Jannatul Firdaus Concentrated Oriental Perfume Free From Alcohol For Unisex"/>
    <x v="0"/>
    <s v="Fragrances &amp; Deos"/>
    <x v="397"/>
    <n v="350"/>
    <n v="500"/>
    <s v="Attar"/>
    <n v="5"/>
    <n v="150"/>
    <n v="30"/>
    <x v="0"/>
  </r>
  <r>
    <s v="Activated Coconut Charcoal Natural Air Purifier Bag"/>
    <x v="2"/>
    <s v="Fresheners &amp; Repellents"/>
    <x v="1620"/>
    <n v="399"/>
    <n v="469"/>
    <s v="Air Freshener"/>
    <n v="3.4"/>
    <n v="70"/>
    <n v="14.925373134328359"/>
    <x v="0"/>
  </r>
  <r>
    <s v="Daily Perfume Hand Cream Real Peach"/>
    <x v="0"/>
    <s v="Skin Care"/>
    <x v="712"/>
    <n v="350"/>
    <n v="350"/>
    <s v="Body Care"/>
    <n v="5"/>
    <n v="0"/>
    <n v="0"/>
    <x v="0"/>
  </r>
  <r>
    <s v="Daily Intimate Foam Wash"/>
    <x v="0"/>
    <s v="Feminine Hygiene"/>
    <x v="1618"/>
    <n v="242.1"/>
    <n v="269"/>
    <s v="Intimate Wash &amp; Care"/>
    <n v="4.5"/>
    <n v="26.900000000000006"/>
    <n v="10.000000000000002"/>
    <x v="0"/>
  </r>
  <r>
    <s v="Instant Tea Premix - Matcha Lemongrass"/>
    <x v="6"/>
    <s v="Tea"/>
    <x v="601"/>
    <n v="244.3"/>
    <n v="349"/>
    <s v="Tea Bags"/>
    <n v="5"/>
    <n v="104.69999999999999"/>
    <n v="29.999999999999996"/>
    <x v="0"/>
  </r>
  <r>
    <s v="Glue Stick"/>
    <x v="2"/>
    <s v="Stationery"/>
    <x v="228"/>
    <n v="149"/>
    <n v="219"/>
    <s v="Scissor, Glue &amp; Tape"/>
    <n v="3.9"/>
    <n v="70"/>
    <n v="31.963470319634702"/>
    <x v="1"/>
  </r>
  <r>
    <s v="Hair Wash Powder - Hibiscus, for Women"/>
    <x v="0"/>
    <s v="Hair Care"/>
    <x v="315"/>
    <n v="200"/>
    <n v="200"/>
    <s v="Shampoo &amp; Conditioner"/>
    <n v="4.2"/>
    <n v="0"/>
    <n v="0"/>
    <x v="1"/>
  </r>
  <r>
    <s v="Crunch 'n' Cream Crunchiest Cream Wafers - Strawberry Flavored"/>
    <x v="3"/>
    <s v="Chocolates &amp; Biscuits"/>
    <x v="586"/>
    <n v="90"/>
    <n v="90"/>
    <s v="Cookies, Biscotti, Wafer"/>
    <n v="4.3"/>
    <n v="0"/>
    <n v="0"/>
    <x v="1"/>
  </r>
  <r>
    <s v="Cool Avatar Deodorant Spray Perfume"/>
    <x v="0"/>
    <s v="Men's Grooming"/>
    <x v="222"/>
    <n v="298.51"/>
    <n v="597"/>
    <s v="Men's Deodorants"/>
    <n v="3.9"/>
    <n v="298.49"/>
    <n v="49.998324958123952"/>
    <x v="0"/>
  </r>
  <r>
    <s v="Orbit Deck Mop"/>
    <x v="2"/>
    <s v="Mops, Brushes &amp; Scrubs"/>
    <x v="285"/>
    <n v="175"/>
    <n v="175"/>
    <s v="Mops, Wipers"/>
    <n v="3.3"/>
    <n v="0"/>
    <n v="0"/>
    <x v="1"/>
  </r>
  <r>
    <s v="Steel Deep Dabba/Storage Container - No. 16, Plain"/>
    <x v="1"/>
    <s v="Steel Utensils"/>
    <x v="318"/>
    <n v="419"/>
    <n v="599"/>
    <s v="Steel Storage Containers"/>
    <n v="4"/>
    <n v="180"/>
    <n v="30.050083472454091"/>
    <x v="0"/>
  </r>
  <r>
    <s v="Coconut Almond Body Lotion - With Milk &amp; Honey"/>
    <x v="0"/>
    <s v="Skin Care"/>
    <x v="843"/>
    <n v="590.75"/>
    <n v="695"/>
    <s v="Body Care"/>
    <n v="4.5999999999999996"/>
    <n v="104.25"/>
    <n v="15"/>
    <x v="2"/>
  </r>
  <r>
    <s v="Platinum Triply Stainless Steel Induction Base Extra Deep Kadhai With Lid - 20 cm"/>
    <x v="1"/>
    <s v="Cookware &amp; Non Stick"/>
    <x v="89"/>
    <n v="1899"/>
    <n v="2795"/>
    <s v="Kadai &amp; Fry Pans"/>
    <n v="4"/>
    <n v="896"/>
    <n v="32.057245080500891"/>
    <x v="2"/>
  </r>
  <r>
    <s v="Vegetarian Oyster Sauce"/>
    <x v="3"/>
    <s v="Sauces, Spreads &amp; Dips"/>
    <x v="248"/>
    <n v="369"/>
    <n v="410"/>
    <s v="Thai &amp; Asian Sauces"/>
    <n v="3.6"/>
    <n v="41"/>
    <n v="10"/>
    <x v="0"/>
  </r>
  <r>
    <s v="Organic Peanut Butter - Choco Delight"/>
    <x v="3"/>
    <s v="Sauces, Spreads &amp; Dips"/>
    <x v="420"/>
    <n v="140"/>
    <n v="150"/>
    <s v="Chocolate, Peanut Spread"/>
    <n v="3.1"/>
    <n v="10"/>
    <n v="6.666666666666667"/>
    <x v="1"/>
  </r>
  <r>
    <s v="Masala - Puliogare Powder"/>
    <x v="4"/>
    <s v="Masalas &amp; Spices"/>
    <x v="181"/>
    <n v="103"/>
    <n v="115"/>
    <s v="Blended Masalas"/>
    <n v="4.2"/>
    <n v="12"/>
    <n v="10.434782608695652"/>
    <x v="1"/>
  </r>
  <r>
    <s v="Paper Glass - Assorted Colour"/>
    <x v="2"/>
    <s v="Party &amp; Festive Needs"/>
    <x v="228"/>
    <n v="28"/>
    <n v="29"/>
    <s v="Disposable Cups &amp; Plates"/>
    <n v="4"/>
    <n v="1"/>
    <n v="3.4482758620689653"/>
    <x v="1"/>
  </r>
  <r>
    <s v="Aluminium Foil - 10.5 Microns"/>
    <x v="2"/>
    <s v="Disposables, Garbage Bag"/>
    <x v="318"/>
    <n v="69"/>
    <n v="90"/>
    <s v="Aluminium Foil, Clingwrap"/>
    <n v="4"/>
    <n v="21"/>
    <n v="23.333333333333332"/>
    <x v="1"/>
  </r>
  <r>
    <s v="Milk Wax"/>
    <x v="0"/>
    <s v="Feminine Hygiene"/>
    <x v="1621"/>
    <n v="990"/>
    <n v="990"/>
    <s v="Hair Removal"/>
    <n v="4"/>
    <n v="0"/>
    <n v="0"/>
    <x v="2"/>
  </r>
  <r>
    <s v="Daisy Diamond Ice Cream serving Bowl - 6 Inch"/>
    <x v="1"/>
    <s v="Crockery &amp; Cutlery"/>
    <x v="717"/>
    <n v="259"/>
    <n v="399"/>
    <s v="Glassware"/>
    <n v="4.3"/>
    <n v="140"/>
    <n v="35.087719298245617"/>
    <x v="0"/>
  </r>
  <r>
    <s v="Almond &amp; Honey Shampoo"/>
    <x v="0"/>
    <s v="Hair Care"/>
    <x v="495"/>
    <n v="170.1"/>
    <n v="189"/>
    <s v="Shampoo &amp; Conditioner"/>
    <n v="4.0999999999999996"/>
    <n v="18.900000000000006"/>
    <n v="10.000000000000002"/>
    <x v="1"/>
  </r>
  <r>
    <s v="Heavenly Drops Butter Scotch"/>
    <x v="5"/>
    <s v="Ready To Cook &amp; Eat"/>
    <x v="443"/>
    <n v="85"/>
    <n v="85"/>
    <s v="Home Baking"/>
    <n v="4.3"/>
    <n v="0"/>
    <n v="0"/>
    <x v="1"/>
  </r>
  <r>
    <s v="Mad Angles Achari Masti"/>
    <x v="5"/>
    <s v="Snacks &amp; Namkeen"/>
    <x v="794"/>
    <n v="10"/>
    <n v="10"/>
    <s v="Namkeen &amp; Savoury Snacks"/>
    <n v="4.2"/>
    <n v="0"/>
    <n v="0"/>
    <x v="1"/>
  </r>
  <r>
    <s v="Light Complete Serum Cream With SPF 40/PA +++"/>
    <x v="0"/>
    <s v="Skin Care"/>
    <x v="77"/>
    <n v="121.5"/>
    <n v="135"/>
    <s v="Face Care"/>
    <n v="4.0999999999999996"/>
    <n v="13.5"/>
    <n v="10"/>
    <x v="1"/>
  </r>
  <r>
    <s v="Chai/Opalware Coffee Cup Set - Regular, Trinity Green"/>
    <x v="1"/>
    <s v="Crockery &amp; Cutlery"/>
    <x v="456"/>
    <n v="319"/>
    <n v="350"/>
    <s v="Cups, Mugs &amp; Tumblers"/>
    <n v="3.1"/>
    <n v="31"/>
    <n v="8.8571428571428577"/>
    <x v="0"/>
  </r>
  <r>
    <s v="Vegetable/Fruit String Chopper - Assorted Colour"/>
    <x v="1"/>
    <s v="Kitchen Accessories"/>
    <x v="151"/>
    <n v="299"/>
    <n v="410"/>
    <s v="Choppers &amp; Graters"/>
    <n v="3.4"/>
    <n v="111"/>
    <n v="27.073170731707318"/>
    <x v="0"/>
  </r>
  <r>
    <s v="Chocolate Coated Fruit &amp; Nuts"/>
    <x v="3"/>
    <s v="Chocolates &amp; Biscuits"/>
    <x v="11"/>
    <n v="200"/>
    <n v="200"/>
    <s v="Luxury Chocolates, Gifts"/>
    <n v="3.8"/>
    <n v="0"/>
    <n v="0"/>
    <x v="1"/>
  </r>
  <r>
    <s v="Rectangular Stainless Steel Lunch Box/Tiffin Set - Blue, Magnum Vacuum Seal"/>
    <x v="1"/>
    <s v="Steel Utensils"/>
    <x v="532"/>
    <n v="399"/>
    <n v="849"/>
    <s v="Steel Lunch Boxes"/>
    <n v="5"/>
    <n v="450"/>
    <n v="53.003533568904594"/>
    <x v="0"/>
  </r>
  <r>
    <s v="Colour Extract - Spinach Green"/>
    <x v="3"/>
    <s v="Sauces, Spreads &amp; Dips"/>
    <x v="389"/>
    <n v="149"/>
    <n v="149"/>
    <s v="Mustard &amp; Cheese Sauces"/>
    <n v="3"/>
    <n v="0"/>
    <n v="0"/>
    <x v="1"/>
  </r>
  <r>
    <s v="Blooming Colour Shampoo - Murumuru Butter &amp; Rose Aroma"/>
    <x v="0"/>
    <s v="Hair Care"/>
    <x v="688"/>
    <n v="600"/>
    <n v="600"/>
    <s v="Shampoo &amp; Conditioner"/>
    <n v="5"/>
    <n v="0"/>
    <n v="0"/>
    <x v="2"/>
  </r>
  <r>
    <s v="Steel Dal/Gravy Basting Spoon - Medium, Premium Gem Series, BBST27"/>
    <x v="1"/>
    <s v="Kitchen Accessories"/>
    <x v="318"/>
    <n v="99"/>
    <n v="149"/>
    <s v="Strainer, Ladle, Spatula"/>
    <n v="4.4000000000000004"/>
    <n v="50"/>
    <n v="33.557046979865774"/>
    <x v="1"/>
  </r>
  <r>
    <s v="Almond Fingers"/>
    <x v="7"/>
    <s v="Cookies, Rusk &amp; Khari"/>
    <x v="1183"/>
    <n v="350"/>
    <n v="350"/>
    <s v="Bakery Biscuits, Cookies"/>
    <n v="3.7"/>
    <n v="0"/>
    <n v="0"/>
    <x v="0"/>
  </r>
  <r>
    <s v="Mumma's Boy Pencil"/>
    <x v="2"/>
    <s v="Stationery"/>
    <x v="249"/>
    <n v="69"/>
    <n v="70"/>
    <s v="Pen, Pencils"/>
    <n v="4.3"/>
    <n v="1"/>
    <n v="1.4285714285714286"/>
    <x v="1"/>
  </r>
  <r>
    <s v="Papad - Chilly Rice"/>
    <x v="5"/>
    <s v="Ready To Cook &amp; Eat"/>
    <x v="369"/>
    <n v="28"/>
    <n v="28"/>
    <s v="Papads, Ready To Fry"/>
    <n v="3.8"/>
    <n v="0"/>
    <n v="0"/>
    <x v="1"/>
  </r>
  <r>
    <s v="Chips - Banana"/>
    <x v="5"/>
    <s v="Snacks &amp; Namkeen"/>
    <x v="66"/>
    <n v="75"/>
    <n v="75"/>
    <s v="Chips &amp; Corn Snacks"/>
    <n v="3.8"/>
    <n v="0"/>
    <n v="0"/>
    <x v="1"/>
  </r>
  <r>
    <s v="Organic - Rice Flour/Akki Hittu"/>
    <x v="4"/>
    <s v="Organic Staples"/>
    <x v="34"/>
    <n v="85"/>
    <n v="190"/>
    <s v="Organic Flours"/>
    <n v="4"/>
    <n v="105"/>
    <n v="55.263157894736842"/>
    <x v="1"/>
  </r>
  <r>
    <s v="Ginger Milk Chocolate"/>
    <x v="3"/>
    <s v="Chocolates &amp; Biscuits"/>
    <x v="272"/>
    <n v="290"/>
    <n v="290"/>
    <s v="Luxury Chocolates, Gifts"/>
    <n v="5"/>
    <n v="0"/>
    <n v="0"/>
    <x v="0"/>
  </r>
  <r>
    <s v="Lucknowi Biryani Masala Paste - Ready To Cook"/>
    <x v="5"/>
    <s v="Ready To Cook &amp; Eat"/>
    <x v="888"/>
    <n v="170.01"/>
    <n v="200"/>
    <s v="Heat &amp; Eat Ready Meals"/>
    <n v="3.9"/>
    <n v="29.990000000000009"/>
    <n v="14.995000000000005"/>
    <x v="1"/>
  </r>
  <r>
    <s v="Printed Lid Jars, Plain Design, Round"/>
    <x v="1"/>
    <s v="Crockery &amp; Cutlery"/>
    <x v="96"/>
    <n v="99"/>
    <n v="110"/>
    <s v="Glassware"/>
    <n v="4.7"/>
    <n v="11"/>
    <n v="10"/>
    <x v="1"/>
  </r>
  <r>
    <s v="Flavoured Cream Wafer Roll - Black"/>
    <x v="3"/>
    <s v="Chocolates &amp; Biscuits"/>
    <x v="40"/>
    <n v="275"/>
    <n v="275"/>
    <s v="Cookies, Biscotti, Wafer"/>
    <n v="4.5999999999999996"/>
    <n v="0"/>
    <n v="0"/>
    <x v="0"/>
  </r>
  <r>
    <s v="Celeste &amp; Sheer Perfume For Women"/>
    <x v="0"/>
    <s v="Fragrances &amp; Deos"/>
    <x v="238"/>
    <n v="1615.5"/>
    <n v="1795"/>
    <s v="Perfume"/>
    <n v="4"/>
    <n v="179.5"/>
    <n v="10"/>
    <x v="2"/>
  </r>
  <r>
    <s v="Powder - Curry Leaves Chutney"/>
    <x v="5"/>
    <s v="Ready To Cook &amp; Eat"/>
    <x v="729"/>
    <n v="60"/>
    <n v="60"/>
    <s v="Breakfast &amp; Snack Mixes"/>
    <n v="3.5"/>
    <n v="0"/>
    <n v="0"/>
    <x v="1"/>
  </r>
  <r>
    <s v="Gulab Jamun"/>
    <x v="5"/>
    <s v="Indian Mithai"/>
    <x v="429"/>
    <n v="195"/>
    <n v="195"/>
    <s v="Tinned, Packed Sweets"/>
    <n v="4"/>
    <n v="0"/>
    <n v="0"/>
    <x v="1"/>
  </r>
  <r>
    <s v="Masala - Lollypop"/>
    <x v="4"/>
    <s v="Masalas &amp; Spices"/>
    <x v="513"/>
    <n v="75"/>
    <n v="75"/>
    <s v="Blended Masalas"/>
    <n v="4.2"/>
    <n v="0"/>
    <n v="0"/>
    <x v="1"/>
  </r>
  <r>
    <s v="Korea - Rose, Essential Facial Sheet Mask"/>
    <x v="0"/>
    <s v="Skin Care"/>
    <x v="537"/>
    <n v="83.85"/>
    <n v="129"/>
    <s v="Face Care"/>
    <n v="3.6"/>
    <n v="45.150000000000006"/>
    <n v="35.000000000000007"/>
    <x v="1"/>
  </r>
  <r>
    <s v="Crunch n Cream - Vanilla Cream Wafers"/>
    <x v="3"/>
    <s v="Chocolates &amp; Biscuits"/>
    <x v="586"/>
    <n v="50"/>
    <n v="50"/>
    <s v="Cookies, Biscotti, Wafer"/>
    <n v="4.4000000000000004"/>
    <n v="0"/>
    <n v="0"/>
    <x v="1"/>
  </r>
  <r>
    <s v="Fly Killer Powder"/>
    <x v="2"/>
    <s v="Fresheners &amp; Repellents"/>
    <x v="1622"/>
    <n v="80"/>
    <n v="80"/>
    <s v="Insect Repellent"/>
    <n v="4.3"/>
    <n v="0"/>
    <n v="0"/>
    <x v="1"/>
  </r>
  <r>
    <s v="Orange Candy"/>
    <x v="3"/>
    <s v="Chocolates &amp; Biscuits"/>
    <x v="484"/>
    <n v="102"/>
    <n v="120"/>
    <s v="Marshmallow, Candy, Jelly"/>
    <n v="4.5"/>
    <n v="18"/>
    <n v="15"/>
    <x v="1"/>
  </r>
  <r>
    <s v="Dishwash Gel - Green Lime &amp; Active Salt"/>
    <x v="2"/>
    <s v="Detergents &amp; Dishwash"/>
    <x v="505"/>
    <n v="209"/>
    <n v="209"/>
    <s v="Dishwash Liquids &amp; Pastes"/>
    <n v="4.2"/>
    <n v="0"/>
    <n v="0"/>
    <x v="0"/>
  </r>
  <r>
    <s v="Pooja Decorative Wax Diya - Multicolour, ED-34 N (N)"/>
    <x v="2"/>
    <s v="Pooja Needs"/>
    <x v="1623"/>
    <n v="79"/>
    <n v="79"/>
    <s v="Candles &amp; Match Box"/>
    <n v="3.6"/>
    <n v="0"/>
    <n v="0"/>
    <x v="1"/>
  </r>
  <r>
    <s v="Shampoo - Aloe Vera"/>
    <x v="0"/>
    <s v="Hair Care"/>
    <x v="353"/>
    <n v="161"/>
    <n v="161"/>
    <s v="Shampoo &amp; Conditioner"/>
    <n v="2.8"/>
    <n v="0"/>
    <n v="0"/>
    <x v="1"/>
  </r>
  <r>
    <s v="7X Beard Oil - Lavender, 7 Premium Oils Supports Beard Growth &amp; Nourishment"/>
    <x v="0"/>
    <s v="Men's Grooming"/>
    <x v="697"/>
    <n v="325"/>
    <n v="399"/>
    <s v="Moustache &amp; Beard Care"/>
    <n v="3.5"/>
    <n v="74"/>
    <n v="18.546365914786968"/>
    <x v="0"/>
  </r>
  <r>
    <s v="Contura Aluminium Pressure Cooker HC15"/>
    <x v="1"/>
    <s v="Cookware &amp; Non Stick"/>
    <x v="587"/>
    <n v="1045"/>
    <n v="1100"/>
    <s v="Pressure Cookers"/>
    <n v="1.8"/>
    <n v="55"/>
    <n v="5"/>
    <x v="2"/>
  </r>
  <r>
    <s v="Organic Kasoori Methi"/>
    <x v="4"/>
    <s v="Organic Staples"/>
    <x v="34"/>
    <n v="24"/>
    <n v="29"/>
    <s v="Organic Masalas &amp; Spices"/>
    <n v="4.2"/>
    <n v="5"/>
    <n v="17.241379310344829"/>
    <x v="1"/>
  </r>
  <r>
    <s v="Yearn Eau De Parfum Aquatic Perfume - Party Wear For Men"/>
    <x v="0"/>
    <s v="Fragrances &amp; Deos"/>
    <x v="397"/>
    <n v="1005"/>
    <n v="1500"/>
    <s v="Eau De Parfum"/>
    <n v="2"/>
    <n v="495"/>
    <n v="33"/>
    <x v="2"/>
  </r>
  <r>
    <s v="Hevibase  Induction Compatible Pressure Cooker - Silver, IH35"/>
    <x v="1"/>
    <s v="Cookware &amp; Non Stick"/>
    <x v="587"/>
    <n v="1949"/>
    <n v="2050"/>
    <s v="Pressure Cookers"/>
    <n v="5"/>
    <n v="101"/>
    <n v="4.9268292682926829"/>
    <x v="2"/>
  </r>
  <r>
    <s v="Master Stroke Men's Hair Removal Cream Olive"/>
    <x v="0"/>
    <s v="Men's Grooming"/>
    <x v="533"/>
    <n v="95"/>
    <n v="100"/>
    <s v="Face &amp; Body"/>
    <n v="2.5"/>
    <n v="5"/>
    <n v="5"/>
    <x v="1"/>
  </r>
  <r>
    <s v="Charcoal Body Wash For Men - Sage &amp; Patchouli"/>
    <x v="0"/>
    <s v="Men's Grooming"/>
    <x v="468"/>
    <n v="449"/>
    <n v="449"/>
    <s v="Face &amp; Body"/>
    <n v="5"/>
    <n v="0"/>
    <n v="0"/>
    <x v="0"/>
  </r>
  <r>
    <s v="Agarbathi Natural Incense Sticks - Chandan Sandalwood"/>
    <x v="2"/>
    <s v="Pooja Needs"/>
    <x v="441"/>
    <n v="20"/>
    <n v="20"/>
    <s v="Agarbatti, Incense Sticks"/>
    <n v="3.9"/>
    <n v="0"/>
    <n v="0"/>
    <x v="1"/>
  </r>
  <r>
    <s v="Basmati Rice/Basmati Akki - Royale, Authentic Biryani"/>
    <x v="4"/>
    <s v="Rice &amp; Rice Products"/>
    <x v="119"/>
    <n v="99"/>
    <n v="189"/>
    <s v="Basmati Rice"/>
    <n v="4.3"/>
    <n v="90"/>
    <n v="47.61904761904762"/>
    <x v="1"/>
  </r>
  <r>
    <s v="Bodywash Charcoal &amp; Mint Shower Gel"/>
    <x v="0"/>
    <s v="Bath &amp; Hand Wash"/>
    <x v="448"/>
    <n v="279.3"/>
    <n v="399"/>
    <s v="Shower Gel &amp; Body Wash"/>
    <n v="4.2"/>
    <n v="119.69999999999999"/>
    <n v="29.999999999999996"/>
    <x v="0"/>
  </r>
  <r>
    <s v="Bathing Soap - Ayurvedic"/>
    <x v="0"/>
    <s v="Bath &amp; Hand Wash"/>
    <x v="158"/>
    <n v="157.26"/>
    <n v="168"/>
    <s v="Bathing Bars &amp; Soaps"/>
    <n v="4.4000000000000004"/>
    <n v="10.740000000000009"/>
    <n v="6.3928571428571486"/>
    <x v="1"/>
  </r>
  <r>
    <s v="Double Sided Foam Tape - 24mm x 0.75m"/>
    <x v="2"/>
    <s v="Stationery"/>
    <x v="1624"/>
    <n v="53"/>
    <n v="55"/>
    <s v="Scissor, Glue &amp; Tape"/>
    <n v="3.7"/>
    <n v="2"/>
    <n v="3.6363636363636362"/>
    <x v="1"/>
  </r>
  <r>
    <s v="Evior 6 Body Razor Trial Kit for Women - Twin 3 Blade Design Razor"/>
    <x v="0"/>
    <s v="Feminine Hygiene"/>
    <x v="623"/>
    <n v="331"/>
    <n v="399"/>
    <s v="Hair Removal"/>
    <n v="3.5"/>
    <n v="68"/>
    <n v="17.042606516290729"/>
    <x v="0"/>
  </r>
  <r>
    <s v="Flax Seeds - Roasted &amp; Salted"/>
    <x v="3"/>
    <s v="Snacks, Dry Fruits, Nuts"/>
    <x v="155"/>
    <n v="400"/>
    <n v="400"/>
    <s v="Roasted Seeds &amp; Nuts"/>
    <n v="3.9"/>
    <n v="0"/>
    <n v="0"/>
    <x v="0"/>
  </r>
  <r>
    <s v="100% Orange Juice"/>
    <x v="6"/>
    <s v="Fruit Juices &amp; Drinks"/>
    <x v="1320"/>
    <n v="405"/>
    <n v="405"/>
    <s v="Unsweetened, Cold Press"/>
    <n v="3.9"/>
    <n v="0"/>
    <n v="0"/>
    <x v="0"/>
  </r>
  <r>
    <s v="Sesame Oil"/>
    <x v="4"/>
    <s v="Edible Oils &amp; Ghee"/>
    <x v="254"/>
    <n v="65"/>
    <n v="65"/>
    <s v="Other Edible Oils"/>
    <n v="4.2"/>
    <n v="0"/>
    <n v="0"/>
    <x v="1"/>
  </r>
  <r>
    <s v="Chocolate Shake With Real Belgian Chocolate"/>
    <x v="6"/>
    <s v="Energy &amp; Soft Drinks"/>
    <x v="79"/>
    <n v="80.33"/>
    <n v="105"/>
    <s v="Icetea, Non Aerated Drink"/>
    <n v="4.8"/>
    <n v="24.67"/>
    <n v="23.495238095238093"/>
    <x v="1"/>
  </r>
  <r>
    <s v="100% Melamine Full Plate 10.5&quot; - Green"/>
    <x v="1"/>
    <s v="Crockery &amp; Cutlery"/>
    <x v="367"/>
    <n v="149"/>
    <n v="200"/>
    <s v="Plates &amp; Bowls"/>
    <n v="4.5"/>
    <n v="51"/>
    <n v="25.5"/>
    <x v="1"/>
  </r>
  <r>
    <s v="Jaljeera Powder"/>
    <x v="4"/>
    <s v="Masalas &amp; Spices"/>
    <x v="157"/>
    <n v="27"/>
    <n v="30"/>
    <s v="Blended Masalas"/>
    <n v="4"/>
    <n v="3"/>
    <n v="10"/>
    <x v="1"/>
  </r>
  <r>
    <s v="Aqua Water Colour Pens 24 Shades Plastic Pack"/>
    <x v="2"/>
    <s v="Stationery"/>
    <x v="249"/>
    <n v="98"/>
    <n v="100"/>
    <s v="Colours &amp; Crayons"/>
    <n v="4.2"/>
    <n v="2"/>
    <n v="2"/>
    <x v="1"/>
  </r>
  <r>
    <s v="Strawberry &amp; Peach Foaming Body Wash"/>
    <x v="0"/>
    <s v="Bath &amp; Hand Wash"/>
    <x v="638"/>
    <n v="299"/>
    <n v="299"/>
    <s v="Shower Gel &amp; Body Wash"/>
    <n v="4"/>
    <n v="0"/>
    <n v="0"/>
    <x v="0"/>
  </r>
  <r>
    <s v="Deluxe Plus Baby Handi Outer Lid Pressure Cooker (20355)"/>
    <x v="1"/>
    <s v="Cookware &amp; Non Stick"/>
    <x v="213"/>
    <n v="2000"/>
    <n v="2220"/>
    <s v="Pressure Cookers"/>
    <n v="2.6"/>
    <n v="220"/>
    <n v="9.9099099099099099"/>
    <x v="2"/>
  </r>
  <r>
    <s v="Chocolate - Royal Cardemom"/>
    <x v="3"/>
    <s v="Chocolates &amp; Biscuits"/>
    <x v="789"/>
    <n v="299"/>
    <n v="299"/>
    <s v="Marshmallow, Candy, Jelly"/>
    <n v="5"/>
    <n v="0"/>
    <n v="0"/>
    <x v="0"/>
  </r>
  <r>
    <s v="Enchanteur Body Lotion - Intense Moisture, Cocoa Sensuelle"/>
    <x v="0"/>
    <s v="Skin Care"/>
    <x v="627"/>
    <n v="213.2"/>
    <n v="260"/>
    <s v="Body Care"/>
    <n v="4.0999999999999996"/>
    <n v="46.800000000000011"/>
    <n v="18.000000000000004"/>
    <x v="0"/>
  </r>
  <r>
    <s v="Advansed Aloe Vera Enriched Coconut Hair Oil"/>
    <x v="0"/>
    <s v="Hair Care"/>
    <x v="800"/>
    <n v="157.69999999999999"/>
    <n v="166"/>
    <s v="Hair Oil &amp; Serum"/>
    <n v="4.4000000000000004"/>
    <n v="8.3000000000000114"/>
    <n v="5.0000000000000071"/>
    <x v="1"/>
  </r>
  <r>
    <s v="Egg Slicer"/>
    <x v="1"/>
    <s v="Kitchen Accessories"/>
    <x v="317"/>
    <n v="249"/>
    <n v="279"/>
    <s v="Kitchen Tools &amp; Other Accessories"/>
    <n v="3.8"/>
    <n v="30"/>
    <n v="10.75268817204301"/>
    <x v="0"/>
  </r>
  <r>
    <s v="Cloth Brush - Chandra Gold"/>
    <x v="2"/>
    <s v="Mops, Brushes &amp; Scrubs"/>
    <x v="285"/>
    <n v="45"/>
    <n v="45"/>
    <s v="Toilet &amp; Other Brushes"/>
    <n v="4.2"/>
    <n v="0"/>
    <n v="0"/>
    <x v="1"/>
  </r>
  <r>
    <s v="Oreo Biscuit - Vanilla Creme"/>
    <x v="5"/>
    <s v="Biscuits &amp; Cookies"/>
    <x v="30"/>
    <n v="74.5"/>
    <n v="90"/>
    <s v="Cream Biscuits &amp; Wafers"/>
    <n v="4.2"/>
    <n v="15.5"/>
    <n v="17.222222222222221"/>
    <x v="1"/>
  </r>
  <r>
    <s v="Pancake Mix - Whole Wheat And Oats"/>
    <x v="3"/>
    <s v="Cooking &amp; Baking Needs"/>
    <x v="1583"/>
    <n v="280"/>
    <n v="280"/>
    <s v="Flours &amp; Pre-Mixes"/>
    <n v="4.8"/>
    <n v="0"/>
    <n v="0"/>
    <x v="0"/>
  </r>
  <r>
    <s v="Nomarks - Ayurvedic Antimarks Facewash For Oily Skin"/>
    <x v="0"/>
    <s v="Skin Care"/>
    <x v="109"/>
    <n v="80.400000000000006"/>
    <n v="120"/>
    <s v="Face Care"/>
    <n v="4.0999999999999996"/>
    <n v="39.599999999999994"/>
    <n v="32.999999999999993"/>
    <x v="1"/>
  </r>
  <r>
    <s v="Superthin Condoms"/>
    <x v="0"/>
    <s v="Health &amp; Medicine"/>
    <x v="212"/>
    <n v="117"/>
    <n v="130"/>
    <s v="Sexual Wellness"/>
    <n v="3.5"/>
    <n v="13"/>
    <n v="10"/>
    <x v="1"/>
  </r>
  <r>
    <s v="Organic - Sugar/Sakkare"/>
    <x v="4"/>
    <s v="Salt, Sugar &amp; Jaggery"/>
    <x v="34"/>
    <n v="119"/>
    <n v="215"/>
    <s v="Organic Sugar, Jaggery"/>
    <n v="4"/>
    <n v="96"/>
    <n v="44.651162790697676"/>
    <x v="1"/>
  </r>
  <r>
    <s v="Green Raisins - Premium Seedless"/>
    <x v="3"/>
    <s v="Snacks, Dry Fruits, Nuts"/>
    <x v="56"/>
    <n v="221.1"/>
    <n v="330"/>
    <s v="Roasted Seeds &amp; Nuts"/>
    <n v="4.0999999999999996"/>
    <n v="108.9"/>
    <n v="33"/>
    <x v="0"/>
  </r>
  <r>
    <s v="Mutual Climax Condom"/>
    <x v="0"/>
    <s v="Health &amp; Medicine"/>
    <x v="1546"/>
    <n v="330"/>
    <n v="330"/>
    <s v="Sexual Wellness"/>
    <n v="3.3"/>
    <n v="0"/>
    <n v="0"/>
    <x v="0"/>
  </r>
  <r>
    <s v="Skin Fruits Foaming Face Wash - Pomegranate Brightening + Radiant Glow"/>
    <x v="0"/>
    <s v="Skin Care"/>
    <x v="135"/>
    <n v="146.25"/>
    <n v="195"/>
    <s v="Face Care"/>
    <n v="4.7"/>
    <n v="48.75"/>
    <n v="25"/>
    <x v="1"/>
  </r>
  <r>
    <s v="Borosil Borosilicate Select Glass Mixing Bowl - Oven &amp; Microwave Safe"/>
    <x v="1"/>
    <s v="Crockery &amp; Cutlery"/>
    <x v="607"/>
    <n v="899"/>
    <n v="1085"/>
    <s v="Glassware"/>
    <n v="4.0999999999999996"/>
    <n v="186"/>
    <n v="17.142857142857142"/>
    <x v="2"/>
  </r>
  <r>
    <s v="Mysore Pak"/>
    <x v="5"/>
    <s v="Indian Mithai"/>
    <x v="1625"/>
    <n v="100"/>
    <n v="100"/>
    <s v="Fresh Sweets"/>
    <n v="4.0999999999999996"/>
    <n v="0"/>
    <n v="0"/>
    <x v="1"/>
  </r>
  <r>
    <s v="Peas/Matar - Green"/>
    <x v="4"/>
    <s v="Dals &amp; Pulses"/>
    <x v="34"/>
    <n v="47"/>
    <n v="70"/>
    <s v="Urad &amp; Other Dals"/>
    <n v="4"/>
    <n v="23"/>
    <n v="32.857142857142854"/>
    <x v="1"/>
  </r>
  <r>
    <s v="Cow Ghee/Tuppa - Agmark Special Grade Bring Home Health &amp; Happiness"/>
    <x v="4"/>
    <s v="Edible Oils &amp; Ghee"/>
    <x v="341"/>
    <n v="515"/>
    <n v="595"/>
    <s v="Ghee &amp; Vanaspati"/>
    <n v="4.2"/>
    <n v="80"/>
    <n v="13.445378151260504"/>
    <x v="2"/>
  </r>
  <r>
    <s v="Pro-Health Criss-Cross Charcoal Toothbrush - Extra Soft"/>
    <x v="0"/>
    <s v="Oral Care"/>
    <x v="678"/>
    <n v="180"/>
    <n v="180"/>
    <s v="Toothbrush"/>
    <n v="4.4000000000000004"/>
    <n v="0"/>
    <n v="0"/>
    <x v="1"/>
  </r>
  <r>
    <s v="3 Fold Umbrella - Auto-Open &amp; Manual Close, Navy Blue"/>
    <x v="1"/>
    <s v="Storage &amp; Accessories"/>
    <x v="80"/>
    <n v="499"/>
    <n v="659"/>
    <s v="Umbrella"/>
    <n v="3.5"/>
    <n v="160"/>
    <n v="24.279210925644918"/>
    <x v="0"/>
  </r>
  <r>
    <s v="RE-Stick Notes - 3 x 3 Inches"/>
    <x v="2"/>
    <s v="Stationery"/>
    <x v="1151"/>
    <n v="36"/>
    <n v="36"/>
    <s v="Scissor, Glue &amp; Tape"/>
    <n v="4"/>
    <n v="0"/>
    <n v="0"/>
    <x v="1"/>
  </r>
  <r>
    <s v="Moringa + Giloy Green Tea With Lemongrass"/>
    <x v="3"/>
    <s v="Drinks &amp; Beverages"/>
    <x v="567"/>
    <n v="100"/>
    <n v="100"/>
    <s v="Health Drinks"/>
    <n v="3"/>
    <n v="0"/>
    <n v="0"/>
    <x v="1"/>
  </r>
  <r>
    <s v="Pomegranate Face &amp; Body Scrub"/>
    <x v="0"/>
    <s v="Skin Care"/>
    <x v="550"/>
    <n v="132"/>
    <n v="165"/>
    <s v="Face Care"/>
    <n v="2.5"/>
    <n v="33"/>
    <n v="20"/>
    <x v="1"/>
  </r>
  <r>
    <s v="Cadbury Perk - Chocolate Bar"/>
    <x v="5"/>
    <s v="Chocolates &amp; Candies"/>
    <x v="30"/>
    <n v="5"/>
    <n v="5"/>
    <s v="Chocolates"/>
    <n v="4.2"/>
    <n v="0"/>
    <n v="0"/>
    <x v="1"/>
  </r>
  <r>
    <s v="Face Wash For Men - Oil Clear"/>
    <x v="0"/>
    <s v="Skin Care"/>
    <x v="549"/>
    <n v="199"/>
    <n v="199"/>
    <s v="Face &amp; Body"/>
    <n v="3.8"/>
    <n v="0"/>
    <n v="0"/>
    <x v="1"/>
  </r>
  <r>
    <s v="Perfume - Ultra Sensual"/>
    <x v="0"/>
    <s v="Men's Grooming"/>
    <x v="331"/>
    <n v="569.04999999999995"/>
    <n v="599"/>
    <s v="Men's Deodorants"/>
    <n v="4.5"/>
    <n v="29.950000000000045"/>
    <n v="5.000000000000008"/>
    <x v="2"/>
  </r>
  <r>
    <s v="Tortilla Wrap"/>
    <x v="3"/>
    <s v="Snacks, Dry Fruits, Nuts"/>
    <x v="207"/>
    <n v="470.25"/>
    <n v="495"/>
    <s v="Nachos &amp; Chips"/>
    <n v="4.2"/>
    <n v="24.75"/>
    <n v="5"/>
    <x v="0"/>
  </r>
  <r>
    <s v="Ghee/Tuppa"/>
    <x v="4"/>
    <s v="Edible Oils &amp; Ghee"/>
    <x v="293"/>
    <n v="324"/>
    <n v="360"/>
    <s v="Ghee &amp; Vanaspati"/>
    <n v="4.2"/>
    <n v="36"/>
    <n v="10"/>
    <x v="0"/>
  </r>
  <r>
    <s v="Karare - Chilli Achari"/>
    <x v="5"/>
    <s v="Snacks &amp; Namkeen"/>
    <x v="330"/>
    <n v="48.06"/>
    <n v="60"/>
    <s v="Chips &amp; Corn Snacks"/>
    <n v="4.0999999999999996"/>
    <n v="11.939999999999998"/>
    <n v="19.899999999999995"/>
    <x v="1"/>
  </r>
  <r>
    <s v="Fevicryl - Acrylic Sunflower Kit"/>
    <x v="2"/>
    <s v="Stationery"/>
    <x v="281"/>
    <n v="196"/>
    <n v="200"/>
    <s v="Colours &amp; Crayons"/>
    <n v="4.4000000000000004"/>
    <n v="4"/>
    <n v="2"/>
    <x v="1"/>
  </r>
  <r>
    <s v="Tea Tree Essential Oil"/>
    <x v="0"/>
    <s v="Skin Care"/>
    <x v="86"/>
    <n v="637"/>
    <n v="850"/>
    <s v="Aromatherapy"/>
    <n v="4.2"/>
    <n v="213"/>
    <n v="25.058823529411764"/>
    <x v="2"/>
  </r>
  <r>
    <s v="Pizza Cheese - Mozzarella Block"/>
    <x v="7"/>
    <s v="Dairy"/>
    <x v="94"/>
    <n v="431"/>
    <n v="431"/>
    <s v="Cheese"/>
    <n v="3.9"/>
    <n v="0"/>
    <n v="0"/>
    <x v="0"/>
  </r>
  <r>
    <s v="Muesli - Crunchy (No Added Sugar)"/>
    <x v="5"/>
    <s v="Breakfast Cereals"/>
    <x v="198"/>
    <n v="320"/>
    <n v="320"/>
    <s v="Muesli"/>
    <n v="4.0999999999999996"/>
    <n v="0"/>
    <n v="0"/>
    <x v="0"/>
  </r>
  <r>
    <s v="Detan + Whiteglow Moisturising Body Lotion SPF 30 PA+++"/>
    <x v="0"/>
    <s v="Skin Care"/>
    <x v="176"/>
    <n v="194.35"/>
    <n v="299"/>
    <s v="Body Care"/>
    <n v="4.2"/>
    <n v="104.65"/>
    <n v="35"/>
    <x v="1"/>
  </r>
  <r>
    <s v="Pickle - Ready Mix"/>
    <x v="4"/>
    <s v="Masalas &amp; Spices"/>
    <x v="269"/>
    <n v="28.5"/>
    <n v="38"/>
    <s v="Blended Masalas"/>
    <n v="4.0999999999999996"/>
    <n v="9.5"/>
    <n v="25"/>
    <x v="1"/>
  </r>
  <r>
    <s v="Neem Oil"/>
    <x v="0"/>
    <s v="Skin Care"/>
    <x v="1466"/>
    <n v="110"/>
    <n v="110"/>
    <s v="Aromatherapy"/>
    <n v="4.0999999999999996"/>
    <n v="0"/>
    <n v="0"/>
    <x v="1"/>
  </r>
  <r>
    <s v="Argan Oil Shampoo"/>
    <x v="0"/>
    <s v="Hair Care"/>
    <x v="61"/>
    <n v="720"/>
    <n v="900"/>
    <s v="Shampoo &amp; Conditioner"/>
    <n v="5"/>
    <n v="180"/>
    <n v="20"/>
    <x v="2"/>
  </r>
  <r>
    <s v="Berry &amp; Biscuit Dark Chocolate"/>
    <x v="3"/>
    <s v="Chocolates &amp; Biscuits"/>
    <x v="272"/>
    <n v="290"/>
    <n v="290"/>
    <s v="Luxury Chocolates, Gifts"/>
    <n v="3.3"/>
    <n v="0"/>
    <n v="0"/>
    <x v="0"/>
  </r>
  <r>
    <s v="Body Bath Loofah/Sponge/Scrubber - Hangable - Grey, BH002GRY"/>
    <x v="1"/>
    <s v="Kitchen Accessories"/>
    <x v="318"/>
    <n v="139"/>
    <n v="139"/>
    <s v="Kitchen Tools &amp; Other Accessories"/>
    <n v="4"/>
    <n v="0"/>
    <n v="0"/>
    <x v="1"/>
  </r>
  <r>
    <s v="Breathable Premium Baby Diaper Pants With Wetness Indicator - Extra Large"/>
    <x v="8"/>
    <s v="Diapers &amp; Wipes"/>
    <x v="110"/>
    <n v="319.2"/>
    <n v="399"/>
    <s v="Diapers"/>
    <n v="3"/>
    <n v="79.800000000000011"/>
    <n v="20.000000000000004"/>
    <x v="0"/>
  </r>
  <r>
    <s v="Deepa Bathi - Long"/>
    <x v="2"/>
    <s v="Pooja Needs"/>
    <x v="1440"/>
    <n v="30"/>
    <n v="30"/>
    <s v="Camphor &amp; Wicks"/>
    <n v="3.7"/>
    <n v="0"/>
    <n v="0"/>
    <x v="1"/>
  </r>
  <r>
    <s v="Corn Flakes With Real Almond &amp; Honey"/>
    <x v="5"/>
    <s v="Breakfast Cereals"/>
    <x v="399"/>
    <n v="480"/>
    <n v="550"/>
    <s v="Flakes"/>
    <n v="4.3"/>
    <n v="70"/>
    <n v="12.727272727272727"/>
    <x v="0"/>
  </r>
  <r>
    <s v="Marmalade - Orange"/>
    <x v="5"/>
    <s v="Spreads, Sauces, Ketchup"/>
    <x v="1413"/>
    <n v="64"/>
    <n v="64"/>
    <s v="Jam, Conserve, Marmalade"/>
    <n v="4.2"/>
    <n v="0"/>
    <n v="0"/>
    <x v="1"/>
  </r>
  <r>
    <s v="Sauce - Pizza Topping"/>
    <x v="5"/>
    <s v="Spreads, Sauces, Ketchup"/>
    <x v="351"/>
    <n v="75"/>
    <n v="75"/>
    <s v="Tomato Ketchup &amp; Sauces"/>
    <n v="4.2"/>
    <n v="0"/>
    <n v="0"/>
    <x v="1"/>
  </r>
  <r>
    <s v="Microwaveable Round Plastic Lunch Box/Tiffin Box - Fun Meal, Orange, Medium"/>
    <x v="1"/>
    <s v="Storage &amp; Accessories"/>
    <x v="140"/>
    <n v="169"/>
    <n v="239"/>
    <s v="Lunch Boxes"/>
    <n v="4.3"/>
    <n v="70"/>
    <n v="29.288702928870293"/>
    <x v="1"/>
  </r>
  <r>
    <s v="Perfecta Ultra Silky Drai Sanitary Napkins"/>
    <x v="0"/>
    <s v="Feminine Hygiene"/>
    <x v="635"/>
    <n v="237"/>
    <n v="250"/>
    <s v="Sanitary Napkins"/>
    <n v="4.5999999999999996"/>
    <n v="13"/>
    <n v="5.2"/>
    <x v="0"/>
  </r>
  <r>
    <s v="Sesame Oil"/>
    <x v="4"/>
    <s v="Edible Oils &amp; Ghee"/>
    <x v="254"/>
    <n v="145"/>
    <n v="145"/>
    <s v="Other Edible Oils"/>
    <n v="4.3"/>
    <n v="0"/>
    <n v="0"/>
    <x v="1"/>
  </r>
  <r>
    <s v="Satyendra Sattoo"/>
    <x v="4"/>
    <s v="Dals &amp; Pulses"/>
    <x v="1626"/>
    <n v="120"/>
    <n v="120"/>
    <s v="Cereals &amp; Millets"/>
    <n v="4.9000000000000004"/>
    <n v="0"/>
    <n v="0"/>
    <x v="1"/>
  </r>
  <r>
    <s v="Fields Of Gold - Basil Seeds"/>
    <x v="4"/>
    <s v="Masalas &amp; Spices"/>
    <x v="128"/>
    <n v="87.3"/>
    <n v="90"/>
    <s v="Herbs &amp; Seasoning"/>
    <n v="4.2"/>
    <n v="2.7000000000000028"/>
    <n v="3.0000000000000031"/>
    <x v="1"/>
  </r>
  <r>
    <s v="Recharge 24x7 Long Lasting Deodorant Body Spray For Men"/>
    <x v="0"/>
    <s v="Fragrances &amp; Deos"/>
    <x v="358"/>
    <n v="184"/>
    <n v="230"/>
    <s v="Men's Deodorants"/>
    <n v="3.9"/>
    <n v="46"/>
    <n v="20"/>
    <x v="1"/>
  </r>
  <r>
    <s v="Filter Coffee Powder"/>
    <x v="6"/>
    <s v="Coffee"/>
    <x v="1351"/>
    <n v="130"/>
    <n v="130"/>
    <s v="Ground Coffee"/>
    <n v="3.1"/>
    <n v="0"/>
    <n v="0"/>
    <x v="1"/>
  </r>
  <r>
    <s v="Plain Black Olives"/>
    <x v="3"/>
    <s v="Tinned &amp; Processed Food"/>
    <x v="42"/>
    <n v="179"/>
    <n v="179"/>
    <s v="Olive, Jalapeno, Gherkin"/>
    <n v="4"/>
    <n v="0"/>
    <n v="0"/>
    <x v="1"/>
  </r>
  <r>
    <s v="Induction Base Non-Stick Cookware Set With Glass Lid - Blue"/>
    <x v="1"/>
    <s v="Cookware &amp; Non Stick"/>
    <x v="354"/>
    <n v="1549"/>
    <n v="3995"/>
    <s v="Cookware Sets"/>
    <n v="3.4"/>
    <n v="2446"/>
    <n v="61.226533166458076"/>
    <x v="2"/>
  </r>
  <r>
    <s v="Mach 3 Shaving Razor Holder + 2 Shaving Blade/Cartridge"/>
    <x v="0"/>
    <s v="Men's Grooming"/>
    <x v="44"/>
    <n v="308"/>
    <n v="385"/>
    <s v="Shaving Care"/>
    <n v="3.9"/>
    <n v="77"/>
    <n v="20"/>
    <x v="0"/>
  </r>
  <r>
    <s v="Arrabbiata Pasta Sauce With Black Olives"/>
    <x v="3"/>
    <s v="Sauces, Spreads &amp; Dips"/>
    <x v="676"/>
    <n v="119"/>
    <n v="149"/>
    <s v="Thai &amp; Asian Sauces"/>
    <n v="4.0999999999999996"/>
    <n v="30"/>
    <n v="20.134228187919462"/>
    <x v="1"/>
  </r>
  <r>
    <s v="Natural Mosquito Repellent Gel"/>
    <x v="2"/>
    <s v="Fresheners &amp; Repellents"/>
    <x v="508"/>
    <n v="99"/>
    <n v="99"/>
    <s v="Mosquito Repellent"/>
    <n v="4.2"/>
    <n v="0"/>
    <n v="0"/>
    <x v="1"/>
  </r>
  <r>
    <s v="Instant Noodles - Laksa Singapura Flavor"/>
    <x v="3"/>
    <s v="Pasta, Soup &amp; Noodles"/>
    <x v="20"/>
    <n v="45"/>
    <n v="50"/>
    <s v="Imported Noodles"/>
    <n v="4.0999999999999996"/>
    <n v="5"/>
    <n v="10"/>
    <x v="1"/>
  </r>
  <r>
    <s v="Charcoal Face Scrub With Black Sand - Exfoliates Skins &amp; Removes Black Heads"/>
    <x v="0"/>
    <s v="Men's Grooming"/>
    <x v="171"/>
    <n v="269.10000000000002"/>
    <n v="299"/>
    <s v="Face &amp; Body"/>
    <n v="4"/>
    <n v="29.899999999999977"/>
    <n v="9.9999999999999929"/>
    <x v="0"/>
  </r>
  <r>
    <s v="Barley Flour/Jave Godhi"/>
    <x v="4"/>
    <s v="Organic Staples"/>
    <x v="442"/>
    <n v="55"/>
    <n v="55"/>
    <s v="Organic Flours"/>
    <n v="4.2"/>
    <n v="0"/>
    <n v="0"/>
    <x v="1"/>
  </r>
  <r>
    <s v="Good Day Butter Cookies"/>
    <x v="5"/>
    <s v="Biscuits &amp; Cookies"/>
    <x v="415"/>
    <n v="20"/>
    <n v="20"/>
    <s v="Cookies"/>
    <n v="4.2"/>
    <n v="0"/>
    <n v="0"/>
    <x v="1"/>
  </r>
  <r>
    <s v="Wafers - Waffy (Chocolate Flavor)"/>
    <x v="5"/>
    <s v="Biscuits &amp; Cookies"/>
    <x v="221"/>
    <n v="22.5"/>
    <n v="45"/>
    <s v="Cream Biscuits &amp; Wafers"/>
    <n v="4.0999999999999996"/>
    <n v="22.5"/>
    <n v="50"/>
    <x v="1"/>
  </r>
  <r>
    <s v="Organic - Ponni Boiled Rice"/>
    <x v="4"/>
    <s v="Organic Staples"/>
    <x v="34"/>
    <n v="569"/>
    <n v="649"/>
    <s v="Organic Rice, Other Rice"/>
    <n v="3.7"/>
    <n v="80"/>
    <n v="12.326656394453005"/>
    <x v="2"/>
  </r>
  <r>
    <s v="Essential Oil - Peppermint"/>
    <x v="0"/>
    <s v="Skin Care"/>
    <x v="184"/>
    <n v="225"/>
    <n v="300"/>
    <s v="Aromatherapy"/>
    <n v="4.5999999999999996"/>
    <n v="75"/>
    <n v="25"/>
    <x v="0"/>
  </r>
  <r>
    <s v="Refillable Permanent Marker Pen"/>
    <x v="2"/>
    <s v="Stationery"/>
    <x v="785"/>
    <n v="200"/>
    <n v="200"/>
    <s v="Pen, Pencils"/>
    <n v="2.2999999999999998"/>
    <n v="0"/>
    <n v="0"/>
    <x v="1"/>
  </r>
  <r>
    <s v="Oil Dispenser/Bottle - Stainless Steel"/>
    <x v="1"/>
    <s v="Steel Utensils"/>
    <x v="906"/>
    <n v="349"/>
    <n v="525"/>
    <s v="Steel Storage Containers"/>
    <n v="3.1"/>
    <n v="176"/>
    <n v="33.523809523809526"/>
    <x v="0"/>
  </r>
  <r>
    <s v="50-50 Timepass Biscuits"/>
    <x v="5"/>
    <s v="Biscuits &amp; Cookies"/>
    <x v="415"/>
    <n v="5"/>
    <n v="5"/>
    <s v="Salted Biscuits"/>
    <n v="3.9"/>
    <n v="0"/>
    <n v="0"/>
    <x v="1"/>
  </r>
  <r>
    <s v="Kabuli Channa/Kabuli Kadale"/>
    <x v="4"/>
    <s v="Dals &amp; Pulses"/>
    <x v="193"/>
    <n v="145"/>
    <n v="180"/>
    <s v="Toor, Channa &amp; Moong Dal"/>
    <n v="4"/>
    <n v="35"/>
    <n v="19.444444444444443"/>
    <x v="1"/>
  </r>
  <r>
    <s v="D'licia - Whip Topping"/>
    <x v="7"/>
    <s v="Dairy"/>
    <x v="813"/>
    <n v="164"/>
    <n v="180"/>
    <s v="Paneer, Tofu &amp; Cream"/>
    <n v="4.3"/>
    <n v="16"/>
    <n v="8.8888888888888893"/>
    <x v="1"/>
  </r>
  <r>
    <s v="Deospray For Men - Energy, No Alcohol"/>
    <x v="0"/>
    <s v="Men's Grooming"/>
    <x v="593"/>
    <n v="185.25"/>
    <n v="195"/>
    <s v="Men's Deodorants"/>
    <n v="3.3"/>
    <n v="9.75"/>
    <n v="5"/>
    <x v="1"/>
  </r>
  <r>
    <s v="New Marvel 2500 Inner Steel Casserole For Roti/Chapati - Pink"/>
    <x v="1"/>
    <s v="Flask &amp; Casserole"/>
    <x v="218"/>
    <n v="519"/>
    <n v="655"/>
    <s v="Casserole"/>
    <n v="4.3"/>
    <n v="136"/>
    <n v="20.763358778625953"/>
    <x v="2"/>
  </r>
  <r>
    <s v="Namkeen - Chana Nuts"/>
    <x v="5"/>
    <s v="Snacks &amp; Namkeen"/>
    <x v="429"/>
    <n v="32"/>
    <n v="32"/>
    <s v="Namkeen &amp; Savoury Snacks"/>
    <n v="4.0999999999999996"/>
    <n v="0"/>
    <n v="0"/>
    <x v="1"/>
  </r>
  <r>
    <s v="Skin Oil - Acne"/>
    <x v="0"/>
    <s v="Skin Care"/>
    <x v="353"/>
    <n v="377"/>
    <n v="377"/>
    <s v="Face Care"/>
    <n v="1"/>
    <n v="0"/>
    <n v="0"/>
    <x v="0"/>
  </r>
  <r>
    <s v="Rajma/Capparadavare - Kashmiri"/>
    <x v="4"/>
    <s v="Dals &amp; Pulses"/>
    <x v="34"/>
    <n v="162"/>
    <n v="180"/>
    <s v="Urad &amp; Other Dals"/>
    <n v="4"/>
    <n v="18"/>
    <n v="10"/>
    <x v="1"/>
  </r>
  <r>
    <s v="Premium Soft Diaper Pants - Small Size"/>
    <x v="8"/>
    <s v="Diapers &amp; Wipes"/>
    <x v="76"/>
    <n v="718.92"/>
    <n v="798"/>
    <s v="Diapers"/>
    <n v="5"/>
    <n v="79.080000000000041"/>
    <n v="9.9097744360902293"/>
    <x v="2"/>
  </r>
  <r>
    <s v="Organic Toor/Arhar Dal"/>
    <x v="4"/>
    <s v="Organic Staples"/>
    <x v="295"/>
    <n v="84"/>
    <n v="84"/>
    <s v="Organic Dals &amp; Pulses"/>
    <n v="4.3"/>
    <n v="0"/>
    <n v="0"/>
    <x v="1"/>
  </r>
  <r>
    <s v="Black Pearl Shampoo - Hair Loss &amp; Dandruff Control"/>
    <x v="0"/>
    <s v="Hair Care"/>
    <x v="227"/>
    <n v="120"/>
    <n v="120"/>
    <s v="Shampoo &amp; Conditioner"/>
    <n v="5"/>
    <n v="0"/>
    <n v="0"/>
    <x v="1"/>
  </r>
  <r>
    <s v="Kitchen/Hand Towel - Assorted Colour"/>
    <x v="2"/>
    <s v="Mops, Brushes &amp; Scrubs"/>
    <x v="848"/>
    <n v="75"/>
    <n v="119"/>
    <s v="Dust Cloth &amp; Wipes"/>
    <n v="3.9"/>
    <n v="44"/>
    <n v="36.974789915966383"/>
    <x v="1"/>
  </r>
  <r>
    <s v="Wet Cat Food - Salmon In Gravy, For Adult Cats, +1 Year"/>
    <x v="1"/>
    <s v="Pet Food &amp; Accessories"/>
    <x v="764"/>
    <n v="199.5"/>
    <n v="210"/>
    <s v="Pet Meals &amp; Treats"/>
    <n v="4.7"/>
    <n v="10.5"/>
    <n v="5"/>
    <x v="1"/>
  </r>
  <r>
    <s v="Tempeh Cubes - Soyabean"/>
    <x v="7"/>
    <s v="Dairy"/>
    <x v="143"/>
    <n v="117"/>
    <n v="130"/>
    <s v="Paneer, Tofu &amp; Cream"/>
    <n v="4.0999999999999996"/>
    <n v="13"/>
    <n v="10"/>
    <x v="1"/>
  </r>
  <r>
    <s v="Deep Cleansing Charcoal Bath Soap"/>
    <x v="0"/>
    <s v="Men's Grooming"/>
    <x v="171"/>
    <n v="175.5"/>
    <n v="195"/>
    <s v="Bath &amp; Shower"/>
    <n v="5"/>
    <n v="19.5"/>
    <n v="10"/>
    <x v="1"/>
  </r>
  <r>
    <s v="Chowmein Hakka Noodle Masala"/>
    <x v="4"/>
    <s v="Masalas &amp; Spices"/>
    <x v="556"/>
    <n v="60"/>
    <n v="60"/>
    <s v="Blended Masalas"/>
    <n v="4.2"/>
    <n v="0"/>
    <n v="0"/>
    <x v="1"/>
  </r>
  <r>
    <s v="Perfume Body Spray - Super Saver Pack, 2 Voyage &amp; 1 Neo"/>
    <x v="0"/>
    <s v="Fragrances &amp; Deos"/>
    <x v="164"/>
    <n v="384"/>
    <n v="480"/>
    <s v="Men's Deodorants"/>
    <n v="4.4000000000000004"/>
    <n v="96"/>
    <n v="20"/>
    <x v="0"/>
  </r>
  <r>
    <s v="Sauce - Pesto, Classic"/>
    <x v="3"/>
    <s v="Sauces, Spreads &amp; Dips"/>
    <x v="523"/>
    <n v="290"/>
    <n v="290"/>
    <s v="Mustard &amp; Cheese Sauces"/>
    <n v="5"/>
    <n v="0"/>
    <n v="0"/>
    <x v="0"/>
  </r>
  <r>
    <s v="Tropical Lemon Chilli Spice Mix"/>
    <x v="3"/>
    <s v="Cooking &amp; Baking Needs"/>
    <x v="609"/>
    <n v="76"/>
    <n v="80"/>
    <s v="Herbs, Seasonings &amp; Rubs"/>
    <n v="5"/>
    <n v="4"/>
    <n v="5"/>
    <x v="1"/>
  </r>
  <r>
    <s v="Achari Mayo - Eggless Mayonnaise"/>
    <x v="5"/>
    <s v="Spreads, Sauces, Ketchup"/>
    <x v="1627"/>
    <n v="85"/>
    <n v="85"/>
    <s v="Mayonnaise"/>
    <n v="3.5"/>
    <n v="0"/>
    <n v="0"/>
    <x v="1"/>
  </r>
  <r>
    <s v="Tea - Rich Masala"/>
    <x v="6"/>
    <s v="Tea"/>
    <x v="1393"/>
    <n v="155"/>
    <n v="155"/>
    <s v="Tea Bags"/>
    <n v="4.2"/>
    <n v="0"/>
    <n v="0"/>
    <x v="1"/>
  </r>
  <r>
    <s v="Daily Fresh - Dahi"/>
    <x v="7"/>
    <s v="Dairy"/>
    <x v="415"/>
    <n v="60"/>
    <n v="60"/>
    <s v="Curd"/>
    <n v="4"/>
    <n v="0"/>
    <n v="0"/>
    <x v="1"/>
  </r>
  <r>
    <s v="Cleaning Cloth Combo - Assorted Colour"/>
    <x v="2"/>
    <s v="Mops, Brushes &amp; Scrubs"/>
    <x v="848"/>
    <n v="59"/>
    <n v="99"/>
    <s v="Dust Cloth &amp; Wipes"/>
    <n v="4.3"/>
    <n v="40"/>
    <n v="40.404040404040401"/>
    <x v="1"/>
  </r>
  <r>
    <s v="Super Rings"/>
    <x v="3"/>
    <s v="Chocolates &amp; Biscuits"/>
    <x v="1628"/>
    <n v="180"/>
    <n v="180"/>
    <s v="Marshmallow, Candy, Jelly"/>
    <n v="4.0999999999999996"/>
    <n v="0"/>
    <n v="0"/>
    <x v="1"/>
  </r>
  <r>
    <s v="Sandal Radiance Talc"/>
    <x v="0"/>
    <s v="Bath &amp; Hand Wash"/>
    <x v="419"/>
    <n v="120"/>
    <n v="120"/>
    <s v="Talcum Powder"/>
    <n v="4.0999999999999996"/>
    <n v="0"/>
    <n v="0"/>
    <x v="1"/>
  </r>
  <r>
    <s v="Greek Yogurt Smoothie - Blueberry"/>
    <x v="3"/>
    <s v="Dairy &amp; Cheese"/>
    <x v="270"/>
    <n v="49"/>
    <n v="70"/>
    <s v="Milk &amp; Soya Drinks"/>
    <n v="4.0999999999999996"/>
    <n v="21"/>
    <n v="30"/>
    <x v="1"/>
  </r>
  <r>
    <s v="Gold Pro Healthy Lifestyle Edible Oil"/>
    <x v="4"/>
    <s v="Edible Oils &amp; Ghee"/>
    <x v="182"/>
    <n v="1024.2"/>
    <n v="1138"/>
    <s v="Blended Cooking Oils"/>
    <n v="4.0999999999999996"/>
    <n v="113.79999999999995"/>
    <n v="9.9999999999999964"/>
    <x v="2"/>
  </r>
  <r>
    <s v="Maple Syrup"/>
    <x v="3"/>
    <s v="Sauces, Spreads &amp; Dips"/>
    <x v="1629"/>
    <n v="760.5"/>
    <n v="845"/>
    <s v="Honey &amp; Maple Syrup"/>
    <n v="4"/>
    <n v="84.5"/>
    <n v="10"/>
    <x v="2"/>
  </r>
  <r>
    <s v="Hot Red Chilli Powder/Menasina Pudi"/>
    <x v="4"/>
    <s v="Masalas &amp; Spices"/>
    <x v="225"/>
    <n v="27"/>
    <n v="36"/>
    <s v="Powdered Spices"/>
    <n v="4.0999999999999996"/>
    <n v="9"/>
    <n v="25"/>
    <x v="1"/>
  </r>
  <r>
    <s v="Under The Ocean Bath Salt"/>
    <x v="0"/>
    <s v="Bath &amp; Hand Wash"/>
    <x v="570"/>
    <n v="400"/>
    <n v="400"/>
    <s v="Bath Salts &amp; Oils"/>
    <n v="3"/>
    <n v="0"/>
    <n v="0"/>
    <x v="0"/>
  </r>
  <r>
    <s v="Refreshing Fruit Pack"/>
    <x v="0"/>
    <s v="Skin Care"/>
    <x v="134"/>
    <n v="101.25"/>
    <n v="135"/>
    <s v="Face Care"/>
    <n v="4.2"/>
    <n v="33.75"/>
    <n v="25"/>
    <x v="1"/>
  </r>
  <r>
    <s v="Tropical Orange- Dark Chocolate Infused With Orange Extracts From Netherlands"/>
    <x v="5"/>
    <s v="Chocolates &amp; Candies"/>
    <x v="94"/>
    <n v="115"/>
    <n v="125"/>
    <s v="Chocolates"/>
    <n v="4.3"/>
    <n v="10"/>
    <n v="8"/>
    <x v="1"/>
  </r>
  <r>
    <s v="Masala - Tomato Rice Powder"/>
    <x v="4"/>
    <s v="Masalas &amp; Spices"/>
    <x v="181"/>
    <n v="13.4"/>
    <n v="20"/>
    <s v="Blended Masalas"/>
    <n v="4.0999999999999996"/>
    <n v="6.6"/>
    <n v="33"/>
    <x v="1"/>
  </r>
  <r>
    <s v="Organic - Moong Dal/Hesaru Bele, Unpolished"/>
    <x v="4"/>
    <s v="Dals &amp; Pulses"/>
    <x v="34"/>
    <n v="282"/>
    <n v="449"/>
    <s v="Organic Dals &amp; Pulses"/>
    <n v="4"/>
    <n v="167"/>
    <n v="37.193763919821826"/>
    <x v="0"/>
  </r>
  <r>
    <s v="Classic Peanut Butter Smooth - Gluten Free/ Non-GMO/Vegan"/>
    <x v="5"/>
    <s v="Spreads, Sauces, Ketchup"/>
    <x v="1177"/>
    <n v="179"/>
    <n v="179"/>
    <s v="Choco &amp; Nut Spread"/>
    <n v="4"/>
    <n v="0"/>
    <n v="0"/>
    <x v="1"/>
  </r>
  <r>
    <s v="So Soft Plain Luncheon Napkins (32 X 32 cm)"/>
    <x v="2"/>
    <s v="Disposables, Garbage Bag"/>
    <x v="162"/>
    <n v="42"/>
    <n v="42"/>
    <s v="Toilet Paper"/>
    <n v="4.0999999999999996"/>
    <n v="0"/>
    <n v="0"/>
    <x v="1"/>
  </r>
  <r>
    <s v="Dates/Kharjura - Ek, Seeded"/>
    <x v="4"/>
    <s v="Dry Fruits"/>
    <x v="990"/>
    <n v="230"/>
    <n v="230"/>
    <s v="Other Dry Fruits"/>
    <n v="4"/>
    <n v="0"/>
    <n v="0"/>
    <x v="0"/>
  </r>
  <r>
    <s v="Toasted Sesame Oil"/>
    <x v="3"/>
    <s v="Oils &amp; Vinegar"/>
    <x v="389"/>
    <n v="399"/>
    <n v="399"/>
    <s v="Flavoured &amp; Other Oils"/>
    <n v="4.3"/>
    <n v="0"/>
    <n v="0"/>
    <x v="0"/>
  </r>
  <r>
    <s v="Deltoid Lite Face Masks In Pink Knit Fabric With Binding - 1S1014, Large"/>
    <x v="0"/>
    <s v="Health &amp; Medicine"/>
    <x v="480"/>
    <n v="245"/>
    <n v="245"/>
    <s v="Face Masks &amp; Safety Gears"/>
    <n v="2.5"/>
    <n v="0"/>
    <n v="0"/>
    <x v="0"/>
  </r>
  <r>
    <s v="Bio Carrot Seed Anti-Aging After Bath Body Oil"/>
    <x v="0"/>
    <s v="Bath &amp; Hand Wash"/>
    <x v="114"/>
    <n v="101.25"/>
    <n v="135"/>
    <s v="Bath Salts &amp; Oils"/>
    <n v="4.3"/>
    <n v="33.75"/>
    <n v="25"/>
    <x v="1"/>
  </r>
  <r>
    <s v="Native Haat - Chyawanprash"/>
    <x v="1"/>
    <s v="Pet Food &amp; Accessories"/>
    <x v="568"/>
    <n v="180"/>
    <n v="180"/>
    <s v="Health Supplements"/>
    <n v="4"/>
    <n v="0"/>
    <n v="0"/>
    <x v="1"/>
  </r>
  <r>
    <s v="Chinese Sauce - Bean"/>
    <x v="5"/>
    <s v="Spreads, Sauces, Ketchup"/>
    <x v="1022"/>
    <n v="40"/>
    <n v="40"/>
    <s v="Chilli &amp; Soya Sauce"/>
    <n v="3.5"/>
    <n v="0"/>
    <n v="0"/>
    <x v="1"/>
  </r>
  <r>
    <s v="Treat Croissant - Vanilla Creme Roll, 100% Veg"/>
    <x v="7"/>
    <s v="Cakes &amp; Pastries"/>
    <x v="415"/>
    <n v="13.35"/>
    <n v="15"/>
    <s v="Gourmet Bread"/>
    <n v="3.9"/>
    <n v="1.6500000000000004"/>
    <n v="11.000000000000002"/>
    <x v="1"/>
  </r>
  <r>
    <s v="Condoms - Air"/>
    <x v="0"/>
    <s v="Health &amp; Medicine"/>
    <x v="1546"/>
    <n v="396"/>
    <n v="684"/>
    <s v="Sexual Wellness"/>
    <n v="4"/>
    <n v="288"/>
    <n v="42.10526315789474"/>
    <x v="0"/>
  </r>
  <r>
    <s v="Base Camp Body Lotion - For Men"/>
    <x v="0"/>
    <s v="Men's Grooming"/>
    <x v="376"/>
    <n v="299.25"/>
    <n v="399"/>
    <s v="Face &amp; Body"/>
    <n v="3"/>
    <n v="99.75"/>
    <n v="25"/>
    <x v="0"/>
  </r>
  <r>
    <s v="Chips Cream &amp; Onion"/>
    <x v="5"/>
    <s v="Snacks &amp; Namkeen"/>
    <x v="209"/>
    <n v="120"/>
    <n v="120"/>
    <s v="Chips &amp; Corn Snacks"/>
    <n v="4.2"/>
    <n v="0"/>
    <n v="0"/>
    <x v="1"/>
  </r>
  <r>
    <s v="Fritts - Cream &amp; Onion"/>
    <x v="5"/>
    <s v="Snacks &amp; Namkeen"/>
    <x v="1255"/>
    <n v="15"/>
    <n v="15"/>
    <s v="Chips &amp; Corn Snacks"/>
    <n v="4"/>
    <n v="0"/>
    <n v="0"/>
    <x v="1"/>
  </r>
  <r>
    <s v="Lube - Warm Sensation"/>
    <x v="0"/>
    <s v="Health &amp; Medicine"/>
    <x v="256"/>
    <n v="300"/>
    <n v="300"/>
    <s v="Sexual Wellness"/>
    <n v="4.5999999999999996"/>
    <n v="0"/>
    <n v="0"/>
    <x v="0"/>
  </r>
  <r>
    <s v="Peach Tea Flavoured Syrup"/>
    <x v="6"/>
    <s v="Fruit Juices &amp; Drinks"/>
    <x v="1121"/>
    <n v="645"/>
    <n v="645"/>
    <s v="Syrups &amp; Concentrates"/>
    <n v="3"/>
    <n v="0"/>
    <n v="0"/>
    <x v="2"/>
  </r>
  <r>
    <s v="Opti Care Smooth Straight Professional Ultra Smoothing Masque 4"/>
    <x v="0"/>
    <s v="Hair Care"/>
    <x v="700"/>
    <n v="685"/>
    <n v="685"/>
    <s v="Hair &amp; Scalp Treatment"/>
    <n v="4.3"/>
    <n v="0"/>
    <n v="0"/>
    <x v="2"/>
  </r>
  <r>
    <s v="Multi Millet Muesli - With Fruits, Nuts &amp; Berries"/>
    <x v="3"/>
    <s v="Cereals &amp; Breakfast"/>
    <x v="120"/>
    <n v="115"/>
    <n v="174"/>
    <s v="Cereal &amp; Granola Bars"/>
    <n v="4.0999999999999996"/>
    <n v="59"/>
    <n v="33.908045977011497"/>
    <x v="1"/>
  </r>
  <r>
    <s v="Organic Kodo Millet/Varagu Rice"/>
    <x v="4"/>
    <s v="Organic Staples"/>
    <x v="34"/>
    <n v="199"/>
    <n v="275"/>
    <s v="Organic Millet &amp; Flours"/>
    <n v="4"/>
    <n v="76"/>
    <n v="27.636363636363637"/>
    <x v="1"/>
  </r>
  <r>
    <s v="Digestive Salt - Ayurvedic"/>
    <x v="3"/>
    <s v="Cooking &amp; Baking Needs"/>
    <x v="395"/>
    <n v="89"/>
    <n v="89"/>
    <s v="Exotic Sugar &amp; Salt"/>
    <n v="4.5"/>
    <n v="0"/>
    <n v="0"/>
    <x v="1"/>
  </r>
  <r>
    <s v="Stainless Steel Crest Coffee Spoon"/>
    <x v="1"/>
    <s v="Crockery &amp; Cutlery"/>
    <x v="921"/>
    <n v="149"/>
    <n v="235"/>
    <s v="Cutlery, Spoon &amp; Fork"/>
    <n v="2"/>
    <n v="86"/>
    <n v="36.595744680851062"/>
    <x v="1"/>
  </r>
  <r>
    <s v="Rice - Jasmine"/>
    <x v="3"/>
    <s v="Pasta, Soup &amp; Noodles"/>
    <x v="1578"/>
    <n v="575"/>
    <n v="575"/>
    <s v="Jasmine &amp; Sushi Rice"/>
    <n v="3"/>
    <n v="0"/>
    <n v="0"/>
    <x v="2"/>
  </r>
  <r>
    <s v="Stainless Steel Lunch Box With Insulated Bag - HL-1231"/>
    <x v="1"/>
    <s v="Steel Utensils"/>
    <x v="167"/>
    <n v="525"/>
    <n v="699"/>
    <s v="Steel Lunch Boxes"/>
    <n v="3.6"/>
    <n v="174"/>
    <n v="24.892703862660944"/>
    <x v="2"/>
  </r>
  <r>
    <s v="Chandra Kharatabroom"/>
    <x v="2"/>
    <s v="Mops, Brushes &amp; Scrubs"/>
    <x v="285"/>
    <n v="89"/>
    <n v="100"/>
    <s v="Brooms &amp; Dust Pans"/>
    <n v="3.5"/>
    <n v="11"/>
    <n v="11"/>
    <x v="1"/>
  </r>
  <r>
    <s v="Ghee/Tuppa - Detox Tadka"/>
    <x v="4"/>
    <s v="Edible Oils &amp; Ghee"/>
    <x v="395"/>
    <n v="345"/>
    <n v="345"/>
    <s v="Ghee &amp; Vanaspati"/>
    <n v="5"/>
    <n v="0"/>
    <n v="0"/>
    <x v="0"/>
  </r>
  <r>
    <s v="Pickle - Rajasthani Sweet Lime"/>
    <x v="5"/>
    <s v="Pickles &amp; Chutney"/>
    <x v="48"/>
    <n v="89"/>
    <n v="94"/>
    <s v="Lime &amp; Mango Pickle"/>
    <n v="4.3"/>
    <n v="5"/>
    <n v="5.3191489361702127"/>
    <x v="1"/>
  </r>
  <r>
    <s v="Charcoal Face Scrub With Charcoal &amp; Walnut For Deep Exfoliation - For Oily Skin &amp; Normal Skin"/>
    <x v="0"/>
    <s v="Skin Care"/>
    <x v="508"/>
    <n v="349"/>
    <n v="349"/>
    <s v="Face Care"/>
    <n v="3"/>
    <n v="0"/>
    <n v="0"/>
    <x v="0"/>
  </r>
  <r>
    <s v="Wafer Rolls - Strawberry Flavor"/>
    <x v="5"/>
    <s v="Biscuits &amp; Cookies"/>
    <x v="1020"/>
    <n v="150"/>
    <n v="150"/>
    <s v="Cream Biscuits &amp; Wafers"/>
    <n v="3.6"/>
    <n v="0"/>
    <n v="0"/>
    <x v="1"/>
  </r>
  <r>
    <s v="Ion Man Eau De Toilette Deodorant"/>
    <x v="0"/>
    <s v="Fragrances &amp; Deos"/>
    <x v="482"/>
    <n v="209.25"/>
    <n v="279"/>
    <s v="Men's Deodorants"/>
    <n v="5"/>
    <n v="69.75"/>
    <n v="25"/>
    <x v="0"/>
  </r>
  <r>
    <s v="Rose Otto Foaming Body Wash"/>
    <x v="0"/>
    <s v="Bath &amp; Hand Wash"/>
    <x v="638"/>
    <n v="299"/>
    <n v="299"/>
    <s v="Shower Gel &amp; Body Wash"/>
    <n v="4"/>
    <n v="0"/>
    <n v="0"/>
    <x v="0"/>
  </r>
  <r>
    <s v="Organic Peanuts/Kadalekayi"/>
    <x v="4"/>
    <s v="Organic Staples"/>
    <x v="295"/>
    <n v="244"/>
    <n v="244"/>
    <s v="Organic Dals &amp; Pulses"/>
    <n v="3.8"/>
    <n v="0"/>
    <n v="0"/>
    <x v="0"/>
  </r>
  <r>
    <s v="Olive Oil - Extra Light"/>
    <x v="3"/>
    <s v="Oils &amp; Vinegar"/>
    <x v="696"/>
    <n v="998.95"/>
    <n v="2395"/>
    <s v="Extra Virgin Olive Oil"/>
    <n v="4.5"/>
    <n v="1396.05"/>
    <n v="58.290187891440503"/>
    <x v="2"/>
  </r>
  <r>
    <s v="Ginger Honey"/>
    <x v="5"/>
    <s v="Spreads, Sauces, Ketchup"/>
    <x v="16"/>
    <n v="219"/>
    <n v="219"/>
    <s v="Honey"/>
    <n v="3.7"/>
    <n v="0"/>
    <n v="0"/>
    <x v="0"/>
  </r>
  <r>
    <s v="Rich Hand V Special Care Hand Mask"/>
    <x v="0"/>
    <s v="Skin Care"/>
    <x v="712"/>
    <n v="212.5"/>
    <n v="250"/>
    <s v="Body Care"/>
    <n v="1"/>
    <n v="37.5"/>
    <n v="15"/>
    <x v="0"/>
  </r>
  <r>
    <s v="Chocolate Flavour Sattuz"/>
    <x v="3"/>
    <s v="Drinks &amp; Beverages"/>
    <x v="1378"/>
    <n v="360"/>
    <n v="360"/>
    <s v="Health Drinks"/>
    <n v="5"/>
    <n v="0"/>
    <n v="0"/>
    <x v="0"/>
  </r>
  <r>
    <s v="Water Bottle - Assorted Colour, Plastic, Classic, Gemini"/>
    <x v="1"/>
    <s v="Storage &amp; Accessories"/>
    <x v="1074"/>
    <n v="199"/>
    <n v="300"/>
    <s v="Water &amp; Fridge Bottles"/>
    <n v="3.8"/>
    <n v="101"/>
    <n v="33.666666666666664"/>
    <x v="1"/>
  </r>
  <r>
    <s v="Pita Bread 100% Wholewheat"/>
    <x v="7"/>
    <s v="Gourmet Breads"/>
    <x v="125"/>
    <n v="70"/>
    <n v="70"/>
    <s v="Panini, Focaccia &amp; Pita"/>
    <n v="3.8"/>
    <n v="0"/>
    <n v="0"/>
    <x v="1"/>
  </r>
  <r>
    <s v="Moroccan Extra Penetrating Oil"/>
    <x v="0"/>
    <s v="Hair Care"/>
    <x v="1581"/>
    <n v="725"/>
    <n v="725"/>
    <s v="Hair Oil &amp; Serum"/>
    <n v="4"/>
    <n v="0"/>
    <n v="0"/>
    <x v="2"/>
  </r>
  <r>
    <s v="Butter Milk - Vitamin"/>
    <x v="7"/>
    <s v="Dairy"/>
    <x v="127"/>
    <n v="80"/>
    <n v="80"/>
    <s v="Buttermilk &amp; Lassi"/>
    <n v="4.0999999999999996"/>
    <n v="0"/>
    <n v="0"/>
    <x v="1"/>
  </r>
  <r>
    <s v="Seasoning - All Purpose"/>
    <x v="4"/>
    <s v="Masalas &amp; Spices"/>
    <x v="263"/>
    <n v="92.65"/>
    <n v="109"/>
    <s v="Herbs &amp; Seasoning"/>
    <n v="4.2"/>
    <n v="16.349999999999994"/>
    <n v="14.999999999999996"/>
    <x v="1"/>
  </r>
  <r>
    <s v="Shampoo - Enriched with Henna"/>
    <x v="0"/>
    <s v="Hair Care"/>
    <x v="904"/>
    <n v="99.5"/>
    <n v="199"/>
    <s v="Shampoo &amp; Conditioner"/>
    <n v="4.4000000000000004"/>
    <n v="99.5"/>
    <n v="50"/>
    <x v="1"/>
  </r>
  <r>
    <s v="Honey - Pure Bee"/>
    <x v="3"/>
    <s v="Sauces, Spreads &amp; Dips"/>
    <x v="1608"/>
    <n v="775"/>
    <n v="775"/>
    <s v="Honey &amp; Maple Syrup"/>
    <n v="5"/>
    <n v="0"/>
    <n v="0"/>
    <x v="2"/>
  </r>
  <r>
    <s v="Paratha - Malabar"/>
    <x v="5"/>
    <s v="Frozen Veggies &amp; Snacks"/>
    <x v="486"/>
    <n v="100"/>
    <n v="100"/>
    <s v="Frozen Indian Breads"/>
    <n v="4.0999999999999996"/>
    <n v="0"/>
    <n v="0"/>
    <x v="1"/>
  </r>
  <r>
    <s v="Lunch Box/Tiffin Set Stainless Steel Airtight With Chapati Box &amp; Bag"/>
    <x v="1"/>
    <s v="Steel Utensils"/>
    <x v="433"/>
    <n v="399"/>
    <n v="621"/>
    <s v="Steel Lunch Boxes"/>
    <n v="3"/>
    <n v="222"/>
    <n v="35.748792270531403"/>
    <x v="0"/>
  </r>
  <r>
    <s v="Coriander Seeds/Kottambari Beeja"/>
    <x v="4"/>
    <s v="Masalas &amp; Spices"/>
    <x v="193"/>
    <n v="97"/>
    <n v="150"/>
    <s v="Whole Spices"/>
    <n v="4.0999999999999996"/>
    <n v="53"/>
    <n v="35.333333333333336"/>
    <x v="1"/>
  </r>
  <r>
    <s v="Aluminium Foil - Regular"/>
    <x v="2"/>
    <s v="Disposables, Garbage Bag"/>
    <x v="1302"/>
    <n v="100"/>
    <n v="100"/>
    <s v="Aluminium Foil, Clingwrap"/>
    <n v="4"/>
    <n v="0"/>
    <n v="0"/>
    <x v="1"/>
  </r>
  <r>
    <s v="Refined Sunflower - Oil"/>
    <x v="4"/>
    <s v="Edible Oils &amp; Ghee"/>
    <x v="1131"/>
    <n v="875"/>
    <n v="925"/>
    <s v="Sunflower, Rice Bran Oil"/>
    <n v="4.2"/>
    <n v="50"/>
    <n v="5.4054054054054053"/>
    <x v="2"/>
  </r>
  <r>
    <s v="Extra Moisturizing Baby Soap"/>
    <x v="8"/>
    <s v="Baby Bath &amp; Hygiene"/>
    <x v="134"/>
    <n v="264"/>
    <n v="264"/>
    <s v="Baby Bath"/>
    <n v="5"/>
    <n v="0"/>
    <n v="0"/>
    <x v="0"/>
  </r>
  <r>
    <s v="3 Minute Breakfast - Poha"/>
    <x v="5"/>
    <s v="Ready To Cook &amp; Eat"/>
    <x v="181"/>
    <n v="60"/>
    <n v="60"/>
    <s v="Breakfast &amp; Snack Mixes"/>
    <n v="4.0999999999999996"/>
    <n v="0"/>
    <n v="0"/>
    <x v="1"/>
  </r>
  <r>
    <s v="Pizza &amp; Pasta Seasoning Shaker"/>
    <x v="3"/>
    <s v="Cooking &amp; Baking Needs"/>
    <x v="168"/>
    <n v="190"/>
    <n v="200"/>
    <s v="Herbs, Seasonings &amp; Rubs"/>
    <n v="4.3"/>
    <n v="10"/>
    <n v="5"/>
    <x v="1"/>
  </r>
  <r>
    <s v="Powder - Custard (Vanilla Flavor)"/>
    <x v="5"/>
    <s v="Ready To Cook &amp; Eat"/>
    <x v="1059"/>
    <n v="37"/>
    <n v="37"/>
    <s v="Dessert Mixes"/>
    <n v="4.2"/>
    <n v="0"/>
    <n v="0"/>
    <x v="1"/>
  </r>
  <r>
    <s v="Natural Jaggery Granules"/>
    <x v="3"/>
    <s v="Cooking &amp; Baking Needs"/>
    <x v="1630"/>
    <n v="75"/>
    <n v="75"/>
    <s v="Exotic Sugar &amp; Salt"/>
    <n v="5"/>
    <n v="0"/>
    <n v="0"/>
    <x v="1"/>
  </r>
  <r>
    <s v="Tampons - Regular"/>
    <x v="0"/>
    <s v="Feminine Hygiene"/>
    <x v="1631"/>
    <n v="115"/>
    <n v="115"/>
    <s v="Tampons &amp; Menstrual Cups"/>
    <n v="5"/>
    <n v="0"/>
    <n v="0"/>
    <x v="1"/>
  </r>
  <r>
    <s v="Dream Lengths Shampoo"/>
    <x v="0"/>
    <s v="Hair Care"/>
    <x v="412"/>
    <n v="299"/>
    <n v="299"/>
    <s v="Shampoo &amp; Conditioner"/>
    <n v="3.9"/>
    <n v="0"/>
    <n v="0"/>
    <x v="0"/>
  </r>
  <r>
    <s v="Italian Secret Seasoning Mix Shaker"/>
    <x v="3"/>
    <s v="Cooking &amp; Baking Needs"/>
    <x v="168"/>
    <n v="200"/>
    <n v="250"/>
    <s v="Herbs, Seasonings &amp; Rubs"/>
    <n v="3"/>
    <n v="50"/>
    <n v="20"/>
    <x v="1"/>
  </r>
  <r>
    <s v="Palette Intensive Colour Cream Long Lasting Intensity 6-88 Glowing Chestnut"/>
    <x v="0"/>
    <s v="Hair Care"/>
    <x v="344"/>
    <n v="325"/>
    <n v="325"/>
    <s v="Hair Color"/>
    <n v="5"/>
    <n v="0"/>
    <n v="0"/>
    <x v="0"/>
  </r>
  <r>
    <s v="Easy Squeeze - Yellow Mustard"/>
    <x v="3"/>
    <s v="Sauces, Spreads &amp; Dips"/>
    <x v="255"/>
    <n v="120"/>
    <n v="120"/>
    <s v="Mustard &amp; Cheese Sauces"/>
    <n v="4.4000000000000004"/>
    <n v="0"/>
    <n v="0"/>
    <x v="1"/>
  </r>
  <r>
    <s v="Rogan Josh Sauce"/>
    <x v="5"/>
    <s v="Ready To Cook &amp; Eat"/>
    <x v="948"/>
    <n v="99"/>
    <n v="99"/>
    <s v="Heat &amp; Eat Ready Meals"/>
    <n v="3.6"/>
    <n v="0"/>
    <n v="0"/>
    <x v="1"/>
  </r>
  <r>
    <s v="Broom &amp; Mop - Multi Utility Holder (Big)"/>
    <x v="2"/>
    <s v="Mops, Brushes &amp; Scrubs"/>
    <x v="206"/>
    <n v="599"/>
    <n v="799"/>
    <s v="Mops, Wipers"/>
    <n v="4.0999999999999996"/>
    <n v="200"/>
    <n v="25.031289111389235"/>
    <x v="2"/>
  </r>
  <r>
    <s v="Rice Vermicelli"/>
    <x v="3"/>
    <s v="Pasta, Soup &amp; Noodles"/>
    <x v="159"/>
    <n v="199"/>
    <n v="199"/>
    <s v="Imported Noodles"/>
    <n v="4.2"/>
    <n v="0"/>
    <n v="0"/>
    <x v="1"/>
  </r>
  <r>
    <s v="Instant Popcorn - Classic Salted"/>
    <x v="5"/>
    <s v="Snacks &amp; Namkeen"/>
    <x v="93"/>
    <n v="28.5"/>
    <n v="30"/>
    <s v="Chips &amp; Corn Snacks"/>
    <n v="4.2"/>
    <n v="1.5"/>
    <n v="5"/>
    <x v="1"/>
  </r>
  <r>
    <s v="Up Or Down Eau De Toilette - For Man"/>
    <x v="0"/>
    <s v="Fragrances &amp; Deos"/>
    <x v="482"/>
    <n v="583.70000000000005"/>
    <n v="898"/>
    <s v="Eau De Toilette"/>
    <n v="1.5"/>
    <n v="314.29999999999995"/>
    <n v="34.999999999999993"/>
    <x v="2"/>
  </r>
  <r>
    <s v="Balm - Ultra Power"/>
    <x v="0"/>
    <s v="Health &amp; Medicine"/>
    <x v="1281"/>
    <n v="42"/>
    <n v="42"/>
    <s v="Everyday Medicine"/>
    <n v="4.4000000000000004"/>
    <n v="0"/>
    <n v="0"/>
    <x v="1"/>
  </r>
  <r>
    <s v="100% Melamine Idli/Pasta Plate - Red"/>
    <x v="1"/>
    <s v="Crockery &amp; Cutlery"/>
    <x v="367"/>
    <n v="149"/>
    <n v="200"/>
    <s v="Plates &amp; Bowls"/>
    <n v="4.3"/>
    <n v="51"/>
    <n v="25.5"/>
    <x v="1"/>
  </r>
  <r>
    <s v="Copper Steel Water Jug"/>
    <x v="1"/>
    <s v="Steel Utensils"/>
    <x v="470"/>
    <n v="699"/>
    <n v="1095"/>
    <s v="Copper Utensils"/>
    <n v="2.6"/>
    <n v="396"/>
    <n v="36.164383561643838"/>
    <x v="2"/>
  </r>
  <r>
    <s v="Green Peas"/>
    <x v="5"/>
    <s v="Frozen Veggies &amp; Snacks"/>
    <x v="348"/>
    <n v="245"/>
    <n v="245"/>
    <s v="Frozen Vegetables"/>
    <n v="3.7"/>
    <n v="0"/>
    <n v="0"/>
    <x v="0"/>
  </r>
  <r>
    <s v="Borosilicate Glass Lunch Box / Tiffin Box Round - Blue"/>
    <x v="1"/>
    <s v="Storage &amp; Accessories"/>
    <x v="607"/>
    <n v="519"/>
    <n v="545"/>
    <s v="Lunch Boxes"/>
    <n v="3.7"/>
    <n v="26"/>
    <n v="4.7706422018348622"/>
    <x v="2"/>
  </r>
  <r>
    <s v="Face Mask GP95+ - Blue, Medium"/>
    <x v="0"/>
    <s v="Health &amp; Medicine"/>
    <x v="75"/>
    <n v="130"/>
    <n v="160"/>
    <s v="Face Masks &amp; Safety Gears"/>
    <n v="3.6"/>
    <n v="30"/>
    <n v="18.75"/>
    <x v="1"/>
  </r>
  <r>
    <s v="Magic Seal Oval Storage Plastic Container - Royal Blue"/>
    <x v="1"/>
    <s v="Storage &amp; Accessories"/>
    <x v="656"/>
    <n v="79"/>
    <n v="125"/>
    <s v="Containers Sets"/>
    <n v="4.3"/>
    <n v="46"/>
    <n v="36.799999999999997"/>
    <x v="1"/>
  </r>
  <r>
    <s v="Excel Plastic Laundry Basket - Medium"/>
    <x v="2"/>
    <s v="Bins &amp; Bathroom Ware"/>
    <x v="3"/>
    <n v="429"/>
    <n v="546"/>
    <s v="Laundry, Storage Baskets"/>
    <n v="3.8"/>
    <n v="117"/>
    <n v="21.428571428571427"/>
    <x v="0"/>
  </r>
  <r>
    <s v="Mint Burst Green Tea Bags"/>
    <x v="6"/>
    <s v="Tea"/>
    <x v="1127"/>
    <n v="132"/>
    <n v="165"/>
    <s v="Green Tea"/>
    <n v="4.3"/>
    <n v="33"/>
    <n v="20"/>
    <x v="1"/>
  </r>
  <r>
    <s v="Soy Milk - Unsweetened"/>
    <x v="7"/>
    <s v="Dairy"/>
    <x v="773"/>
    <n v="108"/>
    <n v="120"/>
    <s v="Flavoured, Soya Milk"/>
    <n v="3.7"/>
    <n v="12"/>
    <n v="10"/>
    <x v="1"/>
  </r>
  <r>
    <s v="Cookies -Sugar Free &amp; Digestive (Natural Ginger &amp; Cinnamon)"/>
    <x v="3"/>
    <s v="Chocolates &amp; Biscuits"/>
    <x v="452"/>
    <n v="100"/>
    <n v="100"/>
    <s v="Cookies, Biscotti, Wafer"/>
    <n v="4.2"/>
    <n v="0"/>
    <n v="0"/>
    <x v="1"/>
  </r>
  <r>
    <s v="Organic Amaranth Flour/Rajgira/Ramdana Atta"/>
    <x v="3"/>
    <s v="Cooking &amp; Baking Needs"/>
    <x v="335"/>
    <n v="126"/>
    <n v="126"/>
    <s v="Flours &amp; Pre-Mixes"/>
    <n v="5"/>
    <n v="0"/>
    <n v="0"/>
    <x v="1"/>
  </r>
  <r>
    <s v="Wafers - Waffy (Strawberry Flavor)"/>
    <x v="5"/>
    <s v="Biscuits &amp; Cookies"/>
    <x v="221"/>
    <n v="22.5"/>
    <n v="45"/>
    <s v="Cream Biscuits &amp; Wafers"/>
    <n v="4.2"/>
    <n v="22.5"/>
    <n v="50"/>
    <x v="1"/>
  </r>
  <r>
    <s v="Almond Butter - Dark Chocolate"/>
    <x v="5"/>
    <s v="Spreads, Sauces, Ketchup"/>
    <x v="224"/>
    <n v="430"/>
    <n v="430"/>
    <s v="Choco &amp; Nut Spread"/>
    <n v="3"/>
    <n v="0"/>
    <n v="0"/>
    <x v="0"/>
  </r>
  <r>
    <s v="Fresh Fried Onions"/>
    <x v="5"/>
    <s v="Ready To Cook &amp; Eat"/>
    <x v="1632"/>
    <n v="275"/>
    <n v="275"/>
    <s v="Papads, Ready To Fry"/>
    <n v="4.2"/>
    <n v="0"/>
    <n v="0"/>
    <x v="0"/>
  </r>
  <r>
    <s v="Powder - Jaljira"/>
    <x v="4"/>
    <s v="Masalas &amp; Spices"/>
    <x v="490"/>
    <n v="50"/>
    <n v="50"/>
    <s v="Powdered Spices"/>
    <n v="4.3"/>
    <n v="0"/>
    <n v="0"/>
    <x v="1"/>
  </r>
  <r>
    <s v="Cheela Mix - Green Moong Daal, Gluten Free"/>
    <x v="3"/>
    <s v="Cooking &amp; Baking Needs"/>
    <x v="395"/>
    <n v="129"/>
    <n v="129"/>
    <s v="Flours &amp; Pre-Mixes"/>
    <n v="4.0999999999999996"/>
    <n v="0"/>
    <n v="0"/>
    <x v="1"/>
  </r>
  <r>
    <s v="Touch &amp; Glow Advanced Fairness Face Wash"/>
    <x v="0"/>
    <s v="Skin Care"/>
    <x v="574"/>
    <n v="63"/>
    <n v="90"/>
    <s v="Face Care"/>
    <n v="3.3"/>
    <n v="27"/>
    <n v="30"/>
    <x v="1"/>
  </r>
  <r>
    <s v="Ball Pen - Black, Ezee Click"/>
    <x v="2"/>
    <s v="Stationery"/>
    <x v="894"/>
    <n v="30"/>
    <n v="30"/>
    <s v="Pen, Pencils"/>
    <n v="4.3"/>
    <n v="0"/>
    <n v="0"/>
    <x v="1"/>
  </r>
  <r>
    <s v="Pickle - Tomato"/>
    <x v="5"/>
    <s v="Pickles &amp; Chutney"/>
    <x v="48"/>
    <n v="87"/>
    <n v="92"/>
    <s v="Other Veg Pickle"/>
    <n v="3.7"/>
    <n v="5"/>
    <n v="5.4347826086956523"/>
    <x v="1"/>
  </r>
  <r>
    <s v="Organic Urad - whole"/>
    <x v="4"/>
    <s v="Organic Staples"/>
    <x v="43"/>
    <n v="71.25"/>
    <n v="95"/>
    <s v="Organic Dals &amp; Pulses"/>
    <n v="4.2"/>
    <n v="23.75"/>
    <n v="25"/>
    <x v="1"/>
  </r>
  <r>
    <s v="Deospray For Men - Dive, No Alcohol"/>
    <x v="0"/>
    <s v="Fragrances &amp; Deos"/>
    <x v="593"/>
    <n v="185.25"/>
    <n v="195"/>
    <s v="Men's Deodorants"/>
    <n v="3.9"/>
    <n v="9.75"/>
    <n v="5"/>
    <x v="1"/>
  </r>
  <r>
    <s v="Organic - Barley Flour/Jave Godhi"/>
    <x v="4"/>
    <s v="Organic Staples"/>
    <x v="34"/>
    <n v="41"/>
    <n v="55"/>
    <s v="Organic Flours"/>
    <n v="4"/>
    <n v="14"/>
    <n v="25.454545454545453"/>
    <x v="1"/>
  </r>
  <r>
    <s v="Tom Yum Paste"/>
    <x v="3"/>
    <s v="Cooking &amp; Baking Needs"/>
    <x v="159"/>
    <n v="70"/>
    <n v="70"/>
    <s v="Curry Paste, Coconut Milk"/>
    <n v="4"/>
    <n v="0"/>
    <n v="0"/>
    <x v="1"/>
  </r>
  <r>
    <s v="Natural Dishwash Liquid"/>
    <x v="2"/>
    <s v="Detergents &amp; Dishwash"/>
    <x v="1633"/>
    <n v="299"/>
    <n v="299"/>
    <s v="Detergent Powder, Liquid"/>
    <n v="4.0999999999999996"/>
    <n v="0"/>
    <n v="0"/>
    <x v="0"/>
  </r>
  <r>
    <s v="8 Plain Tortillas Great Source Of Fiber"/>
    <x v="3"/>
    <s v="Snacks, Dry Fruits, Nuts"/>
    <x v="561"/>
    <n v="175"/>
    <n v="175"/>
    <s v="Nachos &amp; Chips"/>
    <n v="4.4000000000000004"/>
    <n v="0"/>
    <n v="0"/>
    <x v="1"/>
  </r>
  <r>
    <s v="Stainless Steel Lunch Box With Rectangular Bag - Duo"/>
    <x v="1"/>
    <s v="Steel Utensils"/>
    <x v="433"/>
    <n v="399"/>
    <n v="594"/>
    <s v="Steel Lunch Boxes"/>
    <n v="3"/>
    <n v="195"/>
    <n v="32.828282828282831"/>
    <x v="0"/>
  </r>
  <r>
    <s v="Chocos - Moons &amp; Stars"/>
    <x v="5"/>
    <s v="Breakfast Cereals"/>
    <x v="399"/>
    <n v="375.17"/>
    <n v="640"/>
    <s v="Kids Cereal"/>
    <n v="4.2"/>
    <n v="264.83"/>
    <n v="41.379687500000003"/>
    <x v="0"/>
  </r>
  <r>
    <s v="Puff Pastry Filled With Milk Cream"/>
    <x v="3"/>
    <s v="Chocolates &amp; Biscuits"/>
    <x v="971"/>
    <n v="225"/>
    <n v="225"/>
    <s v="Cookies, Biscotti, Wafer"/>
    <n v="2"/>
    <n v="0"/>
    <n v="0"/>
    <x v="0"/>
  </r>
  <r>
    <s v="Seasoning - Chinese"/>
    <x v="4"/>
    <s v="Masalas &amp; Spices"/>
    <x v="263"/>
    <n v="92.65"/>
    <n v="109"/>
    <s v="Herbs &amp; Seasoning"/>
    <n v="4.0999999999999996"/>
    <n v="16.349999999999994"/>
    <n v="14.999999999999996"/>
    <x v="1"/>
  </r>
  <r>
    <s v="Youth Infinity Skin Sculpting - Day Creme"/>
    <x v="0"/>
    <s v="Skin Care"/>
    <x v="153"/>
    <n v="680"/>
    <n v="850"/>
    <s v="Face Care"/>
    <n v="3.7"/>
    <n v="170"/>
    <n v="20"/>
    <x v="2"/>
  </r>
  <r>
    <s v="Barnyard Millet"/>
    <x v="7"/>
    <s v="Cookies, Rusk &amp; Khari"/>
    <x v="783"/>
    <n v="40.5"/>
    <n v="45"/>
    <s v="Bakery Biscuits, Cookies"/>
    <n v="4.7"/>
    <n v="4.5"/>
    <n v="10"/>
    <x v="1"/>
  </r>
  <r>
    <s v="Barrel Whisky/Juice Glass Tumbler"/>
    <x v="1"/>
    <s v="Crockery &amp; Cutlery"/>
    <x v="318"/>
    <n v="559"/>
    <n v="739"/>
    <s v="Glassware"/>
    <n v="4.3"/>
    <n v="180"/>
    <n v="24.357239512855209"/>
    <x v="2"/>
  </r>
  <r>
    <s v="Fresh Splash Water Lily &amp; Cooling Mint Soap Bar"/>
    <x v="0"/>
    <s v="Bath &amp; Hand Wash"/>
    <x v="588"/>
    <n v="30"/>
    <n v="30"/>
    <s v="Bathing Bars &amp; Soaps"/>
    <n v="4.2"/>
    <n v="0"/>
    <n v="0"/>
    <x v="1"/>
  </r>
  <r>
    <s v="Masala - Achari"/>
    <x v="4"/>
    <s v="Masalas &amp; Spices"/>
    <x v="513"/>
    <n v="60"/>
    <n v="60"/>
    <s v="Blended Masalas"/>
    <n v="3.9"/>
    <n v="0"/>
    <n v="0"/>
    <x v="1"/>
  </r>
  <r>
    <s v="Easy Idiyappam Powder"/>
    <x v="4"/>
    <s v="Atta, Flours &amp; Sooji"/>
    <x v="268"/>
    <n v="62"/>
    <n v="62"/>
    <s v="Rice &amp; Other Flours"/>
    <n v="4.5"/>
    <n v="0"/>
    <n v="0"/>
    <x v="1"/>
  </r>
  <r>
    <s v="Chalk Strong - For Cockroaches"/>
    <x v="2"/>
    <s v="Fresheners &amp; Repellents"/>
    <x v="770"/>
    <n v="20"/>
    <n v="20"/>
    <s v="Insect Repellent"/>
    <n v="4.0999999999999996"/>
    <n v="0"/>
    <n v="0"/>
    <x v="1"/>
  </r>
  <r>
    <s v="Disinfectant Surface &amp; Floor Cleaner Liquid - Jasmine, Kills 99.9% Germs"/>
    <x v="2"/>
    <s v="All Purpose Cleaners"/>
    <x v="554"/>
    <n v="38"/>
    <n v="38"/>
    <s v="Floor &amp; Other Cleaners"/>
    <n v="4.5"/>
    <n v="0"/>
    <n v="0"/>
    <x v="1"/>
  </r>
  <r>
    <s v="Gluten-Free Ragi Upma Mix"/>
    <x v="5"/>
    <s v="Ready To Cook &amp; Eat"/>
    <x v="16"/>
    <n v="300"/>
    <n v="300"/>
    <s v="Breakfast &amp; Snack Mixes"/>
    <n v="3"/>
    <n v="0"/>
    <n v="0"/>
    <x v="0"/>
  </r>
  <r>
    <s v="Caramel Cookie Chocolate Bar"/>
    <x v="3"/>
    <s v="Chocolates &amp; Biscuits"/>
    <x v="1634"/>
    <n v="48"/>
    <n v="50"/>
    <s v="International Chocolates"/>
    <n v="4.5"/>
    <n v="2"/>
    <n v="4"/>
    <x v="1"/>
  </r>
  <r>
    <s v="Banana Bread - 100% Wholewheat"/>
    <x v="7"/>
    <s v="Cakes &amp; Pastries"/>
    <x v="125"/>
    <n v="139"/>
    <n v="139"/>
    <s v="Tea Cakes &amp; Slice Cakes"/>
    <n v="3.8"/>
    <n v="0"/>
    <n v="0"/>
    <x v="1"/>
  </r>
  <r>
    <s v="Jam - Orange Marmalade"/>
    <x v="5"/>
    <s v="Spreads, Sauces, Ketchup"/>
    <x v="1022"/>
    <n v="60"/>
    <n v="60"/>
    <s v="Jam, Conserve, Marmalade"/>
    <n v="3.8"/>
    <n v="0"/>
    <n v="0"/>
    <x v="1"/>
  </r>
  <r>
    <s v="Plastic Pedal Dustbin / Garbage Bin - Mini, Round, Blue"/>
    <x v="2"/>
    <s v="Bins &amp; Bathroom Ware"/>
    <x v="175"/>
    <n v="169"/>
    <n v="285"/>
    <s v="Dustbins"/>
    <n v="3.5"/>
    <n v="116"/>
    <n v="40.701754385964911"/>
    <x v="1"/>
  </r>
  <r>
    <s v="Talc - Golden Beauty, Alpine Dew"/>
    <x v="0"/>
    <s v="Bath &amp; Hand Wash"/>
    <x v="1154"/>
    <n v="230"/>
    <n v="230"/>
    <s v="Talcum Powder"/>
    <n v="3"/>
    <n v="0"/>
    <n v="0"/>
    <x v="0"/>
  </r>
  <r>
    <s v="Green Tea - Orange"/>
    <x v="5"/>
    <s v="Breakfast Cereals"/>
    <x v="209"/>
    <n v="695"/>
    <n v="695"/>
    <s v="Granola &amp; Cereal Bars"/>
    <n v="3.7"/>
    <n v="0"/>
    <n v="0"/>
    <x v="2"/>
  </r>
  <r>
    <s v="Youth Infinity Skin Firming Serum"/>
    <x v="0"/>
    <s v="Skin Care"/>
    <x v="153"/>
    <n v="771.75"/>
    <n v="1029"/>
    <s v="Face Care"/>
    <n v="3.9"/>
    <n v="257.25"/>
    <n v="25"/>
    <x v="2"/>
  </r>
  <r>
    <s v="Tasty Twist Zingy Schezwan Multi-Use Seasoning"/>
    <x v="4"/>
    <s v="Masalas &amp; Spices"/>
    <x v="119"/>
    <n v="16"/>
    <n v="20"/>
    <s v="Herbs &amp; Seasoning"/>
    <n v="4.2"/>
    <n v="4"/>
    <n v="20"/>
    <x v="1"/>
  </r>
  <r>
    <s v="Organic Cashew/Godambis"/>
    <x v="4"/>
    <s v="Organic Staples"/>
    <x v="43"/>
    <n v="199.5"/>
    <n v="210"/>
    <s v="Organic Dry Fruits"/>
    <n v="4.8"/>
    <n v="10.5"/>
    <n v="5"/>
    <x v="1"/>
  </r>
  <r>
    <s v="Fevikwik One Drop Instant Adhesive"/>
    <x v="2"/>
    <s v="Stationery"/>
    <x v="281"/>
    <n v="20"/>
    <n v="20"/>
    <s v="Scissor, Glue &amp; Tape"/>
    <n v="4.3"/>
    <n v="0"/>
    <n v="0"/>
    <x v="1"/>
  </r>
  <r>
    <s v="Rice - Basmati, 1121 Dubar"/>
    <x v="4"/>
    <s v="Rice &amp; Rice Products"/>
    <x v="34"/>
    <n v="172"/>
    <n v="260"/>
    <s v="Basmati Rice"/>
    <n v="4"/>
    <n v="88"/>
    <n v="33.846153846153847"/>
    <x v="1"/>
  </r>
  <r>
    <s v="Cherry Lip Balm"/>
    <x v="0"/>
    <s v="Skin Care"/>
    <x v="148"/>
    <n v="157.5"/>
    <n v="175"/>
    <s v="Lip Care"/>
    <n v="3.2"/>
    <n v="17.5"/>
    <n v="10"/>
    <x v="1"/>
  </r>
  <r>
    <s v="Protect &amp; Care Deodorant - No Skin Irritation &amp; 48h Freshness"/>
    <x v="0"/>
    <s v="Men's Grooming"/>
    <x v="774"/>
    <n v="205.8"/>
    <n v="210"/>
    <s v="Men's Deodorants"/>
    <n v="3.3"/>
    <n v="4.1999999999999886"/>
    <n v="1.9999999999999947"/>
    <x v="0"/>
  </r>
  <r>
    <s v="Wheat Suji"/>
    <x v="4"/>
    <s v="Organic Staples"/>
    <x v="442"/>
    <n v="54"/>
    <n v="54"/>
    <s v="Organic Flours"/>
    <n v="3.4"/>
    <n v="0"/>
    <n v="0"/>
    <x v="1"/>
  </r>
  <r>
    <s v="Chewing Gum - Peppermint"/>
    <x v="5"/>
    <s v="Chocolates &amp; Candies"/>
    <x v="327"/>
    <n v="120"/>
    <n v="120"/>
    <s v="Mints &amp; Chewing Gum"/>
    <n v="4.5999999999999996"/>
    <n v="0"/>
    <n v="0"/>
    <x v="1"/>
  </r>
  <r>
    <s v="Plastic Container - Transparent, With Pink Lid"/>
    <x v="1"/>
    <s v="Storage &amp; Accessories"/>
    <x v="365"/>
    <n v="369"/>
    <n v="899"/>
    <s v="Containers Sets"/>
    <n v="3.2"/>
    <n v="530"/>
    <n v="58.954393770856505"/>
    <x v="0"/>
  </r>
  <r>
    <s v="Cleaning Brush - Bear"/>
    <x v="8"/>
    <s v="Feeding &amp; Nursing"/>
    <x v="489"/>
    <n v="150"/>
    <n v="150"/>
    <s v="Nursing Tools"/>
    <n v="3.9"/>
    <n v="0"/>
    <n v="0"/>
    <x v="1"/>
  </r>
  <r>
    <s v="Brightening Day Cream"/>
    <x v="0"/>
    <s v="Skin Care"/>
    <x v="148"/>
    <n v="712.5"/>
    <n v="950"/>
    <s v="Face Care"/>
    <n v="2.8"/>
    <n v="237.5"/>
    <n v="25"/>
    <x v="2"/>
  </r>
  <r>
    <s v="Tandoori Marinade"/>
    <x v="4"/>
    <s v="Masalas &amp; Spices"/>
    <x v="225"/>
    <n v="58.5"/>
    <n v="78"/>
    <s v="Herbs &amp; Seasoning"/>
    <n v="4.8"/>
    <n v="19.5"/>
    <n v="25"/>
    <x v="1"/>
  </r>
  <r>
    <s v="Instant Energy Health Drink - Regular"/>
    <x v="6"/>
    <s v="Health Drink, Supplement"/>
    <x v="879"/>
    <n v="110"/>
    <n v="110"/>
    <s v="Glucose Powder, Tablets"/>
    <n v="4.2"/>
    <n v="0"/>
    <n v="0"/>
    <x v="1"/>
  </r>
  <r>
    <s v="Juice - Orange, With No Added Sugar"/>
    <x v="6"/>
    <s v="Fruit Juices &amp; Drinks"/>
    <x v="654"/>
    <n v="209.52"/>
    <n v="270"/>
    <s v="Unsweetened, Cold Press"/>
    <n v="4"/>
    <n v="60.47999999999999"/>
    <n v="22.399999999999995"/>
    <x v="0"/>
  </r>
  <r>
    <s v="Chutney - Mango"/>
    <x v="5"/>
    <s v="Pickles &amp; Chutney"/>
    <x v="1598"/>
    <n v="200"/>
    <n v="200"/>
    <s v="Lime &amp; Mango Pickle"/>
    <n v="3.3"/>
    <n v="0"/>
    <n v="0"/>
    <x v="1"/>
  </r>
  <r>
    <s v="Sunflower Seeds"/>
    <x v="3"/>
    <s v="Snacks, Dry Fruits, Nuts"/>
    <x v="594"/>
    <n v="69"/>
    <n v="80"/>
    <s v="Roasted Seeds &amp; Nuts"/>
    <n v="4.0999999999999996"/>
    <n v="11"/>
    <n v="13.75"/>
    <x v="1"/>
  </r>
  <r>
    <s v="Eco-Natura - Organic Apple Cider Vinegar With The Mother"/>
    <x v="3"/>
    <s v="Oils &amp; Vinegar"/>
    <x v="106"/>
    <n v="250"/>
    <n v="500"/>
    <s v="Balsamic &amp; Cider Vinegar"/>
    <n v="4"/>
    <n v="250"/>
    <n v="50"/>
    <x v="0"/>
  </r>
  <r>
    <s v="The Fresh Mask Sheet - Honey"/>
    <x v="0"/>
    <s v="Skin Care"/>
    <x v="347"/>
    <n v="100"/>
    <n v="100"/>
    <s v="Face Care"/>
    <n v="3.9"/>
    <n v="0"/>
    <n v="0"/>
    <x v="1"/>
  </r>
  <r>
    <s v="100 % Pure Honey - Litchi"/>
    <x v="3"/>
    <s v="Sauces, Spreads &amp; Dips"/>
    <x v="155"/>
    <n v="800"/>
    <n v="800"/>
    <s v="Honey &amp; Maple Syrup"/>
    <n v="4.2"/>
    <n v="0"/>
    <n v="0"/>
    <x v="2"/>
  </r>
  <r>
    <s v="Lunch Box - Stainless Steel, Midday Maxx Fresh, Red"/>
    <x v="1"/>
    <s v="Steel Utensils"/>
    <x v="408"/>
    <n v="249"/>
    <n v="390"/>
    <s v="Steel Lunch Boxes"/>
    <n v="3.7"/>
    <n v="141"/>
    <n v="36.153846153846153"/>
    <x v="0"/>
  </r>
  <r>
    <s v="Korea - Coconut, Essential Facial Sheet Mask"/>
    <x v="0"/>
    <s v="Skin Care"/>
    <x v="537"/>
    <n v="83.85"/>
    <n v="129"/>
    <s v="Face Care"/>
    <n v="4.0999999999999996"/>
    <n v="45.150000000000006"/>
    <n v="35.000000000000007"/>
    <x v="1"/>
  </r>
  <r>
    <s v="Prime Organic Apple Cider Vinegar - Raw Unfiltered with EXTRA Mother"/>
    <x v="3"/>
    <s v="Oils &amp; Vinegar"/>
    <x v="1635"/>
    <n v="449.1"/>
    <n v="499"/>
    <s v="Balsamic &amp; Cider Vinegar"/>
    <n v="3"/>
    <n v="49.899999999999977"/>
    <n v="9.9999999999999964"/>
    <x v="0"/>
  </r>
  <r>
    <s v="Pure Rose Toner"/>
    <x v="0"/>
    <s v="Skin Care"/>
    <x v="114"/>
    <n v="165"/>
    <n v="220"/>
    <s v="Face Care"/>
    <n v="5"/>
    <n v="55"/>
    <n v="25"/>
    <x v="1"/>
  </r>
  <r>
    <s v="Natural Coconut Sugar/Sakkare"/>
    <x v="4"/>
    <s v="Salt, Sugar &amp; Jaggery"/>
    <x v="1636"/>
    <n v="158"/>
    <n v="158"/>
    <s v="Sugar &amp; Jaggery"/>
    <n v="4.5"/>
    <n v="0"/>
    <n v="0"/>
    <x v="1"/>
  </r>
  <r>
    <s v="Melts Whole Grain Snack - Carrot &amp; Cumin, Apple &amp; Cinnamon, Banana &amp; Strawberry, Blueberry, From 9 Months, Rich in Protein"/>
    <x v="8"/>
    <s v="Baby Food &amp; Formula"/>
    <x v="138"/>
    <n v="475"/>
    <n v="475"/>
    <s v="Baby Food"/>
    <n v="4"/>
    <n v="0"/>
    <n v="0"/>
    <x v="0"/>
  </r>
  <r>
    <s v="Anti Dandruff Shampoo - With Lemon &amp; Methi, For Dandruff Free Hair"/>
    <x v="0"/>
    <s v="Hair Care"/>
    <x v="186"/>
    <n v="89"/>
    <n v="89"/>
    <s v="Shampoo &amp; Conditioner"/>
    <n v="3.1"/>
    <n v="0"/>
    <n v="0"/>
    <x v="1"/>
  </r>
  <r>
    <s v="Hand Sanitizer"/>
    <x v="0"/>
    <s v="Bath &amp; Hand Wash"/>
    <x v="75"/>
    <n v="22.5"/>
    <n v="25"/>
    <s v="Hand Wash &amp; Sanitizers"/>
    <n v="4.2"/>
    <n v="2.5"/>
    <n v="10"/>
    <x v="1"/>
  </r>
  <r>
    <s v="W4 Perfume Spray - For Women"/>
    <x v="0"/>
    <s v="Fragrances &amp; Deos"/>
    <x v="36"/>
    <n v="157.5"/>
    <n v="210"/>
    <s v="Women's Deodorants"/>
    <n v="3.6"/>
    <n v="52.5"/>
    <n v="25"/>
    <x v="1"/>
  </r>
  <r>
    <s v="Bathing Soap - Gold"/>
    <x v="0"/>
    <s v="Bath &amp; Hand Wash"/>
    <x v="117"/>
    <n v="460"/>
    <n v="460"/>
    <s v="Bathing Bars &amp; Soaps"/>
    <n v="4.0999999999999996"/>
    <n v="0"/>
    <n v="0"/>
    <x v="0"/>
  </r>
  <r>
    <s v="Anti-Oxidant 24 Active Oils - Professional Face Oil"/>
    <x v="0"/>
    <s v="Skin Care"/>
    <x v="8"/>
    <n v="649"/>
    <n v="649"/>
    <s v="Face Care"/>
    <n v="4.3"/>
    <n v="0"/>
    <n v="0"/>
    <x v="2"/>
  </r>
  <r>
    <s v="Peppermint Exfol Gel - Treats Blackheads, Refreshes &amp; Brightens"/>
    <x v="0"/>
    <s v="Skin Care"/>
    <x v="184"/>
    <n v="142.5"/>
    <n v="190"/>
    <s v="Face Care"/>
    <n v="4.0999999999999996"/>
    <n v="47.5"/>
    <n v="25"/>
    <x v="1"/>
  </r>
  <r>
    <s v="Fruits &amp; Vegetables Washing Liquid - Safely Removes Germs, Chemicals &amp; Waxes"/>
    <x v="2"/>
    <s v="All Purpose Cleaners"/>
    <x v="1637"/>
    <n v="49"/>
    <n v="175"/>
    <s v="Disinfectant Spray &amp; Cleaners"/>
    <n v="4.5999999999999996"/>
    <n v="126"/>
    <n v="72"/>
    <x v="1"/>
  </r>
  <r>
    <s v="Fryeat Potato Pellets"/>
    <x v="5"/>
    <s v="Ready To Cook &amp; Eat"/>
    <x v="52"/>
    <n v="50"/>
    <n v="50"/>
    <s v="Papads, Ready To Fry"/>
    <n v="3.2"/>
    <n v="0"/>
    <n v="0"/>
    <x v="1"/>
  </r>
  <r>
    <s v="Paper Napkins - Floral Border, White"/>
    <x v="2"/>
    <s v="Disposables, Garbage Bag"/>
    <x v="318"/>
    <n v="49"/>
    <n v="79"/>
    <s v="Paper Napkin, Tissue Box"/>
    <n v="4.5999999999999996"/>
    <n v="30"/>
    <n v="37.974683544303801"/>
    <x v="1"/>
  </r>
  <r>
    <s v="Toilet Cleaner - Lemon"/>
    <x v="2"/>
    <s v="All Purpose Cleaners"/>
    <x v="572"/>
    <n v="269"/>
    <n v="269"/>
    <s v="Toilet Cleaners"/>
    <n v="4.3"/>
    <n v="0"/>
    <n v="0"/>
    <x v="0"/>
  </r>
  <r>
    <s v="Super Moist Cake Mix - Devil's Food, Imported"/>
    <x v="3"/>
    <s v="Cooking &amp; Baking Needs"/>
    <x v="1250"/>
    <n v="445"/>
    <n v="445"/>
    <s v="Flours &amp; Pre-Mixes"/>
    <n v="5"/>
    <n v="0"/>
    <n v="0"/>
    <x v="0"/>
  </r>
  <r>
    <s v="Rose Heart Bath &amp; Personal Care Gift Set"/>
    <x v="0"/>
    <s v="Bath &amp; Hand Wash"/>
    <x v="86"/>
    <n v="1400"/>
    <n v="2000"/>
    <s v="Bath Salts &amp; Oils"/>
    <n v="1"/>
    <n v="600"/>
    <n v="30"/>
    <x v="2"/>
  </r>
  <r>
    <s v="Basmati Rice/Basmati Akki - Traditional, Authentic, Aged"/>
    <x v="4"/>
    <s v="Rice &amp; Rice Products"/>
    <x v="119"/>
    <n v="791.25"/>
    <n v="1055"/>
    <s v="Basmati Rice"/>
    <n v="4.0999999999999996"/>
    <n v="263.75"/>
    <n v="25"/>
    <x v="2"/>
  </r>
  <r>
    <s v="Storewell Airtight Plastic Container - Transparent, With Purple Lid"/>
    <x v="1"/>
    <s v="Storage &amp; Accessories"/>
    <x v="365"/>
    <n v="189"/>
    <n v="499"/>
    <s v="Containers Sets"/>
    <n v="4.0999999999999996"/>
    <n v="310"/>
    <n v="62.124248496993985"/>
    <x v="1"/>
  </r>
  <r>
    <s v="Blueberry Skin Radiance Kit- Cleanser, Toner &amp; Moistriser"/>
    <x v="0"/>
    <s v="Skin Care"/>
    <x v="353"/>
    <n v="431"/>
    <n v="431"/>
    <s v="Body Care"/>
    <n v="5"/>
    <n v="0"/>
    <n v="0"/>
    <x v="0"/>
  </r>
  <r>
    <s v="Shaving Cream - Cool"/>
    <x v="0"/>
    <s v="Men's Grooming"/>
    <x v="65"/>
    <n v="67.5"/>
    <n v="75"/>
    <s v="Shaving Care"/>
    <n v="4.4000000000000004"/>
    <n v="7.5"/>
    <n v="10"/>
    <x v="1"/>
  </r>
  <r>
    <s v="Secret Schezwan Instant Noodles"/>
    <x v="5"/>
    <s v="Noodle, Pasta, Vermicelli"/>
    <x v="560"/>
    <n v="52.2"/>
    <n v="60"/>
    <s v="Instant Noodles"/>
    <n v="4.0999999999999996"/>
    <n v="7.7999999999999972"/>
    <n v="12.999999999999996"/>
    <x v="1"/>
  </r>
  <r>
    <s v="Oil Dispenser/Bottle - Stainless Steel"/>
    <x v="1"/>
    <s v="Steel Utensils"/>
    <x v="906"/>
    <n v="299"/>
    <n v="375"/>
    <s v="Steel Storage Containers"/>
    <n v="3.5"/>
    <n v="76"/>
    <n v="20.266666666666666"/>
    <x v="0"/>
  </r>
  <r>
    <s v="Natural Intimate Wipes"/>
    <x v="0"/>
    <s v="Feminine Hygiene"/>
    <x v="1175"/>
    <n v="60"/>
    <n v="65"/>
    <s v="Intimate Wash &amp; Care"/>
    <n v="3.3"/>
    <n v="5"/>
    <n v="7.6923076923076925"/>
    <x v="1"/>
  </r>
  <r>
    <s v="Radiant Platinum Cellular Anti-Ageing 1 Facial Kit"/>
    <x v="0"/>
    <s v="Skin Care"/>
    <x v="257"/>
    <n v="245"/>
    <n v="350"/>
    <s v="Face Care"/>
    <n v="3.6"/>
    <n v="105"/>
    <n v="30"/>
    <x v="0"/>
  </r>
  <r>
    <s v="Punjabi Mix Dal, Moong dal + Red Masoor Whole, 1:1 Ratio"/>
    <x v="4"/>
    <s v="Dals &amp; Pulses"/>
    <x v="34"/>
    <n v="99"/>
    <n v="100"/>
    <s v="Urad &amp; Other Dals"/>
    <n v="4.0999999999999996"/>
    <n v="1"/>
    <n v="1"/>
    <x v="1"/>
  </r>
  <r>
    <s v="Organic - Ragi Flour/Ragi Hittu"/>
    <x v="4"/>
    <s v="Organic Staples"/>
    <x v="34"/>
    <n v="49"/>
    <n v="80"/>
    <s v="Organic Masalas &amp; Spices"/>
    <n v="4"/>
    <n v="31"/>
    <n v="38.75"/>
    <x v="1"/>
  </r>
  <r>
    <s v="ProClean Disinfectant Floor - Citrus"/>
    <x v="2"/>
    <s v="All Purpose Cleaners"/>
    <x v="849"/>
    <n v="152.15"/>
    <n v="179"/>
    <s v="Floor &amp; Other Cleaners"/>
    <n v="3.7"/>
    <n v="26.849999999999994"/>
    <n v="14.999999999999998"/>
    <x v="1"/>
  </r>
  <r>
    <s v="Aluminium Tope - Induction Base"/>
    <x v="1"/>
    <s v="Cookware &amp; Non Stick"/>
    <x v="172"/>
    <n v="369"/>
    <n v="479"/>
    <s v="Cook And Serve"/>
    <n v="3.5"/>
    <n v="110"/>
    <n v="22.964509394572026"/>
    <x v="0"/>
  </r>
  <r>
    <s v="Desi Ghee/Tuppa"/>
    <x v="4"/>
    <s v="Edible Oils &amp; Ghee"/>
    <x v="432"/>
    <n v="650"/>
    <n v="650"/>
    <s v="Ghee &amp; Vanaspati"/>
    <n v="4"/>
    <n v="0"/>
    <n v="0"/>
    <x v="2"/>
  </r>
  <r>
    <s v="Specialist Skin Care Oil - Scars, Stretch Mark, Ageing, Uneven Skin Tone"/>
    <x v="0"/>
    <s v="Skin Care"/>
    <x v="124"/>
    <n v="780"/>
    <n v="1200"/>
    <s v="Body Care"/>
    <n v="4.7"/>
    <n v="420"/>
    <n v="35"/>
    <x v="2"/>
  </r>
  <r>
    <s v="White Chocolate Truffles  - Strawberries &amp; Cream"/>
    <x v="3"/>
    <s v="Chocolates &amp; Biscuits"/>
    <x v="927"/>
    <n v="950"/>
    <n v="950"/>
    <s v="Luxury Chocolates, Gifts"/>
    <n v="3"/>
    <n v="0"/>
    <n v="0"/>
    <x v="2"/>
  </r>
  <r>
    <s v="Sandwich Stalker Gherkins"/>
    <x v="3"/>
    <s v="Tinned &amp; Processed Food"/>
    <x v="1081"/>
    <n v="139.5"/>
    <n v="155"/>
    <s v="Olive, Jalapeno, Gherkin"/>
    <n v="4.3"/>
    <n v="15.5"/>
    <n v="10"/>
    <x v="1"/>
  </r>
  <r>
    <s v="Orbit Chewing Gum - Sweetmint , Sugarfree"/>
    <x v="5"/>
    <s v="Chocolates &amp; Candies"/>
    <x v="799"/>
    <n v="160"/>
    <n v="160"/>
    <s v="Mints &amp; Chewing Gum"/>
    <n v="4.8"/>
    <n v="0"/>
    <n v="0"/>
    <x v="1"/>
  </r>
  <r>
    <s v="Chef Kadhai Gravy"/>
    <x v="5"/>
    <s v="Ready To Cook &amp; Eat"/>
    <x v="351"/>
    <n v="119.2"/>
    <n v="149"/>
    <s v="Heat &amp; Eat Ready Meals"/>
    <n v="3.8"/>
    <n v="29.799999999999997"/>
    <n v="19.999999999999996"/>
    <x v="1"/>
  </r>
  <r>
    <s v="Chocolate Health Drink - BournvitaÂ Little Champs"/>
    <x v="6"/>
    <s v="Health Drink, Supplement"/>
    <x v="932"/>
    <n v="265.5"/>
    <n v="295"/>
    <s v="Children (2-5 Yrs)"/>
    <n v="4.0999999999999996"/>
    <n v="29.5"/>
    <n v="10"/>
    <x v="0"/>
  </r>
  <r>
    <s v="Dishwash Gel - Lemon &amp; Active Salt"/>
    <x v="2"/>
    <s v="Detergents &amp; Dishwash"/>
    <x v="505"/>
    <n v="209"/>
    <n v="209"/>
    <s v="Dishwash Liquids &amp; Pastes"/>
    <n v="4.0999999999999996"/>
    <n v="0"/>
    <n v="0"/>
    <x v="0"/>
  </r>
  <r>
    <s v="Oil - Groundnut"/>
    <x v="4"/>
    <s v="Edible Oils &amp; Ghee"/>
    <x v="92"/>
    <n v="1074"/>
    <n v="1100"/>
    <s v="Other Edible Oils"/>
    <n v="4.0999999999999996"/>
    <n v="26"/>
    <n v="2.3636363636363638"/>
    <x v="2"/>
  </r>
  <r>
    <s v="Snack Time - Tacos Nachos Masala, Mexican Flavour"/>
    <x v="4"/>
    <s v="Masalas &amp; Spices"/>
    <x v="263"/>
    <n v="99"/>
    <n v="99"/>
    <s v="Blended Masalas"/>
    <n v="4.3"/>
    <n v="0"/>
    <n v="0"/>
    <x v="1"/>
  </r>
  <r>
    <s v="Pen Stand - Hexa, No.1705"/>
    <x v="2"/>
    <s v="Stationery"/>
    <x v="82"/>
    <n v="123"/>
    <n v="125"/>
    <s v="Pen, Pencils"/>
    <n v="4.2"/>
    <n v="2"/>
    <n v="1.6"/>
    <x v="1"/>
  </r>
  <r>
    <s v="Soft Drink"/>
    <x v="6"/>
    <s v="Energy &amp; Soft Drinks"/>
    <x v="177"/>
    <n v="438"/>
    <n v="510"/>
    <s v="Cold Drinks"/>
    <n v="4.2"/>
    <n v="72"/>
    <n v="14.117647058823529"/>
    <x v="0"/>
  </r>
  <r>
    <s v="Body Scrubber"/>
    <x v="0"/>
    <s v="Bath &amp; Hand Wash"/>
    <x v="241"/>
    <n v="228"/>
    <n v="228"/>
    <s v="Bathing Accessories"/>
    <n v="4.7"/>
    <n v="0"/>
    <n v="0"/>
    <x v="0"/>
  </r>
  <r>
    <s v="Wet N Wild Condoms"/>
    <x v="0"/>
    <s v="Health &amp; Medicine"/>
    <x v="212"/>
    <n v="112"/>
    <n v="140"/>
    <s v="Sexual Wellness"/>
    <n v="3.7"/>
    <n v="28"/>
    <n v="20"/>
    <x v="1"/>
  </r>
  <r>
    <s v="Adult Wet Dog Food - Grilled Liver Chunks Flavour In Gravy With Vegetables"/>
    <x v="1"/>
    <s v="Pet Food &amp; Accessories"/>
    <x v="291"/>
    <n v="450"/>
    <n v="500"/>
    <s v="Pet Meals &amp; Treats"/>
    <n v="3.9"/>
    <n v="50"/>
    <n v="10"/>
    <x v="0"/>
  </r>
  <r>
    <s v="Masala - Fish"/>
    <x v="4"/>
    <s v="Masalas &amp; Spices"/>
    <x v="269"/>
    <n v="45.6"/>
    <n v="48"/>
    <s v="Blended Masalas"/>
    <n v="4.0999999999999996"/>
    <n v="2.3999999999999986"/>
    <n v="4.9999999999999973"/>
    <x v="1"/>
  </r>
  <r>
    <s v="Scent - I Am Queen For Women"/>
    <x v="0"/>
    <s v="Fragrances &amp; Deos"/>
    <x v="459"/>
    <n v="300"/>
    <n v="500"/>
    <s v="Women's Deodorants"/>
    <n v="4"/>
    <n v="200"/>
    <n v="40"/>
    <x v="0"/>
  </r>
  <r>
    <s v="Beauty Cream"/>
    <x v="0"/>
    <s v="Skin Care"/>
    <x v="254"/>
    <n v="70"/>
    <n v="70"/>
    <s v="Face Care"/>
    <n v="4.2"/>
    <n v="0"/>
    <n v="0"/>
    <x v="1"/>
  </r>
  <r>
    <s v="Wafer Sticks - Chocolate Cream"/>
    <x v="3"/>
    <s v="Chocolates &amp; Biscuits"/>
    <x v="1512"/>
    <n v="240"/>
    <n v="240"/>
    <s v="Cookies, Biscotti, Wafer"/>
    <n v="5"/>
    <n v="0"/>
    <n v="0"/>
    <x v="0"/>
  </r>
  <r>
    <s v="You Always Make Me Smile Chocolate Bar, Milk Flavour"/>
    <x v="3"/>
    <s v="Chocolates &amp; Biscuits"/>
    <x v="935"/>
    <n v="299"/>
    <n v="299"/>
    <s v="Luxury Chocolates, Gifts"/>
    <n v="4.3"/>
    <n v="0"/>
    <n v="0"/>
    <x v="0"/>
  </r>
  <r>
    <s v="Biscrok Biscuits Dog Treat - Above 4 Months, Chicken Flavour"/>
    <x v="1"/>
    <s v="Pet Food &amp; Accessories"/>
    <x v="291"/>
    <n v="160"/>
    <n v="160"/>
    <s v="Pet Meals &amp; Treats"/>
    <n v="4.5999999999999996"/>
    <n v="0"/>
    <n v="0"/>
    <x v="1"/>
  </r>
  <r>
    <s v="EzeeSqueegee Wiper"/>
    <x v="2"/>
    <s v="Mops, Brushes &amp; Scrubs"/>
    <x v="285"/>
    <n v="129"/>
    <n v="130"/>
    <s v="Mops, Wipers"/>
    <n v="3.9"/>
    <n v="1"/>
    <n v="0.76923076923076927"/>
    <x v="1"/>
  </r>
  <r>
    <s v="Powder - Sindhi Biryani Masala"/>
    <x v="4"/>
    <s v="Masalas &amp; Spices"/>
    <x v="269"/>
    <n v="59.85"/>
    <n v="63"/>
    <s v="Blended Masalas"/>
    <n v="4"/>
    <n v="3.1499999999999986"/>
    <n v="4.9999999999999982"/>
    <x v="1"/>
  </r>
  <r>
    <s v="Crunchy Nuts &amp; Berries Muesli For Breakfast"/>
    <x v="5"/>
    <s v="Breakfast Cereals"/>
    <x v="17"/>
    <n v="505"/>
    <n v="595"/>
    <s v="Muesli"/>
    <n v="4.7"/>
    <n v="90"/>
    <n v="15.126050420168067"/>
    <x v="2"/>
  </r>
  <r>
    <s v="Cool Kick With Refreshing Icy Menthol Body Wash - Shower Gel For Body, Face &amp; Hair"/>
    <x v="0"/>
    <s v="Men's Grooming"/>
    <x v="774"/>
    <n v="179"/>
    <n v="199"/>
    <s v="Bath &amp; Shower"/>
    <n v="4.3"/>
    <n v="20"/>
    <n v="10.050251256281408"/>
    <x v="1"/>
  </r>
  <r>
    <s v="Active Clean Body Wash With Active Charcoal - Shower Gel For Body, Face &amp; Hair"/>
    <x v="0"/>
    <s v="Men's Grooming"/>
    <x v="774"/>
    <n v="129"/>
    <n v="199"/>
    <s v="Bath &amp; Shower"/>
    <n v="4.3"/>
    <n v="70"/>
    <n v="35.175879396984925"/>
    <x v="1"/>
  </r>
  <r>
    <s v="Insta Fair &amp; Glow Fairness Cream"/>
    <x v="0"/>
    <s v="Skin Care"/>
    <x v="176"/>
    <n v="61.75"/>
    <n v="95"/>
    <s v="Face Care"/>
    <n v="4.3"/>
    <n v="33.25"/>
    <n v="35"/>
    <x v="1"/>
  </r>
  <r>
    <s v="Acne Clear Face Wash"/>
    <x v="0"/>
    <s v="Skin Care"/>
    <x v="214"/>
    <n v="199"/>
    <n v="199"/>
    <s v="Face Care"/>
    <n v="5"/>
    <n v="0"/>
    <n v="0"/>
    <x v="1"/>
  </r>
  <r>
    <s v="Cocoa Butter Intensive Body Lotion"/>
    <x v="0"/>
    <s v="Skin Care"/>
    <x v="134"/>
    <n v="128"/>
    <n v="160"/>
    <s v="Body Care"/>
    <n v="4.2"/>
    <n v="32"/>
    <n v="20"/>
    <x v="1"/>
  </r>
  <r>
    <s v="Kitchen Knives"/>
    <x v="1"/>
    <s v="Kitchen Accessories"/>
    <x v="23"/>
    <n v="495"/>
    <n v="495"/>
    <s v="Knives &amp; Peelers"/>
    <n v="5"/>
    <n v="0"/>
    <n v="0"/>
    <x v="0"/>
  </r>
  <r>
    <s v="Pillow Candy In Aamras Flavour - Natural Colours &amp; No Added Preservatives"/>
    <x v="3"/>
    <s v="Chocolates &amp; Biscuits"/>
    <x v="711"/>
    <n v="50"/>
    <n v="59"/>
    <s v="Marshmallow, Candy, Jelly"/>
    <n v="2"/>
    <n v="9"/>
    <n v="15.254237288135593"/>
    <x v="1"/>
  </r>
  <r>
    <s v="Peanut Butter- Crunchy"/>
    <x v="5"/>
    <s v="Spreads, Sauces, Ketchup"/>
    <x v="517"/>
    <n v="50"/>
    <n v="50"/>
    <s v="Choco &amp; Nut Spread"/>
    <n v="4.2"/>
    <n v="0"/>
    <n v="0"/>
    <x v="1"/>
  </r>
  <r>
    <s v="Fusion - Power Shaving Razor Blades Cartridge"/>
    <x v="0"/>
    <s v="Men's Grooming"/>
    <x v="44"/>
    <n v="1529.15"/>
    <n v="1799"/>
    <s v="Shaving Care"/>
    <n v="4.3"/>
    <n v="269.84999999999991"/>
    <n v="14.999999999999996"/>
    <x v="2"/>
  </r>
  <r>
    <s v="Cheddar Cheese Spread - Jalapeno"/>
    <x v="7"/>
    <s v="Dairy"/>
    <x v="875"/>
    <n v="77"/>
    <n v="77"/>
    <s v="Cheese"/>
    <n v="4"/>
    <n v="0"/>
    <n v="0"/>
    <x v="1"/>
  </r>
  <r>
    <s v="Energizing Luxury Shower Gel - Spearmint Oil"/>
    <x v="0"/>
    <s v="Men's Grooming"/>
    <x v="697"/>
    <n v="399"/>
    <n v="399"/>
    <s v="Bath &amp; Shower"/>
    <n v="5"/>
    <n v="0"/>
    <n v="0"/>
    <x v="0"/>
  </r>
  <r>
    <s v="Instant Noodles - Black Pepper Fried"/>
    <x v="3"/>
    <s v="Pasta, Soup &amp; Noodles"/>
    <x v="20"/>
    <n v="45"/>
    <n v="50"/>
    <s v="Imported Noodles"/>
    <n v="4.2"/>
    <n v="5"/>
    <n v="10"/>
    <x v="1"/>
  </r>
  <r>
    <s v="Pasta - Fussilli Greenpeas, Gluten free"/>
    <x v="3"/>
    <s v="Pasta, Soup &amp; Noodles"/>
    <x v="598"/>
    <n v="190"/>
    <n v="190"/>
    <s v="Pastas &amp; Spaghetti"/>
    <n v="4.3"/>
    <n v="0"/>
    <n v="0"/>
    <x v="1"/>
  </r>
  <r>
    <s v="Single Line Soft Bound Long Book 19x31 cm"/>
    <x v="2"/>
    <s v="Stationery"/>
    <x v="573"/>
    <n v="100"/>
    <n v="105"/>
    <s v="Notebooks, Files, Folders"/>
    <n v="5"/>
    <n v="5"/>
    <n v="4.7619047619047619"/>
    <x v="1"/>
  </r>
  <r>
    <s v="Dates/Kharjura - Safawi, Seeded"/>
    <x v="4"/>
    <s v="Dry Fruits"/>
    <x v="990"/>
    <n v="475"/>
    <n v="475"/>
    <s v="Other Dry Fruits"/>
    <n v="4"/>
    <n v="0"/>
    <n v="0"/>
    <x v="0"/>
  </r>
  <r>
    <s v="Grand Filter Coffee"/>
    <x v="6"/>
    <s v="Coffee"/>
    <x v="907"/>
    <n v="161.5"/>
    <n v="190"/>
    <s v="Ground Coffee"/>
    <n v="4.2"/>
    <n v="28.5"/>
    <n v="15"/>
    <x v="1"/>
  </r>
  <r>
    <s v="Yellow Corn Chips"/>
    <x v="3"/>
    <s v="Snacks, Dry Fruits, Nuts"/>
    <x v="16"/>
    <n v="99"/>
    <n v="99"/>
    <s v="Nachos &amp; Chips"/>
    <n v="3.6"/>
    <n v="0"/>
    <n v="0"/>
    <x v="1"/>
  </r>
  <r>
    <s v="Skin Naturals - Micellar Oil-Infused Cleansing Water"/>
    <x v="0"/>
    <s v="Makeup"/>
    <x v="77"/>
    <n v="157.5"/>
    <n v="225"/>
    <s v="Face"/>
    <n v="4.4000000000000004"/>
    <n v="67.5"/>
    <n v="30"/>
    <x v="1"/>
  </r>
  <r>
    <s v="Luscious Roasted Almond Chocolate Bar"/>
    <x v="5"/>
    <s v="Chocolates &amp; Candies"/>
    <x v="992"/>
    <n v="44"/>
    <n v="55"/>
    <s v="Chocolates"/>
    <n v="3.8"/>
    <n v="11"/>
    <n v="20"/>
    <x v="1"/>
  </r>
  <r>
    <s v="Hair Oil - Brahmi Jaborandi"/>
    <x v="0"/>
    <s v="Hair Care"/>
    <x v="353"/>
    <n v="755"/>
    <n v="755"/>
    <s v="Hair Oil &amp; Serum"/>
    <n v="5"/>
    <n v="0"/>
    <n v="0"/>
    <x v="2"/>
  </r>
  <r>
    <s v="Chai/Cup &amp; Saucer - Red &amp; White, Lotus Print"/>
    <x v="1"/>
    <s v="Crockery &amp; Cutlery"/>
    <x v="1367"/>
    <n v="979"/>
    <n v="1499"/>
    <s v="Cups, Mugs &amp; Tumblers"/>
    <n v="1"/>
    <n v="520"/>
    <n v="34.689793195463643"/>
    <x v="2"/>
  </r>
  <r>
    <s v="Grace Multipurpose Plastic Carry Basket - Assorted Colour"/>
    <x v="2"/>
    <s v="Bins &amp; Bathroom Ware"/>
    <x v="494"/>
    <n v="589"/>
    <n v="758"/>
    <s v="Laundry, Storage Baskets"/>
    <n v="3.2"/>
    <n v="169"/>
    <n v="22.29551451187335"/>
    <x v="2"/>
  </r>
  <r>
    <s v="Wafers - Chocolate"/>
    <x v="3"/>
    <s v="Chocolates &amp; Biscuits"/>
    <x v="280"/>
    <n v="67.5"/>
    <n v="75"/>
    <s v="Cookies, Biscotti, Wafer"/>
    <n v="3.8"/>
    <n v="7.5"/>
    <n v="10"/>
    <x v="1"/>
  </r>
  <r>
    <s v="NHS-900 Temperature Control Professional Hair Straightener"/>
    <x v="0"/>
    <s v="Hair Care"/>
    <x v="746"/>
    <n v="586.33000000000004"/>
    <n v="2495"/>
    <s v="Tools &amp; Accessories"/>
    <n v="1"/>
    <n v="1908.67"/>
    <n v="76.499799599198397"/>
    <x v="2"/>
  </r>
  <r>
    <s v="Piri Piri Spice Mix - With Shake Shake Bags"/>
    <x v="4"/>
    <s v="Masalas &amp; Spices"/>
    <x v="475"/>
    <n v="44.1"/>
    <n v="49"/>
    <s v="Herbs &amp; Seasoning"/>
    <n v="4.0999999999999996"/>
    <n v="4.8999999999999986"/>
    <n v="9.9999999999999982"/>
    <x v="1"/>
  </r>
  <r>
    <s v="Pasta Fusilli"/>
    <x v="5"/>
    <s v="Noodle, Pasta, Vermicelli"/>
    <x v="325"/>
    <n v="119"/>
    <n v="140"/>
    <s v="Pasta &amp; Macaroni"/>
    <n v="4.0999999999999996"/>
    <n v="21"/>
    <n v="15"/>
    <x v="1"/>
  </r>
  <r>
    <s v="Baby Cottontouch Newborn Lotion"/>
    <x v="8"/>
    <s v="Baby Bath &amp; Hygiene"/>
    <x v="1099"/>
    <n v="509.15"/>
    <n v="599"/>
    <s v="Baby Creams &amp; Lotions"/>
    <n v="4.3"/>
    <n v="89.850000000000023"/>
    <n v="15.000000000000004"/>
    <x v="2"/>
  </r>
  <r>
    <s v="Pasta Sauce - Arrabbiata"/>
    <x v="3"/>
    <s v="Sauces, Spreads &amp; Dips"/>
    <x v="825"/>
    <n v="349"/>
    <n v="349"/>
    <s v="Mustard &amp; Cheese Sauces"/>
    <n v="4.5"/>
    <n v="0"/>
    <n v="0"/>
    <x v="0"/>
  </r>
  <r>
    <s v="Aluminium Chapatti Tawa - Concave"/>
    <x v="1"/>
    <s v="Cookware &amp; Non Stick"/>
    <x v="172"/>
    <n v="349"/>
    <n v="627"/>
    <s v="Tawa &amp; Sauce Pan"/>
    <n v="2"/>
    <n v="278"/>
    <n v="44.338118022328551"/>
    <x v="0"/>
  </r>
  <r>
    <s v="Pad Lock - 50 mm"/>
    <x v="2"/>
    <s v="Stationery"/>
    <x v="871"/>
    <n v="187"/>
    <n v="275"/>
    <s v="Scissor, Glue &amp; Tape"/>
    <n v="3.9"/>
    <n v="88"/>
    <n v="32"/>
    <x v="1"/>
  </r>
  <r>
    <s v="Director Coffee Mugs - Hilton 355"/>
    <x v="1"/>
    <s v="Crockery &amp; Cutlery"/>
    <x v="529"/>
    <n v="459"/>
    <n v="572"/>
    <s v="Cups, Mugs &amp; Tumblers"/>
    <n v="3.4"/>
    <n v="113"/>
    <n v="19.755244755244757"/>
    <x v="0"/>
  </r>
  <r>
    <s v="Kitchen Towels - 2 Ply"/>
    <x v="2"/>
    <s v="Disposables, Garbage Bag"/>
    <x v="162"/>
    <n v="78"/>
    <n v="78"/>
    <s v="Kitchen Rolls"/>
    <n v="3.9"/>
    <n v="0"/>
    <n v="0"/>
    <x v="1"/>
  </r>
  <r>
    <s v="Shin Ramyun Noodles"/>
    <x v="3"/>
    <s v="Pasta, Soup &amp; Noodles"/>
    <x v="918"/>
    <n v="95"/>
    <n v="95"/>
    <s v="Imported Noodles"/>
    <n v="4.5999999999999996"/>
    <n v="0"/>
    <n v="0"/>
    <x v="1"/>
  </r>
  <r>
    <s v="Dry Pants Diapers - Large"/>
    <x v="8"/>
    <s v="Diapers &amp; Wipes"/>
    <x v="76"/>
    <n v="99"/>
    <n v="99"/>
    <s v="Diapers"/>
    <n v="4.0999999999999996"/>
    <n v="0"/>
    <n v="0"/>
    <x v="1"/>
  </r>
  <r>
    <s v="Microfibre Glove - 3 In 1"/>
    <x v="2"/>
    <s v="Mops, Brushes &amp; Scrubs"/>
    <x v="425"/>
    <n v="504"/>
    <n v="560"/>
    <s v="Dust Cloth &amp; Wipes"/>
    <n v="1"/>
    <n v="56"/>
    <n v="10"/>
    <x v="2"/>
  </r>
  <r>
    <s v="Zaire Steel Iron Board/ Iron Table - Black Text Design"/>
    <x v="1"/>
    <s v="Storage &amp; Accessories"/>
    <x v="1381"/>
    <n v="2399"/>
    <n v="4120"/>
    <s v="Cloth Dryer &amp; Iron Table"/>
    <n v="4"/>
    <n v="1721"/>
    <n v="41.771844660194176"/>
    <x v="2"/>
  </r>
  <r>
    <s v="Hair Spray"/>
    <x v="0"/>
    <s v="Hair Care"/>
    <x v="1638"/>
    <n v="1200"/>
    <n v="1200"/>
    <s v="Hair Styling"/>
    <n v="1"/>
    <n v="0"/>
    <n v="0"/>
    <x v="2"/>
  </r>
  <r>
    <s v="Water Sticks - Crazy Swirls, Strawberry Flavour"/>
    <x v="5"/>
    <s v="Biscuits &amp; Cookies"/>
    <x v="221"/>
    <n v="75"/>
    <n v="150"/>
    <s v="Cream Biscuits &amp; Wafers"/>
    <n v="4.0999999999999996"/>
    <n v="75"/>
    <n v="50"/>
    <x v="1"/>
  </r>
  <r>
    <s v="Essential Oil - Lemongrass"/>
    <x v="0"/>
    <s v="Skin Care"/>
    <x v="6"/>
    <n v="165"/>
    <n v="165"/>
    <s v="Aromatherapy"/>
    <n v="2.7"/>
    <n v="0"/>
    <n v="0"/>
    <x v="1"/>
  </r>
  <r>
    <s v="Men Fresh Active Deodorant"/>
    <x v="0"/>
    <s v="Men's Grooming"/>
    <x v="774"/>
    <n v="398"/>
    <n v="398"/>
    <s v="Men's Deodorants"/>
    <n v="4.2"/>
    <n v="0"/>
    <n v="0"/>
    <x v="0"/>
  </r>
  <r>
    <s v="Men Expert Hydra Energetic Cleanser"/>
    <x v="0"/>
    <s v="Skin Care"/>
    <x v="412"/>
    <n v="499"/>
    <n v="499"/>
    <s v="Face &amp; Body"/>
    <n v="4"/>
    <n v="0"/>
    <n v="0"/>
    <x v="0"/>
  </r>
  <r>
    <s v="Super Mosquito Repellant - 60 Nights Refill, Bedtime Protection"/>
    <x v="2"/>
    <s v="Fresheners &amp; Repellents"/>
    <x v="401"/>
    <n v="89"/>
    <n v="89"/>
    <s v="Mosquito Repellent"/>
    <n v="4.3"/>
    <n v="0"/>
    <n v="0"/>
    <x v="1"/>
  </r>
  <r>
    <s v="High Protein Peanuts - Sweet Chilli Masala"/>
    <x v="5"/>
    <s v="Snacks &amp; Namkeen"/>
    <x v="883"/>
    <n v="40"/>
    <n v="40"/>
    <s v="Namkeen &amp; Savoury Snacks"/>
    <n v="4.0999999999999996"/>
    <n v="0"/>
    <n v="0"/>
    <x v="1"/>
  </r>
  <r>
    <s v="Oxy-Infusion Night Cream"/>
    <x v="0"/>
    <s v="Skin Care"/>
    <x v="192"/>
    <n v="279.3"/>
    <n v="399"/>
    <s v="Face Care"/>
    <n v="4"/>
    <n v="119.69999999999999"/>
    <n v="29.999999999999996"/>
    <x v="0"/>
  </r>
  <r>
    <s v="Stainless Steel Smiley Storage Container - Mirror Finish"/>
    <x v="1"/>
    <s v="Steel Utensils"/>
    <x v="861"/>
    <n v="229"/>
    <n v="338"/>
    <s v="Steel Storage Containers"/>
    <n v="3.7"/>
    <n v="109"/>
    <n v="32.248520710059175"/>
    <x v="0"/>
  </r>
  <r>
    <s v="Cookies - Butter &amp; Chocolate Chip"/>
    <x v="3"/>
    <s v="Chocolates &amp; Biscuits"/>
    <x v="1218"/>
    <n v="500"/>
    <n v="500"/>
    <s v="Cookies, Biscotti, Wafer"/>
    <n v="2.2999999999999998"/>
    <n v="0"/>
    <n v="0"/>
    <x v="0"/>
  </r>
  <r>
    <s v="FunFoods Thousand Island"/>
    <x v="5"/>
    <s v="Spreads, Sauces, Ketchup"/>
    <x v="551"/>
    <n v="79"/>
    <n v="79"/>
    <s v="Jam, Conserve, Marmalade"/>
    <n v="4.2"/>
    <n v="0"/>
    <n v="0"/>
    <x v="1"/>
  </r>
  <r>
    <s v="Nilgiri Green Tea - Koge Jasmine"/>
    <x v="6"/>
    <s v="Tea"/>
    <x v="302"/>
    <n v="280"/>
    <n v="400"/>
    <s v="Green Tea"/>
    <n v="3.5"/>
    <n v="120"/>
    <n v="30"/>
    <x v="0"/>
  </r>
  <r>
    <s v="Dreams Cup Cake - Butter"/>
    <x v="7"/>
    <s v="Cakes &amp; Pastries"/>
    <x v="487"/>
    <n v="50"/>
    <n v="50"/>
    <s v="Muffins &amp; Cup Cakes"/>
    <n v="4"/>
    <n v="0"/>
    <n v="0"/>
    <x v="1"/>
  </r>
  <r>
    <s v="Body Massage Oil - Stimulating, Bio Citron"/>
    <x v="0"/>
    <s v="Skin Care"/>
    <x v="114"/>
    <n v="101.25"/>
    <n v="135"/>
    <s v="Aromatherapy"/>
    <n v="4.3"/>
    <n v="33.75"/>
    <n v="25"/>
    <x v="1"/>
  </r>
  <r>
    <s v="Rectangular Plastic Container - Magenta"/>
    <x v="1"/>
    <s v="Storage &amp; Accessories"/>
    <x v="1"/>
    <n v="309"/>
    <n v="525"/>
    <s v="Containers Sets"/>
    <n v="3.9"/>
    <n v="216"/>
    <n v="41.142857142857146"/>
    <x v="0"/>
  </r>
  <r>
    <s v="Temple Mogra Handmade Soap"/>
    <x v="0"/>
    <s v="Bath &amp; Hand Wash"/>
    <x v="570"/>
    <n v="365"/>
    <n v="365"/>
    <s v="Bathing Bars &amp; Soaps"/>
    <n v="4"/>
    <n v="0"/>
    <n v="0"/>
    <x v="0"/>
  </r>
  <r>
    <s v="Cold Pressed Rosehip Carrier Oil For Moisturisation, Lighten pigmentation"/>
    <x v="0"/>
    <s v="Skin Care"/>
    <x v="86"/>
    <n v="680"/>
    <n v="800"/>
    <s v="Aromatherapy"/>
    <n v="3.8"/>
    <n v="120"/>
    <n v="15"/>
    <x v="2"/>
  </r>
  <r>
    <s v="Stainless Steel Baby Soup Spoon - Sunday Sapphire"/>
    <x v="1"/>
    <s v="Crockery &amp; Cutlery"/>
    <x v="131"/>
    <n v="169"/>
    <n v="220"/>
    <s v="Cutlery, Spoon &amp; Fork"/>
    <n v="4.7"/>
    <n v="51"/>
    <n v="23.181818181818183"/>
    <x v="1"/>
  </r>
  <r>
    <s v="Frying Pan - Non Stick, Induction Base"/>
    <x v="1"/>
    <s v="Cookware &amp; Non Stick"/>
    <x v="172"/>
    <n v="399"/>
    <n v="517"/>
    <s v="Kadai &amp; Fry Pans"/>
    <n v="3.1"/>
    <n v="118"/>
    <n v="22.823984526112184"/>
    <x v="0"/>
  </r>
  <r>
    <s v="Alton Coffee Mugs - Crazy Black"/>
    <x v="1"/>
    <s v="Crockery &amp; Cutlery"/>
    <x v="529"/>
    <n v="569"/>
    <n v="707"/>
    <s v="Cups, Mugs &amp; Tumblers"/>
    <n v="2.9"/>
    <n v="138"/>
    <n v="19.519094766619521"/>
    <x v="2"/>
  </r>
  <r>
    <s v="TLC Soft Gel Hair Colour - Dark Brown"/>
    <x v="0"/>
    <s v="Hair Care"/>
    <x v="765"/>
    <n v="359"/>
    <n v="359"/>
    <s v="Hair Color"/>
    <n v="3.8"/>
    <n v="0"/>
    <n v="0"/>
    <x v="0"/>
  </r>
  <r>
    <s v="Spray &amp; Wipe Floor Cleaner Green Apple"/>
    <x v="2"/>
    <s v="All Purpose Cleaners"/>
    <x v="65"/>
    <n v="479"/>
    <n v="479"/>
    <s v="Floor &amp; Other Cleaners"/>
    <n v="4"/>
    <n v="0"/>
    <n v="0"/>
    <x v="0"/>
  </r>
  <r>
    <s v="Care &amp; Protect Moisturising Cream Beauty Bathing Bar"/>
    <x v="0"/>
    <s v="Bath &amp; Hand Wash"/>
    <x v="261"/>
    <n v="199"/>
    <n v="199"/>
    <s v="Bathing Bars &amp; Soaps"/>
    <n v="4.3"/>
    <n v="0"/>
    <n v="0"/>
    <x v="1"/>
  </r>
  <r>
    <s v="Toothbrush - Slimsoft Advanced, Soft Bristles"/>
    <x v="0"/>
    <s v="Oral Care"/>
    <x v="59"/>
    <n v="108"/>
    <n v="120"/>
    <s v="Toothbrush"/>
    <n v="4.2"/>
    <n v="12"/>
    <n v="10"/>
    <x v="1"/>
  </r>
  <r>
    <s v="Drawstring Cord - Dori Nada"/>
    <x v="2"/>
    <s v="Stationery"/>
    <x v="871"/>
    <n v="38"/>
    <n v="55"/>
    <s v="Scissor, Glue &amp; Tape"/>
    <n v="4.3"/>
    <n v="17"/>
    <n v="30.90909090909091"/>
    <x v="1"/>
  </r>
  <r>
    <s v="S.S. Insulated Tea Pot/Flask"/>
    <x v="1"/>
    <s v="Flask &amp; Casserole"/>
    <x v="433"/>
    <n v="359"/>
    <n v="549"/>
    <s v="Vacuum Flask"/>
    <n v="2.8"/>
    <n v="190"/>
    <n v="34.608378870673953"/>
    <x v="0"/>
  </r>
  <r>
    <s v="Sambar Masala"/>
    <x v="4"/>
    <s v="Masalas &amp; Spices"/>
    <x v="263"/>
    <n v="44.1"/>
    <n v="63"/>
    <s v="Blended Masalas"/>
    <n v="4"/>
    <n v="18.899999999999999"/>
    <n v="29.999999999999996"/>
    <x v="1"/>
  </r>
  <r>
    <s v="Power Pocket - Long Lasting Bathroom Fragrance, Fresh Blossom"/>
    <x v="2"/>
    <s v="Fresheners &amp; Repellents"/>
    <x v="90"/>
    <n v="53.35"/>
    <n v="55"/>
    <s v="Air Freshener"/>
    <n v="4.2"/>
    <n v="1.6499999999999986"/>
    <n v="2.9999999999999973"/>
    <x v="1"/>
  </r>
  <r>
    <s v="Mysore Filter Coffee -  90:10"/>
    <x v="6"/>
    <s v="Coffee"/>
    <x v="1408"/>
    <n v="150"/>
    <n v="150"/>
    <s v="Ground Coffee"/>
    <n v="4.4000000000000004"/>
    <n v="0"/>
    <n v="0"/>
    <x v="1"/>
  </r>
  <r>
    <s v="Organic Beetroot Powder"/>
    <x v="4"/>
    <s v="Organic Staples"/>
    <x v="659"/>
    <n v="220"/>
    <n v="220"/>
    <s v="Organic Masalas &amp; Spices"/>
    <n v="4.3"/>
    <n v="0"/>
    <n v="0"/>
    <x v="0"/>
  </r>
  <r>
    <s v="Double Choc Milkshake"/>
    <x v="7"/>
    <s v="Dairy"/>
    <x v="94"/>
    <n v="139"/>
    <n v="150"/>
    <s v="Flavoured, Soya Milk"/>
    <n v="4.2"/>
    <n v="11"/>
    <n v="7.333333333333333"/>
    <x v="1"/>
  </r>
  <r>
    <s v="Powermix For Atta/Godihittu"/>
    <x v="4"/>
    <s v="Atta, Flours &amp; Sooji"/>
    <x v="1639"/>
    <n v="50"/>
    <n v="50"/>
    <s v="Atta Whole Wheat"/>
    <n v="2"/>
    <n v="0"/>
    <n v="0"/>
    <x v="1"/>
  </r>
  <r>
    <s v="Aluminium Kadai - Induction Base"/>
    <x v="1"/>
    <s v="Cookware &amp; Non Stick"/>
    <x v="172"/>
    <n v="619"/>
    <n v="810"/>
    <s v="Kadai &amp; Fry Pans"/>
    <n v="3"/>
    <n v="191"/>
    <n v="23.580246913580247"/>
    <x v="2"/>
  </r>
  <r>
    <s v="Thousand Island Dressing Lite"/>
    <x v="3"/>
    <s v="Sauces, Spreads &amp; Dips"/>
    <x v="255"/>
    <n v="270"/>
    <n v="270"/>
    <s v="Salad Dressings"/>
    <n v="4.4000000000000004"/>
    <n v="0"/>
    <n v="0"/>
    <x v="0"/>
  </r>
  <r>
    <s v="Germ Fighter Handwash Refill - Neem &amp; Aloe Vera"/>
    <x v="0"/>
    <s v="Bath &amp; Hand Wash"/>
    <x v="75"/>
    <n v="95"/>
    <n v="99"/>
    <s v="Hand Wash &amp; Sanitizers"/>
    <n v="4.2"/>
    <n v="4"/>
    <n v="4.0404040404040407"/>
    <x v="1"/>
  </r>
  <r>
    <s v="Industrial Wiper"/>
    <x v="2"/>
    <s v="Mops, Brushes &amp; Scrubs"/>
    <x v="477"/>
    <n v="390"/>
    <n v="390"/>
    <s v="Mops, Wipers"/>
    <n v="4"/>
    <n v="0"/>
    <n v="0"/>
    <x v="0"/>
  </r>
  <r>
    <s v="Tennis Balls Gum"/>
    <x v="3"/>
    <s v="Chocolates &amp; Biscuits"/>
    <x v="668"/>
    <n v="125"/>
    <n v="125"/>
    <s v="Marshmallow, Candy, Jelly"/>
    <n v="5"/>
    <n v="0"/>
    <n v="0"/>
    <x v="1"/>
  </r>
  <r>
    <s v="Virgin Groundnut Oil"/>
    <x v="4"/>
    <s v="Edible Oils &amp; Ghee"/>
    <x v="254"/>
    <n v="175"/>
    <n v="175"/>
    <s v="Groundnut Oil"/>
    <n v="4.2"/>
    <n v="0"/>
    <n v="0"/>
    <x v="1"/>
  </r>
  <r>
    <s v="Masala - Thandoori Chicken"/>
    <x v="4"/>
    <s v="Masalas &amp; Spices"/>
    <x v="157"/>
    <n v="33.299999999999997"/>
    <n v="37"/>
    <s v="Blended Masalas"/>
    <n v="4.4000000000000004"/>
    <n v="3.7000000000000028"/>
    <n v="10.000000000000007"/>
    <x v="1"/>
  </r>
  <r>
    <s v="Freezer Zipper Bags - Large"/>
    <x v="2"/>
    <s v="Disposables, Garbage Bag"/>
    <x v="1526"/>
    <n v="600"/>
    <n v="600"/>
    <s v="Garbage Bags"/>
    <n v="4.3"/>
    <n v="0"/>
    <n v="0"/>
    <x v="2"/>
  </r>
  <r>
    <s v="Bon Plastic Lunch/Tiffin Box With Containers &amp; Cover - Purple"/>
    <x v="1"/>
    <s v="Storage &amp; Accessories"/>
    <x v="218"/>
    <n v="179"/>
    <n v="210"/>
    <s v="Lunch Boxes"/>
    <n v="4"/>
    <n v="31"/>
    <n v="14.761904761904763"/>
    <x v="1"/>
  </r>
  <r>
    <s v="Rainbow Sugar Balls"/>
    <x v="5"/>
    <s v="Ready To Cook &amp; Eat"/>
    <x v="443"/>
    <n v="30"/>
    <n v="30"/>
    <s v="Home Baking"/>
    <n v="4.2"/>
    <n v="0"/>
    <n v="0"/>
    <x v="1"/>
  </r>
  <r>
    <s v="My Dream For Her - Eau De Parfum Natural Spray"/>
    <x v="0"/>
    <s v="Fragrances &amp; Deos"/>
    <x v="511"/>
    <n v="1595"/>
    <n v="1595"/>
    <s v="Eau De Parfum"/>
    <n v="5"/>
    <n v="0"/>
    <n v="0"/>
    <x v="2"/>
  </r>
  <r>
    <s v="Kitchen King Masala"/>
    <x v="4"/>
    <s v="Masalas &amp; Spices"/>
    <x v="263"/>
    <n v="32.5"/>
    <n v="65"/>
    <s v="Blended Masalas"/>
    <n v="4.0999999999999996"/>
    <n v="32.5"/>
    <n v="50"/>
    <x v="1"/>
  </r>
  <r>
    <s v="Pure Talcum Powder For Men &amp; Women - For Gentle Fragrance &amp; Reliable Protection Against Body Odour"/>
    <x v="0"/>
    <s v="Men's Grooming"/>
    <x v="4"/>
    <n v="224.1"/>
    <n v="249"/>
    <s v="Talcum Powder"/>
    <n v="4.4000000000000004"/>
    <n v="24.900000000000006"/>
    <n v="10.000000000000002"/>
    <x v="0"/>
  </r>
  <r>
    <s v="Spring Rolls Sheets - 8&quot;x 8&quot;"/>
    <x v="5"/>
    <s v="Frozen Veggies &amp; Snacks"/>
    <x v="27"/>
    <n v="80"/>
    <n v="90"/>
    <s v="Frozen Veg Snacks"/>
    <n v="4"/>
    <n v="10"/>
    <n v="11.111111111111111"/>
    <x v="1"/>
  </r>
  <r>
    <s v="Marie Light Biscuits - Active"/>
    <x v="5"/>
    <s v="Biscuits &amp; Cookies"/>
    <x v="79"/>
    <n v="30"/>
    <n v="30"/>
    <s v="Marie, Health, Digestive"/>
    <n v="4.3"/>
    <n v="0"/>
    <n v="0"/>
    <x v="1"/>
  </r>
  <r>
    <s v="Lemongrass"/>
    <x v="4"/>
    <s v="Masalas &amp; Spices"/>
    <x v="263"/>
    <n v="92.65"/>
    <n v="109"/>
    <s v="Herbs &amp; Seasoning"/>
    <n v="3.9"/>
    <n v="16.349999999999994"/>
    <n v="14.999999999999996"/>
    <x v="1"/>
  </r>
  <r>
    <s v="Biscuits - Thin Arrowroot"/>
    <x v="5"/>
    <s v="Biscuits &amp; Cookies"/>
    <x v="57"/>
    <n v="70"/>
    <n v="70"/>
    <s v="Marie, Health, Digestive"/>
    <n v="4.0999999999999996"/>
    <n v="0"/>
    <n v="0"/>
    <x v="1"/>
  </r>
  <r>
    <s v="Knife Laser - Star"/>
    <x v="1"/>
    <s v="Kitchen Accessories"/>
    <x v="151"/>
    <n v="69"/>
    <n v="90"/>
    <s v="Knives &amp; Peelers"/>
    <n v="4.0999999999999996"/>
    <n v="21"/>
    <n v="23.333333333333332"/>
    <x v="1"/>
  </r>
  <r>
    <s v="Green Tea - Organic Giloy Neem Long Leaf"/>
    <x v="6"/>
    <s v="Tea"/>
    <x v="601"/>
    <n v="225"/>
    <n v="225"/>
    <s v="Tea Bags"/>
    <n v="5"/>
    <n v="0"/>
    <n v="0"/>
    <x v="0"/>
  </r>
  <r>
    <s v="Vittora Plastic Shoe Rack/Shoe Stand - 3 Steps, Assorted Colour"/>
    <x v="1"/>
    <s v="Storage &amp; Accessories"/>
    <x v="494"/>
    <n v="1059"/>
    <n v="1372"/>
    <s v="Racks &amp; Holders"/>
    <n v="4.4000000000000004"/>
    <n v="313"/>
    <n v="22.813411078717202"/>
    <x v="2"/>
  </r>
  <r>
    <s v="Cheese Crackers"/>
    <x v="3"/>
    <s v="Tinned &amp; Processed Food"/>
    <x v="1417"/>
    <n v="179.1"/>
    <n v="199"/>
    <s v="Tomatoes &amp; Vegetables"/>
    <n v="4.0999999999999996"/>
    <n v="19.900000000000006"/>
    <n v="10.000000000000002"/>
    <x v="1"/>
  </r>
  <r>
    <s v="Malai Paneer Cubes"/>
    <x v="7"/>
    <s v="Dairy"/>
    <x v="348"/>
    <n v="81"/>
    <n v="90"/>
    <s v="Paneer, Tofu &amp; Cream"/>
    <n v="3.9"/>
    <n v="9"/>
    <n v="10"/>
    <x v="1"/>
  </r>
  <r>
    <s v="Classic Deodorant Spray for Men"/>
    <x v="0"/>
    <s v="Fragrances &amp; Deos"/>
    <x v="74"/>
    <n v="1200"/>
    <n v="1200"/>
    <s v="Men's Deodorants"/>
    <n v="5"/>
    <n v="0"/>
    <n v="0"/>
    <x v="2"/>
  </r>
  <r>
    <s v="Smooth Milk Chocolate Bar"/>
    <x v="3"/>
    <s v="Chocolates &amp; Biscuits"/>
    <x v="862"/>
    <n v="110"/>
    <n v="120"/>
    <s v="International Chocolates"/>
    <n v="4"/>
    <n v="10"/>
    <n v="8.3333333333333339"/>
    <x v="1"/>
  </r>
  <r>
    <s v="Hydrafresh Anti-Ox Spa Water"/>
    <x v="0"/>
    <s v="Skin Care"/>
    <x v="412"/>
    <n v="650"/>
    <n v="650"/>
    <s v="Face Care"/>
    <n v="4"/>
    <n v="0"/>
    <n v="0"/>
    <x v="2"/>
  </r>
  <r>
    <s v="Raw &amp; Celeste Perfumes for Men &amp; Women - EDP"/>
    <x v="0"/>
    <s v="Fragrances &amp; Deos"/>
    <x v="238"/>
    <n v="2425.5"/>
    <n v="2695"/>
    <s v="Eau De Parfum"/>
    <n v="5"/>
    <n v="269.5"/>
    <n v="10"/>
    <x v="2"/>
  </r>
  <r>
    <s v="Rocky Road - Milk Chocolate With Fruits, Nuts &amp; Crispies"/>
    <x v="3"/>
    <s v="Chocolates &amp; Biscuits"/>
    <x v="37"/>
    <n v="332.5"/>
    <n v="350"/>
    <s v="Luxury Chocolates, Gifts"/>
    <n v="3.4"/>
    <n v="17.5"/>
    <n v="5"/>
    <x v="0"/>
  </r>
  <r>
    <s v="Pure Body Mist - For Man"/>
    <x v="0"/>
    <s v="Fragrances &amp; Deos"/>
    <x v="482"/>
    <n v="278.39999999999998"/>
    <n v="348"/>
    <s v="Body Sprays &amp; Mists"/>
    <n v="3.8"/>
    <n v="69.600000000000023"/>
    <n v="20.000000000000004"/>
    <x v="0"/>
  </r>
  <r>
    <s v="100% Natural Mosquito Repellent Patches"/>
    <x v="2"/>
    <s v="Fresheners &amp; Repellents"/>
    <x v="166"/>
    <n v="75"/>
    <n v="75"/>
    <s v="Mosquito Repellent"/>
    <n v="4.0999999999999996"/>
    <n v="0"/>
    <n v="0"/>
    <x v="1"/>
  </r>
  <r>
    <s v="Mosquito Bat - Rechargeable Terminator 2, Lithium Ion Battery"/>
    <x v="1"/>
    <s v="Appliances &amp; Electricals"/>
    <x v="749"/>
    <n v="699"/>
    <n v="750"/>
    <s v="Battery &amp; Electrical"/>
    <n v="3"/>
    <n v="51"/>
    <n v="6.8"/>
    <x v="2"/>
  </r>
  <r>
    <s v="Lacto Bleach"/>
    <x v="0"/>
    <s v="Skin Care"/>
    <x v="63"/>
    <n v="100"/>
    <n v="100"/>
    <s v="Face Care"/>
    <n v="4.0999999999999996"/>
    <n v="0"/>
    <n v="0"/>
    <x v="1"/>
  </r>
  <r>
    <s v="Insta Glow Herbal Bleach"/>
    <x v="0"/>
    <s v="Skin Care"/>
    <x v="176"/>
    <n v="69.3"/>
    <n v="99"/>
    <s v="Face Care"/>
    <n v="4"/>
    <n v="29.700000000000003"/>
    <n v="30.000000000000004"/>
    <x v="1"/>
  </r>
  <r>
    <s v="Detergent Powder - Matic, Top Load"/>
    <x v="2"/>
    <s v="Detergents &amp; Dishwash"/>
    <x v="933"/>
    <n v="875"/>
    <n v="1050"/>
    <s v="Detergent Powder, Liquid"/>
    <n v="4.3"/>
    <n v="175"/>
    <n v="16.666666666666668"/>
    <x v="2"/>
  </r>
  <r>
    <s v="Youth Eternity Under Eye Cream"/>
    <x v="0"/>
    <s v="Skin Care"/>
    <x v="134"/>
    <n v="393.75"/>
    <n v="525"/>
    <s v="Eye Care"/>
    <n v="3.5"/>
    <n v="131.25"/>
    <n v="25"/>
    <x v="0"/>
  </r>
  <r>
    <s v="Oil Pot"/>
    <x v="1"/>
    <s v="Steel Utensils"/>
    <x v="354"/>
    <n v="269"/>
    <n v="649"/>
    <s v="Steel Storage Containers"/>
    <n v="4"/>
    <n v="380"/>
    <n v="58.551617873651772"/>
    <x v="0"/>
  </r>
  <r>
    <s v="Flake Clean Hair Oil - Anti Dandruff Solution"/>
    <x v="0"/>
    <s v="Hair Care"/>
    <x v="15"/>
    <n v="288.89999999999998"/>
    <n v="321"/>
    <s v="Hair Oil &amp; Serum"/>
    <n v="5"/>
    <n v="32.100000000000023"/>
    <n v="10.000000000000007"/>
    <x v="0"/>
  </r>
  <r>
    <s v="Floor Squeegee - Plastic Wiper (Green) (30 cm)"/>
    <x v="2"/>
    <s v="Mops, Brushes &amp; Scrubs"/>
    <x v="9"/>
    <n v="475"/>
    <n v="475"/>
    <s v="Mops, Wipers"/>
    <n v="3.6"/>
    <n v="0"/>
    <n v="0"/>
    <x v="0"/>
  </r>
  <r>
    <s v="Glass Water Bottle - Bri Black &amp; Grey"/>
    <x v="1"/>
    <s v="Storage &amp; Accessories"/>
    <x v="24"/>
    <n v="215"/>
    <n v="215"/>
    <s v="Water &amp; Fridge Bottles"/>
    <n v="4.5"/>
    <n v="0"/>
    <n v="0"/>
    <x v="0"/>
  </r>
  <r>
    <s v="Energy Shower Gel With Mint Extracts For Body, Face &amp; Hair"/>
    <x v="0"/>
    <s v="Bath &amp; Hand Wash"/>
    <x v="774"/>
    <n v="191.04"/>
    <n v="199"/>
    <s v="Bath &amp; Shower"/>
    <n v="4.0999999999999996"/>
    <n v="7.960000000000008"/>
    <n v="4.0000000000000044"/>
    <x v="1"/>
  </r>
  <r>
    <s v="Deospray For Men - Energy, No Alcohol"/>
    <x v="0"/>
    <s v="Fragrances &amp; Deos"/>
    <x v="593"/>
    <n v="185.25"/>
    <n v="195"/>
    <s v="Men's Deodorants"/>
    <n v="3.3"/>
    <n v="9.75"/>
    <n v="5"/>
    <x v="1"/>
  </r>
  <r>
    <s v="Himalayan Pink Salt"/>
    <x v="3"/>
    <s v="Cooking &amp; Baking Needs"/>
    <x v="16"/>
    <n v="49"/>
    <n v="49"/>
    <s v="Exotic Sugar &amp; Salt"/>
    <n v="4.2"/>
    <n v="0"/>
    <n v="0"/>
    <x v="1"/>
  </r>
  <r>
    <s v="Whey Protein Bars - Variety"/>
    <x v="3"/>
    <s v="Cereals &amp; Breakfast"/>
    <x v="120"/>
    <n v="599"/>
    <n v="749"/>
    <s v="Cereal &amp; Granola Bars"/>
    <n v="1"/>
    <n v="150"/>
    <n v="20.026702269692922"/>
    <x v="2"/>
  </r>
  <r>
    <s v="Cleaner - Fabric"/>
    <x v="2"/>
    <s v="All Purpose Cleaners"/>
    <x v="1365"/>
    <n v="579"/>
    <n v="579"/>
    <s v="Floor &amp; Other Cleaners"/>
    <n v="4.2"/>
    <n v="0"/>
    <n v="0"/>
    <x v="2"/>
  </r>
  <r>
    <s v="Cream - Fresh"/>
    <x v="7"/>
    <s v="Dairy"/>
    <x v="293"/>
    <n v="85"/>
    <n v="85"/>
    <s v="Paneer, Tofu &amp; Cream"/>
    <n v="3.4"/>
    <n v="0"/>
    <n v="0"/>
    <x v="1"/>
  </r>
  <r>
    <s v="Man - 5th Element Eau De Toilette Deodorant"/>
    <x v="0"/>
    <s v="Fragrances &amp; Deos"/>
    <x v="482"/>
    <n v="251.1"/>
    <n v="279"/>
    <s v="Men's Deodorants"/>
    <n v="2.7"/>
    <n v="27.900000000000006"/>
    <n v="10.000000000000002"/>
    <x v="0"/>
  </r>
  <r>
    <s v="Astmangal Khuchi Brass Puja Aarti Golden Thali - Golden"/>
    <x v="2"/>
    <s v="Pooja Needs"/>
    <x v="434"/>
    <n v="159"/>
    <n v="267"/>
    <s v="Pooja Thali &amp; Bells"/>
    <n v="4.3"/>
    <n v="108"/>
    <n v="40.449438202247194"/>
    <x v="1"/>
  </r>
  <r>
    <s v="65% Intense Dark Chocolate with Muesli"/>
    <x v="3"/>
    <s v="Chocolates &amp; Biscuits"/>
    <x v="1457"/>
    <n v="148.5"/>
    <n v="165"/>
    <s v="International Chocolates"/>
    <n v="2"/>
    <n v="16.5"/>
    <n v="10"/>
    <x v="1"/>
  </r>
  <r>
    <s v="Badam Flavoured Milk"/>
    <x v="7"/>
    <s v="Dairy"/>
    <x v="1254"/>
    <n v="25"/>
    <n v="25"/>
    <s v="Flavoured, Soya Milk"/>
    <n v="4"/>
    <n v="0"/>
    <n v="0"/>
    <x v="1"/>
  </r>
  <r>
    <s v="Cumin - Whole"/>
    <x v="4"/>
    <s v="Masalas &amp; Spices"/>
    <x v="225"/>
    <n v="118.5"/>
    <n v="158"/>
    <s v="Whole Spices"/>
    <n v="4.3"/>
    <n v="39.5"/>
    <n v="25"/>
    <x v="1"/>
  </r>
  <r>
    <s v="Disney Pixar Cars - Bio Nutty Almond Nourishing Soap"/>
    <x v="0"/>
    <s v="Bath &amp; Hand Wash"/>
    <x v="114"/>
    <n v="41.25"/>
    <n v="55"/>
    <s v="Bathing Bars &amp; Soaps"/>
    <n v="4"/>
    <n v="13.75"/>
    <n v="25"/>
    <x v="1"/>
  </r>
  <r>
    <s v="Director Coffee Mugs - Hilton S352"/>
    <x v="1"/>
    <s v="Crockery &amp; Cutlery"/>
    <x v="529"/>
    <n v="359"/>
    <n v="502"/>
    <s v="Cups, Mugs &amp; Tumblers"/>
    <n v="4.5999999999999996"/>
    <n v="143"/>
    <n v="28.486055776892432"/>
    <x v="0"/>
  </r>
  <r>
    <s v="Almond Flour"/>
    <x v="3"/>
    <s v="Cooking &amp; Baking Needs"/>
    <x v="204"/>
    <n v="189"/>
    <n v="210"/>
    <s v="Baking, Cake Decorations"/>
    <n v="3.7"/>
    <n v="21"/>
    <n v="10"/>
    <x v="1"/>
  </r>
  <r>
    <s v="Australian Anzac Cookies - Honey, Oats, Cashew &amp; Nuts"/>
    <x v="7"/>
    <s v="Cookies, Rusk &amp; Khari"/>
    <x v="962"/>
    <n v="40.5"/>
    <n v="45"/>
    <s v="Bakery Biscuits, Cookies"/>
    <n v="3"/>
    <n v="4.5"/>
    <n v="10"/>
    <x v="1"/>
  </r>
  <r>
    <s v="Ready To Cook - Quinoa Idly Mix"/>
    <x v="5"/>
    <s v="Ready To Cook &amp; Eat"/>
    <x v="267"/>
    <n v="135"/>
    <n v="150"/>
    <s v="Breakfast &amp; Snack Mixes"/>
    <n v="5"/>
    <n v="15"/>
    <n v="10"/>
    <x v="1"/>
  </r>
  <r>
    <s v="Organic Bamboo Based Wipes"/>
    <x v="8"/>
    <s v="Diapers &amp; Wipes"/>
    <x v="508"/>
    <n v="198"/>
    <n v="198"/>
    <s v="Baby Wipes"/>
    <n v="4.4000000000000004"/>
    <n v="0"/>
    <n v="0"/>
    <x v="1"/>
  </r>
  <r>
    <s v="Gas Lighter - Stainless Steel, Size-No .1"/>
    <x v="1"/>
    <s v="Kitchen Accessories"/>
    <x v="54"/>
    <n v="75"/>
    <n v="79"/>
    <s v="Lighters"/>
    <n v="3.4"/>
    <n v="4"/>
    <n v="5.0632911392405067"/>
    <x v="1"/>
  </r>
  <r>
    <s v="Tomato Ketchup"/>
    <x v="5"/>
    <s v="Spreads, Sauces, Ketchup"/>
    <x v="325"/>
    <n v="130"/>
    <n v="130"/>
    <s v="Tomato Ketchup &amp; Sauces"/>
    <n v="4.4000000000000004"/>
    <n v="0"/>
    <n v="0"/>
    <x v="1"/>
  </r>
  <r>
    <s v="Double Hockey Brush- Assorted Colour"/>
    <x v="2"/>
    <s v="Mops, Brushes &amp; Scrubs"/>
    <x v="477"/>
    <n v="135"/>
    <n v="135"/>
    <s v="Toilet &amp; Other Brushes"/>
    <n v="4"/>
    <n v="0"/>
    <n v="0"/>
    <x v="1"/>
  </r>
  <r>
    <s v="Instant Poha - Ready to Cook, 40% Multi-millets"/>
    <x v="5"/>
    <s v="Ready To Cook &amp; Eat"/>
    <x v="306"/>
    <n v="109"/>
    <n v="109"/>
    <s v="Heat &amp; Eat Ready Meals"/>
    <n v="4"/>
    <n v="0"/>
    <n v="0"/>
    <x v="1"/>
  </r>
  <r>
    <s v="Ice Cream - Caramel Cookies"/>
    <x v="7"/>
    <s v="Ice Creams &amp; Desserts"/>
    <x v="94"/>
    <n v="200"/>
    <n v="200"/>
    <s v="Ice Creams"/>
    <n v="3.4"/>
    <n v="0"/>
    <n v="0"/>
    <x v="1"/>
  </r>
  <r>
    <s v="Body Lotion for Very Dry Skin - With 2x Almond Oil, For Men &amp; Women"/>
    <x v="0"/>
    <s v="Skin Care"/>
    <x v="4"/>
    <n v="383.6"/>
    <n v="548"/>
    <s v="Body Care"/>
    <n v="4.4000000000000004"/>
    <n v="164.39999999999998"/>
    <n v="29.999999999999993"/>
    <x v="0"/>
  </r>
  <r>
    <s v="Mop - Chandra Kitchen Moppy"/>
    <x v="2"/>
    <s v="Mops, Brushes &amp; Scrubs"/>
    <x v="285"/>
    <n v="75"/>
    <n v="75"/>
    <s v="Mops, Wipers"/>
    <n v="4"/>
    <n v="0"/>
    <n v="0"/>
    <x v="1"/>
  </r>
  <r>
    <s v="Duplex Plastic Mug - Grey"/>
    <x v="2"/>
    <s v="Bins &amp; Bathroom Ware"/>
    <x v="218"/>
    <n v="69"/>
    <n v="80"/>
    <s v="Buckets &amp; Mugs"/>
    <n v="4.2"/>
    <n v="11"/>
    <n v="13.75"/>
    <x v="1"/>
  </r>
  <r>
    <s v="Small Picture Hanging Strips"/>
    <x v="1"/>
    <s v="Storage &amp; Accessories"/>
    <x v="1147"/>
    <n v="179"/>
    <n v="199"/>
    <s v="Wall Hooks &amp; Hangers"/>
    <n v="1.3"/>
    <n v="20"/>
    <n v="10.050251256281408"/>
    <x v="1"/>
  </r>
  <r>
    <s v="Kanchua Kuber Brass Tortoise Diya S1 - Golden"/>
    <x v="2"/>
    <s v="Pooja Needs"/>
    <x v="434"/>
    <n v="179"/>
    <n v="382"/>
    <s v="Lamp &amp; Lamp Oil"/>
    <n v="5"/>
    <n v="203"/>
    <n v="53.141361256544499"/>
    <x v="1"/>
  </r>
  <r>
    <s v="Liquid Food Colour Assorted"/>
    <x v="3"/>
    <s v="Cooking &amp; Baking Needs"/>
    <x v="1640"/>
    <n v="237.5"/>
    <n v="250"/>
    <s v="Baking, Cake Decorations"/>
    <n v="3.7"/>
    <n v="12.5"/>
    <n v="5"/>
    <x v="0"/>
  </r>
  <r>
    <s v="Butter Cookies Silver Collection"/>
    <x v="3"/>
    <s v="Chocolates &amp; Biscuits"/>
    <x v="11"/>
    <n v="300"/>
    <n v="300"/>
    <s v="Luxury Chocolates, Gifts"/>
    <n v="3.1"/>
    <n v="0"/>
    <n v="0"/>
    <x v="0"/>
  </r>
  <r>
    <s v="Wafers With Hazelnut Cream"/>
    <x v="3"/>
    <s v="Chocolates &amp; Biscuits"/>
    <x v="1067"/>
    <n v="175"/>
    <n v="175"/>
    <s v="Cookies, Biscotti, Wafer"/>
    <n v="5"/>
    <n v="0"/>
    <n v="0"/>
    <x v="1"/>
  </r>
  <r>
    <s v="Rasogolla"/>
    <x v="5"/>
    <s v="Ready To Cook &amp; Eat"/>
    <x v="181"/>
    <n v="115"/>
    <n v="115"/>
    <s v="Tinned, Packed Sweets"/>
    <n v="3.7"/>
    <n v="0"/>
    <n v="0"/>
    <x v="1"/>
  </r>
  <r>
    <s v="Cockroach Killer Gel - Herbal"/>
    <x v="2"/>
    <s v="Fresheners &amp; Repellents"/>
    <x v="1641"/>
    <n v="75"/>
    <n v="75"/>
    <s v="Insect Repellent"/>
    <n v="5"/>
    <n v="0"/>
    <n v="0"/>
    <x v="1"/>
  </r>
  <r>
    <s v="White Rajma/Capparadavare - Chitra"/>
    <x v="4"/>
    <s v="Dals &amp; Pulses"/>
    <x v="334"/>
    <n v="89"/>
    <n v="90"/>
    <s v="Urad &amp; Other Dals"/>
    <n v="3.9"/>
    <n v="1"/>
    <n v="1.1111111111111112"/>
    <x v="1"/>
  </r>
  <r>
    <s v="Yippee Pasta Treat-masala"/>
    <x v="5"/>
    <s v="Noodle, Pasta, Vermicelli"/>
    <x v="79"/>
    <n v="25"/>
    <n v="25"/>
    <s v="Instant Pasta"/>
    <n v="4.0999999999999996"/>
    <n v="0"/>
    <n v="0"/>
    <x v="1"/>
  </r>
  <r>
    <s v="Industrial Mop - Long"/>
    <x v="2"/>
    <s v="Mops, Brushes &amp; Scrubs"/>
    <x v="477"/>
    <n v="360"/>
    <n v="360"/>
    <s v="Mops, Wipers"/>
    <n v="2.6"/>
    <n v="0"/>
    <n v="0"/>
    <x v="0"/>
  </r>
  <r>
    <s v="Face Wash Dry Skin &amp; Face Scrub De-Tan"/>
    <x v="0"/>
    <s v="Men's Grooming"/>
    <x v="376"/>
    <n v="411.75"/>
    <n v="549"/>
    <s v="Face &amp; Body"/>
    <n v="1"/>
    <n v="137.25"/>
    <n v="25"/>
    <x v="0"/>
  </r>
  <r>
    <s v="Red Curry Paste"/>
    <x v="3"/>
    <s v="Cooking &amp; Baking Needs"/>
    <x v="159"/>
    <n v="510"/>
    <n v="510"/>
    <s v="Curry Paste, Coconut Milk"/>
    <n v="3.4"/>
    <n v="0"/>
    <n v="0"/>
    <x v="2"/>
  </r>
  <r>
    <s v="Disposal Bags For Discreet Disposal Of Tampons &amp; Condoms"/>
    <x v="8"/>
    <s v="Diapers &amp; Wipes"/>
    <x v="565"/>
    <n v="135.59"/>
    <n v="149"/>
    <s v="Diapers"/>
    <n v="5"/>
    <n v="13.409999999999997"/>
    <n v="8.9999999999999964"/>
    <x v="1"/>
  </r>
  <r>
    <s v="Palette Intensive Colour Cream Lightener 10-1 Arctic Silver Blonde"/>
    <x v="0"/>
    <s v="Hair Care"/>
    <x v="344"/>
    <n v="325"/>
    <n v="325"/>
    <s v="Hair Color"/>
    <n v="3"/>
    <n v="0"/>
    <n v="0"/>
    <x v="0"/>
  </r>
  <r>
    <s v="Steel Bowl/Vati/Katori - No. 7, Prem"/>
    <x v="1"/>
    <s v="Steel Utensils"/>
    <x v="318"/>
    <n v="249"/>
    <n v="359"/>
    <s v="Bowls &amp; Vessels"/>
    <n v="4.4000000000000004"/>
    <n v="110"/>
    <n v="30.640668523676879"/>
    <x v="0"/>
  </r>
  <r>
    <s v="Silicon Basting Brush Kitchen Oil Cooking Tool - Green, Bb-679"/>
    <x v="1"/>
    <s v="Bakeware"/>
    <x v="111"/>
    <n v="59"/>
    <n v="79"/>
    <s v="Baking Tools &amp; Brushes"/>
    <n v="4"/>
    <n v="20"/>
    <n v="25.316455696202532"/>
    <x v="1"/>
  </r>
  <r>
    <s v="Kids 5+ years Minion Toothbrush - Extra Soft With Tongue Cleaner"/>
    <x v="0"/>
    <s v="Oral Care"/>
    <x v="59"/>
    <n v="67.150000000000006"/>
    <n v="79"/>
    <s v="Toothbrush"/>
    <n v="4"/>
    <n v="11.849999999999994"/>
    <n v="14.999999999999995"/>
    <x v="1"/>
  </r>
  <r>
    <s v="Room Air Freshener Spray - Citrus Fresh"/>
    <x v="2"/>
    <s v="Fresheners &amp; Repellents"/>
    <x v="108"/>
    <n v="119.2"/>
    <n v="149"/>
    <s v="Air Freshener"/>
    <n v="4.2"/>
    <n v="29.799999999999997"/>
    <n v="19.999999999999996"/>
    <x v="1"/>
  </r>
  <r>
    <s v="Storage Container/Canister - Deep Dabba Mirror Finish"/>
    <x v="1"/>
    <s v="Steel Utensils"/>
    <x v="861"/>
    <n v="119"/>
    <n v="180"/>
    <s v="Steel Storage Containers"/>
    <n v="3.5"/>
    <n v="61"/>
    <n v="33.888888888888886"/>
    <x v="1"/>
  </r>
  <r>
    <s v="Blue Incense Sticks - Economy Pack"/>
    <x v="2"/>
    <s v="Pooja Needs"/>
    <x v="1049"/>
    <n v="54"/>
    <n v="60"/>
    <s v="Agarbatti, Incense Sticks"/>
    <n v="1"/>
    <n v="6"/>
    <n v="10"/>
    <x v="1"/>
  </r>
  <r>
    <s v="Classic Coffee"/>
    <x v="6"/>
    <s v="Coffee"/>
    <x v="1305"/>
    <n v="101.25"/>
    <n v="135"/>
    <s v="Instant Coffee"/>
    <n v="4.2"/>
    <n v="33.75"/>
    <n v="25"/>
    <x v="1"/>
  </r>
  <r>
    <s v="Masala Oats - Masala &amp; Coriander"/>
    <x v="5"/>
    <s v="Snacks &amp; Namkeen"/>
    <x v="182"/>
    <n v="15"/>
    <n v="15"/>
    <s v="Oats &amp; Porridge"/>
    <n v="4.2"/>
    <n v="0"/>
    <n v="0"/>
    <x v="1"/>
  </r>
  <r>
    <s v="Aluminium Flower Shape Cake Mould - Silver, 6 Inch"/>
    <x v="1"/>
    <s v="Bakeware"/>
    <x v="434"/>
    <n v="179"/>
    <n v="349"/>
    <s v="Bakeware Moulds, Cutters"/>
    <n v="3.3"/>
    <n v="170"/>
    <n v="48.710601719197705"/>
    <x v="1"/>
  </r>
  <r>
    <s v="Matte Hair Wax for Men"/>
    <x v="0"/>
    <s v="Men's Grooming"/>
    <x v="222"/>
    <n v="136"/>
    <n v="170"/>
    <s v="Hair Care &amp; Styling"/>
    <n v="3"/>
    <n v="34"/>
    <n v="20"/>
    <x v="1"/>
  </r>
  <r>
    <s v="Winter Defense Moisturizing Cream"/>
    <x v="0"/>
    <s v="Skin Care"/>
    <x v="134"/>
    <n v="67.5"/>
    <n v="75"/>
    <s v="Body Care"/>
    <n v="4.3"/>
    <n v="7.5"/>
    <n v="10"/>
    <x v="1"/>
  </r>
  <r>
    <s v="Amla Hair Repair Serum"/>
    <x v="0"/>
    <s v="Hair Care"/>
    <x v="61"/>
    <n v="400"/>
    <n v="500"/>
    <s v="Hair Oil &amp; Serum"/>
    <n v="5"/>
    <n v="100"/>
    <n v="20"/>
    <x v="0"/>
  </r>
  <r>
    <s v="Pasta &amp; Pizza Sauce Chef's Special"/>
    <x v="5"/>
    <s v="Spreads, Sauces, Ketchup"/>
    <x v="351"/>
    <n v="34"/>
    <n v="34"/>
    <s v="Jam, Conserve, Marmalade"/>
    <n v="4.2"/>
    <n v="0"/>
    <n v="0"/>
    <x v="1"/>
  </r>
  <r>
    <s v="Elegance Deodorant - For Men"/>
    <x v="0"/>
    <s v="Fragrances &amp; Deos"/>
    <x v="243"/>
    <n v="159.19999999999999"/>
    <n v="199"/>
    <s v="Men's Deodorants"/>
    <n v="3.9"/>
    <n v="39.800000000000011"/>
    <n v="20.000000000000004"/>
    <x v="1"/>
  </r>
  <r>
    <s v="Like An Early Morning At An Indian Temple Room Fragrance Spray"/>
    <x v="0"/>
    <s v="Fragrances &amp; Deos"/>
    <x v="570"/>
    <n v="475"/>
    <n v="500"/>
    <s v="Gift Sets"/>
    <n v="4"/>
    <n v="25"/>
    <n v="5"/>
    <x v="0"/>
  </r>
  <r>
    <s v="Natural Mosquito Repellent Patches"/>
    <x v="2"/>
    <s v="Fresheners &amp; Repellents"/>
    <x v="1027"/>
    <n v="168.75"/>
    <n v="225"/>
    <s v="Mosquito Repellent"/>
    <n v="4.2"/>
    <n v="56.25"/>
    <n v="25"/>
    <x v="1"/>
  </r>
  <r>
    <s v="Peeler Jumbo Assorted Color"/>
    <x v="1"/>
    <s v="Kitchen Accessories"/>
    <x v="151"/>
    <n v="39"/>
    <n v="52"/>
    <s v="Knives &amp; Peelers"/>
    <n v="3.8"/>
    <n v="13"/>
    <n v="25"/>
    <x v="1"/>
  </r>
  <r>
    <s v="Disney Mickey - Bio Berry Baby Body Wash"/>
    <x v="8"/>
    <s v="Baby Bath &amp; Hygiene"/>
    <x v="114"/>
    <n v="135"/>
    <n v="180"/>
    <s v="Baby Bath"/>
    <n v="4.5"/>
    <n v="45"/>
    <n v="25"/>
    <x v="1"/>
  </r>
  <r>
    <s v="Anti- Acne Glycolic &amp; Salicylic Acid Face Wash"/>
    <x v="0"/>
    <s v="Skin Care"/>
    <x v="550"/>
    <n v="156"/>
    <n v="195"/>
    <s v="Face Care"/>
    <n v="4.0999999999999996"/>
    <n v="39"/>
    <n v="20"/>
    <x v="1"/>
  </r>
  <r>
    <s v="Teddy Roosevelt Coffee Dark Chocolate"/>
    <x v="3"/>
    <s v="Chocolates &amp; Biscuits"/>
    <x v="619"/>
    <n v="254.15"/>
    <n v="299"/>
    <s v="Luxury Chocolates, Gifts"/>
    <n v="5"/>
    <n v="44.849999999999994"/>
    <n v="14.999999999999996"/>
    <x v="0"/>
  </r>
  <r>
    <s v="Basil (Sweet) Essential Oil - 100% Pure &amp; Natural"/>
    <x v="0"/>
    <s v="Skin Care"/>
    <x v="15"/>
    <n v="133"/>
    <n v="140"/>
    <s v="Aromatherapy"/>
    <n v="2.5"/>
    <n v="7"/>
    <n v="5"/>
    <x v="1"/>
  </r>
  <r>
    <s v="Oriental instant Noodles - Crab Flavour"/>
    <x v="3"/>
    <s v="Pasta, Soup &amp; Noodles"/>
    <x v="20"/>
    <n v="36"/>
    <n v="40"/>
    <s v="Imported Noodles"/>
    <n v="4.0999999999999996"/>
    <n v="4"/>
    <n v="10"/>
    <x v="1"/>
  </r>
  <r>
    <s v="Herbal Anti Blemish Cream"/>
    <x v="0"/>
    <s v="Skin Care"/>
    <x v="121"/>
    <n v="356.25"/>
    <n v="375"/>
    <s v="Face Care"/>
    <n v="4"/>
    <n v="18.75"/>
    <n v="5"/>
    <x v="0"/>
  </r>
  <r>
    <s v="Strawberry Syrup"/>
    <x v="5"/>
    <s v="Ready To Cook &amp; Eat"/>
    <x v="428"/>
    <n v="85.5"/>
    <n v="90"/>
    <s v="Home Baking"/>
    <n v="4.0999999999999996"/>
    <n v="4.5"/>
    <n v="5"/>
    <x v="1"/>
  </r>
  <r>
    <s v="Gobbles Butter Blast Cake"/>
    <x v="7"/>
    <s v="Cakes &amp; Pastries"/>
    <x v="415"/>
    <n v="45"/>
    <n v="45"/>
    <s v="Tea Cakes &amp; Slice Cakes"/>
    <n v="4.0999999999999996"/>
    <n v="0"/>
    <n v="0"/>
    <x v="1"/>
  </r>
  <r>
    <s v="Ornella Glass Mixing Bowl"/>
    <x v="1"/>
    <s v="Crockery &amp; Cutlery"/>
    <x v="24"/>
    <n v="279"/>
    <n v="369"/>
    <s v="Glassware"/>
    <n v="4.3"/>
    <n v="90"/>
    <n v="24.390243902439025"/>
    <x v="0"/>
  </r>
  <r>
    <s v="Disinfectant Surface &amp; Floor Cleaner Liquid - Jasmine, Kills 99.9% Germs"/>
    <x v="2"/>
    <s v="All Purpose Cleaners"/>
    <x v="554"/>
    <n v="93"/>
    <n v="93"/>
    <s v="Floor &amp; Other Cleaners"/>
    <n v="4.4000000000000004"/>
    <n v="0"/>
    <n v="0"/>
    <x v="1"/>
  </r>
  <r>
    <s v="Maida"/>
    <x v="4"/>
    <s v="Atta, Flours &amp; Sooji"/>
    <x v="34"/>
    <n v="58"/>
    <n v="120"/>
    <s v="Sooji, Maida &amp; Besan"/>
    <n v="4"/>
    <n v="62"/>
    <n v="51.666666666666664"/>
    <x v="1"/>
  </r>
  <r>
    <s v="Metal Polish Triple Action Formula"/>
    <x v="2"/>
    <s v="All Purpose Cleaners"/>
    <x v="1642"/>
    <n v="97"/>
    <n v="97"/>
    <s v="Metal, Furniture Cleaner"/>
    <n v="4.0999999999999996"/>
    <n v="0"/>
    <n v="0"/>
    <x v="1"/>
  </r>
  <r>
    <s v="Melamine Ice Cream Bowl Set - Blue"/>
    <x v="1"/>
    <s v="Crockery &amp; Cutlery"/>
    <x v="1083"/>
    <n v="599"/>
    <n v="795"/>
    <s v="Plates &amp; Bowls"/>
    <n v="5"/>
    <n v="196"/>
    <n v="24.654088050314467"/>
    <x v="2"/>
  </r>
  <r>
    <s v="Red Onion Hair Growth Oil"/>
    <x v="0"/>
    <s v="Hair Care"/>
    <x v="123"/>
    <n v="549"/>
    <n v="549"/>
    <s v="Hair Oil &amp; Serum"/>
    <n v="4.5999999999999996"/>
    <n v="0"/>
    <n v="0"/>
    <x v="2"/>
  </r>
  <r>
    <s v="Toothbrush - Junior"/>
    <x v="8"/>
    <s v="Baby Bath &amp; Hygiene"/>
    <x v="254"/>
    <n v="15"/>
    <n v="15"/>
    <s v="Baby Oral Care"/>
    <n v="4.0999999999999996"/>
    <n v="0"/>
    <n v="0"/>
    <x v="1"/>
  </r>
  <r>
    <s v="Organic - Cumin/Jeera/Jeerige"/>
    <x v="4"/>
    <s v="Masalas &amp; Spices"/>
    <x v="34"/>
    <n v="65"/>
    <n v="99"/>
    <s v="Organic Masalas &amp; Spices"/>
    <n v="4.0999999999999996"/>
    <n v="34"/>
    <n v="34.343434343434346"/>
    <x v="1"/>
  </r>
  <r>
    <s v="Namkeen - Mixture"/>
    <x v="5"/>
    <s v="Snacks &amp; Namkeen"/>
    <x v="429"/>
    <n v="10"/>
    <n v="10"/>
    <s v="Namkeen &amp; Savoury Snacks"/>
    <n v="4.0999999999999996"/>
    <n v="0"/>
    <n v="0"/>
    <x v="1"/>
  </r>
  <r>
    <s v="Mehndi - Black"/>
    <x v="0"/>
    <s v="Hair Care"/>
    <x v="121"/>
    <n v="66.5"/>
    <n v="70"/>
    <s v="Hair Color"/>
    <n v="4"/>
    <n v="3.5"/>
    <n v="5"/>
    <x v="1"/>
  </r>
  <r>
    <s v="Skin Lotion - Lightening"/>
    <x v="0"/>
    <s v="Skin Care"/>
    <x v="353"/>
    <n v="1150"/>
    <n v="1150"/>
    <s v="Body Care"/>
    <n v="5"/>
    <n v="0"/>
    <n v="0"/>
    <x v="2"/>
  </r>
  <r>
    <s v="Malt - Multi Millet, Sprouted"/>
    <x v="3"/>
    <s v="Cooking &amp; Baking Needs"/>
    <x v="233"/>
    <n v="200"/>
    <n v="200"/>
    <s v="Flours &amp; Pre-Mixes"/>
    <n v="5"/>
    <n v="0"/>
    <n v="0"/>
    <x v="1"/>
  </r>
  <r>
    <s v="Gas Jali - Stainless Steel"/>
    <x v="1"/>
    <s v="Kitchen Accessories"/>
    <x v="54"/>
    <n v="49"/>
    <n v="59"/>
    <s v="Kitchen Tools &amp; Other Accessories"/>
    <n v="3.8"/>
    <n v="10"/>
    <n v="16.949152542372882"/>
    <x v="1"/>
  </r>
  <r>
    <s v="Scrubbers - Stainless Steel"/>
    <x v="2"/>
    <s v="Mops, Brushes &amp; Scrubs"/>
    <x v="1157"/>
    <n v="25"/>
    <n v="25"/>
    <s v="Utensil Scrub-Pad, Glove"/>
    <n v="4.0999999999999996"/>
    <n v="0"/>
    <n v="0"/>
    <x v="1"/>
  </r>
  <r>
    <s v="Face Pack - Bio Mud Firming, Bxl Cellular"/>
    <x v="0"/>
    <s v="Skin Care"/>
    <x v="114"/>
    <n v="749.25"/>
    <n v="999"/>
    <s v="Face Care"/>
    <n v="4"/>
    <n v="249.75"/>
    <n v="25"/>
    <x v="2"/>
  </r>
  <r>
    <s v="Triple Blade Disposable Razor With Comfort Grip For Men"/>
    <x v="0"/>
    <s v="Men's Grooming"/>
    <x v="581"/>
    <n v="70.400000000000006"/>
    <n v="160"/>
    <s v="Shaving Care"/>
    <n v="4.0999999999999996"/>
    <n v="89.6"/>
    <n v="56"/>
    <x v="1"/>
  </r>
  <r>
    <s v="Chocolate Syrup"/>
    <x v="5"/>
    <s v="Ready To Cook &amp; Eat"/>
    <x v="428"/>
    <n v="71"/>
    <n v="90"/>
    <s v="Home Baking"/>
    <n v="4.4000000000000004"/>
    <n v="19"/>
    <n v="21.111111111111111"/>
    <x v="1"/>
  </r>
  <r>
    <s v="Alkaline Battery Max 9V"/>
    <x v="1"/>
    <s v="Appliances &amp; Electricals"/>
    <x v="1405"/>
    <n v="165"/>
    <n v="180"/>
    <s v="Battery &amp; Electrical"/>
    <n v="4.3"/>
    <n v="15"/>
    <n v="8.3333333333333339"/>
    <x v="1"/>
  </r>
  <r>
    <s v="Bath &amp; Body Brush - Transparent, Colour May Vary"/>
    <x v="0"/>
    <s v="Bath &amp; Hand Wash"/>
    <x v="599"/>
    <n v="319.2"/>
    <n v="399"/>
    <s v="Bathing Accessories"/>
    <n v="4.2"/>
    <n v="79.800000000000011"/>
    <n v="20.000000000000004"/>
    <x v="0"/>
  </r>
  <r>
    <s v="Stainless Steel with White PVC Handle - Slotted Turner"/>
    <x v="1"/>
    <s v="Kitchen Accessories"/>
    <x v="317"/>
    <n v="119"/>
    <n v="125"/>
    <s v="Strainer, Ladle, Spatula"/>
    <n v="4.4000000000000004"/>
    <n v="6"/>
    <n v="4.8"/>
    <x v="1"/>
  </r>
  <r>
    <s v="Stainless Steel Lunch Box With Insulated Bag - HL-1351"/>
    <x v="1"/>
    <s v="Steel Utensils"/>
    <x v="167"/>
    <n v="539"/>
    <n v="719"/>
    <s v="Steel Lunch Boxes"/>
    <n v="3"/>
    <n v="180"/>
    <n v="25.034770514603615"/>
    <x v="2"/>
  </r>
  <r>
    <s v="Namkeen - Ribbon Pakoda"/>
    <x v="5"/>
    <s v="Snacks &amp; Namkeen"/>
    <x v="72"/>
    <n v="10"/>
    <n v="10"/>
    <s v="Namkeen &amp; Savoury Snacks"/>
    <n v="4"/>
    <n v="0"/>
    <n v="0"/>
    <x v="1"/>
  </r>
  <r>
    <s v="Vegetable Flavour"/>
    <x v="3"/>
    <s v="Pasta, Soup &amp; Noodles"/>
    <x v="1203"/>
    <n v="35"/>
    <n v="35"/>
    <s v="Imported Noodles"/>
    <n v="3.1"/>
    <n v="0"/>
    <n v="0"/>
    <x v="1"/>
  </r>
  <r>
    <s v="Pasta Sauce - Napoletana"/>
    <x v="3"/>
    <s v="Sauces, Spreads &amp; Dips"/>
    <x v="825"/>
    <n v="349"/>
    <n v="349"/>
    <s v="Mustard &amp; Cheese Sauces"/>
    <n v="4"/>
    <n v="0"/>
    <n v="0"/>
    <x v="0"/>
  </r>
  <r>
    <s v="Essence - Rasberry"/>
    <x v="5"/>
    <s v="Ready To Cook &amp; Eat"/>
    <x v="1155"/>
    <n v="50"/>
    <n v="50"/>
    <s v="Home Baking"/>
    <n v="3"/>
    <n v="0"/>
    <n v="0"/>
    <x v="1"/>
  </r>
  <r>
    <s v="Chai/Opalware Cup &amp; Saucer Set - Princess, Radiant Curves"/>
    <x v="1"/>
    <s v="Crockery &amp; Cutlery"/>
    <x v="456"/>
    <n v="499"/>
    <n v="550"/>
    <s v="Cups, Mugs &amp; Tumblers"/>
    <n v="4"/>
    <n v="51"/>
    <n v="9.2727272727272734"/>
    <x v="0"/>
  </r>
  <r>
    <s v="Stainless Steel Beater/Whisk - Small"/>
    <x v="1"/>
    <s v="Kitchen Accessories"/>
    <x v="131"/>
    <n v="159"/>
    <n v="195"/>
    <s v="Kitchen Tools &amp; Other Accessories"/>
    <n v="4.0999999999999996"/>
    <n v="36"/>
    <n v="18.46153846153846"/>
    <x v="1"/>
  </r>
  <r>
    <s v="Masala - Egg Kuruma"/>
    <x v="4"/>
    <s v="Atta, Flours &amp; Sooji"/>
    <x v="748"/>
    <n v="34"/>
    <n v="34"/>
    <s v="Rice &amp; Other Flours"/>
    <n v="4"/>
    <n v="0"/>
    <n v="0"/>
    <x v="1"/>
  </r>
  <r>
    <s v="Protien Packed Nachos - Raging Jalapeno"/>
    <x v="5"/>
    <s v="Snacks &amp; Namkeen"/>
    <x v="883"/>
    <n v="35"/>
    <n v="35"/>
    <s v="Chips &amp; Corn Snacks"/>
    <n v="3.7"/>
    <n v="0"/>
    <n v="0"/>
    <x v="1"/>
  </r>
  <r>
    <s v="Naturals Mosquito spray"/>
    <x v="2"/>
    <s v="Fresheners &amp; Repellents"/>
    <x v="166"/>
    <n v="263.12"/>
    <n v="299"/>
    <s v="Mosquito Repellent"/>
    <n v="4"/>
    <n v="35.879999999999995"/>
    <n v="11.999999999999998"/>
    <x v="0"/>
  </r>
  <r>
    <s v="Perfume Body Spray - Storm"/>
    <x v="0"/>
    <s v="Fragrances &amp; Deos"/>
    <x v="164"/>
    <n v="175.45"/>
    <n v="319"/>
    <s v="Men's Deodorants"/>
    <n v="4.2"/>
    <n v="143.55000000000001"/>
    <n v="45.000000000000007"/>
    <x v="1"/>
  </r>
  <r>
    <s v="Cleaning Cloth - Micro Fiber, G130018"/>
    <x v="2"/>
    <s v="Mops, Brushes &amp; Scrubs"/>
    <x v="206"/>
    <n v="119"/>
    <n v="179"/>
    <s v="Dust Cloth &amp; Wipes"/>
    <n v="3.9"/>
    <n v="60"/>
    <n v="33.519553072625698"/>
    <x v="1"/>
  </r>
  <r>
    <s v="Plastic &amp; Stainless Steel Lunch Box - Blue, BB1377BLU"/>
    <x v="1"/>
    <s v="Storage &amp; Accessories"/>
    <x v="1643"/>
    <n v="639"/>
    <n v="849"/>
    <s v="Lunch Boxes"/>
    <n v="3"/>
    <n v="210"/>
    <n v="24.734982332155479"/>
    <x v="2"/>
  </r>
  <r>
    <s v="Instant - Rava Upma Vegetable"/>
    <x v="5"/>
    <s v="Ready To Cook &amp; Eat"/>
    <x v="917"/>
    <n v="80"/>
    <n v="80"/>
    <s v="Heat &amp; Eat Ready Meals"/>
    <n v="4.2"/>
    <n v="0"/>
    <n v="0"/>
    <x v="1"/>
  </r>
  <r>
    <s v="Stainless Steel Lemon Squeezer - Regular"/>
    <x v="1"/>
    <s v="Kitchen Accessories"/>
    <x v="151"/>
    <n v="99"/>
    <n v="135"/>
    <s v="Kitchen Tools &amp; Other Accessories"/>
    <n v="2.7"/>
    <n v="36"/>
    <n v="26.666666666666668"/>
    <x v="1"/>
  </r>
  <r>
    <s v="Namkeen - Khatta Meetha, Tana Bana"/>
    <x v="5"/>
    <s v="Snacks &amp; Namkeen"/>
    <x v="316"/>
    <n v="104.5"/>
    <n v="110"/>
    <s v="Namkeen &amp; Savoury Snacks"/>
    <n v="3.9"/>
    <n v="5.5"/>
    <n v="5"/>
    <x v="1"/>
  </r>
  <r>
    <s v="Pulse Deodorant"/>
    <x v="0"/>
    <s v="Fragrances &amp; Deos"/>
    <x v="358"/>
    <n v="307.31"/>
    <n v="600"/>
    <s v="Men's Deodorants"/>
    <n v="4"/>
    <n v="292.69"/>
    <n v="48.781666666666666"/>
    <x v="0"/>
  </r>
  <r>
    <s v="543 Spring Cobra File A4 With Metal Spring Clips"/>
    <x v="2"/>
    <s v="Stationery"/>
    <x v="1079"/>
    <n v="85"/>
    <n v="85"/>
    <s v="Notebooks, Files, Folders"/>
    <n v="4.4000000000000004"/>
    <n v="0"/>
    <n v="0"/>
    <x v="1"/>
  </r>
  <r>
    <s v="Namkeen - Chana Plain"/>
    <x v="5"/>
    <s v="Snacks &amp; Namkeen"/>
    <x v="1228"/>
    <n v="60"/>
    <n v="60"/>
    <s v="Namkeen &amp; Savoury Snacks"/>
    <n v="3.8"/>
    <n v="0"/>
    <n v="0"/>
    <x v="1"/>
  </r>
  <r>
    <s v="Veggie - Fingers"/>
    <x v="5"/>
    <s v="Frozen Veggies &amp; Snacks"/>
    <x v="479"/>
    <n v="49"/>
    <n v="49"/>
    <s v="Frozen Veg Snacks"/>
    <n v="4.0999999999999996"/>
    <n v="0"/>
    <n v="0"/>
    <x v="1"/>
  </r>
  <r>
    <s v="Carrot Cream"/>
    <x v="0"/>
    <s v="Health &amp; Medicine"/>
    <x v="227"/>
    <n v="100"/>
    <n v="100"/>
    <s v="Everyday Medicine"/>
    <n v="4.5"/>
    <n v="0"/>
    <n v="0"/>
    <x v="1"/>
  </r>
  <r>
    <s v="Square PP Plastic Fridge Bottles - Orange"/>
    <x v="1"/>
    <s v="Storage &amp; Accessories"/>
    <x v="738"/>
    <n v="169"/>
    <n v="169"/>
    <s v="Water &amp; Fridge Bottles"/>
    <n v="4"/>
    <n v="0"/>
    <n v="0"/>
    <x v="1"/>
  </r>
  <r>
    <s v="Papaya Kit"/>
    <x v="0"/>
    <s v="Skin Care"/>
    <x v="63"/>
    <n v="950"/>
    <n v="950"/>
    <s v="Face Care"/>
    <n v="4.5"/>
    <n v="0"/>
    <n v="0"/>
    <x v="2"/>
  </r>
  <r>
    <s v="The Bars Trilogy"/>
    <x v="3"/>
    <s v="Chocolates &amp; Biscuits"/>
    <x v="37"/>
    <n v="1100"/>
    <n v="1100"/>
    <s v="Luxury Chocolates, Gifts"/>
    <n v="3"/>
    <n v="0"/>
    <n v="0"/>
    <x v="2"/>
  </r>
  <r>
    <s v="Podi - Idli"/>
    <x v="4"/>
    <s v="Atta, Flours &amp; Sooji"/>
    <x v="269"/>
    <n v="48.75"/>
    <n v="65"/>
    <s v="Rice &amp; Other Flours"/>
    <n v="3.6"/>
    <n v="16.25"/>
    <n v="25"/>
    <x v="1"/>
  </r>
  <r>
    <s v="2 Fold Umbrella - Auto-Open &amp; Manual Close, Black, 27 Inches"/>
    <x v="1"/>
    <s v="Storage &amp; Accessories"/>
    <x v="80"/>
    <n v="459"/>
    <n v="659"/>
    <s v="Umbrella"/>
    <n v="3.3"/>
    <n v="200"/>
    <n v="30.349013657056144"/>
    <x v="0"/>
  </r>
  <r>
    <s v="Shower Gel - Cool Burst For Men With Menthol Crystals"/>
    <x v="0"/>
    <s v="Bath &amp; Hand Wash"/>
    <x v="631"/>
    <n v="149.25"/>
    <n v="199"/>
    <s v="Bath &amp; Shower"/>
    <n v="4.2"/>
    <n v="49.75"/>
    <n v="25"/>
    <x v="1"/>
  </r>
  <r>
    <s v="Fruit &amp; Vegetable Juicer - Ras Dhara, Green"/>
    <x v="1"/>
    <s v="Kitchen Accessories"/>
    <x v="131"/>
    <n v="329"/>
    <n v="605"/>
    <s v="Kitchen Tools &amp; Other Accessories"/>
    <n v="3.3"/>
    <n v="276"/>
    <n v="45.619834710743802"/>
    <x v="0"/>
  </r>
  <r>
    <s v="Kudineer Churnam - Kapha Vata Jwara"/>
    <x v="4"/>
    <s v="Dry Fruits"/>
    <x v="379"/>
    <n v="260"/>
    <n v="260"/>
    <s v="Mukhwas"/>
    <n v="5"/>
    <n v="0"/>
    <n v="0"/>
    <x v="0"/>
  </r>
  <r>
    <s v="Cool, Charm and Mischief Avatar Deodorant &amp; Body Spray Perfume For Men"/>
    <x v="0"/>
    <s v="Fragrances &amp; Deos"/>
    <x v="222"/>
    <n v="268.64999999999998"/>
    <n v="597"/>
    <s v="Men's Deodorants"/>
    <n v="4.2"/>
    <n v="328.35"/>
    <n v="55"/>
    <x v="0"/>
  </r>
  <r>
    <s v="Reusable Anti Pollution Face Mask - With Activated Carbon, N99 + PM2.5, Large"/>
    <x v="0"/>
    <s v="Health &amp; Medicine"/>
    <x v="514"/>
    <n v="275.70999999999998"/>
    <n v="349"/>
    <s v="Face Masks &amp; Safety Gears"/>
    <n v="3.5"/>
    <n v="73.29000000000002"/>
    <n v="21.000000000000004"/>
    <x v="0"/>
  </r>
  <r>
    <s v="Simply Chef Non-Stick Cookware Set - Kadhai + Tawa + Fry Pan, Rio Red"/>
    <x v="1"/>
    <s v="Cookware &amp; Non Stick"/>
    <x v="1515"/>
    <n v="3149"/>
    <n v="3149"/>
    <s v="Kadai &amp; Fry Pans"/>
    <n v="5"/>
    <n v="0"/>
    <n v="0"/>
    <x v="2"/>
  </r>
  <r>
    <s v="Global Edition Australian Adventures Deodorant For Men"/>
    <x v="0"/>
    <s v="Fragrances &amp; Deos"/>
    <x v="222"/>
    <n v="150"/>
    <n v="250"/>
    <s v="Men's Deodorants"/>
    <n v="3.8"/>
    <n v="100"/>
    <n v="40"/>
    <x v="1"/>
  </r>
  <r>
    <s v="Gliss Hair Repair Ultimate Oil Elixir Oil Replacement"/>
    <x v="0"/>
    <s v="Hair Care"/>
    <x v="344"/>
    <n v="425"/>
    <n v="425"/>
    <s v="Hair &amp; Scalp Treatment"/>
    <n v="4.5"/>
    <n v="0"/>
    <n v="0"/>
    <x v="0"/>
  </r>
  <r>
    <s v="Anti Bacteria Fabric Stiffener - Instant Starch"/>
    <x v="2"/>
    <s v="Detergents &amp; Dishwash"/>
    <x v="1644"/>
    <n v="17"/>
    <n v="17"/>
    <s v="Detergent Powder, Liquid"/>
    <n v="4.5"/>
    <n v="0"/>
    <n v="0"/>
    <x v="1"/>
  </r>
  <r>
    <s v="Instant Tea Premix - Ashwagandha Cinnamon"/>
    <x v="6"/>
    <s v="Tea"/>
    <x v="601"/>
    <n v="249"/>
    <n v="249"/>
    <s v="Tea Bags"/>
    <n v="5"/>
    <n v="0"/>
    <n v="0"/>
    <x v="0"/>
  </r>
  <r>
    <s v="Moms Magic Rich Butter Biscuits"/>
    <x v="5"/>
    <s v="Biscuits &amp; Cookies"/>
    <x v="79"/>
    <n v="102.6"/>
    <n v="120"/>
    <s v="Cookies"/>
    <n v="4.2"/>
    <n v="17.400000000000006"/>
    <n v="14.500000000000004"/>
    <x v="1"/>
  </r>
  <r>
    <s v="Pistachios - Jumbo, Roasted, Lightly Salted"/>
    <x v="3"/>
    <s v="Snacks, Dry Fruits, Nuts"/>
    <x v="1645"/>
    <n v="420"/>
    <n v="420"/>
    <s v="Roasted Seeds &amp; Nuts"/>
    <n v="3.5"/>
    <n v="0"/>
    <n v="0"/>
    <x v="0"/>
  </r>
  <r>
    <s v="Nutrition Energy Bar - Cocoa Coconut &amp; Almonds"/>
    <x v="5"/>
    <s v="Breakfast Cereals"/>
    <x v="120"/>
    <n v="229.34"/>
    <n v="312"/>
    <s v="Granola &amp; Cereal Bars"/>
    <n v="4"/>
    <n v="82.66"/>
    <n v="26.493589743589745"/>
    <x v="0"/>
  </r>
  <r>
    <s v="Deep Earth Eau De Toilette Woody Perfume - Casual Wear, Unisex"/>
    <x v="0"/>
    <s v="Fragrances &amp; Deos"/>
    <x v="397"/>
    <n v="600"/>
    <n v="750"/>
    <s v="Eau De Toilette"/>
    <n v="3.8"/>
    <n v="150"/>
    <n v="20"/>
    <x v="2"/>
  </r>
  <r>
    <s v="Herbal Milk &amp; Saffron Hand Cream"/>
    <x v="0"/>
    <s v="Skin Care"/>
    <x v="121"/>
    <n v="195"/>
    <n v="195"/>
    <s v="Body Care"/>
    <n v="4.7"/>
    <n v="0"/>
    <n v="0"/>
    <x v="1"/>
  </r>
  <r>
    <s v="Oil - Mustard (Kachi Ghani)"/>
    <x v="4"/>
    <s v="Edible Oils &amp; Ghee"/>
    <x v="92"/>
    <n v="925"/>
    <n v="925"/>
    <s v="Soya &amp; Mustard Oils"/>
    <n v="4.2"/>
    <n v="0"/>
    <n v="0"/>
    <x v="2"/>
  </r>
  <r>
    <s v="Rajma/Capparadavare Kashmiri"/>
    <x v="4"/>
    <s v="Dals &amp; Pulses"/>
    <x v="26"/>
    <n v="97.02"/>
    <n v="99"/>
    <s v="Urad &amp; Other Dals"/>
    <n v="4.0999999999999996"/>
    <n v="1.980000000000004"/>
    <n v="2.000000000000004"/>
    <x v="1"/>
  </r>
  <r>
    <s v="Mad Angles Chips Pizza - Aah"/>
    <x v="5"/>
    <s v="Snacks &amp; Namkeen"/>
    <x v="794"/>
    <n v="48"/>
    <n v="60"/>
    <s v="Chips &amp; Corn Snacks"/>
    <n v="4.2"/>
    <n v="12"/>
    <n v="20"/>
    <x v="1"/>
  </r>
  <r>
    <s v="Organic - Turmeric Powder/Arisina Pudi"/>
    <x v="4"/>
    <s v="Organic Staples"/>
    <x v="34"/>
    <n v="51"/>
    <n v="61"/>
    <s v="Organic Masalas &amp; Spices"/>
    <n v="4.2"/>
    <n v="10"/>
    <n v="16.393442622950818"/>
    <x v="1"/>
  </r>
  <r>
    <s v="Nakshatra Aluminium Pressure Cooker 11545"/>
    <x v="1"/>
    <s v="Cookware &amp; Non Stick"/>
    <x v="213"/>
    <n v="1449"/>
    <n v="1920"/>
    <s v="Pressure Cookers"/>
    <n v="5"/>
    <n v="471"/>
    <n v="24.53125"/>
    <x v="2"/>
  </r>
  <r>
    <s v="Intense Clarity System Kit"/>
    <x v="0"/>
    <s v="Skin Care"/>
    <x v="148"/>
    <n v="1261"/>
    <n v="1940"/>
    <s v="Face Care"/>
    <n v="4"/>
    <n v="679"/>
    <n v="35"/>
    <x v="2"/>
  </r>
  <r>
    <s v="Organic - Mustard/Sasive Big"/>
    <x v="4"/>
    <s v="Organic Staples"/>
    <x v="34"/>
    <n v="85"/>
    <n v="119"/>
    <s v="Organic Masalas &amp; Spices"/>
    <n v="4.2"/>
    <n v="34"/>
    <n v="28.571428571428573"/>
    <x v="1"/>
  </r>
  <r>
    <s v="Salted Peanuts"/>
    <x v="3"/>
    <s v="Snacks, Dry Fruits, Nuts"/>
    <x v="265"/>
    <n v="30"/>
    <n v="30"/>
    <s v="Roasted Seeds &amp; Nuts"/>
    <n v="4.2"/>
    <n v="0"/>
    <n v="0"/>
    <x v="1"/>
  </r>
  <r>
    <s v="Red Paprika Slices"/>
    <x v="3"/>
    <s v="Tinned &amp; Processed Food"/>
    <x v="609"/>
    <n v="125.4"/>
    <n v="132"/>
    <s v="Tomatoes &amp; Vegetables"/>
    <n v="4.0999999999999996"/>
    <n v="6.5999999999999943"/>
    <n v="4.9999999999999956"/>
    <x v="1"/>
  </r>
  <r>
    <s v="Red Chilli Powder/Menasina Pudi - Fiery &amp; Spicy"/>
    <x v="4"/>
    <s v="Masalas &amp; Spices"/>
    <x v="337"/>
    <n v="65"/>
    <n v="65"/>
    <s v="Powdered Spices"/>
    <n v="4.3"/>
    <n v="0"/>
    <n v="0"/>
    <x v="1"/>
  </r>
  <r>
    <s v="Paper Napkins - Butterfly"/>
    <x v="2"/>
    <s v="Disposables, Garbage Bag"/>
    <x v="318"/>
    <n v="49"/>
    <n v="50"/>
    <s v="Paper Napkin, Tissue Box"/>
    <n v="3.9"/>
    <n v="1"/>
    <n v="2"/>
    <x v="1"/>
  </r>
  <r>
    <s v="High Mountain Long Leaf Oolong Tea - Pyramid Bags"/>
    <x v="6"/>
    <s v="Tea"/>
    <x v="601"/>
    <n v="192.5"/>
    <n v="275"/>
    <s v="Leaf &amp; Dust Tea"/>
    <n v="4.2"/>
    <n v="82.5"/>
    <n v="30"/>
    <x v="1"/>
  </r>
  <r>
    <s v="Total Advanced Health Anticavity Toothpaste"/>
    <x v="0"/>
    <s v="Oral Care"/>
    <x v="59"/>
    <n v="227.2"/>
    <n v="306"/>
    <s v="Toothpaste"/>
    <n v="4.3"/>
    <n v="78.800000000000011"/>
    <n v="25.751633986928109"/>
    <x v="0"/>
  </r>
  <r>
    <s v="100% Melamine Popcorn/Snack Bow - Green"/>
    <x v="1"/>
    <s v="Crockery &amp; Cutlery"/>
    <x v="367"/>
    <n v="129"/>
    <n v="154"/>
    <s v="Plates &amp; Bowls"/>
    <n v="4.0999999999999996"/>
    <n v="25"/>
    <n v="16.233766233766232"/>
    <x v="1"/>
  </r>
  <r>
    <s v="Travel Sweets - Forest Fruit"/>
    <x v="3"/>
    <s v="Chocolates &amp; Biscuits"/>
    <x v="1135"/>
    <n v="225"/>
    <n v="225"/>
    <s v="Marshmallow, Candy, Jelly"/>
    <n v="4.5"/>
    <n v="0"/>
    <n v="0"/>
    <x v="0"/>
  </r>
  <r>
    <s v="Syoss - Repair Therapy, 02 Conditioner"/>
    <x v="0"/>
    <s v="Hair Care"/>
    <x v="344"/>
    <n v="425"/>
    <n v="425"/>
    <s v="Shampoo &amp; Conditioner"/>
    <n v="3"/>
    <n v="0"/>
    <n v="0"/>
    <x v="0"/>
  </r>
  <r>
    <s v="Global Edition, London Luxury and New York Night"/>
    <x v="0"/>
    <s v="Fragrances &amp; Deos"/>
    <x v="222"/>
    <n v="300"/>
    <n v="500"/>
    <s v="Men's Deodorants"/>
    <n v="2.9"/>
    <n v="200"/>
    <n v="40"/>
    <x v="0"/>
  </r>
  <r>
    <s v="Director Coffee Mugs -  Hilton 392"/>
    <x v="1"/>
    <s v="Crockery &amp; Cutlery"/>
    <x v="529"/>
    <n v="459"/>
    <n v="609"/>
    <s v="Cups, Mugs &amp; Tumblers"/>
    <n v="3.5"/>
    <n v="150"/>
    <n v="24.630541871921181"/>
    <x v="0"/>
  </r>
  <r>
    <s v="Chicken Burger Patty - Ready To Cook"/>
    <x v="5"/>
    <s v="Frozen Veggies &amp; Snacks"/>
    <x v="515"/>
    <n v="175"/>
    <n v="190"/>
    <s v="Frozen Non-Veg Snacks"/>
    <n v="4.0999999999999996"/>
    <n v="15"/>
    <n v="7.8947368421052628"/>
    <x v="1"/>
  </r>
  <r>
    <s v="24 Carat Gold Glow Kit - Consumer Pack"/>
    <x v="0"/>
    <s v="Skin Care"/>
    <x v="135"/>
    <n v="150"/>
    <n v="250"/>
    <s v="Face Care"/>
    <n v="2.5"/>
    <n v="100"/>
    <n v="40"/>
    <x v="1"/>
  </r>
  <r>
    <s v="2-In-1 Insect Killer Spray - 100% Kill On Mosquitoes &amp; Cockroaches"/>
    <x v="2"/>
    <s v="Fresheners &amp; Repellents"/>
    <x v="949"/>
    <n v="234"/>
    <n v="280"/>
    <s v="Insect Repellent"/>
    <n v="4.2"/>
    <n v="46"/>
    <n v="16.428571428571427"/>
    <x v="0"/>
  </r>
  <r>
    <s v="White Perfect - Day Cream"/>
    <x v="0"/>
    <s v="Skin Care"/>
    <x v="412"/>
    <n v="250"/>
    <n v="250"/>
    <s v="Face Care"/>
    <n v="4.2"/>
    <n v="0"/>
    <n v="0"/>
    <x v="0"/>
  </r>
  <r>
    <s v="Flaky - Paratha"/>
    <x v="5"/>
    <s v="Frozen Veggies &amp; Snacks"/>
    <x v="348"/>
    <n v="115"/>
    <n v="115"/>
    <s v="Frozen Indian Breads"/>
    <n v="3.9"/>
    <n v="0"/>
    <n v="0"/>
    <x v="1"/>
  </r>
  <r>
    <s v="Mop - Plunger Medium"/>
    <x v="2"/>
    <s v="Mops, Brushes &amp; Scrubs"/>
    <x v="285"/>
    <n v="70"/>
    <n v="70"/>
    <s v="Mops, Wipers"/>
    <n v="4.0999999999999996"/>
    <n v="0"/>
    <n v="0"/>
    <x v="1"/>
  </r>
  <r>
    <s v="Galaxy Clip Mop - Super White"/>
    <x v="2"/>
    <s v="Mops, Brushes &amp; Scrubs"/>
    <x v="477"/>
    <n v="450"/>
    <n v="450"/>
    <s v="Mops, Wipers"/>
    <n v="2"/>
    <n v="0"/>
    <n v="0"/>
    <x v="0"/>
  </r>
  <r>
    <s v="Sanitary Pads - XL Wings, Ultra Clean"/>
    <x v="0"/>
    <s v="Feminine Hygiene"/>
    <x v="380"/>
    <n v="149"/>
    <n v="149"/>
    <s v="Sanitary Napkins"/>
    <n v="4.3"/>
    <n v="0"/>
    <n v="0"/>
    <x v="1"/>
  </r>
  <r>
    <s v="Instant Noodle - Chicken Flavour"/>
    <x v="3"/>
    <s v="Pasta, Soup &amp; Noodles"/>
    <x v="1130"/>
    <n v="18"/>
    <n v="18"/>
    <s v="Imported Noodles"/>
    <n v="4.3"/>
    <n v="0"/>
    <n v="0"/>
    <x v="1"/>
  </r>
  <r>
    <s v="Organic - Bay Leaf/Lavangada Ele"/>
    <x v="4"/>
    <s v="Organic Staples"/>
    <x v="34"/>
    <n v="38"/>
    <n v="45"/>
    <s v="Organic Masalas &amp; Spices"/>
    <n v="4.2"/>
    <n v="7"/>
    <n v="15.555555555555555"/>
    <x v="1"/>
  </r>
  <r>
    <s v="Cheese - Mozzarella Pizza"/>
    <x v="7"/>
    <s v="Dairy"/>
    <x v="293"/>
    <n v="124"/>
    <n v="140"/>
    <s v="Cheese"/>
    <n v="4"/>
    <n v="16"/>
    <n v="11.428571428571429"/>
    <x v="1"/>
  </r>
  <r>
    <s v="Instant Hair Refresh Dry Shampoo Plus - With A Hint Of Colour Beautiful Brunette"/>
    <x v="0"/>
    <s v="Hair Care"/>
    <x v="1646"/>
    <n v="749"/>
    <n v="749"/>
    <s v="Dry Shampoo &amp; Conditioner"/>
    <n v="4"/>
    <n v="0"/>
    <n v="0"/>
    <x v="2"/>
  </r>
  <r>
    <s v="Water Balloons With Tap - Assorted"/>
    <x v="2"/>
    <s v="Party &amp; Festive Needs"/>
    <x v="815"/>
    <n v="135"/>
    <n v="179"/>
    <s v="Caps, Balloons &amp; Candles"/>
    <n v="3.4"/>
    <n v="44"/>
    <n v="24.58100558659218"/>
    <x v="1"/>
  </r>
  <r>
    <s v="Easy Adult Diaper - Medium"/>
    <x v="0"/>
    <s v="Health &amp; Medicine"/>
    <x v="947"/>
    <n v="860"/>
    <n v="1000"/>
    <s v="Adult Diapers"/>
    <n v="2.5"/>
    <n v="140"/>
    <n v="14"/>
    <x v="2"/>
  </r>
  <r>
    <s v="Anti Dandruff Shampoo"/>
    <x v="0"/>
    <s v="Hair Care"/>
    <x v="1647"/>
    <n v="330"/>
    <n v="330"/>
    <s v="Shampoo &amp; Conditioner"/>
    <n v="3.8"/>
    <n v="0"/>
    <n v="0"/>
    <x v="0"/>
  </r>
  <r>
    <s v="Bestseller with Nutella (less than 5% maida)"/>
    <x v="7"/>
    <s v="Cakes &amp; Pastries"/>
    <x v="1412"/>
    <n v="250"/>
    <n v="250"/>
    <s v="Pastries &amp; Brownies"/>
    <n v="4"/>
    <n v="0"/>
    <n v="0"/>
    <x v="0"/>
  </r>
  <r>
    <s v="Whipping Cream Powder, Pineapple"/>
    <x v="3"/>
    <s v="Cooking &amp; Baking Needs"/>
    <x v="1554"/>
    <n v="408.5"/>
    <n v="430"/>
    <s v="Baking, Cake Decorations"/>
    <n v="1"/>
    <n v="21.5"/>
    <n v="5"/>
    <x v="0"/>
  </r>
  <r>
    <s v="Cow Ghee/Tuppa"/>
    <x v="4"/>
    <s v="Edible Oils &amp; Ghee"/>
    <x v="94"/>
    <n v="486"/>
    <n v="500"/>
    <s v="Ghee &amp; Vanaspati"/>
    <n v="4.2"/>
    <n v="14"/>
    <n v="2.8"/>
    <x v="0"/>
  </r>
  <r>
    <s v="Green Tea With Tulsi"/>
    <x v="6"/>
    <s v="Tea"/>
    <x v="368"/>
    <n v="71.099999999999994"/>
    <n v="79"/>
    <s v="Green Tea"/>
    <n v="3.9"/>
    <n v="7.9000000000000057"/>
    <n v="10.000000000000007"/>
    <x v="1"/>
  </r>
  <r>
    <s v="Bhakhri Baked Mathri - Masala"/>
    <x v="5"/>
    <s v="Snacks &amp; Namkeen"/>
    <x v="141"/>
    <n v="110"/>
    <n v="110"/>
    <s v="Namkeen &amp; Savoury Snacks"/>
    <n v="4.2"/>
    <n v="0"/>
    <n v="0"/>
    <x v="1"/>
  </r>
  <r>
    <s v="Natural Moisturising Lotion"/>
    <x v="0"/>
    <s v="Skin Care"/>
    <x v="904"/>
    <n v="199.5"/>
    <n v="399"/>
    <s v="Face Care"/>
    <n v="5"/>
    <n v="199.5"/>
    <n v="50"/>
    <x v="1"/>
  </r>
  <r>
    <s v="Stainless Steel Adhesive - Oval Hook (2cm)"/>
    <x v="1"/>
    <s v="Storage &amp; Accessories"/>
    <x v="317"/>
    <n v="149"/>
    <n v="149"/>
    <s v="Wall Hooks &amp; Hangers"/>
    <n v="4.0999999999999996"/>
    <n v="0"/>
    <n v="0"/>
    <x v="1"/>
  </r>
  <r>
    <s v="Super Aluminium Saucepan Gift Pack"/>
    <x v="1"/>
    <s v="Cookware &amp; Non Stick"/>
    <x v="674"/>
    <n v="299"/>
    <n v="327"/>
    <s v="Tawa &amp; Sauce Pan"/>
    <n v="3.7"/>
    <n v="28"/>
    <n v="8.5626911314984717"/>
    <x v="0"/>
  </r>
  <r>
    <s v="Strawberry Fruit Topping"/>
    <x v="5"/>
    <s v="Ready To Cook &amp; Eat"/>
    <x v="351"/>
    <n v="149"/>
    <n v="149"/>
    <s v="Home Baking"/>
    <n v="3.8"/>
    <n v="0"/>
    <n v="0"/>
    <x v="1"/>
  </r>
  <r>
    <s v="Durum Wheat Pasta - Macaroni"/>
    <x v="3"/>
    <s v="Pasta, Soup &amp; Noodles"/>
    <x v="676"/>
    <n v="175.01"/>
    <n v="310"/>
    <s v="Pastas &amp; Spaghetti"/>
    <n v="4.3"/>
    <n v="134.99"/>
    <n v="43.545161290322582"/>
    <x v="1"/>
  </r>
  <r>
    <s v="Storewell Airtight Plastic Container - Transparent, With Blue Lid"/>
    <x v="1"/>
    <s v="Storage &amp; Accessories"/>
    <x v="365"/>
    <n v="219"/>
    <n v="529"/>
    <s v="Containers Sets"/>
    <n v="3"/>
    <n v="310"/>
    <n v="58.601134215500949"/>
    <x v="0"/>
  </r>
  <r>
    <s v="Lush Green Mouth Freshener"/>
    <x v="4"/>
    <s v="Dry Fruits"/>
    <x v="831"/>
    <n v="150"/>
    <n v="150"/>
    <s v="Mukhwas"/>
    <n v="4.3"/>
    <n v="0"/>
    <n v="0"/>
    <x v="1"/>
  </r>
  <r>
    <s v="Milk Bikis Milk Cream Biscuits"/>
    <x v="5"/>
    <s v="Biscuits &amp; Cookies"/>
    <x v="415"/>
    <n v="20"/>
    <n v="20"/>
    <s v="Cream Biscuits &amp; Wafers"/>
    <n v="4.3"/>
    <n v="0"/>
    <n v="0"/>
    <x v="1"/>
  </r>
  <r>
    <s v="Organic Barnyard Millet/Kudiraivali Rice"/>
    <x v="4"/>
    <s v="Dals &amp; Pulses"/>
    <x v="34"/>
    <n v="115"/>
    <n v="175"/>
    <s v="Organic Millet &amp; Flours"/>
    <n v="4"/>
    <n v="60"/>
    <n v="34.285714285714285"/>
    <x v="1"/>
  </r>
  <r>
    <s v="Kappa Puzhukku"/>
    <x v="5"/>
    <s v="Ready To Cook &amp; Eat"/>
    <x v="845"/>
    <n v="95"/>
    <n v="95"/>
    <s v="Heat &amp; Eat Ready Meals"/>
    <n v="4.2"/>
    <n v="0"/>
    <n v="0"/>
    <x v="1"/>
  </r>
  <r>
    <s v="Cake - Organic Jaggery Banana Walnut, Sugarfree, Whole Wheat, Eggless"/>
    <x v="7"/>
    <s v="Cakes &amp; Pastries"/>
    <x v="422"/>
    <n v="299"/>
    <n v="299"/>
    <s v="Birthday &amp; Party Cakes"/>
    <n v="2.4"/>
    <n v="0"/>
    <n v="0"/>
    <x v="0"/>
  </r>
  <r>
    <s v="Hand Made Organic Charcoal Soap"/>
    <x v="0"/>
    <s v="Bath &amp; Hand Wash"/>
    <x v="1174"/>
    <n v="174.3"/>
    <n v="249"/>
    <s v="Bath &amp; Shower"/>
    <n v="5"/>
    <n v="74.699999999999989"/>
    <n v="29.999999999999996"/>
    <x v="1"/>
  </r>
  <r>
    <s v="American Dried Whole Cranberries"/>
    <x v="4"/>
    <s v="Dry Fruits"/>
    <x v="1280"/>
    <n v="224"/>
    <n v="299"/>
    <s v="Other Dry Fruits"/>
    <n v="2"/>
    <n v="75"/>
    <n v="25.083612040133779"/>
    <x v="0"/>
  </r>
  <r>
    <s v="Filter Coffee Decoction"/>
    <x v="6"/>
    <s v="Coffee"/>
    <x v="348"/>
    <n v="55"/>
    <n v="55"/>
    <s v="Instant Coffee"/>
    <n v="3.6"/>
    <n v="0"/>
    <n v="0"/>
    <x v="1"/>
  </r>
  <r>
    <s v="LED T-Bulb - 18 Watt, Cool Daylight, B22"/>
    <x v="1"/>
    <s v="Appliances &amp; Electricals"/>
    <x v="806"/>
    <n v="349"/>
    <n v="410"/>
    <s v="CFL &amp; Led Bulbs"/>
    <n v="3.9"/>
    <n v="61"/>
    <n v="14.878048780487806"/>
    <x v="0"/>
  </r>
  <r>
    <s v="Ragi Upma Mix - Gluten Free"/>
    <x v="5"/>
    <s v="Ready To Cook &amp; Eat"/>
    <x v="16"/>
    <n v="170"/>
    <n v="170"/>
    <s v="Breakfast &amp; Snack Mixes"/>
    <n v="4"/>
    <n v="0"/>
    <n v="0"/>
    <x v="1"/>
  </r>
  <r>
    <s v="Chicken - Cold Cut Ham"/>
    <x v="5"/>
    <s v="Frozen Veggies &amp; Snacks"/>
    <x v="787"/>
    <n v="134"/>
    <n v="144"/>
    <s v="Frozen Non-Veg Snacks"/>
    <n v="3.3"/>
    <n v="10"/>
    <n v="6.9444444444444446"/>
    <x v="1"/>
  </r>
  <r>
    <s v="Dotted &amp; Colored Condoms - Shades"/>
    <x v="0"/>
    <s v="Health &amp; Medicine"/>
    <x v="256"/>
    <n v="90"/>
    <n v="90"/>
    <s v="Sexual Wellness"/>
    <n v="3.9"/>
    <n v="0"/>
    <n v="0"/>
    <x v="1"/>
  </r>
  <r>
    <s v="After-Wash Fabric Conditioner - Cool Blossom"/>
    <x v="2"/>
    <s v="Detergents &amp; Dishwash"/>
    <x v="1648"/>
    <n v="110"/>
    <n v="110"/>
    <s v="Fabric Pre, Post Wash"/>
    <n v="4.2"/>
    <n v="0"/>
    <n v="0"/>
    <x v="1"/>
  </r>
  <r>
    <s v="Chocolate Keto Cookies"/>
    <x v="3"/>
    <s v="Chocolates &amp; Biscuits"/>
    <x v="457"/>
    <n v="499"/>
    <n v="499"/>
    <s v="Cookies, Biscotti, Wafer"/>
    <n v="3"/>
    <n v="0"/>
    <n v="0"/>
    <x v="0"/>
  </r>
  <r>
    <s v="Xpert Pro Immunity"/>
    <x v="4"/>
    <s v="Edible Oils &amp; Ghee"/>
    <x v="252"/>
    <n v="922"/>
    <n v="1050"/>
    <s v="Blended Cooking Oils"/>
    <n v="4.2"/>
    <n v="128"/>
    <n v="12.19047619047619"/>
    <x v="2"/>
  </r>
  <r>
    <s v="Neon Pencil Rt"/>
    <x v="2"/>
    <s v="Stationery"/>
    <x v="249"/>
    <n v="43"/>
    <n v="110"/>
    <s v="Pen, Pencils"/>
    <n v="4.5999999999999996"/>
    <n v="67"/>
    <n v="60.909090909090907"/>
    <x v="1"/>
  </r>
  <r>
    <s v="Amla Hair Oil - Sarson"/>
    <x v="0"/>
    <s v="Hair Care"/>
    <x v="1267"/>
    <n v="135"/>
    <n v="150"/>
    <s v="Hair Oil &amp; Serum"/>
    <n v="4.5"/>
    <n v="15"/>
    <n v="10"/>
    <x v="1"/>
  </r>
  <r>
    <s v="Travel Sweets - Orange, Lemon &amp; Grapefruit"/>
    <x v="3"/>
    <s v="Chocolates &amp; Biscuits"/>
    <x v="1135"/>
    <n v="225"/>
    <n v="225"/>
    <s v="Marshmallow, Candy, Jelly"/>
    <n v="3.9"/>
    <n v="0"/>
    <n v="0"/>
    <x v="0"/>
  </r>
  <r>
    <s v="Wine Bleach"/>
    <x v="0"/>
    <s v="Skin Care"/>
    <x v="754"/>
    <n v="71.25"/>
    <n v="75"/>
    <s v="Face Care"/>
    <n v="3.4"/>
    <n v="3.75"/>
    <n v="5"/>
    <x v="1"/>
  </r>
  <r>
    <s v="Mandarin Citrus Handmade Soap"/>
    <x v="0"/>
    <s v="Bath &amp; Hand Wash"/>
    <x v="570"/>
    <n v="325"/>
    <n v="325"/>
    <s v="Bathing Bars &amp; Soaps"/>
    <n v="5"/>
    <n v="0"/>
    <n v="0"/>
    <x v="0"/>
  </r>
  <r>
    <s v="Scuderia Black Signature Eau De Toilette"/>
    <x v="0"/>
    <s v="Fragrances &amp; Deos"/>
    <x v="792"/>
    <n v="1396.5"/>
    <n v="1995"/>
    <s v="Eau De Toilette"/>
    <n v="3"/>
    <n v="598.5"/>
    <n v="30"/>
    <x v="2"/>
  </r>
  <r>
    <s v="Calcium Enriched Choco Spread"/>
    <x v="5"/>
    <s v="Spreads, Sauces, Ketchup"/>
    <x v="1627"/>
    <n v="254.15"/>
    <n v="299"/>
    <s v="Choco &amp; Nut Spread"/>
    <n v="4.4000000000000004"/>
    <n v="44.849999999999994"/>
    <n v="14.999999999999996"/>
    <x v="0"/>
  </r>
  <r>
    <s v="Certified Organic Mustard Oil"/>
    <x v="4"/>
    <s v="Edible Oils &amp; Ghee"/>
    <x v="543"/>
    <n v="185.25"/>
    <n v="195"/>
    <s v="Other Edible Oils"/>
    <n v="4.3"/>
    <n v="9.75"/>
    <n v="5"/>
    <x v="1"/>
  </r>
  <r>
    <s v="Swarna Lavender Agarbatti"/>
    <x v="2"/>
    <s v="Pooja Needs"/>
    <x v="1268"/>
    <n v="67.5"/>
    <n v="75"/>
    <s v="Agarbatti, Incense Sticks"/>
    <n v="4.3"/>
    <n v="7.5"/>
    <n v="10"/>
    <x v="1"/>
  </r>
  <r>
    <s v="Instant Tea Premix - Turmeric Ginger"/>
    <x v="6"/>
    <s v="Tea"/>
    <x v="601"/>
    <n v="139.30000000000001"/>
    <n v="199"/>
    <s v="Tea Bags"/>
    <n v="4.3"/>
    <n v="59.699999999999989"/>
    <n v="29.999999999999996"/>
    <x v="1"/>
  </r>
  <r>
    <s v="Styling Shampoo For Men - Cooling &amp; Style"/>
    <x v="0"/>
    <s v="Hair Care"/>
    <x v="549"/>
    <n v="399"/>
    <n v="399"/>
    <s v="Bath &amp; Shower"/>
    <n v="5"/>
    <n v="0"/>
    <n v="0"/>
    <x v="0"/>
  </r>
  <r>
    <s v="Powder - Kutilal Red Chilli"/>
    <x v="4"/>
    <s v="Masalas &amp; Spices"/>
    <x v="490"/>
    <n v="46"/>
    <n v="46"/>
    <s v="Powdered Spices"/>
    <n v="4.2"/>
    <n v="0"/>
    <n v="0"/>
    <x v="1"/>
  </r>
  <r>
    <s v="Dry Cat Food - Junior Ocean Fish, For Kittens, 2-12 Months"/>
    <x v="1"/>
    <s v="Pet Food &amp; Accessories"/>
    <x v="764"/>
    <n v="180"/>
    <n v="180"/>
    <s v="Pet Meals &amp; Treats"/>
    <n v="4.4000000000000004"/>
    <n v="0"/>
    <n v="0"/>
    <x v="1"/>
  </r>
  <r>
    <s v="Farmlite 5 Seed Digestive Biscuit"/>
    <x v="5"/>
    <s v="Biscuits &amp; Cookies"/>
    <x v="79"/>
    <n v="54"/>
    <n v="60"/>
    <s v="Marie, Health, Digestive"/>
    <n v="4.3"/>
    <n v="6"/>
    <n v="10"/>
    <x v="1"/>
  </r>
  <r>
    <s v="2 Fold Umbrella - Auto-Open &amp; Manual Close, Mehndi"/>
    <x v="1"/>
    <s v="Storage &amp; Accessories"/>
    <x v="80"/>
    <n v="279"/>
    <n v="749"/>
    <s v="Umbrella"/>
    <n v="3.4"/>
    <n v="470"/>
    <n v="62.750333778371164"/>
    <x v="0"/>
  </r>
  <r>
    <s v="Steel Lunch/Tiffin Box With 3 Containers - 8X3"/>
    <x v="1"/>
    <s v="Steel Utensils"/>
    <x v="318"/>
    <n v="299"/>
    <n v="499"/>
    <s v="Steel Lunch Boxes"/>
    <n v="4.2"/>
    <n v="200"/>
    <n v="40.080160320641284"/>
    <x v="0"/>
  </r>
  <r>
    <s v="Basil &amp; Parsley Body Cleanser"/>
    <x v="0"/>
    <s v="Bath &amp; Hand Wash"/>
    <x v="114"/>
    <n v="105"/>
    <n v="140"/>
    <s v="Bathing Bars &amp; Soaps"/>
    <n v="4.2"/>
    <n v="35"/>
    <n v="25"/>
    <x v="1"/>
  </r>
  <r>
    <s v="Steel Dinner Plate - No. 13, Khumcha"/>
    <x v="1"/>
    <s v="Steel Utensils"/>
    <x v="318"/>
    <n v="369"/>
    <n v="579"/>
    <s v="Plates &amp; Tumblers"/>
    <n v="4.4000000000000004"/>
    <n v="210"/>
    <n v="36.269430051813472"/>
    <x v="0"/>
  </r>
  <r>
    <s v="Soild Gel  Air Freshener - White Pure Pear &amp; Lavender"/>
    <x v="2"/>
    <s v="Fresheners &amp; Repellents"/>
    <x v="1649"/>
    <n v="199"/>
    <n v="199"/>
    <s v="Air Freshener"/>
    <n v="5"/>
    <n v="0"/>
    <n v="0"/>
    <x v="1"/>
  </r>
  <r>
    <s v="Rice - Flour"/>
    <x v="4"/>
    <s v="Atta, Flours &amp; Sooji"/>
    <x v="34"/>
    <n v="35"/>
    <n v="60"/>
    <s v="Rice &amp; Other Flours"/>
    <n v="4"/>
    <n v="25"/>
    <n v="41.666666666666664"/>
    <x v="1"/>
  </r>
  <r>
    <s v="Olive &amp; Almond Body Oil For Nourished Glowing Skin"/>
    <x v="0"/>
    <s v="Skin Care"/>
    <x v="698"/>
    <n v="200"/>
    <n v="250"/>
    <s v="Body Care"/>
    <n v="4.2"/>
    <n v="50"/>
    <n v="20"/>
    <x v="1"/>
  </r>
  <r>
    <s v="Marvel 20 Multi Storage Plastic Basket Without Lid - Matt Brown"/>
    <x v="1"/>
    <s v="Storage &amp; Accessories"/>
    <x v="656"/>
    <n v="89"/>
    <n v="139"/>
    <s v="Containers Sets"/>
    <n v="3.3"/>
    <n v="50"/>
    <n v="35.97122302158273"/>
    <x v="1"/>
  </r>
  <r>
    <s v="Face Cleanser"/>
    <x v="0"/>
    <s v="Men's Grooming"/>
    <x v="171"/>
    <n v="134.1"/>
    <n v="149"/>
    <s v="Face &amp; Body"/>
    <n v="3.8"/>
    <n v="14.900000000000006"/>
    <n v="10.000000000000004"/>
    <x v="1"/>
  </r>
  <r>
    <s v="Fresh Active Roll On"/>
    <x v="0"/>
    <s v="Fragrances &amp; Deos"/>
    <x v="774"/>
    <n v="194.13"/>
    <n v="398"/>
    <s v="Men's Deodorants"/>
    <n v="4.3"/>
    <n v="203.87"/>
    <n v="51.223618090452263"/>
    <x v="1"/>
  </r>
  <r>
    <s v="Whisky Juice Glass Set - Sirocco Rock"/>
    <x v="1"/>
    <s v="Crockery &amp; Cutlery"/>
    <x v="993"/>
    <n v="489"/>
    <n v="753"/>
    <s v="Glassware"/>
    <n v="5"/>
    <n v="264"/>
    <n v="35.059760956175296"/>
    <x v="0"/>
  </r>
  <r>
    <s v="Sensitive Toothbrush With Soft Rounded Bristles"/>
    <x v="0"/>
    <s v="Oral Care"/>
    <x v="234"/>
    <n v="121.5"/>
    <n v="135"/>
    <s v="Toothbrush"/>
    <n v="4.3"/>
    <n v="13.5"/>
    <n v="10"/>
    <x v="1"/>
  </r>
  <r>
    <s v="Nutri Licious Pazzta - Masala Penne"/>
    <x v="5"/>
    <s v="Noodle, Pasta, Vermicelli"/>
    <x v="377"/>
    <n v="84"/>
    <n v="84"/>
    <s v="Pasta &amp; Macaroni"/>
    <n v="4.2"/>
    <n v="0"/>
    <n v="0"/>
    <x v="1"/>
  </r>
  <r>
    <s v="Brite-O Super - Polish For All Metal Surface"/>
    <x v="2"/>
    <s v="All Purpose Cleaners"/>
    <x v="281"/>
    <n v="49"/>
    <n v="50"/>
    <s v="Metal, Furniture Cleaner"/>
    <n v="4.0999999999999996"/>
    <n v="1"/>
    <n v="2"/>
    <x v="1"/>
  </r>
  <r>
    <s v="Vanilla Milkshake - Enriched With Vitamin D"/>
    <x v="7"/>
    <s v="Dairy"/>
    <x v="127"/>
    <n v="96"/>
    <n v="120"/>
    <s v="Flavoured, Soya Milk"/>
    <n v="4.2"/>
    <n v="24"/>
    <n v="20"/>
    <x v="1"/>
  </r>
  <r>
    <s v="Dark Chocolate - with Pistachio"/>
    <x v="3"/>
    <s v="Chocolates &amp; Biscuits"/>
    <x v="1005"/>
    <n v="290"/>
    <n v="290"/>
    <s v="International Chocolates"/>
    <n v="2.7"/>
    <n v="0"/>
    <n v="0"/>
    <x v="0"/>
  </r>
  <r>
    <s v="Moong Dal/Hesaru Bele"/>
    <x v="4"/>
    <s v="Dals &amp; Pulses"/>
    <x v="334"/>
    <n v="131"/>
    <n v="180"/>
    <s v="Toor, Channa &amp; Moong Dal"/>
    <n v="4.0999999999999996"/>
    <n v="49"/>
    <n v="27.222222222222221"/>
    <x v="1"/>
  </r>
  <r>
    <s v="Sun Lite - Sunflower Refined Oil"/>
    <x v="4"/>
    <s v="Edible Oils &amp; Ghee"/>
    <x v="252"/>
    <n v="171"/>
    <n v="233"/>
    <s v="Sunflower, Rice Bran Oil"/>
    <n v="4.0999999999999996"/>
    <n v="62"/>
    <n v="26.609442060085836"/>
    <x v="1"/>
  </r>
  <r>
    <s v="Fragrance Body Spray - Napoleon"/>
    <x v="0"/>
    <s v="Fragrances &amp; Deos"/>
    <x v="459"/>
    <n v="379.5"/>
    <n v="690"/>
    <s v="Men's Deodorants"/>
    <n v="4.3"/>
    <n v="310.5"/>
    <n v="45"/>
    <x v="0"/>
  </r>
  <r>
    <s v="Open Plastic Dustbin / Garbage Bin - Ringo"/>
    <x v="2"/>
    <s v="Bins &amp; Bathroom Ware"/>
    <x v="3"/>
    <n v="139"/>
    <n v="172"/>
    <s v="Dustbins"/>
    <n v="3.9"/>
    <n v="33"/>
    <n v="19.186046511627907"/>
    <x v="1"/>
  </r>
  <r>
    <s v="Natura Low Calorie Sweetener"/>
    <x v="4"/>
    <s v="Salt, Sugar &amp; Jaggery"/>
    <x v="536"/>
    <n v="65"/>
    <n v="65"/>
    <s v="Sugarfree Sweeteners"/>
    <n v="4.3"/>
    <n v="0"/>
    <n v="0"/>
    <x v="1"/>
  </r>
  <r>
    <s v="Chai/Opalware Cup &amp; Saucer Set - Princess, Silken Charms"/>
    <x v="1"/>
    <s v="Crockery &amp; Cutlery"/>
    <x v="456"/>
    <n v="499"/>
    <n v="550"/>
    <s v="Cups, Mugs &amp; Tumblers"/>
    <n v="3.8"/>
    <n v="51"/>
    <n v="9.2727272727272734"/>
    <x v="0"/>
  </r>
  <r>
    <s v="Sesame Oil - Cold Pressed"/>
    <x v="3"/>
    <s v="Oils &amp; Vinegar"/>
    <x v="102"/>
    <n v="445"/>
    <n v="445"/>
    <s v="Flavoured &amp; Other Oils"/>
    <n v="4.3"/>
    <n v="0"/>
    <n v="0"/>
    <x v="0"/>
  </r>
  <r>
    <s v="Lemon Pepper Seasoning Mix - All Natural, Zesty &amp; Lively"/>
    <x v="3"/>
    <s v="Cooking &amp; Baking Needs"/>
    <x v="168"/>
    <n v="212.5"/>
    <n v="250"/>
    <s v="Herbs, Seasonings &amp; Rubs"/>
    <n v="5"/>
    <n v="37.5"/>
    <n v="15"/>
    <x v="0"/>
  </r>
  <r>
    <s v="Fresh Aromatic"/>
    <x v="0"/>
    <s v="Fragrances &amp; Deos"/>
    <x v="459"/>
    <n v="220"/>
    <n v="275"/>
    <s v="Men's Deodorants"/>
    <n v="4"/>
    <n v="55"/>
    <n v="20"/>
    <x v="0"/>
  </r>
  <r>
    <s v="7X Beard Oil - Musk, 7 Premium Oils Supports Beard Growth &amp; Nourishment"/>
    <x v="0"/>
    <s v="Men's Grooming"/>
    <x v="697"/>
    <n v="325"/>
    <n v="399"/>
    <s v="Moustache &amp; Beard Care"/>
    <n v="4.5"/>
    <n v="74"/>
    <n v="18.546365914786968"/>
    <x v="0"/>
  </r>
  <r>
    <s v="Pantry/Cookie/Snacks Glass Jar With Blue Lid"/>
    <x v="1"/>
    <s v="Crockery &amp; Cutlery"/>
    <x v="96"/>
    <n v="199"/>
    <n v="240"/>
    <s v="Glassware"/>
    <n v="3.7"/>
    <n v="41"/>
    <n v="17.083333333333332"/>
    <x v="1"/>
  </r>
  <r>
    <s v="Whisky Glass Karat"/>
    <x v="1"/>
    <s v="Crockery &amp; Cutlery"/>
    <x v="320"/>
    <n v="449"/>
    <n v="552"/>
    <s v="Glassware"/>
    <n v="3.6"/>
    <n v="103"/>
    <n v="18.659420289855074"/>
    <x v="0"/>
  </r>
  <r>
    <s v="Dark Chocolate Cookies"/>
    <x v="7"/>
    <s v="Cookies, Rusk &amp; Khari"/>
    <x v="125"/>
    <n v="170"/>
    <n v="170"/>
    <s v="Premium Cookies"/>
    <n v="3.5"/>
    <n v="0"/>
    <n v="0"/>
    <x v="1"/>
  </r>
  <r>
    <s v="Earl Grey Tea"/>
    <x v="6"/>
    <s v="Tea"/>
    <x v="179"/>
    <n v="166"/>
    <n v="195"/>
    <s v="Tea Bags"/>
    <n v="4.5"/>
    <n v="29"/>
    <n v="14.871794871794872"/>
    <x v="1"/>
  </r>
  <r>
    <s v="Taft Ultra Wax"/>
    <x v="0"/>
    <s v="Men's Grooming"/>
    <x v="344"/>
    <n v="425"/>
    <n v="425"/>
    <s v="Hair Care &amp; Styling"/>
    <n v="1"/>
    <n v="0"/>
    <n v="0"/>
    <x v="0"/>
  </r>
  <r>
    <s v="Infusion Bags - The Original Tulsi Ginger"/>
    <x v="6"/>
    <s v="Tea"/>
    <x v="432"/>
    <n v="168"/>
    <n v="168"/>
    <s v="Leaf &amp; Dust Tea"/>
    <n v="4.4000000000000004"/>
    <n v="0"/>
    <n v="0"/>
    <x v="1"/>
  </r>
  <r>
    <s v="Belle-D-Oud Eau De Parfum"/>
    <x v="0"/>
    <s v="Fragrances &amp; Deos"/>
    <x v="1164"/>
    <n v="342"/>
    <n v="380"/>
    <s v="Eau De Parfum"/>
    <n v="4"/>
    <n v="38"/>
    <n v="10"/>
    <x v="0"/>
  </r>
  <r>
    <s v="Soya - Mini Chunk"/>
    <x v="4"/>
    <s v="Dals &amp; Pulses"/>
    <x v="867"/>
    <n v="50"/>
    <n v="50"/>
    <s v="Cereals &amp; Millets"/>
    <n v="4.2"/>
    <n v="0"/>
    <n v="0"/>
    <x v="1"/>
  </r>
  <r>
    <s v="Age Miracle Eye Cream"/>
    <x v="0"/>
    <s v="Skin Care"/>
    <x v="419"/>
    <n v="559.20000000000005"/>
    <n v="699"/>
    <s v="Eye Care"/>
    <n v="3.5"/>
    <n v="139.79999999999995"/>
    <n v="19.999999999999996"/>
    <x v="2"/>
  </r>
  <r>
    <s v="Pet Cleaning Hand - Assorted Colour, BB1526"/>
    <x v="1"/>
    <s v="Pet Food &amp; Accessories"/>
    <x v="111"/>
    <n v="39"/>
    <n v="39"/>
    <s v="Pet Toys"/>
    <n v="4"/>
    <n v="0"/>
    <n v="0"/>
    <x v="1"/>
  </r>
  <r>
    <s v="Taft Looks Marathon Power Gel - Long Lasting Hold 6"/>
    <x v="0"/>
    <s v="Hair Care"/>
    <x v="344"/>
    <n v="425"/>
    <n v="425"/>
    <s v="Hair Care &amp; Styling"/>
    <n v="4"/>
    <n v="0"/>
    <n v="0"/>
    <x v="0"/>
  </r>
  <r>
    <s v="Organic Chilli Powder/Menasina Pudi"/>
    <x v="4"/>
    <s v="Organic Staples"/>
    <x v="295"/>
    <n v="141"/>
    <n v="141"/>
    <s v="Organic Masalas &amp; Spices"/>
    <n v="3.5"/>
    <n v="0"/>
    <n v="0"/>
    <x v="1"/>
  </r>
  <r>
    <s v="Coconut Oil - Cold Pressed"/>
    <x v="3"/>
    <s v="Oils &amp; Vinegar"/>
    <x v="102"/>
    <n v="485"/>
    <n v="485"/>
    <s v="Flavoured &amp; Other Oils"/>
    <n v="4.5"/>
    <n v="0"/>
    <n v="0"/>
    <x v="0"/>
  </r>
  <r>
    <s v="Cooling Head Massage Oil"/>
    <x v="0"/>
    <s v="Hair Care"/>
    <x v="163"/>
    <n v="247.5"/>
    <n v="275"/>
    <s v="Hair Oil &amp; Serum"/>
    <n v="2"/>
    <n v="27.5"/>
    <n v="10"/>
    <x v="0"/>
  </r>
  <r>
    <s v="Sugar Less Sweets - Assorted"/>
    <x v="5"/>
    <s v="Indian Mithai"/>
    <x v="1161"/>
    <n v="249"/>
    <n v="249"/>
    <s v="Tinned, Packed Sweets"/>
    <n v="3.4"/>
    <n v="0"/>
    <n v="0"/>
    <x v="0"/>
  </r>
  <r>
    <s v="Organic Classic Peach Ice Tea"/>
    <x v="6"/>
    <s v="Tea"/>
    <x v="1091"/>
    <n v="54"/>
    <n v="60"/>
    <s v="Juices"/>
    <n v="4.4000000000000004"/>
    <n v="6"/>
    <n v="10"/>
    <x v="1"/>
  </r>
  <r>
    <s v="Face Pack - Fairness"/>
    <x v="0"/>
    <s v="Skin Care"/>
    <x v="585"/>
    <n v="340"/>
    <n v="340"/>
    <s v="Face Care"/>
    <n v="1"/>
    <n v="0"/>
    <n v="0"/>
    <x v="0"/>
  </r>
  <r>
    <s v="Moms Magic - Cashew &amp; Almond"/>
    <x v="5"/>
    <s v="Biscuits &amp; Cookies"/>
    <x v="79"/>
    <n v="91.8"/>
    <n v="120"/>
    <s v="Marie, Health, Digestive"/>
    <n v="4.3"/>
    <n v="28.200000000000003"/>
    <n v="23.500000000000004"/>
    <x v="1"/>
  </r>
  <r>
    <s v="Cleaning Cloth Combo - Assorted Colour"/>
    <x v="2"/>
    <s v="Mops, Brushes &amp; Scrubs"/>
    <x v="848"/>
    <n v="49"/>
    <n v="99"/>
    <s v="Dust Cloth &amp; Wipes"/>
    <n v="3.9"/>
    <n v="50"/>
    <n v="50.505050505050505"/>
    <x v="1"/>
  </r>
  <r>
    <s v="Rich Premium Adult Fine Wet Cat Food, Chicken With Tuna In Gravy - +1 Year"/>
    <x v="1"/>
    <s v="Pet Food &amp; Accessories"/>
    <x v="524"/>
    <n v="55"/>
    <n v="55"/>
    <s v="Pet Meals &amp; Treats"/>
    <n v="5"/>
    <n v="0"/>
    <n v="0"/>
    <x v="1"/>
  </r>
  <r>
    <s v="Dhoop Cone"/>
    <x v="2"/>
    <s v="Pooja Needs"/>
    <x v="1440"/>
    <n v="20"/>
    <n v="20"/>
    <s v="Agarbatti, Incense Sticks"/>
    <n v="3.7"/>
    <n v="0"/>
    <n v="0"/>
    <x v="1"/>
  </r>
  <r>
    <s v="Coloured Balls"/>
    <x v="3"/>
    <s v="Cooking &amp; Baking Needs"/>
    <x v="204"/>
    <n v="67.5"/>
    <n v="75"/>
    <s v="Baking, Cake Decorations"/>
    <n v="4.2"/>
    <n v="7.5"/>
    <n v="10"/>
    <x v="1"/>
  </r>
  <r>
    <s v="Quadratini Wafer Cookies - Dark Chocolate"/>
    <x v="3"/>
    <s v="Chocolates &amp; Biscuits"/>
    <x v="467"/>
    <n v="199"/>
    <n v="199"/>
    <s v="Cookies, Biscotti, Wafer"/>
    <n v="4.0999999999999996"/>
    <n v="0"/>
    <n v="0"/>
    <x v="1"/>
  </r>
  <r>
    <s v="Glass Bottle With Removable Fabric Cover - Brown, BB1320"/>
    <x v="1"/>
    <s v="Storage &amp; Accessories"/>
    <x v="111"/>
    <n v="129"/>
    <n v="239"/>
    <s v="Water &amp; Fridge Bottles"/>
    <n v="5"/>
    <n v="110"/>
    <n v="46.02510460251046"/>
    <x v="1"/>
  </r>
  <r>
    <s v="Ragi Bites - Epic Masala"/>
    <x v="5"/>
    <s v="Snacks &amp; Namkeen"/>
    <x v="913"/>
    <n v="20"/>
    <n v="20"/>
    <s v="Namkeen &amp; Savoury Snacks"/>
    <n v="1"/>
    <n v="0"/>
    <n v="0"/>
    <x v="1"/>
  </r>
  <r>
    <s v="A4 Drawing Book - 32 Pages, Soft Cover"/>
    <x v="2"/>
    <s v="Stationery"/>
    <x v="1199"/>
    <n v="81.78"/>
    <n v="90"/>
    <s v="Notebooks, Files, Folders"/>
    <n v="4.5"/>
    <n v="8.2199999999999989"/>
    <n v="9.1333333333333329"/>
    <x v="1"/>
  </r>
  <r>
    <s v="Caker Swiss Roll Cake - Chocolate"/>
    <x v="7"/>
    <s v="Cakes &amp; Pastries"/>
    <x v="79"/>
    <n v="60"/>
    <n v="60"/>
    <s v="Tea Cakes &amp; Slice Cakes"/>
    <n v="4.0999999999999996"/>
    <n v="0"/>
    <n v="0"/>
    <x v="1"/>
  </r>
  <r>
    <s v="Cashew Cookies"/>
    <x v="7"/>
    <s v="Cookies, Rusk &amp; Khari"/>
    <x v="125"/>
    <n v="150"/>
    <n v="150"/>
    <s v="Premium Cookies"/>
    <n v="3.5"/>
    <n v="0"/>
    <n v="0"/>
    <x v="1"/>
  </r>
  <r>
    <s v="Car Freshener Gel, Refreshing Lemon"/>
    <x v="2"/>
    <s v="Car &amp; Shoe Care"/>
    <x v="604"/>
    <n v="299"/>
    <n v="299"/>
    <s v="Car Freshener"/>
    <n v="3"/>
    <n v="0"/>
    <n v="0"/>
    <x v="0"/>
  </r>
  <r>
    <s v="Scrub - Coffee Bean"/>
    <x v="0"/>
    <s v="Skin Care"/>
    <x v="184"/>
    <n v="281.25"/>
    <n v="375"/>
    <s v="Face Care"/>
    <n v="4.8"/>
    <n v="93.75"/>
    <n v="25"/>
    <x v="0"/>
  </r>
  <r>
    <s v="Powder - Erina-Ep"/>
    <x v="1"/>
    <s v="Pet Food &amp; Accessories"/>
    <x v="954"/>
    <n v="190"/>
    <n v="190"/>
    <s v="Pet Cleaning &amp; Grooming"/>
    <n v="4.3"/>
    <n v="0"/>
    <n v="0"/>
    <x v="1"/>
  </r>
  <r>
    <s v="Corazon Belove Candy - Green Mango Liquid Center Filled"/>
    <x v="3"/>
    <s v="Chocolates &amp; Biscuits"/>
    <x v="1596"/>
    <n v="30"/>
    <n v="30"/>
    <s v="Marshmallow, Candy, Jelly"/>
    <n v="4.3"/>
    <n v="0"/>
    <n v="0"/>
    <x v="1"/>
  </r>
  <r>
    <s v="Cream Cheese"/>
    <x v="7"/>
    <s v="Dairy"/>
    <x v="813"/>
    <n v="159"/>
    <n v="169"/>
    <s v="Cheese"/>
    <n v="4.2"/>
    <n v="10"/>
    <n v="5.9171597633136095"/>
    <x v="1"/>
  </r>
  <r>
    <s v="Taft Power Wax"/>
    <x v="0"/>
    <s v="Men's Grooming"/>
    <x v="344"/>
    <n v="425"/>
    <n v="425"/>
    <s v="Hair Care &amp; Styling"/>
    <n v="5"/>
    <n v="0"/>
    <n v="0"/>
    <x v="0"/>
  </r>
  <r>
    <s v="Original Germ Protection Liquid Handwash"/>
    <x v="0"/>
    <s v="Bath &amp; Hand Wash"/>
    <x v="65"/>
    <n v="89"/>
    <n v="89"/>
    <s v="Hand Wash &amp; Sanitizers"/>
    <n v="4.3"/>
    <n v="0"/>
    <n v="0"/>
    <x v="1"/>
  </r>
  <r>
    <s v="Tiffin - Stylo Hot Executive, Evening Pista"/>
    <x v="1"/>
    <s v="Storage &amp; Accessories"/>
    <x v="140"/>
    <n v="449"/>
    <n v="573"/>
    <s v="Lunch Boxes"/>
    <n v="3"/>
    <n v="124"/>
    <n v="21.640488656195462"/>
    <x v="0"/>
  </r>
  <r>
    <s v="Swift Plastic Hanger / Cloth Hanger"/>
    <x v="2"/>
    <s v="Bins &amp; Bathroom Ware"/>
    <x v="1133"/>
    <n v="149"/>
    <n v="175"/>
    <s v="Hangers, Clips &amp; Rope"/>
    <n v="3.9"/>
    <n v="26"/>
    <n v="14.857142857142858"/>
    <x v="1"/>
  </r>
  <r>
    <s v="Colossal Pen Liner"/>
    <x v="0"/>
    <s v="Makeup"/>
    <x v="1601"/>
    <n v="294"/>
    <n v="420"/>
    <s v="Eyes"/>
    <n v="3.8"/>
    <n v="126"/>
    <n v="30"/>
    <x v="0"/>
  </r>
  <r>
    <s v="Agarbathi Good Luck - Mogra Incense Sticks"/>
    <x v="2"/>
    <s v="Pooja Needs"/>
    <x v="832"/>
    <n v="100"/>
    <n v="100"/>
    <s v="Agarbatti, Incense Sticks"/>
    <n v="4"/>
    <n v="0"/>
    <n v="0"/>
    <x v="1"/>
  </r>
  <r>
    <s v="Absolute Calcium Bone For Pets"/>
    <x v="1"/>
    <s v="Pet Food &amp; Accessories"/>
    <x v="55"/>
    <n v="339.15"/>
    <n v="399"/>
    <s v="Pet Meals &amp; Treats"/>
    <n v="4.3"/>
    <n v="59.850000000000023"/>
    <n v="15.000000000000005"/>
    <x v="0"/>
  </r>
  <r>
    <s v="Red Chilli Paste"/>
    <x v="3"/>
    <s v="Cooking &amp; Baking Needs"/>
    <x v="953"/>
    <n v="250"/>
    <n v="250"/>
    <s v="Curry Paste, Coconut Milk"/>
    <n v="4.2"/>
    <n v="0"/>
    <n v="0"/>
    <x v="0"/>
  </r>
  <r>
    <s v="Licorice Candy - 4 Flavors, Raspberry, Strawberry, Grape, Lemon"/>
    <x v="3"/>
    <s v="Chocolates &amp; Biscuits"/>
    <x v="1650"/>
    <n v="30"/>
    <n v="30"/>
    <s v="Marshmallow, Candy, Jelly"/>
    <n v="3.6"/>
    <n v="0"/>
    <n v="0"/>
    <x v="1"/>
  </r>
  <r>
    <s v="Oil - Ayurvedic, Cool"/>
    <x v="0"/>
    <s v="Hair Care"/>
    <x v="865"/>
    <n v="295"/>
    <n v="295"/>
    <s v="Hair Oil &amp; Serum"/>
    <n v="4.4000000000000004"/>
    <n v="0"/>
    <n v="0"/>
    <x v="0"/>
  </r>
  <r>
    <s v="Pet Plastic Water Bottle - Pink, Aster, L3022X6 PK"/>
    <x v="1"/>
    <s v="Storage &amp; Accessories"/>
    <x v="175"/>
    <n v="189"/>
    <n v="316"/>
    <s v="Water &amp; Fridge Bottles"/>
    <n v="4.2"/>
    <n v="127"/>
    <n v="40.189873417721522"/>
    <x v="1"/>
  </r>
  <r>
    <s v="LED Bulb - 0.5-Watt, Yellow, Deco Mini Base B22"/>
    <x v="1"/>
    <s v="Appliances &amp; Electricals"/>
    <x v="806"/>
    <n v="45"/>
    <n v="120"/>
    <s v="CFL &amp; Led Bulbs"/>
    <n v="4.3"/>
    <n v="75"/>
    <n v="62.5"/>
    <x v="1"/>
  </r>
  <r>
    <s v="Masala 2 Minute Instant Noodles"/>
    <x v="5"/>
    <s v="Noodle, Pasta, Vermicelli"/>
    <x v="377"/>
    <n v="22.8"/>
    <n v="24"/>
    <s v="Instant Noodles"/>
    <n v="4.2"/>
    <n v="1.1999999999999993"/>
    <n v="4.9999999999999973"/>
    <x v="1"/>
  </r>
  <r>
    <s v="Fancy Papad"/>
    <x v="5"/>
    <s v="Ready To Cook &amp; Eat"/>
    <x v="520"/>
    <n v="40"/>
    <n v="40"/>
    <s v="Papads, Ready To Fry"/>
    <n v="4"/>
    <n v="0"/>
    <n v="0"/>
    <x v="1"/>
  </r>
  <r>
    <s v="100% Vegeterian Biscuit, Dog Treats- Jar"/>
    <x v="1"/>
    <s v="Pet Food &amp; Accessories"/>
    <x v="649"/>
    <n v="233.75"/>
    <n v="275"/>
    <s v="Pet Meals &amp; Treats"/>
    <n v="4.5"/>
    <n v="41.25"/>
    <n v="15"/>
    <x v="0"/>
  </r>
  <r>
    <s v="Ultra Overnight Sanitary Pads With Wings - XL Plus"/>
    <x v="0"/>
    <s v="Feminine Hygiene"/>
    <x v="380"/>
    <n v="938.92"/>
    <n v="998"/>
    <s v="Sanitary Napkins"/>
    <n v="4.2"/>
    <n v="59.080000000000041"/>
    <n v="5.9198396793587209"/>
    <x v="2"/>
  </r>
  <r>
    <s v="After Shave Spray - Musk For Men"/>
    <x v="0"/>
    <s v="Men's Grooming"/>
    <x v="74"/>
    <n v="395"/>
    <n v="395"/>
    <s v="Shaving Care"/>
    <n v="5"/>
    <n v="0"/>
    <n v="0"/>
    <x v="0"/>
  </r>
  <r>
    <s v="Pumpkin Seeds"/>
    <x v="3"/>
    <s v="Snacks, Dry Fruits, Nuts"/>
    <x v="239"/>
    <n v="225"/>
    <n v="225"/>
    <s v="Roasted Seeds &amp; Nuts"/>
    <n v="4.0999999999999996"/>
    <n v="0"/>
    <n v="0"/>
    <x v="0"/>
  </r>
  <r>
    <s v="Spices - Whole Cardamom Green/Elakki, 8 mm Large"/>
    <x v="4"/>
    <s v="Masalas &amp; Spices"/>
    <x v="416"/>
    <n v="600"/>
    <n v="600"/>
    <s v="Whole Spices"/>
    <n v="3.3"/>
    <n v="0"/>
    <n v="0"/>
    <x v="2"/>
  </r>
  <r>
    <s v="Deccan Gold - Premium Dust Tea"/>
    <x v="6"/>
    <s v="Tea"/>
    <x v="128"/>
    <n v="37"/>
    <n v="37"/>
    <s v="Leaf &amp; Dust Tea"/>
    <n v="4"/>
    <n v="0"/>
    <n v="0"/>
    <x v="1"/>
  </r>
  <r>
    <s v="Youthrx Active Anti Ageing Foaming Gel"/>
    <x v="0"/>
    <s v="Skin Care"/>
    <x v="257"/>
    <n v="198.75"/>
    <n v="265"/>
    <s v="Face Care"/>
    <n v="4.8"/>
    <n v="66.25"/>
    <n v="25"/>
    <x v="1"/>
  </r>
  <r>
    <s v="Refined Sunflower - Oil"/>
    <x v="4"/>
    <s v="Edible Oils &amp; Ghee"/>
    <x v="1113"/>
    <n v="863"/>
    <n v="899"/>
    <s v="Sunflower, Rice Bran Oil"/>
    <n v="4.2"/>
    <n v="36"/>
    <n v="4.004449388209121"/>
    <x v="2"/>
  </r>
  <r>
    <s v="Maha Strong Balm"/>
    <x v="0"/>
    <s v="Health &amp; Medicine"/>
    <x v="682"/>
    <n v="42"/>
    <n v="42"/>
    <s v="Everyday Medicine"/>
    <n v="4.4000000000000004"/>
    <n v="0"/>
    <n v="0"/>
    <x v="1"/>
  </r>
  <r>
    <s v="Coffee and Charcoal Handmade Soap"/>
    <x v="0"/>
    <s v="Bath &amp; Hand Wash"/>
    <x v="570"/>
    <n v="365"/>
    <n v="365"/>
    <s v="Bathing Bars &amp; Soaps"/>
    <n v="3.5"/>
    <n v="0"/>
    <n v="0"/>
    <x v="0"/>
  </r>
  <r>
    <s v="Belgian Chocolate Cookies"/>
    <x v="7"/>
    <s v="Cookies, Rusk &amp; Khari"/>
    <x v="881"/>
    <n v="250"/>
    <n v="250"/>
    <s v="Bakery Biscuits, Cookies"/>
    <n v="3.2"/>
    <n v="0"/>
    <n v="0"/>
    <x v="0"/>
  </r>
  <r>
    <s v="Deodorant Body Spray - Danger Zone"/>
    <x v="0"/>
    <s v="Men's Grooming"/>
    <x v="31"/>
    <n v="179.1"/>
    <n v="199"/>
    <s v="Men's Deodorants"/>
    <n v="2"/>
    <n v="19.900000000000006"/>
    <n v="10.000000000000002"/>
    <x v="1"/>
  </r>
  <r>
    <s v="Moroccan Argan Oil Ultra Nourishing Body Wash"/>
    <x v="0"/>
    <s v="Bath &amp; Hand Wash"/>
    <x v="8"/>
    <n v="475"/>
    <n v="475"/>
    <s v="Shower Gel &amp; Body Wash"/>
    <n v="3.5"/>
    <n v="0"/>
    <n v="0"/>
    <x v="0"/>
  </r>
  <r>
    <s v="Mint Candy"/>
    <x v="3"/>
    <s v="Chocolates &amp; Biscuits"/>
    <x v="484"/>
    <n v="102"/>
    <n v="120"/>
    <s v="Marshmallow, Candy, Jelly"/>
    <n v="4.5"/>
    <n v="18"/>
    <n v="15"/>
    <x v="1"/>
  </r>
  <r>
    <s v="Ultralights Highlighting Kit - Soft Blonde"/>
    <x v="0"/>
    <s v="Hair Care"/>
    <x v="765"/>
    <n v="175"/>
    <n v="175"/>
    <s v="Hair Color"/>
    <n v="4.2"/>
    <n v="0"/>
    <n v="0"/>
    <x v="1"/>
  </r>
  <r>
    <s v="Romance Aroma Massage Oil"/>
    <x v="0"/>
    <s v="Skin Care"/>
    <x v="86"/>
    <n v="382.5"/>
    <n v="450"/>
    <s v="Aromatherapy"/>
    <n v="1"/>
    <n v="67.5"/>
    <n v="15"/>
    <x v="0"/>
  </r>
  <r>
    <s v="Stainless Steel Sipper Cap Bottle - Want To Be A Racer, Single Wall"/>
    <x v="1"/>
    <s v="Storage &amp; Accessories"/>
    <x v="683"/>
    <n v="499"/>
    <n v="545"/>
    <s v="Lunch Boxes"/>
    <n v="5"/>
    <n v="46"/>
    <n v="8.4403669724770634"/>
    <x v="0"/>
  </r>
  <r>
    <s v="Gold Deodorizing Talc - For Men"/>
    <x v="0"/>
    <s v="Bath &amp; Hand Wash"/>
    <x v="243"/>
    <n v="157.25"/>
    <n v="185"/>
    <s v="Talc"/>
    <n v="4.3"/>
    <n v="27.75"/>
    <n v="15"/>
    <x v="1"/>
  </r>
  <r>
    <s v="Caramel Fudge Topping"/>
    <x v="5"/>
    <s v="Ready To Cook &amp; Eat"/>
    <x v="351"/>
    <n v="119.2"/>
    <n v="149"/>
    <s v="Home Baking"/>
    <n v="4"/>
    <n v="29.799999999999997"/>
    <n v="19.999999999999996"/>
    <x v="1"/>
  </r>
  <r>
    <s v="Water Juice Glass Set - Scirocco Hi Ball"/>
    <x v="1"/>
    <s v="Crockery &amp; Cutlery"/>
    <x v="993"/>
    <n v="609"/>
    <n v="753"/>
    <s v="Glassware"/>
    <n v="5"/>
    <n v="144"/>
    <n v="19.123505976095618"/>
    <x v="2"/>
  </r>
  <r>
    <s v="Emasol Disinfectant Floor Cleaner - Lavender"/>
    <x v="2"/>
    <s v="All Purpose Cleaners"/>
    <x v="1154"/>
    <n v="71.2"/>
    <n v="80"/>
    <s v="Floor &amp; Other Cleaners"/>
    <n v="4.5"/>
    <n v="8.7999999999999972"/>
    <n v="10.999999999999996"/>
    <x v="1"/>
  </r>
  <r>
    <s v="Vegetable Pulao - Ready to Eat"/>
    <x v="5"/>
    <s v="Ready To Cook &amp; Eat"/>
    <x v="845"/>
    <n v="110"/>
    <n v="110"/>
    <s v="Heat &amp; Eat Ready Meals"/>
    <n v="3.6"/>
    <n v="0"/>
    <n v="0"/>
    <x v="1"/>
  </r>
  <r>
    <s v="Nomarks - Antimarks Soap For Oily Skin"/>
    <x v="0"/>
    <s v="Health &amp; Medicine"/>
    <x v="109"/>
    <n v="40"/>
    <n v="40"/>
    <s v="Bathing Bars &amp; Soaps"/>
    <n v="4.3"/>
    <n v="0"/>
    <n v="0"/>
    <x v="1"/>
  </r>
  <r>
    <s v="Stroke Tall Juice &amp; Water Glass/Tumbler"/>
    <x v="1"/>
    <s v="Crockery &amp; Cutlery"/>
    <x v="776"/>
    <n v="995"/>
    <n v="995"/>
    <s v="Glassware"/>
    <n v="5"/>
    <n v="0"/>
    <n v="0"/>
    <x v="2"/>
  </r>
  <r>
    <s v="Choco Delight Face Mask"/>
    <x v="0"/>
    <s v="Skin Care"/>
    <x v="1651"/>
    <n v="85"/>
    <n v="85"/>
    <s v="Face Care"/>
    <n v="4.5"/>
    <n v="0"/>
    <n v="0"/>
    <x v="1"/>
  </r>
  <r>
    <s v="White Bonus Paper Playing Cards"/>
    <x v="2"/>
    <s v="Stationery"/>
    <x v="1024"/>
    <n v="75"/>
    <n v="100"/>
    <s v="Games &amp; Calculators"/>
    <n v="4.2"/>
    <n v="25"/>
    <n v="25"/>
    <x v="1"/>
  </r>
  <r>
    <s v="Better Home Super Tight Plastic Container - Assorted Colour"/>
    <x v="1"/>
    <s v="Storage &amp; Accessories"/>
    <x v="247"/>
    <n v="199"/>
    <n v="317"/>
    <s v="Containers Sets"/>
    <n v="3.3"/>
    <n v="118"/>
    <n v="37.223974763406943"/>
    <x v="1"/>
  </r>
  <r>
    <s v="Skin Friendly Deodorant - Sweet"/>
    <x v="0"/>
    <s v="Fragrances &amp; Deos"/>
    <x v="606"/>
    <n v="142.5"/>
    <n v="190"/>
    <s v="Women's Deodorants"/>
    <n v="4.4000000000000004"/>
    <n v="47.5"/>
    <n v="25"/>
    <x v="1"/>
  </r>
  <r>
    <s v="Organic - Raisins/Ona Drakshi"/>
    <x v="4"/>
    <s v="Organic Staples"/>
    <x v="237"/>
    <n v="72.25"/>
    <n v="85"/>
    <s v="Organic Dry Fruits"/>
    <n v="4.3"/>
    <n v="12.75"/>
    <n v="15"/>
    <x v="1"/>
  </r>
  <r>
    <s v="Gherkins Zesty Slice"/>
    <x v="3"/>
    <s v="Tinned &amp; Processed Food"/>
    <x v="501"/>
    <n v="99"/>
    <n v="110"/>
    <s v="Olive, Jalapeno, Gherkin"/>
    <n v="4.5"/>
    <n v="11"/>
    <n v="10"/>
    <x v="1"/>
  </r>
  <r>
    <s v="Smooth &amp; Shine Conditioner"/>
    <x v="0"/>
    <s v="Hair Care"/>
    <x v="579"/>
    <n v="195"/>
    <n v="195"/>
    <s v="Shampoo &amp; Conditioner"/>
    <n v="4.3"/>
    <n v="0"/>
    <n v="0"/>
    <x v="1"/>
  </r>
  <r>
    <s v="Cooking Paste - Masaledar Mutton, Easy to Cook, Ready to Cook Indian Paste, No Preservatives"/>
    <x v="5"/>
    <s v="Ready To Cook &amp; Eat"/>
    <x v="423"/>
    <n v="71.25"/>
    <n v="75"/>
    <s v="Heat &amp; Eat Ready Meals"/>
    <n v="4.3"/>
    <n v="3.75"/>
    <n v="5"/>
    <x v="1"/>
  </r>
  <r>
    <s v="Shampoo - No Tears, Natural Sensation"/>
    <x v="8"/>
    <s v="Baby Bath &amp; Hygiene"/>
    <x v="706"/>
    <n v="399"/>
    <n v="399"/>
    <s v="Baby Oil &amp; Shampoo"/>
    <n v="5"/>
    <n v="0"/>
    <n v="0"/>
    <x v="0"/>
  </r>
  <r>
    <s v="Skin Naturals - Hydra Bomb, Face Serum Sheet Mask, Blue"/>
    <x v="0"/>
    <s v="Skin Care"/>
    <x v="77"/>
    <n v="211.61"/>
    <n v="297"/>
    <s v="Face Care"/>
    <n v="4.0999999999999996"/>
    <n v="85.389999999999986"/>
    <n v="28.750841750841744"/>
    <x v="0"/>
  </r>
  <r>
    <s v="XXXL (18-35 kg) - 7 Diaper Pants"/>
    <x v="8"/>
    <s v="Diapers &amp; Wipes"/>
    <x v="808"/>
    <n v="299"/>
    <n v="299"/>
    <s v="Diapers"/>
    <n v="4.5"/>
    <n v="0"/>
    <n v="0"/>
    <x v="0"/>
  </r>
  <r>
    <s v="Custard Powder Vanilla"/>
    <x v="5"/>
    <s v="Ready To Cook &amp; Eat"/>
    <x v="325"/>
    <n v="33"/>
    <n v="37"/>
    <s v="Dessert Mixes"/>
    <n v="4.2"/>
    <n v="4"/>
    <n v="10.810810810810811"/>
    <x v="1"/>
  </r>
  <r>
    <s v="Ready Mix - Rava Dosai"/>
    <x v="5"/>
    <s v="Ready To Cook &amp; Eat"/>
    <x v="240"/>
    <n v="105"/>
    <n v="120"/>
    <s v="Breakfast &amp; Snack Mixes"/>
    <n v="4.0999999999999996"/>
    <n v="15"/>
    <n v="12.5"/>
    <x v="1"/>
  </r>
  <r>
    <s v="Top Biscuits - Butter Munch"/>
    <x v="5"/>
    <s v="Biscuits &amp; Cookies"/>
    <x v="57"/>
    <n v="25"/>
    <n v="25"/>
    <s v="Cookies"/>
    <n v="4.2"/>
    <n v="0"/>
    <n v="0"/>
    <x v="1"/>
  </r>
  <r>
    <s v="Daily Moisturizing Lotion - For Normal &amp; Dry Skin"/>
    <x v="0"/>
    <s v="Skin Care"/>
    <x v="857"/>
    <n v="950"/>
    <n v="950"/>
    <s v="Body Care"/>
    <n v="4.3"/>
    <n v="0"/>
    <n v="0"/>
    <x v="2"/>
  </r>
  <r>
    <s v="Jeera/Jeerige - Whole"/>
    <x v="4"/>
    <s v="Masalas &amp; Spices"/>
    <x v="35"/>
    <n v="67.150000000000006"/>
    <n v="79"/>
    <s v="Whole Spices"/>
    <n v="4.2"/>
    <n v="11.849999999999994"/>
    <n v="14.999999999999995"/>
    <x v="1"/>
  </r>
  <r>
    <s v="Premium Raw Organic Authentic Chia Seeds"/>
    <x v="3"/>
    <s v="Snacks, Dry Fruits, Nuts"/>
    <x v="56"/>
    <n v="165"/>
    <n v="275"/>
    <s v="Roasted Seeds &amp; Nuts"/>
    <n v="4.0999999999999996"/>
    <n v="110"/>
    <n v="40"/>
    <x v="1"/>
  </r>
  <r>
    <s v="Basmati Rice/Basmati Akki - Sehat Mini Mogra"/>
    <x v="4"/>
    <s v="Rice &amp; Rice Products"/>
    <x v="223"/>
    <n v="428"/>
    <n v="525"/>
    <s v="Basmati Rice"/>
    <n v="3.7"/>
    <n v="97"/>
    <n v="18.476190476190474"/>
    <x v="0"/>
  </r>
  <r>
    <s v="Organic Pav Bhaji Masala Spice Blend"/>
    <x v="4"/>
    <s v="Masalas &amp; Spices"/>
    <x v="335"/>
    <n v="98"/>
    <n v="98"/>
    <s v="Blended Masalas"/>
    <n v="3.9"/>
    <n v="0"/>
    <n v="0"/>
    <x v="1"/>
  </r>
  <r>
    <s v="Honey Plus - Turmeric, Ashwagandha, Black Pepper, Lemon, Tulsi, Amla &amp; Saffola Honey Plus Ginger, Black Pepper, Cinnamon, Triphala"/>
    <x v="5"/>
    <s v="Spreads, Sauces, Ketchup"/>
    <x v="182"/>
    <n v="225"/>
    <n v="250"/>
    <s v="Honey"/>
    <n v="4.8"/>
    <n v="25"/>
    <n v="10"/>
    <x v="0"/>
  </r>
  <r>
    <s v="Emasol Disinfectant Floor Cleaner - Citrus"/>
    <x v="2"/>
    <s v="All Purpose Cleaners"/>
    <x v="1154"/>
    <n v="71.2"/>
    <n v="80"/>
    <s v="Floor &amp; Other Cleaners"/>
    <n v="4.5"/>
    <n v="8.7999999999999972"/>
    <n v="10.999999999999996"/>
    <x v="1"/>
  </r>
  <r>
    <s v="Fairtrade Malabar Three Peppercorns In Grinder"/>
    <x v="4"/>
    <s v="Organic Staples"/>
    <x v="756"/>
    <n v="233.75"/>
    <n v="275"/>
    <s v="Organic Masalas &amp; Spices"/>
    <n v="3"/>
    <n v="41.25"/>
    <n v="15"/>
    <x v="0"/>
  </r>
  <r>
    <s v="Urad Dal/Uddina Bele Whole White"/>
    <x v="4"/>
    <s v="Organic Staples"/>
    <x v="43"/>
    <n v="109.25"/>
    <n v="115"/>
    <s v="Organic Dals &amp; Pulses"/>
    <n v="4.2"/>
    <n v="5.75"/>
    <n v="5"/>
    <x v="1"/>
  </r>
  <r>
    <s v="Two Tone Plastic Bowl/ Fruits &amp; Vegetable Basket - No. 1, Blue, L2301"/>
    <x v="1"/>
    <s v="Storage &amp; Accessories"/>
    <x v="175"/>
    <n v="39"/>
    <n v="68"/>
    <s v="Containers Sets"/>
    <n v="3.6"/>
    <n v="29"/>
    <n v="42.647058823529413"/>
    <x v="1"/>
  </r>
  <r>
    <s v="Processed - Cheese"/>
    <x v="7"/>
    <s v="Dairy"/>
    <x v="71"/>
    <n v="382.5"/>
    <n v="450"/>
    <s v="Cheese"/>
    <n v="3.4"/>
    <n v="67.5"/>
    <n v="15"/>
    <x v="0"/>
  </r>
  <r>
    <s v="Dead Sea Bath Salt"/>
    <x v="0"/>
    <s v="Bath &amp; Hand Wash"/>
    <x v="570"/>
    <n v="400"/>
    <n v="400"/>
    <s v="Bath Salts &amp; Oils"/>
    <n v="4.7"/>
    <n v="0"/>
    <n v="0"/>
    <x v="0"/>
  </r>
  <r>
    <s v="Baking Soda All-purpose Cleaner - Trigger"/>
    <x v="2"/>
    <s v="Detergents &amp; Dishwash"/>
    <x v="572"/>
    <n v="359"/>
    <n v="359"/>
    <s v="Dishwash Liquids &amp; Pastes"/>
    <n v="4.3"/>
    <n v="0"/>
    <n v="0"/>
    <x v="0"/>
  </r>
  <r>
    <s v="Grow Bags"/>
    <x v="1"/>
    <s v="Gardening"/>
    <x v="1453"/>
    <n v="159"/>
    <n v="159"/>
    <s v="Pots, Planters &amp; Trays"/>
    <n v="3.3"/>
    <n v="0"/>
    <n v="0"/>
    <x v="1"/>
  </r>
  <r>
    <s v="Supple Preparation Facial Toner"/>
    <x v="0"/>
    <s v="Skin Care"/>
    <x v="1652"/>
    <n v="1358.5"/>
    <n v="1430"/>
    <s v="Face Care"/>
    <n v="4.5"/>
    <n v="71.5"/>
    <n v="5"/>
    <x v="2"/>
  </r>
  <r>
    <s v="Organic Rajma/Capparadavare - Red"/>
    <x v="4"/>
    <s v="Organic Staples"/>
    <x v="43"/>
    <n v="128.25"/>
    <n v="135"/>
    <s v="Organic Dals &amp; Pulses"/>
    <n v="3.9"/>
    <n v="6.75"/>
    <n v="5"/>
    <x v="1"/>
  </r>
  <r>
    <s v="Multy Brush"/>
    <x v="2"/>
    <s v="Mops, Brushes &amp; Scrubs"/>
    <x v="477"/>
    <n v="48"/>
    <n v="48"/>
    <s v="Toilet &amp; Other Brushes"/>
    <n v="2.8"/>
    <n v="0"/>
    <n v="0"/>
    <x v="1"/>
  </r>
  <r>
    <s v="Dairy Rich Chocolate Home Delights"/>
    <x v="5"/>
    <s v="Chocolates &amp; Candies"/>
    <x v="992"/>
    <n v="108"/>
    <n v="135"/>
    <s v="Chocolates"/>
    <n v="4.3"/>
    <n v="27"/>
    <n v="20"/>
    <x v="1"/>
  </r>
  <r>
    <s v="Latex Balloon - Polka dot"/>
    <x v="2"/>
    <s v="Party &amp; Festive Needs"/>
    <x v="815"/>
    <n v="125"/>
    <n v="159"/>
    <s v="Caps, Balloons &amp; Candles"/>
    <n v="3.5"/>
    <n v="34"/>
    <n v="21.383647798742139"/>
    <x v="1"/>
  </r>
  <r>
    <s v="Daily Perfume Hand Cream Grapefruit"/>
    <x v="0"/>
    <s v="Skin Care"/>
    <x v="712"/>
    <n v="350"/>
    <n v="350"/>
    <s v="Body Care"/>
    <n v="1"/>
    <n v="0"/>
    <n v="0"/>
    <x v="0"/>
  </r>
  <r>
    <s v="MaxFresh Blue Spicy Fresh Gel Toothpaste - Delhi Capitals Special Edition Pack"/>
    <x v="0"/>
    <s v="Oral Care"/>
    <x v="59"/>
    <n v="89.25"/>
    <n v="105"/>
    <s v="Toothpaste"/>
    <n v="5"/>
    <n v="15.75"/>
    <n v="15"/>
    <x v="1"/>
  </r>
  <r>
    <s v="Synthetic Food Colour Preparation Kesar Yellow"/>
    <x v="5"/>
    <s v="Ready To Cook &amp; Eat"/>
    <x v="129"/>
    <n v="18"/>
    <n v="20"/>
    <s v="Home Baking"/>
    <n v="3.8"/>
    <n v="2"/>
    <n v="10"/>
    <x v="1"/>
  </r>
  <r>
    <s v="Noodles - Rice"/>
    <x v="3"/>
    <s v="Pasta, Soup &amp; Noodles"/>
    <x v="20"/>
    <n v="247.5"/>
    <n v="275"/>
    <s v="Imported Noodles"/>
    <n v="3.8"/>
    <n v="27.5"/>
    <n v="10"/>
    <x v="0"/>
  </r>
  <r>
    <s v="Masala - Lemon Rice Powder"/>
    <x v="4"/>
    <s v="Masalas &amp; Spices"/>
    <x v="181"/>
    <n v="13.4"/>
    <n v="20"/>
    <s v="Blended Masalas"/>
    <n v="4.0999999999999996"/>
    <n v="6.6"/>
    <n v="33"/>
    <x v="1"/>
  </r>
  <r>
    <s v="Baby Cream - Extra Soft"/>
    <x v="8"/>
    <s v="Baby Bath &amp; Hygiene"/>
    <x v="451"/>
    <n v="509.6"/>
    <n v="637"/>
    <s v="Baby Creams &amp; Lotions"/>
    <n v="4.5999999999999996"/>
    <n v="127.39999999999998"/>
    <n v="19.999999999999996"/>
    <x v="2"/>
  </r>
  <r>
    <s v="FunFoods Pasta &amp; Pizza Sauce"/>
    <x v="5"/>
    <s v="Spreads, Sauces, Ketchup"/>
    <x v="551"/>
    <n v="175"/>
    <n v="175"/>
    <s v="Tomato Ketchup &amp; Sauces"/>
    <n v="4.2"/>
    <n v="0"/>
    <n v="0"/>
    <x v="1"/>
  </r>
  <r>
    <s v="Coriander Powder"/>
    <x v="4"/>
    <s v="Masalas &amp; Spices"/>
    <x v="35"/>
    <n v="43.63"/>
    <n v="58"/>
    <s v="Powdered Spices"/>
    <n v="4.2"/>
    <n v="14.369999999999997"/>
    <n v="24.775862068965512"/>
    <x v="1"/>
  </r>
  <r>
    <s v="Quantum Max Dishwasher Tablets - Lemon"/>
    <x v="2"/>
    <s v="Detergents &amp; Dishwash"/>
    <x v="576"/>
    <n v="2199"/>
    <n v="2199"/>
    <s v="Dishwash Bars &amp; Powders"/>
    <n v="2.5"/>
    <n v="0"/>
    <n v="0"/>
    <x v="2"/>
  </r>
  <r>
    <s v="Ultra Alkaline Battery 9V AAA"/>
    <x v="1"/>
    <s v="Appliances &amp; Electricals"/>
    <x v="634"/>
    <n v="469"/>
    <n v="480"/>
    <s v="Battery &amp; Electrical"/>
    <n v="4.0999999999999996"/>
    <n v="11"/>
    <n v="2.2916666666666665"/>
    <x v="0"/>
  </r>
  <r>
    <s v="Artisanal Cookies - Seasons Greetings"/>
    <x v="7"/>
    <s v="Cookies, Rusk &amp; Khari"/>
    <x v="1183"/>
    <n v="175.5"/>
    <n v="195"/>
    <s v="Bakery Biscuits, Cookies"/>
    <n v="3.1"/>
    <n v="19.5"/>
    <n v="10"/>
    <x v="1"/>
  </r>
  <r>
    <s v="Insulated Plastic Casserole For Roti/Chapati - Cosmos N Dlx, Green"/>
    <x v="1"/>
    <s v="Flask &amp; Casserole"/>
    <x v="140"/>
    <n v="309"/>
    <n v="494"/>
    <s v="Casserole"/>
    <n v="4.5999999999999996"/>
    <n v="185"/>
    <n v="37.449392712550605"/>
    <x v="0"/>
  </r>
  <r>
    <s v="Beard Growth Serum - For Oily Skin"/>
    <x v="0"/>
    <s v="Men's Grooming"/>
    <x v="376"/>
    <n v="315"/>
    <n v="450"/>
    <s v="Moustache &amp; Beard Care"/>
    <n v="2"/>
    <n v="135"/>
    <n v="30"/>
    <x v="0"/>
  </r>
  <r>
    <s v="Cotton Swabs"/>
    <x v="0"/>
    <s v="Health &amp; Medicine"/>
    <x v="154"/>
    <n v="42"/>
    <n v="42"/>
    <s v="Cotton &amp; Ear Buds"/>
    <n v="2.5"/>
    <n v="0"/>
    <n v="0"/>
    <x v="1"/>
  </r>
  <r>
    <s v="Chocolate - Hazelnut Eclair"/>
    <x v="3"/>
    <s v="Chocolates &amp; Biscuits"/>
    <x v="789"/>
    <n v="329"/>
    <n v="329"/>
    <s v="Marshmallow, Candy, Jelly"/>
    <n v="5"/>
    <n v="0"/>
    <n v="0"/>
    <x v="0"/>
  </r>
  <r>
    <s v="Organic - Sunflower Seeds/Suryakanti Bija"/>
    <x v="4"/>
    <s v="Organic Staples"/>
    <x v="34"/>
    <n v="235"/>
    <n v="299"/>
    <s v="Organic Dry Fruits"/>
    <n v="4"/>
    <n v="64"/>
    <n v="21.404682274247492"/>
    <x v="0"/>
  </r>
  <r>
    <s v="FunFoods Soya Sauce"/>
    <x v="5"/>
    <s v="Spreads, Sauces, Ketchup"/>
    <x v="551"/>
    <n v="49"/>
    <n v="49"/>
    <s v="Chilli &amp; Soya Sauce"/>
    <n v="4.3"/>
    <n v="0"/>
    <n v="0"/>
    <x v="1"/>
  </r>
  <r>
    <s v="Wild Forest Honey - 100 % Pure Wild Forest Honey"/>
    <x v="5"/>
    <s v="Spreads, Sauces, Ketchup"/>
    <x v="155"/>
    <n v="850"/>
    <n v="850"/>
    <s v="Honey"/>
    <n v="3.8"/>
    <n v="0"/>
    <n v="0"/>
    <x v="2"/>
  </r>
  <r>
    <s v="Paste - Garlic"/>
    <x v="4"/>
    <s v="Masalas &amp; Spices"/>
    <x v="48"/>
    <n v="25"/>
    <n v="25"/>
    <s v="Cooking Pastes"/>
    <n v="4.3"/>
    <n v="0"/>
    <n v="0"/>
    <x v="1"/>
  </r>
  <r>
    <s v="Sandal Soap Tripack"/>
    <x v="0"/>
    <s v="Bath &amp; Hand Wash"/>
    <x v="243"/>
    <n v="160.19999999999999"/>
    <n v="180"/>
    <s v="Bathing Bars &amp; Soaps"/>
    <n v="4.4000000000000004"/>
    <n v="19.800000000000011"/>
    <n v="11.000000000000007"/>
    <x v="1"/>
  </r>
  <r>
    <s v="All Time Plastic Sleek Masala Container Transparent - Red"/>
    <x v="1"/>
    <s v="Storage &amp; Accessories"/>
    <x v="305"/>
    <n v="249"/>
    <n v="300"/>
    <s v="Containers Sets"/>
    <n v="3.8"/>
    <n v="51"/>
    <n v="17"/>
    <x v="0"/>
  </r>
  <r>
    <s v="Aloevera Gel - Green"/>
    <x v="0"/>
    <s v="Skin Care"/>
    <x v="121"/>
    <n v="190"/>
    <n v="200"/>
    <s v="Face Care"/>
    <n v="4.0999999999999996"/>
    <n v="10"/>
    <n v="5"/>
    <x v="1"/>
  </r>
  <r>
    <s v="Stainless Steel Pedal Dustbin / Garbage Bin - Perforated"/>
    <x v="2"/>
    <s v="Bins &amp; Bathroom Ware"/>
    <x v="1227"/>
    <n v="1219"/>
    <n v="1399"/>
    <s v="Dustbins"/>
    <n v="2.1"/>
    <n v="180"/>
    <n v="12.866333095067906"/>
    <x v="2"/>
  </r>
  <r>
    <s v="Vegan Banana Walnut Cake"/>
    <x v="7"/>
    <s v="Cakes &amp; Pastries"/>
    <x v="422"/>
    <n v="259"/>
    <n v="259"/>
    <s v="Tea Cakes &amp; Slice Cakes"/>
    <n v="3.6"/>
    <n v="0"/>
    <n v="0"/>
    <x v="0"/>
  </r>
  <r>
    <s v="Snack Bar - Orange, Dark Chocolate + Vitamin C"/>
    <x v="3"/>
    <s v="Cereals &amp; Breakfast"/>
    <x v="597"/>
    <n v="45"/>
    <n v="45"/>
    <s v="Cereal &amp; Granola Bars"/>
    <n v="4"/>
    <n v="0"/>
    <n v="0"/>
    <x v="1"/>
  </r>
  <r>
    <s v="Plastic Bottle - Narrow Neck, Orange, Apollo, 20371O"/>
    <x v="1"/>
    <s v="Storage &amp; Accessories"/>
    <x v="298"/>
    <n v="99"/>
    <n v="99"/>
    <s v="Water &amp; Fridge Bottles"/>
    <n v="5"/>
    <n v="0"/>
    <n v="0"/>
    <x v="1"/>
  </r>
  <r>
    <s v="Swiss Roll - Cream &amp; Real Strawberry Jam"/>
    <x v="7"/>
    <s v="Cakes &amp; Pastries"/>
    <x v="679"/>
    <n v="80"/>
    <n v="80"/>
    <s v="Tea Cakes &amp; Slice Cakes"/>
    <n v="4.3"/>
    <n v="0"/>
    <n v="0"/>
    <x v="1"/>
  </r>
  <r>
    <s v="Pro Signature Range - Vitamin C Brightening Facial, Aromatherapy For Professionals"/>
    <x v="0"/>
    <s v="Skin Care"/>
    <x v="184"/>
    <n v="2940"/>
    <n v="4900"/>
    <s v="Face Care"/>
    <n v="5"/>
    <n v="1960"/>
    <n v="40"/>
    <x v="2"/>
  </r>
  <r>
    <s v="Custard Powder - Strawberry"/>
    <x v="5"/>
    <s v="Ready To Cook &amp; Eat"/>
    <x v="325"/>
    <n v="36"/>
    <n v="40"/>
    <s v="Dessert Mixes"/>
    <n v="4.3"/>
    <n v="4"/>
    <n v="10"/>
    <x v="1"/>
  </r>
  <r>
    <s v="Steel Snack Plate/Thali - No. 8, China"/>
    <x v="1"/>
    <s v="Steel Utensils"/>
    <x v="318"/>
    <n v="179"/>
    <n v="249"/>
    <s v="Plates &amp; Tumblers"/>
    <n v="4.3"/>
    <n v="70"/>
    <n v="28.112449799196789"/>
    <x v="1"/>
  </r>
  <r>
    <s v="Olives - Spanish Green Stuffed With Minced Pimiento kings"/>
    <x v="3"/>
    <s v="Tinned &amp; Processed Food"/>
    <x v="538"/>
    <n v="450"/>
    <n v="450"/>
    <s v="Olive, Jalapeno, Gherkin"/>
    <n v="4.5"/>
    <n v="0"/>
    <n v="0"/>
    <x v="0"/>
  </r>
  <r>
    <s v="Razor - Sport 2 Long Handle"/>
    <x v="0"/>
    <s v="Men's Grooming"/>
    <x v="1617"/>
    <n v="70"/>
    <n v="70"/>
    <s v="Shaving Care"/>
    <n v="5"/>
    <n v="0"/>
    <n v="0"/>
    <x v="1"/>
  </r>
  <r>
    <s v="Premium Dotted Condom - Assorted Flavour"/>
    <x v="0"/>
    <s v="Health &amp; Medicine"/>
    <x v="1653"/>
    <n v="240"/>
    <n v="240"/>
    <s v="Sexual Wellness"/>
    <n v="4"/>
    <n v="0"/>
    <n v="0"/>
    <x v="0"/>
  </r>
  <r>
    <s v="Matic 3-in-1 PODs Detergent Pack"/>
    <x v="2"/>
    <s v="Detergents &amp; Dishwash"/>
    <x v="386"/>
    <n v="336.96"/>
    <n v="432"/>
    <s v="Detergent Powder, Liquid"/>
    <n v="4.2"/>
    <n v="95.04000000000002"/>
    <n v="22.000000000000004"/>
    <x v="0"/>
  </r>
  <r>
    <s v="Pure Hands Deep Cleansing Hand Wash - Tulsi &amp; Lemon"/>
    <x v="0"/>
    <s v="Bath &amp; Hand Wash"/>
    <x v="134"/>
    <n v="45"/>
    <n v="50"/>
    <s v="Hand Wash &amp; Sanitizers"/>
    <n v="4.2"/>
    <n v="5"/>
    <n v="10"/>
    <x v="1"/>
  </r>
  <r>
    <s v="Aloe Vera Juice"/>
    <x v="3"/>
    <s v="Drinks &amp; Beverages"/>
    <x v="543"/>
    <n v="490.5"/>
    <n v="545"/>
    <s v="Health Drinks"/>
    <n v="4.0999999999999996"/>
    <n v="54.5"/>
    <n v="10"/>
    <x v="0"/>
  </r>
  <r>
    <s v="Karanji Cutter - Royal"/>
    <x v="1"/>
    <s v="Kitchen Accessories"/>
    <x v="131"/>
    <n v="50"/>
    <n v="59"/>
    <s v="Kitchen Tools &amp; Other Accessories"/>
    <n v="4.0999999999999996"/>
    <n v="9"/>
    <n v="15.254237288135593"/>
    <x v="1"/>
  </r>
  <r>
    <s v="Yumitos Masala - Potato Chips"/>
    <x v="5"/>
    <s v="Snacks &amp; Namkeen"/>
    <x v="794"/>
    <n v="48"/>
    <n v="60"/>
    <s v="Chips &amp; Corn Snacks"/>
    <n v="4.0999999999999996"/>
    <n v="12"/>
    <n v="20"/>
    <x v="1"/>
  </r>
  <r>
    <s v="Crackers - Sugar"/>
    <x v="3"/>
    <s v="Chocolates &amp; Biscuits"/>
    <x v="1125"/>
    <n v="55"/>
    <n v="55"/>
    <s v="Crackers &amp; Digestive"/>
    <n v="2"/>
    <n v="0"/>
    <n v="0"/>
    <x v="1"/>
  </r>
  <r>
    <s v="Aloo Paratha"/>
    <x v="5"/>
    <s v="Frozen Veggies &amp; Snacks"/>
    <x v="1031"/>
    <n v="60"/>
    <n v="120"/>
    <s v="Frozen Indian Breads"/>
    <n v="2.6"/>
    <n v="60"/>
    <n v="50"/>
    <x v="1"/>
  </r>
  <r>
    <s v="Mysore Pak"/>
    <x v="5"/>
    <s v="Indian Mithai"/>
    <x v="650"/>
    <n v="360"/>
    <n v="360"/>
    <s v="Fresh Sweets"/>
    <n v="5"/>
    <n v="0"/>
    <n v="0"/>
    <x v="0"/>
  </r>
  <r>
    <s v="Rasoi Ka Raaz - Lazeez Sabzi Masala"/>
    <x v="4"/>
    <s v="Masalas &amp; Spices"/>
    <x v="119"/>
    <n v="39.049999999999997"/>
    <n v="55"/>
    <s v="Blended Masalas"/>
    <n v="4"/>
    <n v="15.950000000000003"/>
    <n v="29.000000000000004"/>
    <x v="1"/>
  </r>
  <r>
    <s v="Bio Henna - Fresh Powder Hair Colour For Dark Hair"/>
    <x v="0"/>
    <s v="Hair Care"/>
    <x v="114"/>
    <n v="149.25"/>
    <n v="199"/>
    <s v="Hair &amp; Scalp Treatment"/>
    <n v="4.3"/>
    <n v="49.75"/>
    <n v="25"/>
    <x v="1"/>
  </r>
  <r>
    <s v="Vinegar - White Wine (Product of Italy)"/>
    <x v="3"/>
    <s v="Oils &amp; Vinegar"/>
    <x v="404"/>
    <n v="395"/>
    <n v="395"/>
    <s v="Wine &amp; Rice Vinegar"/>
    <n v="5"/>
    <n v="0"/>
    <n v="0"/>
    <x v="0"/>
  </r>
  <r>
    <s v="Soft Drink - Lemon"/>
    <x v="6"/>
    <s v="Energy &amp; Soft Drinks"/>
    <x v="1190"/>
    <n v="68.290000000000006"/>
    <n v="80"/>
    <s v="Cold Drinks"/>
    <n v="4.2"/>
    <n v="11.709999999999994"/>
    <n v="14.637499999999992"/>
    <x v="1"/>
  </r>
  <r>
    <s v="Ball Pen 045 Fine Carbure - Black"/>
    <x v="2"/>
    <s v="Stationery"/>
    <x v="1570"/>
    <n v="59"/>
    <n v="60"/>
    <s v="Pen, Pencils"/>
    <n v="3.9"/>
    <n v="1"/>
    <n v="1.6666666666666667"/>
    <x v="1"/>
  </r>
  <r>
    <s v="Chota Bheem Super Big Plastic Lunch Box - Assorted Character, Assorted Colour"/>
    <x v="1"/>
    <s v="Storage &amp; Accessories"/>
    <x v="775"/>
    <n v="129"/>
    <n v="150"/>
    <s v="Lunch Boxes"/>
    <n v="2"/>
    <n v="21"/>
    <n v="14"/>
    <x v="1"/>
  </r>
  <r>
    <s v="Cream Beauty Bathing Bar"/>
    <x v="0"/>
    <s v="Bath &amp; Hand Wash"/>
    <x v="261"/>
    <n v="115"/>
    <n v="115"/>
    <s v="Bathing Bars &amp; Soaps"/>
    <n v="4.2"/>
    <n v="0"/>
    <n v="0"/>
    <x v="1"/>
  </r>
  <r>
    <s v="Spanish Saffron"/>
    <x v="4"/>
    <s v="Masalas &amp; Spices"/>
    <x v="1654"/>
    <n v="1550"/>
    <n v="1550"/>
    <s v="Whole Spices"/>
    <n v="5"/>
    <n v="0"/>
    <n v="0"/>
    <x v="2"/>
  </r>
  <r>
    <s v="Master Body Spray - Cedar"/>
    <x v="0"/>
    <s v="Fragrances &amp; Deos"/>
    <x v="459"/>
    <n v="192.5"/>
    <n v="275"/>
    <s v="Men's Deodorants"/>
    <n v="4.5"/>
    <n v="82.5"/>
    <n v="30"/>
    <x v="1"/>
  </r>
  <r>
    <s v="Instant Noodles - Chilli &amp; Lime"/>
    <x v="3"/>
    <s v="Pasta, Soup &amp; Noodles"/>
    <x v="20"/>
    <n v="67.5"/>
    <n v="75"/>
    <s v="Imported Noodles"/>
    <n v="4.0999999999999996"/>
    <n v="7.5"/>
    <n v="10"/>
    <x v="1"/>
  </r>
  <r>
    <s v="Muffin/Cup Cake - Choco Chip"/>
    <x v="7"/>
    <s v="Cakes &amp; Pastries"/>
    <x v="908"/>
    <n v="159"/>
    <n v="159"/>
    <s v="Muffins &amp; Cup Cakes"/>
    <n v="4.0999999999999996"/>
    <n v="0"/>
    <n v="0"/>
    <x v="1"/>
  </r>
  <r>
    <s v="Baking Powder"/>
    <x v="5"/>
    <s v="Ready To Cook &amp; Eat"/>
    <x v="325"/>
    <n v="80"/>
    <n v="80"/>
    <s v="Home Baking"/>
    <n v="4.4000000000000004"/>
    <n v="0"/>
    <n v="0"/>
    <x v="1"/>
  </r>
  <r>
    <s v="Color Protect Conditioner"/>
    <x v="0"/>
    <s v="Hair Care"/>
    <x v="412"/>
    <n v="159.19999999999999"/>
    <n v="199"/>
    <s v="Shampoo &amp; Conditioner"/>
    <n v="4.4000000000000004"/>
    <n v="39.800000000000011"/>
    <n v="20.000000000000004"/>
    <x v="1"/>
  </r>
  <r>
    <s v="Freshmatic Automatic Air Freshener Kit - Hills of Munnar"/>
    <x v="2"/>
    <s v="Fresheners &amp; Repellents"/>
    <x v="421"/>
    <n v="516"/>
    <n v="575"/>
    <s v="Air Freshener"/>
    <n v="4.3"/>
    <n v="59"/>
    <n v="10.260869565217391"/>
    <x v="2"/>
  </r>
  <r>
    <s v="Apple Cider Vinegar Face Wash"/>
    <x v="0"/>
    <s v="Skin Care"/>
    <x v="114"/>
    <n v="168.75"/>
    <n v="225"/>
    <s v="Face Care"/>
    <n v="3"/>
    <n v="56.25"/>
    <n v="25"/>
    <x v="1"/>
  </r>
  <r>
    <s v="Elaichi Chai Milk Shake"/>
    <x v="7"/>
    <s v="Dairy"/>
    <x v="714"/>
    <n v="32.549999999999997"/>
    <n v="35"/>
    <s v="Flavoured, Soya Milk"/>
    <n v="3.5"/>
    <n v="2.4500000000000028"/>
    <n v="7.000000000000008"/>
    <x v="1"/>
  </r>
  <r>
    <s v="Diaper Pants - Premium Care Large"/>
    <x v="8"/>
    <s v="Diapers &amp; Wipes"/>
    <x v="258"/>
    <n v="391.02"/>
    <n v="399"/>
    <s v="Diapers"/>
    <n v="4.9000000000000004"/>
    <n v="7.9800000000000182"/>
    <n v="2.0000000000000044"/>
    <x v="0"/>
  </r>
  <r>
    <s v="Naturals Mosquito Repellent Spray"/>
    <x v="2"/>
    <s v="Fresheners &amp; Repellents"/>
    <x v="1241"/>
    <n v="72.25"/>
    <n v="85"/>
    <s v="Mosquito Repellent"/>
    <n v="4.2"/>
    <n v="12.75"/>
    <n v="15"/>
    <x v="1"/>
  </r>
  <r>
    <s v="Disinfectant Floor &amp; Surface Cleaner - Citrus, Kills 99.9% Germs"/>
    <x v="2"/>
    <s v="All Purpose Cleaners"/>
    <x v="318"/>
    <n v="98"/>
    <n v="98"/>
    <s v="Floor &amp; Other Cleaners"/>
    <n v="4"/>
    <n v="0"/>
    <n v="0"/>
    <x v="1"/>
  </r>
  <r>
    <s v="Idli Rava"/>
    <x v="4"/>
    <s v="Atta, Flours &amp; Sooji"/>
    <x v="534"/>
    <n v="55"/>
    <n v="55"/>
    <s v="Sooji, Maida &amp; Besan"/>
    <n v="4.0999999999999996"/>
    <n v="0"/>
    <n v="0"/>
    <x v="1"/>
  </r>
  <r>
    <s v="Gold Facial Kit - Blister Pack"/>
    <x v="0"/>
    <s v="Skin Care"/>
    <x v="782"/>
    <n v="225"/>
    <n v="225"/>
    <s v="Face Care"/>
    <n v="4.3"/>
    <n v="0"/>
    <n v="0"/>
    <x v="0"/>
  </r>
  <r>
    <s v="Papad - Pudina Rice"/>
    <x v="5"/>
    <s v="Ready To Cook &amp; Eat"/>
    <x v="369"/>
    <n v="28"/>
    <n v="28"/>
    <s v="Papads, Ready To Fry"/>
    <n v="4"/>
    <n v="0"/>
    <n v="0"/>
    <x v="1"/>
  </r>
  <r>
    <s v="Palette Intensive Colour Cream Long Lasting Intensity 7-0 Medium Blonde"/>
    <x v="0"/>
    <s v="Hair Care"/>
    <x v="344"/>
    <n v="325"/>
    <n v="325"/>
    <s v="Hair Color"/>
    <n v="4.5"/>
    <n v="0"/>
    <n v="0"/>
    <x v="0"/>
  </r>
  <r>
    <s v="100% Melamine 750 ml Mixing Bowl With Anti Skid Grip - Green"/>
    <x v="1"/>
    <s v="Crockery &amp; Cutlery"/>
    <x v="367"/>
    <n v="149"/>
    <n v="200"/>
    <s v="Plates &amp; Bowls"/>
    <n v="4.0999999999999996"/>
    <n v="51"/>
    <n v="25.5"/>
    <x v="1"/>
  </r>
  <r>
    <s v="Kitchen Press Super-Lock System"/>
    <x v="1"/>
    <s v="Kitchen Accessories"/>
    <x v="151"/>
    <n v="399"/>
    <n v="570"/>
    <s v="Kitchen Tools &amp; Other Accessories"/>
    <n v="3.7"/>
    <n v="171"/>
    <n v="30"/>
    <x v="0"/>
  </r>
  <r>
    <s v="Pasta - Le Penne Rigate N.19"/>
    <x v="3"/>
    <s v="Pasta, Soup &amp; Noodles"/>
    <x v="1069"/>
    <n v="250"/>
    <n v="250"/>
    <s v="Pastas &amp; Spaghetti"/>
    <n v="3.5"/>
    <n v="0"/>
    <n v="0"/>
    <x v="0"/>
  </r>
  <r>
    <s v="Svasti Pure Cow Ghee Squeeze-It"/>
    <x v="4"/>
    <s v="Edible Oils &amp; Ghee"/>
    <x v="1430"/>
    <n v="153"/>
    <n v="170"/>
    <s v="Ghee &amp; Vanaspati"/>
    <n v="5"/>
    <n v="17"/>
    <n v="10"/>
    <x v="1"/>
  </r>
  <r>
    <s v="Namkeen - Khara Boondi"/>
    <x v="5"/>
    <s v="Snacks &amp; Namkeen"/>
    <x v="66"/>
    <n v="55"/>
    <n v="55"/>
    <s v="Namkeen &amp; Savoury Snacks"/>
    <n v="3.8"/>
    <n v="0"/>
    <n v="0"/>
    <x v="1"/>
  </r>
  <r>
    <s v="Pav Bhaji Masala"/>
    <x v="4"/>
    <s v="Masalas &amp; Spices"/>
    <x v="225"/>
    <n v="48"/>
    <n v="64"/>
    <s v="Blended Masalas"/>
    <n v="4.7"/>
    <n v="16"/>
    <n v="25"/>
    <x v="1"/>
  </r>
  <r>
    <s v="Itch Guard Plus Cream"/>
    <x v="0"/>
    <s v="Health &amp; Medicine"/>
    <x v="1655"/>
    <n v="89.1"/>
    <n v="99"/>
    <s v="Everyday Medicine"/>
    <n v="4.0999999999999996"/>
    <n v="9.9000000000000057"/>
    <n v="10.000000000000005"/>
    <x v="1"/>
  </r>
  <r>
    <s v="Dust Pan - Super"/>
    <x v="2"/>
    <s v="Mops, Brushes &amp; Scrubs"/>
    <x v="477"/>
    <n v="99"/>
    <n v="99"/>
    <s v="Brooms &amp; Dust Pans"/>
    <n v="3.1"/>
    <n v="0"/>
    <n v="0"/>
    <x v="1"/>
  </r>
  <r>
    <s v="Pasta - Fussilli Buckwheat, Gluten free"/>
    <x v="3"/>
    <s v="Pasta, Soup &amp; Noodles"/>
    <x v="598"/>
    <n v="199"/>
    <n v="199"/>
    <s v="Pastas &amp; Spaghetti"/>
    <n v="4.3"/>
    <n v="0"/>
    <n v="0"/>
    <x v="1"/>
  </r>
  <r>
    <s v="Dark Chocolate"/>
    <x v="3"/>
    <s v="Chocolates &amp; Biscuits"/>
    <x v="1343"/>
    <n v="225"/>
    <n v="225"/>
    <s v="International Chocolates"/>
    <n v="4.2"/>
    <n v="0"/>
    <n v="0"/>
    <x v="0"/>
  </r>
  <r>
    <s v="Green Tea - Tulsi, Lemon &amp; Ginger"/>
    <x v="6"/>
    <s v="Tea"/>
    <x v="432"/>
    <n v="194"/>
    <n v="194"/>
    <s v="Green Tea"/>
    <n v="4.3"/>
    <n v="0"/>
    <n v="0"/>
    <x v="1"/>
  </r>
  <r>
    <s v="Soap - Forest Spice"/>
    <x v="0"/>
    <s v="Bath &amp; Hand Wash"/>
    <x v="331"/>
    <n v="50"/>
    <n v="50"/>
    <s v="Bathing Bars &amp; Soaps"/>
    <n v="4.2"/>
    <n v="0"/>
    <n v="0"/>
    <x v="1"/>
  </r>
  <r>
    <s v="Packaged Drinking Water"/>
    <x v="6"/>
    <s v="Water"/>
    <x v="1656"/>
    <n v="35"/>
    <n v="35"/>
    <s v="Packaged Water"/>
    <n v="4.2"/>
    <n v="0"/>
    <n v="0"/>
    <x v="1"/>
  </r>
  <r>
    <s v="Everfresh Lavender Meadows Gel Blocks"/>
    <x v="2"/>
    <s v="Fresheners &amp; Repellents"/>
    <x v="421"/>
    <n v="59"/>
    <n v="65"/>
    <s v="Air Freshener"/>
    <n v="3.7"/>
    <n v="6"/>
    <n v="9.2307692307692299"/>
    <x v="1"/>
  </r>
  <r>
    <s v="Borosilicate Glass Lunch Box/Tiffin Box Round - Microwavable, Premium, Airvent Green Lid With Bag"/>
    <x v="1"/>
    <s v="Storage &amp; Accessories"/>
    <x v="909"/>
    <n v="899"/>
    <n v="1499"/>
    <s v="Lunch Boxes"/>
    <n v="5"/>
    <n v="600"/>
    <n v="40.026684456304203"/>
    <x v="2"/>
  </r>
  <r>
    <s v="Sandwich Spread - Cheese &amp; Chilli"/>
    <x v="5"/>
    <s v="Spreads, Sauces, Ketchup"/>
    <x v="351"/>
    <n v="80.099999999999994"/>
    <n v="89"/>
    <s v="Jam, Conserve, Marmalade"/>
    <n v="4.3"/>
    <n v="8.9000000000000057"/>
    <n v="10.000000000000007"/>
    <x v="1"/>
  </r>
  <r>
    <s v="Smoked Chicken Adult Dog Food"/>
    <x v="1"/>
    <s v="Pet Food &amp; Accessories"/>
    <x v="649"/>
    <n v="1699.15"/>
    <n v="1999"/>
    <s v="Pet Meals &amp; Treats"/>
    <n v="3.9"/>
    <n v="299.84999999999991"/>
    <n v="14.999999999999996"/>
    <x v="2"/>
  </r>
  <r>
    <s v="Toothbrush Fighter - Soft"/>
    <x v="0"/>
    <s v="Oral Care"/>
    <x v="130"/>
    <n v="20"/>
    <n v="20"/>
    <s v="Toothbrush"/>
    <n v="3.9"/>
    <n v="0"/>
    <n v="0"/>
    <x v="1"/>
  </r>
  <r>
    <s v="Organic Watermelon Seeds/Kallangadi Bija"/>
    <x v="4"/>
    <s v="Organic Staples"/>
    <x v="295"/>
    <n v="191"/>
    <n v="191"/>
    <s v="Organic Dry Fruits"/>
    <n v="3.5"/>
    <n v="0"/>
    <n v="0"/>
    <x v="1"/>
  </r>
  <r>
    <s v="Phoenix Fruit &amp; Vegetable Plastic Basket - Assorted Colour"/>
    <x v="2"/>
    <s v="Bins &amp; Bathroom Ware"/>
    <x v="494"/>
    <n v="109"/>
    <n v="141"/>
    <s v="Laundry, Storage Baskets"/>
    <n v="3.7"/>
    <n v="32"/>
    <n v="22.695035460992909"/>
    <x v="1"/>
  </r>
  <r>
    <s v="Co-Creations Yuko - Expert Perfect Straight with Straight Lock Shampoo"/>
    <x v="0"/>
    <s v="Hair Care"/>
    <x v="495"/>
    <n v="52"/>
    <n v="52"/>
    <s v="Shampoo &amp; Conditioner"/>
    <n v="4.0999999999999996"/>
    <n v="0"/>
    <n v="0"/>
    <x v="1"/>
  </r>
  <r>
    <s v="Smooth &amp; Shine Shampoo"/>
    <x v="0"/>
    <s v="Hair Care"/>
    <x v="579"/>
    <n v="220.5"/>
    <n v="245"/>
    <s v="Shampoo &amp; Conditioner"/>
    <n v="4.4000000000000004"/>
    <n v="24.5"/>
    <n v="10"/>
    <x v="0"/>
  </r>
  <r>
    <s v="Coffee Shaving Foam - For Home &amp; Salon Use"/>
    <x v="0"/>
    <s v="Men's Grooming"/>
    <x v="171"/>
    <n v="265.5"/>
    <n v="295"/>
    <s v="Shaving Care"/>
    <n v="5"/>
    <n v="29.5"/>
    <n v="10"/>
    <x v="0"/>
  </r>
  <r>
    <s v="Gelatine"/>
    <x v="5"/>
    <s v="Ready To Cook &amp; Eat"/>
    <x v="877"/>
    <n v="81"/>
    <n v="81"/>
    <s v="Home Baking"/>
    <n v="4"/>
    <n v="0"/>
    <n v="0"/>
    <x v="1"/>
  </r>
  <r>
    <s v="Green Tea - Pure &amp; Light"/>
    <x v="6"/>
    <s v="Tea"/>
    <x v="1127"/>
    <n v="150"/>
    <n v="150"/>
    <s v="Green Tea"/>
    <n v="4.4000000000000004"/>
    <n v="0"/>
    <n v="0"/>
    <x v="1"/>
  </r>
  <r>
    <s v="Non Stick Cookware Gift Set"/>
    <x v="1"/>
    <s v="Cookware &amp; Non Stick"/>
    <x v="354"/>
    <n v="2489"/>
    <n v="2489"/>
    <s v="Cookware Sets"/>
    <n v="4.5999999999999996"/>
    <n v="0"/>
    <n v="0"/>
    <x v="2"/>
  </r>
  <r>
    <s v="Multi-Utility Transparent Plastic Basket/Tray - Small"/>
    <x v="2"/>
    <s v="Bins &amp; Bathroom Ware"/>
    <x v="3"/>
    <n v="269"/>
    <n v="346"/>
    <s v="Laundry, Storage Baskets"/>
    <n v="4"/>
    <n v="77"/>
    <n v="22.254335260115607"/>
    <x v="0"/>
  </r>
  <r>
    <s v="Green Tea"/>
    <x v="6"/>
    <s v="Tea"/>
    <x v="715"/>
    <n v="252"/>
    <n v="280"/>
    <s v="Green Tea"/>
    <n v="4.3"/>
    <n v="28"/>
    <n v="10"/>
    <x v="0"/>
  </r>
  <r>
    <s v="Biolage Smoothproof Smoothing Conditioner"/>
    <x v="0"/>
    <s v="Hair Care"/>
    <x v="700"/>
    <n v="315"/>
    <n v="315"/>
    <s v="Shampoo &amp; Conditioner"/>
    <n v="4.0999999999999996"/>
    <n v="0"/>
    <n v="0"/>
    <x v="0"/>
  </r>
  <r>
    <s v="Ragi Flour/Ragi Hittu"/>
    <x v="4"/>
    <s v="Organic Staples"/>
    <x v="43"/>
    <n v="66.5"/>
    <n v="70"/>
    <s v="Organic Flours"/>
    <n v="4.0999999999999996"/>
    <n v="3.5"/>
    <n v="5"/>
    <x v="1"/>
  </r>
  <r>
    <s v="Oil - Gingelly"/>
    <x v="4"/>
    <s v="Edible Oils &amp; Ghee"/>
    <x v="1398"/>
    <n v="271"/>
    <n v="271"/>
    <s v="Gingelly Oil"/>
    <n v="4.3"/>
    <n v="0"/>
    <n v="0"/>
    <x v="0"/>
  </r>
  <r>
    <s v="Spicy Chettinad Tikka Masala"/>
    <x v="3"/>
    <s v="Cooking &amp; Baking Needs"/>
    <x v="310"/>
    <n v="202.5"/>
    <n v="225"/>
    <s v="Curry Paste, Coconut Milk"/>
    <n v="5"/>
    <n v="22.5"/>
    <n v="10"/>
    <x v="0"/>
  </r>
  <r>
    <s v="Skin Awakening Moisture Boost Face Serum"/>
    <x v="0"/>
    <s v="Skin Care"/>
    <x v="1657"/>
    <n v="645"/>
    <n v="645"/>
    <s v="Face Care"/>
    <n v="2.5"/>
    <n v="0"/>
    <n v="0"/>
    <x v="2"/>
  </r>
  <r>
    <s v="Cool Kick Men Deodorant - 48h Long lasting Freshness"/>
    <x v="0"/>
    <s v="Fragrances &amp; Deos"/>
    <x v="4"/>
    <n v="189"/>
    <n v="210"/>
    <s v="Men's Deodorants"/>
    <n v="3.7"/>
    <n v="21"/>
    <n v="10"/>
    <x v="1"/>
  </r>
  <r>
    <s v="Ultra Smooth After-Shave Balm"/>
    <x v="0"/>
    <s v="Men's Grooming"/>
    <x v="358"/>
    <n v="255"/>
    <n v="300"/>
    <s v="Shaving Care"/>
    <n v="2.5"/>
    <n v="45"/>
    <n v="15"/>
    <x v="0"/>
  </r>
  <r>
    <s v="Mix - Rice Idli"/>
    <x v="5"/>
    <s v="Ready To Cook &amp; Eat"/>
    <x v="240"/>
    <n v="108"/>
    <n v="120"/>
    <s v="Breakfast &amp; Snack Mixes"/>
    <n v="4.0999999999999996"/>
    <n v="12"/>
    <n v="10"/>
    <x v="1"/>
  </r>
  <r>
    <s v="Super Scrub - Hard"/>
    <x v="2"/>
    <s v="Mops, Brushes &amp; Scrubs"/>
    <x v="285"/>
    <n v="75"/>
    <n v="75"/>
    <s v="Utensil Scrub-Pad, Glove"/>
    <n v="4.3"/>
    <n v="0"/>
    <n v="0"/>
    <x v="1"/>
  </r>
  <r>
    <s v="Pure Rose Water"/>
    <x v="0"/>
    <s v="Skin Care"/>
    <x v="1326"/>
    <n v="45.5"/>
    <n v="65"/>
    <s v="Face Care"/>
    <n v="4"/>
    <n v="19.5"/>
    <n v="30"/>
    <x v="1"/>
  </r>
  <r>
    <s v="Colour Metal Dustbin / Garbage Bin - Mesh"/>
    <x v="2"/>
    <s v="Bins &amp; Bathroom Ware"/>
    <x v="1658"/>
    <n v="259"/>
    <n v="299"/>
    <s v="Dustbins"/>
    <n v="3.9"/>
    <n v="40"/>
    <n v="13.377926421404682"/>
    <x v="0"/>
  </r>
  <r>
    <s v="Organic Brown Sugar/Sakkare"/>
    <x v="4"/>
    <s v="Organic Staples"/>
    <x v="664"/>
    <n v="68"/>
    <n v="85"/>
    <s v="Organic Sugar, Jaggery"/>
    <n v="4.5"/>
    <n v="17"/>
    <n v="20"/>
    <x v="1"/>
  </r>
  <r>
    <s v="Handwash - Mild"/>
    <x v="0"/>
    <s v="Bath &amp; Hand Wash"/>
    <x v="216"/>
    <n v="272.23"/>
    <n v="327"/>
    <s v="Hand Wash &amp; Sanitizers"/>
    <n v="4.3"/>
    <n v="54.769999999999982"/>
    <n v="16.74923547400611"/>
    <x v="0"/>
  </r>
  <r>
    <s v="Swachh Plastic Printed Pedal Dustbin / Garbage Bin - Assorted Colour"/>
    <x v="2"/>
    <s v="Bins &amp; Bathroom Ware"/>
    <x v="3"/>
    <n v="582"/>
    <n v="582"/>
    <s v="Dustbins"/>
    <n v="3.2"/>
    <n v="0"/>
    <n v="0"/>
    <x v="2"/>
  </r>
  <r>
    <s v="Opal Pearl Plastic Clip/ Cloth clip"/>
    <x v="2"/>
    <s v="Bins &amp; Bathroom Ware"/>
    <x v="1133"/>
    <n v="39"/>
    <n v="45"/>
    <s v="Hangers, Clips &amp; Rope"/>
    <n v="3.4"/>
    <n v="6"/>
    <n v="13.333333333333334"/>
    <x v="1"/>
  </r>
  <r>
    <s v="Extra Virgin Olive Oil"/>
    <x v="3"/>
    <s v="Oils &amp; Vinegar"/>
    <x v="42"/>
    <n v="424.99"/>
    <n v="599"/>
    <s v="Extra Virgin Olive Oil"/>
    <n v="4.4000000000000004"/>
    <n v="174.01"/>
    <n v="29.050083472454091"/>
    <x v="0"/>
  </r>
  <r>
    <s v="Cold Balm"/>
    <x v="0"/>
    <s v="Health &amp; Medicine"/>
    <x v="115"/>
    <n v="36"/>
    <n v="40"/>
    <s v="Supplements &amp; Proteins"/>
    <n v="4.5"/>
    <n v="4"/>
    <n v="10"/>
    <x v="1"/>
  </r>
  <r>
    <s v="Packaged Drinking Water"/>
    <x v="6"/>
    <s v="Water"/>
    <x v="1656"/>
    <n v="240"/>
    <n v="240"/>
    <s v="Packaged Water"/>
    <n v="4.0999999999999996"/>
    <n v="0"/>
    <n v="0"/>
    <x v="0"/>
  </r>
  <r>
    <s v="Mom &amp; Baby Care Essentials Suitcase Gift Box"/>
    <x v="8"/>
    <s v="Baby Bath &amp; Hygiene"/>
    <x v="525"/>
    <n v="2399"/>
    <n v="2399"/>
    <s v="Baby Gift Sets"/>
    <n v="3.7"/>
    <n v="0"/>
    <n v="0"/>
    <x v="2"/>
  </r>
  <r>
    <s v="Baby Powder"/>
    <x v="8"/>
    <s v="Baby Bath &amp; Hygiene"/>
    <x v="451"/>
    <n v="666"/>
    <n v="666"/>
    <s v="Baby Powder"/>
    <n v="4.0999999999999996"/>
    <n v="0"/>
    <n v="0"/>
    <x v="2"/>
  </r>
  <r>
    <s v="Wet Cat Food - Tuna In Jelly, For Kittens, 2-12 Months"/>
    <x v="1"/>
    <s v="Pet Food &amp; Accessories"/>
    <x v="764"/>
    <n v="30"/>
    <n v="30"/>
    <s v="Pet Meals &amp; Treats"/>
    <n v="4.4000000000000004"/>
    <n v="0"/>
    <n v="0"/>
    <x v="1"/>
  </r>
  <r>
    <s v="Nuts &amp; Berries - Premium International"/>
    <x v="3"/>
    <s v="Snacks, Dry Fruits, Nuts"/>
    <x v="56"/>
    <n v="273.75"/>
    <n v="365"/>
    <s v="Roasted Seeds &amp; Nuts"/>
    <n v="3.9"/>
    <n v="91.25"/>
    <n v="25"/>
    <x v="0"/>
  </r>
  <r>
    <s v="Shea Butter Lip Balm"/>
    <x v="0"/>
    <s v="Skin Care"/>
    <x v="28"/>
    <n v="169.15"/>
    <n v="199"/>
    <s v="Lip Care"/>
    <n v="4.0999999999999996"/>
    <n v="29.849999999999994"/>
    <n v="14.999999999999998"/>
    <x v="1"/>
  </r>
  <r>
    <s v="Chocolate Coated Almonds"/>
    <x v="3"/>
    <s v="Chocolates &amp; Biscuits"/>
    <x v="11"/>
    <n v="600"/>
    <n v="600"/>
    <s v="Luxury Chocolates, Gifts"/>
    <n v="3.3"/>
    <n v="0"/>
    <n v="0"/>
    <x v="2"/>
  </r>
  <r>
    <s v="Scent - Impressio For Men"/>
    <x v="0"/>
    <s v="Men's Grooming"/>
    <x v="459"/>
    <n v="275"/>
    <n v="500"/>
    <s v="Men's Deodorants"/>
    <n v="3.8"/>
    <n v="225"/>
    <n v="45"/>
    <x v="0"/>
  </r>
  <r>
    <s v="Spray Glass Water Bottle With Cork - Violet"/>
    <x v="1"/>
    <s v="Storage &amp; Accessories"/>
    <x v="173"/>
    <n v="439"/>
    <n v="540"/>
    <s v="Water &amp; Fridge Bottles"/>
    <n v="3"/>
    <n v="101"/>
    <n v="18.703703703703702"/>
    <x v="0"/>
  </r>
  <r>
    <s v="Premium Natural Anti Mosquito Patches"/>
    <x v="0"/>
    <s v="Health &amp; Medicine"/>
    <x v="514"/>
    <n v="148.75"/>
    <n v="175"/>
    <s v="Everyday Medicine"/>
    <n v="3.4"/>
    <n v="26.25"/>
    <n v="15"/>
    <x v="1"/>
  </r>
  <r>
    <s v="Kisses - Almonds Chocolate"/>
    <x v="5"/>
    <s v="Chocolates &amp; Candies"/>
    <x v="428"/>
    <n v="40"/>
    <n v="50"/>
    <s v="Chocolates"/>
    <n v="4.2"/>
    <n v="10"/>
    <n v="20"/>
    <x v="1"/>
  </r>
  <r>
    <s v="Gun Powder"/>
    <x v="5"/>
    <s v="Pickles &amp; Chutney"/>
    <x v="315"/>
    <n v="140"/>
    <n v="140"/>
    <s v="Chutney Powder"/>
    <n v="3.8"/>
    <n v="0"/>
    <n v="0"/>
    <x v="1"/>
  </r>
  <r>
    <s v="Spiral Candle - Multicolored"/>
    <x v="2"/>
    <s v="Pooja Needs"/>
    <x v="1659"/>
    <n v="100"/>
    <n v="100"/>
    <s v="Candles &amp; Match Box"/>
    <n v="3.9"/>
    <n v="0"/>
    <n v="0"/>
    <x v="1"/>
  </r>
  <r>
    <s v="Organic Rajma/Capparadavare Chitra"/>
    <x v="4"/>
    <s v="Organic Staples"/>
    <x v="34"/>
    <n v="179"/>
    <n v="199"/>
    <s v="Organic Dals &amp; Pulses"/>
    <n v="4.0999999999999996"/>
    <n v="20"/>
    <n v="10.050251256281408"/>
    <x v="1"/>
  </r>
  <r>
    <s v="Nasal Aspirator With Ear Syringe - Assorted Colour, Orange/Green"/>
    <x v="8"/>
    <s v="Baby Accessories"/>
    <x v="1006"/>
    <n v="170"/>
    <n v="170"/>
    <s v="Combs, Brushes, Clippers"/>
    <n v="3.8"/>
    <n v="0"/>
    <n v="0"/>
    <x v="1"/>
  </r>
  <r>
    <s v="Dahnul Oudh Bakhakh EDP Perfume For Unisex"/>
    <x v="0"/>
    <s v="Fragrances &amp; Deos"/>
    <x v="397"/>
    <n v="1840"/>
    <n v="2000"/>
    <s v="Eau De Parfum"/>
    <n v="1"/>
    <n v="160"/>
    <n v="8"/>
    <x v="2"/>
  </r>
  <r>
    <s v="Dog Supplement for Large Breed Dogs - Absolute Calcium Milk Bone"/>
    <x v="1"/>
    <s v="Pet Food &amp; Accessories"/>
    <x v="55"/>
    <n v="408"/>
    <n v="480"/>
    <s v="Pet Meals &amp; Treats"/>
    <n v="5"/>
    <n v="72"/>
    <n v="15"/>
    <x v="0"/>
  </r>
  <r>
    <s v="Glass Container Set - Round, Store Fresh"/>
    <x v="1"/>
    <s v="Crockery &amp; Cutlery"/>
    <x v="173"/>
    <n v="359"/>
    <n v="465"/>
    <s v="Glassware"/>
    <n v="4.0999999999999996"/>
    <n v="106"/>
    <n v="22.795698924731184"/>
    <x v="0"/>
  </r>
  <r>
    <s v="Pure Honey - Super Saver Pack"/>
    <x v="5"/>
    <s v="Spreads, Sauces, Ketchup"/>
    <x v="182"/>
    <n v="257"/>
    <n v="275"/>
    <s v="Honey"/>
    <n v="4.5"/>
    <n v="18"/>
    <n v="6.5454545454545459"/>
    <x v="0"/>
  </r>
  <r>
    <s v="Dining Mat With Coasters Plastic - Multicolour, BB172-4"/>
    <x v="1"/>
    <s v="Kitchen Accessories"/>
    <x v="111"/>
    <n v="139"/>
    <n v="139"/>
    <s v="Kitchen Tools &amp; Other Accessories"/>
    <n v="5"/>
    <n v="0"/>
    <n v="0"/>
    <x v="1"/>
  </r>
  <r>
    <s v="Black Pepper Wok Sauce"/>
    <x v="3"/>
    <s v="Sauces, Spreads &amp; Dips"/>
    <x v="159"/>
    <n v="210"/>
    <n v="210"/>
    <s v="Thai &amp; Asian Sauces"/>
    <n v="4.8"/>
    <n v="0"/>
    <n v="0"/>
    <x v="0"/>
  </r>
  <r>
    <s v="Disney Moana Kids Pencil Box With Sharpener"/>
    <x v="2"/>
    <s v="Stationery"/>
    <x v="91"/>
    <n v="249"/>
    <n v="249"/>
    <s v="Exam Pads &amp; Pencil Box"/>
    <n v="3"/>
    <n v="0"/>
    <n v="0"/>
    <x v="0"/>
  </r>
  <r>
    <s v="Arabian Sea Salt"/>
    <x v="3"/>
    <s v="Cooking &amp; Baking Needs"/>
    <x v="168"/>
    <n v="142.5"/>
    <n v="150"/>
    <s v="Exotic Sugar &amp; Salt"/>
    <n v="4.5"/>
    <n v="7.5"/>
    <n v="5"/>
    <x v="1"/>
  </r>
  <r>
    <s v="Icecream Mix - Strawberry"/>
    <x v="3"/>
    <s v="Cooking &amp; Baking Needs"/>
    <x v="204"/>
    <n v="43.2"/>
    <n v="48"/>
    <s v="Baking, Cake Decorations"/>
    <n v="3.8"/>
    <n v="4.7999999999999972"/>
    <n v="9.9999999999999947"/>
    <x v="1"/>
  </r>
  <r>
    <s v="Ultra Mosquito Repellant Refill"/>
    <x v="2"/>
    <s v="Fresheners &amp; Repellents"/>
    <x v="401"/>
    <n v="121"/>
    <n v="134"/>
    <s v="Mosquito Repellent"/>
    <n v="4.0999999999999996"/>
    <n v="13"/>
    <n v="9.7014925373134329"/>
    <x v="1"/>
  </r>
  <r>
    <s v="Aloe Protection Body Lotion - SPF 15, For Men &amp; Women"/>
    <x v="0"/>
    <s v="Skin Care"/>
    <x v="4"/>
    <n v="276.25"/>
    <n v="425"/>
    <s v="Body Care"/>
    <n v="4.2"/>
    <n v="148.75"/>
    <n v="35"/>
    <x v="0"/>
  </r>
  <r>
    <s v="Plastic Smart Rectangle Container - Assorted Colour"/>
    <x v="1"/>
    <s v="Storage &amp; Accessories"/>
    <x v="894"/>
    <n v="79"/>
    <n v="135"/>
    <s v="Containers Sets"/>
    <n v="3"/>
    <n v="56"/>
    <n v="41.481481481481481"/>
    <x v="1"/>
  </r>
  <r>
    <s v="Baby Reusable Diaper - Pink"/>
    <x v="8"/>
    <s v="Diapers &amp; Wipes"/>
    <x v="53"/>
    <n v="499"/>
    <n v="499"/>
    <s v="Diapers"/>
    <n v="3"/>
    <n v="0"/>
    <n v="0"/>
    <x v="0"/>
  </r>
  <r>
    <s v="Fruits &amp; Vegetables Washing Liquid - Safely Removes Germs, Chemicals &amp; Waxes"/>
    <x v="2"/>
    <s v="All Purpose Cleaners"/>
    <x v="1637"/>
    <n v="49"/>
    <n v="49"/>
    <s v="Disinfectant Spray &amp; Cleaners"/>
    <n v="4.3"/>
    <n v="0"/>
    <n v="0"/>
    <x v="1"/>
  </r>
  <r>
    <s v="Sweet Chilli Sauce"/>
    <x v="3"/>
    <s v="Sauces, Spreads &amp; Dips"/>
    <x v="273"/>
    <n v="120"/>
    <n v="150"/>
    <s v="Thai &amp; Asian Sauces"/>
    <n v="3.2"/>
    <n v="30"/>
    <n v="20"/>
    <x v="1"/>
  </r>
  <r>
    <s v="Double Chocolate Cookies"/>
    <x v="7"/>
    <s v="Cookies, Rusk &amp; Khari"/>
    <x v="1183"/>
    <n v="225"/>
    <n v="250"/>
    <s v="Bakery Biscuits, Cookies"/>
    <n v="4"/>
    <n v="25"/>
    <n v="10"/>
    <x v="0"/>
  </r>
  <r>
    <s v="After Wash Liquid Laundry Sanitizer - Spring Blossom"/>
    <x v="2"/>
    <s v="All Purpose Cleaners"/>
    <x v="65"/>
    <n v="261"/>
    <n v="290"/>
    <s v="Fabric Pre, Post Wash"/>
    <n v="4.2"/>
    <n v="29"/>
    <n v="10"/>
    <x v="0"/>
  </r>
  <r>
    <s v="Nacho Crisps - Sea Salt"/>
    <x v="3"/>
    <s v="Snacks, Dry Fruits, Nuts"/>
    <x v="169"/>
    <n v="76.5"/>
    <n v="85"/>
    <s v="Nachos &amp; Chips"/>
    <n v="4.0999999999999996"/>
    <n v="8.5"/>
    <n v="10"/>
    <x v="1"/>
  </r>
  <r>
    <s v="Organic - Moong Dal/Hesaru Bele, Unpolished"/>
    <x v="4"/>
    <s v="Organic Staples"/>
    <x v="34"/>
    <n v="282"/>
    <n v="449"/>
    <s v="Organic Dals &amp; Pulses"/>
    <n v="4"/>
    <n v="167"/>
    <n v="37.193763919821826"/>
    <x v="0"/>
  </r>
  <r>
    <s v="OrganicÂ Brown Chana"/>
    <x v="4"/>
    <s v="Organic Staples"/>
    <x v="174"/>
    <n v="76.5"/>
    <n v="90"/>
    <s v="Organic Dals &amp; Pulses"/>
    <n v="4.4000000000000004"/>
    <n v="13.5"/>
    <n v="15"/>
    <x v="1"/>
  </r>
  <r>
    <s v="Cookies - Finger Millet"/>
    <x v="5"/>
    <s v="Biscuits &amp; Cookies"/>
    <x v="734"/>
    <n v="40"/>
    <n v="40"/>
    <s v="Cookies"/>
    <n v="4.3"/>
    <n v="0"/>
    <n v="0"/>
    <x v="1"/>
  </r>
  <r>
    <s v="Saffron Care Kesar Massage Cream"/>
    <x v="0"/>
    <s v="Skin Care"/>
    <x v="63"/>
    <n v="195"/>
    <n v="195"/>
    <s v="Face Care"/>
    <n v="3.9"/>
    <n v="0"/>
    <n v="0"/>
    <x v="1"/>
  </r>
  <r>
    <s v="Everyday Shampoo"/>
    <x v="0"/>
    <s v="Hair Care"/>
    <x v="451"/>
    <n v="479.2"/>
    <n v="599"/>
    <s v="Shampoo &amp; Conditioner"/>
    <n v="4.2"/>
    <n v="119.80000000000001"/>
    <n v="20.000000000000004"/>
    <x v="0"/>
  </r>
  <r>
    <s v="Konnyaku Jelly - Lychee Fruit &amp; Apple Fruit Flavour"/>
    <x v="5"/>
    <s v="Chocolates &amp; Candies"/>
    <x v="150"/>
    <n v="180"/>
    <n v="180"/>
    <s v="Chocolates"/>
    <n v="4"/>
    <n v="0"/>
    <n v="0"/>
    <x v="1"/>
  </r>
  <r>
    <s v="Neem Honey"/>
    <x v="5"/>
    <s v="Spreads, Sauces, Ketchup"/>
    <x v="16"/>
    <n v="249"/>
    <n v="249"/>
    <s v="Honey"/>
    <n v="4.5999999999999996"/>
    <n v="0"/>
    <n v="0"/>
    <x v="0"/>
  </r>
  <r>
    <s v="Dazzle Opalware Noodle Bowl Set - Tropical Lagoon"/>
    <x v="1"/>
    <s v="Crockery &amp; Cutlery"/>
    <x v="24"/>
    <n v="169"/>
    <n v="225"/>
    <s v="Plates &amp; Bowls"/>
    <n v="4.3"/>
    <n v="56"/>
    <n v="24.888888888888889"/>
    <x v="1"/>
  </r>
  <r>
    <s v="Toor Dal/Togari Bele"/>
    <x v="4"/>
    <s v="Dals &amp; Pulses"/>
    <x v="174"/>
    <n v="154"/>
    <n v="189"/>
    <s v="Toor, Channa &amp; Moong Dal"/>
    <n v="4.0999999999999996"/>
    <n v="35"/>
    <n v="18.518518518518519"/>
    <x v="1"/>
  </r>
  <r>
    <s v="Crackers - Coconut, Family Pack, 10 Crackers"/>
    <x v="3"/>
    <s v="Chocolates &amp; Biscuits"/>
    <x v="592"/>
    <n v="240"/>
    <n v="300"/>
    <s v="Crackers &amp; Digestive"/>
    <n v="4.4000000000000004"/>
    <n v="60"/>
    <n v="20"/>
    <x v="0"/>
  </r>
  <r>
    <s v="Cashew Butter - Creamy, Stone Ground"/>
    <x v="3"/>
    <s v="Sauces, Spreads &amp; Dips"/>
    <x v="233"/>
    <n v="450"/>
    <n v="450"/>
    <s v="Jams, Marmalade, Spreads"/>
    <n v="1"/>
    <n v="0"/>
    <n v="0"/>
    <x v="0"/>
  </r>
  <r>
    <s v="Cleansing Bar"/>
    <x v="0"/>
    <s v="Bath &amp; Hand Wash"/>
    <x v="451"/>
    <n v="99"/>
    <n v="99"/>
    <s v="Bathing Bars &amp; Soaps"/>
    <n v="4.8"/>
    <n v="0"/>
    <n v="0"/>
    <x v="1"/>
  </r>
  <r>
    <s v="Biscuits - Super Value Family Pack"/>
    <x v="5"/>
    <s v="Biscuits &amp; Cookies"/>
    <x v="1660"/>
    <n v="99"/>
    <n v="99"/>
    <s v="Glucose &amp; Milk Biscuits"/>
    <n v="4.2"/>
    <n v="0"/>
    <n v="0"/>
    <x v="1"/>
  </r>
  <r>
    <s v="Sensual Amber Handmade Luxury Soap"/>
    <x v="0"/>
    <s v="Bath &amp; Hand Wash"/>
    <x v="8"/>
    <n v="275"/>
    <n v="275"/>
    <s v="Bathing Bars &amp; Soaps"/>
    <n v="4"/>
    <n v="0"/>
    <n v="0"/>
    <x v="0"/>
  </r>
  <r>
    <s v="Body Deodorant - Hydra Energy"/>
    <x v="0"/>
    <s v="Men's Grooming"/>
    <x v="331"/>
    <n v="139.30000000000001"/>
    <n v="199"/>
    <s v="Men's Deodorants"/>
    <n v="1"/>
    <n v="59.699999999999989"/>
    <n v="29.999999999999996"/>
    <x v="1"/>
  </r>
  <r>
    <s v="Blossom Printed Plastic Dustbin / Garbage Bin - White &amp; Orange"/>
    <x v="2"/>
    <s v="Bins &amp; Bathroom Ware"/>
    <x v="24"/>
    <n v="179"/>
    <n v="225"/>
    <s v="Dustbins"/>
    <n v="3.6"/>
    <n v="46"/>
    <n v="20.444444444444443"/>
    <x v="1"/>
  </r>
  <r>
    <s v="Cheese Cubes"/>
    <x v="7"/>
    <s v="Dairy"/>
    <x v="415"/>
    <n v="125"/>
    <n v="150"/>
    <s v="Cheese"/>
    <n v="4.0999999999999996"/>
    <n v="25"/>
    <n v="16.666666666666668"/>
    <x v="1"/>
  </r>
  <r>
    <s v="Container - Square, Tower Shape, Blue"/>
    <x v="1"/>
    <s v="Storage &amp; Accessories"/>
    <x v="1"/>
    <n v="238"/>
    <n v="238"/>
    <s v="Containers Sets"/>
    <n v="3.3"/>
    <n v="0"/>
    <n v="0"/>
    <x v="0"/>
  </r>
  <r>
    <s v="Special Face Tissue"/>
    <x v="2"/>
    <s v="Disposables, Garbage Bag"/>
    <x v="1191"/>
    <n v="285"/>
    <n v="285"/>
    <s v="Paper Napkin, Tissue Box"/>
    <n v="3.9"/>
    <n v="0"/>
    <n v="0"/>
    <x v="0"/>
  </r>
  <r>
    <s v="Jalapeno Slice"/>
    <x v="3"/>
    <s v="Tinned &amp; Processed Food"/>
    <x v="1661"/>
    <n v="198"/>
    <n v="220"/>
    <s v="Olive, Jalapeno, Gherkin"/>
    <n v="4.4000000000000004"/>
    <n v="22"/>
    <n v="10"/>
    <x v="1"/>
  </r>
  <r>
    <s v="Mop - Clip And Fit Refill"/>
    <x v="2"/>
    <s v="Mops, Brushes &amp; Scrubs"/>
    <x v="285"/>
    <n v="185"/>
    <n v="185"/>
    <s v="Mops, Wipers"/>
    <n v="3.3"/>
    <n v="0"/>
    <n v="0"/>
    <x v="1"/>
  </r>
  <r>
    <s v="Greek Yogurt Smoothie - Blueberry"/>
    <x v="3"/>
    <s v="Drinks &amp; Beverages"/>
    <x v="270"/>
    <n v="49"/>
    <n v="70"/>
    <s v="Milk &amp; Soya Drinks"/>
    <n v="4.0999999999999996"/>
    <n v="21"/>
    <n v="30"/>
    <x v="1"/>
  </r>
  <r>
    <s v="&amp; Moms - Citrus Soap"/>
    <x v="0"/>
    <s v="Bath &amp; Hand Wash"/>
    <x v="65"/>
    <n v="195"/>
    <n v="195"/>
    <s v="Bathing Bars &amp; Soaps"/>
    <n v="4.2"/>
    <n v="0"/>
    <n v="0"/>
    <x v="1"/>
  </r>
  <r>
    <s v="Creme Care Soap - For Hands &amp; Body"/>
    <x v="0"/>
    <s v="Bath &amp; Hand Wash"/>
    <x v="4"/>
    <n v="85"/>
    <n v="85"/>
    <s v="Bathing Bars &amp; Soaps"/>
    <n v="4.5"/>
    <n v="0"/>
    <n v="0"/>
    <x v="1"/>
  </r>
  <r>
    <s v="Steel Dinner Plate - No. 14, Khumcha"/>
    <x v="1"/>
    <s v="Steel Utensils"/>
    <x v="318"/>
    <n v="399"/>
    <n v="649"/>
    <s v="Plates &amp; Tumblers"/>
    <n v="4.2"/>
    <n v="250"/>
    <n v="38.52080123266564"/>
    <x v="0"/>
  </r>
  <r>
    <s v="Fruty Multipurpose Plastic Basket - Medium, Assorted Colour"/>
    <x v="2"/>
    <s v="Bins &amp; Bathroom Ware"/>
    <x v="656"/>
    <n v="49"/>
    <n v="79"/>
    <s v="Laundry, Storage Baskets"/>
    <n v="3.9"/>
    <n v="30"/>
    <n v="37.974683544303801"/>
    <x v="1"/>
  </r>
  <r>
    <s v="Brush Set - Wire, Multipurpose"/>
    <x v="1"/>
    <s v="Kitchen Accessories"/>
    <x v="54"/>
    <n v="85"/>
    <n v="110"/>
    <s v="Kitchen Tools &amp; Other Accessories"/>
    <n v="4"/>
    <n v="25"/>
    <n v="22.727272727272727"/>
    <x v="1"/>
  </r>
  <r>
    <s v="Kitchen/Dusting/Cleaning Mop Cloth - Grey"/>
    <x v="2"/>
    <s v="Mops, Brushes &amp; Scrubs"/>
    <x v="891"/>
    <n v="95"/>
    <n v="99"/>
    <s v="Dust Cloth &amp; Wipes"/>
    <n v="4"/>
    <n v="4"/>
    <n v="4.0404040404040407"/>
    <x v="1"/>
  </r>
  <r>
    <s v="Schezwan Chutney"/>
    <x v="5"/>
    <s v="Spreads, Sauces, Ketchup"/>
    <x v="299"/>
    <n v="90"/>
    <n v="90"/>
    <s v="Dips &amp; Dressings"/>
    <n v="3.6"/>
    <n v="0"/>
    <n v="0"/>
    <x v="1"/>
  </r>
  <r>
    <s v="Wet Cat Food - Real Chicken &amp; Chicken Liver in Gravy"/>
    <x v="1"/>
    <s v="Pet Food &amp; Accessories"/>
    <x v="649"/>
    <n v="106.25"/>
    <n v="125"/>
    <s v="Pet Meals &amp; Treats"/>
    <n v="3"/>
    <n v="18.75"/>
    <n v="15"/>
    <x v="1"/>
  </r>
  <r>
    <s v="Deodorant Body Spray - Original, For Men"/>
    <x v="0"/>
    <s v="Men's Grooming"/>
    <x v="31"/>
    <n v="179.1"/>
    <n v="199"/>
    <s v="Men's Deodorants"/>
    <n v="4"/>
    <n v="19.900000000000006"/>
    <n v="10.000000000000002"/>
    <x v="1"/>
  </r>
  <r>
    <s v="Immune Care Juice - Helps Boost Overall Immunity"/>
    <x v="6"/>
    <s v="Fruit Juices &amp; Drinks"/>
    <x v="345"/>
    <n v="450"/>
    <n v="450"/>
    <s v="Syrups &amp; Concentrates"/>
    <n v="4.5999999999999996"/>
    <n v="0"/>
    <n v="0"/>
    <x v="0"/>
  </r>
  <r>
    <s v="Cucumber Skin Toner/Astringent"/>
    <x v="0"/>
    <s v="Skin Care"/>
    <x v="81"/>
    <n v="166.25"/>
    <n v="175"/>
    <s v="Face Care"/>
    <n v="3.3"/>
    <n v="8.75"/>
    <n v="5"/>
    <x v="1"/>
  </r>
  <r>
    <s v="Rosemary Pure Aroma Essential Oil"/>
    <x v="0"/>
    <s v="Skin Care"/>
    <x v="8"/>
    <n v="449"/>
    <n v="449"/>
    <s v="Aromatherapy"/>
    <n v="4.4000000000000004"/>
    <n v="0"/>
    <n v="0"/>
    <x v="0"/>
  </r>
  <r>
    <s v="Penguen Tea/Coffee Mug - Evergreen"/>
    <x v="1"/>
    <s v="Crockery &amp; Cutlery"/>
    <x v="320"/>
    <n v="1009"/>
    <n v="1380"/>
    <s v="Glassware"/>
    <n v="4"/>
    <n v="371"/>
    <n v="26.884057971014492"/>
    <x v="2"/>
  </r>
  <r>
    <s v="Strong Blend"/>
    <x v="6"/>
    <s v="Coffee"/>
    <x v="1662"/>
    <n v="90"/>
    <n v="90"/>
    <s v="Ground Coffee"/>
    <n v="1"/>
    <n v="0"/>
    <n v="0"/>
    <x v="1"/>
  </r>
  <r>
    <s v="Multigrain Chip - Sweet Chili"/>
    <x v="3"/>
    <s v="Snacks, Dry Fruits, Nuts"/>
    <x v="1663"/>
    <n v="121.5"/>
    <n v="135"/>
    <s v="Nachos &amp; Chips"/>
    <n v="3.6"/>
    <n v="13.5"/>
    <n v="10"/>
    <x v="1"/>
  </r>
  <r>
    <s v="Biscuits - Marie"/>
    <x v="5"/>
    <s v="Biscuits &amp; Cookies"/>
    <x v="57"/>
    <n v="35"/>
    <n v="35"/>
    <s v="Marie, Health, Digestive"/>
    <n v="4.2"/>
    <n v="0"/>
    <n v="0"/>
    <x v="1"/>
  </r>
  <r>
    <s v="Dark Waffy Premium Vanilla Flavoured Choco Wafer"/>
    <x v="5"/>
    <s v="Biscuits &amp; Cookies"/>
    <x v="221"/>
    <n v="54"/>
    <n v="60"/>
    <s v="Cream Biscuits &amp; Wafers"/>
    <n v="4.3"/>
    <n v="6"/>
    <n v="10"/>
    <x v="1"/>
  </r>
  <r>
    <s v="Roasted Grains"/>
    <x v="4"/>
    <s v="Dals &amp; Pulses"/>
    <x v="306"/>
    <n v="269"/>
    <n v="269"/>
    <s v="Cereals &amp; Millets"/>
    <n v="3.9"/>
    <n v="0"/>
    <n v="0"/>
    <x v="0"/>
  </r>
  <r>
    <s v="Green Tea - Lemon Zest"/>
    <x v="6"/>
    <s v="Tea"/>
    <x v="1127"/>
    <n v="65"/>
    <n v="65"/>
    <s v="Green Tea"/>
    <n v="4.2"/>
    <n v="0"/>
    <n v="0"/>
    <x v="1"/>
  </r>
  <r>
    <s v="Whey Protein Bar - Chocolate Brownie"/>
    <x v="3"/>
    <s v="Snacks, Dry Fruits, Nuts"/>
    <x v="191"/>
    <n v="657.06"/>
    <n v="699"/>
    <s v="Cereal &amp; Granola Bars"/>
    <n v="4.2"/>
    <n v="41.940000000000055"/>
    <n v="6.000000000000008"/>
    <x v="2"/>
  </r>
  <r>
    <s v="Two Tone Plastic Bowl/ Fruits &amp; Vegetable Basket - No. 3, White Base With Pink Ring, L2303"/>
    <x v="1"/>
    <s v="Storage &amp; Accessories"/>
    <x v="175"/>
    <n v="69"/>
    <n v="118"/>
    <s v="Containers Sets"/>
    <n v="3.6"/>
    <n v="49"/>
    <n v="41.525423728813557"/>
    <x v="1"/>
  </r>
  <r>
    <s v="Diamond Whisky/Juice Glass Tumbler"/>
    <x v="1"/>
    <s v="Crockery &amp; Cutlery"/>
    <x v="320"/>
    <n v="579"/>
    <n v="786"/>
    <s v="Glassware"/>
    <n v="3"/>
    <n v="207"/>
    <n v="26.335877862595421"/>
    <x v="2"/>
  </r>
  <r>
    <s v="Sweets - Bombay Halwa, Ghee"/>
    <x v="5"/>
    <s v="Indian Mithai"/>
    <x v="147"/>
    <n v="110"/>
    <n v="110"/>
    <s v="Tinned, Packed Sweets"/>
    <n v="3.8"/>
    <n v="0"/>
    <n v="0"/>
    <x v="1"/>
  </r>
  <r>
    <s v="Moisture Rich Rose Soap - For Moms"/>
    <x v="8"/>
    <s v="Mothers &amp; Maternity"/>
    <x v="134"/>
    <n v="70"/>
    <n v="70"/>
    <s v="Maternity Personal Care"/>
    <n v="4.5999999999999996"/>
    <n v="0"/>
    <n v="0"/>
    <x v="1"/>
  </r>
  <r>
    <s v="Radler - Non Alcoholic Malt Drink, Mint &amp; Lime"/>
    <x v="6"/>
    <s v="Energy &amp; Soft Drinks"/>
    <x v="1030"/>
    <n v="210"/>
    <n v="210"/>
    <s v="Non Alcoholic Drinks"/>
    <n v="3.9"/>
    <n v="0"/>
    <n v="0"/>
    <x v="0"/>
  </r>
  <r>
    <s v="Dan-O-Pause Anti Dandruff Shampoo"/>
    <x v="0"/>
    <s v="Hair Care"/>
    <x v="1495"/>
    <n v="210"/>
    <n v="210"/>
    <s v="Shampoo &amp; Conditioner"/>
    <n v="3"/>
    <n v="0"/>
    <n v="0"/>
    <x v="0"/>
  </r>
  <r>
    <s v="Organic Wheat Daliya"/>
    <x v="4"/>
    <s v="Organic Staples"/>
    <x v="295"/>
    <n v="56"/>
    <n v="56"/>
    <s v="Organic Rice, Other Rice"/>
    <n v="3.6"/>
    <n v="0"/>
    <n v="0"/>
    <x v="1"/>
  </r>
  <r>
    <s v="Room Air Freshener Spray - Lavender Mist"/>
    <x v="2"/>
    <s v="Fresheners &amp; Repellents"/>
    <x v="108"/>
    <n v="119.2"/>
    <n v="149"/>
    <s v="Air Freshener"/>
    <n v="4.2"/>
    <n v="29.799999999999997"/>
    <n v="19.999999999999996"/>
    <x v="1"/>
  </r>
  <r>
    <s v="Bubble Glass"/>
    <x v="1"/>
    <s v="Crockery &amp; Cutlery"/>
    <x v="532"/>
    <n v="1205"/>
    <n v="1205"/>
    <s v="Glassware"/>
    <n v="5"/>
    <n v="0"/>
    <n v="0"/>
    <x v="2"/>
  </r>
  <r>
    <s v="Baby Complete Care Ribbon Gift Box"/>
    <x v="8"/>
    <s v="Baby Bath &amp; Hygiene"/>
    <x v="525"/>
    <n v="1599"/>
    <n v="1599"/>
    <s v="Baby Gift Sets"/>
    <n v="3"/>
    <n v="0"/>
    <n v="0"/>
    <x v="2"/>
  </r>
  <r>
    <s v="Smart Matic Automatic Air Freshener Refill - Alive, 2200 sprays"/>
    <x v="2"/>
    <s v="Fresheners &amp; Repellents"/>
    <x v="1275"/>
    <n v="247.5"/>
    <n v="275"/>
    <s v="Air Freshener"/>
    <n v="3.9"/>
    <n v="27.5"/>
    <n v="10"/>
    <x v="0"/>
  </r>
  <r>
    <s v="Sanitizer Spray - Air &amp; Surface Disinfectant, 99.9% Germ Protection, Alcohol Based, Long Lasting Fragrance, Cool Surf Blue"/>
    <x v="0"/>
    <s v="Bath &amp; Hand Wash"/>
    <x v="1275"/>
    <n v="199"/>
    <n v="199"/>
    <s v="Hand Wash &amp; Sanitizers"/>
    <n v="3.9"/>
    <n v="0"/>
    <n v="0"/>
    <x v="1"/>
  </r>
  <r>
    <s v="Pampers New Diapers Pants, Medium, 28 Count"/>
    <x v="8"/>
    <s v="Diapers &amp; Wipes"/>
    <x v="258"/>
    <n v="391.02"/>
    <n v="399"/>
    <s v="Diapers"/>
    <n v="4.5999999999999996"/>
    <n v="7.9800000000000182"/>
    <n v="2.0000000000000044"/>
    <x v="0"/>
  </r>
  <r>
    <s v="Red Deodorant Spray"/>
    <x v="0"/>
    <s v="Fragrances &amp; Deos"/>
    <x v="331"/>
    <n v="164.45"/>
    <n v="299"/>
    <s v="Men's Deodorants"/>
    <n v="4.2"/>
    <n v="134.55000000000001"/>
    <n v="45.000000000000007"/>
    <x v="1"/>
  </r>
  <r>
    <s v="Oscar PET Fridge Plastic Water Bottle - Blue"/>
    <x v="1"/>
    <s v="Storage &amp; Accessories"/>
    <x v="218"/>
    <n v="87"/>
    <n v="135"/>
    <s v="Water &amp; Fridge Bottles"/>
    <n v="4"/>
    <n v="48"/>
    <n v="35.555555555555557"/>
    <x v="1"/>
  </r>
  <r>
    <s v="Namkeen - Dry Mango Chatpata"/>
    <x v="5"/>
    <s v="Snacks &amp; Namkeen"/>
    <x v="669"/>
    <n v="50"/>
    <n v="50"/>
    <s v="Namkeen &amp; Savoury Snacks"/>
    <n v="4"/>
    <n v="0"/>
    <n v="0"/>
    <x v="1"/>
  </r>
  <r>
    <s v="Dreams Cup Cake - Choco"/>
    <x v="7"/>
    <s v="Cakes &amp; Pastries"/>
    <x v="487"/>
    <n v="5"/>
    <n v="5"/>
    <s v="Muffins &amp; Cup Cakes"/>
    <n v="3.9"/>
    <n v="0"/>
    <n v="0"/>
    <x v="1"/>
  </r>
  <r>
    <s v="Fruit &amp; Vegetable Juice - Blends, Flush"/>
    <x v="6"/>
    <s v="Fruit Juices &amp; Drinks"/>
    <x v="1352"/>
    <n v="350.1"/>
    <n v="450"/>
    <s v="Unsweetened, Cold Press"/>
    <n v="4.0999999999999996"/>
    <n v="99.899999999999977"/>
    <n v="22.199999999999996"/>
    <x v="0"/>
  </r>
  <r>
    <s v="Ragi Malt - Instant Drink Mix"/>
    <x v="6"/>
    <s v="Health Drink, Supplement"/>
    <x v="306"/>
    <n v="63.64"/>
    <n v="89"/>
    <s v="Kids (5+Yrs)"/>
    <n v="3.7"/>
    <n v="25.36"/>
    <n v="28.49438202247191"/>
    <x v="1"/>
  </r>
  <r>
    <s v="Chai/Opalware Coffee Cup Set - Trinity Green"/>
    <x v="1"/>
    <s v="Crockery &amp; Cutlery"/>
    <x v="456"/>
    <n v="289"/>
    <n v="315"/>
    <s v="Cups, Mugs &amp; Tumblers"/>
    <n v="2.8"/>
    <n v="26"/>
    <n v="8.2539682539682548"/>
    <x v="0"/>
  </r>
  <r>
    <s v="Wottagirl! Perfume Spray - Amber Kiss"/>
    <x v="0"/>
    <s v="Fragrances &amp; Deos"/>
    <x v="283"/>
    <n v="156"/>
    <n v="195"/>
    <s v="Perfume"/>
    <n v="4.3"/>
    <n v="39"/>
    <n v="20"/>
    <x v="1"/>
  </r>
  <r>
    <s v="Olive Oil"/>
    <x v="3"/>
    <s v="Oils &amp; Vinegar"/>
    <x v="404"/>
    <n v="695"/>
    <n v="695"/>
    <s v="Pure, Pomace Olive Oil"/>
    <n v="4.3"/>
    <n v="0"/>
    <n v="0"/>
    <x v="2"/>
  </r>
  <r>
    <s v="CAMPHOR FOR PUJA (Small)"/>
    <x v="2"/>
    <s v="Pooja Needs"/>
    <x v="1242"/>
    <n v="79"/>
    <n v="79"/>
    <s v="Camphor &amp; Wicks"/>
    <n v="4.0999999999999996"/>
    <n v="0"/>
    <n v="0"/>
    <x v="1"/>
  </r>
  <r>
    <s v="Quinoa"/>
    <x v="4"/>
    <s v="Dals &amp; Pulses"/>
    <x v="208"/>
    <n v="152"/>
    <n v="190"/>
    <s v="Cereals &amp; Millets"/>
    <n v="4.5999999999999996"/>
    <n v="38"/>
    <n v="20"/>
    <x v="1"/>
  </r>
  <r>
    <s v="Pants - Extra Absorb Diaper, Extra Large Size"/>
    <x v="8"/>
    <s v="Diapers &amp; Wipes"/>
    <x v="808"/>
    <n v="1125"/>
    <n v="1499"/>
    <s v="Diapers"/>
    <n v="4.3"/>
    <n v="374"/>
    <n v="24.949966644429619"/>
    <x v="2"/>
  </r>
  <r>
    <s v="Antibacterial Hand Sanitiser - 72% Alcohol Based, Non Sticky"/>
    <x v="0"/>
    <s v="Bath &amp; Hand Wash"/>
    <x v="448"/>
    <n v="37.5"/>
    <n v="50"/>
    <s v="Hand Wash &amp; Sanitizers"/>
    <n v="3.8"/>
    <n v="12.5"/>
    <n v="25"/>
    <x v="1"/>
  </r>
  <r>
    <s v="Organic Peanut Butter - All Natural, Unsweetened"/>
    <x v="3"/>
    <s v="Sauces, Spreads &amp; Dips"/>
    <x v="420"/>
    <n v="120"/>
    <n v="130"/>
    <s v="Chocolate, Peanut Spread"/>
    <n v="3.5"/>
    <n v="10"/>
    <n v="7.6923076923076925"/>
    <x v="1"/>
  </r>
  <r>
    <s v="Steel Lid See Through, Square Jars"/>
    <x v="1"/>
    <s v="Crockery &amp; Cutlery"/>
    <x v="96"/>
    <n v="209"/>
    <n v="250"/>
    <s v="Glassware"/>
    <n v="5"/>
    <n v="41"/>
    <n v="16.399999999999999"/>
    <x v="0"/>
  </r>
  <r>
    <s v="Chips - Sticks"/>
    <x v="5"/>
    <s v="Snacks &amp; Namkeen"/>
    <x v="669"/>
    <n v="45"/>
    <n v="45"/>
    <s v="Chips &amp; Corn Snacks"/>
    <n v="3.7"/>
    <n v="0"/>
    <n v="0"/>
    <x v="1"/>
  </r>
  <r>
    <s v="Hair Fall Control Serum"/>
    <x v="0"/>
    <s v="Hair Care"/>
    <x v="904"/>
    <n v="281.25"/>
    <n v="625"/>
    <s v="Hair Oil &amp; Serum"/>
    <n v="4.5"/>
    <n v="343.75"/>
    <n v="55"/>
    <x v="0"/>
  </r>
  <r>
    <s v="Tulsi Capsules"/>
    <x v="0"/>
    <s v="Health &amp; Medicine"/>
    <x v="432"/>
    <n v="175"/>
    <n v="175"/>
    <s v="Supplements &amp; Proteins"/>
    <n v="4.5"/>
    <n v="0"/>
    <n v="0"/>
    <x v="1"/>
  </r>
  <r>
    <s v="Shiva Toothpaste For Kids - Fluoride-Free, Sweet Bubble Gum Flavour"/>
    <x v="0"/>
    <s v="Oral Care"/>
    <x v="1301"/>
    <n v="80"/>
    <n v="80"/>
    <s v="Toothpaste"/>
    <n v="2"/>
    <n v="0"/>
    <n v="0"/>
    <x v="1"/>
  </r>
  <r>
    <s v="Sliced Green Olives"/>
    <x v="5"/>
    <s v="Pickles &amp; Chutney"/>
    <x v="95"/>
    <n v="140"/>
    <n v="140"/>
    <s v="Other Veg Pickle"/>
    <n v="4"/>
    <n v="0"/>
    <n v="0"/>
    <x v="1"/>
  </r>
  <r>
    <s v="Man - Green Eau De Toilette Deodorant"/>
    <x v="0"/>
    <s v="Men's Grooming"/>
    <x v="482"/>
    <n v="223.2"/>
    <n v="279"/>
    <s v="Men's Deodorants"/>
    <n v="5"/>
    <n v="55.800000000000011"/>
    <n v="20.000000000000004"/>
    <x v="0"/>
  </r>
  <r>
    <s v="Toilet Bowl Cleaner - Lavender"/>
    <x v="2"/>
    <s v="All Purpose Cleaners"/>
    <x v="1664"/>
    <n v="150"/>
    <n v="150"/>
    <s v="Toilet Cleaners"/>
    <n v="4"/>
    <n v="0"/>
    <n v="0"/>
    <x v="1"/>
  </r>
  <r>
    <s v="Boric Acid"/>
    <x v="2"/>
    <s v="All Purpose Cleaners"/>
    <x v="955"/>
    <n v="350"/>
    <n v="350"/>
    <s v="Floor &amp; Other Cleaners"/>
    <n v="4"/>
    <n v="0"/>
    <n v="0"/>
    <x v="0"/>
  </r>
  <r>
    <s v="Square Laundry Plastic Basket With Lid - Assorted Colour"/>
    <x v="2"/>
    <s v="Bins &amp; Bathroom Ware"/>
    <x v="3"/>
    <n v="669"/>
    <n v="838"/>
    <s v="Laundry, Storage Baskets"/>
    <n v="3.5"/>
    <n v="169"/>
    <n v="20.167064439140812"/>
    <x v="2"/>
  </r>
  <r>
    <s v="Touch &amp; Fresh Triple Refill Pack"/>
    <x v="2"/>
    <s v="Fresheners &amp; Repellents"/>
    <x v="300"/>
    <n v="205"/>
    <n v="205"/>
    <s v="Air Freshener"/>
    <n v="4.4000000000000004"/>
    <n v="0"/>
    <n v="0"/>
    <x v="0"/>
  </r>
  <r>
    <s v="Fruit &amp; Seeds Bar"/>
    <x v="5"/>
    <s v="Breakfast Cereals"/>
    <x v="209"/>
    <n v="40"/>
    <n v="40"/>
    <s v="Granola &amp; Cereal Bars"/>
    <n v="4.0999999999999996"/>
    <n v="0"/>
    <n v="0"/>
    <x v="1"/>
  </r>
  <r>
    <s v="Standard Neck Nursing Bottle KPP With S-Type Nipple - Light Blue"/>
    <x v="8"/>
    <s v="Feeding &amp; Nursing"/>
    <x v="321"/>
    <n v="255"/>
    <n v="255"/>
    <s v="Sippers &amp; Bottles"/>
    <n v="5"/>
    <n v="0"/>
    <n v="0"/>
    <x v="0"/>
  </r>
  <r>
    <s v="Sparkling Water"/>
    <x v="6"/>
    <s v="Water"/>
    <x v="1665"/>
    <n v="198"/>
    <n v="220"/>
    <s v="Spring Water"/>
    <n v="3.3"/>
    <n v="22"/>
    <n v="10"/>
    <x v="1"/>
  </r>
  <r>
    <s v="Bajra"/>
    <x v="4"/>
    <s v="Rice &amp; Rice Products"/>
    <x v="34"/>
    <n v="50"/>
    <n v="80"/>
    <s v="Poha, Sabudana &amp; Murmura"/>
    <n v="4"/>
    <n v="30"/>
    <n v="37.5"/>
    <x v="1"/>
  </r>
  <r>
    <s v="Syoss - Oleo 21 Intense Care, 01 Shampoo"/>
    <x v="0"/>
    <s v="Hair Care"/>
    <x v="344"/>
    <n v="425"/>
    <n v="425"/>
    <s v="Shampoo &amp; Conditioner"/>
    <n v="4.4000000000000004"/>
    <n v="0"/>
    <n v="0"/>
    <x v="0"/>
  </r>
  <r>
    <s v="Palakkadan Matta Unda Rice - Short Grain"/>
    <x v="4"/>
    <s v="Rice &amp; Rice Products"/>
    <x v="519"/>
    <n v="287.14"/>
    <n v="293"/>
    <s v="Boiled &amp; Steam Rice"/>
    <n v="4.0999999999999996"/>
    <n v="5.8600000000000136"/>
    <n v="2.0000000000000044"/>
    <x v="0"/>
  </r>
  <r>
    <s v="Spin Mop Handle - Refill"/>
    <x v="2"/>
    <s v="Mops, Brushes &amp; Scrubs"/>
    <x v="285"/>
    <n v="700"/>
    <n v="700"/>
    <s v="Mops, Wipers"/>
    <n v="3.4"/>
    <n v="0"/>
    <n v="0"/>
    <x v="2"/>
  </r>
  <r>
    <s v="Silver Shade Perfume Deodorant For Men"/>
    <x v="0"/>
    <s v="Fragrances &amp; Deos"/>
    <x v="397"/>
    <n v="225"/>
    <n v="299"/>
    <s v="Men's Deodorants"/>
    <n v="2.6"/>
    <n v="74"/>
    <n v="24.749163879598662"/>
    <x v="0"/>
  </r>
  <r>
    <s v="Organic Brown Chana"/>
    <x v="4"/>
    <s v="Organic Staples"/>
    <x v="196"/>
    <n v="75"/>
    <n v="75"/>
    <s v="Organic Dals &amp; Pulses"/>
    <n v="4.2"/>
    <n v="0"/>
    <n v="0"/>
    <x v="1"/>
  </r>
  <r>
    <s v="Biscrok Biscuits Dog Treats - Above 4 Months, Milk &amp; Chicken Flavor"/>
    <x v="1"/>
    <s v="Pet Food &amp; Accessories"/>
    <x v="291"/>
    <n v="237.5"/>
    <n v="250"/>
    <s v="Pet Meals &amp; Treats"/>
    <n v="4.4000000000000004"/>
    <n v="12.5"/>
    <n v="5"/>
    <x v="0"/>
  </r>
  <r>
    <s v="Jaggery/Bella Lump"/>
    <x v="4"/>
    <s v="Organic Staples"/>
    <x v="743"/>
    <n v="165.62"/>
    <n v="169"/>
    <s v="Organic Sugar, Jaggery"/>
    <n v="3.7"/>
    <n v="3.3799999999999955"/>
    <n v="1.9999999999999973"/>
    <x v="1"/>
  </r>
  <r>
    <s v="Kimchi Flavour"/>
    <x v="3"/>
    <s v="Pasta, Soup &amp; Noodles"/>
    <x v="1203"/>
    <n v="35"/>
    <n v="35"/>
    <s v="Imported Noodles"/>
    <n v="3.7"/>
    <n v="0"/>
    <n v="0"/>
    <x v="1"/>
  </r>
  <r>
    <s v="Wild Set for Women"/>
    <x v="0"/>
    <s v="Fragrances &amp; Deos"/>
    <x v="646"/>
    <n v="792"/>
    <n v="990"/>
    <s v="Gift Sets"/>
    <n v="3"/>
    <n v="198"/>
    <n v="20"/>
    <x v="2"/>
  </r>
  <r>
    <s v="Lunch Box/Tiffin Set Stainless Steel Airtight With Bag"/>
    <x v="1"/>
    <s v="Steel Utensils"/>
    <x v="433"/>
    <n v="429"/>
    <n v="747"/>
    <s v="Steel Lunch Boxes"/>
    <n v="1"/>
    <n v="318"/>
    <n v="42.570281124497996"/>
    <x v="0"/>
  </r>
  <r>
    <s v="Natural Ice Cream - Sugarless Roasted Almond"/>
    <x v="7"/>
    <s v="Ice Creams &amp; Desserts"/>
    <x v="1382"/>
    <n v="325"/>
    <n v="325"/>
    <s v="Ice Creams"/>
    <n v="3.7"/>
    <n v="0"/>
    <n v="0"/>
    <x v="0"/>
  </r>
  <r>
    <s v="Gold Flash - Mosquito Repellent Refill"/>
    <x v="2"/>
    <s v="Fresheners &amp; Repellents"/>
    <x v="166"/>
    <n v="278.08"/>
    <n v="316"/>
    <s v="Mosquito Repellent"/>
    <n v="4.3"/>
    <n v="37.920000000000016"/>
    <n v="12.000000000000005"/>
    <x v="0"/>
  </r>
  <r>
    <s v="Natural Ultra Soft Superr Pads - For Maternity Flow, Overnight Flow &amp; Extremely Heavy Flow"/>
    <x v="0"/>
    <s v="Feminine Hygiene"/>
    <x v="565"/>
    <n v="245.65"/>
    <n v="289"/>
    <s v="Sanitary Napkins"/>
    <n v="4.8"/>
    <n v="43.349999999999994"/>
    <n v="14.999999999999996"/>
    <x v="0"/>
  </r>
  <r>
    <s v="Organic Ground Fenugreek"/>
    <x v="3"/>
    <s v="Cooking &amp; Baking Needs"/>
    <x v="233"/>
    <n v="50"/>
    <n v="50"/>
    <s v="Herbs, Seasonings &amp; Rubs"/>
    <n v="4.3"/>
    <n v="0"/>
    <n v="0"/>
    <x v="1"/>
  </r>
  <r>
    <s v="Gold Face Oil"/>
    <x v="0"/>
    <s v="Men's Grooming"/>
    <x v="837"/>
    <n v="450"/>
    <n v="450"/>
    <s v="Face &amp; Body"/>
    <n v="5"/>
    <n v="0"/>
    <n v="0"/>
    <x v="0"/>
  </r>
  <r>
    <s v="Opalware Dinner Set - Silken Charms"/>
    <x v="1"/>
    <s v="Crockery &amp; Cutlery"/>
    <x v="456"/>
    <n v="1239"/>
    <n v="1375"/>
    <s v="Dinner Sets"/>
    <n v="2.9"/>
    <n v="136"/>
    <n v="9.8909090909090907"/>
    <x v="2"/>
  </r>
  <r>
    <s v="Cheese - Spread"/>
    <x v="7"/>
    <s v="Dairy"/>
    <x v="813"/>
    <n v="99"/>
    <n v="115"/>
    <s v="Cheese"/>
    <n v="4.2"/>
    <n v="16"/>
    <n v="13.913043478260869"/>
    <x v="1"/>
  </r>
  <r>
    <s v="Matic - Front Load Detergent"/>
    <x v="2"/>
    <s v="Detergents &amp; Dishwash"/>
    <x v="450"/>
    <n v="365"/>
    <n v="455"/>
    <s v="Detergent Powder, Liquid"/>
    <n v="4.5"/>
    <n v="90"/>
    <n v="19.780219780219781"/>
    <x v="0"/>
  </r>
  <r>
    <s v="Clean And Dry Wash"/>
    <x v="0"/>
    <s v="Feminine Hygiene"/>
    <x v="1618"/>
    <n v="170.1"/>
    <n v="189"/>
    <s v="Intimate Wash &amp; Care"/>
    <n v="4.3"/>
    <n v="18.900000000000006"/>
    <n v="10.000000000000002"/>
    <x v="1"/>
  </r>
  <r>
    <s v="Pure Bee Honey - Golden Clear"/>
    <x v="3"/>
    <s v="Sauces, Spreads &amp; Dips"/>
    <x v="1126"/>
    <n v="890"/>
    <n v="890"/>
    <s v="Honey &amp; Maple Syrup"/>
    <n v="3.4"/>
    <n v="0"/>
    <n v="0"/>
    <x v="2"/>
  </r>
  <r>
    <s v="Magic Seal Plastic Tumbler Royal - Red"/>
    <x v="1"/>
    <s v="Crockery &amp; Cutlery"/>
    <x v="656"/>
    <n v="69"/>
    <n v="95"/>
    <s v="Cups, Mugs &amp; Tumblers"/>
    <n v="4.3"/>
    <n v="26"/>
    <n v="27.368421052631579"/>
    <x v="1"/>
  </r>
  <r>
    <s v="Stevia Chocolate - Plain Classic"/>
    <x v="3"/>
    <s v="Chocolates &amp; Biscuits"/>
    <x v="1666"/>
    <n v="145"/>
    <n v="145"/>
    <s v="Luxury Chocolates, Gifts"/>
    <n v="4.0999999999999996"/>
    <n v="0"/>
    <n v="0"/>
    <x v="1"/>
  </r>
  <r>
    <s v="A Flavouring Agent - Grape"/>
    <x v="4"/>
    <s v="Masalas &amp; Spices"/>
    <x v="1667"/>
    <n v="35"/>
    <n v="35"/>
    <s v="Herbs &amp; Seasoning"/>
    <n v="1"/>
    <n v="0"/>
    <n v="0"/>
    <x v="1"/>
  </r>
  <r>
    <s v="Golden Milk Powder With Curcumin - Organic Turmeric Moringa Latte Mix Superfood"/>
    <x v="6"/>
    <s v="Tea"/>
    <x v="601"/>
    <n v="279.3"/>
    <n v="399"/>
    <s v="Exotic &amp; Flavoured Tea"/>
    <n v="4.0999999999999996"/>
    <n v="119.69999999999999"/>
    <n v="29.999999999999996"/>
    <x v="0"/>
  </r>
  <r>
    <s v="Water/Juice Tumblers/Glass"/>
    <x v="1"/>
    <s v="Crockery &amp; Cutlery"/>
    <x v="96"/>
    <n v="179"/>
    <n v="210"/>
    <s v="Glassware"/>
    <n v="4.5"/>
    <n v="31"/>
    <n v="14.761904761904763"/>
    <x v="1"/>
  </r>
  <r>
    <s v="Yeppen Perfect BB Cream - For Men"/>
    <x v="0"/>
    <s v="Men's Grooming"/>
    <x v="1668"/>
    <n v="210"/>
    <n v="210"/>
    <s v="Face &amp; Body"/>
    <n v="4"/>
    <n v="0"/>
    <n v="0"/>
    <x v="0"/>
  </r>
  <r>
    <s v="Glass Water Bottle With Round Base - Yellow, BB1359"/>
    <x v="1"/>
    <s v="Storage &amp; Accessories"/>
    <x v="318"/>
    <n v="209"/>
    <n v="499"/>
    <s v="Water &amp; Fridge Bottles"/>
    <n v="3.9"/>
    <n v="290"/>
    <n v="58.116232464929858"/>
    <x v="0"/>
  </r>
  <r>
    <s v="Shaving Cream - Fresh"/>
    <x v="0"/>
    <s v="Men's Grooming"/>
    <x v="65"/>
    <n v="67.5"/>
    <n v="75"/>
    <s v="Shaving Care"/>
    <n v="4.4000000000000004"/>
    <n v="7.5"/>
    <n v="10"/>
    <x v="1"/>
  </r>
  <r>
    <s v="Safe Sun Anti-Tan Whitening &amp; Glow Facial Kit"/>
    <x v="0"/>
    <s v="Skin Care"/>
    <x v="257"/>
    <n v="568.75"/>
    <n v="875"/>
    <s v="Face Care"/>
    <n v="3"/>
    <n v="306.25"/>
    <n v="35"/>
    <x v="2"/>
  </r>
  <r>
    <s v="Eggless Pancake Mix"/>
    <x v="5"/>
    <s v="Ready To Cook &amp; Eat"/>
    <x v="676"/>
    <n v="99"/>
    <n v="249"/>
    <s v="Home Baking"/>
    <n v="5"/>
    <n v="150"/>
    <n v="60.24096385542169"/>
    <x v="1"/>
  </r>
  <r>
    <s v="Fusion Shaving Blades"/>
    <x v="0"/>
    <s v="Men's Grooming"/>
    <x v="44"/>
    <n v="1827.5"/>
    <n v="2150"/>
    <s v="Shaving Care"/>
    <n v="4.3"/>
    <n v="322.5"/>
    <n v="15"/>
    <x v="2"/>
  </r>
  <r>
    <s v="Organic - Pav Bhaji Masala"/>
    <x v="4"/>
    <s v="Organic Staples"/>
    <x v="43"/>
    <n v="85.5"/>
    <n v="90"/>
    <s v="Organic Masalas &amp; Spices"/>
    <n v="3.3"/>
    <n v="4.5"/>
    <n v="5"/>
    <x v="1"/>
  </r>
  <r>
    <s v="Breakfast Mix - Rava Idli"/>
    <x v="5"/>
    <s v="Ready To Cook &amp; Eat"/>
    <x v="181"/>
    <n v="131"/>
    <n v="215"/>
    <s v="Breakfast &amp; Snack Mixes"/>
    <n v="4.2"/>
    <n v="84"/>
    <n v="39.069767441860463"/>
    <x v="1"/>
  </r>
  <r>
    <s v="Broom"/>
    <x v="2"/>
    <s v="Mops, Brushes &amp; Scrubs"/>
    <x v="9"/>
    <n v="267.89999999999998"/>
    <n v="300"/>
    <s v="Brooms &amp; Dust Pans"/>
    <n v="3.5"/>
    <n v="32.100000000000023"/>
    <n v="10.700000000000008"/>
    <x v="0"/>
  </r>
  <r>
    <s v="Kasturi Economy Long Box - FG12324"/>
    <x v="2"/>
    <s v="Pooja Needs"/>
    <x v="68"/>
    <n v="54"/>
    <n v="60"/>
    <s v="Agarbatti, Incense Sticks"/>
    <n v="3.3"/>
    <n v="6"/>
    <n v="10"/>
    <x v="1"/>
  </r>
  <r>
    <s v="All In Wash"/>
    <x v="0"/>
    <s v="Men's Grooming"/>
    <x v="837"/>
    <n v="210"/>
    <n v="210"/>
    <s v="Bath &amp; Shower"/>
    <n v="1"/>
    <n v="0"/>
    <n v="0"/>
    <x v="0"/>
  </r>
  <r>
    <s v="Jelly Beans - Doypack"/>
    <x v="3"/>
    <s v="Chocolates &amp; Biscuits"/>
    <x v="668"/>
    <n v="225"/>
    <n v="225"/>
    <s v="Marshmallow, Candy, Jelly"/>
    <n v="5"/>
    <n v="0"/>
    <n v="0"/>
    <x v="0"/>
  </r>
  <r>
    <s v="Organic Moong Dal/Hesaru Bele"/>
    <x v="4"/>
    <s v="Organic Staples"/>
    <x v="196"/>
    <n v="135"/>
    <n v="135"/>
    <s v="Organic Dals &amp; Pulses"/>
    <n v="4.0999999999999996"/>
    <n v="0"/>
    <n v="0"/>
    <x v="1"/>
  </r>
  <r>
    <s v="Vitamin C Face Mask With Vitamin C &amp; Kaolin Clay For Skin Illuminitation"/>
    <x v="0"/>
    <s v="Skin Care"/>
    <x v="508"/>
    <n v="499"/>
    <n v="499"/>
    <s v="Face Care"/>
    <n v="4.7"/>
    <n v="0"/>
    <n v="0"/>
    <x v="0"/>
  </r>
  <r>
    <s v="Rice &amp; Ceramide Moisturising Emulsion"/>
    <x v="0"/>
    <s v="Skin Care"/>
    <x v="712"/>
    <n v="738"/>
    <n v="820"/>
    <s v="Face Care"/>
    <n v="3.3"/>
    <n v="82"/>
    <n v="10"/>
    <x v="2"/>
  </r>
  <r>
    <s v="Namkeen - Butter Murukku"/>
    <x v="5"/>
    <s v="Snacks &amp; Namkeen"/>
    <x v="72"/>
    <n v="10"/>
    <n v="10"/>
    <s v="Namkeen &amp; Savoury Snacks"/>
    <n v="4.0999999999999996"/>
    <n v="0"/>
    <n v="0"/>
    <x v="1"/>
  </r>
  <r>
    <s v="Stainless Steel Storage Container With Coloured Lid - Kiwi"/>
    <x v="1"/>
    <s v="Steel Utensils"/>
    <x v="41"/>
    <n v="299"/>
    <n v="875"/>
    <s v="Steel Storage Containers"/>
    <n v="3.3"/>
    <n v="576"/>
    <n v="65.828571428571422"/>
    <x v="0"/>
  </r>
  <r>
    <s v="Herbal Almond Saffron Moisturiser - SLS &amp; Paraben Free"/>
    <x v="0"/>
    <s v="Skin Care"/>
    <x v="121"/>
    <n v="275"/>
    <n v="275"/>
    <s v="Face Care"/>
    <n v="4.7"/>
    <n v="0"/>
    <n v="0"/>
    <x v="0"/>
  </r>
  <r>
    <s v="UV Perfect Aqua Essence"/>
    <x v="0"/>
    <s v="Skin Care"/>
    <x v="412"/>
    <n v="515"/>
    <n v="515"/>
    <s v="Face Care"/>
    <n v="4.4000000000000004"/>
    <n v="0"/>
    <n v="0"/>
    <x v="2"/>
  </r>
  <r>
    <s v="Olive Oil - Extra Light"/>
    <x v="3"/>
    <s v="Oils &amp; Vinegar"/>
    <x v="696"/>
    <n v="638.01"/>
    <n v="1350"/>
    <s v="Pure, Pomace Olive Oil"/>
    <n v="3.7"/>
    <n v="711.99"/>
    <n v="52.74"/>
    <x v="2"/>
  </r>
  <r>
    <s v="Durum Wheat Pasta - Farfalle"/>
    <x v="3"/>
    <s v="Pasta, Soup &amp; Noodles"/>
    <x v="106"/>
    <n v="125"/>
    <n v="250"/>
    <s v="Pastas &amp; Spaghetti"/>
    <n v="4.3"/>
    <n v="125"/>
    <n v="50"/>
    <x v="1"/>
  </r>
  <r>
    <s v="Detox Activated Charcoal Soap Bar"/>
    <x v="0"/>
    <s v="Bath &amp; Hand Wash"/>
    <x v="829"/>
    <n v="126"/>
    <n v="180"/>
    <s v="Bathing Bars &amp; Soaps"/>
    <n v="4.5999999999999996"/>
    <n v="54"/>
    <n v="30"/>
    <x v="1"/>
  </r>
  <r>
    <s v="Instant Glowing Fairness Skin Cream - Natural White Light"/>
    <x v="0"/>
    <s v="Skin Care"/>
    <x v="149"/>
    <n v="152.1"/>
    <n v="169"/>
    <s v="Face Care"/>
    <n v="4.4000000000000004"/>
    <n v="16.900000000000006"/>
    <n v="10.000000000000004"/>
    <x v="1"/>
  </r>
  <r>
    <s v="Conditioner - Skin Logix Whitening Advance Night Repair Serum"/>
    <x v="0"/>
    <s v="Hair Care"/>
    <x v="353"/>
    <n v="269"/>
    <n v="269"/>
    <s v="Shampoo &amp; Conditioner"/>
    <n v="5"/>
    <n v="0"/>
    <n v="0"/>
    <x v="0"/>
  </r>
  <r>
    <s v="Vegan Jujubes Gummy Candy - Assorted Fruit Flavour"/>
    <x v="3"/>
    <s v="Chocolates &amp; Biscuits"/>
    <x v="711"/>
    <n v="196"/>
    <n v="245"/>
    <s v="Marshmallow, Candy, Jelly"/>
    <n v="3.8"/>
    <n v="49"/>
    <n v="20"/>
    <x v="1"/>
  </r>
  <r>
    <s v="Fragrance Body Spray- Good Morning"/>
    <x v="0"/>
    <s v="Fragrances &amp; Deos"/>
    <x v="164"/>
    <n v="179.1"/>
    <n v="199"/>
    <s v="Men's Deodorants"/>
    <n v="3.9"/>
    <n v="19.900000000000006"/>
    <n v="10.000000000000002"/>
    <x v="1"/>
  </r>
  <r>
    <s v="Meat Jerky Stix - Grilled Liver Flavour, For Adult Dogs"/>
    <x v="1"/>
    <s v="Pet Food &amp; Accessories"/>
    <x v="291"/>
    <n v="130"/>
    <n v="130"/>
    <s v="Pet Meals &amp; Treats"/>
    <n v="4.5"/>
    <n v="0"/>
    <n v="0"/>
    <x v="1"/>
  </r>
  <r>
    <s v="Baby Skincare Wipes - Fresh"/>
    <x v="8"/>
    <s v="Diapers &amp; Wipes"/>
    <x v="1669"/>
    <n v="99"/>
    <n v="169"/>
    <s v="Baby Wipes"/>
    <n v="4.3"/>
    <n v="70"/>
    <n v="41.420118343195263"/>
    <x v="1"/>
  </r>
  <r>
    <s v="Soon Veggie Cup Noodle"/>
    <x v="3"/>
    <s v="Pasta, Soup &amp; Noodles"/>
    <x v="918"/>
    <n v="99"/>
    <n v="99"/>
    <s v="Imported Noodles"/>
    <n v="4.3"/>
    <n v="0"/>
    <n v="0"/>
    <x v="1"/>
  </r>
  <r>
    <s v="Fields Of Gold - Garden Cress"/>
    <x v="4"/>
    <s v="Masalas &amp; Spices"/>
    <x v="128"/>
    <n v="45"/>
    <n v="50"/>
    <s v="Herbs &amp; Seasoning"/>
    <n v="4.4000000000000004"/>
    <n v="5"/>
    <n v="10"/>
    <x v="1"/>
  </r>
  <r>
    <s v="Soya Chunks - Nano"/>
    <x v="4"/>
    <s v="Dals &amp; Pulses"/>
    <x v="268"/>
    <n v="48"/>
    <n v="48"/>
    <s v="Cereals &amp; Millets"/>
    <n v="4.0999999999999996"/>
    <n v="0"/>
    <n v="0"/>
    <x v="1"/>
  </r>
  <r>
    <s v="Dry Dog Food - Chicken &amp; Milk, For Puppy"/>
    <x v="1"/>
    <s v="Pet Food &amp; Accessories"/>
    <x v="291"/>
    <n v="2446.4"/>
    <n v="2780"/>
    <s v="Pet Meals &amp; Treats"/>
    <n v="4.3"/>
    <n v="333.59999999999991"/>
    <n v="11.999999999999998"/>
    <x v="2"/>
  </r>
  <r>
    <s v="Gel Toothpaste For Kids - Bubble Gum Flavor"/>
    <x v="0"/>
    <s v="Oral Care"/>
    <x v="104"/>
    <n v="79"/>
    <n v="79"/>
    <s v="Toothpaste"/>
    <n v="3.7"/>
    <n v="0"/>
    <n v="0"/>
    <x v="1"/>
  </r>
  <r>
    <s v="Pure Magic - Chocolush Hazelnut"/>
    <x v="5"/>
    <s v="Biscuits &amp; Cookies"/>
    <x v="415"/>
    <n v="31.5"/>
    <n v="35"/>
    <s v="Cream Biscuits &amp; Wafers"/>
    <n v="4.2"/>
    <n v="3.5"/>
    <n v="10"/>
    <x v="1"/>
  </r>
  <r>
    <s v="Radiance Pro SPF 30 Sun Screen Gel"/>
    <x v="0"/>
    <s v="Skin Care"/>
    <x v="176"/>
    <n v="243.75"/>
    <n v="375"/>
    <s v="Face Care"/>
    <n v="3"/>
    <n v="131.25"/>
    <n v="35"/>
    <x v="0"/>
  </r>
  <r>
    <s v="Hair Cleanser Shampoo - Neem Sat"/>
    <x v="0"/>
    <s v="Hair Care"/>
    <x v="121"/>
    <n v="152"/>
    <n v="160"/>
    <s v="Shampoo &amp; Conditioner"/>
    <n v="4.2"/>
    <n v="8"/>
    <n v="5"/>
    <x v="1"/>
  </r>
  <r>
    <s v="Pants Extra Absorb Diaper - Extra Large Size"/>
    <x v="8"/>
    <s v="Diapers &amp; Wipes"/>
    <x v="808"/>
    <n v="1758.24"/>
    <n v="1998"/>
    <s v="Diapers"/>
    <n v="3.9"/>
    <n v="239.76"/>
    <n v="12"/>
    <x v="2"/>
  </r>
  <r>
    <s v="Nacho Crisps - Cheese &amp; Herbs"/>
    <x v="3"/>
    <s v="Snacks, Dry Fruits, Nuts"/>
    <x v="169"/>
    <n v="31.5"/>
    <n v="35"/>
    <s v="Nachos &amp; Chips"/>
    <n v="4.2"/>
    <n v="3.5"/>
    <n v="10"/>
    <x v="1"/>
  </r>
  <r>
    <s v="Frankincense Essential Oil"/>
    <x v="0"/>
    <s v="Skin Care"/>
    <x v="1054"/>
    <n v="465"/>
    <n v="465"/>
    <s v="Aromatherapy"/>
    <n v="3"/>
    <n v="0"/>
    <n v="0"/>
    <x v="0"/>
  </r>
  <r>
    <s v="Click N Seal Rectangular Microwaveable Plastic Container - L5919-VL"/>
    <x v="1"/>
    <s v="Storage &amp; Accessories"/>
    <x v="175"/>
    <n v="209"/>
    <n v="323"/>
    <s v="Containers Sets"/>
    <n v="3.8"/>
    <n v="114"/>
    <n v="35.294117647058826"/>
    <x v="0"/>
  </r>
  <r>
    <s v="100% Organic Superfood - Nut Powder, 6-8 Months, No Preservatives, No Artificial Colours"/>
    <x v="8"/>
    <s v="Baby Food &amp; Formula"/>
    <x v="83"/>
    <n v="424.15"/>
    <n v="499"/>
    <s v="Baby Food"/>
    <n v="3.5"/>
    <n v="74.850000000000023"/>
    <n v="15.000000000000004"/>
    <x v="0"/>
  </r>
  <r>
    <s v="Pedal Plastic Dustbin / Garbage Bin with Lid - Pink Colour"/>
    <x v="2"/>
    <s v="Bins &amp; Bathroom Ware"/>
    <x v="175"/>
    <n v="279"/>
    <n v="401"/>
    <s v="Dustbins"/>
    <n v="2.7"/>
    <n v="122"/>
    <n v="30.423940149625935"/>
    <x v="0"/>
  </r>
  <r>
    <s v="Nakshatra Plus Svachh Inner Lid Pressure Cooker (10738)"/>
    <x v="1"/>
    <s v="Cookware &amp; Non Stick"/>
    <x v="213"/>
    <n v="940"/>
    <n v="1040"/>
    <s v="Pressure Cookers"/>
    <n v="1.8"/>
    <n v="100"/>
    <n v="9.615384615384615"/>
    <x v="2"/>
  </r>
  <r>
    <s v="Apple Cider Vinegar Shampoo"/>
    <x v="0"/>
    <s v="Men's Grooming"/>
    <x v="999"/>
    <n v="459.08"/>
    <n v="499"/>
    <s v="Bath &amp; Shower"/>
    <n v="5"/>
    <n v="39.920000000000016"/>
    <n v="8.0000000000000036"/>
    <x v="0"/>
  </r>
  <r>
    <s v="Aluminium Baby Sauce Pan"/>
    <x v="1"/>
    <s v="Cookware &amp; Non Stick"/>
    <x v="172"/>
    <n v="129"/>
    <n v="285"/>
    <s v="Tawa &amp; Sauce Pan"/>
    <n v="3.7"/>
    <n v="156"/>
    <n v="54.736842105263158"/>
    <x v="1"/>
  </r>
  <r>
    <s v="Easy Wash Detergent Liquid"/>
    <x v="2"/>
    <s v="Detergents &amp; Dishwash"/>
    <x v="933"/>
    <n v="165"/>
    <n v="165"/>
    <s v="Detergent Powder, Liquid"/>
    <n v="4.4000000000000004"/>
    <n v="0"/>
    <n v="0"/>
    <x v="1"/>
  </r>
  <r>
    <s v="Aloevera Moisturising Beauty Gel"/>
    <x v="0"/>
    <s v="Skin Care"/>
    <x v="63"/>
    <n v="125"/>
    <n v="125"/>
    <s v="Face Care"/>
    <n v="4"/>
    <n v="0"/>
    <n v="0"/>
    <x v="1"/>
  </r>
  <r>
    <s v="Secret Chilli Vinegar"/>
    <x v="5"/>
    <s v="Spreads, Sauces, Ketchup"/>
    <x v="560"/>
    <n v="43.5"/>
    <n v="50"/>
    <s v="Vinegar"/>
    <n v="4.3"/>
    <n v="6.5"/>
    <n v="13"/>
    <x v="1"/>
  </r>
  <r>
    <s v="Instant Mix - Ragi Cool"/>
    <x v="3"/>
    <s v="Drinks &amp; Beverages"/>
    <x v="390"/>
    <n v="70"/>
    <n v="70"/>
    <s v="Health Drinks"/>
    <n v="3.5"/>
    <n v="0"/>
    <n v="0"/>
    <x v="1"/>
  </r>
  <r>
    <s v="Sweet 'n' Healthy Zero Calorie Sweetener - Sucralose"/>
    <x v="4"/>
    <s v="Salt, Sugar &amp; Jaggery"/>
    <x v="142"/>
    <n v="221"/>
    <n v="260"/>
    <s v="Sugarfree Sweeteners"/>
    <n v="4.5"/>
    <n v="39"/>
    <n v="15"/>
    <x v="0"/>
  </r>
  <r>
    <s v="100% Pure Cashew Butter"/>
    <x v="3"/>
    <s v="Sauces, Spreads &amp; Dips"/>
    <x v="191"/>
    <n v="799"/>
    <n v="799"/>
    <s v="Chocolate, Peanut Spread"/>
    <n v="3.4"/>
    <n v="0"/>
    <n v="0"/>
    <x v="2"/>
  </r>
  <r>
    <s v="100% Melamine Idli/Pasta Plate - Yellow"/>
    <x v="1"/>
    <s v="Crockery &amp; Cutlery"/>
    <x v="367"/>
    <n v="149"/>
    <n v="200"/>
    <s v="Plates &amp; Bowls"/>
    <n v="4.3"/>
    <n v="51"/>
    <n v="25.5"/>
    <x v="1"/>
  </r>
  <r>
    <s v="S11 Razor &amp; Cartridge Pack"/>
    <x v="0"/>
    <s v="Men's Grooming"/>
    <x v="581"/>
    <n v="52.8"/>
    <n v="60"/>
    <s v="Shaving Care"/>
    <n v="3.5"/>
    <n v="7.2000000000000028"/>
    <n v="12.000000000000004"/>
    <x v="1"/>
  </r>
  <r>
    <s v="Himalayan Pink Salt/Uppu"/>
    <x v="4"/>
    <s v="Salt, Sugar &amp; Jaggery"/>
    <x v="263"/>
    <n v="49"/>
    <n v="70"/>
    <s v="Salts"/>
    <n v="4.3"/>
    <n v="21"/>
    <n v="30"/>
    <x v="1"/>
  </r>
  <r>
    <s v="Nutri Lunch Insulated Tiffin - Red"/>
    <x v="1"/>
    <s v="Storage &amp; Accessories"/>
    <x v="738"/>
    <n v="299"/>
    <n v="419"/>
    <s v="Lunch Boxes"/>
    <n v="2.5"/>
    <n v="120"/>
    <n v="28.639618138424822"/>
    <x v="0"/>
  </r>
  <r>
    <s v="Scrub Pad - Anti- Bacterial, Regular"/>
    <x v="2"/>
    <s v="Mops, Brushes &amp; Scrubs"/>
    <x v="9"/>
    <n v="50"/>
    <n v="55"/>
    <s v="Utensil Scrub-Pad, Glove"/>
    <n v="4.3"/>
    <n v="5"/>
    <n v="9.0909090909090917"/>
    <x v="1"/>
  </r>
  <r>
    <s v="Aritha Hair Care Powder - Pure Herb"/>
    <x v="0"/>
    <s v="Hair Care"/>
    <x v="782"/>
    <n v="60"/>
    <n v="60"/>
    <s v="Hair &amp; Scalp Treatment"/>
    <n v="4.2"/>
    <n v="0"/>
    <n v="0"/>
    <x v="1"/>
  </r>
  <r>
    <s v="Lite - 15% Low Sodium Iodised Salt"/>
    <x v="4"/>
    <s v="Salt, Sugar &amp; Jaggery"/>
    <x v="1670"/>
    <n v="28"/>
    <n v="40"/>
    <s v="Salts"/>
    <n v="4.2"/>
    <n v="12"/>
    <n v="30"/>
    <x v="1"/>
  </r>
  <r>
    <s v="Artisanal Cookies"/>
    <x v="7"/>
    <s v="Cookies, Rusk &amp; Khari"/>
    <x v="1183"/>
    <n v="370"/>
    <n v="370"/>
    <s v="Bakery Biscuits, Cookies"/>
    <n v="2.8"/>
    <n v="0"/>
    <n v="0"/>
    <x v="0"/>
  </r>
  <r>
    <s v="Plastic Kitchen Rack/Kitchen Stand - 3 Tier, Assorted Colour"/>
    <x v="1"/>
    <s v="Storage &amp; Accessories"/>
    <x v="494"/>
    <n v="1289"/>
    <n v="1611"/>
    <s v="Racks &amp; Holders"/>
    <n v="2.7"/>
    <n v="322"/>
    <n v="19.987585350713843"/>
    <x v="2"/>
  </r>
  <r>
    <s v="Marshmallow"/>
    <x v="3"/>
    <s v="Chocolates &amp; Biscuits"/>
    <x v="1009"/>
    <n v="150"/>
    <n v="150"/>
    <s v="Marshmallow, Candy, Jelly"/>
    <n v="3.8"/>
    <n v="0"/>
    <n v="0"/>
    <x v="1"/>
  </r>
  <r>
    <s v="Roasted &amp; Salted - Almond"/>
    <x v="3"/>
    <s v="Snacks, Dry Fruits, Nuts"/>
    <x v="1034"/>
    <n v="379"/>
    <n v="379"/>
    <s v="Roasted Seeds &amp; Nuts"/>
    <n v="3.7"/>
    <n v="0"/>
    <n v="0"/>
    <x v="0"/>
  </r>
  <r>
    <s v="Cream - Anti Hair Loss"/>
    <x v="0"/>
    <s v="Hair Care"/>
    <x v="115"/>
    <n v="243.75"/>
    <n v="325"/>
    <s v="Hair &amp; Scalp Treatment"/>
    <n v="1"/>
    <n v="81.25"/>
    <n v="25"/>
    <x v="0"/>
  </r>
  <r>
    <s v="Organic Roasted Chana Dal/Bengal Gram"/>
    <x v="4"/>
    <s v="Organic Staples"/>
    <x v="196"/>
    <n v="105"/>
    <n v="105"/>
    <s v="Organic Dals &amp; Pulses"/>
    <n v="4.0999999999999996"/>
    <n v="0"/>
    <n v="0"/>
    <x v="1"/>
  </r>
  <r>
    <s v="Notebook - Long, Unruled"/>
    <x v="2"/>
    <s v="Stationery"/>
    <x v="126"/>
    <n v="83"/>
    <n v="85"/>
    <s v="Notebooks, Files, Folders"/>
    <n v="4.3"/>
    <n v="2"/>
    <n v="2.3529411764705883"/>
    <x v="1"/>
  </r>
  <r>
    <s v="Keto Pancake Mix"/>
    <x v="3"/>
    <s v="Cooking &amp; Baking Needs"/>
    <x v="457"/>
    <n v="499"/>
    <n v="499"/>
    <s v="Flours &amp; Pre-Mixes"/>
    <n v="1"/>
    <n v="0"/>
    <n v="0"/>
    <x v="0"/>
  </r>
  <r>
    <s v="Germ Protection Dish Wash Liquid Gel , Fragrance: Lime"/>
    <x v="2"/>
    <s v="Detergents &amp; Dishwash"/>
    <x v="75"/>
    <n v="131.75"/>
    <n v="155"/>
    <s v="Dishwash Liquids &amp; Pastes"/>
    <n v="4.3"/>
    <n v="23.25"/>
    <n v="15"/>
    <x v="1"/>
  </r>
  <r>
    <s v="Urad Dal/Uddina Bele - Split"/>
    <x v="4"/>
    <s v="Dals &amp; Pulses"/>
    <x v="34"/>
    <n v="129"/>
    <n v="210"/>
    <s v="Urad &amp; Other Dals"/>
    <n v="4"/>
    <n v="81"/>
    <n v="38.571428571428569"/>
    <x v="1"/>
  </r>
  <r>
    <s v="Frozen Green Peas"/>
    <x v="5"/>
    <s v="Frozen Veggies &amp; Snacks"/>
    <x v="1671"/>
    <n v="105"/>
    <n v="105"/>
    <s v="Frozen Vegetables"/>
    <n v="3.6"/>
    <n v="0"/>
    <n v="0"/>
    <x v="1"/>
  </r>
  <r>
    <s v="Tomato Ketchup - No Salt Added, Imported"/>
    <x v="3"/>
    <s v="Sauces, Spreads &amp; Dips"/>
    <x v="807"/>
    <n v="695"/>
    <n v="695"/>
    <s v="Salad Dressings"/>
    <n v="5"/>
    <n v="0"/>
    <n v="0"/>
    <x v="2"/>
  </r>
  <r>
    <s v="7 O Clock Razor- Pii"/>
    <x v="0"/>
    <s v="Men's Grooming"/>
    <x v="44"/>
    <n v="93.5"/>
    <n v="110"/>
    <s v="Shaving Care"/>
    <n v="4.4000000000000004"/>
    <n v="16.5"/>
    <n v="15"/>
    <x v="1"/>
  </r>
  <r>
    <s v="TLC Soft Gel Hair Colour - Natural Black"/>
    <x v="0"/>
    <s v="Hair Care"/>
    <x v="765"/>
    <n v="359"/>
    <n v="359"/>
    <s v="Hair Color"/>
    <n v="4"/>
    <n v="0"/>
    <n v="0"/>
    <x v="0"/>
  </r>
  <r>
    <s v="Corn Flakes Classic"/>
    <x v="5"/>
    <s v="Breakfast Cereals"/>
    <x v="34"/>
    <n v="189"/>
    <n v="360"/>
    <s v="Flakes"/>
    <n v="4.0999999999999996"/>
    <n v="171"/>
    <n v="47.5"/>
    <x v="1"/>
  </r>
  <r>
    <s v="Namkeen - Kodabale"/>
    <x v="5"/>
    <s v="Snacks &amp; Namkeen"/>
    <x v="66"/>
    <n v="55"/>
    <n v="55"/>
    <s v="Namkeen &amp; Savoury Snacks"/>
    <n v="3.9"/>
    <n v="0"/>
    <n v="0"/>
    <x v="1"/>
  </r>
  <r>
    <s v="Creme Care Soap - For Hands &amp; Body"/>
    <x v="0"/>
    <s v="Bath &amp; Hand Wash"/>
    <x v="4"/>
    <n v="158"/>
    <n v="158"/>
    <s v="Bathing Bars &amp; Soaps"/>
    <n v="4.0999999999999996"/>
    <n v="0"/>
    <n v="0"/>
    <x v="1"/>
  </r>
  <r>
    <s v="Almond Under Eye Cream"/>
    <x v="0"/>
    <s v="Skin Care"/>
    <x v="176"/>
    <n v="216"/>
    <n v="240"/>
    <s v="Eye Care"/>
    <n v="3.6"/>
    <n v="24"/>
    <n v="10"/>
    <x v="0"/>
  </r>
  <r>
    <s v="Bathing Soap - Ayurvedic Classic 18 Herbs"/>
    <x v="0"/>
    <s v="Bath &amp; Hand Wash"/>
    <x v="116"/>
    <n v="110"/>
    <n v="110"/>
    <s v="Bathing Bars &amp; Soaps"/>
    <n v="4.3"/>
    <n v="0"/>
    <n v="0"/>
    <x v="1"/>
  </r>
  <r>
    <s v="Masala Paste - Puliogare Paste"/>
    <x v="4"/>
    <s v="Masalas &amp; Spices"/>
    <x v="181"/>
    <n v="90"/>
    <n v="90"/>
    <s v="Cooking Pastes"/>
    <n v="4.2"/>
    <n v="0"/>
    <n v="0"/>
    <x v="1"/>
  </r>
  <r>
    <s v="Yum Yum - Vanilla Cake"/>
    <x v="7"/>
    <s v="Cakes &amp; Pastries"/>
    <x v="658"/>
    <n v="20"/>
    <n v="20"/>
    <s v="Tea Cakes &amp; Slice Cakes"/>
    <n v="2.9"/>
    <n v="0"/>
    <n v="0"/>
    <x v="1"/>
  </r>
  <r>
    <s v="Neem Capsules"/>
    <x v="0"/>
    <s v="Health &amp; Medicine"/>
    <x v="432"/>
    <n v="175"/>
    <n v="175"/>
    <s v="Supplements &amp; Proteins"/>
    <n v="4.2"/>
    <n v="0"/>
    <n v="0"/>
    <x v="1"/>
  </r>
  <r>
    <s v="Gulab Jamun"/>
    <x v="5"/>
    <s v="Ready To Cook &amp; Eat"/>
    <x v="429"/>
    <n v="195"/>
    <n v="195"/>
    <s v="Tinned, Packed Sweets"/>
    <n v="4"/>
    <n v="0"/>
    <n v="0"/>
    <x v="1"/>
  </r>
  <r>
    <s v="Joint Pain Care - Apple Cider Vinegar Blended With Turmeric, Pepper &amp; Honey"/>
    <x v="3"/>
    <s v="Oils &amp; Vinegar"/>
    <x v="391"/>
    <n v="449.1"/>
    <n v="499"/>
    <s v="Balsamic &amp; Cider Vinegar"/>
    <n v="4"/>
    <n v="49.899999999999977"/>
    <n v="9.9999999999999964"/>
    <x v="0"/>
  </r>
  <r>
    <s v="Oil - Pure Natural Cold Press Groundnut"/>
    <x v="4"/>
    <s v="Edible Oils &amp; Ghee"/>
    <x v="1672"/>
    <n v="165"/>
    <n v="165"/>
    <s v="Other Edible Oils"/>
    <n v="3.2"/>
    <n v="0"/>
    <n v="0"/>
    <x v="1"/>
  </r>
  <r>
    <s v="Steel Copper Bottom Handi - No. 12"/>
    <x v="1"/>
    <s v="Steel Utensils"/>
    <x v="318"/>
    <n v="269"/>
    <n v="449"/>
    <s v="Copper Utensils"/>
    <n v="3.9"/>
    <n v="180"/>
    <n v="40.089086859688194"/>
    <x v="0"/>
  </r>
  <r>
    <s v="Milk - Soya, Sugar Free"/>
    <x v="7"/>
    <s v="Dairy"/>
    <x v="292"/>
    <n v="362.36"/>
    <n v="435"/>
    <s v="Flavoured, Soya Milk"/>
    <n v="4.0999999999999996"/>
    <n v="72.639999999999986"/>
    <n v="16.69885057471264"/>
    <x v="0"/>
  </r>
  <r>
    <s v="Shaving Cream Cool Menthol"/>
    <x v="0"/>
    <s v="Men's Grooming"/>
    <x v="262"/>
    <n v="65"/>
    <n v="65"/>
    <s v="Shaving Care"/>
    <n v="4.2"/>
    <n v="0"/>
    <n v="0"/>
    <x v="1"/>
  </r>
  <r>
    <s v="Namkeen - Nav Rattan"/>
    <x v="5"/>
    <s v="Snacks &amp; Namkeen"/>
    <x v="1255"/>
    <n v="20"/>
    <n v="20"/>
    <s v="Namkeen &amp; Savoury Snacks"/>
    <n v="3.4"/>
    <n v="0"/>
    <n v="0"/>
    <x v="1"/>
  </r>
  <r>
    <s v="Himalaya Nourishing Skin Cream"/>
    <x v="0"/>
    <s v="Skin Care"/>
    <x v="134"/>
    <n v="165"/>
    <n v="220"/>
    <s v="Body Care"/>
    <n v="4.3"/>
    <n v="55"/>
    <n v="25"/>
    <x v="1"/>
  </r>
  <r>
    <s v="Moringa Powder"/>
    <x v="0"/>
    <s v="Health &amp; Medicine"/>
    <x v="155"/>
    <n v="180"/>
    <n v="180"/>
    <s v="Supplements &amp; Proteins"/>
    <n v="3.9"/>
    <n v="0"/>
    <n v="0"/>
    <x v="1"/>
  </r>
  <r>
    <s v="Total-Pro Heart Conscious Edible Oil"/>
    <x v="4"/>
    <s v="Edible Oils &amp; Ghee"/>
    <x v="182"/>
    <n v="1064.8"/>
    <n v="1210"/>
    <s v="Blended Cooking Oils"/>
    <n v="4.0999999999999996"/>
    <n v="145.20000000000005"/>
    <n v="12.000000000000004"/>
    <x v="2"/>
  </r>
  <r>
    <s v="White Beauty SPF 15 PA Fairness Cream"/>
    <x v="0"/>
    <s v="Skin Care"/>
    <x v="419"/>
    <n v="180"/>
    <n v="240"/>
    <s v="Face Care"/>
    <n v="4.0999999999999996"/>
    <n v="60"/>
    <n v="25"/>
    <x v="1"/>
  </r>
  <r>
    <s v="Heat to Eat - Hot &amp; Spicy Schezwan Noodles with Veggies"/>
    <x v="5"/>
    <s v="Ready To Cook &amp; Eat"/>
    <x v="1322"/>
    <n v="49.5"/>
    <n v="99"/>
    <s v="Heat &amp; Eat Ready Meals"/>
    <n v="2.8"/>
    <n v="49.5"/>
    <n v="50"/>
    <x v="1"/>
  </r>
  <r>
    <s v="Coconut and Aloe Vera Volume Hair Conditioner"/>
    <x v="0"/>
    <s v="Hair Care"/>
    <x v="495"/>
    <n v="73"/>
    <n v="73"/>
    <s v="Shampoo &amp; Conditioner"/>
    <n v="4.2"/>
    <n v="0"/>
    <n v="0"/>
    <x v="1"/>
  </r>
  <r>
    <s v="Bite &amp; Sip Flask And Lunch Box - Red Colour"/>
    <x v="1"/>
    <s v="Storage &amp; Accessories"/>
    <x v="140"/>
    <n v="319"/>
    <n v="495"/>
    <s v="Lunch Boxes"/>
    <n v="3.5"/>
    <n v="176"/>
    <n v="35.555555555555557"/>
    <x v="0"/>
  </r>
  <r>
    <s v="Skin Firming Serum MaskÂ With Hyaluronic Acid &amp; Brown Algae Extract"/>
    <x v="0"/>
    <s v="Skin Care"/>
    <x v="419"/>
    <n v="112.5"/>
    <n v="150"/>
    <s v="Face Care"/>
    <n v="3.6"/>
    <n v="37.5"/>
    <n v="25"/>
    <x v="1"/>
  </r>
  <r>
    <s v="Max Fresh New Click Plastic Lunch Box - Brown"/>
    <x v="1"/>
    <s v="Storage &amp; Accessories"/>
    <x v="24"/>
    <n v="479"/>
    <n v="613"/>
    <s v="Lunch Boxes"/>
    <n v="4.7"/>
    <n v="134"/>
    <n v="21.859706362153343"/>
    <x v="0"/>
  </r>
  <r>
    <s v="Bathing Bar - Glycerin (Softens, Smoothens &amp; Protects Skin)"/>
    <x v="0"/>
    <s v="Bath &amp; Hand Wash"/>
    <x v="936"/>
    <n v="36"/>
    <n v="36"/>
    <s v="Bathing Bars &amp; Soaps"/>
    <n v="4.7"/>
    <n v="0"/>
    <n v="0"/>
    <x v="1"/>
  </r>
  <r>
    <s v="Caster Sugar"/>
    <x v="3"/>
    <s v="Cooking &amp; Baking Needs"/>
    <x v="204"/>
    <n v="31.5"/>
    <n v="35"/>
    <s v="Exotic Sugar &amp; Salt"/>
    <n v="4"/>
    <n v="3.5"/>
    <n v="10"/>
    <x v="1"/>
  </r>
  <r>
    <s v="7X Activated Charcoal Face Scrub - Infused With Vitamin C &amp; Menthol"/>
    <x v="0"/>
    <s v="Men's Grooming"/>
    <x v="697"/>
    <n v="349"/>
    <n v="349"/>
    <s v="Face &amp; Body"/>
    <n v="3.5"/>
    <n v="0"/>
    <n v="0"/>
    <x v="0"/>
  </r>
  <r>
    <s v="Marie Light Biscuits - Active"/>
    <x v="5"/>
    <s v="Biscuits &amp; Cookies"/>
    <x v="79"/>
    <n v="10"/>
    <n v="10"/>
    <s v="Marie, Health, Digestive"/>
    <n v="4.2"/>
    <n v="0"/>
    <n v="0"/>
    <x v="1"/>
  </r>
  <r>
    <s v="Yes Floor Wiper"/>
    <x v="2"/>
    <s v="Mops, Brushes &amp; Scrubs"/>
    <x v="477"/>
    <n v="300"/>
    <n v="300"/>
    <s v="Mops, Wipers"/>
    <n v="3.7"/>
    <n v="0"/>
    <n v="0"/>
    <x v="0"/>
  </r>
  <r>
    <s v="Milk - Double Toned"/>
    <x v="7"/>
    <s v="Dairy"/>
    <x v="546"/>
    <n v="382.98"/>
    <n v="402"/>
    <s v="Milk"/>
    <n v="4"/>
    <n v="19.019999999999982"/>
    <n v="4.7313432835820848"/>
    <x v="0"/>
  </r>
  <r>
    <s v="Wet Cat Food - Tuna In Jelly, For Kittens, 2-12 Months"/>
    <x v="1"/>
    <s v="Pet Food &amp; Accessories"/>
    <x v="764"/>
    <n v="391"/>
    <n v="420"/>
    <s v="Pet Meals &amp; Treats"/>
    <n v="4.2"/>
    <n v="29"/>
    <n v="6.9047619047619051"/>
    <x v="0"/>
  </r>
  <r>
    <s v="Lime Bath Soap"/>
    <x v="0"/>
    <s v="Men's Grooming"/>
    <x v="593"/>
    <n v="229.5"/>
    <n v="270"/>
    <s v="Bathing Bars &amp; Soaps"/>
    <n v="4.3"/>
    <n v="40.5"/>
    <n v="15"/>
    <x v="0"/>
  </r>
  <r>
    <s v="Woman - Green Eau De Toilette Deodorant"/>
    <x v="0"/>
    <s v="Fragrances &amp; Deos"/>
    <x v="482"/>
    <n v="195.3"/>
    <n v="279"/>
    <s v="Women's Deodorants"/>
    <n v="3.5"/>
    <n v="83.699999999999989"/>
    <n v="29.999999999999993"/>
    <x v="1"/>
  </r>
  <r>
    <s v="Packaged Drinking Water"/>
    <x v="6"/>
    <s v="Water"/>
    <x v="1656"/>
    <n v="240"/>
    <n v="240"/>
    <s v="Packaged Water"/>
    <n v="4.3"/>
    <n v="0"/>
    <n v="0"/>
    <x v="0"/>
  </r>
  <r>
    <s v="Cheese - Block"/>
    <x v="7"/>
    <s v="Dairy"/>
    <x v="293"/>
    <n v="108"/>
    <n v="108"/>
    <s v="Cheese"/>
    <n v="4.0999999999999996"/>
    <n v="0"/>
    <n v="0"/>
    <x v="1"/>
  </r>
  <r>
    <s v="Toothpowder - With Calcium &amp; Minerals, Anti-Cavity"/>
    <x v="0"/>
    <s v="Oral Care"/>
    <x v="59"/>
    <n v="83"/>
    <n v="83"/>
    <s v="Toothpaste"/>
    <n v="4.3"/>
    <n v="0"/>
    <n v="0"/>
    <x v="1"/>
  </r>
  <r>
    <s v="Cookies - Oats &amp; Raisin"/>
    <x v="7"/>
    <s v="Cookies, Rusk &amp; Khari"/>
    <x v="962"/>
    <n v="40.5"/>
    <n v="45"/>
    <s v="Bakery Biscuits, Cookies"/>
    <n v="3.3"/>
    <n v="4.5"/>
    <n v="10"/>
    <x v="1"/>
  </r>
  <r>
    <s v="Popcorn - Mixin Peri Peri"/>
    <x v="5"/>
    <s v="Snacks &amp; Namkeen"/>
    <x v="400"/>
    <n v="30"/>
    <n v="30"/>
    <s v="Chips &amp; Corn Snacks"/>
    <n v="4.0999999999999996"/>
    <n v="0"/>
    <n v="0"/>
    <x v="1"/>
  </r>
  <r>
    <s v="Activated Charcoal Bright Glow Face Wash"/>
    <x v="0"/>
    <s v="Skin Care"/>
    <x v="123"/>
    <n v="423"/>
    <n v="445"/>
    <s v="Face Care"/>
    <n v="4.7"/>
    <n v="22"/>
    <n v="4.9438202247191008"/>
    <x v="0"/>
  </r>
  <r>
    <s v="Anti-Dandruff Shampoo"/>
    <x v="0"/>
    <s v="Hair Care"/>
    <x v="134"/>
    <n v="220.5"/>
    <n v="245"/>
    <s v="Shampoo &amp; Conditioner"/>
    <n v="4.0999999999999996"/>
    <n v="24.5"/>
    <n v="10"/>
    <x v="0"/>
  </r>
  <r>
    <s v="Plastic Bucket With Handle - Pink, Frosty, Alto, 10720APK"/>
    <x v="2"/>
    <s v="Bins &amp; Bathroom Ware"/>
    <x v="298"/>
    <n v="375"/>
    <n v="375"/>
    <s v="Buckets &amp; Mugs"/>
    <n v="3.3"/>
    <n v="0"/>
    <n v="0"/>
    <x v="0"/>
  </r>
  <r>
    <s v="Premium Raw Sunflower Seeds  - No Shells"/>
    <x v="3"/>
    <s v="Snacks, Dry Fruits, Nuts"/>
    <x v="56"/>
    <n v="93"/>
    <n v="155"/>
    <s v="Roasted Seeds &amp; Nuts"/>
    <n v="4.8"/>
    <n v="62"/>
    <n v="40"/>
    <x v="1"/>
  </r>
  <r>
    <s v="Aloe Vera and Moringa Juice"/>
    <x v="6"/>
    <s v="Fruit Juices &amp; Drinks"/>
    <x v="345"/>
    <n v="600"/>
    <n v="600"/>
    <s v="Unsweetened, Cold Press"/>
    <n v="4.0999999999999996"/>
    <n v="0"/>
    <n v="0"/>
    <x v="2"/>
  </r>
  <r>
    <s v="Brass Dhoop Aarti With Wooden Handle, No.2"/>
    <x v="2"/>
    <s v="Pooja Needs"/>
    <x v="2"/>
    <n v="199"/>
    <n v="425"/>
    <s v="Other Pooja Needs"/>
    <n v="3"/>
    <n v="226"/>
    <n v="53.176470588235297"/>
    <x v="1"/>
  </r>
  <r>
    <s v="Organic Peanut Butter - Unsweetened"/>
    <x v="3"/>
    <s v="Sauces, Spreads &amp; Dips"/>
    <x v="420"/>
    <n v="349"/>
    <n v="400"/>
    <s v="Chocolate, Peanut Spread"/>
    <n v="3.8"/>
    <n v="51"/>
    <n v="12.75"/>
    <x v="0"/>
  </r>
  <r>
    <s v="Premium Adult Wet Dog Food - White Meat Fish &amp; Vegetables"/>
    <x v="1"/>
    <s v="Pet Food &amp; Accessories"/>
    <x v="640"/>
    <n v="85"/>
    <n v="100"/>
    <s v="Pet Meals &amp; Treats"/>
    <n v="3.1"/>
    <n v="15"/>
    <n v="15"/>
    <x v="1"/>
  </r>
  <r>
    <s v="Peppa Pig Flashhh Kids Toothbrush With Rinsing Cup - Blue"/>
    <x v="0"/>
    <s v="Oral Care"/>
    <x v="1301"/>
    <n v="500"/>
    <n v="500"/>
    <s v="Toothbrush"/>
    <n v="5"/>
    <n v="0"/>
    <n v="0"/>
    <x v="0"/>
  </r>
  <r>
    <s v="A4 Notebook - Single Line, 160 Pages, Soft Cover"/>
    <x v="2"/>
    <s v="Stationery"/>
    <x v="1199"/>
    <n v="62"/>
    <n v="65"/>
    <s v="Notebooks, Files, Folders"/>
    <n v="5"/>
    <n v="3"/>
    <n v="4.615384615384615"/>
    <x v="1"/>
  </r>
  <r>
    <s v="Tofu Supreme - Chilli"/>
    <x v="7"/>
    <s v="Non Dairy"/>
    <x v="264"/>
    <n v="126"/>
    <n v="140"/>
    <s v="Paneer, Tofu &amp; Cream"/>
    <n v="3.3"/>
    <n v="14"/>
    <n v="10"/>
    <x v="1"/>
  </r>
  <r>
    <s v="Premium Digital Tampon - Regular Flow, FDA Approved"/>
    <x v="0"/>
    <s v="Feminine Hygiene"/>
    <x v="565"/>
    <n v="401.2"/>
    <n v="590"/>
    <s v="Tampons &amp; Menstrual Cups"/>
    <n v="3"/>
    <n v="188.8"/>
    <n v="32"/>
    <x v="0"/>
  </r>
  <r>
    <s v="Secret Schezwan Chutney"/>
    <x v="5"/>
    <s v="Pickles &amp; Chutney"/>
    <x v="560"/>
    <n v="139.19999999999999"/>
    <n v="160"/>
    <s v="Chutney Powder"/>
    <n v="4.3"/>
    <n v="20.800000000000011"/>
    <n v="13.000000000000005"/>
    <x v="1"/>
  </r>
  <r>
    <s v="Overnight Millet - Raabdi"/>
    <x v="5"/>
    <s v="Ready To Cook &amp; Eat"/>
    <x v="1673"/>
    <n v="45"/>
    <n v="45"/>
    <s v="Breakfast &amp; Snack Mixes"/>
    <n v="3.3"/>
    <n v="0"/>
    <n v="0"/>
    <x v="1"/>
  </r>
  <r>
    <s v="Kids Toothpaste - 6+ Years, Strawberry Flavour, Barbie"/>
    <x v="0"/>
    <s v="Oral Care"/>
    <x v="59"/>
    <n v="77"/>
    <n v="93"/>
    <s v="Toothpaste"/>
    <n v="4.0999999999999996"/>
    <n v="16"/>
    <n v="17.204301075268816"/>
    <x v="1"/>
  </r>
  <r>
    <s v="Combo - Precision Safety Razor &amp; 10 Feather Blades"/>
    <x v="0"/>
    <s v="Hair Care"/>
    <x v="171"/>
    <n v="999"/>
    <n v="1845"/>
    <s v="Shaving Care"/>
    <n v="5"/>
    <n v="846"/>
    <n v="45.853658536585364"/>
    <x v="2"/>
  </r>
  <r>
    <s v="Diet Meal Hot Lunch Box Shrink - Violet"/>
    <x v="1"/>
    <s v="Storage &amp; Accessories"/>
    <x v="140"/>
    <n v="299"/>
    <n v="350"/>
    <s v="Containers Sets"/>
    <n v="3.1"/>
    <n v="51"/>
    <n v="14.571428571428571"/>
    <x v="0"/>
  </r>
  <r>
    <s v="Liquid Handwash - Sea Minerals, Refill Pack"/>
    <x v="0"/>
    <s v="Bath &amp; Hand Wash"/>
    <x v="448"/>
    <n v="49"/>
    <n v="49"/>
    <s v="Hand Wash &amp; Sanitizers"/>
    <n v="4.2"/>
    <n v="0"/>
    <n v="0"/>
    <x v="1"/>
  </r>
  <r>
    <s v="Tea Tree Oil"/>
    <x v="0"/>
    <s v="Skin Care"/>
    <x v="28"/>
    <n v="342"/>
    <n v="450"/>
    <s v="Aromatherapy"/>
    <n v="3.9"/>
    <n v="108"/>
    <n v="24"/>
    <x v="0"/>
  </r>
  <r>
    <s v="Organics Dia Health Tea"/>
    <x v="6"/>
    <s v="Tea"/>
    <x v="449"/>
    <n v="250"/>
    <n v="250"/>
    <s v="Tea Bags"/>
    <n v="4.5"/>
    <n v="0"/>
    <n v="0"/>
    <x v="0"/>
  </r>
  <r>
    <s v="Tooth Paste - Herbal White Natural Salt"/>
    <x v="0"/>
    <s v="Oral Care"/>
    <x v="152"/>
    <n v="72"/>
    <n v="72"/>
    <s v="Toothpaste"/>
    <n v="4.4000000000000004"/>
    <n v="0"/>
    <n v="0"/>
    <x v="1"/>
  </r>
  <r>
    <s v="Juicer, Multi Purpose"/>
    <x v="1"/>
    <s v="Kitchen Accessories"/>
    <x v="131"/>
    <n v="449"/>
    <n v="735"/>
    <s v="Kitchen Tools &amp; Other Accessories"/>
    <n v="2.7"/>
    <n v="286"/>
    <n v="38.911564625850339"/>
    <x v="0"/>
  </r>
  <r>
    <s v="Oil - Kesh Kanti"/>
    <x v="0"/>
    <s v="Hair Care"/>
    <x v="254"/>
    <n v="130"/>
    <n v="130"/>
    <s v="Hair Oil &amp; Serum"/>
    <n v="4.4000000000000004"/>
    <n v="0"/>
    <n v="0"/>
    <x v="1"/>
  </r>
  <r>
    <s v="Almond Milk - Natural, Unsweetened"/>
    <x v="7"/>
    <s v="Non Dairy"/>
    <x v="773"/>
    <n v="407.68"/>
    <n v="550"/>
    <s v="Flavoured, Soya Milk"/>
    <n v="3.9"/>
    <n v="142.32"/>
    <n v="25.876363636363635"/>
    <x v="0"/>
  </r>
  <r>
    <s v="Yogo Ice - Mixed Fruit Flavoured Milky &amp; Juicy"/>
    <x v="3"/>
    <s v="Chocolates &amp; Biscuits"/>
    <x v="150"/>
    <n v="80"/>
    <n v="80"/>
    <s v="Marshmallow, Candy, Jelly"/>
    <n v="4.3"/>
    <n v="0"/>
    <n v="0"/>
    <x v="1"/>
  </r>
  <r>
    <s v="Soya Chunks - 15x More Protein Than Milk"/>
    <x v="4"/>
    <s v="Dals &amp; Pulses"/>
    <x v="252"/>
    <n v="50"/>
    <n v="50"/>
    <s v="Cereals &amp; Millets"/>
    <n v="4.3"/>
    <n v="0"/>
    <n v="0"/>
    <x v="1"/>
  </r>
  <r>
    <s v="Cow Ghee/Tuppa - A2 Gir Bilona"/>
    <x v="4"/>
    <s v="Edible Oils &amp; Ghee"/>
    <x v="208"/>
    <n v="539.1"/>
    <n v="599"/>
    <s v="Ghee &amp; Vanaspati"/>
    <n v="3.9"/>
    <n v="59.899999999999977"/>
    <n v="9.9999999999999964"/>
    <x v="2"/>
  </r>
  <r>
    <s v="Hairfall Control Shampoo"/>
    <x v="0"/>
    <s v="Hair Care"/>
    <x v="184"/>
    <n v="182.75"/>
    <n v="215"/>
    <s v="Shampoo &amp; Conditioner"/>
    <n v="4.0999999999999996"/>
    <n v="32.25"/>
    <n v="15"/>
    <x v="1"/>
  </r>
  <r>
    <s v="Mix - Poha"/>
    <x v="5"/>
    <s v="Ready To Cook &amp; Eat"/>
    <x v="795"/>
    <n v="45"/>
    <n v="55"/>
    <s v="Breakfast &amp; Snack Mixes"/>
    <n v="4"/>
    <n v="10"/>
    <n v="18.181818181818183"/>
    <x v="1"/>
  </r>
  <r>
    <s v="Disinfectant Surface &amp; Floor Cleaner Liquid - Neem, Kills 99.9% Germs"/>
    <x v="2"/>
    <s v="All Purpose Cleaners"/>
    <x v="554"/>
    <n v="92"/>
    <n v="93"/>
    <s v="Floor &amp; Other Cleaners"/>
    <n v="4.4000000000000004"/>
    <n v="1"/>
    <n v="1.075268817204301"/>
    <x v="1"/>
  </r>
  <r>
    <s v="Energy Bars - Nutty, 4+ Years, 100% Natural &amp; Healthy"/>
    <x v="5"/>
    <s v="Chocolates &amp; Candies"/>
    <x v="138"/>
    <n v="31.5"/>
    <n v="35"/>
    <s v="Chocolates"/>
    <n v="3.9"/>
    <n v="3.5"/>
    <n v="10"/>
    <x v="1"/>
  </r>
  <r>
    <s v="Cookies - Choconut"/>
    <x v="5"/>
    <s v="Biscuits &amp; Cookies"/>
    <x v="371"/>
    <n v="22.5"/>
    <n v="25"/>
    <s v="Cookies"/>
    <n v="4.2"/>
    <n v="2.5"/>
    <n v="10"/>
    <x v="1"/>
  </r>
  <r>
    <s v="Mouthwash - Plax, Complete Care"/>
    <x v="0"/>
    <s v="Oral Care"/>
    <x v="59"/>
    <n v="130"/>
    <n v="130"/>
    <s v="Mouthwash"/>
    <n v="4.5"/>
    <n v="0"/>
    <n v="0"/>
    <x v="1"/>
  </r>
  <r>
    <s v="Knutzella Bar Bites - Mini, Gluten-free, Vegan"/>
    <x v="3"/>
    <s v="Chocolates &amp; Biscuits"/>
    <x v="892"/>
    <n v="112.56"/>
    <n v="168"/>
    <s v="Cookies, Biscotti, Wafer"/>
    <n v="2"/>
    <n v="55.44"/>
    <n v="33"/>
    <x v="1"/>
  </r>
  <r>
    <s v="Almond Butter With Dark Chocolate"/>
    <x v="5"/>
    <s v="Spreads, Sauces, Ketchup"/>
    <x v="155"/>
    <n v="520"/>
    <n v="520"/>
    <s v="Choco &amp; Nut Spread"/>
    <n v="3"/>
    <n v="0"/>
    <n v="0"/>
    <x v="2"/>
  </r>
  <r>
    <s v="Shades Condoms - With 1500+ Raised Dots"/>
    <x v="0"/>
    <s v="Health &amp; Medicine"/>
    <x v="256"/>
    <n v="180"/>
    <n v="180"/>
    <s v="Sexual Wellness"/>
    <n v="4.0999999999999996"/>
    <n v="0"/>
    <n v="0"/>
    <x v="1"/>
  </r>
  <r>
    <s v="Kitchen Towel Paper Tissue Roll 3ply"/>
    <x v="2"/>
    <s v="Disposables, Garbage Bag"/>
    <x v="744"/>
    <n v="450"/>
    <n v="450"/>
    <s v="Paper Napkin, Tissue Box"/>
    <n v="4.4000000000000004"/>
    <n v="0"/>
    <n v="0"/>
    <x v="0"/>
  </r>
  <r>
    <s v="Chocolate Chips Dark"/>
    <x v="3"/>
    <s v="Cooking &amp; Baking Needs"/>
    <x v="1674"/>
    <n v="118.75"/>
    <n v="125"/>
    <s v="Baking, Cake Decorations"/>
    <n v="4"/>
    <n v="6.25"/>
    <n v="5"/>
    <x v="1"/>
  </r>
  <r>
    <s v="Organic Powder - Wheat Grass"/>
    <x v="3"/>
    <s v="Cooking &amp; Baking Needs"/>
    <x v="395"/>
    <n v="189"/>
    <n v="189"/>
    <s v="Flours &amp; Pre-Mixes"/>
    <n v="5"/>
    <n v="0"/>
    <n v="0"/>
    <x v="1"/>
  </r>
  <r>
    <s v="Vanilla Espresso Almond Butter"/>
    <x v="3"/>
    <s v="Dairy &amp; Cheese"/>
    <x v="395"/>
    <n v="389"/>
    <n v="389"/>
    <s v="Butter &amp; Cream"/>
    <n v="3.2"/>
    <n v="0"/>
    <n v="0"/>
    <x v="0"/>
  </r>
  <r>
    <s v="7 Grain Breakfast Cookie - Oats &amp; Raisins, Soft &amp; Chewy"/>
    <x v="5"/>
    <s v="Biscuits &amp; Cookies"/>
    <x v="209"/>
    <n v="480"/>
    <n v="480"/>
    <s v="Cookies"/>
    <n v="4.7"/>
    <n v="0"/>
    <n v="0"/>
    <x v="0"/>
  </r>
  <r>
    <s v="Nimbu Roasted Chana Jor"/>
    <x v="5"/>
    <s v="Snacks &amp; Namkeen"/>
    <x v="1675"/>
    <n v="191"/>
    <n v="191"/>
    <s v="Namkeen &amp; Savoury Snacks"/>
    <n v="4"/>
    <n v="0"/>
    <n v="0"/>
    <x v="1"/>
  </r>
  <r>
    <s v="Marie Biscuits"/>
    <x v="5"/>
    <s v="Biscuits &amp; Cookies"/>
    <x v="146"/>
    <n v="20.100000000000001"/>
    <n v="30"/>
    <s v="Marie, Health, Digestive"/>
    <n v="4.0999999999999996"/>
    <n v="9.8999999999999986"/>
    <n v="32.999999999999993"/>
    <x v="1"/>
  </r>
  <r>
    <s v="Health Bar - Figs &amp; Dates"/>
    <x v="3"/>
    <s v="Cereals &amp; Breakfast"/>
    <x v="881"/>
    <n v="300"/>
    <n v="300"/>
    <s v="Cereal &amp; Granola Bars"/>
    <n v="3.8"/>
    <n v="0"/>
    <n v="0"/>
    <x v="0"/>
  </r>
  <r>
    <s v="Madrasi Sonff - Mouth Freshener"/>
    <x v="4"/>
    <s v="Dry Fruits"/>
    <x v="484"/>
    <n v="110.5"/>
    <n v="130"/>
    <s v="Mukhwas"/>
    <n v="4"/>
    <n v="19.5"/>
    <n v="15"/>
    <x v="1"/>
  </r>
  <r>
    <s v="Intensive Care Cocoa Glow Body Lotion"/>
    <x v="0"/>
    <s v="Skin Care"/>
    <x v="611"/>
    <n v="95.04"/>
    <n v="99"/>
    <s v="Body Care"/>
    <n v="4.3"/>
    <n v="3.9599999999999937"/>
    <n v="3.9999999999999938"/>
    <x v="1"/>
  </r>
  <r>
    <s v="Excel Picnic Plastic Basket - Big"/>
    <x v="2"/>
    <s v="Bins &amp; Bathroom Ware"/>
    <x v="3"/>
    <n v="449"/>
    <n v="576"/>
    <s v="Laundry, Storage Baskets"/>
    <n v="2.5"/>
    <n v="127"/>
    <n v="22.048611111111111"/>
    <x v="0"/>
  </r>
  <r>
    <s v="Naphthalene Balls"/>
    <x v="2"/>
    <s v="Fresheners &amp; Repellents"/>
    <x v="318"/>
    <n v="37"/>
    <n v="38"/>
    <s v="Insect Repellent"/>
    <n v="4.2"/>
    <n v="1"/>
    <n v="2.6315789473684212"/>
    <x v="1"/>
  </r>
  <r>
    <s v="Shudhi - Coconut Oil"/>
    <x v="4"/>
    <s v="Edible Oils &amp; Ghee"/>
    <x v="1676"/>
    <n v="176"/>
    <n v="176"/>
    <s v="Other Edible Oils"/>
    <n v="4.2"/>
    <n v="0"/>
    <n v="0"/>
    <x v="1"/>
  </r>
  <r>
    <s v="Ultra Thin Underpads Classic - 60X90 mm"/>
    <x v="0"/>
    <s v="Health &amp; Medicine"/>
    <x v="947"/>
    <n v="318.75"/>
    <n v="425"/>
    <s v="Adult Diapers"/>
    <n v="5"/>
    <n v="106.25"/>
    <n v="25"/>
    <x v="0"/>
  </r>
  <r>
    <s v="Organic Rice Mix Powder - Drumstick Leaves"/>
    <x v="5"/>
    <s v="Ready To Cook &amp; Eat"/>
    <x v="97"/>
    <n v="70"/>
    <n v="70"/>
    <s v="Breakfast &amp; Snack Mixes"/>
    <n v="3.7"/>
    <n v="0"/>
    <n v="0"/>
    <x v="1"/>
  </r>
  <r>
    <s v="Organic Unfiltered Apple Cider Vinegar with the Mother"/>
    <x v="3"/>
    <s v="Oils &amp; Vinegar"/>
    <x v="106"/>
    <n v="275"/>
    <n v="400"/>
    <s v="Balsamic &amp; Cider Vinegar"/>
    <n v="4.3"/>
    <n v="125"/>
    <n v="31.25"/>
    <x v="0"/>
  </r>
  <r>
    <s v="Lip Therapy - Velvety Rose"/>
    <x v="0"/>
    <s v="Skin Care"/>
    <x v="257"/>
    <n v="131.25"/>
    <n v="175"/>
    <s v="Lip Care"/>
    <n v="3.6"/>
    <n v="43.75"/>
    <n v="25"/>
    <x v="1"/>
  </r>
  <r>
    <s v="Glass Water/Juice Tumbler - Beam"/>
    <x v="1"/>
    <s v="Crockery &amp; Cutlery"/>
    <x v="367"/>
    <n v="499"/>
    <n v="618"/>
    <s v="Glassware"/>
    <n v="4"/>
    <n v="119"/>
    <n v="19.255663430420711"/>
    <x v="0"/>
  </r>
  <r>
    <s v="Vega Snack"/>
    <x v="1"/>
    <s v="Crockery &amp; Cutlery"/>
    <x v="96"/>
    <n v="189"/>
    <n v="230"/>
    <s v="Glassware"/>
    <n v="4"/>
    <n v="41"/>
    <n v="17.826086956521738"/>
    <x v="1"/>
  </r>
  <r>
    <s v="Milk Cookies"/>
    <x v="5"/>
    <s v="Biscuits &amp; Cookies"/>
    <x v="371"/>
    <n v="100"/>
    <n v="125"/>
    <s v="Cookies"/>
    <n v="4.3"/>
    <n v="25"/>
    <n v="20"/>
    <x v="1"/>
  </r>
  <r>
    <s v="Organic - Pongal"/>
    <x v="5"/>
    <s v="Ready To Cook &amp; Eat"/>
    <x v="196"/>
    <n v="120"/>
    <n v="120"/>
    <s v="Heat &amp; Eat Ready Meals"/>
    <n v="4.7"/>
    <n v="0"/>
    <n v="0"/>
    <x v="1"/>
  </r>
  <r>
    <s v="Biryani Basmati Rice/Basmati Akki - Extra Long"/>
    <x v="4"/>
    <s v="Rice &amp; Rice Products"/>
    <x v="34"/>
    <n v="523"/>
    <n v="850"/>
    <s v="Basmati Rice"/>
    <n v="4.4000000000000004"/>
    <n v="327"/>
    <n v="38.470588235294116"/>
    <x v="2"/>
  </r>
  <r>
    <s v="Baby Mat - Large, PVC"/>
    <x v="8"/>
    <s v="Baby Bath &amp; Hygiene"/>
    <x v="824"/>
    <n v="300"/>
    <n v="300"/>
    <s v="Baby Health"/>
    <n v="4.3"/>
    <n v="0"/>
    <n v="0"/>
    <x v="0"/>
  </r>
  <r>
    <s v="Ginger Powder"/>
    <x v="4"/>
    <s v="Organic Staples"/>
    <x v="743"/>
    <n v="55"/>
    <n v="55"/>
    <s v="Organic Masalas &amp; Spices"/>
    <n v="4.3"/>
    <n v="0"/>
    <n v="0"/>
    <x v="1"/>
  </r>
  <r>
    <s v="Plastic Basket Fruit &amp; Vegetable Colander/Strainer - Medium, Yellow, Deluxe"/>
    <x v="2"/>
    <s v="Bins &amp; Bathroom Ware"/>
    <x v="298"/>
    <n v="69"/>
    <n v="106"/>
    <s v="Laundry, Storage Baskets"/>
    <n v="4.0999999999999996"/>
    <n v="37"/>
    <n v="34.905660377358494"/>
    <x v="1"/>
  </r>
  <r>
    <s v="Fresh Gel Sensitive Toothpaste"/>
    <x v="0"/>
    <s v="Oral Care"/>
    <x v="234"/>
    <n v="161.5"/>
    <n v="199"/>
    <s v="Toothpaste"/>
    <n v="4.4000000000000004"/>
    <n v="37.5"/>
    <n v="18.844221105527637"/>
    <x v="1"/>
  </r>
  <r>
    <s v="Whiteglow Intensive Skin Whitening &amp; Brightening Serum + Moisturiser"/>
    <x v="0"/>
    <s v="Skin Care"/>
    <x v="257"/>
    <n v="364"/>
    <n v="455"/>
    <s v="Face Care"/>
    <n v="4.2"/>
    <n v="91"/>
    <n v="20"/>
    <x v="0"/>
  </r>
  <r>
    <s v="Geranium Rose Body Mist"/>
    <x v="0"/>
    <s v="Skin Care"/>
    <x v="61"/>
    <n v="665"/>
    <n v="950"/>
    <s v="Body Care"/>
    <n v="4"/>
    <n v="285"/>
    <n v="30"/>
    <x v="2"/>
  </r>
  <r>
    <s v="Dishwash Liquid - Lemon With Aloe Vera"/>
    <x v="2"/>
    <s v="Detergents &amp; Dishwash"/>
    <x v="318"/>
    <n v="110"/>
    <n v="110"/>
    <s v="Dishwash Liquids &amp; Pastes"/>
    <n v="4.0999999999999996"/>
    <n v="0"/>
    <n v="0"/>
    <x v="1"/>
  </r>
  <r>
    <s v="Popcorn - Golden Sizzle  (Ipc Party Pack)"/>
    <x v="5"/>
    <s v="Snacks &amp; Namkeen"/>
    <x v="93"/>
    <n v="37.4"/>
    <n v="44"/>
    <s v="Chips &amp; Corn Snacks"/>
    <n v="4.3"/>
    <n v="6.6000000000000014"/>
    <n v="15.000000000000002"/>
    <x v="1"/>
  </r>
  <r>
    <s v="Kasuri Methi"/>
    <x v="4"/>
    <s v="Masalas &amp; Spices"/>
    <x v="490"/>
    <n v="350"/>
    <n v="350"/>
    <s v="Whole Spices"/>
    <n v="4.3"/>
    <n v="0"/>
    <n v="0"/>
    <x v="0"/>
  </r>
  <r>
    <s v="Cosmo Girl - Eau De Parfum"/>
    <x v="0"/>
    <s v="Fragrances &amp; Deos"/>
    <x v="1283"/>
    <n v="669.5"/>
    <n v="1339"/>
    <s v="Eau De Parfum"/>
    <n v="2"/>
    <n v="669.5"/>
    <n v="50"/>
    <x v="2"/>
  </r>
  <r>
    <s v="Beauty Soap For Glowing Skin Soap - Rose &amp; Vitamin E"/>
    <x v="0"/>
    <s v="Bath &amp; Hand Wash"/>
    <x v="588"/>
    <n v="52"/>
    <n v="52"/>
    <s v="Bathing Bars &amp; Soaps"/>
    <n v="4.3"/>
    <n v="0"/>
    <n v="0"/>
    <x v="1"/>
  </r>
  <r>
    <s v="Organic - Red Masoor Dal/Mysore Bele, Unpolished"/>
    <x v="4"/>
    <s v="Organic Staples"/>
    <x v="34"/>
    <n v="115"/>
    <n v="145"/>
    <s v="Organic Dals &amp; Pulses"/>
    <n v="4.0999999999999996"/>
    <n v="30"/>
    <n v="20.689655172413794"/>
    <x v="1"/>
  </r>
  <r>
    <s v="Fields of Gold - Organic Chia Seeds"/>
    <x v="4"/>
    <s v="Masalas &amp; Spices"/>
    <x v="128"/>
    <n v="140.65"/>
    <n v="145"/>
    <s v="Herbs &amp; Seasoning"/>
    <n v="3.5"/>
    <n v="4.3499999999999943"/>
    <n v="2.999999999999996"/>
    <x v="1"/>
  </r>
  <r>
    <s v="Organic - Cashew/Godambi Whole Extra Bold"/>
    <x v="4"/>
    <s v="Organic Staples"/>
    <x v="34"/>
    <n v="289"/>
    <n v="349"/>
    <s v="Organic Dry Fruits"/>
    <n v="4.0999999999999996"/>
    <n v="60"/>
    <n v="17.191977077363898"/>
    <x v="0"/>
  </r>
  <r>
    <s v="Organic Sattu Maavu Multi-Grain Millets Porridge Mix"/>
    <x v="8"/>
    <s v="Baby Food &amp; Formula"/>
    <x v="413"/>
    <n v="275"/>
    <n v="275"/>
    <s v="Organic Baby Food"/>
    <n v="4"/>
    <n v="0"/>
    <n v="0"/>
    <x v="0"/>
  </r>
  <r>
    <s v="SwirlPops Round Shape 2.5&quot; Dia With Cartoon Stickers"/>
    <x v="5"/>
    <s v="Chocolates &amp; Candies"/>
    <x v="1677"/>
    <n v="318"/>
    <n v="348"/>
    <s v="Toffee, Candy &amp; Lollypop"/>
    <n v="4.3"/>
    <n v="30"/>
    <n v="8.6206896551724146"/>
    <x v="0"/>
  </r>
  <r>
    <s v="Puppy Dry Dog Food - Chicken &amp; Milk"/>
    <x v="1"/>
    <s v="Pet Food &amp; Accessories"/>
    <x v="1383"/>
    <n v="1116"/>
    <n v="1200"/>
    <s v="Pet Meals &amp; Treats"/>
    <n v="4"/>
    <n v="84"/>
    <n v="7"/>
    <x v="2"/>
  </r>
  <r>
    <s v="Popcorn - Classic Salted"/>
    <x v="5"/>
    <s v="Snacks &amp; Namkeen"/>
    <x v="93"/>
    <n v="33.25"/>
    <n v="35"/>
    <s v="Chips &amp; Corn Snacks"/>
    <n v="4.2"/>
    <n v="1.75"/>
    <n v="5"/>
    <x v="1"/>
  </r>
  <r>
    <s v="Cooker Cake Mix - Vanilla"/>
    <x v="5"/>
    <s v="Ready To Cook &amp; Eat"/>
    <x v="325"/>
    <n v="47.5"/>
    <n v="95"/>
    <s v="Dessert Mixes"/>
    <n v="4"/>
    <n v="47.5"/>
    <n v="50"/>
    <x v="1"/>
  </r>
  <r>
    <s v="Sweet Potato Masala"/>
    <x v="5"/>
    <s v="Snacks &amp; Namkeen"/>
    <x v="1274"/>
    <n v="70"/>
    <n v="70"/>
    <s v="Namkeen &amp; Savoury Snacks"/>
    <n v="3.7"/>
    <n v="0"/>
    <n v="0"/>
    <x v="1"/>
  </r>
  <r>
    <s v="Papad - Moong Special"/>
    <x v="5"/>
    <s v="Ready To Cook &amp; Eat"/>
    <x v="1678"/>
    <n v="75"/>
    <n v="75"/>
    <s v="Papads, Ready To Fry"/>
    <n v="3.9"/>
    <n v="0"/>
    <n v="0"/>
    <x v="1"/>
  </r>
  <r>
    <s v="Pink Salt/Uppu Granules"/>
    <x v="4"/>
    <s v="Salt, Sugar &amp; Jaggery"/>
    <x v="208"/>
    <n v="276.75"/>
    <n v="369"/>
    <s v="Salts"/>
    <n v="5"/>
    <n v="92.25"/>
    <n v="25"/>
    <x v="0"/>
  </r>
  <r>
    <s v="Java - Single Origin Milk Chocolate"/>
    <x v="3"/>
    <s v="Chocolates &amp; Biscuits"/>
    <x v="272"/>
    <n v="320"/>
    <n v="320"/>
    <s v="Luxury Chocolates, Gifts"/>
    <n v="5"/>
    <n v="0"/>
    <n v="0"/>
    <x v="0"/>
  </r>
  <r>
    <s v="Yak Ghee/Tuppa - A2"/>
    <x v="4"/>
    <s v="Edible Oils &amp; Ghee"/>
    <x v="208"/>
    <n v="1125"/>
    <n v="1250"/>
    <s v="Ghee &amp; Vanaspati"/>
    <n v="4"/>
    <n v="125"/>
    <n v="10"/>
    <x v="2"/>
  </r>
  <r>
    <s v="Protein Plus, Vanilla"/>
    <x v="6"/>
    <s v="Health Drink, Supplement"/>
    <x v="483"/>
    <n v="510"/>
    <n v="550"/>
    <s v="Men &amp; Women"/>
    <n v="4.2"/>
    <n v="40"/>
    <n v="7.2727272727272725"/>
    <x v="2"/>
  </r>
  <r>
    <s v="Tandoori Chicken Masala"/>
    <x v="4"/>
    <s v="Masalas &amp; Spices"/>
    <x v="490"/>
    <n v="34.200000000000003"/>
    <n v="38"/>
    <s v="Blended Masalas"/>
    <n v="4.3"/>
    <n v="3.7999999999999972"/>
    <n v="9.9999999999999929"/>
    <x v="1"/>
  </r>
  <r>
    <s v="Luscious Love Delights"/>
    <x v="5"/>
    <s v="Chocolates &amp; Candies"/>
    <x v="992"/>
    <n v="165"/>
    <n v="220"/>
    <s v="Chocolates"/>
    <n v="4.2"/>
    <n v="55"/>
    <n v="25"/>
    <x v="1"/>
  </r>
  <r>
    <s v="Advanced All Night XL- Sanitary Pads For Women"/>
    <x v="0"/>
    <s v="Feminine Hygiene"/>
    <x v="1036"/>
    <n v="306"/>
    <n v="340"/>
    <s v="Sanitary Napkins"/>
    <n v="4.2"/>
    <n v="34"/>
    <n v="10"/>
    <x v="0"/>
  </r>
  <r>
    <s v="Plastic Container Set - Printed, Kitchen King Festival, Green"/>
    <x v="1"/>
    <s v="Storage &amp; Accessories"/>
    <x v="140"/>
    <n v="169"/>
    <n v="241"/>
    <s v="Containers Sets"/>
    <n v="2.7"/>
    <n v="72"/>
    <n v="29.875518672199171"/>
    <x v="1"/>
  </r>
  <r>
    <s v="Belan - M Wooden, Size- No 1"/>
    <x v="1"/>
    <s v="Kitchen Accessories"/>
    <x v="54"/>
    <n v="69"/>
    <n v="85"/>
    <s v="Kitchen Tools &amp; Other Accessories"/>
    <n v="3.9"/>
    <n v="16"/>
    <n v="18.823529411764707"/>
    <x v="1"/>
  </r>
  <r>
    <s v="Center Straw Cup"/>
    <x v="8"/>
    <s v="Feeding &amp; Nursing"/>
    <x v="1006"/>
    <n v="185"/>
    <n v="185"/>
    <s v="Sippers &amp; Bottles"/>
    <n v="3.4"/>
    <n v="0"/>
    <n v="0"/>
    <x v="1"/>
  </r>
  <r>
    <s v="Soya Shami Kebab"/>
    <x v="5"/>
    <s v="Frozen Veggies &amp; Snacks"/>
    <x v="1031"/>
    <n v="67.5"/>
    <n v="135"/>
    <s v="Frozen Veg Snacks"/>
    <n v="3.7"/>
    <n v="67.5"/>
    <n v="50"/>
    <x v="1"/>
  </r>
  <r>
    <s v="Skin Refreshing &amp; Energising Anti Pollution Gel Scrub - With Coconut &amp; Coffee"/>
    <x v="0"/>
    <s v="Skin Care"/>
    <x v="135"/>
    <n v="187.5"/>
    <n v="250"/>
    <s v="Face Care"/>
    <n v="4.4000000000000004"/>
    <n v="62.5"/>
    <n v="25"/>
    <x v="1"/>
  </r>
  <r>
    <s v="Dark Side Perfume For Men"/>
    <x v="0"/>
    <s v="Fragrances &amp; Deos"/>
    <x v="999"/>
    <n v="900"/>
    <n v="1500"/>
    <s v="Perfume"/>
    <n v="1"/>
    <n v="600"/>
    <n v="40"/>
    <x v="2"/>
  </r>
  <r>
    <s v="Instant Popcorn Value Pack - Butter Delite"/>
    <x v="5"/>
    <s v="Snacks &amp; Namkeen"/>
    <x v="93"/>
    <n v="130"/>
    <n v="130"/>
    <s v="Chips &amp; Corn Snacks"/>
    <n v="4.2"/>
    <n v="0"/>
    <n v="0"/>
    <x v="1"/>
  </r>
  <r>
    <s v="Dry Ginger Powder"/>
    <x v="4"/>
    <s v="Masalas &amp; Spices"/>
    <x v="35"/>
    <n v="112.84"/>
    <n v="150"/>
    <s v="Powdered Spices"/>
    <n v="4.2"/>
    <n v="37.159999999999997"/>
    <n v="24.77333333333333"/>
    <x v="1"/>
  </r>
  <r>
    <s v="Oat - Bran"/>
    <x v="5"/>
    <s v="Breakfast Cereals"/>
    <x v="198"/>
    <n v="99"/>
    <n v="99"/>
    <s v="Oats &amp; Porridge"/>
    <n v="4.4000000000000004"/>
    <n v="0"/>
    <n v="0"/>
    <x v="1"/>
  </r>
  <r>
    <s v="Urad - Black, Whole/Sabut"/>
    <x v="4"/>
    <s v="Dals &amp; Pulses"/>
    <x v="34"/>
    <n v="31"/>
    <n v="40"/>
    <s v="Urad &amp; Other Dals"/>
    <n v="4"/>
    <n v="9"/>
    <n v="22.5"/>
    <x v="1"/>
  </r>
  <r>
    <s v="20-20 Cashew Butter Cookies"/>
    <x v="5"/>
    <s v="Biscuits &amp; Cookies"/>
    <x v="146"/>
    <n v="25"/>
    <n v="25"/>
    <s v="Cookies"/>
    <n v="4.2"/>
    <n v="0"/>
    <n v="0"/>
    <x v="1"/>
  </r>
  <r>
    <s v="Stainless Steel - Tea Infuser with holder (15cm)"/>
    <x v="1"/>
    <s v="Kitchen Accessories"/>
    <x v="317"/>
    <n v="169"/>
    <n v="179"/>
    <s v="Strainer, Ladle, Spatula"/>
    <n v="2.8"/>
    <n v="10"/>
    <n v="5.5865921787709496"/>
    <x v="1"/>
  </r>
  <r>
    <s v="Madras Navane Pongal Mix - Gluten Free"/>
    <x v="5"/>
    <s v="Ready To Cook &amp; Eat"/>
    <x v="16"/>
    <n v="190"/>
    <n v="190"/>
    <s v="Breakfast &amp; Snack Mixes"/>
    <n v="4"/>
    <n v="0"/>
    <n v="0"/>
    <x v="1"/>
  </r>
  <r>
    <s v="Day Cream With SPF 20+, Whitening &amp; Tightening Face Cream With Moringa &amp; Pomegranate Oil"/>
    <x v="0"/>
    <s v="Skin Care"/>
    <x v="508"/>
    <n v="599"/>
    <n v="599"/>
    <s v="Face Care"/>
    <n v="3.3"/>
    <n v="0"/>
    <n v="0"/>
    <x v="2"/>
  </r>
  <r>
    <s v="Snacks Glass Jar Square Modular Design - Yellow"/>
    <x v="1"/>
    <s v="Crockery &amp; Cutlery"/>
    <x v="96"/>
    <n v="189"/>
    <n v="230"/>
    <s v="Glassware"/>
    <n v="4.0999999999999996"/>
    <n v="41"/>
    <n v="17.826086956521738"/>
    <x v="1"/>
  </r>
  <r>
    <s v="Cat Food - Ocean Fish, Kitten"/>
    <x v="1"/>
    <s v="Pet Food &amp; Accessories"/>
    <x v="649"/>
    <n v="254.15"/>
    <n v="299"/>
    <s v="Pet Meals &amp; Treats"/>
    <n v="4.0999999999999996"/>
    <n v="44.849999999999994"/>
    <n v="14.999999999999996"/>
    <x v="0"/>
  </r>
  <r>
    <s v="Plain Sandige Papad"/>
    <x v="5"/>
    <s v="Ready To Cook &amp; Eat"/>
    <x v="520"/>
    <n v="42"/>
    <n v="42"/>
    <s v="Papads, Ready To Fry"/>
    <n v="3.7"/>
    <n v="0"/>
    <n v="0"/>
    <x v="1"/>
  </r>
  <r>
    <s v="Breakfast Cereal - Chocolate Flavour, Small Pack"/>
    <x v="5"/>
    <s v="Breakfast Cereals"/>
    <x v="1679"/>
    <n v="10"/>
    <n v="10"/>
    <s v="Kids Cereal"/>
    <n v="3.9"/>
    <n v="0"/>
    <n v="0"/>
    <x v="1"/>
  </r>
  <r>
    <s v="Millet Muesli - Chocolate &amp; Cranberry"/>
    <x v="5"/>
    <s v="Breakfast Cereals"/>
    <x v="913"/>
    <n v="399"/>
    <n v="399"/>
    <s v="Muesli"/>
    <n v="4.9000000000000004"/>
    <n v="0"/>
    <n v="0"/>
    <x v="0"/>
  </r>
  <r>
    <s v="Power 10 Formula WR Effector"/>
    <x v="0"/>
    <s v="Skin Care"/>
    <x v="347"/>
    <n v="855"/>
    <n v="950"/>
    <s v="Face Care"/>
    <n v="5"/>
    <n v="95"/>
    <n v="10"/>
    <x v="2"/>
  </r>
  <r>
    <s v="Muddy Milk Mug - M341"/>
    <x v="1"/>
    <s v="Crockery &amp; Cutlery"/>
    <x v="529"/>
    <n v="139"/>
    <n v="175"/>
    <s v="Cups, Mugs &amp; Tumblers"/>
    <n v="3.4"/>
    <n v="36"/>
    <n v="20.571428571428573"/>
    <x v="1"/>
  </r>
  <r>
    <s v="Pickle - Lime Chilli"/>
    <x v="5"/>
    <s v="Pickles &amp; Chutney"/>
    <x v="48"/>
    <n v="50"/>
    <n v="50"/>
    <s v="Lime &amp; Mango Pickle"/>
    <n v="4.0999999999999996"/>
    <n v="0"/>
    <n v="0"/>
    <x v="1"/>
  </r>
  <r>
    <s v="100% Melamine Dinner Set Black"/>
    <x v="1"/>
    <s v="Crockery &amp; Cutlery"/>
    <x v="367"/>
    <n v="659"/>
    <n v="902"/>
    <s v="Dinner Sets"/>
    <n v="4.0999999999999996"/>
    <n v="243"/>
    <n v="26.940133037694014"/>
    <x v="2"/>
  </r>
  <r>
    <s v="Face Wash - Oily Skin"/>
    <x v="0"/>
    <s v="Skin Care"/>
    <x v="376"/>
    <n v="194"/>
    <n v="199"/>
    <s v="Face &amp; Body"/>
    <n v="3"/>
    <n v="5"/>
    <n v="2.512562814070352"/>
    <x v="1"/>
  </r>
  <r>
    <s v="Electro +Ã‚Â  ORS Apple Drink"/>
    <x v="6"/>
    <s v="Energy &amp; Soft Drinks"/>
    <x v="682"/>
    <n v="35"/>
    <n v="35"/>
    <s v="Sports &amp; Energy Drinks"/>
    <n v="4.3"/>
    <n v="0"/>
    <n v="0"/>
    <x v="1"/>
  </r>
  <r>
    <s v="Glass Bottle With Plastic Outer - Cream, BB1315"/>
    <x v="1"/>
    <s v="Storage &amp; Accessories"/>
    <x v="111"/>
    <n v="169"/>
    <n v="309"/>
    <s v="Water &amp; Fridge Bottles"/>
    <n v="4.7"/>
    <n v="140"/>
    <n v="45.307443365695789"/>
    <x v="1"/>
  </r>
  <r>
    <s v="Adult Gravy DogÃ‚Â Food - Chicken &amp; Liver Chunks In Gravy, 25 RsÃ‚Â Off Value Pack"/>
    <x v="1"/>
    <s v="Pet Food &amp; Accessories"/>
    <x v="291"/>
    <n v="465"/>
    <n v="500"/>
    <s v="Pet Meals &amp; Treats"/>
    <n v="4.3"/>
    <n v="35"/>
    <n v="7"/>
    <x v="0"/>
  </r>
  <r>
    <s v="Peanut Butter - Creamy"/>
    <x v="3"/>
    <s v="Sauces, Spreads &amp; Dips"/>
    <x v="905"/>
    <n v="275"/>
    <n v="275"/>
    <s v="Chocolate, Peanut Spread"/>
    <n v="4"/>
    <n v="0"/>
    <n v="0"/>
    <x v="0"/>
  </r>
  <r>
    <s v="Sambar Powder"/>
    <x v="4"/>
    <s v="Masalas &amp; Spices"/>
    <x v="269"/>
    <n v="36.9"/>
    <n v="45"/>
    <s v="Blended Masalas"/>
    <n v="4.2"/>
    <n v="8.1000000000000014"/>
    <n v="18.000000000000004"/>
    <x v="1"/>
  </r>
  <r>
    <s v="Charcoal Facial Foam"/>
    <x v="0"/>
    <s v="Skin Care"/>
    <x v="61"/>
    <n v="240"/>
    <n v="400"/>
    <s v="Face Care"/>
    <n v="3"/>
    <n v="160"/>
    <n v="40"/>
    <x v="0"/>
  </r>
  <r>
    <s v="Modular Multi Utility Plastic Storage Drawer - 3 Tier, Assorted Colour"/>
    <x v="1"/>
    <s v="Storage &amp; Accessories"/>
    <x v="3"/>
    <n v="799"/>
    <n v="1033"/>
    <s v="Racks &amp; Holders"/>
    <n v="4.5"/>
    <n v="234"/>
    <n v="22.652468538238143"/>
    <x v="2"/>
  </r>
  <r>
    <s v="Hydrating Seaweed Pack"/>
    <x v="0"/>
    <s v="Skin Care"/>
    <x v="184"/>
    <n v="296.25"/>
    <n v="395"/>
    <s v="Face Care"/>
    <n v="5"/>
    <n v="98.75"/>
    <n v="25"/>
    <x v="0"/>
  </r>
  <r>
    <s v="Stainless Steel Scrub"/>
    <x v="2"/>
    <s v="Mops, Brushes &amp; Scrubs"/>
    <x v="9"/>
    <n v="87"/>
    <n v="105"/>
    <s v="Utensil Scrub-Pad, Glove"/>
    <n v="3.9"/>
    <n v="18"/>
    <n v="17.142857142857142"/>
    <x v="1"/>
  </r>
  <r>
    <s v="Airtight Plastic Tea, Coffee &amp; Sugar Container - Blue"/>
    <x v="1"/>
    <s v="Storage &amp; Accessories"/>
    <x v="365"/>
    <n v="179"/>
    <n v="349"/>
    <s v="Containers Sets"/>
    <n v="3.4"/>
    <n v="170"/>
    <n v="48.710601719197705"/>
    <x v="1"/>
  </r>
  <r>
    <s v="Masala - Pulav Biryani"/>
    <x v="4"/>
    <s v="Masalas &amp; Spices"/>
    <x v="378"/>
    <n v="66"/>
    <n v="66"/>
    <s v="Blended Masalas"/>
    <n v="4.3"/>
    <n v="0"/>
    <n v="0"/>
    <x v="1"/>
  </r>
  <r>
    <s v="Organic Black Pepper/Kari Menasu"/>
    <x v="4"/>
    <s v="Masalas &amp; Spices"/>
    <x v="1680"/>
    <n v="175"/>
    <n v="175"/>
    <s v="Herbs &amp; Seasoning"/>
    <n v="4.0999999999999996"/>
    <n v="0"/>
    <n v="0"/>
    <x v="1"/>
  </r>
  <r>
    <s v="Khatta Meetha Poha"/>
    <x v="5"/>
    <s v="Ready To Cook &amp; Eat"/>
    <x v="181"/>
    <n v="50.4"/>
    <n v="75"/>
    <s v="Breakfast &amp; Snack Mixes"/>
    <n v="4.0999999999999996"/>
    <n v="24.6"/>
    <n v="32.799999999999997"/>
    <x v="1"/>
  </r>
  <r>
    <s v="Borosilicate Round Glass Food Storage Container With Air Vent Lid"/>
    <x v="1"/>
    <s v="Crockery &amp; Cutlery"/>
    <x v="529"/>
    <n v="279"/>
    <n v="349"/>
    <s v="Glassware"/>
    <n v="4"/>
    <n v="70"/>
    <n v="20.05730659025788"/>
    <x v="0"/>
  </r>
  <r>
    <s v="Bisibelebath"/>
    <x v="4"/>
    <s v="Masalas &amp; Spices"/>
    <x v="1681"/>
    <n v="55"/>
    <n v="55"/>
    <s v="Blended Masalas"/>
    <n v="4"/>
    <n v="0"/>
    <n v="0"/>
    <x v="1"/>
  </r>
  <r>
    <s v="Dough Art - Creative Modelling, Assorted"/>
    <x v="2"/>
    <s v="Stationery"/>
    <x v="785"/>
    <n v="98"/>
    <n v="100"/>
    <s v="Games &amp; Calculators"/>
    <n v="2.8"/>
    <n v="2"/>
    <n v="2"/>
    <x v="1"/>
  </r>
  <r>
    <s v="Natural Protein Shampoo"/>
    <x v="0"/>
    <s v="Hair Care"/>
    <x v="525"/>
    <n v="386"/>
    <n v="429"/>
    <s v="Shampoo &amp; Conditioner"/>
    <n v="4.0999999999999996"/>
    <n v="43"/>
    <n v="10.023310023310023"/>
    <x v="0"/>
  </r>
  <r>
    <s v="Ultra Soft Air Fresh Sanitary Pads - XL"/>
    <x v="0"/>
    <s v="Feminine Hygiene"/>
    <x v="380"/>
    <n v="333"/>
    <n v="450"/>
    <s v="Sanitary Napkins"/>
    <n v="4.3"/>
    <n v="117"/>
    <n v="26"/>
    <x v="0"/>
  </r>
  <r>
    <s v="Pro 2 Cross Action Electric Rechargeable Toothbrush"/>
    <x v="0"/>
    <s v="Oral Care"/>
    <x v="678"/>
    <n v="4199"/>
    <n v="4199"/>
    <s v="Electric Toothbrush"/>
    <n v="3.3"/>
    <n v="0"/>
    <n v="0"/>
    <x v="2"/>
  </r>
  <r>
    <s v="Nesquik - Chocolate"/>
    <x v="3"/>
    <s v="Drinks &amp; Beverages"/>
    <x v="322"/>
    <n v="550"/>
    <n v="550"/>
    <s v="Health Drinks"/>
    <n v="5"/>
    <n v="0"/>
    <n v="0"/>
    <x v="2"/>
  </r>
  <r>
    <s v="Youthrx Anti Ageing Firming Face Masque"/>
    <x v="0"/>
    <s v="Skin Care"/>
    <x v="257"/>
    <n v="236"/>
    <n v="295"/>
    <s v="Face Care"/>
    <n v="3.3"/>
    <n v="59"/>
    <n v="20"/>
    <x v="0"/>
  </r>
  <r>
    <s v="Anny Milk Mug - A342"/>
    <x v="1"/>
    <s v="Crockery &amp; Cutlery"/>
    <x v="529"/>
    <n v="139"/>
    <n v="175"/>
    <s v="Cups, Mugs &amp; Tumblers"/>
    <n v="5"/>
    <n v="36"/>
    <n v="20.571428571428573"/>
    <x v="1"/>
  </r>
  <r>
    <s v="Airtight Storage Plastic Container - Printed, Kitchen Queen, Green, Medium"/>
    <x v="1"/>
    <s v="Storage &amp; Accessories"/>
    <x v="140"/>
    <n v="169"/>
    <n v="281"/>
    <s v="Containers Sets"/>
    <n v="3.3"/>
    <n v="112"/>
    <n v="39.857651245551601"/>
    <x v="1"/>
  </r>
  <r>
    <s v="Chicken Kabab - Lucknow Seekh"/>
    <x v="5"/>
    <s v="Frozen Veggies &amp; Snacks"/>
    <x v="515"/>
    <n v="235"/>
    <n v="260"/>
    <s v="Frozen Non-Veg Snacks"/>
    <n v="3.9"/>
    <n v="25"/>
    <n v="9.615384615384615"/>
    <x v="0"/>
  </r>
  <r>
    <s v="Plastic Pro Lock 4 Side Lock Container - Brown"/>
    <x v="1"/>
    <s v="Storage &amp; Accessories"/>
    <x v="894"/>
    <n v="169"/>
    <n v="275"/>
    <s v="Containers Sets"/>
    <n v="3.7"/>
    <n v="106"/>
    <n v="38.545454545454547"/>
    <x v="1"/>
  </r>
  <r>
    <s v="Cheese Cracker"/>
    <x v="5"/>
    <s v="Biscuits &amp; Cookies"/>
    <x v="461"/>
    <n v="10"/>
    <n v="10"/>
    <s v="Salted Biscuits"/>
    <n v="3.9"/>
    <n v="0"/>
    <n v="0"/>
    <x v="1"/>
  </r>
  <r>
    <s v="Disinfecting Wipes Fresh Scent"/>
    <x v="2"/>
    <s v="All Purpose Cleaners"/>
    <x v="13"/>
    <n v="350"/>
    <n v="350"/>
    <s v="Imported Cleaners"/>
    <n v="4"/>
    <n v="0"/>
    <n v="0"/>
    <x v="0"/>
  </r>
  <r>
    <s v="Hair Spray - Strong Hold, Argan Oil &amp; Bhringraj"/>
    <x v="0"/>
    <s v="Men's Grooming"/>
    <x v="697"/>
    <n v="399"/>
    <n v="399"/>
    <s v="Hair Care &amp; Styling"/>
    <n v="3"/>
    <n v="0"/>
    <n v="0"/>
    <x v="0"/>
  </r>
  <r>
    <s v="Greek Yogurt - Mixed Berry, No Added Sugar, Cup"/>
    <x v="3"/>
    <s v="Dairy &amp; Cheese"/>
    <x v="270"/>
    <n v="168"/>
    <n v="210"/>
    <s v="Flavoured &amp; Greek Yogurt"/>
    <n v="3.8"/>
    <n v="42"/>
    <n v="20"/>
    <x v="1"/>
  </r>
  <r>
    <s v="Refill Handwash - Herbal"/>
    <x v="0"/>
    <s v="Bath &amp; Hand Wash"/>
    <x v="116"/>
    <n v="50"/>
    <n v="50"/>
    <s v="Hand Wash &amp; Sanitizers"/>
    <n v="4.4000000000000004"/>
    <n v="0"/>
    <n v="0"/>
    <x v="1"/>
  </r>
  <r>
    <s v="Dexter V6 Manual Razor For Men With Flexblade Technology"/>
    <x v="0"/>
    <s v="Men's Grooming"/>
    <x v="171"/>
    <n v="310.5"/>
    <n v="345"/>
    <s v="Shaving Care"/>
    <n v="1.6"/>
    <n v="34.5"/>
    <n v="10"/>
    <x v="0"/>
  </r>
  <r>
    <s v="Kids Toothpaste - 2-5yrs, Bubble Fruit, Motu-Patlu, With Colgate Toothbrush, Super Junior, 0-2 Yrs"/>
    <x v="0"/>
    <s v="Oral Care"/>
    <x v="59"/>
    <n v="59"/>
    <n v="59"/>
    <s v="Toothpaste"/>
    <n v="4.0999999999999996"/>
    <n v="0"/>
    <n v="0"/>
    <x v="1"/>
  </r>
  <r>
    <s v="Neelibringadi Oil"/>
    <x v="0"/>
    <s v="Hair Care"/>
    <x v="163"/>
    <n v="495"/>
    <n v="550"/>
    <s v="Hair Oil &amp; Serum"/>
    <n v="3"/>
    <n v="55"/>
    <n v="10"/>
    <x v="0"/>
  </r>
  <r>
    <s v="Flavouring Essence - Vanilla"/>
    <x v="3"/>
    <s v="Cooking &amp; Baking Needs"/>
    <x v="280"/>
    <n v="53.1"/>
    <n v="59"/>
    <s v="Baking, Cake Decorations"/>
    <n v="4.3"/>
    <n v="5.8999999999999986"/>
    <n v="9.9999999999999982"/>
    <x v="1"/>
  </r>
  <r>
    <s v="Laundry Sanitizer - Kills 99.9% Germs*"/>
    <x v="2"/>
    <s v="Detergents &amp; Dishwash"/>
    <x v="1644"/>
    <n v="98.77"/>
    <n v="119"/>
    <s v="Detergent Powder, Liquid"/>
    <n v="4.0999999999999996"/>
    <n v="20.230000000000004"/>
    <n v="17.000000000000004"/>
    <x v="1"/>
  </r>
  <r>
    <s v="Casserole - With Microwavable Lid, Round, Borosilicate"/>
    <x v="1"/>
    <s v="Crockery &amp; Cutlery"/>
    <x v="173"/>
    <n v="379"/>
    <n v="455"/>
    <s v="Glassware"/>
    <n v="3.5"/>
    <n v="76"/>
    <n v="16.703296703296704"/>
    <x v="0"/>
  </r>
  <r>
    <s v="Basil - Organic, USDA Certified"/>
    <x v="3"/>
    <s v="Cooking &amp; Baking Needs"/>
    <x v="190"/>
    <n v="99"/>
    <n v="99"/>
    <s v="Herbs, Seasonings &amp; Rubs"/>
    <n v="3.9"/>
    <n v="0"/>
    <n v="0"/>
    <x v="1"/>
  </r>
  <r>
    <s v="Ghee/Tuppa"/>
    <x v="4"/>
    <s v="Edible Oils &amp; Ghee"/>
    <x v="147"/>
    <n v="129.15"/>
    <n v="142"/>
    <s v="Ghee &amp; Vanaspati"/>
    <n v="4.2"/>
    <n v="12.849999999999994"/>
    <n v="9.0492957746478844"/>
    <x v="1"/>
  </r>
  <r>
    <s v="Cup Noodles - Mazedar Masala"/>
    <x v="5"/>
    <s v="Noodle, Pasta, Vermicelli"/>
    <x v="340"/>
    <n v="30"/>
    <n v="30"/>
    <s v="Cup Noodles"/>
    <n v="4.0999999999999996"/>
    <n v="0"/>
    <n v="0"/>
    <x v="1"/>
  </r>
  <r>
    <s v="Decanter With Glass Set - Camilio"/>
    <x v="1"/>
    <s v="Crockery &amp; Cutlery"/>
    <x v="1134"/>
    <n v="1749"/>
    <n v="2495"/>
    <s v="Glassware"/>
    <n v="4.5"/>
    <n v="746"/>
    <n v="29.899799599198396"/>
    <x v="2"/>
  </r>
  <r>
    <s v="Hide &amp; Seek Caffe Mocha Cookies"/>
    <x v="5"/>
    <s v="Biscuits &amp; Cookies"/>
    <x v="146"/>
    <n v="20.100000000000001"/>
    <n v="30"/>
    <s v="Cookies"/>
    <n v="4.2"/>
    <n v="9.8999999999999986"/>
    <n v="32.999999999999993"/>
    <x v="1"/>
  </r>
  <r>
    <s v="Kanchua Kuber Brass Tortoise Diya S0 - Golden"/>
    <x v="2"/>
    <s v="Pooja Needs"/>
    <x v="434"/>
    <n v="159"/>
    <n v="319"/>
    <s v="Lamp &amp; Lamp Oil"/>
    <n v="4"/>
    <n v="160"/>
    <n v="50.156739811912225"/>
    <x v="1"/>
  </r>
  <r>
    <s v="Sauce - Garlic Peri Peri"/>
    <x v="3"/>
    <s v="Sauces, Spreads &amp; Dips"/>
    <x v="889"/>
    <n v="390"/>
    <n v="390"/>
    <s v="Thai &amp; Asian Sauces"/>
    <n v="4.4000000000000004"/>
    <n v="0"/>
    <n v="0"/>
    <x v="0"/>
  </r>
  <r>
    <s v="Herbal Hair Care - Traditional Oil Bath"/>
    <x v="0"/>
    <s v="Hair Care"/>
    <x v="202"/>
    <n v="100"/>
    <n v="100"/>
    <s v="Shampoo &amp; Conditioner"/>
    <n v="3.8"/>
    <n v="0"/>
    <n v="0"/>
    <x v="1"/>
  </r>
  <r>
    <s v="GobblesÂ Fruity FunÂ Cake"/>
    <x v="7"/>
    <s v="Cakes &amp; Pastries"/>
    <x v="415"/>
    <n v="30"/>
    <n v="30"/>
    <s v="Tea Cakes &amp; Slice Cakes"/>
    <n v="4.0999999999999996"/>
    <n v="0"/>
    <n v="0"/>
    <x v="1"/>
  </r>
  <r>
    <s v="DC 4 U For Women"/>
    <x v="0"/>
    <s v="Fragrances &amp; Deos"/>
    <x v="398"/>
    <n v="419.3"/>
    <n v="599"/>
    <s v="Eau De Toilette"/>
    <n v="3"/>
    <n v="179.7"/>
    <n v="30"/>
    <x v="0"/>
  </r>
  <r>
    <s v="Facial Tissue - 100 Pulls"/>
    <x v="2"/>
    <s v="Disposables, Garbage Bag"/>
    <x v="183"/>
    <n v="60.8"/>
    <n v="64"/>
    <s v="Paper Napkin, Tissue Box"/>
    <n v="4.5"/>
    <n v="3.2000000000000028"/>
    <n v="5.0000000000000044"/>
    <x v="1"/>
  </r>
  <r>
    <s v="Stainless Steel Lunch Box/Tiffin Set - Red, BB 577 2"/>
    <x v="1"/>
    <s v="Storage &amp; Accessories"/>
    <x v="112"/>
    <n v="829"/>
    <n v="995"/>
    <s v="Lunch Boxes"/>
    <n v="4.0999999999999996"/>
    <n v="166"/>
    <n v="16.683417085427134"/>
    <x v="2"/>
  </r>
  <r>
    <s v="Baby Bed Protector - Plain Print, Cobalt, Medium"/>
    <x v="8"/>
    <s v="Baby Bath &amp; Hygiene"/>
    <x v="53"/>
    <n v="329"/>
    <n v="329"/>
    <s v="Baby Health"/>
    <n v="3.5"/>
    <n v="0"/>
    <n v="0"/>
    <x v="0"/>
  </r>
  <r>
    <s v="Frozen Dessert - Crunchy Butterscotch"/>
    <x v="7"/>
    <s v="Ice Creams &amp; Desserts"/>
    <x v="440"/>
    <n v="126.65"/>
    <n v="149"/>
    <s v="Ice Creams"/>
    <n v="3.5"/>
    <n v="22.349999999999994"/>
    <n v="14.999999999999996"/>
    <x v="1"/>
  </r>
  <r>
    <s v="Quadratini Wafer Cookies - Vanilla"/>
    <x v="3"/>
    <s v="Chocolates &amp; Biscuits"/>
    <x v="467"/>
    <n v="349"/>
    <n v="349"/>
    <s v="Cookies, Biscotti, Wafer"/>
    <n v="4.8"/>
    <n v="0"/>
    <n v="0"/>
    <x v="0"/>
  </r>
  <r>
    <s v="Spray - Premium Air Freshener, Passion"/>
    <x v="2"/>
    <s v="Fresheners &amp; Repellents"/>
    <x v="90"/>
    <n v="152.15"/>
    <n v="179"/>
    <s v="Air Freshener"/>
    <n v="4.2"/>
    <n v="26.849999999999994"/>
    <n v="14.999999999999998"/>
    <x v="1"/>
  </r>
  <r>
    <s v="Brahmi Oil"/>
    <x v="0"/>
    <s v="Skin Care"/>
    <x v="61"/>
    <n v="562.5"/>
    <n v="750"/>
    <s v="Aromatherapy"/>
    <n v="5"/>
    <n v="187.5"/>
    <n v="25"/>
    <x v="2"/>
  </r>
  <r>
    <s v="Chana Masala"/>
    <x v="4"/>
    <s v="Masalas &amp; Spices"/>
    <x v="35"/>
    <n v="53.55"/>
    <n v="63"/>
    <s v="Blended Masalas"/>
    <n v="4.4000000000000004"/>
    <n v="9.4500000000000028"/>
    <n v="15.000000000000004"/>
    <x v="1"/>
  </r>
  <r>
    <s v="Oudh Abeer Middle Eastern Handmade Soap"/>
    <x v="0"/>
    <s v="Bath &amp; Hand Wash"/>
    <x v="570"/>
    <n v="475"/>
    <n v="475"/>
    <s v="Bathing Bars &amp; Soaps"/>
    <n v="4.5"/>
    <n v="0"/>
    <n v="0"/>
    <x v="0"/>
  </r>
  <r>
    <s v="Jeera Goli"/>
    <x v="4"/>
    <s v="Dry Fruits"/>
    <x v="831"/>
    <n v="50"/>
    <n v="50"/>
    <s v="Mukhwas"/>
    <n v="3.7"/>
    <n v="0"/>
    <n v="0"/>
    <x v="1"/>
  </r>
  <r>
    <s v="Microfibre Twist Mop"/>
    <x v="2"/>
    <s v="Mops, Brushes &amp; Scrubs"/>
    <x v="285"/>
    <n v="650"/>
    <n v="650"/>
    <s v="Mops, Wipers"/>
    <n v="3.5"/>
    <n v="0"/>
    <n v="0"/>
    <x v="2"/>
  </r>
  <r>
    <s v="Red Chilli Sauce"/>
    <x v="5"/>
    <s v="Spreads, Sauces, Ketchup"/>
    <x v="733"/>
    <n v="85"/>
    <n v="85"/>
    <s v="Chilli &amp; Soya Sauce"/>
    <n v="1"/>
    <n v="0"/>
    <n v="0"/>
    <x v="1"/>
  </r>
  <r>
    <s v="Rasgulla Tin"/>
    <x v="5"/>
    <s v="Indian Mithai"/>
    <x v="240"/>
    <n v="195"/>
    <n v="220"/>
    <s v="Tinned, Packed Sweets"/>
    <n v="3.6"/>
    <n v="25"/>
    <n v="11.363636363636363"/>
    <x v="1"/>
  </r>
  <r>
    <s v="Processed Slices"/>
    <x v="7"/>
    <s v="Dairy"/>
    <x v="94"/>
    <n v="230"/>
    <n v="230"/>
    <s v="Cheese"/>
    <n v="4.3"/>
    <n v="0"/>
    <n v="0"/>
    <x v="0"/>
  </r>
  <r>
    <s v="Ragi Bites - Choco Fills"/>
    <x v="5"/>
    <s v="Breakfast Cereals"/>
    <x v="913"/>
    <n v="169"/>
    <n v="169"/>
    <s v="Kids Cereal"/>
    <n v="4.0999999999999996"/>
    <n v="0"/>
    <n v="0"/>
    <x v="1"/>
  </r>
  <r>
    <s v="Thick Shake - Chocolate"/>
    <x v="7"/>
    <s v="Dairy"/>
    <x v="1207"/>
    <n v="30"/>
    <n v="30"/>
    <s v="Flavoured, Soya Milk"/>
    <n v="3.9"/>
    <n v="0"/>
    <n v="0"/>
    <x v="1"/>
  </r>
  <r>
    <s v="Organic Pure Cashew Butter - Unsweetened"/>
    <x v="3"/>
    <s v="Sauces, Spreads &amp; Dips"/>
    <x v="653"/>
    <n v="599"/>
    <n v="599"/>
    <s v="Chocolate, Peanut Spread"/>
    <n v="4"/>
    <n v="0"/>
    <n v="0"/>
    <x v="2"/>
  </r>
  <r>
    <s v="Authentic Chia Seeds - Black"/>
    <x v="3"/>
    <s v="Snacks, Dry Fruits, Nuts"/>
    <x v="1007"/>
    <n v="225"/>
    <n v="225"/>
    <s v="Roasted Seeds &amp; Nuts"/>
    <n v="4.5999999999999996"/>
    <n v="0"/>
    <n v="0"/>
    <x v="0"/>
  </r>
  <r>
    <s v="Aloe &amp; Cucumber Refreshing Body Lotion"/>
    <x v="0"/>
    <s v="Skin Care"/>
    <x v="134"/>
    <n v="76.5"/>
    <n v="85"/>
    <s v="Body Care"/>
    <n v="4"/>
    <n v="8.5"/>
    <n v="10"/>
    <x v="1"/>
  </r>
  <r>
    <s v="Protein Dal Cheela Mix - Gluten Free"/>
    <x v="5"/>
    <s v="Ready To Cook &amp; Eat"/>
    <x v="16"/>
    <n v="150"/>
    <n v="150"/>
    <s v="Breakfast &amp; Snack Mixes"/>
    <n v="4.2"/>
    <n v="0"/>
    <n v="0"/>
    <x v="1"/>
  </r>
  <r>
    <s v="Cloves/Lavanga"/>
    <x v="4"/>
    <s v="Masalas &amp; Spices"/>
    <x v="193"/>
    <n v="58"/>
    <n v="80"/>
    <s v="Whole Spices"/>
    <n v="4.0999999999999996"/>
    <n v="22"/>
    <n v="27.5"/>
    <x v="1"/>
  </r>
  <r>
    <s v="Almonds - Milk Chocolate Coated Nuts"/>
    <x v="3"/>
    <s v="Chocolates &amp; Biscuits"/>
    <x v="923"/>
    <n v="587.1"/>
    <n v="698"/>
    <s v="Luxury Chocolates, Gifts"/>
    <n v="4.2"/>
    <n v="110.89999999999998"/>
    <n v="15.888252148997132"/>
    <x v="2"/>
  </r>
  <r>
    <s v="Borosilicate Glass Round Container With Lid - Blue"/>
    <x v="1"/>
    <s v="Storage &amp; Accessories"/>
    <x v="318"/>
    <n v="219"/>
    <n v="289"/>
    <s v="Containers Sets"/>
    <n v="4.2"/>
    <n v="70"/>
    <n v="24.221453287197232"/>
    <x v="0"/>
  </r>
  <r>
    <s v="Steel Bowl/Vati/Katori - No. 6, Prem"/>
    <x v="1"/>
    <s v="Steel Utensils"/>
    <x v="318"/>
    <n v="199"/>
    <n v="289"/>
    <s v="Bowls &amp; Vessels"/>
    <n v="4.2"/>
    <n v="90"/>
    <n v="31.141868512110726"/>
    <x v="1"/>
  </r>
  <r>
    <s v="Beard Wash - The Classic"/>
    <x v="0"/>
    <s v="Men's Grooming"/>
    <x v="999"/>
    <n v="308"/>
    <n v="350"/>
    <s v="Moustache &amp; Beard Care"/>
    <n v="3.9"/>
    <n v="42"/>
    <n v="12"/>
    <x v="0"/>
  </r>
  <r>
    <s v="Steel Turner Spatula - Medium, Premium Gem Series, BBST26"/>
    <x v="1"/>
    <s v="Kitchen Accessories"/>
    <x v="318"/>
    <n v="99"/>
    <n v="149"/>
    <s v="Strainer, Ladle, Spatula"/>
    <n v="4.0999999999999996"/>
    <n v="50"/>
    <n v="33.557046979865774"/>
    <x v="1"/>
  </r>
  <r>
    <s v="lotion - Mosquito Repellent"/>
    <x v="2"/>
    <s v="Fresheners &amp; Repellents"/>
    <x v="1241"/>
    <n v="76.5"/>
    <n v="90"/>
    <s v="Mosquito Repellent"/>
    <n v="4.4000000000000004"/>
    <n v="13.5"/>
    <n v="15"/>
    <x v="1"/>
  </r>
  <r>
    <s v="Crackers - Cream"/>
    <x v="3"/>
    <s v="Chocolates &amp; Biscuits"/>
    <x v="1125"/>
    <n v="55"/>
    <n v="55"/>
    <s v="Crackers &amp; Digestive"/>
    <n v="4.5"/>
    <n v="0"/>
    <n v="0"/>
    <x v="1"/>
  </r>
  <r>
    <s v="Unique Finger Brush - Orange"/>
    <x v="8"/>
    <s v="Baby Bath &amp; Hygiene"/>
    <x v="110"/>
    <n v="199"/>
    <n v="199"/>
    <s v="Baby Oral Care"/>
    <n v="5"/>
    <n v="0"/>
    <n v="0"/>
    <x v="1"/>
  </r>
  <r>
    <s v="Dalchini Drop"/>
    <x v="4"/>
    <s v="Masalas &amp; Spices"/>
    <x v="1682"/>
    <n v="145"/>
    <n v="145"/>
    <s v="Whole Spices"/>
    <n v="3"/>
    <n v="0"/>
    <n v="0"/>
    <x v="1"/>
  </r>
  <r>
    <s v="Detergent Bar"/>
    <x v="2"/>
    <s v="Detergents &amp; Dishwash"/>
    <x v="933"/>
    <n v="98"/>
    <n v="98"/>
    <s v="Detergent Bars"/>
    <n v="4.3"/>
    <n v="0"/>
    <n v="0"/>
    <x v="1"/>
  </r>
  <r>
    <s v="Hydrafresh Anti-Shine Gel"/>
    <x v="0"/>
    <s v="Skin Care"/>
    <x v="412"/>
    <n v="570"/>
    <n v="570"/>
    <s v="Face Care"/>
    <n v="4.8"/>
    <n v="0"/>
    <n v="0"/>
    <x v="2"/>
  </r>
  <r>
    <s v="Jalballs Pani Puri Kit - Hing"/>
    <x v="5"/>
    <s v="Ready To Cook &amp; Eat"/>
    <x v="52"/>
    <n v="160"/>
    <n v="160"/>
    <s v="Papads, Ready To Fry"/>
    <n v="3.1"/>
    <n v="0"/>
    <n v="0"/>
    <x v="1"/>
  </r>
  <r>
    <s v="Paneer"/>
    <x v="7"/>
    <s v="Dairy"/>
    <x v="875"/>
    <n v="73.260000000000005"/>
    <n v="80"/>
    <s v="Paneer, Tofu &amp; Cream"/>
    <n v="3.9"/>
    <n v="6.7399999999999949"/>
    <n v="8.4249999999999936"/>
    <x v="1"/>
  </r>
  <r>
    <s v="Natural &amp; Herbal Henna"/>
    <x v="0"/>
    <s v="Hair Care"/>
    <x v="176"/>
    <n v="60"/>
    <n v="60"/>
    <s v="Hair &amp; Scalp Treatment"/>
    <n v="4"/>
    <n v="0"/>
    <n v="0"/>
    <x v="1"/>
  </r>
  <r>
    <s v="Dry Comfort Sanitary Napkin Extra Long 275 mm"/>
    <x v="0"/>
    <s v="Feminine Hygiene"/>
    <x v="731"/>
    <n v="31.5"/>
    <n v="35"/>
    <s v="Sanitary Napkins"/>
    <n v="4"/>
    <n v="3.5"/>
    <n v="10"/>
    <x v="1"/>
  </r>
  <r>
    <s v="Space Saver Modular Kitchen Storage Plastic Container - Transparent, With Blue Lid"/>
    <x v="1"/>
    <s v="Storage &amp; Accessories"/>
    <x v="1427"/>
    <n v="129"/>
    <n v="149"/>
    <s v="Containers Sets"/>
    <n v="4"/>
    <n v="20"/>
    <n v="13.422818791946309"/>
    <x v="1"/>
  </r>
  <r>
    <s v="Paper Glass - Polka Dot, Assorted"/>
    <x v="2"/>
    <s v="Party &amp; Festive Needs"/>
    <x v="228"/>
    <n v="28"/>
    <n v="29"/>
    <s v="Disposable Cups &amp; Plates"/>
    <n v="3.7"/>
    <n v="1"/>
    <n v="3.4482758620689653"/>
    <x v="1"/>
  </r>
  <r>
    <s v="Reusable Anti Pollution Face Mask - With Activated Carbon, N99 + PM2.5, Medium"/>
    <x v="0"/>
    <s v="Health &amp; Medicine"/>
    <x v="514"/>
    <n v="453.7"/>
    <n v="698"/>
    <s v="Face Masks &amp; Safety Gears"/>
    <n v="1.5"/>
    <n v="244.3"/>
    <n v="35"/>
    <x v="0"/>
  </r>
  <r>
    <s v="Certified Organic Honey"/>
    <x v="5"/>
    <s v="Spreads, Sauces, Ketchup"/>
    <x v="1683"/>
    <n v="475"/>
    <n v="475"/>
    <s v="Honey"/>
    <n v="3.8"/>
    <n v="0"/>
    <n v="0"/>
    <x v="0"/>
  </r>
  <r>
    <s v="Tambola - Family Entertainment Game"/>
    <x v="2"/>
    <s v="Stationery"/>
    <x v="741"/>
    <n v="116"/>
    <n v="199"/>
    <s v="Games &amp; Calculators"/>
    <n v="4.2"/>
    <n v="83"/>
    <n v="41.708542713567837"/>
    <x v="1"/>
  </r>
  <r>
    <s v="LED Bulb - 7 W, Cool Daylight, B22 Base"/>
    <x v="1"/>
    <s v="Appliances &amp; Electricals"/>
    <x v="749"/>
    <n v="99"/>
    <n v="150"/>
    <s v="CFL &amp; Led Bulbs"/>
    <n v="3.6"/>
    <n v="51"/>
    <n v="34"/>
    <x v="1"/>
  </r>
  <r>
    <s v="Rain Forest - Body Spray"/>
    <x v="0"/>
    <s v="Fragrances &amp; Deos"/>
    <x v="50"/>
    <n v="159.19999999999999"/>
    <n v="199"/>
    <s v="Body Sprays &amp; Mists"/>
    <n v="3.8"/>
    <n v="39.800000000000011"/>
    <n v="20.000000000000004"/>
    <x v="1"/>
  </r>
  <r>
    <s v="Mineral Based Baby Sunscreen Lotion, SPF 50 PA+++"/>
    <x v="0"/>
    <s v="Skin Care"/>
    <x v="1120"/>
    <n v="379"/>
    <n v="399"/>
    <s v="Body Care"/>
    <n v="1"/>
    <n v="20"/>
    <n v="5.0125313283208017"/>
    <x v="0"/>
  </r>
  <r>
    <s v="Milk Delights Face Wash With Saffron For Normal Skin"/>
    <x v="0"/>
    <s v="Skin Care"/>
    <x v="4"/>
    <n v="140"/>
    <n v="175"/>
    <s v="Face Care"/>
    <n v="4.4000000000000004"/>
    <n v="35"/>
    <n v="20"/>
    <x v="1"/>
  </r>
  <r>
    <s v="Sea Buckthorn Ultra Facial Sheet Mask"/>
    <x v="0"/>
    <s v="Skin Care"/>
    <x v="537"/>
    <n v="83.85"/>
    <n v="129"/>
    <s v="Face Care"/>
    <n v="4.5"/>
    <n v="45.150000000000006"/>
    <n v="35.000000000000007"/>
    <x v="1"/>
  </r>
  <r>
    <s v="Cheese Slices"/>
    <x v="7"/>
    <s v="Dairy"/>
    <x v="546"/>
    <n v="249"/>
    <n v="380"/>
    <s v="Cheese"/>
    <n v="4.0999999999999996"/>
    <n v="131"/>
    <n v="34.473684210526315"/>
    <x v="0"/>
  </r>
  <r>
    <s v="Classic Pressure Cooker - CL65"/>
    <x v="1"/>
    <s v="Cookware &amp; Non Stick"/>
    <x v="587"/>
    <n v="2042.5"/>
    <n v="2150"/>
    <s v="Pressure Cookers"/>
    <n v="3.5"/>
    <n v="107.5"/>
    <n v="5"/>
    <x v="2"/>
  </r>
  <r>
    <s v="Non-Stick Dosa-Flat Tawa With Soft Touch Handle - Red"/>
    <x v="1"/>
    <s v="Cookware &amp; Non Stick"/>
    <x v="172"/>
    <n v="399"/>
    <n v="699"/>
    <s v="Tawa &amp; Sauce Pan"/>
    <n v="3.8"/>
    <n v="300"/>
    <n v="42.918454935622314"/>
    <x v="0"/>
  </r>
  <r>
    <s v="FunFoods Chocolate Spread"/>
    <x v="5"/>
    <s v="Spreads, Sauces, Ketchup"/>
    <x v="551"/>
    <n v="199"/>
    <n v="199"/>
    <s v="Choco &amp; Nut Spread"/>
    <n v="4.0999999999999996"/>
    <n v="0"/>
    <n v="0"/>
    <x v="1"/>
  </r>
  <r>
    <s v="Sugarfree Avocado Jaggery Cake"/>
    <x v="7"/>
    <s v="Cakes &amp; Pastries"/>
    <x v="422"/>
    <n v="329"/>
    <n v="329"/>
    <s v="Tea Cakes &amp; Slice Cakes"/>
    <n v="3"/>
    <n v="0"/>
    <n v="0"/>
    <x v="0"/>
  </r>
  <r>
    <s v="Pants - Extra Absorb Diaper, Medium Size"/>
    <x v="8"/>
    <s v="Diapers &amp; Wipes"/>
    <x v="808"/>
    <n v="99"/>
    <n v="99"/>
    <s v="Diapers"/>
    <n v="4.2"/>
    <n v="0"/>
    <n v="0"/>
    <x v="1"/>
  </r>
  <r>
    <s v="Vanilla Milkshake"/>
    <x v="7"/>
    <s v="Dairy"/>
    <x v="94"/>
    <n v="180"/>
    <n v="200"/>
    <s v="Flavoured, Soya Milk"/>
    <n v="5"/>
    <n v="20"/>
    <n v="10"/>
    <x v="1"/>
  </r>
  <r>
    <s v="Papaya Shampoo - Hair Fall Control &amp; Volume To Hair"/>
    <x v="0"/>
    <s v="Hair Care"/>
    <x v="227"/>
    <n v="120"/>
    <n v="120"/>
    <s v="Shampoo &amp; Conditioner"/>
    <n v="3.5"/>
    <n v="0"/>
    <n v="0"/>
    <x v="1"/>
  </r>
  <r>
    <s v="Age Defying Multi-Vitamin Moisturiser With Vitamin A, E &amp; C"/>
    <x v="0"/>
    <s v="Skin Care"/>
    <x v="220"/>
    <n v="296.10000000000002"/>
    <n v="329"/>
    <s v="Body Care"/>
    <n v="5"/>
    <n v="32.899999999999977"/>
    <n v="9.9999999999999929"/>
    <x v="0"/>
  </r>
  <r>
    <s v="De-Tan 3 In 1 Face Cream"/>
    <x v="0"/>
    <s v="Skin Care"/>
    <x v="61"/>
    <n v="805"/>
    <n v="1150"/>
    <s v="Face Care"/>
    <n v="1"/>
    <n v="345"/>
    <n v="30"/>
    <x v="2"/>
  </r>
  <r>
    <s v="Organic - Wheat Dalia"/>
    <x v="4"/>
    <s v="Organic Staples"/>
    <x v="237"/>
    <n v="52"/>
    <n v="52"/>
    <s v="Organic Flours"/>
    <n v="4"/>
    <n v="0"/>
    <n v="0"/>
    <x v="1"/>
  </r>
  <r>
    <s v="Moisturizing Sanitizer"/>
    <x v="0"/>
    <s v="Bath &amp; Hand Wash"/>
    <x v="707"/>
    <n v="69"/>
    <n v="69"/>
    <s v="Hand Wash &amp; Sanitizers"/>
    <n v="4.7"/>
    <n v="0"/>
    <n v="0"/>
    <x v="1"/>
  </r>
  <r>
    <s v="Fresh Orange Cake With Pistachio"/>
    <x v="7"/>
    <s v="Cakes &amp; Pastries"/>
    <x v="125"/>
    <n v="135"/>
    <n v="135"/>
    <s v="Tea Cakes &amp; Slice Cakes"/>
    <n v="3.7"/>
    <n v="0"/>
    <n v="0"/>
    <x v="1"/>
  </r>
  <r>
    <s v="Paper Napkins (30 X 30 cm)"/>
    <x v="2"/>
    <s v="Disposables, Garbage Bag"/>
    <x v="758"/>
    <n v="60"/>
    <n v="60"/>
    <s v="Toilet Paper"/>
    <n v="4.0999999999999996"/>
    <n v="0"/>
    <n v="0"/>
    <x v="1"/>
  </r>
  <r>
    <s v="Octane FLO Blue Ball Pen"/>
    <x v="2"/>
    <s v="Stationery"/>
    <x v="126"/>
    <n v="46"/>
    <n v="50"/>
    <s v="Pen, Pencils"/>
    <n v="3.7"/>
    <n v="4"/>
    <n v="8"/>
    <x v="1"/>
  </r>
  <r>
    <s v="Shampoo Colour Shade - 3 Brown Black"/>
    <x v="0"/>
    <s v="Hair Care"/>
    <x v="165"/>
    <n v="37.049999999999997"/>
    <n v="39"/>
    <s v="Hair Color"/>
    <n v="4.4000000000000004"/>
    <n v="1.9500000000000028"/>
    <n v="5.0000000000000071"/>
    <x v="1"/>
  </r>
  <r>
    <s v="Regular Quality Iranian Saffron"/>
    <x v="4"/>
    <s v="Masalas &amp; Spices"/>
    <x v="1582"/>
    <n v="399"/>
    <n v="399"/>
    <s v="Whole Spices"/>
    <n v="4.2"/>
    <n v="0"/>
    <n v="0"/>
    <x v="0"/>
  </r>
  <r>
    <s v="Organic Rice Mix - Horsegram"/>
    <x v="5"/>
    <s v="Ready To Cook &amp; Eat"/>
    <x v="97"/>
    <n v="70"/>
    <n v="70"/>
    <s v="Breakfast &amp; Snack Mixes"/>
    <n v="4.8"/>
    <n v="0"/>
    <n v="0"/>
    <x v="1"/>
  </r>
  <r>
    <s v="Bucket - Dsigner, Orange"/>
    <x v="2"/>
    <s v="Bins &amp; Bathroom Ware"/>
    <x v="24"/>
    <n v="273"/>
    <n v="273"/>
    <s v="Buckets &amp; Mugs"/>
    <n v="3"/>
    <n v="0"/>
    <n v="0"/>
    <x v="0"/>
  </r>
  <r>
    <s v="5-Flower Insta-Brightening Facial Mask"/>
    <x v="0"/>
    <s v="Skin Care"/>
    <x v="148"/>
    <n v="125"/>
    <n v="125"/>
    <s v="Face Care"/>
    <n v="4.3"/>
    <n v="0"/>
    <n v="0"/>
    <x v="1"/>
  </r>
  <r>
    <s v="Dishwash Liquid Gel - Lemon"/>
    <x v="2"/>
    <s v="Detergents &amp; Dishwash"/>
    <x v="488"/>
    <n v="273.01"/>
    <n v="399"/>
    <s v="Dishwash Liquids &amp; Pastes"/>
    <n v="4.4000000000000004"/>
    <n v="125.99000000000001"/>
    <n v="31.576441102756892"/>
    <x v="0"/>
  </r>
  <r>
    <s v="Green Tea With Tulsi"/>
    <x v="6"/>
    <s v="Tea"/>
    <x v="368"/>
    <n v="170.05"/>
    <n v="179"/>
    <s v="Green Tea"/>
    <n v="4.3"/>
    <n v="8.9499999999999886"/>
    <n v="4.9999999999999938"/>
    <x v="1"/>
  </r>
  <r>
    <s v="Toblerone White Chocolate - Imp"/>
    <x v="3"/>
    <s v="Chocolates &amp; Biscuits"/>
    <x v="1343"/>
    <n v="249"/>
    <n v="249"/>
    <s v="Luxury Chocolates, Gifts"/>
    <n v="4.2"/>
    <n v="0"/>
    <n v="0"/>
    <x v="0"/>
  </r>
  <r>
    <s v="Organic Mustard Oil/Rai Ka Tel"/>
    <x v="4"/>
    <s v="Edible Oils &amp; Ghee"/>
    <x v="335"/>
    <n v="185"/>
    <n v="185"/>
    <s v="Other Edible Oils"/>
    <n v="4.2"/>
    <n v="0"/>
    <n v="0"/>
    <x v="1"/>
  </r>
  <r>
    <s v="Jam - Orange, Thin Cut, Preserve"/>
    <x v="3"/>
    <s v="Sauces, Spreads &amp; Dips"/>
    <x v="974"/>
    <n v="280"/>
    <n v="280"/>
    <s v="Jams, Marmalade, Spreads"/>
    <n v="3.9"/>
    <n v="0"/>
    <n v="0"/>
    <x v="0"/>
  </r>
  <r>
    <s v="Deep Radiance Hand Cream With Vitamin C"/>
    <x v="0"/>
    <s v="Skin Care"/>
    <x v="1469"/>
    <n v="149.4"/>
    <n v="180"/>
    <s v="Body Care"/>
    <n v="3.8"/>
    <n v="30.599999999999994"/>
    <n v="16.999999999999996"/>
    <x v="1"/>
  </r>
  <r>
    <s v="Greek Yogurt - Natural"/>
    <x v="3"/>
    <s v="Snacks, Dry Fruits, Nuts"/>
    <x v="270"/>
    <n v="254.88"/>
    <n v="360"/>
    <s v="Flavoured &amp; Greek Yogurt"/>
    <n v="4.0999999999999996"/>
    <n v="105.12"/>
    <n v="29.2"/>
    <x v="0"/>
  </r>
  <r>
    <s v="Body Spray - Perfumed, Innovator"/>
    <x v="0"/>
    <s v="Men's Grooming"/>
    <x v="1442"/>
    <n v="190"/>
    <n v="190"/>
    <s v="Men's Deodorants"/>
    <n v="4.0999999999999996"/>
    <n v="0"/>
    <n v="0"/>
    <x v="1"/>
  </r>
  <r>
    <s v="Moroccan Argan Hair Oil - Jojoba, Almond, Castor, Olive, Avocado, Rosemary Oils"/>
    <x v="0"/>
    <s v="Hair Care"/>
    <x v="8"/>
    <n v="699"/>
    <n v="699"/>
    <s v="Hair Oil &amp; Serum"/>
    <n v="4.3"/>
    <n v="0"/>
    <n v="0"/>
    <x v="2"/>
  </r>
  <r>
    <s v="Sliced Jalapenos"/>
    <x v="3"/>
    <s v="Tinned &amp; Processed Food"/>
    <x v="199"/>
    <n v="497.25"/>
    <n v="585"/>
    <s v="Olive, Jalapeno, Gherkin"/>
    <n v="2.8"/>
    <n v="87.75"/>
    <n v="15"/>
    <x v="0"/>
  </r>
  <r>
    <s v="Perfect Radiance - Lightening Light Cream With Sunscreen"/>
    <x v="0"/>
    <s v="Skin Care"/>
    <x v="153"/>
    <n v="287"/>
    <n v="410"/>
    <s v="Face Care"/>
    <n v="3.9"/>
    <n v="123"/>
    <n v="30"/>
    <x v="0"/>
  </r>
  <r>
    <s v="Casablanca Serving Tray - Small &amp; Medium"/>
    <x v="2"/>
    <s v="Bins &amp; Bathroom Ware"/>
    <x v="894"/>
    <n v="249"/>
    <n v="415"/>
    <s v="Laundry, Storage Baskets"/>
    <n v="5"/>
    <n v="166"/>
    <n v="40"/>
    <x v="0"/>
  </r>
  <r>
    <s v="Smooth &amp; Shine Shampoo"/>
    <x v="0"/>
    <s v="Hair Care"/>
    <x v="579"/>
    <n v="498.75"/>
    <n v="525"/>
    <s v="Shampoo &amp; Conditioner"/>
    <n v="4.5"/>
    <n v="26.25"/>
    <n v="5"/>
    <x v="0"/>
  </r>
  <r>
    <s v="Fabric Conditioner - Ocean Breeze"/>
    <x v="2"/>
    <s v="Detergents &amp; Dishwash"/>
    <x v="338"/>
    <n v="183.12"/>
    <n v="218"/>
    <s v="Fabric Pre, Post Wash"/>
    <n v="4.2"/>
    <n v="34.879999999999995"/>
    <n v="15.999999999999998"/>
    <x v="1"/>
  </r>
  <r>
    <s v="24 Carat Gold Facial Kit"/>
    <x v="0"/>
    <s v="Skin Care"/>
    <x v="754"/>
    <n v="212.5"/>
    <n v="250"/>
    <s v="Face Care"/>
    <n v="5"/>
    <n v="37.5"/>
    <n v="15"/>
    <x v="0"/>
  </r>
  <r>
    <s v="Mint Green Tea Bags"/>
    <x v="6"/>
    <s v="Tea"/>
    <x v="1586"/>
    <n v="130"/>
    <n v="130"/>
    <s v="Green Tea"/>
    <n v="4.5999999999999996"/>
    <n v="0"/>
    <n v="0"/>
    <x v="1"/>
  </r>
  <r>
    <s v="Slim N Trim - Non Fat Milk Powder"/>
    <x v="7"/>
    <s v="Dairy"/>
    <x v="94"/>
    <n v="179"/>
    <n v="199"/>
    <s v="Condensed, Powdered Milk"/>
    <n v="4.3"/>
    <n v="20"/>
    <n v="10.050251256281408"/>
    <x v="1"/>
  </r>
  <r>
    <s v="Golden Crystal Jyot - Small"/>
    <x v="2"/>
    <s v="Pooja Needs"/>
    <x v="185"/>
    <n v="389"/>
    <n v="699"/>
    <s v="Lamp &amp; Lamp Oil"/>
    <n v="3.5"/>
    <n v="310"/>
    <n v="44.349070100143059"/>
    <x v="0"/>
  </r>
  <r>
    <s v="Corn Flakes Plus - Original &amp; Healthier"/>
    <x v="5"/>
    <s v="Breakfast Cereals"/>
    <x v="198"/>
    <n v="280"/>
    <n v="330"/>
    <s v="Flakes"/>
    <n v="4.2"/>
    <n v="50"/>
    <n v="15.151515151515152"/>
    <x v="0"/>
  </r>
  <r>
    <s v="Chocolate Health Drink - Bournvita"/>
    <x v="6"/>
    <s v="Health Drink, Supplement"/>
    <x v="932"/>
    <n v="360"/>
    <n v="410"/>
    <s v="Kids (5+Yrs)"/>
    <n v="4.3"/>
    <n v="50"/>
    <n v="12.195121951219512"/>
    <x v="0"/>
  </r>
  <r>
    <s v="Kung Po Sauce"/>
    <x v="3"/>
    <s v="Sauces, Spreads &amp; Dips"/>
    <x v="248"/>
    <n v="247.5"/>
    <n v="275"/>
    <s v="Thai &amp; Asian Sauces"/>
    <n v="4.2"/>
    <n v="27.5"/>
    <n v="10"/>
    <x v="0"/>
  </r>
  <r>
    <s v="Cocoa Heaven Cake Mix - Jowar &amp; Sweet Potato Flour"/>
    <x v="3"/>
    <s v="Cooking &amp; Baking Needs"/>
    <x v="620"/>
    <n v="211.65"/>
    <n v="249"/>
    <s v="Flours &amp; Pre-Mixes"/>
    <n v="4.4000000000000004"/>
    <n v="37.349999999999994"/>
    <n v="14.999999999999998"/>
    <x v="0"/>
  </r>
  <r>
    <s v="Cold Pressed Castor Oil - Hexane Free"/>
    <x v="0"/>
    <s v="Skin Care"/>
    <x v="163"/>
    <n v="270"/>
    <n v="300"/>
    <s v="Aromatherapy"/>
    <n v="4.5"/>
    <n v="30"/>
    <n v="10"/>
    <x v="0"/>
  </r>
  <r>
    <s v="Envelope - Cloth Lined, Green, 14 x 10 inches"/>
    <x v="2"/>
    <s v="Stationery"/>
    <x v="613"/>
    <n v="149"/>
    <n v="152"/>
    <s v="Notebooks, Files, Folders"/>
    <n v="4"/>
    <n v="3"/>
    <n v="1.9736842105263157"/>
    <x v="1"/>
  </r>
  <r>
    <s v="Sesame Oil - Cold Pressed, Black"/>
    <x v="3"/>
    <s v="Oils &amp; Vinegar"/>
    <x v="102"/>
    <n v="115"/>
    <n v="115"/>
    <s v="Flavoured &amp; Other Oils"/>
    <n v="4.3"/>
    <n v="0"/>
    <n v="0"/>
    <x v="1"/>
  </r>
  <r>
    <s v="Pooja Oil"/>
    <x v="4"/>
    <s v="Edible Oils &amp; Ghee"/>
    <x v="1684"/>
    <n v="154"/>
    <n v="200"/>
    <s v="Other Edible Oils"/>
    <n v="4"/>
    <n v="46"/>
    <n v="23"/>
    <x v="1"/>
  </r>
  <r>
    <s v="Strawberries - Frozen Fresh"/>
    <x v="3"/>
    <s v="Cooking &amp; Baking Needs"/>
    <x v="1303"/>
    <n v="149"/>
    <n v="149"/>
    <s v="Baking, Cake Decorations"/>
    <n v="2.1"/>
    <n v="0"/>
    <n v="0"/>
    <x v="1"/>
  </r>
  <r>
    <s v="Gold HB Pencils"/>
    <x v="2"/>
    <s v="Stationery"/>
    <x v="1372"/>
    <n v="40"/>
    <n v="40"/>
    <s v="Pen, Pencils"/>
    <n v="4.2"/>
    <n v="0"/>
    <n v="0"/>
    <x v="1"/>
  </r>
  <r>
    <s v="Cold Pressed Oil - Sunflower"/>
    <x v="3"/>
    <s v="Oils &amp; Vinegar"/>
    <x v="460"/>
    <n v="465"/>
    <n v="465"/>
    <s v="Organic &amp; Cold Press Oil"/>
    <n v="4"/>
    <n v="0"/>
    <n v="0"/>
    <x v="0"/>
  </r>
  <r>
    <s v="Oil Dispenser"/>
    <x v="1"/>
    <s v="Steel Utensils"/>
    <x v="861"/>
    <n v="249"/>
    <n v="480"/>
    <s v="Steel Storage Containers"/>
    <n v="2.1"/>
    <n v="231"/>
    <n v="48.125"/>
    <x v="0"/>
  </r>
  <r>
    <s v="Litchi Shine Lip Care"/>
    <x v="0"/>
    <s v="Skin Care"/>
    <x v="134"/>
    <n v="120"/>
    <n v="150"/>
    <s v="Lip Care"/>
    <n v="3.6"/>
    <n v="30"/>
    <n v="20"/>
    <x v="1"/>
  </r>
  <r>
    <s v="Oil - Neem"/>
    <x v="0"/>
    <s v="Skin Care"/>
    <x v="763"/>
    <n v="300"/>
    <n v="300"/>
    <s v="Aromatherapy"/>
    <n v="4"/>
    <n v="0"/>
    <n v="0"/>
    <x v="0"/>
  </r>
  <r>
    <s v="FootCare - Cream"/>
    <x v="0"/>
    <s v="Skin Care"/>
    <x v="115"/>
    <n v="49.5"/>
    <n v="55"/>
    <s v="Body Care"/>
    <n v="4.3"/>
    <n v="5.5"/>
    <n v="10"/>
    <x v="1"/>
  </r>
  <r>
    <s v="Kitkat Dessert Delight Tempting Truffle Wafer Coated With Milk Chocolate Tablets"/>
    <x v="5"/>
    <s v="Chocolates &amp; Candies"/>
    <x v="322"/>
    <n v="55"/>
    <n v="55"/>
    <s v="Chocolates"/>
    <n v="4.3"/>
    <n v="0"/>
    <n v="0"/>
    <x v="1"/>
  </r>
  <r>
    <s v="Pushdown Strainer - Kitchen Sink, Purple, Silicone"/>
    <x v="1"/>
    <s v="Kitchen Accessories"/>
    <x v="1528"/>
    <n v="169"/>
    <n v="169"/>
    <s v="Kitchen Tools &amp; Other Accessories"/>
    <n v="5"/>
    <n v="0"/>
    <n v="0"/>
    <x v="1"/>
  </r>
  <r>
    <s v="Hello Panda Biscuits - Creamy Strawberry"/>
    <x v="3"/>
    <s v="Chocolates &amp; Biscuits"/>
    <x v="1685"/>
    <n v="80"/>
    <n v="80"/>
    <s v="Cookies, Biscotti, Wafer"/>
    <n v="4"/>
    <n v="0"/>
    <n v="0"/>
    <x v="1"/>
  </r>
  <r>
    <s v="Choco Deck - Milk Chocolate"/>
    <x v="5"/>
    <s v="Chocolates &amp; Candies"/>
    <x v="37"/>
    <n v="32"/>
    <n v="40"/>
    <s v="Chocolates"/>
    <n v="4"/>
    <n v="8"/>
    <n v="20"/>
    <x v="1"/>
  </r>
  <r>
    <s v="LKC Capsules"/>
    <x v="0"/>
    <s v="Health &amp; Medicine"/>
    <x v="432"/>
    <n v="225"/>
    <n v="225"/>
    <s v="Supplements &amp; Proteins"/>
    <n v="5"/>
    <n v="0"/>
    <n v="0"/>
    <x v="0"/>
  </r>
  <r>
    <s v="Pain-X Body Pain Relief Gel For Muscle, Joints, Knee, Neck &amp; Back Pain"/>
    <x v="0"/>
    <s v="Health &amp; Medicine"/>
    <x v="941"/>
    <n v="70.5"/>
    <n v="75"/>
    <s v="Everyday Medicine"/>
    <n v="4"/>
    <n v="4.5"/>
    <n v="6"/>
    <x v="1"/>
  </r>
  <r>
    <s v="Mayonnaise - Mayolite"/>
    <x v="3"/>
    <s v="Sauces, Spreads &amp; Dips"/>
    <x v="410"/>
    <n v="325"/>
    <n v="325"/>
    <s v="Salad Dressings"/>
    <n v="4.3"/>
    <n v="0"/>
    <n v="0"/>
    <x v="0"/>
  </r>
  <r>
    <s v="Cocoa Heaven Mug Cake Mix"/>
    <x v="3"/>
    <s v="Cooking &amp; Baking Needs"/>
    <x v="620"/>
    <n v="67.150000000000006"/>
    <n v="79"/>
    <s v="Baking, Cake Decorations"/>
    <n v="5"/>
    <n v="11.849999999999994"/>
    <n v="14.999999999999995"/>
    <x v="1"/>
  </r>
  <r>
    <s v="Gum Care+ Tooth Brush With Bamboo Salt - Soft"/>
    <x v="0"/>
    <s v="Oral Care"/>
    <x v="130"/>
    <n v="65"/>
    <n v="65"/>
    <s v="Toothbrush"/>
    <n v="4.7"/>
    <n v="0"/>
    <n v="0"/>
    <x v="1"/>
  </r>
  <r>
    <s v="Hot Sauce - Louisiana Style"/>
    <x v="3"/>
    <s v="Sauces, Spreads &amp; Dips"/>
    <x v="255"/>
    <n v="65"/>
    <n v="65"/>
    <s v="Thai &amp; Asian Sauces"/>
    <n v="4.3"/>
    <n v="0"/>
    <n v="0"/>
    <x v="1"/>
  </r>
  <r>
    <s v="Multifloral Raw Honey"/>
    <x v="4"/>
    <s v="Salt, Sugar &amp; Jaggery"/>
    <x v="208"/>
    <n v="165"/>
    <n v="220"/>
    <s v="Sugarfree Sweeteners"/>
    <n v="3.9"/>
    <n v="55"/>
    <n v="25"/>
    <x v="1"/>
  </r>
  <r>
    <s v="Healthy Bright Daily Brightening Body Lotion"/>
    <x v="0"/>
    <s v="Skin Care"/>
    <x v="611"/>
    <n v="243.75"/>
    <n v="375"/>
    <s v="Body Care"/>
    <n v="4.3"/>
    <n v="131.25"/>
    <n v="35"/>
    <x v="0"/>
  </r>
  <r>
    <s v="Sensitive Everyday Protection Anticavity Toothpaste."/>
    <x v="0"/>
    <s v="Oral Care"/>
    <x v="59"/>
    <n v="120"/>
    <n v="120"/>
    <s v="Toothpaste"/>
    <n v="4.2"/>
    <n v="0"/>
    <n v="0"/>
    <x v="1"/>
  </r>
  <r>
    <s v="Floor Cleaning Cloth"/>
    <x v="2"/>
    <s v="Mops, Brushes &amp; Scrubs"/>
    <x v="9"/>
    <n v="55"/>
    <n v="55"/>
    <s v="Utensil Scrub-Pad, Glove"/>
    <n v="4.2"/>
    <n v="0"/>
    <n v="0"/>
    <x v="1"/>
  </r>
  <r>
    <s v="Sports Men EDT + Deodorant, No 9 White"/>
    <x v="0"/>
    <s v="Fragrances &amp; Deos"/>
    <x v="1285"/>
    <n v="664.3"/>
    <n v="949"/>
    <s v="Gift Sets"/>
    <n v="3"/>
    <n v="284.70000000000005"/>
    <n v="30.000000000000004"/>
    <x v="2"/>
  </r>
  <r>
    <s v="Gentle Baby Soap"/>
    <x v="8"/>
    <s v="Baby Bath &amp; Hygiene"/>
    <x v="134"/>
    <n v="264"/>
    <n v="264"/>
    <s v="Baby Bath"/>
    <n v="4"/>
    <n v="0"/>
    <n v="0"/>
    <x v="0"/>
  </r>
  <r>
    <s v="Soap Gift Set"/>
    <x v="0"/>
    <s v="Bath &amp; Hand Wash"/>
    <x v="570"/>
    <n v="750"/>
    <n v="750"/>
    <s v="Bathing Bars &amp; Soaps"/>
    <n v="3"/>
    <n v="0"/>
    <n v="0"/>
    <x v="2"/>
  </r>
  <r>
    <s v="Aretha Eau De Parfum Fruity Perfume - Party Wear For Women"/>
    <x v="0"/>
    <s v="Fragrances &amp; Deos"/>
    <x v="397"/>
    <n v="1005"/>
    <n v="1500"/>
    <s v="Eau De Parfum"/>
    <n v="2"/>
    <n v="495"/>
    <n v="33"/>
    <x v="2"/>
  </r>
  <r>
    <s v="Potato Bites - Chilli Garlic"/>
    <x v="5"/>
    <s v="Snacks &amp; Namkeen"/>
    <x v="479"/>
    <n v="49"/>
    <n v="49"/>
    <s v="Frozen Veg Snacks"/>
    <n v="4.0999999999999996"/>
    <n v="0"/>
    <n v="0"/>
    <x v="1"/>
  </r>
  <r>
    <s v="Choco Pie - Chocolate Coated Soft Biscuit"/>
    <x v="5"/>
    <s v="Biscuits &amp; Cookies"/>
    <x v="1686"/>
    <n v="120"/>
    <n v="150"/>
    <s v="Cookies"/>
    <n v="4.2"/>
    <n v="30"/>
    <n v="20"/>
    <x v="1"/>
  </r>
  <r>
    <s v="Deodorant Spray - Marquis"/>
    <x v="0"/>
    <s v="Fragrances &amp; Deos"/>
    <x v="1687"/>
    <n v="475"/>
    <n v="500"/>
    <s v="Body Sprays &amp; Mists"/>
    <n v="3.8"/>
    <n v="25"/>
    <n v="5"/>
    <x v="0"/>
  </r>
  <r>
    <s v="Biscuits - Magix Kreams Choc"/>
    <x v="5"/>
    <s v="Biscuits &amp; Cookies"/>
    <x v="146"/>
    <n v="5"/>
    <n v="5"/>
    <s v="Cream Biscuits &amp; Wafers"/>
    <n v="3.9"/>
    <n v="0"/>
    <n v="0"/>
    <x v="1"/>
  </r>
  <r>
    <s v="Glass Set - Long Drink, Allure"/>
    <x v="1"/>
    <s v="Crockery &amp; Cutlery"/>
    <x v="1688"/>
    <n v="445"/>
    <n v="445"/>
    <s v="Glassware"/>
    <n v="1"/>
    <n v="0"/>
    <n v="0"/>
    <x v="0"/>
  </r>
  <r>
    <s v="Easy 5 Minute Hair Colour - Burgundy"/>
    <x v="0"/>
    <s v="Hair Care"/>
    <x v="1370"/>
    <n v="102"/>
    <n v="120"/>
    <s v="Hair Color"/>
    <n v="4.5999999999999996"/>
    <n v="18"/>
    <n v="15"/>
    <x v="1"/>
  </r>
  <r>
    <s v="Ojas LED Rechargeable Lantern - Yellow"/>
    <x v="1"/>
    <s v="Appliances &amp; Electricals"/>
    <x v="806"/>
    <n v="1399"/>
    <n v="1765"/>
    <s v="Battery &amp; Electrical"/>
    <n v="3.6"/>
    <n v="366"/>
    <n v="20.736543909348441"/>
    <x v="2"/>
  </r>
  <r>
    <s v="Glycerin Germ Protection Bathing Soap Bar"/>
    <x v="0"/>
    <s v="Bath &amp; Hand Wash"/>
    <x v="707"/>
    <n v="132"/>
    <n v="150"/>
    <s v="Bathing Bars &amp; Soaps"/>
    <n v="4.3"/>
    <n v="18"/>
    <n v="12"/>
    <x v="1"/>
  </r>
  <r>
    <s v="Juice/Water Glass - Mario"/>
    <x v="1"/>
    <s v="Crockery &amp; Cutlery"/>
    <x v="103"/>
    <n v="680"/>
    <n v="680"/>
    <s v="Glassware"/>
    <n v="3"/>
    <n v="0"/>
    <n v="0"/>
    <x v="2"/>
  </r>
  <r>
    <s v="Must-Quit-O - Mosquito Trapper"/>
    <x v="2"/>
    <s v="Fresheners &amp; Repellents"/>
    <x v="1287"/>
    <n v="450"/>
    <n v="450"/>
    <s v="Mosquito Repellent"/>
    <n v="4.2"/>
    <n v="0"/>
    <n v="0"/>
    <x v="0"/>
  </r>
  <r>
    <s v="Marmalade - Three-Fruit"/>
    <x v="3"/>
    <s v="Sauces, Spreads &amp; Dips"/>
    <x v="661"/>
    <n v="249"/>
    <n v="249"/>
    <s v="Jams, Marmalade, Spreads"/>
    <n v="4.3"/>
    <n v="0"/>
    <n v="0"/>
    <x v="0"/>
  </r>
  <r>
    <s v="Papaya Halwa"/>
    <x v="5"/>
    <s v="Frozen Veggies &amp; Snacks"/>
    <x v="1031"/>
    <n v="75"/>
    <n v="150"/>
    <s v="Frozen Veg Snacks"/>
    <n v="1.5"/>
    <n v="75"/>
    <n v="50"/>
    <x v="1"/>
  </r>
  <r>
    <s v="Chutney Powder - Idli Dosa"/>
    <x v="5"/>
    <s v="Ready To Cook &amp; Eat"/>
    <x v="443"/>
    <n v="50"/>
    <n v="50"/>
    <s v="Breakfast &amp; Snack Mixes"/>
    <n v="4.0999999999999996"/>
    <n v="0"/>
    <n v="0"/>
    <x v="1"/>
  </r>
  <r>
    <s v="Spice Green Tea With Ashwagandha"/>
    <x v="3"/>
    <s v="Drinks &amp; Beverages"/>
    <x v="567"/>
    <n v="240"/>
    <n v="240"/>
    <s v="Health Drinks"/>
    <n v="4.3"/>
    <n v="0"/>
    <n v="0"/>
    <x v="0"/>
  </r>
  <r>
    <s v="Winter Glow Face Cream"/>
    <x v="0"/>
    <s v="Skin Care"/>
    <x v="540"/>
    <n v="95.04"/>
    <n v="99"/>
    <s v="Face Care"/>
    <n v="4.0999999999999996"/>
    <n v="3.9599999999999937"/>
    <n v="3.9999999999999938"/>
    <x v="1"/>
  </r>
  <r>
    <s v="Chunky Shawarma Chicken"/>
    <x v="5"/>
    <s v="Spreads, Sauces, Ketchup"/>
    <x v="739"/>
    <n v="39"/>
    <n v="39"/>
    <s v="Tomato Ketchup &amp; Sauces"/>
    <n v="4.3"/>
    <n v="0"/>
    <n v="0"/>
    <x v="1"/>
  </r>
  <r>
    <s v="Lunch Box/Tiffin Set Stainless Steel With Bag - Brunch"/>
    <x v="1"/>
    <s v="Steel Utensils"/>
    <x v="433"/>
    <n v="299"/>
    <n v="441"/>
    <s v="Steel Lunch Boxes"/>
    <n v="2.8"/>
    <n v="142"/>
    <n v="32.199546485260768"/>
    <x v="0"/>
  </r>
  <r>
    <s v="Olive &amp; Oat Face Wash"/>
    <x v="0"/>
    <s v="Skin Care"/>
    <x v="61"/>
    <n v="252"/>
    <n v="420"/>
    <s v="Face Care"/>
    <n v="2"/>
    <n v="168"/>
    <n v="40"/>
    <x v="0"/>
  </r>
  <r>
    <s v="Butter Cookies"/>
    <x v="5"/>
    <s v="Biscuits &amp; Cookies"/>
    <x v="94"/>
    <n v="10"/>
    <n v="10"/>
    <s v="Cookies"/>
    <n v="4.2"/>
    <n v="0"/>
    <n v="0"/>
    <x v="1"/>
  </r>
  <r>
    <s v="Sugar Free Mints - Black Currant"/>
    <x v="3"/>
    <s v="Chocolates &amp; Biscuits"/>
    <x v="1141"/>
    <n v="120"/>
    <n v="120"/>
    <s v="Marshmallow, Candy, Jelly"/>
    <n v="4.5"/>
    <n v="0"/>
    <n v="0"/>
    <x v="1"/>
  </r>
  <r>
    <s v="Greek Yogurt - Wild, Raspberry"/>
    <x v="3"/>
    <s v="Bakery Snacks"/>
    <x v="270"/>
    <n v="171"/>
    <n v="180"/>
    <s v="Flavoured &amp; Greek Yogurt"/>
    <n v="4.0999999999999996"/>
    <n v="9"/>
    <n v="5"/>
    <x v="1"/>
  </r>
  <r>
    <s v="Total Care Baby Pants - Large, 9S"/>
    <x v="8"/>
    <s v="Diapers &amp; Wipes"/>
    <x v="134"/>
    <n v="140"/>
    <n v="140"/>
    <s v="Diapers"/>
    <n v="4.2"/>
    <n v="0"/>
    <n v="0"/>
    <x v="1"/>
  </r>
  <r>
    <s v="Clear DÃ©cor Clips"/>
    <x v="1"/>
    <s v="Storage &amp; Accessories"/>
    <x v="1147"/>
    <n v="179"/>
    <n v="199"/>
    <s v="Wall Hooks &amp; Hangers"/>
    <n v="1"/>
    <n v="20"/>
    <n v="10.050251256281408"/>
    <x v="1"/>
  </r>
  <r>
    <s v="Visible White Instant Toothpaste"/>
    <x v="0"/>
    <s v="Oral Care"/>
    <x v="59"/>
    <n v="79.2"/>
    <n v="99"/>
    <s v="Toothpaste"/>
    <n v="4"/>
    <n v="19.799999999999997"/>
    <n v="19.999999999999996"/>
    <x v="1"/>
  </r>
  <r>
    <s v="Pain Releaver - White"/>
    <x v="0"/>
    <s v="Health &amp; Medicine"/>
    <x v="1347"/>
    <n v="70"/>
    <n v="70"/>
    <s v="Everyday Medicine"/>
    <n v="4.4000000000000004"/>
    <n v="0"/>
    <n v="0"/>
    <x v="1"/>
  </r>
  <r>
    <s v="Mango Shrikhand"/>
    <x v="7"/>
    <s v="Dairy"/>
    <x v="94"/>
    <n v="90"/>
    <n v="100"/>
    <s v="Yogurt &amp; Shrikhand"/>
    <n v="4.0999999999999996"/>
    <n v="10"/>
    <n v="10"/>
    <x v="1"/>
  </r>
  <r>
    <s v="Vegetable &amp; Fruit Wash with 100% Natural Action"/>
    <x v="2"/>
    <s v="All Purpose Cleaners"/>
    <x v="542"/>
    <n v="161.5"/>
    <n v="190"/>
    <s v="Disinfectant Spray &amp; Cleaners"/>
    <n v="4.3"/>
    <n v="28.5"/>
    <n v="15"/>
    <x v="1"/>
  </r>
  <r>
    <s v="Pocket Comb - Colour May Vary"/>
    <x v="0"/>
    <s v="Hair Care"/>
    <x v="599"/>
    <n v="39.200000000000003"/>
    <n v="49"/>
    <s v="Tools &amp; Accessories"/>
    <n v="3.1"/>
    <n v="9.7999999999999972"/>
    <n v="19.999999999999996"/>
    <x v="1"/>
  </r>
  <r>
    <s v="Namkeen - Best Potato Chiwda"/>
    <x v="5"/>
    <s v="Snacks &amp; Namkeen"/>
    <x v="1689"/>
    <n v="180"/>
    <n v="180"/>
    <s v="Namkeen &amp; Savoury Snacks"/>
    <n v="4.2"/>
    <n v="0"/>
    <n v="0"/>
    <x v="1"/>
  </r>
  <r>
    <s v="Vermicelli - Roasted"/>
    <x v="5"/>
    <s v="Noodle, Pasta, Vermicelli"/>
    <x v="493"/>
    <n v="89.1"/>
    <n v="99"/>
    <s v="Vermicelli"/>
    <n v="4.0999999999999996"/>
    <n v="9.9000000000000057"/>
    <n v="10.000000000000005"/>
    <x v="1"/>
  </r>
  <r>
    <s v="Organic Food - Ghee/Tuppa"/>
    <x v="4"/>
    <s v="Organic Staples"/>
    <x v="1026"/>
    <n v="620"/>
    <n v="620"/>
    <s v="Organic Edible Oil, Ghee"/>
    <n v="2.2999999999999998"/>
    <n v="0"/>
    <n v="0"/>
    <x v="2"/>
  </r>
  <r>
    <s v="Pickle - Green Chilli (Sliced) With out Garlic"/>
    <x v="5"/>
    <s v="Pickles &amp; Chutney"/>
    <x v="100"/>
    <n v="90"/>
    <n v="90"/>
    <s v="Other Veg Pickle"/>
    <n v="4.2"/>
    <n v="0"/>
    <n v="0"/>
    <x v="1"/>
  </r>
  <r>
    <s v="Butter - Pasteurised (School Pack)"/>
    <x v="7"/>
    <s v="Dairy"/>
    <x v="94"/>
    <n v="56.43"/>
    <n v="57"/>
    <s v="Butter &amp; Margarine"/>
    <n v="4.3"/>
    <n v="0.57000000000000028"/>
    <n v="1.0000000000000004"/>
    <x v="1"/>
  </r>
  <r>
    <s v="Jim Jam Cream Biscuits"/>
    <x v="5"/>
    <s v="Biscuits &amp; Cookies"/>
    <x v="415"/>
    <n v="100"/>
    <n v="100"/>
    <s v="Cream Biscuits &amp; Wafers"/>
    <n v="4.4000000000000004"/>
    <n v="0"/>
    <n v="0"/>
    <x v="1"/>
  </r>
  <r>
    <s v="Dishwash Anti Bac Bar - Neem"/>
    <x v="2"/>
    <s v="Detergents &amp; Dishwash"/>
    <x v="488"/>
    <n v="52"/>
    <n v="52"/>
    <s v="Dishwash Bars &amp; Powders"/>
    <n v="4.2"/>
    <n v="0"/>
    <n v="0"/>
    <x v="1"/>
  </r>
  <r>
    <s v="Spa Bath Shower Face Head/Hair Cap - Blue, Bh-029 BL"/>
    <x v="0"/>
    <s v="Bath &amp; Hand Wash"/>
    <x v="318"/>
    <n v="175"/>
    <n v="249"/>
    <s v="Bathing Accessories"/>
    <n v="3.9"/>
    <n v="74"/>
    <n v="29.718875502008032"/>
    <x v="1"/>
  </r>
  <r>
    <s v="Extra Virgin Organic Coconut Oil"/>
    <x v="0"/>
    <s v="Hair Care"/>
    <x v="1122"/>
    <n v="725"/>
    <n v="725"/>
    <s v="Hair Oil &amp; Serum"/>
    <n v="4.4000000000000004"/>
    <n v="0"/>
    <n v="0"/>
    <x v="2"/>
  </r>
  <r>
    <s v="Peanut Filled Chocolates - Miniatures"/>
    <x v="3"/>
    <s v="Chocolates &amp; Biscuits"/>
    <x v="762"/>
    <n v="180"/>
    <n v="199"/>
    <s v="International Chocolates"/>
    <n v="4.5"/>
    <n v="19"/>
    <n v="9.5477386934673358"/>
    <x v="1"/>
  </r>
  <r>
    <s v="Acnoklin-Rs Gel Face Wash"/>
    <x v="0"/>
    <s v="Skin Care"/>
    <x v="585"/>
    <n v="220"/>
    <n v="220"/>
    <s v="Face Care"/>
    <n v="1"/>
    <n v="0"/>
    <n v="0"/>
    <x v="0"/>
  </r>
  <r>
    <s v="Green Tea Pack - Insta Radiance"/>
    <x v="0"/>
    <s v="Skin Care"/>
    <x v="184"/>
    <n v="276.5"/>
    <n v="395"/>
    <s v="Face Care"/>
    <n v="4.5999999999999996"/>
    <n v="118.5"/>
    <n v="30"/>
    <x v="0"/>
  </r>
  <r>
    <s v="Carry Fresh Stainless Steel Lunch Box/Tiffin Box Insulated Set - Blue"/>
    <x v="1"/>
    <s v="Storage &amp; Accessories"/>
    <x v="607"/>
    <n v="779"/>
    <n v="845"/>
    <s v="Lunch Boxes"/>
    <n v="2.8"/>
    <n v="66"/>
    <n v="7.8106508875739644"/>
    <x v="2"/>
  </r>
  <r>
    <s v="Pure Cow Ghee/Tuppa"/>
    <x v="4"/>
    <s v="Edible Oils &amp; Ghee"/>
    <x v="985"/>
    <n v="500"/>
    <n v="500"/>
    <s v="Ghee &amp; Vanaspati"/>
    <n v="4.2"/>
    <n v="0"/>
    <n v="0"/>
    <x v="0"/>
  </r>
  <r>
    <s v="Fresh Cream"/>
    <x v="7"/>
    <s v="Dairy"/>
    <x v="341"/>
    <n v="47"/>
    <n v="50"/>
    <s v="Paneer, Tofu &amp; Cream"/>
    <n v="3.7"/>
    <n v="3"/>
    <n v="6"/>
    <x v="1"/>
  </r>
  <r>
    <s v="Gold Secret For Men"/>
    <x v="0"/>
    <s v="Fragrances &amp; Deos"/>
    <x v="398"/>
    <n v="419.3"/>
    <n v="599"/>
    <s v="Eau De Toilette"/>
    <n v="4.3"/>
    <n v="179.7"/>
    <n v="30"/>
    <x v="0"/>
  </r>
  <r>
    <s v="Easy Adult Diaper - Large"/>
    <x v="0"/>
    <s v="Health &amp; Medicine"/>
    <x v="947"/>
    <n v="903"/>
    <n v="1050"/>
    <s v="Adult Diapers"/>
    <n v="5"/>
    <n v="147"/>
    <n v="14"/>
    <x v="2"/>
  </r>
  <r>
    <s v="Ready To Eat - Pongal"/>
    <x v="5"/>
    <s v="Ready To Cook &amp; Eat"/>
    <x v="181"/>
    <n v="99"/>
    <n v="99"/>
    <s v="Heat &amp; Eat Ready Meals"/>
    <n v="3.7"/>
    <n v="0"/>
    <n v="0"/>
    <x v="1"/>
  </r>
  <r>
    <s v="Absolute Ideal Tone Refinishing Day Cream - SPF 50"/>
    <x v="0"/>
    <s v="Skin Care"/>
    <x v="153"/>
    <n v="749.25"/>
    <n v="999"/>
    <s v="Face Care"/>
    <n v="5"/>
    <n v="249.75"/>
    <n v="25"/>
    <x v="2"/>
  </r>
  <r>
    <s v="Leaf Tea - Chikamagalur Aroma, Premium, Fresh"/>
    <x v="6"/>
    <s v="Coffee"/>
    <x v="1279"/>
    <n v="100"/>
    <n v="100"/>
    <s v="Ground Coffee"/>
    <n v="4.0999999999999996"/>
    <n v="0"/>
    <n v="0"/>
    <x v="1"/>
  </r>
  <r>
    <s v="Food Safe Wipes"/>
    <x v="2"/>
    <s v="All Purpose Cleaners"/>
    <x v="1637"/>
    <n v="104.3"/>
    <n v="149"/>
    <s v="Kitchen, Glass &amp; Drain"/>
    <n v="5"/>
    <n v="44.7"/>
    <n v="30"/>
    <x v="1"/>
  </r>
  <r>
    <s v="Food Container-Tiffin Box - Stainless Steel, Green - Gr BB 581 3"/>
    <x v="1"/>
    <s v="Steel Utensils"/>
    <x v="112"/>
    <n v="300"/>
    <n v="300"/>
    <s v="Lunch Boxes"/>
    <n v="3.6"/>
    <n v="0"/>
    <n v="0"/>
    <x v="0"/>
  </r>
  <r>
    <s v="Rice Paper Sauce"/>
    <x v="3"/>
    <s v="Cooking &amp; Baking Needs"/>
    <x v="159"/>
    <n v="199"/>
    <n v="199"/>
    <s v="Curry Paste, Coconut Milk"/>
    <n v="3.3"/>
    <n v="0"/>
    <n v="0"/>
    <x v="1"/>
  </r>
  <r>
    <s v="Cheese Spread - Smoked Paprika (Soft &amp; Creamy)"/>
    <x v="7"/>
    <s v="Dairy"/>
    <x v="546"/>
    <n v="95"/>
    <n v="135"/>
    <s v="Cheese"/>
    <n v="4.2"/>
    <n v="40"/>
    <n v="29.62962962962963"/>
    <x v="1"/>
  </r>
  <r>
    <s v="Haldi Milk"/>
    <x v="7"/>
    <s v="Dairy"/>
    <x v="985"/>
    <n v="23.75"/>
    <n v="25"/>
    <s v="Flavoured, Soya Milk"/>
    <n v="4.2"/>
    <n v="1.25"/>
    <n v="5"/>
    <x v="1"/>
  </r>
  <r>
    <s v="Sugar Free Marmelade - A L Orange (Orange Marmalade)"/>
    <x v="3"/>
    <s v="Sauces, Spreads &amp; Dips"/>
    <x v="452"/>
    <n v="270"/>
    <n v="270"/>
    <s v="Jams, Marmalade, Spreads"/>
    <n v="5"/>
    <n v="0"/>
    <n v="0"/>
    <x v="0"/>
  </r>
  <r>
    <s v="Disney Mickey Mouse Plastic Lunch Box/Tiffin Box - HMGSLB 22004-MK"/>
    <x v="1"/>
    <s v="Storage &amp; Accessories"/>
    <x v="91"/>
    <n v="219"/>
    <n v="249"/>
    <s v="Lunch Boxes"/>
    <n v="3.5"/>
    <n v="30"/>
    <n v="12.048192771084338"/>
    <x v="0"/>
  </r>
  <r>
    <s v="Gel Pen - Blue, Octane"/>
    <x v="2"/>
    <s v="Stationery"/>
    <x v="126"/>
    <n v="47"/>
    <n v="50"/>
    <s v="Pen, Pencils"/>
    <n v="4.3"/>
    <n v="3"/>
    <n v="6"/>
    <x v="1"/>
  </r>
  <r>
    <s v="Spill Guard No.4 Kids Lunch Box - Red"/>
    <x v="1"/>
    <s v="Storage &amp; Accessories"/>
    <x v="738"/>
    <n v="119"/>
    <n v="145"/>
    <s v="Lunch Boxes"/>
    <n v="4.4000000000000004"/>
    <n v="26"/>
    <n v="17.931034482758619"/>
    <x v="1"/>
  </r>
  <r>
    <s v="Chatpata Chat Masala"/>
    <x v="4"/>
    <s v="Masalas &amp; Spices"/>
    <x v="35"/>
    <n v="55.25"/>
    <n v="65"/>
    <s v="Blended Masalas"/>
    <n v="4.2"/>
    <n v="9.75"/>
    <n v="15"/>
    <x v="1"/>
  </r>
  <r>
    <s v="Sunrise Instant Coffee"/>
    <x v="6"/>
    <s v="Coffee"/>
    <x v="509"/>
    <n v="175"/>
    <n v="175"/>
    <s v="Instant Coffee"/>
    <n v="4.3"/>
    <n v="0"/>
    <n v="0"/>
    <x v="1"/>
  </r>
  <r>
    <s v="Cloth Washing Brush - Assorted Colour"/>
    <x v="2"/>
    <s v="Mops, Brushes &amp; Scrubs"/>
    <x v="1499"/>
    <n v="150"/>
    <n v="150"/>
    <s v="Toilet &amp; Other Brushes"/>
    <n v="4"/>
    <n v="0"/>
    <n v="0"/>
    <x v="1"/>
  </r>
  <r>
    <s v="Oil - Groundnut"/>
    <x v="4"/>
    <s v="Edible Oils &amp; Ghee"/>
    <x v="1472"/>
    <n v="190"/>
    <n v="220"/>
    <s v="Other Edible Oils"/>
    <n v="4.0999999999999996"/>
    <n v="30"/>
    <n v="13.636363636363637"/>
    <x v="1"/>
  </r>
  <r>
    <s v="Insta Ayurvedic Mosquito Repellent"/>
    <x v="2"/>
    <s v="Fresheners &amp; Repellents"/>
    <x v="1287"/>
    <n v="120"/>
    <n v="120"/>
    <s v="Mosquito Repellent"/>
    <n v="3.9"/>
    <n v="0"/>
    <n v="0"/>
    <x v="1"/>
  </r>
  <r>
    <s v="Organic Food - Jaggery/Bella Powder"/>
    <x v="4"/>
    <s v="Organic Staples"/>
    <x v="1026"/>
    <n v="75"/>
    <n v="75"/>
    <s v="Organic Sugar, Jaggery"/>
    <n v="4.0999999999999996"/>
    <n v="0"/>
    <n v="0"/>
    <x v="1"/>
  </r>
  <r>
    <s v="Green Tea, Tea Tree Face Wash"/>
    <x v="0"/>
    <s v="Skin Care"/>
    <x v="747"/>
    <n v="175"/>
    <n v="175"/>
    <s v="Face Care"/>
    <n v="5"/>
    <n v="0"/>
    <n v="0"/>
    <x v="1"/>
  </r>
  <r>
    <s v="Secret Schezwan Fried Rice Masala"/>
    <x v="4"/>
    <s v="Masalas &amp; Spices"/>
    <x v="556"/>
    <n v="51"/>
    <n v="60"/>
    <s v="Blended Masalas"/>
    <n v="4.3"/>
    <n v="9"/>
    <n v="15"/>
    <x v="1"/>
  </r>
  <r>
    <s v="Luncheon Napkin - 2 ply"/>
    <x v="2"/>
    <s v="Disposables, Garbage Bag"/>
    <x v="286"/>
    <n v="70"/>
    <n v="70"/>
    <s v="Kitchen Rolls"/>
    <n v="4.5999999999999996"/>
    <n v="0"/>
    <n v="0"/>
    <x v="1"/>
  </r>
  <r>
    <s v="Wine - Red, De-Alcoholised, Selection"/>
    <x v="3"/>
    <s v="Drinks &amp; Beverages"/>
    <x v="1454"/>
    <n v="575"/>
    <n v="575"/>
    <s v="Non-Alcoholic Beer, Wine"/>
    <n v="4.3"/>
    <n v="0"/>
    <n v="0"/>
    <x v="2"/>
  </r>
  <r>
    <s v="Printed Plastic Soap Case - Assorted Colour"/>
    <x v="2"/>
    <s v="Bins &amp; Bathroom Ware"/>
    <x v="1491"/>
    <n v="40"/>
    <n v="40"/>
    <s v="Soap Cases &amp; Dispensers"/>
    <n v="4.5"/>
    <n v="0"/>
    <n v="0"/>
    <x v="1"/>
  </r>
  <r>
    <s v="Chocos - Variety pack"/>
    <x v="5"/>
    <s v="Breakfast Cereals"/>
    <x v="399"/>
    <n v="52"/>
    <n v="60"/>
    <s v="Kids Cereal"/>
    <n v="4.2"/>
    <n v="8"/>
    <n v="13.333333333333334"/>
    <x v="1"/>
  </r>
  <r>
    <s v="Organic Kodo Millet - Varagu Rice"/>
    <x v="4"/>
    <s v="Organic Staples"/>
    <x v="34"/>
    <n v="102"/>
    <n v="149"/>
    <s v="Organic Millet &amp; Flours"/>
    <n v="4"/>
    <n v="47"/>
    <n v="31.543624161073826"/>
    <x v="1"/>
  </r>
  <r>
    <s v="Stretch Mark Oil - For Moms"/>
    <x v="8"/>
    <s v="Mothers &amp; Maternity"/>
    <x v="134"/>
    <n v="250"/>
    <n v="250"/>
    <s v="Maternity Personal Care"/>
    <n v="4.2"/>
    <n v="0"/>
    <n v="0"/>
    <x v="0"/>
  </r>
  <r>
    <s v="Fabric Softener - Classic Blue"/>
    <x v="2"/>
    <s v="All Purpose Cleaners"/>
    <x v="349"/>
    <n v="450"/>
    <n v="450"/>
    <s v="Imported Cleaners"/>
    <n v="4.0999999999999996"/>
    <n v="0"/>
    <n v="0"/>
    <x v="0"/>
  </r>
  <r>
    <s v="Brass Puja Arrti Panch Aarti S2 - Golden"/>
    <x v="2"/>
    <s v="Pooja Needs"/>
    <x v="434"/>
    <n v="239"/>
    <n v="414"/>
    <s v="Other Pooja Needs"/>
    <n v="4"/>
    <n v="175"/>
    <n v="42.270531400966185"/>
    <x v="0"/>
  </r>
  <r>
    <s v="Eclairs - Kesar Badam"/>
    <x v="5"/>
    <s v="Chocolates &amp; Candies"/>
    <x v="221"/>
    <n v="39"/>
    <n v="50"/>
    <s v="Toffee, Candy &amp; Lollypop"/>
    <n v="4"/>
    <n v="11"/>
    <n v="22"/>
    <x v="1"/>
  </r>
  <r>
    <s v="Nachoz - Jalapeno"/>
    <x v="5"/>
    <s v="Snacks &amp; Namkeen"/>
    <x v="93"/>
    <n v="63"/>
    <n v="70"/>
    <s v="Chips &amp; Corn Snacks"/>
    <n v="4.0999999999999996"/>
    <n v="7"/>
    <n v="10"/>
    <x v="1"/>
  </r>
  <r>
    <s v="Microwaveable Plastic Multiutility Bowl - Yellow, New Coral, L2271 YL"/>
    <x v="1"/>
    <s v="Storage &amp; Accessories"/>
    <x v="175"/>
    <n v="38"/>
    <n v="48"/>
    <s v="Containers Sets"/>
    <n v="3.4"/>
    <n v="10"/>
    <n v="20.833333333333332"/>
    <x v="1"/>
  </r>
  <r>
    <s v="LED Bulb - 9-Watt, Base B22 (SSK-SRL-9W)"/>
    <x v="1"/>
    <s v="Appliances &amp; Electricals"/>
    <x v="1082"/>
    <n v="90"/>
    <n v="359"/>
    <s v="CFL &amp; Led Bulbs"/>
    <n v="4"/>
    <n v="269"/>
    <n v="74.930362116991645"/>
    <x v="1"/>
  </r>
  <r>
    <s v="Double Side Cotton Pads"/>
    <x v="0"/>
    <s v="Health &amp; Medicine"/>
    <x v="635"/>
    <n v="129"/>
    <n v="139"/>
    <s v="Cotton &amp; Ear Buds"/>
    <n v="4.3"/>
    <n v="10"/>
    <n v="7.1942446043165464"/>
    <x v="1"/>
  </r>
  <r>
    <s v="Apple Cider Vinegar - With Mother, Unfiltered &amp; Unpasteurized"/>
    <x v="3"/>
    <s v="Oils &amp; Vinegar"/>
    <x v="211"/>
    <n v="400"/>
    <n v="400"/>
    <s v="Balsamic &amp; Cider Vinegar"/>
    <n v="4"/>
    <n v="0"/>
    <n v="0"/>
    <x v="0"/>
  </r>
  <r>
    <s v="Galaxy Clip Mop - Colour"/>
    <x v="2"/>
    <s v="Mops, Brushes &amp; Scrubs"/>
    <x v="477"/>
    <n v="450"/>
    <n v="450"/>
    <s v="Mops, Wipers"/>
    <n v="5"/>
    <n v="0"/>
    <n v="0"/>
    <x v="0"/>
  </r>
  <r>
    <s v="Binder Clip - 25mm"/>
    <x v="2"/>
    <s v="Stationery"/>
    <x v="727"/>
    <n v="38"/>
    <n v="38"/>
    <s v="Notebooks, Files, Folders"/>
    <n v="3.9"/>
    <n v="0"/>
    <n v="0"/>
    <x v="1"/>
  </r>
  <r>
    <s v="French Fries"/>
    <x v="5"/>
    <s v="Frozen Veggies &amp; Snacks"/>
    <x v="866"/>
    <n v="61.2"/>
    <n v="68"/>
    <s v="Frozen Veg Snacks"/>
    <n v="3.9"/>
    <n v="6.7999999999999972"/>
    <n v="9.9999999999999964"/>
    <x v="1"/>
  </r>
  <r>
    <s v="Organic - Chia Seeds"/>
    <x v="4"/>
    <s v="Organic Staples"/>
    <x v="34"/>
    <n v="145"/>
    <n v="249"/>
    <s v="Organic Dry Fruits"/>
    <n v="4.0999999999999996"/>
    <n v="104"/>
    <n v="41.76706827309237"/>
    <x v="1"/>
  </r>
  <r>
    <s v="Smile Love Bathroom &amp; Car Freshener - Twin Pack"/>
    <x v="2"/>
    <s v="Fresheners &amp; Repellents"/>
    <x v="108"/>
    <n v="50"/>
    <n v="50"/>
    <s v="Air Freshener"/>
    <n v="4"/>
    <n v="0"/>
    <n v="0"/>
    <x v="1"/>
  </r>
  <r>
    <s v="Silicone Round Cake Mould - Red"/>
    <x v="1"/>
    <s v="Bakeware"/>
    <x v="434"/>
    <n v="249"/>
    <n v="529"/>
    <s v="Bakeware Moulds, Cutters"/>
    <n v="3.3"/>
    <n v="280"/>
    <n v="52.930056710775048"/>
    <x v="0"/>
  </r>
  <r>
    <s v="Super Saver Pack Toilet Cleaner Original, 500ml + Bathroom Cleaner Lemon, 500ml"/>
    <x v="2"/>
    <s v="All Purpose Cleaners"/>
    <x v="506"/>
    <n v="162.16"/>
    <n v="184"/>
    <s v="Toilet Cleaners"/>
    <n v="4.7"/>
    <n v="21.840000000000003"/>
    <n v="11.869565217391306"/>
    <x v="1"/>
  </r>
  <r>
    <s v="Gold Soap"/>
    <x v="0"/>
    <s v="Bath &amp; Hand Wash"/>
    <x v="216"/>
    <n v="148.5"/>
    <n v="165"/>
    <s v="Bathing Bars &amp; Soaps"/>
    <n v="4.0999999999999996"/>
    <n v="16.5"/>
    <n v="10"/>
    <x v="1"/>
  </r>
  <r>
    <s v="Cheesy Ketchup"/>
    <x v="3"/>
    <s v="Sauces, Spreads &amp; Dips"/>
    <x v="563"/>
    <n v="99"/>
    <n v="99"/>
    <s v="Thai &amp; Asian Sauces"/>
    <n v="3.8"/>
    <n v="0"/>
    <n v="0"/>
    <x v="1"/>
  </r>
  <r>
    <s v="Bar Cake - Pineapple"/>
    <x v="7"/>
    <s v="Cakes &amp; Pastries"/>
    <x v="487"/>
    <n v="30"/>
    <n v="30"/>
    <s v="Tea Cakes &amp; Slice Cakes"/>
    <n v="4"/>
    <n v="0"/>
    <n v="0"/>
    <x v="1"/>
  </r>
  <r>
    <s v="Organic Unsalted Butter"/>
    <x v="7"/>
    <s v="Dairy"/>
    <x v="1690"/>
    <n v="137.69999999999999"/>
    <n v="153"/>
    <s v="Butter &amp; Margarine"/>
    <n v="4.5999999999999996"/>
    <n v="15.300000000000011"/>
    <n v="10.000000000000007"/>
    <x v="1"/>
  </r>
  <r>
    <s v="Roll Yo! Strawberry Swiss Roll"/>
    <x v="7"/>
    <s v="Cakes &amp; Pastries"/>
    <x v="415"/>
    <n v="9"/>
    <n v="10"/>
    <s v="Tea Cakes &amp; Slice Cakes"/>
    <n v="4"/>
    <n v="1"/>
    <n v="10"/>
    <x v="1"/>
  </r>
  <r>
    <s v="Air Freshener - Jasmine"/>
    <x v="2"/>
    <s v="Fresheners &amp; Repellents"/>
    <x v="1139"/>
    <n v="140"/>
    <n v="140"/>
    <s v="Air Freshener"/>
    <n v="2.2999999999999998"/>
    <n v="0"/>
    <n v="0"/>
    <x v="1"/>
  </r>
  <r>
    <s v="Flakes - Barley"/>
    <x v="5"/>
    <s v="Breakfast Cereals"/>
    <x v="390"/>
    <n v="55"/>
    <n v="55"/>
    <s v="Flakes"/>
    <n v="4.4000000000000004"/>
    <n v="0"/>
    <n v="0"/>
    <x v="1"/>
  </r>
  <r>
    <s v="Diamond Lock Printed Plastic Container - Rectangle, Assorted Colour"/>
    <x v="1"/>
    <s v="Storage &amp; Accessories"/>
    <x v="247"/>
    <n v="109"/>
    <n v="204"/>
    <s v="Containers Sets"/>
    <n v="3.8"/>
    <n v="95"/>
    <n v="46.568627450980394"/>
    <x v="1"/>
  </r>
  <r>
    <s v="Stainless Steel Multipurpose Fruit Basket - With Cover, 18 cm"/>
    <x v="1"/>
    <s v="Kitchen Accessories"/>
    <x v="564"/>
    <n v="415"/>
    <n v="755"/>
    <s v="Kitchen Tools &amp; Other Accessories"/>
    <n v="3.1"/>
    <n v="340"/>
    <n v="45.033112582781456"/>
    <x v="0"/>
  </r>
  <r>
    <s v="Hair Smoothening Serum"/>
    <x v="0"/>
    <s v="Hair Care"/>
    <x v="1691"/>
    <n v="294.5"/>
    <n v="310"/>
    <s v="Hair Oil &amp; Serum"/>
    <n v="3"/>
    <n v="15.5"/>
    <n v="5"/>
    <x v="0"/>
  </r>
  <r>
    <s v="Stainless Steel Stick Knife - 9 Inch, Silver"/>
    <x v="1"/>
    <s v="Kitchen Accessories"/>
    <x v="151"/>
    <n v="65"/>
    <n v="87"/>
    <s v="Knives &amp; Peelers"/>
    <n v="3.8"/>
    <n v="22"/>
    <n v="25.287356321839081"/>
    <x v="1"/>
  </r>
  <r>
    <s v="Dry Shampoo For Turbaned Hair"/>
    <x v="0"/>
    <s v="Hair Care"/>
    <x v="1692"/>
    <n v="649"/>
    <n v="649"/>
    <s v="Dry Shampoo &amp; Conditioner"/>
    <n v="3"/>
    <n v="0"/>
    <n v="0"/>
    <x v="2"/>
  </r>
  <r>
    <s v="Treat Croissant - Cocoa Creme Roll, 100% Veg"/>
    <x v="7"/>
    <s v="Gourmet Breads"/>
    <x v="415"/>
    <n v="13.35"/>
    <n v="15"/>
    <s v="Gourmet Bread"/>
    <n v="4"/>
    <n v="1.6500000000000004"/>
    <n v="11.000000000000002"/>
    <x v="1"/>
  </r>
  <r>
    <s v="Binder Clip - 19mm"/>
    <x v="2"/>
    <s v="Stationery"/>
    <x v="727"/>
    <n v="22"/>
    <n v="22"/>
    <s v="Notebooks, Files, Folders"/>
    <n v="4"/>
    <n v="0"/>
    <n v="0"/>
    <x v="1"/>
  </r>
  <r>
    <s v="Flexi Ice Tray - NP3154, Pink"/>
    <x v="2"/>
    <s v="Bins &amp; Bathroom Ware"/>
    <x v="738"/>
    <n v="215"/>
    <n v="215"/>
    <s v="Laundry, Storage Baskets"/>
    <n v="4.5"/>
    <n v="0"/>
    <n v="0"/>
    <x v="0"/>
  </r>
  <r>
    <s v="Organic - Jeera/Jeerige"/>
    <x v="4"/>
    <s v="Organic Staples"/>
    <x v="34"/>
    <n v="290"/>
    <n v="350"/>
    <s v="Organic Masalas &amp; Spices"/>
    <n v="4.2"/>
    <n v="60"/>
    <n v="17.142857142857142"/>
    <x v="0"/>
  </r>
  <r>
    <s v="Peanut Butter - 100% Natural, Crunchy"/>
    <x v="5"/>
    <s v="Spreads, Sauces, Ketchup"/>
    <x v="517"/>
    <n v="325"/>
    <n v="325"/>
    <s v="Choco &amp; Nut Spread"/>
    <n v="3"/>
    <n v="0"/>
    <n v="0"/>
    <x v="0"/>
  </r>
  <r>
    <s v="Paneer Masala With Natural Oils"/>
    <x v="4"/>
    <s v="Masalas &amp; Spices"/>
    <x v="174"/>
    <n v="63.75"/>
    <n v="85"/>
    <s v="Blended Masalas"/>
    <n v="4.2"/>
    <n v="21.25"/>
    <n v="25"/>
    <x v="1"/>
  </r>
  <r>
    <s v="Marvel Plastic Clip/ Cloth clip"/>
    <x v="2"/>
    <s v="Bins &amp; Bathroom Ware"/>
    <x v="1133"/>
    <n v="69"/>
    <n v="80"/>
    <s v="Hangers, Clips &amp; Rope"/>
    <n v="3.1"/>
    <n v="11"/>
    <n v="13.75"/>
    <x v="1"/>
  </r>
  <r>
    <s v="Spice - Sweet Paprika"/>
    <x v="3"/>
    <s v="Cooking &amp; Baking Needs"/>
    <x v="389"/>
    <n v="189.05"/>
    <n v="199"/>
    <s v="Herbs, Seasonings &amp; Rubs"/>
    <n v="4.0999999999999996"/>
    <n v="9.9499999999999886"/>
    <n v="4.9999999999999947"/>
    <x v="1"/>
  </r>
  <r>
    <s v="Turmeric Powder/Arisina Pudi"/>
    <x v="4"/>
    <s v="Masalas &amp; Spices"/>
    <x v="269"/>
    <n v="27.06"/>
    <n v="33"/>
    <s v="Powdered Spices"/>
    <n v="4.3"/>
    <n v="5.9400000000000013"/>
    <n v="18.000000000000004"/>
    <x v="1"/>
  </r>
  <r>
    <s v="Ready Meals - Paneer Makhani"/>
    <x v="5"/>
    <s v="Ready To Cook &amp; Eat"/>
    <x v="240"/>
    <n v="100"/>
    <n v="115"/>
    <s v="Heat &amp; Eat Ready Meals"/>
    <n v="3.9"/>
    <n v="15"/>
    <n v="13.043478260869565"/>
    <x v="1"/>
  </r>
  <r>
    <s v="Fields Of Gold Organic Mixed Millet Flour"/>
    <x v="4"/>
    <s v="Organic Staples"/>
    <x v="128"/>
    <n v="63.05"/>
    <n v="65"/>
    <s v="Organic Flours"/>
    <n v="4.3"/>
    <n v="1.9500000000000028"/>
    <n v="3.0000000000000044"/>
    <x v="1"/>
  </r>
  <r>
    <s v="Skin Naturals - Moisturizing Serum-In-Lotion"/>
    <x v="0"/>
    <s v="Skin Care"/>
    <x v="77"/>
    <n v="111.75"/>
    <n v="149"/>
    <s v="Face Care"/>
    <n v="4.2"/>
    <n v="37.25"/>
    <n v="25"/>
    <x v="1"/>
  </r>
  <r>
    <s v="Dishwash Bar - Anti-Bacterial, Round"/>
    <x v="2"/>
    <s v="Detergents &amp; Dishwash"/>
    <x v="455"/>
    <n v="57"/>
    <n v="69"/>
    <s v="Dishwash Bars &amp; Powders"/>
    <n v="4.2"/>
    <n v="12"/>
    <n v="17.391304347826086"/>
    <x v="1"/>
  </r>
  <r>
    <s v="Stainless Steel Soup/Juice Strainer - Classic, 16 cm"/>
    <x v="1"/>
    <s v="Kitchen Accessories"/>
    <x v="564"/>
    <n v="179"/>
    <n v="249"/>
    <s v="Strainer, Ladle, Spatula"/>
    <n v="4.3"/>
    <n v="70"/>
    <n v="28.112449799196789"/>
    <x v="1"/>
  </r>
  <r>
    <s v="Plastic Cloth Hangers - Brown, Elegance"/>
    <x v="1"/>
    <s v="Storage &amp; Accessories"/>
    <x v="365"/>
    <n v="159"/>
    <n v="399"/>
    <s v="Wall Hooks &amp; Hangers"/>
    <n v="4"/>
    <n v="240"/>
    <n v="60.150375939849624"/>
    <x v="1"/>
  </r>
  <r>
    <s v="Mystery Body Deodorant"/>
    <x v="0"/>
    <s v="Fragrances &amp; Deos"/>
    <x v="988"/>
    <n v="105"/>
    <n v="210"/>
    <s v="Men's Deodorants"/>
    <n v="4"/>
    <n v="105"/>
    <n v="50"/>
    <x v="1"/>
  </r>
  <r>
    <s v="Smoked Salt &amp; Crystallized Sugar Dark Chocolate"/>
    <x v="3"/>
    <s v="Chocolates &amp; Biscuits"/>
    <x v="272"/>
    <n v="290"/>
    <n v="290"/>
    <s v="Luxury Chocolates, Gifts"/>
    <n v="3.5"/>
    <n v="0"/>
    <n v="0"/>
    <x v="0"/>
  </r>
  <r>
    <s v="Pantry/Cookie/Snacks Glass Jar With Blue Lid"/>
    <x v="1"/>
    <s v="Crockery &amp; Cutlery"/>
    <x v="96"/>
    <n v="189"/>
    <n v="220"/>
    <s v="Glassware"/>
    <n v="3.4"/>
    <n v="31"/>
    <n v="14.090909090909092"/>
    <x v="1"/>
  </r>
  <r>
    <s v="Organic Dosa Mix - Multi Grain"/>
    <x v="5"/>
    <s v="Ready To Cook &amp; Eat"/>
    <x v="97"/>
    <n v="75"/>
    <n v="75"/>
    <s v="Breakfast &amp; Snack Mixes"/>
    <n v="5"/>
    <n v="0"/>
    <n v="0"/>
    <x v="1"/>
  </r>
  <r>
    <s v="Plastic Peeler Movable 3 In 1 - Assorted Colour"/>
    <x v="1"/>
    <s v="Kitchen Accessories"/>
    <x v="151"/>
    <n v="28"/>
    <n v="49"/>
    <s v="Knives &amp; Peelers"/>
    <n v="3.2"/>
    <n v="21"/>
    <n v="42.857142857142854"/>
    <x v="1"/>
  </r>
  <r>
    <s v="Microwaveable Plastic Multiutility Bowl - Pink, New Coral, L2273 PK"/>
    <x v="1"/>
    <s v="Storage &amp; Accessories"/>
    <x v="175"/>
    <n v="39"/>
    <n v="58"/>
    <s v="Containers Sets"/>
    <n v="3.9"/>
    <n v="19"/>
    <n v="32.758620689655174"/>
    <x v="1"/>
  </r>
  <r>
    <s v="Table Butter - Salted"/>
    <x v="7"/>
    <s v="Dairy"/>
    <x v="293"/>
    <n v="477"/>
    <n v="520"/>
    <s v="Butter &amp; Margarine"/>
    <n v="4"/>
    <n v="43"/>
    <n v="8.2692307692307701"/>
    <x v="0"/>
  </r>
  <r>
    <s v="Detoxing Organic Slim Tea"/>
    <x v="6"/>
    <s v="Tea"/>
    <x v="179"/>
    <n v="189"/>
    <n v="210"/>
    <s v="Tea Bags"/>
    <n v="4"/>
    <n v="21"/>
    <n v="10"/>
    <x v="1"/>
  </r>
  <r>
    <s v="Ragi Special Huri Hittu"/>
    <x v="4"/>
    <s v="Atta, Flours &amp; Sooji"/>
    <x v="1394"/>
    <n v="140"/>
    <n v="140"/>
    <s v="Rice &amp; Other Flours"/>
    <n v="3.9"/>
    <n v="0"/>
    <n v="0"/>
    <x v="1"/>
  </r>
  <r>
    <s v="Pickle - Mango"/>
    <x v="5"/>
    <s v="Pickles &amp; Chutney"/>
    <x v="48"/>
    <n v="119"/>
    <n v="149"/>
    <s v="Lime &amp; Mango Pickle"/>
    <n v="4.2"/>
    <n v="30"/>
    <n v="20.134228187919462"/>
    <x v="1"/>
  </r>
  <r>
    <s v="Bergamot Delight Handwash Refill"/>
    <x v="0"/>
    <s v="Bath &amp; Hand Wash"/>
    <x v="588"/>
    <n v="55"/>
    <n v="55"/>
    <s v="Hand Wash &amp; Sanitizers"/>
    <n v="4"/>
    <n v="0"/>
    <n v="0"/>
    <x v="1"/>
  </r>
  <r>
    <s v="Tea - Origins Darjeeling"/>
    <x v="6"/>
    <s v="Tea"/>
    <x v="715"/>
    <n v="299"/>
    <n v="299"/>
    <s v="Tea Bags"/>
    <n v="4.5999999999999996"/>
    <n v="0"/>
    <n v="0"/>
    <x v="0"/>
  </r>
  <r>
    <s v="Pure Melamine Traditional Dinner Set - Olivia"/>
    <x v="1"/>
    <s v="Crockery &amp; Cutlery"/>
    <x v="1201"/>
    <n v="1959"/>
    <n v="2795"/>
    <s v="Dinner Sets"/>
    <n v="4.3"/>
    <n v="836"/>
    <n v="29.910554561717351"/>
    <x v="2"/>
  </r>
  <r>
    <s v="Chironji"/>
    <x v="4"/>
    <s v="Dry Fruits"/>
    <x v="34"/>
    <n v="196"/>
    <n v="200"/>
    <s v="Other Dry Fruits"/>
    <n v="4"/>
    <n v="4"/>
    <n v="2"/>
    <x v="1"/>
  </r>
  <r>
    <s v="XX2 Cologne Spray"/>
    <x v="0"/>
    <s v="Fragrances &amp; Deos"/>
    <x v="36"/>
    <n v="225.01"/>
    <n v="500"/>
    <s v="Men's Deodorants"/>
    <n v="4"/>
    <n v="274.99"/>
    <n v="54.997999999999998"/>
    <x v="0"/>
  </r>
  <r>
    <s v="Water Bottle - A5 Note Book, Assorted Colour"/>
    <x v="1"/>
    <s v="Storage &amp; Accessories"/>
    <x v="582"/>
    <n v="299"/>
    <n v="299"/>
    <s v="Water &amp; Fridge Bottles"/>
    <n v="2.7"/>
    <n v="0"/>
    <n v="0"/>
    <x v="0"/>
  </r>
  <r>
    <s v="Sprinklers - Dahi Masala"/>
    <x v="4"/>
    <s v="Masalas &amp; Spices"/>
    <x v="35"/>
    <n v="30"/>
    <n v="30"/>
    <s v="Blended Masalas"/>
    <n v="4.3"/>
    <n v="0"/>
    <n v="0"/>
    <x v="1"/>
  </r>
  <r>
    <s v="Mustard/Sasive/Rai - Small"/>
    <x v="4"/>
    <s v="Masalas &amp; Spices"/>
    <x v="34"/>
    <n v="27.72"/>
    <n v="50"/>
    <s v="Whole Spices"/>
    <n v="4.0999999999999996"/>
    <n v="22.28"/>
    <n v="44.56"/>
    <x v="1"/>
  </r>
  <r>
    <s v="Omega -3 Seed"/>
    <x v="3"/>
    <s v="Snacks, Dry Fruits, Nuts"/>
    <x v="62"/>
    <n v="70"/>
    <n v="70"/>
    <s v="Roasted Seeds &amp; Nuts"/>
    <n v="3.3"/>
    <n v="0"/>
    <n v="0"/>
    <x v="1"/>
  </r>
  <r>
    <s v="Peri Peri Cheese Dip"/>
    <x v="5"/>
    <s v="Spreads, Sauces, Ketchup"/>
    <x v="1693"/>
    <n v="160"/>
    <n v="200"/>
    <s v="Dips &amp; Dressings"/>
    <n v="4.5"/>
    <n v="40"/>
    <n v="20"/>
    <x v="1"/>
  </r>
  <r>
    <s v="Sports Drink - Blue Bolt Flavour"/>
    <x v="6"/>
    <s v="Energy &amp; Soft Drinks"/>
    <x v="801"/>
    <n v="50"/>
    <n v="50"/>
    <s v="Sports &amp; Energy Drinks"/>
    <n v="4.4000000000000004"/>
    <n v="0"/>
    <n v="0"/>
    <x v="1"/>
  </r>
  <r>
    <s v="Natural Set Curd"/>
    <x v="7"/>
    <s v="Dairy"/>
    <x v="293"/>
    <n v="209"/>
    <n v="238"/>
    <s v="Curd"/>
    <n v="4.0999999999999996"/>
    <n v="29"/>
    <n v="12.184873949579831"/>
    <x v="0"/>
  </r>
  <r>
    <s v="Gluten-Free Tapioca Flour, Premium"/>
    <x v="5"/>
    <s v="Breakfast Cereals"/>
    <x v="155"/>
    <n v="400"/>
    <n v="400"/>
    <s v="Oats &amp; Porridge"/>
    <n v="2.2999999999999998"/>
    <n v="0"/>
    <n v="0"/>
    <x v="0"/>
  </r>
  <r>
    <s v="Compostable Garbage bag-Medium Green"/>
    <x v="2"/>
    <s v="Disposables, Garbage Bag"/>
    <x v="318"/>
    <n v="119"/>
    <n v="130"/>
    <s v="Garbage Bags"/>
    <n v="4"/>
    <n v="11"/>
    <n v="8.4615384615384617"/>
    <x v="1"/>
  </r>
  <r>
    <s v="Gulab Jamun"/>
    <x v="5"/>
    <s v="Ready To Cook &amp; Eat"/>
    <x v="181"/>
    <n v="120"/>
    <n v="120"/>
    <s v="Tinned, Packed Sweets"/>
    <n v="4"/>
    <n v="0"/>
    <n v="0"/>
    <x v="1"/>
  </r>
  <r>
    <s v="Incense Sticks - Heritage, Chandanam"/>
    <x v="2"/>
    <s v="Pooja Needs"/>
    <x v="832"/>
    <n v="120"/>
    <n v="120"/>
    <s v="Agarbatti, Incense Sticks"/>
    <n v="4.5"/>
    <n v="0"/>
    <n v="0"/>
    <x v="1"/>
  </r>
  <r>
    <s v="Skin Brightening Face Sheet Mask"/>
    <x v="0"/>
    <s v="Skin Care"/>
    <x v="28"/>
    <n v="99"/>
    <n v="99"/>
    <s v="Face Care"/>
    <n v="4.2"/>
    <n v="0"/>
    <n v="0"/>
    <x v="1"/>
  </r>
  <r>
    <s v="Candles - Coloured"/>
    <x v="2"/>
    <s v="Pooja Needs"/>
    <x v="834"/>
    <n v="79"/>
    <n v="79"/>
    <s v="Candles &amp; Match Box"/>
    <n v="3.6"/>
    <n v="0"/>
    <n v="0"/>
    <x v="1"/>
  </r>
  <r>
    <s v="Daily Styling Aqua Hair Gel - Triple Protein Complex"/>
    <x v="0"/>
    <s v="Men's Grooming"/>
    <x v="222"/>
    <n v="60"/>
    <n v="75"/>
    <s v="Hair Care &amp; Styling"/>
    <n v="3"/>
    <n v="15"/>
    <n v="20"/>
    <x v="1"/>
  </r>
  <r>
    <s v="Extra Virgin Olive Oil"/>
    <x v="3"/>
    <s v="Oils &amp; Vinegar"/>
    <x v="106"/>
    <n v="825.02"/>
    <n v="1400"/>
    <s v="Extra Virgin Olive Oil"/>
    <n v="4.5"/>
    <n v="574.98"/>
    <n v="41.07"/>
    <x v="2"/>
  </r>
  <r>
    <s v="Glow Vanilla Lavender Body Polisher"/>
    <x v="0"/>
    <s v="Bath &amp; Hand Wash"/>
    <x v="384"/>
    <n v="499"/>
    <n v="499"/>
    <s v="Body Scrubs &amp; Exfoliants"/>
    <n v="2.5"/>
    <n v="0"/>
    <n v="0"/>
    <x v="0"/>
  </r>
  <r>
    <s v="Potato Chips - Simple Classic Salted"/>
    <x v="5"/>
    <s v="Snacks &amp; Namkeen"/>
    <x v="1029"/>
    <n v="20"/>
    <n v="20"/>
    <s v="Chips &amp; Corn Snacks"/>
    <n v="4.2"/>
    <n v="0"/>
    <n v="0"/>
    <x v="1"/>
  </r>
  <r>
    <s v="Organic - Toor Daal"/>
    <x v="4"/>
    <s v="Organic Staples"/>
    <x v="427"/>
    <n v="98"/>
    <n v="98"/>
    <s v="Organic Dals &amp; Pulses"/>
    <n v="4"/>
    <n v="0"/>
    <n v="0"/>
    <x v="1"/>
  </r>
  <r>
    <s v="Fittify Hi-Protein Slim Meal Shake, Swiss Chocolate"/>
    <x v="3"/>
    <s v="Drinks &amp; Beverages"/>
    <x v="1694"/>
    <n v="1290"/>
    <n v="1290"/>
    <s v="Health Drinks"/>
    <n v="2.2999999999999998"/>
    <n v="0"/>
    <n v="0"/>
    <x v="2"/>
  </r>
  <r>
    <s v="Almonds - nuts regular choco"/>
    <x v="3"/>
    <s v="Chocolates &amp; Biscuits"/>
    <x v="11"/>
    <n v="375"/>
    <n v="375"/>
    <s v="Luxury Chocolates, Gifts"/>
    <n v="3.8"/>
    <n v="0"/>
    <n v="0"/>
    <x v="0"/>
  </r>
  <r>
    <s v="Taft Shine Gel Wax"/>
    <x v="0"/>
    <s v="Hair Care"/>
    <x v="344"/>
    <n v="425"/>
    <n v="425"/>
    <s v="Hair Care &amp; Styling"/>
    <n v="1.8"/>
    <n v="0"/>
    <n v="0"/>
    <x v="0"/>
  </r>
  <r>
    <s v="Travel Sweets - Sugar &amp; Gluten Free Mixed Fruit"/>
    <x v="3"/>
    <s v="Chocolates &amp; Biscuits"/>
    <x v="1135"/>
    <n v="300"/>
    <n v="300"/>
    <s v="Marshmallow, Candy, Jelly"/>
    <n v="3.4"/>
    <n v="0"/>
    <n v="0"/>
    <x v="0"/>
  </r>
  <r>
    <s v="Pure Detox Face Wash  - Anti-Pollution &amp; Purity With Activated Charcoal"/>
    <x v="0"/>
    <s v="Skin Care"/>
    <x v="419"/>
    <n v="408.58"/>
    <n v="760"/>
    <s v="Face Care"/>
    <n v="4.3"/>
    <n v="351.42"/>
    <n v="46.239473684210523"/>
    <x v="0"/>
  </r>
  <r>
    <s v="Organic Salted Butter"/>
    <x v="7"/>
    <s v="Dairy"/>
    <x v="1690"/>
    <n v="139.5"/>
    <n v="155"/>
    <s v="Butter &amp; Margarine"/>
    <n v="4.5"/>
    <n v="15.5"/>
    <n v="10"/>
    <x v="1"/>
  </r>
  <r>
    <s v="Marble Slice Cake"/>
    <x v="7"/>
    <s v="Cakes &amp; Pastries"/>
    <x v="679"/>
    <n v="30"/>
    <n v="30"/>
    <s v="Tea Cakes &amp; Slice Cakes"/>
    <n v="4.3"/>
    <n v="0"/>
    <n v="0"/>
    <x v="1"/>
  </r>
  <r>
    <s v="Travel Sweets - Mixed Fruit"/>
    <x v="3"/>
    <s v="Chocolates &amp; Biscuits"/>
    <x v="1135"/>
    <n v="225"/>
    <n v="225"/>
    <s v="Marshmallow, Candy, Jelly"/>
    <n v="4.4000000000000004"/>
    <n v="0"/>
    <n v="0"/>
    <x v="0"/>
  </r>
  <r>
    <s v="Oxi Action Fabric Stain Remover Powder - Detergent Booster For Whiter &amp; Brighter Clothes"/>
    <x v="2"/>
    <s v="Detergents &amp; Dishwash"/>
    <x v="1695"/>
    <n v="344"/>
    <n v="414"/>
    <s v="Fabric Pre, Post Wash"/>
    <n v="4.4000000000000004"/>
    <n v="70"/>
    <n v="16.908212560386474"/>
    <x v="0"/>
  </r>
  <r>
    <s v="Cucumber Toner Spray"/>
    <x v="0"/>
    <s v="Skin Care"/>
    <x v="61"/>
    <n v="245"/>
    <n v="350"/>
    <s v="Face Care"/>
    <n v="3.5"/>
    <n v="105"/>
    <n v="30"/>
    <x v="0"/>
  </r>
  <r>
    <s v="Maxx Spin Mop With 2 Refills - Aqua Green"/>
    <x v="2"/>
    <s v="Mops, Brushes &amp; Scrubs"/>
    <x v="359"/>
    <n v="1099"/>
    <n v="1849"/>
    <s v="Mops, Wipers"/>
    <n v="3.3"/>
    <n v="750"/>
    <n v="40.562466197944836"/>
    <x v="2"/>
  </r>
  <r>
    <s v="USB Universal Wall/Travel Charger Adapator - White"/>
    <x v="1"/>
    <s v="Appliances &amp; Electricals"/>
    <x v="924"/>
    <n v="95"/>
    <n v="399"/>
    <s v="Battery &amp; Electrical"/>
    <n v="2.4"/>
    <n v="304"/>
    <n v="76.19047619047619"/>
    <x v="1"/>
  </r>
  <r>
    <s v="Harissa Stir-Fry Sauce"/>
    <x v="3"/>
    <s v="Sauces, Spreads &amp; Dips"/>
    <x v="310"/>
    <n v="216"/>
    <n v="240"/>
    <s v="Thai &amp; Asian Sauces"/>
    <n v="2.5"/>
    <n v="24"/>
    <n v="10"/>
    <x v="0"/>
  </r>
  <r>
    <s v="Reviving Oxy Pack"/>
    <x v="0"/>
    <s v="Skin Care"/>
    <x v="184"/>
    <n v="479.5"/>
    <n v="685"/>
    <s v="Face Care"/>
    <n v="4.8"/>
    <n v="205.5"/>
    <n v="30"/>
    <x v="0"/>
  </r>
  <r>
    <s v="Cold Processed Sandalwood Geranium Hair Cleansing Bar"/>
    <x v="0"/>
    <s v="Hair Care"/>
    <x v="86"/>
    <n v="340"/>
    <n v="400"/>
    <s v="Shampoo &amp; Conditioner"/>
    <n v="1.3"/>
    <n v="60"/>
    <n v="15"/>
    <x v="0"/>
  </r>
  <r>
    <s v="Wheat Flakes - No Added Sugar, Total Bran"/>
    <x v="5"/>
    <s v="Breakfast Cereals"/>
    <x v="198"/>
    <n v="195"/>
    <n v="195"/>
    <s v="Flakes"/>
    <n v="4.4000000000000004"/>
    <n v="0"/>
    <n v="0"/>
    <x v="1"/>
  </r>
  <r>
    <s v="Roasted &amp; Salted - California Almonds"/>
    <x v="3"/>
    <s v="Snacks, Dry Fruits, Nuts"/>
    <x v="1034"/>
    <n v="379"/>
    <n v="379"/>
    <s v="Roasted Seeds &amp; Nuts"/>
    <n v="5"/>
    <n v="0"/>
    <n v="0"/>
    <x v="0"/>
  </r>
  <r>
    <s v="Duplex Plastic Mug - Blue"/>
    <x v="2"/>
    <s v="Bins &amp; Bathroom Ware"/>
    <x v="218"/>
    <n v="49"/>
    <n v="62"/>
    <s v="Buckets &amp; Mugs"/>
    <n v="3.8"/>
    <n v="13"/>
    <n v="20.967741935483872"/>
    <x v="1"/>
  </r>
  <r>
    <s v="Wottagirl! Perfume Spray - Pure Paradise"/>
    <x v="0"/>
    <s v="Fragrances &amp; Deos"/>
    <x v="283"/>
    <n v="179.1"/>
    <n v="199"/>
    <s v="Perfume"/>
    <n v="3.6"/>
    <n v="19.900000000000006"/>
    <n v="10.000000000000002"/>
    <x v="1"/>
  </r>
  <r>
    <s v="Keratin Smooth Conditioner"/>
    <x v="0"/>
    <s v="Hair Care"/>
    <x v="579"/>
    <n v="380"/>
    <n v="380"/>
    <s v="Shampoo &amp; Conditioner"/>
    <n v="4.5"/>
    <n v="0"/>
    <n v="0"/>
    <x v="0"/>
  </r>
  <r>
    <s v="Super Shine Medium Bristle Toothbrush"/>
    <x v="0"/>
    <s v="Oral Care"/>
    <x v="59"/>
    <n v="20"/>
    <n v="20"/>
    <s v="Toothbrush"/>
    <n v="3.9"/>
    <n v="0"/>
    <n v="0"/>
    <x v="1"/>
  </r>
  <r>
    <s v="Premium Wrap"/>
    <x v="2"/>
    <s v="Disposables, Garbage Bag"/>
    <x v="826"/>
    <n v="210"/>
    <n v="210"/>
    <s v="Aluminium Foil, Clingwrap"/>
    <n v="3.6"/>
    <n v="0"/>
    <n v="0"/>
    <x v="0"/>
  </r>
  <r>
    <s v="Absolute Hydra Pro Gel Day Creme"/>
    <x v="0"/>
    <s v="Skin Care"/>
    <x v="153"/>
    <n v="510"/>
    <n v="600"/>
    <s v="Face Care"/>
    <n v="4.0999999999999996"/>
    <n v="90"/>
    <n v="15"/>
    <x v="2"/>
  </r>
  <r>
    <s v="Sweet Almond Cold Pressed Oil"/>
    <x v="0"/>
    <s v="Skin Care"/>
    <x v="570"/>
    <n v="550"/>
    <n v="550"/>
    <s v="Aromatherapy"/>
    <n v="5"/>
    <n v="0"/>
    <n v="0"/>
    <x v="2"/>
  </r>
  <r>
    <s v="Softouch Fabric Conditioner - Garden Bouquet"/>
    <x v="2"/>
    <s v="Detergents &amp; Dishwash"/>
    <x v="142"/>
    <n v="184.8"/>
    <n v="220"/>
    <s v="Fabric Pre, Post Wash"/>
    <n v="4.3"/>
    <n v="35.199999999999989"/>
    <n v="15.999999999999996"/>
    <x v="1"/>
  </r>
  <r>
    <s v="Rajwadi Kesari Milk Masala"/>
    <x v="4"/>
    <s v="Masalas &amp; Spices"/>
    <x v="803"/>
    <n v="495"/>
    <n v="495"/>
    <s v="Blended Masalas"/>
    <n v="3.8"/>
    <n v="0"/>
    <n v="0"/>
    <x v="0"/>
  </r>
  <r>
    <s v="Cup Noodles - Spiced Chicken"/>
    <x v="5"/>
    <s v="Noodle, Pasta, Vermicelli"/>
    <x v="340"/>
    <n v="40"/>
    <n v="50"/>
    <s v="Cup Noodles"/>
    <n v="4.0999999999999996"/>
    <n v="10"/>
    <n v="20"/>
    <x v="1"/>
  </r>
  <r>
    <s v="Interdental Brush With Ultra Soft Bristles"/>
    <x v="0"/>
    <s v="Oral Care"/>
    <x v="1301"/>
    <n v="299"/>
    <n v="299"/>
    <s v="Toothbrush"/>
    <n v="4"/>
    <n v="0"/>
    <n v="0"/>
    <x v="0"/>
  </r>
  <r>
    <s v="Organic - Saunf/Sompu"/>
    <x v="4"/>
    <s v="Organic Staples"/>
    <x v="67"/>
    <n v="55.25"/>
    <n v="65"/>
    <s v="Organic Masalas &amp; Spices"/>
    <n v="3.8"/>
    <n v="9.75"/>
    <n v="15"/>
    <x v="1"/>
  </r>
  <r>
    <s v="Radler - Non Alcoholic Malt Drink, Ginger &amp; Lime"/>
    <x v="6"/>
    <s v="Energy &amp; Soft Drinks"/>
    <x v="1030"/>
    <n v="45"/>
    <n v="45"/>
    <s v="Non Alcoholic Drinks"/>
    <n v="3.7"/>
    <n v="0"/>
    <n v="0"/>
    <x v="1"/>
  </r>
  <r>
    <s v="Healthy Gujarati Thepla Atta"/>
    <x v="3"/>
    <s v="Cooking &amp; Baking Needs"/>
    <x v="16"/>
    <n v="179"/>
    <n v="179"/>
    <s v="Flours &amp; Pre-Mixes"/>
    <n v="3.8"/>
    <n v="0"/>
    <n v="0"/>
    <x v="1"/>
  </r>
  <r>
    <s v="Coconut Milk Yogurt - Alphonso Mango"/>
    <x v="7"/>
    <s v="Non Dairy"/>
    <x v="270"/>
    <n v="168"/>
    <n v="210"/>
    <s v="Dairy Free (Vegan)"/>
    <n v="3.9"/>
    <n v="42"/>
    <n v="20"/>
    <x v="1"/>
  </r>
  <r>
    <s v="Mountain Musk Handmade Soap"/>
    <x v="0"/>
    <s v="Bath &amp; Hand Wash"/>
    <x v="570"/>
    <n v="365"/>
    <n v="365"/>
    <s v="Bathing Bars &amp; Soaps"/>
    <n v="3.3"/>
    <n v="0"/>
    <n v="0"/>
    <x v="0"/>
  </r>
  <r>
    <s v="Juicyfills - Orange &amp; Mango Flavour, Assorted Candy"/>
    <x v="5"/>
    <s v="Chocolates &amp; Candies"/>
    <x v="244"/>
    <n v="46"/>
    <n v="50"/>
    <s v="Chocolates"/>
    <n v="4.4000000000000004"/>
    <n v="4"/>
    <n v="8"/>
    <x v="1"/>
  </r>
  <r>
    <s v="Click N Seal Canister Microwaveable Plastic Container - L5906-VL"/>
    <x v="1"/>
    <s v="Storage &amp; Accessories"/>
    <x v="175"/>
    <n v="289"/>
    <n v="486"/>
    <s v="Containers Sets"/>
    <n v="3.9"/>
    <n v="197"/>
    <n v="40.534979423868315"/>
    <x v="0"/>
  </r>
  <r>
    <s v="Cognac Glass"/>
    <x v="1"/>
    <s v="Crockery &amp; Cutlery"/>
    <x v="362"/>
    <n v="639"/>
    <n v="1099"/>
    <s v="Glassware"/>
    <n v="4.3"/>
    <n v="460"/>
    <n v="41.856232939035486"/>
    <x v="2"/>
  </r>
  <r>
    <s v="Steel Casserole Cook N Serve Induction Bottom With Glass Lid - 18 cm"/>
    <x v="1"/>
    <s v="Cookware &amp; Non Stick"/>
    <x v="740"/>
    <n v="449"/>
    <n v="899"/>
    <s v="Cook And Serve"/>
    <n v="3.8"/>
    <n v="450"/>
    <n v="50.055617352614014"/>
    <x v="0"/>
  </r>
  <r>
    <s v="Makeup/Cosmetic Brush Set - Blue, BB1207"/>
    <x v="0"/>
    <s v="Makeup"/>
    <x v="1696"/>
    <n v="519"/>
    <n v="909"/>
    <s v="Makeup Accessories"/>
    <n v="4.5999999999999996"/>
    <n v="390"/>
    <n v="42.904290429042902"/>
    <x v="2"/>
  </r>
  <r>
    <s v="Puliogare Masala Powder"/>
    <x v="4"/>
    <s v="Masalas &amp; Spices"/>
    <x v="269"/>
    <n v="9.5"/>
    <n v="10"/>
    <s v="Blended Masalas"/>
    <n v="3.9"/>
    <n v="0.5"/>
    <n v="5"/>
    <x v="1"/>
  </r>
  <r>
    <s v="Butter Garlic Naan Chips"/>
    <x v="3"/>
    <s v="Snacks, Dry Fruits, Nuts"/>
    <x v="563"/>
    <n v="59"/>
    <n v="80"/>
    <s v="Nachos &amp; Chips"/>
    <n v="3.6"/>
    <n v="21"/>
    <n v="26.25"/>
    <x v="1"/>
  </r>
  <r>
    <s v="Nilgiri Green Tea - Taido Ginger"/>
    <x v="6"/>
    <s v="Tea"/>
    <x v="302"/>
    <n v="385"/>
    <n v="550"/>
    <s v="Green Tea"/>
    <n v="3.7"/>
    <n v="165"/>
    <n v="30"/>
    <x v="0"/>
  </r>
  <r>
    <s v="Sriracha Sauce"/>
    <x v="5"/>
    <s v="Spreads, Sauces, Ketchup"/>
    <x v="47"/>
    <n v="100"/>
    <n v="125"/>
    <s v="Tomato Ketchup &amp; Sauces"/>
    <n v="2"/>
    <n v="25"/>
    <n v="20"/>
    <x v="1"/>
  </r>
  <r>
    <s v="Powder - Dry Mango"/>
    <x v="4"/>
    <s v="Masalas &amp; Spices"/>
    <x v="378"/>
    <n v="39"/>
    <n v="39"/>
    <s v="Powdered Spices"/>
    <n v="3.9"/>
    <n v="0"/>
    <n v="0"/>
    <x v="1"/>
  </r>
  <r>
    <s v="Fortified Rice Bran Oil"/>
    <x v="4"/>
    <s v="Edible Oils &amp; Ghee"/>
    <x v="254"/>
    <n v="185"/>
    <n v="185"/>
    <s v="Sunflower, Rice Bran Oil"/>
    <n v="4.3"/>
    <n v="0"/>
    <n v="0"/>
    <x v="1"/>
  </r>
  <r>
    <s v="Relax Moisturising Hand Wash - Lavender &amp; Ylang-Ylang"/>
    <x v="0"/>
    <s v="Bath &amp; Hand Wash"/>
    <x v="631"/>
    <n v="239.2"/>
    <n v="299"/>
    <s v="Hand Wash &amp; Sanitizers"/>
    <n v="4.5"/>
    <n v="59.800000000000011"/>
    <n v="20.000000000000004"/>
    <x v="0"/>
  </r>
  <r>
    <s v="Green Tea - Japanese Mint Matcha Powder"/>
    <x v="6"/>
    <s v="Tea"/>
    <x v="601"/>
    <n v="349.3"/>
    <n v="499"/>
    <s v="Green Tea"/>
    <n v="4.2"/>
    <n v="149.69999999999999"/>
    <n v="29.999999999999996"/>
    <x v="0"/>
  </r>
  <r>
    <s v="Pickle - Karnataka Cut Mango"/>
    <x v="5"/>
    <s v="Pickles &amp; Chutney"/>
    <x v="48"/>
    <n v="87"/>
    <n v="92"/>
    <s v="Lime &amp; Mango Pickle"/>
    <n v="3.7"/>
    <n v="5"/>
    <n v="5.4347826086956523"/>
    <x v="1"/>
  </r>
  <r>
    <s v="Aroma Soothe &amp; Serene Body Lotion - Argan Oil &amp; Lavender"/>
    <x v="0"/>
    <s v="Skin Care"/>
    <x v="688"/>
    <n v="480"/>
    <n v="500"/>
    <s v="Body Care"/>
    <n v="1"/>
    <n v="20"/>
    <n v="4"/>
    <x v="0"/>
  </r>
  <r>
    <s v="Eucalyptus &amp; Spearmint Handmade Luxury Soap"/>
    <x v="0"/>
    <s v="Men's Grooming"/>
    <x v="697"/>
    <n v="275"/>
    <n v="275"/>
    <s v="Bath &amp; Shower"/>
    <n v="1"/>
    <n v="0"/>
    <n v="0"/>
    <x v="0"/>
  </r>
  <r>
    <s v="Dust Tea"/>
    <x v="6"/>
    <s v="Tea"/>
    <x v="1088"/>
    <n v="166.2"/>
    <n v="170"/>
    <s v="Leaf &amp; Dust Tea"/>
    <n v="4.2"/>
    <n v="3.8000000000000114"/>
    <n v="2.2352941176470655"/>
    <x v="1"/>
  </r>
  <r>
    <s v="Vermicelli"/>
    <x v="5"/>
    <s v="Noodle, Pasta, Vermicelli"/>
    <x v="181"/>
    <n v="67"/>
    <n v="80"/>
    <s v="Vermicelli"/>
    <n v="4.0999999999999996"/>
    <n v="13"/>
    <n v="16.25"/>
    <x v="1"/>
  </r>
  <r>
    <s v="Carbon EDP Citrus Perfume For Men"/>
    <x v="0"/>
    <s v="Fragrances &amp; Deos"/>
    <x v="397"/>
    <n v="840"/>
    <n v="1200"/>
    <s v="Eau De Parfum"/>
    <n v="5"/>
    <n v="360"/>
    <n v="30"/>
    <x v="2"/>
  </r>
  <r>
    <s v="Black Salt/Uppu - Grinder"/>
    <x v="4"/>
    <s v="Salt, Sugar &amp; Jaggery"/>
    <x v="35"/>
    <n v="84.15"/>
    <n v="99"/>
    <s v="Salts"/>
    <n v="4.3"/>
    <n v="14.849999999999994"/>
    <n v="14.999999999999995"/>
    <x v="1"/>
  </r>
  <r>
    <s v="Steel Lunch/Tiffin Box Set With Bag - Medium, Tiffany"/>
    <x v="1"/>
    <s v="Steel Utensils"/>
    <x v="433"/>
    <n v="799"/>
    <n v="1179"/>
    <s v="Steel Lunch Boxes"/>
    <n v="2.7"/>
    <n v="380"/>
    <n v="32.230703986429177"/>
    <x v="2"/>
  </r>
  <r>
    <s v="Sunflower Oil"/>
    <x v="4"/>
    <s v="Organic Staples"/>
    <x v="743"/>
    <n v="930.02"/>
    <n v="949"/>
    <s v="Organic Edible Oil, Ghee"/>
    <n v="4.3"/>
    <n v="18.980000000000018"/>
    <n v="2.0000000000000018"/>
    <x v="2"/>
  </r>
  <r>
    <s v="FunFoods Peanut Butter Creamy"/>
    <x v="5"/>
    <s v="Spreads, Sauces, Ketchup"/>
    <x v="551"/>
    <n v="284"/>
    <n v="284"/>
    <s v="Choco &amp; Nut Spread"/>
    <n v="4.3"/>
    <n v="0"/>
    <n v="0"/>
    <x v="0"/>
  </r>
  <r>
    <s v="Hair Color Conditioner - Natural Black (No. 881)"/>
    <x v="0"/>
    <s v="Men's Grooming"/>
    <x v="1143"/>
    <n v="549"/>
    <n v="549"/>
    <s v="Hair Care &amp; Styling"/>
    <n v="4"/>
    <n v="0"/>
    <n v="0"/>
    <x v="2"/>
  </r>
  <r>
    <s v="Choco-Chip Protein Cookies"/>
    <x v="3"/>
    <s v="Chocolates &amp; Biscuits"/>
    <x v="457"/>
    <n v="499"/>
    <n v="499"/>
    <s v="Cookies, Biscotti, Wafer"/>
    <n v="4"/>
    <n v="0"/>
    <n v="0"/>
    <x v="0"/>
  </r>
  <r>
    <s v="Milk Delights Face Wash With Rose For Sensitive Skin"/>
    <x v="0"/>
    <s v="Skin Care"/>
    <x v="4"/>
    <n v="131.25"/>
    <n v="175"/>
    <s v="Face Care"/>
    <n v="4.2"/>
    <n v="43.75"/>
    <n v="25"/>
    <x v="1"/>
  </r>
  <r>
    <s v="Coffee - Special Gold"/>
    <x v="6"/>
    <s v="Coffee"/>
    <x v="1258"/>
    <n v="200"/>
    <n v="220"/>
    <s v="Ground Coffee"/>
    <n v="4.2"/>
    <n v="20"/>
    <n v="9.0909090909090917"/>
    <x v="1"/>
  </r>
  <r>
    <s v="Gentleman Talc - For Men"/>
    <x v="0"/>
    <s v="Bath &amp; Hand Wash"/>
    <x v="243"/>
    <n v="174.25"/>
    <n v="205"/>
    <s v="Talc"/>
    <n v="4.3"/>
    <n v="30.75"/>
    <n v="15"/>
    <x v="1"/>
  </r>
  <r>
    <s v="Spray &amp; Wipe Multipurpose Disinfectant Cleaner"/>
    <x v="2"/>
    <s v="All Purpose Cleaners"/>
    <x v="707"/>
    <n v="139.91999999999999"/>
    <n v="159"/>
    <s v="Floor &amp; Other Cleaners"/>
    <n v="4.2"/>
    <n v="19.080000000000013"/>
    <n v="12.000000000000009"/>
    <x v="1"/>
  </r>
  <r>
    <s v="Green Tea - Lemon &amp; Honey"/>
    <x v="6"/>
    <s v="Tea"/>
    <x v="205"/>
    <n v="276"/>
    <n v="495"/>
    <s v="Tea Bags"/>
    <n v="4.4000000000000004"/>
    <n v="219"/>
    <n v="44.242424242424242"/>
    <x v="0"/>
  </r>
  <r>
    <s v="Piping Gel, Neutral"/>
    <x v="3"/>
    <s v="Cooking &amp; Baking Needs"/>
    <x v="1697"/>
    <n v="104.5"/>
    <n v="110"/>
    <s v="Baking, Cake Decorations"/>
    <n v="1"/>
    <n v="5.5"/>
    <n v="5"/>
    <x v="1"/>
  </r>
  <r>
    <s v="Water Plus"/>
    <x v="6"/>
    <s v="Water"/>
    <x v="1698"/>
    <n v="16"/>
    <n v="20"/>
    <s v="Packaged Water"/>
    <n v="4.2"/>
    <n v="4"/>
    <n v="20"/>
    <x v="1"/>
  </r>
  <r>
    <s v="Panty Liners - Herbs With Tilia"/>
    <x v="0"/>
    <s v="Feminine Hygiene"/>
    <x v="635"/>
    <n v="165"/>
    <n v="179"/>
    <s v="Panty Liners"/>
    <n v="4.3"/>
    <n v="14"/>
    <n v="7.8212290502793298"/>
    <x v="1"/>
  </r>
  <r>
    <s v="Specialist Skin Care Oil - Scars, Stretch Mark, Ageing, Uneven Skin Tone"/>
    <x v="0"/>
    <s v="Skin Care"/>
    <x v="124"/>
    <n v="560"/>
    <n v="700"/>
    <s v="Body Care"/>
    <n v="3.6"/>
    <n v="140"/>
    <n v="20"/>
    <x v="2"/>
  </r>
  <r>
    <s v="Roll - Swiss Single"/>
    <x v="7"/>
    <s v="Cakes &amp; Pastries"/>
    <x v="1699"/>
    <n v="10"/>
    <n v="10"/>
    <s v="Tea Cakes &amp; Slice Cakes"/>
    <n v="4.0999999999999996"/>
    <n v="0"/>
    <n v="0"/>
    <x v="1"/>
  </r>
  <r>
    <s v="Extra Virgin Olive Oil - Garnishing &amp; Salad Dressing"/>
    <x v="4"/>
    <s v="Edible Oils &amp; Ghee"/>
    <x v="610"/>
    <n v="400"/>
    <n v="799"/>
    <s v="Olive &amp; Canola Oils"/>
    <n v="4.2"/>
    <n v="399"/>
    <n v="49.93742177722153"/>
    <x v="0"/>
  </r>
  <r>
    <s v="Chocolate Wafer Roll - Chocolate Cream"/>
    <x v="3"/>
    <s v="Chocolates &amp; Biscuits"/>
    <x v="40"/>
    <n v="275"/>
    <n v="275"/>
    <s v="Cookies, Biscotti, Wafer"/>
    <n v="4.5999999999999996"/>
    <n v="0"/>
    <n v="0"/>
    <x v="0"/>
  </r>
  <r>
    <s v="Stainless Steel Cookware - Kitchen Pride"/>
    <x v="1"/>
    <s v="Cookware &amp; Non Stick"/>
    <x v="547"/>
    <n v="329"/>
    <n v="445"/>
    <s v="Cookware Sets"/>
    <n v="3.3"/>
    <n v="116"/>
    <n v="26.067415730337078"/>
    <x v="0"/>
  </r>
  <r>
    <s v="Dlite Hazelnut &amp; Almonds Dark Chocolate Bar"/>
    <x v="5"/>
    <s v="Chocolates &amp; Candies"/>
    <x v="536"/>
    <n v="84.15"/>
    <n v="99"/>
    <s v="Chocolates"/>
    <n v="3.8"/>
    <n v="14.849999999999994"/>
    <n v="14.999999999999995"/>
    <x v="1"/>
  </r>
  <r>
    <s v="Olive Oil - Carrot Pickle"/>
    <x v="5"/>
    <s v="Pickles &amp; Chutney"/>
    <x v="590"/>
    <n v="139"/>
    <n v="139"/>
    <s v="Other Veg Pickle"/>
    <n v="3.5"/>
    <n v="0"/>
    <n v="0"/>
    <x v="1"/>
  </r>
  <r>
    <s v="Biscuit - Nariyal"/>
    <x v="5"/>
    <s v="Biscuits &amp; Cookies"/>
    <x v="254"/>
    <n v="10"/>
    <n v="10"/>
    <s v="Cookies"/>
    <n v="4.2"/>
    <n v="0"/>
    <n v="0"/>
    <x v="1"/>
  </r>
  <r>
    <s v="Belligo - Probiotics + Prebiotics Bites, 2+ Years"/>
    <x v="5"/>
    <s v="Chocolates &amp; Candies"/>
    <x v="138"/>
    <n v="100"/>
    <n v="100"/>
    <s v="Granola &amp; Cereal Bars"/>
    <n v="3.7"/>
    <n v="0"/>
    <n v="0"/>
    <x v="1"/>
  </r>
  <r>
    <s v="Spanish Olives - Whole Green"/>
    <x v="3"/>
    <s v="Tinned &amp; Processed Food"/>
    <x v="538"/>
    <n v="295"/>
    <n v="295"/>
    <s v="Olive, Jalapeno, Gherkin"/>
    <n v="3.7"/>
    <n v="0"/>
    <n v="0"/>
    <x v="0"/>
  </r>
  <r>
    <s v="Candle Wax Decorative Tea Light - Bb-1253-White, 50 pcs"/>
    <x v="2"/>
    <s v="Pooja Needs"/>
    <x v="111"/>
    <n v="199"/>
    <n v="389"/>
    <s v="Candles &amp; Match Box"/>
    <n v="4.5"/>
    <n v="190"/>
    <n v="48.843187660668377"/>
    <x v="1"/>
  </r>
  <r>
    <s v="Pearl Millet/Bajra Vermicelli"/>
    <x v="4"/>
    <s v="Dals &amp; Pulses"/>
    <x v="1289"/>
    <n v="70"/>
    <n v="70"/>
    <s v="Cereals &amp; Millets"/>
    <n v="4"/>
    <n v="0"/>
    <n v="0"/>
    <x v="1"/>
  </r>
  <r>
    <s v="Logan On the Rocks Whisky Glass Set"/>
    <x v="1"/>
    <s v="Crockery &amp; Cutlery"/>
    <x v="173"/>
    <n v="479"/>
    <n v="595"/>
    <s v="Glassware"/>
    <n v="3.5"/>
    <n v="116"/>
    <n v="19.495798319327729"/>
    <x v="0"/>
  </r>
  <r>
    <s v="Better Home Super Tight Plastic Container - Printed, Assorted Colour"/>
    <x v="1"/>
    <s v="Storage &amp; Accessories"/>
    <x v="247"/>
    <n v="219"/>
    <n v="401"/>
    <s v="Containers Sets"/>
    <n v="3.9"/>
    <n v="182"/>
    <n v="45.386533665835408"/>
    <x v="0"/>
  </r>
  <r>
    <s v="Green Tea  - Pure &amp; Light"/>
    <x v="6"/>
    <s v="Tea"/>
    <x v="1127"/>
    <n v="264"/>
    <n v="330"/>
    <s v="Tea Bags"/>
    <n v="4.3"/>
    <n v="66"/>
    <n v="20"/>
    <x v="0"/>
  </r>
  <r>
    <s v="Fruit &amp; Nut Chocolate"/>
    <x v="3"/>
    <s v="Chocolates &amp; Biscuits"/>
    <x v="1343"/>
    <n v="225"/>
    <n v="225"/>
    <s v="International Chocolates"/>
    <n v="4.2"/>
    <n v="0"/>
    <n v="0"/>
    <x v="0"/>
  </r>
  <r>
    <s v="7X Activated Charcoal Peel Off Mask - Infused With Vitamin C &amp; Menthol"/>
    <x v="0"/>
    <s v="Men's Grooming"/>
    <x v="697"/>
    <n v="199"/>
    <n v="399"/>
    <s v="Face &amp; Body"/>
    <n v="2.5"/>
    <n v="200"/>
    <n v="50.125313283208023"/>
    <x v="1"/>
  </r>
  <r>
    <s v="Incense Sticks - Padma Pushpa, Coloured"/>
    <x v="2"/>
    <s v="Pooja Needs"/>
    <x v="639"/>
    <n v="50"/>
    <n v="50"/>
    <s v="Agarbatti, Incense Sticks"/>
    <n v="3.1"/>
    <n v="0"/>
    <n v="0"/>
    <x v="1"/>
  </r>
  <r>
    <s v="Women Deodorant, Protect &amp; Care, Non-Irritating &amp; 48h Protection With Creme Fragrance"/>
    <x v="0"/>
    <s v="Men's Grooming"/>
    <x v="4"/>
    <n v="195.02"/>
    <n v="199"/>
    <s v="Women's Deodorants"/>
    <n v="4"/>
    <n v="3.9799999999999898"/>
    <n v="1.9999999999999949"/>
    <x v="1"/>
  </r>
  <r>
    <s v="Rainbath Refreshing Shower &amp; Bath Gel"/>
    <x v="0"/>
    <s v="Bath &amp; Hand Wash"/>
    <x v="922"/>
    <n v="810"/>
    <n v="810"/>
    <s v="Shower Gel &amp; Body Wash"/>
    <n v="4.8"/>
    <n v="0"/>
    <n v="0"/>
    <x v="2"/>
  </r>
  <r>
    <s v="Coconut Candy"/>
    <x v="5"/>
    <s v="Chocolates &amp; Candies"/>
    <x v="687"/>
    <n v="35"/>
    <n v="35"/>
    <s v="Toffee, Candy &amp; Lollypop"/>
    <n v="3.4"/>
    <n v="0"/>
    <n v="0"/>
    <x v="1"/>
  </r>
  <r>
    <s v="Olive Oil - Extra Virgin"/>
    <x v="3"/>
    <s v="Oils &amp; Vinegar"/>
    <x v="696"/>
    <n v="3099.22"/>
    <n v="5695"/>
    <s v="Extra Virgin Olive Oil"/>
    <n v="4.4000000000000004"/>
    <n v="2595.7800000000002"/>
    <n v="45.579982440737496"/>
    <x v="2"/>
  </r>
  <r>
    <s v="Toilet Roll - 8 Rolls, 3 ply"/>
    <x v="2"/>
    <s v="Disposables, Garbage Bag"/>
    <x v="286"/>
    <n v="605"/>
    <n v="605"/>
    <s v="Toilet Paper"/>
    <n v="4.2"/>
    <n v="0"/>
    <n v="0"/>
    <x v="2"/>
  </r>
  <r>
    <s v="Daily Calamine Talc - Renew"/>
    <x v="0"/>
    <s v="Men's Grooming"/>
    <x v="1700"/>
    <n v="175"/>
    <n v="175"/>
    <s v="Talcum Powder"/>
    <n v="4.2"/>
    <n v="0"/>
    <n v="0"/>
    <x v="1"/>
  </r>
  <r>
    <s v="Eco Bake Cooking &amp; Parchment Paper"/>
    <x v="2"/>
    <s v="Disposables, Garbage Bag"/>
    <x v="1151"/>
    <n v="220"/>
    <n v="220"/>
    <s v="Aluminium Foil, Clingwrap"/>
    <n v="4.3"/>
    <n v="0"/>
    <n v="0"/>
    <x v="0"/>
  </r>
  <r>
    <s v="Plastic Storage Container - Checkers"/>
    <x v="1"/>
    <s v="Storage &amp; Accessories"/>
    <x v="1"/>
    <n v="269"/>
    <n v="499"/>
    <s v="Containers Sets"/>
    <n v="4.5"/>
    <n v="230"/>
    <n v="46.092184368737477"/>
    <x v="0"/>
  </r>
  <r>
    <s v="Organic Whole Moong - Green Gram"/>
    <x v="4"/>
    <s v="Dals &amp; Pulses"/>
    <x v="335"/>
    <n v="135"/>
    <n v="135"/>
    <s v="Urad &amp; Other Dals"/>
    <n v="5"/>
    <n v="0"/>
    <n v="0"/>
    <x v="1"/>
  </r>
  <r>
    <s v="Fabric Wash"/>
    <x v="2"/>
    <s v="Detergents &amp; Dishwash"/>
    <x v="1206"/>
    <n v="150"/>
    <n v="200"/>
    <s v="Fabric Pre, Post Wash"/>
    <n v="5"/>
    <n v="50"/>
    <n v="25"/>
    <x v="1"/>
  </r>
  <r>
    <s v="Misti Doi"/>
    <x v="7"/>
    <s v="Dairy"/>
    <x v="985"/>
    <n v="80"/>
    <n v="80"/>
    <s v="Curd"/>
    <n v="4.2"/>
    <n v="0"/>
    <n v="0"/>
    <x v="1"/>
  </r>
  <r>
    <s v="Tapioca Chips - Classic Salt"/>
    <x v="5"/>
    <s v="Snacks &amp; Namkeen"/>
    <x v="329"/>
    <n v="60"/>
    <n v="60"/>
    <s v="Chips &amp; Corn Snacks"/>
    <n v="4.0999999999999996"/>
    <n v="0"/>
    <n v="0"/>
    <x v="1"/>
  </r>
  <r>
    <s v="Nutritivo Pomegranate Radiant Glow Firming Serum"/>
    <x v="0"/>
    <s v="Skin Care"/>
    <x v="8"/>
    <n v="775"/>
    <n v="775"/>
    <s v="Face Care"/>
    <n v="5"/>
    <n v="0"/>
    <n v="0"/>
    <x v="2"/>
  </r>
  <r>
    <s v="Cookies - Almond Roasted"/>
    <x v="7"/>
    <s v="Cookies, Rusk &amp; Khari"/>
    <x v="962"/>
    <n v="148"/>
    <n v="185"/>
    <s v="Bakery Biscuits, Cookies"/>
    <n v="4.0999999999999996"/>
    <n v="37"/>
    <n v="20"/>
    <x v="1"/>
  </r>
  <r>
    <s v="Soy Milk - Chocolate"/>
    <x v="7"/>
    <s v="Dairy"/>
    <x v="773"/>
    <n v="27"/>
    <n v="30"/>
    <s v="Dairy Free (Vegan)"/>
    <n v="3.9"/>
    <n v="3"/>
    <n v="10"/>
    <x v="1"/>
  </r>
  <r>
    <s v="Stainless Steel Lunch Box With Insulated Bag - HL-1321"/>
    <x v="1"/>
    <s v="Steel Utensils"/>
    <x v="167"/>
    <n v="499"/>
    <n v="659"/>
    <s v="Steel Lunch Boxes"/>
    <n v="2.7"/>
    <n v="160"/>
    <n v="24.279210925644918"/>
    <x v="0"/>
  </r>
  <r>
    <s v="Oil Clear Face Wash  - For Oily Skin"/>
    <x v="0"/>
    <s v="Men's Grooming"/>
    <x v="165"/>
    <n v="213.75"/>
    <n v="285"/>
    <s v="Face &amp; Body"/>
    <n v="5"/>
    <n v="71.25"/>
    <n v="25"/>
    <x v="0"/>
  </r>
  <r>
    <s v="Powder - Coriander Chutney"/>
    <x v="5"/>
    <s v="Ready To Cook &amp; Eat"/>
    <x v="729"/>
    <n v="60"/>
    <n v="60"/>
    <s v="Breakfast &amp; Snack Mixes"/>
    <n v="3.7"/>
    <n v="0"/>
    <n v="0"/>
    <x v="1"/>
  </r>
  <r>
    <s v="Plastic Container Set - Pink"/>
    <x v="1"/>
    <s v="Storage &amp; Accessories"/>
    <x v="1"/>
    <n v="279"/>
    <n v="450"/>
    <s v="Containers Sets"/>
    <n v="3.5"/>
    <n v="171"/>
    <n v="38"/>
    <x v="0"/>
  </r>
  <r>
    <s v="Soy Milk - Unsweetened"/>
    <x v="7"/>
    <s v="Dairy"/>
    <x v="773"/>
    <n v="207"/>
    <n v="260"/>
    <s v="Flavoured, Soya Milk"/>
    <n v="4"/>
    <n v="53"/>
    <n v="20.384615384615383"/>
    <x v="0"/>
  </r>
  <r>
    <s v="Delhi Butter Paneer Masala"/>
    <x v="4"/>
    <s v="Masalas &amp; Spices"/>
    <x v="263"/>
    <n v="70"/>
    <n v="140"/>
    <s v="Blended Masalas"/>
    <n v="4.3"/>
    <n v="70"/>
    <n v="50"/>
    <x v="1"/>
  </r>
  <r>
    <s v="Herbal Vanilla Soap"/>
    <x v="0"/>
    <s v="Bath &amp; Hand Wash"/>
    <x v="121"/>
    <n v="70"/>
    <n v="70"/>
    <s v="Bathing Bars &amp; Soaps"/>
    <n v="4.5"/>
    <n v="0"/>
    <n v="0"/>
    <x v="1"/>
  </r>
  <r>
    <s v="Toilet Air Freshener - Rose"/>
    <x v="2"/>
    <s v="All Purpose Cleaners"/>
    <x v="108"/>
    <n v="49"/>
    <n v="49"/>
    <s v="Toilet Cleaners"/>
    <n v="4.0999999999999996"/>
    <n v="0"/>
    <n v="0"/>
    <x v="1"/>
  </r>
  <r>
    <s v="Salad Dressing- Garlic"/>
    <x v="3"/>
    <s v="Sauces, Spreads &amp; Dips"/>
    <x v="410"/>
    <n v="230"/>
    <n v="230"/>
    <s v="Salad Dressings"/>
    <n v="4.7"/>
    <n v="0"/>
    <n v="0"/>
    <x v="0"/>
  </r>
  <r>
    <s v="Plastic Dustbin / Garbage Bin - Small, Multicolour, Deluxe"/>
    <x v="2"/>
    <s v="Bins &amp; Bathroom Ware"/>
    <x v="175"/>
    <n v="109"/>
    <n v="209"/>
    <s v="Dustbins"/>
    <n v="3.6"/>
    <n v="100"/>
    <n v="47.846889952153113"/>
    <x v="1"/>
  </r>
  <r>
    <s v="Hot Garlic Stir Fry Sauce &amp; Dip"/>
    <x v="5"/>
    <s v="Spreads, Sauces, Ketchup"/>
    <x v="351"/>
    <n v="149"/>
    <n v="149"/>
    <s v="Dips &amp; Dressings"/>
    <n v="4.2"/>
    <n v="0"/>
    <n v="0"/>
    <x v="1"/>
  </r>
  <r>
    <s v="Herb Garlic Toast"/>
    <x v="7"/>
    <s v="Bakery Snacks"/>
    <x v="453"/>
    <n v="145"/>
    <n v="145"/>
    <s v="Cheese &amp; Garlic Bread"/>
    <n v="4.3"/>
    <n v="0"/>
    <n v="0"/>
    <x v="1"/>
  </r>
  <r>
    <s v="Iodised Crystal Salt/Uppu"/>
    <x v="4"/>
    <s v="Salt, Sugar &amp; Jaggery"/>
    <x v="1670"/>
    <n v="18"/>
    <n v="18"/>
    <s v="Salts"/>
    <n v="4.2"/>
    <n v="0"/>
    <n v="0"/>
    <x v="1"/>
  </r>
  <r>
    <s v="Charcoal Peel Off Mask"/>
    <x v="0"/>
    <s v="Skin Care"/>
    <x v="392"/>
    <n v="240"/>
    <n v="300"/>
    <s v="Face Care"/>
    <n v="2.6"/>
    <n v="60"/>
    <n v="20"/>
    <x v="0"/>
  </r>
  <r>
    <s v="Instant Hand Sanitizer"/>
    <x v="0"/>
    <s v="Bath &amp; Hand Wash"/>
    <x v="1288"/>
    <n v="50"/>
    <n v="50"/>
    <s v="Hand Wash &amp; Sanitizers"/>
    <n v="5"/>
    <n v="0"/>
    <n v="0"/>
    <x v="1"/>
  </r>
  <r>
    <s v="Nourishing Baby Wellness Soap"/>
    <x v="8"/>
    <s v="Baby Bath &amp; Hygiene"/>
    <x v="110"/>
    <n v="49"/>
    <n v="49"/>
    <s v="Baby Bath"/>
    <n v="3.9"/>
    <n v="0"/>
    <n v="0"/>
    <x v="1"/>
  </r>
  <r>
    <s v="Durum Wheat Pasta - Fusilli"/>
    <x v="3"/>
    <s v="Pasta, Soup &amp; Noodles"/>
    <x v="696"/>
    <n v="109"/>
    <n v="198"/>
    <s v="Pastas &amp; Spaghetti"/>
    <n v="4.4000000000000004"/>
    <n v="89"/>
    <n v="44.949494949494948"/>
    <x v="1"/>
  </r>
  <r>
    <s v="Dates/Kharjura - Omani"/>
    <x v="4"/>
    <s v="Dry Fruits"/>
    <x v="34"/>
    <n v="222"/>
    <n v="300"/>
    <s v="Other Dry Fruits"/>
    <n v="4.2"/>
    <n v="78"/>
    <n v="26"/>
    <x v="0"/>
  </r>
  <r>
    <s v="Organic - Rajma/Capparadavare Red"/>
    <x v="4"/>
    <s v="Organic Staples"/>
    <x v="237"/>
    <n v="115"/>
    <n v="115"/>
    <s v="Organic Dals &amp; Pulses"/>
    <n v="3.8"/>
    <n v="0"/>
    <n v="0"/>
    <x v="1"/>
  </r>
  <r>
    <s v="Face Wash - Glow &amp; Exfoliating"/>
    <x v="0"/>
    <s v="Skin Care"/>
    <x v="1326"/>
    <n v="84"/>
    <n v="120"/>
    <s v="Face Care"/>
    <n v="4.5"/>
    <n v="36"/>
    <n v="30"/>
    <x v="1"/>
  </r>
  <r>
    <s v="Moroccan Argan Oil"/>
    <x v="0"/>
    <s v="Skin Care"/>
    <x v="570"/>
    <n v="299"/>
    <n v="299"/>
    <s v="Aromatherapy"/>
    <n v="4.5"/>
    <n v="0"/>
    <n v="0"/>
    <x v="0"/>
  </r>
  <r>
    <s v="Plastic Gas Stove Legs - Anti Slip, Assorted Colour"/>
    <x v="1"/>
    <s v="Kitchen Accessories"/>
    <x v="151"/>
    <n v="109"/>
    <n v="142"/>
    <s v="Kitchen Tools &amp; Other Accessories"/>
    <n v="4.4000000000000004"/>
    <n v="33"/>
    <n v="23.239436619718308"/>
    <x v="1"/>
  </r>
  <r>
    <s v="Preserve - Blackberry"/>
    <x v="3"/>
    <s v="Sauces, Spreads &amp; Dips"/>
    <x v="1701"/>
    <n v="425"/>
    <n v="425"/>
    <s v="Jams, Marmalade, Spreads"/>
    <n v="4.4000000000000004"/>
    <n v="0"/>
    <n v="0"/>
    <x v="0"/>
  </r>
  <r>
    <s v="Mayonnaise - Mint"/>
    <x v="5"/>
    <s v="Spreads, Sauces, Ketchup"/>
    <x v="351"/>
    <n v="149"/>
    <n v="149"/>
    <s v="Mayonnaise"/>
    <n v="4.2"/>
    <n v="0"/>
    <n v="0"/>
    <x v="1"/>
  </r>
  <r>
    <s v="Coconut Oil"/>
    <x v="0"/>
    <s v="Skin Care"/>
    <x v="333"/>
    <n v="254"/>
    <n v="299"/>
    <s v="Aromatherapy"/>
    <n v="1"/>
    <n v="45"/>
    <n v="15.050167224080267"/>
    <x v="0"/>
  </r>
  <r>
    <s v="Gluten Free Instant  Spaghetti - Rice"/>
    <x v="3"/>
    <s v="Pasta, Soup &amp; Noodles"/>
    <x v="598"/>
    <n v="80"/>
    <n v="80"/>
    <s v="Pastas &amp; Spaghetti"/>
    <n v="3.6"/>
    <n v="0"/>
    <n v="0"/>
    <x v="1"/>
  </r>
  <r>
    <s v="Button Folder Opaque - 14&quot; x 10&quot; With Snap Button Cover &amp; Extra Pocket"/>
    <x v="2"/>
    <s v="Stationery"/>
    <x v="727"/>
    <n v="157"/>
    <n v="160"/>
    <s v="Scissor, Glue &amp; Tape"/>
    <n v="4.2"/>
    <n v="3"/>
    <n v="1.875"/>
    <x v="1"/>
  </r>
  <r>
    <s v="Radiant Gold Cellular Glow 1 Facial Kit"/>
    <x v="0"/>
    <s v="Skin Care"/>
    <x v="257"/>
    <n v="199.5"/>
    <n v="285"/>
    <s v="Face Care"/>
    <n v="4"/>
    <n v="85.5"/>
    <n v="30"/>
    <x v="1"/>
  </r>
  <r>
    <s v="Gift Box : Dryfruit Chocolate Nutty Cookies With Almonds, Cashew &amp; Peanuts"/>
    <x v="5"/>
    <s v="Chocolates &amp; Candies"/>
    <x v="539"/>
    <n v="285"/>
    <n v="300"/>
    <s v="Gift Boxes"/>
    <n v="4"/>
    <n v="15"/>
    <n v="5"/>
    <x v="0"/>
  </r>
  <r>
    <s v="All Time Plastic Hanger / Cloth Hanger 022 - Assorted Colour"/>
    <x v="2"/>
    <s v="Bins &amp; Bathroom Ware"/>
    <x v="305"/>
    <n v="139"/>
    <n v="180"/>
    <s v="Hangers, Clips &amp; Rope"/>
    <n v="2.6"/>
    <n v="41"/>
    <n v="22.777777777777779"/>
    <x v="1"/>
  </r>
  <r>
    <s v="Soft Light Moisturiser For Face, Hand &amp; Body - Non-Sticky Cream With Vitamin E &amp; Jojoba Oil"/>
    <x v="0"/>
    <s v="Skin Care"/>
    <x v="4"/>
    <n v="173.9"/>
    <n v="185"/>
    <s v="Face Care"/>
    <n v="4.3"/>
    <n v="11.099999999999994"/>
    <n v="5.9999999999999973"/>
    <x v="1"/>
  </r>
  <r>
    <s v="Matic Front Load"/>
    <x v="2"/>
    <s v="Detergents &amp; Dishwash"/>
    <x v="450"/>
    <n v="340"/>
    <n v="530"/>
    <s v="Detergent Powder, Liquid"/>
    <n v="3"/>
    <n v="190"/>
    <n v="35.849056603773583"/>
    <x v="0"/>
  </r>
  <r>
    <s v="Stainless Steel Dog Feeding Bowl - Large"/>
    <x v="1"/>
    <s v="Pet Food &amp; Accessories"/>
    <x v="55"/>
    <n v="212.5"/>
    <n v="250"/>
    <s v="Pet Feeding Support"/>
    <n v="4.2"/>
    <n v="37.5"/>
    <n v="15"/>
    <x v="0"/>
  </r>
  <r>
    <s v="Powder - Haldi"/>
    <x v="4"/>
    <s v="Masalas &amp; Spices"/>
    <x v="245"/>
    <n v="32.979999999999997"/>
    <n v="34"/>
    <s v="Powdered Spices"/>
    <n v="4.2"/>
    <n v="1.0200000000000031"/>
    <n v="3.0000000000000093"/>
    <x v="1"/>
  </r>
  <r>
    <s v="Home Mate Garbage Bag - Green, Oxo-Bio-Degradable Roll, 36X48, 50 Micron"/>
    <x v="2"/>
    <s v="Disposables, Garbage Bag"/>
    <x v="710"/>
    <n v="215"/>
    <n v="215"/>
    <s v="Garbage Bags"/>
    <n v="3.6"/>
    <n v="0"/>
    <n v="0"/>
    <x v="0"/>
  </r>
  <r>
    <s v="Quinoa Flour"/>
    <x v="4"/>
    <s v="Atta, Flours &amp; Sooji"/>
    <x v="155"/>
    <n v="450"/>
    <n v="450"/>
    <s v="Rice &amp; Other Flours"/>
    <n v="4.5"/>
    <n v="0"/>
    <n v="0"/>
    <x v="0"/>
  </r>
  <r>
    <s v="Kimchi Ramyun Noodles - 5-In-1"/>
    <x v="3"/>
    <s v="Pasta, Soup &amp; Noodles"/>
    <x v="918"/>
    <n v="475"/>
    <n v="475"/>
    <s v="Imported Noodles"/>
    <n v="4.5"/>
    <n v="0"/>
    <n v="0"/>
    <x v="0"/>
  </r>
  <r>
    <s v="Greek Yogurt - Strawberry, No Added Sugar, Cup"/>
    <x v="3"/>
    <s v="Bakery Snacks"/>
    <x v="270"/>
    <n v="114"/>
    <n v="210"/>
    <s v="Flavoured &amp; Greek Yogurt"/>
    <n v="4"/>
    <n v="96"/>
    <n v="45.714285714285715"/>
    <x v="1"/>
  </r>
  <r>
    <s v="Storage Steel Airtight Round Container - Klip Lock"/>
    <x v="1"/>
    <s v="Steel Utensils"/>
    <x v="1001"/>
    <n v="229"/>
    <n v="282"/>
    <s v="Steel Storage Containers"/>
    <n v="3.8"/>
    <n v="53"/>
    <n v="18.794326241134751"/>
    <x v="0"/>
  </r>
  <r>
    <s v="Minute Meals - Paneer Butter Masala &amp; Veg Pulao Combo"/>
    <x v="5"/>
    <s v="Ready To Cook &amp; Eat"/>
    <x v="181"/>
    <n v="131.25"/>
    <n v="175"/>
    <s v="Heat &amp; Eat Ready Meals"/>
    <n v="3"/>
    <n v="43.75"/>
    <n v="25"/>
    <x v="1"/>
  </r>
  <r>
    <s v="Glass Bowl With Pink Lid Set - Freezowarm"/>
    <x v="1"/>
    <s v="Crockery &amp; Cutlery"/>
    <x v="96"/>
    <n v="289"/>
    <n v="350"/>
    <s v="Glassware"/>
    <n v="3.7"/>
    <n v="61"/>
    <n v="17.428571428571427"/>
    <x v="0"/>
  </r>
  <r>
    <s v="Powder - Organic, Wheat Grass, USDA Certified"/>
    <x v="3"/>
    <s v="Cooking &amp; Baking Needs"/>
    <x v="190"/>
    <n v="250"/>
    <n v="250"/>
    <s v="Herbs, Seasonings &amp; Rubs"/>
    <n v="5"/>
    <n v="0"/>
    <n v="0"/>
    <x v="0"/>
  </r>
  <r>
    <s v="Premium Wrap"/>
    <x v="2"/>
    <s v="Disposables, Garbage Bag"/>
    <x v="826"/>
    <n v="250"/>
    <n v="250"/>
    <s v="Aluminium Foil, Clingwrap"/>
    <n v="3.8"/>
    <n v="0"/>
    <n v="0"/>
    <x v="0"/>
  </r>
  <r>
    <s v="Pure Melamine Small Tray - Water Lily"/>
    <x v="1"/>
    <s v="Crockery &amp; Cutlery"/>
    <x v="1201"/>
    <n v="195"/>
    <n v="195"/>
    <s v="Plates &amp; Bowls"/>
    <n v="2"/>
    <n v="0"/>
    <n v="0"/>
    <x v="1"/>
  </r>
  <r>
    <s v="Tampons Easy Twist - Super Plus"/>
    <x v="0"/>
    <s v="Feminine Hygiene"/>
    <x v="635"/>
    <n v="94"/>
    <n v="99"/>
    <s v="Tampons &amp; Menstrual Cups"/>
    <n v="4.2"/>
    <n v="5"/>
    <n v="5.0505050505050502"/>
    <x v="1"/>
  </r>
  <r>
    <s v="Angel Coffee/Milk Mug - Happiness Is Weird Brother"/>
    <x v="1"/>
    <s v="Crockery &amp; Cutlery"/>
    <x v="529"/>
    <n v="129"/>
    <n v="169"/>
    <s v="Cups, Mugs &amp; Tumblers"/>
    <n v="3.1"/>
    <n v="40"/>
    <n v="23.668639053254438"/>
    <x v="1"/>
  </r>
  <r>
    <s v="Casting CrÃ¨me Gloss Small Pack"/>
    <x v="0"/>
    <s v="Hair Care"/>
    <x v="412"/>
    <n v="189.05"/>
    <n v="199"/>
    <s v="Hair Color"/>
    <n v="4.3"/>
    <n v="9.9499999999999886"/>
    <n v="4.9999999999999947"/>
    <x v="1"/>
  </r>
  <r>
    <s v="Zeal EDP Spicy Perfume For Men"/>
    <x v="0"/>
    <s v="Fragrances &amp; Deos"/>
    <x v="397"/>
    <n v="915"/>
    <n v="1525"/>
    <s v="Eau De Parfum"/>
    <n v="3.8"/>
    <n v="610"/>
    <n v="40"/>
    <x v="2"/>
  </r>
  <r>
    <s v="Wipeout Germ Killing Body Wash"/>
    <x v="0"/>
    <s v="Bath &amp; Hand Wash"/>
    <x v="203"/>
    <n v="159.19999999999999"/>
    <n v="199"/>
    <s v="Shower Gel &amp; Body Wash"/>
    <n v="5"/>
    <n v="39.800000000000011"/>
    <n v="20.000000000000004"/>
    <x v="1"/>
  </r>
  <r>
    <s v="Real Nature Bamboo Face Mask"/>
    <x v="0"/>
    <s v="Skin Care"/>
    <x v="712"/>
    <n v="100"/>
    <n v="100"/>
    <s v="Face Care"/>
    <n v="4.4000000000000004"/>
    <n v="0"/>
    <n v="0"/>
    <x v="1"/>
  </r>
  <r>
    <s v="Rock Salt/Uppu Crusher - Pink"/>
    <x v="4"/>
    <s v="Salt, Sugar &amp; Jaggery"/>
    <x v="1670"/>
    <n v="130"/>
    <n v="130"/>
    <s v="Salts"/>
    <n v="4.3"/>
    <n v="0"/>
    <n v="0"/>
    <x v="1"/>
  </r>
  <r>
    <s v="Moms Magic - Fruit &amp; Milk"/>
    <x v="5"/>
    <s v="Biscuits &amp; Cookies"/>
    <x v="79"/>
    <n v="45"/>
    <n v="50"/>
    <s v="Cookies"/>
    <n v="4.2"/>
    <n v="5"/>
    <n v="10"/>
    <x v="1"/>
  </r>
  <r>
    <s v="On Deodorant Spray - Men"/>
    <x v="0"/>
    <s v="Men's Grooming"/>
    <x v="212"/>
    <n v="168"/>
    <n v="210"/>
    <s v="Men's Deodorants"/>
    <n v="3.8"/>
    <n v="42"/>
    <n v="20"/>
    <x v="1"/>
  </r>
  <r>
    <s v="Safe Sun 3-In-1 Matte Look Daily Sun Block PA+++ - SPF 40"/>
    <x v="0"/>
    <s v="Skin Care"/>
    <x v="257"/>
    <n v="297.5"/>
    <n v="425"/>
    <s v="Face Care"/>
    <n v="4.4000000000000004"/>
    <n v="127.5"/>
    <n v="30"/>
    <x v="0"/>
  </r>
  <r>
    <s v="Sandalwood Ultra Facial Sheet Mask"/>
    <x v="0"/>
    <s v="Skin Care"/>
    <x v="537"/>
    <n v="83.85"/>
    <n v="129"/>
    <s v="Face Care"/>
    <n v="4"/>
    <n v="45.150000000000006"/>
    <n v="35.000000000000007"/>
    <x v="1"/>
  </r>
  <r>
    <s v="Envelope - White, 11 x 5 inches"/>
    <x v="2"/>
    <s v="Stationery"/>
    <x v="613"/>
    <n v="65"/>
    <n v="66"/>
    <s v="Notebooks, Files, Folders"/>
    <n v="4.5999999999999996"/>
    <n v="1"/>
    <n v="1.5151515151515151"/>
    <x v="1"/>
  </r>
  <r>
    <s v="Banana Chips"/>
    <x v="5"/>
    <s v="Snacks &amp; Namkeen"/>
    <x v="721"/>
    <n v="95"/>
    <n v="95"/>
    <s v="Namkeen &amp; Savoury Snacks"/>
    <n v="3.7"/>
    <n v="0"/>
    <n v="0"/>
    <x v="1"/>
  </r>
  <r>
    <s v="Slim Soft Toothbrush"/>
    <x v="0"/>
    <s v="Oral Care"/>
    <x v="59"/>
    <n v="67.5"/>
    <n v="75"/>
    <s v="Toothbrush"/>
    <n v="3"/>
    <n v="7.5"/>
    <n v="10"/>
    <x v="1"/>
  </r>
  <r>
    <s v="Storage Steel Airtight Round Container - Klip Lock"/>
    <x v="1"/>
    <s v="Steel Utensils"/>
    <x v="1001"/>
    <n v="139"/>
    <n v="184"/>
    <s v="Steel Storage Containers"/>
    <n v="4"/>
    <n v="45"/>
    <n v="24.456521739130434"/>
    <x v="1"/>
  </r>
  <r>
    <s v="Traditional Pure Iron Flat Bottom Kadai - 10 Inch"/>
    <x v="1"/>
    <s v="Cookware &amp; Non Stick"/>
    <x v="2"/>
    <n v="399"/>
    <n v="745"/>
    <s v="Kadai &amp; Fry Pans"/>
    <n v="3.3"/>
    <n v="346"/>
    <n v="46.442953020134226"/>
    <x v="0"/>
  </r>
  <r>
    <s v="Hair Styling Gel - Soft Hold"/>
    <x v="0"/>
    <s v="Men's Grooming"/>
    <x v="164"/>
    <n v="76.5"/>
    <n v="85"/>
    <s v="Hair Care &amp; Styling"/>
    <n v="3.7"/>
    <n v="8.5"/>
    <n v="10"/>
    <x v="1"/>
  </r>
  <r>
    <s v="Hexa Advanced Body Wash With Milk Protein"/>
    <x v="0"/>
    <s v="Bath &amp; Hand Wash"/>
    <x v="707"/>
    <n v="340"/>
    <n v="400"/>
    <s v="Shower Gel &amp; Body Wash"/>
    <n v="4.0999999999999996"/>
    <n v="60"/>
    <n v="15"/>
    <x v="0"/>
  </r>
  <r>
    <s v="Pullup Pants Style Adult Diapers - L-XL"/>
    <x v="0"/>
    <s v="Health &amp; Medicine"/>
    <x v="947"/>
    <n v="558"/>
    <n v="600"/>
    <s v="Adult Diapers"/>
    <n v="3.7"/>
    <n v="42"/>
    <n v="7"/>
    <x v="2"/>
  </r>
  <r>
    <s v="Vedic Hand Churned Bilona Gir Cow Ghee/Tuppa"/>
    <x v="4"/>
    <s v="Edible Oils &amp; Ghee"/>
    <x v="1630"/>
    <n v="530"/>
    <n v="530"/>
    <s v="Ghee &amp; Vanaspati"/>
    <n v="5"/>
    <n v="0"/>
    <n v="0"/>
    <x v="2"/>
  </r>
  <r>
    <s v="Select - Chai Masala, Cardamom"/>
    <x v="4"/>
    <s v="Masalas &amp; Spices"/>
    <x v="337"/>
    <n v="75"/>
    <n v="75"/>
    <s v="Powdered Spices"/>
    <n v="4.3"/>
    <n v="0"/>
    <n v="0"/>
    <x v="1"/>
  </r>
  <r>
    <s v="Woman - Casual Eau De Toilette Deodorant"/>
    <x v="0"/>
    <s v="Fragrances &amp; Deos"/>
    <x v="482"/>
    <n v="209.25"/>
    <n v="279"/>
    <s v="Women's Deodorants"/>
    <n v="4.7"/>
    <n v="69.75"/>
    <n v="25"/>
    <x v="0"/>
  </r>
  <r>
    <s v="Namkeen Aloo Bhujia - Mint Masala"/>
    <x v="5"/>
    <s v="Snacks &amp; Namkeen"/>
    <x v="141"/>
    <n v="105"/>
    <n v="147"/>
    <s v="Namkeen &amp; Savoury Snacks"/>
    <n v="4"/>
    <n v="42"/>
    <n v="28.571428571428573"/>
    <x v="1"/>
  </r>
  <r>
    <s v="Play - Deospray For Men, No Alcohol Deodrant"/>
    <x v="0"/>
    <s v="Fragrances &amp; Deos"/>
    <x v="593"/>
    <n v="185.25"/>
    <n v="195"/>
    <s v="Men's Deodorants"/>
    <n v="4"/>
    <n v="9.75"/>
    <n v="5"/>
    <x v="1"/>
  </r>
  <r>
    <s v="LED Bulb - 15 W, Cool Daylight, B22 Base"/>
    <x v="1"/>
    <s v="Appliances &amp; Electricals"/>
    <x v="749"/>
    <n v="225"/>
    <n v="325"/>
    <s v="CFL &amp; Led Bulbs"/>
    <n v="3.8"/>
    <n v="100"/>
    <n v="30.76923076923077"/>
    <x v="0"/>
  </r>
  <r>
    <s v="Rich Creme Hair Colour - Shade 3 Black Brown, Single Use"/>
    <x v="0"/>
    <s v="Hair Care"/>
    <x v="1370"/>
    <n v="27.3"/>
    <n v="30"/>
    <s v="Hair Color"/>
    <n v="4.3"/>
    <n v="2.6999999999999993"/>
    <n v="8.9999999999999982"/>
    <x v="1"/>
  </r>
  <r>
    <s v="Glass Fame Coffee Cup &amp; Saucer Set - Black"/>
    <x v="1"/>
    <s v="Crockery &amp; Cutlery"/>
    <x v="367"/>
    <n v="995"/>
    <n v="995"/>
    <s v="Glassware"/>
    <n v="4.3"/>
    <n v="0"/>
    <n v="0"/>
    <x v="2"/>
  </r>
  <r>
    <s v="Aha &amp; Bha Foaming Face Wash"/>
    <x v="0"/>
    <s v="Skin Care"/>
    <x v="392"/>
    <n v="280"/>
    <n v="350"/>
    <s v="Face Care"/>
    <n v="4"/>
    <n v="70"/>
    <n v="20"/>
    <x v="0"/>
  </r>
  <r>
    <s v="NHP 8104 Silky Shine Hot &amp; Cold Foldable Hair Dryer - 1400 Watt"/>
    <x v="0"/>
    <s v="Hair Care"/>
    <x v="746"/>
    <n v="430.2"/>
    <n v="1195"/>
    <s v="Tools &amp; Accessories"/>
    <n v="2.7"/>
    <n v="764.8"/>
    <n v="64"/>
    <x v="0"/>
  </r>
  <r>
    <s v="LED Bulb - 0.5-Watt, Orange, Deco Mini Base B22"/>
    <x v="1"/>
    <s v="Appliances &amp; Electricals"/>
    <x v="806"/>
    <n v="45"/>
    <n v="70"/>
    <s v="CFL &amp; Led Bulbs"/>
    <n v="4.0999999999999996"/>
    <n v="25"/>
    <n v="35.714285714285715"/>
    <x v="1"/>
  </r>
  <r>
    <s v="Phenyl - Organic Floor Cleaner"/>
    <x v="2"/>
    <s v="All Purpose Cleaners"/>
    <x v="441"/>
    <n v="320"/>
    <n v="320"/>
    <s v="Floor &amp; Other Cleaners"/>
    <n v="4.2"/>
    <n v="0"/>
    <n v="0"/>
    <x v="0"/>
  </r>
  <r>
    <s v="Pickle - Green Chilli"/>
    <x v="5"/>
    <s v="Pickles &amp; Chutney"/>
    <x v="48"/>
    <n v="84"/>
    <n v="89"/>
    <s v="Other Veg Pickle"/>
    <n v="4.0999999999999996"/>
    <n v="5"/>
    <n v="5.617977528089888"/>
    <x v="1"/>
  </r>
  <r>
    <s v="Ultraglow All-In-1 Mens Face Lotion"/>
    <x v="0"/>
    <s v="Men's Grooming"/>
    <x v="999"/>
    <n v="213"/>
    <n v="250"/>
    <s v="Face &amp; Body"/>
    <n v="4.0999999999999996"/>
    <n v="37"/>
    <n v="14.8"/>
    <x v="0"/>
  </r>
  <r>
    <s v="Aam Papad, Fruit Bar"/>
    <x v="5"/>
    <s v="Indian Mithai"/>
    <x v="127"/>
    <n v="65"/>
    <n v="65"/>
    <s v="Chikki &amp; Gajjak"/>
    <n v="4.2"/>
    <n v="0"/>
    <n v="0"/>
    <x v="1"/>
  </r>
  <r>
    <s v="Laundry Soap - Liquid, Hand Made"/>
    <x v="2"/>
    <s v="Detergents &amp; Dishwash"/>
    <x v="202"/>
    <n v="120"/>
    <n v="120"/>
    <s v="Detergent Powder, Liquid"/>
    <n v="4.3"/>
    <n v="0"/>
    <n v="0"/>
    <x v="1"/>
  </r>
  <r>
    <s v="Glow D-Tan Cream"/>
    <x v="0"/>
    <s v="Skin Care"/>
    <x v="392"/>
    <n v="79.2"/>
    <n v="99"/>
    <s v="Face Care"/>
    <n v="3.8"/>
    <n v="19.799999999999997"/>
    <n v="19.999999999999996"/>
    <x v="1"/>
  </r>
  <r>
    <s v="Pooja Agarbatti - Treya 3 in 1"/>
    <x v="2"/>
    <s v="Pooja Needs"/>
    <x v="648"/>
    <n v="10"/>
    <n v="10"/>
    <s v="Agarbatti, Incense Sticks"/>
    <n v="4.3"/>
    <n v="0"/>
    <n v="0"/>
    <x v="1"/>
  </r>
  <r>
    <s v="Chai/100% Melamine Glory Coffee Mug Set - Red"/>
    <x v="1"/>
    <s v="Crockery &amp; Cutlery"/>
    <x v="367"/>
    <n v="619"/>
    <n v="764"/>
    <s v="Cups, Mugs &amp; Tumblers"/>
    <n v="3.1"/>
    <n v="145"/>
    <n v="18.979057591623036"/>
    <x v="2"/>
  </r>
  <r>
    <s v="Oat Clusters &amp; Ragi Flakes With Strawberry"/>
    <x v="3"/>
    <s v="Cereals &amp; Breakfast"/>
    <x v="643"/>
    <n v="260"/>
    <n v="260"/>
    <s v="Gourmet Flakes"/>
    <n v="4.5"/>
    <n v="0"/>
    <n v="0"/>
    <x v="0"/>
  </r>
  <r>
    <s v="Pantry/Cookie/Snacks Glass Jar With Blue Lid"/>
    <x v="1"/>
    <s v="Crockery &amp; Cutlery"/>
    <x v="96"/>
    <n v="229"/>
    <n v="280"/>
    <s v="Glassware"/>
    <n v="4.0999999999999996"/>
    <n v="51"/>
    <n v="18.214285714285715"/>
    <x v="0"/>
  </r>
  <r>
    <s v="Sportivo Hair Styling Pomade Wax"/>
    <x v="0"/>
    <s v="Men's Grooming"/>
    <x v="605"/>
    <n v="244.3"/>
    <n v="349"/>
    <s v="Hair Care &amp; Styling"/>
    <n v="5"/>
    <n v="104.69999999999999"/>
    <n v="29.999999999999996"/>
    <x v="0"/>
  </r>
  <r>
    <s v="Nutty Almonds With Orange Cocoa - Zero Refined Sugar, Prebiotics-Probiotics"/>
    <x v="5"/>
    <s v="Snacks &amp; Namkeen"/>
    <x v="539"/>
    <n v="305"/>
    <n v="325"/>
    <s v="Namkeen &amp; Savoury Snacks"/>
    <n v="5"/>
    <n v="20"/>
    <n v="6.1538461538461542"/>
    <x v="0"/>
  </r>
  <r>
    <s v="Aloe Cucumber Gel"/>
    <x v="0"/>
    <s v="Skin Care"/>
    <x v="382"/>
    <n v="108"/>
    <n v="120"/>
    <s v="Body Care"/>
    <n v="4"/>
    <n v="12"/>
    <n v="10"/>
    <x v="1"/>
  </r>
  <r>
    <s v="Printed Plastic Easy Storage Container Set - Assorted Colour"/>
    <x v="1"/>
    <s v="Storage &amp; Accessories"/>
    <x v="582"/>
    <n v="79"/>
    <n v="149"/>
    <s v="Containers Sets"/>
    <n v="4.0999999999999996"/>
    <n v="70"/>
    <n v="46.979865771812079"/>
    <x v="1"/>
  </r>
  <r>
    <s v="Fruit &amp; Seeds Bar"/>
    <x v="5"/>
    <s v="Breakfast Cereals"/>
    <x v="209"/>
    <n v="480"/>
    <n v="480"/>
    <s v="Granola &amp; Cereal Bars"/>
    <n v="3.4"/>
    <n v="0"/>
    <n v="0"/>
    <x v="0"/>
  </r>
  <r>
    <s v="Wax Diya - Assorted Colour, ED124C"/>
    <x v="2"/>
    <s v="Pooja Needs"/>
    <x v="1371"/>
    <n v="52"/>
    <n v="65"/>
    <s v="Candles &amp; Match Box"/>
    <n v="4.0999999999999996"/>
    <n v="13"/>
    <n v="20"/>
    <x v="1"/>
  </r>
  <r>
    <s v="Choc Chunk Cookies"/>
    <x v="7"/>
    <s v="Cookies, Rusk &amp; Khari"/>
    <x v="1183"/>
    <n v="63.75"/>
    <n v="75"/>
    <s v="Bakery Biscuits, Cookies"/>
    <n v="4.0999999999999996"/>
    <n v="11.25"/>
    <n v="15"/>
    <x v="1"/>
  </r>
  <r>
    <s v="Raw White Chia Seeds - Premium Raw White Chia Seeds for Eating"/>
    <x v="3"/>
    <s v="Snacks, Dry Fruits, Nuts"/>
    <x v="17"/>
    <n v="175"/>
    <n v="175"/>
    <s v="Roasted Seeds &amp; Nuts"/>
    <n v="3.8"/>
    <n v="0"/>
    <n v="0"/>
    <x v="1"/>
  </r>
  <r>
    <s v="Night Cream - Vitamin E"/>
    <x v="0"/>
    <s v="Skin Care"/>
    <x v="184"/>
    <n v="262"/>
    <n v="375"/>
    <s v="Face Care"/>
    <n v="3.8"/>
    <n v="113"/>
    <n v="30.133333333333333"/>
    <x v="0"/>
  </r>
  <r>
    <s v="Turmeric Facial Ubtan Pack - Clarifying &amp; Deep Pore Cleansing"/>
    <x v="0"/>
    <s v="Skin Care"/>
    <x v="163"/>
    <n v="382.5"/>
    <n v="425"/>
    <s v="Face Care"/>
    <n v="4"/>
    <n v="42.5"/>
    <n v="10"/>
    <x v="0"/>
  </r>
  <r>
    <s v="Deltoid Lite Face Masks In Pink Knit Fabric With Binding - 1S1014, Small"/>
    <x v="0"/>
    <s v="Health &amp; Medicine"/>
    <x v="480"/>
    <n v="245"/>
    <n v="245"/>
    <s v="Face Masks &amp; Safety Gears"/>
    <n v="1"/>
    <n v="0"/>
    <n v="0"/>
    <x v="0"/>
  </r>
  <r>
    <s v="Himalayan Pink Salt Body Wash With Water Lily"/>
    <x v="0"/>
    <s v="Bath &amp; Hand Wash"/>
    <x v="333"/>
    <n v="399"/>
    <n v="399"/>
    <s v="Shower Gel &amp; Body Wash"/>
    <n v="3.8"/>
    <n v="0"/>
    <n v="0"/>
    <x v="0"/>
  </r>
  <r>
    <s v="NHT 1055 BL Cordless Trimmer For Men"/>
    <x v="0"/>
    <s v="Men's Grooming"/>
    <x v="746"/>
    <n v="422.67"/>
    <n v="1595"/>
    <s v="Moustache &amp; Beard Care"/>
    <n v="2.2999999999999998"/>
    <n v="1172.33"/>
    <n v="73.500313479623827"/>
    <x v="0"/>
  </r>
  <r>
    <s v="Ayurvedic Medicine Lal Tail"/>
    <x v="8"/>
    <s v="Baby Bath &amp; Hygiene"/>
    <x v="251"/>
    <n v="90"/>
    <n v="100"/>
    <s v="Baby Oil &amp; Shampoo"/>
    <n v="4.4000000000000004"/>
    <n v="10"/>
    <n v="10"/>
    <x v="1"/>
  </r>
  <r>
    <s v="Flat Spray Mop"/>
    <x v="2"/>
    <s v="Mops, Brushes &amp; Scrubs"/>
    <x v="425"/>
    <n v="1079.0999999999999"/>
    <n v="1199"/>
    <s v="Mops, Wipers"/>
    <n v="2.2999999999999998"/>
    <n v="119.90000000000009"/>
    <n v="10.000000000000007"/>
    <x v="2"/>
  </r>
  <r>
    <s v="Pristine Perfume For Women - EDP"/>
    <x v="0"/>
    <s v="Fragrances &amp; Deos"/>
    <x v="238"/>
    <n v="1950.75"/>
    <n v="2295"/>
    <s v="Eau De Parfum"/>
    <n v="4"/>
    <n v="344.25"/>
    <n v="15"/>
    <x v="2"/>
  </r>
  <r>
    <s v="Digestive Biscuits"/>
    <x v="5"/>
    <s v="Biscuits &amp; Cookies"/>
    <x v="461"/>
    <n v="100"/>
    <n v="100"/>
    <s v="Marie, Health, Digestive"/>
    <n v="4.0999999999999996"/>
    <n v="0"/>
    <n v="0"/>
    <x v="1"/>
  </r>
  <r>
    <s v="Organic Sunflower Oil/Suryamukhi Tel"/>
    <x v="4"/>
    <s v="Edible Oils &amp; Ghee"/>
    <x v="335"/>
    <n v="325"/>
    <n v="325"/>
    <s v="Other Edible Oils"/>
    <n v="4"/>
    <n v="0"/>
    <n v="0"/>
    <x v="0"/>
  </r>
  <r>
    <s v="Bhatura Atta"/>
    <x v="3"/>
    <s v="Cooking &amp; Baking Needs"/>
    <x v="16"/>
    <n v="99"/>
    <n v="99"/>
    <s v="Flours &amp; Pre-Mixes"/>
    <n v="4"/>
    <n v="0"/>
    <n v="0"/>
    <x v="1"/>
  </r>
  <r>
    <s v="Bright Gl Pen Black"/>
    <x v="2"/>
    <s v="Stationery"/>
    <x v="1702"/>
    <n v="59"/>
    <n v="60"/>
    <s v="Pen, Pencils"/>
    <n v="4.3"/>
    <n v="1"/>
    <n v="1.6666666666666667"/>
    <x v="1"/>
  </r>
  <r>
    <s v="Eau De Parfum - Yang, For Women"/>
    <x v="0"/>
    <s v="Fragrances &amp; Deos"/>
    <x v="36"/>
    <n v="399.2"/>
    <n v="499"/>
    <s v="Women's Deodorants"/>
    <n v="3.9"/>
    <n v="99.800000000000011"/>
    <n v="20.000000000000004"/>
    <x v="0"/>
  </r>
  <r>
    <s v="Floor Cleaner - Rose"/>
    <x v="2"/>
    <s v="All Purpose Cleaners"/>
    <x v="235"/>
    <n v="300"/>
    <n v="300"/>
    <s v="Floor &amp; Other Cleaners"/>
    <n v="3.9"/>
    <n v="0"/>
    <n v="0"/>
    <x v="0"/>
  </r>
  <r>
    <s v="Sichuan Pepper &amp; Sea Salt"/>
    <x v="3"/>
    <s v="Cooking &amp; Baking Needs"/>
    <x v="389"/>
    <n v="499"/>
    <n v="499"/>
    <s v="Exotic Sugar &amp; Salt"/>
    <n v="3.7"/>
    <n v="0"/>
    <n v="0"/>
    <x v="0"/>
  </r>
  <r>
    <s v="Super Tight Plastic Container - Printed, Assorted Colour"/>
    <x v="1"/>
    <s v="Storage &amp; Accessories"/>
    <x v="247"/>
    <n v="449"/>
    <n v="670"/>
    <s v="Containers Sets"/>
    <n v="3.9"/>
    <n v="221"/>
    <n v="32.985074626865675"/>
    <x v="0"/>
  </r>
  <r>
    <s v="Copper Glass Tumbler - Hammered"/>
    <x v="1"/>
    <s v="Steel Utensils"/>
    <x v="470"/>
    <n v="229"/>
    <n v="315"/>
    <s v="Copper Utensils"/>
    <n v="3.4"/>
    <n v="86"/>
    <n v="27.301587301587301"/>
    <x v="0"/>
  </r>
  <r>
    <s v="7 O Clock - Ready Ii Disposable Razor"/>
    <x v="0"/>
    <s v="Men's Grooming"/>
    <x v="44"/>
    <n v="15.68"/>
    <n v="16"/>
    <s v="Shaving Care"/>
    <n v="4"/>
    <n v="0.32000000000000028"/>
    <n v="2.0000000000000018"/>
    <x v="1"/>
  </r>
  <r>
    <s v="Almond Flour"/>
    <x v="3"/>
    <s v="Cooking &amp; Baking Needs"/>
    <x v="457"/>
    <n v="799"/>
    <n v="799"/>
    <s v="Flours &amp; Pre-Mixes"/>
    <n v="5"/>
    <n v="0"/>
    <n v="0"/>
    <x v="2"/>
  </r>
  <r>
    <s v="Organic - Green Peas/Ona Batani Dried"/>
    <x v="4"/>
    <s v="Organic Staples"/>
    <x v="427"/>
    <n v="150"/>
    <n v="150"/>
    <s v="Organic Dals &amp; Pulses"/>
    <n v="4.5"/>
    <n v="0"/>
    <n v="0"/>
    <x v="1"/>
  </r>
  <r>
    <s v="Fettuccine Pasta"/>
    <x v="3"/>
    <s v="Pasta, Soup &amp; Noodles"/>
    <x v="404"/>
    <n v="272"/>
    <n v="340"/>
    <s v="Pastas &amp; Spaghetti"/>
    <n v="4.4000000000000004"/>
    <n v="68"/>
    <n v="20"/>
    <x v="0"/>
  </r>
  <r>
    <s v="Meat Jerky Stix - Smoked Salmon Flavour, For Adult Dogs"/>
    <x v="1"/>
    <s v="Pet Food &amp; Accessories"/>
    <x v="291"/>
    <n v="120"/>
    <n v="120"/>
    <s v="Pet Meals &amp; Treats"/>
    <n v="4.5999999999999996"/>
    <n v="0"/>
    <n v="0"/>
    <x v="1"/>
  </r>
  <r>
    <s v="Roasted Rava"/>
    <x v="4"/>
    <s v="Atta, Flours &amp; Sooji"/>
    <x v="268"/>
    <n v="122"/>
    <n v="122"/>
    <s v="Sooji, Maida &amp; Besan"/>
    <n v="4.0999999999999996"/>
    <n v="0"/>
    <n v="0"/>
    <x v="1"/>
  </r>
  <r>
    <s v="Keratex Oil"/>
    <x v="0"/>
    <s v="Hair Care"/>
    <x v="251"/>
    <n v="160"/>
    <n v="160"/>
    <s v="Hair Styling"/>
    <n v="4.3"/>
    <n v="0"/>
    <n v="0"/>
    <x v="1"/>
  </r>
  <r>
    <s v="Broom Gripper"/>
    <x v="1"/>
    <s v="Storage &amp; Accessories"/>
    <x v="1147"/>
    <n v="439"/>
    <n v="449"/>
    <s v="Wall Hooks &amp; Hangers"/>
    <n v="3"/>
    <n v="10"/>
    <n v="2.2271714922048997"/>
    <x v="0"/>
  </r>
  <r>
    <s v="GlucoPlus C - Lemon"/>
    <x v="0"/>
    <s v="Health &amp; Medicine"/>
    <x v="251"/>
    <n v="325"/>
    <n v="325"/>
    <s v="Supplements &amp; Proteins"/>
    <n v="2.5"/>
    <n v="0"/>
    <n v="0"/>
    <x v="0"/>
  </r>
  <r>
    <s v="Liquid Sanitizer &amp; Disinfectant"/>
    <x v="0"/>
    <s v="Bath &amp; Hand Wash"/>
    <x v="528"/>
    <n v="2500"/>
    <n v="2500"/>
    <s v="Hand Wash &amp; Sanitizers"/>
    <n v="5"/>
    <n v="0"/>
    <n v="0"/>
    <x v="2"/>
  </r>
  <r>
    <s v="Power Scrub"/>
    <x v="2"/>
    <s v="Mops, Brushes &amp; Scrubs"/>
    <x v="488"/>
    <n v="45"/>
    <n v="45"/>
    <s v="Utensil Scrub-Pad, Glove"/>
    <n v="4.0999999999999996"/>
    <n v="0"/>
    <n v="0"/>
    <x v="1"/>
  </r>
  <r>
    <s v="Kitchen Multiutility Plastic Tray - Pink, Maharaja"/>
    <x v="2"/>
    <s v="Bins &amp; Bathroom Ware"/>
    <x v="175"/>
    <n v="219"/>
    <n v="416"/>
    <s v="Laundry, Storage Baskets"/>
    <n v="4.0999999999999996"/>
    <n v="197"/>
    <n v="47.355769230769234"/>
    <x v="0"/>
  </r>
  <r>
    <s v="Newyork Deodorant Spray"/>
    <x v="0"/>
    <s v="Men's Grooming"/>
    <x v="646"/>
    <n v="275.08"/>
    <n v="299"/>
    <s v="Men's Deodorants"/>
    <n v="3.8"/>
    <n v="23.920000000000016"/>
    <n v="8.0000000000000053"/>
    <x v="0"/>
  </r>
  <r>
    <s v="Cube Storage Glass Jar"/>
    <x v="1"/>
    <s v="Storage &amp; Accessories"/>
    <x v="173"/>
    <n v="139"/>
    <n v="190"/>
    <s v="Containers Sets"/>
    <n v="4.0999999999999996"/>
    <n v="51"/>
    <n v="26.842105263157894"/>
    <x v="1"/>
  </r>
  <r>
    <s v="Centre Filled Cup Cake - with Vanilla Cream"/>
    <x v="7"/>
    <s v="Cakes &amp; Pastries"/>
    <x v="679"/>
    <n v="10"/>
    <n v="10"/>
    <s v="Muffins &amp; Cup Cakes"/>
    <n v="4.3"/>
    <n v="0"/>
    <n v="0"/>
    <x v="1"/>
  </r>
  <r>
    <s v="Soy Sauce"/>
    <x v="3"/>
    <s v="Sauces, Spreads &amp; Dips"/>
    <x v="603"/>
    <n v="233.75"/>
    <n v="275"/>
    <s v="Thai &amp; Asian Sauces"/>
    <n v="4.8"/>
    <n v="41.25"/>
    <n v="15"/>
    <x v="0"/>
  </r>
  <r>
    <s v="Olive Pomace Oil"/>
    <x v="3"/>
    <s v="Oils &amp; Vinegar"/>
    <x v="905"/>
    <n v="4399"/>
    <n v="4399"/>
    <s v="Pure, Pomace Olive Oil"/>
    <n v="4.5"/>
    <n v="0"/>
    <n v="0"/>
    <x v="2"/>
  </r>
  <r>
    <s v="Chef Kung Pao Gravy"/>
    <x v="5"/>
    <s v="Ready To Cook &amp; Eat"/>
    <x v="351"/>
    <n v="119.2"/>
    <n v="149"/>
    <s v="Heat &amp; Eat Ready Meals"/>
    <n v="4.0999999999999996"/>
    <n v="29.799999999999997"/>
    <n v="19.999999999999996"/>
    <x v="1"/>
  </r>
  <r>
    <s v="Sea Salt - Celery"/>
    <x v="3"/>
    <s v="Cooking &amp; Baking Needs"/>
    <x v="389"/>
    <n v="399"/>
    <n v="399"/>
    <s v="Exotic Sugar &amp; Salt"/>
    <n v="4.7"/>
    <n v="0"/>
    <n v="0"/>
    <x v="0"/>
  </r>
  <r>
    <s v="Chana Whole"/>
    <x v="4"/>
    <s v="Organic Staples"/>
    <x v="237"/>
    <n v="77.400000000000006"/>
    <n v="86"/>
    <s v="Organic Dals &amp; Pulses"/>
    <n v="3.9"/>
    <n v="8.5999999999999943"/>
    <n v="9.9999999999999929"/>
    <x v="1"/>
  </r>
  <r>
    <s v="Dentastix Dog Treat Oral Care For Adult Small Breed - 5-10 kg, 28 Sticks"/>
    <x v="1"/>
    <s v="Pet Food &amp; Accessories"/>
    <x v="291"/>
    <n v="456"/>
    <n v="480"/>
    <s v="Pet Meals &amp; Treats"/>
    <n v="4.4000000000000004"/>
    <n v="24"/>
    <n v="5"/>
    <x v="0"/>
  </r>
  <r>
    <s v="Absolute Bi-Phased Make-Up Remover"/>
    <x v="0"/>
    <s v="Makeup"/>
    <x v="153"/>
    <n v="225"/>
    <n v="300"/>
    <s v="Face"/>
    <n v="4.0999999999999996"/>
    <n v="75"/>
    <n v="25"/>
    <x v="0"/>
  </r>
  <r>
    <s v="Lip Bomb Cocoa Butter Balm"/>
    <x v="0"/>
    <s v="Skin Care"/>
    <x v="840"/>
    <n v="68"/>
    <n v="85"/>
    <s v="Lip Care"/>
    <n v="3.8"/>
    <n v="17"/>
    <n v="20"/>
    <x v="1"/>
  </r>
  <r>
    <s v="Bamboo Wood Square Basket - For Bread,Fruit or Flowers, 8x8 Inch"/>
    <x v="1"/>
    <s v="Kitchen Accessories"/>
    <x v="64"/>
    <n v="159"/>
    <n v="299"/>
    <s v="Kitchen Tools &amp; Other Accessories"/>
    <n v="3.5"/>
    <n v="140"/>
    <n v="46.822742474916389"/>
    <x v="1"/>
  </r>
  <r>
    <s v="Chana Dal"/>
    <x v="4"/>
    <s v="Dals &amp; Pulses"/>
    <x v="334"/>
    <n v="84"/>
    <n v="140"/>
    <s v="Toor, Channa &amp; Moong Dal"/>
    <n v="4.0999999999999996"/>
    <n v="56"/>
    <n v="40"/>
    <x v="1"/>
  </r>
  <r>
    <s v="Deodorant Spray - Instinct For Men"/>
    <x v="0"/>
    <s v="Fragrances &amp; Deos"/>
    <x v="74"/>
    <n v="275"/>
    <n v="275"/>
    <s v="Men's Deodorants"/>
    <n v="1"/>
    <n v="0"/>
    <n v="0"/>
    <x v="0"/>
  </r>
  <r>
    <s v="Foil Balloon Set - Happy Birthday Banner Combo with Strings &amp; Adhesive Tape, Golden"/>
    <x v="2"/>
    <s v="Party &amp; Festive Needs"/>
    <x v="1563"/>
    <n v="249"/>
    <n v="549"/>
    <s v="Caps, Balloons &amp; Candles"/>
    <n v="4.5"/>
    <n v="300"/>
    <n v="54.644808743169399"/>
    <x v="0"/>
  </r>
  <r>
    <s v="Turmeric Powder/Arisina Pudi"/>
    <x v="4"/>
    <s v="Organic Staples"/>
    <x v="442"/>
    <n v="45"/>
    <n v="45"/>
    <s v="Organic Masalas &amp; Spices"/>
    <n v="4.3"/>
    <n v="0"/>
    <n v="0"/>
    <x v="1"/>
  </r>
  <r>
    <s v="Beer - Cranberry, Non-Alcoholic"/>
    <x v="3"/>
    <s v="Drinks &amp; Beverages"/>
    <x v="1703"/>
    <n v="109"/>
    <n v="109"/>
    <s v="Non-Alcoholic Beer, Wine"/>
    <n v="4.3"/>
    <n v="0"/>
    <n v="0"/>
    <x v="1"/>
  </r>
  <r>
    <s v="Daisy Coffee Mugs - Moon M216"/>
    <x v="1"/>
    <s v="Crockery &amp; Cutlery"/>
    <x v="529"/>
    <n v="519"/>
    <n v="650"/>
    <s v="Cups, Mugs &amp; Tumblers"/>
    <n v="5"/>
    <n v="131"/>
    <n v="20.153846153846153"/>
    <x v="2"/>
  </r>
  <r>
    <s v="Multipurpose Basket- Plastic, A61, Cream, Royal, 24030CR"/>
    <x v="2"/>
    <s v="Bins &amp; Bathroom Ware"/>
    <x v="298"/>
    <n v="79"/>
    <n v="99"/>
    <s v="Laundry, Storage Baskets"/>
    <n v="3.9"/>
    <n v="20"/>
    <n v="20.202020202020201"/>
    <x v="1"/>
  </r>
  <r>
    <s v="Facial Kit - Pearl White"/>
    <x v="0"/>
    <s v="Skin Care"/>
    <x v="114"/>
    <n v="187.5"/>
    <n v="250"/>
    <s v="Face Care"/>
    <n v="4.0999999999999996"/>
    <n v="62.5"/>
    <n v="25"/>
    <x v="1"/>
  </r>
  <r>
    <s v="Organic Rice Mix - Flaxseed"/>
    <x v="5"/>
    <s v="Ready To Cook &amp; Eat"/>
    <x v="97"/>
    <n v="80"/>
    <n v="80"/>
    <s v="Breakfast &amp; Snack Mixes"/>
    <n v="4.5"/>
    <n v="0"/>
    <n v="0"/>
    <x v="1"/>
  </r>
  <r>
    <s v="Intimate Wet Wipes"/>
    <x v="0"/>
    <s v="Feminine Hygiene"/>
    <x v="635"/>
    <n v="59"/>
    <n v="59"/>
    <s v="Intimate Wash &amp; Care"/>
    <n v="4.0999999999999996"/>
    <n v="0"/>
    <n v="0"/>
    <x v="1"/>
  </r>
  <r>
    <s v="Pina Colada"/>
    <x v="7"/>
    <s v="Dairy"/>
    <x v="94"/>
    <n v="35"/>
    <n v="35"/>
    <s v="Flavoured, Soya Milk"/>
    <n v="3.8"/>
    <n v="0"/>
    <n v="0"/>
    <x v="1"/>
  </r>
  <r>
    <s v="After Lunch With Green Tea, Ginger, Tulsi, Rock Salt"/>
    <x v="6"/>
    <s v="Tea"/>
    <x v="1127"/>
    <n v="170"/>
    <n v="170"/>
    <s v="Green Tea"/>
    <n v="1"/>
    <n v="0"/>
    <n v="0"/>
    <x v="1"/>
  </r>
  <r>
    <s v="Disney Fish Frenzy - Finding Dory Card Game for Kids, Multicolour, Gift"/>
    <x v="2"/>
    <s v="Stationery"/>
    <x v="1407"/>
    <n v="150"/>
    <n v="199"/>
    <s v="Games &amp; Calculators"/>
    <n v="4.9000000000000004"/>
    <n v="49"/>
    <n v="24.623115577889447"/>
    <x v="1"/>
  </r>
  <r>
    <s v="Chef Thai Green Curry"/>
    <x v="5"/>
    <s v="Ready To Cook &amp; Eat"/>
    <x v="351"/>
    <n v="119.2"/>
    <n v="149"/>
    <s v="Heat &amp; Eat Ready Meals"/>
    <n v="2.7"/>
    <n v="29.799999999999997"/>
    <n v="19.999999999999996"/>
    <x v="1"/>
  </r>
  <r>
    <s v="Lunch Box/Tiffin Set Stainless Steel with Steel Lid &amp; Bag - Duo"/>
    <x v="1"/>
    <s v="Steel Utensils"/>
    <x v="433"/>
    <n v="599"/>
    <n v="945"/>
    <s v="Steel Lunch Boxes"/>
    <n v="4.7"/>
    <n v="346"/>
    <n v="36.613756613756614"/>
    <x v="2"/>
  </r>
  <r>
    <s v="Canada - Urban Glow Skin Brightening Day Cream SPF 20"/>
    <x v="0"/>
    <s v="Skin Care"/>
    <x v="960"/>
    <n v="749.25"/>
    <n v="999"/>
    <s v="Face Care"/>
    <n v="5"/>
    <n v="249.75"/>
    <n v="25"/>
    <x v="2"/>
  </r>
  <r>
    <s v="Chips - Mediterranean"/>
    <x v="3"/>
    <s v="Snacks, Dry Fruits, Nuts"/>
    <x v="1704"/>
    <n v="395"/>
    <n v="395"/>
    <s v="Nachos &amp; Chips"/>
    <n v="4"/>
    <n v="0"/>
    <n v="0"/>
    <x v="0"/>
  </r>
  <r>
    <s v="Soan Papdi"/>
    <x v="5"/>
    <s v="Indian Mithai"/>
    <x v="429"/>
    <n v="65"/>
    <n v="65"/>
    <s v="Tinned, Packed Sweets"/>
    <n v="4.2"/>
    <n v="0"/>
    <n v="0"/>
    <x v="1"/>
  </r>
  <r>
    <s v="Premium Care Large - 44 Diaper Pants"/>
    <x v="8"/>
    <s v="Diapers &amp; Wipes"/>
    <x v="258"/>
    <n v="770"/>
    <n v="1099"/>
    <s v="Diapers"/>
    <n v="4.2"/>
    <n v="329"/>
    <n v="29.936305732484076"/>
    <x v="2"/>
  </r>
  <r>
    <s v="Hard Anodised Tadka Pan-Vagaria, 130 mm (35038)"/>
    <x v="1"/>
    <s v="Cookware &amp; Non Stick"/>
    <x v="213"/>
    <n v="440"/>
    <n v="520"/>
    <s v="Kadai &amp; Fry Pans"/>
    <n v="1.7"/>
    <n v="80"/>
    <n v="15.384615384615385"/>
    <x v="0"/>
  </r>
  <r>
    <s v="Alkaline Battery AA Ultima 2115 BP2"/>
    <x v="1"/>
    <s v="Appliances &amp; Electricals"/>
    <x v="541"/>
    <n v="67"/>
    <n v="68"/>
    <s v="Battery &amp; Electrical"/>
    <n v="3.2"/>
    <n v="1"/>
    <n v="1.4705882352941178"/>
    <x v="1"/>
  </r>
  <r>
    <s v="Vermicelli - Kodo Millet"/>
    <x v="5"/>
    <s v="Noodle, Pasta, Vermicelli"/>
    <x v="734"/>
    <n v="40"/>
    <n v="40"/>
    <s v="Vermicelli"/>
    <n v="4.5999999999999996"/>
    <n v="0"/>
    <n v="0"/>
    <x v="1"/>
  </r>
  <r>
    <s v="Whole Wheat Rusk - Sweet"/>
    <x v="7"/>
    <s v="Cookies, Rusk &amp; Khari"/>
    <x v="88"/>
    <n v="85"/>
    <n v="85"/>
    <s v="Rusks"/>
    <n v="4.0999999999999996"/>
    <n v="0"/>
    <n v="0"/>
    <x v="1"/>
  </r>
  <r>
    <s v="Coffee - Powder, Premium Blended"/>
    <x v="6"/>
    <s v="Coffee"/>
    <x v="1386"/>
    <n v="40"/>
    <n v="40"/>
    <s v="Ground Coffee"/>
    <n v="4.2"/>
    <n v="0"/>
    <n v="0"/>
    <x v="1"/>
  </r>
  <r>
    <s v="Granola - Happy Berries"/>
    <x v="5"/>
    <s v="Breakfast Cereals"/>
    <x v="25"/>
    <n v="385"/>
    <n v="425"/>
    <s v="Granola &amp; Cereal Bars"/>
    <n v="3"/>
    <n v="40"/>
    <n v="9.4117647058823533"/>
    <x v="0"/>
  </r>
  <r>
    <s v="Phyto-Rx Daily Deep Cleansing Face Wash"/>
    <x v="0"/>
    <s v="Skin Care"/>
    <x v="438"/>
    <n v="268"/>
    <n v="375"/>
    <s v="Face Care"/>
    <n v="4"/>
    <n v="107"/>
    <n v="28.533333333333335"/>
    <x v="0"/>
  </r>
  <r>
    <s v="Alkaline Battery Power AAA - Long Lasting Power"/>
    <x v="1"/>
    <s v="Appliances &amp; Electricals"/>
    <x v="1405"/>
    <n v="50"/>
    <n v="90"/>
    <s v="Battery &amp; Electrical"/>
    <n v="4"/>
    <n v="40"/>
    <n v="44.444444444444443"/>
    <x v="1"/>
  </r>
  <r>
    <s v="Face Wash - Instant Fairness, MENs, Rapid Action"/>
    <x v="0"/>
    <s v="Men's Grooming"/>
    <x v="930"/>
    <n v="144"/>
    <n v="150"/>
    <s v="Face &amp; Body"/>
    <n v="3.9"/>
    <n v="6"/>
    <n v="4"/>
    <x v="1"/>
  </r>
  <r>
    <s v="Hair Fruits Hair Dryness Control Conditioning Shampoo"/>
    <x v="0"/>
    <s v="Hair Care"/>
    <x v="135"/>
    <n v="128"/>
    <n v="160"/>
    <s v="Shampoo &amp; Conditioner"/>
    <n v="3.9"/>
    <n v="32"/>
    <n v="20"/>
    <x v="1"/>
  </r>
  <r>
    <s v="Zippy Extra Soft Toothbrush For Kids - Red, Ages 3+"/>
    <x v="0"/>
    <s v="Oral Care"/>
    <x v="104"/>
    <n v="40"/>
    <n v="40"/>
    <s v="Toothbrush"/>
    <n v="3.6"/>
    <n v="0"/>
    <n v="0"/>
    <x v="1"/>
  </r>
  <r>
    <s v="Baby Dry Medium - 20 Diapers"/>
    <x v="8"/>
    <s v="Diapers &amp; Wipes"/>
    <x v="258"/>
    <n v="333.2"/>
    <n v="340"/>
    <s v="Diapers"/>
    <n v="4.0999999999999996"/>
    <n v="6.8000000000000114"/>
    <n v="2.0000000000000036"/>
    <x v="0"/>
  </r>
  <r>
    <s v="Hard Anodised Tawa - AT28, 28 Cm"/>
    <x v="1"/>
    <s v="Cookware &amp; Non Stick"/>
    <x v="70"/>
    <n v="999"/>
    <n v="1090"/>
    <s v="Tawa &amp; Sauce Pan"/>
    <n v="3.7"/>
    <n v="91"/>
    <n v="8.3486238532110093"/>
    <x v="2"/>
  </r>
  <r>
    <s v="Mexican Chicken Pizza"/>
    <x v="5"/>
    <s v="Frozen Veggies &amp; Snacks"/>
    <x v="961"/>
    <n v="295"/>
    <n v="295"/>
    <s v="Frozen Non-Veg Snacks"/>
    <n v="2.8"/>
    <n v="0"/>
    <n v="0"/>
    <x v="0"/>
  </r>
  <r>
    <s v="Fragrance Body Spray - Imperial"/>
    <x v="0"/>
    <s v="Men's Grooming"/>
    <x v="459"/>
    <n v="184"/>
    <n v="230"/>
    <s v="Men's Deodorants"/>
    <n v="3.7"/>
    <n v="46"/>
    <n v="20"/>
    <x v="1"/>
  </r>
  <r>
    <s v="Mad Angles - Very Peri Peri"/>
    <x v="5"/>
    <s v="Snacks &amp; Namkeen"/>
    <x v="794"/>
    <n v="20"/>
    <n v="20"/>
    <s v="Namkeen &amp; Savoury Snacks"/>
    <n v="4.0999999999999996"/>
    <n v="0"/>
    <n v="0"/>
    <x v="1"/>
  </r>
  <r>
    <s v="Organic Wheat Daliya"/>
    <x v="4"/>
    <s v="Organic Staples"/>
    <x v="196"/>
    <n v="48"/>
    <n v="48"/>
    <s v="Organic Flours"/>
    <n v="4"/>
    <n v="0"/>
    <n v="0"/>
    <x v="1"/>
  </r>
  <r>
    <s v="Organic Masala Soda Instant Drink Premix - Sugar-Free, Ultra-Low GI, Vegan"/>
    <x v="3"/>
    <s v="Drinks &amp; Beverages"/>
    <x v="653"/>
    <n v="399"/>
    <n v="399"/>
    <s v="Health Drinks"/>
    <n v="3"/>
    <n v="0"/>
    <n v="0"/>
    <x v="0"/>
  </r>
  <r>
    <s v="Namkeen - Corn Flakes Mixture"/>
    <x v="5"/>
    <s v="Snacks &amp; Namkeen"/>
    <x v="72"/>
    <n v="10"/>
    <n v="10"/>
    <s v="Namkeen &amp; Savoury Snacks"/>
    <n v="4"/>
    <n v="0"/>
    <n v="0"/>
    <x v="1"/>
  </r>
  <r>
    <s v="Scissors - Trendy Cut"/>
    <x v="2"/>
    <s v="Stationery"/>
    <x v="418"/>
    <n v="133"/>
    <n v="135"/>
    <s v="Scissor, Glue &amp; Tape"/>
    <n v="4.0999999999999996"/>
    <n v="2"/>
    <n v="1.4814814814814814"/>
    <x v="1"/>
  </r>
  <r>
    <s v="Native Haat - Badam Vita"/>
    <x v="6"/>
    <s v="Health Drink, Supplement"/>
    <x v="568"/>
    <n v="70"/>
    <n v="80"/>
    <s v="Kids (5+Yrs)"/>
    <n v="3.1"/>
    <n v="10"/>
    <n v="12.5"/>
    <x v="1"/>
  </r>
  <r>
    <s v="Baby Wash Top-To-Toe"/>
    <x v="8"/>
    <s v="Baby Bath &amp; Hygiene"/>
    <x v="346"/>
    <n v="558.36"/>
    <n v="660"/>
    <s v="Baby Bath"/>
    <n v="4.4000000000000004"/>
    <n v="101.63999999999999"/>
    <n v="15.399999999999997"/>
    <x v="2"/>
  </r>
  <r>
    <s v="Intense Nourishing Conditioner"/>
    <x v="0"/>
    <s v="Hair Care"/>
    <x v="1691"/>
    <n v="576"/>
    <n v="640"/>
    <s v="Shampoo &amp; Conditioner"/>
    <n v="1"/>
    <n v="64"/>
    <n v="10"/>
    <x v="2"/>
  </r>
  <r>
    <s v="Deli Jelly"/>
    <x v="3"/>
    <s v="Chocolates &amp; Biscuits"/>
    <x v="668"/>
    <n v="125"/>
    <n v="125"/>
    <s v="Marshmallow, Candy, Jelly"/>
    <n v="3.7"/>
    <n v="0"/>
    <n v="0"/>
    <x v="1"/>
  </r>
  <r>
    <s v="Stainless Steel Idli Maker"/>
    <x v="1"/>
    <s v="Cookware &amp; Non Stick"/>
    <x v="547"/>
    <n v="449"/>
    <n v="700"/>
    <s v="Cookware Sets"/>
    <n v="2.5"/>
    <n v="251"/>
    <n v="35.857142857142854"/>
    <x v="0"/>
  </r>
  <r>
    <s v="Durum Wheat Pasta - Penne"/>
    <x v="3"/>
    <s v="Pasta, Soup &amp; Noodles"/>
    <x v="563"/>
    <n v="175"/>
    <n v="175"/>
    <s v="Pastas &amp; Spaghetti"/>
    <n v="4.3"/>
    <n v="0"/>
    <n v="0"/>
    <x v="1"/>
  </r>
  <r>
    <s v="Protein Bar - Hazlenut Toffee"/>
    <x v="3"/>
    <s v="Cereals &amp; Breakfast"/>
    <x v="191"/>
    <n v="125"/>
    <n v="125"/>
    <s v="Cereal &amp; Granola Bars"/>
    <n v="3.7"/>
    <n v="0"/>
    <n v="0"/>
    <x v="1"/>
  </r>
  <r>
    <s v="Special Puliyogare Gojju"/>
    <x v="4"/>
    <s v="Masalas &amp; Spices"/>
    <x v="339"/>
    <n v="150"/>
    <n v="150"/>
    <s v="Powdered Spices"/>
    <n v="3.8"/>
    <n v="0"/>
    <n v="0"/>
    <x v="1"/>
  </r>
  <r>
    <s v="Rich Moisture Bar"/>
    <x v="8"/>
    <s v="Baby Bath &amp; Hygiene"/>
    <x v="1564"/>
    <n v="52"/>
    <n v="52"/>
    <s v="Baby Bath"/>
    <n v="4.4000000000000004"/>
    <n v="0"/>
    <n v="0"/>
    <x v="1"/>
  </r>
  <r>
    <s v="Underarm Roll On Deodorant For Women - Aloe Vera"/>
    <x v="0"/>
    <s v="Fragrances &amp; Deos"/>
    <x v="817"/>
    <n v="114.75"/>
    <n v="135"/>
    <s v="Women's Deodorants"/>
    <n v="4.3"/>
    <n v="20.25"/>
    <n v="15"/>
    <x v="1"/>
  </r>
  <r>
    <s v="Instant - Rava Upma Mix"/>
    <x v="5"/>
    <s v="Ready To Cook &amp; Eat"/>
    <x v="917"/>
    <n v="70"/>
    <n v="70"/>
    <s v="Heat &amp; Eat Ready Meals"/>
    <n v="3.8"/>
    <n v="0"/>
    <n v="0"/>
    <x v="1"/>
  </r>
  <r>
    <s v="Beard Growth Oil"/>
    <x v="0"/>
    <s v="Men's Grooming"/>
    <x v="376"/>
    <n v="283"/>
    <n v="399"/>
    <s v="Moustache &amp; Beard Care"/>
    <n v="3.8"/>
    <n v="116"/>
    <n v="29.072681704260653"/>
    <x v="0"/>
  </r>
  <r>
    <s v="100% Organic Pomace Olive oil"/>
    <x v="3"/>
    <s v="Oils &amp; Vinegar"/>
    <x v="460"/>
    <n v="1050"/>
    <n v="1050"/>
    <s v="Pure, Pomace Olive Oil"/>
    <n v="4.5999999999999996"/>
    <n v="0"/>
    <n v="0"/>
    <x v="2"/>
  </r>
  <r>
    <s v="Kashmiri Lal Mirch (Sweet Red Chilli)"/>
    <x v="4"/>
    <s v="Masalas &amp; Spices"/>
    <x v="816"/>
    <n v="75"/>
    <n v="75"/>
    <s v="Powdered Spices"/>
    <n v="4.4000000000000004"/>
    <n v="0"/>
    <n v="0"/>
    <x v="1"/>
  </r>
  <r>
    <s v="Fragrant Body Spray For Women - Essence"/>
    <x v="0"/>
    <s v="Fragrances &amp; Deos"/>
    <x v="459"/>
    <n v="184"/>
    <n v="230"/>
    <s v="Women's Deodorants"/>
    <n v="4"/>
    <n v="46"/>
    <n v="20"/>
    <x v="1"/>
  </r>
  <r>
    <s v="Natural Face Cream Ayurvedic Care+"/>
    <x v="0"/>
    <s v="Skin Care"/>
    <x v="540"/>
    <n v="132.47999999999999"/>
    <n v="138"/>
    <s v="Face Care"/>
    <n v="4.4000000000000004"/>
    <n v="5.5200000000000102"/>
    <n v="4.0000000000000071"/>
    <x v="1"/>
  </r>
  <r>
    <s v="Legend For Woman Eau De Parfum"/>
    <x v="0"/>
    <s v="Fragrances &amp; Deos"/>
    <x v="630"/>
    <n v="1760"/>
    <n v="3200"/>
    <s v="Eau De Parfum"/>
    <n v="1"/>
    <n v="1440"/>
    <n v="45"/>
    <x v="2"/>
  </r>
  <r>
    <s v="Naturedrop Dishwashing Liquid"/>
    <x v="2"/>
    <s v="Detergents &amp; Dishwash"/>
    <x v="14"/>
    <n v="150"/>
    <n v="150"/>
    <s v="Dishwash Liquids &amp; Pastes"/>
    <n v="4.3"/>
    <n v="0"/>
    <n v="0"/>
    <x v="1"/>
  </r>
  <r>
    <s v="Namkeen - Green Chutney Rajasthani Style"/>
    <x v="5"/>
    <s v="Snacks &amp; Namkeen"/>
    <x v="1118"/>
    <n v="10"/>
    <n v="10"/>
    <s v="Chips &amp; Corn Snacks"/>
    <n v="4.2"/>
    <n v="0"/>
    <n v="0"/>
    <x v="1"/>
  </r>
  <r>
    <s v="Radiant Pearl Cellular Lightening 1 Facial Kit"/>
    <x v="0"/>
    <s v="Skin Care"/>
    <x v="257"/>
    <n v="171.5"/>
    <n v="245"/>
    <s v="Face Care"/>
    <n v="4.5"/>
    <n v="73.5"/>
    <n v="30"/>
    <x v="1"/>
  </r>
  <r>
    <s v="Roasted Cashews - Pepper &amp; Herbs"/>
    <x v="3"/>
    <s v="Snacks, Dry Fruits, Nuts"/>
    <x v="169"/>
    <n v="42.5"/>
    <n v="50"/>
    <s v="Roasted Seeds &amp; Nuts"/>
    <n v="3.9"/>
    <n v="7.5"/>
    <n v="15"/>
    <x v="1"/>
  </r>
  <r>
    <s v="Peeler &amp; Knife Set - Super"/>
    <x v="1"/>
    <s v="Kitchen Accessories"/>
    <x v="131"/>
    <n v="99"/>
    <n v="130"/>
    <s v="Knives &amp; Peelers"/>
    <n v="3.9"/>
    <n v="31"/>
    <n v="23.846153846153847"/>
    <x v="1"/>
  </r>
  <r>
    <s v="Scuderia Black Eau De Toilette"/>
    <x v="0"/>
    <s v="Fragrances &amp; Deos"/>
    <x v="792"/>
    <n v="1396.5"/>
    <n v="1995"/>
    <s v="Eau De Toilette"/>
    <n v="1"/>
    <n v="598.5"/>
    <n v="30"/>
    <x v="2"/>
  </r>
  <r>
    <s v="Snacks/Cookie Glass Jar With Steel Cap"/>
    <x v="1"/>
    <s v="Crockery &amp; Cutlery"/>
    <x v="96"/>
    <n v="189"/>
    <n v="230"/>
    <s v="Glassware"/>
    <n v="4.3"/>
    <n v="41"/>
    <n v="17.826086956521738"/>
    <x v="1"/>
  </r>
  <r>
    <s v="Baby Dry Medium (6-11 kg) - 5 Diapers"/>
    <x v="8"/>
    <s v="Diapers &amp; Wipes"/>
    <x v="258"/>
    <n v="68"/>
    <n v="80"/>
    <s v="Diapers"/>
    <n v="3.8"/>
    <n v="12"/>
    <n v="15"/>
    <x v="1"/>
  </r>
  <r>
    <s v="Bathing Soap - Lavender &amp; Milk Cream"/>
    <x v="0"/>
    <s v="Bath &amp; Hand Wash"/>
    <x v="69"/>
    <n v="84"/>
    <n v="84"/>
    <s v="Bathing Bars &amp; Soaps"/>
    <n v="4.3"/>
    <n v="0"/>
    <n v="0"/>
    <x v="1"/>
  </r>
  <r>
    <s v="Ivory Coast Grande Nuit, Single Origin Dark Chocolate - 55% Dark"/>
    <x v="5"/>
    <s v="Chocolates &amp; Candies"/>
    <x v="94"/>
    <n v="140"/>
    <n v="150"/>
    <s v="Chocolates"/>
    <n v="4.3"/>
    <n v="10"/>
    <n v="6.666666666666667"/>
    <x v="1"/>
  </r>
  <r>
    <s v="Stainless Steel Lunch Box With Insulated Bag - HL-1221"/>
    <x v="1"/>
    <s v="Steel Utensils"/>
    <x v="167"/>
    <n v="419"/>
    <n v="549"/>
    <s v="Steel Lunch Boxes"/>
    <n v="4.3"/>
    <n v="130"/>
    <n v="23.679417122040071"/>
    <x v="0"/>
  </r>
  <r>
    <s v="Spanish Olives - Pimiento Stuffed"/>
    <x v="3"/>
    <s v="Tinned &amp; Processed Food"/>
    <x v="42"/>
    <n v="179"/>
    <n v="179"/>
    <s v="Olive, Jalapeno, Gherkin"/>
    <n v="4.5"/>
    <n v="0"/>
    <n v="0"/>
    <x v="1"/>
  </r>
  <r>
    <s v="Rush - Deostick For Men, Cream Based Deodorant"/>
    <x v="0"/>
    <s v="Men's Grooming"/>
    <x v="593"/>
    <n v="57"/>
    <n v="60"/>
    <s v="Men's Deodorants"/>
    <n v="4.4000000000000004"/>
    <n v="3"/>
    <n v="5"/>
    <x v="1"/>
  </r>
  <r>
    <s v="Perfumed Toilet Tissue Paper Roll - Lavender"/>
    <x v="2"/>
    <s v="Disposables, Garbage Bag"/>
    <x v="744"/>
    <n v="635"/>
    <n v="635"/>
    <s v="Paper Napkin, Tissue Box"/>
    <n v="4.3"/>
    <n v="0"/>
    <n v="0"/>
    <x v="2"/>
  </r>
  <r>
    <s v="Finger Millet/Ragi Flakes"/>
    <x v="4"/>
    <s v="Dals &amp; Pulses"/>
    <x v="1289"/>
    <n v="70"/>
    <n v="70"/>
    <s v="Cereals &amp; Millets"/>
    <n v="1"/>
    <n v="0"/>
    <n v="0"/>
    <x v="1"/>
  </r>
  <r>
    <s v="Nudge Deo Spray"/>
    <x v="0"/>
    <s v="Fragrances &amp; Deos"/>
    <x v="36"/>
    <n v="179.4"/>
    <n v="299"/>
    <s v="Men's Deodorants"/>
    <n v="4.4000000000000004"/>
    <n v="119.6"/>
    <n v="40"/>
    <x v="1"/>
  </r>
  <r>
    <s v="54% Dark Roasted Almond Chocolate Bar"/>
    <x v="3"/>
    <s v="Chocolates &amp; Biscuits"/>
    <x v="935"/>
    <n v="280"/>
    <n v="280"/>
    <s v="Luxury Chocolates, Gifts"/>
    <n v="4.5"/>
    <n v="0"/>
    <n v="0"/>
    <x v="0"/>
  </r>
  <r>
    <s v="Stevia 100% Natural Sweetener"/>
    <x v="3"/>
    <s v="Drinks &amp; Beverages"/>
    <x v="145"/>
    <n v="400"/>
    <n v="400"/>
    <s v="Exotic Sugar &amp; Salt"/>
    <n v="4"/>
    <n v="0"/>
    <n v="0"/>
    <x v="0"/>
  </r>
  <r>
    <s v="Natural Stretch Marks Bundle"/>
    <x v="8"/>
    <s v="Mothers &amp; Maternity"/>
    <x v="525"/>
    <n v="822"/>
    <n v="822"/>
    <s v="Maternity Personal Care"/>
    <n v="4.5"/>
    <n v="0"/>
    <n v="0"/>
    <x v="2"/>
  </r>
  <r>
    <s v="Herbal Clay Mud Face Mask - For Cleansing &amp; Brightening Skin"/>
    <x v="0"/>
    <s v="Skin Care"/>
    <x v="86"/>
    <n v="680"/>
    <n v="800"/>
    <s v="Face Care"/>
    <n v="4"/>
    <n v="120"/>
    <n v="15"/>
    <x v="2"/>
  </r>
  <r>
    <s v="Classic Plastic Dustbin / Garbage Bin - Ivory"/>
    <x v="2"/>
    <s v="Bins &amp; Bathroom Ware"/>
    <x v="24"/>
    <n v="479"/>
    <n v="546"/>
    <s v="Dustbins"/>
    <n v="3.3"/>
    <n v="67"/>
    <n v="12.271062271062272"/>
    <x v="0"/>
  </r>
  <r>
    <s v="Prickly Heat Powder - Cool Gulabjal"/>
    <x v="0"/>
    <s v="Bath &amp; Hand Wash"/>
    <x v="959"/>
    <n v="40"/>
    <n v="40"/>
    <s v="Talcum Powder"/>
    <n v="4.3"/>
    <n v="0"/>
    <n v="0"/>
    <x v="1"/>
  </r>
  <r>
    <s v="Walnuts"/>
    <x v="3"/>
    <s v="Snacks, Dry Fruits, Nuts"/>
    <x v="1076"/>
    <n v="990"/>
    <n v="990"/>
    <s v="Roasted Seeds &amp; Nuts"/>
    <n v="1.8"/>
    <n v="0"/>
    <n v="0"/>
    <x v="2"/>
  </r>
  <r>
    <s v="Idly Boiler - Aluminium"/>
    <x v="1"/>
    <s v="Cookware &amp; Non Stick"/>
    <x v="172"/>
    <n v="949"/>
    <n v="1256"/>
    <s v="Cook And Serve"/>
    <n v="2"/>
    <n v="307"/>
    <n v="24.442675159235669"/>
    <x v="2"/>
  </r>
  <r>
    <s v="Digestion Turmeric Superfood Elixirs"/>
    <x v="6"/>
    <s v="Tea"/>
    <x v="601"/>
    <n v="320"/>
    <n v="320"/>
    <s v="Tea Bags"/>
    <n v="4.4000000000000004"/>
    <n v="0"/>
    <n v="0"/>
    <x v="0"/>
  </r>
  <r>
    <s v="Absolute Hydra Pro Overnight Gel"/>
    <x v="0"/>
    <s v="Skin Care"/>
    <x v="153"/>
    <n v="616.25"/>
    <n v="725"/>
    <s v="Face Care"/>
    <n v="3.3"/>
    <n v="108.75"/>
    <n v="15"/>
    <x v="2"/>
  </r>
  <r>
    <s v="Frozen Dessert - Creme Caramel"/>
    <x v="7"/>
    <s v="Ice Creams &amp; Desserts"/>
    <x v="440"/>
    <n v="186.15"/>
    <n v="219"/>
    <s v="Ice Creams"/>
    <n v="3.8"/>
    <n v="32.849999999999994"/>
    <n v="14.999999999999998"/>
    <x v="1"/>
  </r>
  <r>
    <s v="Cold Extracted Juice - Sugarcane"/>
    <x v="6"/>
    <s v="Fruit Juices &amp; Drinks"/>
    <x v="1352"/>
    <n v="320"/>
    <n v="320"/>
    <s v="Unsweetened, Cold Press"/>
    <n v="3.8"/>
    <n v="0"/>
    <n v="0"/>
    <x v="0"/>
  </r>
  <r>
    <s v="Baked Beans in Tomato Sauce"/>
    <x v="3"/>
    <s v="Tinned &amp; Processed Food"/>
    <x v="180"/>
    <n v="180"/>
    <n v="200"/>
    <s v="Beans &amp; Pulses"/>
    <n v="3.7"/>
    <n v="20"/>
    <n v="10"/>
    <x v="1"/>
  </r>
  <r>
    <s v="Chocolate Health Drink - BournvitaÂ Little Champs"/>
    <x v="6"/>
    <s v="Health Drink, Supplement"/>
    <x v="30"/>
    <n v="145"/>
    <n v="145"/>
    <s v="Children (2-5 Yrs)"/>
    <n v="4.2"/>
    <n v="0"/>
    <n v="0"/>
    <x v="1"/>
  </r>
  <r>
    <s v="Baby Care Collection Baby Gift Set - with Organic Cotton Baby One-Piece Romper"/>
    <x v="8"/>
    <s v="Baby Bath &amp; Hygiene"/>
    <x v="346"/>
    <n v="570"/>
    <n v="570"/>
    <s v="Baby Gift Sets"/>
    <n v="3.3"/>
    <n v="0"/>
    <n v="0"/>
    <x v="2"/>
  </r>
  <r>
    <s v="Healthy Ritual For Growing Hair Shampoo"/>
    <x v="0"/>
    <s v="Hair Care"/>
    <x v="261"/>
    <n v="504"/>
    <n v="630"/>
    <s v="Shampoo &amp; Conditioner"/>
    <n v="3.9"/>
    <n v="126"/>
    <n v="20"/>
    <x v="2"/>
  </r>
  <r>
    <s v="Organic Wheat Grass Powder"/>
    <x v="4"/>
    <s v="Organic Staples"/>
    <x v="196"/>
    <n v="290"/>
    <n v="290"/>
    <s v="Organic Masalas &amp; Spices"/>
    <n v="4.3"/>
    <n v="0"/>
    <n v="0"/>
    <x v="0"/>
  </r>
  <r>
    <s v="K-Energy Bar - Choco Nutty"/>
    <x v="5"/>
    <s v="Breakfast Cereals"/>
    <x v="399"/>
    <n v="35"/>
    <n v="35"/>
    <s v="Granola &amp; Cereal Bars"/>
    <n v="4.0999999999999996"/>
    <n v="0"/>
    <n v="0"/>
    <x v="1"/>
  </r>
  <r>
    <s v="Kids 0-2 Years Extra Soft Toothbrush"/>
    <x v="0"/>
    <s v="Oral Care"/>
    <x v="59"/>
    <n v="30"/>
    <n v="30"/>
    <s v="Toothbrush"/>
    <n v="4.0999999999999996"/>
    <n v="0"/>
    <n v="0"/>
    <x v="1"/>
  </r>
  <r>
    <s v="Pasta Sauce - Garden Combination"/>
    <x v="3"/>
    <s v="Sauces, Spreads &amp; Dips"/>
    <x v="1435"/>
    <n v="450"/>
    <n v="450"/>
    <s v="Mustard &amp; Cheese Sauces"/>
    <n v="4.3"/>
    <n v="0"/>
    <n v="0"/>
    <x v="0"/>
  </r>
  <r>
    <s v="Marmalade - Seville Orange"/>
    <x v="3"/>
    <s v="Sauces, Spreads &amp; Dips"/>
    <x v="1269"/>
    <n v="325"/>
    <n v="325"/>
    <s v="Jams, Marmalade, Spreads"/>
    <n v="4.8"/>
    <n v="0"/>
    <n v="0"/>
    <x v="0"/>
  </r>
  <r>
    <s v="Lex Cream Sandwich Biscuits - Cheese Flavour"/>
    <x v="3"/>
    <s v="Chocolates &amp; Biscuits"/>
    <x v="463"/>
    <n v="169"/>
    <n v="169"/>
    <s v="Cookies, Biscotti, Wafer"/>
    <n v="4.7"/>
    <n v="0"/>
    <n v="0"/>
    <x v="1"/>
  </r>
  <r>
    <s v="Silicone Teether - Apple, Orange"/>
    <x v="8"/>
    <s v="Baby Accessories"/>
    <x v="824"/>
    <n v="50"/>
    <n v="50"/>
    <s v="Soothers &amp; Teethers"/>
    <n v="4"/>
    <n v="0"/>
    <n v="0"/>
    <x v="1"/>
  </r>
  <r>
    <s v="Premium Butter - Salted"/>
    <x v="7"/>
    <s v="Dairy"/>
    <x v="984"/>
    <n v="54"/>
    <n v="54"/>
    <s v="Butter &amp; Margarine"/>
    <n v="4.4000000000000004"/>
    <n v="0"/>
    <n v="0"/>
    <x v="1"/>
  </r>
  <r>
    <s v="Musk Deodorant for Men - Long Lasting &amp; Elegant Musky Fragrance"/>
    <x v="0"/>
    <s v="Men's Grooming"/>
    <x v="74"/>
    <n v="179.4"/>
    <n v="299"/>
    <s v="Men's Deodorants"/>
    <n v="4.2"/>
    <n v="119.6"/>
    <n v="40"/>
    <x v="1"/>
  </r>
  <r>
    <s v="Andhra Special Red Chilli Pickle"/>
    <x v="5"/>
    <s v="Pickles &amp; Chutney"/>
    <x v="197"/>
    <n v="175"/>
    <n v="175"/>
    <s v="Other Veg Pickle"/>
    <n v="4"/>
    <n v="0"/>
    <n v="0"/>
    <x v="1"/>
  </r>
  <r>
    <s v="Dog Chews - 2 In 1 Bones"/>
    <x v="1"/>
    <s v="Pet Food &amp; Accessories"/>
    <x v="735"/>
    <n v="90"/>
    <n v="90"/>
    <s v="Pet Meals &amp; Treats"/>
    <n v="4"/>
    <n v="0"/>
    <n v="0"/>
    <x v="1"/>
  </r>
  <r>
    <s v="Preserve - Ginger"/>
    <x v="3"/>
    <s v="Sauces, Spreads &amp; Dips"/>
    <x v="1269"/>
    <n v="385"/>
    <n v="385"/>
    <s v="Jams, Marmalade, Spreads"/>
    <n v="4"/>
    <n v="0"/>
    <n v="0"/>
    <x v="0"/>
  </r>
  <r>
    <s v="Crunchy Granola Almonds and Cranberries"/>
    <x v="5"/>
    <s v="Breakfast Cereals"/>
    <x v="399"/>
    <n v="270"/>
    <n v="330"/>
    <s v="Granola &amp; Cereal Bars"/>
    <n v="4.3"/>
    <n v="60"/>
    <n v="18.181818181818183"/>
    <x v="0"/>
  </r>
  <r>
    <s v="Green Olives - Pitted"/>
    <x v="3"/>
    <s v="Tinned &amp; Processed Food"/>
    <x v="905"/>
    <n v="225"/>
    <n v="225"/>
    <s v="Olive, Jalapeno, Gherkin"/>
    <n v="4.0999999999999996"/>
    <n v="0"/>
    <n v="0"/>
    <x v="0"/>
  </r>
  <r>
    <s v="Premium Applicator Tampons"/>
    <x v="0"/>
    <s v="Feminine Hygiene"/>
    <x v="565"/>
    <n v="227.5"/>
    <n v="350"/>
    <s v="Tampons &amp; Menstrual Cups"/>
    <n v="3.7"/>
    <n v="122.5"/>
    <n v="35"/>
    <x v="0"/>
  </r>
  <r>
    <s v="Ready Mix - Sambar"/>
    <x v="5"/>
    <s v="Ready To Cook &amp; Eat"/>
    <x v="181"/>
    <n v="85"/>
    <n v="85"/>
    <s v="Breakfast &amp; Snack Mixes"/>
    <n v="4.3"/>
    <n v="0"/>
    <n v="0"/>
    <x v="1"/>
  </r>
  <r>
    <s v="Ready To Eat - Sambar Rice"/>
    <x v="5"/>
    <s v="Ready To Cook &amp; Eat"/>
    <x v="181"/>
    <n v="89"/>
    <n v="99"/>
    <s v="Heat &amp; Eat Ready Meals"/>
    <n v="3.4"/>
    <n v="10"/>
    <n v="10.1010101010101"/>
    <x v="1"/>
  </r>
  <r>
    <s v="Masala - Chicken"/>
    <x v="4"/>
    <s v="Masalas &amp; Spices"/>
    <x v="174"/>
    <n v="28.5"/>
    <n v="38"/>
    <s v="Blended Masalas"/>
    <n v="4.3"/>
    <n v="9.5"/>
    <n v="25"/>
    <x v="1"/>
  </r>
  <r>
    <s v="Chocolate - Lindor Assorted"/>
    <x v="3"/>
    <s v="Chocolates &amp; Biscuits"/>
    <x v="927"/>
    <n v="950"/>
    <n v="950"/>
    <s v="International Chocolates"/>
    <n v="3.5"/>
    <n v="0"/>
    <n v="0"/>
    <x v="2"/>
  </r>
  <r>
    <s v="Baby Diaper - Pants, Medium, 7-12 kg, Soft Cotton, Soaks up to 12 Hours"/>
    <x v="8"/>
    <s v="Diapers &amp; Wipes"/>
    <x v="258"/>
    <n v="1060.24"/>
    <n v="1398"/>
    <s v="Diapers"/>
    <n v="4.2"/>
    <n v="337.76"/>
    <n v="24.160228898426322"/>
    <x v="2"/>
  </r>
  <r>
    <s v="Veg Dum Biryani Masala"/>
    <x v="4"/>
    <s v="Masalas &amp; Spices"/>
    <x v="263"/>
    <n v="20"/>
    <n v="20"/>
    <s v="Blended Masalas"/>
    <n v="4"/>
    <n v="0"/>
    <n v="0"/>
    <x v="1"/>
  </r>
  <r>
    <s v="Ready To Eat Bisibelebath"/>
    <x v="5"/>
    <s v="Ready To Cook &amp; Eat"/>
    <x v="1198"/>
    <n v="49"/>
    <n v="49"/>
    <s v="Breakfast &amp; Snack Mixes"/>
    <n v="2.8"/>
    <n v="0"/>
    <n v="0"/>
    <x v="1"/>
  </r>
  <r>
    <s v="New Orchid 2500 Casserole For Roti/Chapati - Dark-Brown"/>
    <x v="1"/>
    <s v="Flask &amp; Casserole"/>
    <x v="218"/>
    <n v="549"/>
    <n v="750"/>
    <s v="Casserole"/>
    <n v="4.2"/>
    <n v="201"/>
    <n v="26.8"/>
    <x v="2"/>
  </r>
  <r>
    <s v="Ointment - Fast Relief"/>
    <x v="0"/>
    <s v="Health &amp; Medicine"/>
    <x v="1705"/>
    <n v="150"/>
    <n v="150"/>
    <s v="Everyday Medicine"/>
    <n v="4.0999999999999996"/>
    <n v="0"/>
    <n v="0"/>
    <x v="1"/>
  </r>
  <r>
    <s v="Collagen Face Mask"/>
    <x v="0"/>
    <s v="Skin Care"/>
    <x v="61"/>
    <n v="105"/>
    <n v="150"/>
    <s v="Face Care"/>
    <n v="3.3"/>
    <n v="45"/>
    <n v="30"/>
    <x v="1"/>
  </r>
  <r>
    <s v="Advanced Therapy Hair Oil - Anti-Hair Fall, Hair Loss &amp; Hair Repair"/>
    <x v="0"/>
    <s v="Hair Care"/>
    <x v="231"/>
    <n v="649"/>
    <n v="649"/>
    <s v="Hair Oil &amp; Serum"/>
    <n v="5"/>
    <n v="0"/>
    <n v="0"/>
    <x v="2"/>
  </r>
  <r>
    <s v="Masala - Rasam"/>
    <x v="4"/>
    <s v="Masalas &amp; Spices"/>
    <x v="157"/>
    <n v="52.2"/>
    <n v="58"/>
    <s v="Blended Masalas"/>
    <n v="4.0999999999999996"/>
    <n v="5.7999999999999972"/>
    <n v="9.9999999999999964"/>
    <x v="1"/>
  </r>
  <r>
    <s v="Chocolate Fudge Topping"/>
    <x v="5"/>
    <s v="Ready To Cook &amp; Eat"/>
    <x v="351"/>
    <n v="119.2"/>
    <n v="149"/>
    <s v="Home Baking"/>
    <n v="4.3"/>
    <n v="29.799999999999997"/>
    <n v="19.999999999999996"/>
    <x v="1"/>
  </r>
  <r>
    <s v="Organic Coriander Powder/Dhania Powder"/>
    <x v="4"/>
    <s v="Masalas &amp; Spices"/>
    <x v="335"/>
    <n v="53"/>
    <n v="53"/>
    <s v="Powdered Spices"/>
    <n v="5"/>
    <n v="0"/>
    <n v="0"/>
    <x v="1"/>
  </r>
  <r>
    <s v="Powder - Cardamom"/>
    <x v="3"/>
    <s v="Cooking &amp; Baking Needs"/>
    <x v="963"/>
    <n v="640"/>
    <n v="640"/>
    <s v="Herbs, Seasonings &amp; Rubs"/>
    <n v="4.4000000000000004"/>
    <n v="0"/>
    <n v="0"/>
    <x v="2"/>
  </r>
  <r>
    <s v="Green Tea With Moringa"/>
    <x v="6"/>
    <s v="Tea"/>
    <x v="368"/>
    <n v="79"/>
    <n v="79"/>
    <s v="Green Tea"/>
    <n v="2.9"/>
    <n v="0"/>
    <n v="0"/>
    <x v="1"/>
  </r>
  <r>
    <s v="Beauty Soap For Glowing Skin - Jasmine &amp; Vitamin E, Offer"/>
    <x v="0"/>
    <s v="Bath &amp; Hand Wash"/>
    <x v="588"/>
    <n v="130"/>
    <n v="130"/>
    <s v="Bathing Bars &amp; Soaps"/>
    <n v="4.3"/>
    <n v="0"/>
    <n v="0"/>
    <x v="1"/>
  </r>
  <r>
    <s v="Chocos"/>
    <x v="5"/>
    <s v="Breakfast Cereals"/>
    <x v="399"/>
    <n v="390"/>
    <n v="470"/>
    <s v="Kids Cereal"/>
    <n v="4.2"/>
    <n v="80"/>
    <n v="17.021276595744681"/>
    <x v="0"/>
  </r>
  <r>
    <s v="Original Hand Wash Liquid Pump"/>
    <x v="0"/>
    <s v="Bath &amp; Hand Wash"/>
    <x v="65"/>
    <n v="79"/>
    <n v="79"/>
    <s v="Hand Wash &amp; Sanitizers"/>
    <n v="4.2"/>
    <n v="0"/>
    <n v="0"/>
    <x v="1"/>
  </r>
  <r>
    <s v="Luvit Chocwich White Home Delights 187 g"/>
    <x v="5"/>
    <s v="Chocolates &amp; Candies"/>
    <x v="992"/>
    <n v="112"/>
    <n v="140"/>
    <s v="Chocolates"/>
    <n v="4.0999999999999996"/>
    <n v="28"/>
    <n v="20"/>
    <x v="1"/>
  </r>
  <r>
    <s v="Dune Plastic Basket 333 With Lid"/>
    <x v="2"/>
    <s v="Bins &amp; Bathroom Ware"/>
    <x v="3"/>
    <n v="199"/>
    <n v="245"/>
    <s v="Laundry, Storage Baskets"/>
    <n v="3"/>
    <n v="46"/>
    <n v="18.775510204081634"/>
    <x v="1"/>
  </r>
  <r>
    <s v="Knife - Pointed End, 8 Inch"/>
    <x v="1"/>
    <s v="Kitchen Accessories"/>
    <x v="906"/>
    <n v="109"/>
    <n v="115"/>
    <s v="Knives &amp; Peelers"/>
    <n v="3.9"/>
    <n v="6"/>
    <n v="5.2173913043478262"/>
    <x v="1"/>
  </r>
  <r>
    <s v="Potato Crisps - Cheese Flavor"/>
    <x v="3"/>
    <s v="Snacks, Dry Fruits, Nuts"/>
    <x v="1706"/>
    <n v="175"/>
    <n v="175"/>
    <s v="Nachos &amp; Chips"/>
    <n v="4.5"/>
    <n v="0"/>
    <n v="0"/>
    <x v="1"/>
  </r>
  <r>
    <s v="Chunky Herby Tomato Chicken"/>
    <x v="5"/>
    <s v="Spreads, Sauces, Ketchup"/>
    <x v="739"/>
    <n v="39"/>
    <n v="39"/>
    <s v="Tomato Ketchup &amp; Sauces"/>
    <n v="3.9"/>
    <n v="0"/>
    <n v="0"/>
    <x v="1"/>
  </r>
  <r>
    <s v="Glass Water/Juice Tumbler - Beam Blue"/>
    <x v="1"/>
    <s v="Crockery &amp; Cutlery"/>
    <x v="367"/>
    <n v="569"/>
    <n v="625"/>
    <s v="Glassware"/>
    <n v="3.9"/>
    <n v="56"/>
    <n v="8.9600000000000009"/>
    <x v="2"/>
  </r>
  <r>
    <s v="Turbo Bucket - Assorted Colour"/>
    <x v="2"/>
    <s v="Bins &amp; Bathroom Ware"/>
    <x v="3"/>
    <n v="343"/>
    <n v="343"/>
    <s v="Buckets &amp; Mugs"/>
    <n v="3"/>
    <n v="0"/>
    <n v="0"/>
    <x v="0"/>
  </r>
  <r>
    <s v="Induction Base Steel Kadai With Glass Lid - 22 cm, Fiesta"/>
    <x v="1"/>
    <s v="Cookware &amp; Non Stick"/>
    <x v="131"/>
    <n v="575"/>
    <n v="795"/>
    <s v="Kadai &amp; Fry Pans"/>
    <n v="3.2"/>
    <n v="220"/>
    <n v="27.672955974842768"/>
    <x v="2"/>
  </r>
  <r>
    <s v="Naked &amp; Raw Coffee Body Scrub - Coconut, Tan Removal, Oily/Normal Skin"/>
    <x v="0"/>
    <s v="Bath &amp; Hand Wash"/>
    <x v="1504"/>
    <n v="425"/>
    <n v="449"/>
    <s v="Body Scrubs &amp; Exfoliants"/>
    <n v="4.7"/>
    <n v="24"/>
    <n v="5.3452115812917596"/>
    <x v="0"/>
  </r>
  <r>
    <s v="Masala Dabba - Plain Belly"/>
    <x v="1"/>
    <s v="Steel Utensils"/>
    <x v="861"/>
    <n v="549"/>
    <n v="785"/>
    <s v="Steel Storage Containers"/>
    <n v="4.3"/>
    <n v="236"/>
    <n v="30.063694267515924"/>
    <x v="2"/>
  </r>
  <r>
    <s v="Kitchen Moppy"/>
    <x v="2"/>
    <s v="Mops, Brushes &amp; Scrubs"/>
    <x v="477"/>
    <n v="60"/>
    <n v="60"/>
    <s v="Mops, Wipers"/>
    <n v="3.8"/>
    <n v="0"/>
    <n v="0"/>
    <x v="1"/>
  </r>
  <r>
    <s v="Chai/Opalware Coffee Mug Set - Trinity Green"/>
    <x v="1"/>
    <s v="Crockery &amp; Cutlery"/>
    <x v="456"/>
    <n v="359"/>
    <n v="395"/>
    <s v="Cups, Mugs &amp; Tumblers"/>
    <n v="3.3"/>
    <n v="36"/>
    <n v="9.113924050632912"/>
    <x v="0"/>
  </r>
  <r>
    <s v="New Extra Large"/>
    <x v="8"/>
    <s v="Diapers &amp; Wipes"/>
    <x v="258"/>
    <n v="712"/>
    <n v="1149"/>
    <s v="Diapers"/>
    <n v="4.3"/>
    <n v="437"/>
    <n v="38.033072236727591"/>
    <x v="2"/>
  </r>
  <r>
    <s v="Soap Case - Avenue Nxt"/>
    <x v="0"/>
    <s v="Bath &amp; Hand Wash"/>
    <x v="1100"/>
    <n v="95"/>
    <n v="95"/>
    <s v="Bathing Accessories"/>
    <n v="1"/>
    <n v="0"/>
    <n v="0"/>
    <x v="1"/>
  </r>
  <r>
    <s v="Microfiber Kitchen Wipe"/>
    <x v="2"/>
    <s v="Mops, Brushes &amp; Scrubs"/>
    <x v="9"/>
    <n v="182.28"/>
    <n v="199"/>
    <s v="Mops, Wipers"/>
    <n v="4.3"/>
    <n v="16.72"/>
    <n v="8.4020100502512562"/>
    <x v="1"/>
  </r>
  <r>
    <s v="Jalapeno Slices in Vinegar Jar"/>
    <x v="3"/>
    <s v="Tinned &amp; Processed Food"/>
    <x v="609"/>
    <n v="125.4"/>
    <n v="132"/>
    <s v="Olive, Jalapeno, Gherkin"/>
    <n v="4.4000000000000004"/>
    <n v="6.5999999999999943"/>
    <n v="4.9999999999999956"/>
    <x v="1"/>
  </r>
  <r>
    <s v="Idli Rice"/>
    <x v="4"/>
    <s v="Rice &amp; Rice Products"/>
    <x v="334"/>
    <n v="155"/>
    <n v="250"/>
    <s v="Boiled &amp; Steam Rice"/>
    <n v="4.0999999999999996"/>
    <n v="95"/>
    <n v="38"/>
    <x v="1"/>
  </r>
  <r>
    <s v="Ticket Perfume, Champion"/>
    <x v="0"/>
    <s v="Fragrances &amp; Deos"/>
    <x v="358"/>
    <n v="58.5"/>
    <n v="65"/>
    <s v="Men's Deodorants"/>
    <n v="4.4000000000000004"/>
    <n v="6.5"/>
    <n v="10"/>
    <x v="1"/>
  </r>
  <r>
    <s v="Mayonnaise - Smart"/>
    <x v="5"/>
    <s v="Spreads, Sauces, Ketchup"/>
    <x v="351"/>
    <n v="69"/>
    <n v="69"/>
    <s v="Mayonnaise"/>
    <n v="4.2"/>
    <n v="0"/>
    <n v="0"/>
    <x v="1"/>
  </r>
  <r>
    <s v="Hard Anodised Saucepan With Stainless Steel Lid - L95, 16 Cm"/>
    <x v="1"/>
    <s v="Cookware &amp; Non Stick"/>
    <x v="70"/>
    <n v="997.5"/>
    <n v="1050"/>
    <s v="Tawa &amp; Sauce Pan"/>
    <n v="4.7"/>
    <n v="52.5"/>
    <n v="5"/>
    <x v="2"/>
  </r>
  <r>
    <s v="Disney Belle Princess Kids Pencil Box With Sharpener"/>
    <x v="2"/>
    <s v="Stationery"/>
    <x v="91"/>
    <n v="249"/>
    <n v="249"/>
    <s v="Exam Pads &amp; Pencil Box"/>
    <n v="4"/>
    <n v="0"/>
    <n v="0"/>
    <x v="0"/>
  </r>
  <r>
    <s v="Imported Toilet Tissue Paper - Supremely Soft, Plain 3Ply"/>
    <x v="2"/>
    <s v="Disposables, Garbage Bag"/>
    <x v="744"/>
    <n v="590"/>
    <n v="590"/>
    <s v="Toilet Paper"/>
    <n v="4.5"/>
    <n v="0"/>
    <n v="0"/>
    <x v="2"/>
  </r>
  <r>
    <s v="Whole Milk Powder"/>
    <x v="3"/>
    <s v="Cooking &amp; Baking Needs"/>
    <x v="204"/>
    <n v="76.5"/>
    <n v="85"/>
    <s v="Baking, Cake Decorations"/>
    <n v="3.8"/>
    <n v="8.5"/>
    <n v="10"/>
    <x v="1"/>
  </r>
  <r>
    <s v="Tempest Concentrated Floral Perfume Free From Alcohol For Unisex"/>
    <x v="0"/>
    <s v="Fragrances &amp; Deos"/>
    <x v="397"/>
    <n v="525"/>
    <n v="750"/>
    <s v="Attar"/>
    <n v="3"/>
    <n v="225"/>
    <n v="30"/>
    <x v="2"/>
  </r>
  <r>
    <s v="Choco Muffills"/>
    <x v="7"/>
    <s v="Cakes &amp; Pastries"/>
    <x v="415"/>
    <n v="10"/>
    <n v="10"/>
    <s v="Tea Cakes &amp; Slice Cakes"/>
    <n v="4"/>
    <n v="0"/>
    <n v="0"/>
    <x v="1"/>
  </r>
  <r>
    <s v="A4 Notebook - Unruled, 224 Pages, Soft Cover"/>
    <x v="2"/>
    <s v="Stationery"/>
    <x v="1199"/>
    <n v="81"/>
    <n v="85"/>
    <s v="Notebooks, Files, Folders"/>
    <n v="4.8"/>
    <n v="4"/>
    <n v="4.7058823529411766"/>
    <x v="1"/>
  </r>
  <r>
    <s v="Safe Sun Absolute Anti-Tan Scrub"/>
    <x v="0"/>
    <s v="Skin Care"/>
    <x v="257"/>
    <n v="227.5"/>
    <n v="325"/>
    <s v="Face Care"/>
    <n v="4"/>
    <n v="97.5"/>
    <n v="30"/>
    <x v="0"/>
  </r>
  <r>
    <s v="Chilli - Pizza, Italian"/>
    <x v="4"/>
    <s v="Masalas &amp; Spices"/>
    <x v="263"/>
    <n v="80"/>
    <n v="80"/>
    <s v="Herbs &amp; Seasoning"/>
    <n v="4.3"/>
    <n v="0"/>
    <n v="0"/>
    <x v="1"/>
  </r>
  <r>
    <s v="Safewash Matic Top Load Liquid Detergent"/>
    <x v="2"/>
    <s v="Detergents &amp; Dishwash"/>
    <x v="142"/>
    <n v="332.01"/>
    <n v="398"/>
    <s v="Detergent Powder, Liquid"/>
    <n v="4.2"/>
    <n v="65.990000000000009"/>
    <n v="16.580402010050253"/>
    <x v="0"/>
  </r>
  <r>
    <s v="Mishti Doi"/>
    <x v="7"/>
    <s v="Dairy"/>
    <x v="985"/>
    <n v="130"/>
    <n v="130"/>
    <s v="Curd"/>
    <n v="4.3"/>
    <n v="0"/>
    <n v="0"/>
    <x v="1"/>
  </r>
  <r>
    <s v="Instant Drink Mix - Orange"/>
    <x v="6"/>
    <s v="Fruit Juices &amp; Drinks"/>
    <x v="1538"/>
    <n v="126"/>
    <n v="135"/>
    <s v="Syrups &amp; Concentrates"/>
    <n v="4.3"/>
    <n v="9"/>
    <n v="6.666666666666667"/>
    <x v="1"/>
  </r>
  <r>
    <s v="Dust Pan Colour"/>
    <x v="2"/>
    <s v="Mops, Brushes &amp; Scrubs"/>
    <x v="477"/>
    <n v="51"/>
    <n v="51"/>
    <s v="Brooms &amp; Dust Pans"/>
    <n v="3.8"/>
    <n v="0"/>
    <n v="0"/>
    <x v="1"/>
  </r>
  <r>
    <s v="Fission Body Mist - For Woman"/>
    <x v="0"/>
    <s v="Fragrances &amp; Deos"/>
    <x v="482"/>
    <n v="278.39999999999998"/>
    <n v="348"/>
    <s v="Body Sprays &amp; Mists"/>
    <n v="4"/>
    <n v="69.600000000000023"/>
    <n v="20.000000000000004"/>
    <x v="0"/>
  </r>
  <r>
    <s v="Stainless Steel Multipurpose Knife - Red"/>
    <x v="1"/>
    <s v="Kitchen Accessories"/>
    <x v="151"/>
    <n v="79"/>
    <n v="105"/>
    <s v="Knives &amp; Peelers"/>
    <n v="4.4000000000000004"/>
    <n v="26"/>
    <n v="24.761904761904763"/>
    <x v="1"/>
  </r>
  <r>
    <s v="Toilet Roll - 2 Ply -100% Virgin Pulp/Paper, Pack of 4"/>
    <x v="2"/>
    <s v="Disposables, Garbage Bag"/>
    <x v="318"/>
    <n v="508"/>
    <n v="600"/>
    <s v="Toilet Paper"/>
    <n v="4.0999999999999996"/>
    <n v="92"/>
    <n v="15.333333333333334"/>
    <x v="2"/>
  </r>
  <r>
    <s v="Coconut Oil - Nirmal Cold Press Virgin"/>
    <x v="4"/>
    <s v="Edible Oils &amp; Ghee"/>
    <x v="647"/>
    <n v="328.99"/>
    <n v="375"/>
    <s v="Other Edible Oils"/>
    <n v="4.3"/>
    <n v="46.009999999999991"/>
    <n v="12.26933333333333"/>
    <x v="0"/>
  </r>
  <r>
    <s v="Body Deodorant - Legend"/>
    <x v="0"/>
    <s v="Men's Grooming"/>
    <x v="331"/>
    <n v="189.05"/>
    <n v="199"/>
    <s v="Men's Deodorants"/>
    <n v="4.5"/>
    <n v="9.9499999999999886"/>
    <n v="4.9999999999999947"/>
    <x v="1"/>
  </r>
  <r>
    <s v="Face Wash - Instant Fairness, MENs, Rapid Action"/>
    <x v="0"/>
    <s v="Skin Care"/>
    <x v="930"/>
    <n v="144"/>
    <n v="150"/>
    <s v="Face &amp; Body"/>
    <n v="3.9"/>
    <n v="6"/>
    <n v="4"/>
    <x v="1"/>
  </r>
  <r>
    <s v="Play Lube- Massage 2 In 1 Stimulating"/>
    <x v="0"/>
    <s v="Health &amp; Medicine"/>
    <x v="1546"/>
    <n v="1118.4000000000001"/>
    <n v="1398"/>
    <s v="Sexual Wellness"/>
    <n v="3.2"/>
    <n v="279.59999999999991"/>
    <n v="19.999999999999996"/>
    <x v="2"/>
  </r>
  <r>
    <s v="Twister Plastic Container Set - Printed, Pink Foil Colour"/>
    <x v="1"/>
    <s v="Storage &amp; Accessories"/>
    <x v="175"/>
    <n v="419"/>
    <n v="766"/>
    <s v="Containers Sets"/>
    <n v="3.7"/>
    <n v="347"/>
    <n v="45.300261096605745"/>
    <x v="0"/>
  </r>
  <r>
    <s v="Sitishield D95 Mask â€“ Black, Large"/>
    <x v="0"/>
    <s v="Health &amp; Medicine"/>
    <x v="65"/>
    <n v="254.15"/>
    <n v="299"/>
    <s v="Face Masks &amp; Safety Gears"/>
    <n v="1.8"/>
    <n v="44.849999999999994"/>
    <n v="14.999999999999996"/>
    <x v="0"/>
  </r>
  <r>
    <s v="Precious Brightening Face Exfoliator"/>
    <x v="0"/>
    <s v="Skin Care"/>
    <x v="719"/>
    <n v="420.75"/>
    <n v="495"/>
    <s v="Face Care"/>
    <n v="5"/>
    <n v="74.25"/>
    <n v="15"/>
    <x v="0"/>
  </r>
  <r>
    <s v="Honey Crunch Corn Flakes"/>
    <x v="5"/>
    <s v="Breakfast Cereals"/>
    <x v="399"/>
    <n v="290"/>
    <n v="290"/>
    <s v="Flakes"/>
    <n v="4.2"/>
    <n v="0"/>
    <n v="0"/>
    <x v="0"/>
  </r>
  <r>
    <s v="NHT 1020 Cordless Trimmer For MenÂ - Black"/>
    <x v="0"/>
    <s v="Men's Grooming"/>
    <x v="746"/>
    <n v="605.48"/>
    <n v="1495"/>
    <s v="Moustache &amp; Beard Care"/>
    <n v="3.3"/>
    <n v="889.52"/>
    <n v="59.499665551839463"/>
    <x v="2"/>
  </r>
  <r>
    <s v="Organic - Urad Whole (Gota), Unpolished"/>
    <x v="4"/>
    <s v="Dals &amp; Pulses"/>
    <x v="34"/>
    <n v="299"/>
    <n v="450"/>
    <s v="Organic Dals &amp; Pulses"/>
    <n v="4"/>
    <n v="151"/>
    <n v="33.555555555555557"/>
    <x v="0"/>
  </r>
  <r>
    <s v="Contura Aluminium Pressure Cooker - HC50"/>
    <x v="1"/>
    <s v="Cookware &amp; Non Stick"/>
    <x v="587"/>
    <n v="1947.5"/>
    <n v="2050"/>
    <s v="Pressure Cookers"/>
    <n v="4"/>
    <n v="102.5"/>
    <n v="5"/>
    <x v="2"/>
  </r>
  <r>
    <s v="Disposable Bowl"/>
    <x v="2"/>
    <s v="Party &amp; Festive Needs"/>
    <x v="1609"/>
    <n v="99"/>
    <n v="99"/>
    <s v="Disposable Cups &amp; Plates"/>
    <n v="4.4000000000000004"/>
    <n v="0"/>
    <n v="0"/>
    <x v="1"/>
  </r>
  <r>
    <s v="Cocoa Powder"/>
    <x v="3"/>
    <s v="Cooking &amp; Baking Needs"/>
    <x v="428"/>
    <n v="215"/>
    <n v="270"/>
    <s v="Cooking Chocolate, Cocoa"/>
    <n v="4.5"/>
    <n v="55"/>
    <n v="20.37037037037037"/>
    <x v="0"/>
  </r>
  <r>
    <s v="Bottle - Feeding, Comfort Handle, Impru-Hold, Assorted Color"/>
    <x v="8"/>
    <s v="Feeding &amp; Nursing"/>
    <x v="1006"/>
    <n v="175"/>
    <n v="175"/>
    <s v="Sippers &amp; Bottles"/>
    <n v="3.4"/>
    <n v="0"/>
    <n v="0"/>
    <x v="1"/>
  </r>
  <r>
    <s v="Xpress Eats, Ready-to-Eat Choley Masala"/>
    <x v="5"/>
    <s v="Ready To Cook &amp; Eat"/>
    <x v="119"/>
    <n v="95"/>
    <n v="95"/>
    <s v="Heat &amp; Eat Ready Meals"/>
    <n v="3.6"/>
    <n v="0"/>
    <n v="0"/>
    <x v="1"/>
  </r>
  <r>
    <s v="Handwash Moisture Shield"/>
    <x v="0"/>
    <s v="Bath &amp; Hand Wash"/>
    <x v="707"/>
    <n v="319"/>
    <n v="319"/>
    <s v="Hand Wash &amp; Sanitizers"/>
    <n v="4.2"/>
    <n v="0"/>
    <n v="0"/>
    <x v="0"/>
  </r>
  <r>
    <s v="Lip Therapy - Cherry"/>
    <x v="0"/>
    <s v="Skin Care"/>
    <x v="257"/>
    <n v="122.5"/>
    <n v="175"/>
    <s v="Lip Care"/>
    <n v="4"/>
    <n v="52.5"/>
    <n v="30"/>
    <x v="1"/>
  </r>
  <r>
    <s v="Orange Peel-Off Mask"/>
    <x v="0"/>
    <s v="Skin Care"/>
    <x v="326"/>
    <n v="135.38"/>
    <n v="150"/>
    <s v="Face Care"/>
    <n v="4.4000000000000004"/>
    <n v="14.620000000000005"/>
    <n v="9.7466666666666697"/>
    <x v="1"/>
  </r>
  <r>
    <s v="Professional Salon Series Pearl Facial Kit"/>
    <x v="0"/>
    <s v="Skin Care"/>
    <x v="176"/>
    <n v="1000"/>
    <n v="1000"/>
    <s v="Face Care"/>
    <n v="3"/>
    <n v="0"/>
    <n v="0"/>
    <x v="2"/>
  </r>
  <r>
    <s v="Choco Chips - Milk"/>
    <x v="5"/>
    <s v="Ready To Cook &amp; Eat"/>
    <x v="443"/>
    <n v="70"/>
    <n v="70"/>
    <s v="Home Baking"/>
    <n v="4.0999999999999996"/>
    <n v="0"/>
    <n v="0"/>
    <x v="1"/>
  </r>
  <r>
    <s v="Fibre Rich Moong Dal Vada Mix"/>
    <x v="5"/>
    <s v="Ready To Cook &amp; Eat"/>
    <x v="174"/>
    <n v="70"/>
    <n v="70"/>
    <s v="Breakfast &amp; Snack Mixes"/>
    <n v="4.0999999999999996"/>
    <n v="0"/>
    <n v="0"/>
    <x v="1"/>
  </r>
  <r>
    <s v="Tiffin - Mini Hot Meal, Blue"/>
    <x v="1"/>
    <s v="Storage &amp; Accessories"/>
    <x v="140"/>
    <n v="155"/>
    <n v="155"/>
    <s v="Lunch Boxes"/>
    <n v="3.5"/>
    <n v="0"/>
    <n v="0"/>
    <x v="1"/>
  </r>
  <r>
    <s v="Wipeout Germ Killing Face Wash"/>
    <x v="0"/>
    <s v="Skin Care"/>
    <x v="203"/>
    <n v="95.2"/>
    <n v="119"/>
    <s v="Face Care"/>
    <n v="4.5"/>
    <n v="23.799999999999997"/>
    <n v="19.999999999999996"/>
    <x v="1"/>
  </r>
  <r>
    <s v="Shea Butter - Deep Conditioning Moisturiser With Pure African Shea Butter"/>
    <x v="0"/>
    <s v="Skin Care"/>
    <x v="220"/>
    <n v="296.10000000000002"/>
    <n v="329"/>
    <s v="Body Care"/>
    <n v="3.8"/>
    <n v="32.899999999999977"/>
    <n v="9.9999999999999929"/>
    <x v="0"/>
  </r>
  <r>
    <s v="Organic - Wheat Broken / Dhaliya"/>
    <x v="4"/>
    <s v="Organic Staples"/>
    <x v="34"/>
    <n v="69"/>
    <n v="79"/>
    <s v="Organic Flours"/>
    <n v="4"/>
    <n v="10"/>
    <n v="12.658227848101266"/>
    <x v="1"/>
  </r>
  <r>
    <s v="Protein Packed Foxnuts - Radiant Pudina"/>
    <x v="5"/>
    <s v="Snacks &amp; Namkeen"/>
    <x v="883"/>
    <n v="99"/>
    <n v="99"/>
    <s v="Namkeen &amp; Savoury Snacks"/>
    <n v="3.9"/>
    <n v="0"/>
    <n v="0"/>
    <x v="1"/>
  </r>
  <r>
    <s v="Milo Active Go - Chocolate Flavour"/>
    <x v="3"/>
    <s v="Drinks &amp; Beverages"/>
    <x v="322"/>
    <n v="280"/>
    <n v="280"/>
    <s v="Health Drinks"/>
    <n v="4.0999999999999996"/>
    <n v="0"/>
    <n v="0"/>
    <x v="0"/>
  </r>
  <r>
    <s v="Daily Nourish Styling Gel - Normal Hold"/>
    <x v="0"/>
    <s v="Men's Grooming"/>
    <x v="498"/>
    <n v="58.5"/>
    <n v="90"/>
    <s v="Hair Care &amp; Styling"/>
    <n v="3"/>
    <n v="31.5"/>
    <n v="35"/>
    <x v="1"/>
  </r>
  <r>
    <s v="Refined Oil - Rice Bran"/>
    <x v="4"/>
    <s v="Edible Oils &amp; Ghee"/>
    <x v="1212"/>
    <n v="171"/>
    <n v="175"/>
    <s v="Sunflower, Rice Bran Oil"/>
    <n v="4.2"/>
    <n v="4"/>
    <n v="2.2857142857142856"/>
    <x v="1"/>
  </r>
  <r>
    <s v="Futura Plastic Shoe Rack/Shoe Stand - 3 Tier, Assorted Colour"/>
    <x v="1"/>
    <s v="Storage &amp; Accessories"/>
    <x v="3"/>
    <n v="1399"/>
    <n v="1706"/>
    <s v="Racks &amp; Holders"/>
    <n v="3.7"/>
    <n v="307"/>
    <n v="17.995310668229777"/>
    <x v="2"/>
  </r>
  <r>
    <s v="Dried Fruit - Blackcurrant"/>
    <x v="4"/>
    <s v="Dry Fruits"/>
    <x v="34"/>
    <n v="270"/>
    <n v="300"/>
    <s v="Other Dry Fruits"/>
    <n v="4"/>
    <n v="30"/>
    <n v="10"/>
    <x v="0"/>
  </r>
  <r>
    <s v="Borosilicate Glass Rectangular Food Container With Dark Blue Lid"/>
    <x v="1"/>
    <s v="Storage &amp; Accessories"/>
    <x v="318"/>
    <n v="209"/>
    <n v="339"/>
    <s v="Containers Sets"/>
    <n v="4.4000000000000004"/>
    <n v="130"/>
    <n v="38.34808259587021"/>
    <x v="0"/>
  </r>
  <r>
    <s v="1-2-3 Noodles - Pure Vegetarian"/>
    <x v="5"/>
    <s v="Snacks &amp; Namkeen"/>
    <x v="1237"/>
    <n v="28"/>
    <n v="35"/>
    <s v="Instant Noodles"/>
    <n v="4"/>
    <n v="7"/>
    <n v="20"/>
    <x v="1"/>
  </r>
  <r>
    <s v="Pure - Handmade Neem &amp; Aloevera Bathing Bar, With Natural Leaves"/>
    <x v="0"/>
    <s v="Bath &amp; Hand Wash"/>
    <x v="384"/>
    <n v="199"/>
    <n v="199"/>
    <s v="Bathing Bars &amp; Soaps"/>
    <n v="1.5"/>
    <n v="0"/>
    <n v="0"/>
    <x v="1"/>
  </r>
  <r>
    <s v="Dry Dog Food - Meat &amp; Rice, For Adult Dogs"/>
    <x v="1"/>
    <s v="Pet Food &amp; Accessories"/>
    <x v="291"/>
    <n v="1665"/>
    <n v="1850"/>
    <s v="Pet Meals &amp; Treats"/>
    <n v="4.4000000000000004"/>
    <n v="185"/>
    <n v="10"/>
    <x v="2"/>
  </r>
  <r>
    <s v="Dishwash Bar - Perfect"/>
    <x v="2"/>
    <s v="Detergents &amp; Dishwash"/>
    <x v="1114"/>
    <n v="54"/>
    <n v="54"/>
    <s v="Dishwash Liquids &amp; Pastes"/>
    <n v="4.2"/>
    <n v="0"/>
    <n v="0"/>
    <x v="1"/>
  </r>
  <r>
    <s v="Green Tea - Pure, Leaf"/>
    <x v="6"/>
    <s v="Tea"/>
    <x v="179"/>
    <n v="144"/>
    <n v="179"/>
    <s v="Green Tea"/>
    <n v="4.2"/>
    <n v="35"/>
    <n v="19.553072625698324"/>
    <x v="1"/>
  </r>
  <r>
    <s v="Whisky Glass - Elegan"/>
    <x v="1"/>
    <s v="Crockery &amp; Cutlery"/>
    <x v="103"/>
    <n v="489"/>
    <n v="740"/>
    <s v="Glassware"/>
    <n v="3"/>
    <n v="251"/>
    <n v="33.918918918918919"/>
    <x v="0"/>
  </r>
  <r>
    <s v="Organic - Sambar Powder"/>
    <x v="4"/>
    <s v="Organic Staples"/>
    <x v="427"/>
    <n v="60"/>
    <n v="60"/>
    <s v="Organic Masalas &amp; Spices"/>
    <n v="4.3"/>
    <n v="0"/>
    <n v="0"/>
    <x v="1"/>
  </r>
  <r>
    <s v="All Natural Peanut Butter - Unsweetened, Creamy"/>
    <x v="3"/>
    <s v="Sauces, Spreads &amp; Dips"/>
    <x v="435"/>
    <n v="148.91"/>
    <n v="165"/>
    <s v="Chocolate, Peanut Spread"/>
    <n v="4.0999999999999996"/>
    <n v="16.090000000000003"/>
    <n v="9.7515151515151537"/>
    <x v="1"/>
  </r>
  <r>
    <s v="Cashew Nuts - Salted"/>
    <x v="3"/>
    <s v="Snacks, Dry Fruits, Nuts"/>
    <x v="265"/>
    <n v="340"/>
    <n v="400"/>
    <s v="Roasted Seeds &amp; Nuts"/>
    <n v="3.3"/>
    <n v="60"/>
    <n v="15"/>
    <x v="0"/>
  </r>
  <r>
    <s v="Bringha Hair Cleanser"/>
    <x v="0"/>
    <s v="Hair Care"/>
    <x v="897"/>
    <n v="344"/>
    <n v="405"/>
    <s v="Shampoo &amp; Conditioner"/>
    <n v="4.5"/>
    <n v="61"/>
    <n v="15.061728395061728"/>
    <x v="0"/>
  </r>
  <r>
    <s v="Nourishing Liquid Hand Wash - For Soft Moisturised Skin, Washes Away Germs"/>
    <x v="0"/>
    <s v="Bath &amp; Hand Wash"/>
    <x v="261"/>
    <n v="199.2"/>
    <n v="249"/>
    <s v="Hand Wash &amp; Sanitizers"/>
    <n v="4.2"/>
    <n v="49.800000000000011"/>
    <n v="20.000000000000004"/>
    <x v="1"/>
  </r>
  <r>
    <s v="Sriracha Extra Hot Chilli Sauce"/>
    <x v="3"/>
    <s v="Sauces, Spreads &amp; Dips"/>
    <x v="159"/>
    <n v="299"/>
    <n v="299"/>
    <s v="Thai &amp; Asian Sauces"/>
    <n v="4"/>
    <n v="0"/>
    <n v="0"/>
    <x v="0"/>
  </r>
  <r>
    <s v="Revivify - Hello Sun Mineral Sunscreen, SPF 25, PA+++"/>
    <x v="0"/>
    <s v="Skin Care"/>
    <x v="135"/>
    <n v="156"/>
    <n v="195"/>
    <s v="Face Care"/>
    <n v="5"/>
    <n v="39"/>
    <n v="20"/>
    <x v="1"/>
  </r>
  <r>
    <s v="Treatment Kit - Clarifying Face Wash, Toner &amp; Point Gel"/>
    <x v="0"/>
    <s v="Skin Care"/>
    <x v="1356"/>
    <n v="489"/>
    <n v="489"/>
    <s v="Face Care"/>
    <n v="5"/>
    <n v="0"/>
    <n v="0"/>
    <x v="0"/>
  </r>
  <r>
    <s v="Led Batten - 20W CDL Dazzle Ray, Cool Day Light White"/>
    <x v="1"/>
    <s v="Appliances &amp; Electricals"/>
    <x v="718"/>
    <n v="249"/>
    <n v="600"/>
    <s v="CFL &amp; Led Bulbs"/>
    <n v="3.9"/>
    <n v="351"/>
    <n v="58.5"/>
    <x v="0"/>
  </r>
  <r>
    <s v="So Soft 3 Ply - Toilet Tissue Rolls"/>
    <x v="2"/>
    <s v="Disposables, Garbage Bag"/>
    <x v="162"/>
    <n v="310"/>
    <n v="310"/>
    <s v="Toilet Paper"/>
    <n v="4.2"/>
    <n v="0"/>
    <n v="0"/>
    <x v="0"/>
  </r>
  <r>
    <s v="Wheat Chapati"/>
    <x v="5"/>
    <s v="Ready To Cook &amp; Eat"/>
    <x v="1484"/>
    <n v="70"/>
    <n v="70"/>
    <s v="Heat &amp; Eat Ready Meals"/>
    <n v="3.9"/>
    <n v="0"/>
    <n v="0"/>
    <x v="1"/>
  </r>
  <r>
    <s v="Pure Lemon Glycerin Soap - Cold Processed, 100% Natural &amp; Organic"/>
    <x v="0"/>
    <s v="Bath &amp; Hand Wash"/>
    <x v="86"/>
    <n v="212.5"/>
    <n v="250"/>
    <s v="Bathing Bars &amp; Soaps"/>
    <n v="4"/>
    <n v="37.5"/>
    <n v="15"/>
    <x v="0"/>
  </r>
  <r>
    <s v="Potato Chips - Pizza"/>
    <x v="3"/>
    <s v="Snacks, Dry Fruits, Nuts"/>
    <x v="695"/>
    <n v="221"/>
    <n v="260"/>
    <s v="Nachos &amp; Chips"/>
    <n v="4"/>
    <n v="39"/>
    <n v="15"/>
    <x v="0"/>
  </r>
  <r>
    <s v="Tea - Masala"/>
    <x v="6"/>
    <s v="Tea"/>
    <x v="87"/>
    <n v="500"/>
    <n v="500"/>
    <s v="Tea Bags"/>
    <n v="3.9"/>
    <n v="0"/>
    <n v="0"/>
    <x v="0"/>
  </r>
  <r>
    <s v="Avocado Cold Pressed Oil"/>
    <x v="0"/>
    <s v="Skin Care"/>
    <x v="570"/>
    <n v="900"/>
    <n v="900"/>
    <s v="Aromatherapy"/>
    <n v="1"/>
    <n v="0"/>
    <n v="0"/>
    <x v="2"/>
  </r>
  <r>
    <s v="Mangowhite Peeling Gel"/>
    <x v="0"/>
    <s v="Skin Care"/>
    <x v="347"/>
    <n v="790"/>
    <n v="790"/>
    <s v="Face Care"/>
    <n v="5"/>
    <n v="0"/>
    <n v="0"/>
    <x v="2"/>
  </r>
  <r>
    <s v="Fresh &amp; Glow Face Wash - Sulphate Free"/>
    <x v="0"/>
    <s v="Skin Care"/>
    <x v="28"/>
    <n v="144.5"/>
    <n v="170"/>
    <s v="Face Care"/>
    <n v="4.4000000000000004"/>
    <n v="25.5"/>
    <n v="15"/>
    <x v="1"/>
  </r>
  <r>
    <s v="Anti Dandruff Shampoo"/>
    <x v="0"/>
    <s v="Hair Care"/>
    <x v="555"/>
    <n v="300"/>
    <n v="500"/>
    <s v="Shampoo &amp; Conditioner"/>
    <n v="4.5999999999999996"/>
    <n v="200"/>
    <n v="40"/>
    <x v="0"/>
  </r>
  <r>
    <s v="Long Notebook - Unruled, 160 Pages, Soft Cover"/>
    <x v="2"/>
    <s v="Stationery"/>
    <x v="1199"/>
    <n v="57"/>
    <n v="60"/>
    <s v="Notebooks, Files, Folders"/>
    <n v="4.8"/>
    <n v="3"/>
    <n v="5"/>
    <x v="1"/>
  </r>
  <r>
    <s v="Polka Plastic Container - Yellow"/>
    <x v="1"/>
    <s v="Storage &amp; Accessories"/>
    <x v="305"/>
    <n v="289"/>
    <n v="315"/>
    <s v="Containers Sets"/>
    <n v="1"/>
    <n v="26"/>
    <n v="8.2539682539682548"/>
    <x v="0"/>
  </r>
  <r>
    <s v="Nacho Chips - Sweet Chilli"/>
    <x v="3"/>
    <s v="Snacks, Dry Fruits, Nuts"/>
    <x v="215"/>
    <n v="72.25"/>
    <n v="85"/>
    <s v="Nachos &amp; Chips"/>
    <n v="4.0999999999999996"/>
    <n v="12.75"/>
    <n v="15"/>
    <x v="1"/>
  </r>
  <r>
    <s v="Garlic Granules"/>
    <x v="3"/>
    <s v="Cooking &amp; Baking Needs"/>
    <x v="204"/>
    <n v="58.5"/>
    <n v="65"/>
    <s v="Herbs, Seasonings &amp; Rubs"/>
    <n v="5"/>
    <n v="6.5"/>
    <n v="10"/>
    <x v="1"/>
  </r>
  <r>
    <s v="Candy Swirl Lollipop 2.5&quot; - 8th Birthday"/>
    <x v="3"/>
    <s v="Chocolates &amp; Biscuits"/>
    <x v="1677"/>
    <n v="1049.5"/>
    <n v="2099"/>
    <s v="Marshmallow, Candy, Jelly"/>
    <n v="3"/>
    <n v="1049.5"/>
    <n v="50"/>
    <x v="2"/>
  </r>
  <r>
    <s v="Milk Bikis Biscuits"/>
    <x v="5"/>
    <s v="Biscuits &amp; Cookies"/>
    <x v="415"/>
    <n v="60"/>
    <n v="60"/>
    <s v="Glucose &amp; Milk Biscuits"/>
    <n v="4.4000000000000004"/>
    <n v="0"/>
    <n v="0"/>
    <x v="1"/>
  </r>
  <r>
    <s v="So Soft 3 Ply Toilet Tissue"/>
    <x v="2"/>
    <s v="Disposables, Garbage Bag"/>
    <x v="162"/>
    <n v="341"/>
    <n v="390"/>
    <s v="Kitchen Rolls"/>
    <n v="4.0999999999999996"/>
    <n v="49"/>
    <n v="12.564102564102564"/>
    <x v="0"/>
  </r>
  <r>
    <s v="Chai/100% Melamine Smart Coffee Mug Set  - Blue"/>
    <x v="1"/>
    <s v="Crockery &amp; Cutlery"/>
    <x v="367"/>
    <n v="659"/>
    <n v="818"/>
    <s v="Cups, Mugs &amp; Tumblers"/>
    <n v="2"/>
    <n v="159"/>
    <n v="19.437652811735941"/>
    <x v="2"/>
  </r>
  <r>
    <s v="Apple Cutter - Aristo"/>
    <x v="1"/>
    <s v="Kitchen Accessories"/>
    <x v="131"/>
    <n v="109"/>
    <n v="135"/>
    <s v="Choppers &amp; Graters"/>
    <n v="3.7"/>
    <n v="26"/>
    <n v="19.25925925925926"/>
    <x v="1"/>
  </r>
  <r>
    <s v="Cranberry Dark Chocolate Bar"/>
    <x v="5"/>
    <s v="Chocolates &amp; Candies"/>
    <x v="1277"/>
    <n v="160"/>
    <n v="200"/>
    <s v="Chocolates"/>
    <n v="4.3"/>
    <n v="40"/>
    <n v="20"/>
    <x v="1"/>
  </r>
  <r>
    <s v="100% Melamine Idli/Pasta Plate - Green"/>
    <x v="1"/>
    <s v="Crockery &amp; Cutlery"/>
    <x v="367"/>
    <n v="149"/>
    <n v="200"/>
    <s v="Plates &amp; Bowls"/>
    <n v="3.9"/>
    <n v="51"/>
    <n v="25.5"/>
    <x v="1"/>
  </r>
  <r>
    <s v="Pickle - Mango Ginger (Without Garlic)"/>
    <x v="5"/>
    <s v="Pickles &amp; Chutney"/>
    <x v="100"/>
    <n v="95"/>
    <n v="95"/>
    <s v="Lime &amp; Mango Pickle"/>
    <n v="4.5"/>
    <n v="0"/>
    <n v="0"/>
    <x v="1"/>
  </r>
  <r>
    <s v="Nachos Cheese Tortilla Chips"/>
    <x v="5"/>
    <s v="Snacks &amp; Namkeen"/>
    <x v="1222"/>
    <n v="10"/>
    <n v="10"/>
    <s v="Chips &amp; Corn Snacks"/>
    <n v="4.2"/>
    <n v="0"/>
    <n v="0"/>
    <x v="1"/>
  </r>
  <r>
    <s v="Wet Wipes - Germ Protection On the Go"/>
    <x v="0"/>
    <s v="Skin Care"/>
    <x v="465"/>
    <n v="112.5"/>
    <n v="150"/>
    <s v="Face Care"/>
    <n v="3.9"/>
    <n v="37.5"/>
    <n v="25"/>
    <x v="1"/>
  </r>
  <r>
    <s v="Face Scrub - Anti Pollutant, With Activated Charcoal"/>
    <x v="0"/>
    <s v="Skin Care"/>
    <x v="376"/>
    <n v="299.25"/>
    <n v="399"/>
    <s v="Face &amp; Body"/>
    <n v="2.6"/>
    <n v="99.75"/>
    <n v="25"/>
    <x v="0"/>
  </r>
  <r>
    <s v="Glass Water Bottle - Aquaria Organic Red"/>
    <x v="1"/>
    <s v="Storage &amp; Accessories"/>
    <x v="24"/>
    <n v="425"/>
    <n v="425"/>
    <s v="Water &amp; Fridge Bottles"/>
    <n v="4.8"/>
    <n v="0"/>
    <n v="0"/>
    <x v="0"/>
  </r>
  <r>
    <s v="7 Day Surface Disinfectant Shield"/>
    <x v="0"/>
    <s v="Bath &amp; Hand Wash"/>
    <x v="266"/>
    <n v="500"/>
    <n v="500"/>
    <s v="Hand Wash &amp; Sanitizers"/>
    <n v="3"/>
    <n v="0"/>
    <n v="0"/>
    <x v="0"/>
  </r>
  <r>
    <s v="Pure Eau De Toilette Deodorant - For Man"/>
    <x v="0"/>
    <s v="Fragrances &amp; Deos"/>
    <x v="482"/>
    <n v="251.1"/>
    <n v="279"/>
    <s v="Men's Deodorants"/>
    <n v="5"/>
    <n v="27.900000000000006"/>
    <n v="10.000000000000002"/>
    <x v="0"/>
  </r>
  <r>
    <s v="Home Kit Box Blister"/>
    <x v="2"/>
    <s v="Stationery"/>
    <x v="281"/>
    <n v="98"/>
    <n v="99"/>
    <s v="Scissor, Glue &amp; Tape"/>
    <n v="4.7"/>
    <n v="1"/>
    <n v="1.0101010101010102"/>
    <x v="1"/>
  </r>
  <r>
    <s v="Instant Creamy Cup-a-Soup - Tomato"/>
    <x v="5"/>
    <s v="Ready To Cook &amp; Eat"/>
    <x v="263"/>
    <n v="15"/>
    <n v="15"/>
    <s v="Soups"/>
    <n v="3.7"/>
    <n v="0"/>
    <n v="0"/>
    <x v="1"/>
  </r>
  <r>
    <s v="Organic Barnyard Millet"/>
    <x v="4"/>
    <s v="Organic Staples"/>
    <x v="295"/>
    <n v="105"/>
    <n v="105"/>
    <s v="Organic Millet &amp; Flours"/>
    <n v="4"/>
    <n v="0"/>
    <n v="0"/>
    <x v="1"/>
  </r>
  <r>
    <s v="Face &amp; Beard Wash"/>
    <x v="0"/>
    <s v="Men's Grooming"/>
    <x v="498"/>
    <n v="122.5"/>
    <n v="175"/>
    <s v="Moustache &amp; Beard Care"/>
    <n v="4.3"/>
    <n v="52.5"/>
    <n v="30"/>
    <x v="1"/>
  </r>
  <r>
    <s v="Breakfast Mix - Kodo Millet Idli"/>
    <x v="5"/>
    <s v="Ready To Cook &amp; Eat"/>
    <x v="120"/>
    <n v="59"/>
    <n v="75"/>
    <s v="Breakfast &amp; Snack Mixes"/>
    <n v="4.0999999999999996"/>
    <n v="16"/>
    <n v="21.333333333333332"/>
    <x v="1"/>
  </r>
  <r>
    <s v="Plastic Dustbin - Grey"/>
    <x v="2"/>
    <s v="Bins &amp; Bathroom Ware"/>
    <x v="111"/>
    <n v="339"/>
    <n v="629"/>
    <s v="Dustbins"/>
    <n v="3.7"/>
    <n v="290"/>
    <n v="46.104928457869633"/>
    <x v="0"/>
  </r>
  <r>
    <s v="H2O Unbreakable Water Bottle - Blue"/>
    <x v="1"/>
    <s v="Storage &amp; Accessories"/>
    <x v="24"/>
    <n v="774"/>
    <n v="1050"/>
    <s v="Water &amp; Fridge Bottles"/>
    <n v="4.4000000000000004"/>
    <n v="276"/>
    <n v="26.285714285714285"/>
    <x v="2"/>
  </r>
  <r>
    <s v="Ultra 3-in-1 Clean Detergent Washing Powder"/>
    <x v="2"/>
    <s v="Detergents &amp; Dishwash"/>
    <x v="1080"/>
    <n v="420"/>
    <n v="420"/>
    <s v="Detergent Powder, Liquid"/>
    <n v="4.3"/>
    <n v="0"/>
    <n v="0"/>
    <x v="0"/>
  </r>
  <r>
    <s v="Chocolate Health Drink - Bournvita"/>
    <x v="6"/>
    <s v="Health Drink, Supplement"/>
    <x v="932"/>
    <n v="27"/>
    <n v="30"/>
    <s v="Kids (5+Yrs)"/>
    <n v="4.2"/>
    <n v="3"/>
    <n v="10"/>
    <x v="1"/>
  </r>
  <r>
    <s v="Antifungal Tea Tree Bath &amp; Body Wash - Pure &amp; Natural"/>
    <x v="0"/>
    <s v="Bath &amp; Hand Wash"/>
    <x v="333"/>
    <n v="399"/>
    <n v="399"/>
    <s v="Shower Gel &amp; Body Wash"/>
    <n v="4.0999999999999996"/>
    <n v="0"/>
    <n v="0"/>
    <x v="0"/>
  </r>
  <r>
    <s v="Grinder - Rock Salt"/>
    <x v="4"/>
    <s v="Masalas &amp; Spices"/>
    <x v="263"/>
    <n v="89"/>
    <n v="89"/>
    <s v="Herbs &amp; Seasoning"/>
    <n v="4.5"/>
    <n v="0"/>
    <n v="0"/>
    <x v="1"/>
  </r>
  <r>
    <s v="Mix Dal"/>
    <x v="4"/>
    <s v="Dals &amp; Pulses"/>
    <x v="34"/>
    <n v="147"/>
    <n v="240"/>
    <s v="Urad &amp; Other Dals"/>
    <n v="4"/>
    <n v="93"/>
    <n v="38.75"/>
    <x v="1"/>
  </r>
  <r>
    <s v="Pixel Printed Designer Bucket - Assorted Colour"/>
    <x v="2"/>
    <s v="Bins &amp; Bathroom Ware"/>
    <x v="3"/>
    <n v="791"/>
    <n v="791"/>
    <s v="Buckets &amp; Mugs"/>
    <n v="4"/>
    <n v="0"/>
    <n v="0"/>
    <x v="2"/>
  </r>
  <r>
    <s v="Regenerist Whip - UV SPF 30"/>
    <x v="0"/>
    <s v="Skin Care"/>
    <x v="149"/>
    <n v="1699.15"/>
    <n v="1999"/>
    <s v="Face Care"/>
    <n v="5"/>
    <n v="299.84999999999991"/>
    <n v="14.999999999999996"/>
    <x v="2"/>
  </r>
  <r>
    <s v="Classico Olive Oil - Extra Virgin"/>
    <x v="3"/>
    <s v="Oils &amp; Vinegar"/>
    <x v="1707"/>
    <n v="1350"/>
    <n v="1350"/>
    <s v="Extra Virgin Olive Oil"/>
    <n v="4.8"/>
    <n v="0"/>
    <n v="0"/>
    <x v="2"/>
  </r>
  <r>
    <s v="Squash - Restore, Lemon Ginger"/>
    <x v="6"/>
    <s v="Fruit Juices &amp; Drinks"/>
    <x v="1335"/>
    <n v="198"/>
    <n v="198"/>
    <s v="Syrups &amp; Concentrates"/>
    <n v="3.9"/>
    <n v="0"/>
    <n v="0"/>
    <x v="1"/>
  </r>
  <r>
    <s v="Revitalift Moisturizing Night Cream"/>
    <x v="0"/>
    <s v="Skin Care"/>
    <x v="412"/>
    <n v="845"/>
    <n v="845"/>
    <s v="Face Care"/>
    <n v="3.4"/>
    <n v="0"/>
    <n v="0"/>
    <x v="2"/>
  </r>
  <r>
    <s v="Mosquito &amp; Fly Killer Spray - Lime Fragrance"/>
    <x v="2"/>
    <s v="Fresheners &amp; Repellents"/>
    <x v="1217"/>
    <n v="299.2"/>
    <n v="340"/>
    <s v="Insect Repellent"/>
    <n v="4.3"/>
    <n v="40.800000000000011"/>
    <n v="12.000000000000004"/>
    <x v="0"/>
  </r>
  <r>
    <s v="Turmeric Powder/Arisina Pudi"/>
    <x v="4"/>
    <s v="Masalas &amp; Spices"/>
    <x v="893"/>
    <n v="78"/>
    <n v="78"/>
    <s v="Powdered Spices"/>
    <n v="1"/>
    <n v="0"/>
    <n v="0"/>
    <x v="1"/>
  </r>
  <r>
    <s v="Jumbo Yum Yum Colour Pens -  Assorted"/>
    <x v="2"/>
    <s v="Stationery"/>
    <x v="785"/>
    <n v="245"/>
    <n v="250"/>
    <s v="Pen, Pencils"/>
    <n v="5"/>
    <n v="5"/>
    <n v="2"/>
    <x v="0"/>
  </r>
  <r>
    <s v="Organic - Maida"/>
    <x v="4"/>
    <s v="Organic Staples"/>
    <x v="34"/>
    <n v="94"/>
    <n v="170"/>
    <s v="Organic Flours"/>
    <n v="4"/>
    <n v="76"/>
    <n v="44.705882352941174"/>
    <x v="1"/>
  </r>
  <r>
    <s v="UHT Processed Homogenized Toned Milk"/>
    <x v="7"/>
    <s v="Dairy"/>
    <x v="522"/>
    <n v="140"/>
    <n v="140"/>
    <s v="Milk"/>
    <n v="4"/>
    <n v="0"/>
    <n v="0"/>
    <x v="1"/>
  </r>
  <r>
    <s v="100% Melamine Tumbler Set - Yellow"/>
    <x v="1"/>
    <s v="Crockery &amp; Cutlery"/>
    <x v="367"/>
    <n v="149"/>
    <n v="200"/>
    <s v="Plates &amp; Bowls"/>
    <n v="4"/>
    <n v="51"/>
    <n v="25.5"/>
    <x v="1"/>
  </r>
  <r>
    <s v="Select Atta/Godihittu"/>
    <x v="4"/>
    <s v="Atta, Flours &amp; Sooji"/>
    <x v="101"/>
    <n v="248"/>
    <n v="300"/>
    <s v="Atta Whole Wheat"/>
    <n v="4.2"/>
    <n v="52"/>
    <n v="17.333333333333332"/>
    <x v="0"/>
  </r>
  <r>
    <s v="Microwave Popcorn - Classic Salted"/>
    <x v="5"/>
    <s v="Snacks &amp; Namkeen"/>
    <x v="400"/>
    <n v="67"/>
    <n v="67"/>
    <s v="Chips &amp; Corn Snacks"/>
    <n v="4.3"/>
    <n v="0"/>
    <n v="0"/>
    <x v="1"/>
  </r>
  <r>
    <s v="Pants Extra Absorb Diaper - Small Size"/>
    <x v="8"/>
    <s v="Diapers &amp; Wipes"/>
    <x v="808"/>
    <n v="1339"/>
    <n v="1998"/>
    <s v="Diapers"/>
    <n v="4.4000000000000004"/>
    <n v="659"/>
    <n v="32.982982982982982"/>
    <x v="2"/>
  </r>
  <r>
    <s v="Egg Hakka Noodles"/>
    <x v="3"/>
    <s v="Pasta, Soup &amp; Noodles"/>
    <x v="1708"/>
    <n v="85"/>
    <n v="85"/>
    <s v="Imported Noodles"/>
    <n v="4.4000000000000004"/>
    <n v="0"/>
    <n v="0"/>
    <x v="1"/>
  </r>
  <r>
    <s v="Spunky Avatar Perfume Spray"/>
    <x v="0"/>
    <s v="Fragrances &amp; Deos"/>
    <x v="222"/>
    <n v="132"/>
    <n v="220"/>
    <s v="Body Sprays &amp; Mists"/>
    <n v="3.6"/>
    <n v="88"/>
    <n v="40"/>
    <x v="1"/>
  </r>
  <r>
    <s v="Hand Sanitizer Super Hero Kit - With 2 Bag Tags  For Batman &amp; Wonder Woman"/>
    <x v="0"/>
    <s v="Bath &amp; Hand Wash"/>
    <x v="465"/>
    <n v="200"/>
    <n v="200"/>
    <s v="Hand Wash &amp; Sanitizers"/>
    <n v="5"/>
    <n v="0"/>
    <n v="0"/>
    <x v="1"/>
  </r>
  <r>
    <s v="Raisins/Ona Drakshi - Indian"/>
    <x v="4"/>
    <s v="Dry Fruits"/>
    <x v="193"/>
    <n v="190"/>
    <n v="250"/>
    <s v="Raisins"/>
    <n v="4"/>
    <n v="60"/>
    <n v="24"/>
    <x v="1"/>
  </r>
  <r>
    <s v="Brass Deepa Matki - Round, No.2"/>
    <x v="2"/>
    <s v="Pooja Needs"/>
    <x v="2"/>
    <n v="285"/>
    <n v="575"/>
    <s v="Lamp &amp; Lamp Oil"/>
    <n v="4.8"/>
    <n v="290"/>
    <n v="50.434782608695649"/>
    <x v="0"/>
  </r>
  <r>
    <s v="Matta Rice - Long Grain"/>
    <x v="4"/>
    <s v="Rice &amp; Rice Products"/>
    <x v="779"/>
    <n v="270"/>
    <n v="290"/>
    <s v="Boiled &amp; Steam Rice"/>
    <n v="4.2"/>
    <n v="20"/>
    <n v="6.8965517241379306"/>
    <x v="0"/>
  </r>
  <r>
    <s v="Natural Vinegar - White"/>
    <x v="3"/>
    <s v="Oils &amp; Vinegar"/>
    <x v="255"/>
    <n v="165"/>
    <n v="165"/>
    <s v="Regular &amp; White Vinegar"/>
    <n v="4.4000000000000004"/>
    <n v="0"/>
    <n v="0"/>
    <x v="1"/>
  </r>
  <r>
    <s v="Extra Virgin Olive Oil"/>
    <x v="3"/>
    <s v="Oils &amp; Vinegar"/>
    <x v="42"/>
    <n v="225"/>
    <n v="350"/>
    <s v="Extra Virgin Olive Oil"/>
    <n v="4.4000000000000004"/>
    <n v="125"/>
    <n v="35.714285714285715"/>
    <x v="0"/>
  </r>
  <r>
    <s v="Face Wash - Dark Spot Reduction"/>
    <x v="0"/>
    <s v="Men's Grooming"/>
    <x v="774"/>
    <n v="258.70999999999998"/>
    <n v="398"/>
    <s v="Face &amp; Body"/>
    <n v="4.2"/>
    <n v="139.29000000000002"/>
    <n v="34.997487437185931"/>
    <x v="0"/>
  </r>
  <r>
    <s v="Non-Stick Cookware Set - Red, Tawa 250 mm + Kadhai 220 mm"/>
    <x v="1"/>
    <s v="Cookware &amp; Non Stick"/>
    <x v="131"/>
    <n v="549"/>
    <n v="1085"/>
    <s v="Cookware Sets"/>
    <n v="2.7"/>
    <n v="536"/>
    <n v="49.400921658986178"/>
    <x v="2"/>
  </r>
  <r>
    <s v="Tea Tree Anti Dandruff Shampoo - With Tea Tree &amp; Ginger Oil"/>
    <x v="0"/>
    <s v="Hair Care"/>
    <x v="508"/>
    <n v="349"/>
    <n v="349"/>
    <s v="Shampoo &amp; Conditioner"/>
    <n v="4.0999999999999996"/>
    <n v="0"/>
    <n v="0"/>
    <x v="0"/>
  </r>
  <r>
    <s v="Pudina Papad"/>
    <x v="5"/>
    <s v="Ready To Cook &amp; Eat"/>
    <x v="520"/>
    <n v="40"/>
    <n v="40"/>
    <s v="Papads, Ready To Fry"/>
    <n v="3.7"/>
    <n v="0"/>
    <n v="0"/>
    <x v="1"/>
  </r>
  <r>
    <s v="Premium Cow Ghee/Tuppa"/>
    <x v="4"/>
    <s v="Organic Staples"/>
    <x v="442"/>
    <n v="450"/>
    <n v="450"/>
    <s v="Organic Edible Oil, Ghee"/>
    <n v="3.5"/>
    <n v="0"/>
    <n v="0"/>
    <x v="0"/>
  </r>
  <r>
    <s v="Elaichi Rusk"/>
    <x v="7"/>
    <s v="Cookies, Rusk &amp; Khari"/>
    <x v="962"/>
    <n v="58.5"/>
    <n v="65"/>
    <s v="Rusks"/>
    <n v="3.3"/>
    <n v="6.5"/>
    <n v="10"/>
    <x v="1"/>
  </r>
  <r>
    <s v="Fridge Jar Cleaner"/>
    <x v="2"/>
    <s v="Mops, Brushes &amp; Scrubs"/>
    <x v="285"/>
    <n v="80"/>
    <n v="80"/>
    <s v="Toilet &amp; Other Brushes"/>
    <n v="4"/>
    <n v="0"/>
    <n v="0"/>
    <x v="1"/>
  </r>
  <r>
    <s v="Select - Ginger Powder"/>
    <x v="4"/>
    <s v="Masalas &amp; Spices"/>
    <x v="337"/>
    <n v="75"/>
    <n v="75"/>
    <s v="Powdered Spices"/>
    <n v="4.5"/>
    <n v="0"/>
    <n v="0"/>
    <x v="1"/>
  </r>
  <r>
    <s v="Bathroom Cleaner - Disinfectant"/>
    <x v="2"/>
    <s v="All Purpose Cleaners"/>
    <x v="1206"/>
    <n v="98"/>
    <n v="130"/>
    <s v="Toilet Cleaners"/>
    <n v="5"/>
    <n v="32"/>
    <n v="24.615384615384617"/>
    <x v="1"/>
  </r>
  <r>
    <s v="Leaf Tea"/>
    <x v="6"/>
    <s v="Tea"/>
    <x v="942"/>
    <n v="218"/>
    <n v="218"/>
    <s v="Leaf &amp; Dust Tea"/>
    <n v="4.3"/>
    <n v="0"/>
    <n v="0"/>
    <x v="0"/>
  </r>
  <r>
    <s v="Cocoa Powder"/>
    <x v="3"/>
    <s v="Cooking &amp; Baking Needs"/>
    <x v="204"/>
    <n v="58.5"/>
    <n v="65"/>
    <s v="Baking, Cake Decorations"/>
    <n v="4.7"/>
    <n v="6.5"/>
    <n v="10"/>
    <x v="1"/>
  </r>
  <r>
    <s v="Gluten-Free Multi Millet Atta"/>
    <x v="3"/>
    <s v="Cooking &amp; Baking Needs"/>
    <x v="16"/>
    <n v="209"/>
    <n v="209"/>
    <s v="Flours &amp; Pre-Mixes"/>
    <n v="3.9"/>
    <n v="0"/>
    <n v="0"/>
    <x v="0"/>
  </r>
  <r>
    <s v="Charminar - Everymeal Basmati Rice/Basmati Akki, Mogra"/>
    <x v="4"/>
    <s v="Rice &amp; Rice Products"/>
    <x v="119"/>
    <n v="299"/>
    <n v="399"/>
    <s v="Basmati Rice"/>
    <n v="3.1"/>
    <n v="100"/>
    <n v="25.062656641604011"/>
    <x v="0"/>
  </r>
  <r>
    <s v="Cornetto Chokissimo"/>
    <x v="7"/>
    <s v="Ice Creams &amp; Desserts"/>
    <x v="440"/>
    <n v="192"/>
    <n v="240"/>
    <s v="Ice Creams"/>
    <n v="4.2"/>
    <n v="48"/>
    <n v="20"/>
    <x v="1"/>
  </r>
  <r>
    <s v="Cherries - Dried"/>
    <x v="3"/>
    <s v="Snacks, Dry Fruits, Nuts"/>
    <x v="827"/>
    <n v="384"/>
    <n v="480"/>
    <s v="Trail &amp; Cocktail Mixes"/>
    <n v="4.2"/>
    <n v="96"/>
    <n v="20"/>
    <x v="0"/>
  </r>
  <r>
    <s v="Maxx Pet Plastic Premium Container - Pink"/>
    <x v="1"/>
    <s v="Storage &amp; Accessories"/>
    <x v="750"/>
    <n v="119"/>
    <n v="163"/>
    <s v="Containers Sets"/>
    <n v="4"/>
    <n v="44"/>
    <n v="26.993865030674847"/>
    <x v="1"/>
  </r>
  <r>
    <s v="Chapathi - Half Cooked"/>
    <x v="5"/>
    <s v="Ready To Cook &amp; Eat"/>
    <x v="466"/>
    <n v="30"/>
    <n v="30"/>
    <s v="Breakfast &amp; Snack Mixes"/>
    <n v="4.0999999999999996"/>
    <n v="0"/>
    <n v="0"/>
    <x v="1"/>
  </r>
  <r>
    <s v="Bake Rusk Toast"/>
    <x v="7"/>
    <s v="Cookies, Rusk &amp; Khari"/>
    <x v="415"/>
    <n v="22.28"/>
    <n v="30"/>
    <s v="Rusks"/>
    <n v="4.0999999999999996"/>
    <n v="7.7199999999999989"/>
    <n v="25.733333333333331"/>
    <x v="1"/>
  </r>
  <r>
    <s v="Drink - 7 Power Herbs, Delicious Chocolate"/>
    <x v="6"/>
    <s v="Health Drink, Supplement"/>
    <x v="1549"/>
    <n v="265"/>
    <n v="265"/>
    <s v="Kids (5+Yrs)"/>
    <n v="4.2"/>
    <n v="0"/>
    <n v="0"/>
    <x v="0"/>
  </r>
  <r>
    <s v="Youthful Glow+ 24 Hour Non-Stop Moisturizing Body Lotion"/>
    <x v="0"/>
    <s v="Skin Care"/>
    <x v="192"/>
    <n v="210"/>
    <n v="350"/>
    <s v="Body Care"/>
    <n v="4.5"/>
    <n v="140"/>
    <n v="40"/>
    <x v="0"/>
  </r>
  <r>
    <s v="Honey - Kashmir"/>
    <x v="5"/>
    <s v="Spreads, Sauces, Ketchup"/>
    <x v="664"/>
    <n v="200"/>
    <n v="200"/>
    <s v="Honey"/>
    <n v="4.0999999999999996"/>
    <n v="0"/>
    <n v="0"/>
    <x v="1"/>
  </r>
  <r>
    <s v="Spill Guard No.4 Kids Lunch Box - Blue"/>
    <x v="1"/>
    <s v="Storage &amp; Accessories"/>
    <x v="738"/>
    <n v="119"/>
    <n v="145"/>
    <s v="Lunch Boxes"/>
    <n v="3.7"/>
    <n v="26"/>
    <n v="17.931034482758619"/>
    <x v="1"/>
  </r>
  <r>
    <s v="Strawberry Muffils"/>
    <x v="7"/>
    <s v="Cakes &amp; Pastries"/>
    <x v="415"/>
    <n v="10"/>
    <n v="10"/>
    <s v="Tea Cakes &amp; Slice Cakes"/>
    <n v="4.0999999999999996"/>
    <n v="0"/>
    <n v="0"/>
    <x v="1"/>
  </r>
  <r>
    <s v="Sweet Chilli"/>
    <x v="5"/>
    <s v="Snacks &amp; Namkeen"/>
    <x v="1222"/>
    <n v="76.5"/>
    <n v="85"/>
    <s v="Chips &amp; Corn Snacks"/>
    <n v="4.2"/>
    <n v="8.5"/>
    <n v="10"/>
    <x v="1"/>
  </r>
  <r>
    <s v="Insta - Guava"/>
    <x v="6"/>
    <s v="Fruit Juices &amp; Drinks"/>
    <x v="568"/>
    <n v="150"/>
    <n v="150"/>
    <s v="Syrups &amp; Concentrates"/>
    <n v="4.0999999999999996"/>
    <n v="0"/>
    <n v="0"/>
    <x v="1"/>
  </r>
  <r>
    <s v="Snack Pack - Mango With Chunky Granola"/>
    <x v="3"/>
    <s v="Cereals &amp; Breakfast"/>
    <x v="270"/>
    <n v="80"/>
    <n v="80"/>
    <s v="Flavoured &amp; Greek Yogurt"/>
    <n v="3.6"/>
    <n v="0"/>
    <n v="0"/>
    <x v="1"/>
  </r>
  <r>
    <s v="Dusting Powder For Babies"/>
    <x v="8"/>
    <s v="Baby Bath &amp; Hygiene"/>
    <x v="508"/>
    <n v="199"/>
    <n v="199"/>
    <s v="Baby Powder"/>
    <n v="4.4000000000000004"/>
    <n v="0"/>
    <n v="0"/>
    <x v="1"/>
  </r>
  <r>
    <s v="Shrikhand - Elaichi"/>
    <x v="7"/>
    <s v="Dairy"/>
    <x v="293"/>
    <n v="30"/>
    <n v="35"/>
    <s v="Yogurt &amp; Shrikhand"/>
    <n v="4"/>
    <n v="5"/>
    <n v="14.285714285714286"/>
    <x v="1"/>
  </r>
  <r>
    <s v="Ajwa Dates/Kharjura"/>
    <x v="4"/>
    <s v="Dry Fruits"/>
    <x v="990"/>
    <n v="575"/>
    <n v="575"/>
    <s v="Other Dry Fruits"/>
    <n v="3.5"/>
    <n v="0"/>
    <n v="0"/>
    <x v="2"/>
  </r>
  <r>
    <s v="Daily Shampoo"/>
    <x v="0"/>
    <s v="Hair Care"/>
    <x v="28"/>
    <n v="604.20000000000005"/>
    <n v="795"/>
    <s v="Shampoo &amp; Conditioner"/>
    <n v="4.3"/>
    <n v="190.79999999999995"/>
    <n v="23.999999999999996"/>
    <x v="2"/>
  </r>
  <r>
    <s v="White Pepper Powder"/>
    <x v="4"/>
    <s v="Masalas &amp; Spices"/>
    <x v="245"/>
    <n v="170"/>
    <n v="170"/>
    <s v="Powdered Spices"/>
    <n v="3.9"/>
    <n v="0"/>
    <n v="0"/>
    <x v="1"/>
  </r>
  <r>
    <s v="Pink Himalayan Rock Salt Powder"/>
    <x v="3"/>
    <s v="Cooking &amp; Baking Needs"/>
    <x v="168"/>
    <n v="315"/>
    <n v="350"/>
    <s v="Exotic Sugar &amp; Salt"/>
    <n v="4.3"/>
    <n v="35"/>
    <n v="10"/>
    <x v="0"/>
  </r>
  <r>
    <s v="Panty Liners - Intima Plus Normal"/>
    <x v="0"/>
    <s v="Feminine Hygiene"/>
    <x v="635"/>
    <n v="239"/>
    <n v="239"/>
    <s v="Panty Liners"/>
    <n v="5"/>
    <n v="0"/>
    <n v="0"/>
    <x v="0"/>
  </r>
  <r>
    <s v="Lemon Squeezer - Two In One, With Bottle Opener"/>
    <x v="1"/>
    <s v="Kitchen Accessories"/>
    <x v="151"/>
    <n v="139"/>
    <n v="190"/>
    <s v="Kitchen Tools &amp; Other Accessories"/>
    <n v="3.7"/>
    <n v="51"/>
    <n v="26.842105263157894"/>
    <x v="1"/>
  </r>
  <r>
    <s v="Shiro Miso Paste"/>
    <x v="3"/>
    <s v="Cooking &amp; Baking Needs"/>
    <x v="168"/>
    <n v="315"/>
    <n v="350"/>
    <s v="Baking, Cake Decorations"/>
    <n v="5"/>
    <n v="35"/>
    <n v="10"/>
    <x v="0"/>
  </r>
  <r>
    <s v="Agarbathi Lia - Prime Rose Incense Sticks"/>
    <x v="2"/>
    <s v="Pooja Needs"/>
    <x v="832"/>
    <n v="50"/>
    <n v="50"/>
    <s v="Agarbatti, Incense Sticks"/>
    <n v="4.4000000000000004"/>
    <n v="0"/>
    <n v="0"/>
    <x v="1"/>
  </r>
  <r>
    <s v="Pomegranate Brightening Face Mask Sheet"/>
    <x v="0"/>
    <s v="Skin Care"/>
    <x v="392"/>
    <n v="120"/>
    <n v="150"/>
    <s v="Face Care"/>
    <n v="3.8"/>
    <n v="30"/>
    <n v="20"/>
    <x v="1"/>
  </r>
  <r>
    <s v="Cooker Cake - Chocolate (Eggless)"/>
    <x v="5"/>
    <s v="Ready To Cook &amp; Eat"/>
    <x v="1059"/>
    <n v="100"/>
    <n v="100"/>
    <s v="Home Baking"/>
    <n v="4.4000000000000004"/>
    <n v="0"/>
    <n v="0"/>
    <x v="1"/>
  </r>
  <r>
    <s v="Steel Dinner Plate/Thali - No. 12, N.P.Bidding"/>
    <x v="1"/>
    <s v="Steel Utensils"/>
    <x v="318"/>
    <n v="299"/>
    <n v="429"/>
    <s v="Plates &amp; Tumblers"/>
    <n v="4.4000000000000004"/>
    <n v="130"/>
    <n v="30.303030303030305"/>
    <x v="0"/>
  </r>
  <r>
    <s v="Ezee 2-in-1 Liquid Detergent + Fabric Conditioner"/>
    <x v="2"/>
    <s v="Detergents &amp; Dishwash"/>
    <x v="1265"/>
    <n v="102"/>
    <n v="120"/>
    <s v="Detergent Powder, Liquid"/>
    <n v="4.4000000000000004"/>
    <n v="18"/>
    <n v="15"/>
    <x v="1"/>
  </r>
  <r>
    <s v="Disinfectant Surface &amp; Floor Cleaner Liquid - [Citrus 2 L + Floral 2 L]"/>
    <x v="2"/>
    <s v="All Purpose Cleaners"/>
    <x v="554"/>
    <n v="613"/>
    <n v="742"/>
    <s v="Floor &amp; Other Cleaners"/>
    <n v="4.3"/>
    <n v="129"/>
    <n v="17.385444743935309"/>
    <x v="2"/>
  </r>
  <r>
    <s v="Spread - Apricot"/>
    <x v="3"/>
    <s v="Sauces, Spreads &amp; Dips"/>
    <x v="1052"/>
    <n v="340"/>
    <n v="340"/>
    <s v="Jams, Marmalade, Spreads"/>
    <n v="4"/>
    <n v="0"/>
    <n v="0"/>
    <x v="0"/>
  </r>
  <r>
    <s v="Secret Manchurian Instant Noodles"/>
    <x v="5"/>
    <s v="Noodle, Pasta, Vermicelli"/>
    <x v="560"/>
    <n v="52.2"/>
    <n v="60"/>
    <s v="Instant Noodles"/>
    <n v="4.0999999999999996"/>
    <n v="7.7999999999999972"/>
    <n v="12.999999999999996"/>
    <x v="1"/>
  </r>
  <r>
    <s v="Multi-Use Wet Wipes"/>
    <x v="0"/>
    <s v="Skin Care"/>
    <x v="565"/>
    <n v="109.35"/>
    <n v="135"/>
    <s v="Face Care"/>
    <n v="5"/>
    <n v="25.650000000000006"/>
    <n v="19.000000000000004"/>
    <x v="1"/>
  </r>
  <r>
    <s v="Basmati Rice - Mogra, Broken/Tukda"/>
    <x v="4"/>
    <s v="Rice &amp; Rice Products"/>
    <x v="34"/>
    <n v="558"/>
    <n v="770"/>
    <s v="Basmati Rice"/>
    <n v="5"/>
    <n v="212"/>
    <n v="27.532467532467532"/>
    <x v="2"/>
  </r>
  <r>
    <s v="Green Tea Immune With Added Vitamin C, Lemon &amp; Honey"/>
    <x v="6"/>
    <s v="Tea"/>
    <x v="205"/>
    <n v="412.5"/>
    <n v="550"/>
    <s v="Green Tea"/>
    <n v="4.3"/>
    <n v="137.5"/>
    <n v="25"/>
    <x v="0"/>
  </r>
  <r>
    <s v="New Born - 2 Diaper Pants"/>
    <x v="8"/>
    <s v="Diapers &amp; Wipes"/>
    <x v="258"/>
    <n v="18"/>
    <n v="18"/>
    <s v="Diapers"/>
    <n v="4.5"/>
    <n v="0"/>
    <n v="0"/>
    <x v="1"/>
  </r>
  <r>
    <s v="King Alphonso Gold Ice Cream"/>
    <x v="7"/>
    <s v="Ice Creams &amp; Desserts"/>
    <x v="94"/>
    <n v="225"/>
    <n v="225"/>
    <s v="Ice Creams"/>
    <n v="3.6"/>
    <n v="0"/>
    <n v="0"/>
    <x v="0"/>
  </r>
  <r>
    <s v="Code Chrome Body Perfume"/>
    <x v="0"/>
    <s v="Men's Grooming"/>
    <x v="331"/>
    <n v="212.5"/>
    <n v="250"/>
    <s v="Perfume"/>
    <n v="1"/>
    <n v="37.5"/>
    <n v="15"/>
    <x v="0"/>
  </r>
  <r>
    <s v="Single Line Spiral Book - 21x29.7 cm"/>
    <x v="2"/>
    <s v="Stationery"/>
    <x v="573"/>
    <n v="171"/>
    <n v="180"/>
    <s v="Notebooks, Files, Folders"/>
    <n v="3"/>
    <n v="9"/>
    <n v="5"/>
    <x v="1"/>
  </r>
  <r>
    <s v="Buds"/>
    <x v="0"/>
    <s v="Health &amp; Medicine"/>
    <x v="1709"/>
    <n v="25"/>
    <n v="25"/>
    <s v="Cotton &amp; Ear Buds"/>
    <n v="3.7"/>
    <n v="0"/>
    <n v="0"/>
    <x v="1"/>
  </r>
  <r>
    <s v="Bio Royal Saffron"/>
    <x v="0"/>
    <s v="Fragrances &amp; Deos"/>
    <x v="114"/>
    <n v="524.25"/>
    <n v="699"/>
    <s v="Eau De Parfum"/>
    <n v="1.4"/>
    <n v="174.75"/>
    <n v="25"/>
    <x v="2"/>
  </r>
  <r>
    <s v="Gift Box - Assorted Nut &amp; Seed Butters, Dairy Free, Lactose Free, Plant Based Nutrition, Vegan, 100% Natural"/>
    <x v="3"/>
    <s v="Sauces, Spreads &amp; Dips"/>
    <x v="420"/>
    <n v="399"/>
    <n v="500"/>
    <s v="Chocolate, Peanut Spread"/>
    <n v="3.2"/>
    <n v="101"/>
    <n v="20.2"/>
    <x v="0"/>
  </r>
  <r>
    <s v="Wax Diya - Designer Matki, Assorted Colour, ED132"/>
    <x v="2"/>
    <s v="Pooja Needs"/>
    <x v="111"/>
    <n v="269"/>
    <n v="269"/>
    <s v="Other Pooja Needs"/>
    <n v="3.9"/>
    <n v="0"/>
    <n v="0"/>
    <x v="0"/>
  </r>
  <r>
    <s v="Hoisin Sauce"/>
    <x v="3"/>
    <s v="Sauces, Spreads &amp; Dips"/>
    <x v="248"/>
    <n v="247.5"/>
    <n v="275"/>
    <s v="Thai &amp; Asian Sauces"/>
    <n v="3.5"/>
    <n v="27.5"/>
    <n v="10"/>
    <x v="0"/>
  </r>
  <r>
    <s v="Nut &amp; Rasin Romance Cake"/>
    <x v="7"/>
    <s v="Cakes &amp; Pastries"/>
    <x v="415"/>
    <n v="50"/>
    <n v="50"/>
    <s v="Tea Cakes &amp; Slice Cakes"/>
    <n v="4.2"/>
    <n v="0"/>
    <n v="0"/>
    <x v="1"/>
  </r>
  <r>
    <s v="London Whisky/Glass/Tumbler Set"/>
    <x v="1"/>
    <s v="Crockery &amp; Cutlery"/>
    <x v="1710"/>
    <n v="241"/>
    <n v="241"/>
    <s v="Glassware"/>
    <n v="3.8"/>
    <n v="0"/>
    <n v="0"/>
    <x v="0"/>
  </r>
  <r>
    <s v="Deodorant &amp; Complexation Soap - Original"/>
    <x v="0"/>
    <s v="Bath &amp; Hand Wash"/>
    <x v="593"/>
    <n v="139.68"/>
    <n v="151"/>
    <s v="Bathing Bars &amp; Soaps"/>
    <n v="4.2"/>
    <n v="11.319999999999993"/>
    <n v="7.49668874172185"/>
    <x v="1"/>
  </r>
  <r>
    <s v="Grinder - Black Salt"/>
    <x v="3"/>
    <s v="Cooking &amp; Baking Needs"/>
    <x v="139"/>
    <n v="85"/>
    <n v="99"/>
    <s v="Exotic Sugar &amp; Salt"/>
    <n v="3.5"/>
    <n v="14"/>
    <n v="14.141414141414142"/>
    <x v="1"/>
  </r>
  <r>
    <s v="United Dreams Aim High Eau De Toilette"/>
    <x v="0"/>
    <s v="Fragrances &amp; Deos"/>
    <x v="161"/>
    <n v="980"/>
    <n v="1400"/>
    <s v="Eau De Toilette"/>
    <n v="5"/>
    <n v="420"/>
    <n v="30"/>
    <x v="2"/>
  </r>
  <r>
    <s v="Onion Shampoo For Hair Growth &amp; Hair Fall Control - Onion Oil &amp; Plant Keratin"/>
    <x v="0"/>
    <s v="Hair Care"/>
    <x v="508"/>
    <n v="349"/>
    <n v="349"/>
    <s v="Shampoo &amp; Conditioner"/>
    <n v="3.9"/>
    <n v="0"/>
    <n v="0"/>
    <x v="0"/>
  </r>
  <r>
    <s v="Corn Papad"/>
    <x v="5"/>
    <s v="Ready To Cook &amp; Eat"/>
    <x v="520"/>
    <n v="40"/>
    <n v="40"/>
    <s v="Papads, Ready To Fry"/>
    <n v="4"/>
    <n v="0"/>
    <n v="0"/>
    <x v="1"/>
  </r>
  <r>
    <s v="Stainless Steel Bowl Set With Spoon"/>
    <x v="1"/>
    <s v="Steel Utensils"/>
    <x v="921"/>
    <n v="365"/>
    <n v="365"/>
    <s v="Bowls &amp; Vessels"/>
    <n v="3.7"/>
    <n v="0"/>
    <n v="0"/>
    <x v="0"/>
  </r>
  <r>
    <s v="Arrabbiata Pasta Sauce With Bell Peppers"/>
    <x v="3"/>
    <s v="Sauces, Spreads &amp; Dips"/>
    <x v="676"/>
    <n v="104.3"/>
    <n v="149"/>
    <s v="Thai &amp; Asian Sauces"/>
    <n v="4.2"/>
    <n v="44.7"/>
    <n v="30"/>
    <x v="1"/>
  </r>
  <r>
    <s v="Ranipal- Fabric Whitener"/>
    <x v="2"/>
    <s v="Detergents &amp; Dishwash"/>
    <x v="281"/>
    <n v="28.5"/>
    <n v="30"/>
    <s v="Fabric Pre, Post Wash"/>
    <n v="4"/>
    <n v="1.5"/>
    <n v="5"/>
    <x v="1"/>
  </r>
  <r>
    <s v="Hair Conditioner - No More Tangles, Silicone/Paraben free"/>
    <x v="0"/>
    <s v="Hair Care"/>
    <x v="508"/>
    <n v="349"/>
    <n v="349"/>
    <s v="Shampoo &amp; Conditioner"/>
    <n v="4.3"/>
    <n v="0"/>
    <n v="0"/>
    <x v="0"/>
  </r>
  <r>
    <s v="White Sesame Oil"/>
    <x v="4"/>
    <s v="Organic Staples"/>
    <x v="442"/>
    <n v="415"/>
    <n v="415"/>
    <s v="Organic Edible Oil, Ghee"/>
    <n v="3.3"/>
    <n v="0"/>
    <n v="0"/>
    <x v="0"/>
  </r>
  <r>
    <s v="White - Baking Bar"/>
    <x v="3"/>
    <s v="Cooking &amp; Baking Needs"/>
    <x v="676"/>
    <n v="179"/>
    <n v="295"/>
    <s v="Cooking Chocolate, Cocoa"/>
    <n v="4.2"/>
    <n v="116"/>
    <n v="39.322033898305087"/>
    <x v="1"/>
  </r>
  <r>
    <s v="Mugcake Mix - Vanilla"/>
    <x v="3"/>
    <s v="Cooking &amp; Baking Needs"/>
    <x v="204"/>
    <n v="117"/>
    <n v="130"/>
    <s v="Baking, Cake Decorations"/>
    <n v="4"/>
    <n v="13"/>
    <n v="10"/>
    <x v="1"/>
  </r>
  <r>
    <s v="Namkeen - Khatta Mitha"/>
    <x v="5"/>
    <s v="Snacks &amp; Namkeen"/>
    <x v="1255"/>
    <n v="20"/>
    <n v="20"/>
    <s v="Namkeen &amp; Savoury Snacks"/>
    <n v="3.7"/>
    <n v="0"/>
    <n v="0"/>
    <x v="1"/>
  </r>
  <r>
    <s v="Hazelnut Spread With Cocoa"/>
    <x v="3"/>
    <s v="Sauces, Spreads &amp; Dips"/>
    <x v="1599"/>
    <n v="220"/>
    <n v="220"/>
    <s v="Jams, Marmalade, Spreads"/>
    <n v="4.5"/>
    <n v="0"/>
    <n v="0"/>
    <x v="0"/>
  </r>
  <r>
    <s v="Multani Mitti + Orange Tan Free Face Wash"/>
    <x v="0"/>
    <s v="Skin Care"/>
    <x v="782"/>
    <n v="50"/>
    <n v="50"/>
    <s v="Face Care"/>
    <n v="3.3"/>
    <n v="0"/>
    <n v="0"/>
    <x v="1"/>
  </r>
  <r>
    <s v="Veg Hakka Noodles"/>
    <x v="3"/>
    <s v="Pasta, Soup &amp; Noodles"/>
    <x v="1708"/>
    <n v="140"/>
    <n v="140"/>
    <s v="Imported Noodles"/>
    <n v="4.3"/>
    <n v="0"/>
    <n v="0"/>
    <x v="1"/>
  </r>
  <r>
    <s v="Turmeric Powder/Arisina Pudi"/>
    <x v="4"/>
    <s v="Masalas &amp; Spices"/>
    <x v="174"/>
    <n v="111.75"/>
    <n v="149"/>
    <s v="Powdered Spices"/>
    <n v="4.4000000000000004"/>
    <n v="37.25"/>
    <n v="25"/>
    <x v="1"/>
  </r>
  <r>
    <s v="Instant Soup Mix - Minestrone Soup"/>
    <x v="3"/>
    <s v="Cooking &amp; Baking Needs"/>
    <x v="991"/>
    <n v="49"/>
    <n v="49"/>
    <s v="Herbs, Seasonings &amp; Rubs"/>
    <n v="3"/>
    <n v="0"/>
    <n v="0"/>
    <x v="1"/>
  </r>
  <r>
    <s v="Organic Vermi Compost"/>
    <x v="1"/>
    <s v="Gardening"/>
    <x v="1324"/>
    <n v="199"/>
    <n v="199"/>
    <s v="Fertilizers &amp; Pesticides"/>
    <n v="3.4"/>
    <n v="0"/>
    <n v="0"/>
    <x v="1"/>
  </r>
  <r>
    <s v="Cool, Swag &amp; Thrill Avatar Deodorant Spray Perfume"/>
    <x v="0"/>
    <s v="Fragrances &amp; Deos"/>
    <x v="222"/>
    <n v="268.2"/>
    <n v="447"/>
    <s v="Men's Deodorants"/>
    <n v="3.9"/>
    <n v="178.8"/>
    <n v="40"/>
    <x v="0"/>
  </r>
  <r>
    <s v="Multipurpose Knife - 8 Inch, Sleek Plain Edge"/>
    <x v="1"/>
    <s v="Kitchen Accessories"/>
    <x v="906"/>
    <n v="55"/>
    <n v="60"/>
    <s v="Knives &amp; Peelers"/>
    <n v="3.9"/>
    <n v="5"/>
    <n v="8.3333333333333339"/>
    <x v="1"/>
  </r>
  <r>
    <s v="Chill Avatar Deodorant Spray Perfume"/>
    <x v="0"/>
    <s v="Men's Grooming"/>
    <x v="222"/>
    <n v="89.4"/>
    <n v="149"/>
    <s v="Men's Deodorants"/>
    <n v="3.6"/>
    <n v="59.599999999999994"/>
    <n v="39.999999999999993"/>
    <x v="1"/>
  </r>
  <r>
    <s v="Notebook - Soft Bound, Un Ruled, Long Size"/>
    <x v="2"/>
    <s v="Stationery"/>
    <x v="613"/>
    <n v="48"/>
    <n v="48"/>
    <s v="Notebooks, Files, Folders"/>
    <n v="3.8"/>
    <n v="0"/>
    <n v="0"/>
    <x v="1"/>
  </r>
  <r>
    <s v="Opalware Dinner Set - English Lavender"/>
    <x v="1"/>
    <s v="Crockery &amp; Cutlery"/>
    <x v="456"/>
    <n v="1919"/>
    <n v="2395"/>
    <s v="Dinner Sets"/>
    <n v="3.8"/>
    <n v="476"/>
    <n v="19.874739039665972"/>
    <x v="2"/>
  </r>
  <r>
    <s v="Orange Toothpaste For Kids"/>
    <x v="8"/>
    <s v="Baby Bath &amp; Hygiene"/>
    <x v="508"/>
    <n v="149"/>
    <n v="149"/>
    <s v="Baby Oral Care"/>
    <n v="4.3"/>
    <n v="0"/>
    <n v="0"/>
    <x v="1"/>
  </r>
  <r>
    <s v="Masala - Chicken"/>
    <x v="4"/>
    <s v="Masalas &amp; Spices"/>
    <x v="245"/>
    <n v="67.900000000000006"/>
    <n v="70"/>
    <s v="Blended Masalas"/>
    <n v="4.2"/>
    <n v="2.0999999999999943"/>
    <n v="2.999999999999992"/>
    <x v="1"/>
  </r>
  <r>
    <s v="Happy Birthday Milk Chocolate"/>
    <x v="5"/>
    <s v="Chocolates &amp; Candies"/>
    <x v="94"/>
    <n v="90"/>
    <n v="100"/>
    <s v="Chocolates"/>
    <n v="4.2"/>
    <n v="10"/>
    <n v="10"/>
    <x v="1"/>
  </r>
  <r>
    <s v="Italic See Through Printed Plastic Container Storage/Jars - Black Colour"/>
    <x v="1"/>
    <s v="Storage &amp; Accessories"/>
    <x v="140"/>
    <n v="139"/>
    <n v="224"/>
    <s v="Containers Sets"/>
    <n v="4.0999999999999996"/>
    <n v="85"/>
    <n v="37.946428571428569"/>
    <x v="1"/>
  </r>
  <r>
    <s v="Single Line Soft Bound Brown Note Book 18x24 Cm"/>
    <x v="2"/>
    <s v="Stationery"/>
    <x v="573"/>
    <n v="48"/>
    <n v="50"/>
    <s v="Notebooks, Files, Folders"/>
    <n v="4"/>
    <n v="2"/>
    <n v="4"/>
    <x v="1"/>
  </r>
  <r>
    <s v="ScalGo Descaling Powder"/>
    <x v="2"/>
    <s v="Detergents &amp; Dishwash"/>
    <x v="1475"/>
    <n v="180"/>
    <n v="180"/>
    <s v="Detergent Powder, Liquid"/>
    <n v="4"/>
    <n v="0"/>
    <n v="0"/>
    <x v="1"/>
  </r>
  <r>
    <s v="Deep Clean Facial Cleanser - Normal to Oily Skin"/>
    <x v="0"/>
    <s v="Skin Care"/>
    <x v="922"/>
    <n v="123.5"/>
    <n v="130"/>
    <s v="Face Care"/>
    <n v="4.2"/>
    <n v="6.5"/>
    <n v="5"/>
    <x v="1"/>
  </r>
  <r>
    <s v="Wrinkle Correcting Serum Mask With Hyaluronic Acid &amp; Avocado Extract"/>
    <x v="0"/>
    <s v="Skin Care"/>
    <x v="419"/>
    <n v="112.5"/>
    <n v="150"/>
    <s v="Face Care"/>
    <n v="3.4"/>
    <n v="37.5"/>
    <n v="25"/>
    <x v="1"/>
  </r>
  <r>
    <s v="Wheat Flakes With Honey &amp; Almonds"/>
    <x v="5"/>
    <s v="Breakfast Cereals"/>
    <x v="17"/>
    <n v="360"/>
    <n v="400"/>
    <s v="Flakes"/>
    <n v="4.3"/>
    <n v="40"/>
    <n v="10"/>
    <x v="0"/>
  </r>
  <r>
    <s v="Opti Care Smooth Straight Professional Ultra Smoothing Conditioner"/>
    <x v="0"/>
    <s v="Hair Care"/>
    <x v="700"/>
    <n v="470"/>
    <n v="470"/>
    <s v="Shampoo &amp; Conditioner"/>
    <n v="4.0999999999999996"/>
    <n v="0"/>
    <n v="0"/>
    <x v="0"/>
  </r>
  <r>
    <s v="Organic Vanilla Beans"/>
    <x v="3"/>
    <s v="Cooking &amp; Baking Needs"/>
    <x v="335"/>
    <n v="1450"/>
    <n v="1450"/>
    <s v="Baking, Cake Decorations"/>
    <n v="4.3"/>
    <n v="0"/>
    <n v="0"/>
    <x v="2"/>
  </r>
  <r>
    <s v="Green Jalapeno Sauce"/>
    <x v="3"/>
    <s v="Sauces, Spreads &amp; Dips"/>
    <x v="1081"/>
    <n v="99"/>
    <n v="110"/>
    <s v="Thai &amp; Asian Sauces"/>
    <n v="3.3"/>
    <n v="11"/>
    <n v="10"/>
    <x v="1"/>
  </r>
  <r>
    <s v="Coriander Powder"/>
    <x v="4"/>
    <s v="Masalas &amp; Spices"/>
    <x v="225"/>
    <n v="23.25"/>
    <n v="31"/>
    <s v="Powdered Spices"/>
    <n v="3.8"/>
    <n v="7.75"/>
    <n v="25"/>
    <x v="1"/>
  </r>
  <r>
    <s v="Organic Food - Jaggery/Bella Granules"/>
    <x v="4"/>
    <s v="Organic Staples"/>
    <x v="1026"/>
    <n v="80"/>
    <n v="80"/>
    <s v="Organic Sugar, Jaggery"/>
    <n v="3.9"/>
    <n v="0"/>
    <n v="0"/>
    <x v="1"/>
  </r>
  <r>
    <s v="Butter - Salted"/>
    <x v="7"/>
    <s v="Dairy"/>
    <x v="875"/>
    <n v="398"/>
    <n v="440"/>
    <s v="Butter &amp; Margarine"/>
    <n v="4.2"/>
    <n v="42"/>
    <n v="9.545454545454545"/>
    <x v="0"/>
  </r>
  <r>
    <s v="Chia Seeds"/>
    <x v="3"/>
    <s v="Snacks, Dry Fruits, Nuts"/>
    <x v="868"/>
    <n v="175.5"/>
    <n v="195"/>
    <s v="Roasted Seeds &amp; Nuts"/>
    <n v="5"/>
    <n v="19.5"/>
    <n v="10"/>
    <x v="1"/>
  </r>
  <r>
    <s v="Olives Pitted - Green"/>
    <x v="3"/>
    <s v="Tinned &amp; Processed Food"/>
    <x v="255"/>
    <n v="225"/>
    <n v="225"/>
    <s v="Olive, Jalapeno, Gherkin"/>
    <n v="4.2"/>
    <n v="0"/>
    <n v="0"/>
    <x v="0"/>
  </r>
  <r>
    <s v="Cheese Spread - Oregano Pickle"/>
    <x v="7"/>
    <s v="Dairy"/>
    <x v="94"/>
    <n v="80"/>
    <n v="85"/>
    <s v="Cheese"/>
    <n v="4.2"/>
    <n v="5"/>
    <n v="5.882352941176471"/>
    <x v="1"/>
  </r>
  <r>
    <s v="Argan Oil"/>
    <x v="0"/>
    <s v="Skin Care"/>
    <x v="333"/>
    <n v="1299"/>
    <n v="1299"/>
    <s v="Aromatherapy"/>
    <n v="3"/>
    <n v="0"/>
    <n v="0"/>
    <x v="2"/>
  </r>
  <r>
    <s v="Garlic Powder"/>
    <x v="4"/>
    <s v="Masalas &amp; Spices"/>
    <x v="263"/>
    <n v="84.15"/>
    <n v="99"/>
    <s v="Herbs &amp; Seasoning"/>
    <n v="4.2"/>
    <n v="14.849999999999994"/>
    <n v="14.999999999999995"/>
    <x v="1"/>
  </r>
  <r>
    <s v="Soap Pocket - Foamy, Bath Essentials"/>
    <x v="0"/>
    <s v="Bath &amp; Hand Wash"/>
    <x v="631"/>
    <n v="59"/>
    <n v="59"/>
    <s v="Bathing Accessories"/>
    <n v="4"/>
    <n v="0"/>
    <n v="0"/>
    <x v="1"/>
  </r>
  <r>
    <s v="My Dream For Her - Eau De Parfum Natural Spray"/>
    <x v="0"/>
    <s v="Fragrances &amp; Deos"/>
    <x v="511"/>
    <n v="695"/>
    <n v="695"/>
    <s v="Eau De Parfum"/>
    <n v="4.4000000000000004"/>
    <n v="0"/>
    <n v="0"/>
    <x v="2"/>
  </r>
  <r>
    <s v="Protein Rich Nutrition Bar - Chocolate"/>
    <x v="5"/>
    <s v="Breakfast Cereals"/>
    <x v="768"/>
    <n v="80"/>
    <n v="80"/>
    <s v="Granola &amp; Cereal Bars"/>
    <n v="2"/>
    <n v="0"/>
    <n v="0"/>
    <x v="1"/>
  </r>
  <r>
    <s v="Flour - Corn"/>
    <x v="4"/>
    <s v="Organic Staples"/>
    <x v="43"/>
    <n v="57"/>
    <n v="60"/>
    <s v="Organic Flours"/>
    <n v="3.8"/>
    <n v="3"/>
    <n v="5"/>
    <x v="1"/>
  </r>
  <r>
    <s v="Reusable Diaper Insert Pads"/>
    <x v="8"/>
    <s v="Diapers &amp; Wipes"/>
    <x v="660"/>
    <n v="339"/>
    <n v="339"/>
    <s v="Diapers"/>
    <n v="5"/>
    <n v="0"/>
    <n v="0"/>
    <x v="0"/>
  </r>
  <r>
    <s v="Millet Based Nutrition Bar - Flax &amp; Dates"/>
    <x v="3"/>
    <s v="Cereals &amp; Breakfast"/>
    <x v="201"/>
    <n v="25"/>
    <n v="25"/>
    <s v="Cereal &amp; Granola Bars"/>
    <n v="4"/>
    <n v="0"/>
    <n v="0"/>
    <x v="1"/>
  </r>
  <r>
    <s v="Men Expert Charcoal Black Face Scrub"/>
    <x v="0"/>
    <s v="Men's Grooming"/>
    <x v="412"/>
    <n v="499"/>
    <n v="499"/>
    <s v="Face &amp; Body"/>
    <n v="3.6"/>
    <n v="0"/>
    <n v="0"/>
    <x v="0"/>
  </r>
  <r>
    <s v="Oil Pot"/>
    <x v="1"/>
    <s v="Steel Utensils"/>
    <x v="354"/>
    <n v="229"/>
    <n v="435"/>
    <s v="Steel Storage Containers"/>
    <n v="3"/>
    <n v="206"/>
    <n v="47.356321839080458"/>
    <x v="0"/>
  </r>
  <r>
    <s v="After Wash Anti Bacterial Fabric Conditioner"/>
    <x v="2"/>
    <s v="Detergents &amp; Dishwash"/>
    <x v="349"/>
    <n v="200"/>
    <n v="225"/>
    <s v="Fabric Pre, Post Wash"/>
    <n v="4.4000000000000004"/>
    <n v="25"/>
    <n v="11.111111111111111"/>
    <x v="1"/>
  </r>
  <r>
    <s v="Groundnut Filter Oil"/>
    <x v="4"/>
    <s v="Edible Oils &amp; Ghee"/>
    <x v="1140"/>
    <n v="210"/>
    <n v="210"/>
    <s v="Groundnut Oil"/>
    <n v="4.4000000000000004"/>
    <n v="0"/>
    <n v="0"/>
    <x v="0"/>
  </r>
  <r>
    <s v="Creme Soft Shower Gel With Almond Oil For Soft Skin"/>
    <x v="0"/>
    <s v="Bath &amp; Hand Wash"/>
    <x v="4"/>
    <n v="199"/>
    <n v="199"/>
    <s v="Shower Gel &amp; Body Wash"/>
    <n v="4.3"/>
    <n v="0"/>
    <n v="0"/>
    <x v="1"/>
  </r>
  <r>
    <s v="Shower Gel - Therapy Morning Tonic, Imported"/>
    <x v="0"/>
    <s v="Bath &amp; Hand Wash"/>
    <x v="448"/>
    <n v="298.52"/>
    <n v="398"/>
    <s v="Shower Gel &amp; Body Wash"/>
    <n v="4.2"/>
    <n v="99.480000000000018"/>
    <n v="24.994974874371863"/>
    <x v="0"/>
  </r>
  <r>
    <s v="Hand Wash - Moisture Shield"/>
    <x v="0"/>
    <s v="Bath &amp; Hand Wash"/>
    <x v="707"/>
    <n v="5"/>
    <n v="5"/>
    <s v="Hand Wash &amp; Sanitizers"/>
    <n v="4.4000000000000004"/>
    <n v="0"/>
    <n v="0"/>
    <x v="1"/>
  </r>
  <r>
    <s v="Babycare - Gift Pack"/>
    <x v="8"/>
    <s v="Baby Bath &amp; Hygiene"/>
    <x v="375"/>
    <n v="690"/>
    <n v="690"/>
    <s v="Baby Gift Sets"/>
    <n v="5"/>
    <n v="0"/>
    <n v="0"/>
    <x v="2"/>
  </r>
  <r>
    <s v="Toothbrush - Feel Good, Smart Clean, Soft"/>
    <x v="0"/>
    <s v="Oral Care"/>
    <x v="1518"/>
    <n v="199"/>
    <n v="199"/>
    <s v="Toothbrush"/>
    <n v="2"/>
    <n v="0"/>
    <n v="0"/>
    <x v="1"/>
  </r>
  <r>
    <s v="Camphor Mini Sticks"/>
    <x v="2"/>
    <s v="Pooja Needs"/>
    <x v="481"/>
    <n v="150"/>
    <n v="150"/>
    <s v="Camphor &amp; Wicks"/>
    <n v="3.5"/>
    <n v="0"/>
    <n v="0"/>
    <x v="1"/>
  </r>
  <r>
    <s v="Pure Aloe Vera Hydrating Gel"/>
    <x v="0"/>
    <s v="Skin Care"/>
    <x v="345"/>
    <n v="450"/>
    <n v="450"/>
    <s v="Face Care"/>
    <n v="4.2"/>
    <n v="0"/>
    <n v="0"/>
    <x v="0"/>
  </r>
  <r>
    <s v="Dark Chocolate Rock Salt Biscotti - Gluten-free, Egg-free, Dairy-free"/>
    <x v="3"/>
    <s v="Chocolates &amp; Biscuits"/>
    <x v="892"/>
    <n v="66.33"/>
    <n v="99"/>
    <s v="Cookies, Biscotti, Wafer"/>
    <n v="2"/>
    <n v="32.67"/>
    <n v="33"/>
    <x v="1"/>
  </r>
  <r>
    <s v="Ghee/Tuppa"/>
    <x v="4"/>
    <s v="Edible Oils &amp; Ghee"/>
    <x v="1711"/>
    <n v="141.30000000000001"/>
    <n v="157"/>
    <s v="Ghee &amp; Vanaspati"/>
    <n v="4.2"/>
    <n v="15.699999999999989"/>
    <n v="9.9999999999999929"/>
    <x v="1"/>
  </r>
  <r>
    <s v="Strong &amp; Long Health Shampoo"/>
    <x v="0"/>
    <s v="Hair Care"/>
    <x v="931"/>
    <n v="189"/>
    <n v="189"/>
    <s v="Shampoo &amp; Conditioner"/>
    <n v="4.2"/>
    <n v="0"/>
    <n v="0"/>
    <x v="1"/>
  </r>
  <r>
    <s v="100% melamine Dinner Plate - Blossom"/>
    <x v="1"/>
    <s v="Crockery &amp; Cutlery"/>
    <x v="367"/>
    <n v="399"/>
    <n v="470"/>
    <s v="Plates &amp; Bowls"/>
    <n v="5"/>
    <n v="71"/>
    <n v="15.106382978723405"/>
    <x v="0"/>
  </r>
  <r>
    <s v="Choco Chips - 50:50"/>
    <x v="5"/>
    <s v="Ready To Cook &amp; Eat"/>
    <x v="443"/>
    <n v="85"/>
    <n v="85"/>
    <s v="Home Baking"/>
    <n v="4.4000000000000004"/>
    <n v="0"/>
    <n v="0"/>
    <x v="1"/>
  </r>
  <r>
    <s v="Green Tea - Fruit Infusion Lemon &amp; Lime Zest"/>
    <x v="6"/>
    <s v="Tea"/>
    <x v="179"/>
    <n v="252"/>
    <n v="280"/>
    <s v="Green Tea"/>
    <n v="4.8"/>
    <n v="28"/>
    <n v="10"/>
    <x v="0"/>
  </r>
  <r>
    <s v="Gluten Free Instant Spaghetti - Quinoa"/>
    <x v="3"/>
    <s v="Pasta, Soup &amp; Noodles"/>
    <x v="598"/>
    <n v="90"/>
    <n v="90"/>
    <s v="Pastas &amp; Spaghetti"/>
    <n v="3.4"/>
    <n v="0"/>
    <n v="0"/>
    <x v="1"/>
  </r>
  <r>
    <s v="2-In-1 Pumice Brush - Glassy Pink"/>
    <x v="0"/>
    <s v="Bath &amp; Hand Wash"/>
    <x v="599"/>
    <n v="159.19999999999999"/>
    <n v="199"/>
    <s v="Bathing Accessories"/>
    <n v="2.5"/>
    <n v="39.800000000000011"/>
    <n v="20.000000000000004"/>
    <x v="1"/>
  </r>
  <r>
    <s v="Ragi Bites - Cra-azy Cheese"/>
    <x v="5"/>
    <s v="Snacks &amp; Namkeen"/>
    <x v="913"/>
    <n v="20"/>
    <n v="20"/>
    <s v="Namkeen &amp; Savoury Snacks"/>
    <n v="4.0999999999999996"/>
    <n v="0"/>
    <n v="0"/>
    <x v="1"/>
  </r>
  <r>
    <s v="Sweet Chilli Tortilla Chips"/>
    <x v="5"/>
    <s v="Snacks &amp; Namkeen"/>
    <x v="1222"/>
    <n v="10"/>
    <n v="10"/>
    <s v="Chips &amp; Corn Snacks"/>
    <n v="4"/>
    <n v="0"/>
    <n v="0"/>
    <x v="1"/>
  </r>
  <r>
    <s v="Chips - Banana, Khara"/>
    <x v="5"/>
    <s v="Snacks &amp; Namkeen"/>
    <x v="66"/>
    <n v="75"/>
    <n v="75"/>
    <s v="Chips &amp; Corn Snacks"/>
    <n v="4.0999999999999996"/>
    <n v="0"/>
    <n v="0"/>
    <x v="1"/>
  </r>
  <r>
    <s v="Cube Storage Glass Jar"/>
    <x v="1"/>
    <s v="Storage &amp; Accessories"/>
    <x v="173"/>
    <n v="159"/>
    <n v="215"/>
    <s v="Containers Sets"/>
    <n v="4.9000000000000004"/>
    <n v="56"/>
    <n v="26.046511627906977"/>
    <x v="1"/>
  </r>
  <r>
    <s v="Soya Sticks - Magic Masala"/>
    <x v="5"/>
    <s v="Snacks &amp; Namkeen"/>
    <x v="709"/>
    <n v="60"/>
    <n v="60"/>
    <s v="Namkeen &amp; Savoury Snacks"/>
    <n v="4.3"/>
    <n v="0"/>
    <n v="0"/>
    <x v="1"/>
  </r>
  <r>
    <s v="Jalapeno With Herbs"/>
    <x v="3"/>
    <s v="Tinned &amp; Processed Food"/>
    <x v="609"/>
    <n v="104.5"/>
    <n v="110"/>
    <s v="Olive, Jalapeno, Gherkin"/>
    <n v="4.3"/>
    <n v="5.5"/>
    <n v="5"/>
    <x v="1"/>
  </r>
  <r>
    <s v="Bhut Jolpkia Chilli - 70% Dark Chocolate"/>
    <x v="5"/>
    <s v="Chocolates &amp; Candies"/>
    <x v="1712"/>
    <n v="200"/>
    <n v="200"/>
    <s v="Chocolates"/>
    <n v="5"/>
    <n v="0"/>
    <n v="0"/>
    <x v="1"/>
  </r>
  <r>
    <s v="Nutmeg/Jayikayi"/>
    <x v="4"/>
    <s v="Masalas &amp; Spices"/>
    <x v="34"/>
    <n v="76"/>
    <n v="100"/>
    <s v="Whole Spices"/>
    <n v="4.0999999999999996"/>
    <n v="24"/>
    <n v="24"/>
    <x v="1"/>
  </r>
  <r>
    <s v="Tea Tree Essential Oil"/>
    <x v="0"/>
    <s v="Skin Care"/>
    <x v="271"/>
    <n v="130"/>
    <n v="250"/>
    <s v="Aromatherapy"/>
    <n v="5"/>
    <n v="120"/>
    <n v="48"/>
    <x v="1"/>
  </r>
  <r>
    <s v="Sea Salt/Uppu"/>
    <x v="4"/>
    <s v="Salt, Sugar &amp; Jaggery"/>
    <x v="893"/>
    <n v="39"/>
    <n v="39"/>
    <s v="Salts"/>
    <n v="4.2"/>
    <n v="0"/>
    <n v="0"/>
    <x v="1"/>
  </r>
  <r>
    <s v="Organics Green Tea With Tulsi"/>
    <x v="6"/>
    <s v="Tea"/>
    <x v="449"/>
    <n v="280"/>
    <n v="280"/>
    <s v="Green Tea"/>
    <n v="4.0999999999999996"/>
    <n v="0"/>
    <n v="0"/>
    <x v="0"/>
  </r>
  <r>
    <s v="Garam Masala Powder"/>
    <x v="4"/>
    <s v="Masalas &amp; Spices"/>
    <x v="963"/>
    <n v="85"/>
    <n v="85"/>
    <s v="Powdered Spices"/>
    <n v="4.5"/>
    <n v="0"/>
    <n v="0"/>
    <x v="1"/>
  </r>
  <r>
    <s v="Organic Aged Cheddar Cheese"/>
    <x v="7"/>
    <s v="Dairy"/>
    <x v="98"/>
    <n v="242.25"/>
    <n v="285"/>
    <s v="Cheese"/>
    <n v="3.8"/>
    <n v="42.75"/>
    <n v="15"/>
    <x v="0"/>
  </r>
  <r>
    <s v="Signature Dried Kiwi"/>
    <x v="4"/>
    <s v="Dry Fruits"/>
    <x v="1280"/>
    <n v="149"/>
    <n v="199"/>
    <s v="Other Dry Fruits"/>
    <n v="2"/>
    <n v="50"/>
    <n v="25.125628140703519"/>
    <x v="1"/>
  </r>
  <r>
    <s v="Cow Ghee/Tuppa"/>
    <x v="4"/>
    <s v="Edible Oils &amp; Ghee"/>
    <x v="208"/>
    <n v="239.2"/>
    <n v="299"/>
    <s v="Ghee &amp; Vanaspati"/>
    <n v="3.5"/>
    <n v="59.800000000000011"/>
    <n v="20.000000000000004"/>
    <x v="0"/>
  </r>
  <r>
    <s v="Color Naturals - Creme Hair Color"/>
    <x v="0"/>
    <s v="Hair Care"/>
    <x v="77"/>
    <n v="153"/>
    <n v="180"/>
    <s v="Hair Color"/>
    <n v="4.0999999999999996"/>
    <n v="27"/>
    <n v="15"/>
    <x v="1"/>
  </r>
  <r>
    <s v="Bio Renew Coconut Milk Conditioner"/>
    <x v="0"/>
    <s v="Hair Care"/>
    <x v="246"/>
    <n v="468"/>
    <n v="650"/>
    <s v="Shampoo &amp; Conditioner"/>
    <n v="4.2"/>
    <n v="182"/>
    <n v="28"/>
    <x v="0"/>
  </r>
  <r>
    <s v="Oil - Canola"/>
    <x v="3"/>
    <s v="Oils &amp; Vinegar"/>
    <x v="696"/>
    <n v="239.02"/>
    <n v="425"/>
    <s v="Canola &amp; Rapeseed Oil"/>
    <n v="4.4000000000000004"/>
    <n v="185.98"/>
    <n v="43.76"/>
    <x v="0"/>
  </r>
  <r>
    <s v="Pan Candy - Sweet Treat"/>
    <x v="3"/>
    <s v="Chocolates &amp; Biscuits"/>
    <x v="484"/>
    <n v="102"/>
    <n v="120"/>
    <s v="Marshmallow, Candy, Jelly"/>
    <n v="4.2"/>
    <n v="18"/>
    <n v="15"/>
    <x v="1"/>
  </r>
  <r>
    <s v="Preserve - Apricot"/>
    <x v="3"/>
    <s v="Sauces, Spreads &amp; Dips"/>
    <x v="1269"/>
    <n v="385"/>
    <n v="385"/>
    <s v="Jams, Marmalade, Spreads"/>
    <n v="4.8"/>
    <n v="0"/>
    <n v="0"/>
    <x v="0"/>
  </r>
  <r>
    <s v="Rectangular Plastic Container - Magenta"/>
    <x v="1"/>
    <s v="Storage &amp; Accessories"/>
    <x v="1"/>
    <n v="219"/>
    <n v="375"/>
    <s v="Containers Sets"/>
    <n v="4.3"/>
    <n v="156"/>
    <n v="41.6"/>
    <x v="0"/>
  </r>
  <r>
    <s v="Biscuits"/>
    <x v="5"/>
    <s v="Biscuits &amp; Cookies"/>
    <x v="483"/>
    <n v="30"/>
    <n v="30"/>
    <s v="Glucose &amp; Milk Biscuits"/>
    <n v="4.2"/>
    <n v="0"/>
    <n v="0"/>
    <x v="1"/>
  </r>
  <r>
    <s v="Chinese Sweet Corn Veg Soup"/>
    <x v="5"/>
    <s v="Ready To Cook &amp; Eat"/>
    <x v="374"/>
    <n v="49.5"/>
    <n v="55"/>
    <s v="Soups"/>
    <n v="4.2"/>
    <n v="5.5"/>
    <n v="10"/>
    <x v="1"/>
  </r>
  <r>
    <s v="Tedhe Medhe - Masala Tadka"/>
    <x v="5"/>
    <s v="Snacks &amp; Namkeen"/>
    <x v="794"/>
    <n v="51"/>
    <n v="60"/>
    <s v="Namkeen &amp; Savoury Snacks"/>
    <n v="4.2"/>
    <n v="9"/>
    <n v="15"/>
    <x v="1"/>
  </r>
  <r>
    <s v="Monoi Thyme &amp; Mint Shaving Foam For Men"/>
    <x v="0"/>
    <s v="Men's Grooming"/>
    <x v="61"/>
    <n v="480"/>
    <n v="600"/>
    <s v="Shaving Care"/>
    <n v="1.7"/>
    <n v="120"/>
    <n v="20"/>
    <x v="0"/>
  </r>
  <r>
    <s v="Stainless Steel Cookware - Dream"/>
    <x v="1"/>
    <s v="Cookware &amp; Non Stick"/>
    <x v="547"/>
    <n v="429"/>
    <n v="615"/>
    <s v="Cookware Sets"/>
    <n v="3.5"/>
    <n v="186"/>
    <n v="30.243902439024389"/>
    <x v="0"/>
  </r>
  <r>
    <s v="Whipping Cream Powder, Strawberry"/>
    <x v="3"/>
    <s v="Cooking &amp; Baking Needs"/>
    <x v="1554"/>
    <n v="408.5"/>
    <n v="430"/>
    <s v="Baking, Cake Decorations"/>
    <n v="3"/>
    <n v="21.5"/>
    <n v="5"/>
    <x v="0"/>
  </r>
  <r>
    <s v="Idly Dosa Batter"/>
    <x v="5"/>
    <s v="Ready To Cook &amp; Eat"/>
    <x v="873"/>
    <n v="71.25"/>
    <n v="75"/>
    <s v="Breakfast &amp; Snack Mixes"/>
    <n v="3.9"/>
    <n v="3.75"/>
    <n v="5"/>
    <x v="1"/>
  </r>
  <r>
    <s v="Tofu Supreme - Garlic Pepper"/>
    <x v="7"/>
    <s v="Dairy"/>
    <x v="264"/>
    <n v="126"/>
    <n v="140"/>
    <s v="Paneer, Tofu &amp; Cream"/>
    <n v="3.3"/>
    <n v="14"/>
    <n v="10"/>
    <x v="1"/>
  </r>
  <r>
    <s v="Steel Spoon - Medium, Premium Excel Series, BBCL07"/>
    <x v="1"/>
    <s v="Crockery &amp; Cutlery"/>
    <x v="318"/>
    <n v="179"/>
    <n v="299"/>
    <s v="Cutlery, Spoon &amp; Fork"/>
    <n v="3.9"/>
    <n v="120"/>
    <n v="40.133779264214049"/>
    <x v="1"/>
  </r>
  <r>
    <s v="Vitamin C Face Wash With Vitamin C &amp; Turmeric For Skin Illumination"/>
    <x v="0"/>
    <s v="Skin Care"/>
    <x v="508"/>
    <n v="249"/>
    <n v="249"/>
    <s v="Face Care"/>
    <n v="4"/>
    <n v="0"/>
    <n v="0"/>
    <x v="0"/>
  </r>
  <r>
    <s v="Himalayan Rose Collection Gift Set"/>
    <x v="0"/>
    <s v="Bath &amp; Hand Wash"/>
    <x v="843"/>
    <n v="1602.25"/>
    <n v="1885"/>
    <s v="Shower Gel &amp; Body Wash"/>
    <n v="5"/>
    <n v="282.75"/>
    <n v="15"/>
    <x v="2"/>
  </r>
  <r>
    <s v="Anti-Dandruff Natural Ayurvedic Neem Shampoo"/>
    <x v="0"/>
    <s v="Hair Care"/>
    <x v="632"/>
    <n v="120"/>
    <n v="120"/>
    <s v="Shampoo &amp; Conditioner"/>
    <n v="4.2"/>
    <n v="0"/>
    <n v="0"/>
    <x v="1"/>
  </r>
  <r>
    <s v="Organic Mulberry Wellness Drink - Natural"/>
    <x v="6"/>
    <s v="Tea"/>
    <x v="1567"/>
    <n v="60"/>
    <n v="120"/>
    <s v="Tea Bags"/>
    <n v="3"/>
    <n v="60"/>
    <n v="50"/>
    <x v="1"/>
  </r>
  <r>
    <s v="Organic Chana Dal"/>
    <x v="4"/>
    <s v="Organic Staples"/>
    <x v="43"/>
    <n v="180.5"/>
    <n v="190"/>
    <s v="Organic Dals &amp; Pulses"/>
    <n v="4"/>
    <n v="9.5"/>
    <n v="5"/>
    <x v="1"/>
  </r>
  <r>
    <s v="Fruit &amp; Vegetables Hand Juicer"/>
    <x v="1"/>
    <s v="Kitchen Accessories"/>
    <x v="1192"/>
    <n v="349"/>
    <n v="1995"/>
    <s v="Kitchen Tools &amp; Other Accessories"/>
    <n v="1.9"/>
    <n v="1646"/>
    <n v="82.506265664160395"/>
    <x v="0"/>
  </r>
  <r>
    <s v="Essence - Pineapple"/>
    <x v="5"/>
    <s v="Ready To Cook &amp; Eat"/>
    <x v="1155"/>
    <n v="50"/>
    <n v="50"/>
    <s v="Home Baking"/>
    <n v="3.9"/>
    <n v="0"/>
    <n v="0"/>
    <x v="1"/>
  </r>
  <r>
    <s v="Spread - Blackberry"/>
    <x v="3"/>
    <s v="Sauces, Spreads &amp; Dips"/>
    <x v="1052"/>
    <n v="345"/>
    <n v="345"/>
    <s v="Jams, Marmalade, Spreads"/>
    <n v="3.8"/>
    <n v="0"/>
    <n v="0"/>
    <x v="0"/>
  </r>
  <r>
    <s v="Oodles Ring Noodles - Yummy Masala, No Maida, Ready In 5 Mins"/>
    <x v="5"/>
    <s v="Noodle, Pasta, Vermicelli"/>
    <x v="182"/>
    <n v="75"/>
    <n v="80"/>
    <s v="Instant Noodles"/>
    <n v="4.5999999999999996"/>
    <n v="5"/>
    <n v="6.25"/>
    <x v="1"/>
  </r>
  <r>
    <s v="Hand Sanitiser"/>
    <x v="2"/>
    <s v="Fresheners &amp; Repellents"/>
    <x v="14"/>
    <n v="50"/>
    <n v="50"/>
    <s v="Insect Repellent"/>
    <n v="3.9"/>
    <n v="0"/>
    <n v="0"/>
    <x v="1"/>
  </r>
  <r>
    <s v="Total Care Baby Pants - Small, 28S"/>
    <x v="8"/>
    <s v="Diapers &amp; Wipes"/>
    <x v="134"/>
    <n v="375"/>
    <n v="375"/>
    <s v="Diapers"/>
    <n v="3.5"/>
    <n v="0"/>
    <n v="0"/>
    <x v="0"/>
  </r>
  <r>
    <s v="Spark Deodorant - For Men"/>
    <x v="0"/>
    <s v="Fragrances &amp; Deos"/>
    <x v="212"/>
    <n v="180.95"/>
    <n v="329"/>
    <s v="Men's Deodorants"/>
    <n v="4.0999999999999996"/>
    <n v="148.05000000000001"/>
    <n v="45.000000000000007"/>
    <x v="1"/>
  </r>
  <r>
    <s v="Bud Glass - Transparent, BVVREBDM295"/>
    <x v="1"/>
    <s v="Crockery &amp; Cutlery"/>
    <x v="607"/>
    <n v="449"/>
    <n v="525"/>
    <s v="Glassware"/>
    <n v="4.2"/>
    <n v="76"/>
    <n v="14.476190476190476"/>
    <x v="0"/>
  </r>
  <r>
    <s v="Storage Glass Bowl With Lids"/>
    <x v="1"/>
    <s v="Crockery &amp; Cutlery"/>
    <x v="96"/>
    <n v="189"/>
    <n v="225"/>
    <s v="Glassware"/>
    <n v="3"/>
    <n v="36"/>
    <n v="16"/>
    <x v="1"/>
  </r>
  <r>
    <s v="Organic - Chilli Whole"/>
    <x v="4"/>
    <s v="Organic Staples"/>
    <x v="427"/>
    <n v="190"/>
    <n v="190"/>
    <s v="Organic Masalas &amp; Spices"/>
    <n v="4.5999999999999996"/>
    <n v="0"/>
    <n v="0"/>
    <x v="1"/>
  </r>
  <r>
    <s v="Glass Snack Bowl Set"/>
    <x v="1"/>
    <s v="Crockery &amp; Cutlery"/>
    <x v="367"/>
    <n v="229"/>
    <n v="245"/>
    <s v="Glassware"/>
    <n v="4"/>
    <n v="16"/>
    <n v="6.5306122448979593"/>
    <x v="0"/>
  </r>
  <r>
    <s v="FunFoods Veg Mayonnaise Tandoori"/>
    <x v="5"/>
    <s v="Spreads, Sauces, Ketchup"/>
    <x v="551"/>
    <n v="75"/>
    <n v="75"/>
    <s v="Mayonnaise"/>
    <n v="4.0999999999999996"/>
    <n v="0"/>
    <n v="0"/>
    <x v="1"/>
  </r>
  <r>
    <s v="Milo Active Go - Percuma 80 g"/>
    <x v="3"/>
    <s v="Drinks &amp; Beverages"/>
    <x v="322"/>
    <n v="550"/>
    <n v="550"/>
    <s v="Health Drinks"/>
    <n v="4"/>
    <n v="0"/>
    <n v="0"/>
    <x v="2"/>
  </r>
  <r>
    <s v="Deltoid Turbo Face Masks In Grey Mesh With Green Binding - 1S1007, Medium"/>
    <x v="0"/>
    <s v="Health &amp; Medicine"/>
    <x v="480"/>
    <n v="275"/>
    <n v="275"/>
    <s v="Face Masks &amp; Safety Gears"/>
    <n v="3"/>
    <n v="0"/>
    <n v="0"/>
    <x v="0"/>
  </r>
  <r>
    <s v="Tempura Batter Mix - Extra Crispy, Imported"/>
    <x v="3"/>
    <s v="Sauces, Spreads &amp; Dips"/>
    <x v="1713"/>
    <n v="395"/>
    <n v="395"/>
    <s v="Thai &amp; Asian Sauces"/>
    <n v="5"/>
    <n v="0"/>
    <n v="0"/>
    <x v="0"/>
  </r>
  <r>
    <s v="Kesar Badam Syrup"/>
    <x v="6"/>
    <s v="Fruit Juices &amp; Drinks"/>
    <x v="882"/>
    <n v="485"/>
    <n v="485"/>
    <s v="Syrups &amp; Concentrates"/>
    <n v="1"/>
    <n v="0"/>
    <n v="0"/>
    <x v="0"/>
  </r>
  <r>
    <s v="Chicken Tandoori Masala"/>
    <x v="4"/>
    <s v="Masalas &amp; Spices"/>
    <x v="34"/>
    <n v="21"/>
    <n v="35"/>
    <s v="Powdered Spices"/>
    <n v="4.2"/>
    <n v="14"/>
    <n v="40"/>
    <x v="1"/>
  </r>
  <r>
    <s v="Plastic Multifunctional Storage Box - Blue"/>
    <x v="1"/>
    <s v="Storage &amp; Accessories"/>
    <x v="111"/>
    <n v="569"/>
    <n v="1179"/>
    <s v="Racks &amp; Holders"/>
    <n v="3.7"/>
    <n v="610"/>
    <n v="51.738761662425787"/>
    <x v="2"/>
  </r>
  <r>
    <s v="Pasta - Penne Rigate"/>
    <x v="3"/>
    <s v="Pasta, Soup &amp; Noodles"/>
    <x v="95"/>
    <n v="258"/>
    <n v="380"/>
    <s v="Pastas &amp; Spaghetti"/>
    <n v="4.3"/>
    <n v="122"/>
    <n v="32.10526315789474"/>
    <x v="0"/>
  </r>
  <r>
    <s v="Kitchen Gloves Small"/>
    <x v="2"/>
    <s v="Mops, Brushes &amp; Scrubs"/>
    <x v="9"/>
    <n v="100"/>
    <n v="100"/>
    <s v="Utensil Scrub-Pad, Glove"/>
    <n v="3.9"/>
    <n v="0"/>
    <n v="0"/>
    <x v="1"/>
  </r>
  <r>
    <s v="Moth Bean - Pesticide Free"/>
    <x v="4"/>
    <s v="Dals &amp; Pulses"/>
    <x v="26"/>
    <n v="45"/>
    <n v="45"/>
    <s v="Urad &amp; Other Dals"/>
    <n v="3.8"/>
    <n v="0"/>
    <n v="0"/>
    <x v="1"/>
  </r>
  <r>
    <s v="Cheese - Cubes"/>
    <x v="7"/>
    <s v="Dairy"/>
    <x v="985"/>
    <n v="110"/>
    <n v="110"/>
    <s v="Cheese"/>
    <n v="4.0999999999999996"/>
    <n v="0"/>
    <n v="0"/>
    <x v="1"/>
  </r>
  <r>
    <s v="Anti-Dandruff Conditioner - Anti Hairfall"/>
    <x v="0"/>
    <s v="Hair Care"/>
    <x v="726"/>
    <n v="75"/>
    <n v="75"/>
    <s v="Shampoo &amp; Conditioner"/>
    <n v="4.4000000000000004"/>
    <n v="0"/>
    <n v="0"/>
    <x v="1"/>
  </r>
  <r>
    <s v="Vitamin C 20% + Vitamin E &amp; Hyaluronic Acid Professional Face Serum"/>
    <x v="0"/>
    <s v="Skin Care"/>
    <x v="8"/>
    <n v="999"/>
    <n v="999"/>
    <s v="Face Care"/>
    <n v="3.6"/>
    <n v="0"/>
    <n v="0"/>
    <x v="2"/>
  </r>
  <r>
    <s v="Fairness Naturals Hair Removal Cream Fair &amp; Soft - Turmeric, Oily Skin"/>
    <x v="0"/>
    <s v="Feminine Hygiene"/>
    <x v="476"/>
    <n v="65"/>
    <n v="65"/>
    <s v="Hair Removal"/>
    <n v="4.5"/>
    <n v="0"/>
    <n v="0"/>
    <x v="1"/>
  </r>
  <r>
    <s v="Octave Glass Tumbler Set"/>
    <x v="1"/>
    <s v="Crockery &amp; Cutlery"/>
    <x v="24"/>
    <n v="409"/>
    <n v="485"/>
    <s v="Glassware"/>
    <n v="2.7"/>
    <n v="76"/>
    <n v="15.670103092783505"/>
    <x v="0"/>
  </r>
  <r>
    <s v="Toilet Roll - 10 Rolls, 2 ply"/>
    <x v="2"/>
    <s v="Disposables, Garbage Bag"/>
    <x v="286"/>
    <n v="350"/>
    <n v="350"/>
    <s v="Toilet Paper"/>
    <n v="3.9"/>
    <n v="0"/>
    <n v="0"/>
    <x v="0"/>
  </r>
  <r>
    <s v="Herbal Burgundy Mehandi"/>
    <x v="0"/>
    <s v="Hair Care"/>
    <x v="769"/>
    <n v="100"/>
    <n v="100"/>
    <s v="Hair Color"/>
    <n v="3"/>
    <n v="0"/>
    <n v="0"/>
    <x v="1"/>
  </r>
  <r>
    <s v="Steel Storage/Lunch Container - No.11, Pink, Klip It"/>
    <x v="1"/>
    <s v="Steel Utensils"/>
    <x v="226"/>
    <n v="109"/>
    <n v="159"/>
    <s v="Steel Storage Containers"/>
    <n v="4.5"/>
    <n v="50"/>
    <n v="31.446540880503143"/>
    <x v="1"/>
  </r>
  <r>
    <s v="Arhar Dal"/>
    <x v="4"/>
    <s v="Organic Staples"/>
    <x v="442"/>
    <n v="110"/>
    <n v="110"/>
    <s v="Organic Dals &amp; Pulses"/>
    <n v="4.5"/>
    <n v="0"/>
    <n v="0"/>
    <x v="1"/>
  </r>
  <r>
    <s v="Cheese - Organic, Cheddar, Smoked"/>
    <x v="7"/>
    <s v="Dairy"/>
    <x v="98"/>
    <n v="238"/>
    <n v="280"/>
    <s v="Cheese"/>
    <n v="3.2"/>
    <n v="42"/>
    <n v="15"/>
    <x v="0"/>
  </r>
  <r>
    <s v="Moisturizing Aloe Vera Face Wash"/>
    <x v="0"/>
    <s v="Skin Care"/>
    <x v="134"/>
    <n v="190.84"/>
    <n v="380"/>
    <s v="Face Care"/>
    <n v="4.2"/>
    <n v="189.16"/>
    <n v="49.778947368421051"/>
    <x v="1"/>
  </r>
  <r>
    <s v="Gol Kachauri"/>
    <x v="5"/>
    <s v="Snacks &amp; Namkeen"/>
    <x v="429"/>
    <n v="95"/>
    <n v="95"/>
    <s v="Namkeen &amp; Savoury Snacks"/>
    <n v="4.0999999999999996"/>
    <n v="0"/>
    <n v="0"/>
    <x v="1"/>
  </r>
  <r>
    <s v="Probiotic Curd"/>
    <x v="7"/>
    <s v="Dairy"/>
    <x v="293"/>
    <n v="54"/>
    <n v="60"/>
    <s v="Curd"/>
    <n v="4.4000000000000004"/>
    <n v="6"/>
    <n v="10"/>
    <x v="1"/>
  </r>
  <r>
    <s v="Sacrifice Ii Perfume Deodorant For Men"/>
    <x v="0"/>
    <s v="Fragrances &amp; Deos"/>
    <x v="397"/>
    <n v="225"/>
    <n v="299"/>
    <s v="Men's Deodorants"/>
    <n v="2.2999999999999998"/>
    <n v="74"/>
    <n v="24.749163879598662"/>
    <x v="0"/>
  </r>
  <r>
    <s v="Reusable Fabric Diaper - Small, Pink"/>
    <x v="8"/>
    <s v="Diapers &amp; Wipes"/>
    <x v="660"/>
    <n v="269"/>
    <n v="269"/>
    <s v="Diapers"/>
    <n v="2.2999999999999998"/>
    <n v="0"/>
    <n v="0"/>
    <x v="0"/>
  </r>
  <r>
    <s v="Cow Ghee/Tuppa - A2 Gir"/>
    <x v="4"/>
    <s v="Edible Oils &amp; Ghee"/>
    <x v="208"/>
    <n v="828"/>
    <n v="920"/>
    <s v="Ghee &amp; Vanaspati"/>
    <n v="4"/>
    <n v="92"/>
    <n v="10"/>
    <x v="2"/>
  </r>
  <r>
    <s v="Eau De Toilette For Men"/>
    <x v="0"/>
    <s v="Fragrances &amp; Deos"/>
    <x v="1604"/>
    <n v="4905"/>
    <n v="5450"/>
    <s v="Eau De Toilette"/>
    <n v="5"/>
    <n v="545"/>
    <n v="10"/>
    <x v="2"/>
  </r>
  <r>
    <s v="Beauty Soap For Glowing Skin - Rose &amp; Vitamin E, Mega"/>
    <x v="0"/>
    <s v="Bath &amp; Hand Wash"/>
    <x v="588"/>
    <n v="106.08"/>
    <n v="135"/>
    <s v="Bathing Bars &amp; Soaps"/>
    <n v="4.3"/>
    <n v="28.92"/>
    <n v="21.422222222222221"/>
    <x v="1"/>
  </r>
  <r>
    <s v="Rice Spoon - Bamboo Solid"/>
    <x v="1"/>
    <s v="Kitchen Accessories"/>
    <x v="317"/>
    <n v="139"/>
    <n v="139"/>
    <s v="Strainer, Ladle, Spatula"/>
    <n v="3.6"/>
    <n v="0"/>
    <n v="0"/>
    <x v="1"/>
  </r>
  <r>
    <s v="Ready To Eat Tamarind Poha"/>
    <x v="5"/>
    <s v="Ready To Cook &amp; Eat"/>
    <x v="1198"/>
    <n v="45"/>
    <n v="45"/>
    <s v="Breakfast &amp; Snack Mixes"/>
    <n v="3.1"/>
    <n v="0"/>
    <n v="0"/>
    <x v="1"/>
  </r>
  <r>
    <s v="Hot Sip - Ayurveda Khada"/>
    <x v="0"/>
    <s v="Health &amp; Medicine"/>
    <x v="251"/>
    <n v="225"/>
    <n v="300"/>
    <s v="Supplements &amp; Proteins"/>
    <n v="4.4000000000000004"/>
    <n v="75"/>
    <n v="25"/>
    <x v="0"/>
  </r>
  <r>
    <s v="Soya Nuggets - Chunks/Wadi/Meal maker"/>
    <x v="4"/>
    <s v="Dals &amp; Pulses"/>
    <x v="306"/>
    <n v="45"/>
    <n v="45"/>
    <s v="Cereals &amp; Millets"/>
    <n v="4.2"/>
    <n v="0"/>
    <n v="0"/>
    <x v="1"/>
  </r>
  <r>
    <s v="Caramel Chocolate Gold Ice Cream"/>
    <x v="7"/>
    <s v="Ice Creams &amp; Desserts"/>
    <x v="94"/>
    <n v="225"/>
    <n v="225"/>
    <s v="Ice Creams"/>
    <n v="3.4"/>
    <n v="0"/>
    <n v="0"/>
    <x v="0"/>
  </r>
  <r>
    <s v="Bio Mountain Ebony - Fresh Growth Stimulating Vitalising Serum"/>
    <x v="0"/>
    <s v="Hair Care"/>
    <x v="114"/>
    <n v="138"/>
    <n v="185"/>
    <s v="Hair Oil &amp; Serum"/>
    <n v="4.2"/>
    <n v="47"/>
    <n v="25.405405405405407"/>
    <x v="1"/>
  </r>
  <r>
    <s v="Charcoal Face Scrub With Black Sand - Exfoliates Skins &amp; Removes Black Heads"/>
    <x v="0"/>
    <s v="Skin Care"/>
    <x v="171"/>
    <n v="161.1"/>
    <n v="179"/>
    <s v="Face &amp; Body"/>
    <n v="4.5"/>
    <n v="17.900000000000006"/>
    <n v="10.000000000000002"/>
    <x v="1"/>
  </r>
  <r>
    <s v="Complete Detergent Washing Powder"/>
    <x v="2"/>
    <s v="Detergents &amp; Dishwash"/>
    <x v="386"/>
    <n v="580"/>
    <n v="580"/>
    <s v="Detergent Powder, Liquid"/>
    <n v="4.4000000000000004"/>
    <n v="0"/>
    <n v="0"/>
    <x v="2"/>
  </r>
  <r>
    <s v="Rajgira Ke Atta - Gluten Free"/>
    <x v="3"/>
    <s v="Cooking &amp; Baking Needs"/>
    <x v="16"/>
    <n v="89"/>
    <n v="89"/>
    <s v="Flours &amp; Pre-Mixes"/>
    <n v="4.4000000000000004"/>
    <n v="0"/>
    <n v="0"/>
    <x v="1"/>
  </r>
  <r>
    <s v="Fair Glow Soap"/>
    <x v="0"/>
    <s v="Bath &amp; Hand Wash"/>
    <x v="262"/>
    <n v="85.5"/>
    <n v="90"/>
    <s v="Bathing Bars &amp; Soaps"/>
    <n v="3.8"/>
    <n v="4.5"/>
    <n v="5"/>
    <x v="1"/>
  </r>
  <r>
    <s v="Follow Up Infant Formula Powder - Stage-3, From 12 Months Onwards"/>
    <x v="8"/>
    <s v="Baby Food &amp; Formula"/>
    <x v="1213"/>
    <n v="715"/>
    <n v="715"/>
    <s v="Infant Formula"/>
    <n v="3.9"/>
    <n v="0"/>
    <n v="0"/>
    <x v="2"/>
  </r>
  <r>
    <s v="Saaj Plastic Microwave Serving Bowl/ Container - Printed"/>
    <x v="1"/>
    <s v="Storage &amp; Accessories"/>
    <x v="558"/>
    <n v="299"/>
    <n v="450"/>
    <s v="Containers Sets"/>
    <n v="3.1"/>
    <n v="151"/>
    <n v="33.555555555555557"/>
    <x v="0"/>
  </r>
  <r>
    <s v="Organic - Aduki Beans In Water"/>
    <x v="3"/>
    <s v="Tinned &amp; Processed Food"/>
    <x v="926"/>
    <n v="250"/>
    <n v="250"/>
    <s v="Beans &amp; Pulses"/>
    <n v="4.3"/>
    <n v="0"/>
    <n v="0"/>
    <x v="0"/>
  </r>
  <r>
    <s v="All Night Mosquito &amp; Fly Killer - Mini Spray"/>
    <x v="2"/>
    <s v="Fresheners &amp; Repellents"/>
    <x v="401"/>
    <n v="99"/>
    <n v="99"/>
    <s v="Mosquito Repellent"/>
    <n v="4.2"/>
    <n v="0"/>
    <n v="0"/>
    <x v="1"/>
  </r>
  <r>
    <s v="Instant Pain Relief"/>
    <x v="0"/>
    <s v="Health &amp; Medicine"/>
    <x v="1714"/>
    <n v="269.10000000000002"/>
    <n v="299"/>
    <s v="Everyday Medicine"/>
    <n v="4.3"/>
    <n v="29.899999999999977"/>
    <n v="9.9999999999999929"/>
    <x v="0"/>
  </r>
  <r>
    <s v="Scale - Plastic, 30 Cm"/>
    <x v="2"/>
    <s v="Stationery"/>
    <x v="126"/>
    <n v="60"/>
    <n v="60"/>
    <s v="Exam Pads &amp; Pencil Box"/>
    <n v="4.5999999999999996"/>
    <n v="0"/>
    <n v="0"/>
    <x v="1"/>
  </r>
  <r>
    <s v="Oats"/>
    <x v="5"/>
    <s v="Breakfast Cereals"/>
    <x v="34"/>
    <n v="108.3"/>
    <n v="190"/>
    <s v="Oats &amp; Porridge"/>
    <n v="4"/>
    <n v="81.7"/>
    <n v="43"/>
    <x v="1"/>
  </r>
  <r>
    <s v="Soya Milk - Chocolate"/>
    <x v="7"/>
    <s v="Dairy"/>
    <x v="292"/>
    <n v="170.52"/>
    <n v="210"/>
    <s v="Flavoured, Soya Milk"/>
    <n v="4.0999999999999996"/>
    <n v="39.47999999999999"/>
    <n v="18.799999999999997"/>
    <x v="1"/>
  </r>
  <r>
    <s v="Mix - Tomato Rice"/>
    <x v="4"/>
    <s v="Masalas &amp; Spices"/>
    <x v="1681"/>
    <n v="60"/>
    <n v="60"/>
    <s v="Blended Masalas"/>
    <n v="2"/>
    <n v="0"/>
    <n v="0"/>
    <x v="1"/>
  </r>
  <r>
    <s v="Orange Carrot Juice With No Added Sugar"/>
    <x v="6"/>
    <s v="Fruit Juices &amp; Drinks"/>
    <x v="654"/>
    <n v="216"/>
    <n v="270"/>
    <s v="Unsweetened, Cold Press"/>
    <n v="3.8"/>
    <n v="54"/>
    <n v="20"/>
    <x v="0"/>
  </r>
  <r>
    <s v="Choco Creme Biscuits"/>
    <x v="5"/>
    <s v="Biscuits &amp; Cookies"/>
    <x v="1715"/>
    <n v="74.5"/>
    <n v="90"/>
    <s v="Cream Biscuits &amp; Wafers"/>
    <n v="4.2"/>
    <n v="15.5"/>
    <n v="17.222222222222221"/>
    <x v="1"/>
  </r>
  <r>
    <s v="Non-Stick 4 Cavities Uttapam Tawa - Black"/>
    <x v="1"/>
    <s v="Cookware &amp; Non Stick"/>
    <x v="131"/>
    <n v="429"/>
    <n v="605"/>
    <s v="Tawa &amp; Sauce Pan"/>
    <n v="3.4"/>
    <n v="176"/>
    <n v="29.09090909090909"/>
    <x v="0"/>
  </r>
  <r>
    <s v="Organic Original Masala Long Leaf Chai Tea"/>
    <x v="6"/>
    <s v="Tea"/>
    <x v="601"/>
    <n v="200"/>
    <n v="200"/>
    <s v="Leaf &amp; Dust Tea"/>
    <n v="4.4000000000000004"/>
    <n v="0"/>
    <n v="0"/>
    <x v="1"/>
  </r>
  <r>
    <s v="Pickle - Gujarati Choondo"/>
    <x v="5"/>
    <s v="Pickles &amp; Chutney"/>
    <x v="48"/>
    <n v="52"/>
    <n v="52"/>
    <s v="Other Veg Pickle"/>
    <n v="4.2"/>
    <n v="0"/>
    <n v="0"/>
    <x v="1"/>
  </r>
  <r>
    <s v="Sun Expert SPF 50 Gel"/>
    <x v="0"/>
    <s v="Skin Care"/>
    <x v="153"/>
    <n v="349.3"/>
    <n v="499"/>
    <s v="Face Care"/>
    <n v="3.7"/>
    <n v="149.69999999999999"/>
    <n v="29.999999999999996"/>
    <x v="0"/>
  </r>
  <r>
    <s v="Paddle Hair Brush - 9595WM"/>
    <x v="0"/>
    <s v="Hair Care"/>
    <x v="1021"/>
    <n v="216"/>
    <n v="240"/>
    <s v="Tools &amp; Accessories"/>
    <n v="3.3"/>
    <n v="24"/>
    <n v="10"/>
    <x v="0"/>
  </r>
  <r>
    <s v="Organics Hair Oil - Karippan Thailam"/>
    <x v="0"/>
    <s v="Hair Care"/>
    <x v="449"/>
    <n v="210"/>
    <n v="210"/>
    <s v="Hair Oil &amp; Serum"/>
    <n v="4.7"/>
    <n v="0"/>
    <n v="0"/>
    <x v="0"/>
  </r>
  <r>
    <s v="Cold Pressed Kachi Ghani Mustard Cooking Oil"/>
    <x v="4"/>
    <s v="Edible Oils &amp; Ghee"/>
    <x v="767"/>
    <n v="448"/>
    <n v="700"/>
    <s v="Organic Edible Oil, Ghee"/>
    <n v="4"/>
    <n v="252"/>
    <n v="36"/>
    <x v="0"/>
  </r>
  <r>
    <s v="Dark Fantasy - Choco Fills"/>
    <x v="5"/>
    <s v="Biscuits &amp; Cookies"/>
    <x v="79"/>
    <n v="210.87"/>
    <n v="360"/>
    <s v="Cream Biscuits &amp; Wafers"/>
    <n v="4.3"/>
    <n v="149.13"/>
    <n v="41.424999999999997"/>
    <x v="0"/>
  </r>
  <r>
    <s v="Manicure Set In Case"/>
    <x v="8"/>
    <s v="Baby Accessories"/>
    <x v="1006"/>
    <n v="175"/>
    <n v="175"/>
    <s v="Combs, Brushes, Clippers"/>
    <n v="4.5"/>
    <n v="0"/>
    <n v="0"/>
    <x v="1"/>
  </r>
  <r>
    <s v="Dairy Milk - Silk Miniatures Collection"/>
    <x v="5"/>
    <s v="Chocolates &amp; Candies"/>
    <x v="1716"/>
    <n v="530"/>
    <n v="530"/>
    <s v="Gift Boxes"/>
    <n v="4.3"/>
    <n v="0"/>
    <n v="0"/>
    <x v="2"/>
  </r>
  <r>
    <s v="2 Ply Reusable Cotton Face Mask For Kids"/>
    <x v="0"/>
    <s v="Health &amp; Medicine"/>
    <x v="355"/>
    <n v="199"/>
    <n v="250"/>
    <s v="Face Masks &amp; Safety Gears"/>
    <n v="3.7"/>
    <n v="51"/>
    <n v="20.399999999999999"/>
    <x v="1"/>
  </r>
  <r>
    <s v="Curd - Artisanal"/>
    <x v="3"/>
    <s v="Bakery Snacks"/>
    <x v="270"/>
    <n v="80"/>
    <n v="80"/>
    <s v="Flavoured &amp; Greek Yogurt"/>
    <n v="4.3"/>
    <n v="0"/>
    <n v="0"/>
    <x v="1"/>
  </r>
  <r>
    <s v="Complete Detergent Washing Powder"/>
    <x v="2"/>
    <s v="Detergents &amp; Dishwash"/>
    <x v="386"/>
    <n v="135"/>
    <n v="135"/>
    <s v="Detergent Powder, Liquid"/>
    <n v="4.3"/>
    <n v="0"/>
    <n v="0"/>
    <x v="1"/>
  </r>
  <r>
    <s v="English Rose Deodorant - For Women"/>
    <x v="0"/>
    <s v="Fragrances &amp; Deos"/>
    <x v="243"/>
    <n v="298.5"/>
    <n v="597"/>
    <s v="Women's Deodorants"/>
    <n v="4.2"/>
    <n v="298.5"/>
    <n v="50"/>
    <x v="0"/>
  </r>
  <r>
    <s v="Stainless Steel Insulated Lunch Box/Tiffin Box Leakproof - Happy Meal, Orange"/>
    <x v="1"/>
    <s v="Storage &amp; Accessories"/>
    <x v="140"/>
    <n v="439"/>
    <n v="727"/>
    <s v="Lunch Boxes"/>
    <n v="3.7"/>
    <n v="288"/>
    <n v="39.614855570839062"/>
    <x v="0"/>
  </r>
  <r>
    <s v="7 Grain Breakfast Cookie - Nuts &amp; Seeds, Soft &amp; Chewy"/>
    <x v="5"/>
    <s v="Biscuits &amp; Cookies"/>
    <x v="209"/>
    <n v="480"/>
    <n v="480"/>
    <s v="Cookies"/>
    <n v="4.3"/>
    <n v="0"/>
    <n v="0"/>
    <x v="0"/>
  </r>
  <r>
    <s v="Organic - Green Moong/Hesaru Kaalu, Whole"/>
    <x v="4"/>
    <s v="Organic Staples"/>
    <x v="34"/>
    <n v="139"/>
    <n v="179"/>
    <s v="Organic Dals &amp; Pulses"/>
    <n v="4"/>
    <n v="40"/>
    <n v="22.346368715083798"/>
    <x v="1"/>
  </r>
  <r>
    <s v="Gold Massage Cream"/>
    <x v="0"/>
    <s v="Skin Care"/>
    <x v="63"/>
    <n v="400"/>
    <n v="400"/>
    <s v="Face Care"/>
    <n v="4.7"/>
    <n v="0"/>
    <n v="0"/>
    <x v="0"/>
  </r>
  <r>
    <s v="Organic Red Rajma/Capparadavare"/>
    <x v="4"/>
    <s v="Organic Staples"/>
    <x v="34"/>
    <n v="78"/>
    <n v="110"/>
    <s v="Organic Dals &amp; Pulses"/>
    <n v="3.7"/>
    <n v="32"/>
    <n v="29.09090909090909"/>
    <x v="1"/>
  </r>
  <r>
    <s v="Perfume Spray - Neo"/>
    <x v="0"/>
    <s v="Men's Grooming"/>
    <x v="164"/>
    <n v="192"/>
    <n v="240"/>
    <s v="Men's Deodorants"/>
    <n v="3.5"/>
    <n v="48"/>
    <n v="20"/>
    <x v="1"/>
  </r>
  <r>
    <s v="Vitamin Skin Brightening Home Facial Kit"/>
    <x v="0"/>
    <s v="Skin Care"/>
    <x v="419"/>
    <n v="288"/>
    <n v="300"/>
    <s v="Face Care"/>
    <n v="2.2999999999999998"/>
    <n v="12"/>
    <n v="4"/>
    <x v="0"/>
  </r>
  <r>
    <s v="Colgate Slim Soft Charcoal Toothbrush"/>
    <x v="0"/>
    <s v="Oral Care"/>
    <x v="59"/>
    <n v="127"/>
    <n v="150"/>
    <s v="Toothbrush"/>
    <n v="4.3"/>
    <n v="23"/>
    <n v="15.333333333333334"/>
    <x v="1"/>
  </r>
  <r>
    <s v="Organic Jaggery/Bella"/>
    <x v="4"/>
    <s v="Organic Staples"/>
    <x v="659"/>
    <n v="160"/>
    <n v="160"/>
    <s v="Organic Sugar, Jaggery"/>
    <n v="3.9"/>
    <n v="0"/>
    <n v="0"/>
    <x v="1"/>
  </r>
  <r>
    <s v="Milk Shake - Chocolate"/>
    <x v="7"/>
    <s v="Dairy"/>
    <x v="985"/>
    <n v="72.900000000000006"/>
    <n v="90"/>
    <s v="Flavoured, Soya Milk"/>
    <n v="4.0999999999999996"/>
    <n v="17.099999999999994"/>
    <n v="18.999999999999996"/>
    <x v="1"/>
  </r>
  <r>
    <s v="Carafe - Thermosteel, Insulated, Hot &amp; Cold, Silver"/>
    <x v="1"/>
    <s v="Flask &amp; Casserole"/>
    <x v="218"/>
    <n v="1029"/>
    <n v="1185"/>
    <s v="Vacuum Flask"/>
    <n v="3.9"/>
    <n v="156"/>
    <n v="13.164556962025317"/>
    <x v="2"/>
  </r>
  <r>
    <s v="Whey Protein Bar - Chocolate Brownie"/>
    <x v="3"/>
    <s v="Cereals &amp; Breakfast"/>
    <x v="191"/>
    <n v="657.06"/>
    <n v="699"/>
    <s v="Cereal &amp; Granola Bars"/>
    <n v="4.2"/>
    <n v="41.940000000000055"/>
    <n v="6.000000000000008"/>
    <x v="2"/>
  </r>
  <r>
    <s v="Spin Mop - Jet"/>
    <x v="2"/>
    <s v="Mops, Brushes &amp; Scrubs"/>
    <x v="285"/>
    <n v="2199"/>
    <n v="3499"/>
    <s v="Mops, Wipers"/>
    <n v="5"/>
    <n v="1300"/>
    <n v="37.153472420691628"/>
    <x v="2"/>
  </r>
  <r>
    <s v="Spanish Corn - Roasted &amp; Salted"/>
    <x v="4"/>
    <s v="Dry Fruits"/>
    <x v="1280"/>
    <n v="149"/>
    <n v="149"/>
    <s v="Other Dry Fruits"/>
    <n v="1.3"/>
    <n v="0"/>
    <n v="0"/>
    <x v="1"/>
  </r>
  <r>
    <s v="Chilli Powder/Menasina Pudi"/>
    <x v="4"/>
    <s v="Masalas &amp; Spices"/>
    <x v="174"/>
    <n v="161.25"/>
    <n v="215"/>
    <s v="Powdered Spices"/>
    <n v="4.3"/>
    <n v="53.75"/>
    <n v="25"/>
    <x v="1"/>
  </r>
  <r>
    <s v="Use &amp; Throw Ball Pen - Black, Classic"/>
    <x v="2"/>
    <s v="Stationery"/>
    <x v="1104"/>
    <n v="59"/>
    <n v="60"/>
    <s v="Pen, Pencils"/>
    <n v="4.0999999999999996"/>
    <n v="1"/>
    <n v="1.6666666666666667"/>
    <x v="1"/>
  </r>
  <r>
    <s v="Salad Dressing - Thousand Island"/>
    <x v="3"/>
    <s v="Sauces, Spreads &amp; Dips"/>
    <x v="410"/>
    <n v="230"/>
    <n v="230"/>
    <s v="Salad Dressings"/>
    <n v="4.3"/>
    <n v="0"/>
    <n v="0"/>
    <x v="0"/>
  </r>
  <r>
    <s v="Candy - Pan Sweet"/>
    <x v="5"/>
    <s v="Chocolates &amp; Candies"/>
    <x v="1228"/>
    <n v="30"/>
    <n v="30"/>
    <s v="Toffee, Candy &amp; Lollypop"/>
    <n v="2"/>
    <n v="0"/>
    <n v="0"/>
    <x v="1"/>
  </r>
  <r>
    <s v="Ultra Mosquito Repellant Refill - Bedtime Protection"/>
    <x v="2"/>
    <s v="Fresheners &amp; Repellents"/>
    <x v="401"/>
    <n v="70"/>
    <n v="72"/>
    <s v="Mosquito Repellent"/>
    <n v="4.0999999999999996"/>
    <n v="2"/>
    <n v="2.7777777777777777"/>
    <x v="1"/>
  </r>
  <r>
    <s v="Organic - Idly/Idli Rice/Akki"/>
    <x v="4"/>
    <s v="Rice &amp; Rice Products"/>
    <x v="34"/>
    <n v="299"/>
    <n v="419"/>
    <s v="Organic Rice, Other Rice"/>
    <n v="4"/>
    <n v="120"/>
    <n v="28.639618138424822"/>
    <x v="0"/>
  </r>
  <r>
    <s v="Cooling Teether - Guitar"/>
    <x v="8"/>
    <s v="Baby Accessories"/>
    <x v="321"/>
    <n v="279"/>
    <n v="279"/>
    <s v="Soothers &amp; Teethers"/>
    <n v="3.3"/>
    <n v="0"/>
    <n v="0"/>
    <x v="0"/>
  </r>
  <r>
    <s v="Brandy Snap Cookies - Flavoured"/>
    <x v="7"/>
    <s v="Cookies, Rusk &amp; Khari"/>
    <x v="1183"/>
    <n v="56.25"/>
    <n v="75"/>
    <s v="Bakery Biscuits, Cookies"/>
    <n v="3.7"/>
    <n v="18.75"/>
    <n v="25"/>
    <x v="1"/>
  </r>
  <r>
    <s v="Quick Wash Detergent Powder"/>
    <x v="2"/>
    <s v="Detergents &amp; Dishwash"/>
    <x v="933"/>
    <n v="350"/>
    <n v="400"/>
    <s v="Detergent Powder, Liquid"/>
    <n v="4.3"/>
    <n v="50"/>
    <n v="12.5"/>
    <x v="0"/>
  </r>
  <r>
    <s v="Naturale Pomegranate Brightening Bathing Soap Bar"/>
    <x v="0"/>
    <s v="Bath &amp; Hand Wash"/>
    <x v="60"/>
    <n v="147.6"/>
    <n v="164"/>
    <s v="Bathing Bars &amp; Soaps"/>
    <n v="4.2"/>
    <n v="16.400000000000006"/>
    <n v="10.000000000000004"/>
    <x v="1"/>
  </r>
  <r>
    <s v="Cool Bath Soap - 99.9% Germ Protection"/>
    <x v="0"/>
    <s v="Bath &amp; Hand Wash"/>
    <x v="593"/>
    <n v="99"/>
    <n v="99"/>
    <s v="Bathing Bars &amp; Soaps"/>
    <n v="4.0999999999999996"/>
    <n v="0"/>
    <n v="0"/>
    <x v="1"/>
  </r>
  <r>
    <s v="Cold Pressed Oil - Sunflower"/>
    <x v="3"/>
    <s v="Oils &amp; Vinegar"/>
    <x v="460"/>
    <n v="265"/>
    <n v="265"/>
    <s v="Organic &amp; Cold Press Oil"/>
    <n v="5"/>
    <n v="0"/>
    <n v="0"/>
    <x v="0"/>
  </r>
  <r>
    <s v="Clothes-Accessories Hanger - Plastic, Green - Gr BB 586 2"/>
    <x v="2"/>
    <s v="Bins &amp; Bathroom Ware"/>
    <x v="111"/>
    <n v="269"/>
    <n v="299"/>
    <s v="Hangers, Clips &amp; Rope"/>
    <n v="4.7"/>
    <n v="30"/>
    <n v="10.033444816053512"/>
    <x v="0"/>
  </r>
  <r>
    <s v="Glass Cleaner, Disinfectant &amp; Insect Repellent"/>
    <x v="2"/>
    <s v="All Purpose Cleaners"/>
    <x v="14"/>
    <n v="130"/>
    <n v="130"/>
    <s v="Kitchen, Glass &amp; Drain"/>
    <n v="4.3"/>
    <n v="0"/>
    <n v="0"/>
    <x v="1"/>
  </r>
  <r>
    <s v="Activated Charcoal Shampoo With Menthol"/>
    <x v="0"/>
    <s v="Men's Grooming"/>
    <x v="697"/>
    <n v="449"/>
    <n v="449"/>
    <s v="Face &amp; Body"/>
    <n v="5"/>
    <n v="0"/>
    <n v="0"/>
    <x v="0"/>
  </r>
  <r>
    <s v="Miss Diva Showstopper Gift Set"/>
    <x v="0"/>
    <s v="Fragrances &amp; Deos"/>
    <x v="1399"/>
    <n v="1043"/>
    <n v="1490"/>
    <s v="Gift Sets"/>
    <n v="3"/>
    <n v="447"/>
    <n v="30"/>
    <x v="2"/>
  </r>
  <r>
    <s v="Organic Little Millet - Samai Rice"/>
    <x v="4"/>
    <s v="Organic Staples"/>
    <x v="34"/>
    <n v="110"/>
    <n v="149"/>
    <s v="Organic Millet &amp; Flours"/>
    <n v="4"/>
    <n v="39"/>
    <n v="26.174496644295303"/>
    <x v="1"/>
  </r>
  <r>
    <s v="Organic - Brown Sonamasuri Rice/Akki"/>
    <x v="4"/>
    <s v="Organic Staples"/>
    <x v="196"/>
    <n v="890"/>
    <n v="890"/>
    <s v="Organic Rice, Other Rice"/>
    <n v="3.7"/>
    <n v="0"/>
    <n v="0"/>
    <x v="2"/>
  </r>
  <r>
    <s v="Cookies - Doosra Jeera Butter"/>
    <x v="5"/>
    <s v="Biscuits &amp; Cookies"/>
    <x v="371"/>
    <n v="108"/>
    <n v="120"/>
    <s v="Cookies"/>
    <n v="4.0999999999999996"/>
    <n v="12"/>
    <n v="10"/>
    <x v="1"/>
  </r>
  <r>
    <s v="Facial Kit - Detox Bamboo Charcoal"/>
    <x v="0"/>
    <s v="Skin Care"/>
    <x v="184"/>
    <n v="1140"/>
    <n v="1900"/>
    <s v="Face Care"/>
    <n v="5"/>
    <n v="760"/>
    <n v="40"/>
    <x v="2"/>
  </r>
  <r>
    <s v="Hi-Techpoint V-7 Grip Pen - Black"/>
    <x v="2"/>
    <s v="Stationery"/>
    <x v="1560"/>
    <n v="79"/>
    <n v="80"/>
    <s v="Pen, Pencils"/>
    <n v="3"/>
    <n v="1"/>
    <n v="1.25"/>
    <x v="1"/>
  </r>
  <r>
    <s v="Organic Cold Pressed Sunflower Cooking Oil"/>
    <x v="4"/>
    <s v="Edible Oils &amp; Ghee"/>
    <x v="767"/>
    <n v="598"/>
    <n v="700"/>
    <s v="Organic Edible Oil, Ghee"/>
    <n v="4.0999999999999996"/>
    <n v="102"/>
    <n v="14.571428571428571"/>
    <x v="2"/>
  </r>
  <r>
    <s v="Disinfectant Surface &amp; Floor Cleaner Liquid - Lavender"/>
    <x v="2"/>
    <s v="All Purpose Cleaners"/>
    <x v="554"/>
    <n v="770"/>
    <n v="770"/>
    <s v="Floor &amp; Other Cleaners"/>
    <n v="4"/>
    <n v="0"/>
    <n v="0"/>
    <x v="2"/>
  </r>
  <r>
    <s v="Creamy Milky &amp; Cocoa Chocolate With Extruded Rice"/>
    <x v="5"/>
    <s v="Chocolates &amp; Candies"/>
    <x v="1717"/>
    <n v="20"/>
    <n v="20"/>
    <s v="Chocolates"/>
    <n v="3.9"/>
    <n v="0"/>
    <n v="0"/>
    <x v="1"/>
  </r>
  <r>
    <s v="Noi Crispy Seaweed With Almond Slices Hot &amp; Spicy - Baked"/>
    <x v="3"/>
    <s v="Snacks, Dry Fruits, Nuts"/>
    <x v="265"/>
    <n v="165.75"/>
    <n v="195"/>
    <s v="Trail &amp; Cocktail Mixes"/>
    <n v="4"/>
    <n v="29.25"/>
    <n v="15"/>
    <x v="1"/>
  </r>
  <r>
    <s v="Truffle Ice Cream"/>
    <x v="7"/>
    <s v="Ice Creams &amp; Desserts"/>
    <x v="440"/>
    <n v="80"/>
    <n v="80"/>
    <s v="Ice Creams"/>
    <n v="3.3"/>
    <n v="0"/>
    <n v="0"/>
    <x v="1"/>
  </r>
  <r>
    <s v="Nirosta Softgrip Scissors (20cm)"/>
    <x v="1"/>
    <s v="Kitchen Accessories"/>
    <x v="317"/>
    <n v="159"/>
    <n v="169"/>
    <s v="Kitchen Tools &amp; Other Accessories"/>
    <n v="4.4000000000000004"/>
    <n v="10"/>
    <n v="5.9171597633136095"/>
    <x v="1"/>
  </r>
  <r>
    <s v="Nature's Super Foods Organic Moong Dal/Hesaru Bele"/>
    <x v="4"/>
    <s v="Organic Staples"/>
    <x v="101"/>
    <n v="208"/>
    <n v="260"/>
    <s v="Organic Dals &amp; Pulses"/>
    <n v="4.3"/>
    <n v="52"/>
    <n v="20"/>
    <x v="0"/>
  </r>
  <r>
    <s v="Supporting Briefs Seni Fix Plus - Medium"/>
    <x v="0"/>
    <s v="Health &amp; Medicine"/>
    <x v="1299"/>
    <n v="300"/>
    <n v="300"/>
    <s v="Adult Diapers"/>
    <n v="2"/>
    <n v="0"/>
    <n v="0"/>
    <x v="0"/>
  </r>
  <r>
    <s v="Coral Cloth Plastic Clip"/>
    <x v="2"/>
    <s v="Bins &amp; Bathroom Ware"/>
    <x v="1133"/>
    <n v="79"/>
    <n v="95"/>
    <s v="Hangers, Clips &amp; Rope"/>
    <n v="3"/>
    <n v="16"/>
    <n v="16.842105263157894"/>
    <x v="1"/>
  </r>
  <r>
    <s v="Pizza Cheese - Mozzarella, Diced"/>
    <x v="7"/>
    <s v="Dairy"/>
    <x v="94"/>
    <n v="450"/>
    <n v="450"/>
    <s v="Cheese"/>
    <n v="4"/>
    <n v="0"/>
    <n v="0"/>
    <x v="0"/>
  </r>
  <r>
    <s v="Perfumed Herbal Phenyle - Jasmine"/>
    <x v="2"/>
    <s v="All Purpose Cleaners"/>
    <x v="919"/>
    <n v="39"/>
    <n v="39"/>
    <s v="Floor &amp; Other Cleaners"/>
    <n v="4"/>
    <n v="0"/>
    <n v="0"/>
    <x v="1"/>
  </r>
  <r>
    <s v="Cup Noodles - Spiced Chicken"/>
    <x v="5"/>
    <s v="Snacks &amp; Namkeen"/>
    <x v="340"/>
    <n v="40"/>
    <n v="50"/>
    <s v="Cup Noodles"/>
    <n v="4.2"/>
    <n v="10"/>
    <n v="20"/>
    <x v="1"/>
  </r>
  <r>
    <s v="Popcorn - Caramel Bliss"/>
    <x v="5"/>
    <s v="Snacks &amp; Namkeen"/>
    <x v="93"/>
    <n v="58.5"/>
    <n v="65"/>
    <s v="Chips &amp; Corn Snacks"/>
    <n v="4"/>
    <n v="6.5"/>
    <n v="10"/>
    <x v="1"/>
  </r>
  <r>
    <s v="Tomato Ketchup - Original Blend"/>
    <x v="5"/>
    <s v="Spreads, Sauces, Ketchup"/>
    <x v="95"/>
    <n v="79"/>
    <n v="120"/>
    <s v="Tomato Ketchup &amp; Sauces"/>
    <n v="4.3"/>
    <n v="41"/>
    <n v="34.166666666666664"/>
    <x v="1"/>
  </r>
  <r>
    <s v="Almond Butter"/>
    <x v="5"/>
    <s v="Spreads, Sauces, Ketchup"/>
    <x v="155"/>
    <n v="500"/>
    <n v="500"/>
    <s v="Choco &amp; Nut Spread"/>
    <n v="1"/>
    <n v="0"/>
    <n v="0"/>
    <x v="0"/>
  </r>
  <r>
    <s v="Dust Tea"/>
    <x v="6"/>
    <s v="Tea"/>
    <x v="87"/>
    <n v="450"/>
    <n v="450"/>
    <s v="Leaf &amp; Dust Tea"/>
    <n v="4.2"/>
    <n v="0"/>
    <n v="0"/>
    <x v="0"/>
  </r>
  <r>
    <s v="Herb Crackers - Gluten-free, Vegan"/>
    <x v="3"/>
    <s v="Chocolates &amp; Biscuits"/>
    <x v="892"/>
    <n v="66.33"/>
    <n v="99"/>
    <s v="Crackers &amp; Digestive"/>
    <n v="2.5"/>
    <n v="32.67"/>
    <n v="33"/>
    <x v="1"/>
  </r>
  <r>
    <s v="Organic - Wild Forest Honey"/>
    <x v="5"/>
    <s v="Spreads, Sauces, Ketchup"/>
    <x v="34"/>
    <n v="548"/>
    <n v="798"/>
    <s v="Honey"/>
    <n v="4.0999999999999996"/>
    <n v="250"/>
    <n v="31.328320802005013"/>
    <x v="2"/>
  </r>
  <r>
    <s v="Skin Women's Health Drink - Watermelon &amp; Rose"/>
    <x v="6"/>
    <s v="Health Drink, Supplement"/>
    <x v="1429"/>
    <n v="85"/>
    <n v="85"/>
    <s v="Men &amp; Women"/>
    <n v="3.8"/>
    <n v="0"/>
    <n v="0"/>
    <x v="1"/>
  </r>
  <r>
    <s v="Hair Oil - Almond Drops"/>
    <x v="0"/>
    <s v="Hair Care"/>
    <x v="109"/>
    <n v="261"/>
    <n v="290"/>
    <s v="Hair Oil &amp; Serum"/>
    <n v="4.4000000000000004"/>
    <n v="29"/>
    <n v="10"/>
    <x v="0"/>
  </r>
  <r>
    <s v="Besan/Kadale Hittu - Fine"/>
    <x v="4"/>
    <s v="Atta, Flours &amp; Sooji"/>
    <x v="174"/>
    <n v="26"/>
    <n v="26"/>
    <s v="Sooji, Maida &amp; Besan"/>
    <n v="4.2"/>
    <n v="0"/>
    <n v="0"/>
    <x v="1"/>
  </r>
  <r>
    <s v="Vector Plus - Manual Shaving Razor"/>
    <x v="0"/>
    <s v="Men's Grooming"/>
    <x v="44"/>
    <n v="63.7"/>
    <n v="65"/>
    <s v="Shaving Care"/>
    <n v="4.2"/>
    <n v="1.2999999999999972"/>
    <n v="1.9999999999999956"/>
    <x v="1"/>
  </r>
  <r>
    <s v="Asian Mini Meal Hot Lunch Pack - Purple"/>
    <x v="1"/>
    <s v="Storage &amp; Accessories"/>
    <x v="140"/>
    <n v="119"/>
    <n v="175"/>
    <s v="Lunch Boxes"/>
    <n v="3.9"/>
    <n v="56"/>
    <n v="32"/>
    <x v="1"/>
  </r>
  <r>
    <s v="Men Expert Turbo Booster - Hydra Energetic"/>
    <x v="0"/>
    <s v="Men's Grooming"/>
    <x v="412"/>
    <n v="770"/>
    <n v="770"/>
    <s v="Face &amp; Body"/>
    <n v="4"/>
    <n v="0"/>
    <n v="0"/>
    <x v="2"/>
  </r>
  <r>
    <s v="Aluminium Round Cake Mould - Medium, Assorted Colour"/>
    <x v="1"/>
    <s v="Bakeware"/>
    <x v="434"/>
    <n v="169"/>
    <n v="299"/>
    <s v="Bakeware Accessories"/>
    <n v="3.3"/>
    <n v="130"/>
    <n v="43.478260869565219"/>
    <x v="1"/>
  </r>
  <r>
    <s v="Methi Hair Care Powder - Pure Herb"/>
    <x v="0"/>
    <s v="Hair Care"/>
    <x v="782"/>
    <n v="60"/>
    <n v="60"/>
    <s v="Hair &amp; Scalp Treatment"/>
    <n v="4.2"/>
    <n v="0"/>
    <n v="0"/>
    <x v="1"/>
  </r>
  <r>
    <s v="Honey Avla"/>
    <x v="3"/>
    <s v="Chocolates &amp; Biscuits"/>
    <x v="168"/>
    <n v="285"/>
    <n v="300"/>
    <s v="Marshmallow, Candy, Jelly"/>
    <n v="4.5"/>
    <n v="15"/>
    <n v="5"/>
    <x v="0"/>
  </r>
  <r>
    <s v="Lemon Essential Oil"/>
    <x v="0"/>
    <s v="Skin Care"/>
    <x v="86"/>
    <n v="328"/>
    <n v="450"/>
    <s v="Aromatherapy"/>
    <n v="4.7"/>
    <n v="122"/>
    <n v="27.111111111111111"/>
    <x v="0"/>
  </r>
  <r>
    <s v="Pre Shave Foam - Classic Regular Skin"/>
    <x v="0"/>
    <s v="Men's Grooming"/>
    <x v="44"/>
    <n v="191.25"/>
    <n v="225"/>
    <s v="Shaving Care"/>
    <n v="4.4000000000000004"/>
    <n v="33.75"/>
    <n v="15"/>
    <x v="1"/>
  </r>
  <r>
    <s v="Natural Clay Face Mask"/>
    <x v="8"/>
    <s v="Baby Bath &amp; Hygiene"/>
    <x v="525"/>
    <n v="599"/>
    <n v="599"/>
    <s v="Baby Creams &amp; Lotions"/>
    <n v="1"/>
    <n v="0"/>
    <n v="0"/>
    <x v="2"/>
  </r>
  <r>
    <s v="Lip Defense"/>
    <x v="0"/>
    <s v="Skin Care"/>
    <x v="451"/>
    <n v="427"/>
    <n v="427"/>
    <s v="Lip Care"/>
    <n v="4.5"/>
    <n v="0"/>
    <n v="0"/>
    <x v="0"/>
  </r>
  <r>
    <s v="Chandan 5-In-1 Tin"/>
    <x v="4"/>
    <s v="Dry Fruits"/>
    <x v="831"/>
    <n v="260"/>
    <n v="260"/>
    <s v="Mukhwas"/>
    <n v="4.5"/>
    <n v="0"/>
    <n v="0"/>
    <x v="0"/>
  </r>
  <r>
    <s v="Pro Super Soft Reusable FDA Approved Menstrual Cup With Medical Grade Silicon - Medium"/>
    <x v="0"/>
    <s v="Feminine Hygiene"/>
    <x v="565"/>
    <n v="719.1"/>
    <n v="799"/>
    <s v="Tampons &amp; Menstrual Cups"/>
    <n v="1"/>
    <n v="79.899999999999977"/>
    <n v="9.9999999999999982"/>
    <x v="2"/>
  </r>
  <r>
    <s v="Stainless Steel Copper Bottom Baby Vanna Chetty - Cook &amp; Serve"/>
    <x v="1"/>
    <s v="Steel Utensils"/>
    <x v="1532"/>
    <n v="175"/>
    <n v="199"/>
    <s v="Copper Utensils"/>
    <n v="3.3"/>
    <n v="24"/>
    <n v="12.060301507537689"/>
    <x v="1"/>
  </r>
  <r>
    <s v="Chilla Mix - Moong Dal/Hesaru Bele"/>
    <x v="4"/>
    <s v="Atta, Flours &amp; Sooji"/>
    <x v="174"/>
    <n v="52.5"/>
    <n v="70"/>
    <s v="Rice &amp; Other Flours"/>
    <n v="4.0999999999999996"/>
    <n v="17.5"/>
    <n v="25"/>
    <x v="1"/>
  </r>
  <r>
    <s v="Quick Wash Detergent Powder"/>
    <x v="2"/>
    <s v="Detergents &amp; Dishwash"/>
    <x v="933"/>
    <n v="570"/>
    <n v="600"/>
    <s v="Detergent Powder, Liquid"/>
    <n v="4.2"/>
    <n v="30"/>
    <n v="5"/>
    <x v="2"/>
  </r>
  <r>
    <s v="Namkeen - Mini Samosa"/>
    <x v="5"/>
    <s v="Snacks &amp; Namkeen"/>
    <x v="429"/>
    <n v="60"/>
    <n v="60"/>
    <s v="Namkeen &amp; Savoury Snacks"/>
    <n v="3.9"/>
    <n v="0"/>
    <n v="0"/>
    <x v="1"/>
  </r>
  <r>
    <s v="Pickle - Mix Vegetable"/>
    <x v="5"/>
    <s v="Pickles &amp; Chutney"/>
    <x v="181"/>
    <n v="40"/>
    <n v="40"/>
    <s v="Other Veg Pickle"/>
    <n v="4.0999999999999996"/>
    <n v="0"/>
    <n v="0"/>
    <x v="1"/>
  </r>
  <r>
    <s v="On Pocket Perfume - Classic Woody, Man"/>
    <x v="0"/>
    <s v="Fragrances &amp; Deos"/>
    <x v="36"/>
    <n v="58.8"/>
    <n v="60"/>
    <s v="Perfume"/>
    <n v="4"/>
    <n v="1.2000000000000028"/>
    <n v="2.0000000000000049"/>
    <x v="1"/>
  </r>
  <r>
    <s v="Baguette - Garlic Bread"/>
    <x v="5"/>
    <s v="Frozen Veggies &amp; Snacks"/>
    <x v="447"/>
    <n v="161.1"/>
    <n v="179"/>
    <s v="Frozen Veg Snacks"/>
    <n v="3.9"/>
    <n v="17.900000000000006"/>
    <n v="10.000000000000002"/>
    <x v="1"/>
  </r>
  <r>
    <s v="Premium Tower Shape Square Plastic Container Set - Pink"/>
    <x v="1"/>
    <s v="Storage &amp; Accessories"/>
    <x v="1"/>
    <n v="149"/>
    <n v="238"/>
    <s v="Containers Sets"/>
    <n v="3"/>
    <n v="89"/>
    <n v="37.394957983193279"/>
    <x v="1"/>
  </r>
  <r>
    <s v="Jam - Pineapple"/>
    <x v="5"/>
    <s v="Spreads, Sauces, Ketchup"/>
    <x v="254"/>
    <n v="75"/>
    <n v="75"/>
    <s v="Jam, Conserve, Marmalade"/>
    <n v="3.9"/>
    <n v="0"/>
    <n v="0"/>
    <x v="1"/>
  </r>
  <r>
    <s v="Vermicelli - Rice (Glutenfree)"/>
    <x v="3"/>
    <s v="Pasta, Soup &amp; Noodles"/>
    <x v="492"/>
    <n v="305"/>
    <n v="305"/>
    <s v="Jasmine &amp; Sushi Rice"/>
    <n v="4.5"/>
    <n v="0"/>
    <n v="0"/>
    <x v="0"/>
  </r>
  <r>
    <s v="Fulltoss Tangy Tomato"/>
    <x v="3"/>
    <s v="Snacks, Dry Fruits, Nuts"/>
    <x v="146"/>
    <n v="5"/>
    <n v="5"/>
    <s v="Nachos &amp; Chips"/>
    <n v="4.2"/>
    <n v="0"/>
    <n v="0"/>
    <x v="1"/>
  </r>
  <r>
    <s v="Chicken &amp; Egg Adult Dog Food"/>
    <x v="1"/>
    <s v="Pet Food &amp; Accessories"/>
    <x v="55"/>
    <n v="594.15"/>
    <n v="699"/>
    <s v="Pet Meals &amp; Treats"/>
    <n v="4.2"/>
    <n v="104.85000000000002"/>
    <n v="15.000000000000002"/>
    <x v="2"/>
  </r>
  <r>
    <s v="Clothes Storage Laundry Bag - Fabric, Cream, Crm BB 552"/>
    <x v="2"/>
    <s v="Bins &amp; Bathroom Ware"/>
    <x v="111"/>
    <n v="639"/>
    <n v="650"/>
    <s v="Laundry, Storage Baskets"/>
    <n v="4.7"/>
    <n v="11"/>
    <n v="1.6923076923076923"/>
    <x v="2"/>
  </r>
  <r>
    <s v="Red Chilli Papad"/>
    <x v="5"/>
    <s v="Ready To Cook &amp; Eat"/>
    <x v="520"/>
    <n v="40"/>
    <n v="40"/>
    <s v="Papads, Ready To Fry"/>
    <n v="4.3"/>
    <n v="0"/>
    <n v="0"/>
    <x v="1"/>
  </r>
  <r>
    <s v="Dry Fruit - Cherry"/>
    <x v="5"/>
    <s v="Ready To Cook &amp; Eat"/>
    <x v="1228"/>
    <n v="90"/>
    <n v="90"/>
    <s v="Home Baking"/>
    <n v="3.6"/>
    <n v="0"/>
    <n v="0"/>
    <x v="1"/>
  </r>
  <r>
    <s v="Containers - Square, Blue"/>
    <x v="1"/>
    <s v="Storage &amp; Accessories"/>
    <x v="1"/>
    <n v="280"/>
    <n v="280"/>
    <s v="Containers Sets"/>
    <n v="1"/>
    <n v="0"/>
    <n v="0"/>
    <x v="0"/>
  </r>
  <r>
    <s v="Frozen Dessert - Creme Delights Mango"/>
    <x v="7"/>
    <s v="Ice Creams &amp; Desserts"/>
    <x v="440"/>
    <n v="126.65"/>
    <n v="149"/>
    <s v="Ice Creams"/>
    <n v="3.5"/>
    <n v="22.349999999999994"/>
    <n v="14.999999999999996"/>
    <x v="1"/>
  </r>
  <r>
    <s v="Traditional Pure Iron Dosa Tawa - Classic, 11 Inch"/>
    <x v="1"/>
    <s v="Cookware &amp; Non Stick"/>
    <x v="2"/>
    <n v="469"/>
    <n v="745"/>
    <s v="Tawa &amp; Sauce Pan"/>
    <n v="4"/>
    <n v="276"/>
    <n v="37.04697986577181"/>
    <x v="0"/>
  </r>
  <r>
    <s v="Rajwadi Garam Masala Powder"/>
    <x v="4"/>
    <s v="Masalas &amp; Spices"/>
    <x v="378"/>
    <n v="43"/>
    <n v="43"/>
    <s v="Blended Masalas"/>
    <n v="4.2"/>
    <n v="0"/>
    <n v="0"/>
    <x v="1"/>
  </r>
  <r>
    <s v="Skin Fruits Oil Regulating Strawberry Scrub"/>
    <x v="0"/>
    <s v="Skin Care"/>
    <x v="135"/>
    <n v="90"/>
    <n v="120"/>
    <s v="Face Care"/>
    <n v="3.9"/>
    <n v="30"/>
    <n v="25"/>
    <x v="1"/>
  </r>
  <r>
    <s v="White Peas/Bili Batani"/>
    <x v="4"/>
    <s v="Organic Staples"/>
    <x v="442"/>
    <n v="95"/>
    <n v="95"/>
    <s v="Organic Dals &amp; Pulses"/>
    <n v="3.6"/>
    <n v="0"/>
    <n v="0"/>
    <x v="1"/>
  </r>
  <r>
    <s v="Millet Based Nutrition Bar - Khus &amp; Fig"/>
    <x v="3"/>
    <s v="Cereals &amp; Breakfast"/>
    <x v="201"/>
    <n v="25"/>
    <n v="25"/>
    <s v="Cereal &amp; Granola Bars"/>
    <n v="3.3"/>
    <n v="0"/>
    <n v="0"/>
    <x v="1"/>
  </r>
  <r>
    <s v="Lotus Tealight Holder"/>
    <x v="2"/>
    <s v="Pooja Needs"/>
    <x v="815"/>
    <n v="179"/>
    <n v="299"/>
    <s v="Candles &amp; Match Box"/>
    <n v="3.6"/>
    <n v="120"/>
    <n v="40.133779264214049"/>
    <x v="1"/>
  </r>
  <r>
    <s v="Sour Cream &amp; Onion"/>
    <x v="3"/>
    <s v="Snacks, Dry Fruits, Nuts"/>
    <x v="144"/>
    <n v="40"/>
    <n v="40"/>
    <s v="Nachos &amp; Chips"/>
    <n v="3.3"/>
    <n v="0"/>
    <n v="0"/>
    <x v="1"/>
  </r>
  <r>
    <s v="Deodorant Spray - Trail Blazer"/>
    <x v="0"/>
    <s v="Fragrances &amp; Deos"/>
    <x v="633"/>
    <n v="95"/>
    <n v="190"/>
    <s v="Women's Deodorants"/>
    <n v="4.0999999999999996"/>
    <n v="95"/>
    <n v="50"/>
    <x v="1"/>
  </r>
  <r>
    <s v="Foot Pumice Paddle - Milky White, Colour May Vary"/>
    <x v="0"/>
    <s v="Bath &amp; Hand Wash"/>
    <x v="599"/>
    <n v="100"/>
    <n v="125"/>
    <s v="Bathing Accessories"/>
    <n v="2.7"/>
    <n v="25"/>
    <n v="20"/>
    <x v="1"/>
  </r>
  <r>
    <s v="Fine California Almond Flour"/>
    <x v="4"/>
    <s v="Dry Fruits"/>
    <x v="168"/>
    <n v="382.5"/>
    <n v="425"/>
    <s v="Other Dry Fruits"/>
    <n v="4.5999999999999996"/>
    <n v="42.5"/>
    <n v="10"/>
    <x v="0"/>
  </r>
  <r>
    <s v="Oil Free Acne Wash Facial Cleanser"/>
    <x v="0"/>
    <s v="Skin Care"/>
    <x v="922"/>
    <n v="585"/>
    <n v="650"/>
    <s v="Face Care"/>
    <n v="4.2"/>
    <n v="65"/>
    <n v="10"/>
    <x v="2"/>
  </r>
  <r>
    <s v="Lip Balm, Blackberry Shine, 24h Moisture With Natural Oils, Ruby Red Shine &amp; Berry Aroma"/>
    <x v="0"/>
    <s v="Makeup"/>
    <x v="4"/>
    <n v="151.69999999999999"/>
    <n v="185"/>
    <s v="Lips"/>
    <n v="4.5"/>
    <n v="33.300000000000011"/>
    <n v="18.000000000000004"/>
    <x v="1"/>
  </r>
  <r>
    <s v="Marvel Multipurpose Plastic Basket - Big, Assorted Colour"/>
    <x v="2"/>
    <s v="Bins &amp; Bathroom Ware"/>
    <x v="656"/>
    <n v="339"/>
    <n v="539"/>
    <s v="Laundry, Storage Baskets"/>
    <n v="4.2"/>
    <n v="200"/>
    <n v="37.105751391465674"/>
    <x v="0"/>
  </r>
  <r>
    <s v="Pomegrante FairnessFacial Sheet Mask EX"/>
    <x v="0"/>
    <s v="Skin Care"/>
    <x v="537"/>
    <n v="77.349999999999994"/>
    <n v="119"/>
    <s v="Face Care"/>
    <n v="4"/>
    <n v="41.650000000000006"/>
    <n v="35.000000000000007"/>
    <x v="1"/>
  </r>
  <r>
    <s v="Fantasmo Eau De Toilette For Men"/>
    <x v="0"/>
    <s v="Fragrances &amp; Deos"/>
    <x v="398"/>
    <n v="419.3"/>
    <n v="599"/>
    <s v="Eau De Toilette"/>
    <n v="2"/>
    <n v="179.7"/>
    <n v="30"/>
    <x v="0"/>
  </r>
  <r>
    <s v="Nitron Icepac Action"/>
    <x v="0"/>
    <s v="Health &amp; Medicine"/>
    <x v="1714"/>
    <n v="180"/>
    <n v="200"/>
    <s v="Everyday Medicine"/>
    <n v="4.7"/>
    <n v="20"/>
    <n v="10"/>
    <x v="1"/>
  </r>
  <r>
    <s v="Glass Tiffin - Round, Health First"/>
    <x v="1"/>
    <s v="Storage &amp; Accessories"/>
    <x v="173"/>
    <n v="809"/>
    <n v="995"/>
    <s v="Lunch Boxes"/>
    <n v="3.5"/>
    <n v="186"/>
    <n v="18.693467336683415"/>
    <x v="2"/>
  </r>
  <r>
    <s v="Select - Garlic Powder"/>
    <x v="4"/>
    <s v="Masalas &amp; Spices"/>
    <x v="337"/>
    <n v="75"/>
    <n v="75"/>
    <s v="Powdered Spices"/>
    <n v="3.9"/>
    <n v="0"/>
    <n v="0"/>
    <x v="1"/>
  </r>
  <r>
    <s v="Go Zesty Orange - Active Hydration Drink With Zero Sugar &amp; No Preservatives"/>
    <x v="6"/>
    <s v="Energy &amp; Soft Drinks"/>
    <x v="439"/>
    <n v="60"/>
    <n v="60"/>
    <s v="Juices"/>
    <n v="3.5"/>
    <n v="0"/>
    <n v="0"/>
    <x v="1"/>
  </r>
  <r>
    <s v="LED Lamp - 10 Watt, Cool Daylight, T-Bulb Base B22"/>
    <x v="1"/>
    <s v="Appliances &amp; Electricals"/>
    <x v="806"/>
    <n v="195"/>
    <n v="280"/>
    <s v="CFL &amp; Led Bulbs"/>
    <n v="3.9"/>
    <n v="85"/>
    <n v="30.357142857142858"/>
    <x v="1"/>
  </r>
  <r>
    <s v="Turmeric Powder/Arisina Pudi"/>
    <x v="4"/>
    <s v="Masalas &amp; Spices"/>
    <x v="254"/>
    <n v="40"/>
    <n v="40"/>
    <s v="Powdered Spices"/>
    <n v="4.3"/>
    <n v="0"/>
    <n v="0"/>
    <x v="1"/>
  </r>
  <r>
    <s v="Roll on Glass Deodorant - Musk For Men"/>
    <x v="0"/>
    <s v="Fragrances &amp; Deos"/>
    <x v="74"/>
    <n v="165"/>
    <n v="275"/>
    <s v="Men's Deodorants"/>
    <n v="1"/>
    <n v="110"/>
    <n v="40"/>
    <x v="1"/>
  </r>
  <r>
    <s v="Instant Mouth Freshener - Icy Mint"/>
    <x v="0"/>
    <s v="Oral Care"/>
    <x v="642"/>
    <n v="69.3"/>
    <n v="99"/>
    <s v="Mouthwash"/>
    <n v="4.3"/>
    <n v="29.700000000000003"/>
    <n v="30.000000000000004"/>
    <x v="1"/>
  </r>
  <r>
    <s v="Dynamic Storage Plastic Container Assorted"/>
    <x v="1"/>
    <s v="Storage &amp; Accessories"/>
    <x v="140"/>
    <n v="129"/>
    <n v="199"/>
    <s v="Containers Sets"/>
    <n v="4.4000000000000004"/>
    <n v="70"/>
    <n v="35.175879396984925"/>
    <x v="1"/>
  </r>
  <r>
    <s v="Fragrant Soap - Cool Blue"/>
    <x v="0"/>
    <s v="Men's Grooming"/>
    <x v="164"/>
    <n v="135"/>
    <n v="150"/>
    <s v="Bath &amp; Shower"/>
    <n v="4.0999999999999996"/>
    <n v="15"/>
    <n v="10"/>
    <x v="1"/>
  </r>
  <r>
    <s v="Desi Pure Sambrani"/>
    <x v="2"/>
    <s v="Pooja Needs"/>
    <x v="1718"/>
    <n v="75"/>
    <n v="75"/>
    <s v="Agarbatti, Incense Sticks"/>
    <n v="4.2"/>
    <n v="0"/>
    <n v="0"/>
    <x v="1"/>
  </r>
  <r>
    <s v="Mothers Recipe mix-butter-chicken 80 g Pouch"/>
    <x v="4"/>
    <s v="Masalas &amp; Spices"/>
    <x v="795"/>
    <n v="45.1"/>
    <n v="55"/>
    <s v="Blended Masalas"/>
    <n v="4.5"/>
    <n v="9.8999999999999986"/>
    <n v="17.999999999999996"/>
    <x v="1"/>
  </r>
  <r>
    <s v="Cookies - Coconut Rich"/>
    <x v="7"/>
    <s v="Cookies, Rusk &amp; Khari"/>
    <x v="422"/>
    <n v="129"/>
    <n v="129"/>
    <s v="Bakery Biscuits, Cookies"/>
    <n v="3.2"/>
    <n v="0"/>
    <n v="0"/>
    <x v="1"/>
  </r>
  <r>
    <s v="Face Mask - Pro Tech 95, 6 layered, Large, MK18003"/>
    <x v="0"/>
    <s v="Health &amp; Medicine"/>
    <x v="355"/>
    <n v="249"/>
    <n v="299"/>
    <s v="Face Masks &amp; Safety Gears"/>
    <n v="1.5"/>
    <n v="50"/>
    <n v="16.722408026755854"/>
    <x v="0"/>
  </r>
  <r>
    <s v="Multigrain Thalipeeth Mix"/>
    <x v="5"/>
    <s v="Ready To Cook &amp; Eat"/>
    <x v="197"/>
    <n v="85"/>
    <n v="85"/>
    <s v="Breakfast &amp; Snack Mixes"/>
    <n v="3.7"/>
    <n v="0"/>
    <n v="0"/>
    <x v="1"/>
  </r>
  <r>
    <s v="Lithium Battery Ultimate AAA"/>
    <x v="1"/>
    <s v="Appliances &amp; Electricals"/>
    <x v="1405"/>
    <n v="275"/>
    <n v="300"/>
    <s v="Battery &amp; Electrical"/>
    <n v="1"/>
    <n v="25"/>
    <n v="8.3333333333333339"/>
    <x v="0"/>
  </r>
  <r>
    <s v="Soft Drink - Original Taste"/>
    <x v="6"/>
    <s v="Energy &amp; Soft Drinks"/>
    <x v="896"/>
    <n v="38"/>
    <n v="38"/>
    <s v="Cold Drinks"/>
    <n v="4.2"/>
    <n v="0"/>
    <n v="0"/>
    <x v="1"/>
  </r>
  <r>
    <s v="Glow - Handmade Sandal Turmeric Bathing Bar With Natural Chunks"/>
    <x v="0"/>
    <s v="Bath &amp; Hand Wash"/>
    <x v="384"/>
    <n v="199"/>
    <n v="199"/>
    <s v="Bathing Bars &amp; Soaps"/>
    <n v="4.3"/>
    <n v="0"/>
    <n v="0"/>
    <x v="1"/>
  </r>
  <r>
    <s v="Meetha Paan - With Real Gulkand"/>
    <x v="5"/>
    <s v="Biscuits &amp; Cookies"/>
    <x v="371"/>
    <n v="30"/>
    <n v="30"/>
    <s v="Cookies"/>
    <n v="3.9"/>
    <n v="0"/>
    <n v="0"/>
    <x v="1"/>
  </r>
  <r>
    <s v="Charminar Brown Rice/Akki"/>
    <x v="4"/>
    <s v="Rice &amp; Rice Products"/>
    <x v="119"/>
    <n v="94"/>
    <n v="109"/>
    <s v="Raw Rice"/>
    <n v="4.0999999999999996"/>
    <n v="15"/>
    <n v="13.761467889908257"/>
    <x v="1"/>
  </r>
  <r>
    <s v="Tail Comb With Steel Pin - TLC1000, Colour May Vary"/>
    <x v="0"/>
    <s v="Hair Care"/>
    <x v="584"/>
    <n v="75"/>
    <n v="75"/>
    <s v="Tools &amp; Accessories"/>
    <n v="5"/>
    <n v="0"/>
    <n v="0"/>
    <x v="1"/>
  </r>
  <r>
    <s v="Penne Pasta - Gluten Free"/>
    <x v="3"/>
    <s v="Pasta, Soup &amp; Noodles"/>
    <x v="200"/>
    <n v="325"/>
    <n v="325"/>
    <s v="Pastas &amp; Spaghetti"/>
    <n v="4.3"/>
    <n v="0"/>
    <n v="0"/>
    <x v="0"/>
  </r>
  <r>
    <s v="Vitamin C Face Serum - Skin Brightening &amp; Anti Ageing"/>
    <x v="0"/>
    <s v="Men's Grooming"/>
    <x v="468"/>
    <n v="499"/>
    <n v="499"/>
    <s v="Face &amp; Body"/>
    <n v="5"/>
    <n v="0"/>
    <n v="0"/>
    <x v="0"/>
  </r>
  <r>
    <s v="100% Melamine Veg Bowl - Black"/>
    <x v="1"/>
    <s v="Crockery &amp; Cutlery"/>
    <x v="367"/>
    <n v="279"/>
    <n v="326"/>
    <s v="Plates &amp; Bowls"/>
    <n v="3.7"/>
    <n v="47"/>
    <n v="14.417177914110429"/>
    <x v="0"/>
  </r>
  <r>
    <s v="Peanut Spread - Crunchy"/>
    <x v="5"/>
    <s v="Spreads, Sauces, Ketchup"/>
    <x v="94"/>
    <n v="130"/>
    <n v="140"/>
    <s v="Choco &amp; Nut Spread"/>
    <n v="3.6"/>
    <n v="10"/>
    <n v="7.1428571428571432"/>
    <x v="1"/>
  </r>
  <r>
    <s v="Sanitary Pads"/>
    <x v="0"/>
    <s v="Feminine Hygiene"/>
    <x v="1719"/>
    <n v="90"/>
    <n v="90"/>
    <s v="Sanitary Napkins"/>
    <n v="4.4000000000000004"/>
    <n v="0"/>
    <n v="0"/>
    <x v="1"/>
  </r>
  <r>
    <s v="Advansed Gold Coconut Hair Oil"/>
    <x v="0"/>
    <s v="Hair Care"/>
    <x v="800"/>
    <n v="189.2"/>
    <n v="215"/>
    <s v="Hair Oil &amp; Serum"/>
    <n v="4.2"/>
    <n v="25.800000000000011"/>
    <n v="12.000000000000004"/>
    <x v="1"/>
  </r>
  <r>
    <s v="Four Fruit - Fruit Spread"/>
    <x v="3"/>
    <s v="Sauces, Spreads &amp; Dips"/>
    <x v="878"/>
    <n v="320"/>
    <n v="350"/>
    <s v="Jams, Marmalade, Spreads"/>
    <n v="4.7"/>
    <n v="30"/>
    <n v="8.5714285714285712"/>
    <x v="0"/>
  </r>
  <r>
    <s v="Herbal Sandal &amp; Rose Face Pack"/>
    <x v="0"/>
    <s v="Skin Care"/>
    <x v="121"/>
    <n v="140"/>
    <n v="140"/>
    <s v="Face Care"/>
    <n v="4.2"/>
    <n v="0"/>
    <n v="0"/>
    <x v="1"/>
  </r>
  <r>
    <s v="Cup Noodles - Rogan Josh"/>
    <x v="5"/>
    <s v="Noodle, Pasta, Vermicelli"/>
    <x v="340"/>
    <n v="50"/>
    <n v="50"/>
    <s v="Cup Noodles"/>
    <n v="4.2"/>
    <n v="0"/>
    <n v="0"/>
    <x v="1"/>
  </r>
  <r>
    <s v="100% Compostable &amp; Bio-Degradable Garbage Bags - Medium, 19X21"/>
    <x v="2"/>
    <s v="Disposables, Garbage Bag"/>
    <x v="1325"/>
    <n v="126"/>
    <n v="126"/>
    <s v="Garbage Bags"/>
    <n v="3.7"/>
    <n v="0"/>
    <n v="0"/>
    <x v="1"/>
  </r>
  <r>
    <s v="Choco Fudge"/>
    <x v="5"/>
    <s v="Breakfast Cereals"/>
    <x v="209"/>
    <n v="120"/>
    <n v="120"/>
    <s v="Granola &amp; Cereal Bars"/>
    <n v="4.0999999999999996"/>
    <n v="0"/>
    <n v="0"/>
    <x v="1"/>
  </r>
  <r>
    <s v="Tur Dal"/>
    <x v="4"/>
    <s v="Organic Staples"/>
    <x v="237"/>
    <n v="78.75"/>
    <n v="105"/>
    <s v="Organic Dals &amp; Pulses"/>
    <n v="4.3"/>
    <n v="26.25"/>
    <n v="25"/>
    <x v="1"/>
  </r>
  <r>
    <s v="Naphthalene Balls"/>
    <x v="2"/>
    <s v="Fresheners &amp; Repellents"/>
    <x v="1720"/>
    <n v="25"/>
    <n v="25"/>
    <s v="Insect Repellent"/>
    <n v="3.6"/>
    <n v="0"/>
    <n v="0"/>
    <x v="1"/>
  </r>
  <r>
    <s v="Beard Comb"/>
    <x v="0"/>
    <s v="Men's Grooming"/>
    <x v="1470"/>
    <n v="299.25"/>
    <n v="399"/>
    <s v="Moustache &amp; Beard Care"/>
    <n v="5"/>
    <n v="99.75"/>
    <n v="25"/>
    <x v="0"/>
  </r>
  <r>
    <s v="Sauce - Medium Peri Peri"/>
    <x v="3"/>
    <s v="Sauces, Spreads &amp; Dips"/>
    <x v="889"/>
    <n v="250"/>
    <n v="250"/>
    <s v="Thai &amp; Asian Sauces"/>
    <n v="4.0999999999999996"/>
    <n v="0"/>
    <n v="0"/>
    <x v="0"/>
  </r>
  <r>
    <s v="Baby Soother - Soft, Pink &amp; White, 0-6m"/>
    <x v="8"/>
    <s v="Baby Accessories"/>
    <x v="706"/>
    <n v="299"/>
    <n v="299"/>
    <s v="Soothers &amp; Teethers"/>
    <n v="1.3"/>
    <n v="0"/>
    <n v="0"/>
    <x v="0"/>
  </r>
  <r>
    <s v="Wottagirl Moisturizing Lotion"/>
    <x v="0"/>
    <s v="Skin Care"/>
    <x v="283"/>
    <n v="170.1"/>
    <n v="189"/>
    <s v="Body Care"/>
    <n v="5"/>
    <n v="18.900000000000006"/>
    <n v="10.000000000000002"/>
    <x v="1"/>
  </r>
  <r>
    <s v="Cheese - Block"/>
    <x v="7"/>
    <s v="Dairy"/>
    <x v="813"/>
    <n v="208"/>
    <n v="260"/>
    <s v="Cheese"/>
    <n v="4.2"/>
    <n v="52"/>
    <n v="20"/>
    <x v="0"/>
  </r>
  <r>
    <s v="Stainless Steel Fridge Basket Mesh - 24 cm"/>
    <x v="1"/>
    <s v="Kitchen Accessories"/>
    <x v="564"/>
    <n v="529"/>
    <n v="719"/>
    <s v="Kitchen Tools &amp; Other Accessories"/>
    <n v="4.2"/>
    <n v="190"/>
    <n v="26.42559109874826"/>
    <x v="2"/>
  </r>
  <r>
    <s v="Wonder Wipe"/>
    <x v="2"/>
    <s v="Mops, Brushes &amp; Scrubs"/>
    <x v="477"/>
    <n v="45"/>
    <n v="45"/>
    <s v="Mops, Wipers"/>
    <n v="4.3"/>
    <n v="0"/>
    <n v="0"/>
    <x v="1"/>
  </r>
  <r>
    <s v="Ultra-Thin Premium Panty Liners - Regular Flow, Small"/>
    <x v="0"/>
    <s v="Feminine Hygiene"/>
    <x v="565"/>
    <n v="175"/>
    <n v="350"/>
    <s v="Panty Liners"/>
    <n v="3.8"/>
    <n v="175"/>
    <n v="50"/>
    <x v="1"/>
  </r>
  <r>
    <s v="Neem &amp; Tea Tree Face Wash"/>
    <x v="0"/>
    <s v="Skin Care"/>
    <x v="184"/>
    <n v="310"/>
    <n v="310"/>
    <s v="Face Care"/>
    <n v="4.0999999999999996"/>
    <n v="0"/>
    <n v="0"/>
    <x v="0"/>
  </r>
  <r>
    <s v="Zing Milk Mug - Ebony Smile"/>
    <x v="1"/>
    <s v="Crockery &amp; Cutlery"/>
    <x v="529"/>
    <n v="219"/>
    <n v="289"/>
    <s v="Cups, Mugs &amp; Tumblers"/>
    <n v="3.6"/>
    <n v="70"/>
    <n v="24.221453287197232"/>
    <x v="0"/>
  </r>
  <r>
    <s v="Microwave Popcorn Value Pack - Butter Lover's"/>
    <x v="5"/>
    <s v="Snacks &amp; Namkeen"/>
    <x v="93"/>
    <n v="195"/>
    <n v="195"/>
    <s v="Chips &amp; Corn Snacks"/>
    <n v="4"/>
    <n v="0"/>
    <n v="0"/>
    <x v="1"/>
  </r>
  <r>
    <s v="Jasmine EDP"/>
    <x v="0"/>
    <s v="Fragrances &amp; Deos"/>
    <x v="1399"/>
    <n v="893"/>
    <n v="1190"/>
    <s v="Eau De Parfum"/>
    <n v="4"/>
    <n v="297"/>
    <n v="24.957983193277311"/>
    <x v="2"/>
  </r>
  <r>
    <s v="Corn Rings - Masala Mania"/>
    <x v="5"/>
    <s v="Snacks &amp; Namkeen"/>
    <x v="1255"/>
    <n v="15"/>
    <n v="15"/>
    <s v="Chips &amp; Corn Snacks"/>
    <n v="4.2"/>
    <n v="0"/>
    <n v="0"/>
    <x v="1"/>
  </r>
  <r>
    <s v="Geometry Box - Disney, Invento"/>
    <x v="2"/>
    <s v="Stationery"/>
    <x v="126"/>
    <n v="119"/>
    <n v="125"/>
    <s v="Pen, Pencils"/>
    <n v="2.6"/>
    <n v="6"/>
    <n v="4.8"/>
    <x v="1"/>
  </r>
  <r>
    <s v="No.1 Bathing Soap - Lime &amp; Aloe Vera"/>
    <x v="0"/>
    <s v="Bath &amp; Hand Wash"/>
    <x v="69"/>
    <n v="254.15"/>
    <n v="299"/>
    <s v="Bathing Bars &amp; Soaps"/>
    <n v="4.5"/>
    <n v="44.849999999999994"/>
    <n v="14.999999999999996"/>
    <x v="0"/>
  </r>
  <r>
    <s v="Namak"/>
    <x v="4"/>
    <s v="Salt, Sugar &amp; Jaggery"/>
    <x v="254"/>
    <n v="15"/>
    <n v="15"/>
    <s v="Salts"/>
    <n v="4.2"/>
    <n v="0"/>
    <n v="0"/>
    <x v="1"/>
  </r>
  <r>
    <s v="Organic Seeds - Amaranth(Rajgeera)"/>
    <x v="4"/>
    <s v="Organic Staples"/>
    <x v="43"/>
    <n v="105"/>
    <n v="105"/>
    <s v="Organic Masalas &amp; Spices"/>
    <n v="3.2"/>
    <n v="0"/>
    <n v="0"/>
    <x v="1"/>
  </r>
  <r>
    <s v="Popcorn Chicken - Halal Cut"/>
    <x v="5"/>
    <s v="Frozen Veggies &amp; Snacks"/>
    <x v="515"/>
    <n v="235"/>
    <n v="250"/>
    <s v="Frozen Non-Veg Snacks"/>
    <n v="3.7"/>
    <n v="15"/>
    <n v="6"/>
    <x v="0"/>
  </r>
  <r>
    <s v="Baked Pita Bread Crisps - Chilli &amp; Garlic"/>
    <x v="7"/>
    <s v="Gourmet Breads"/>
    <x v="563"/>
    <n v="150"/>
    <n v="150"/>
    <s v="Panini, Focaccia &amp; Pita"/>
    <n v="3.7"/>
    <n v="0"/>
    <n v="0"/>
    <x v="1"/>
  </r>
  <r>
    <s v="Soy Milk - Chocolate, NON GMO, Imported"/>
    <x v="3"/>
    <s v="Dairy &amp; Cheese"/>
    <x v="1721"/>
    <n v="295"/>
    <n v="295"/>
    <s v="Milk &amp; Soya Drinks"/>
    <n v="5"/>
    <n v="0"/>
    <n v="0"/>
    <x v="0"/>
  </r>
  <r>
    <s v="Dark Cocoa Powder"/>
    <x v="3"/>
    <s v="Cooking &amp; Baking Needs"/>
    <x v="204"/>
    <n v="76.5"/>
    <n v="85"/>
    <s v="Baking, Cake Decorations"/>
    <n v="1"/>
    <n v="8.5"/>
    <n v="10"/>
    <x v="1"/>
  </r>
  <r>
    <s v="Tissue Roll - 3 Ply"/>
    <x v="2"/>
    <s v="Disposables, Garbage Bag"/>
    <x v="162"/>
    <n v="225"/>
    <n v="225"/>
    <s v="Toilet Paper"/>
    <n v="4.0999999999999996"/>
    <n v="0"/>
    <n v="0"/>
    <x v="0"/>
  </r>
  <r>
    <s v="Flavoured Milk - Strawberry"/>
    <x v="7"/>
    <s v="Dairy"/>
    <x v="341"/>
    <n v="96"/>
    <n v="100"/>
    <s v="Flavoured, Soya Milk"/>
    <n v="4.2"/>
    <n v="4"/>
    <n v="4"/>
    <x v="1"/>
  </r>
  <r>
    <s v="Notebook - Soft Bound, Single Line Ruled, Long Size"/>
    <x v="2"/>
    <s v="Stationery"/>
    <x v="613"/>
    <n v="48"/>
    <n v="48"/>
    <s v="Notebooks, Files, Folders"/>
    <n v="3.7"/>
    <n v="0"/>
    <n v="0"/>
    <x v="1"/>
  </r>
  <r>
    <s v="Calcium + Vitamin D Gummies For Kids"/>
    <x v="0"/>
    <s v="Health &amp; Medicine"/>
    <x v="1013"/>
    <n v="375"/>
    <n v="375"/>
    <s v="Supplements &amp; Proteins"/>
    <n v="4"/>
    <n v="0"/>
    <n v="0"/>
    <x v="0"/>
  </r>
  <r>
    <s v="Herbal Chocolate Lip Balm"/>
    <x v="0"/>
    <s v="Skin Care"/>
    <x v="121"/>
    <n v="99"/>
    <n v="99"/>
    <s v="Lip Care"/>
    <n v="4.4000000000000004"/>
    <n v="0"/>
    <n v="0"/>
    <x v="1"/>
  </r>
  <r>
    <s v="Keratin Smooth Shampoo &amp; Conditioner Combo Pack With Philips Hair Dryer"/>
    <x v="0"/>
    <s v="Hair Care"/>
    <x v="579"/>
    <n v="1284"/>
    <n v="1605"/>
    <s v="Shampoo &amp; Conditioner"/>
    <n v="3.4"/>
    <n v="321"/>
    <n v="20"/>
    <x v="2"/>
  </r>
  <r>
    <s v="Chocobakes Choc Layered Cakes - Family Pack"/>
    <x v="5"/>
    <s v="Biscuits &amp; Cookies"/>
    <x v="30"/>
    <n v="51"/>
    <n v="60"/>
    <s v="Cream Biscuits &amp; Wafers"/>
    <n v="4.0999999999999996"/>
    <n v="9"/>
    <n v="15"/>
    <x v="1"/>
  </r>
  <r>
    <s v="Tampons Easy Twist - Super"/>
    <x v="0"/>
    <s v="Feminine Hygiene"/>
    <x v="635"/>
    <n v="84"/>
    <n v="89"/>
    <s v="Tampons &amp; Menstrual Cups"/>
    <n v="4.5"/>
    <n v="5"/>
    <n v="5.617977528089888"/>
    <x v="1"/>
  </r>
  <r>
    <s v="Spreads - Blueberry"/>
    <x v="3"/>
    <s v="Sauces, Spreads &amp; Dips"/>
    <x v="270"/>
    <n v="350"/>
    <n v="350"/>
    <s v="Jams, Marmalade, Spreads"/>
    <n v="3.8"/>
    <n v="0"/>
    <n v="0"/>
    <x v="0"/>
  </r>
  <r>
    <s v="Intense Hydration Body Lotion"/>
    <x v="0"/>
    <s v="Skin Care"/>
    <x v="148"/>
    <n v="352"/>
    <n v="440"/>
    <s v="Body Care"/>
    <n v="4.3"/>
    <n v="88"/>
    <n v="20"/>
    <x v="0"/>
  </r>
  <r>
    <s v="Baked Pretzos - Black &amp; White Sesame"/>
    <x v="3"/>
    <s v="Snacks, Dry Fruits, Nuts"/>
    <x v="1508"/>
    <n v="199"/>
    <n v="325"/>
    <s v="Nachos &amp; Chips"/>
    <n v="3"/>
    <n v="126"/>
    <n v="38.769230769230766"/>
    <x v="1"/>
  </r>
  <r>
    <s v="Agarbathi Lia - Jasmine Incenses Sticks"/>
    <x v="2"/>
    <s v="Pooja Needs"/>
    <x v="832"/>
    <n v="100"/>
    <n v="100"/>
    <s v="Agarbatti, Incense Sticks"/>
    <n v="4.2"/>
    <n v="0"/>
    <n v="0"/>
    <x v="1"/>
  </r>
  <r>
    <s v="ZigZag Charcoal Soft Bristle Toothbrush"/>
    <x v="0"/>
    <s v="Oral Care"/>
    <x v="59"/>
    <n v="35"/>
    <n v="35"/>
    <s v="Toothpaste"/>
    <n v="4.2"/>
    <n v="0"/>
    <n v="0"/>
    <x v="1"/>
  </r>
  <r>
    <s v="Organic Penne - Rigate"/>
    <x v="3"/>
    <s v="Pasta, Soup &amp; Noodles"/>
    <x v="404"/>
    <n v="295"/>
    <n v="295"/>
    <s v="Pastas &amp; Spaghetti"/>
    <n v="5"/>
    <n v="0"/>
    <n v="0"/>
    <x v="0"/>
  </r>
  <r>
    <s v="100% Melamine Dinner Set - Red"/>
    <x v="1"/>
    <s v="Crockery &amp; Cutlery"/>
    <x v="367"/>
    <n v="659"/>
    <n v="902"/>
    <s v="Dinner Sets"/>
    <n v="3.9"/>
    <n v="243"/>
    <n v="26.940133037694014"/>
    <x v="2"/>
  </r>
  <r>
    <s v="Kitchen Towel Paper Tissue Roll Pack of 2"/>
    <x v="2"/>
    <s v="Disposables, Garbage Bag"/>
    <x v="744"/>
    <n v="460"/>
    <n v="460"/>
    <s v="Paper Napkin, Tissue Box"/>
    <n v="4.3"/>
    <n v="0"/>
    <n v="0"/>
    <x v="0"/>
  </r>
  <r>
    <s v="Donald Ceramic Milk &amp; Coffee Mug ZS-DB-02"/>
    <x v="1"/>
    <s v="Crockery &amp; Cutlery"/>
    <x v="624"/>
    <n v="179"/>
    <n v="229"/>
    <s v="Cups, Mugs &amp; Tumblers"/>
    <n v="4.3"/>
    <n v="50"/>
    <n v="21.834061135371179"/>
    <x v="1"/>
  </r>
  <r>
    <s v="Drai Wings Classic Sanitary Napkins - Regular"/>
    <x v="0"/>
    <s v="Feminine Hygiene"/>
    <x v="635"/>
    <n v="36"/>
    <n v="36"/>
    <s v="Sanitary Napkins"/>
    <n v="4.0999999999999996"/>
    <n v="0"/>
    <n v="0"/>
    <x v="1"/>
  </r>
  <r>
    <s v="Original Eau De Toilette"/>
    <x v="0"/>
    <s v="Fragrances &amp; Deos"/>
    <x v="630"/>
    <n v="1837.5"/>
    <n v="2450"/>
    <s v="Eau De Toilette"/>
    <n v="5"/>
    <n v="612.5"/>
    <n v="25"/>
    <x v="2"/>
  </r>
  <r>
    <s v="NHT 1080 Corded &amp; Cordless Trimmer For Men"/>
    <x v="0"/>
    <s v="Men's Grooming"/>
    <x v="746"/>
    <n v="598"/>
    <n v="1495"/>
    <s v="Moustache &amp; Beard Care"/>
    <n v="2"/>
    <n v="897"/>
    <n v="60"/>
    <x v="2"/>
  </r>
  <r>
    <s v="Trail Mix"/>
    <x v="3"/>
    <s v="Snacks, Dry Fruits, Nuts"/>
    <x v="724"/>
    <n v="70"/>
    <n v="70"/>
    <s v="Trail &amp; Cocktail Mixes"/>
    <n v="4"/>
    <n v="0"/>
    <n v="0"/>
    <x v="1"/>
  </r>
  <r>
    <s v="Natural Peanut Butter Crunch - Unsweetened/Gluten Free/ Non-GMO/Vegan"/>
    <x v="5"/>
    <s v="Spreads, Sauces, Ketchup"/>
    <x v="1177"/>
    <n v="449"/>
    <n v="449"/>
    <s v="Choco &amp; Nut Spread"/>
    <n v="4.3"/>
    <n v="0"/>
    <n v="0"/>
    <x v="0"/>
  </r>
  <r>
    <s v="Syrup - Strawberry"/>
    <x v="6"/>
    <s v="Fruit Juices &amp; Drinks"/>
    <x v="1346"/>
    <n v="235"/>
    <n v="235"/>
    <s v="Syrups &amp; Concentrates"/>
    <n v="3"/>
    <n v="0"/>
    <n v="0"/>
    <x v="0"/>
  </r>
  <r>
    <s v="Steel Deep Dabba/Storage Container - No. 15, Diamond"/>
    <x v="1"/>
    <s v="Steel Utensils"/>
    <x v="318"/>
    <n v="379"/>
    <n v="529"/>
    <s v="Steel Storage Containers"/>
    <n v="4.5999999999999996"/>
    <n v="150"/>
    <n v="28.355387523629489"/>
    <x v="0"/>
  </r>
  <r>
    <s v="Chinese Hot &amp; Sour Veg Soup"/>
    <x v="5"/>
    <s v="Ready To Cook &amp; Eat"/>
    <x v="374"/>
    <n v="49.5"/>
    <n v="55"/>
    <s v="Soups"/>
    <n v="4.2"/>
    <n v="5.5"/>
    <n v="10"/>
    <x v="1"/>
  </r>
  <r>
    <s v="Face Wash - Activated Charcoal &amp; Quinoa"/>
    <x v="0"/>
    <s v="Skin Care"/>
    <x v="1050"/>
    <n v="749"/>
    <n v="749"/>
    <s v="Face Care"/>
    <n v="3.5"/>
    <n v="0"/>
    <n v="0"/>
    <x v="2"/>
  </r>
  <r>
    <s v="Notebook - Soft Bound, Single Line Rule"/>
    <x v="2"/>
    <s v="Stationery"/>
    <x v="1338"/>
    <n v="48"/>
    <n v="48"/>
    <s v="Notebooks, Files, Folders"/>
    <n v="3.7"/>
    <n v="0"/>
    <n v="0"/>
    <x v="1"/>
  </r>
  <r>
    <s v="Toothbrush Pro Health - Gum Care, Soft"/>
    <x v="0"/>
    <s v="Oral Care"/>
    <x v="678"/>
    <n v="75"/>
    <n v="75"/>
    <s v="Toothbrush"/>
    <n v="4.3"/>
    <n v="0"/>
    <n v="0"/>
    <x v="1"/>
  </r>
  <r>
    <s v="Masala - Pani Puri"/>
    <x v="4"/>
    <s v="Masalas &amp; Spices"/>
    <x v="378"/>
    <n v="65"/>
    <n v="65"/>
    <s v="Blended Masalas"/>
    <n v="3.4"/>
    <n v="0"/>
    <n v="0"/>
    <x v="1"/>
  </r>
  <r>
    <s v="Natural Age Control Night Cream"/>
    <x v="0"/>
    <s v="Skin Care"/>
    <x v="525"/>
    <n v="798"/>
    <n v="798"/>
    <s v="Face Care"/>
    <n v="5"/>
    <n v="0"/>
    <n v="0"/>
    <x v="2"/>
  </r>
  <r>
    <s v="Wooden Pencil"/>
    <x v="2"/>
    <s v="Stationery"/>
    <x v="1112"/>
    <n v="186"/>
    <n v="189"/>
    <s v="Pen, Pencils"/>
    <n v="4.5999999999999996"/>
    <n v="3"/>
    <n v="1.5873015873015872"/>
    <x v="1"/>
  </r>
  <r>
    <s v="Golden Turmeric Health Drink Mix"/>
    <x v="4"/>
    <s v="Masalas &amp; Spices"/>
    <x v="1722"/>
    <n v="249"/>
    <n v="249"/>
    <s v="Herbs &amp; Seasoning"/>
    <n v="4.2"/>
    <n v="0"/>
    <n v="0"/>
    <x v="0"/>
  </r>
  <r>
    <s v="Water &amp; Juice Sipper/Cup"/>
    <x v="8"/>
    <s v="Feeding &amp; Nursing"/>
    <x v="1006"/>
    <n v="200"/>
    <n v="200"/>
    <s v="Sippers &amp; Bottles"/>
    <n v="4.5999999999999996"/>
    <n v="0"/>
    <n v="0"/>
    <x v="1"/>
  </r>
  <r>
    <s v="Condoms - Cherry"/>
    <x v="0"/>
    <s v="Health &amp; Medicine"/>
    <x v="256"/>
    <n v="90"/>
    <n v="90"/>
    <s v="Sexual Wellness"/>
    <n v="3.6"/>
    <n v="0"/>
    <n v="0"/>
    <x v="1"/>
  </r>
  <r>
    <s v="Masala - Shahi Biryani"/>
    <x v="4"/>
    <s v="Masalas &amp; Spices"/>
    <x v="490"/>
    <n v="245"/>
    <n v="245"/>
    <s v="Blended Masalas"/>
    <n v="4.3"/>
    <n v="0"/>
    <n v="0"/>
    <x v="0"/>
  </r>
  <r>
    <s v="Air &amp; Surface Disinfectant Spray"/>
    <x v="0"/>
    <s v="Bath &amp; Hand Wash"/>
    <x v="1309"/>
    <n v="340"/>
    <n v="340"/>
    <s v="Hand Wash &amp; Sanitizers"/>
    <n v="3.8"/>
    <n v="0"/>
    <n v="0"/>
    <x v="0"/>
  </r>
  <r>
    <s v="Face Wash Brush - Aqua Green"/>
    <x v="0"/>
    <s v="Bath &amp; Hand Wash"/>
    <x v="599"/>
    <n v="159.19999999999999"/>
    <n v="199"/>
    <s v="Bathing Accessories"/>
    <n v="4"/>
    <n v="39.800000000000011"/>
    <n v="20.000000000000004"/>
    <x v="1"/>
  </r>
  <r>
    <s v="Pickle - Andhra Avakaya With Garlic"/>
    <x v="5"/>
    <s v="Pickles &amp; Chutney"/>
    <x v="48"/>
    <n v="87"/>
    <n v="92"/>
    <s v="Lime &amp; Mango Pickle"/>
    <n v="3.8"/>
    <n v="5"/>
    <n v="5.4347826086956523"/>
    <x v="1"/>
  </r>
  <r>
    <s v="Baby Soft Silicone Soother - Blue, 0-6m"/>
    <x v="8"/>
    <s v="Baby Accessories"/>
    <x v="706"/>
    <n v="229"/>
    <n v="229"/>
    <s v="Soothers &amp; Teethers"/>
    <n v="3.7"/>
    <n v="0"/>
    <n v="0"/>
    <x v="0"/>
  </r>
  <r>
    <s v="Amla Flakes"/>
    <x v="3"/>
    <s v="Chocolates &amp; Biscuits"/>
    <x v="1078"/>
    <n v="75"/>
    <n v="75"/>
    <s v="Marshmallow, Candy, Jelly"/>
    <n v="2"/>
    <n v="0"/>
    <n v="0"/>
    <x v="1"/>
  </r>
  <r>
    <s v="Advanced Hair Fall Solution Shampoo - Anti-dandruff"/>
    <x v="0"/>
    <s v="Hair Care"/>
    <x v="583"/>
    <n v="120"/>
    <n v="120"/>
    <s v="Shampoo &amp; Conditioner"/>
    <n v="4.2"/>
    <n v="0"/>
    <n v="0"/>
    <x v="1"/>
  </r>
  <r>
    <s v="Durum Wheat Pasta - Fusilli"/>
    <x v="3"/>
    <s v="Pasta, Soup &amp; Noodles"/>
    <x v="106"/>
    <n v="117"/>
    <n v="250"/>
    <s v="Pastas &amp; Spaghetti"/>
    <n v="4.3"/>
    <n v="133"/>
    <n v="53.2"/>
    <x v="1"/>
  </r>
  <r>
    <s v="Roasted Chana Dal"/>
    <x v="4"/>
    <s v="Organic Staples"/>
    <x v="43"/>
    <n v="109.25"/>
    <n v="115"/>
    <s v="Organic Dals &amp; Pulses"/>
    <n v="4"/>
    <n v="5.75"/>
    <n v="5"/>
    <x v="1"/>
  </r>
  <r>
    <s v="Gluten - Free Pound Cake"/>
    <x v="7"/>
    <s v="Cakes &amp; Pastries"/>
    <x v="125"/>
    <n v="240"/>
    <n v="240"/>
    <s v="Tea Cakes &amp; Slice Cakes"/>
    <n v="4"/>
    <n v="0"/>
    <n v="0"/>
    <x v="0"/>
  </r>
  <r>
    <s v="Almond Flour Cake Mix - Dark Cocoa"/>
    <x v="3"/>
    <s v="Cooking &amp; Baking Needs"/>
    <x v="620"/>
    <n v="381.65"/>
    <n v="449"/>
    <s v="Flours &amp; Pre-Mixes"/>
    <n v="4.0999999999999996"/>
    <n v="67.350000000000023"/>
    <n v="15.000000000000004"/>
    <x v="0"/>
  </r>
  <r>
    <s v="Tampons Mini"/>
    <x v="0"/>
    <s v="Feminine Hygiene"/>
    <x v="635"/>
    <n v="137"/>
    <n v="149"/>
    <s v="Tampons &amp; Menstrual Cups"/>
    <n v="4.5"/>
    <n v="12"/>
    <n v="8.053691275167786"/>
    <x v="1"/>
  </r>
  <r>
    <s v="100% Melamine Dinner Set - Green"/>
    <x v="1"/>
    <s v="Crockery &amp; Cutlery"/>
    <x v="367"/>
    <n v="659"/>
    <n v="902"/>
    <s v="Dinner Sets"/>
    <n v="4.5999999999999996"/>
    <n v="243"/>
    <n v="26.940133037694014"/>
    <x v="2"/>
  </r>
  <r>
    <s v="Omega Select Plus Non-Stick Fry Pan, 200 mm (30714)"/>
    <x v="1"/>
    <s v="Cookware &amp; Non Stick"/>
    <x v="213"/>
    <n v="600"/>
    <n v="700"/>
    <s v="Kadai &amp; Fry Pans"/>
    <n v="3.3"/>
    <n v="100"/>
    <n v="14.285714285714286"/>
    <x v="2"/>
  </r>
  <r>
    <s v="Sooji Ordinary/Bombay Rava"/>
    <x v="4"/>
    <s v="Atta, Flours &amp; Sooji"/>
    <x v="334"/>
    <n v="38"/>
    <n v="55"/>
    <s v="Sooji, Maida &amp; Besan"/>
    <n v="4"/>
    <n v="17"/>
    <n v="30.90909090909091"/>
    <x v="1"/>
  </r>
  <r>
    <s v="Opalware La Opala Dinner Set WL - Trinity Green"/>
    <x v="1"/>
    <s v="Crockery &amp; Cutlery"/>
    <x v="456"/>
    <n v="1919"/>
    <n v="2395"/>
    <s v="Dinner Sets"/>
    <n v="4.0999999999999996"/>
    <n v="476"/>
    <n v="19.874739039665972"/>
    <x v="2"/>
  </r>
  <r>
    <s v="Contura Black Hard Anodised Pressure Cooker - CB50"/>
    <x v="1"/>
    <s v="Cookware &amp; Non Stick"/>
    <x v="587"/>
    <n v="2636.25"/>
    <n v="2775"/>
    <s v="Pressure Cookers"/>
    <n v="3"/>
    <n v="138.75"/>
    <n v="5"/>
    <x v="2"/>
  </r>
  <r>
    <s v="Nilgiri Green Tea Bags - Kozan Spearmint"/>
    <x v="6"/>
    <s v="Tea"/>
    <x v="302"/>
    <n v="255"/>
    <n v="425"/>
    <s v="Green Tea"/>
    <n v="4.2"/>
    <n v="170"/>
    <n v="40"/>
    <x v="0"/>
  </r>
  <r>
    <s v="Extraordinary Clay Conditioner"/>
    <x v="0"/>
    <s v="Hair Care"/>
    <x v="412"/>
    <n v="99"/>
    <n v="99"/>
    <s v="Shampoo &amp; Conditioner"/>
    <n v="4.2"/>
    <n v="0"/>
    <n v="0"/>
    <x v="1"/>
  </r>
  <r>
    <s v="Basmati Rice/Basmati Akki - Super"/>
    <x v="4"/>
    <s v="Rice &amp; Rice Products"/>
    <x v="223"/>
    <n v="599"/>
    <n v="845"/>
    <s v="Basmati Rice"/>
    <n v="4.2"/>
    <n v="246"/>
    <n v="29.11242603550296"/>
    <x v="2"/>
  </r>
  <r>
    <s v="Honey Tulsi"/>
    <x v="5"/>
    <s v="Spreads, Sauces, Ketchup"/>
    <x v="251"/>
    <n v="112.5"/>
    <n v="125"/>
    <s v="Honey"/>
    <n v="3.7"/>
    <n v="12.5"/>
    <n v="10"/>
    <x v="1"/>
  </r>
  <r>
    <s v="Instant Mouth Freshener - Thanda Paan"/>
    <x v="0"/>
    <s v="Oral Care"/>
    <x v="642"/>
    <n v="69.3"/>
    <n v="99"/>
    <s v="Mouthwash"/>
    <n v="4.0999999999999996"/>
    <n v="29.700000000000003"/>
    <n v="30.000000000000004"/>
    <x v="1"/>
  </r>
  <r>
    <s v="Blaze Blue Stainless Steel Lunch Box/Tiffin Box - Blue"/>
    <x v="1"/>
    <s v="Storage &amp; Accessories"/>
    <x v="607"/>
    <n v="639"/>
    <n v="690"/>
    <s v="Lunch Boxes"/>
    <n v="3.7"/>
    <n v="51"/>
    <n v="7.3913043478260869"/>
    <x v="2"/>
  </r>
  <r>
    <s v="Organic Coconut Oil - Cold Pressed"/>
    <x v="4"/>
    <s v="Organic Staples"/>
    <x v="1453"/>
    <n v="219"/>
    <n v="219"/>
    <s v="Organic Edible Oil, Ghee"/>
    <n v="4"/>
    <n v="0"/>
    <n v="0"/>
    <x v="0"/>
  </r>
  <r>
    <s v="Meditation Incense Sticks - Jasmine"/>
    <x v="2"/>
    <s v="Pooja Needs"/>
    <x v="1573"/>
    <n v="65"/>
    <n v="65"/>
    <s v="Agarbatti, Incense Sticks"/>
    <n v="2"/>
    <n v="0"/>
    <n v="0"/>
    <x v="1"/>
  </r>
  <r>
    <s v="Serviettes Napkin - 1 ply"/>
    <x v="2"/>
    <s v="Disposables, Garbage Bag"/>
    <x v="286"/>
    <n v="65"/>
    <n v="65"/>
    <s v="Toilet Paper"/>
    <n v="4.4000000000000004"/>
    <n v="0"/>
    <n v="0"/>
    <x v="1"/>
  </r>
  <r>
    <s v="Hot Garlic Cooking Sauce"/>
    <x v="5"/>
    <s v="Ready To Cook &amp; Eat"/>
    <x v="888"/>
    <n v="127.51"/>
    <n v="150"/>
    <s v="Heat &amp; Eat Ready Meals"/>
    <n v="3.8"/>
    <n v="22.489999999999995"/>
    <n v="14.993333333333331"/>
    <x v="1"/>
  </r>
  <r>
    <s v="Snacks - Sticks, Carrot &amp; Cumin, 2+ Years, 100% Natural &amp; Healthy"/>
    <x v="5"/>
    <s v="Breakfast Cereals"/>
    <x v="138"/>
    <n v="20"/>
    <n v="20"/>
    <s v="Chips &amp; Corn Snacks"/>
    <n v="3.9"/>
    <n v="0"/>
    <n v="0"/>
    <x v="1"/>
  </r>
  <r>
    <s v="Anti Hair Fall Oil"/>
    <x v="0"/>
    <s v="Hair Care"/>
    <x v="134"/>
    <n v="207"/>
    <n v="230"/>
    <s v="Hair Oil &amp; Serum"/>
    <n v="4.2"/>
    <n v="23"/>
    <n v="10"/>
    <x v="0"/>
  </r>
  <r>
    <s v="Kool Milk Shake - Mango"/>
    <x v="7"/>
    <s v="Dairy"/>
    <x v="94"/>
    <n v="139"/>
    <n v="150"/>
    <s v="Flavoured, Soya Milk"/>
    <n v="4"/>
    <n v="11"/>
    <n v="7.333333333333333"/>
    <x v="1"/>
  </r>
  <r>
    <s v="Bael - Tablets (Wellness)"/>
    <x v="0"/>
    <s v="Health &amp; Medicine"/>
    <x v="115"/>
    <n v="119.68"/>
    <n v="136"/>
    <s v="Supplements &amp; Proteins"/>
    <n v="4.3"/>
    <n v="16.319999999999993"/>
    <n v="11.999999999999995"/>
    <x v="1"/>
  </r>
  <r>
    <s v="Wet Wipes - Caring Baby, Aloe Vera"/>
    <x v="8"/>
    <s v="Diapers &amp; Wipes"/>
    <x v="110"/>
    <n v="445.5"/>
    <n v="495"/>
    <s v="Baby Wipes"/>
    <n v="4.3"/>
    <n v="49.5"/>
    <n v="10"/>
    <x v="0"/>
  </r>
  <r>
    <s v="Powder - Skimmed Milk"/>
    <x v="7"/>
    <s v="Dairy"/>
    <x v="875"/>
    <n v="160"/>
    <n v="160"/>
    <s v="Condensed, Powdered Milk"/>
    <n v="4"/>
    <n v="0"/>
    <n v="0"/>
    <x v="1"/>
  </r>
  <r>
    <s v="7X Beard Oil - Mandarin, 7 Premium Oils Supports Beard Growth &amp; Nourishment"/>
    <x v="0"/>
    <s v="Men's Grooming"/>
    <x v="697"/>
    <n v="325"/>
    <n v="399"/>
    <s v="Moustache &amp; Beard Care"/>
    <n v="3.3"/>
    <n v="74"/>
    <n v="18.546365914786968"/>
    <x v="0"/>
  </r>
  <r>
    <s v="Hazelnut Mousse Centre Filled Bar"/>
    <x v="3"/>
    <s v="Chocolates &amp; Biscuits"/>
    <x v="37"/>
    <n v="332.5"/>
    <n v="350"/>
    <s v="Luxury Chocolates, Gifts"/>
    <n v="4.3"/>
    <n v="17.5"/>
    <n v="5"/>
    <x v="0"/>
  </r>
  <r>
    <s v="Comfy Grip Toothbrush For Kids  - Orange, Ages 5+"/>
    <x v="0"/>
    <s v="Oral Care"/>
    <x v="104"/>
    <n v="60"/>
    <n v="60"/>
    <s v="Toothbrush"/>
    <n v="4.2"/>
    <n v="0"/>
    <n v="0"/>
    <x v="1"/>
  </r>
  <r>
    <s v="Masterblaster Germ Protection Liquid Handwash Refill"/>
    <x v="0"/>
    <s v="Bath &amp; Hand Wash"/>
    <x v="75"/>
    <n v="175"/>
    <n v="199"/>
    <s v="Hand Wash &amp; Sanitizers"/>
    <n v="4.4000000000000004"/>
    <n v="24"/>
    <n v="12.060301507537689"/>
    <x v="1"/>
  </r>
  <r>
    <s v="Go Zesty Orange - Active Hydration Drink With Zero Sugar &amp; No Preservatives"/>
    <x v="6"/>
    <s v="Fruit Juices &amp; Drinks"/>
    <x v="439"/>
    <n v="60"/>
    <n v="60"/>
    <s v="Juices"/>
    <n v="3.5"/>
    <n v="0"/>
    <n v="0"/>
    <x v="1"/>
  </r>
  <r>
    <s v="Dosa Mix - Organic Sprouted Multi Pulse"/>
    <x v="3"/>
    <s v="Cooking &amp; Baking Needs"/>
    <x v="233"/>
    <n v="130"/>
    <n v="130"/>
    <s v="Flours &amp; Pre-Mixes"/>
    <n v="3.4"/>
    <n v="0"/>
    <n v="0"/>
    <x v="1"/>
  </r>
  <r>
    <s v="Sunrise Rich Aroma Instant Coffee-Chicory Mix"/>
    <x v="6"/>
    <s v="Coffee"/>
    <x v="509"/>
    <n v="340"/>
    <n v="340"/>
    <s v="Instant Coffee"/>
    <n v="4.3"/>
    <n v="0"/>
    <n v="0"/>
    <x v="0"/>
  </r>
  <r>
    <s v="Dal Makhani Masala"/>
    <x v="4"/>
    <s v="Masalas &amp; Spices"/>
    <x v="225"/>
    <n v="45"/>
    <n v="60"/>
    <s v="Blended Masalas"/>
    <n v="4.4000000000000004"/>
    <n v="15"/>
    <n v="25"/>
    <x v="1"/>
  </r>
  <r>
    <s v="Avid Perfume Deodorant For Men"/>
    <x v="0"/>
    <s v="Fragrances &amp; Deos"/>
    <x v="397"/>
    <n v="225"/>
    <n v="299"/>
    <s v="Men's Deodorants"/>
    <n v="3.2"/>
    <n v="74"/>
    <n v="24.749163879598662"/>
    <x v="0"/>
  </r>
  <r>
    <s v="Acne Control Face Wash - With Neem &amp; Charcoal"/>
    <x v="0"/>
    <s v="Men's Grooming"/>
    <x v="376"/>
    <n v="199"/>
    <n v="199"/>
    <s v="Face &amp; Body"/>
    <n v="4"/>
    <n v="0"/>
    <n v="0"/>
    <x v="1"/>
  </r>
  <r>
    <s v="Roti-Chapatti Chimta - Stainless Steel, Size-No. 2"/>
    <x v="1"/>
    <s v="Kitchen Accessories"/>
    <x v="54"/>
    <n v="119"/>
    <n v="129"/>
    <s v="Strainer, Ladle, Spatula"/>
    <n v="4"/>
    <n v="10"/>
    <n v="7.7519379844961236"/>
    <x v="1"/>
  </r>
  <r>
    <s v="Organic Kodo Millet - Varagu Rice"/>
    <x v="4"/>
    <s v="Dals &amp; Pulses"/>
    <x v="34"/>
    <n v="102"/>
    <n v="149"/>
    <s v="Organic Millet &amp; Flours"/>
    <n v="4"/>
    <n v="47"/>
    <n v="31.543624161073826"/>
    <x v="1"/>
  </r>
  <r>
    <s v="Blush &amp; Glow Pomegranate Sheet Mask"/>
    <x v="0"/>
    <s v="Skin Care"/>
    <x v="153"/>
    <n v="75"/>
    <n v="100"/>
    <s v="Face Care"/>
    <n v="4.3"/>
    <n v="25"/>
    <n v="25"/>
    <x v="1"/>
  </r>
  <r>
    <s v="Pure Spirulina Powder"/>
    <x v="3"/>
    <s v="Cooking &amp; Baking Needs"/>
    <x v="168"/>
    <n v="510"/>
    <n v="600"/>
    <s v="Baking, Cake Decorations"/>
    <n v="5"/>
    <n v="90"/>
    <n v="15"/>
    <x v="2"/>
  </r>
  <r>
    <s v="Tumbler - Borosilicate, Dziner Roma"/>
    <x v="1"/>
    <s v="Crockery &amp; Cutlery"/>
    <x v="24"/>
    <n v="495"/>
    <n v="495"/>
    <s v="Glassware"/>
    <n v="4"/>
    <n v="0"/>
    <n v="0"/>
    <x v="0"/>
  </r>
  <r>
    <s v="Daily Nourish Styling Gel - Strong Hold"/>
    <x v="0"/>
    <s v="Men's Grooming"/>
    <x v="498"/>
    <n v="58.5"/>
    <n v="90"/>
    <s v="Hair Care &amp; Styling"/>
    <n v="3.5"/>
    <n v="31.5"/>
    <n v="35"/>
    <x v="1"/>
  </r>
  <r>
    <s v="Cake - Choco Plum"/>
    <x v="7"/>
    <s v="Cakes &amp; Pastries"/>
    <x v="487"/>
    <n v="240"/>
    <n v="240"/>
    <s v="Tea Cakes &amp; Slice Cakes"/>
    <n v="4.5999999999999996"/>
    <n v="0"/>
    <n v="0"/>
    <x v="0"/>
  </r>
  <r>
    <s v="Tom Kha Paste"/>
    <x v="3"/>
    <s v="Cooking &amp; Baking Needs"/>
    <x v="159"/>
    <n v="70"/>
    <n v="70"/>
    <s v="Curry Paste, Coconut Milk"/>
    <n v="4.8"/>
    <n v="0"/>
    <n v="0"/>
    <x v="1"/>
  </r>
  <r>
    <s v="Bowelcare Capsules"/>
    <x v="0"/>
    <s v="Health &amp; Medicine"/>
    <x v="432"/>
    <n v="210"/>
    <n v="210"/>
    <s v="Supplements &amp; Proteins"/>
    <n v="3.8"/>
    <n v="0"/>
    <n v="0"/>
    <x v="0"/>
  </r>
  <r>
    <s v="Premium Stainless Steel Dinner Set"/>
    <x v="1"/>
    <s v="Steel Utensils"/>
    <x v="921"/>
    <n v="1999"/>
    <n v="3890"/>
    <s v="Plates &amp; Tumblers"/>
    <n v="2.6"/>
    <n v="1891"/>
    <n v="48.611825192802058"/>
    <x v="2"/>
  </r>
  <r>
    <s v="Rectangular Plastic Container Set - Magenta"/>
    <x v="1"/>
    <s v="Storage &amp; Accessories"/>
    <x v="1"/>
    <n v="299"/>
    <n v="625"/>
    <s v="Containers Sets"/>
    <n v="4.2"/>
    <n v="326"/>
    <n v="52.16"/>
    <x v="0"/>
  </r>
  <r>
    <s v="Herbal Moisturising Lotion With Rose &amp; Honey"/>
    <x v="0"/>
    <s v="Skin Care"/>
    <x v="1376"/>
    <n v="265"/>
    <n v="265"/>
    <s v="Body Care"/>
    <n v="5"/>
    <n v="0"/>
    <n v="0"/>
    <x v="0"/>
  </r>
  <r>
    <s v="Gold Glow Face Wash For Radiant Skin With Gold, Chandan, Turmeric"/>
    <x v="0"/>
    <s v="Skin Care"/>
    <x v="406"/>
    <n v="12.75"/>
    <n v="15"/>
    <s v="Face Care"/>
    <n v="4"/>
    <n v="2.25"/>
    <n v="15"/>
    <x v="1"/>
  </r>
  <r>
    <s v="Pluto Storage Container - Assorted Colour"/>
    <x v="2"/>
    <s v="Bins &amp; Bathroom Ware"/>
    <x v="3"/>
    <n v="236"/>
    <n v="236"/>
    <s v="Laundry, Storage Baskets"/>
    <n v="4.3"/>
    <n v="0"/>
    <n v="0"/>
    <x v="0"/>
  </r>
  <r>
    <s v="Jam - Mixed Fruit"/>
    <x v="3"/>
    <s v="Sauces, Spreads &amp; Dips"/>
    <x v="474"/>
    <n v="199"/>
    <n v="199"/>
    <s v="Jams, Marmalade, Spreads"/>
    <n v="4.9000000000000004"/>
    <n v="0"/>
    <n v="0"/>
    <x v="1"/>
  </r>
  <r>
    <s v="Musk Deo Spray For Men"/>
    <x v="0"/>
    <s v="Men's Grooming"/>
    <x v="934"/>
    <n v="100"/>
    <n v="200"/>
    <s v="Men's Deodorants"/>
    <n v="4"/>
    <n v="100"/>
    <n v="50"/>
    <x v="1"/>
  </r>
  <r>
    <s v="Ginger Marmalade"/>
    <x v="3"/>
    <s v="Sauces, Spreads &amp; Dips"/>
    <x v="389"/>
    <n v="331.55"/>
    <n v="349"/>
    <s v="Jams, Marmalade, Spreads"/>
    <n v="5"/>
    <n v="17.449999999999989"/>
    <n v="4.9999999999999964"/>
    <x v="0"/>
  </r>
  <r>
    <s v="Baked Masala - Chips Methi"/>
    <x v="5"/>
    <s v="Snacks &amp; Namkeen"/>
    <x v="1497"/>
    <n v="125"/>
    <n v="125"/>
    <s v="Namkeen &amp; Savoury Snacks"/>
    <n v="3.7"/>
    <n v="0"/>
    <n v="0"/>
    <x v="1"/>
  </r>
  <r>
    <s v="Tea Bags - Cardamom"/>
    <x v="6"/>
    <s v="Tea"/>
    <x v="179"/>
    <n v="166"/>
    <n v="195"/>
    <s v="Tea Bags"/>
    <n v="4.7"/>
    <n v="29"/>
    <n v="14.871794871794872"/>
    <x v="1"/>
  </r>
  <r>
    <s v="Non-Stick Appam Patra/Panniyarkal With Steel Lid - Diamond Series"/>
    <x v="1"/>
    <s v="Cookware &amp; Non Stick"/>
    <x v="131"/>
    <n v="549"/>
    <n v="745"/>
    <s v="Kadai &amp; Fry Pans"/>
    <n v="3.7"/>
    <n v="196"/>
    <n v="26.308724832214764"/>
    <x v="2"/>
  </r>
  <r>
    <s v="Baby Spoon Set - Flair"/>
    <x v="1"/>
    <s v="Crockery &amp; Cutlery"/>
    <x v="1256"/>
    <n v="119"/>
    <n v="185"/>
    <s v="Cutlery, Spoon &amp; Fork"/>
    <n v="3.7"/>
    <n v="66"/>
    <n v="35.675675675675677"/>
    <x v="1"/>
  </r>
  <r>
    <s v="Softgrip Scissor (17cm)"/>
    <x v="1"/>
    <s v="Kitchen Accessories"/>
    <x v="317"/>
    <n v="199"/>
    <n v="199"/>
    <s v="Kitchen Tools &amp; Other Accessories"/>
    <n v="4.2"/>
    <n v="0"/>
    <n v="0"/>
    <x v="1"/>
  </r>
  <r>
    <s v="Tomato Cranberry Relish"/>
    <x v="3"/>
    <s v="Sauces, Spreads &amp; Dips"/>
    <x v="250"/>
    <n v="220"/>
    <n v="275"/>
    <s v="Jams, Marmalade, Spreads"/>
    <n v="1"/>
    <n v="55"/>
    <n v="20"/>
    <x v="0"/>
  </r>
  <r>
    <s v="Talc - Sandal"/>
    <x v="0"/>
    <s v="Bath &amp; Hand Wash"/>
    <x v="1452"/>
    <n v="165"/>
    <n v="165"/>
    <s v="Talcum Powder"/>
    <n v="4.0999999999999996"/>
    <n v="0"/>
    <n v="0"/>
    <x v="1"/>
  </r>
  <r>
    <s v="Oil - Gingelly"/>
    <x v="4"/>
    <s v="Edible Oils &amp; Ghee"/>
    <x v="996"/>
    <n v="175"/>
    <n v="175"/>
    <s v="Other Edible Oils"/>
    <n v="4.0999999999999996"/>
    <n v="0"/>
    <n v="0"/>
    <x v="1"/>
  </r>
  <r>
    <s v="Steel Lunch Box/Tiffin Set With Bag - Klip Lock"/>
    <x v="1"/>
    <s v="Steel Utensils"/>
    <x v="1001"/>
    <n v="379"/>
    <n v="480"/>
    <s v="Steel Lunch Boxes"/>
    <n v="4.0999999999999996"/>
    <n v="101"/>
    <n v="21.041666666666668"/>
    <x v="0"/>
  </r>
  <r>
    <s v="Green Tea - Lemon &amp; Honey"/>
    <x v="6"/>
    <s v="Tea"/>
    <x v="715"/>
    <n v="285"/>
    <n v="285"/>
    <s v="Green Tea"/>
    <n v="4.4000000000000004"/>
    <n v="0"/>
    <n v="0"/>
    <x v="0"/>
  </r>
  <r>
    <s v="Fantastic Absolute"/>
    <x v="0"/>
    <s v="Fragrances &amp; Deos"/>
    <x v="459"/>
    <n v="207"/>
    <n v="460"/>
    <s v="Women's Deodorants"/>
    <n v="4"/>
    <n v="253"/>
    <n v="55"/>
    <x v="0"/>
  </r>
  <r>
    <s v="Face Cream - Natural Sensation"/>
    <x v="8"/>
    <s v="Baby Bath &amp; Hygiene"/>
    <x v="706"/>
    <n v="649"/>
    <n v="649"/>
    <s v="Baby Creams &amp; Lotions"/>
    <n v="5"/>
    <n v="0"/>
    <n v="0"/>
    <x v="2"/>
  </r>
  <r>
    <s v="Party Eye Mask - Paper, Assorted"/>
    <x v="2"/>
    <s v="Party &amp; Festive Needs"/>
    <x v="228"/>
    <n v="28"/>
    <n v="29"/>
    <s v="Decorations"/>
    <n v="4.4000000000000004"/>
    <n v="1"/>
    <n v="3.4482758620689653"/>
    <x v="1"/>
  </r>
  <r>
    <s v="Instant Mix - Idli"/>
    <x v="5"/>
    <s v="Ready To Cook &amp; Eat"/>
    <x v="496"/>
    <n v="65"/>
    <n v="65"/>
    <s v="Breakfast &amp; Snack Mixes"/>
    <n v="4.4000000000000004"/>
    <n v="0"/>
    <n v="0"/>
    <x v="1"/>
  </r>
  <r>
    <s v="Gas Lighter-Stainless Steel Aristo - Assorted Colour"/>
    <x v="1"/>
    <s v="Kitchen Accessories"/>
    <x v="906"/>
    <n v="185"/>
    <n v="200"/>
    <s v="Lighters"/>
    <n v="3.7"/>
    <n v="15"/>
    <n v="7.5"/>
    <x v="1"/>
  </r>
  <r>
    <s v="Payasam Mix - Instant Palada"/>
    <x v="5"/>
    <s v="Ready To Cook &amp; Eat"/>
    <x v="268"/>
    <n v="95"/>
    <n v="95"/>
    <s v="Breakfast &amp; Snack Mixes"/>
    <n v="4"/>
    <n v="0"/>
    <n v="0"/>
    <x v="1"/>
  </r>
  <r>
    <s v="Pressure Cooker - Silver, MM25"/>
    <x v="1"/>
    <s v="Cookware &amp; Non Stick"/>
    <x v="587"/>
    <n v="973.75"/>
    <n v="1025"/>
    <s v="Pressure Cookers"/>
    <n v="2"/>
    <n v="51.25"/>
    <n v="5"/>
    <x v="2"/>
  </r>
  <r>
    <s v="Charcoal Bath Soap"/>
    <x v="0"/>
    <s v="Bath &amp; Hand Wash"/>
    <x v="171"/>
    <n v="112.5"/>
    <n v="125"/>
    <s v="Bath &amp; Shower"/>
    <n v="5"/>
    <n v="12.5"/>
    <n v="10"/>
    <x v="1"/>
  </r>
  <r>
    <s v="Hot Sauce - Bird Eye Chili &amp; Red Bell Pepper"/>
    <x v="3"/>
    <s v="Sauces, Spreads &amp; Dips"/>
    <x v="207"/>
    <n v="108"/>
    <n v="120"/>
    <s v="Thai &amp; Asian Sauces"/>
    <n v="3.9"/>
    <n v="12"/>
    <n v="10"/>
    <x v="1"/>
  </r>
  <r>
    <s v="Oxy - Infusion Face Wash"/>
    <x v="0"/>
    <s v="Skin Care"/>
    <x v="192"/>
    <n v="139.30000000000001"/>
    <n v="199"/>
    <s v="Face Care"/>
    <n v="4.2"/>
    <n v="59.699999999999989"/>
    <n v="29.999999999999996"/>
    <x v="1"/>
  </r>
  <r>
    <s v="Nutri Rich - Seaweed Fortified Vermicompost"/>
    <x v="1"/>
    <s v="Gardening"/>
    <x v="472"/>
    <n v="150"/>
    <n v="150"/>
    <s v="Fertilizers &amp; Pesticides"/>
    <n v="4.0999999999999996"/>
    <n v="0"/>
    <n v="0"/>
    <x v="1"/>
  </r>
  <r>
    <s v="After Wash Morning Fresh Fabric Conditioner"/>
    <x v="2"/>
    <s v="Detergents &amp; Dishwash"/>
    <x v="349"/>
    <n v="390"/>
    <n v="440"/>
    <s v="Fabric Pre, Post Wash"/>
    <n v="4.4000000000000004"/>
    <n v="50"/>
    <n v="11.363636363636363"/>
    <x v="0"/>
  </r>
  <r>
    <s v="Thyme"/>
    <x v="3"/>
    <s v="Cooking &amp; Baking Needs"/>
    <x v="204"/>
    <n v="90"/>
    <n v="100"/>
    <s v="Herbs, Seasonings &amp; Rubs"/>
    <n v="4"/>
    <n v="10"/>
    <n v="10"/>
    <x v="1"/>
  </r>
  <r>
    <s v="Alkaline Battery Max AAA (8+4 Free)"/>
    <x v="1"/>
    <s v="Appliances &amp; Electricals"/>
    <x v="1405"/>
    <n v="285"/>
    <n v="310"/>
    <s v="Battery &amp; Electrical"/>
    <n v="4.5999999999999996"/>
    <n v="25"/>
    <n v="8.064516129032258"/>
    <x v="0"/>
  </r>
  <r>
    <s v="Frozen - Green Peas"/>
    <x v="5"/>
    <s v="Frozen Veggies &amp; Snacks"/>
    <x v="156"/>
    <n v="112"/>
    <n v="135"/>
    <s v="Frozen Vegetables"/>
    <n v="3.8"/>
    <n v="23"/>
    <n v="17.037037037037038"/>
    <x v="1"/>
  </r>
  <r>
    <s v="Avacado Fairness Facial Sheet Mask EX"/>
    <x v="0"/>
    <s v="Skin Care"/>
    <x v="537"/>
    <n v="77.349999999999994"/>
    <n v="119"/>
    <s v="Face Care"/>
    <n v="4"/>
    <n v="41.650000000000006"/>
    <n v="35.000000000000007"/>
    <x v="1"/>
  </r>
  <r>
    <s v="Chai/Cup &amp; Saucer - Bella, Neelkamal"/>
    <x v="1"/>
    <s v="Crockery &amp; Cutlery"/>
    <x v="24"/>
    <n v="529"/>
    <n v="649"/>
    <s v="Cups, Mugs &amp; Tumblers"/>
    <n v="2.9"/>
    <n v="120"/>
    <n v="18.489984591679509"/>
    <x v="2"/>
  </r>
  <r>
    <s v="Wonderz Milk Nutshake - Kesar Badam"/>
    <x v="7"/>
    <s v="Dairy"/>
    <x v="79"/>
    <n v="89.25"/>
    <n v="105"/>
    <s v="Flavoured, Soya Milk"/>
    <n v="3.9"/>
    <n v="15.75"/>
    <n v="15"/>
    <x v="1"/>
  </r>
  <r>
    <s v="Melamine Quarter/ Half Plate Set - RDB"/>
    <x v="1"/>
    <s v="Crockery &amp; Cutlery"/>
    <x v="367"/>
    <n v="259"/>
    <n v="304"/>
    <s v="Plates &amp; Bowls"/>
    <n v="3"/>
    <n v="45"/>
    <n v="14.802631578947368"/>
    <x v="0"/>
  </r>
  <r>
    <s v="Anti-Hair Fall Hair Cream"/>
    <x v="0"/>
    <s v="Men's Grooming"/>
    <x v="498"/>
    <n v="80"/>
    <n v="80"/>
    <s v="Hair Care &amp; Styling"/>
    <n v="3.6"/>
    <n v="0"/>
    <n v="0"/>
    <x v="1"/>
  </r>
  <r>
    <s v="A2 Rich Pure Bilona Bhartiya Desi Cow Ghee/Tuppa"/>
    <x v="4"/>
    <s v="Edible Oils &amp; Ghee"/>
    <x v="543"/>
    <n v="2754.05"/>
    <n v="2899"/>
    <s v="Ghee &amp; Vanaspati"/>
    <n v="3.5"/>
    <n v="144.94999999999982"/>
    <n v="4.9999999999999938"/>
    <x v="2"/>
  </r>
  <r>
    <s v="Honey - Pure"/>
    <x v="5"/>
    <s v="Spreads, Sauces, Ketchup"/>
    <x v="1281"/>
    <n v="199"/>
    <n v="199"/>
    <s v="Honey"/>
    <n v="4.2"/>
    <n v="0"/>
    <n v="0"/>
    <x v="1"/>
  </r>
  <r>
    <s v="Hair Conditioner - Damage Control"/>
    <x v="0"/>
    <s v="Hair Care"/>
    <x v="254"/>
    <n v="60"/>
    <n v="60"/>
    <s v="Shampoo &amp; Conditioner"/>
    <n v="4.4000000000000004"/>
    <n v="0"/>
    <n v="0"/>
    <x v="1"/>
  </r>
  <r>
    <s v="Crisp &amp; Shine After-Wash Fabric Enhancer - Floral Fusion"/>
    <x v="2"/>
    <s v="Detergents &amp; Dishwash"/>
    <x v="1216"/>
    <n v="220"/>
    <n v="220"/>
    <s v="Fabric Pre, Post Wash"/>
    <n v="4.5999999999999996"/>
    <n v="0"/>
    <n v="0"/>
    <x v="0"/>
  </r>
  <r>
    <s v="Rose Face Pack"/>
    <x v="0"/>
    <s v="Skin Care"/>
    <x v="61"/>
    <n v="112"/>
    <n v="160"/>
    <s v="Face Care"/>
    <n v="3.6"/>
    <n v="48"/>
    <n v="30"/>
    <x v="1"/>
  </r>
  <r>
    <s v="Complete Care Pregnancy Gift Box"/>
    <x v="8"/>
    <s v="Mothers &amp; Maternity"/>
    <x v="525"/>
    <n v="1689"/>
    <n v="1689"/>
    <s v="Maternity Personal Care"/>
    <n v="4.7"/>
    <n v="0"/>
    <n v="0"/>
    <x v="2"/>
  </r>
  <r>
    <s v="Leo Plastic Pet Water Bottle - Green, Wide Mouth"/>
    <x v="1"/>
    <s v="Storage &amp; Accessories"/>
    <x v="318"/>
    <n v="149"/>
    <n v="269"/>
    <s v="Water &amp; Fridge Bottles"/>
    <n v="3.9"/>
    <n v="120"/>
    <n v="44.609665427509292"/>
    <x v="1"/>
  </r>
  <r>
    <s v="Tiramisu - Centre Filled Bar Infused With Coffee &amp; Mascarpone Cheese"/>
    <x v="5"/>
    <s v="Chocolates &amp; Candies"/>
    <x v="37"/>
    <n v="280"/>
    <n v="350"/>
    <s v="Chocolates"/>
    <n v="4.7"/>
    <n v="70"/>
    <n v="20"/>
    <x v="0"/>
  </r>
  <r>
    <s v="Processed Cheese - Cubes"/>
    <x v="7"/>
    <s v="Dairy"/>
    <x v="546"/>
    <n v="110"/>
    <n v="125"/>
    <s v="Cheese"/>
    <n v="4.0999999999999996"/>
    <n v="15"/>
    <n v="12"/>
    <x v="1"/>
  </r>
  <r>
    <s v="Space Saver Modular Cubix Storage Plastic Container - Transparent, With Blue Lid, Square, Big"/>
    <x v="1"/>
    <s v="Storage &amp; Accessories"/>
    <x v="1427"/>
    <n v="359"/>
    <n v="499"/>
    <s v="Containers Sets"/>
    <n v="3.5"/>
    <n v="140"/>
    <n v="28.056112224448899"/>
    <x v="0"/>
  </r>
  <r>
    <s v="Puree - Tomato"/>
    <x v="5"/>
    <s v="Spreads, Sauces, Ketchup"/>
    <x v="702"/>
    <n v="25"/>
    <n v="25"/>
    <s v="Tomato Ketchup &amp; Sauces"/>
    <n v="4.2"/>
    <n v="0"/>
    <n v="0"/>
    <x v="1"/>
  </r>
  <r>
    <s v="Powder - Rajasthani Mirch"/>
    <x v="4"/>
    <s v="Masalas &amp; Spices"/>
    <x v="816"/>
    <n v="98"/>
    <n v="98"/>
    <s v="Powdered Spices"/>
    <n v="4.4000000000000004"/>
    <n v="0"/>
    <n v="0"/>
    <x v="1"/>
  </r>
  <r>
    <s v="ShotÂ Body Spray - Gold, Dynamic"/>
    <x v="0"/>
    <s v="Fragrances &amp; Deos"/>
    <x v="283"/>
    <n v="159.19999999999999"/>
    <n v="199"/>
    <s v="Body Sprays &amp; Mists"/>
    <n v="4.4000000000000004"/>
    <n v="39.800000000000011"/>
    <n v="20.000000000000004"/>
    <x v="1"/>
  </r>
  <r>
    <s v="Laundry Detergent For Babies"/>
    <x v="8"/>
    <s v="Baby Bath &amp; Hygiene"/>
    <x v="508"/>
    <n v="999"/>
    <n v="999"/>
    <s v="Baby Laundry"/>
    <n v="4.3"/>
    <n v="0"/>
    <n v="0"/>
    <x v="2"/>
  </r>
  <r>
    <s v="Instant - Ragi Idli Mix"/>
    <x v="5"/>
    <s v="Ready To Cook &amp; Eat"/>
    <x v="917"/>
    <n v="65"/>
    <n v="65"/>
    <s v="Heat &amp; Eat Ready Meals"/>
    <n v="3.3"/>
    <n v="0"/>
    <n v="0"/>
    <x v="1"/>
  </r>
  <r>
    <s v="Shot Body Spray - Royal Jade"/>
    <x v="0"/>
    <s v="Men's Grooming"/>
    <x v="283"/>
    <n v="165.75"/>
    <n v="195"/>
    <s v="Men's Deodorants"/>
    <n v="4.5"/>
    <n v="29.25"/>
    <n v="15"/>
    <x v="1"/>
  </r>
  <r>
    <s v="Cookie Empire - Premium Assorted Cookies"/>
    <x v="5"/>
    <s v="Biscuits &amp; Cookies"/>
    <x v="221"/>
    <n v="199"/>
    <n v="250"/>
    <s v="Cookies"/>
    <n v="4.0999999999999996"/>
    <n v="51"/>
    <n v="20.399999999999999"/>
    <x v="1"/>
  </r>
  <r>
    <s v="Svachh DLX Alpha Steel Outer Lid Pressure Cooker (20266)"/>
    <x v="1"/>
    <s v="Cookware &amp; Non Stick"/>
    <x v="213"/>
    <n v="1930"/>
    <n v="2140"/>
    <s v="Pressure Cookers"/>
    <n v="3"/>
    <n v="210"/>
    <n v="9.8130841121495322"/>
    <x v="2"/>
  </r>
  <r>
    <s v="Organic Kadha Kwath/Kasaya With Jaggery/Bella - Immunity Booster"/>
    <x v="4"/>
    <s v="Organic Staples"/>
    <x v="237"/>
    <n v="245"/>
    <n v="245"/>
    <s v="Organic Flours"/>
    <n v="5"/>
    <n v="0"/>
    <n v="0"/>
    <x v="0"/>
  </r>
  <r>
    <s v="Plastic Dustbin / Garbage Bin - Big, Multicolour, Deluxe"/>
    <x v="2"/>
    <s v="Bins &amp; Bathroom Ware"/>
    <x v="175"/>
    <n v="119"/>
    <n v="237"/>
    <s v="Dustbins"/>
    <n v="3.9"/>
    <n v="118"/>
    <n v="49.789029535864977"/>
    <x v="1"/>
  </r>
  <r>
    <s v="Maxi Sanitary Napkin - Large"/>
    <x v="0"/>
    <s v="Feminine Hygiene"/>
    <x v="1723"/>
    <n v="53"/>
    <n v="53"/>
    <s v="Sanitary Napkins"/>
    <n v="3.8"/>
    <n v="0"/>
    <n v="0"/>
    <x v="1"/>
  </r>
  <r>
    <s v="Masala - Chicken"/>
    <x v="4"/>
    <s v="Masalas &amp; Spices"/>
    <x v="157"/>
    <n v="25.2"/>
    <n v="28"/>
    <s v="Blended Masalas"/>
    <n v="4.3"/>
    <n v="2.8000000000000007"/>
    <n v="10.000000000000002"/>
    <x v="1"/>
  </r>
  <r>
    <s v="Pickle - Fish"/>
    <x v="5"/>
    <s v="Pickles &amp; Chutney"/>
    <x v="268"/>
    <n v="200"/>
    <n v="200"/>
    <s v="Non Veg Pickle"/>
    <n v="3.8"/>
    <n v="0"/>
    <n v="0"/>
    <x v="1"/>
  </r>
  <r>
    <s v="Bathing Soap - Malai Cream (for Smooth, Radiant &amp; Nourished Skin)"/>
    <x v="0"/>
    <s v="Bath &amp; Hand Wash"/>
    <x v="936"/>
    <n v="33"/>
    <n v="33"/>
    <s v="Bathing Bars &amp; Soaps"/>
    <n v="4.3"/>
    <n v="0"/>
    <n v="0"/>
    <x v="1"/>
  </r>
  <r>
    <s v="Ultimate Hair Repair Shampoo + Moroccan Argan Hair Conditioner"/>
    <x v="0"/>
    <s v="Hair Care"/>
    <x v="8"/>
    <n v="898"/>
    <n v="898"/>
    <s v="Shampoo &amp; Conditioner"/>
    <n v="5"/>
    <n v="0"/>
    <n v="0"/>
    <x v="2"/>
  </r>
  <r>
    <s v="Mini Samosa - Cheese Corn"/>
    <x v="5"/>
    <s v="Snacks &amp; Namkeen"/>
    <x v="479"/>
    <n v="120"/>
    <n v="120"/>
    <s v="Frozen Veg Snacks"/>
    <n v="4"/>
    <n v="0"/>
    <n v="0"/>
    <x v="1"/>
  </r>
  <r>
    <s v="Face Wash - Bio Pineapple Oil Control Foaming"/>
    <x v="0"/>
    <s v="Skin Care"/>
    <x v="114"/>
    <n v="90"/>
    <n v="120"/>
    <s v="Face Care"/>
    <n v="4.2"/>
    <n v="30"/>
    <n v="25"/>
    <x v="1"/>
  </r>
  <r>
    <s v="Digestive"/>
    <x v="5"/>
    <s v="Biscuits &amp; Cookies"/>
    <x v="461"/>
    <n v="55"/>
    <n v="55"/>
    <s v="Marie, Health, Digestive"/>
    <n v="4.3"/>
    <n v="0"/>
    <n v="0"/>
    <x v="1"/>
  </r>
  <r>
    <s v="Hair Roller - Medium 20 mm"/>
    <x v="0"/>
    <s v="Hair Care"/>
    <x v="1724"/>
    <n v="300"/>
    <n v="300"/>
    <s v="Tools &amp; Accessories"/>
    <n v="4"/>
    <n v="0"/>
    <n v="0"/>
    <x v="0"/>
  </r>
  <r>
    <s v="Pain Relief Cream"/>
    <x v="0"/>
    <s v="Health &amp; Medicine"/>
    <x v="319"/>
    <n v="12"/>
    <n v="12"/>
    <s v="Everyday Medicine"/>
    <n v="4.5"/>
    <n v="0"/>
    <n v="0"/>
    <x v="1"/>
  </r>
  <r>
    <s v="Alfa Storage Plastic Container,Transparent - Assorted colour"/>
    <x v="1"/>
    <s v="Storage &amp; Accessories"/>
    <x v="247"/>
    <n v="309"/>
    <n v="801"/>
    <s v="Containers Sets"/>
    <n v="3.9"/>
    <n v="492"/>
    <n v="61.423220973782769"/>
    <x v="0"/>
  </r>
  <r>
    <s v="Paper Napkins - Happy Party, Pink"/>
    <x v="2"/>
    <s v="Disposables, Garbage Bag"/>
    <x v="318"/>
    <n v="49"/>
    <n v="79"/>
    <s v="Paper Napkin, Tissue Box"/>
    <n v="4.5"/>
    <n v="30"/>
    <n v="37.974683544303801"/>
    <x v="1"/>
  </r>
  <r>
    <s v="Deodorant Spray For Men - Urge"/>
    <x v="0"/>
    <s v="Men's Grooming"/>
    <x v="212"/>
    <n v="209.99"/>
    <n v="420"/>
    <s v="Men's Deodorants"/>
    <n v="4.3"/>
    <n v="210.01"/>
    <n v="50.002380952380953"/>
    <x v="0"/>
  </r>
  <r>
    <s v="Veviter Man Deodorant"/>
    <x v="0"/>
    <s v="Fragrances &amp; Deos"/>
    <x v="482"/>
    <n v="195.3"/>
    <n v="279"/>
    <s v="Men's Deodorants"/>
    <n v="1"/>
    <n v="83.699999999999989"/>
    <n v="29.999999999999993"/>
    <x v="1"/>
  </r>
  <r>
    <s v="Extra comfort Biodegradable Panty Liners"/>
    <x v="0"/>
    <s v="Feminine Hygiene"/>
    <x v="1175"/>
    <n v="99"/>
    <n v="120"/>
    <s v="Panty Liners"/>
    <n v="4.4000000000000004"/>
    <n v="21"/>
    <n v="17.5"/>
    <x v="1"/>
  </r>
  <r>
    <s v="Classic Mayonnaise"/>
    <x v="4"/>
    <s v="Masalas &amp; Spices"/>
    <x v="1490"/>
    <n v="115"/>
    <n v="115"/>
    <s v="Herbs &amp; Seasoning"/>
    <n v="1"/>
    <n v="0"/>
    <n v="0"/>
    <x v="1"/>
  </r>
  <r>
    <s v="Microfibre Kitchen &amp; Household Cleaning Cloth Set"/>
    <x v="2"/>
    <s v="Mops, Brushes &amp; Scrubs"/>
    <x v="425"/>
    <n v="249.4"/>
    <n v="290"/>
    <s v="Dust Cloth &amp; Wipes"/>
    <n v="5"/>
    <n v="40.599999999999994"/>
    <n v="13.999999999999998"/>
    <x v="0"/>
  </r>
  <r>
    <s v="4-in-1 Economy Long Box - FG00024"/>
    <x v="2"/>
    <s v="Pooja Needs"/>
    <x v="68"/>
    <n v="54"/>
    <n v="60"/>
    <s v="Agarbatti, Incense Sticks"/>
    <n v="5"/>
    <n v="6"/>
    <n v="10"/>
    <x v="1"/>
  </r>
  <r>
    <s v="Seasoning - Italian"/>
    <x v="4"/>
    <s v="Masalas &amp; Spices"/>
    <x v="263"/>
    <n v="92.65"/>
    <n v="109"/>
    <s v="Herbs &amp; Seasoning"/>
    <n v="4.0999999999999996"/>
    <n v="16.349999999999994"/>
    <n v="14.999999999999996"/>
    <x v="1"/>
  </r>
  <r>
    <s v="Tulsi Masala Tea"/>
    <x v="6"/>
    <s v="Tea"/>
    <x v="43"/>
    <n v="152"/>
    <n v="160"/>
    <s v="Tea Bags"/>
    <n v="4"/>
    <n v="8"/>
    <n v="5"/>
    <x v="1"/>
  </r>
  <r>
    <s v="Red Raw Rice/Akki"/>
    <x v="4"/>
    <s v="Rice &amp; Rice Products"/>
    <x v="193"/>
    <n v="285"/>
    <n v="300"/>
    <s v="Raw Rice"/>
    <n v="3.5"/>
    <n v="15"/>
    <n v="5"/>
    <x v="0"/>
  </r>
  <r>
    <s v="Protein Bars - Double Cocoa"/>
    <x v="3"/>
    <s v="Cereals &amp; Breakfast"/>
    <x v="685"/>
    <n v="85"/>
    <n v="100"/>
    <s v="Cereal &amp; Granola Bars"/>
    <n v="5"/>
    <n v="15"/>
    <n v="15"/>
    <x v="1"/>
  </r>
  <r>
    <s v="Loofah/Sponge Scrubber/Body Bath - Dual Side, Hangable, Blue &amp; White, BH-07"/>
    <x v="0"/>
    <s v="Bath &amp; Hand Wash"/>
    <x v="318"/>
    <n v="79"/>
    <n v="99"/>
    <s v="Bathing Accessories"/>
    <n v="3.9"/>
    <n v="20"/>
    <n v="20.202020202020201"/>
    <x v="1"/>
  </r>
  <r>
    <s v="Sugar Coated Chocolate"/>
    <x v="5"/>
    <s v="Chocolates &amp; Candies"/>
    <x v="1725"/>
    <n v="5"/>
    <n v="5"/>
    <s v="Chocolates"/>
    <n v="4.2"/>
    <n v="0"/>
    <n v="0"/>
    <x v="1"/>
  </r>
  <r>
    <s v="Total Care Baby Pants Diapers - XL"/>
    <x v="8"/>
    <s v="Diapers &amp; Wipes"/>
    <x v="134"/>
    <n v="1350"/>
    <n v="1350"/>
    <s v="Diapers"/>
    <n v="4"/>
    <n v="0"/>
    <n v="0"/>
    <x v="2"/>
  </r>
  <r>
    <s v="Bathing Soap - Ayurvedic Sandal"/>
    <x v="0"/>
    <s v="Bath &amp; Hand Wash"/>
    <x v="116"/>
    <n v="30"/>
    <n v="30"/>
    <s v="Bathing Bars &amp; Soaps"/>
    <n v="4.3"/>
    <n v="0"/>
    <n v="0"/>
    <x v="1"/>
  </r>
  <r>
    <s v="Organic Indrayani Rice/Akki"/>
    <x v="4"/>
    <s v="Organic Staples"/>
    <x v="295"/>
    <n v="80"/>
    <n v="80"/>
    <s v="Organic Rice, Other Rice"/>
    <n v="3.4"/>
    <n v="0"/>
    <n v="0"/>
    <x v="1"/>
  </r>
  <r>
    <s v="Nougatelli Cookies"/>
    <x v="3"/>
    <s v="Chocolates &amp; Biscuits"/>
    <x v="1101"/>
    <n v="240"/>
    <n v="240"/>
    <s v="Cookies, Biscotti, Wafer"/>
    <n v="3.8"/>
    <n v="0"/>
    <n v="0"/>
    <x v="0"/>
  </r>
  <r>
    <s v="Stunning Black Shine Shampoo"/>
    <x v="0"/>
    <s v="Hair Care"/>
    <x v="495"/>
    <n v="365"/>
    <n v="500"/>
    <s v="Shampoo &amp; Conditioner"/>
    <n v="4.3"/>
    <n v="135"/>
    <n v="27"/>
    <x v="0"/>
  </r>
  <r>
    <s v="Baby Bed Protector - Plain Print, Red"/>
    <x v="8"/>
    <s v="Baby Bath &amp; Hygiene"/>
    <x v="53"/>
    <n v="185"/>
    <n v="185"/>
    <s v="Baby Health"/>
    <n v="2.9"/>
    <n v="0"/>
    <n v="0"/>
    <x v="1"/>
  </r>
  <r>
    <s v="Loofah/Sponge Scrubber/Body Bath - With Handle, Cream, BH-018 CRM"/>
    <x v="0"/>
    <s v="Bath &amp; Hand Wash"/>
    <x v="318"/>
    <n v="105"/>
    <n v="169"/>
    <s v="Bathing Accessories"/>
    <n v="4.2"/>
    <n v="64"/>
    <n v="37.869822485207102"/>
    <x v="1"/>
  </r>
  <r>
    <s v="Chicken Seekh Kabab"/>
    <x v="5"/>
    <s v="Frozen Veggies &amp; Snacks"/>
    <x v="515"/>
    <n v="150"/>
    <n v="160"/>
    <s v="Frozen Non-Veg Snacks"/>
    <n v="4"/>
    <n v="10"/>
    <n v="6.25"/>
    <x v="1"/>
  </r>
  <r>
    <s v="Powder - Organic Ground Cumin"/>
    <x v="3"/>
    <s v="Cooking &amp; Baking Needs"/>
    <x v="233"/>
    <n v="75"/>
    <n v="75"/>
    <s v="Herbs, Seasonings &amp; Rubs"/>
    <n v="5"/>
    <n v="0"/>
    <n v="0"/>
    <x v="1"/>
  </r>
  <r>
    <s v="Sauce - Schezwan"/>
    <x v="3"/>
    <s v="Sauces, Spreads &amp; Dips"/>
    <x v="523"/>
    <n v="200"/>
    <n v="200"/>
    <s v="Thai &amp; Asian Sauces"/>
    <n v="4.5"/>
    <n v="0"/>
    <n v="0"/>
    <x v="1"/>
  </r>
  <r>
    <s v="Hexa Advanced Germ Protection Bathing Soap"/>
    <x v="0"/>
    <s v="Bath &amp; Hand Wash"/>
    <x v="707"/>
    <n v="183.04"/>
    <n v="208"/>
    <s v="Bathing Bars &amp; Soaps"/>
    <n v="4.4000000000000004"/>
    <n v="24.960000000000008"/>
    <n v="12.000000000000004"/>
    <x v="1"/>
  </r>
  <r>
    <s v="Piping Blue Bag Tips With Steel Nozzles, KL-32"/>
    <x v="1"/>
    <s v="Bakeware"/>
    <x v="426"/>
    <n v="299"/>
    <n v="499"/>
    <s v="Bakeware Accessories"/>
    <n v="3"/>
    <n v="200"/>
    <n v="40.080160320641284"/>
    <x v="0"/>
  </r>
  <r>
    <s v="Whitening &amp; UV Protection Body Lotion"/>
    <x v="0"/>
    <s v="Skin Care"/>
    <x v="216"/>
    <n v="189"/>
    <n v="378"/>
    <s v="Body Care"/>
    <n v="4.3"/>
    <n v="189"/>
    <n v="50"/>
    <x v="1"/>
  </r>
  <r>
    <s v="Lotioned Perfumed Pocket Hanky Tissue"/>
    <x v="2"/>
    <s v="Disposables, Garbage Bag"/>
    <x v="744"/>
    <n v="230"/>
    <n v="230"/>
    <s v="Paper Napkin, Tissue Box"/>
    <n v="4.9000000000000004"/>
    <n v="0"/>
    <n v="0"/>
    <x v="0"/>
  </r>
  <r>
    <s v="Triphala Powder"/>
    <x v="4"/>
    <s v="Organic Staples"/>
    <x v="743"/>
    <n v="83.3"/>
    <n v="85"/>
    <s v="Organic Masalas &amp; Spices"/>
    <n v="3.7"/>
    <n v="1.7000000000000028"/>
    <n v="2.0000000000000036"/>
    <x v="1"/>
  </r>
  <r>
    <s v="Rajma - Bhaderwahi Made in Kashmir"/>
    <x v="4"/>
    <s v="Dals &amp; Pulses"/>
    <x v="197"/>
    <n v="150"/>
    <n v="150"/>
    <s v="Urad &amp; Other Dals"/>
    <n v="3.8"/>
    <n v="0"/>
    <n v="0"/>
    <x v="1"/>
  </r>
  <r>
    <s v="Gems - Sugar Coated Chocolate"/>
    <x v="5"/>
    <s v="Chocolates &amp; Candies"/>
    <x v="30"/>
    <n v="10"/>
    <n v="10"/>
    <s v="Chocolates"/>
    <n v="4.3"/>
    <n v="0"/>
    <n v="0"/>
    <x v="1"/>
  </r>
  <r>
    <s v="Potato Chips - American Style Cream &amp; Onion Flavour"/>
    <x v="5"/>
    <s v="Snacks &amp; Namkeen"/>
    <x v="1029"/>
    <n v="85"/>
    <n v="100"/>
    <s v="Chips &amp; Corn Snacks"/>
    <n v="4.0999999999999996"/>
    <n v="15"/>
    <n v="15"/>
    <x v="1"/>
  </r>
  <r>
    <s v="Two Tone Plastic Bowl/ Fruits &amp; Vegetable Basket - No. 3, White Base With Blue Ring, L2303"/>
    <x v="1"/>
    <s v="Storage &amp; Accessories"/>
    <x v="175"/>
    <n v="69"/>
    <n v="118"/>
    <s v="Containers Sets"/>
    <n v="3.5"/>
    <n v="49"/>
    <n v="41.525423728813557"/>
    <x v="1"/>
  </r>
  <r>
    <s v="Cow Ghee/Tuppa - Organic Bilona"/>
    <x v="4"/>
    <s v="Organic Staples"/>
    <x v="208"/>
    <n v="528"/>
    <n v="660"/>
    <s v="Ghee &amp; Vanaspati"/>
    <n v="3.9"/>
    <n v="132"/>
    <n v="20"/>
    <x v="2"/>
  </r>
  <r>
    <s v="Deltoid Turbo Face Masks In Navy Mesh With Navy Binding - 1S1001, Small"/>
    <x v="0"/>
    <s v="Health &amp; Medicine"/>
    <x v="480"/>
    <n v="275"/>
    <n v="275"/>
    <s v="Face Masks &amp; Safety Gears"/>
    <n v="3"/>
    <n v="0"/>
    <n v="0"/>
    <x v="0"/>
  </r>
  <r>
    <s v="Charcoal Face Scrub For Exfoliation &amp; Tan Removal - Tea Tree &amp; Peppermint"/>
    <x v="0"/>
    <s v="Men's Grooming"/>
    <x v="468"/>
    <n v="349"/>
    <n v="349"/>
    <s v="Face &amp; Body"/>
    <n v="4.7"/>
    <n v="0"/>
    <n v="0"/>
    <x v="0"/>
  </r>
  <r>
    <s v="Saaj Belly Plastic Container Set - Printed"/>
    <x v="1"/>
    <s v="Storage &amp; Accessories"/>
    <x v="558"/>
    <n v="239"/>
    <n v="320"/>
    <s v="Containers Sets"/>
    <n v="3.7"/>
    <n v="81"/>
    <n v="25.3125"/>
    <x v="0"/>
  </r>
  <r>
    <s v="Isomil Soy Infant Milk Substitute - Lactose Free, Upto 24 months"/>
    <x v="8"/>
    <s v="Baby Food &amp; Formula"/>
    <x v="1270"/>
    <n v="530"/>
    <n v="530"/>
    <s v="Infant Formula"/>
    <n v="4.5999999999999996"/>
    <n v="0"/>
    <n v="0"/>
    <x v="2"/>
  </r>
  <r>
    <s v="Plus Expert Intimate Hygiene"/>
    <x v="0"/>
    <s v="Feminine Hygiene"/>
    <x v="1551"/>
    <n v="304"/>
    <n v="324"/>
    <s v="Intimate Wash &amp; Care"/>
    <n v="4.4000000000000004"/>
    <n v="20"/>
    <n v="6.1728395061728394"/>
    <x v="0"/>
  </r>
  <r>
    <s v="Paste - Ginger &amp; Garlic"/>
    <x v="4"/>
    <s v="Masalas &amp; Spices"/>
    <x v="48"/>
    <n v="43"/>
    <n v="50"/>
    <s v="Cooking Pastes"/>
    <n v="4.2"/>
    <n v="7"/>
    <n v="14"/>
    <x v="1"/>
  </r>
  <r>
    <s v="Oregano - Pizza, Italian"/>
    <x v="4"/>
    <s v="Masalas &amp; Spices"/>
    <x v="263"/>
    <n v="92.65"/>
    <n v="109"/>
    <s v="Herbs &amp; Seasoning"/>
    <n v="4.3"/>
    <n v="16.349999999999994"/>
    <n v="14.999999999999996"/>
    <x v="1"/>
  </r>
  <r>
    <s v="Dairy Milk Hazelnut - Imported"/>
    <x v="3"/>
    <s v="Chocolates &amp; Biscuits"/>
    <x v="30"/>
    <n v="350"/>
    <n v="350"/>
    <s v="International Chocolates"/>
    <n v="3.7"/>
    <n v="0"/>
    <n v="0"/>
    <x v="0"/>
  </r>
  <r>
    <s v="Stainless Steel Comfort Scissors with Blue Handle - Large"/>
    <x v="2"/>
    <s v="Stationery"/>
    <x v="418"/>
    <n v="128"/>
    <n v="130"/>
    <s v="Scissor, Glue &amp; Tape"/>
    <n v="4.0999999999999996"/>
    <n v="2"/>
    <n v="1.5384615384615385"/>
    <x v="1"/>
  </r>
  <r>
    <s v="Butter Milk - Ginger &amp; Jeera (Spiced)"/>
    <x v="7"/>
    <s v="Dairy"/>
    <x v="546"/>
    <n v="60"/>
    <n v="60"/>
    <s v="Buttermilk &amp; Lassi"/>
    <n v="4"/>
    <n v="0"/>
    <n v="0"/>
    <x v="1"/>
  </r>
  <r>
    <s v="Vermicelli - Fine Rice"/>
    <x v="3"/>
    <s v="Pasta, Soup &amp; Noodles"/>
    <x v="900"/>
    <n v="170"/>
    <n v="170"/>
    <s v="Imported Noodles"/>
    <n v="4.5"/>
    <n v="0"/>
    <n v="0"/>
    <x v="1"/>
  </r>
  <r>
    <s v="Party Glow Facial Kit - 5 Session"/>
    <x v="0"/>
    <s v="Skin Care"/>
    <x v="176"/>
    <n v="420"/>
    <n v="600"/>
    <s v="Face Care"/>
    <n v="4.8"/>
    <n v="180"/>
    <n v="30"/>
    <x v="0"/>
  </r>
  <r>
    <s v="Baby Happy Cotton Pads With D Panthenol, Chamomile &amp; Plantago Extract"/>
    <x v="0"/>
    <s v="Health &amp; Medicine"/>
    <x v="635"/>
    <n v="116"/>
    <n v="129"/>
    <s v="Cotton &amp; Ear Buds"/>
    <n v="5"/>
    <n v="13"/>
    <n v="10.077519379844961"/>
    <x v="1"/>
  </r>
  <r>
    <s v="Disposable, Portable Female Urination Device for Women"/>
    <x v="0"/>
    <s v="Feminine Hygiene"/>
    <x v="407"/>
    <n v="109.2"/>
    <n v="120"/>
    <s v="Intimate Wash &amp; Care"/>
    <n v="4.8"/>
    <n v="10.799999999999997"/>
    <n v="8.9999999999999982"/>
    <x v="1"/>
  </r>
  <r>
    <s v="Geomiti Mathematical Drawing Geometry Instrument Box"/>
    <x v="2"/>
    <s v="Stationery"/>
    <x v="249"/>
    <n v="75"/>
    <n v="75"/>
    <s v="Colours &amp; Crayons"/>
    <n v="3.7"/>
    <n v="0"/>
    <n v="0"/>
    <x v="1"/>
  </r>
  <r>
    <s v="Balsamic Vineger"/>
    <x v="3"/>
    <s v="Oils &amp; Vinegar"/>
    <x v="1081"/>
    <n v="306"/>
    <n v="340"/>
    <s v="Balsamic &amp; Cider Vinegar"/>
    <n v="4.0999999999999996"/>
    <n v="34"/>
    <n v="10"/>
    <x v="0"/>
  </r>
  <r>
    <s v="Whey Protein Bar - Almond Fudge"/>
    <x v="3"/>
    <s v="Cereals &amp; Breakfast"/>
    <x v="191"/>
    <n v="125"/>
    <n v="125"/>
    <s v="Cereal &amp; Granola Bars"/>
    <n v="4.0999999999999996"/>
    <n v="0"/>
    <n v="0"/>
    <x v="1"/>
  </r>
  <r>
    <s v="United Dreams Live Free Eau De Toilette"/>
    <x v="0"/>
    <s v="Fragrances &amp; Deos"/>
    <x v="161"/>
    <n v="1120"/>
    <n v="1400"/>
    <s v="Eau De Toilette"/>
    <n v="4.0999999999999996"/>
    <n v="280"/>
    <n v="20"/>
    <x v="2"/>
  </r>
  <r>
    <s v="Protein Cookie - Cranberry"/>
    <x v="3"/>
    <s v="Chocolates &amp; Biscuits"/>
    <x v="1489"/>
    <n v="360"/>
    <n v="360"/>
    <s v="Cookies, Biscotti, Wafer"/>
    <n v="5"/>
    <n v="0"/>
    <n v="0"/>
    <x v="0"/>
  </r>
  <r>
    <s v="Seaweed Crackers"/>
    <x v="3"/>
    <s v="Chocolates &amp; Biscuits"/>
    <x v="1726"/>
    <n v="140"/>
    <n v="140"/>
    <s v="Crackers &amp; Digestive"/>
    <n v="3"/>
    <n v="0"/>
    <n v="0"/>
    <x v="1"/>
  </r>
  <r>
    <s v="Flavoured Milk - Pista"/>
    <x v="7"/>
    <s v="Dairy"/>
    <x v="875"/>
    <n v="21"/>
    <n v="21"/>
    <s v="Flavoured, Soya Milk"/>
    <n v="4.4000000000000004"/>
    <n v="0"/>
    <n v="0"/>
    <x v="1"/>
  </r>
  <r>
    <s v="Nut Mixture - Crunchy, Party Snack"/>
    <x v="3"/>
    <s v="Snacks, Dry Fruits, Nuts"/>
    <x v="169"/>
    <n v="114.75"/>
    <n v="135"/>
    <s v="Roasted Seeds &amp; Nuts"/>
    <n v="4"/>
    <n v="20.25"/>
    <n v="15"/>
    <x v="1"/>
  </r>
  <r>
    <s v="Handy Coconut Scrapper Cum Opener - 2 In 1"/>
    <x v="1"/>
    <s v="Kitchen Accessories"/>
    <x v="151"/>
    <n v="82.72"/>
    <n v="94"/>
    <s v="Choppers &amp; Graters"/>
    <n v="4"/>
    <n v="11.280000000000001"/>
    <n v="12"/>
    <x v="1"/>
  </r>
  <r>
    <s v="Celebration Series Darjeeling Second Flush Premium Loose Leaf Black Tea"/>
    <x v="6"/>
    <s v="Tea"/>
    <x v="874"/>
    <n v="400"/>
    <n v="400"/>
    <s v="Leaf &amp; Dust Tea"/>
    <n v="5"/>
    <n v="0"/>
    <n v="0"/>
    <x v="0"/>
  </r>
  <r>
    <s v="Chapata Karela Achar"/>
    <x v="5"/>
    <s v="Pickles &amp; Chutney"/>
    <x v="16"/>
    <n v="129"/>
    <n v="129"/>
    <s v="Other Veg Pickle"/>
    <n v="3.9"/>
    <n v="0"/>
    <n v="0"/>
    <x v="1"/>
  </r>
  <r>
    <s v="Guard - Cartridges"/>
    <x v="0"/>
    <s v="Men's Grooming"/>
    <x v="44"/>
    <n v="26.46"/>
    <n v="27"/>
    <s v="Shaving Care"/>
    <n v="4.4000000000000004"/>
    <n v="0.53999999999999915"/>
    <n v="1.9999999999999969"/>
    <x v="1"/>
  </r>
  <r>
    <s v="Organic Almond Butter - Unsweetened"/>
    <x v="3"/>
    <s v="Sauces, Spreads &amp; Dips"/>
    <x v="460"/>
    <n v="490"/>
    <n v="490"/>
    <s v="Chocolate, Peanut Spread"/>
    <n v="3.9"/>
    <n v="0"/>
    <n v="0"/>
    <x v="0"/>
  </r>
  <r>
    <s v="Conchiglie Shell"/>
    <x v="5"/>
    <s v="Noodle, Pasta, Vermicelli"/>
    <x v="263"/>
    <n v="175"/>
    <n v="175"/>
    <s v="Pasta &amp; Macaroni"/>
    <n v="4.5999999999999996"/>
    <n v="0"/>
    <n v="0"/>
    <x v="1"/>
  </r>
  <r>
    <s v="Tissue - Napkins ECO 50 Pulls"/>
    <x v="2"/>
    <s v="Disposables, Garbage Bag"/>
    <x v="183"/>
    <n v="28.5"/>
    <n v="30"/>
    <s v="Toilet Paper"/>
    <n v="4.2"/>
    <n v="1.5"/>
    <n v="5"/>
    <x v="1"/>
  </r>
  <r>
    <s v="MaxFresh Toothpaste - Blue Gel With Menthol For Super Fresh Breath, Peppermint Ice"/>
    <x v="0"/>
    <s v="Oral Care"/>
    <x v="59"/>
    <n v="266"/>
    <n v="380"/>
    <s v="Toothpaste"/>
    <n v="4.3"/>
    <n v="114"/>
    <n v="30"/>
    <x v="0"/>
  </r>
  <r>
    <s v="Adult Dry Cat Food - +1 Year, Ocean Fish"/>
    <x v="1"/>
    <s v="Pet Food &amp; Accessories"/>
    <x v="1727"/>
    <n v="429"/>
    <n v="429"/>
    <s v="Pet Meals &amp; Treats"/>
    <n v="5"/>
    <n v="0"/>
    <n v="0"/>
    <x v="0"/>
  </r>
  <r>
    <s v="Mouthwash Liquid - Cavity Fighter, Removes 99.9% Germs"/>
    <x v="0"/>
    <s v="Oral Care"/>
    <x v="287"/>
    <n v="234"/>
    <n v="285"/>
    <s v="Mouthwash"/>
    <n v="4.3"/>
    <n v="51"/>
    <n v="17.894736842105264"/>
    <x v="0"/>
  </r>
  <r>
    <s v="Top Speed Hair Colour"/>
    <x v="0"/>
    <s v="Hair Care"/>
    <x v="574"/>
    <n v="664.05"/>
    <n v="699"/>
    <s v="Hair Color"/>
    <n v="4.2"/>
    <n v="34.950000000000045"/>
    <n v="5.0000000000000062"/>
    <x v="2"/>
  </r>
  <r>
    <s v="Premium Soft Diaper Pants - Extra Small"/>
    <x v="8"/>
    <s v="Diapers &amp; Wipes"/>
    <x v="76"/>
    <n v="1091.0899999999999"/>
    <n v="1199"/>
    <s v="Diapers"/>
    <n v="5"/>
    <n v="107.91000000000008"/>
    <n v="9.0000000000000053"/>
    <x v="2"/>
  </r>
  <r>
    <s v="Activated Charcoal Peel Off Mask"/>
    <x v="0"/>
    <s v="Men's Grooming"/>
    <x v="999"/>
    <n v="315"/>
    <n v="350"/>
    <s v="Face &amp; Body"/>
    <n v="4.0999999999999996"/>
    <n v="35"/>
    <n v="10"/>
    <x v="0"/>
  </r>
  <r>
    <s v="Green Tea - Organic Detox Kahwa Long Leaf"/>
    <x v="6"/>
    <s v="Tea"/>
    <x v="601"/>
    <n v="225"/>
    <n v="225"/>
    <s v="Tea Bags"/>
    <n v="4.5999999999999996"/>
    <n v="0"/>
    <n v="0"/>
    <x v="0"/>
  </r>
  <r>
    <s v="Chocolate - Yoghurt Strawberry"/>
    <x v="3"/>
    <s v="Chocolates &amp; Biscuits"/>
    <x v="820"/>
    <n v="200"/>
    <n v="200"/>
    <s v="International Chocolates"/>
    <n v="4.7"/>
    <n v="0"/>
    <n v="0"/>
    <x v="1"/>
  </r>
  <r>
    <s v="Wonder Diaper Pants - Xtra Large, 12-17 Kg"/>
    <x v="8"/>
    <s v="Diapers &amp; Wipes"/>
    <x v="76"/>
    <n v="1548.36"/>
    <n v="2298"/>
    <s v="Diapers"/>
    <n v="4.5"/>
    <n v="749.6400000000001"/>
    <n v="32.621409921671024"/>
    <x v="2"/>
  </r>
  <r>
    <s v="Container - Round, With Lid, Pink"/>
    <x v="1"/>
    <s v="Storage &amp; Accessories"/>
    <x v="1"/>
    <n v="83"/>
    <n v="83"/>
    <s v="Containers Sets"/>
    <n v="4.3"/>
    <n v="0"/>
    <n v="0"/>
    <x v="1"/>
  </r>
  <r>
    <s v="Anti-Dandruff Shampoo - Anti Hairfall"/>
    <x v="0"/>
    <s v="Hair Care"/>
    <x v="726"/>
    <n v="360"/>
    <n v="600"/>
    <s v="Shampoo &amp; Conditioner"/>
    <n v="4.0999999999999996"/>
    <n v="240"/>
    <n v="40"/>
    <x v="0"/>
  </r>
  <r>
    <s v="Basmati Rice/Basmati Akki - Daawat Tibar"/>
    <x v="4"/>
    <s v="Rice &amp; Rice Products"/>
    <x v="223"/>
    <n v="120"/>
    <n v="120"/>
    <s v="Basmati Rice"/>
    <n v="4"/>
    <n v="0"/>
    <n v="0"/>
    <x v="1"/>
  </r>
  <r>
    <s v="Gourmets Delite  Wafers - Mango 75 gm Pouch"/>
    <x v="3"/>
    <s v="Chocolates &amp; Biscuits"/>
    <x v="1214"/>
    <n v="45"/>
    <n v="45"/>
    <s v="Cookies, Biscotti, Wafer"/>
    <n v="5"/>
    <n v="0"/>
    <n v="0"/>
    <x v="1"/>
  </r>
  <r>
    <s v="Protecting Gel Face Wash"/>
    <x v="0"/>
    <s v="Skin Care"/>
    <x v="63"/>
    <n v="65"/>
    <n v="65"/>
    <s v="Face Care"/>
    <n v="3.8"/>
    <n v="0"/>
    <n v="0"/>
    <x v="1"/>
  </r>
  <r>
    <s v="Peanut Rice Paper Sauce"/>
    <x v="3"/>
    <s v="Cooking &amp; Baking Needs"/>
    <x v="159"/>
    <n v="199"/>
    <n v="199"/>
    <s v="Curry Paste, Coconut Milk"/>
    <n v="4"/>
    <n v="0"/>
    <n v="0"/>
    <x v="1"/>
  </r>
  <r>
    <s v="Bleach - Original"/>
    <x v="2"/>
    <s v="All Purpose Cleaners"/>
    <x v="13"/>
    <n v="550"/>
    <n v="550"/>
    <s v="Floor &amp; Other Cleaners"/>
    <n v="4.4000000000000004"/>
    <n v="0"/>
    <n v="0"/>
    <x v="2"/>
  </r>
  <r>
    <s v="Masala Oats - Peppy Tomato"/>
    <x v="5"/>
    <s v="Breakfast Cereals"/>
    <x v="182"/>
    <n v="15"/>
    <n v="15"/>
    <s v="Oats &amp; Porridge"/>
    <n v="4.3"/>
    <n v="0"/>
    <n v="0"/>
    <x v="1"/>
  </r>
  <r>
    <s v="Skin Firming-Toning Moisturiser With Collagen &amp; Elastin"/>
    <x v="0"/>
    <s v="Skin Care"/>
    <x v="220"/>
    <n v="449.1"/>
    <n v="499"/>
    <s v="Body Care"/>
    <n v="5"/>
    <n v="49.899999999999977"/>
    <n v="9.9999999999999964"/>
    <x v="0"/>
  </r>
  <r>
    <s v="Strawberry Milk Shake"/>
    <x v="7"/>
    <s v="Dairy"/>
    <x v="341"/>
    <n v="29.75"/>
    <n v="35"/>
    <s v="Flavoured, Soya Milk"/>
    <n v="4"/>
    <n v="5.25"/>
    <n v="15"/>
    <x v="1"/>
  </r>
  <r>
    <s v="Fusilli Pasta - Gluten Free"/>
    <x v="3"/>
    <s v="Pasta, Soup &amp; Noodles"/>
    <x v="200"/>
    <n v="325"/>
    <n v="325"/>
    <s v="Pastas &amp; Spaghetti"/>
    <n v="3.3"/>
    <n v="0"/>
    <n v="0"/>
    <x v="0"/>
  </r>
  <r>
    <s v="Preserve - Blueberry &amp; Blackcurrant"/>
    <x v="3"/>
    <s v="Sauces, Spreads &amp; Dips"/>
    <x v="1269"/>
    <n v="385"/>
    <n v="385"/>
    <s v="Jams, Marmalade, Spreads"/>
    <n v="4.7"/>
    <n v="0"/>
    <n v="0"/>
    <x v="0"/>
  </r>
  <r>
    <s v="Multipurpose Plastic Tray - Round"/>
    <x v="1"/>
    <s v="Storage &amp; Accessories"/>
    <x v="512"/>
    <n v="119"/>
    <n v="126"/>
    <s v="Containers Sets"/>
    <n v="4.3"/>
    <n v="7"/>
    <n v="5.5555555555555554"/>
    <x v="1"/>
  </r>
  <r>
    <s v="Lip Balm - Disney Limited Edition Strawberry Shine"/>
    <x v="0"/>
    <s v="Skin Care"/>
    <x v="4"/>
    <n v="185"/>
    <n v="185"/>
    <s v="Lip Care"/>
    <n v="2.6"/>
    <n v="0"/>
    <n v="0"/>
    <x v="1"/>
  </r>
  <r>
    <s v="Original Soap"/>
    <x v="0"/>
    <s v="Bath &amp; Hand Wash"/>
    <x v="65"/>
    <n v="140"/>
    <n v="140"/>
    <s v="Bathing Bars &amp; Soaps"/>
    <n v="4.5"/>
    <n v="0"/>
    <n v="0"/>
    <x v="1"/>
  </r>
  <r>
    <s v="Idly Stand - Aluminium"/>
    <x v="1"/>
    <s v="Cookware &amp; Non Stick"/>
    <x v="172"/>
    <n v="449"/>
    <n v="597"/>
    <s v="Cook And Serve"/>
    <n v="2.6"/>
    <n v="148"/>
    <n v="24.790619765494139"/>
    <x v="0"/>
  </r>
  <r>
    <s v="Grater - with Peeler, Stainless Steel"/>
    <x v="1"/>
    <s v="Kitchen Accessories"/>
    <x v="54"/>
    <n v="79"/>
    <n v="109"/>
    <s v="Choppers &amp; Graters"/>
    <n v="3.6"/>
    <n v="30"/>
    <n v="27.522935779816514"/>
    <x v="1"/>
  </r>
  <r>
    <s v="Shea Body Butter"/>
    <x v="0"/>
    <s v="Skin Care"/>
    <x v="570"/>
    <n v="700"/>
    <n v="700"/>
    <s v="Body Care"/>
    <n v="3"/>
    <n v="0"/>
    <n v="0"/>
    <x v="2"/>
  </r>
  <r>
    <s v="Emotibites - Crispy Happy Potato Snack"/>
    <x v="5"/>
    <s v="Frozen Veggies &amp; Snacks"/>
    <x v="479"/>
    <n v="220"/>
    <n v="220"/>
    <s v="Frozen Veg Snacks"/>
    <n v="4.2"/>
    <n v="0"/>
    <n v="0"/>
    <x v="0"/>
  </r>
  <r>
    <s v="Stainless Steel Baby Spoon - Sunday Sapphire"/>
    <x v="1"/>
    <s v="Crockery &amp; Cutlery"/>
    <x v="131"/>
    <n v="169"/>
    <n v="220"/>
    <s v="Cutlery, Spoon &amp; Fork"/>
    <n v="3.9"/>
    <n v="51"/>
    <n v="23.181818181818183"/>
    <x v="1"/>
  </r>
  <r>
    <s v="Anti-Dandruff Shampoo - Silky Black"/>
    <x v="0"/>
    <s v="Hair Care"/>
    <x v="726"/>
    <n v="420"/>
    <n v="600"/>
    <s v="Shampoo &amp; Conditioner"/>
    <n v="4.2"/>
    <n v="180"/>
    <n v="30"/>
    <x v="0"/>
  </r>
  <r>
    <s v="Face Mask for Kids - 7-12 Years, Red &amp; Blue"/>
    <x v="0"/>
    <s v="Health &amp; Medicine"/>
    <x v="946"/>
    <n v="499"/>
    <n v="499"/>
    <s v="Face Masks &amp; Safety Gears"/>
    <n v="5"/>
    <n v="0"/>
    <n v="0"/>
    <x v="0"/>
  </r>
  <r>
    <s v="Nebula Masala Box/Spice Container Round - Assorted Colour"/>
    <x v="2"/>
    <s v="Bins &amp; Bathroom Ware"/>
    <x v="3"/>
    <n v="239"/>
    <n v="310"/>
    <s v="Laundry, Storage Baskets"/>
    <n v="4.3"/>
    <n v="71"/>
    <n v="22.903225806451612"/>
    <x v="0"/>
  </r>
  <r>
    <s v="Bright Beauty Spot-less Glow SPF 15 Day Cream"/>
    <x v="0"/>
    <s v="Skin Care"/>
    <x v="419"/>
    <n v="82.5"/>
    <n v="110"/>
    <s v="Face Care"/>
    <n v="4.2"/>
    <n v="27.5"/>
    <n v="25"/>
    <x v="1"/>
  </r>
  <r>
    <s v="Marmalade - Orange, Lemon &amp; Ginger"/>
    <x v="3"/>
    <s v="Sauces, Spreads &amp; Dips"/>
    <x v="1269"/>
    <n v="325"/>
    <n v="325"/>
    <s v="Jams, Marmalade, Spreads"/>
    <n v="4.7"/>
    <n v="0"/>
    <n v="0"/>
    <x v="0"/>
  </r>
  <r>
    <s v="Hair Removal Waxing Strips Kit - Dry Skin"/>
    <x v="0"/>
    <s v="Feminine Hygiene"/>
    <x v="217"/>
    <n v="429.84"/>
    <n v="597"/>
    <s v="Hair Removal"/>
    <n v="4.0999999999999996"/>
    <n v="167.16000000000003"/>
    <n v="28.000000000000007"/>
    <x v="0"/>
  </r>
  <r>
    <s v="Wafers Al Cacao - Gluten Free"/>
    <x v="3"/>
    <s v="Chocolates &amp; Biscuits"/>
    <x v="200"/>
    <n v="385"/>
    <n v="385"/>
    <s v="Cookies, Biscotti, Wafer"/>
    <n v="4"/>
    <n v="0"/>
    <n v="0"/>
    <x v="0"/>
  </r>
  <r>
    <s v="Menstrual Cup - Wings, Regular"/>
    <x v="0"/>
    <s v="Feminine Hygiene"/>
    <x v="1014"/>
    <n v="945"/>
    <n v="945"/>
    <s v="Tampons &amp; Menstrual Cups"/>
    <n v="5"/>
    <n v="0"/>
    <n v="0"/>
    <x v="2"/>
  </r>
  <r>
    <s v="Plastic Swing Dustbin / Garbage Bin with Lid - Blue Colour"/>
    <x v="2"/>
    <s v="Bins &amp; Bathroom Ware"/>
    <x v="175"/>
    <n v="219"/>
    <n v="330"/>
    <s v="Dustbins"/>
    <n v="3.1"/>
    <n v="111"/>
    <n v="33.636363636363633"/>
    <x v="0"/>
  </r>
  <r>
    <s v="Gel Bar - Peach &amp; Avocado Mild Dew"/>
    <x v="0"/>
    <s v="Bath &amp; Hand Wash"/>
    <x v="631"/>
    <n v="174.6"/>
    <n v="180"/>
    <s v="Bathing Bars &amp; Soaps"/>
    <n v="4.5"/>
    <n v="5.4000000000000057"/>
    <n v="3.0000000000000031"/>
    <x v="1"/>
  </r>
  <r>
    <s v="541 Timex Clip Punchless File A4"/>
    <x v="2"/>
    <s v="Stationery"/>
    <x v="1079"/>
    <n v="85"/>
    <n v="85"/>
    <s v="Notebooks, Files, Folders"/>
    <n v="3.4"/>
    <n v="0"/>
    <n v="0"/>
    <x v="1"/>
  </r>
  <r>
    <s v="Natural Clay Pack - Orange Peel &amp; Geranium"/>
    <x v="0"/>
    <s v="Skin Care"/>
    <x v="6"/>
    <n v="115"/>
    <n v="115"/>
    <s v="Face Care"/>
    <n v="3"/>
    <n v="0"/>
    <n v="0"/>
    <x v="1"/>
  </r>
  <r>
    <s v="Pet Toy Shoe - Assorted Colour, BB1517"/>
    <x v="1"/>
    <s v="Pet Food &amp; Accessories"/>
    <x v="111"/>
    <n v="59"/>
    <n v="59"/>
    <s v="Pet Toys"/>
    <n v="3.3"/>
    <n v="0"/>
    <n v="0"/>
    <x v="1"/>
  </r>
  <r>
    <s v="Refill Handwash - Sandal"/>
    <x v="0"/>
    <s v="Bath &amp; Hand Wash"/>
    <x v="116"/>
    <n v="50"/>
    <n v="50"/>
    <s v="Hand Wash &amp; Sanitizers"/>
    <n v="4.3"/>
    <n v="0"/>
    <n v="0"/>
    <x v="1"/>
  </r>
  <r>
    <s v="Cool Kick Men Deodorant - 48h Long lasting Freshness"/>
    <x v="0"/>
    <s v="Men's Grooming"/>
    <x v="4"/>
    <n v="189"/>
    <n v="210"/>
    <s v="Men's Deodorants"/>
    <n v="3.7"/>
    <n v="21"/>
    <n v="10"/>
    <x v="1"/>
  </r>
  <r>
    <s v="Spray - Premium Air Freshener, Relax"/>
    <x v="2"/>
    <s v="Fresheners &amp; Repellents"/>
    <x v="90"/>
    <n v="152.15"/>
    <n v="179"/>
    <s v="Air Freshener"/>
    <n v="4.3"/>
    <n v="26.849999999999994"/>
    <n v="14.999999999999998"/>
    <x v="1"/>
  </r>
  <r>
    <s v="Ready to Eat - Aloo Mutter"/>
    <x v="5"/>
    <s v="Ready To Cook &amp; Eat"/>
    <x v="296"/>
    <n v="100"/>
    <n v="100"/>
    <s v="Heat &amp; Eat Ready Meals"/>
    <n v="3.6"/>
    <n v="0"/>
    <n v="0"/>
    <x v="1"/>
  </r>
  <r>
    <s v="Juice Stainer - Stainless Steel, Size No.4"/>
    <x v="1"/>
    <s v="Kitchen Accessories"/>
    <x v="54"/>
    <n v="139"/>
    <n v="229"/>
    <s v="Strainer, Ladle, Spatula"/>
    <n v="3.3"/>
    <n v="90"/>
    <n v="39.301310043668124"/>
    <x v="1"/>
  </r>
  <r>
    <s v="Basil Seeds - Premium"/>
    <x v="3"/>
    <s v="Snacks, Dry Fruits, Nuts"/>
    <x v="155"/>
    <n v="600"/>
    <n v="600"/>
    <s v="Roasted Seeds &amp; Nuts"/>
    <n v="4.5"/>
    <n v="0"/>
    <n v="0"/>
    <x v="2"/>
  </r>
  <r>
    <s v="Raw Sunflower Seeds - Premium, Jumbo, Healthy Seeds"/>
    <x v="3"/>
    <s v="Snacks, Dry Fruits, Nuts"/>
    <x v="17"/>
    <n v="276"/>
    <n v="300"/>
    <s v="Roasted Seeds &amp; Nuts"/>
    <n v="3.3"/>
    <n v="24"/>
    <n v="8"/>
    <x v="0"/>
  </r>
  <r>
    <s v="Charcoal Face Wash"/>
    <x v="0"/>
    <s v="Men's Grooming"/>
    <x v="171"/>
    <n v="224.1"/>
    <n v="249"/>
    <s v="Face &amp; Body"/>
    <n v="4"/>
    <n v="24.900000000000006"/>
    <n v="10.000000000000002"/>
    <x v="0"/>
  </r>
  <r>
    <s v="Jamun Honey"/>
    <x v="3"/>
    <s v="Sauces, Spreads &amp; Dips"/>
    <x v="1156"/>
    <n v="295"/>
    <n v="295"/>
    <s v="Honey &amp; Maple Syrup"/>
    <n v="3.6"/>
    <n v="0"/>
    <n v="0"/>
    <x v="0"/>
  </r>
  <r>
    <s v="Instant Filter Coffee - Decoction"/>
    <x v="6"/>
    <s v="Coffee"/>
    <x v="1728"/>
    <n v="65"/>
    <n v="65"/>
    <s v="Instant Coffee"/>
    <n v="3.7"/>
    <n v="0"/>
    <n v="0"/>
    <x v="1"/>
  </r>
  <r>
    <s v="Color Naturals - Creme Hair Color"/>
    <x v="0"/>
    <s v="Hair Care"/>
    <x v="77"/>
    <n v="153"/>
    <n v="180"/>
    <s v="Hair Color"/>
    <n v="4.2"/>
    <n v="27"/>
    <n v="15"/>
    <x v="1"/>
  </r>
  <r>
    <s v="Premium Low Gi Natural Herbal Sugar - Diabetic Friendly"/>
    <x v="4"/>
    <s v="Salt, Sugar &amp; Jaggery"/>
    <x v="1234"/>
    <n v="150"/>
    <n v="150"/>
    <s v="Sugarfree Sweeteners"/>
    <n v="5"/>
    <n v="0"/>
    <n v="0"/>
    <x v="1"/>
  </r>
  <r>
    <s v="Antioxidant Seeds Mix"/>
    <x v="3"/>
    <s v="Snacks, Dry Fruits, Nuts"/>
    <x v="17"/>
    <n v="535"/>
    <n v="595"/>
    <s v="Roasted Seeds &amp; Nuts"/>
    <n v="3.7"/>
    <n v="60"/>
    <n v="10.084033613445378"/>
    <x v="2"/>
  </r>
  <r>
    <s v="Herbal Henna Colour - Black"/>
    <x v="0"/>
    <s v="Hair Care"/>
    <x v="121"/>
    <n v="275"/>
    <n v="275"/>
    <s v="Hair &amp; Scalp Treatment"/>
    <n v="3"/>
    <n v="0"/>
    <n v="0"/>
    <x v="0"/>
  </r>
  <r>
    <s v="Pasta - Penne Rigate 073"/>
    <x v="3"/>
    <s v="Pasta, Soup &amp; Noodles"/>
    <x v="1729"/>
    <n v="225"/>
    <n v="225"/>
    <s v="Pastas &amp; Spaghetti"/>
    <n v="4"/>
    <n v="0"/>
    <n v="0"/>
    <x v="0"/>
  </r>
  <r>
    <s v="Beer Mug Shangrilla"/>
    <x v="1"/>
    <s v="Crockery &amp; Cutlery"/>
    <x v="776"/>
    <n v="239"/>
    <n v="315"/>
    <s v="Glassware"/>
    <n v="4.4000000000000004"/>
    <n v="76"/>
    <n v="24.126984126984127"/>
    <x v="0"/>
  </r>
  <r>
    <s v="United Dreams Big For Her Eau De Toilette"/>
    <x v="0"/>
    <s v="Fragrances &amp; Deos"/>
    <x v="161"/>
    <n v="840"/>
    <n v="1400"/>
    <s v="Eau De Toilette"/>
    <n v="4.7"/>
    <n v="560"/>
    <n v="40"/>
    <x v="2"/>
  </r>
  <r>
    <s v="Shampoo - Dandruff Cleansing, Enriched with Thuja"/>
    <x v="0"/>
    <s v="Hair Care"/>
    <x v="904"/>
    <n v="99.5"/>
    <n v="199"/>
    <s v="Shampoo &amp; Conditioner"/>
    <n v="4.2"/>
    <n v="99.5"/>
    <n v="50"/>
    <x v="1"/>
  </r>
  <r>
    <s v="Plus Extra Power Detergent Washing Powder"/>
    <x v="2"/>
    <s v="Detergents &amp; Dishwash"/>
    <x v="1080"/>
    <n v="854.34"/>
    <n v="870"/>
    <s v="Detergent Powder, Liquid"/>
    <n v="4.4000000000000004"/>
    <n v="15.659999999999968"/>
    <n v="1.7999999999999963"/>
    <x v="2"/>
  </r>
  <r>
    <s v="Organic Biodegradable Laundry Clothing Detergent"/>
    <x v="2"/>
    <s v="Detergents &amp; Dishwash"/>
    <x v="760"/>
    <n v="395"/>
    <n v="395"/>
    <s v="Detergent Powder, Liquid"/>
    <n v="5"/>
    <n v="0"/>
    <n v="0"/>
    <x v="0"/>
  </r>
  <r>
    <s v="Purifying Nourisher"/>
    <x v="0"/>
    <s v="Skin Care"/>
    <x v="148"/>
    <n v="462"/>
    <n v="660"/>
    <s v="Face Care"/>
    <n v="4.8"/>
    <n v="198"/>
    <n v="30"/>
    <x v="0"/>
  </r>
  <r>
    <s v="Popular Stainless Steel Outer Lid Pressure Cooker (20651)"/>
    <x v="1"/>
    <s v="Cookware &amp; Non Stick"/>
    <x v="213"/>
    <n v="1860"/>
    <n v="2070"/>
    <s v="Pressure Cookers"/>
    <n v="3.5"/>
    <n v="210"/>
    <n v="10.144927536231885"/>
    <x v="2"/>
  </r>
  <r>
    <s v="Pumic Stone No 4"/>
    <x v="0"/>
    <s v="Bath &amp; Hand Wash"/>
    <x v="1730"/>
    <n v="300"/>
    <n v="300"/>
    <s v="Bathing Accessories"/>
    <n v="4.3"/>
    <n v="0"/>
    <n v="0"/>
    <x v="0"/>
  </r>
  <r>
    <s v="Touch &amp; Glow Advanced Fairness Cream"/>
    <x v="0"/>
    <s v="Skin Care"/>
    <x v="574"/>
    <n v="89.25"/>
    <n v="105"/>
    <s v="Face Care"/>
    <n v="3.7"/>
    <n v="15.75"/>
    <n v="15"/>
    <x v="1"/>
  </r>
  <r>
    <s v="Omega Select Plus Non-Stick Omni Tawa, 275 mm (30710)"/>
    <x v="1"/>
    <s v="Cookware &amp; Non Stick"/>
    <x v="213"/>
    <n v="880"/>
    <n v="1030"/>
    <s v="Tawa &amp; Sauce Pan"/>
    <n v="3.3"/>
    <n v="150"/>
    <n v="14.563106796116505"/>
    <x v="2"/>
  </r>
  <r>
    <s v="ShotÂ Body Spray - Maxx, Rage"/>
    <x v="0"/>
    <s v="Fragrances &amp; Deos"/>
    <x v="283"/>
    <n v="146.25"/>
    <n v="195"/>
    <s v="Body Sprays &amp; Mists"/>
    <n v="3.7"/>
    <n v="48.75"/>
    <n v="25"/>
    <x v="1"/>
  </r>
  <r>
    <s v="Cleanser - Mint"/>
    <x v="0"/>
    <s v="Skin Care"/>
    <x v="184"/>
    <n v="385"/>
    <n v="550"/>
    <s v="Face Care"/>
    <n v="3.3"/>
    <n v="165"/>
    <n v="30"/>
    <x v="0"/>
  </r>
  <r>
    <s v="Masala - Nawabi Meat"/>
    <x v="4"/>
    <s v="Masalas &amp; Spices"/>
    <x v="378"/>
    <n v="38"/>
    <n v="38"/>
    <s v="Blended Masalas"/>
    <n v="4.0999999999999996"/>
    <n v="0"/>
    <n v="0"/>
    <x v="1"/>
  </r>
  <r>
    <s v="Bio Vera Aloe Vera - Face &amp; Body Sun Lotion Spf 75"/>
    <x v="0"/>
    <s v="Skin Care"/>
    <x v="114"/>
    <n v="442.5"/>
    <n v="590"/>
    <s v="Body Care"/>
    <n v="3.7"/>
    <n v="147.5"/>
    <n v="25"/>
    <x v="0"/>
  </r>
  <r>
    <s v="Peppermint Essential Oil - 100% Pure &amp; Natural"/>
    <x v="0"/>
    <s v="Skin Care"/>
    <x v="15"/>
    <n v="156"/>
    <n v="195"/>
    <s v="Aromatherapy"/>
    <n v="4.5"/>
    <n v="39"/>
    <n v="20"/>
    <x v="1"/>
  </r>
  <r>
    <s v="Epsom Salt"/>
    <x v="0"/>
    <s v="Skin Care"/>
    <x v="6"/>
    <n v="88"/>
    <n v="88"/>
    <s v="Body Care"/>
    <n v="4.4000000000000004"/>
    <n v="0"/>
    <n v="0"/>
    <x v="1"/>
  </r>
  <r>
    <s v="Organic - Mustard/Sasive/Rai Yellow"/>
    <x v="4"/>
    <s v="Masalas &amp; Spices"/>
    <x v="34"/>
    <n v="20"/>
    <n v="29"/>
    <s v="Organic Masalas &amp; Spices"/>
    <n v="4.2"/>
    <n v="9"/>
    <n v="31.03448275862069"/>
    <x v="1"/>
  </r>
  <r>
    <s v="Skinguard Manual Shaving Razor Blades"/>
    <x v="0"/>
    <s v="Men's Grooming"/>
    <x v="44"/>
    <n v="472.5"/>
    <n v="630"/>
    <s v="Shaving Care"/>
    <n v="4.3"/>
    <n v="157.5"/>
    <n v="25"/>
    <x v="0"/>
  </r>
  <r>
    <s v="Nilgiri Oolong Tea - Wa"/>
    <x v="6"/>
    <s v="Tea"/>
    <x v="302"/>
    <n v="595"/>
    <n v="850"/>
    <s v="Exotic &amp; Flavoured Tea"/>
    <n v="3"/>
    <n v="255"/>
    <n v="30"/>
    <x v="2"/>
  </r>
  <r>
    <s v="Paste - Ginger Garlic"/>
    <x v="4"/>
    <s v="Masalas &amp; Spices"/>
    <x v="269"/>
    <n v="17.25"/>
    <n v="23"/>
    <s v="Cooking Pastes"/>
    <n v="4.2"/>
    <n v="5.75"/>
    <n v="25"/>
    <x v="1"/>
  </r>
  <r>
    <s v="Plant Based Laundry Detergent For Babies"/>
    <x v="8"/>
    <s v="Baby Bath &amp; Hygiene"/>
    <x v="508"/>
    <n v="199"/>
    <n v="199"/>
    <s v="Baby Laundry"/>
    <n v="4.0999999999999996"/>
    <n v="0"/>
    <n v="0"/>
    <x v="1"/>
  </r>
  <r>
    <s v="Insulated Stainless Steel Easy Sip Bottle - Want To Be An Astronaut, Double Wall"/>
    <x v="1"/>
    <s v="Storage &amp; Accessories"/>
    <x v="683"/>
    <n v="749"/>
    <n v="825"/>
    <s v="Lunch Boxes"/>
    <n v="5"/>
    <n v="76"/>
    <n v="9.2121212121212128"/>
    <x v="2"/>
  </r>
  <r>
    <s v="Camel Milk"/>
    <x v="7"/>
    <s v="Dairy"/>
    <x v="94"/>
    <n v="25"/>
    <n v="25"/>
    <s v="Milk"/>
    <n v="3.7"/>
    <n v="0"/>
    <n v="0"/>
    <x v="1"/>
  </r>
  <r>
    <s v="Face Pack - Bio Pistachio Nourishing, Bxl Cellular"/>
    <x v="0"/>
    <s v="Skin Care"/>
    <x v="114"/>
    <n v="749.25"/>
    <n v="999"/>
    <s v="Face Care"/>
    <n v="5"/>
    <n v="249.75"/>
    <n v="25"/>
    <x v="2"/>
  </r>
  <r>
    <s v="Conditioner - Biotin &amp; Collagen"/>
    <x v="0"/>
    <s v="Hair Care"/>
    <x v="504"/>
    <n v="490"/>
    <n v="490"/>
    <s v="Shampoo &amp; Conditioner"/>
    <n v="3"/>
    <n v="0"/>
    <n v="0"/>
    <x v="0"/>
  </r>
  <r>
    <s v="Dry Dog Food - Chicken &amp; Rice, For Senior Dogs, 7 Years+"/>
    <x v="1"/>
    <s v="Pet Food &amp; Accessories"/>
    <x v="291"/>
    <n v="665"/>
    <n v="700"/>
    <s v="Pet Meals &amp; Treats"/>
    <n v="4.4000000000000004"/>
    <n v="35"/>
    <n v="5"/>
    <x v="2"/>
  </r>
  <r>
    <s v="Borosilicate Glass Round Food Container With Dark Blue Lid"/>
    <x v="1"/>
    <s v="Storage &amp; Accessories"/>
    <x v="318"/>
    <n v="199"/>
    <n v="319"/>
    <s v="Containers Sets"/>
    <n v="4.0999999999999996"/>
    <n v="120"/>
    <n v="37.61755485893417"/>
    <x v="1"/>
  </r>
  <r>
    <s v="Soya Milk - Chocolate"/>
    <x v="7"/>
    <s v="Non Dairy"/>
    <x v="292"/>
    <n v="170.52"/>
    <n v="210"/>
    <s v="Flavoured, Soya Milk"/>
    <n v="4.0999999999999996"/>
    <n v="39.47999999999999"/>
    <n v="18.799999999999997"/>
    <x v="1"/>
  </r>
  <r>
    <s v="Real Nature Shea Butter Face Mask"/>
    <x v="0"/>
    <s v="Skin Care"/>
    <x v="712"/>
    <n v="100"/>
    <n v="100"/>
    <s v="Face Care"/>
    <n v="4.4000000000000004"/>
    <n v="0"/>
    <n v="0"/>
    <x v="1"/>
  </r>
  <r>
    <s v="Tea - Teaveda"/>
    <x v="6"/>
    <s v="Tea"/>
    <x v="288"/>
    <n v="125"/>
    <n v="126"/>
    <s v="Leaf &amp; Dust Tea"/>
    <n v="4.2"/>
    <n v="1"/>
    <n v="0.79365079365079361"/>
    <x v="1"/>
  </r>
  <r>
    <s v="Masala - Tandoori"/>
    <x v="4"/>
    <s v="Masalas &amp; Spices"/>
    <x v="513"/>
    <n v="75"/>
    <n v="75"/>
    <s v="Blended Masalas"/>
    <n v="4.3"/>
    <n v="0"/>
    <n v="0"/>
    <x v="1"/>
  </r>
  <r>
    <s v="Lal Dant Manjan - Ayurvedic Toothpowder"/>
    <x v="0"/>
    <s v="Oral Care"/>
    <x v="251"/>
    <n v="49"/>
    <n v="49"/>
    <s v="Toothpaste"/>
    <n v="4.2"/>
    <n v="0"/>
    <n v="0"/>
    <x v="1"/>
  </r>
  <r>
    <s v="Fortified Sunflower Oil"/>
    <x v="4"/>
    <s v="Edible Oils &amp; Ghee"/>
    <x v="254"/>
    <n v="225"/>
    <n v="225"/>
    <s v="Sunflower, Rice Bran Oil"/>
    <n v="4.3"/>
    <n v="0"/>
    <n v="0"/>
    <x v="0"/>
  </r>
  <r>
    <s v="360 Degree Charcoal Battery Powered Toothbrush"/>
    <x v="0"/>
    <s v="Oral Care"/>
    <x v="59"/>
    <n v="449.25"/>
    <n v="599"/>
    <s v="Toothbrush"/>
    <n v="2.5"/>
    <n v="149.75"/>
    <n v="25"/>
    <x v="0"/>
  </r>
  <r>
    <s v="Fruit Juice - Fruit Plus, Florida Orange"/>
    <x v="6"/>
    <s v="Fruit Juices &amp; Drinks"/>
    <x v="568"/>
    <n v="210"/>
    <n v="240"/>
    <s v="Syrups &amp; Concentrates"/>
    <n v="3.8"/>
    <n v="30"/>
    <n v="12.5"/>
    <x v="0"/>
  </r>
  <r>
    <s v="Organic Kadha Kwath/Kasaya - Sugar Free, Immunity Booster"/>
    <x v="4"/>
    <s v="Organic Staples"/>
    <x v="237"/>
    <n v="199"/>
    <n v="199"/>
    <s v="Organic Flours"/>
    <n v="4.8"/>
    <n v="0"/>
    <n v="0"/>
    <x v="1"/>
  </r>
  <r>
    <s v="Future Whisky/Juice Glass Tumbler"/>
    <x v="1"/>
    <s v="Crockery &amp; Cutlery"/>
    <x v="320"/>
    <n v="529"/>
    <n v="720"/>
    <s v="Glassware"/>
    <n v="3.2"/>
    <n v="191"/>
    <n v="26.527777777777779"/>
    <x v="2"/>
  </r>
  <r>
    <s v="Rechargeable Ultra LED Torch 0.5 Watt, Sunny, Assorted Colour"/>
    <x v="1"/>
    <s v="Appliances &amp; Electricals"/>
    <x v="541"/>
    <n v="179.45"/>
    <n v="185"/>
    <s v="Battery &amp; Electrical"/>
    <n v="4.0999999999999996"/>
    <n v="5.5500000000000114"/>
    <n v="3.0000000000000062"/>
    <x v="1"/>
  </r>
  <r>
    <s v="Shower Sponge - Green &amp; White, Colour May Vary"/>
    <x v="0"/>
    <s v="Bath &amp; Hand Wash"/>
    <x v="599"/>
    <n v="159.19999999999999"/>
    <n v="199"/>
    <s v="Bathing Accessories"/>
    <n v="5"/>
    <n v="39.800000000000011"/>
    <n v="20.000000000000004"/>
    <x v="1"/>
  </r>
  <r>
    <s v="Organic Poha"/>
    <x v="4"/>
    <s v="Organic Staples"/>
    <x v="43"/>
    <n v="66.5"/>
    <n v="70"/>
    <s v="Organic Rice, Other Rice"/>
    <n v="4"/>
    <n v="3.5"/>
    <n v="5"/>
    <x v="1"/>
  </r>
  <r>
    <s v="Sunscreen Lotion - Bio Sandalwood 50 SPF for All Skin Types"/>
    <x v="0"/>
    <s v="Skin Care"/>
    <x v="114"/>
    <n v="350"/>
    <n v="550"/>
    <s v="Body Care"/>
    <n v="4.2"/>
    <n v="200"/>
    <n v="36.363636363636367"/>
    <x v="0"/>
  </r>
  <r>
    <s v="Shampoo - Green Apple"/>
    <x v="0"/>
    <s v="Hair Care"/>
    <x v="353"/>
    <n v="515"/>
    <n v="515"/>
    <s v="Shampoo &amp; Conditioner"/>
    <n v="5"/>
    <n v="0"/>
    <n v="0"/>
    <x v="2"/>
  </r>
  <r>
    <s v="Cardamom/Elaichi - Black"/>
    <x v="4"/>
    <s v="Masalas &amp; Spices"/>
    <x v="34"/>
    <n v="78"/>
    <n v="125"/>
    <s v="Whole Spices"/>
    <n v="4"/>
    <n v="47"/>
    <n v="37.6"/>
    <x v="1"/>
  </r>
  <r>
    <s v="Hand Wash Refill - Original"/>
    <x v="0"/>
    <s v="Bath &amp; Hand Wash"/>
    <x v="65"/>
    <n v="218"/>
    <n v="218"/>
    <s v="Hand Wash &amp; Sanitizers"/>
    <n v="4.3"/>
    <n v="0"/>
    <n v="0"/>
    <x v="0"/>
  </r>
  <r>
    <s v="Burnol Antiseptic Solution - Multipurpose Disinfectant Liquid"/>
    <x v="0"/>
    <s v="Health &amp; Medicine"/>
    <x v="941"/>
    <n v="242"/>
    <n v="275"/>
    <s v="Antiseptics &amp; Bandages"/>
    <n v="3.7"/>
    <n v="33"/>
    <n v="12"/>
    <x v="0"/>
  </r>
  <r>
    <s v="Masala - Chicken Manchurian"/>
    <x v="4"/>
    <s v="Masalas &amp; Spices"/>
    <x v="157"/>
    <n v="31.5"/>
    <n v="35"/>
    <s v="Blended Masalas"/>
    <n v="4.3"/>
    <n v="3.5"/>
    <n v="10"/>
    <x v="1"/>
  </r>
  <r>
    <s v="Perfume Body Spray - Passion"/>
    <x v="0"/>
    <s v="Fragrances &amp; Deos"/>
    <x v="1215"/>
    <n v="190.01"/>
    <n v="380"/>
    <s v="Women's Deodorants"/>
    <n v="3.5"/>
    <n v="189.99"/>
    <n v="49.997368421052634"/>
    <x v="1"/>
  </r>
  <r>
    <s v="Butter"/>
    <x v="7"/>
    <s v="Dairy"/>
    <x v="415"/>
    <n v="261"/>
    <n v="290"/>
    <s v="Butter &amp; Margarine"/>
    <n v="4.3"/>
    <n v="29"/>
    <n v="10"/>
    <x v="0"/>
  </r>
  <r>
    <s v="Waffle  Mix"/>
    <x v="3"/>
    <s v="Cooking &amp; Baking Needs"/>
    <x v="1111"/>
    <n v="175.5"/>
    <n v="195"/>
    <s v="Flours &amp; Pre-Mixes"/>
    <n v="2.8"/>
    <n v="19.5"/>
    <n v="10"/>
    <x v="1"/>
  </r>
  <r>
    <s v="Marie Biscuits - Whole Wheat"/>
    <x v="5"/>
    <s v="Biscuits &amp; Cookies"/>
    <x v="461"/>
    <n v="70"/>
    <n v="70"/>
    <s v="Marie, Health, Digestive"/>
    <n v="4.0999999999999996"/>
    <n v="0"/>
    <n v="0"/>
    <x v="1"/>
  </r>
  <r>
    <s v="Active Kids Shampoo - Soft &amp; Smooth"/>
    <x v="8"/>
    <s v="Baby Bath &amp; Hygiene"/>
    <x v="346"/>
    <n v="110"/>
    <n v="110"/>
    <s v="Baby Oil &amp; Shampoo"/>
    <n v="4.3"/>
    <n v="0"/>
    <n v="0"/>
    <x v="1"/>
  </r>
  <r>
    <s v="Dark Fantasy Bourbon Chocolate Cream Biscuits"/>
    <x v="5"/>
    <s v="Biscuits &amp; Cookies"/>
    <x v="79"/>
    <n v="30"/>
    <n v="30"/>
    <s v="Cream Biscuits &amp; Wafers"/>
    <n v="4.3"/>
    <n v="0"/>
    <n v="0"/>
    <x v="1"/>
  </r>
  <r>
    <s v="Pre-Waxing Gel - Aloevera"/>
    <x v="0"/>
    <s v="Feminine Hygiene"/>
    <x v="271"/>
    <n v="337.5"/>
    <n v="450"/>
    <s v="Hair Removal"/>
    <n v="3"/>
    <n v="112.5"/>
    <n v="25"/>
    <x v="0"/>
  </r>
  <r>
    <s v="Cutting-Chopping Board - Plastic, White"/>
    <x v="1"/>
    <s v="Kitchen Accessories"/>
    <x v="151"/>
    <n v="129"/>
    <n v="225"/>
    <s v="Choppers &amp; Graters"/>
    <n v="3.3"/>
    <n v="96"/>
    <n v="42.666666666666664"/>
    <x v="1"/>
  </r>
  <r>
    <s v="Wafers - Strawberry Cream"/>
    <x v="3"/>
    <s v="Chocolates &amp; Biscuits"/>
    <x v="1000"/>
    <n v="50"/>
    <n v="50"/>
    <s v="Cookies, Biscotti, Wafer"/>
    <n v="4.0999999999999996"/>
    <n v="0"/>
    <n v="0"/>
    <x v="1"/>
  </r>
  <r>
    <s v="Cookies - Fruit &amp; Nut"/>
    <x v="5"/>
    <s v="Biscuits &amp; Cookies"/>
    <x v="371"/>
    <n v="66"/>
    <n v="75"/>
    <s v="Cookies"/>
    <n v="4.2"/>
    <n v="9"/>
    <n v="12"/>
    <x v="1"/>
  </r>
  <r>
    <s v="Blue Set - Eau De Toilette + Deodorant"/>
    <x v="0"/>
    <s v="Fragrances &amp; Deos"/>
    <x v="1610"/>
    <n v="821.25"/>
    <n v="1095"/>
    <s v="Gift Sets"/>
    <n v="5"/>
    <n v="273.75"/>
    <n v="25"/>
    <x v="2"/>
  </r>
  <r>
    <s v="Dish Cloth - Super, Assorted Colour"/>
    <x v="2"/>
    <s v="Mops, Brushes &amp; Scrubs"/>
    <x v="848"/>
    <n v="59"/>
    <n v="95"/>
    <s v="Dust Cloth &amp; Wipes"/>
    <n v="3.7"/>
    <n v="36"/>
    <n v="37.89473684210526"/>
    <x v="1"/>
  </r>
  <r>
    <s v="Snackies Biscuits"/>
    <x v="5"/>
    <s v="Biscuits &amp; Cookies"/>
    <x v="57"/>
    <n v="25"/>
    <n v="25"/>
    <s v="Cookies"/>
    <n v="4.2"/>
    <n v="0"/>
    <n v="0"/>
    <x v="1"/>
  </r>
  <r>
    <s v="Herbal  Neem &amp; Tea Tree Face Wash - SLS &amp; Paraben Free"/>
    <x v="0"/>
    <s v="Skin Care"/>
    <x v="121"/>
    <n v="275"/>
    <n v="275"/>
    <s v="Face Care"/>
    <n v="4.0999999999999996"/>
    <n v="0"/>
    <n v="0"/>
    <x v="0"/>
  </r>
  <r>
    <s v="Super Shine Soft Bristle Toothbrush"/>
    <x v="0"/>
    <s v="Oral Care"/>
    <x v="59"/>
    <n v="20"/>
    <n v="20"/>
    <s v="Toothbrush"/>
    <n v="4.0999999999999996"/>
    <n v="0"/>
    <n v="0"/>
    <x v="1"/>
  </r>
  <r>
    <s v="Extra Conditionng Moisturising Shampoo"/>
    <x v="0"/>
    <s v="Hair Care"/>
    <x v="28"/>
    <n v="566.20000000000005"/>
    <n v="745"/>
    <s v="Shampoo &amp; Conditioner"/>
    <n v="4.7"/>
    <n v="178.79999999999995"/>
    <n v="23.999999999999996"/>
    <x v="2"/>
  </r>
  <r>
    <s v="Dove Designer 2 In One Soap Case - Assorted Colour"/>
    <x v="2"/>
    <s v="Bins &amp; Bathroom Ware"/>
    <x v="3"/>
    <n v="88"/>
    <n v="88"/>
    <s v="Soap Cases &amp; Dispensers"/>
    <n v="3.7"/>
    <n v="0"/>
    <n v="0"/>
    <x v="1"/>
  </r>
  <r>
    <s v="Non-stick Dosa/Flat Tawa - Diamond Series"/>
    <x v="1"/>
    <s v="Cookware &amp; Non Stick"/>
    <x v="131"/>
    <n v="419"/>
    <n v="585"/>
    <s v="Tawa &amp; Sauce Pan"/>
    <n v="3.6"/>
    <n v="166"/>
    <n v="28.376068376068375"/>
    <x v="0"/>
  </r>
  <r>
    <s v="Eau De Cologne - Regular"/>
    <x v="0"/>
    <s v="Men's Grooming"/>
    <x v="1452"/>
    <n v="135"/>
    <n v="135"/>
    <s v="Shaving Care"/>
    <n v="4.4000000000000004"/>
    <n v="0"/>
    <n v="0"/>
    <x v="1"/>
  </r>
  <r>
    <s v="Scale - Plastic"/>
    <x v="2"/>
    <s v="Stationery"/>
    <x v="997"/>
    <n v="196"/>
    <n v="200"/>
    <s v="Exam Pads &amp; Pencil Box"/>
    <n v="4"/>
    <n v="4"/>
    <n v="2"/>
    <x v="1"/>
  </r>
  <r>
    <s v="Choco Chips - Mixed"/>
    <x v="5"/>
    <s v="Ready To Cook &amp; Eat"/>
    <x v="443"/>
    <n v="70"/>
    <n v="70"/>
    <s v="Home Baking"/>
    <n v="4.0999999999999996"/>
    <n v="0"/>
    <n v="0"/>
    <x v="1"/>
  </r>
  <r>
    <s v="Face Mask"/>
    <x v="0"/>
    <s v="Health &amp; Medicine"/>
    <x v="1731"/>
    <n v="44"/>
    <n v="45"/>
    <s v="Face Masks &amp; Safety Gears"/>
    <n v="3.7"/>
    <n v="1"/>
    <n v="2.2222222222222223"/>
    <x v="1"/>
  </r>
  <r>
    <s v="Opalware Classique Dessert Bowl Set - Royal Irish"/>
    <x v="1"/>
    <s v="Crockery &amp; Cutlery"/>
    <x v="411"/>
    <n v="439"/>
    <n v="575"/>
    <s v="Plates &amp; Bowls"/>
    <n v="5"/>
    <n v="136"/>
    <n v="23.652173913043477"/>
    <x v="0"/>
  </r>
  <r>
    <s v="Chef Chilli Black Bean Gravy"/>
    <x v="5"/>
    <s v="Ready To Cook &amp; Eat"/>
    <x v="351"/>
    <n v="119.2"/>
    <n v="149"/>
    <s v="Heat &amp; Eat Ready Meals"/>
    <n v="3.7"/>
    <n v="29.799999999999997"/>
    <n v="19.999999999999996"/>
    <x v="1"/>
  </r>
  <r>
    <s v="Perfume Spray - Alter Ego"/>
    <x v="0"/>
    <s v="Men's Grooming"/>
    <x v="164"/>
    <n v="180"/>
    <n v="240"/>
    <s v="Men's Deodorants"/>
    <n v="4"/>
    <n v="60"/>
    <n v="25"/>
    <x v="1"/>
  </r>
  <r>
    <s v="Daily Use Sunscreen SPF 30"/>
    <x v="0"/>
    <s v="Skin Care"/>
    <x v="148"/>
    <n v="539"/>
    <n v="770"/>
    <s v="Face Care"/>
    <n v="3"/>
    <n v="231"/>
    <n v="30"/>
    <x v="2"/>
  </r>
  <r>
    <s v="Breath Mint - The Mint With The Hole"/>
    <x v="5"/>
    <s v="Chocolates &amp; Candies"/>
    <x v="1732"/>
    <n v="10"/>
    <n v="10"/>
    <s v="Toffee, Candy &amp; Lollypop"/>
    <n v="4.2"/>
    <n v="0"/>
    <n v="0"/>
    <x v="1"/>
  </r>
  <r>
    <s v="Face Wash - Saundarya"/>
    <x v="0"/>
    <s v="Skin Care"/>
    <x v="254"/>
    <n v="60"/>
    <n v="60"/>
    <s v="Face Care"/>
    <n v="4.2"/>
    <n v="0"/>
    <n v="0"/>
    <x v="1"/>
  </r>
  <r>
    <s v="Borosilicate Glass Lunch Box/Tiffin Box"/>
    <x v="1"/>
    <s v="Storage &amp; Accessories"/>
    <x v="607"/>
    <n v="479"/>
    <n v="525"/>
    <s v="Lunch Boxes"/>
    <n v="4"/>
    <n v="46"/>
    <n v="8.7619047619047628"/>
    <x v="0"/>
  </r>
  <r>
    <s v="Canola Oil"/>
    <x v="3"/>
    <s v="Oils &amp; Vinegar"/>
    <x v="106"/>
    <n v="1175.0899999999999"/>
    <n v="1895"/>
    <s v="Canola &amp; Rapeseed Oil"/>
    <n v="4.4000000000000004"/>
    <n v="719.91000000000008"/>
    <n v="37.989973614775735"/>
    <x v="2"/>
  </r>
  <r>
    <s v="Powder - Tikhalal Chilli"/>
    <x v="4"/>
    <s v="Masalas &amp; Spices"/>
    <x v="490"/>
    <n v="91.18"/>
    <n v="94"/>
    <s v="Powdered Spices"/>
    <n v="4.2"/>
    <n v="2.8199999999999932"/>
    <n v="2.9999999999999929"/>
    <x v="1"/>
  </r>
  <r>
    <s v="Snacks - Rings, Tomato &amp; Cheese, 2+ Years, 100% Natural &amp; Healthy"/>
    <x v="5"/>
    <s v="Snacks &amp; Namkeen"/>
    <x v="138"/>
    <n v="20"/>
    <n v="20"/>
    <s v="Chips &amp; Corn Snacks"/>
    <n v="3.7"/>
    <n v="0"/>
    <n v="0"/>
    <x v="1"/>
  </r>
  <r>
    <s v="Sugar Free Shortbread - Roasted Almond"/>
    <x v="3"/>
    <s v="Chocolates &amp; Biscuits"/>
    <x v="452"/>
    <n v="130"/>
    <n v="130"/>
    <s v="Cookies, Biscotti, Wafer"/>
    <n v="4"/>
    <n v="0"/>
    <n v="0"/>
    <x v="1"/>
  </r>
  <r>
    <s v="Brass Kuber Deepam - No.3"/>
    <x v="2"/>
    <s v="Pooja Needs"/>
    <x v="2"/>
    <n v="235"/>
    <n v="575"/>
    <s v="Lamp &amp; Lamp Oil"/>
    <n v="4.4000000000000004"/>
    <n v="340"/>
    <n v="59.130434782608695"/>
    <x v="0"/>
  </r>
  <r>
    <s v="Breakfast Mix - Masala Idli"/>
    <x v="5"/>
    <s v="Ready To Cook &amp; Eat"/>
    <x v="181"/>
    <n v="115"/>
    <n v="115"/>
    <s v="Breakfast &amp; Snack Mixes"/>
    <n v="4.3"/>
    <n v="0"/>
    <n v="0"/>
    <x v="1"/>
  </r>
  <r>
    <s v="Soy Milky - Elaichi Flavour"/>
    <x v="7"/>
    <s v="Dairy"/>
    <x v="773"/>
    <n v="54"/>
    <n v="60"/>
    <s v="Flavoured, Soya Milk"/>
    <n v="3.6"/>
    <n v="6"/>
    <n v="10"/>
    <x v="1"/>
  </r>
  <r>
    <s v="Gold Candy - Chocolate Flavoured"/>
    <x v="3"/>
    <s v="Chocolates &amp; Biscuits"/>
    <x v="1304"/>
    <n v="350"/>
    <n v="350"/>
    <s v="Marshmallow, Candy, Jelly"/>
    <n v="4.7"/>
    <n v="0"/>
    <n v="0"/>
    <x v="0"/>
  </r>
  <r>
    <s v="Chai/Opalware Coffee Mug Set - English Lavender"/>
    <x v="1"/>
    <s v="Crockery &amp; Cutlery"/>
    <x v="456"/>
    <n v="359"/>
    <n v="395"/>
    <s v="Cups, Mugs &amp; Tumblers"/>
    <n v="2.4"/>
    <n v="36"/>
    <n v="9.113924050632912"/>
    <x v="0"/>
  </r>
  <r>
    <s v="Cheese Spread"/>
    <x v="3"/>
    <s v="Dairy &amp; Cheese"/>
    <x v="1733"/>
    <n v="190"/>
    <n v="190"/>
    <s v="Cream &amp; Cheese Spreads"/>
    <n v="5"/>
    <n v="0"/>
    <n v="0"/>
    <x v="1"/>
  </r>
  <r>
    <s v="Thandai"/>
    <x v="6"/>
    <s v="Fruit Juices &amp; Drinks"/>
    <x v="882"/>
    <n v="375"/>
    <n v="375"/>
    <s v="Syrups &amp; Concentrates"/>
    <n v="3.7"/>
    <n v="0"/>
    <n v="0"/>
    <x v="0"/>
  </r>
  <r>
    <s v="Flower Perfumed Pocket Hanky Tissue"/>
    <x v="2"/>
    <s v="Disposables, Garbage Bag"/>
    <x v="744"/>
    <n v="230"/>
    <n v="230"/>
    <s v="Paper Napkin, Tissue Box"/>
    <n v="4.7"/>
    <n v="0"/>
    <n v="0"/>
    <x v="0"/>
  </r>
  <r>
    <s v="Gold Premium Plastic Cloth Clips - Assorted Colour"/>
    <x v="2"/>
    <s v="Bins &amp; Bathroom Ware"/>
    <x v="558"/>
    <n v="39"/>
    <n v="45"/>
    <s v="Hangers, Clips &amp; Rope"/>
    <n v="3.7"/>
    <n v="6"/>
    <n v="13.333333333333334"/>
    <x v="1"/>
  </r>
  <r>
    <s v="Cold Pressed Olive Oil"/>
    <x v="0"/>
    <s v="Skin Care"/>
    <x v="86"/>
    <n v="297.5"/>
    <n v="350"/>
    <s v="Aromatherapy"/>
    <n v="4.4000000000000004"/>
    <n v="52.5"/>
    <n v="15"/>
    <x v="0"/>
  </r>
  <r>
    <s v="Body Lotion - Original With Almond Oil &amp; Aloe Vera, For Normal Skin"/>
    <x v="0"/>
    <s v="Skin Care"/>
    <x v="333"/>
    <n v="349"/>
    <n v="349"/>
    <s v="Body Care"/>
    <n v="4.2"/>
    <n v="0"/>
    <n v="0"/>
    <x v="0"/>
  </r>
  <r>
    <s v="Mexican Chilli Tomato Crackers - 100% Wholewheat"/>
    <x v="7"/>
    <s v="Bakery Snacks"/>
    <x v="125"/>
    <n v="109"/>
    <n v="109"/>
    <s v="Bread Sticks &amp; Lavash"/>
    <n v="2.6"/>
    <n v="0"/>
    <n v="0"/>
    <x v="1"/>
  </r>
  <r>
    <s v="Organic Chana Dal"/>
    <x v="4"/>
    <s v="Organic Staples"/>
    <x v="295"/>
    <n v="83"/>
    <n v="83"/>
    <s v="Organic Dals &amp; Pulses"/>
    <n v="4.0999999999999996"/>
    <n v="0"/>
    <n v="0"/>
    <x v="1"/>
  </r>
  <r>
    <s v="Hair Fruits Hair Fall Defense Conditioning Shampoo"/>
    <x v="0"/>
    <s v="Hair Care"/>
    <x v="135"/>
    <n v="128"/>
    <n v="160"/>
    <s v="Shampoo &amp; Conditioner"/>
    <n v="3.6"/>
    <n v="32"/>
    <n v="20"/>
    <x v="1"/>
  </r>
  <r>
    <s v="Instant Polish - Brown Leather"/>
    <x v="2"/>
    <s v="Car &amp; Shoe Care"/>
    <x v="364"/>
    <n v="74"/>
    <n v="74"/>
    <s v="Shoe Polish"/>
    <n v="4.4000000000000004"/>
    <n v="0"/>
    <n v="0"/>
    <x v="1"/>
  </r>
  <r>
    <s v="Flawless Day Cream"/>
    <x v="0"/>
    <s v="Skin Care"/>
    <x v="148"/>
    <n v="665"/>
    <n v="950"/>
    <s v="Face Care"/>
    <n v="3.3"/>
    <n v="285"/>
    <n v="30"/>
    <x v="2"/>
  </r>
  <r>
    <s v="Chicken Garlic Sausages"/>
    <x v="5"/>
    <s v="Frozen Veggies &amp; Snacks"/>
    <x v="348"/>
    <n v="300"/>
    <n v="300"/>
    <s v="Frozen Non-Veg Snacks"/>
    <n v="4.0999999999999996"/>
    <n v="0"/>
    <n v="0"/>
    <x v="0"/>
  </r>
  <r>
    <s v="Signature Blend Multi Origin 55% Dark Chocolate"/>
    <x v="3"/>
    <s v="Chocolates &amp; Biscuits"/>
    <x v="1240"/>
    <n v="212.5"/>
    <n v="250"/>
    <s v="International Chocolates"/>
    <n v="3.8"/>
    <n v="37.5"/>
    <n v="15"/>
    <x v="0"/>
  </r>
  <r>
    <s v="Winkin Cow ClassicÂ Lassi"/>
    <x v="7"/>
    <s v="Dairy"/>
    <x v="415"/>
    <n v="18"/>
    <n v="20"/>
    <s v="Flavoured, Soya Milk"/>
    <n v="5"/>
    <n v="2"/>
    <n v="10"/>
    <x v="1"/>
  </r>
  <r>
    <s v="Health Mix - Nutritious &amp; Tasty Blend"/>
    <x v="3"/>
    <s v="Drinks &amp; Beverages"/>
    <x v="390"/>
    <n v="110"/>
    <n v="110"/>
    <s v="Health Drinks"/>
    <n v="4"/>
    <n v="0"/>
    <n v="0"/>
    <x v="1"/>
  </r>
  <r>
    <s v="Sabzi Masala - Multi-Purpose Use"/>
    <x v="4"/>
    <s v="Masalas &amp; Spices"/>
    <x v="245"/>
    <n v="52"/>
    <n v="52"/>
    <s v="Blended Masalas"/>
    <n v="4.2"/>
    <n v="0"/>
    <n v="0"/>
    <x v="1"/>
  </r>
  <r>
    <s v="Green Tea - Orange"/>
    <x v="5"/>
    <s v="Breakfast Cereals"/>
    <x v="209"/>
    <n v="125"/>
    <n v="125"/>
    <s v="Granola &amp; Cereal Bars"/>
    <n v="3.8"/>
    <n v="0"/>
    <n v="0"/>
    <x v="1"/>
  </r>
  <r>
    <s v="Frozen Green Peas With Slider Zip Standy Pouch"/>
    <x v="5"/>
    <s v="Frozen Veggies &amp; Snacks"/>
    <x v="1106"/>
    <n v="198"/>
    <n v="270"/>
    <s v="Frozen Vegetables"/>
    <n v="4"/>
    <n v="72"/>
    <n v="26.666666666666668"/>
    <x v="1"/>
  </r>
  <r>
    <s v="Turmeric Powder/Arisina Pudi"/>
    <x v="4"/>
    <s v="Masalas &amp; Spices"/>
    <x v="339"/>
    <n v="60"/>
    <n v="60"/>
    <s v="Powdered Spices"/>
    <n v="1"/>
    <n v="0"/>
    <n v="0"/>
    <x v="1"/>
  </r>
  <r>
    <s v="Diamond Insulated Flask"/>
    <x v="1"/>
    <s v="Flask &amp; Casserole"/>
    <x v="140"/>
    <n v="285"/>
    <n v="338"/>
    <s v="Vacuum Flask"/>
    <n v="3"/>
    <n v="53"/>
    <n v="15.680473372781066"/>
    <x v="0"/>
  </r>
  <r>
    <s v="Hair Nourishing Oil"/>
    <x v="0"/>
    <s v="Hair Care"/>
    <x v="15"/>
    <n v="256.5"/>
    <n v="285"/>
    <s v="Hair Oil &amp; Serum"/>
    <n v="4"/>
    <n v="28.5"/>
    <n v="10"/>
    <x v="0"/>
  </r>
  <r>
    <s v="Pan Blanco Bread - Gluten Free"/>
    <x v="7"/>
    <s v="Gourmet Breads"/>
    <x v="200"/>
    <n v="425"/>
    <n v="425"/>
    <s v="Gourmet Bread"/>
    <n v="3"/>
    <n v="0"/>
    <n v="0"/>
    <x v="0"/>
  </r>
  <r>
    <s v="Virgin Coconut Oil"/>
    <x v="4"/>
    <s v="Edible Oils &amp; Ghee"/>
    <x v="254"/>
    <n v="335"/>
    <n v="335"/>
    <s v="Other Edible Oils"/>
    <n v="4.4000000000000004"/>
    <n v="0"/>
    <n v="0"/>
    <x v="0"/>
  </r>
  <r>
    <s v="Basil Seeds"/>
    <x v="3"/>
    <s v="Snacks, Dry Fruits, Nuts"/>
    <x v="1078"/>
    <n v="175"/>
    <n v="175"/>
    <s v="Roasted Seeds &amp; Nuts"/>
    <n v="4"/>
    <n v="0"/>
    <n v="0"/>
    <x v="1"/>
  </r>
  <r>
    <s v="NutriChoice Digestive High Fibre Biscuits - Super Saver Family Pack"/>
    <x v="5"/>
    <s v="Biscuits &amp; Cookies"/>
    <x v="415"/>
    <n v="134"/>
    <n v="169"/>
    <s v="Marie, Health, Digestive"/>
    <n v="4.3"/>
    <n v="35"/>
    <n v="20.710059171597631"/>
    <x v="1"/>
  </r>
  <r>
    <s v="Marmalade - Orange"/>
    <x v="3"/>
    <s v="Sauces, Spreads &amp; Dips"/>
    <x v="1701"/>
    <n v="425"/>
    <n v="425"/>
    <s v="Jams, Marmalade, Spreads"/>
    <n v="4.5"/>
    <n v="0"/>
    <n v="0"/>
    <x v="0"/>
  </r>
  <r>
    <s v="Under Eye Gel"/>
    <x v="0"/>
    <s v="Skin Care"/>
    <x v="184"/>
    <n v="157.5"/>
    <n v="210"/>
    <s v="Eye Care"/>
    <n v="4.2"/>
    <n v="52.5"/>
    <n v="25"/>
    <x v="1"/>
  </r>
  <r>
    <s v="Reusable Menstrual Cups - Small"/>
    <x v="0"/>
    <s v="Feminine Hygiene"/>
    <x v="1175"/>
    <n v="299"/>
    <n v="399"/>
    <s v="Tampons &amp; Menstrual Cups"/>
    <n v="3.4"/>
    <n v="100"/>
    <n v="25.062656641604011"/>
    <x v="0"/>
  </r>
  <r>
    <s v="Popcorn Seeds"/>
    <x v="4"/>
    <s v="Dals &amp; Pulses"/>
    <x v="34"/>
    <n v="34"/>
    <n v="35"/>
    <s v="Cereals &amp; Millets"/>
    <n v="4.0999999999999996"/>
    <n v="1"/>
    <n v="2.8571428571428572"/>
    <x v="1"/>
  </r>
  <r>
    <s v="Silicone Square Cake Mould - Red"/>
    <x v="1"/>
    <s v="Bakeware"/>
    <x v="434"/>
    <n v="219"/>
    <n v="529"/>
    <s v="Bakeware Moulds, Cutters"/>
    <n v="3.4"/>
    <n v="310"/>
    <n v="58.601134215500949"/>
    <x v="0"/>
  </r>
  <r>
    <s v="Wafers - Strawberry"/>
    <x v="3"/>
    <s v="Chocolates &amp; Biscuits"/>
    <x v="280"/>
    <n v="67.5"/>
    <n v="75"/>
    <s v="Cookies, Biscotti, Wafer"/>
    <n v="4"/>
    <n v="7.5"/>
    <n v="10"/>
    <x v="1"/>
  </r>
  <r>
    <s v="NHT 1089 Prime Series Corded &amp; Cordless Trimmer For Men"/>
    <x v="0"/>
    <s v="Men's Grooming"/>
    <x v="746"/>
    <n v="1170.45"/>
    <n v="2295"/>
    <s v="Moustache &amp; Beard Care"/>
    <n v="2"/>
    <n v="1124.55"/>
    <n v="49"/>
    <x v="2"/>
  </r>
  <r>
    <s v="Color - Rangoli Kit"/>
    <x v="2"/>
    <s v="Pooja Needs"/>
    <x v="1242"/>
    <n v="99"/>
    <n v="99"/>
    <s v="Other Pooja Needs"/>
    <n v="4.5"/>
    <n v="0"/>
    <n v="0"/>
    <x v="1"/>
  </r>
  <r>
    <s v="OrganicÃ‚Â Kabuli Chana/Kabuli Kadale"/>
    <x v="4"/>
    <s v="Organic Staples"/>
    <x v="174"/>
    <n v="106.25"/>
    <n v="125"/>
    <s v="Organic Dals &amp; Pulses"/>
    <n v="4.3"/>
    <n v="18.75"/>
    <n v="15"/>
    <x v="1"/>
  </r>
  <r>
    <s v="Skin Whitening &amp; Brightening Facial Kit For Dry Skin - Single Time Use"/>
    <x v="0"/>
    <s v="Skin Care"/>
    <x v="15"/>
    <n v="216"/>
    <n v="240"/>
    <s v="Face Care"/>
    <n v="3.5"/>
    <n v="24"/>
    <n v="10"/>
    <x v="0"/>
  </r>
  <r>
    <s v="Crunchy Millet Granola Bars - Cranberry Orange"/>
    <x v="3"/>
    <s v="Cereals &amp; Breakfast"/>
    <x v="643"/>
    <n v="40"/>
    <n v="40"/>
    <s v="Cereal &amp; Granola Bars"/>
    <n v="4.5"/>
    <n v="0"/>
    <n v="0"/>
    <x v="1"/>
  </r>
  <r>
    <s v="Ball Pen - Fyro, Black"/>
    <x v="2"/>
    <s v="Stationery"/>
    <x v="1033"/>
    <n v="25"/>
    <n v="25"/>
    <s v="Pen, Pencils"/>
    <n v="4"/>
    <n v="0"/>
    <n v="0"/>
    <x v="1"/>
  </r>
  <r>
    <s v="Hosiery Door/Floor Mat - Assorted"/>
    <x v="2"/>
    <s v="Mops, Brushes &amp; Scrubs"/>
    <x v="891"/>
    <n v="49"/>
    <n v="99"/>
    <s v="Dust Cloth &amp; Wipes"/>
    <n v="4.2"/>
    <n v="50"/>
    <n v="50.505050505050505"/>
    <x v="1"/>
  </r>
  <r>
    <s v="Andhra Special Gongura Pickle"/>
    <x v="5"/>
    <s v="Pickles &amp; Chutney"/>
    <x v="197"/>
    <n v="175"/>
    <n v="175"/>
    <s v="Other Veg Pickle"/>
    <n v="4.8"/>
    <n v="0"/>
    <n v="0"/>
    <x v="1"/>
  </r>
  <r>
    <s v="Organic - Red Kidney Beans in Water"/>
    <x v="3"/>
    <s v="Tinned &amp; Processed Food"/>
    <x v="926"/>
    <n v="250"/>
    <n v="250"/>
    <s v="Beans &amp; Pulses"/>
    <n v="5"/>
    <n v="0"/>
    <n v="0"/>
    <x v="0"/>
  </r>
  <r>
    <s v="Anti-Dandruff Solutions - Dandruff Clean &amp; Fresh Shampoo"/>
    <x v="0"/>
    <s v="Hair Care"/>
    <x v="261"/>
    <n v="150"/>
    <n v="150"/>
    <s v="Shampoo &amp; Conditioner"/>
    <n v="4.2"/>
    <n v="0"/>
    <n v="0"/>
    <x v="1"/>
  </r>
  <r>
    <s v="A Fruit And Vegetable Wash"/>
    <x v="2"/>
    <s v="All Purpose Cleaners"/>
    <x v="1734"/>
    <n v="99"/>
    <n v="99"/>
    <s v="Imported Cleaners"/>
    <n v="4.3"/>
    <n v="0"/>
    <n v="0"/>
    <x v="1"/>
  </r>
  <r>
    <s v="Ultimate Choco Berry"/>
    <x v="5"/>
    <s v="Breakfast Cereals"/>
    <x v="209"/>
    <n v="950"/>
    <n v="950"/>
    <s v="Granola &amp; Cereal Bars"/>
    <n v="4.9000000000000004"/>
    <n v="0"/>
    <n v="0"/>
    <x v="2"/>
  </r>
  <r>
    <s v="Refined Olive Oil"/>
    <x v="4"/>
    <s v="Edible Oils &amp; Ghee"/>
    <x v="182"/>
    <n v="899.1"/>
    <n v="999"/>
    <s v="Olive &amp; Canola Oils"/>
    <n v="4"/>
    <n v="99.899999999999977"/>
    <n v="9.9999999999999982"/>
    <x v="2"/>
  </r>
  <r>
    <s v="BB+ Cream Light"/>
    <x v="0"/>
    <s v="Makeup"/>
    <x v="419"/>
    <n v="108"/>
    <n v="120"/>
    <s v="Face"/>
    <n v="4.3"/>
    <n v="12"/>
    <n v="10"/>
    <x v="1"/>
  </r>
  <r>
    <s v="Microfiber Cloth/Wipe"/>
    <x v="2"/>
    <s v="Mops, Brushes &amp; Scrubs"/>
    <x v="9"/>
    <n v="430"/>
    <n v="500"/>
    <s v="Dust Cloth &amp; Wipes"/>
    <n v="4.2"/>
    <n v="70"/>
    <n v="14"/>
    <x v="0"/>
  </r>
  <r>
    <s v="Powder - Organic Dry Ginger"/>
    <x v="3"/>
    <s v="Cooking &amp; Baking Needs"/>
    <x v="233"/>
    <n v="70"/>
    <n v="70"/>
    <s v="Herbs, Seasonings &amp; Rubs"/>
    <n v="3.8"/>
    <n v="0"/>
    <n v="0"/>
    <x v="1"/>
  </r>
  <r>
    <s v="Lusciously Thick &amp; Long Shampoo"/>
    <x v="0"/>
    <s v="Hair Care"/>
    <x v="495"/>
    <n v="365"/>
    <n v="500"/>
    <s v="Shampoo &amp; Conditioner"/>
    <n v="4.0999999999999996"/>
    <n v="135"/>
    <n v="27"/>
    <x v="0"/>
  </r>
  <r>
    <s v="Ovencake Mix - Chocolate"/>
    <x v="3"/>
    <s v="Cooking &amp; Baking Needs"/>
    <x v="204"/>
    <n v="117"/>
    <n v="130"/>
    <s v="Baking, Cake Decorations"/>
    <n v="4"/>
    <n v="13"/>
    <n v="10"/>
    <x v="1"/>
  </r>
  <r>
    <s v="Masala Tea Bags - Tulsi Chai"/>
    <x v="6"/>
    <s v="Tea"/>
    <x v="432"/>
    <n v="174"/>
    <n v="174"/>
    <s v="Tea Bags"/>
    <n v="4.3"/>
    <n v="0"/>
    <n v="0"/>
    <x v="1"/>
  </r>
  <r>
    <s v="Coco Chocolate"/>
    <x v="3"/>
    <s v="Chocolates &amp; Biscuits"/>
    <x v="1735"/>
    <n v="450"/>
    <n v="450"/>
    <s v="Luxury Chocolates, Gifts"/>
    <n v="1"/>
    <n v="0"/>
    <n v="0"/>
    <x v="0"/>
  </r>
  <r>
    <s v="Powder - Organic, White Pepper, USDA Certified"/>
    <x v="3"/>
    <s v="Cooking &amp; Baking Needs"/>
    <x v="190"/>
    <n v="265"/>
    <n v="265"/>
    <s v="Herbs, Seasonings &amp; Rubs"/>
    <n v="3.5"/>
    <n v="0"/>
    <n v="0"/>
    <x v="0"/>
  </r>
  <r>
    <s v="Dark Fantasy - Big Choco Fills"/>
    <x v="5"/>
    <s v="Biscuits &amp; Cookies"/>
    <x v="79"/>
    <n v="102.6"/>
    <n v="120"/>
    <s v="Cream Biscuits &amp; Wafers"/>
    <n v="4.3"/>
    <n v="17.400000000000006"/>
    <n v="14.500000000000004"/>
    <x v="1"/>
  </r>
  <r>
    <s v="Classic hummus"/>
    <x v="5"/>
    <s v="Ready To Cook &amp; Eat"/>
    <x v="948"/>
    <n v="99"/>
    <n v="99"/>
    <s v="Heat &amp; Eat Ready Meals"/>
    <n v="2.8"/>
    <n v="0"/>
    <n v="0"/>
    <x v="1"/>
  </r>
  <r>
    <s v="Della Storage Container With Lid - Assorted Colour"/>
    <x v="2"/>
    <s v="Bins &amp; Bathroom Ware"/>
    <x v="3"/>
    <n v="169"/>
    <n v="179"/>
    <s v="Laundry, Storage Baskets"/>
    <n v="5"/>
    <n v="10"/>
    <n v="5.5865921787709496"/>
    <x v="1"/>
  </r>
  <r>
    <s v="Pennant Eau De Toilette For Men"/>
    <x v="0"/>
    <s v="Fragrances &amp; Deos"/>
    <x v="398"/>
    <n v="419.3"/>
    <n v="599"/>
    <s v="Eau De Toilette"/>
    <n v="3"/>
    <n v="179.7"/>
    <n v="30"/>
    <x v="0"/>
  </r>
  <r>
    <s v="Steel Storage/Lunch Container - No.1, Pink, Klip It"/>
    <x v="1"/>
    <s v="Steel Utensils"/>
    <x v="226"/>
    <n v="79"/>
    <n v="119"/>
    <s v="Steel Storage Containers"/>
    <n v="3.3"/>
    <n v="40"/>
    <n v="33.613445378151262"/>
    <x v="1"/>
  </r>
  <r>
    <s v="RefinedÂ Sugar (Sulphurless)/Sakkare"/>
    <x v="4"/>
    <s v="Salt, Sugar &amp; Jaggery"/>
    <x v="34"/>
    <n v="215"/>
    <n v="300"/>
    <s v="Sugar &amp; Jaggery"/>
    <n v="4"/>
    <n v="85"/>
    <n v="28.333333333333332"/>
    <x v="0"/>
  </r>
  <r>
    <s v="Cookies - Chocochip"/>
    <x v="7"/>
    <s v="Cookies, Rusk &amp; Khari"/>
    <x v="962"/>
    <n v="40.5"/>
    <n v="45"/>
    <s v="Bakery Biscuits, Cookies"/>
    <n v="4.2"/>
    <n v="4.5"/>
    <n v="10"/>
    <x v="1"/>
  </r>
  <r>
    <s v="Rolled Oats - Gluten Free"/>
    <x v="5"/>
    <s v="Breakfast Cereals"/>
    <x v="17"/>
    <n v="328"/>
    <n v="400"/>
    <s v="Oats &amp; Porridge"/>
    <n v="4.3"/>
    <n v="72"/>
    <n v="18"/>
    <x v="0"/>
  </r>
  <r>
    <s v="Microwaveable Round Plastic Lunch Box/Tiffin Box - Fun Meal, Green, Medium"/>
    <x v="1"/>
    <s v="Storage &amp; Accessories"/>
    <x v="140"/>
    <n v="169"/>
    <n v="239"/>
    <s v="Lunch Boxes"/>
    <n v="3.6"/>
    <n v="70"/>
    <n v="29.288702928870293"/>
    <x v="1"/>
  </r>
  <r>
    <s v="Stapler 10"/>
    <x v="2"/>
    <s v="Stationery"/>
    <x v="1075"/>
    <n v="53"/>
    <n v="54"/>
    <s v="Notebooks, Files, Folders"/>
    <n v="4.2"/>
    <n v="1"/>
    <n v="1.8518518518518519"/>
    <x v="1"/>
  </r>
  <r>
    <s v="Natural Exfoliating Face Wash For Men &amp; Women"/>
    <x v="0"/>
    <s v="Skin Care"/>
    <x v="565"/>
    <n v="299"/>
    <n v="375"/>
    <s v="Face Care"/>
    <n v="4"/>
    <n v="76"/>
    <n v="20.266666666666666"/>
    <x v="0"/>
  </r>
  <r>
    <s v="Black Incense Sticks - Economy Pack"/>
    <x v="2"/>
    <s v="Pooja Needs"/>
    <x v="1049"/>
    <n v="54"/>
    <n v="60"/>
    <s v="Agarbatti, Incense Sticks"/>
    <n v="2.8"/>
    <n v="6"/>
    <n v="10"/>
    <x v="1"/>
  </r>
  <r>
    <s v="Soya Chunks"/>
    <x v="4"/>
    <s v="Dals &amp; Pulses"/>
    <x v="673"/>
    <n v="38.25"/>
    <n v="45"/>
    <s v="Cereals &amp; Millets"/>
    <n v="4"/>
    <n v="6.75"/>
    <n v="15"/>
    <x v="1"/>
  </r>
  <r>
    <s v="Saffron"/>
    <x v="4"/>
    <s v="Masalas &amp; Spices"/>
    <x v="490"/>
    <n v="240.8"/>
    <n v="280"/>
    <s v="Whole Spices"/>
    <n v="4.0999999999999996"/>
    <n v="39.199999999999989"/>
    <n v="13.999999999999996"/>
    <x v="0"/>
  </r>
  <r>
    <s v="Morning Energy Lemon Fresh Face Wash"/>
    <x v="0"/>
    <s v="Skin Care"/>
    <x v="790"/>
    <n v="139.19999999999999"/>
    <n v="145"/>
    <s v="Face Care"/>
    <n v="4.3"/>
    <n v="5.8000000000000114"/>
    <n v="4.000000000000008"/>
    <x v="1"/>
  </r>
  <r>
    <s v="100% Pure US Cotton Ultra Thin Sanitary Pads - Travel Pack"/>
    <x v="0"/>
    <s v="Feminine Hygiene"/>
    <x v="1017"/>
    <n v="25"/>
    <n v="25"/>
    <s v="Sanitary Napkins"/>
    <n v="5"/>
    <n v="0"/>
    <n v="0"/>
    <x v="1"/>
  </r>
  <r>
    <s v="Protect Handwash Liquid With Lavender Fragrance"/>
    <x v="0"/>
    <s v="Bath &amp; Hand Wash"/>
    <x v="941"/>
    <n v="121.5"/>
    <n v="135"/>
    <s v="Hand Wash &amp; Sanitizers"/>
    <n v="3"/>
    <n v="13.5"/>
    <n v="10"/>
    <x v="1"/>
  </r>
  <r>
    <s v="Body Deodorant - Red"/>
    <x v="0"/>
    <s v="Fragrances &amp; Deos"/>
    <x v="331"/>
    <n v="149.25"/>
    <n v="199"/>
    <s v="Men's Deodorants"/>
    <n v="3.5"/>
    <n v="49.75"/>
    <n v="25"/>
    <x v="1"/>
  </r>
  <r>
    <s v="Winkin' Cow Chocolicious Thick Milk Shake"/>
    <x v="7"/>
    <s v="Dairy"/>
    <x v="415"/>
    <n v="105.64"/>
    <n v="140"/>
    <s v="Flavoured, Soya Milk"/>
    <n v="4.3"/>
    <n v="34.36"/>
    <n v="24.542857142857144"/>
    <x v="1"/>
  </r>
  <r>
    <s v="Hand Wash - Hydrating, Foaming, Lime &amp; Mint"/>
    <x v="0"/>
    <s v="Bath &amp; Hand Wash"/>
    <x v="448"/>
    <n v="180"/>
    <n v="180"/>
    <s v="Hand Wash &amp; Sanitizers"/>
    <n v="4.3"/>
    <n v="0"/>
    <n v="0"/>
    <x v="1"/>
  </r>
  <r>
    <s v="Chai/Opalware Cup &amp; Saucer Set - Princess, Scarlet Blooms"/>
    <x v="1"/>
    <s v="Crockery &amp; Cutlery"/>
    <x v="456"/>
    <n v="499"/>
    <n v="550"/>
    <s v="Cups, Mugs &amp; Tumblers"/>
    <n v="3.8"/>
    <n v="51"/>
    <n v="9.2727272727272734"/>
    <x v="0"/>
  </r>
  <r>
    <s v="Herbal Tea - Organic Hibiscus Rose Herbal Tea"/>
    <x v="6"/>
    <s v="Tea"/>
    <x v="601"/>
    <n v="250"/>
    <n v="250"/>
    <s v="Tea Bags"/>
    <n v="4.9000000000000004"/>
    <n v="0"/>
    <n v="0"/>
    <x v="0"/>
  </r>
  <r>
    <s v="Mini Party Wafers Vanila cream"/>
    <x v="3"/>
    <s v="Chocolates &amp; Biscuits"/>
    <x v="1067"/>
    <n v="199"/>
    <n v="199"/>
    <s v="Cookies, Biscotti, Wafer"/>
    <n v="3"/>
    <n v="0"/>
    <n v="0"/>
    <x v="1"/>
  </r>
  <r>
    <s v="Quadratini Wafer Cookies - Coconut"/>
    <x v="3"/>
    <s v="Chocolates &amp; Biscuits"/>
    <x v="467"/>
    <n v="199"/>
    <n v="199"/>
    <s v="Cookies, Biscotti, Wafer"/>
    <n v="4.2"/>
    <n v="0"/>
    <n v="0"/>
    <x v="1"/>
  </r>
  <r>
    <s v="Basmati Rice/Basmati Akki - White Sella"/>
    <x v="4"/>
    <s v="Rice &amp; Rice Products"/>
    <x v="34"/>
    <n v="94"/>
    <n v="99"/>
    <s v="Basmati Rice"/>
    <n v="4.2"/>
    <n v="5"/>
    <n v="5.0505050505050502"/>
    <x v="1"/>
  </r>
  <r>
    <s v="Toilet Brush - Double Hockey Eco"/>
    <x v="2"/>
    <s v="Mops, Brushes &amp; Scrubs"/>
    <x v="701"/>
    <n v="115"/>
    <n v="115"/>
    <s v="Toilet &amp; Other Brushes"/>
    <n v="4"/>
    <n v="0"/>
    <n v="0"/>
    <x v="1"/>
  </r>
  <r>
    <s v="Active Assorted Bars - Choco Slim, Green Coffee Beans &amp; Green Tea Orange"/>
    <x v="5"/>
    <s v="Breakfast Cereals"/>
    <x v="209"/>
    <n v="695"/>
    <n v="695"/>
    <s v="Granola &amp; Cereal Bars"/>
    <n v="3.8"/>
    <n v="0"/>
    <n v="0"/>
    <x v="2"/>
  </r>
  <r>
    <s v="Dry Fruit Single Time Use Facial Kit"/>
    <x v="0"/>
    <s v="Skin Care"/>
    <x v="15"/>
    <n v="243"/>
    <n v="270"/>
    <s v="Face Care"/>
    <n v="5"/>
    <n v="27"/>
    <n v="10"/>
    <x v="0"/>
  </r>
  <r>
    <s v="LED Bulb - 9 Watt, Cool Daylight, B22 Base"/>
    <x v="1"/>
    <s v="Appliances &amp; Electricals"/>
    <x v="118"/>
    <n v="89"/>
    <n v="150"/>
    <s v="CFL &amp; Led Bulbs"/>
    <n v="3.9"/>
    <n v="61"/>
    <n v="40.666666666666664"/>
    <x v="1"/>
  </r>
  <r>
    <s v="X1 X-Tra Super Dark Pencils"/>
    <x v="2"/>
    <s v="Stationery"/>
    <x v="249"/>
    <n v="147"/>
    <n v="150"/>
    <s v="Pen, Pencils"/>
    <n v="4.0999999999999996"/>
    <n v="3"/>
    <n v="2"/>
    <x v="1"/>
  </r>
  <r>
    <s v="Papad - Special Udad Masala"/>
    <x v="5"/>
    <s v="Ready To Cook &amp; Eat"/>
    <x v="369"/>
    <n v="60"/>
    <n v="60"/>
    <s v="Papads, Ready To Fry"/>
    <n v="3.4"/>
    <n v="0"/>
    <n v="0"/>
    <x v="1"/>
  </r>
  <r>
    <s v="Superfood Punjabi Khichdi"/>
    <x v="5"/>
    <s v="Ready To Cook &amp; Eat"/>
    <x v="252"/>
    <n v="43"/>
    <n v="49"/>
    <s v="Heat &amp; Eat Ready Meals"/>
    <n v="3.8"/>
    <n v="6"/>
    <n v="12.244897959183673"/>
    <x v="1"/>
  </r>
  <r>
    <s v="Stainless Steel Lunch Box/Tiffin Set - Pink BB 575 1"/>
    <x v="1"/>
    <s v="Storage &amp; Accessories"/>
    <x v="112"/>
    <n v="559"/>
    <n v="695"/>
    <s v="Lunch Boxes"/>
    <n v="4"/>
    <n v="136"/>
    <n v="19.568345323741006"/>
    <x v="2"/>
  </r>
  <r>
    <s v="Nourishing Almond Body Lotion"/>
    <x v="0"/>
    <s v="Skin Care"/>
    <x v="550"/>
    <n v="520"/>
    <n v="650"/>
    <s v="Body Care"/>
    <n v="3"/>
    <n v="130"/>
    <n v="20"/>
    <x v="2"/>
  </r>
  <r>
    <s v="Microwaveable Round Plastic Lunch Box/Tiffin Box - Fun Meal, Orange, Large"/>
    <x v="1"/>
    <s v="Storage &amp; Accessories"/>
    <x v="140"/>
    <n v="189"/>
    <n v="276"/>
    <s v="Lunch Boxes"/>
    <n v="4.3"/>
    <n v="87"/>
    <n v="31.521739130434781"/>
    <x v="1"/>
  </r>
  <r>
    <s v="Pani Puri Papad"/>
    <x v="5"/>
    <s v="Ready To Cook &amp; Eat"/>
    <x v="520"/>
    <n v="50"/>
    <n v="50"/>
    <s v="Papads, Ready To Fry"/>
    <n v="4"/>
    <n v="0"/>
    <n v="0"/>
    <x v="1"/>
  </r>
  <r>
    <s v="Basil Seeds"/>
    <x v="3"/>
    <s v="Snacks, Dry Fruits, Nuts"/>
    <x v="155"/>
    <n v="950"/>
    <n v="950"/>
    <s v="Roasted Seeds &amp; Nuts"/>
    <n v="3"/>
    <n v="0"/>
    <n v="0"/>
    <x v="2"/>
  </r>
  <r>
    <s v="Scented Tea Light Candles - Assorted"/>
    <x v="2"/>
    <s v="Pooja Needs"/>
    <x v="815"/>
    <n v="79"/>
    <n v="100"/>
    <s v="Candles &amp; Match Box"/>
    <n v="3.1"/>
    <n v="21"/>
    <n v="21"/>
    <x v="1"/>
  </r>
  <r>
    <s v="Organic Green Moong Dal/Hesaru Bele - Whole"/>
    <x v="4"/>
    <s v="Organic Staples"/>
    <x v="196"/>
    <n v="125"/>
    <n v="125"/>
    <s v="Organic Dals &amp; Pulses"/>
    <n v="4.2"/>
    <n v="0"/>
    <n v="0"/>
    <x v="1"/>
  </r>
  <r>
    <s v="Alton Coffee Mugs - MW362"/>
    <x v="1"/>
    <s v="Crockery &amp; Cutlery"/>
    <x v="529"/>
    <n v="399"/>
    <n v="519"/>
    <s v="Cups, Mugs &amp; Tumblers"/>
    <n v="3.9"/>
    <n v="120"/>
    <n v="23.121387283236995"/>
    <x v="0"/>
  </r>
  <r>
    <s v="Facial Box Tissue Paper - Mini"/>
    <x v="2"/>
    <s v="Disposables, Garbage Bag"/>
    <x v="744"/>
    <n v="150"/>
    <n v="150"/>
    <s v="Paper Napkin, Tissue Box"/>
    <n v="4.0999999999999996"/>
    <n v="0"/>
    <n v="0"/>
    <x v="1"/>
  </r>
  <r>
    <s v="Stevia Spoonable - Powder"/>
    <x v="3"/>
    <s v="Cooking &amp; Baking Needs"/>
    <x v="145"/>
    <n v="185"/>
    <n v="185"/>
    <s v="Exotic Sugar &amp; Salt"/>
    <n v="4.7"/>
    <n v="0"/>
    <n v="0"/>
    <x v="1"/>
  </r>
  <r>
    <s v="Pickle - Lime"/>
    <x v="5"/>
    <s v="Pickles &amp; Chutney"/>
    <x v="48"/>
    <n v="110"/>
    <n v="110"/>
    <s v="Lime &amp; Mango Pickle"/>
    <n v="4.0999999999999996"/>
    <n v="0"/>
    <n v="0"/>
    <x v="1"/>
  </r>
  <r>
    <s v="Toothbrush - Kids (Soft)"/>
    <x v="0"/>
    <s v="Oral Care"/>
    <x v="678"/>
    <n v="42.5"/>
    <n v="50"/>
    <s v="Toothbrush"/>
    <n v="4.0999999999999996"/>
    <n v="7.5"/>
    <n v="15"/>
    <x v="1"/>
  </r>
  <r>
    <s v="Creamy Thick Curd"/>
    <x v="7"/>
    <s v="Dairy"/>
    <x v="1484"/>
    <n v="30"/>
    <n v="30"/>
    <s v="Curd"/>
    <n v="4.0999999999999996"/>
    <n v="0"/>
    <n v="0"/>
    <x v="1"/>
  </r>
  <r>
    <s v="Namkeen - Mini Bhakarwadi"/>
    <x v="5"/>
    <s v="Snacks &amp; Namkeen"/>
    <x v="429"/>
    <n v="120"/>
    <n v="120"/>
    <s v="Namkeen &amp; Savoury Snacks"/>
    <n v="4.2"/>
    <n v="0"/>
    <n v="0"/>
    <x v="1"/>
  </r>
  <r>
    <s v="Lemongrass Floor Cleaner"/>
    <x v="2"/>
    <s v="All Purpose Cleaners"/>
    <x v="666"/>
    <n v="140.4"/>
    <n v="156"/>
    <s v="Floor &amp; Other Cleaners"/>
    <n v="5"/>
    <n v="15.599999999999994"/>
    <n v="9.9999999999999964"/>
    <x v="1"/>
  </r>
  <r>
    <s v="Ultra 3 In 1 Clean Detergent Washing Powder"/>
    <x v="2"/>
    <s v="Detergents &amp; Dishwash"/>
    <x v="1080"/>
    <n v="65"/>
    <n v="65"/>
    <s v="Detergent Powder, Liquid"/>
    <n v="4.4000000000000004"/>
    <n v="0"/>
    <n v="0"/>
    <x v="1"/>
  </r>
  <r>
    <s v="Dairy Milk Fruit &amp; Nut Chocolate - Imported"/>
    <x v="3"/>
    <s v="Chocolates &amp; Biscuits"/>
    <x v="30"/>
    <n v="350"/>
    <n v="350"/>
    <s v="International Chocolates"/>
    <n v="4.3"/>
    <n v="0"/>
    <n v="0"/>
    <x v="0"/>
  </r>
  <r>
    <s v="Namkeen - Diet Soya Sticks"/>
    <x v="5"/>
    <s v="Snacks &amp; Namkeen"/>
    <x v="197"/>
    <n v="175"/>
    <n v="175"/>
    <s v="Namkeen &amp; Savoury Snacks"/>
    <n v="3.8"/>
    <n v="0"/>
    <n v="0"/>
    <x v="1"/>
  </r>
  <r>
    <s v="Pre Shave Gel Tube - Moisturiser"/>
    <x v="0"/>
    <s v="Men's Grooming"/>
    <x v="44"/>
    <n v="80.75"/>
    <n v="85"/>
    <s v="Shaving Care"/>
    <n v="4.4000000000000004"/>
    <n v="4.25"/>
    <n v="5"/>
    <x v="1"/>
  </r>
  <r>
    <s v="Atta/Godihittu - Farm Fresh Whole Wheat"/>
    <x v="4"/>
    <s v="Atta, Flours &amp; Sooji"/>
    <x v="1736"/>
    <n v="237.65"/>
    <n v="245"/>
    <s v="Atta Whole Wheat"/>
    <n v="4.0999999999999996"/>
    <n v="7.3499999999999943"/>
    <n v="2.9999999999999978"/>
    <x v="0"/>
  </r>
  <r>
    <s v="Smokey Garlic Marinade"/>
    <x v="4"/>
    <s v="Masalas &amp; Spices"/>
    <x v="225"/>
    <n v="89.25"/>
    <n v="119"/>
    <s v="Herbs &amp; Seasoning"/>
    <n v="3.3"/>
    <n v="29.75"/>
    <n v="25"/>
    <x v="1"/>
  </r>
  <r>
    <s v="Tape - Brown, 5K, 3 inches"/>
    <x v="2"/>
    <s v="Stationery"/>
    <x v="745"/>
    <n v="275"/>
    <n v="275"/>
    <s v="Scissor, Glue &amp; Tape"/>
    <n v="3.8"/>
    <n v="0"/>
    <n v="0"/>
    <x v="0"/>
  </r>
  <r>
    <s v="Stainless Tweezers Scissors Ear Pick"/>
    <x v="2"/>
    <s v="Stationery"/>
    <x v="1737"/>
    <n v="45"/>
    <n v="45"/>
    <s v="Scissor, Glue &amp; Tape"/>
    <n v="5"/>
    <n v="0"/>
    <n v="0"/>
    <x v="1"/>
  </r>
  <r>
    <s v="Groundnut - Broken"/>
    <x v="5"/>
    <s v="Snacks &amp; Namkeen"/>
    <x v="66"/>
    <n v="72"/>
    <n v="72"/>
    <s v="Namkeen &amp; Savoury Snacks"/>
    <n v="4"/>
    <n v="0"/>
    <n v="0"/>
    <x v="1"/>
  </r>
  <r>
    <s v="Gluten Free Egg Replacer"/>
    <x v="3"/>
    <s v="Cooking &amp; Baking Needs"/>
    <x v="636"/>
    <n v="617.5"/>
    <n v="650"/>
    <s v="Flours &amp; Pre-Mixes"/>
    <n v="5"/>
    <n v="32.5"/>
    <n v="5"/>
    <x v="2"/>
  </r>
  <r>
    <s v="Just Mop - Herbal Floor Cleaner, Disinfectant &amp; Insect Repellent"/>
    <x v="2"/>
    <s v="All Purpose Cleaners"/>
    <x v="14"/>
    <n v="95"/>
    <n v="95"/>
    <s v="Floor &amp; Other Cleaners"/>
    <n v="4.4000000000000004"/>
    <n v="0"/>
    <n v="0"/>
    <x v="1"/>
  </r>
  <r>
    <s v="Raisins/Ona Drakshi - Indian"/>
    <x v="4"/>
    <s v="Dry Fruits"/>
    <x v="34"/>
    <n v="95"/>
    <n v="120"/>
    <s v="Raisins"/>
    <n v="4"/>
    <n v="25"/>
    <n v="20.833333333333332"/>
    <x v="1"/>
  </r>
  <r>
    <s v="Hot Szechuan Paste"/>
    <x v="3"/>
    <s v="Sauces, Spreads &amp; Dips"/>
    <x v="720"/>
    <n v="240"/>
    <n v="240"/>
    <s v="Thai &amp; Asian Sauces"/>
    <n v="3"/>
    <n v="0"/>
    <n v="0"/>
    <x v="0"/>
  </r>
  <r>
    <s v="No-Contact Disinfectant Spray"/>
    <x v="2"/>
    <s v="All Purpose Cleaners"/>
    <x v="402"/>
    <n v="99.9"/>
    <n v="135"/>
    <s v="Disinfectant Spray &amp; Cleaners"/>
    <n v="3.9"/>
    <n v="35.099999999999994"/>
    <n v="25.999999999999996"/>
    <x v="1"/>
  </r>
  <r>
    <s v="Protein Mix Seeds - Roasted Pumpkin Seeds, Watermelon Seeds, Almonds &amp; Soyanuts"/>
    <x v="3"/>
    <s v="Snacks, Dry Fruits, Nuts"/>
    <x v="17"/>
    <n v="535"/>
    <n v="595"/>
    <s v="Roasted Seeds &amp; Nuts"/>
    <n v="3.8"/>
    <n v="60"/>
    <n v="10.084033613445378"/>
    <x v="2"/>
  </r>
  <r>
    <s v="Premium Posto Bori"/>
    <x v="5"/>
    <s v="Snacks &amp; Namkeen"/>
    <x v="197"/>
    <n v="85"/>
    <n v="85"/>
    <s v="Namkeen &amp; Savoury Snacks"/>
    <n v="4"/>
    <n v="0"/>
    <n v="0"/>
    <x v="1"/>
  </r>
  <r>
    <s v="Chyawanprash Special - All Round Immunity &amp; Protection"/>
    <x v="0"/>
    <s v="Health &amp; Medicine"/>
    <x v="137"/>
    <n v="345"/>
    <n v="345"/>
    <s v="Supplements &amp; Proteins"/>
    <n v="4.0999999999999996"/>
    <n v="0"/>
    <n v="0"/>
    <x v="0"/>
  </r>
  <r>
    <s v="Bounce Biscuits - Pineapple Creme"/>
    <x v="5"/>
    <s v="Biscuits &amp; Cookies"/>
    <x v="79"/>
    <n v="10"/>
    <n v="10"/>
    <s v="Cream Biscuits &amp; Wafers"/>
    <n v="4.2"/>
    <n v="0"/>
    <n v="0"/>
    <x v="1"/>
  </r>
  <r>
    <s v="Cool Hold Styling Hair Gel"/>
    <x v="0"/>
    <s v="Men's Grooming"/>
    <x v="222"/>
    <n v="40"/>
    <n v="50"/>
    <s v="Hair Care &amp; Styling"/>
    <n v="4.0999999999999996"/>
    <n v="10"/>
    <n v="20"/>
    <x v="1"/>
  </r>
  <r>
    <s v="Chai - Masala, Tulsi"/>
    <x v="6"/>
    <s v="Tea"/>
    <x v="432"/>
    <n v="230"/>
    <n v="230"/>
    <s v="Leaf &amp; Dust Tea"/>
    <n v="4.4000000000000004"/>
    <n v="0"/>
    <n v="0"/>
    <x v="0"/>
  </r>
  <r>
    <s v="Tapioca Flour - Sabudana"/>
    <x v="3"/>
    <s v="Atta, Flours &amp; Sooji"/>
    <x v="395"/>
    <n v="150"/>
    <n v="150"/>
    <s v="Flours &amp; Pre-Mixes"/>
    <n v="4.9000000000000004"/>
    <n v="0"/>
    <n v="0"/>
    <x v="1"/>
  </r>
  <r>
    <s v="Powder - Dakshin Sambar"/>
    <x v="4"/>
    <s v="Masalas &amp; Spices"/>
    <x v="535"/>
    <n v="80.75"/>
    <n v="85"/>
    <s v="Powdered Spices"/>
    <n v="4.4000000000000004"/>
    <n v="4.25"/>
    <n v="5"/>
    <x v="1"/>
  </r>
  <r>
    <s v="Fragrance Body Spray- Good Morning"/>
    <x v="0"/>
    <s v="Men's Grooming"/>
    <x v="164"/>
    <n v="179.1"/>
    <n v="199"/>
    <s v="Men's Deodorants"/>
    <n v="3.9"/>
    <n v="19.900000000000006"/>
    <n v="10.000000000000002"/>
    <x v="1"/>
  </r>
  <r>
    <s v="Plastic Micro-vent Container - Small, Assorted Colour"/>
    <x v="1"/>
    <s v="Storage &amp; Accessories"/>
    <x v="894"/>
    <n v="89"/>
    <n v="155"/>
    <s v="Containers Sets"/>
    <n v="2"/>
    <n v="66"/>
    <n v="42.58064516129032"/>
    <x v="1"/>
  </r>
  <r>
    <s v="Long Handle - Twin Blade Disposable Razor"/>
    <x v="0"/>
    <s v="Men's Grooming"/>
    <x v="581"/>
    <n v="131.12"/>
    <n v="149"/>
    <s v="Shaving Care"/>
    <n v="3.5"/>
    <n v="17.879999999999995"/>
    <n v="11.999999999999996"/>
    <x v="1"/>
  </r>
  <r>
    <s v="Diwali Gift - Cane Delight, Large"/>
    <x v="3"/>
    <s v="Chocolates &amp; Biscuits"/>
    <x v="1086"/>
    <n v="3800"/>
    <n v="3800"/>
    <s v="Luxury Chocolates, Gifts"/>
    <n v="1"/>
    <n v="0"/>
    <n v="0"/>
    <x v="2"/>
  </r>
  <r>
    <s v="Anti-Hair Fall Shampoo"/>
    <x v="0"/>
    <s v="Hair Care"/>
    <x v="134"/>
    <n v="173"/>
    <n v="230"/>
    <s v="Shampoo &amp; Conditioner"/>
    <n v="4.2"/>
    <n v="57"/>
    <n v="24.782608695652176"/>
    <x v="1"/>
  </r>
  <r>
    <s v="Menstrual Cup - Hygienic, After Delivery / Above Age 25 Years, Size L (Large)"/>
    <x v="0"/>
    <s v="Feminine Hygiene"/>
    <x v="1502"/>
    <n v="399.2"/>
    <n v="499"/>
    <s v="Tampons &amp; Menstrual Cups"/>
    <n v="3.9"/>
    <n v="99.800000000000011"/>
    <n v="20.000000000000004"/>
    <x v="0"/>
  </r>
  <r>
    <s v="Dilliwali Dal Aloo Tikki"/>
    <x v="5"/>
    <s v="Frozen Veggies &amp; Snacks"/>
    <x v="1031"/>
    <n v="67.5"/>
    <n v="135"/>
    <s v="Frozen Veg Snacks"/>
    <n v="3.3"/>
    <n v="67.5"/>
    <n v="50"/>
    <x v="1"/>
  </r>
  <r>
    <s v="Skin Defense Mud Face Pack"/>
    <x v="0"/>
    <s v="Skin Care"/>
    <x v="176"/>
    <n v="189"/>
    <n v="270"/>
    <s v="Face Care"/>
    <n v="4"/>
    <n v="81"/>
    <n v="30"/>
    <x v="1"/>
  </r>
  <r>
    <s v="Sandalwood Pure Essential Oil"/>
    <x v="0"/>
    <s v="Skin Care"/>
    <x v="61"/>
    <n v="520"/>
    <n v="650"/>
    <s v="Aromatherapy"/>
    <n v="3.7"/>
    <n v="130"/>
    <n v="20"/>
    <x v="2"/>
  </r>
  <r>
    <s v="Popped Potato Chips - Cream Onion Divin"/>
    <x v="5"/>
    <s v="Snacks &amp; Namkeen"/>
    <x v="1738"/>
    <n v="50"/>
    <n v="50"/>
    <s v="Chips &amp; Corn Snacks"/>
    <n v="3.7"/>
    <n v="0"/>
    <n v="0"/>
    <x v="1"/>
  </r>
  <r>
    <s v="Tea"/>
    <x v="6"/>
    <s v="Tea"/>
    <x v="1524"/>
    <n v="495"/>
    <n v="625"/>
    <s v="Leaf &amp; Dust Tea"/>
    <n v="4.2"/>
    <n v="130"/>
    <n v="20.8"/>
    <x v="0"/>
  </r>
  <r>
    <s v="Mix - Semiya Payasam"/>
    <x v="5"/>
    <s v="Ready To Cook &amp; Eat"/>
    <x v="157"/>
    <n v="75"/>
    <n v="75"/>
    <s v="Dessert Mixes"/>
    <n v="4.3"/>
    <n v="0"/>
    <n v="0"/>
    <x v="1"/>
  </r>
  <r>
    <s v="Star Jupiter"/>
    <x v="0"/>
    <s v="Fragrances &amp; Deos"/>
    <x v="459"/>
    <n v="175"/>
    <n v="250"/>
    <s v="Men's Deodorants"/>
    <n v="2.4"/>
    <n v="75"/>
    <n v="30"/>
    <x v="1"/>
  </r>
  <r>
    <s v="Ready To Eat - Palak Paneer"/>
    <x v="5"/>
    <s v="Ready To Cook &amp; Eat"/>
    <x v="948"/>
    <n v="99"/>
    <n v="99"/>
    <s v="Heat &amp; Eat Ready Meals"/>
    <n v="3.8"/>
    <n v="0"/>
    <n v="0"/>
    <x v="1"/>
  </r>
  <r>
    <s v="Spacio Multi-Purpose Plastic Kitchen Rack/Kitchen Stand - 3 Steps, Assorted Colour"/>
    <x v="1"/>
    <s v="Storage &amp; Accessories"/>
    <x v="494"/>
    <n v="819"/>
    <n v="1027"/>
    <s v="Racks &amp; Holders"/>
    <n v="3.1"/>
    <n v="208"/>
    <n v="20.253164556962027"/>
    <x v="2"/>
  </r>
  <r>
    <s v="Banana Bread - 100% Wholewheat"/>
    <x v="7"/>
    <s v="Cakes &amp; Pastries"/>
    <x v="125"/>
    <n v="235"/>
    <n v="235"/>
    <s v="Tea Cakes &amp; Slice Cakes"/>
    <n v="3.6"/>
    <n v="0"/>
    <n v="0"/>
    <x v="0"/>
  </r>
  <r>
    <s v="Kabuli Chana/Kabuli Kadale"/>
    <x v="4"/>
    <s v="Dals &amp; Pulses"/>
    <x v="26"/>
    <n v="163.93"/>
    <n v="169"/>
    <s v="Toor, Channa &amp; Moong Dal"/>
    <n v="4"/>
    <n v="5.0699999999999932"/>
    <n v="2.999999999999996"/>
    <x v="1"/>
  </r>
  <r>
    <s v="Nutritional Powder - Vanilla Flavour"/>
    <x v="6"/>
    <s v="Health Drink, Supplement"/>
    <x v="1739"/>
    <n v="535"/>
    <n v="565"/>
    <s v="Men &amp; Women"/>
    <n v="4.4000000000000004"/>
    <n v="30"/>
    <n v="5.3097345132743365"/>
    <x v="2"/>
  </r>
  <r>
    <s v="Facial Box Tissue Paper - Boutique"/>
    <x v="2"/>
    <s v="Disposables, Garbage Bag"/>
    <x v="744"/>
    <n v="340"/>
    <n v="340"/>
    <s v="Paper Napkin, Tissue Box"/>
    <n v="3.8"/>
    <n v="0"/>
    <n v="0"/>
    <x v="0"/>
  </r>
  <r>
    <s v="Corn Flakes"/>
    <x v="5"/>
    <s v="Breakfast Cereals"/>
    <x v="399"/>
    <n v="20"/>
    <n v="20"/>
    <s v="Flakes"/>
    <n v="4.2"/>
    <n v="0"/>
    <n v="0"/>
    <x v="1"/>
  </r>
  <r>
    <s v="Pulse Deodorant"/>
    <x v="0"/>
    <s v="Men's Grooming"/>
    <x v="358"/>
    <n v="307.31"/>
    <n v="600"/>
    <s v="Men's Deodorants"/>
    <n v="4"/>
    <n v="292.69"/>
    <n v="48.781666666666666"/>
    <x v="0"/>
  </r>
  <r>
    <s v="Intense Oil Clear Lemon Face Wash"/>
    <x v="0"/>
    <s v="Men's Grooming"/>
    <x v="498"/>
    <n v="112"/>
    <n v="160"/>
    <s v="Face &amp; Body"/>
    <n v="4.2"/>
    <n v="48"/>
    <n v="30"/>
    <x v="1"/>
  </r>
  <r>
    <s v="Nutritional Supplement - Mama, during Pregnancy &amp; Breastfeeding, Chocolate Flavour"/>
    <x v="6"/>
    <s v="Health Drink, Supplement"/>
    <x v="577"/>
    <n v="540"/>
    <n v="600"/>
    <s v="Men &amp; Women"/>
    <n v="4.2"/>
    <n v="60"/>
    <n v="10"/>
    <x v="2"/>
  </r>
  <r>
    <s v="Alkaline Battery AA-1B6"/>
    <x v="1"/>
    <s v="Appliances &amp; Electricals"/>
    <x v="491"/>
    <n v="215"/>
    <n v="240"/>
    <s v="Battery &amp; Electrical"/>
    <n v="4.2"/>
    <n v="25"/>
    <n v="10.416666666666666"/>
    <x v="0"/>
  </r>
  <r>
    <s v="Soft Drink"/>
    <x v="6"/>
    <s v="Energy &amp; Soft Drinks"/>
    <x v="1190"/>
    <n v="140"/>
    <n v="180"/>
    <s v="Cold Drinks"/>
    <n v="4.3"/>
    <n v="40"/>
    <n v="22.222222222222221"/>
    <x v="1"/>
  </r>
  <r>
    <s v="Brown Rice Weight Watcher"/>
    <x v="4"/>
    <s v="Rice &amp; Rice Products"/>
    <x v="534"/>
    <n v="133"/>
    <n v="143"/>
    <s v="Raw Rice"/>
    <n v="4.0999999999999996"/>
    <n v="10"/>
    <n v="6.9930069930069934"/>
    <x v="1"/>
  </r>
  <r>
    <s v="Premium Breathable Diaper -  Medium"/>
    <x v="8"/>
    <s v="Diapers &amp; Wipes"/>
    <x v="110"/>
    <n v="240"/>
    <n v="300"/>
    <s v="Diapers"/>
    <n v="2.7"/>
    <n v="60"/>
    <n v="20"/>
    <x v="0"/>
  </r>
  <r>
    <s v="Face Wash - Fresh Renewal"/>
    <x v="0"/>
    <s v="Skin Care"/>
    <x v="60"/>
    <n v="135"/>
    <n v="150"/>
    <s v="Face Care"/>
    <n v="4.4000000000000004"/>
    <n v="15"/>
    <n v="10"/>
    <x v="1"/>
  </r>
  <r>
    <s v="Snack Time - Noodle Masala"/>
    <x v="4"/>
    <s v="Masalas &amp; Spices"/>
    <x v="263"/>
    <n v="84"/>
    <n v="99"/>
    <s v="Blended Masalas"/>
    <n v="4.2"/>
    <n v="15"/>
    <n v="15.151515151515152"/>
    <x v="1"/>
  </r>
  <r>
    <s v="Party Snack"/>
    <x v="3"/>
    <s v="Snacks, Dry Fruits, Nuts"/>
    <x v="265"/>
    <n v="127.5"/>
    <n v="150"/>
    <s v="Roasted Seeds &amp; Nuts"/>
    <n v="4.3"/>
    <n v="22.5"/>
    <n v="15"/>
    <x v="1"/>
  </r>
  <r>
    <s v="Wild Cherries &amp; Kiwi Body Scrub"/>
    <x v="0"/>
    <s v="Bath &amp; Hand Wash"/>
    <x v="1314"/>
    <n v="650"/>
    <n v="650"/>
    <s v="Body Scrubs &amp; Exfoliants"/>
    <n v="5"/>
    <n v="0"/>
    <n v="0"/>
    <x v="2"/>
  </r>
  <r>
    <s v="Powder - Jaggery/Bella"/>
    <x v="4"/>
    <s v="Salt, Sugar &amp; Jaggery"/>
    <x v="315"/>
    <n v="64"/>
    <n v="64"/>
    <s v="Sugar &amp; Jaggery"/>
    <n v="4.7"/>
    <n v="0"/>
    <n v="0"/>
    <x v="1"/>
  </r>
  <r>
    <s v="Powder - Black Pepper, Malabar"/>
    <x v="4"/>
    <s v="Masalas &amp; Spices"/>
    <x v="263"/>
    <n v="144.5"/>
    <n v="170"/>
    <s v="Powdered Spices"/>
    <n v="4.5"/>
    <n v="25.5"/>
    <n v="15"/>
    <x v="1"/>
  </r>
  <r>
    <s v="Acno Fight Anti-Pimple Face Wash"/>
    <x v="0"/>
    <s v="Men's Grooming"/>
    <x v="165"/>
    <n v="288.8"/>
    <n v="380"/>
    <s v="Face &amp; Body"/>
    <n v="4.2"/>
    <n v="91.199999999999989"/>
    <n v="23.999999999999996"/>
    <x v="0"/>
  </r>
  <r>
    <s v="Woman - Trendy Eau De Toilette Deodorant"/>
    <x v="0"/>
    <s v="Fragrances &amp; Deos"/>
    <x v="482"/>
    <n v="195.3"/>
    <n v="279"/>
    <s v="Women's Deodorants"/>
    <n v="4.3"/>
    <n v="83.699999999999989"/>
    <n v="29.999999999999993"/>
    <x v="1"/>
  </r>
  <r>
    <s v="Ready Meals - Veg Pulao"/>
    <x v="5"/>
    <s v="Ready To Cook &amp; Eat"/>
    <x v="240"/>
    <n v="110"/>
    <n v="110"/>
    <s v="Heat &amp; Eat Ready Meals"/>
    <n v="3.2"/>
    <n v="0"/>
    <n v="0"/>
    <x v="1"/>
  </r>
  <r>
    <s v="Berry Scrub Strawberry &amp; Aloe Vera Exfoliating Face Wash"/>
    <x v="0"/>
    <s v="Skin Care"/>
    <x v="257"/>
    <n v="105"/>
    <n v="140"/>
    <s v="Face Care"/>
    <n v="4.2"/>
    <n v="35"/>
    <n v="25"/>
    <x v="1"/>
  </r>
  <r>
    <s v="HD-1150-Turbo Pro Hair Dryer"/>
    <x v="0"/>
    <s v="Hair Care"/>
    <x v="118"/>
    <n v="2100"/>
    <n v="2100"/>
    <s v="Tools &amp; Accessories"/>
    <n v="3"/>
    <n v="0"/>
    <n v="0"/>
    <x v="2"/>
  </r>
  <r>
    <s v="Anti Acne Serum"/>
    <x v="0"/>
    <s v="Skin Care"/>
    <x v="184"/>
    <n v="562.5"/>
    <n v="750"/>
    <s v="Face Care"/>
    <n v="4.3"/>
    <n v="187.5"/>
    <n v="25"/>
    <x v="2"/>
  </r>
  <r>
    <s v="Ready To Cook - Quinoa Kara Pongal"/>
    <x v="5"/>
    <s v="Ready To Cook &amp; Eat"/>
    <x v="267"/>
    <n v="144"/>
    <n v="160"/>
    <s v="Breakfast &amp; Snack Mixes"/>
    <n v="4"/>
    <n v="16"/>
    <n v="10"/>
    <x v="1"/>
  </r>
  <r>
    <s v="Crunchy Honey Peanut Butter"/>
    <x v="5"/>
    <s v="Spreads, Sauces, Ketchup"/>
    <x v="351"/>
    <n v="154.56"/>
    <n v="184"/>
    <s v="Choco &amp; Nut Spread"/>
    <n v="4.5"/>
    <n v="29.439999999999998"/>
    <n v="16"/>
    <x v="1"/>
  </r>
  <r>
    <s v="Golden Glow Facial Oil"/>
    <x v="0"/>
    <s v="Skin Care"/>
    <x v="15"/>
    <n v="299.7"/>
    <n v="333"/>
    <s v="Face Care"/>
    <n v="3.7"/>
    <n v="33.300000000000011"/>
    <n v="10.000000000000004"/>
    <x v="0"/>
  </r>
  <r>
    <s v="Popular Plus Aluminium Pressure Cooker (10203)"/>
    <x v="1"/>
    <s v="Cookware &amp; Non Stick"/>
    <x v="213"/>
    <n v="1820"/>
    <n v="2020"/>
    <s v="Pressure Cookers"/>
    <n v="3"/>
    <n v="200"/>
    <n v="9.9009900990099009"/>
    <x v="2"/>
  </r>
  <r>
    <s v="Millet Muesli - Crunchy"/>
    <x v="5"/>
    <s v="Breakfast Cereals"/>
    <x v="913"/>
    <n v="449"/>
    <n v="449"/>
    <s v="Muesli"/>
    <n v="4.0999999999999996"/>
    <n v="0"/>
    <n v="0"/>
    <x v="0"/>
  </r>
  <r>
    <s v="2-Minute Instant Noodles - Masala"/>
    <x v="5"/>
    <s v="Noodle, Pasta, Vermicelli"/>
    <x v="377"/>
    <n v="60.39"/>
    <n v="68"/>
    <s v="Instant Noodles"/>
    <n v="4.2"/>
    <n v="7.6099999999999994"/>
    <n v="11.191176470588236"/>
    <x v="1"/>
  </r>
  <r>
    <s v="Green Tea Facial Kit"/>
    <x v="0"/>
    <s v="Skin Care"/>
    <x v="392"/>
    <n v="295.2"/>
    <n v="369"/>
    <s v="Face Care"/>
    <n v="3.7"/>
    <n v="73.800000000000011"/>
    <n v="20.000000000000004"/>
    <x v="0"/>
  </r>
  <r>
    <s v="100% Organic Powder - Oats, 6-8 Months, No Preservatives, No Artificial Colours"/>
    <x v="8"/>
    <s v="Atta, Flours &amp; Sooji"/>
    <x v="83"/>
    <n v="300"/>
    <n v="300"/>
    <s v="Baby Food"/>
    <n v="3.6"/>
    <n v="0"/>
    <n v="0"/>
    <x v="0"/>
  </r>
  <r>
    <s v="Coffee Decoction - Ready to Use Filter, Malabar"/>
    <x v="6"/>
    <s v="Coffee"/>
    <x v="986"/>
    <n v="150"/>
    <n v="150"/>
    <s v="Instant Coffee"/>
    <n v="4.4000000000000004"/>
    <n v="0"/>
    <n v="0"/>
    <x v="1"/>
  </r>
  <r>
    <s v="No More Tears Baby Shampoo"/>
    <x v="8"/>
    <s v="Baby Bath &amp; Hygiene"/>
    <x v="346"/>
    <n v="621"/>
    <n v="750"/>
    <s v="Baby Oil &amp; Shampoo"/>
    <n v="4.4000000000000004"/>
    <n v="129"/>
    <n v="17.2"/>
    <x v="2"/>
  </r>
  <r>
    <s v="Almond &amp; Rose Soap"/>
    <x v="0"/>
    <s v="Bath &amp; Hand Wash"/>
    <x v="134"/>
    <n v="92.65"/>
    <n v="109"/>
    <s v="Bathing Bars &amp; Soaps"/>
    <n v="4.3"/>
    <n v="16.349999999999994"/>
    <n v="14.999999999999996"/>
    <x v="1"/>
  </r>
  <r>
    <s v="Premium Tempura Flour"/>
    <x v="3"/>
    <s v="Cooking &amp; Baking Needs"/>
    <x v="1111"/>
    <n v="175.5"/>
    <n v="195"/>
    <s v="Flours &amp; Pre-Mixes"/>
    <n v="3.8"/>
    <n v="19.5"/>
    <n v="10"/>
    <x v="1"/>
  </r>
  <r>
    <s v="Toothpaste - Red Gel, Combo Pack"/>
    <x v="0"/>
    <s v="Oral Care"/>
    <x v="251"/>
    <n v="136"/>
    <n v="170"/>
    <s v="Toothpaste"/>
    <n v="4.3"/>
    <n v="34"/>
    <n v="20"/>
    <x v="1"/>
  </r>
  <r>
    <s v="Instaglide - Smooth Writing Gel Pen"/>
    <x v="2"/>
    <s v="Stationery"/>
    <x v="126"/>
    <n v="53"/>
    <n v="55"/>
    <s v="Pen, Pencils"/>
    <n v="4.2"/>
    <n v="2"/>
    <n v="3.6363636363636362"/>
    <x v="1"/>
  </r>
  <r>
    <s v="Flavoured Milk - Chocolate"/>
    <x v="7"/>
    <s v="Dairy"/>
    <x v="341"/>
    <n v="96"/>
    <n v="100"/>
    <s v="Flavoured, Soya Milk"/>
    <n v="4.0999999999999996"/>
    <n v="4"/>
    <n v="4"/>
    <x v="1"/>
  </r>
  <r>
    <s v="Pure Hands Purifying Tulsi Hand Wash"/>
    <x v="0"/>
    <s v="Bath &amp; Hand Wash"/>
    <x v="134"/>
    <n v="83.6"/>
    <n v="95"/>
    <s v="Hand Wash &amp; Sanitizers"/>
    <n v="4.3"/>
    <n v="11.400000000000006"/>
    <n v="12.000000000000005"/>
    <x v="1"/>
  </r>
  <r>
    <s v="Everyday Storage Container With Lid - Assorted Colour"/>
    <x v="2"/>
    <s v="Bins &amp; Bathroom Ware"/>
    <x v="3"/>
    <n v="511"/>
    <n v="511"/>
    <s v="Laundry, Storage Baskets"/>
    <n v="4.7"/>
    <n v="0"/>
    <n v="0"/>
    <x v="2"/>
  </r>
  <r>
    <s v="Muddy Milk Mug - M323"/>
    <x v="1"/>
    <s v="Crockery &amp; Cutlery"/>
    <x v="529"/>
    <n v="99"/>
    <n v="175"/>
    <s v="Cups, Mugs &amp; Tumblers"/>
    <n v="2.8"/>
    <n v="76"/>
    <n v="43.428571428571431"/>
    <x v="1"/>
  </r>
  <r>
    <s v="Bio Colour - Soft Black"/>
    <x v="0"/>
    <s v="Hair Care"/>
    <x v="585"/>
    <n v="295"/>
    <n v="295"/>
    <s v="Hair Color"/>
    <n v="5"/>
    <n v="0"/>
    <n v="0"/>
    <x v="0"/>
  </r>
  <r>
    <s v="Cookies - Butter"/>
    <x v="5"/>
    <s v="Biscuits &amp; Cookies"/>
    <x v="461"/>
    <n v="27"/>
    <n v="30"/>
    <s v="Cookies"/>
    <n v="3.9"/>
    <n v="3"/>
    <n v="10"/>
    <x v="1"/>
  </r>
  <r>
    <s v="Papad - Triangle"/>
    <x v="5"/>
    <s v="Ready To Cook &amp; Eat"/>
    <x v="669"/>
    <n v="35"/>
    <n v="35"/>
    <s v="Papads, Ready To Fry"/>
    <n v="3.9"/>
    <n v="0"/>
    <n v="0"/>
    <x v="1"/>
  </r>
  <r>
    <s v="Red Onion Hair Shampoo - With Biotin, Argan Oil, Caffeine, Protein, 27 Hair Boosters"/>
    <x v="0"/>
    <s v="Hair Care"/>
    <x v="123"/>
    <n v="449"/>
    <n v="449"/>
    <s v="Shampoo &amp; Conditioner"/>
    <n v="3"/>
    <n v="0"/>
    <n v="0"/>
    <x v="0"/>
  </r>
  <r>
    <s v="Smiles Crispy - Happy Potatoes"/>
    <x v="5"/>
    <s v="Frozen Veggies &amp; Snacks"/>
    <x v="479"/>
    <n v="259.25"/>
    <n v="305"/>
    <s v="Frozen Veg Snacks"/>
    <n v="4.0999999999999996"/>
    <n v="45.75"/>
    <n v="15"/>
    <x v="0"/>
  </r>
  <r>
    <s v="Traditional Filter Coffee Decoction"/>
    <x v="6"/>
    <s v="Coffee"/>
    <x v="1484"/>
    <n v="76"/>
    <n v="95"/>
    <s v="Instant Coffee"/>
    <n v="4.0999999999999996"/>
    <n v="19"/>
    <n v="20"/>
    <x v="1"/>
  </r>
  <r>
    <s v="Creme Caramel Flavour - Premium Arabica Instant Coffee"/>
    <x v="6"/>
    <s v="Coffee"/>
    <x v="1167"/>
    <n v="549"/>
    <n v="549"/>
    <s v="Instant Coffee"/>
    <n v="3.6"/>
    <n v="0"/>
    <n v="0"/>
    <x v="2"/>
  </r>
  <r>
    <s v="Walnut &amp; Orange Face &amp; Body Scrub"/>
    <x v="0"/>
    <s v="Skin Care"/>
    <x v="550"/>
    <n v="132"/>
    <n v="165"/>
    <s v="Face Care"/>
    <n v="4"/>
    <n v="33"/>
    <n v="20"/>
    <x v="1"/>
  </r>
  <r>
    <s v="Beginnings - Organic Corn Flakes"/>
    <x v="5"/>
    <s v="Breakfast Cereals"/>
    <x v="128"/>
    <n v="195"/>
    <n v="195"/>
    <s v="Flakes"/>
    <n v="4.2"/>
    <n v="0"/>
    <n v="0"/>
    <x v="1"/>
  </r>
  <r>
    <s v="Organic Classic Lemon Ice Tea"/>
    <x v="3"/>
    <s v="Drinks &amp; Beverages"/>
    <x v="1091"/>
    <n v="72"/>
    <n v="80"/>
    <s v="Health Drinks"/>
    <n v="3.8"/>
    <n v="8"/>
    <n v="10"/>
    <x v="1"/>
  </r>
  <r>
    <s v="Revive Liquid fabric stiffener"/>
    <x v="2"/>
    <s v="Detergents &amp; Dishwash"/>
    <x v="1644"/>
    <n v="99.33"/>
    <n v="129"/>
    <s v="Fabric Pre, Post Wash"/>
    <n v="4.3"/>
    <n v="29.67"/>
    <n v="23"/>
    <x v="1"/>
  </r>
  <r>
    <s v="7X After Shave Balm Spearmint - With Menthol, Vitamin C &amp; Hyaluronic Acid"/>
    <x v="0"/>
    <s v="Men's Grooming"/>
    <x v="697"/>
    <n v="299"/>
    <n v="299"/>
    <s v="Shaving Care"/>
    <n v="3.5"/>
    <n v="0"/>
    <n v="0"/>
    <x v="0"/>
  </r>
  <r>
    <s v="Organic Earl Grey Citrus Long Leaf Black Tea"/>
    <x v="6"/>
    <s v="Tea"/>
    <x v="601"/>
    <n v="140"/>
    <n v="200"/>
    <s v="Leaf &amp; Dust Tea"/>
    <n v="4.2"/>
    <n v="60"/>
    <n v="30"/>
    <x v="1"/>
  </r>
  <r>
    <s v="The Fresh Mask Sheet - Blueberry"/>
    <x v="0"/>
    <s v="Skin Care"/>
    <x v="347"/>
    <n v="100"/>
    <n v="100"/>
    <s v="Face Care"/>
    <n v="3.5"/>
    <n v="0"/>
    <n v="0"/>
    <x v="1"/>
  </r>
  <r>
    <s v="Dry Cat Food - Ocean Fish Flavour, For Adult Cats, +1 Year"/>
    <x v="1"/>
    <s v="Pet Food &amp; Accessories"/>
    <x v="764"/>
    <n v="1620"/>
    <n v="1800"/>
    <s v="Pet Meals &amp; Treats"/>
    <n v="4.5999999999999996"/>
    <n v="180"/>
    <n v="10"/>
    <x v="2"/>
  </r>
  <r>
    <s v="Multi Utility Plastic Basket - Small, Desert Rose, Royal"/>
    <x v="2"/>
    <s v="Bins &amp; Bathroom Ware"/>
    <x v="298"/>
    <n v="129"/>
    <n v="169"/>
    <s v="Laundry, Storage Baskets"/>
    <n v="3.4"/>
    <n v="40"/>
    <n v="23.668639053254438"/>
    <x v="1"/>
  </r>
  <r>
    <s v="Chocolate Coconut Cookies"/>
    <x v="7"/>
    <s v="Cookies, Rusk &amp; Khari"/>
    <x v="850"/>
    <n v="250"/>
    <n v="250"/>
    <s v="Premium Cookies"/>
    <n v="4.0999999999999996"/>
    <n v="0"/>
    <n v="0"/>
    <x v="0"/>
  </r>
  <r>
    <s v="Keto Almond Flour Mug Cake Mix - Vanilla Victoria Cake"/>
    <x v="3"/>
    <s v="Cooking &amp; Baking Needs"/>
    <x v="620"/>
    <n v="126.65"/>
    <n v="149"/>
    <s v="Baking, Cake Decorations"/>
    <n v="4.3"/>
    <n v="22.349999999999994"/>
    <n v="14.999999999999996"/>
    <x v="1"/>
  </r>
  <r>
    <s v="Tea Bags Detox Pack - Turmeric Wellness"/>
    <x v="6"/>
    <s v="Tea"/>
    <x v="601"/>
    <n v="559.29999999999995"/>
    <n v="799"/>
    <s v="Tea Bags"/>
    <n v="5"/>
    <n v="239.70000000000005"/>
    <n v="30.000000000000004"/>
    <x v="2"/>
  </r>
  <r>
    <s v="Anti Bacterial Disinfectant Sanitising Wipes - Alcohol Free"/>
    <x v="0"/>
    <s v="Bath &amp; Hand Wash"/>
    <x v="514"/>
    <n v="99.6"/>
    <n v="120"/>
    <s v="Hand Wash &amp; Sanitizers"/>
    <n v="3.3"/>
    <n v="20.400000000000006"/>
    <n v="17.000000000000004"/>
    <x v="1"/>
  </r>
  <r>
    <s v="Cookies - Italian Biscotti"/>
    <x v="7"/>
    <s v="Cookies, Rusk &amp; Khari"/>
    <x v="962"/>
    <n v="166.5"/>
    <n v="185"/>
    <s v="Bakery Biscuits, Cookies"/>
    <n v="3.8"/>
    <n v="18.5"/>
    <n v="10"/>
    <x v="1"/>
  </r>
  <r>
    <s v="Pro-Clinical 150 Charcoal Battery Powered Toothbrush"/>
    <x v="0"/>
    <s v="Oral Care"/>
    <x v="59"/>
    <n v="749.25"/>
    <n v="999"/>
    <s v="Electric Toothbrush"/>
    <n v="1.5"/>
    <n v="249.75"/>
    <n v="25"/>
    <x v="2"/>
  </r>
  <r>
    <s v="Jelly - Assorted"/>
    <x v="3"/>
    <s v="Chocolates &amp; Biscuits"/>
    <x v="1051"/>
    <n v="100"/>
    <n v="100"/>
    <s v="Marshmallow, Candy, Jelly"/>
    <n v="1"/>
    <n v="0"/>
    <n v="0"/>
    <x v="1"/>
  </r>
  <r>
    <s v="PowerWhite Anti-Pollution Brightening Moisturiser"/>
    <x v="0"/>
    <s v="Men's Grooming"/>
    <x v="165"/>
    <n v="211.65"/>
    <n v="249"/>
    <s v="Face &amp; Body"/>
    <n v="4.2"/>
    <n v="37.349999999999994"/>
    <n v="14.999999999999998"/>
    <x v="0"/>
  </r>
  <r>
    <s v="Hair Fall Control Shampoo"/>
    <x v="0"/>
    <s v="Hair Care"/>
    <x v="28"/>
    <n v="718.2"/>
    <n v="945"/>
    <s v="Shampoo &amp; Conditioner"/>
    <n v="3.9"/>
    <n v="226.79999999999995"/>
    <n v="23.999999999999996"/>
    <x v="2"/>
  </r>
  <r>
    <s v="Green Tea - Organic Lemon Ginger Long Leaf"/>
    <x v="6"/>
    <s v="Tea"/>
    <x v="601"/>
    <n v="225"/>
    <n v="225"/>
    <s v="Tea Bags"/>
    <n v="4.7"/>
    <n v="0"/>
    <n v="0"/>
    <x v="0"/>
  </r>
  <r>
    <s v="Desi A2 Gir Cow Ghee/Tuppa"/>
    <x v="4"/>
    <s v="Organic Staples"/>
    <x v="659"/>
    <n v="1450"/>
    <n v="1450"/>
    <s v="Organic Edible Oil, Ghee"/>
    <n v="4.3"/>
    <n v="0"/>
    <n v="0"/>
    <x v="2"/>
  </r>
  <r>
    <s v="Herbal Rose &amp; Aloevera Facial Massage Gel"/>
    <x v="0"/>
    <s v="Skin Care"/>
    <x v="121"/>
    <n v="150"/>
    <n v="215"/>
    <s v="Face Care"/>
    <n v="4.7"/>
    <n v="65"/>
    <n v="30.232558139534884"/>
    <x v="1"/>
  </r>
  <r>
    <s v="Epsilon Tritan Plastic Sports Water Bottle - Green"/>
    <x v="1"/>
    <s v="Storage &amp; Accessories"/>
    <x v="828"/>
    <n v="439"/>
    <n v="445"/>
    <s v="Water &amp; Fridge Bottles"/>
    <n v="3.5"/>
    <n v="6"/>
    <n v="1.348314606741573"/>
    <x v="0"/>
  </r>
  <r>
    <s v="Olive Oil Pickle - Mixed Vegetable"/>
    <x v="5"/>
    <s v="Pickles &amp; Chutney"/>
    <x v="590"/>
    <n v="139"/>
    <n v="139"/>
    <s v="Other Veg Pickle"/>
    <n v="4.0999999999999996"/>
    <n v="0"/>
    <n v="0"/>
    <x v="1"/>
  </r>
  <r>
    <s v="Bottle Brush With Sponge"/>
    <x v="2"/>
    <s v="Mops, Brushes &amp; Scrubs"/>
    <x v="477"/>
    <n v="72"/>
    <n v="72"/>
    <s v="Toilet &amp; Other Brushes"/>
    <n v="3.9"/>
    <n v="0"/>
    <n v="0"/>
    <x v="1"/>
  </r>
  <r>
    <s v="Darjeeling White Tea - Reeti"/>
    <x v="6"/>
    <s v="Tea"/>
    <x v="302"/>
    <n v="612.5"/>
    <n v="875"/>
    <s v="Exotic &amp; Flavoured Tea"/>
    <n v="3.3"/>
    <n v="262.5"/>
    <n v="30"/>
    <x v="2"/>
  </r>
  <r>
    <s v="Bucket - Super, Blue"/>
    <x v="2"/>
    <s v="Bins &amp; Bathroom Ware"/>
    <x v="24"/>
    <n v="210"/>
    <n v="210"/>
    <s v="Buckets &amp; Mugs"/>
    <n v="3.3"/>
    <n v="0"/>
    <n v="0"/>
    <x v="0"/>
  </r>
  <r>
    <s v="Dark Fantasy - Choco Creme Biscuits"/>
    <x v="5"/>
    <s v="Biscuits &amp; Cookies"/>
    <x v="79"/>
    <n v="54.15"/>
    <n v="60"/>
    <s v="Cream Biscuits &amp; Wafers"/>
    <n v="4.3"/>
    <n v="5.8500000000000014"/>
    <n v="9.7500000000000018"/>
    <x v="1"/>
  </r>
  <r>
    <s v="Scrub Pad - Regular Large"/>
    <x v="2"/>
    <s v="Mops, Brushes &amp; Scrubs"/>
    <x v="409"/>
    <n v="20"/>
    <n v="20"/>
    <s v="Utensil Scrub-Pad, Glove"/>
    <n v="4"/>
    <n v="0"/>
    <n v="0"/>
    <x v="1"/>
  </r>
  <r>
    <s v="Dried Kiwi"/>
    <x v="4"/>
    <s v="Dry Fruits"/>
    <x v="881"/>
    <n v="100"/>
    <n v="100"/>
    <s v="Other Dry Fruits"/>
    <n v="3.5"/>
    <n v="0"/>
    <n v="0"/>
    <x v="1"/>
  </r>
  <r>
    <s v="Charcoal Clean Black Gel Toothpaste - Bamboo Charcoal &amp; Mint, Saver Pack"/>
    <x v="0"/>
    <s v="Oral Care"/>
    <x v="59"/>
    <n v="147"/>
    <n v="196"/>
    <s v="Toothpaste"/>
    <n v="4.3"/>
    <n v="49"/>
    <n v="25"/>
    <x v="1"/>
  </r>
  <r>
    <s v="Pani Puri"/>
    <x v="4"/>
    <s v="Masalas &amp; Spices"/>
    <x v="245"/>
    <n v="55"/>
    <n v="55"/>
    <s v="Blended Masalas"/>
    <n v="4.2"/>
    <n v="0"/>
    <n v="0"/>
    <x v="1"/>
  </r>
  <r>
    <s v="Lion's Den - Wildlife Safari Adventure Board Game For Kids &amp; Family, Fun Gift"/>
    <x v="2"/>
    <s v="Stationery"/>
    <x v="1407"/>
    <n v="600"/>
    <n v="799"/>
    <s v="Games &amp; Calculators"/>
    <n v="5"/>
    <n v="199"/>
    <n v="24.906132665832292"/>
    <x v="2"/>
  </r>
  <r>
    <s v="Ace Premium Plastic Hanger /Cloth Hanger - Assorted Colour"/>
    <x v="2"/>
    <s v="Bins &amp; Bathroom Ware"/>
    <x v="558"/>
    <n v="149"/>
    <n v="176"/>
    <s v="Hangers, Clips &amp; Rope"/>
    <n v="3.7"/>
    <n v="27"/>
    <n v="15.340909090909092"/>
    <x v="1"/>
  </r>
  <r>
    <s v="Clippy 3 Pin Extension Box With 5 Meter Wire 1087"/>
    <x v="1"/>
    <s v="Appliances &amp; Electricals"/>
    <x v="924"/>
    <n v="449"/>
    <n v="565"/>
    <s v="Battery &amp; Electrical"/>
    <n v="3.3"/>
    <n v="116"/>
    <n v="20.530973451327434"/>
    <x v="0"/>
  </r>
  <r>
    <s v="Candy/Cookie Glass Bowl With Lid Set"/>
    <x v="1"/>
    <s v="Crockery &amp; Cutlery"/>
    <x v="96"/>
    <n v="189"/>
    <n v="220"/>
    <s v="Glassware"/>
    <n v="2.7"/>
    <n v="31"/>
    <n v="14.090909090909092"/>
    <x v="1"/>
  </r>
  <r>
    <s v="Plastic Broom"/>
    <x v="2"/>
    <s v="Mops, Brushes &amp; Scrubs"/>
    <x v="477"/>
    <n v="108"/>
    <n v="108"/>
    <s v="Brooms &amp; Dust Pans"/>
    <n v="3.9"/>
    <n v="0"/>
    <n v="0"/>
    <x v="1"/>
  </r>
  <r>
    <s v="Ragi Hurihittu"/>
    <x v="4"/>
    <s v="Atta, Flours &amp; Sooji"/>
    <x v="939"/>
    <n v="55"/>
    <n v="55"/>
    <s v="Rice &amp; Other Flours"/>
    <n v="3.9"/>
    <n v="0"/>
    <n v="0"/>
    <x v="1"/>
  </r>
  <r>
    <s v="Powder - Stevia White"/>
    <x v="4"/>
    <s v="Salt, Sugar &amp; Jaggery"/>
    <x v="1740"/>
    <n v="325"/>
    <n v="325"/>
    <s v="Sugarfree Sweeteners"/>
    <n v="4.3"/>
    <n v="0"/>
    <n v="0"/>
    <x v="0"/>
  </r>
  <r>
    <s v="Almond Oil - Cold Pressed"/>
    <x v="3"/>
    <s v="Oils &amp; Vinegar"/>
    <x v="102"/>
    <n v="825"/>
    <n v="825"/>
    <s v="Flavoured &amp; Other Oils"/>
    <n v="4"/>
    <n v="0"/>
    <n v="0"/>
    <x v="2"/>
  </r>
  <r>
    <s v="Silicone Pacifier Step 2 - Caterpillar"/>
    <x v="8"/>
    <s v="Baby Accessories"/>
    <x v="321"/>
    <n v="249"/>
    <n v="249"/>
    <s v="Soothers &amp; Teethers"/>
    <n v="4"/>
    <n v="0"/>
    <n v="0"/>
    <x v="0"/>
  </r>
  <r>
    <s v="Chutney Powder - Spicy Tangy"/>
    <x v="5"/>
    <s v="Ready To Cook &amp; Eat"/>
    <x v="443"/>
    <n v="60"/>
    <n v="60"/>
    <s v="Breakfast &amp; Snack Mixes"/>
    <n v="3.7"/>
    <n v="0"/>
    <n v="0"/>
    <x v="1"/>
  </r>
  <r>
    <s v="Anti-Bacterial Detergent Powder"/>
    <x v="2"/>
    <s v="Detergents &amp; Dishwash"/>
    <x v="1042"/>
    <n v="85"/>
    <n v="85"/>
    <s v="Detergent Powder, Liquid"/>
    <n v="4.4000000000000004"/>
    <n v="0"/>
    <n v="0"/>
    <x v="1"/>
  </r>
  <r>
    <s v="Dyna Printed Plastic Pedal Dustbin / Garbage Bin - Assorted Colour"/>
    <x v="2"/>
    <s v="Bins &amp; Bathroom Ware"/>
    <x v="494"/>
    <n v="339"/>
    <n v="425"/>
    <s v="Dustbins"/>
    <n v="2.8"/>
    <n v="86"/>
    <n v="20.235294117647058"/>
    <x v="0"/>
  </r>
  <r>
    <s v="Apple Cider Vinegar Shampoo"/>
    <x v="0"/>
    <s v="Hair Care"/>
    <x v="638"/>
    <n v="402.5"/>
    <n v="575"/>
    <s v="Shampoo &amp; Conditioner"/>
    <n v="4.4000000000000004"/>
    <n v="172.5"/>
    <n v="30"/>
    <x v="0"/>
  </r>
  <r>
    <s v="Hair Oil - For Strong, Long &amp; Thick Hair"/>
    <x v="0"/>
    <s v="Hair Care"/>
    <x v="1267"/>
    <n v="233.75"/>
    <n v="275"/>
    <s v="Hair Oil &amp; Serum"/>
    <n v="4.5"/>
    <n v="41.25"/>
    <n v="15"/>
    <x v="0"/>
  </r>
  <r>
    <s v="Sauce - Sweet &amp; Sour"/>
    <x v="3"/>
    <s v="Sauces, Spreads &amp; Dips"/>
    <x v="499"/>
    <n v="240"/>
    <n v="240"/>
    <s v="Thai &amp; Asian Sauces"/>
    <n v="3.6"/>
    <n v="0"/>
    <n v="0"/>
    <x v="0"/>
  </r>
  <r>
    <s v="South African Style Peri Peri Flavour"/>
    <x v="5"/>
    <s v="Snacks &amp; Namkeen"/>
    <x v="695"/>
    <n v="91.08"/>
    <n v="99"/>
    <s v="Chips &amp; Corn Snacks"/>
    <n v="4.0999999999999996"/>
    <n v="7.9200000000000017"/>
    <n v="8.0000000000000018"/>
    <x v="1"/>
  </r>
  <r>
    <s v="Hide &amp; Seek - Chocolate"/>
    <x v="5"/>
    <s v="Biscuits &amp; Cookies"/>
    <x v="146"/>
    <n v="45"/>
    <n v="60"/>
    <s v="Cookies"/>
    <n v="4.3"/>
    <n v="15"/>
    <n v="25"/>
    <x v="1"/>
  </r>
  <r>
    <s v="Beard Softening Cream - Argan &amp; Mint"/>
    <x v="0"/>
    <s v="Men's Grooming"/>
    <x v="605"/>
    <n v="244"/>
    <n v="349"/>
    <s v="Moustache &amp; Beard Care"/>
    <n v="4.2"/>
    <n v="105"/>
    <n v="30.085959885386821"/>
    <x v="0"/>
  </r>
  <r>
    <s v="Puja Wicks - Lingam Batti"/>
    <x v="2"/>
    <s v="Pooja Needs"/>
    <x v="614"/>
    <n v="12"/>
    <n v="12"/>
    <s v="Camphor &amp; Wicks"/>
    <n v="3.8"/>
    <n v="0"/>
    <n v="0"/>
    <x v="1"/>
  </r>
  <r>
    <s v="Chips - Banana Masala"/>
    <x v="5"/>
    <s v="Snacks &amp; Namkeen"/>
    <x v="669"/>
    <n v="70"/>
    <n v="70"/>
    <s v="Chips &amp; Corn Snacks"/>
    <n v="3.5"/>
    <n v="0"/>
    <n v="0"/>
    <x v="1"/>
  </r>
  <r>
    <s v="Pace Eau De Toilette"/>
    <x v="0"/>
    <s v="Fragrances &amp; Deos"/>
    <x v="1035"/>
    <n v="1800"/>
    <n v="3600"/>
    <s v="Eau De Toilette"/>
    <n v="2.5"/>
    <n v="1800"/>
    <n v="50"/>
    <x v="2"/>
  </r>
  <r>
    <s v="Castor Oil"/>
    <x v="0"/>
    <s v="Skin Care"/>
    <x v="333"/>
    <n v="299"/>
    <n v="299"/>
    <s v="Aromatherapy"/>
    <n v="5"/>
    <n v="0"/>
    <n v="0"/>
    <x v="0"/>
  </r>
  <r>
    <s v="Tasty Twist Dilli Chatpata Multi-Use Seasoning"/>
    <x v="4"/>
    <s v="Masalas &amp; Spices"/>
    <x v="119"/>
    <n v="16"/>
    <n v="20"/>
    <s v="Herbs &amp; Seasoning"/>
    <n v="4.5"/>
    <n v="4"/>
    <n v="20"/>
    <x v="1"/>
  </r>
  <r>
    <s v="2 hour Ultra Protect Gel"/>
    <x v="0"/>
    <s v="Bath &amp; Hand Wash"/>
    <x v="266"/>
    <n v="178"/>
    <n v="178"/>
    <s v="Hand Wash &amp; Sanitizers"/>
    <n v="4.0999999999999996"/>
    <n v="0"/>
    <n v="0"/>
    <x v="1"/>
  </r>
  <r>
    <s v="Gentle Exfoliating Walnut Scrub"/>
    <x v="0"/>
    <s v="Skin Care"/>
    <x v="214"/>
    <n v="249"/>
    <n v="249"/>
    <s v="Face Care"/>
    <n v="1"/>
    <n v="0"/>
    <n v="0"/>
    <x v="0"/>
  </r>
  <r>
    <s v="Hing"/>
    <x v="4"/>
    <s v="Masalas &amp; Spices"/>
    <x v="269"/>
    <n v="75"/>
    <n v="75"/>
    <s v="Powdered Spices"/>
    <n v="4"/>
    <n v="0"/>
    <n v="0"/>
    <x v="1"/>
  </r>
  <r>
    <s v="Beetroot Crackers"/>
    <x v="5"/>
    <s v="Snacks &amp; Namkeen"/>
    <x v="1194"/>
    <n v="32"/>
    <n v="40"/>
    <s v="Namkeen &amp; Savoury Snacks"/>
    <n v="4"/>
    <n v="8"/>
    <n v="20"/>
    <x v="1"/>
  </r>
  <r>
    <s v="Veg Marshmallow - Salted Caramel"/>
    <x v="3"/>
    <s v="Chocolates &amp; Biscuits"/>
    <x v="1348"/>
    <n v="279"/>
    <n v="299"/>
    <s v="Marshmallow, Candy, Jelly"/>
    <n v="3.5"/>
    <n v="20"/>
    <n v="6.6889632107023411"/>
    <x v="0"/>
  </r>
  <r>
    <s v="Black Pepper &amp; Sea Salt Grinder"/>
    <x v="4"/>
    <s v="Masalas &amp; Spices"/>
    <x v="263"/>
    <n v="118.15"/>
    <n v="139"/>
    <s v="Herbs &amp; Seasoning"/>
    <n v="4.5999999999999996"/>
    <n v="20.849999999999994"/>
    <n v="14.999999999999996"/>
    <x v="1"/>
  </r>
  <r>
    <s v="Get Slim Ayurvedic Tea - 7 Active Ingredients"/>
    <x v="6"/>
    <s v="Tea"/>
    <x v="345"/>
    <n v="449"/>
    <n v="449"/>
    <s v="Green Tea"/>
    <n v="4.0999999999999996"/>
    <n v="0"/>
    <n v="0"/>
    <x v="0"/>
  </r>
  <r>
    <s v="Powder - Idly Chilly"/>
    <x v="4"/>
    <s v="Masalas &amp; Spices"/>
    <x v="157"/>
    <n v="30.6"/>
    <n v="34"/>
    <s v="Blended Masalas"/>
    <n v="4.2"/>
    <n v="3.3999999999999986"/>
    <n v="9.9999999999999964"/>
    <x v="1"/>
  </r>
  <r>
    <s v="Gliss Hair Repair Million Gloss Oil Replacement"/>
    <x v="0"/>
    <s v="Hair Care"/>
    <x v="344"/>
    <n v="425"/>
    <n v="425"/>
    <s v="Hair &amp; Scalp Treatment"/>
    <n v="4"/>
    <n v="0"/>
    <n v="0"/>
    <x v="0"/>
  </r>
  <r>
    <s v="Color Protection &amp; Radiance Conditioner - For Color-Treated Hair"/>
    <x v="0"/>
    <s v="Hair Care"/>
    <x v="1411"/>
    <n v="500"/>
    <n v="500"/>
    <s v="Shampoo &amp; Conditioner"/>
    <n v="2"/>
    <n v="0"/>
    <n v="0"/>
    <x v="0"/>
  </r>
  <r>
    <s v="Assam Exotic Long Leaf Black Tea - Pyramid Bags"/>
    <x v="6"/>
    <s v="Tea"/>
    <x v="601"/>
    <n v="140"/>
    <n v="200"/>
    <s v="Leaf &amp; Dust Tea"/>
    <n v="4.0999999999999996"/>
    <n v="60"/>
    <n v="30"/>
    <x v="1"/>
  </r>
  <r>
    <s v="Amalaki Capsules"/>
    <x v="0"/>
    <s v="Health &amp; Medicine"/>
    <x v="432"/>
    <n v="205"/>
    <n v="205"/>
    <s v="Supplements &amp; Proteins"/>
    <n v="4.8"/>
    <n v="0"/>
    <n v="0"/>
    <x v="0"/>
  </r>
  <r>
    <s v="Flushable Toilet Seat Cover To Avoid Direct Contact"/>
    <x v="2"/>
    <s v="Disposables, Garbage Bag"/>
    <x v="407"/>
    <n v="297.5"/>
    <n v="350"/>
    <s v="Toilet Paper"/>
    <n v="5"/>
    <n v="52.5"/>
    <n v="15"/>
    <x v="0"/>
  </r>
  <r>
    <s v="Maria Biscuits - Gluten Free"/>
    <x v="3"/>
    <s v="Chocolates &amp; Biscuits"/>
    <x v="200"/>
    <n v="225"/>
    <n v="225"/>
    <s v="Cookies, Biscotti, Wafer"/>
    <n v="3.9"/>
    <n v="0"/>
    <n v="0"/>
    <x v="0"/>
  </r>
  <r>
    <s v="Chamallows - Pink &amp; White Marshmallows"/>
    <x v="3"/>
    <s v="Chocolates &amp; Biscuits"/>
    <x v="1741"/>
    <n v="299"/>
    <n v="299"/>
    <s v="Marshmallow, Candy, Jelly"/>
    <n v="3.3"/>
    <n v="0"/>
    <n v="0"/>
    <x v="0"/>
  </r>
  <r>
    <s v="Mint &amp; Nibs - 60% Dark Chocolate"/>
    <x v="5"/>
    <s v="Chocolates &amp; Candies"/>
    <x v="1712"/>
    <n v="200"/>
    <n v="200"/>
    <s v="Chocolates"/>
    <n v="1"/>
    <n v="0"/>
    <n v="0"/>
    <x v="1"/>
  </r>
  <r>
    <s v="Sugar Free Digestive Cookies - Natural Ginger &amp; Cinnamon"/>
    <x v="3"/>
    <s v="Chocolates &amp; Biscuits"/>
    <x v="452"/>
    <n v="180"/>
    <n v="180"/>
    <s v="Crackers &amp; Digestive"/>
    <n v="3.9"/>
    <n v="0"/>
    <n v="0"/>
    <x v="1"/>
  </r>
  <r>
    <s v="Silver Candy - Milk Flavoured"/>
    <x v="3"/>
    <s v="Chocolates &amp; Biscuits"/>
    <x v="1304"/>
    <n v="150"/>
    <n v="150"/>
    <s v="Marshmallow, Candy, Jelly"/>
    <n v="2.2999999999999998"/>
    <n v="0"/>
    <n v="0"/>
    <x v="1"/>
  </r>
  <r>
    <s v="Air Freshener - Lemon"/>
    <x v="2"/>
    <s v="Fresheners &amp; Repellents"/>
    <x v="1139"/>
    <n v="84"/>
    <n v="140"/>
    <s v="Air Freshener"/>
    <n v="4.3"/>
    <n v="56"/>
    <n v="40"/>
    <x v="1"/>
  </r>
  <r>
    <s v="100% Natural &amp; Pure Gingelly Oil - Unrefined, Cold-Pressed"/>
    <x v="4"/>
    <s v="Edible Oils &amp; Ghee"/>
    <x v="694"/>
    <n v="385"/>
    <n v="385"/>
    <s v="Gingelly Oil"/>
    <n v="3.9"/>
    <n v="0"/>
    <n v="0"/>
    <x v="0"/>
  </r>
  <r>
    <s v="Skin Friendly Deodorant - Fresh"/>
    <x v="0"/>
    <s v="Fragrances &amp; Deos"/>
    <x v="606"/>
    <n v="142.5"/>
    <n v="190"/>
    <s v="Women's Deodorants"/>
    <n v="4.0999999999999996"/>
    <n v="47.5"/>
    <n v="25"/>
    <x v="1"/>
  </r>
  <r>
    <s v="Induction Sauce Pan - With Lid, Granite"/>
    <x v="1"/>
    <s v="Cookware &amp; Non Stick"/>
    <x v="796"/>
    <n v="1800"/>
    <n v="1800"/>
    <s v="Tawa &amp; Sauce Pan"/>
    <n v="1.7"/>
    <n v="0"/>
    <n v="0"/>
    <x v="2"/>
  </r>
  <r>
    <s v="3D Youthboost SPF 40 Sun Screen Gel Creme"/>
    <x v="0"/>
    <s v="Skin Care"/>
    <x v="176"/>
    <n v="248.84"/>
    <n v="395"/>
    <s v="Face Care"/>
    <n v="4"/>
    <n v="146.16"/>
    <n v="37.002531645569618"/>
    <x v="0"/>
  </r>
  <r>
    <s v="Choclairs Gold Birthday Pack"/>
    <x v="5"/>
    <s v="Chocolates &amp; Candies"/>
    <x v="30"/>
    <n v="200"/>
    <n v="200"/>
    <s v="Toffee, Candy &amp; Lollypop"/>
    <n v="4.3"/>
    <n v="0"/>
    <n v="0"/>
    <x v="1"/>
  </r>
  <r>
    <s v="Knife Plain - Star"/>
    <x v="1"/>
    <s v="Kitchen Accessories"/>
    <x v="151"/>
    <n v="69"/>
    <n v="90"/>
    <s v="Knives &amp; Peelers"/>
    <n v="4.2"/>
    <n v="21"/>
    <n v="23.333333333333332"/>
    <x v="1"/>
  </r>
  <r>
    <s v="100 % Pure Honey - Ginger"/>
    <x v="3"/>
    <s v="Sauces, Spreads &amp; Dips"/>
    <x v="155"/>
    <n v="800"/>
    <n v="800"/>
    <s v="Honey &amp; Maple Syrup"/>
    <n v="3.6"/>
    <n v="0"/>
    <n v="0"/>
    <x v="2"/>
  </r>
  <r>
    <s v="Organic - Fennel"/>
    <x v="4"/>
    <s v="Organic Staples"/>
    <x v="196"/>
    <n v="80"/>
    <n v="80"/>
    <s v="Organic Masalas &amp; Spices"/>
    <n v="4.2"/>
    <n v="0"/>
    <n v="0"/>
    <x v="1"/>
  </r>
  <r>
    <s v="Peanut/Kadalekayi"/>
    <x v="4"/>
    <s v="Organic Staples"/>
    <x v="442"/>
    <n v="120"/>
    <n v="120"/>
    <s v="Organic Dals &amp; Pulses"/>
    <n v="4.0999999999999996"/>
    <n v="0"/>
    <n v="0"/>
    <x v="1"/>
  </r>
  <r>
    <s v="Incense Sticks - Breezy Lavender"/>
    <x v="2"/>
    <s v="Pooja Needs"/>
    <x v="648"/>
    <n v="50"/>
    <n v="50"/>
    <s v="Agarbatti, Incense Sticks"/>
    <n v="4.0999999999999996"/>
    <n v="0"/>
    <n v="0"/>
    <x v="1"/>
  </r>
  <r>
    <s v="Room Freshening Gelz - Passion Fruit"/>
    <x v="2"/>
    <s v="Fresheners &amp; Repellents"/>
    <x v="108"/>
    <n v="75"/>
    <n v="75"/>
    <s v="Air Freshener"/>
    <n v="4"/>
    <n v="0"/>
    <n v="0"/>
    <x v="1"/>
  </r>
  <r>
    <s v="Multi Grain Vanilla Cake Mix - Wheat &amp; Maida Free"/>
    <x v="5"/>
    <s v="Ready To Cook &amp; Eat"/>
    <x v="83"/>
    <n v="224.25"/>
    <n v="299"/>
    <s v="Dessert Mixes"/>
    <n v="4.5"/>
    <n v="74.75"/>
    <n v="25"/>
    <x v="0"/>
  </r>
  <r>
    <s v="Namkeen - Low Fat Makai Papdi"/>
    <x v="5"/>
    <s v="Snacks &amp; Namkeen"/>
    <x v="197"/>
    <n v="99"/>
    <n v="99"/>
    <s v="Namkeen &amp; Savoury Snacks"/>
    <n v="2.2999999999999998"/>
    <n v="0"/>
    <n v="0"/>
    <x v="1"/>
  </r>
  <r>
    <s v="Steel Deep Dabba/Storage Container - No. 14, Ubha Russian"/>
    <x v="1"/>
    <s v="Steel Utensils"/>
    <x v="318"/>
    <n v="349"/>
    <n v="479"/>
    <s v="Steel Storage Containers"/>
    <n v="4.5"/>
    <n v="130"/>
    <n v="27.139874739039666"/>
    <x v="0"/>
  </r>
  <r>
    <s v="Sunflower Seeds - Raw"/>
    <x v="3"/>
    <s v="Snacks, Dry Fruits, Nuts"/>
    <x v="169"/>
    <n v="106.25"/>
    <n v="125"/>
    <s v="Roasted Seeds &amp; Nuts"/>
    <n v="4"/>
    <n v="18.75"/>
    <n v="15"/>
    <x v="1"/>
  </r>
  <r>
    <s v="Deodorant Spray - Original"/>
    <x v="0"/>
    <s v="Men's Grooming"/>
    <x v="1459"/>
    <n v="250"/>
    <n v="250"/>
    <s v="Men's Deodorants"/>
    <n v="1"/>
    <n v="0"/>
    <n v="0"/>
    <x v="0"/>
  </r>
  <r>
    <s v="Garlic Herb Bread Seasoning"/>
    <x v="3"/>
    <s v="Cooking &amp; Baking Needs"/>
    <x v="139"/>
    <n v="99"/>
    <n v="99"/>
    <s v="Herbs, Seasonings &amp; Rubs"/>
    <n v="4.5"/>
    <n v="0"/>
    <n v="0"/>
    <x v="1"/>
  </r>
  <r>
    <s v="Car Air Freshener Refill - Lavender Spa"/>
    <x v="2"/>
    <s v="Car &amp; Shoe Care"/>
    <x v="604"/>
    <n v="199"/>
    <n v="199"/>
    <s v="Car Freshener"/>
    <n v="3.9"/>
    <n v="0"/>
    <n v="0"/>
    <x v="1"/>
  </r>
  <r>
    <s v="Stainless Steel Serving Handi Set With Lids &amp; 2 Serving Spoons"/>
    <x v="1"/>
    <s v="Cookware &amp; Non Stick"/>
    <x v="318"/>
    <n v="529"/>
    <n v="1095"/>
    <s v="Cook And Serve"/>
    <n v="4.3"/>
    <n v="566"/>
    <n v="51.689497716894977"/>
    <x v="2"/>
  </r>
  <r>
    <s v="Honey Fariness Facial Sheet Mask EX"/>
    <x v="0"/>
    <s v="Skin Care"/>
    <x v="537"/>
    <n v="77.349999999999994"/>
    <n v="119"/>
    <s v="Face Care"/>
    <n v="4.5999999999999996"/>
    <n v="41.650000000000006"/>
    <n v="35.000000000000007"/>
    <x v="1"/>
  </r>
  <r>
    <s v="Pure Mint Soap"/>
    <x v="0"/>
    <s v="Bath &amp; Hand Wash"/>
    <x v="121"/>
    <n v="66.5"/>
    <n v="70"/>
    <s v="Bathing Bars &amp; Soaps"/>
    <n v="4.4000000000000004"/>
    <n v="3.5"/>
    <n v="5"/>
    <x v="1"/>
  </r>
  <r>
    <s v="Energizer Lithium Coin Battery CR 2032"/>
    <x v="1"/>
    <s v="Appliances &amp; Electricals"/>
    <x v="1405"/>
    <n v="45"/>
    <n v="49"/>
    <s v="Battery &amp; Electrical"/>
    <n v="4.2"/>
    <n v="4"/>
    <n v="8.1632653061224492"/>
    <x v="1"/>
  </r>
  <r>
    <s v="Natural Moisturising Body Lotion - For Dry Skin"/>
    <x v="0"/>
    <s v="Skin Care"/>
    <x v="1004"/>
    <n v="517.5"/>
    <n v="575"/>
    <s v="Body Care"/>
    <n v="3.7"/>
    <n v="57.5"/>
    <n v="10"/>
    <x v="2"/>
  </r>
  <r>
    <s v="Super Tight Plastic Container - Printed, Assorted Colour"/>
    <x v="1"/>
    <s v="Storage &amp; Accessories"/>
    <x v="247"/>
    <n v="179"/>
    <n v="288"/>
    <s v="Containers Sets"/>
    <n v="3.9"/>
    <n v="109"/>
    <n v="37.847222222222221"/>
    <x v="1"/>
  </r>
  <r>
    <s v="Bathing Soap - Aloe Vera"/>
    <x v="0"/>
    <s v="Bath &amp; Hand Wash"/>
    <x v="945"/>
    <n v="25"/>
    <n v="25"/>
    <s v="Bathing Bars &amp; Soaps"/>
    <n v="4.3"/>
    <n v="0"/>
    <n v="0"/>
    <x v="1"/>
  </r>
  <r>
    <s v="Power Cleaner"/>
    <x v="2"/>
    <s v="All Purpose Cleaners"/>
    <x v="657"/>
    <n v="78"/>
    <n v="78"/>
    <s v="Kitchen, Glass &amp; Drain"/>
    <n v="4.3"/>
    <n v="0"/>
    <n v="0"/>
    <x v="1"/>
  </r>
  <r>
    <s v="Urad Dal/Uddina Bele - Whole"/>
    <x v="4"/>
    <s v="Organic Staples"/>
    <x v="208"/>
    <n v="93.5"/>
    <n v="110"/>
    <s v="Urad &amp; Other Dals"/>
    <n v="4.4000000000000004"/>
    <n v="16.5"/>
    <n v="15"/>
    <x v="1"/>
  </r>
  <r>
    <s v="Fragrance Body Spray - Eclectic"/>
    <x v="0"/>
    <s v="Fragrances &amp; Deos"/>
    <x v="164"/>
    <n v="169.15"/>
    <n v="199"/>
    <s v="Men's Deodorants"/>
    <n v="4.2"/>
    <n v="29.849999999999994"/>
    <n v="14.999999999999998"/>
    <x v="1"/>
  </r>
  <r>
    <s v="Crystal Rock Salt/Uppu - Grinder"/>
    <x v="4"/>
    <s v="Salt, Sugar &amp; Jaggery"/>
    <x v="35"/>
    <n v="99"/>
    <n v="99"/>
    <s v="Salts"/>
    <n v="3.6"/>
    <n v="0"/>
    <n v="0"/>
    <x v="1"/>
  </r>
  <r>
    <s v="Pumpkin Seeds"/>
    <x v="3"/>
    <s v="Snacks, Dry Fruits, Nuts"/>
    <x v="594"/>
    <n v="95"/>
    <n v="110"/>
    <s v="Roasted Seeds &amp; Nuts"/>
    <n v="4.2"/>
    <n v="15"/>
    <n v="13.636363636363637"/>
    <x v="1"/>
  </r>
  <r>
    <s v="Wiper Double Lip (Multicolor)"/>
    <x v="2"/>
    <s v="Mops, Brushes &amp; Scrubs"/>
    <x v="285"/>
    <n v="179"/>
    <n v="199"/>
    <s v="Mops, Wipers"/>
    <n v="3.2"/>
    <n v="20"/>
    <n v="10.050251256281408"/>
    <x v="1"/>
  </r>
  <r>
    <s v="Plastic Smart Rectangle Container - Assorted Colour"/>
    <x v="1"/>
    <s v="Storage &amp; Accessories"/>
    <x v="894"/>
    <n v="59"/>
    <n v="95"/>
    <s v="Containers Sets"/>
    <n v="4"/>
    <n v="36"/>
    <n v="37.89473684210526"/>
    <x v="1"/>
  </r>
  <r>
    <s v="Pet Selo Container Set - Silver"/>
    <x v="1"/>
    <s v="Storage &amp; Accessories"/>
    <x v="33"/>
    <n v="269"/>
    <n v="372"/>
    <s v="Containers Sets"/>
    <n v="4"/>
    <n v="103"/>
    <n v="27.688172043010752"/>
    <x v="0"/>
  </r>
  <r>
    <s v="Wipeout Germ Killing Hand Cream"/>
    <x v="0"/>
    <s v="Skin Care"/>
    <x v="203"/>
    <n v="119.2"/>
    <n v="149"/>
    <s v="Body Care"/>
    <n v="4"/>
    <n v="29.799999999999997"/>
    <n v="19.999999999999996"/>
    <x v="1"/>
  </r>
  <r>
    <s v="Pants - Extra Absorb Diaper, Extra Large Size"/>
    <x v="8"/>
    <s v="Diapers &amp; Wipes"/>
    <x v="808"/>
    <n v="700"/>
    <n v="999"/>
    <s v="Diapers"/>
    <n v="4.3"/>
    <n v="299"/>
    <n v="29.92992992992993"/>
    <x v="2"/>
  </r>
  <r>
    <s v="Poha Rice Flakes"/>
    <x v="5"/>
    <s v="Snacks &amp; Namkeen"/>
    <x v="1742"/>
    <n v="75"/>
    <n v="75"/>
    <s v="Namkeen &amp; Savoury Snacks"/>
    <n v="4.5999999999999996"/>
    <n v="0"/>
    <n v="0"/>
    <x v="1"/>
  </r>
  <r>
    <s v="Loopy Pet water Bottle - Amber"/>
    <x v="1"/>
    <s v="Storage &amp; Accessories"/>
    <x v="738"/>
    <n v="249"/>
    <n v="329"/>
    <s v="Water &amp; Fridge Bottles"/>
    <n v="5"/>
    <n v="80"/>
    <n v="24.316109422492403"/>
    <x v="0"/>
  </r>
  <r>
    <s v="Wolfthorn - Deodorant Body Spray"/>
    <x v="0"/>
    <s v="Fragrances &amp; Deos"/>
    <x v="31"/>
    <n v="211.65"/>
    <n v="249"/>
    <s v="Men's Deodorants"/>
    <n v="3.7"/>
    <n v="37.349999999999994"/>
    <n v="14.999999999999998"/>
    <x v="0"/>
  </r>
  <r>
    <s v="Stainless Steel Lunch Box With Insulated Bag - HL-1241"/>
    <x v="1"/>
    <s v="Steel Utensils"/>
    <x v="167"/>
    <n v="599"/>
    <n v="799"/>
    <s v="Steel Lunch Boxes"/>
    <n v="3"/>
    <n v="200"/>
    <n v="25.031289111389235"/>
    <x v="2"/>
  </r>
  <r>
    <s v="Harissa Sauce"/>
    <x v="5"/>
    <s v="Spreads, Sauces, Ketchup"/>
    <x v="273"/>
    <n v="160"/>
    <n v="200"/>
    <s v="Chilli &amp; Soya Sauce"/>
    <n v="3.9"/>
    <n v="40"/>
    <n v="20"/>
    <x v="1"/>
  </r>
  <r>
    <s v="Olive Oil - Pure"/>
    <x v="3"/>
    <s v="Oils &amp; Vinegar"/>
    <x v="868"/>
    <n v="380"/>
    <n v="760"/>
    <s v="Pure, Pomace Olive Oil"/>
    <n v="3"/>
    <n v="380"/>
    <n v="50"/>
    <x v="0"/>
  </r>
  <r>
    <s v="Steel Lunch Box/Tiffin Set With Tumbler &amp; Bag - Klip Lock"/>
    <x v="1"/>
    <s v="Steel Utensils"/>
    <x v="1001"/>
    <n v="899"/>
    <n v="1122"/>
    <s v="Steel Lunch Boxes"/>
    <n v="2.1"/>
    <n v="223"/>
    <n v="19.875222816399287"/>
    <x v="2"/>
  </r>
  <r>
    <s v="Glass - Milano"/>
    <x v="1"/>
    <s v="Crockery &amp; Cutlery"/>
    <x v="173"/>
    <n v="469"/>
    <n v="600"/>
    <s v="Glassware"/>
    <n v="4.7"/>
    <n v="131"/>
    <n v="21.833333333333332"/>
    <x v="0"/>
  </r>
  <r>
    <s v="Deltoid Turbo Face Masks In Grey Mesh With Green Binding - 1S1007, Small"/>
    <x v="0"/>
    <s v="Health &amp; Medicine"/>
    <x v="480"/>
    <n v="275"/>
    <n v="275"/>
    <s v="Face Masks &amp; Safety Gears"/>
    <n v="1"/>
    <n v="0"/>
    <n v="0"/>
    <x v="0"/>
  </r>
  <r>
    <s v="Protect Handwash Liquid With Lavender Fragrance"/>
    <x v="0"/>
    <s v="Bath &amp; Hand Wash"/>
    <x v="941"/>
    <n v="211.65"/>
    <n v="249"/>
    <s v="Hand Wash &amp; Sanitizers"/>
    <n v="5"/>
    <n v="37.349999999999994"/>
    <n v="14.999999999999998"/>
    <x v="0"/>
  </r>
  <r>
    <s v="Big Silicone Spatula With Plastic Handle - Blue"/>
    <x v="1"/>
    <s v="Bakeware"/>
    <x v="434"/>
    <n v="99"/>
    <n v="429"/>
    <s v="Baking Tools &amp; Brushes"/>
    <n v="4.0999999999999996"/>
    <n v="330"/>
    <n v="76.92307692307692"/>
    <x v="1"/>
  </r>
  <r>
    <s v="Galata Dof Juice/ Water Glass"/>
    <x v="1"/>
    <s v="Crockery &amp; Cutlery"/>
    <x v="103"/>
    <n v="399"/>
    <n v="610"/>
    <s v="Glassware"/>
    <n v="4"/>
    <n v="211"/>
    <n v="34.590163934426229"/>
    <x v="0"/>
  </r>
  <r>
    <s v="Director Coffee Mugs - Hilton 391"/>
    <x v="1"/>
    <s v="Crockery &amp; Cutlery"/>
    <x v="529"/>
    <n v="459"/>
    <n v="609"/>
    <s v="Cups, Mugs &amp; Tumblers"/>
    <n v="4.0999999999999996"/>
    <n v="150"/>
    <n v="24.630541871921181"/>
    <x v="0"/>
  </r>
  <r>
    <s v="Almond Coconut - Unsweetened Milk"/>
    <x v="7"/>
    <s v="Dairy"/>
    <x v="773"/>
    <n v="495"/>
    <n v="550"/>
    <s v="Flavoured, Soya Milk"/>
    <n v="3.7"/>
    <n v="55"/>
    <n v="10"/>
    <x v="0"/>
  </r>
  <r>
    <s v="Bio Almond - Soothing &amp; Nourishing Eye Cream"/>
    <x v="0"/>
    <s v="Skin Care"/>
    <x v="114"/>
    <n v="149"/>
    <n v="199"/>
    <s v="Eye Care"/>
    <n v="4"/>
    <n v="50"/>
    <n v="25.125628140703519"/>
    <x v="1"/>
  </r>
  <r>
    <s v="Corn Flakes - Original"/>
    <x v="5"/>
    <s v="Breakfast Cereals"/>
    <x v="399"/>
    <n v="425"/>
    <n v="425"/>
    <s v="Flakes"/>
    <n v="4.4000000000000004"/>
    <n v="0"/>
    <n v="0"/>
    <x v="0"/>
  </r>
  <r>
    <s v="Body Spray - Perfumed, Innovator"/>
    <x v="0"/>
    <s v="Fragrances &amp; Deos"/>
    <x v="1442"/>
    <n v="190"/>
    <n v="190"/>
    <s v="Men's Deodorants"/>
    <n v="4.0999999999999996"/>
    <n v="0"/>
    <n v="0"/>
    <x v="1"/>
  </r>
  <r>
    <s v="Face Mask - Printed, Adjustable, Medium, Black &amp; Pink"/>
    <x v="0"/>
    <s v="Health &amp; Medicine"/>
    <x v="946"/>
    <n v="599"/>
    <n v="599"/>
    <s v="Face Masks &amp; Safety Gears"/>
    <n v="5"/>
    <n v="0"/>
    <n v="0"/>
    <x v="2"/>
  </r>
  <r>
    <s v="A One Wiper"/>
    <x v="2"/>
    <s v="Mops, Brushes &amp; Scrubs"/>
    <x v="477"/>
    <n v="260"/>
    <n v="260"/>
    <s v="Mops, Wipers"/>
    <n v="4"/>
    <n v="0"/>
    <n v="0"/>
    <x v="0"/>
  </r>
  <r>
    <s v="Tomato Ketchup - Original Blend"/>
    <x v="5"/>
    <s v="Spreads, Sauces, Ketchup"/>
    <x v="95"/>
    <n v="80"/>
    <n v="80"/>
    <s v="Tomato Ketchup &amp; Sauces"/>
    <n v="4.2"/>
    <n v="0"/>
    <n v="0"/>
    <x v="1"/>
  </r>
  <r>
    <s v="Comb - 5 Flat Pocket Derby No 58"/>
    <x v="0"/>
    <s v="Hair Care"/>
    <x v="417"/>
    <n v="15"/>
    <n v="15"/>
    <s v="Tools &amp; Accessories"/>
    <n v="3.7"/>
    <n v="0"/>
    <n v="0"/>
    <x v="1"/>
  </r>
  <r>
    <s v="Shining Silks Expert Care Wash Liquid Detergent"/>
    <x v="2"/>
    <s v="Detergents &amp; Dishwash"/>
    <x v="1357"/>
    <n v="211.5"/>
    <n v="235"/>
    <s v="Detergent Powder, Liquid"/>
    <n v="4.2"/>
    <n v="23.5"/>
    <n v="10"/>
    <x v="0"/>
  </r>
  <r>
    <s v="Sanitize Germ Protection Soap"/>
    <x v="0"/>
    <s v="Bath &amp; Hand Wash"/>
    <x v="251"/>
    <n v="96"/>
    <n v="96"/>
    <s v="Bathing Bars &amp; Soaps"/>
    <n v="4.0999999999999996"/>
    <n v="0"/>
    <n v="0"/>
    <x v="1"/>
  </r>
  <r>
    <s v="Honey â€“ Natural Immunity Booster, Multi-flora With Antioxidants"/>
    <x v="5"/>
    <s v="Spreads, Sauces, Ketchup"/>
    <x v="227"/>
    <n v="190"/>
    <n v="190"/>
    <s v="Honey"/>
    <n v="5"/>
    <n v="0"/>
    <n v="0"/>
    <x v="1"/>
  </r>
  <r>
    <s v="Pro Health Base Toothbrush - Medium"/>
    <x v="0"/>
    <s v="Oral Care"/>
    <x v="678"/>
    <n v="60"/>
    <n v="60"/>
    <s v="Toothbrush"/>
    <n v="4.3"/>
    <n v="0"/>
    <n v="0"/>
    <x v="1"/>
  </r>
  <r>
    <s v="Kantan Bubble Gum Balls"/>
    <x v="3"/>
    <s v="Chocolates &amp; Biscuits"/>
    <x v="668"/>
    <n v="40"/>
    <n v="40"/>
    <s v="Marshmallow, Candy, Jelly"/>
    <n v="4"/>
    <n v="0"/>
    <n v="0"/>
    <x v="1"/>
  </r>
  <r>
    <s v="Dark Chocolate Cereal"/>
    <x v="5"/>
    <s v="Breakfast Cereals"/>
    <x v="950"/>
    <n v="600"/>
    <n v="650"/>
    <s v="Granola &amp; Cereal Bars"/>
    <n v="3"/>
    <n v="50"/>
    <n v="7.6923076923076925"/>
    <x v="2"/>
  </r>
  <r>
    <s v="Rusk - Original"/>
    <x v="7"/>
    <s v="Cookies, Rusk &amp; Khari"/>
    <x v="487"/>
    <n v="20"/>
    <n v="20"/>
    <s v="Rusks"/>
    <n v="4"/>
    <n v="0"/>
    <n v="0"/>
    <x v="1"/>
  </r>
  <r>
    <s v="Breakfast Protein Bar - Blueberry Pie"/>
    <x v="3"/>
    <s v="Cereals &amp; Breakfast"/>
    <x v="191"/>
    <n v="50"/>
    <n v="50"/>
    <s v="Cereal &amp; Granola Bars"/>
    <n v="4"/>
    <n v="0"/>
    <n v="0"/>
    <x v="1"/>
  </r>
  <r>
    <s v="Neem Oil (Chemical Free) developed by VMSRF"/>
    <x v="1"/>
    <s v="Gardening"/>
    <x v="1108"/>
    <n v="140"/>
    <n v="140"/>
    <s v="Fertilizers &amp; Pesticides"/>
    <n v="4"/>
    <n v="0"/>
    <n v="0"/>
    <x v="1"/>
  </r>
  <r>
    <s v="Namkeen - Khara Boondi"/>
    <x v="5"/>
    <s v="Snacks &amp; Namkeen"/>
    <x v="232"/>
    <n v="38"/>
    <n v="38"/>
    <s v="Namkeen &amp; Savoury Snacks"/>
    <n v="3.8"/>
    <n v="0"/>
    <n v="0"/>
    <x v="1"/>
  </r>
  <r>
    <s v="Vegan Cheese Sauce Mix - All Natural"/>
    <x v="3"/>
    <s v="Sauces, Spreads &amp; Dips"/>
    <x v="168"/>
    <n v="475"/>
    <n v="500"/>
    <s v="Thai &amp; Asian Sauces"/>
    <n v="5"/>
    <n v="25"/>
    <n v="5"/>
    <x v="0"/>
  </r>
  <r>
    <s v="Dish Wash Liquid"/>
    <x v="2"/>
    <s v="Detergents &amp; Dishwash"/>
    <x v="1743"/>
    <n v="45"/>
    <n v="50"/>
    <s v="Dishwash Liquids &amp; Pastes"/>
    <n v="4.5"/>
    <n v="5"/>
    <n v="10"/>
    <x v="1"/>
  </r>
  <r>
    <s v="Baby Shampoo - With No Harmful Chemicals &amp; Tear Free Formula"/>
    <x v="8"/>
    <s v="Baby Bath &amp; Hygiene"/>
    <x v="251"/>
    <n v="117"/>
    <n v="150"/>
    <s v="Baby Oil &amp; Shampoo"/>
    <n v="4.7"/>
    <n v="33"/>
    <n v="22"/>
    <x v="1"/>
  </r>
  <r>
    <s v="Khus &amp; Saunf Ice Tea"/>
    <x v="6"/>
    <s v="Tea"/>
    <x v="87"/>
    <n v="90"/>
    <n v="90"/>
    <s v="Leaf &amp; Dust Tea"/>
    <n v="3"/>
    <n v="0"/>
    <n v="0"/>
    <x v="1"/>
  </r>
  <r>
    <s v="Tongue Cleaner - Copper 004"/>
    <x v="0"/>
    <s v="Oral Care"/>
    <x v="616"/>
    <n v="99"/>
    <n v="99"/>
    <s v="Floss &amp; Tongue Cleaner"/>
    <n v="4.2"/>
    <n v="0"/>
    <n v="0"/>
    <x v="1"/>
  </r>
  <r>
    <s v="Copper Steel Water Glass"/>
    <x v="1"/>
    <s v="Steel Utensils"/>
    <x v="185"/>
    <n v="630"/>
    <n v="630"/>
    <s v="Copper Utensils"/>
    <n v="3"/>
    <n v="0"/>
    <n v="0"/>
    <x v="2"/>
  </r>
  <r>
    <s v="SDA GARLIC SANDIGE  PAPAD"/>
    <x v="5"/>
    <s v="Ready To Cook &amp; Eat"/>
    <x v="520"/>
    <n v="42"/>
    <n v="42"/>
    <s v="Papads, Ready To Fry"/>
    <n v="3.9"/>
    <n v="0"/>
    <n v="0"/>
    <x v="1"/>
  </r>
  <r>
    <s v="Nebula Multi Utility Vowel Plastic Roti Basket With Lid -Assorted Colour"/>
    <x v="2"/>
    <s v="Bins &amp; Bathroom Ware"/>
    <x v="3"/>
    <n v="159"/>
    <n v="201"/>
    <s v="Laundry, Storage Baskets"/>
    <n v="3.9"/>
    <n v="42"/>
    <n v="20.895522388059703"/>
    <x v="1"/>
  </r>
  <r>
    <s v="Organic Bajra Flour"/>
    <x v="4"/>
    <s v="Organic Staples"/>
    <x v="196"/>
    <n v="55"/>
    <n v="55"/>
    <s v="Organic Flours"/>
    <n v="4"/>
    <n v="0"/>
    <n v="0"/>
    <x v="1"/>
  </r>
  <r>
    <s v="2-In-1 Silky Smooth Care Shampoo + Conditioner"/>
    <x v="0"/>
    <s v="Hair Care"/>
    <x v="583"/>
    <n v="150"/>
    <n v="150"/>
    <s v="Shampoo &amp; Conditioner"/>
    <n v="3.8"/>
    <n v="0"/>
    <n v="0"/>
    <x v="1"/>
  </r>
  <r>
    <s v="Gluten Free Kuttu Atta/Buckwheat Flour"/>
    <x v="3"/>
    <s v="Atta, Flours &amp; Sooji"/>
    <x v="16"/>
    <n v="130"/>
    <n v="130"/>
    <s v="Flours &amp; Pre-Mixes"/>
    <n v="4.3"/>
    <n v="0"/>
    <n v="0"/>
    <x v="1"/>
  </r>
  <r>
    <s v="Sour Bites Mixed Fruit Flavour Soft &amp; Chewy Toffee"/>
    <x v="5"/>
    <s v="Chocolates &amp; Candies"/>
    <x v="1744"/>
    <n v="27"/>
    <n v="30"/>
    <s v="Toffee, Candy &amp; Lollypop"/>
    <n v="4.2"/>
    <n v="3"/>
    <n v="10"/>
    <x v="1"/>
  </r>
  <r>
    <s v="Whole Wheat Lavash"/>
    <x v="7"/>
    <s v="Bakery Snacks"/>
    <x v="453"/>
    <n v="145"/>
    <n v="145"/>
    <s v="Bread Sticks &amp; Lavash"/>
    <n v="4.7"/>
    <n v="0"/>
    <n v="0"/>
    <x v="1"/>
  </r>
  <r>
    <s v="Nutranite Skin Renewal Nutritive Night Creme"/>
    <x v="0"/>
    <s v="Skin Care"/>
    <x v="257"/>
    <n v="318"/>
    <n v="455"/>
    <s v="Face Care"/>
    <n v="3.8"/>
    <n v="137"/>
    <n v="30.109890109890109"/>
    <x v="0"/>
  </r>
  <r>
    <s v="Soya Chunks"/>
    <x v="5"/>
    <s v="Ready To Cook &amp; Eat"/>
    <x v="1455"/>
    <n v="50"/>
    <n v="50"/>
    <s v="Breakfast &amp; Snack Mixes"/>
    <n v="3.9"/>
    <n v="0"/>
    <n v="0"/>
    <x v="1"/>
  </r>
  <r>
    <s v="Organic Moringa Leaf Powder"/>
    <x v="4"/>
    <s v="Organic Staples"/>
    <x v="659"/>
    <n v="160"/>
    <n v="160"/>
    <s v="Organic Masalas &amp; Spices"/>
    <n v="4"/>
    <n v="0"/>
    <n v="0"/>
    <x v="1"/>
  </r>
  <r>
    <s v="Herbal Charcoal Peel Off Mask With Pure Lavender Oil"/>
    <x v="0"/>
    <s v="Skin Care"/>
    <x v="86"/>
    <n v="297.5"/>
    <n v="350"/>
    <s v="Face Care"/>
    <n v="2"/>
    <n v="52.5"/>
    <n v="15"/>
    <x v="0"/>
  </r>
  <r>
    <s v="Infant Formula Baby Food Powder - Stage 2"/>
    <x v="8"/>
    <s v="Baby Food &amp; Formula"/>
    <x v="414"/>
    <n v="715"/>
    <n v="715"/>
    <s v="Infant Formula"/>
    <n v="4.3"/>
    <n v="0"/>
    <n v="0"/>
    <x v="2"/>
  </r>
  <r>
    <s v="Scrub Pad"/>
    <x v="2"/>
    <s v="Mops, Brushes &amp; Scrubs"/>
    <x v="9"/>
    <n v="15"/>
    <n v="15"/>
    <s v="Utensil Scrub-Pad, Glove"/>
    <n v="4.2"/>
    <n v="0"/>
    <n v="0"/>
    <x v="1"/>
  </r>
  <r>
    <s v="Lavender Florets Bath Salt"/>
    <x v="0"/>
    <s v="Bath &amp; Hand Wash"/>
    <x v="78"/>
    <n v="405"/>
    <n v="450"/>
    <s v="Bath Salts &amp; Oils"/>
    <n v="1"/>
    <n v="45"/>
    <n v="10"/>
    <x v="0"/>
  </r>
  <r>
    <s v="Organic Urad - White (Whole)"/>
    <x v="4"/>
    <s v="Organic Staples"/>
    <x v="67"/>
    <n v="292"/>
    <n v="292"/>
    <s v="Organic Dals &amp; Pulses"/>
    <n v="4.7"/>
    <n v="0"/>
    <n v="0"/>
    <x v="0"/>
  </r>
  <r>
    <s v="Intense Oil Clear Lemon Face Wash"/>
    <x v="0"/>
    <s v="Skin Care"/>
    <x v="498"/>
    <n v="112"/>
    <n v="160"/>
    <s v="Face &amp; Body"/>
    <n v="4.2"/>
    <n v="48"/>
    <n v="30"/>
    <x v="1"/>
  </r>
  <r>
    <s v="Face Pack - Papaya"/>
    <x v="0"/>
    <s v="Skin Care"/>
    <x v="585"/>
    <n v="345"/>
    <n v="345"/>
    <s v="Face Care"/>
    <n v="1"/>
    <n v="0"/>
    <n v="0"/>
    <x v="0"/>
  </r>
  <r>
    <s v="Red Sangria"/>
    <x v="6"/>
    <s v="Energy &amp; Soft Drinks"/>
    <x v="557"/>
    <n v="480"/>
    <n v="480"/>
    <s v="Soda &amp; Cocktail Mix"/>
    <n v="3.9"/>
    <n v="0"/>
    <n v="0"/>
    <x v="0"/>
  </r>
  <r>
    <s v="Silicone Brush No 2, KL-41"/>
    <x v="1"/>
    <s v="Bakeware"/>
    <x v="426"/>
    <n v="95"/>
    <n v="229"/>
    <s v="Bakeware Accessories"/>
    <n v="3.3"/>
    <n v="134"/>
    <n v="58.515283842794759"/>
    <x v="1"/>
  </r>
  <r>
    <s v="Wheat Flour (Atta)"/>
    <x v="4"/>
    <s v="Organic Staples"/>
    <x v="43"/>
    <n v="240"/>
    <n v="300"/>
    <s v="Organic Flours"/>
    <n v="4"/>
    <n v="60"/>
    <n v="20"/>
    <x v="0"/>
  </r>
  <r>
    <s v="Natives Moong Dal/Hesaru Bele, Skinless Split"/>
    <x v="4"/>
    <s v="Dals &amp; Pulses"/>
    <x v="208"/>
    <n v="110.5"/>
    <n v="130"/>
    <s v="Toor, Channa &amp; Moong Dal"/>
    <n v="4.8"/>
    <n v="19.5"/>
    <n v="15"/>
    <x v="1"/>
  </r>
  <r>
    <s v="Smooth Milk Chocolate Bar"/>
    <x v="3"/>
    <s v="Chocolates &amp; Biscuits"/>
    <x v="862"/>
    <n v="38"/>
    <n v="40"/>
    <s v="International Chocolates"/>
    <n v="4.4000000000000004"/>
    <n v="2"/>
    <n v="5"/>
    <x v="1"/>
  </r>
  <r>
    <s v="Herbal Charcoal Mud Mask"/>
    <x v="0"/>
    <s v="Skin Care"/>
    <x v="86"/>
    <n v="680"/>
    <n v="800"/>
    <s v="Face Care"/>
    <n v="5"/>
    <n v="120"/>
    <n v="15"/>
    <x v="2"/>
  </r>
  <r>
    <s v="Alluring Perfumed Deo Spray For Women"/>
    <x v="0"/>
    <s v="Fragrances &amp; Deos"/>
    <x v="627"/>
    <n v="159.19999999999999"/>
    <n v="199"/>
    <s v="Body Sprays &amp; Mists"/>
    <n v="3.8"/>
    <n v="39.800000000000011"/>
    <n v="20.000000000000004"/>
    <x v="1"/>
  </r>
  <r>
    <s v="Namkeen - Khara Groundnuts"/>
    <x v="5"/>
    <s v="Snacks &amp; Namkeen"/>
    <x v="66"/>
    <n v="72"/>
    <n v="72"/>
    <s v="Namkeen &amp; Savoury Snacks"/>
    <n v="4"/>
    <n v="0"/>
    <n v="0"/>
    <x v="1"/>
  </r>
  <r>
    <s v="Premium Digital Tampon - Heavy Flow"/>
    <x v="0"/>
    <s v="Feminine Hygiene"/>
    <x v="565"/>
    <n v="146.19999999999999"/>
    <n v="215"/>
    <s v="Tampons &amp; Menstrual Cups"/>
    <n v="5"/>
    <n v="68.800000000000011"/>
    <n v="32.000000000000007"/>
    <x v="1"/>
  </r>
  <r>
    <s v="Soya Milk - Vanilla"/>
    <x v="7"/>
    <s v="Dairy"/>
    <x v="292"/>
    <n v="77.17"/>
    <n v="105"/>
    <s v="Flavoured, Soya Milk"/>
    <n v="4.2"/>
    <n v="27.83"/>
    <n v="26.504761904761907"/>
    <x v="1"/>
  </r>
  <r>
    <s v="Protein Bar - Hazlenut Toffee"/>
    <x v="3"/>
    <s v="Snacks, Dry Fruits, Nuts"/>
    <x v="191"/>
    <n v="125"/>
    <n v="125"/>
    <s v="Cereal &amp; Granola Bars"/>
    <n v="3.7"/>
    <n v="0"/>
    <n v="0"/>
    <x v="1"/>
  </r>
  <r>
    <s v="Milk Bikis Biscuits"/>
    <x v="5"/>
    <s v="Biscuits &amp; Cookies"/>
    <x v="415"/>
    <n v="57"/>
    <n v="60"/>
    <s v="Glucose &amp; Milk Biscuits"/>
    <n v="4.0999999999999996"/>
    <n v="3"/>
    <n v="5"/>
    <x v="1"/>
  </r>
  <r>
    <s v="Peri Peri Masala"/>
    <x v="4"/>
    <s v="Masalas &amp; Spices"/>
    <x v="403"/>
    <n v="60"/>
    <n v="60"/>
    <s v="Blended Masalas"/>
    <n v="4"/>
    <n v="0"/>
    <n v="0"/>
    <x v="1"/>
  </r>
  <r>
    <s v="Shahi Garam Masala"/>
    <x v="4"/>
    <s v="Masalas &amp; Spices"/>
    <x v="263"/>
    <n v="39"/>
    <n v="78"/>
    <s v="Blended Masalas"/>
    <n v="3.9"/>
    <n v="39"/>
    <n v="50"/>
    <x v="1"/>
  </r>
  <r>
    <s v="100% Melamine Quarter/Half Plate - NSC"/>
    <x v="1"/>
    <s v="Crockery &amp; Cutlery"/>
    <x v="367"/>
    <n v="279"/>
    <n v="320"/>
    <s v="Plates &amp; Bowls"/>
    <n v="2.8"/>
    <n v="41"/>
    <n v="12.8125"/>
    <x v="0"/>
  </r>
  <r>
    <s v="Della Storage Container With Lid - Assorted Colour"/>
    <x v="2"/>
    <s v="Bins &amp; Bathroom Ware"/>
    <x v="3"/>
    <n v="449"/>
    <n v="449"/>
    <s v="Laundry, Storage Baskets"/>
    <n v="5"/>
    <n v="0"/>
    <n v="0"/>
    <x v="0"/>
  </r>
  <r>
    <s v="Underarm Roll On Deodorant For Women - Shower Fresh"/>
    <x v="0"/>
    <s v="Fragrances &amp; Deos"/>
    <x v="817"/>
    <n v="114.75"/>
    <n v="135"/>
    <s v="Women's Deodorants"/>
    <n v="4.3"/>
    <n v="20.25"/>
    <n v="15"/>
    <x v="1"/>
  </r>
  <r>
    <s v="Puro Stainless Steel Bottle With Sipper Cap - Metallic Green Finish, PXP 1008 CQ"/>
    <x v="1"/>
    <s v="Storage &amp; Accessories"/>
    <x v="318"/>
    <n v="229"/>
    <n v="445"/>
    <s v="Water &amp; Fridge Bottles"/>
    <n v="4"/>
    <n v="216"/>
    <n v="48.539325842696627"/>
    <x v="0"/>
  </r>
  <r>
    <s v="Pasta - Quinoa"/>
    <x v="3"/>
    <s v="Pasta, Soup &amp; Noodles"/>
    <x v="676"/>
    <n v="139"/>
    <n v="245"/>
    <s v="Pastas &amp; Spaghetti"/>
    <n v="4.0999999999999996"/>
    <n v="106"/>
    <n v="43.265306122448976"/>
    <x v="1"/>
  </r>
  <r>
    <s v="Mad Angles Chips - Tomato Madness"/>
    <x v="5"/>
    <s v="Snacks &amp; Namkeen"/>
    <x v="794"/>
    <n v="10"/>
    <n v="10"/>
    <s v="Chips &amp; Corn Snacks"/>
    <n v="4.2"/>
    <n v="0"/>
    <n v="0"/>
    <x v="1"/>
  </r>
  <r>
    <s v="Baby Shampoo - Gentle Cleansing, 0-5 years"/>
    <x v="8"/>
    <s v="Baby Bath &amp; Hygiene"/>
    <x v="508"/>
    <n v="199"/>
    <n v="199"/>
    <s v="Baby Oil &amp; Shampoo"/>
    <n v="4.0999999999999996"/>
    <n v="0"/>
    <n v="0"/>
    <x v="1"/>
  </r>
  <r>
    <s v="Honey - Saffron"/>
    <x v="5"/>
    <s v="Spreads, Sauces, Ketchup"/>
    <x v="315"/>
    <n v="450"/>
    <n v="450"/>
    <s v="Honey"/>
    <n v="3.7"/>
    <n v="0"/>
    <n v="0"/>
    <x v="0"/>
  </r>
  <r>
    <s v="Moong Whole"/>
    <x v="4"/>
    <s v="Dals &amp; Pulses"/>
    <x v="174"/>
    <n v="84.11"/>
    <n v="89"/>
    <s v="Toor, Channa &amp; Moong Dal"/>
    <n v="4.0999999999999996"/>
    <n v="4.8900000000000006"/>
    <n v="5.4943820224719104"/>
    <x v="1"/>
  </r>
  <r>
    <s v="Mayonnaise - Eggless (Gluten Free)"/>
    <x v="3"/>
    <s v="Sauces, Spreads &amp; Dips"/>
    <x v="255"/>
    <n v="340"/>
    <n v="340"/>
    <s v="Salad Dressings"/>
    <n v="4.4000000000000004"/>
    <n v="0"/>
    <n v="0"/>
    <x v="0"/>
  </r>
  <r>
    <s v="Dustbin/Basket - Plastic, 11.5 Inch, Grey"/>
    <x v="2"/>
    <s v="Bins &amp; Bathroom Ware"/>
    <x v="1745"/>
    <n v="379"/>
    <n v="499"/>
    <s v="Dustbins"/>
    <n v="4.3"/>
    <n v="120"/>
    <n v="24.048096192384769"/>
    <x v="0"/>
  </r>
  <r>
    <s v="Vanilla Milkshake With Real Vanilla Extracts"/>
    <x v="6"/>
    <s v="Energy &amp; Soft Drinks"/>
    <x v="79"/>
    <n v="80.33"/>
    <n v="105"/>
    <s v="Icetea, Non Aerated Drink"/>
    <n v="5"/>
    <n v="24.67"/>
    <n v="23.495238095238093"/>
    <x v="1"/>
  </r>
  <r>
    <s v="Vitamin C Sleeping Mask Night Cream For Skin Illumination"/>
    <x v="0"/>
    <s v="Skin Care"/>
    <x v="508"/>
    <n v="599"/>
    <n v="599"/>
    <s v="Face Care"/>
    <n v="4"/>
    <n v="0"/>
    <n v="0"/>
    <x v="2"/>
  </r>
  <r>
    <s v="Cookies - Butter Pista"/>
    <x v="7"/>
    <s v="Cookies, Rusk &amp; Khari"/>
    <x v="962"/>
    <n v="58.5"/>
    <n v="65"/>
    <s v="Bakery Biscuits, Cookies"/>
    <n v="3.7"/>
    <n v="6.5"/>
    <n v="10"/>
    <x v="1"/>
  </r>
  <r>
    <s v="Alkaline Battery Max AA (4+2 Free)"/>
    <x v="1"/>
    <s v="Appliances &amp; Electricals"/>
    <x v="1405"/>
    <n v="145"/>
    <n v="160"/>
    <s v="Battery &amp; Electrical"/>
    <n v="3.8"/>
    <n v="15"/>
    <n v="9.375"/>
    <x v="1"/>
  </r>
  <r>
    <s v="Coconut Rice-Ready to Eat   250 GRM"/>
    <x v="5"/>
    <s v="Ready To Cook &amp; Eat"/>
    <x v="845"/>
    <n v="95"/>
    <n v="95"/>
    <s v="Heat &amp; Eat Ready Meals"/>
    <n v="4"/>
    <n v="0"/>
    <n v="0"/>
    <x v="1"/>
  </r>
  <r>
    <s v="Seedless Safawi Dates from Saudi Arabia"/>
    <x v="3"/>
    <s v="Snacks, Dry Fruits, Nuts"/>
    <x v="1746"/>
    <n v="620"/>
    <n v="620"/>
    <s v="Roasted Seeds &amp; Nuts"/>
    <n v="3.3"/>
    <n v="0"/>
    <n v="0"/>
    <x v="2"/>
  </r>
  <r>
    <s v="Skincare Hand Wash Liquid Pump"/>
    <x v="0"/>
    <s v="Bath &amp; Hand Wash"/>
    <x v="65"/>
    <n v="79"/>
    <n v="79"/>
    <s v="Hand Wash &amp; Sanitizers"/>
    <n v="4.4000000000000004"/>
    <n v="0"/>
    <n v="0"/>
    <x v="1"/>
  </r>
  <r>
    <s v="Ready To Eat - Tomato Rice"/>
    <x v="5"/>
    <s v="Ready To Cook &amp; Eat"/>
    <x v="181"/>
    <n v="99"/>
    <n v="99"/>
    <s v="Heat &amp; Eat Ready Meals"/>
    <n v="3.4"/>
    <n v="0"/>
    <n v="0"/>
    <x v="1"/>
  </r>
  <r>
    <s v="Alton Coffee Mugs - Vista Purple"/>
    <x v="1"/>
    <s v="Crockery &amp; Cutlery"/>
    <x v="529"/>
    <n v="399"/>
    <n v="562"/>
    <s v="Cups, Mugs &amp; Tumblers"/>
    <n v="4.2"/>
    <n v="163"/>
    <n v="29.003558718861211"/>
    <x v="0"/>
  </r>
  <r>
    <s v="Brush - Toilet Bowl Set"/>
    <x v="2"/>
    <s v="Mops, Brushes &amp; Scrubs"/>
    <x v="9"/>
    <n v="264"/>
    <n v="300"/>
    <s v="Toilet &amp; Other Brushes"/>
    <n v="3.9"/>
    <n v="36"/>
    <n v="12"/>
    <x v="0"/>
  </r>
  <r>
    <s v="Deep Cleansing Body Scrub - Charcoal, Shea Butter &amp; Wheatgerm"/>
    <x v="0"/>
    <s v="Bath &amp; Hand Wash"/>
    <x v="843"/>
    <n v="327.25"/>
    <n v="385"/>
    <s v="Body Scrubs &amp; Exfoliants"/>
    <n v="2.7"/>
    <n v="57.75"/>
    <n v="15"/>
    <x v="0"/>
  </r>
  <r>
    <s v="Olives Natural Black Slices"/>
    <x v="3"/>
    <s v="Tinned &amp; Processed Food"/>
    <x v="609"/>
    <n v="104.5"/>
    <n v="110"/>
    <s v="Olive, Jalapeno, Gherkin"/>
    <n v="2.6"/>
    <n v="5.5"/>
    <n v="5"/>
    <x v="1"/>
  </r>
  <r>
    <s v="White Chocolate Bar"/>
    <x v="3"/>
    <s v="Chocolates &amp; Biscuits"/>
    <x v="935"/>
    <n v="299"/>
    <n v="299"/>
    <s v="Luxury Chocolates, Gifts"/>
    <n v="3"/>
    <n v="0"/>
    <n v="0"/>
    <x v="0"/>
  </r>
  <r>
    <s v="Organic - Flaxseed"/>
    <x v="4"/>
    <s v="Organic Staples"/>
    <x v="237"/>
    <n v="28"/>
    <n v="35"/>
    <s v="Organic Masalas &amp; Spices"/>
    <n v="4.3"/>
    <n v="7"/>
    <n v="20"/>
    <x v="1"/>
  </r>
  <r>
    <s v="Suji Rusk"/>
    <x v="7"/>
    <s v="Cookies, Rusk &amp; Khari"/>
    <x v="962"/>
    <n v="65"/>
    <n v="65"/>
    <s v="Rusks"/>
    <n v="3.9"/>
    <n v="0"/>
    <n v="0"/>
    <x v="1"/>
  </r>
  <r>
    <s v="Tea"/>
    <x v="6"/>
    <s v="Tea"/>
    <x v="1328"/>
    <n v="529"/>
    <n v="550"/>
    <s v="Leaf &amp; Dust Tea"/>
    <n v="4.2"/>
    <n v="21"/>
    <n v="3.8181818181818183"/>
    <x v="2"/>
  </r>
  <r>
    <s v="Shanti Amla &amp; Badam Hair Oil - For Black, Silky &amp; Stronger Hair"/>
    <x v="0"/>
    <s v="Hair Care"/>
    <x v="1058"/>
    <n v="72"/>
    <n v="90"/>
    <s v="Hair Oil &amp; Serum"/>
    <n v="4.2"/>
    <n v="18"/>
    <n v="20"/>
    <x v="1"/>
  </r>
  <r>
    <s v="Premium Plastic Jar With Lid - Green"/>
    <x v="1"/>
    <s v="Storage &amp; Accessories"/>
    <x v="1"/>
    <n v="69"/>
    <n v="100"/>
    <s v="Containers Sets"/>
    <n v="3.5"/>
    <n v="31"/>
    <n v="31"/>
    <x v="1"/>
  </r>
  <r>
    <s v="Musk Talcum Powder For Men &amp; Women - Fragrance &amp; Protection Against Body Odour"/>
    <x v="0"/>
    <s v="Men's Grooming"/>
    <x v="4"/>
    <n v="224.1"/>
    <n v="249"/>
    <s v="Talcum Powder"/>
    <n v="4.3"/>
    <n v="24.900000000000006"/>
    <n v="10.000000000000002"/>
    <x v="0"/>
  </r>
  <r>
    <s v="Men Hair Cream - Classic"/>
    <x v="0"/>
    <s v="Men's Grooming"/>
    <x v="698"/>
    <n v="68"/>
    <n v="85"/>
    <s v="Hair Care &amp; Styling"/>
    <n v="4.2"/>
    <n v="17"/>
    <n v="20"/>
    <x v="1"/>
  </r>
  <r>
    <s v="Nourishing Winter Cream - Almond &amp; Honey"/>
    <x v="0"/>
    <s v="Skin Care"/>
    <x v="63"/>
    <n v="75"/>
    <n v="75"/>
    <s v="Face Care"/>
    <n v="4.0999999999999996"/>
    <n v="0"/>
    <n v="0"/>
    <x v="1"/>
  </r>
  <r>
    <s v="Organic Extra Virgin Coconut Oil/Narial Tel"/>
    <x v="4"/>
    <s v="Edible Oils &amp; Ghee"/>
    <x v="335"/>
    <n v="295"/>
    <n v="295"/>
    <s v="Other Edible Oils"/>
    <n v="4.7"/>
    <n v="0"/>
    <n v="0"/>
    <x v="0"/>
  </r>
  <r>
    <s v="Paneer Chilli Masala"/>
    <x v="4"/>
    <s v="Masalas &amp; Spices"/>
    <x v="556"/>
    <n v="10"/>
    <n v="10"/>
    <s v="Blended Masalas"/>
    <n v="4.2"/>
    <n v="0"/>
    <n v="0"/>
    <x v="1"/>
  </r>
  <r>
    <s v="Good Day Chunkies Chocolate Cookies"/>
    <x v="5"/>
    <s v="Biscuits &amp; Cookies"/>
    <x v="415"/>
    <n v="42.5"/>
    <n v="50"/>
    <s v="Cookies"/>
    <n v="4.4000000000000004"/>
    <n v="7.5"/>
    <n v="15"/>
    <x v="1"/>
  </r>
  <r>
    <s v="Fresh Moisturising Hand Wash - Peppermint &amp; Green Apple"/>
    <x v="0"/>
    <s v="Bath &amp; Hand Wash"/>
    <x v="631"/>
    <n v="239.2"/>
    <n v="299"/>
    <s v="Hand Wash &amp; Sanitizers"/>
    <n v="4.3"/>
    <n v="59.800000000000011"/>
    <n v="20.000000000000004"/>
    <x v="0"/>
  </r>
  <r>
    <s v="Floor &amp; Window Cleaner - Multi Function With Aluminium Stick"/>
    <x v="2"/>
    <s v="Mops, Brushes &amp; Scrubs"/>
    <x v="206"/>
    <n v="1199"/>
    <n v="1499"/>
    <s v="Mops, Wipers"/>
    <n v="4.4000000000000004"/>
    <n v="300"/>
    <n v="20.013342228152101"/>
    <x v="2"/>
  </r>
  <r>
    <s v="Karela Juice - Purifies Blood"/>
    <x v="3"/>
    <s v="Drinks &amp; Beverages"/>
    <x v="227"/>
    <n v="150"/>
    <n v="150"/>
    <s v="Health Drinks"/>
    <n v="4.3"/>
    <n v="0"/>
    <n v="0"/>
    <x v="1"/>
  </r>
  <r>
    <s v="Quadratini Wafer Cookies - Tiramisu"/>
    <x v="3"/>
    <s v="Chocolates &amp; Biscuits"/>
    <x v="467"/>
    <n v="199"/>
    <n v="199"/>
    <s v="Cookies, Biscotti, Wafer"/>
    <n v="4.7"/>
    <n v="0"/>
    <n v="0"/>
    <x v="1"/>
  </r>
  <r>
    <s v="Milkshake- Chocolate"/>
    <x v="7"/>
    <s v="Dairy"/>
    <x v="571"/>
    <n v="185.47"/>
    <n v="210"/>
    <s v="Flavoured, Soya Milk"/>
    <n v="4.2"/>
    <n v="24.53"/>
    <n v="11.68095238095238"/>
    <x v="1"/>
  </r>
  <r>
    <s v="Stainless Steel Dinner Set - Apple Shape, Laser + Hammered"/>
    <x v="1"/>
    <s v="Steel Utensils"/>
    <x v="547"/>
    <n v="3999"/>
    <n v="6440"/>
    <s v="Plates &amp; Tumblers"/>
    <n v="5"/>
    <n v="2441"/>
    <n v="37.903726708074537"/>
    <x v="2"/>
  </r>
  <r>
    <s v="Laundry Sanitizer"/>
    <x v="2"/>
    <s v="All Purpose Cleaners"/>
    <x v="465"/>
    <n v="90"/>
    <n v="100"/>
    <s v="Fabric Pre, Post Wash"/>
    <n v="4.2"/>
    <n v="10"/>
    <n v="10"/>
    <x v="1"/>
  </r>
  <r>
    <s v="Durum Wheat Pasta - Angel Hair"/>
    <x v="3"/>
    <s v="Pasta, Soup &amp; Noodles"/>
    <x v="825"/>
    <n v="249"/>
    <n v="249"/>
    <s v="Pastas &amp; Spaghetti"/>
    <n v="4.7"/>
    <n v="0"/>
    <n v="0"/>
    <x v="0"/>
  </r>
  <r>
    <s v="Chips - Desi Masala Tadka"/>
    <x v="5"/>
    <s v="Snacks &amp; Namkeen"/>
    <x v="695"/>
    <n v="91.08"/>
    <n v="99"/>
    <s v="Chips &amp; Corn Snacks"/>
    <n v="4.0999999999999996"/>
    <n v="7.9200000000000017"/>
    <n v="8.0000000000000018"/>
    <x v="1"/>
  </r>
  <r>
    <s v="Sriracha Extra Hot Chilli Sauce"/>
    <x v="3"/>
    <s v="Sauces, Spreads &amp; Dips"/>
    <x v="159"/>
    <n v="190"/>
    <n v="190"/>
    <s v="Thai &amp; Asian Sauces"/>
    <n v="4.3"/>
    <n v="0"/>
    <n v="0"/>
    <x v="1"/>
  </r>
  <r>
    <s v="Nacho Crisps - Barbeque"/>
    <x v="3"/>
    <s v="Snacks, Dry Fruits, Nuts"/>
    <x v="169"/>
    <n v="31.5"/>
    <n v="35"/>
    <s v="Nachos &amp; Chips"/>
    <n v="4.0999999999999996"/>
    <n v="3.5"/>
    <n v="10"/>
    <x v="1"/>
  </r>
  <r>
    <s v="Liquid Floor Cleaner - All Surface Disinfectant, Schevaran"/>
    <x v="2"/>
    <s v="All Purpose Cleaners"/>
    <x v="1432"/>
    <n v="115"/>
    <n v="115"/>
    <s v="Floor &amp; Other Cleaners"/>
    <n v="2.5"/>
    <n v="0"/>
    <n v="0"/>
    <x v="1"/>
  </r>
  <r>
    <s v="Pure Coconut Oil"/>
    <x v="0"/>
    <s v="Hair Care"/>
    <x v="800"/>
    <n v="242.73"/>
    <n v="261"/>
    <s v="Hair Oil &amp; Serum"/>
    <n v="4.3"/>
    <n v="18.27000000000001"/>
    <n v="7.0000000000000036"/>
    <x v="0"/>
  </r>
  <r>
    <s v="Mix - Tomato Rice"/>
    <x v="5"/>
    <s v="Ready To Cook &amp; Eat"/>
    <x v="1011"/>
    <n v="401"/>
    <n v="401"/>
    <s v="Breakfast &amp; Snack Mixes"/>
    <n v="4.4000000000000004"/>
    <n v="0"/>
    <n v="0"/>
    <x v="0"/>
  </r>
  <r>
    <s v="Plastic Pedal Dustbin / Garbage Bin For Wet &amp; Dry Waste - Assorted Colour"/>
    <x v="2"/>
    <s v="Bins &amp; Bathroom Ware"/>
    <x v="3"/>
    <n v="1359"/>
    <n v="1697"/>
    <s v="Dustbins"/>
    <n v="2.2999999999999998"/>
    <n v="338"/>
    <n v="19.917501473187979"/>
    <x v="2"/>
  </r>
  <r>
    <s v="Vaginal Tightening Cream"/>
    <x v="0"/>
    <s v="Health &amp; Medicine"/>
    <x v="901"/>
    <n v="319.2"/>
    <n v="399"/>
    <s v="Sexual Wellness"/>
    <n v="3"/>
    <n v="79.800000000000011"/>
    <n v="20.000000000000004"/>
    <x v="0"/>
  </r>
  <r>
    <s v="Hair Growth Vitalizer"/>
    <x v="0"/>
    <s v="Men's Grooming"/>
    <x v="376"/>
    <n v="475"/>
    <n v="699"/>
    <s v="Hair Care &amp; Styling"/>
    <n v="4"/>
    <n v="224"/>
    <n v="32.045779685264662"/>
    <x v="0"/>
  </r>
  <r>
    <s v="Nutri Lunch Insulated Tiffin - Pink"/>
    <x v="1"/>
    <s v="Storage &amp; Accessories"/>
    <x v="738"/>
    <n v="299"/>
    <n v="419"/>
    <s v="Lunch Boxes"/>
    <n v="5"/>
    <n v="120"/>
    <n v="28.639618138424822"/>
    <x v="0"/>
  </r>
  <r>
    <s v="Magic Seal Mini Rectangular Storage Plastic Container - Blue"/>
    <x v="1"/>
    <s v="Storage &amp; Accessories"/>
    <x v="656"/>
    <n v="99"/>
    <n v="132"/>
    <s v="Containers Sets"/>
    <n v="1"/>
    <n v="33"/>
    <n v="25"/>
    <x v="1"/>
  </r>
  <r>
    <s v="Masala - Keema"/>
    <x v="4"/>
    <s v="Masalas &amp; Spices"/>
    <x v="513"/>
    <n v="60"/>
    <n v="60"/>
    <s v="Blended Masalas"/>
    <n v="4.5999999999999996"/>
    <n v="0"/>
    <n v="0"/>
    <x v="1"/>
  </r>
  <r>
    <s v="Petal Printed Plastic Storage Container - Assorted Colour"/>
    <x v="1"/>
    <s v="Storage &amp; Accessories"/>
    <x v="247"/>
    <n v="149"/>
    <n v="222"/>
    <s v="Containers Sets"/>
    <n v="3.9"/>
    <n v="73"/>
    <n v="32.882882882882882"/>
    <x v="1"/>
  </r>
  <r>
    <s v="Stainless Steel Flat Botton Urli - No. 11"/>
    <x v="1"/>
    <s v="Cookware &amp; Non Stick"/>
    <x v="547"/>
    <n v="129"/>
    <n v="175"/>
    <s v="Cook And Serve"/>
    <n v="3.8"/>
    <n v="46"/>
    <n v="26.285714285714285"/>
    <x v="1"/>
  </r>
  <r>
    <s v="Naturally Brewed White Vinegar"/>
    <x v="3"/>
    <s v="Oils &amp; Vinegar"/>
    <x v="696"/>
    <n v="129"/>
    <n v="150"/>
    <s v="Regular &amp; White Vinegar"/>
    <n v="4.3"/>
    <n v="21"/>
    <n v="14"/>
    <x v="1"/>
  </r>
  <r>
    <s v="Jowar Atta - Pesticide Free"/>
    <x v="4"/>
    <s v="Atta, Flours &amp; Sooji"/>
    <x v="26"/>
    <n v="55"/>
    <n v="55"/>
    <s v="Rice &amp; Other Flours"/>
    <n v="4"/>
    <n v="0"/>
    <n v="0"/>
    <x v="1"/>
  </r>
  <r>
    <s v="Winter Glow Face Cream"/>
    <x v="0"/>
    <s v="Skin Care"/>
    <x v="540"/>
    <n v="45"/>
    <n v="60"/>
    <s v="Face Care"/>
    <n v="4.2"/>
    <n v="15"/>
    <n v="25"/>
    <x v="1"/>
  </r>
  <r>
    <s v="Bounce Biscuits - Choco Creme"/>
    <x v="5"/>
    <s v="Biscuits &amp; Cookies"/>
    <x v="79"/>
    <n v="5"/>
    <n v="5"/>
    <s v="Cream Biscuits &amp; Wafers"/>
    <n v="4.2"/>
    <n v="0"/>
    <n v="0"/>
    <x v="1"/>
  </r>
  <r>
    <s v="True Cinnamon - Alba Variety"/>
    <x v="3"/>
    <s v="Cooking &amp; Baking Needs"/>
    <x v="389"/>
    <n v="189.05"/>
    <n v="199"/>
    <s v="Herbs, Seasonings &amp; Rubs"/>
    <n v="4.2"/>
    <n v="9.9499999999999886"/>
    <n v="4.9999999999999947"/>
    <x v="1"/>
  </r>
  <r>
    <s v="Black Pepper Powder"/>
    <x v="4"/>
    <s v="Masalas &amp; Spices"/>
    <x v="816"/>
    <n v="75"/>
    <n v="75"/>
    <s v="Powdered Spices"/>
    <n v="4.2"/>
    <n v="0"/>
    <n v="0"/>
    <x v="1"/>
  </r>
  <r>
    <s v="Scrubber - Iron Bull Scrub Pad"/>
    <x v="2"/>
    <s v="Mops, Brushes &amp; Scrubs"/>
    <x v="285"/>
    <n v="120"/>
    <n v="120"/>
    <s v="Utensil Scrub-Pad, Glove"/>
    <n v="3.9"/>
    <n v="0"/>
    <n v="0"/>
    <x v="1"/>
  </r>
  <r>
    <s v="Pleasure Xtra Time"/>
    <x v="0"/>
    <s v="Health &amp; Medicine"/>
    <x v="1747"/>
    <n v="99"/>
    <n v="99"/>
    <s v="Sexual Wellness"/>
    <n v="3"/>
    <n v="0"/>
    <n v="0"/>
    <x v="1"/>
  </r>
  <r>
    <s v="Twist Champange Glass Stemware - Twist Bo"/>
    <x v="1"/>
    <s v="Crockery &amp; Cutlery"/>
    <x v="320"/>
    <n v="729"/>
    <n v="996"/>
    <s v="Glassware"/>
    <n v="5"/>
    <n v="267"/>
    <n v="26.807228915662652"/>
    <x v="2"/>
  </r>
  <r>
    <s v="PureGlo Glycerine Soap"/>
    <x v="0"/>
    <s v="Bath &amp; Hand Wash"/>
    <x v="216"/>
    <n v="268.38"/>
    <n v="378"/>
    <s v="Bathing Bars &amp; Soaps"/>
    <n v="4.4000000000000004"/>
    <n v="109.62"/>
    <n v="29"/>
    <x v="0"/>
  </r>
  <r>
    <s v="Stainless Steel Heavy Duty Multi Scrubber  - No 20"/>
    <x v="2"/>
    <s v="Mops, Brushes &amp; Scrubs"/>
    <x v="1748"/>
    <n v="25"/>
    <n v="25"/>
    <s v="Utensil Scrub-Pad, Glove"/>
    <n v="4.3"/>
    <n v="0"/>
    <n v="0"/>
    <x v="1"/>
  </r>
  <r>
    <s v="Paradise Plastic Laundry Basket With Lid - Assorted Colour"/>
    <x v="2"/>
    <s v="Bins &amp; Bathroom Ware"/>
    <x v="3"/>
    <n v="1029"/>
    <n v="1328"/>
    <s v="Laundry, Storage Baskets"/>
    <n v="2.9"/>
    <n v="299"/>
    <n v="22.515060240963855"/>
    <x v="2"/>
  </r>
  <r>
    <s v="Apollo Plastic Jalli Dustbin / Garbage Bin - Assorted Colour"/>
    <x v="2"/>
    <s v="Bins &amp; Bathroom Ware"/>
    <x v="494"/>
    <n v="92"/>
    <n v="92"/>
    <s v="Dustbins"/>
    <n v="3.2"/>
    <n v="0"/>
    <n v="0"/>
    <x v="1"/>
  </r>
  <r>
    <s v="Cellulose Bathroom Sink &amp; Bathtub Cleaning Sponge"/>
    <x v="2"/>
    <s v="Mops, Brushes &amp; Scrubs"/>
    <x v="425"/>
    <n v="130.5"/>
    <n v="145"/>
    <s v="Utensil Scrub-Pad, Glove"/>
    <n v="4"/>
    <n v="14.5"/>
    <n v="10"/>
    <x v="1"/>
  </r>
  <r>
    <s v="Twist Mop Colour Dori"/>
    <x v="2"/>
    <s v="Mops, Brushes &amp; Scrubs"/>
    <x v="477"/>
    <n v="360"/>
    <n v="360"/>
    <s v="Mops, Wipers"/>
    <n v="1.7"/>
    <n v="0"/>
    <n v="0"/>
    <x v="0"/>
  </r>
  <r>
    <s v="Magic Seal Rectangular Storage Plastic Container - Pink"/>
    <x v="1"/>
    <s v="Storage &amp; Accessories"/>
    <x v="656"/>
    <n v="69"/>
    <n v="109"/>
    <s v="Containers Sets"/>
    <n v="3.6"/>
    <n v="40"/>
    <n v="36.697247706422019"/>
    <x v="1"/>
  </r>
  <r>
    <s v="Secret Paneer Chilli Masala"/>
    <x v="4"/>
    <s v="Masalas &amp; Spices"/>
    <x v="556"/>
    <n v="60"/>
    <n v="60"/>
    <s v="Blended Masalas"/>
    <n v="4.3"/>
    <n v="0"/>
    <n v="0"/>
    <x v="1"/>
  </r>
  <r>
    <s v="Mini Party Wafers - Hazelnut Cream"/>
    <x v="3"/>
    <s v="Chocolates &amp; Biscuits"/>
    <x v="1067"/>
    <n v="199"/>
    <n v="199"/>
    <s v="Cookies, Biscotti, Wafer"/>
    <n v="3"/>
    <n v="0"/>
    <n v="0"/>
    <x v="1"/>
  </r>
  <r>
    <s v="Lemon Grass Sauce"/>
    <x v="3"/>
    <s v="Sauces, Spreads &amp; Dips"/>
    <x v="159"/>
    <n v="210"/>
    <n v="210"/>
    <s v="Thai &amp; Asian Sauces"/>
    <n v="3.8"/>
    <n v="0"/>
    <n v="0"/>
    <x v="0"/>
  </r>
  <r>
    <s v="Steel Smiley Puri Dabba/Container Set With Lid"/>
    <x v="1"/>
    <s v="Steel Utensils"/>
    <x v="921"/>
    <n v="349"/>
    <n v="549"/>
    <s v="Steel Storage Containers"/>
    <n v="4"/>
    <n v="200"/>
    <n v="36.429872495446268"/>
    <x v="0"/>
  </r>
  <r>
    <s v="Flavoured Tea - Lemon"/>
    <x v="6"/>
    <s v="Tea"/>
    <x v="715"/>
    <n v="910"/>
    <n v="910"/>
    <s v="Tea Bags"/>
    <n v="3.7"/>
    <n v="0"/>
    <n v="0"/>
    <x v="2"/>
  </r>
  <r>
    <s v="Aluminium Pressure Cooker - Super SLVR Plus, Induction Base, Silver"/>
    <x v="1"/>
    <s v="Cookware &amp; Non Stick"/>
    <x v="1057"/>
    <n v="1149"/>
    <n v="1870"/>
    <s v="Pressure Cookers"/>
    <n v="2.5"/>
    <n v="721"/>
    <n v="38.55614973262032"/>
    <x v="2"/>
  </r>
  <r>
    <s v="Pimple Clear Neem Face Wash"/>
    <x v="0"/>
    <s v="Men's Grooming"/>
    <x v="498"/>
    <n v="107"/>
    <n v="160"/>
    <s v="Face &amp; Body"/>
    <n v="4.2"/>
    <n v="53"/>
    <n v="33.125"/>
    <x v="1"/>
  </r>
  <r>
    <s v="Pink Grapefruit &amp; Vitamin C Luxury Shower Gel"/>
    <x v="0"/>
    <s v="Bath &amp; Hand Wash"/>
    <x v="8"/>
    <n v="322"/>
    <n v="339"/>
    <s v="Shower Gel &amp; Body Wash"/>
    <n v="4.4000000000000004"/>
    <n v="17"/>
    <n v="5.0147492625368733"/>
    <x v="0"/>
  </r>
  <r>
    <s v="Pure &amp; Light Tan Removal Choco Cherry Scrub"/>
    <x v="0"/>
    <s v="Skin Care"/>
    <x v="326"/>
    <n v="86.25"/>
    <n v="115"/>
    <s v="Face Care"/>
    <n v="4"/>
    <n v="28.75"/>
    <n v="25"/>
    <x v="1"/>
  </r>
  <r>
    <s v="Colossal Kajal - Super Black"/>
    <x v="0"/>
    <s v="Makeup"/>
    <x v="1601"/>
    <n v="276"/>
    <n v="300"/>
    <s v="Eyes"/>
    <n v="4.3"/>
    <n v="24"/>
    <n v="8"/>
    <x v="0"/>
  </r>
  <r>
    <s v="Organic Pearl Millet"/>
    <x v="4"/>
    <s v="Organic Staples"/>
    <x v="295"/>
    <n v="120"/>
    <n v="120"/>
    <s v="Organic Millet &amp; Flours"/>
    <n v="5"/>
    <n v="0"/>
    <n v="0"/>
    <x v="1"/>
  </r>
  <r>
    <s v="Coupea - White"/>
    <x v="4"/>
    <s v="Organic Staples"/>
    <x v="43"/>
    <n v="85.5"/>
    <n v="90"/>
    <s v="Organic Dals &amp; Pulses"/>
    <n v="3.8"/>
    <n v="4.5"/>
    <n v="5"/>
    <x v="1"/>
  </r>
  <r>
    <s v="No Dust Broom 2-in-1 - With Extendable Handle"/>
    <x v="2"/>
    <s v="Mops, Brushes &amp; Scrubs"/>
    <x v="285"/>
    <n v="269"/>
    <n v="300"/>
    <s v="Brooms &amp; Dust Pans"/>
    <n v="3.8"/>
    <n v="31"/>
    <n v="10.333333333333334"/>
    <x v="0"/>
  </r>
  <r>
    <s v="Tan Removal Orange Peel-Off Mask"/>
    <x v="0"/>
    <s v="Skin Care"/>
    <x v="134"/>
    <n v="63.75"/>
    <n v="75"/>
    <s v="Face Care"/>
    <n v="4.2"/>
    <n v="11.25"/>
    <n v="15"/>
    <x v="1"/>
  </r>
  <r>
    <s v="Deltoid Turbo Face Masks In Grey Mesh With Pink, Blue &amp; Green Bindings - Assorted, 3C2007, Small"/>
    <x v="0"/>
    <s v="Health &amp; Medicine"/>
    <x v="480"/>
    <n v="540"/>
    <n v="540"/>
    <s v="Face Masks &amp; Safety Gears"/>
    <n v="1"/>
    <n v="0"/>
    <n v="0"/>
    <x v="2"/>
  </r>
  <r>
    <s v="Rechargeable Battery Combo 2 - AA 1000 Series With Charger"/>
    <x v="1"/>
    <s v="Appliances &amp; Electricals"/>
    <x v="541"/>
    <n v="599"/>
    <n v="650"/>
    <s v="Battery &amp; Electrical"/>
    <n v="2.2999999999999998"/>
    <n v="51"/>
    <n v="7.8461538461538458"/>
    <x v="2"/>
  </r>
  <r>
    <s v="Sugar Free Dark Chocolate- 55% Rich In Cocoa"/>
    <x v="5"/>
    <s v="Chocolates &amp; Candies"/>
    <x v="94"/>
    <n v="115"/>
    <n v="125"/>
    <s v="Chocolates"/>
    <n v="4.3"/>
    <n v="10"/>
    <n v="8"/>
    <x v="1"/>
  </r>
  <r>
    <s v="Beard Wash For Growth - Almond &amp; Thyme"/>
    <x v="0"/>
    <s v="Men's Grooming"/>
    <x v="605"/>
    <n v="252"/>
    <n v="350"/>
    <s v="Moustache &amp; Beard Care"/>
    <n v="4.5"/>
    <n v="98"/>
    <n v="28"/>
    <x v="0"/>
  </r>
  <r>
    <s v="Plus Detergent Washing Powder - Extra Power Lemon &amp; Mint"/>
    <x v="2"/>
    <s v="Detergents &amp; Dishwash"/>
    <x v="1080"/>
    <n v="180"/>
    <n v="215"/>
    <s v="Detergent Powder, Liquid"/>
    <n v="4.3"/>
    <n v="35"/>
    <n v="16.279069767441861"/>
    <x v="1"/>
  </r>
  <r>
    <s v="Pickle - Amla"/>
    <x v="5"/>
    <s v="Pickles &amp; Chutney"/>
    <x v="332"/>
    <n v="62"/>
    <n v="62"/>
    <s v="Other Veg Pickle"/>
    <n v="4.2"/>
    <n v="0"/>
    <n v="0"/>
    <x v="1"/>
  </r>
  <r>
    <s v="Namkeen - Cornflakes Masala"/>
    <x v="5"/>
    <s v="Snacks &amp; Namkeen"/>
    <x v="232"/>
    <n v="19"/>
    <n v="19"/>
    <s v="Namkeen &amp; Savoury Snacks"/>
    <n v="3.5"/>
    <n v="0"/>
    <n v="0"/>
    <x v="1"/>
  </r>
  <r>
    <s v="Milk Pan - Induction Bottom, Aluminium"/>
    <x v="1"/>
    <s v="Cookware &amp; Non Stick"/>
    <x v="674"/>
    <n v="349"/>
    <n v="539"/>
    <s v="Tawa &amp; Sauce Pan"/>
    <n v="3"/>
    <n v="190"/>
    <n v="35.250463821892396"/>
    <x v="0"/>
  </r>
  <r>
    <s v="Pencil Smart Kit"/>
    <x v="2"/>
    <s v="Stationery"/>
    <x v="249"/>
    <n v="490"/>
    <n v="500"/>
    <s v="Pen, Pencils"/>
    <n v="5"/>
    <n v="10"/>
    <n v="2"/>
    <x v="0"/>
  </r>
  <r>
    <s v="HydraGel Indian Sunscreen SPF 50 With Aloe Vera &amp; Raspberry For Sun Protection"/>
    <x v="0"/>
    <s v="Skin Care"/>
    <x v="508"/>
    <n v="399"/>
    <n v="399"/>
    <s v="Face Care"/>
    <n v="4.3"/>
    <n v="0"/>
    <n v="0"/>
    <x v="0"/>
  </r>
  <r>
    <s v="Kadhai - Induction Bottom, Aluminium"/>
    <x v="1"/>
    <s v="Cookware &amp; Non Stick"/>
    <x v="674"/>
    <n v="699"/>
    <n v="804"/>
    <s v="Kadai &amp; Fry Pans"/>
    <n v="4.5999999999999996"/>
    <n v="105"/>
    <n v="13.059701492537313"/>
    <x v="2"/>
  </r>
  <r>
    <s v="Cloth Clip"/>
    <x v="2"/>
    <s v="Bins &amp; Bathroom Ware"/>
    <x v="1749"/>
    <n v="140"/>
    <n v="140"/>
    <s v="Hangers, Clips &amp; Rope"/>
    <n v="3.7"/>
    <n v="0"/>
    <n v="0"/>
    <x v="1"/>
  </r>
  <r>
    <s v="Biscuits - Sour Cream and Onion"/>
    <x v="5"/>
    <s v="Biscuits &amp; Cookies"/>
    <x v="221"/>
    <n v="39"/>
    <n v="50"/>
    <s v="Cream Biscuits &amp; Wafers"/>
    <n v="4.2"/>
    <n v="11"/>
    <n v="22"/>
    <x v="1"/>
  </r>
  <r>
    <s v="Toilet Cleaner - Kills 99% Germs"/>
    <x v="2"/>
    <s v="All Purpose Cleaners"/>
    <x v="1300"/>
    <n v="75"/>
    <n v="75"/>
    <s v="Toilet Cleaners"/>
    <n v="4.2"/>
    <n v="0"/>
    <n v="0"/>
    <x v="1"/>
  </r>
  <r>
    <s v="Onion Black Seed Hair Oil"/>
    <x v="0"/>
    <s v="Skin Care"/>
    <x v="829"/>
    <n v="489.3"/>
    <n v="699"/>
    <s v="Aromatherapy"/>
    <n v="5"/>
    <n v="209.7"/>
    <n v="30"/>
    <x v="0"/>
  </r>
  <r>
    <s v="Almond Milk - Chocolate"/>
    <x v="7"/>
    <s v="Dairy"/>
    <x v="773"/>
    <n v="189"/>
    <n v="210"/>
    <s v="Flavoured, Soya Milk"/>
    <n v="4.0999999999999996"/>
    <n v="21"/>
    <n v="10"/>
    <x v="1"/>
  </r>
  <r>
    <s v="Multivitamin Glowing Skin Soap"/>
    <x v="0"/>
    <s v="Bath &amp; Hand Wash"/>
    <x v="930"/>
    <n v="180"/>
    <n v="180"/>
    <s v="Bathing Bars &amp; Soaps"/>
    <n v="4.5"/>
    <n v="0"/>
    <n v="0"/>
    <x v="1"/>
  </r>
  <r>
    <s v="Hajmola Anardana - Digestive Tablets"/>
    <x v="0"/>
    <s v="Health &amp; Medicine"/>
    <x v="251"/>
    <n v="40"/>
    <n v="45"/>
    <s v="Supplements &amp; Proteins"/>
    <n v="4.4000000000000004"/>
    <n v="5"/>
    <n v="11.111111111111111"/>
    <x v="1"/>
  </r>
  <r>
    <s v="100 % Pure Honey - Cinnamon"/>
    <x v="3"/>
    <s v="Sauces, Spreads &amp; Dips"/>
    <x v="155"/>
    <n v="800"/>
    <n v="800"/>
    <s v="Honey &amp; Maple Syrup"/>
    <n v="3.5"/>
    <n v="0"/>
    <n v="0"/>
    <x v="2"/>
  </r>
  <r>
    <s v="Diamond Lock Printed Plastic Container - Square, Assorted Colour"/>
    <x v="1"/>
    <s v="Storage &amp; Accessories"/>
    <x v="247"/>
    <n v="99"/>
    <n v="236"/>
    <s v="Containers Sets"/>
    <n v="3.9"/>
    <n v="137"/>
    <n v="58.050847457627121"/>
    <x v="1"/>
  </r>
  <r>
    <s v="Designer Plastic Planter Pot - Assorted Colour"/>
    <x v="1"/>
    <s v="Gardening"/>
    <x v="494"/>
    <n v="112"/>
    <n v="112"/>
    <s v="Pots, Planters &amp; Trays"/>
    <n v="3.9"/>
    <n v="0"/>
    <n v="0"/>
    <x v="1"/>
  </r>
  <r>
    <s v="Soap Bar - Care"/>
    <x v="0"/>
    <s v="Bath &amp; Hand Wash"/>
    <x v="465"/>
    <n v="10"/>
    <n v="10"/>
    <s v="Bathing Bars &amp; Soaps"/>
    <n v="4.3"/>
    <n v="0"/>
    <n v="0"/>
    <x v="1"/>
  </r>
  <r>
    <s v="Eggless Choco Chips Cake"/>
    <x v="7"/>
    <s v="Cakes &amp; Pastries"/>
    <x v="453"/>
    <n v="188"/>
    <n v="188"/>
    <s v="Tea Cakes &amp; Slice Cakes"/>
    <n v="3.7"/>
    <n v="0"/>
    <n v="0"/>
    <x v="1"/>
  </r>
  <r>
    <s v="Natural Cocoa Powder"/>
    <x v="3"/>
    <s v="Cooking &amp; Baking Needs"/>
    <x v="168"/>
    <n v="315"/>
    <n v="350"/>
    <s v="Herbs, Seasonings &amp; Rubs"/>
    <n v="4.5"/>
    <n v="35"/>
    <n v="10"/>
    <x v="0"/>
  </r>
  <r>
    <s v="Duck Flavour"/>
    <x v="3"/>
    <s v="Pasta, Soup &amp; Noodles"/>
    <x v="1203"/>
    <n v="35"/>
    <n v="35"/>
    <s v="Imported Noodles"/>
    <n v="3.8"/>
    <n v="0"/>
    <n v="0"/>
    <x v="1"/>
  </r>
  <r>
    <s v="Freshmatic Automatic Air Freshener Kit - Summer Delights"/>
    <x v="2"/>
    <s v="Fresheners &amp; Repellents"/>
    <x v="421"/>
    <n v="538"/>
    <n v="599"/>
    <s v="Air Freshener"/>
    <n v="4.0999999999999996"/>
    <n v="61"/>
    <n v="10.183639398998331"/>
    <x v="2"/>
  </r>
  <r>
    <s v="oriental Instant Noodles - Curry Flavour"/>
    <x v="3"/>
    <s v="Pasta, Soup &amp; Noodles"/>
    <x v="20"/>
    <n v="36"/>
    <n v="40"/>
    <s v="Imported Noodles"/>
    <n v="3.9"/>
    <n v="4"/>
    <n v="10"/>
    <x v="1"/>
  </r>
  <r>
    <s v="Zing Small Milk Mug - Z402"/>
    <x v="1"/>
    <s v="Crockery &amp; Cutlery"/>
    <x v="529"/>
    <n v="139"/>
    <n v="164"/>
    <s v="Cups, Mugs &amp; Tumblers"/>
    <n v="3"/>
    <n v="25"/>
    <n v="15.24390243902439"/>
    <x v="1"/>
  </r>
  <r>
    <s v="Breakfast Mix - Oats Dosa"/>
    <x v="5"/>
    <s v="Ready To Cook &amp; Eat"/>
    <x v="120"/>
    <n v="119"/>
    <n v="149"/>
    <s v="Breakfast &amp; Snack Mixes"/>
    <n v="4.0999999999999996"/>
    <n v="30"/>
    <n v="20.134228187919462"/>
    <x v="1"/>
  </r>
  <r>
    <s v="Sterilised Double Toned Flavored Milk - Pista"/>
    <x v="7"/>
    <s v="Dairy"/>
    <x v="1750"/>
    <n v="23.75"/>
    <n v="25"/>
    <s v="Flavoured, Soya Milk"/>
    <n v="4.0999999999999996"/>
    <n v="1.25"/>
    <n v="5"/>
    <x v="1"/>
  </r>
  <r>
    <s v="Pro Health Sensitive Toothbrush Soft"/>
    <x v="0"/>
    <s v="Oral Care"/>
    <x v="678"/>
    <n v="150"/>
    <n v="150"/>
    <s v="Toothbrush"/>
    <n v="3.8"/>
    <n v="0"/>
    <n v="0"/>
    <x v="1"/>
  </r>
  <r>
    <s v="Papad - Punjabi Masala"/>
    <x v="5"/>
    <s v="Ready To Cook &amp; Eat"/>
    <x v="1751"/>
    <n v="90"/>
    <n v="90"/>
    <s v="Papads, Ready To Fry"/>
    <n v="4.0999999999999996"/>
    <n v="0"/>
    <n v="0"/>
    <x v="1"/>
  </r>
  <r>
    <s v="Stainless Steel Cookware Set With Black Handle - Shimmer"/>
    <x v="1"/>
    <s v="Cookware &amp; Non Stick"/>
    <x v="547"/>
    <n v="649"/>
    <n v="1230"/>
    <s v="Cookware Sets"/>
    <n v="3.6"/>
    <n v="581"/>
    <n v="47.235772357723576"/>
    <x v="2"/>
  </r>
  <r>
    <s v="Instant Cup-a-Soup - Creamy Tomato"/>
    <x v="5"/>
    <s v="Ready To Cook &amp; Eat"/>
    <x v="263"/>
    <n v="65"/>
    <n v="65"/>
    <s v="Soups"/>
    <n v="2.9"/>
    <n v="0"/>
    <n v="0"/>
    <x v="1"/>
  </r>
  <r>
    <s v="Soda - Original Ginger Ale"/>
    <x v="6"/>
    <s v="Energy &amp; Soft Drinks"/>
    <x v="1752"/>
    <n v="300"/>
    <n v="300"/>
    <s v="Cold Drinks"/>
    <n v="4.2"/>
    <n v="0"/>
    <n v="0"/>
    <x v="0"/>
  </r>
  <r>
    <s v="Chef Sichuan Gravy"/>
    <x v="5"/>
    <s v="Ready To Cook &amp; Eat"/>
    <x v="351"/>
    <n v="119.2"/>
    <n v="149"/>
    <s v="Heat &amp; Eat Ready Meals"/>
    <n v="4.5"/>
    <n v="29.799999999999997"/>
    <n v="19.999999999999996"/>
    <x v="1"/>
  </r>
  <r>
    <s v="Total Repair 5 Shampoo"/>
    <x v="0"/>
    <s v="Hair Care"/>
    <x v="412"/>
    <n v="793.8"/>
    <n v="1080"/>
    <s v="Shampoo &amp; Conditioner"/>
    <n v="4.0999999999999996"/>
    <n v="286.20000000000005"/>
    <n v="26.500000000000004"/>
    <x v="2"/>
  </r>
  <r>
    <s v="Led Batten - 20 Watt CDL Laser Ray, Cool Day Light White"/>
    <x v="1"/>
    <s v="Appliances &amp; Electricals"/>
    <x v="718"/>
    <n v="249"/>
    <n v="600"/>
    <s v="CFL &amp; Led Bulbs"/>
    <n v="1"/>
    <n v="351"/>
    <n v="58.5"/>
    <x v="0"/>
  </r>
  <r>
    <s v="Dates - Delightful Farm Fresh Medjool"/>
    <x v="3"/>
    <s v="Snacks, Dry Fruits, Nuts"/>
    <x v="827"/>
    <n v="1377.6"/>
    <n v="1680"/>
    <s v="Roasted Seeds &amp; Nuts"/>
    <n v="1.8"/>
    <n v="302.40000000000009"/>
    <n v="18.000000000000004"/>
    <x v="2"/>
  </r>
  <r>
    <s v="Cotton Swabs"/>
    <x v="0"/>
    <s v="Health &amp; Medicine"/>
    <x v="154"/>
    <n v="70"/>
    <n v="70"/>
    <s v="Cotton &amp; Ear Buds"/>
    <n v="4.5"/>
    <n v="0"/>
    <n v="0"/>
    <x v="1"/>
  </r>
  <r>
    <s v="Hydro Replenish Gentle Cleansing Wet Face Wipes"/>
    <x v="0"/>
    <s v="Skin Care"/>
    <x v="192"/>
    <n v="75"/>
    <n v="75"/>
    <s v="Face Care"/>
    <n v="5"/>
    <n v="0"/>
    <n v="0"/>
    <x v="1"/>
  </r>
  <r>
    <s v="Melts Whole Grain Snack - Blueberry, From 9 Months, 100% Natural, No Additives"/>
    <x v="8"/>
    <s v="Baby Food &amp; Formula"/>
    <x v="138"/>
    <n v="140"/>
    <n v="140"/>
    <s v="Baby Food"/>
    <n v="4.2"/>
    <n v="0"/>
    <n v="0"/>
    <x v="1"/>
  </r>
  <r>
    <s v="Everyday Storage Container With Lid - Assorted Colour"/>
    <x v="2"/>
    <s v="Bins &amp; Bathroom Ware"/>
    <x v="3"/>
    <n v="434"/>
    <n v="434"/>
    <s v="Laundry, Storage Baskets"/>
    <n v="5"/>
    <n v="0"/>
    <n v="0"/>
    <x v="0"/>
  </r>
  <r>
    <s v="Cocoa Almond Milk - Lactose Free, Dairy Free &amp; Vegan"/>
    <x v="7"/>
    <s v="Non Dairy"/>
    <x v="1352"/>
    <n v="100"/>
    <n v="100"/>
    <s v="Dairy Free (Vegan)"/>
    <n v="3.4"/>
    <n v="0"/>
    <n v="0"/>
    <x v="1"/>
  </r>
  <r>
    <s v="Perfecting Liquid Foundation"/>
    <x v="0"/>
    <s v="Makeup"/>
    <x v="153"/>
    <n v="124"/>
    <n v="155"/>
    <s v="Face"/>
    <n v="4.3"/>
    <n v="31"/>
    <n v="20"/>
    <x v="1"/>
  </r>
  <r>
    <s v="Gold Creme Bleach"/>
    <x v="0"/>
    <s v="Skin Care"/>
    <x v="63"/>
    <n v="100"/>
    <n v="100"/>
    <s v="Face Care"/>
    <n v="2.5"/>
    <n v="0"/>
    <n v="0"/>
    <x v="1"/>
  </r>
  <r>
    <s v="Chifferi Rigati Pasta"/>
    <x v="5"/>
    <s v="Noodle, Pasta, Vermicelli"/>
    <x v="263"/>
    <n v="175"/>
    <n v="175"/>
    <s v="Pasta &amp; Macaroni"/>
    <n v="4.5"/>
    <n v="0"/>
    <n v="0"/>
    <x v="1"/>
  </r>
  <r>
    <s v="Spread - Roasted Red Pepper Pesto, With Chironji Seeds"/>
    <x v="3"/>
    <s v="Sauces, Spreads &amp; Dips"/>
    <x v="250"/>
    <n v="300"/>
    <n v="375"/>
    <s v="Jams, Marmalade, Spreads"/>
    <n v="5"/>
    <n v="75"/>
    <n v="20"/>
    <x v="0"/>
  </r>
  <r>
    <s v="2-In-1 Insect Killer Spray - 100% Kill On Mosquitoes &amp; Cockroaches"/>
    <x v="2"/>
    <s v="Fresheners &amp; Repellents"/>
    <x v="949"/>
    <n v="95"/>
    <n v="103"/>
    <s v="Insect Repellent"/>
    <n v="4.0999999999999996"/>
    <n v="8"/>
    <n v="7.766990291262136"/>
    <x v="1"/>
  </r>
  <r>
    <s v="Sensitive Plus Toothpaste - Anticavity"/>
    <x v="0"/>
    <s v="Oral Care"/>
    <x v="59"/>
    <n v="62.5"/>
    <n v="125"/>
    <s v="Toothpaste"/>
    <n v="4.2"/>
    <n v="62.5"/>
    <n v="50"/>
    <x v="1"/>
  </r>
  <r>
    <s v="Scent - Impressio For Men"/>
    <x v="0"/>
    <s v="Fragrances &amp; Deos"/>
    <x v="459"/>
    <n v="275"/>
    <n v="500"/>
    <s v="Men's Deodorants"/>
    <n v="3.8"/>
    <n v="225"/>
    <n v="45"/>
    <x v="0"/>
  </r>
  <r>
    <s v="Teddy Roosevelt Coffee Dark Chocolate"/>
    <x v="3"/>
    <s v="Chocolates &amp; Biscuits"/>
    <x v="619"/>
    <n v="135.15"/>
    <n v="159"/>
    <s v="Luxury Chocolates, Gifts"/>
    <n v="4"/>
    <n v="23.849999999999994"/>
    <n v="14.999999999999996"/>
    <x v="1"/>
  </r>
  <r>
    <s v="Adult Dry Cat Food - Ocean Fish"/>
    <x v="1"/>
    <s v="Pet Food &amp; Accessories"/>
    <x v="55"/>
    <n v="679.15"/>
    <n v="799"/>
    <s v="Pet Meals &amp; Treats"/>
    <n v="3.6"/>
    <n v="119.85000000000002"/>
    <n v="15.000000000000002"/>
    <x v="2"/>
  </r>
  <r>
    <s v="Hand &amp; Cuticle Moisturiser"/>
    <x v="0"/>
    <s v="Skin Care"/>
    <x v="163"/>
    <n v="315"/>
    <n v="350"/>
    <s v="Body Care"/>
    <n v="4"/>
    <n v="35"/>
    <n v="10"/>
    <x v="0"/>
  </r>
  <r>
    <s v="Fresh Natural Thick Curd"/>
    <x v="7"/>
    <s v="Dairy"/>
    <x v="1484"/>
    <n v="84"/>
    <n v="120"/>
    <s v="Curd"/>
    <n v="4.2"/>
    <n v="36"/>
    <n v="30"/>
    <x v="1"/>
  </r>
  <r>
    <s v="Aluminium Pressure Cooker - Super SLVR Plus, Induction Base, Silver"/>
    <x v="1"/>
    <s v="Cookware &amp; Non Stick"/>
    <x v="1057"/>
    <n v="845"/>
    <n v="1400"/>
    <s v="Pressure Cookers"/>
    <n v="2.6"/>
    <n v="555"/>
    <n v="39.642857142857146"/>
    <x v="2"/>
  </r>
  <r>
    <s v="Organic Chilli Powder/Menasina Pudi"/>
    <x v="4"/>
    <s v="Masalas &amp; Spices"/>
    <x v="34"/>
    <n v="140"/>
    <n v="185"/>
    <s v="Organic Masalas &amp; Spices"/>
    <n v="4"/>
    <n v="45"/>
    <n v="24.324324324324323"/>
    <x v="1"/>
  </r>
  <r>
    <s v="Naan Chips - Butter Garlic"/>
    <x v="3"/>
    <s v="Snacks, Dry Fruits, Nuts"/>
    <x v="563"/>
    <n v="95"/>
    <n v="95"/>
    <s v="Nachos &amp; Chips"/>
    <n v="3.9"/>
    <n v="0"/>
    <n v="0"/>
    <x v="1"/>
  </r>
  <r>
    <s v="Baby Cottontouch Newborn Massage Oil"/>
    <x v="8"/>
    <s v="Baby Bath &amp; Hygiene"/>
    <x v="1099"/>
    <n v="106.25"/>
    <n v="125"/>
    <s v="Baby Oil &amp; Shampoo"/>
    <n v="3.7"/>
    <n v="18.75"/>
    <n v="15"/>
    <x v="1"/>
  </r>
  <r>
    <s v="Carbon Zinc Battery - Jumbo AA"/>
    <x v="1"/>
    <s v="Appliances &amp; Electricals"/>
    <x v="491"/>
    <n v="109"/>
    <n v="150"/>
    <s v="Battery &amp; Electrical"/>
    <n v="4.0999999999999996"/>
    <n v="41"/>
    <n v="27.333333333333332"/>
    <x v="1"/>
  </r>
  <r>
    <s v="Instant Soup - Creamy Chicken"/>
    <x v="5"/>
    <s v="Ready To Cook &amp; Eat"/>
    <x v="263"/>
    <n v="65"/>
    <n v="65"/>
    <s v="Soups"/>
    <n v="3.5"/>
    <n v="0"/>
    <n v="0"/>
    <x v="1"/>
  </r>
  <r>
    <s v="Not Out Condoms - With 1500+ Raised Dots"/>
    <x v="0"/>
    <s v="Health &amp; Medicine"/>
    <x v="256"/>
    <n v="180"/>
    <n v="180"/>
    <s v="Sexual Wellness"/>
    <n v="4.0999999999999996"/>
    <n v="0"/>
    <n v="0"/>
    <x v="1"/>
  </r>
  <r>
    <s v="Crispy Herb Coated Potatoes - Super Wedges"/>
    <x v="5"/>
    <s v="Snacks &amp; Namkeen"/>
    <x v="479"/>
    <n v="120"/>
    <n v="120"/>
    <s v="Frozen Veg Snacks"/>
    <n v="4.0999999999999996"/>
    <n v="0"/>
    <n v="0"/>
    <x v="1"/>
  </r>
  <r>
    <s v="Baby Nose Cleaner - Blue"/>
    <x v="8"/>
    <s v="Baby Bath &amp; Hygiene"/>
    <x v="110"/>
    <n v="199"/>
    <n v="199"/>
    <s v="Baby Health"/>
    <n v="3"/>
    <n v="0"/>
    <n v="0"/>
    <x v="1"/>
  </r>
  <r>
    <s v="Appala chips - Pepper Special"/>
    <x v="5"/>
    <s v="Ready To Cook &amp; Eat"/>
    <x v="1753"/>
    <n v="40"/>
    <n v="40"/>
    <s v="Papads, Ready To Fry"/>
    <n v="3.6"/>
    <n v="0"/>
    <n v="0"/>
    <x v="1"/>
  </r>
  <r>
    <s v="Desi Twist - Creamy Kulfi"/>
    <x v="7"/>
    <s v="Ice Creams &amp; Desserts"/>
    <x v="440"/>
    <n v="199.2"/>
    <n v="249"/>
    <s v="Ice Creams"/>
    <n v="4.5"/>
    <n v="49.800000000000011"/>
    <n v="20.000000000000004"/>
    <x v="1"/>
  </r>
  <r>
    <s v="Whole Wheat Atta With Bran &amp; Wheat Germ"/>
    <x v="3"/>
    <s v="Cooking &amp; Baking Needs"/>
    <x v="395"/>
    <n v="60"/>
    <n v="60"/>
    <s v="Flours &amp; Pre-Mixes"/>
    <n v="4.2"/>
    <n v="0"/>
    <n v="0"/>
    <x v="1"/>
  </r>
  <r>
    <s v="Sambhar Masala"/>
    <x v="4"/>
    <s v="Masalas &amp; Spices"/>
    <x v="225"/>
    <n v="47.25"/>
    <n v="63"/>
    <s v="Blended Masalas"/>
    <n v="3.6"/>
    <n v="15.75"/>
    <n v="25"/>
    <x v="1"/>
  </r>
  <r>
    <s v="Neon Rubber Tipped Graphite Pencils"/>
    <x v="2"/>
    <s v="Stationery"/>
    <x v="249"/>
    <n v="147"/>
    <n v="150"/>
    <s v="Pen, Pencils"/>
    <n v="4.4000000000000004"/>
    <n v="3"/>
    <n v="2"/>
    <x v="1"/>
  </r>
  <r>
    <s v="Copper Water Jug - Handmade Hammered Design"/>
    <x v="1"/>
    <s v="Steel Utensils"/>
    <x v="185"/>
    <n v="699"/>
    <n v="2042"/>
    <s v="Copper Utensils"/>
    <n v="2.8"/>
    <n v="1343"/>
    <n v="65.768854064642511"/>
    <x v="2"/>
  </r>
  <r>
    <s v="Noodles - Ezy Cook"/>
    <x v="3"/>
    <s v="Pasta, Soup &amp; Noodles"/>
    <x v="20"/>
    <n v="112.5"/>
    <n v="125"/>
    <s v="Imported Noodles"/>
    <n v="4.5"/>
    <n v="12.5"/>
    <n v="10"/>
    <x v="1"/>
  </r>
  <r>
    <s v="Organic Sambar Ready Mix"/>
    <x v="5"/>
    <s v="Ready To Cook &amp; Eat"/>
    <x v="97"/>
    <n v="75"/>
    <n v="75"/>
    <s v="Breakfast &amp; Snack Mixes"/>
    <n v="2.7"/>
    <n v="0"/>
    <n v="0"/>
    <x v="1"/>
  </r>
  <r>
    <s v="Envelope - Brown, 11 x 5 inches"/>
    <x v="2"/>
    <s v="Stationery"/>
    <x v="613"/>
    <n v="66"/>
    <n v="67"/>
    <s v="Notebooks, Files, Folders"/>
    <n v="4.3"/>
    <n v="1"/>
    <n v="1.4925373134328359"/>
    <x v="1"/>
  </r>
  <r>
    <s v="Marine Noir Eau De Toilette For Men"/>
    <x v="0"/>
    <s v="Fragrances &amp; Deos"/>
    <x v="398"/>
    <n v="419.3"/>
    <n v="599"/>
    <s v="Eau De Toilette"/>
    <n v="5"/>
    <n v="179.7"/>
    <n v="30"/>
    <x v="0"/>
  </r>
  <r>
    <s v="Shine &amp; Glow Face Sheet Mask"/>
    <x v="0"/>
    <s v="Skin Care"/>
    <x v="28"/>
    <n v="99"/>
    <n v="99"/>
    <s v="Face Care"/>
    <n v="3.8"/>
    <n v="0"/>
    <n v="0"/>
    <x v="1"/>
  </r>
  <r>
    <s v="Orchid Milk Mug - O385"/>
    <x v="1"/>
    <s v="Crockery &amp; Cutlery"/>
    <x v="529"/>
    <n v="139"/>
    <n v="175"/>
    <s v="Cups, Mugs &amp; Tumblers"/>
    <n v="4.4000000000000004"/>
    <n v="36"/>
    <n v="20.571428571428573"/>
    <x v="1"/>
  </r>
  <r>
    <s v="Rose &amp; Sandalwood Ubtan Pack for Face"/>
    <x v="0"/>
    <s v="Skin Care"/>
    <x v="163"/>
    <n v="495"/>
    <n v="550"/>
    <s v="Face Care"/>
    <n v="5"/>
    <n v="55"/>
    <n v="10"/>
    <x v="0"/>
  </r>
  <r>
    <s v="Spray - Home &amp; Office Air Freshener, Petal Crush Pink"/>
    <x v="2"/>
    <s v="Fresheners &amp; Repellents"/>
    <x v="90"/>
    <n v="126.65"/>
    <n v="149"/>
    <s v="Air Freshener"/>
    <n v="4.3"/>
    <n v="22.349999999999994"/>
    <n v="14.999999999999996"/>
    <x v="1"/>
  </r>
  <r>
    <s v="Opalware Ivory Serving Bowl - Medium, Autumn Shadow"/>
    <x v="1"/>
    <s v="Crockery &amp; Cutlery"/>
    <x v="411"/>
    <n v="325"/>
    <n v="325"/>
    <s v="Plates &amp; Bowls"/>
    <n v="4"/>
    <n v="0"/>
    <n v="0"/>
    <x v="0"/>
  </r>
  <r>
    <s v="Anti-Dandruff Styling Gel - Normal Hold"/>
    <x v="0"/>
    <s v="Men's Grooming"/>
    <x v="498"/>
    <n v="31.2"/>
    <n v="48"/>
    <s v="Hair Care &amp; Styling"/>
    <n v="3.3"/>
    <n v="16.8"/>
    <n v="35"/>
    <x v="1"/>
  </r>
  <r>
    <s v="Organic Urad Dal/Uddina Bele White - Whole"/>
    <x v="4"/>
    <s v="Organic Staples"/>
    <x v="196"/>
    <n v="145"/>
    <n v="145"/>
    <s v="Organic Dals &amp; Pulses"/>
    <n v="4"/>
    <n v="0"/>
    <n v="0"/>
    <x v="1"/>
  </r>
  <r>
    <s v="Hot Chocolate - Caramel"/>
    <x v="3"/>
    <s v="Drinks &amp; Beverages"/>
    <x v="812"/>
    <n v="120"/>
    <n v="120"/>
    <s v="Health Drinks"/>
    <n v="3.8"/>
    <n v="0"/>
    <n v="0"/>
    <x v="1"/>
  </r>
  <r>
    <s v="Chyawanprash Special - All Round Immunity &amp; Protection"/>
    <x v="0"/>
    <s v="Health &amp; Medicine"/>
    <x v="137"/>
    <n v="99"/>
    <n v="99"/>
    <s v="Supplements &amp; Proteins"/>
    <n v="4.0999999999999996"/>
    <n v="0"/>
    <n v="0"/>
    <x v="1"/>
  </r>
  <r>
    <s v="Skincare Bathing Soap Bar"/>
    <x v="0"/>
    <s v="Bath &amp; Hand Wash"/>
    <x v="65"/>
    <n v="105"/>
    <n v="105"/>
    <s v="Bathing Bars &amp; Soaps"/>
    <n v="4.3"/>
    <n v="0"/>
    <n v="0"/>
    <x v="1"/>
  </r>
  <r>
    <s v="Sante Infuser Water Bottle - Green"/>
    <x v="1"/>
    <s v="Storage &amp; Accessories"/>
    <x v="33"/>
    <n v="109"/>
    <n v="249"/>
    <s v="Water &amp; Fridge Bottles"/>
    <n v="3.9"/>
    <n v="140"/>
    <n v="56.224899598393577"/>
    <x v="1"/>
  </r>
  <r>
    <s v="Ultimate Hold Styling Gel + Cool Avatar Deodorant &amp; Body Spray Perfume"/>
    <x v="0"/>
    <s v="Men's Grooming"/>
    <x v="222"/>
    <n v="215.2"/>
    <n v="269"/>
    <s v="Hair Care &amp; Styling"/>
    <n v="2.7"/>
    <n v="53.800000000000011"/>
    <n v="20.000000000000004"/>
    <x v="0"/>
  </r>
  <r>
    <s v="Organic Pearl Millet"/>
    <x v="4"/>
    <s v="Organic Staples"/>
    <x v="295"/>
    <n v="62"/>
    <n v="62"/>
    <s v="Organic Millet &amp; Flours"/>
    <n v="3.5"/>
    <n v="0"/>
    <n v="0"/>
    <x v="1"/>
  </r>
  <r>
    <s v="Handmade Peppermint &amp; Aloe Vera Soap"/>
    <x v="0"/>
    <s v="Bath &amp; Hand Wash"/>
    <x v="843"/>
    <n v="250.75"/>
    <n v="295"/>
    <s v="Bathing Bars &amp; Soaps"/>
    <n v="4.3"/>
    <n v="44.25"/>
    <n v="15"/>
    <x v="0"/>
  </r>
  <r>
    <s v="Golden Wheat Crisps - Methi Khakhra (Whole Wheat Flour Dry Chapathi)"/>
    <x v="5"/>
    <s v="Snacks &amp; Namkeen"/>
    <x v="729"/>
    <n v="65"/>
    <n v="70"/>
    <s v="Namkeen &amp; Savoury Snacks"/>
    <n v="4.0999999999999996"/>
    <n v="5"/>
    <n v="7.1428571428571432"/>
    <x v="1"/>
  </r>
  <r>
    <s v="Stage 2 Formula - After 6 Months"/>
    <x v="8"/>
    <s v="Baby Food &amp; Formula"/>
    <x v="1270"/>
    <n v="360"/>
    <n v="360"/>
    <s v="Infant Formula"/>
    <n v="4.4000000000000004"/>
    <n v="0"/>
    <n v="0"/>
    <x v="0"/>
  </r>
  <r>
    <s v="Borosilicate Glass Square Food Container With Green Lid"/>
    <x v="1"/>
    <s v="Storage &amp; Accessories"/>
    <x v="318"/>
    <n v="289"/>
    <n v="469"/>
    <s v="Containers Sets"/>
    <n v="4.2"/>
    <n v="180"/>
    <n v="38.379530916844352"/>
    <x v="0"/>
  </r>
  <r>
    <s v="Bhut Jolokia Sauce"/>
    <x v="3"/>
    <s v="Sauces, Spreads &amp; Dips"/>
    <x v="389"/>
    <n v="314.10000000000002"/>
    <n v="349"/>
    <s v="Thai &amp; Asian Sauces"/>
    <n v="4.5999999999999996"/>
    <n v="34.899999999999977"/>
    <n v="9.9999999999999929"/>
    <x v="0"/>
  </r>
  <r>
    <s v="Creta Plastic Laundry Basket - Assorted Colour"/>
    <x v="2"/>
    <s v="Bins &amp; Bathroom Ware"/>
    <x v="494"/>
    <n v="1210"/>
    <n v="1210"/>
    <s v="Laundry, Storage Baskets"/>
    <n v="2.2000000000000002"/>
    <n v="0"/>
    <n v="0"/>
    <x v="2"/>
  </r>
  <r>
    <s v="Premium Round &amp; Flat Storage Container With Lid - Green"/>
    <x v="1"/>
    <s v="Storage &amp; Accessories"/>
    <x v="1"/>
    <n v="99"/>
    <n v="158"/>
    <s v="Containers Sets"/>
    <n v="4.5999999999999996"/>
    <n v="59"/>
    <n v="37.341772151898731"/>
    <x v="1"/>
  </r>
  <r>
    <s v="Gel"/>
    <x v="0"/>
    <s v="Health &amp; Medicine"/>
    <x v="1449"/>
    <n v="120"/>
    <n v="120"/>
    <s v="Everyday Medicine"/>
    <n v="4.3"/>
    <n v="0"/>
    <n v="0"/>
    <x v="1"/>
  </r>
  <r>
    <s v="Synthetic Food Colour Preparation Orange Red"/>
    <x v="5"/>
    <s v="Ready To Cook &amp; Eat"/>
    <x v="129"/>
    <n v="20"/>
    <n v="20"/>
    <s v="Home Baking"/>
    <n v="4.2"/>
    <n v="0"/>
    <n v="0"/>
    <x v="1"/>
  </r>
  <r>
    <s v="Happala"/>
    <x v="5"/>
    <s v="Ready To Cook &amp; Eat"/>
    <x v="1517"/>
    <n v="60"/>
    <n v="60"/>
    <s v="Papads, Ready To Fry"/>
    <n v="4"/>
    <n v="0"/>
    <n v="0"/>
    <x v="1"/>
  </r>
  <r>
    <s v="Milk Drink - Almonds, Cashews, Dates"/>
    <x v="3"/>
    <s v="Drinks &amp; Beverages"/>
    <x v="1070"/>
    <n v="50"/>
    <n v="50"/>
    <s v="Health Drinks"/>
    <n v="3.2"/>
    <n v="0"/>
    <n v="0"/>
    <x v="1"/>
  </r>
  <r>
    <s v="Table Butter - Salted, Organic"/>
    <x v="7"/>
    <s v="Dairy"/>
    <x v="98"/>
    <n v="225"/>
    <n v="225"/>
    <s v="Butter &amp; Margarine"/>
    <n v="3"/>
    <n v="0"/>
    <n v="0"/>
    <x v="0"/>
  </r>
  <r>
    <s v="Overnight Oats - Banana Chocolate"/>
    <x v="5"/>
    <s v="Ready To Cook &amp; Eat"/>
    <x v="1673"/>
    <n v="70"/>
    <n v="70"/>
    <s v="Breakfast &amp; Snack Mixes"/>
    <n v="3.5"/>
    <n v="0"/>
    <n v="0"/>
    <x v="1"/>
  </r>
  <r>
    <s v="Potato Ring Papad"/>
    <x v="5"/>
    <s v="Ready To Cook &amp; Eat"/>
    <x v="520"/>
    <n v="40"/>
    <n v="40"/>
    <s v="Papads, Ready To Fry"/>
    <n v="3.8"/>
    <n v="0"/>
    <n v="0"/>
    <x v="1"/>
  </r>
  <r>
    <s v="Milkshake- Vanilla"/>
    <x v="7"/>
    <s v="Dairy"/>
    <x v="571"/>
    <n v="172.8"/>
    <n v="210"/>
    <s v="Flavoured, Soya Milk"/>
    <n v="4.3"/>
    <n v="37.199999999999989"/>
    <n v="17.714285714285708"/>
    <x v="1"/>
  </r>
  <r>
    <s v="Classic Olive Oil"/>
    <x v="3"/>
    <s v="Oils &amp; Vinegar"/>
    <x v="95"/>
    <n v="174.54"/>
    <n v="200"/>
    <s v="Pure, Pomace Olive Oil"/>
    <n v="4.3"/>
    <n v="25.460000000000008"/>
    <n v="12.730000000000004"/>
    <x v="1"/>
  </r>
  <r>
    <s v="Durum Wheat Pasta - Fusilli"/>
    <x v="3"/>
    <s v="Pasta, Soup &amp; Noodles"/>
    <x v="676"/>
    <n v="175.01"/>
    <n v="310"/>
    <s v="Pastas &amp; Spaghetti"/>
    <n v="4.3"/>
    <n v="134.99"/>
    <n v="43.545161290322582"/>
    <x v="1"/>
  </r>
  <r>
    <s v="Chai/Tea/Coffee Cups &amp; Saucer - Chain Series, Orange Floral"/>
    <x v="1"/>
    <s v="Crockery &amp; Cutlery"/>
    <x v="1041"/>
    <n v="379"/>
    <n v="599"/>
    <s v="Cups, Mugs &amp; Tumblers"/>
    <n v="3.8"/>
    <n v="220"/>
    <n v="36.727879799666113"/>
    <x v="0"/>
  </r>
  <r>
    <s v="Overnight Purifying Lotion"/>
    <x v="0"/>
    <s v="Hair Care"/>
    <x v="148"/>
    <n v="650"/>
    <n v="650"/>
    <s v="Hair &amp; Scalp Treatment"/>
    <n v="5"/>
    <n v="0"/>
    <n v="0"/>
    <x v="2"/>
  </r>
  <r>
    <s v="Organic - Red Masoor Dal/Mysore Bele, Unpolished"/>
    <x v="4"/>
    <s v="Dals &amp; Pulses"/>
    <x v="34"/>
    <n v="115"/>
    <n v="145"/>
    <s v="Organic Dals &amp; Pulses"/>
    <n v="4.0999999999999996"/>
    <n v="30"/>
    <n v="20.689655172413794"/>
    <x v="1"/>
  </r>
  <r>
    <s v="Namkeen - Punjabi Tadka"/>
    <x v="5"/>
    <s v="Snacks &amp; Namkeen"/>
    <x v="429"/>
    <n v="30"/>
    <n v="30"/>
    <s v="Namkeen &amp; Savoury Snacks"/>
    <n v="4.2"/>
    <n v="0"/>
    <n v="0"/>
    <x v="1"/>
  </r>
  <r>
    <s v="Wonder Pants Large Size Diapers Monthly Pack"/>
    <x v="8"/>
    <s v="Diapers &amp; Wipes"/>
    <x v="76"/>
    <n v="1910.09"/>
    <n v="2099"/>
    <s v="Diapers"/>
    <n v="4.0999999999999996"/>
    <n v="188.91000000000008"/>
    <n v="9.0000000000000036"/>
    <x v="2"/>
  </r>
  <r>
    <s v="Hand Wash - Pure &amp; Gentle"/>
    <x v="0"/>
    <s v="Bath &amp; Hand Wash"/>
    <x v="60"/>
    <n v="92.65"/>
    <n v="109"/>
    <s v="Hand Wash &amp; Sanitizers"/>
    <n v="4.5"/>
    <n v="16.349999999999994"/>
    <n v="14.999999999999996"/>
    <x v="1"/>
  </r>
  <r>
    <s v="Visible White Teeth Whitening Toothpaste"/>
    <x v="0"/>
    <s v="Oral Care"/>
    <x v="59"/>
    <n v="277.2"/>
    <n v="396"/>
    <s v="Toothpaste"/>
    <n v="4.5999999999999996"/>
    <n v="118.80000000000001"/>
    <n v="30.000000000000004"/>
    <x v="0"/>
  </r>
  <r>
    <s v="Kitkat 7x2 Fingers Share Bag"/>
    <x v="5"/>
    <s v="Biscuits &amp; Cookies"/>
    <x v="322"/>
    <n v="79.2"/>
    <n v="100"/>
    <s v="Chocolates"/>
    <n v="4.3"/>
    <n v="20.799999999999997"/>
    <n v="20.799999999999997"/>
    <x v="1"/>
  </r>
  <r>
    <s v="N95 Face Mask - 5 Ply, Assorted Colour"/>
    <x v="0"/>
    <s v="Health &amp; Medicine"/>
    <x v="891"/>
    <n v="275"/>
    <n v="599"/>
    <s v="Face Masks &amp; Safety Gears"/>
    <n v="3.4"/>
    <n v="324"/>
    <n v="54.090150250417359"/>
    <x v="0"/>
  </r>
  <r>
    <s v="Face Wash - Lemon Honey"/>
    <x v="0"/>
    <s v="Skin Care"/>
    <x v="254"/>
    <n v="45"/>
    <n v="45"/>
    <s v="Face Care"/>
    <n v="4.4000000000000004"/>
    <n v="0"/>
    <n v="0"/>
    <x v="1"/>
  </r>
  <r>
    <s v="Arsohills - Tablets"/>
    <x v="0"/>
    <s v="Health &amp; Medicine"/>
    <x v="851"/>
    <n v="285"/>
    <n v="285"/>
    <s v="Supplements &amp; Proteins"/>
    <n v="5"/>
    <n v="0"/>
    <n v="0"/>
    <x v="0"/>
  </r>
  <r>
    <s v="Brass Ghanti/Bell - No.2"/>
    <x v="2"/>
    <s v="Pooja Needs"/>
    <x v="2"/>
    <n v="175"/>
    <n v="385"/>
    <s v="Pooja Thali &amp; Bells"/>
    <n v="4.0999999999999996"/>
    <n v="210"/>
    <n v="54.545454545454547"/>
    <x v="1"/>
  </r>
  <r>
    <s v="Baby Soft Relax Teethers - 2 M+"/>
    <x v="8"/>
    <s v="Baby Accessories"/>
    <x v="706"/>
    <n v="579"/>
    <n v="579"/>
    <s v="Soothers &amp; Teethers"/>
    <n v="5"/>
    <n v="0"/>
    <n v="0"/>
    <x v="2"/>
  </r>
  <r>
    <s v="Khalbatta - Mid, Stainless Steel"/>
    <x v="1"/>
    <s v="Kitchen Accessories"/>
    <x v="54"/>
    <n v="449"/>
    <n v="539"/>
    <s v="Kitchen Tools &amp; Other Accessories"/>
    <n v="3.1"/>
    <n v="90"/>
    <n v="16.697588126159555"/>
    <x v="0"/>
  </r>
  <r>
    <s v="Jellicious - Jelimals"/>
    <x v="5"/>
    <s v="Chocolates &amp; Candies"/>
    <x v="958"/>
    <n v="10"/>
    <n v="10"/>
    <s v="Toffee, Candy &amp; Lollypop"/>
    <n v="4"/>
    <n v="0"/>
    <n v="0"/>
    <x v="1"/>
  </r>
  <r>
    <s v="Longlast Condoms"/>
    <x v="0"/>
    <s v="Health &amp; Medicine"/>
    <x v="212"/>
    <n v="126"/>
    <n v="140"/>
    <s v="Sexual Wellness"/>
    <n v="3.9"/>
    <n v="14"/>
    <n v="10"/>
    <x v="1"/>
  </r>
  <r>
    <s v="Candy - Crazy Sours"/>
    <x v="3"/>
    <s v="Chocolates &amp; Biscuits"/>
    <x v="446"/>
    <n v="160"/>
    <n v="160"/>
    <s v="Marshmallow, Candy, Jelly"/>
    <n v="3"/>
    <n v="0"/>
    <n v="0"/>
    <x v="1"/>
  </r>
  <r>
    <s v="Choco Delite Bar"/>
    <x v="5"/>
    <s v="Chocolates &amp; Candies"/>
    <x v="209"/>
    <n v="35"/>
    <n v="35"/>
    <s v="Granola &amp; Cereal Bars"/>
    <n v="4.2"/>
    <n v="0"/>
    <n v="0"/>
    <x v="1"/>
  </r>
  <r>
    <s v="Pants - Extra Absorb Diaper, Extra Extra Large Size"/>
    <x v="8"/>
    <s v="Diapers &amp; Wipes"/>
    <x v="808"/>
    <n v="410"/>
    <n v="499"/>
    <s v="Diapers"/>
    <n v="4.4000000000000004"/>
    <n v="89"/>
    <n v="17.835671342685369"/>
    <x v="0"/>
  </r>
  <r>
    <s v="Fabric Conditioner - Garden Bouquet"/>
    <x v="2"/>
    <s v="Detergents &amp; Dishwash"/>
    <x v="338"/>
    <n v="331.5"/>
    <n v="390"/>
    <s v="Fabric Pre, Post Wash"/>
    <n v="4.0999999999999996"/>
    <n v="58.5"/>
    <n v="15"/>
    <x v="0"/>
  </r>
  <r>
    <s v="Artichoke - Hearts"/>
    <x v="3"/>
    <s v="Tinned &amp; Processed Food"/>
    <x v="926"/>
    <n v="382.5"/>
    <n v="425"/>
    <s v="Tomatoes &amp; Vegetables"/>
    <n v="3"/>
    <n v="42.5"/>
    <n v="10"/>
    <x v="0"/>
  </r>
  <r>
    <s v="Dark Chocolate Cranberry With Cashews"/>
    <x v="3"/>
    <s v="Chocolates &amp; Biscuits"/>
    <x v="1355"/>
    <n v="250"/>
    <n v="250"/>
    <s v="Luxury Chocolates, Gifts"/>
    <n v="3"/>
    <n v="0"/>
    <n v="0"/>
    <x v="0"/>
  </r>
  <r>
    <s v="Bourbon Cream Biscuit - Chocolate Flavor"/>
    <x v="5"/>
    <s v="Biscuits &amp; Cookies"/>
    <x v="415"/>
    <n v="51.48"/>
    <n v="60"/>
    <s v="Cream Biscuits &amp; Wafers"/>
    <n v="4.2"/>
    <n v="8.5200000000000031"/>
    <n v="14.200000000000006"/>
    <x v="1"/>
  </r>
  <r>
    <s v="Cold Processed Sweet Rose Handmade Soap For Dry Sensitive Skin"/>
    <x v="0"/>
    <s v="Bath &amp; Hand Wash"/>
    <x v="86"/>
    <n v="255"/>
    <n v="300"/>
    <s v="Bathing Bars &amp; Soaps"/>
    <n v="4"/>
    <n v="45"/>
    <n v="15"/>
    <x v="0"/>
  </r>
  <r>
    <s v="Masterchefs Germ Protection Liquid Handwash Refill"/>
    <x v="0"/>
    <s v="Bath &amp; Hand Wash"/>
    <x v="75"/>
    <n v="246.23"/>
    <n v="280"/>
    <s v="Hand Wash &amp; Sanitizers"/>
    <n v="4.4000000000000004"/>
    <n v="33.77000000000001"/>
    <n v="12.060714285714289"/>
    <x v="0"/>
  </r>
  <r>
    <s v="Ezee 2-in-1 Liquid Detergent + Fabric Sanitizer"/>
    <x v="2"/>
    <s v="Detergents &amp; Dishwash"/>
    <x v="1265"/>
    <n v="179.4"/>
    <n v="230"/>
    <s v="Detergent Powder, Liquid"/>
    <n v="4.4000000000000004"/>
    <n v="50.599999999999994"/>
    <n v="21.999999999999996"/>
    <x v="1"/>
  </r>
  <r>
    <s v="Perfume Spray - Neo"/>
    <x v="0"/>
    <s v="Fragrances &amp; Deos"/>
    <x v="164"/>
    <n v="192"/>
    <n v="240"/>
    <s v="Men's Deodorants"/>
    <n v="3.5"/>
    <n v="48"/>
    <n v="20"/>
    <x v="1"/>
  </r>
  <r>
    <s v="Shoe Shine Kit - Shoe Wax + Handy Shine"/>
    <x v="2"/>
    <s v="Car &amp; Shoe Care"/>
    <x v="1615"/>
    <n v="119"/>
    <n v="119"/>
    <s v="Shoe Polish"/>
    <n v="3.4"/>
    <n v="0"/>
    <n v="0"/>
    <x v="1"/>
  </r>
  <r>
    <s v="Mix Fruit Chaat"/>
    <x v="4"/>
    <s v="Dry Fruits"/>
    <x v="881"/>
    <n v="336"/>
    <n v="336"/>
    <s v="Other Dry Fruits"/>
    <n v="3"/>
    <n v="0"/>
    <n v="0"/>
    <x v="0"/>
  </r>
  <r>
    <s v="Organic White Sesame"/>
    <x v="4"/>
    <s v="Organic Staples"/>
    <x v="295"/>
    <n v="146"/>
    <n v="146"/>
    <s v="Organic Masalas &amp; Spices"/>
    <n v="3.8"/>
    <n v="0"/>
    <n v="0"/>
    <x v="1"/>
  </r>
  <r>
    <s v="Plastic Twisty Storage Printed Containers - Blue"/>
    <x v="1"/>
    <s v="Storage &amp; Accessories"/>
    <x v="656"/>
    <n v="169"/>
    <n v="269"/>
    <s v="Containers Sets"/>
    <n v="4.3"/>
    <n v="100"/>
    <n v="37.174721189591075"/>
    <x v="1"/>
  </r>
  <r>
    <s v="Tejas LED Bulb - 9 Watt, White, Cool Day, B22"/>
    <x v="1"/>
    <s v="Appliances &amp; Electricals"/>
    <x v="142"/>
    <n v="109"/>
    <n v="175"/>
    <s v="CFL &amp; Led Bulbs"/>
    <n v="4"/>
    <n v="66"/>
    <n v="37.714285714285715"/>
    <x v="1"/>
  </r>
  <r>
    <s v="30 Second Almond Milk  - Unsweetened"/>
    <x v="7"/>
    <s v="Dairy"/>
    <x v="420"/>
    <n v="560"/>
    <n v="600"/>
    <s v="Flavoured, Soya Milk"/>
    <n v="4"/>
    <n v="40"/>
    <n v="6.666666666666667"/>
    <x v="2"/>
  </r>
  <r>
    <s v="Caviar Rejuvenate &amp; Protecting Face Mask Sheet"/>
    <x v="0"/>
    <s v="Skin Care"/>
    <x v="392"/>
    <n v="120"/>
    <n v="150"/>
    <s v="Face Care"/>
    <n v="5"/>
    <n v="30"/>
    <n v="20"/>
    <x v="1"/>
  </r>
  <r>
    <s v="Cup-A-Soup - Hot &amp; Sour Veg"/>
    <x v="5"/>
    <s v="Ready To Cook &amp; Eat"/>
    <x v="374"/>
    <n v="10"/>
    <n v="10"/>
    <s v="Soups"/>
    <n v="4.2"/>
    <n v="0"/>
    <n v="0"/>
    <x v="1"/>
  </r>
  <r>
    <s v="Buy Floor Cleaner - Floral Perfection Bottle 1050 ml: Get Floral Fragrance Pouch 550 ml Free"/>
    <x v="2"/>
    <s v="All Purpose Cleaners"/>
    <x v="1300"/>
    <n v="152"/>
    <n v="172"/>
    <s v="Floor &amp; Other Cleaners"/>
    <n v="4.3"/>
    <n v="20"/>
    <n v="11.627906976744185"/>
    <x v="1"/>
  </r>
  <r>
    <s v="Mach3 Complete Defense Sensitive Shave Gel"/>
    <x v="0"/>
    <s v="Men's Grooming"/>
    <x v="44"/>
    <n v="238"/>
    <n v="280"/>
    <s v="Shaving Care"/>
    <n v="3.7"/>
    <n v="42"/>
    <n v="15"/>
    <x v="0"/>
  </r>
  <r>
    <s v="Ice Cool Gas Free Deodorant - Daylong Odour Control"/>
    <x v="0"/>
    <s v="Fragrances &amp; Deos"/>
    <x v="774"/>
    <n v="212.5"/>
    <n v="250"/>
    <s v="Men's Deodorants"/>
    <n v="4"/>
    <n v="37.5"/>
    <n v="15"/>
    <x v="0"/>
  </r>
  <r>
    <s v="Pistachio &amp; Cocoa Nibs White Chocolate"/>
    <x v="3"/>
    <s v="Chocolates &amp; Biscuits"/>
    <x v="272"/>
    <n v="290"/>
    <n v="290"/>
    <s v="Luxury Chocolates, Gifts"/>
    <n v="3.5"/>
    <n v="0"/>
    <n v="0"/>
    <x v="0"/>
  </r>
  <r>
    <s v="Herbal Sandalwood Essential Oil"/>
    <x v="0"/>
    <s v="Skin Care"/>
    <x v="121"/>
    <n v="375"/>
    <n v="375"/>
    <s v="Aromatherapy"/>
    <n v="4"/>
    <n v="0"/>
    <n v="0"/>
    <x v="0"/>
  </r>
  <r>
    <s v="Disposable Face Mask - Melt Blown, 3 Ply"/>
    <x v="0"/>
    <s v="Health &amp; Medicine"/>
    <x v="537"/>
    <n v="49"/>
    <n v="119"/>
    <s v="Face Masks &amp; Safety Gears"/>
    <n v="5"/>
    <n v="70"/>
    <n v="58.823529411764703"/>
    <x v="1"/>
  </r>
  <r>
    <s v="Air Freshener - Zipper, Alluring Daffodil"/>
    <x v="2"/>
    <s v="Fresheners &amp; Repellents"/>
    <x v="108"/>
    <n v="55"/>
    <n v="55"/>
    <s v="Air Freshener"/>
    <n v="4.0999999999999996"/>
    <n v="0"/>
    <n v="0"/>
    <x v="1"/>
  </r>
  <r>
    <s v="Organic Peanut Butter - Creamy, Sweet 'N' Salty"/>
    <x v="3"/>
    <s v="Sauces, Spreads &amp; Dips"/>
    <x v="420"/>
    <n v="185"/>
    <n v="200"/>
    <s v="Chocolate, Peanut Spread"/>
    <n v="4.4000000000000004"/>
    <n v="15"/>
    <n v="7.5"/>
    <x v="1"/>
  </r>
  <r>
    <s v="Mix - Millet Veg Pakoda"/>
    <x v="5"/>
    <s v="Ready To Cook &amp; Eat"/>
    <x v="734"/>
    <n v="70"/>
    <n v="70"/>
    <s v="Breakfast &amp; Snack Mixes"/>
    <n v="1"/>
    <n v="0"/>
    <n v="0"/>
    <x v="1"/>
  </r>
  <r>
    <s v="LiquidÂ LaundryÂ Detergent - RefillÂ Pack"/>
    <x v="2"/>
    <s v="Detergents &amp; Dishwash"/>
    <x v="58"/>
    <n v="350"/>
    <n v="350"/>
    <s v="Detergent Powder, Liquid"/>
    <n v="4.2"/>
    <n v="0"/>
    <n v="0"/>
    <x v="0"/>
  </r>
  <r>
    <s v="Dry Pants Diapers - Large"/>
    <x v="8"/>
    <s v="Diapers &amp; Wipes"/>
    <x v="76"/>
    <n v="319.33"/>
    <n v="349"/>
    <s v="Diapers"/>
    <n v="4.8"/>
    <n v="29.670000000000016"/>
    <n v="8.501432664756452"/>
    <x v="0"/>
  </r>
  <r>
    <s v="Like A Leafy Trail In A Rain Drenched Forest Room Fragrance Spray"/>
    <x v="0"/>
    <s v="Fragrances &amp; Deos"/>
    <x v="570"/>
    <n v="475"/>
    <n v="500"/>
    <s v="Gift Sets"/>
    <n v="3.7"/>
    <n v="25"/>
    <n v="5"/>
    <x v="0"/>
  </r>
  <r>
    <s v="Water/Juice Glass - Diamond Long"/>
    <x v="1"/>
    <s v="Crockery &amp; Cutlery"/>
    <x v="103"/>
    <n v="449"/>
    <n v="680"/>
    <s v="Glassware"/>
    <n v="5"/>
    <n v="231"/>
    <n v="33.970588235294116"/>
    <x v="0"/>
  </r>
  <r>
    <s v="Black Raisins - Premium Afghani Seedless"/>
    <x v="3"/>
    <s v="Snacks, Dry Fruits, Nuts"/>
    <x v="56"/>
    <n v="180"/>
    <n v="225"/>
    <s v="Roasted Seeds &amp; Nuts"/>
    <n v="4.3"/>
    <n v="45"/>
    <n v="20"/>
    <x v="1"/>
  </r>
  <r>
    <s v="Baby Powder -  No added Talc &amp; Asbestos"/>
    <x v="8"/>
    <s v="Baby Bath &amp; Hygiene"/>
    <x v="251"/>
    <n v="624.75"/>
    <n v="750"/>
    <s v="Baby Powder"/>
    <n v="4.5999999999999996"/>
    <n v="125.25"/>
    <n v="16.7"/>
    <x v="2"/>
  </r>
  <r>
    <s v="Storage Steel Airtight Container With Steel Lid - Klip Lock, Pink"/>
    <x v="1"/>
    <s v="Steel Utensils"/>
    <x v="1001"/>
    <n v="149"/>
    <n v="190"/>
    <s v="Steel Storage Containers"/>
    <n v="3.6"/>
    <n v="41"/>
    <n v="21.578947368421051"/>
    <x v="1"/>
  </r>
  <r>
    <s v="3-In-1 Plum Blossom Body Wash - For Hair, Face &amp; Body"/>
    <x v="0"/>
    <s v="Bath &amp; Hand Wash"/>
    <x v="184"/>
    <n v="174.25"/>
    <n v="205"/>
    <s v="Shower Gel &amp; Body Wash"/>
    <n v="5"/>
    <n v="30.75"/>
    <n v="15"/>
    <x v="1"/>
  </r>
  <r>
    <s v="Kids Toothpaste - 2-5 Years, Strawberry Flavour"/>
    <x v="0"/>
    <s v="Oral Care"/>
    <x v="59"/>
    <n v="45"/>
    <n v="45"/>
    <s v="Toothpaste"/>
    <n v="4.0999999999999996"/>
    <n v="0"/>
    <n v="0"/>
    <x v="1"/>
  </r>
  <r>
    <s v="Quba Old Fashion Whisky JuIce Glass"/>
    <x v="1"/>
    <s v="Crockery &amp; Cutlery"/>
    <x v="1360"/>
    <n v="279"/>
    <n v="449"/>
    <s v="Glassware"/>
    <n v="3.9"/>
    <n v="170"/>
    <n v="37.861915367483299"/>
    <x v="0"/>
  </r>
  <r>
    <s v="Sun Shield Skin Whitening Saffron Face Wash - With Sandal Extract"/>
    <x v="0"/>
    <s v="Skin Care"/>
    <x v="1298"/>
    <n v="62.1"/>
    <n v="69"/>
    <s v="Face Care"/>
    <n v="5"/>
    <n v="6.8999999999999986"/>
    <n v="9.9999999999999982"/>
    <x v="1"/>
  </r>
  <r>
    <s v="Copper Water Bottle - Designer"/>
    <x v="1"/>
    <s v="Steel Utensils"/>
    <x v="185"/>
    <n v="549"/>
    <n v="1559"/>
    <s v="Plates &amp; Tumblers"/>
    <n v="3.4"/>
    <n v="1010"/>
    <n v="64.785118665811424"/>
    <x v="2"/>
  </r>
  <r>
    <s v="Multipurpose Lock-N-Pack Plastic Container - Transparent"/>
    <x v="1"/>
    <s v="Storage &amp; Accessories"/>
    <x v="365"/>
    <n v="499"/>
    <n v="619"/>
    <s v="Containers Sets"/>
    <n v="4"/>
    <n v="120"/>
    <n v="19.386106623586429"/>
    <x v="0"/>
  </r>
  <r>
    <s v="FunFoods Green Chilli Sauce"/>
    <x v="5"/>
    <s v="Spreads, Sauces, Ketchup"/>
    <x v="551"/>
    <n v="55"/>
    <n v="55"/>
    <s v="Chilli &amp; Soya Sauce"/>
    <n v="4.2"/>
    <n v="0"/>
    <n v="0"/>
    <x v="1"/>
  </r>
  <r>
    <s v="Onion Grater - Stainless Steel"/>
    <x v="1"/>
    <s v="Kitchen Accessories"/>
    <x v="151"/>
    <n v="159"/>
    <n v="215"/>
    <s v="Choppers &amp; Graters"/>
    <n v="2.2000000000000002"/>
    <n v="56"/>
    <n v="26.046511627906977"/>
    <x v="1"/>
  </r>
  <r>
    <s v="Popular Aluminium Outer Lid Pressure Cooker (10003)"/>
    <x v="1"/>
    <s v="Cookware &amp; Non Stick"/>
    <x v="213"/>
    <n v="1280"/>
    <n v="1420"/>
    <s v="Pressure Cookers"/>
    <n v="2.7"/>
    <n v="140"/>
    <n v="9.8591549295774641"/>
    <x v="2"/>
  </r>
  <r>
    <s v="Pre Shave Foam - Classic Regular"/>
    <x v="0"/>
    <s v="Men's Grooming"/>
    <x v="44"/>
    <n v="134.21"/>
    <n v="199"/>
    <s v="Shaving Care"/>
    <n v="4.5"/>
    <n v="64.789999999999992"/>
    <n v="32.557788944723612"/>
    <x v="1"/>
  </r>
  <r>
    <s v="Almond Oil"/>
    <x v="0"/>
    <s v="Skin Care"/>
    <x v="184"/>
    <n v="300"/>
    <n v="400"/>
    <s v="Aromatherapy"/>
    <n v="2"/>
    <n v="100"/>
    <n v="25"/>
    <x v="0"/>
  </r>
  <r>
    <s v="Safewash Liquid Detergent - Front Load"/>
    <x v="2"/>
    <s v="Detergents &amp; Dishwash"/>
    <x v="142"/>
    <n v="379.75"/>
    <n v="450"/>
    <s v="Detergent Powder, Liquid"/>
    <n v="4.2"/>
    <n v="70.25"/>
    <n v="15.611111111111111"/>
    <x v="0"/>
  </r>
  <r>
    <s v="Non-Stick Cookware Set - Metallic, Purple Broccoli"/>
    <x v="1"/>
    <s v="Cookware &amp; Non Stick"/>
    <x v="41"/>
    <n v="1349"/>
    <n v="2999"/>
    <s v="Cookware Sets"/>
    <n v="3"/>
    <n v="1650"/>
    <n v="55.018339446482159"/>
    <x v="2"/>
  </r>
  <r>
    <s v="Copper Glass Tumbler - Plain"/>
    <x v="1"/>
    <s v="Steel Utensils"/>
    <x v="470"/>
    <n v="799"/>
    <n v="1590"/>
    <s v="Copper Utensils"/>
    <n v="1"/>
    <n v="791"/>
    <n v="49.748427672955977"/>
    <x v="2"/>
  </r>
  <r>
    <s v="Stainless Steel Butcher Knife With Steel Handle"/>
    <x v="1"/>
    <s v="Kitchen Accessories"/>
    <x v="1611"/>
    <n v="190"/>
    <n v="285"/>
    <s v="Knives &amp; Peelers"/>
    <n v="4.2"/>
    <n v="95"/>
    <n v="33.333333333333336"/>
    <x v="1"/>
  </r>
  <r>
    <s v="Gum - Sugar Free, Strawberry Twist"/>
    <x v="3"/>
    <s v="Chocolates &amp; Biscuits"/>
    <x v="852"/>
    <n v="160"/>
    <n v="160"/>
    <s v="Marshmallow, Candy, Jelly"/>
    <n v="5"/>
    <n v="0"/>
    <n v="0"/>
    <x v="1"/>
  </r>
  <r>
    <s v="Face Wash - Neem Tulsi"/>
    <x v="0"/>
    <s v="Skin Care"/>
    <x v="254"/>
    <n v="45"/>
    <n v="45"/>
    <s v="Face Care"/>
    <n v="4.4000000000000004"/>
    <n v="0"/>
    <n v="0"/>
    <x v="1"/>
  </r>
  <r>
    <s v="Solid Rim Blue Active - Fresh Flower, Twin Pack"/>
    <x v="2"/>
    <s v="All Purpose Cleaners"/>
    <x v="1318"/>
    <n v="299"/>
    <n v="299"/>
    <s v="Imported Cleaners"/>
    <n v="3.5"/>
    <n v="0"/>
    <n v="0"/>
    <x v="0"/>
  </r>
  <r>
    <s v="Energy Drink"/>
    <x v="6"/>
    <s v="Energy &amp; Soft Drinks"/>
    <x v="1204"/>
    <n v="640"/>
    <n v="640"/>
    <s v="Sports &amp; Energy Drinks"/>
    <n v="4.3"/>
    <n v="0"/>
    <n v="0"/>
    <x v="2"/>
  </r>
  <r>
    <s v="Veg Dum Biryani Masala"/>
    <x v="4"/>
    <s v="Masalas &amp; Spices"/>
    <x v="263"/>
    <n v="80"/>
    <n v="160"/>
    <s v="Blended Masalas"/>
    <n v="4"/>
    <n v="80"/>
    <n v="50"/>
    <x v="1"/>
  </r>
  <r>
    <s v="Egg Masala"/>
    <x v="4"/>
    <s v="Masalas &amp; Spices"/>
    <x v="269"/>
    <n v="38.950000000000003"/>
    <n v="41"/>
    <s v="Blended Masalas"/>
    <n v="4.4000000000000004"/>
    <n v="2.0499999999999972"/>
    <n v="4.9999999999999929"/>
    <x v="1"/>
  </r>
  <r>
    <s v="One Night Stand Temporary Hair Colour - Blue Velvet"/>
    <x v="0"/>
    <s v="Hair Care"/>
    <x v="811"/>
    <n v="350"/>
    <n v="350"/>
    <s v="Hair Color"/>
    <n v="3"/>
    <n v="0"/>
    <n v="0"/>
    <x v="0"/>
  </r>
  <r>
    <s v="Dyna Printed Plastic Bathroom Set Deluxe - Assorted Colour"/>
    <x v="2"/>
    <s v="Bins &amp; Bathroom Ware"/>
    <x v="494"/>
    <n v="1387"/>
    <n v="1387"/>
    <s v="Bath Stool, Basin &amp; Sets"/>
    <n v="3.6"/>
    <n v="0"/>
    <n v="0"/>
    <x v="2"/>
  </r>
  <r>
    <s v="Duplex Plastic Bucket - Brown"/>
    <x v="2"/>
    <s v="Bins &amp; Bathroom Ware"/>
    <x v="218"/>
    <n v="359"/>
    <n v="450"/>
    <s v="Buckets &amp; Mugs"/>
    <n v="4.5"/>
    <n v="91"/>
    <n v="20.222222222222221"/>
    <x v="0"/>
  </r>
  <r>
    <s v="Car Air Freshener - Vanilla Bouquet"/>
    <x v="2"/>
    <s v="Car &amp; Shoe Care"/>
    <x v="604"/>
    <n v="299"/>
    <n v="299"/>
    <s v="Car Freshener"/>
    <n v="3.2"/>
    <n v="0"/>
    <n v="0"/>
    <x v="0"/>
  </r>
  <r>
    <s v="White Perfect - Milky Foam Face Wash"/>
    <x v="0"/>
    <s v="Skin Care"/>
    <x v="412"/>
    <n v="175"/>
    <n v="175"/>
    <s v="Face Care"/>
    <n v="4.5"/>
    <n v="0"/>
    <n v="0"/>
    <x v="1"/>
  </r>
  <r>
    <s v="Omega Select Plus Paniyarakkal with Lid-240 mm (30880)"/>
    <x v="1"/>
    <s v="Cookware &amp; Non Stick"/>
    <x v="213"/>
    <n v="1110"/>
    <n v="1300"/>
    <s v="Kadai &amp; Fry Pans"/>
    <n v="4"/>
    <n v="190"/>
    <n v="14.615384615384615"/>
    <x v="2"/>
  </r>
  <r>
    <s v="Bhringraj Hair Oil"/>
    <x v="0"/>
    <s v="Hair Care"/>
    <x v="914"/>
    <n v="235"/>
    <n v="235"/>
    <s v="Hair Oil &amp; Serum"/>
    <n v="5"/>
    <n v="0"/>
    <n v="0"/>
    <x v="0"/>
  </r>
  <r>
    <s v="Deep Cleansing Charcoal Body Scrub"/>
    <x v="0"/>
    <s v="Bath &amp; Hand Wash"/>
    <x v="843"/>
    <n v="505.75"/>
    <n v="595"/>
    <s v="Body Scrubs &amp; Exfoliants"/>
    <n v="4.3"/>
    <n v="89.25"/>
    <n v="15"/>
    <x v="2"/>
  </r>
  <r>
    <s v="Spoon Cutlery Stand Set - Deluxe"/>
    <x v="1"/>
    <s v="Crockery &amp; Cutlery"/>
    <x v="151"/>
    <n v="599"/>
    <n v="825"/>
    <s v="Cutlery, Spoon &amp; Fork"/>
    <n v="2.7"/>
    <n v="226"/>
    <n v="27.393939393939394"/>
    <x v="2"/>
  </r>
  <r>
    <s v="Women Deodorant Roll On - Fresh Natural, Long Lasting Freshness &amp; 48h Protection"/>
    <x v="0"/>
    <s v="Fragrances &amp; Deos"/>
    <x v="4"/>
    <n v="159.19999999999999"/>
    <n v="199"/>
    <s v="Women's Deodorants"/>
    <n v="4.2"/>
    <n v="39.800000000000011"/>
    <n v="20.000000000000004"/>
    <x v="1"/>
  </r>
  <r>
    <s v="Ultra Night Sanitary Pads For Women - XXL+, Koala Soft"/>
    <x v="0"/>
    <s v="Feminine Hygiene"/>
    <x v="380"/>
    <n v="230"/>
    <n v="250"/>
    <s v="Sanitary Napkins"/>
    <n v="4.3"/>
    <n v="20"/>
    <n v="8"/>
    <x v="0"/>
  </r>
  <r>
    <s v="Leaf Tea"/>
    <x v="6"/>
    <s v="Tea"/>
    <x v="870"/>
    <n v="320"/>
    <n v="320"/>
    <s v="Leaf &amp; Dust Tea"/>
    <n v="4.0999999999999996"/>
    <n v="0"/>
    <n v="0"/>
    <x v="0"/>
  </r>
  <r>
    <s v="Chikmagaluru's Aroma Platinum Filter Coffee Decoction"/>
    <x v="6"/>
    <s v="Coffee"/>
    <x v="1559"/>
    <n v="160"/>
    <n v="160"/>
    <s v="Instant Coffee"/>
    <n v="3.5"/>
    <n v="0"/>
    <n v="0"/>
    <x v="1"/>
  </r>
  <r>
    <s v="Galaxy Storage Plastic Printed Container - Pink"/>
    <x v="1"/>
    <s v="Storage &amp; Accessories"/>
    <x v="656"/>
    <n v="359"/>
    <n v="589"/>
    <s v="Containers Sets"/>
    <n v="3.4"/>
    <n v="230"/>
    <n v="39.049235993208832"/>
    <x v="0"/>
  </r>
  <r>
    <s v="Papad - Special Sindhi Masala"/>
    <x v="5"/>
    <s v="Ready To Cook &amp; Eat"/>
    <x v="369"/>
    <n v="72"/>
    <n v="72"/>
    <s v="Papads, Ready To Fry"/>
    <n v="3.3"/>
    <n v="0"/>
    <n v="0"/>
    <x v="1"/>
  </r>
  <r>
    <s v="Sanitary Disposal Bag"/>
    <x v="0"/>
    <s v="Feminine Hygiene"/>
    <x v="565"/>
    <n v="59.25"/>
    <n v="75"/>
    <s v="Sanitary Napkins"/>
    <n v="4.4000000000000004"/>
    <n v="15.75"/>
    <n v="21"/>
    <x v="1"/>
  </r>
  <r>
    <s v="Adult Diapers Large"/>
    <x v="0"/>
    <s v="Health &amp; Medicine"/>
    <x v="1197"/>
    <n v="305"/>
    <n v="550"/>
    <s v="Adult Diapers"/>
    <n v="4.0999999999999996"/>
    <n v="245"/>
    <n v="44.545454545454547"/>
    <x v="0"/>
  </r>
  <r>
    <s v="Sauce - Mango Jalapeno"/>
    <x v="3"/>
    <s v="Sauces, Spreads &amp; Dips"/>
    <x v="389"/>
    <n v="331.55"/>
    <n v="349"/>
    <s v="Mustard &amp; Cheese Sauces"/>
    <n v="3.3"/>
    <n v="17.449999999999989"/>
    <n v="4.9999999999999964"/>
    <x v="0"/>
  </r>
  <r>
    <s v="1-2-3 Noodles - Veg Masala Flavour"/>
    <x v="5"/>
    <s v="Snacks &amp; Namkeen"/>
    <x v="1237"/>
    <n v="12"/>
    <n v="12"/>
    <s v="Instant Noodles"/>
    <n v="4.2"/>
    <n v="0"/>
    <n v="0"/>
    <x v="1"/>
  </r>
  <r>
    <s v="Organic - Urad Whole"/>
    <x v="4"/>
    <s v="Organic Staples"/>
    <x v="237"/>
    <n v="115"/>
    <n v="115"/>
    <s v="Organic Dals &amp; Pulses"/>
    <n v="4.2"/>
    <n v="0"/>
    <n v="0"/>
    <x v="1"/>
  </r>
  <r>
    <s v="Meat/Mutton Masala"/>
    <x v="4"/>
    <s v="Masalas &amp; Spices"/>
    <x v="34"/>
    <n v="21"/>
    <n v="35"/>
    <s v="Powdered Spices"/>
    <n v="4.2"/>
    <n v="14"/>
    <n v="40"/>
    <x v="1"/>
  </r>
  <r>
    <s v="Nachoz - Cheese"/>
    <x v="5"/>
    <s v="Snacks &amp; Namkeen"/>
    <x v="93"/>
    <n v="30"/>
    <n v="30"/>
    <s v="Chips &amp; Corn Snacks"/>
    <n v="3.9"/>
    <n v="0"/>
    <n v="0"/>
    <x v="1"/>
  </r>
  <r>
    <s v="Melamine 2 Pcs Snack Set With Tray - Emerald"/>
    <x v="1"/>
    <s v="Crockery &amp; Cutlery"/>
    <x v="1083"/>
    <n v="419"/>
    <n v="550"/>
    <s v="Plates &amp; Bowls"/>
    <n v="4"/>
    <n v="131"/>
    <n v="23.818181818181817"/>
    <x v="0"/>
  </r>
  <r>
    <s v="Woman - Urban Musk Eau De Toilette Deodorant"/>
    <x v="0"/>
    <s v="Fragrances &amp; Deos"/>
    <x v="482"/>
    <n v="195.3"/>
    <n v="279"/>
    <s v="Women's Deodorants"/>
    <n v="3"/>
    <n v="83.699999999999989"/>
    <n v="29.999999999999993"/>
    <x v="1"/>
  </r>
  <r>
    <s v="Haldi Chandan Soap"/>
    <x v="0"/>
    <s v="Bath &amp; Hand Wash"/>
    <x v="227"/>
    <n v="24"/>
    <n v="24"/>
    <s v="Bathing Bars &amp; Soaps"/>
    <n v="3.8"/>
    <n v="0"/>
    <n v="0"/>
    <x v="1"/>
  </r>
  <r>
    <s v="Layer Cake - Chocolate"/>
    <x v="7"/>
    <s v="Cakes &amp; Pastries"/>
    <x v="679"/>
    <n v="5"/>
    <n v="5"/>
    <s v="Tea Cakes &amp; Slice Cakes"/>
    <n v="4.2"/>
    <n v="0"/>
    <n v="0"/>
    <x v="1"/>
  </r>
  <r>
    <s v="Easy Mix - Palappam"/>
    <x v="5"/>
    <s v="Ready To Cook &amp; Eat"/>
    <x v="268"/>
    <n v="69"/>
    <n v="69"/>
    <s v="Breakfast &amp; Snack Mixes"/>
    <n v="4.2"/>
    <n v="0"/>
    <n v="0"/>
    <x v="1"/>
  </r>
  <r>
    <s v="Coconut &amp; Olive Oil Soap"/>
    <x v="0"/>
    <s v="Bath &amp; Hand Wash"/>
    <x v="817"/>
    <n v="98"/>
    <n v="98"/>
    <s v="Bathing Bars &amp; Soaps"/>
    <n v="4.2"/>
    <n v="0"/>
    <n v="0"/>
    <x v="1"/>
  </r>
  <r>
    <s v="D-Tan Scrub For Men"/>
    <x v="0"/>
    <s v="Men's Grooming"/>
    <x v="837"/>
    <n v="263"/>
    <n v="350"/>
    <s v="Face &amp; Body"/>
    <n v="4.2"/>
    <n v="87"/>
    <n v="24.857142857142858"/>
    <x v="0"/>
  </r>
  <r>
    <s v="Bhuna Masala - Onion &amp; Tomato Curry Paste"/>
    <x v="5"/>
    <s v="Ready To Cook &amp; Eat"/>
    <x v="948"/>
    <n v="99"/>
    <n v="99"/>
    <s v="Heat &amp; Eat Ready Meals"/>
    <n v="3.6"/>
    <n v="0"/>
    <n v="0"/>
    <x v="1"/>
  </r>
  <r>
    <s v="Organic - Dry Fruits &amp; Seeds Jaggery Cookies"/>
    <x v="8"/>
    <s v="Baby Food &amp; Formula"/>
    <x v="413"/>
    <n v="199"/>
    <n v="199"/>
    <s v="Organic Baby Food"/>
    <n v="4.4000000000000004"/>
    <n v="0"/>
    <n v="0"/>
    <x v="1"/>
  </r>
  <r>
    <s v="Apple Cider Vinegar Imperfection Daily Solution"/>
    <x v="0"/>
    <s v="Skin Care"/>
    <x v="114"/>
    <n v="420"/>
    <n v="560"/>
    <s v="Face Care"/>
    <n v="3"/>
    <n v="140"/>
    <n v="25"/>
    <x v="0"/>
  </r>
  <r>
    <s v="Chai/Opalware Cup Set - Regular, Scarlet Blooms"/>
    <x v="1"/>
    <s v="Crockery &amp; Cutlery"/>
    <x v="456"/>
    <n v="289"/>
    <n v="315"/>
    <s v="Cups, Mugs &amp; Tumblers"/>
    <n v="2.9"/>
    <n v="26"/>
    <n v="8.2539682539682548"/>
    <x v="0"/>
  </r>
  <r>
    <s v="Prompt 1 x 5 Inches"/>
    <x v="2"/>
    <s v="Stationery"/>
    <x v="1151"/>
    <n v="45"/>
    <n v="45"/>
    <s v="Scissor, Glue &amp; Tape"/>
    <n v="4.2"/>
    <n v="0"/>
    <n v="0"/>
    <x v="1"/>
  </r>
  <r>
    <s v="Keratin Smooth Hair Serum"/>
    <x v="0"/>
    <s v="Hair Care"/>
    <x v="579"/>
    <n v="450"/>
    <n v="450"/>
    <s v="Hair Oil &amp; Serum"/>
    <n v="2.7"/>
    <n v="0"/>
    <n v="0"/>
    <x v="0"/>
  </r>
  <r>
    <s v="Baby Wash - Tear Free Gentle Cleansing For Hair &amp; Body"/>
    <x v="0"/>
    <s v="Bath &amp; Hand Wash"/>
    <x v="1120"/>
    <n v="399"/>
    <n v="399"/>
    <s v="Shower Gel &amp; Body Wash"/>
    <n v="2"/>
    <n v="0"/>
    <n v="0"/>
    <x v="0"/>
  </r>
  <r>
    <s v="Yespray - Mosquito Repellent Body Spray"/>
    <x v="2"/>
    <s v="Fresheners &amp; Repellents"/>
    <x v="14"/>
    <n v="200"/>
    <n v="200"/>
    <s v="Mosquito Repellent"/>
    <n v="3.9"/>
    <n v="0"/>
    <n v="0"/>
    <x v="1"/>
  </r>
  <r>
    <s v="Whole Wheat Atta With Bran &amp; Wheat Germ"/>
    <x v="3"/>
    <s v="Atta, Flours &amp; Sooji"/>
    <x v="395"/>
    <n v="60"/>
    <n v="60"/>
    <s v="Flours &amp; Pre-Mixes"/>
    <n v="4.2"/>
    <n v="0"/>
    <n v="0"/>
    <x v="1"/>
  </r>
  <r>
    <s v="Cooking Butter - Unsalted"/>
    <x v="7"/>
    <s v="Dairy"/>
    <x v="293"/>
    <n v="517"/>
    <n v="580"/>
    <s v="Butter &amp; Margarine"/>
    <n v="4.2"/>
    <n v="63"/>
    <n v="10.862068965517242"/>
    <x v="2"/>
  </r>
  <r>
    <s v="Lunch Pack - Container, Assorted Colour, Food Hub"/>
    <x v="1"/>
    <s v="Storage &amp; Accessories"/>
    <x v="582"/>
    <n v="629"/>
    <n v="749"/>
    <s v="Lunch Boxes"/>
    <n v="1"/>
    <n v="120"/>
    <n v="16.021361815754339"/>
    <x v="2"/>
  </r>
  <r>
    <s v="Organic Multigrain Flour"/>
    <x v="4"/>
    <s v="Organic Staples"/>
    <x v="43"/>
    <n v="413.25"/>
    <n v="435"/>
    <s v="Organic Flours"/>
    <n v="3.5"/>
    <n v="21.75"/>
    <n v="5"/>
    <x v="0"/>
  </r>
  <r>
    <s v="Floor Cleaner - Pine White"/>
    <x v="2"/>
    <s v="All Purpose Cleaners"/>
    <x v="1754"/>
    <n v="50"/>
    <n v="50"/>
    <s v="Floor &amp; Other Cleaners"/>
    <n v="4"/>
    <n v="0"/>
    <n v="0"/>
    <x v="1"/>
  </r>
  <r>
    <s v="Bathing Soap - Storm"/>
    <x v="0"/>
    <s v="Men's Grooming"/>
    <x v="164"/>
    <n v="42.3"/>
    <n v="47"/>
    <s v="Bath &amp; Shower"/>
    <n v="4.4000000000000004"/>
    <n v="4.7000000000000028"/>
    <n v="10.000000000000005"/>
    <x v="1"/>
  </r>
  <r>
    <s v="Parsley - Herb"/>
    <x v="4"/>
    <s v="Masalas &amp; Spices"/>
    <x v="475"/>
    <n v="99"/>
    <n v="99"/>
    <s v="Herbs &amp; Seasoning"/>
    <n v="4.3"/>
    <n v="0"/>
    <n v="0"/>
    <x v="1"/>
  </r>
  <r>
    <s v="Organic - Cardamom Green/Elakki"/>
    <x v="4"/>
    <s v="Organic Staples"/>
    <x v="295"/>
    <n v="281"/>
    <n v="281"/>
    <s v="Organic Masalas &amp; Spices"/>
    <n v="4.0999999999999996"/>
    <n v="0"/>
    <n v="0"/>
    <x v="0"/>
  </r>
  <r>
    <s v="Clinical Strength Antiseptic Hand Sanitizer"/>
    <x v="0"/>
    <s v="Bath &amp; Hand Wash"/>
    <x v="65"/>
    <n v="450"/>
    <n v="500"/>
    <s v="Hand Wash &amp; Sanitizers"/>
    <n v="4.0999999999999996"/>
    <n v="50"/>
    <n v="10"/>
    <x v="0"/>
  </r>
  <r>
    <s v="Neea Eau De Parfum Floral Perfume - Party Wear For Women"/>
    <x v="0"/>
    <s v="Fragrances &amp; Deos"/>
    <x v="397"/>
    <n v="1005"/>
    <n v="1500"/>
    <s v="Eau De Parfum"/>
    <n v="5"/>
    <n v="495"/>
    <n v="33"/>
    <x v="2"/>
  </r>
  <r>
    <s v="Glass Belleza Bowl - Wine"/>
    <x v="1"/>
    <s v="Crockery &amp; Cutlery"/>
    <x v="367"/>
    <n v="379"/>
    <n v="506"/>
    <s v="Glassware"/>
    <n v="5"/>
    <n v="127"/>
    <n v="25.098814229249012"/>
    <x v="0"/>
  </r>
  <r>
    <s v="Holi Pichkari/Water Gun - Avengers, Assorted"/>
    <x v="2"/>
    <s v="Party &amp; Festive Needs"/>
    <x v="1755"/>
    <n v="299"/>
    <n v="299"/>
    <s v="Holi Colours &amp; Pichkari"/>
    <n v="3"/>
    <n v="0"/>
    <n v="0"/>
    <x v="0"/>
  </r>
  <r>
    <s v="Smoked Tofu"/>
    <x v="3"/>
    <s v="Dairy &amp; Cheese"/>
    <x v="1243"/>
    <n v="50"/>
    <n v="50"/>
    <s v="Tofu"/>
    <n v="3.8"/>
    <n v="0"/>
    <n v="0"/>
    <x v="1"/>
  </r>
  <r>
    <s v="Powder - Cumin"/>
    <x v="4"/>
    <s v="Masalas &amp; Spices"/>
    <x v="181"/>
    <n v="55"/>
    <n v="55"/>
    <s v="Powdered Spices"/>
    <n v="4.0999999999999996"/>
    <n v="0"/>
    <n v="0"/>
    <x v="1"/>
  </r>
  <r>
    <s v="Powder - Deggi Mirch"/>
    <x v="4"/>
    <s v="Masalas &amp; Spices"/>
    <x v="245"/>
    <n v="78"/>
    <n v="78"/>
    <s v="Powdered Spices"/>
    <n v="4.3"/>
    <n v="0"/>
    <n v="0"/>
    <x v="1"/>
  </r>
  <r>
    <s v="Purifying Neem Peel-Off Mask"/>
    <x v="0"/>
    <s v="Skin Care"/>
    <x v="134"/>
    <n v="114.75"/>
    <n v="135"/>
    <s v="Face Care"/>
    <n v="4.3"/>
    <n v="20.25"/>
    <n v="15"/>
    <x v="1"/>
  </r>
  <r>
    <s v="Roasted Pumpkin Seeds - Kaddoo Beej"/>
    <x v="3"/>
    <s v="Snacks, Dry Fruits, Nuts"/>
    <x v="335"/>
    <n v="143"/>
    <n v="143"/>
    <s v="Roasted Seeds &amp; Nuts"/>
    <n v="5"/>
    <n v="0"/>
    <n v="0"/>
    <x v="1"/>
  </r>
  <r>
    <s v="Phoenix Fruit &amp; Vegetable Plastic Basket - Assorted Colour"/>
    <x v="2"/>
    <s v="Bins &amp; Bathroom Ware"/>
    <x v="494"/>
    <n v="154"/>
    <n v="154"/>
    <s v="Laundry, Storage Baskets"/>
    <n v="3.7"/>
    <n v="0"/>
    <n v="0"/>
    <x v="1"/>
  </r>
  <r>
    <s v="Hari Mirch Ka Achar"/>
    <x v="5"/>
    <s v="Pickles &amp; Chutney"/>
    <x v="16"/>
    <n v="129"/>
    <n v="129"/>
    <s v="Other Veg Pickle"/>
    <n v="3.8"/>
    <n v="0"/>
    <n v="0"/>
    <x v="1"/>
  </r>
  <r>
    <s v="Soft Baby Wipes - With Green Tea Essence"/>
    <x v="8"/>
    <s v="Diapers &amp; Wipes"/>
    <x v="808"/>
    <n v="49"/>
    <n v="49"/>
    <s v="Baby Wipes"/>
    <n v="3.9"/>
    <n v="0"/>
    <n v="0"/>
    <x v="1"/>
  </r>
  <r>
    <s v="Energy Bars - Berry, 4+ Years, 100% Natural &amp; Healthy"/>
    <x v="5"/>
    <s v="Breakfast Cereals"/>
    <x v="138"/>
    <n v="140"/>
    <n v="140"/>
    <s v="Chocolates"/>
    <n v="4"/>
    <n v="0"/>
    <n v="0"/>
    <x v="1"/>
  </r>
  <r>
    <s v="Premium Stainless Steel Cloth Clip I10"/>
    <x v="2"/>
    <s v="Bins &amp; Bathroom Ware"/>
    <x v="1505"/>
    <n v="180"/>
    <n v="180"/>
    <s v="Hangers, Clips &amp; Rope"/>
    <n v="3.9"/>
    <n v="0"/>
    <n v="0"/>
    <x v="1"/>
  </r>
  <r>
    <s v="Herbal Mango Soap"/>
    <x v="0"/>
    <s v="Bath &amp; Hand Wash"/>
    <x v="121"/>
    <n v="70"/>
    <n v="70"/>
    <s v="Bathing Bars &amp; Soaps"/>
    <n v="4.4000000000000004"/>
    <n v="0"/>
    <n v="0"/>
    <x v="1"/>
  </r>
  <r>
    <s v="Butter Lip Balm"/>
    <x v="0"/>
    <s v="Skin Care"/>
    <x v="1045"/>
    <n v="105"/>
    <n v="150"/>
    <s v="Lip Care"/>
    <n v="3"/>
    <n v="45"/>
    <n v="30"/>
    <x v="1"/>
  </r>
  <r>
    <s v="Naturale Detoxifying Aloevera Bodywash"/>
    <x v="0"/>
    <s v="Bath &amp; Hand Wash"/>
    <x v="60"/>
    <n v="180"/>
    <n v="180"/>
    <s v="Shower Gel &amp; Body Wash"/>
    <n v="4.0999999999999996"/>
    <n v="0"/>
    <n v="0"/>
    <x v="1"/>
  </r>
  <r>
    <s v="Rice/Akki - Jeera/Jeeraga Samba"/>
    <x v="4"/>
    <s v="Rice &amp; Rice Products"/>
    <x v="193"/>
    <n v="515"/>
    <n v="550"/>
    <s v="Raw Rice"/>
    <n v="4"/>
    <n v="35"/>
    <n v="6.3636363636363633"/>
    <x v="2"/>
  </r>
  <r>
    <s v="Tomato Ketchup"/>
    <x v="5"/>
    <s v="Spreads, Sauces, Ketchup"/>
    <x v="1335"/>
    <n v="90"/>
    <n v="90"/>
    <s v="Tomato Ketchup &amp; Sauces"/>
    <n v="4"/>
    <n v="0"/>
    <n v="0"/>
    <x v="1"/>
  </r>
  <r>
    <s v="Bio Palmyra Expert Shave Gel"/>
    <x v="0"/>
    <s v="Men's Grooming"/>
    <x v="114"/>
    <n v="56.25"/>
    <n v="75"/>
    <s v="Shaving Care"/>
    <n v="3.9"/>
    <n v="18.75"/>
    <n v="25"/>
    <x v="1"/>
  </r>
  <r>
    <s v="Harpic Disinfectant Toilet Cleaner Original200ml+Lizol Floor Cleaner Citrus200ml"/>
    <x v="2"/>
    <s v="All Purpose Cleaners"/>
    <x v="1165"/>
    <n v="74.48"/>
    <n v="76"/>
    <s v="Toilet Cleaners"/>
    <n v="4.0999999999999996"/>
    <n v="1.519999999999996"/>
    <n v="1.9999999999999947"/>
    <x v="1"/>
  </r>
  <r>
    <s v="Chocolate Cookies - Free, 20% Chocolate"/>
    <x v="3"/>
    <s v="Chocolates &amp; Biscuits"/>
    <x v="628"/>
    <n v="195"/>
    <n v="195"/>
    <s v="Cookies, Biscotti, Wafer"/>
    <n v="3.3"/>
    <n v="0"/>
    <n v="0"/>
    <x v="1"/>
  </r>
  <r>
    <s v="Glass Bowl with Orange Lid Set - Freezowarm"/>
    <x v="1"/>
    <s v="Crockery &amp; Cutlery"/>
    <x v="96"/>
    <n v="209"/>
    <n v="250"/>
    <s v="Glassware"/>
    <n v="3.6"/>
    <n v="41"/>
    <n v="16.399999999999999"/>
    <x v="0"/>
  </r>
  <r>
    <s v="Twist Chilli Tomato Sauce"/>
    <x v="5"/>
    <s v="Spreads, Sauces, Ketchup"/>
    <x v="702"/>
    <n v="105"/>
    <n v="105"/>
    <s v="Tomato Ketchup &amp; Sauces"/>
    <n v="4.3"/>
    <n v="0"/>
    <n v="0"/>
    <x v="1"/>
  </r>
  <r>
    <s v="Hair Care Kit - Anti Hair Fall"/>
    <x v="0"/>
    <s v="Hair Care"/>
    <x v="508"/>
    <n v="999"/>
    <n v="999"/>
    <s v="Hair &amp; Scalp Treatment"/>
    <n v="2.8"/>
    <n v="0"/>
    <n v="0"/>
    <x v="2"/>
  </r>
  <r>
    <s v="Alkaline Battery Max AA"/>
    <x v="1"/>
    <s v="Appliances &amp; Electricals"/>
    <x v="1405"/>
    <n v="79"/>
    <n v="85"/>
    <s v="Battery &amp; Electrical"/>
    <n v="4.4000000000000004"/>
    <n v="6"/>
    <n v="7.0588235294117645"/>
    <x v="1"/>
  </r>
  <r>
    <s v="Deltoid Lite Face Masks In Rose, Pink &amp; Aqua Knit Fabrics With Bindings - Assorted, 3C2001, Medium"/>
    <x v="0"/>
    <s v="Health &amp; Medicine"/>
    <x v="480"/>
    <n v="490"/>
    <n v="490"/>
    <s v="Face Masks &amp; Safety Gears"/>
    <n v="3.4"/>
    <n v="0"/>
    <n v="0"/>
    <x v="0"/>
  </r>
  <r>
    <s v="Non-Stick Frying Pan With Stainless Steel Lid - 24 cm, Red"/>
    <x v="1"/>
    <s v="Cookware &amp; Non Stick"/>
    <x v="354"/>
    <n v="529"/>
    <n v="709"/>
    <s v="Kadai &amp; Fry Pans"/>
    <n v="2.7"/>
    <n v="180"/>
    <n v="25.38787023977433"/>
    <x v="2"/>
  </r>
  <r>
    <s v="Muffin-Chocolate Moulds - Metal, Slot Of 6, Gold, BB 1023 GLDN"/>
    <x v="1"/>
    <s v="Bakeware"/>
    <x v="111"/>
    <n v="149"/>
    <n v="259"/>
    <s v="Bakeware Moulds, Cutters"/>
    <n v="4.7"/>
    <n v="110"/>
    <n v="42.471042471042473"/>
    <x v="1"/>
  </r>
  <r>
    <s v="Contura Black Hard Anodised Pressure Cooker Xtra Thick CXT50"/>
    <x v="1"/>
    <s v="Cookware &amp; Non Stick"/>
    <x v="587"/>
    <n v="2699"/>
    <n v="3125"/>
    <s v="Pressure Cookers"/>
    <n v="4.5999999999999996"/>
    <n v="426"/>
    <n v="13.632"/>
    <x v="2"/>
  </r>
  <r>
    <s v="Cinnamon/Chakke Powder - Organic"/>
    <x v="4"/>
    <s v="Organic Staples"/>
    <x v="43"/>
    <n v="150"/>
    <n v="150"/>
    <s v="Organic Masalas &amp; Spices"/>
    <n v="4"/>
    <n v="0"/>
    <n v="0"/>
    <x v="1"/>
  </r>
  <r>
    <s v="Coated Green Peas - Wasabi"/>
    <x v="3"/>
    <s v="Snacks, Dry Fruits, Nuts"/>
    <x v="169"/>
    <n v="153"/>
    <n v="180"/>
    <s v="Roasted Seeds &amp; Nuts"/>
    <n v="2.7"/>
    <n v="27"/>
    <n v="15"/>
    <x v="1"/>
  </r>
  <r>
    <s v="Body Wash Gel - Lemon &amp; Oil Shower"/>
    <x v="0"/>
    <s v="Bath &amp; Hand Wash"/>
    <x v="4"/>
    <n v="100"/>
    <n v="125"/>
    <s v="Shower Gel &amp; Body Wash"/>
    <n v="4.0999999999999996"/>
    <n v="25"/>
    <n v="20"/>
    <x v="1"/>
  </r>
  <r>
    <s v="Duplex Plastic Mug - Brown"/>
    <x v="2"/>
    <s v="Bins &amp; Bathroom Ware"/>
    <x v="218"/>
    <n v="49"/>
    <n v="62"/>
    <s v="Buckets &amp; Mugs"/>
    <n v="4"/>
    <n v="13"/>
    <n v="20.967741935483872"/>
    <x v="1"/>
  </r>
  <r>
    <s v="Fructis - Long &amp; Strong Strengthening Conditioner"/>
    <x v="0"/>
    <s v="Hair Care"/>
    <x v="77"/>
    <n v="165"/>
    <n v="165"/>
    <s v="Shampoo &amp; Conditioner"/>
    <n v="4.5"/>
    <n v="0"/>
    <n v="0"/>
    <x v="1"/>
  </r>
  <r>
    <s v="Disney Frozen Double Wall Insulated Kids Sipper Bottle"/>
    <x v="1"/>
    <s v="Storage &amp; Accessories"/>
    <x v="91"/>
    <n v="269"/>
    <n v="299"/>
    <s v="Lunch Boxes"/>
    <n v="2.2000000000000002"/>
    <n v="30"/>
    <n v="10.033444816053512"/>
    <x v="0"/>
  </r>
  <r>
    <s v="Ready to Eat - Palak Paneer"/>
    <x v="5"/>
    <s v="Ready To Cook &amp; Eat"/>
    <x v="296"/>
    <n v="123.5"/>
    <n v="130"/>
    <s v="Heat &amp; Eat Ready Meals"/>
    <n v="4.2"/>
    <n v="6.5"/>
    <n v="5"/>
    <x v="1"/>
  </r>
  <r>
    <s v="1 Minute Manicure, Hand Scrub Grape Fruit Seed Oil, Strawberry Extract &amp; Honey 100% Natural"/>
    <x v="0"/>
    <s v="Skin Care"/>
    <x v="384"/>
    <n v="350"/>
    <n v="350"/>
    <s v="Face Care"/>
    <n v="1"/>
    <n v="0"/>
    <n v="0"/>
    <x v="0"/>
  </r>
  <r>
    <s v="Water Bottle - Apsara 1 Assorted Colour"/>
    <x v="1"/>
    <s v="Storage &amp; Accessories"/>
    <x v="33"/>
    <n v="29"/>
    <n v="36"/>
    <s v="Water &amp; Fridge Bottles"/>
    <n v="3.5"/>
    <n v="7"/>
    <n v="19.444444444444443"/>
    <x v="1"/>
  </r>
  <r>
    <s v="Natural 10-In-1 Baby Hair Oil"/>
    <x v="8"/>
    <s v="Baby Bath &amp; Hygiene"/>
    <x v="525"/>
    <n v="495"/>
    <n v="495"/>
    <s v="Baby Oil &amp; Shampoo"/>
    <n v="4"/>
    <n v="0"/>
    <n v="0"/>
    <x v="0"/>
  </r>
  <r>
    <s v="Superfood Quinoa Choco Spread Crunchy With Protien"/>
    <x v="5"/>
    <s v="Spreads, Sauces, Ketchup"/>
    <x v="1627"/>
    <n v="129"/>
    <n v="129"/>
    <s v="Choco &amp; Nut Spread"/>
    <n v="4.5999999999999996"/>
    <n v="0"/>
    <n v="0"/>
    <x v="1"/>
  </r>
  <r>
    <s v="Gentle Enamel Ultra Soft Toothbrush"/>
    <x v="0"/>
    <s v="Oral Care"/>
    <x v="59"/>
    <n v="192"/>
    <n v="240"/>
    <s v="Toothbrush"/>
    <n v="4.2"/>
    <n v="48"/>
    <n v="20"/>
    <x v="1"/>
  </r>
  <r>
    <s v="Magic Sabji Masala"/>
    <x v="4"/>
    <s v="Masalas &amp; Spices"/>
    <x v="16"/>
    <n v="129"/>
    <n v="129"/>
    <s v="Blended Masalas"/>
    <n v="4.4000000000000004"/>
    <n v="0"/>
    <n v="0"/>
    <x v="1"/>
  </r>
  <r>
    <s v="Utility Set - Lighter, Strainer &amp; Knife, Green"/>
    <x v="1"/>
    <s v="Kitchen Accessories"/>
    <x v="131"/>
    <n v="229"/>
    <n v="315"/>
    <s v="Kitchen Tools &amp; Other Accessories"/>
    <n v="3.9"/>
    <n v="86"/>
    <n v="27.301587301587301"/>
    <x v="0"/>
  </r>
  <r>
    <s v="Chocomilk Duo"/>
    <x v="5"/>
    <s v="Chocolates &amp; Candies"/>
    <x v="1756"/>
    <n v="90"/>
    <n v="100"/>
    <s v="Chocolates"/>
    <n v="4.4000000000000004"/>
    <n v="10"/>
    <n v="10"/>
    <x v="1"/>
  </r>
  <r>
    <s v="Atlas Plastic Water Bottle - Blue"/>
    <x v="1"/>
    <s v="Storage &amp; Accessories"/>
    <x v="298"/>
    <n v="36"/>
    <n v="36"/>
    <s v="Water &amp; Fridge Bottles"/>
    <n v="4.5999999999999996"/>
    <n v="0"/>
    <n v="0"/>
    <x v="1"/>
  </r>
  <r>
    <s v="Sandal Fairness Facial Kit"/>
    <x v="0"/>
    <s v="Skin Care"/>
    <x v="61"/>
    <n v="259"/>
    <n v="370"/>
    <s v="Face Care"/>
    <n v="3"/>
    <n v="111"/>
    <n v="30"/>
    <x v="0"/>
  </r>
  <r>
    <s v="Orange Soap"/>
    <x v="0"/>
    <s v="Bath &amp; Hand Wash"/>
    <x v="121"/>
    <n v="210"/>
    <n v="210"/>
    <s v="Bathing Bars &amp; Soaps"/>
    <n v="4.4000000000000004"/>
    <n v="0"/>
    <n v="0"/>
    <x v="0"/>
  </r>
  <r>
    <s v="Paneer Pan"/>
    <x v="5"/>
    <s v="Frozen Veggies &amp; Snacks"/>
    <x v="1757"/>
    <n v="315"/>
    <n v="350"/>
    <s v="Frozen Veg Snacks"/>
    <n v="2"/>
    <n v="35"/>
    <n v="10"/>
    <x v="0"/>
  </r>
  <r>
    <s v="Matic Liquid - Top Load"/>
    <x v="2"/>
    <s v="Detergents &amp; Dishwash"/>
    <x v="386"/>
    <n v="347.45"/>
    <n v="398"/>
    <s v="Detergent Powder, Liquid"/>
    <n v="4.3"/>
    <n v="50.550000000000011"/>
    <n v="12.70100502512563"/>
    <x v="0"/>
  </r>
  <r>
    <s v="Orgasmax 4-In-1 Condoms"/>
    <x v="0"/>
    <s v="Health &amp; Medicine"/>
    <x v="212"/>
    <n v="176"/>
    <n v="220"/>
    <s v="Sexual Wellness"/>
    <n v="3.8"/>
    <n v="44"/>
    <n v="20"/>
    <x v="1"/>
  </r>
  <r>
    <s v="Green Tea &amp; White Lily Freshness Hair Shampoo"/>
    <x v="0"/>
    <s v="Hair Care"/>
    <x v="495"/>
    <n v="110"/>
    <n v="110"/>
    <s v="Shampoo &amp; Conditioner"/>
    <n v="4.2"/>
    <n v="0"/>
    <n v="0"/>
    <x v="1"/>
  </r>
  <r>
    <s v="Vermicelli"/>
    <x v="5"/>
    <s v="Noodle, Pasta, Vermicelli"/>
    <x v="493"/>
    <n v="68.61"/>
    <n v="77"/>
    <s v="Vermicelli"/>
    <n v="4.0999999999999996"/>
    <n v="8.39"/>
    <n v="10.896103896103897"/>
    <x v="1"/>
  </r>
  <r>
    <s v="Bella Chai Cup &amp; Saucer - Red Rose Fantasy, White"/>
    <x v="1"/>
    <s v="Crockery &amp; Cutlery"/>
    <x v="24"/>
    <n v="459"/>
    <n v="649"/>
    <s v="Cups, Mugs &amp; Tumblers"/>
    <n v="4.2"/>
    <n v="190"/>
    <n v="29.275808936825886"/>
    <x v="0"/>
  </r>
  <r>
    <s v="Darjeeling Black Tea - Bodh Second Flush"/>
    <x v="6"/>
    <s v="Tea"/>
    <x v="302"/>
    <n v="385"/>
    <n v="550"/>
    <s v="Exotic &amp; Flavoured Tea"/>
    <n v="5"/>
    <n v="165"/>
    <n v="30"/>
    <x v="0"/>
  </r>
  <r>
    <s v="Cool Talc"/>
    <x v="0"/>
    <s v="Men's Grooming"/>
    <x v="1592"/>
    <n v="128.25"/>
    <n v="135"/>
    <s v="Talc"/>
    <n v="4.5"/>
    <n v="6.75"/>
    <n v="5"/>
    <x v="1"/>
  </r>
  <r>
    <s v="Antiplaque Criss-Cross Tooth Brush - Medium"/>
    <x v="0"/>
    <s v="Oral Care"/>
    <x v="678"/>
    <n v="90"/>
    <n v="130"/>
    <s v="Toothbrush"/>
    <n v="4.0999999999999996"/>
    <n v="40"/>
    <n v="30.76923076923077"/>
    <x v="1"/>
  </r>
  <r>
    <s v="Goji Berries"/>
    <x v="4"/>
    <s v="Dry Fruits"/>
    <x v="17"/>
    <n v="250"/>
    <n v="250"/>
    <s v="Other Dry Fruits"/>
    <n v="3.5"/>
    <n v="0"/>
    <n v="0"/>
    <x v="0"/>
  </r>
  <r>
    <s v="Apple Cider Vinegar Intimate Wash"/>
    <x v="0"/>
    <s v="Feminine Hygiene"/>
    <x v="565"/>
    <n v="275.08"/>
    <n v="299"/>
    <s v="Intimate Wash &amp; Care"/>
    <n v="4.5"/>
    <n v="23.920000000000016"/>
    <n v="8.0000000000000053"/>
    <x v="0"/>
  </r>
  <r>
    <s v="Designer Plastic Planter Pot - Assorted Color"/>
    <x v="1"/>
    <s v="Gardening"/>
    <x v="494"/>
    <n v="218"/>
    <n v="218"/>
    <s v="Pots, Planters &amp; Trays"/>
    <n v="4"/>
    <n v="0"/>
    <n v="0"/>
    <x v="0"/>
  </r>
  <r>
    <s v="Travel Sweets - Citrus Lemon &amp; Sour Cherry"/>
    <x v="3"/>
    <s v="Chocolates &amp; Biscuits"/>
    <x v="1135"/>
    <n v="225"/>
    <n v="225"/>
    <s v="Marshmallow, Candy, Jelly"/>
    <n v="3.8"/>
    <n v="0"/>
    <n v="0"/>
    <x v="0"/>
  </r>
  <r>
    <s v="Dotted &amp; Coloured Condoms - Banana Flavoured"/>
    <x v="0"/>
    <s v="Health &amp; Medicine"/>
    <x v="256"/>
    <n v="90"/>
    <n v="90"/>
    <s v="Sexual Wellness"/>
    <n v="4"/>
    <n v="0"/>
    <n v="0"/>
    <x v="1"/>
  </r>
  <r>
    <s v="Peanut Butter - Creamy"/>
    <x v="3"/>
    <s v="Sauces, Spreads &amp; Dips"/>
    <x v="696"/>
    <n v="109"/>
    <n v="115"/>
    <s v="Chocolate, Peanut Spread"/>
    <n v="4.0999999999999996"/>
    <n v="6"/>
    <n v="5.2173913043478262"/>
    <x v="1"/>
  </r>
  <r>
    <s v="Classic Aloo Tikki"/>
    <x v="5"/>
    <s v="Frozen Veggies &amp; Snacks"/>
    <x v="423"/>
    <n v="76"/>
    <n v="80"/>
    <s v="Frozen Veg Snacks"/>
    <n v="4"/>
    <n v="4"/>
    <n v="5"/>
    <x v="1"/>
  </r>
  <r>
    <s v="Pure Lavender Glycerin Soap With Coconut Oil - Cold Processed, 100% Natural"/>
    <x v="0"/>
    <s v="Bath &amp; Hand Wash"/>
    <x v="86"/>
    <n v="212.5"/>
    <n v="250"/>
    <s v="Bathing Bars &amp; Soaps"/>
    <n v="4.5"/>
    <n v="37.5"/>
    <n v="15"/>
    <x v="0"/>
  </r>
  <r>
    <s v="Face Mask 3 Ply - Surgical/Disposeable"/>
    <x v="0"/>
    <s v="Health &amp; Medicine"/>
    <x v="891"/>
    <n v="45"/>
    <n v="49"/>
    <s v="Face Masks &amp; Safety Gears"/>
    <n v="3.5"/>
    <n v="4"/>
    <n v="8.1632653061224492"/>
    <x v="1"/>
  </r>
  <r>
    <s v="On The Go Travel Disinfectant Spray Ã¢â‚¬â€œ Kills 99.9% Germs, Alcohol based, Anti-bacterial, Citrus Fragrance"/>
    <x v="2"/>
    <s v="All Purpose Cleaners"/>
    <x v="75"/>
    <n v="85"/>
    <n v="100"/>
    <s v="Disinfectant Spray &amp; Cleaners"/>
    <n v="3.9"/>
    <n v="15"/>
    <n v="15"/>
    <x v="1"/>
  </r>
  <r>
    <s v="Svachh Aluminium Outer Lid Pressure Cooker (10725)"/>
    <x v="1"/>
    <s v="Cookware &amp; Non Stick"/>
    <x v="213"/>
    <n v="1470"/>
    <n v="1630"/>
    <s v="Pressure Cookers"/>
    <n v="5"/>
    <n v="160"/>
    <n v="9.8159509202453989"/>
    <x v="2"/>
  </r>
  <r>
    <s v="Facial Box - Elegant, 2 ply"/>
    <x v="2"/>
    <s v="Disposables, Garbage Bag"/>
    <x v="286"/>
    <n v="90"/>
    <n v="90"/>
    <s v="Paper Napkin, Tissue Box"/>
    <n v="4"/>
    <n v="0"/>
    <n v="0"/>
    <x v="1"/>
  </r>
  <r>
    <s v="Woman Deo - Drizzle"/>
    <x v="0"/>
    <s v="Fragrances &amp; Deos"/>
    <x v="36"/>
    <n v="351"/>
    <n v="585"/>
    <s v="Women's Deodorants"/>
    <n v="4.0999999999999996"/>
    <n v="234"/>
    <n v="40"/>
    <x v="0"/>
  </r>
  <r>
    <s v="Organic - Pavbhaji Masala"/>
    <x v="4"/>
    <s v="Organic Staples"/>
    <x v="427"/>
    <n v="52.5"/>
    <n v="70"/>
    <s v="Organic Masalas &amp; Spices"/>
    <n v="4"/>
    <n v="17.5"/>
    <n v="25"/>
    <x v="1"/>
  </r>
  <r>
    <s v="Shampoo - Gentle Baby"/>
    <x v="8"/>
    <s v="Baby Bath &amp; Hygiene"/>
    <x v="375"/>
    <n v="170"/>
    <n v="170"/>
    <s v="Baby Oil &amp; Shampoo"/>
    <n v="4.2"/>
    <n v="0"/>
    <n v="0"/>
    <x v="1"/>
  </r>
  <r>
    <s v="Organic - Sunflower Oil"/>
    <x v="4"/>
    <s v="Organic Staples"/>
    <x v="237"/>
    <n v="153"/>
    <n v="170"/>
    <s v="Organic Edible Oil, Ghee"/>
    <n v="3.3"/>
    <n v="17"/>
    <n v="10"/>
    <x v="1"/>
  </r>
  <r>
    <s v="Sante Infuser Water Bottle - Red"/>
    <x v="1"/>
    <s v="Storage &amp; Accessories"/>
    <x v="33"/>
    <n v="109"/>
    <n v="249"/>
    <s v="Water &amp; Fridge Bottles"/>
    <n v="3.9"/>
    <n v="140"/>
    <n v="56.224899598393577"/>
    <x v="1"/>
  </r>
  <r>
    <s v="Instant Popcorn - Golden Sizzle"/>
    <x v="5"/>
    <s v="Snacks &amp; Namkeen"/>
    <x v="93"/>
    <n v="33"/>
    <n v="35"/>
    <s v="Chips &amp; Corn Snacks"/>
    <n v="4.2"/>
    <n v="2"/>
    <n v="5.7142857142857144"/>
    <x v="1"/>
  </r>
  <r>
    <s v="Tecni Art Liss Control+ Serum"/>
    <x v="0"/>
    <s v="Hair Care"/>
    <x v="290"/>
    <n v="525"/>
    <n v="525"/>
    <s v="Hair Oil &amp; Serum"/>
    <n v="3.4"/>
    <n v="0"/>
    <n v="0"/>
    <x v="2"/>
  </r>
  <r>
    <s v="Microwavable Plastic Soup Bowls - Blue"/>
    <x v="1"/>
    <s v="Crockery &amp; Cutlery"/>
    <x v="365"/>
    <n v="209"/>
    <n v="299"/>
    <s v="Plates &amp; Bowls"/>
    <n v="3.8"/>
    <n v="90"/>
    <n v="30.100334448160535"/>
    <x v="0"/>
  </r>
  <r>
    <s v="Organic Almond"/>
    <x v="4"/>
    <s v="Organic Staples"/>
    <x v="295"/>
    <n v="208"/>
    <n v="208"/>
    <s v="Organic Dry Fruits"/>
    <n v="3"/>
    <n v="0"/>
    <n v="0"/>
    <x v="0"/>
  </r>
  <r>
    <s v="Gold Kit"/>
    <x v="0"/>
    <s v="Skin Care"/>
    <x v="63"/>
    <n v="1800"/>
    <n v="1800"/>
    <s v="Face Care"/>
    <n v="1"/>
    <n v="0"/>
    <n v="0"/>
    <x v="2"/>
  </r>
  <r>
    <s v="Preserve - Wild Blueberry"/>
    <x v="3"/>
    <s v="Sauces, Spreads &amp; Dips"/>
    <x v="1701"/>
    <n v="285"/>
    <n v="285"/>
    <s v="Jams, Marmalade, Spreads"/>
    <n v="4"/>
    <n v="0"/>
    <n v="0"/>
    <x v="0"/>
  </r>
  <r>
    <s v="Toothbrush - Cibaca Supreme Full Head"/>
    <x v="0"/>
    <s v="Oral Care"/>
    <x v="59"/>
    <n v="30"/>
    <n v="30"/>
    <s v="Toothbrush"/>
    <n v="4.0999999999999996"/>
    <n v="0"/>
    <n v="0"/>
    <x v="1"/>
  </r>
  <r>
    <s v="Organic - Ajwain/Om Kalu"/>
    <x v="4"/>
    <s v="Organic Staples"/>
    <x v="196"/>
    <n v="80"/>
    <n v="80"/>
    <s v="Organic Masalas &amp; Spices"/>
    <n v="4.3"/>
    <n v="0"/>
    <n v="0"/>
    <x v="1"/>
  </r>
  <r>
    <s v="Perfect Radiance Intense Whitening Serum"/>
    <x v="0"/>
    <s v="Skin Care"/>
    <x v="153"/>
    <n v="828.75"/>
    <n v="975"/>
    <s v="Face Care"/>
    <n v="4.4000000000000004"/>
    <n v="146.25"/>
    <n v="15"/>
    <x v="2"/>
  </r>
  <r>
    <s v="Toothbrush - Gum Expert (Soft)"/>
    <x v="0"/>
    <s v="Oral Care"/>
    <x v="130"/>
    <n v="55"/>
    <n v="55"/>
    <s v="Toothbrush"/>
    <n v="4.2"/>
    <n v="0"/>
    <n v="0"/>
    <x v="1"/>
  </r>
  <r>
    <s v="Hydro Sports Bottle"/>
    <x v="1"/>
    <s v="Storage &amp; Accessories"/>
    <x v="512"/>
    <n v="99"/>
    <n v="99"/>
    <s v="Water &amp; Fridge Bottles"/>
    <n v="5"/>
    <n v="0"/>
    <n v="0"/>
    <x v="1"/>
  </r>
  <r>
    <s v="Original - Ready To Fry Pani Puri Papad, Cereal"/>
    <x v="5"/>
    <s v="Ready To Cook &amp; Eat"/>
    <x v="1333"/>
    <n v="40"/>
    <n v="40"/>
    <s v="Papads, Ready To Fry"/>
    <n v="4.4000000000000004"/>
    <n v="0"/>
    <n v="0"/>
    <x v="1"/>
  </r>
  <r>
    <s v="Hair Spa For Dry &amp; Damaged Hair"/>
    <x v="0"/>
    <s v="Hair Care"/>
    <x v="28"/>
    <n v="716"/>
    <n v="895"/>
    <s v="Hair &amp; Scalp Treatment"/>
    <n v="3"/>
    <n v="179"/>
    <n v="20"/>
    <x v="2"/>
  </r>
  <r>
    <s v="All-In-1 Face Wash - Charcoal"/>
    <x v="0"/>
    <s v="Men's Grooming"/>
    <x v="774"/>
    <n v="250"/>
    <n v="500"/>
    <s v="Face &amp; Body"/>
    <n v="4.0999999999999996"/>
    <n v="250"/>
    <n v="50"/>
    <x v="0"/>
  </r>
  <r>
    <s v="Toilet Cleaner - Shine"/>
    <x v="2"/>
    <s v="All Purpose Cleaners"/>
    <x v="1391"/>
    <n v="138"/>
    <n v="138"/>
    <s v="Toilet Cleaners"/>
    <n v="4.2"/>
    <n v="0"/>
    <n v="0"/>
    <x v="1"/>
  </r>
  <r>
    <s v="NHT 1047 B Cordless Trimmer For Men"/>
    <x v="0"/>
    <s v="Men's Grooming"/>
    <x v="746"/>
    <n v="426.08"/>
    <n v="1495"/>
    <s v="Moustache &amp; Beard Care"/>
    <n v="3.2"/>
    <n v="1068.92"/>
    <n v="71.49966555183947"/>
    <x v="0"/>
  </r>
  <r>
    <s v="Gold Deodorant - For Men"/>
    <x v="0"/>
    <s v="Fragrances &amp; Deos"/>
    <x v="243"/>
    <n v="388.05"/>
    <n v="597"/>
    <s v="Men's Deodorants"/>
    <n v="4"/>
    <n v="208.95"/>
    <n v="35"/>
    <x v="0"/>
  </r>
  <r>
    <s v="Popcorn - Mixin Cheese Burst"/>
    <x v="5"/>
    <s v="Snacks &amp; Namkeen"/>
    <x v="400"/>
    <n v="30"/>
    <n v="30"/>
    <s v="Chips &amp; Corn Snacks"/>
    <n v="3.8"/>
    <n v="0"/>
    <n v="0"/>
    <x v="1"/>
  </r>
  <r>
    <s v="Vanilla Milk Shake"/>
    <x v="7"/>
    <s v="Dairy"/>
    <x v="341"/>
    <n v="25.5"/>
    <n v="30"/>
    <s v="Flavoured, Soya Milk"/>
    <n v="4"/>
    <n v="4.5"/>
    <n v="15"/>
    <x v="1"/>
  </r>
  <r>
    <s v="On Pocket Perfume - Man, Citrus Fresh"/>
    <x v="0"/>
    <s v="Fragrances &amp; Deos"/>
    <x v="36"/>
    <n v="58.8"/>
    <n v="60"/>
    <s v="Eau De Toilette"/>
    <n v="4.5"/>
    <n v="1.2000000000000028"/>
    <n v="2.0000000000000049"/>
    <x v="1"/>
  </r>
  <r>
    <s v="Air Freshener Spray - Jasmine &amp; Camphor"/>
    <x v="2"/>
    <s v="Fresheners &amp; Repellents"/>
    <x v="481"/>
    <n v="150"/>
    <n v="150"/>
    <s v="Camphor &amp; Wicks"/>
    <n v="3"/>
    <n v="0"/>
    <n v="0"/>
    <x v="1"/>
  </r>
  <r>
    <s v="Mouthwash - Plax, Freshmint Splash"/>
    <x v="0"/>
    <s v="Oral Care"/>
    <x v="59"/>
    <n v="50"/>
    <n v="50"/>
    <s v="Mouthwash"/>
    <n v="4.3"/>
    <n v="0"/>
    <n v="0"/>
    <x v="1"/>
  </r>
  <r>
    <s v="Organic Powder - Turmeric"/>
    <x v="4"/>
    <s v="Organic Staples"/>
    <x v="43"/>
    <n v="38"/>
    <n v="40"/>
    <s v="Organic Masalas &amp; Spices"/>
    <n v="4.2"/>
    <n v="2"/>
    <n v="5"/>
    <x v="1"/>
  </r>
  <r>
    <s v="Biscuits - Marie,  Sugar Free"/>
    <x v="5"/>
    <s v="Biscuits &amp; Cookies"/>
    <x v="57"/>
    <n v="40"/>
    <n v="40"/>
    <s v="Marie, Health, Digestive"/>
    <n v="4.3"/>
    <n v="0"/>
    <n v="0"/>
    <x v="1"/>
  </r>
  <r>
    <s v="Veg Knife - Swift"/>
    <x v="1"/>
    <s v="Kitchen Accessories"/>
    <x v="131"/>
    <n v="60"/>
    <n v="75"/>
    <s v="Knives &amp; Peelers"/>
    <n v="3.9"/>
    <n v="15"/>
    <n v="20"/>
    <x v="1"/>
  </r>
  <r>
    <s v="Turmeric Tea Sampler Pack -  4 Variety"/>
    <x v="6"/>
    <s v="Tea"/>
    <x v="601"/>
    <n v="60"/>
    <n v="60"/>
    <s v="Tea Bags"/>
    <n v="3.6"/>
    <n v="0"/>
    <n v="0"/>
    <x v="1"/>
  </r>
  <r>
    <s v="Perfume Deluxe - Glamour Fabric Conditioner"/>
    <x v="2"/>
    <s v="Detergents &amp; Dishwash"/>
    <x v="349"/>
    <n v="220"/>
    <n v="245"/>
    <s v="Fabric Pre, Post Wash"/>
    <n v="4.5"/>
    <n v="25"/>
    <n v="10.204081632653061"/>
    <x v="0"/>
  </r>
  <r>
    <s v="Voyage Sport Eau De Toilette"/>
    <x v="0"/>
    <s v="Fragrances &amp; Deos"/>
    <x v="1262"/>
    <n v="2287.5"/>
    <n v="3050"/>
    <s v="Eau De Toilette"/>
    <n v="1"/>
    <n v="762.5"/>
    <n v="25"/>
    <x v="2"/>
  </r>
  <r>
    <s v="Perfume - Forest Spice"/>
    <x v="0"/>
    <s v="Men's Grooming"/>
    <x v="331"/>
    <n v="359.4"/>
    <n v="599"/>
    <s v="Men's Deodorants"/>
    <n v="3"/>
    <n v="239.60000000000002"/>
    <n v="40.000000000000007"/>
    <x v="0"/>
  </r>
  <r>
    <s v="Classic Spin Mop With Wheels &amp; 2 Refills - Aqua Green"/>
    <x v="2"/>
    <s v="Mops, Brushes &amp; Scrubs"/>
    <x v="359"/>
    <n v="899"/>
    <n v="1699"/>
    <s v="Mops, Wipers"/>
    <n v="3.3"/>
    <n v="800"/>
    <n v="47.086521483225425"/>
    <x v="2"/>
  </r>
  <r>
    <s v="Puttupodi - White"/>
    <x v="4"/>
    <s v="Atta, Flours &amp; Sooji"/>
    <x v="268"/>
    <n v="118.8"/>
    <n v="120"/>
    <s v="Rice &amp; Other Flours"/>
    <n v="4.2"/>
    <n v="1.2000000000000028"/>
    <n v="1.0000000000000024"/>
    <x v="1"/>
  </r>
  <r>
    <s v="Tomato Ketchup"/>
    <x v="3"/>
    <s v="Sauces, Spreads &amp; Dips"/>
    <x v="501"/>
    <n v="94"/>
    <n v="125"/>
    <s v="Mustard &amp; Cheese Sauces"/>
    <n v="4.2"/>
    <n v="31"/>
    <n v="24.8"/>
    <x v="1"/>
  </r>
  <r>
    <s v="Organic - Apple Cider Vinegar"/>
    <x v="3"/>
    <s v="Oils &amp; Vinegar"/>
    <x v="1556"/>
    <n v="640"/>
    <n v="640"/>
    <s v="Balsamic &amp; Cider Vinegar"/>
    <n v="4.3"/>
    <n v="0"/>
    <n v="0"/>
    <x v="2"/>
  </r>
  <r>
    <s v="Non-Stick Cookware Set - Favourite,Red (12417-S)"/>
    <x v="1"/>
    <s v="Cookware &amp; Non Stick"/>
    <x v="277"/>
    <n v="599"/>
    <n v="1895"/>
    <s v="Cookware Sets"/>
    <n v="3.2"/>
    <n v="1296"/>
    <n v="68.390501319261219"/>
    <x v="2"/>
  </r>
  <r>
    <s v="Udipi Diya with Imported Glass - Brass"/>
    <x v="2"/>
    <s v="Pooja Needs"/>
    <x v="185"/>
    <n v="349"/>
    <n v="699"/>
    <s v="Lamp &amp; Lamp Oil"/>
    <n v="2.5"/>
    <n v="350"/>
    <n v="50.071530758226039"/>
    <x v="0"/>
  </r>
  <r>
    <s v="Twist Gel - Car Air Freshener, Bright Tangy Delight"/>
    <x v="2"/>
    <s v="Car &amp; Shoe Care"/>
    <x v="90"/>
    <n v="341.1"/>
    <n v="379"/>
    <s v="Car Freshener"/>
    <n v="3.8"/>
    <n v="37.899999999999977"/>
    <n v="9.9999999999999947"/>
    <x v="0"/>
  </r>
  <r>
    <s v="Plastic Laundry/Clothes Basket - With Lid, Blue, 12131-B"/>
    <x v="2"/>
    <s v="Bins &amp; Bathroom Ware"/>
    <x v="298"/>
    <n v="359"/>
    <n v="579"/>
    <s v="Laundry, Storage Baskets"/>
    <n v="3.9"/>
    <n v="220"/>
    <n v="37.996545768566492"/>
    <x v="0"/>
  </r>
  <r>
    <s v="De-Tan 3 In 1 Face Cream"/>
    <x v="0"/>
    <s v="Skin Care"/>
    <x v="61"/>
    <n v="406"/>
    <n v="580"/>
    <s v="Face Care"/>
    <n v="3.3"/>
    <n v="174"/>
    <n v="30"/>
    <x v="0"/>
  </r>
  <r>
    <s v="Buds"/>
    <x v="8"/>
    <s v="Baby Bath &amp; Hygiene"/>
    <x v="346"/>
    <n v="83.16"/>
    <n v="90"/>
    <s v="Baby Buds"/>
    <n v="4.4000000000000004"/>
    <n v="6.8400000000000034"/>
    <n v="7.6000000000000041"/>
    <x v="1"/>
  </r>
  <r>
    <s v="Black Pepper - Corn"/>
    <x v="4"/>
    <s v="Masalas &amp; Spices"/>
    <x v="237"/>
    <n v="149.25"/>
    <n v="199"/>
    <s v="Blended Masalas"/>
    <n v="3.9"/>
    <n v="49.75"/>
    <n v="25"/>
    <x v="1"/>
  </r>
  <r>
    <s v="Organic Sprouted Ragi Powder/Ragi Hittu"/>
    <x v="4"/>
    <s v="Baby Food &amp; Formula"/>
    <x v="83"/>
    <n v="225"/>
    <n v="300"/>
    <s v="Rice &amp; Other Flours"/>
    <n v="4"/>
    <n v="75"/>
    <n v="25"/>
    <x v="0"/>
  </r>
  <r>
    <s v="Rich Creme Hair Colour - Shade 4.06 Dark Brown, Single Use"/>
    <x v="0"/>
    <s v="Hair Care"/>
    <x v="1370"/>
    <n v="27.3"/>
    <n v="30"/>
    <s v="Hair Color"/>
    <n v="4.2"/>
    <n v="2.6999999999999993"/>
    <n v="8.9999999999999982"/>
    <x v="1"/>
  </r>
  <r>
    <s v="Panty liner - Ultradry"/>
    <x v="0"/>
    <s v="Feminine Hygiene"/>
    <x v="1758"/>
    <n v="135"/>
    <n v="135"/>
    <s v="Panty Liners"/>
    <n v="3.7"/>
    <n v="0"/>
    <n v="0"/>
    <x v="1"/>
  </r>
  <r>
    <s v="Classic All Day Cream Intensive Care and Protection"/>
    <x v="0"/>
    <s v="Skin Care"/>
    <x v="1759"/>
    <n v="700"/>
    <n v="700"/>
    <s v="Face Care"/>
    <n v="5"/>
    <n v="0"/>
    <n v="0"/>
    <x v="2"/>
  </r>
  <r>
    <s v="Chocolate Bar - Almond Treat"/>
    <x v="5"/>
    <s v="Chocolates &amp; Candies"/>
    <x v="751"/>
    <n v="100"/>
    <n v="100"/>
    <s v="Chocolates"/>
    <n v="4.3"/>
    <n v="0"/>
    <n v="0"/>
    <x v="1"/>
  </r>
  <r>
    <s v="Traditional Pure Iron Appam Chatti Kadai 9"/>
    <x v="1"/>
    <s v="Cookware &amp; Non Stick"/>
    <x v="2"/>
    <n v="449"/>
    <n v="775"/>
    <s v="Kadai &amp; Fry Pans"/>
    <n v="2.2999999999999998"/>
    <n v="326"/>
    <n v="42.064516129032256"/>
    <x v="0"/>
  </r>
  <r>
    <s v="Punjabi Chole Masala"/>
    <x v="4"/>
    <s v="Masalas &amp; Spices"/>
    <x v="101"/>
    <n v="48.36"/>
    <n v="62"/>
    <s v="Blended Masalas"/>
    <n v="4.2"/>
    <n v="13.64"/>
    <n v="22"/>
    <x v="1"/>
  </r>
  <r>
    <s v="Sukesha Taila - for Healthy Hair"/>
    <x v="0"/>
    <s v="Hair Care"/>
    <x v="0"/>
    <n v="130"/>
    <n v="130"/>
    <s v="Hair Oil &amp; Serum"/>
    <n v="4.5"/>
    <n v="0"/>
    <n v="0"/>
    <x v="1"/>
  </r>
  <r>
    <s v="Spiced Turmeric Latte Mix"/>
    <x v="3"/>
    <s v="Drinks &amp; Beverages"/>
    <x v="1760"/>
    <n v="560.5"/>
    <n v="590"/>
    <s v="Health Drinks"/>
    <n v="5"/>
    <n v="29.5"/>
    <n v="5"/>
    <x v="2"/>
  </r>
  <r>
    <s v="Coconut Curls Hair Butter"/>
    <x v="0"/>
    <s v="Hair Care"/>
    <x v="1581"/>
    <n v="725"/>
    <n v="725"/>
    <s v="Hair &amp; Scalp Treatment"/>
    <n v="5"/>
    <n v="0"/>
    <n v="0"/>
    <x v="2"/>
  </r>
  <r>
    <s v="Dish Wash Powder"/>
    <x v="2"/>
    <s v="Detergents &amp; Dishwash"/>
    <x v="202"/>
    <n v="120"/>
    <n v="120"/>
    <s v="Dishwash Bars &amp; Powders"/>
    <n v="3.8"/>
    <n v="0"/>
    <n v="0"/>
    <x v="1"/>
  </r>
  <r>
    <s v="Awadhi Kadhai Veg Masala"/>
    <x v="4"/>
    <s v="Masalas &amp; Spices"/>
    <x v="263"/>
    <n v="60"/>
    <n v="120"/>
    <s v="Blended Masalas"/>
    <n v="4.3"/>
    <n v="60"/>
    <n v="50"/>
    <x v="1"/>
  </r>
  <r>
    <s v="Napkins"/>
    <x v="2"/>
    <s v="Disposables, Garbage Bag"/>
    <x v="1191"/>
    <n v="60"/>
    <n v="60"/>
    <s v="Toilet Paper"/>
    <n v="3.9"/>
    <n v="0"/>
    <n v="0"/>
    <x v="1"/>
  </r>
  <r>
    <s v="Instant Energy Health Drink - Tangy Orange, Refill"/>
    <x v="6"/>
    <s v="Energy &amp; Soft Drinks"/>
    <x v="879"/>
    <n v="70"/>
    <n v="70"/>
    <s v="Sports &amp; Energy Drinks"/>
    <n v="4.2"/>
    <n v="0"/>
    <n v="0"/>
    <x v="1"/>
  </r>
  <r>
    <s v="Mouthwash - Fresh Tea"/>
    <x v="0"/>
    <s v="Oral Care"/>
    <x v="59"/>
    <n v="172"/>
    <n v="230"/>
    <s v="Mouthwash"/>
    <n v="4.3"/>
    <n v="58"/>
    <n v="25.217391304347824"/>
    <x v="1"/>
  </r>
  <r>
    <s v="Detergent Washing Powder - Matic, Top Load, With Rs.130 Off"/>
    <x v="2"/>
    <s v="Detergents &amp; Dishwash"/>
    <x v="386"/>
    <n v="670"/>
    <n v="670"/>
    <s v="Detergent Powder, Liquid"/>
    <n v="4.3"/>
    <n v="0"/>
    <n v="0"/>
    <x v="2"/>
  </r>
  <r>
    <s v="Noodles - Nutri-licious Masala Oats"/>
    <x v="5"/>
    <s v="Noodle, Pasta, Vermicelli"/>
    <x v="377"/>
    <n v="98"/>
    <n v="98"/>
    <s v="Instant Noodles"/>
    <n v="4.0999999999999996"/>
    <n v="0"/>
    <n v="0"/>
    <x v="1"/>
  </r>
  <r>
    <s v="Whip Insulated Water Bottle - Red"/>
    <x v="1"/>
    <s v="Storage &amp; Accessories"/>
    <x v="738"/>
    <n v="219"/>
    <n v="279"/>
    <s v="Water &amp; Fridge Bottles"/>
    <n v="5"/>
    <n v="60"/>
    <n v="21.50537634408602"/>
    <x v="0"/>
  </r>
  <r>
    <s v="Diaper Pants Super Value Box - Large"/>
    <x v="8"/>
    <s v="Diapers &amp; Wipes"/>
    <x v="258"/>
    <n v="2087.2800000000002"/>
    <n v="2899"/>
    <s v="Diapers"/>
    <n v="4.3"/>
    <n v="811.7199999999998"/>
    <n v="27.999999999999996"/>
    <x v="2"/>
  </r>
  <r>
    <s v="Clip &amp; Fit Mop - Without Pipe"/>
    <x v="2"/>
    <s v="Mops, Brushes &amp; Scrubs"/>
    <x v="285"/>
    <n v="230"/>
    <n v="230"/>
    <s v="Mops, Wipers"/>
    <n v="4.0999999999999996"/>
    <n v="0"/>
    <n v="0"/>
    <x v="0"/>
  </r>
  <r>
    <s v="Swag Avatar Deodorant &amp; Body Spray Perfume For Men"/>
    <x v="0"/>
    <s v="Men's Grooming"/>
    <x v="222"/>
    <n v="139.30000000000001"/>
    <n v="199"/>
    <s v="Men's Deodorants"/>
    <n v="3.9"/>
    <n v="59.699999999999989"/>
    <n v="29.999999999999996"/>
    <x v="1"/>
  </r>
  <r>
    <s v="Baby Wipes - Combo Pack"/>
    <x v="8"/>
    <s v="Diapers &amp; Wipes"/>
    <x v="1761"/>
    <n v="258"/>
    <n v="258"/>
    <s v="Baby Wipes"/>
    <n v="5"/>
    <n v="0"/>
    <n v="0"/>
    <x v="0"/>
  </r>
  <r>
    <s v="Steel Storage Deep Container/Canister - See Through"/>
    <x v="1"/>
    <s v="Steel Utensils"/>
    <x v="73"/>
    <n v="299"/>
    <n v="799"/>
    <s v="Steel Storage Containers"/>
    <n v="3.6"/>
    <n v="500"/>
    <n v="62.578222778473091"/>
    <x v="0"/>
  </r>
  <r>
    <s v="Sandal &amp; Vanilla Soap"/>
    <x v="0"/>
    <s v="Bath &amp; Hand Wash"/>
    <x v="61"/>
    <n v="180"/>
    <n v="225"/>
    <s v="Bathing Bars &amp; Soaps"/>
    <n v="5"/>
    <n v="45"/>
    <n v="20"/>
    <x v="1"/>
  </r>
  <r>
    <s v="Non-Stick Cookware Set With Glass Lid &amp; Nylon Spoon-Granite Coating - Red"/>
    <x v="1"/>
    <s v="Cookware &amp; Non Stick"/>
    <x v="354"/>
    <n v="1149"/>
    <n v="3499"/>
    <s v="Cookware Sets"/>
    <n v="2.9"/>
    <n v="2350"/>
    <n v="67.162046298942556"/>
    <x v="2"/>
  </r>
  <r>
    <s v="Stainless Steel Glitter Dinner Fork"/>
    <x v="1"/>
    <s v="Crockery &amp; Cutlery"/>
    <x v="921"/>
    <n v="299"/>
    <n v="450"/>
    <s v="Cutlery, Spoon &amp; Fork"/>
    <n v="4.8"/>
    <n v="151"/>
    <n v="33.555555555555557"/>
    <x v="0"/>
  </r>
  <r>
    <s v="Chocolate Thins - Assorted"/>
    <x v="3"/>
    <s v="Chocolates &amp; Biscuits"/>
    <x v="923"/>
    <n v="559.29999999999995"/>
    <n v="799"/>
    <s v="Luxury Chocolates, Gifts"/>
    <n v="4.2"/>
    <n v="239.70000000000005"/>
    <n v="30.000000000000004"/>
    <x v="2"/>
  </r>
  <r>
    <s v="Cookies - Chocochip"/>
    <x v="7"/>
    <s v="Cookies, Rusk &amp; Khari"/>
    <x v="962"/>
    <n v="117"/>
    <n v="130"/>
    <s v="Bakery Biscuits, Cookies"/>
    <n v="4"/>
    <n v="13"/>
    <n v="10"/>
    <x v="1"/>
  </r>
  <r>
    <s v="Sauce - Oyster"/>
    <x v="3"/>
    <s v="Sauces, Spreads &amp; Dips"/>
    <x v="46"/>
    <n v="245"/>
    <n v="245"/>
    <s v="Thai &amp; Asian Sauces"/>
    <n v="4.5"/>
    <n v="0"/>
    <n v="0"/>
    <x v="0"/>
  </r>
  <r>
    <s v="Instant Polish - All Colour Leather"/>
    <x v="2"/>
    <s v="Car &amp; Shoe Care"/>
    <x v="364"/>
    <n v="74"/>
    <n v="74"/>
    <s v="Shoe Polish"/>
    <n v="4.3"/>
    <n v="0"/>
    <n v="0"/>
    <x v="1"/>
  </r>
  <r>
    <s v="Green Tea High Gloss Lip Balm"/>
    <x v="0"/>
    <s v="Skin Care"/>
    <x v="28"/>
    <n v="169.15"/>
    <n v="199"/>
    <s v="Lip Care"/>
    <n v="3.5"/>
    <n v="29.849999999999994"/>
    <n v="14.999999999999998"/>
    <x v="1"/>
  </r>
  <r>
    <s v="Home Mate Garbage Bag - Green, Oxo-Bio-Degradable Roll, 17X19, 50 Micron"/>
    <x v="2"/>
    <s v="Disposables, Garbage Bag"/>
    <x v="710"/>
    <n v="115"/>
    <n v="115"/>
    <s v="Garbage Bags"/>
    <n v="3.9"/>
    <n v="0"/>
    <n v="0"/>
    <x v="1"/>
  </r>
  <r>
    <s v="Sattva Refill"/>
    <x v="2"/>
    <s v="Fresheners &amp; Repellents"/>
    <x v="401"/>
    <n v="75"/>
    <n v="75"/>
    <s v="Mosquito Repellent"/>
    <n v="4.3"/>
    <n v="0"/>
    <n v="0"/>
    <x v="1"/>
  </r>
  <r>
    <s v="Artist Water Colour - Assorted Colour"/>
    <x v="2"/>
    <s v="Stationery"/>
    <x v="997"/>
    <n v="49"/>
    <n v="50"/>
    <s v="Colours &amp; Crayons"/>
    <n v="3.9"/>
    <n v="1"/>
    <n v="2"/>
    <x v="1"/>
  </r>
  <r>
    <s v="Ashwagandha Doodh"/>
    <x v="7"/>
    <s v="Dairy"/>
    <x v="94"/>
    <n v="25"/>
    <n v="25"/>
    <s v="Flavoured, Soya Milk"/>
    <n v="3.8"/>
    <n v="0"/>
    <n v="0"/>
    <x v="1"/>
  </r>
  <r>
    <s v="I Love You 365 Of The Days Signature Chocolate Bar"/>
    <x v="3"/>
    <s v="Chocolates &amp; Biscuits"/>
    <x v="935"/>
    <n v="299"/>
    <n v="299"/>
    <s v="Luxury Chocolates, Gifts"/>
    <n v="1"/>
    <n v="0"/>
    <n v="0"/>
    <x v="0"/>
  </r>
  <r>
    <s v="Gentle Handwash - Mild Lotus &amp; Tulsi"/>
    <x v="0"/>
    <s v="Bath &amp; Hand Wash"/>
    <x v="216"/>
    <n v="94.05"/>
    <n v="99"/>
    <s v="Hand Wash &amp; Sanitizers"/>
    <n v="4.3"/>
    <n v="4.9500000000000028"/>
    <n v="5.0000000000000027"/>
    <x v="1"/>
  </r>
  <r>
    <s v="Chia Cookies"/>
    <x v="5"/>
    <s v="Biscuits &amp; Cookies"/>
    <x v="267"/>
    <n v="67.5"/>
    <n v="75"/>
    <s v="Cookies"/>
    <n v="3.6"/>
    <n v="7.5"/>
    <n v="10"/>
    <x v="1"/>
  </r>
  <r>
    <s v="Transparent Scale 62 - 30 cms"/>
    <x v="2"/>
    <s v="Stationery"/>
    <x v="1112"/>
    <n v="118"/>
    <n v="120"/>
    <s v="Notebooks, Files, Folders"/>
    <n v="3.9"/>
    <n v="2"/>
    <n v="1.6666666666666667"/>
    <x v="1"/>
  </r>
  <r>
    <s v="Neemraj Anti-Dandruff Shampoo"/>
    <x v="0"/>
    <s v="Hair Care"/>
    <x v="897"/>
    <n v="135"/>
    <n v="135"/>
    <s v="Shampoo &amp; Conditioner"/>
    <n v="4"/>
    <n v="0"/>
    <n v="0"/>
    <x v="1"/>
  </r>
  <r>
    <s v="Wafers - Hazelnut"/>
    <x v="3"/>
    <s v="Chocolates &amp; Biscuits"/>
    <x v="280"/>
    <n v="67.5"/>
    <n v="75"/>
    <s v="Cookies, Biscotti, Wafer"/>
    <n v="3.1"/>
    <n v="7.5"/>
    <n v="10"/>
    <x v="1"/>
  </r>
  <r>
    <s v="Desiccated Coconut Powder - Low Fat"/>
    <x v="4"/>
    <s v="Masalas &amp; Spices"/>
    <x v="673"/>
    <n v="50"/>
    <n v="50"/>
    <s v="Powdered Spices"/>
    <n v="4"/>
    <n v="0"/>
    <n v="0"/>
    <x v="1"/>
  </r>
  <r>
    <s v="Podi - Dosa"/>
    <x v="4"/>
    <s v="Atta, Flours &amp; Sooji"/>
    <x v="269"/>
    <n v="55.29"/>
    <n v="57"/>
    <s v="Rice &amp; Other Flours"/>
    <n v="3.6"/>
    <n v="1.7100000000000009"/>
    <n v="3.0000000000000013"/>
    <x v="1"/>
  </r>
  <r>
    <s v="Szechwan Original Sauce"/>
    <x v="3"/>
    <s v="Sauces, Spreads &amp; Dips"/>
    <x v="676"/>
    <n v="119"/>
    <n v="149"/>
    <s v="Thai &amp; Asian Sauces"/>
    <n v="4.2"/>
    <n v="30"/>
    <n v="20.134228187919462"/>
    <x v="1"/>
  </r>
  <r>
    <s v="Iranian Saffron - Premium Quality"/>
    <x v="4"/>
    <s v="Masalas &amp; Spices"/>
    <x v="1582"/>
    <n v="799"/>
    <n v="799"/>
    <s v="Whole Spices"/>
    <n v="3.7"/>
    <n v="0"/>
    <n v="0"/>
    <x v="2"/>
  </r>
  <r>
    <s v="Stainless Steel Buffet Plate - Beggi China No. 8"/>
    <x v="1"/>
    <s v="Steel Utensils"/>
    <x v="921"/>
    <n v="55"/>
    <n v="100"/>
    <s v="Plates &amp; Tumblers"/>
    <n v="2.8"/>
    <n v="45"/>
    <n v="45"/>
    <x v="1"/>
  </r>
  <r>
    <s v="White Chia Seeds - Premium"/>
    <x v="3"/>
    <s v="Snacks, Dry Fruits, Nuts"/>
    <x v="155"/>
    <n v="480"/>
    <n v="480"/>
    <s v="Roasted Seeds &amp; Nuts"/>
    <n v="4"/>
    <n v="0"/>
    <n v="0"/>
    <x v="0"/>
  </r>
  <r>
    <s v="Black Naturals - Shade 3.16 Natural Burgundy"/>
    <x v="0"/>
    <s v="Hair Care"/>
    <x v="77"/>
    <n v="39"/>
    <n v="39"/>
    <s v="Hair Color"/>
    <n v="4.0999999999999996"/>
    <n v="0"/>
    <n v="0"/>
    <x v="1"/>
  </r>
  <r>
    <s v="Steel Spoon - Medium, Premium Gem Series, BBCL02"/>
    <x v="1"/>
    <s v="Crockery &amp; Cutlery"/>
    <x v="318"/>
    <n v="179"/>
    <n v="299"/>
    <s v="Cutlery, Spoon &amp; Fork"/>
    <n v="4.4000000000000004"/>
    <n v="120"/>
    <n v="40.133779264214049"/>
    <x v="1"/>
  </r>
  <r>
    <s v="All Bran Wheat Flakes"/>
    <x v="5"/>
    <s v="Breakfast Cereals"/>
    <x v="399"/>
    <n v="205"/>
    <n v="205"/>
    <s v="Flakes"/>
    <n v="4.2"/>
    <n v="0"/>
    <n v="0"/>
    <x v="0"/>
  </r>
  <r>
    <s v="Color N Care Hair Colour"/>
    <x v="0"/>
    <s v="Hair Care"/>
    <x v="574"/>
    <n v="190"/>
    <n v="200"/>
    <s v="Hair Color"/>
    <n v="3.7"/>
    <n v="10"/>
    <n v="5"/>
    <x v="1"/>
  </r>
  <r>
    <s v="Premium Baby Wet Wipes With Aloe Vera - Paraben Free"/>
    <x v="8"/>
    <s v="Diapers &amp; Wipes"/>
    <x v="514"/>
    <n v="105"/>
    <n v="125"/>
    <s v="Baby Wipes"/>
    <n v="4.0999999999999996"/>
    <n v="20"/>
    <n v="16"/>
    <x v="1"/>
  </r>
  <r>
    <s v="Lunch Bag - With 3 Container, Mega Bite, Green"/>
    <x v="1"/>
    <s v="Storage &amp; Accessories"/>
    <x v="24"/>
    <n v="305"/>
    <n v="305"/>
    <s v="Lunch Boxes"/>
    <n v="5"/>
    <n v="0"/>
    <n v="0"/>
    <x v="0"/>
  </r>
  <r>
    <s v="Pure Afghan Asafoetida Powder"/>
    <x v="3"/>
    <s v="Cooking &amp; Baking Needs"/>
    <x v="168"/>
    <n v="427.5"/>
    <n v="450"/>
    <s v="Herbs, Seasonings &amp; Rubs"/>
    <n v="3.4"/>
    <n v="22.5"/>
    <n v="5"/>
    <x v="0"/>
  </r>
  <r>
    <s v="Bio Rejuvenating Vetiver"/>
    <x v="0"/>
    <s v="Men's Grooming"/>
    <x v="114"/>
    <n v="524.25"/>
    <n v="699"/>
    <s v="Perfume"/>
    <n v="5"/>
    <n v="174.75"/>
    <n v="25"/>
    <x v="2"/>
  </r>
  <r>
    <s v="Abbies White Vinegar"/>
    <x v="3"/>
    <s v="Oils &amp; Vinegar"/>
    <x v="905"/>
    <n v="175"/>
    <n v="175"/>
    <s v="Regular &amp; White Vinegar"/>
    <n v="4.2"/>
    <n v="0"/>
    <n v="0"/>
    <x v="1"/>
  </r>
  <r>
    <s v="Panty Liners - Super Dry"/>
    <x v="0"/>
    <s v="Feminine Hygiene"/>
    <x v="1719"/>
    <n v="99"/>
    <n v="99"/>
    <s v="Panty Liners"/>
    <n v="4.4000000000000004"/>
    <n v="0"/>
    <n v="0"/>
    <x v="1"/>
  </r>
  <r>
    <s v="Candy Pink Stainless Steel Lunch Box/Tiffin Box - Pink"/>
    <x v="1"/>
    <s v="Storage &amp; Accessories"/>
    <x v="607"/>
    <n v="659"/>
    <n v="690"/>
    <s v="Lunch Boxes"/>
    <n v="4.7"/>
    <n v="31"/>
    <n v="4.4927536231884062"/>
    <x v="2"/>
  </r>
  <r>
    <s v="Schezwan Dip"/>
    <x v="3"/>
    <s v="Sauces, Spreads &amp; Dips"/>
    <x v="664"/>
    <n v="89"/>
    <n v="89"/>
    <s v="Thai &amp; Asian Sauces"/>
    <n v="5"/>
    <n v="0"/>
    <n v="0"/>
    <x v="1"/>
  </r>
  <r>
    <s v="Natural Protein Hair Detox Kit"/>
    <x v="0"/>
    <s v="Hair Care"/>
    <x v="525"/>
    <n v="858"/>
    <n v="858"/>
    <s v="Shampoo &amp; Conditioner"/>
    <n v="4.2"/>
    <n v="0"/>
    <n v="0"/>
    <x v="2"/>
  </r>
  <r>
    <s v="Basmati Rice/Basmati Akki - Brown (Quick Cooking)"/>
    <x v="4"/>
    <s v="Rice &amp; Rice Products"/>
    <x v="223"/>
    <n v="154"/>
    <n v="165"/>
    <s v="Basmati Rice"/>
    <n v="4.2"/>
    <n v="11"/>
    <n v="6.666666666666667"/>
    <x v="1"/>
  </r>
  <r>
    <s v="Reusable Fabric Diaper - XL, Blue"/>
    <x v="8"/>
    <s v="Diapers &amp; Wipes"/>
    <x v="660"/>
    <n v="319"/>
    <n v="319"/>
    <s v="Diapers"/>
    <n v="3.3"/>
    <n v="0"/>
    <n v="0"/>
    <x v="0"/>
  </r>
  <r>
    <s v="Kadhai Doodh"/>
    <x v="7"/>
    <s v="Dairy"/>
    <x v="94"/>
    <n v="111"/>
    <n v="120"/>
    <s v="Flavoured, Soya Milk"/>
    <n v="4.0999999999999996"/>
    <n v="9"/>
    <n v="7.5"/>
    <x v="1"/>
  </r>
  <r>
    <s v="Bathroom Mug - Classic, HD DC, Red"/>
    <x v="2"/>
    <s v="Bins &amp; Bathroom Ware"/>
    <x v="24"/>
    <n v="38"/>
    <n v="38"/>
    <s v="Buckets &amp; Mugs"/>
    <n v="4.3"/>
    <n v="0"/>
    <n v="0"/>
    <x v="1"/>
  </r>
  <r>
    <s v="Wonder Diaper Pants - Large Size"/>
    <x v="8"/>
    <s v="Diapers &amp; Wipes"/>
    <x v="76"/>
    <n v="320.25"/>
    <n v="350"/>
    <s v="Diapers"/>
    <n v="5"/>
    <n v="29.75"/>
    <n v="8.5"/>
    <x v="0"/>
  </r>
  <r>
    <s v="Malta Round Plastic Container Set - Blue"/>
    <x v="1"/>
    <s v="Storage &amp; Accessories"/>
    <x v="1"/>
    <n v="149"/>
    <n v="313"/>
    <s v="Containers Sets"/>
    <n v="4.3"/>
    <n v="164"/>
    <n v="52.3961661341853"/>
    <x v="1"/>
  </r>
  <r>
    <s v="Fresh Boost Deodorant 48h Long lasting Freshness With Fresh Musk Scent"/>
    <x v="0"/>
    <s v="Men's Grooming"/>
    <x v="774"/>
    <n v="195.02"/>
    <n v="199"/>
    <s v="Men's Deodorants"/>
    <n v="4.2"/>
    <n v="3.9799999999999898"/>
    <n v="1.9999999999999949"/>
    <x v="1"/>
  </r>
  <r>
    <s v="Sandwich Masala Spice Mix"/>
    <x v="3"/>
    <s v="Cooking &amp; Baking Needs"/>
    <x v="609"/>
    <n v="85.5"/>
    <n v="90"/>
    <s v="Herbs, Seasonings &amp; Rubs"/>
    <n v="3.5"/>
    <n v="4.5"/>
    <n v="5"/>
    <x v="1"/>
  </r>
  <r>
    <s v="Powder - Jeera"/>
    <x v="4"/>
    <s v="Masalas &amp; Spices"/>
    <x v="378"/>
    <n v="36"/>
    <n v="36"/>
    <s v="Powdered Spices"/>
    <n v="4.0999999999999996"/>
    <n v="0"/>
    <n v="0"/>
    <x v="1"/>
  </r>
  <r>
    <s v="Whole Wheat Marie"/>
    <x v="5"/>
    <s v="Biscuits &amp; Cookies"/>
    <x v="461"/>
    <n v="165"/>
    <n v="165"/>
    <s v="Cookies"/>
    <n v="4.3"/>
    <n v="0"/>
    <n v="0"/>
    <x v="1"/>
  </r>
  <r>
    <s v="Fragrance Body Spray For Men (1000 sprays) - Status"/>
    <x v="0"/>
    <s v="Men's Grooming"/>
    <x v="459"/>
    <n v="184"/>
    <n v="230"/>
    <s v="Men's Deodorants"/>
    <n v="3.7"/>
    <n v="46"/>
    <n v="20"/>
    <x v="1"/>
  </r>
  <r>
    <s v="Rosemary"/>
    <x v="4"/>
    <s v="Masalas &amp; Spices"/>
    <x v="475"/>
    <n v="75"/>
    <n v="75"/>
    <s v="Herbs &amp; Seasoning"/>
    <n v="4.3"/>
    <n v="0"/>
    <n v="0"/>
    <x v="1"/>
  </r>
  <r>
    <s v="Sacred Love EDP Floral Perfume For Women"/>
    <x v="0"/>
    <s v="Fragrances &amp; Deos"/>
    <x v="397"/>
    <n v="936"/>
    <n v="1200"/>
    <s v="Eau De Parfum"/>
    <n v="5"/>
    <n v="264"/>
    <n v="22"/>
    <x v="2"/>
  </r>
  <r>
    <s v="Fragrance Body Spray - Paradise"/>
    <x v="0"/>
    <s v="Fragrances &amp; Deos"/>
    <x v="459"/>
    <n v="345.02"/>
    <n v="690"/>
    <s v="Women's Deodorants"/>
    <n v="4.2"/>
    <n v="344.98"/>
    <n v="49.997101449275362"/>
    <x v="0"/>
  </r>
  <r>
    <s v="Essential Oil - Ylang Ylang"/>
    <x v="0"/>
    <s v="Skin Care"/>
    <x v="184"/>
    <n v="337.5"/>
    <n v="450"/>
    <s v="Aromatherapy"/>
    <n v="5"/>
    <n v="112.5"/>
    <n v="25"/>
    <x v="0"/>
  </r>
  <r>
    <s v="Colorsilk Hair Colour With Keratin"/>
    <x v="0"/>
    <s v="Hair Care"/>
    <x v="574"/>
    <n v="435"/>
    <n v="435"/>
    <s v="Hair Color"/>
    <n v="2.8"/>
    <n v="0"/>
    <n v="0"/>
    <x v="0"/>
  </r>
  <r>
    <s v="Oats Cranberry Cookies"/>
    <x v="7"/>
    <s v="Cookies, Rusk &amp; Khari"/>
    <x v="850"/>
    <n v="250"/>
    <n v="250"/>
    <s v="Premium Cookies"/>
    <n v="4.4000000000000004"/>
    <n v="0"/>
    <n v="0"/>
    <x v="0"/>
  </r>
  <r>
    <s v="Two Tone Plastic Bowl/ Fruits &amp; Vegetable Basket - No. 2, White Base With Pink Ring, L2302"/>
    <x v="1"/>
    <s v="Storage &amp; Accessories"/>
    <x v="175"/>
    <n v="59"/>
    <n v="90"/>
    <s v="Containers Sets"/>
    <n v="3.8"/>
    <n v="31"/>
    <n v="34.444444444444443"/>
    <x v="1"/>
  </r>
  <r>
    <s v="Chicken Flavour"/>
    <x v="3"/>
    <s v="Pasta, Soup &amp; Noodles"/>
    <x v="1203"/>
    <n v="175"/>
    <n v="175"/>
    <s v="Imported Noodles"/>
    <n v="4"/>
    <n v="0"/>
    <n v="0"/>
    <x v="1"/>
  </r>
  <r>
    <s v="Gluten Free Instant Spaghetti - Spinach"/>
    <x v="3"/>
    <s v="Pasta, Soup &amp; Noodles"/>
    <x v="598"/>
    <n v="85"/>
    <n v="85"/>
    <s v="Pastas &amp; Spaghetti"/>
    <n v="3.1"/>
    <n v="0"/>
    <n v="0"/>
    <x v="1"/>
  </r>
  <r>
    <s v="Stix"/>
    <x v="1"/>
    <s v="Pet Food &amp; Accessories"/>
    <x v="1762"/>
    <n v="240"/>
    <n v="240"/>
    <s v="Pet Meals &amp; Treats"/>
    <n v="5"/>
    <n v="0"/>
    <n v="0"/>
    <x v="0"/>
  </r>
  <r>
    <s v="Apple Cider Vinegar - Filtered"/>
    <x v="3"/>
    <s v="Oils &amp; Vinegar"/>
    <x v="120"/>
    <n v="119"/>
    <n v="175"/>
    <s v="Balsamic &amp; Cider Vinegar"/>
    <n v="4.2"/>
    <n v="56"/>
    <n v="32"/>
    <x v="1"/>
  </r>
  <r>
    <s v="Herbal Watermelon Soap"/>
    <x v="0"/>
    <s v="Bath &amp; Hand Wash"/>
    <x v="121"/>
    <n v="70"/>
    <n v="70"/>
    <s v="Bathing Bars &amp; Soaps"/>
    <n v="4"/>
    <n v="0"/>
    <n v="0"/>
    <x v="1"/>
  </r>
  <r>
    <s v="Bombay Mixture"/>
    <x v="5"/>
    <s v="Snacks &amp; Namkeen"/>
    <x v="721"/>
    <n v="60"/>
    <n v="60"/>
    <s v="Namkeen &amp; Savoury Snacks"/>
    <n v="3.3"/>
    <n v="0"/>
    <n v="0"/>
    <x v="1"/>
  </r>
  <r>
    <s v="Papad - Wheel"/>
    <x v="5"/>
    <s v="Ready To Cook &amp; Eat"/>
    <x v="369"/>
    <n v="51"/>
    <n v="51"/>
    <s v="Papads, Ready To Fry"/>
    <n v="3.5"/>
    <n v="0"/>
    <n v="0"/>
    <x v="1"/>
  </r>
  <r>
    <s v="SPF 40+ Sunscreen Spray Lotion"/>
    <x v="0"/>
    <s v="Skin Care"/>
    <x v="829"/>
    <n v="489.3"/>
    <n v="699"/>
    <s v="Face Care"/>
    <n v="3.8"/>
    <n v="209.7"/>
    <n v="30"/>
    <x v="0"/>
  </r>
  <r>
    <s v="Strawberry Creme Biscuits"/>
    <x v="5"/>
    <s v="Biscuits &amp; Cookies"/>
    <x v="1715"/>
    <n v="79.2"/>
    <n v="90"/>
    <s v="Cream Biscuits &amp; Wafers"/>
    <n v="4.3"/>
    <n v="10.799999999999997"/>
    <n v="11.999999999999998"/>
    <x v="1"/>
  </r>
  <r>
    <s v="Crackers - Corn"/>
    <x v="3"/>
    <s v="Chocolates &amp; Biscuits"/>
    <x v="463"/>
    <n v="149"/>
    <n v="149"/>
    <s v="Cookies, Biscotti, Wafer"/>
    <n v="4.7"/>
    <n v="0"/>
    <n v="0"/>
    <x v="1"/>
  </r>
  <r>
    <s v="Party Mix"/>
    <x v="4"/>
    <s v="Dry Fruits"/>
    <x v="1280"/>
    <n v="186"/>
    <n v="249"/>
    <s v="Other Dry Fruits"/>
    <n v="3"/>
    <n v="63"/>
    <n v="25.301204819277107"/>
    <x v="1"/>
  </r>
  <r>
    <s v="Magic Stix Wafer Rolls - Chocolate Hazelnut Flavoured Cream"/>
    <x v="3"/>
    <s v="Chocolates &amp; Biscuits"/>
    <x v="11"/>
    <n v="150"/>
    <n v="150"/>
    <s v="Cookies, Biscotti, Wafer"/>
    <n v="4.2"/>
    <n v="0"/>
    <n v="0"/>
    <x v="1"/>
  </r>
  <r>
    <s v="Salt - Black, Himalayan"/>
    <x v="4"/>
    <s v="Masalas &amp; Spices"/>
    <x v="263"/>
    <n v="25"/>
    <n v="25"/>
    <s v="Herbs &amp; Seasoning"/>
    <n v="4.2"/>
    <n v="0"/>
    <n v="0"/>
    <x v="1"/>
  </r>
  <r>
    <s v="Giloy Juice - Natural Immunity Booster, Anti-Microbial Properties"/>
    <x v="6"/>
    <s v="Fruit Juices &amp; Drinks"/>
    <x v="345"/>
    <n v="500"/>
    <n v="500"/>
    <s v="Unsweetened, Cold Press"/>
    <n v="3.8"/>
    <n v="0"/>
    <n v="0"/>
    <x v="0"/>
  </r>
  <r>
    <s v="Ultra Blends Shampoo"/>
    <x v="0"/>
    <s v="Hair Care"/>
    <x v="77"/>
    <n v="125"/>
    <n v="125"/>
    <s v="Shampoo &amp; Conditioner"/>
    <n v="4.2"/>
    <n v="0"/>
    <n v="0"/>
    <x v="1"/>
  </r>
  <r>
    <s v="Jam - Mixed Fruit"/>
    <x v="5"/>
    <s v="Spreads, Sauces, Ketchup"/>
    <x v="1413"/>
    <n v="64"/>
    <n v="64"/>
    <s v="Jam, Conserve, Marmalade"/>
    <n v="4.3"/>
    <n v="0"/>
    <n v="0"/>
    <x v="1"/>
  </r>
  <r>
    <s v="Brightening Sheen Mani-Pedi Kit"/>
    <x v="0"/>
    <s v="Skin Care"/>
    <x v="15"/>
    <n v="171"/>
    <n v="180"/>
    <s v="Body Care"/>
    <n v="5"/>
    <n v="9"/>
    <n v="5"/>
    <x v="1"/>
  </r>
  <r>
    <s v="Masala - Meat"/>
    <x v="4"/>
    <s v="Masalas &amp; Spices"/>
    <x v="245"/>
    <n v="70.81"/>
    <n v="73"/>
    <s v="Blended Masalas"/>
    <n v="4.2"/>
    <n v="2.1899999999999977"/>
    <n v="2.9999999999999969"/>
    <x v="1"/>
  </r>
  <r>
    <s v="Wafers - Orange"/>
    <x v="3"/>
    <s v="Chocolates &amp; Biscuits"/>
    <x v="280"/>
    <n v="67.5"/>
    <n v="75"/>
    <s v="Cookies, Biscotti, Wafer"/>
    <n v="3.8"/>
    <n v="7.5"/>
    <n v="10"/>
    <x v="1"/>
  </r>
  <r>
    <s v="Baby Sipper - Elite"/>
    <x v="8"/>
    <s v="Feeding &amp; Nursing"/>
    <x v="489"/>
    <n v="140"/>
    <n v="140"/>
    <s v="Sippers &amp; Bottles"/>
    <n v="3.3"/>
    <n v="0"/>
    <n v="0"/>
    <x v="1"/>
  </r>
  <r>
    <s v="Better Home Super Tight Plastic Container - Printed, Assorted Colours"/>
    <x v="1"/>
    <s v="Storage &amp; Accessories"/>
    <x v="247"/>
    <n v="259"/>
    <n v="473"/>
    <s v="Containers Sets"/>
    <n v="4.2"/>
    <n v="214"/>
    <n v="45.243128964059196"/>
    <x v="0"/>
  </r>
  <r>
    <s v="Organics Premium Green Tea Leaves - Loose"/>
    <x v="6"/>
    <s v="Tea"/>
    <x v="449"/>
    <n v="60"/>
    <n v="60"/>
    <s v="Green Tea"/>
    <n v="5"/>
    <n v="0"/>
    <n v="0"/>
    <x v="1"/>
  </r>
  <r>
    <s v="Assorted Cookies"/>
    <x v="7"/>
    <s v="Cookies, Rusk &amp; Khari"/>
    <x v="1183"/>
    <n v="530"/>
    <n v="530"/>
    <s v="Bakery Biscuits, Cookies"/>
    <n v="3.5"/>
    <n v="0"/>
    <n v="0"/>
    <x v="2"/>
  </r>
  <r>
    <s v="Ultra Alkaline Battery AA"/>
    <x v="1"/>
    <s v="Appliances &amp; Electricals"/>
    <x v="634"/>
    <n v="127"/>
    <n v="160"/>
    <s v="Battery &amp; Electrical"/>
    <n v="4.4000000000000004"/>
    <n v="33"/>
    <n v="20.625"/>
    <x v="1"/>
  </r>
  <r>
    <s v="Snacks - Stars, Banana &amp; Honey, 2+ Years, 100% Natural &amp; Healthy"/>
    <x v="5"/>
    <s v="Snacks &amp; Namkeen"/>
    <x v="138"/>
    <n v="20"/>
    <n v="20"/>
    <s v="Chips &amp; Corn Snacks"/>
    <n v="3.5"/>
    <n v="0"/>
    <n v="0"/>
    <x v="1"/>
  </r>
  <r>
    <s v="Eco Friendly Toilet Cleaner"/>
    <x v="2"/>
    <s v="All Purpose Cleaners"/>
    <x v="732"/>
    <n v="239.2"/>
    <n v="299"/>
    <s v="Toilet Cleaners"/>
    <n v="3"/>
    <n v="59.800000000000011"/>
    <n v="20.000000000000004"/>
    <x v="0"/>
  </r>
  <r>
    <s v="Blackberries - Frozen Fresh"/>
    <x v="3"/>
    <s v="Cooking &amp; Baking Needs"/>
    <x v="1303"/>
    <n v="205"/>
    <n v="205"/>
    <s v="Baking, Cake Decorations"/>
    <n v="2.7"/>
    <n v="0"/>
    <n v="0"/>
    <x v="0"/>
  </r>
  <r>
    <s v="Namkeen - Tapioca Sticks Chips"/>
    <x v="5"/>
    <s v="Snacks &amp; Namkeen"/>
    <x v="232"/>
    <n v="52"/>
    <n v="52"/>
    <s v="Namkeen &amp; Savoury Snacks"/>
    <n v="4"/>
    <n v="0"/>
    <n v="0"/>
    <x v="1"/>
  </r>
  <r>
    <s v="Creamy Cheese Triangles"/>
    <x v="3"/>
    <s v="Dairy &amp; Cheese"/>
    <x v="1327"/>
    <n v="99"/>
    <n v="110"/>
    <s v="Cream &amp; Cheese Spreads"/>
    <n v="4.5"/>
    <n v="11"/>
    <n v="10"/>
    <x v="1"/>
  </r>
  <r>
    <s v="2 In 1 Puzzle - Alphabet"/>
    <x v="2"/>
    <s v="Stationery"/>
    <x v="741"/>
    <n v="116"/>
    <n v="199"/>
    <s v="Games &amp; Calculators"/>
    <n v="3.2"/>
    <n v="83"/>
    <n v="41.708542713567837"/>
    <x v="1"/>
  </r>
  <r>
    <s v="Honey Mustard Sauce"/>
    <x v="3"/>
    <s v="Sauces, Spreads &amp; Dips"/>
    <x v="563"/>
    <n v="178.5"/>
    <n v="238"/>
    <s v="Salad Dressings"/>
    <n v="4.2"/>
    <n v="59.5"/>
    <n v="25"/>
    <x v="1"/>
  </r>
  <r>
    <s v="Herbal Multi Care Sensitive Toothpaste"/>
    <x v="0"/>
    <s v="Oral Care"/>
    <x v="234"/>
    <n v="125"/>
    <n v="125"/>
    <s v="Toothpaste"/>
    <n v="4.2"/>
    <n v="0"/>
    <n v="0"/>
    <x v="1"/>
  </r>
  <r>
    <s v="Chai/100% Melamine Smart Coffee Mug Set - Yellow"/>
    <x v="1"/>
    <s v="Crockery &amp; Cutlery"/>
    <x v="367"/>
    <n v="659"/>
    <n v="818"/>
    <s v="Cups, Mugs &amp; Tumblers"/>
    <n v="2.7"/>
    <n v="159"/>
    <n v="19.437652811735941"/>
    <x v="2"/>
  </r>
  <r>
    <s v="Aloe Vera Baby Wipes"/>
    <x v="8"/>
    <s v="Diapers &amp; Wipes"/>
    <x v="258"/>
    <n v="195.02"/>
    <n v="199"/>
    <s v="Baby Wipes"/>
    <n v="4.5"/>
    <n v="3.9799999999999898"/>
    <n v="1.9999999999999949"/>
    <x v="1"/>
  </r>
  <r>
    <s v="Copier Paper - A4, 75 GSM"/>
    <x v="2"/>
    <s v="Stationery"/>
    <x v="1763"/>
    <n v="266"/>
    <n v="320"/>
    <s v="Notebooks, Files, Folders"/>
    <n v="3.6"/>
    <n v="54"/>
    <n v="16.875"/>
    <x v="0"/>
  </r>
  <r>
    <s v="Body Wash Aroma Sensual Shower Gel"/>
    <x v="0"/>
    <s v="Bath &amp; Hand Wash"/>
    <x v="448"/>
    <n v="389.35"/>
    <n v="599"/>
    <s v="Shower Gel &amp; Body Wash"/>
    <n v="4.0999999999999996"/>
    <n v="209.64999999999998"/>
    <n v="34.999999999999993"/>
    <x v="0"/>
  </r>
  <r>
    <s v="Bath &amp; Body Oil - Green Tea &amp; Basil"/>
    <x v="0"/>
    <s v="Bath &amp; Hand Wash"/>
    <x v="123"/>
    <n v="899"/>
    <n v="899"/>
    <s v="Bath Salts &amp; Oils"/>
    <n v="3"/>
    <n v="0"/>
    <n v="0"/>
    <x v="2"/>
  </r>
  <r>
    <s v="Berries With Twist"/>
    <x v="3"/>
    <s v="Snacks, Dry Fruits, Nuts"/>
    <x v="16"/>
    <n v="180"/>
    <n v="180"/>
    <s v="Roasted Seeds &amp; Nuts"/>
    <n v="4.2"/>
    <n v="0"/>
    <n v="0"/>
    <x v="1"/>
  </r>
  <r>
    <s v="Toasty Onion Flakes"/>
    <x v="4"/>
    <s v="Masalas &amp; Spices"/>
    <x v="475"/>
    <n v="79"/>
    <n v="79"/>
    <s v="Herbs &amp; Seasoning"/>
    <n v="4.3"/>
    <n v="0"/>
    <n v="0"/>
    <x v="1"/>
  </r>
  <r>
    <s v="Powder - Fenugreek"/>
    <x v="3"/>
    <s v="Cooking &amp; Baking Needs"/>
    <x v="963"/>
    <n v="50"/>
    <n v="50"/>
    <s v="Herbs, Seasonings &amp; Rubs"/>
    <n v="4.4000000000000004"/>
    <n v="0"/>
    <n v="0"/>
    <x v="1"/>
  </r>
  <r>
    <s v="Mini candy - Sweet Treat"/>
    <x v="3"/>
    <s v="Chocolates &amp; Biscuits"/>
    <x v="484"/>
    <n v="102"/>
    <n v="120"/>
    <s v="Marshmallow, Candy, Jelly"/>
    <n v="1.5"/>
    <n v="18"/>
    <n v="15"/>
    <x v="1"/>
  </r>
  <r>
    <s v="Cashew Chocolate Bar"/>
    <x v="3"/>
    <s v="Chocolates &amp; Biscuits"/>
    <x v="762"/>
    <n v="50"/>
    <n v="50"/>
    <s v="International Chocolates"/>
    <n v="4.2"/>
    <n v="0"/>
    <n v="0"/>
    <x v="1"/>
  </r>
  <r>
    <s v="Oregano Seasoning"/>
    <x v="4"/>
    <s v="Masalas &amp; Spices"/>
    <x v="664"/>
    <n v="84"/>
    <n v="105"/>
    <s v="Herbs &amp; Seasoning"/>
    <n v="3.6"/>
    <n v="21"/>
    <n v="20"/>
    <x v="1"/>
  </r>
  <r>
    <s v="Toothbrush - Sensitive Toothbrush, Ultra Soft"/>
    <x v="0"/>
    <s v="Oral Care"/>
    <x v="59"/>
    <n v="50"/>
    <n v="50"/>
    <s v="Toothbrush"/>
    <n v="4.2"/>
    <n v="0"/>
    <n v="0"/>
    <x v="1"/>
  </r>
  <r>
    <s v="Instant Mix - Adai Dosa"/>
    <x v="5"/>
    <s v="Ready To Cook &amp; Eat"/>
    <x v="496"/>
    <n v="145"/>
    <n v="145"/>
    <s v="Breakfast &amp; Snack Mixes"/>
    <n v="3.9"/>
    <n v="0"/>
    <n v="0"/>
    <x v="1"/>
  </r>
  <r>
    <s v="Dog Treats - Chicken &amp; Calcium Bone"/>
    <x v="1"/>
    <s v="Pet Food &amp; Accessories"/>
    <x v="1764"/>
    <n v="195"/>
    <n v="195"/>
    <s v="Pet Meals &amp; Treats"/>
    <n v="5"/>
    <n v="0"/>
    <n v="0"/>
    <x v="1"/>
  </r>
  <r>
    <s v="Wipeout Sanitizing Spray"/>
    <x v="0"/>
    <s v="Bath &amp; Hand Wash"/>
    <x v="203"/>
    <n v="159.19999999999999"/>
    <n v="199"/>
    <s v="Shower Gel &amp; Body Wash"/>
    <n v="4.8"/>
    <n v="39.800000000000011"/>
    <n v="20.000000000000004"/>
    <x v="1"/>
  </r>
  <r>
    <s v="Supreme Scalp Soothing Shampoo"/>
    <x v="0"/>
    <s v="Hair Care"/>
    <x v="726"/>
    <n v="347.6"/>
    <n v="440"/>
    <s v="Shampoo &amp; Conditioner"/>
    <n v="3.4"/>
    <n v="92.399999999999977"/>
    <n v="20.999999999999996"/>
    <x v="0"/>
  </r>
  <r>
    <s v="Vitamin C Face Toner With Vitamin C &amp; Cucumber For Pore Tightening"/>
    <x v="0"/>
    <s v="Skin Care"/>
    <x v="508"/>
    <n v="399"/>
    <n v="399"/>
    <s v="Face Care"/>
    <n v="3.3"/>
    <n v="0"/>
    <n v="0"/>
    <x v="0"/>
  </r>
  <r>
    <s v="Pure Magic - Chocolate Biscuits"/>
    <x v="5"/>
    <s v="Biscuits &amp; Cookies"/>
    <x v="415"/>
    <n v="47.52"/>
    <n v="60"/>
    <s v="Glucose &amp; Milk Biscuits"/>
    <n v="4.3"/>
    <n v="12.479999999999997"/>
    <n v="20.799999999999997"/>
    <x v="1"/>
  </r>
  <r>
    <s v="Organic - Multigrain Flour"/>
    <x v="4"/>
    <s v="Organic Staples"/>
    <x v="43"/>
    <n v="90"/>
    <n v="90"/>
    <s v="Organic Flours"/>
    <n v="4.2"/>
    <n v="0"/>
    <n v="0"/>
    <x v="1"/>
  </r>
  <r>
    <s v="Walker Ginger Stem Biscuit 150G"/>
    <x v="3"/>
    <s v="Chocolates &amp; Biscuits"/>
    <x v="507"/>
    <n v="279.2"/>
    <n v="349"/>
    <s v="Cookies, Biscotti, Wafer"/>
    <n v="4.4000000000000004"/>
    <n v="69.800000000000011"/>
    <n v="20.000000000000004"/>
    <x v="0"/>
  </r>
  <r>
    <s v="Mineral Water"/>
    <x v="6"/>
    <s v="Water"/>
    <x v="1105"/>
    <n v="300"/>
    <n v="300"/>
    <s v="Packaged Water"/>
    <n v="4"/>
    <n v="0"/>
    <n v="0"/>
    <x v="0"/>
  </r>
  <r>
    <s v="Tapioca Flour - Sabudana"/>
    <x v="3"/>
    <s v="Cooking &amp; Baking Needs"/>
    <x v="395"/>
    <n v="150"/>
    <n v="150"/>
    <s v="Flours &amp; Pre-Mixes"/>
    <n v="4.9000000000000004"/>
    <n v="0"/>
    <n v="0"/>
    <x v="1"/>
  </r>
  <r>
    <s v="Ultrathin Sensitive Toothbrush - Green"/>
    <x v="0"/>
    <s v="Oral Care"/>
    <x v="678"/>
    <n v="140"/>
    <n v="140"/>
    <s v="Toothbrush"/>
    <n v="4.0999999999999996"/>
    <n v="0"/>
    <n v="0"/>
    <x v="1"/>
  </r>
  <r>
    <s v="Disinfectant Surface &amp; Floor Cleaner Liquid - Citrus, Kills 99.9% Germs"/>
    <x v="2"/>
    <s v="All Purpose Cleaners"/>
    <x v="554"/>
    <n v="302"/>
    <n v="380"/>
    <s v="Floor &amp; Other Cleaners"/>
    <n v="4.2"/>
    <n v="78"/>
    <n v="20.526315789473685"/>
    <x v="0"/>
  </r>
  <r>
    <s v="Turmeric Powder/Arisina Pudi"/>
    <x v="4"/>
    <s v="Masalas &amp; Spices"/>
    <x v="748"/>
    <n v="67.5"/>
    <n v="75"/>
    <s v="Powdered Spices"/>
    <n v="4.2"/>
    <n v="7.5"/>
    <n v="10"/>
    <x v="1"/>
  </r>
  <r>
    <s v="Urban Musk Eau De Toilette Deodorant - For Man"/>
    <x v="0"/>
    <s v="Fragrances &amp; Deos"/>
    <x v="482"/>
    <n v="195.3"/>
    <n v="279"/>
    <s v="Men's Deodorants"/>
    <n v="4.7"/>
    <n v="83.699999999999989"/>
    <n v="29.999999999999993"/>
    <x v="1"/>
  </r>
  <r>
    <s v="Vegetable-Fruit String Chopper - 5 Blades With 1 Lassi/Whisk Blade, Green"/>
    <x v="1"/>
    <s v="Kitchen Accessories"/>
    <x v="979"/>
    <n v="399"/>
    <n v="890"/>
    <s v="Choppers &amp; Graters"/>
    <n v="3.3"/>
    <n v="491"/>
    <n v="55.168539325842694"/>
    <x v="0"/>
  </r>
  <r>
    <s v="Cigarette  Ash Tray Round"/>
    <x v="1"/>
    <s v="Crockery &amp; Cutlery"/>
    <x v="1765"/>
    <n v="99"/>
    <n v="175"/>
    <s v="Glassware"/>
    <n v="4.4000000000000004"/>
    <n v="76"/>
    <n v="43.428571428571431"/>
    <x v="1"/>
  </r>
  <r>
    <s v="Premium Malabar Paratha"/>
    <x v="5"/>
    <s v="Frozen Veggies &amp; Snacks"/>
    <x v="1031"/>
    <n v="52.5"/>
    <n v="105"/>
    <s v="Frozen Indian Breads"/>
    <n v="3.5"/>
    <n v="52.5"/>
    <n v="50"/>
    <x v="1"/>
  </r>
  <r>
    <s v="Inhaler"/>
    <x v="0"/>
    <s v="Health &amp; Medicine"/>
    <x v="1138"/>
    <n v="40"/>
    <n v="50"/>
    <s v="Everyday Medicine"/>
    <n v="4.2"/>
    <n v="10"/>
    <n v="20"/>
    <x v="1"/>
  </r>
  <r>
    <s v="Fairness Naturals  Fair &amp; Soft Hair Removal Cream Rose - Sensitive Skin"/>
    <x v="0"/>
    <s v="Feminine Hygiene"/>
    <x v="476"/>
    <n v="45"/>
    <n v="45"/>
    <s v="Hair Removal"/>
    <n v="4.2"/>
    <n v="0"/>
    <n v="0"/>
    <x v="1"/>
  </r>
  <r>
    <s v="Waterproof Toilet Seat Cover"/>
    <x v="2"/>
    <s v="All Purpose Cleaners"/>
    <x v="407"/>
    <n v="297.5"/>
    <n v="350"/>
    <s v="Toilet Cleaners"/>
    <n v="3.3"/>
    <n v="52.5"/>
    <n v="15"/>
    <x v="0"/>
  </r>
  <r>
    <s v="Wottagirl - Grace Perfume Spray"/>
    <x v="0"/>
    <s v="Fragrances &amp; Deos"/>
    <x v="283"/>
    <n v="389.35"/>
    <n v="599"/>
    <s v="Perfume"/>
    <n v="3.3"/>
    <n v="209.64999999999998"/>
    <n v="34.999999999999993"/>
    <x v="0"/>
  </r>
  <r>
    <s v="Soft Drink - Lemon &amp; Lime Flavoured"/>
    <x v="6"/>
    <s v="Energy &amp; Soft Drinks"/>
    <x v="1766"/>
    <n v="95"/>
    <n v="95"/>
    <s v="Cold Drinks"/>
    <n v="4.2"/>
    <n v="0"/>
    <n v="0"/>
    <x v="1"/>
  </r>
  <r>
    <s v="Dark Fantasy Bourbon"/>
    <x v="5"/>
    <s v="Biscuits &amp; Cookies"/>
    <x v="79"/>
    <n v="90"/>
    <n v="90"/>
    <s v="Cream Biscuits &amp; Wafers"/>
    <n v="4.3"/>
    <n v="0"/>
    <n v="0"/>
    <x v="1"/>
  </r>
  <r>
    <s v="Dried Mango"/>
    <x v="4"/>
    <s v="Dry Fruits"/>
    <x v="881"/>
    <n v="130"/>
    <n v="130"/>
    <s v="Other Dry Fruits"/>
    <n v="3.3"/>
    <n v="0"/>
    <n v="0"/>
    <x v="1"/>
  </r>
  <r>
    <s v="Alkaline Battery E96/AAAA"/>
    <x v="1"/>
    <s v="Appliances &amp; Electricals"/>
    <x v="1405"/>
    <n v="90"/>
    <n v="99"/>
    <s v="Battery &amp; Electrical"/>
    <n v="4.2"/>
    <n v="9"/>
    <n v="9.0909090909090917"/>
    <x v="1"/>
  </r>
  <r>
    <s v="White Detergent Bar Soap - Value Pack"/>
    <x v="2"/>
    <s v="Detergents &amp; Dishwash"/>
    <x v="1080"/>
    <n v="78"/>
    <n v="78"/>
    <s v="Detergent Powder, Liquid"/>
    <n v="4.5"/>
    <n v="0"/>
    <n v="0"/>
    <x v="1"/>
  </r>
  <r>
    <s v="Organic Eco-Friendly No Rinse Floor Cleaner"/>
    <x v="2"/>
    <s v="All Purpose Cleaners"/>
    <x v="760"/>
    <n v="495"/>
    <n v="495"/>
    <s v="Floor &amp; Other Cleaners"/>
    <n v="2"/>
    <n v="0"/>
    <n v="0"/>
    <x v="0"/>
  </r>
  <r>
    <s v="Cocktail Nuts - Salted"/>
    <x v="3"/>
    <s v="Snacks, Dry Fruits, Nuts"/>
    <x v="265"/>
    <n v="573.75"/>
    <n v="675"/>
    <s v="Roasted Seeds &amp; Nuts"/>
    <n v="4.3"/>
    <n v="101.25"/>
    <n v="15"/>
    <x v="2"/>
  </r>
  <r>
    <s v="Wonder Pants Extra Large Size Diapers Monthly Pack"/>
    <x v="8"/>
    <s v="Diapers &amp; Wipes"/>
    <x v="76"/>
    <n v="1495"/>
    <n v="2299"/>
    <s v="Diapers"/>
    <n v="4"/>
    <n v="804"/>
    <n v="34.971726837755547"/>
    <x v="2"/>
  </r>
  <r>
    <s v="Borosilicate Glass Baking Rectangular Storage With Red Lid 6 Cup"/>
    <x v="1"/>
    <s v="Crockery &amp; Cutlery"/>
    <x v="847"/>
    <n v="479"/>
    <n v="525"/>
    <s v="Glassware"/>
    <n v="4.8"/>
    <n v="46"/>
    <n v="8.7619047619047628"/>
    <x v="0"/>
  </r>
  <r>
    <s v="Cinnamon Capsules"/>
    <x v="0"/>
    <s v="Health &amp; Medicine"/>
    <x v="432"/>
    <n v="205"/>
    <n v="205"/>
    <s v="Supplements &amp; Proteins"/>
    <n v="4.3"/>
    <n v="0"/>
    <n v="0"/>
    <x v="0"/>
  </r>
  <r>
    <s v="FrutORS - Apple"/>
    <x v="6"/>
    <s v="Energy &amp; Soft Drinks"/>
    <x v="29"/>
    <n v="35"/>
    <n v="35"/>
    <s v="Sports &amp; Energy Drinks"/>
    <n v="5"/>
    <n v="0"/>
    <n v="0"/>
    <x v="1"/>
  </r>
  <r>
    <s v="Stainless Steel Serving Spoon - No. 11, Silvera"/>
    <x v="1"/>
    <s v="Kitchen Accessories"/>
    <x v="131"/>
    <n v="75"/>
    <n v="95"/>
    <s v="Strainer, Ladle, Spatula"/>
    <n v="4"/>
    <n v="20"/>
    <n v="21.05263157894737"/>
    <x v="1"/>
  </r>
  <r>
    <s v="Jhakkas Jamun &amp; Black Salt Smoothie - 100% Natural, No Added Sugar"/>
    <x v="6"/>
    <s v="Fruit Juices &amp; Drinks"/>
    <x v="766"/>
    <n v="50"/>
    <n v="100"/>
    <s v="Unsweetened, Cold Press"/>
    <n v="4.5"/>
    <n v="50"/>
    <n v="50"/>
    <x v="1"/>
  </r>
  <r>
    <s v="Organic Mulberry Wellness Drink - Ginger Lemon"/>
    <x v="6"/>
    <s v="Tea"/>
    <x v="1567"/>
    <n v="60"/>
    <n v="120"/>
    <s v="Tea Bags"/>
    <n v="4.3"/>
    <n v="60"/>
    <n v="50"/>
    <x v="1"/>
  </r>
  <r>
    <s v="English Lavender Hand &amp; Body Lotion,"/>
    <x v="0"/>
    <s v="Skin Care"/>
    <x v="243"/>
    <n v="299"/>
    <n v="598"/>
    <s v="Body Care"/>
    <n v="3.4"/>
    <n v="299"/>
    <n v="50"/>
    <x v="0"/>
  </r>
  <r>
    <s v="W6 Perfume Spray For Women"/>
    <x v="0"/>
    <s v="Fragrances &amp; Deos"/>
    <x v="36"/>
    <n v="299"/>
    <n v="299"/>
    <s v="Women's Deodorants"/>
    <n v="1"/>
    <n v="0"/>
    <n v="0"/>
    <x v="0"/>
  </r>
  <r>
    <s v="5 Millet Flakes"/>
    <x v="5"/>
    <s v="Breakfast Cereals"/>
    <x v="18"/>
    <n v="225"/>
    <n v="225"/>
    <s v="Flakes"/>
    <n v="2.7"/>
    <n v="0"/>
    <n v="0"/>
    <x v="0"/>
  </r>
  <r>
    <s v="Powder - Hingraj"/>
    <x v="4"/>
    <s v="Masalas &amp; Spices"/>
    <x v="490"/>
    <n v="152"/>
    <n v="160"/>
    <s v="Powdered Spices"/>
    <n v="4.4000000000000004"/>
    <n v="8"/>
    <n v="5"/>
    <x v="1"/>
  </r>
  <r>
    <s v="Apple Cider Vinegar"/>
    <x v="5"/>
    <s v="Spreads, Sauces, Ketchup"/>
    <x v="198"/>
    <n v="449"/>
    <n v="449"/>
    <s v="Vinegar"/>
    <n v="4.5"/>
    <n v="0"/>
    <n v="0"/>
    <x v="0"/>
  </r>
  <r>
    <s v="Dip Biscuit - Creamy Chocolate Flavored"/>
    <x v="3"/>
    <s v="Chocolates &amp; Biscuits"/>
    <x v="1271"/>
    <n v="320"/>
    <n v="320"/>
    <s v="Cookies, Biscotti, Wafer"/>
    <n v="4.0999999999999996"/>
    <n v="0"/>
    <n v="0"/>
    <x v="0"/>
  </r>
  <r>
    <s v="Trixy Cookie Cup"/>
    <x v="7"/>
    <s v="Ice Creams &amp; Desserts"/>
    <x v="440"/>
    <n v="192"/>
    <n v="240"/>
    <s v="Ice Creams"/>
    <n v="3.8"/>
    <n v="48"/>
    <n v="20"/>
    <x v="1"/>
  </r>
  <r>
    <s v="Handwash - Tempting Whisper"/>
    <x v="0"/>
    <s v="Bath &amp; Hand Wash"/>
    <x v="588"/>
    <n v="95"/>
    <n v="95"/>
    <s v="Hand Wash &amp; Sanitizers"/>
    <n v="4.0999999999999996"/>
    <n v="0"/>
    <n v="0"/>
    <x v="1"/>
  </r>
  <r>
    <s v="Beard &amp; Moustache Wax For Ultra Strong Hold - Bergamot &amp; Lavender"/>
    <x v="0"/>
    <s v="Men's Grooming"/>
    <x v="468"/>
    <n v="399"/>
    <n v="399"/>
    <s v="Moustache &amp; Beard Care"/>
    <n v="2"/>
    <n v="0"/>
    <n v="0"/>
    <x v="0"/>
  </r>
  <r>
    <s v="Vegetable &amp; Fruit Cutter Dicer 12-In-1 - Green"/>
    <x v="1"/>
    <s v="Kitchen Accessories"/>
    <x v="131"/>
    <n v="499"/>
    <n v="1299"/>
    <s v="Choppers &amp; Graters"/>
    <n v="3.3"/>
    <n v="800"/>
    <n v="61.585835257890686"/>
    <x v="0"/>
  </r>
  <r>
    <s v="Chunky Chat"/>
    <x v="4"/>
    <s v="Masalas &amp; Spices"/>
    <x v="245"/>
    <n v="65"/>
    <n v="65"/>
    <s v="Blended Masalas"/>
    <n v="4.2"/>
    <n v="0"/>
    <n v="0"/>
    <x v="1"/>
  </r>
  <r>
    <s v="Opalware Pudding Set - Scarlet Blooms"/>
    <x v="1"/>
    <s v="Crockery &amp; Cutlery"/>
    <x v="456"/>
    <n v="449"/>
    <n v="495"/>
    <s v="Plates &amp; Bowls"/>
    <n v="4"/>
    <n v="46"/>
    <n v="9.2929292929292924"/>
    <x v="0"/>
  </r>
  <r>
    <s v="Dark Milk - Salted Caramel Chocolate Bar"/>
    <x v="5"/>
    <s v="Chocolates &amp; Candies"/>
    <x v="30"/>
    <n v="89.1"/>
    <n v="99"/>
    <s v="Chocolates"/>
    <n v="4.5"/>
    <n v="9.9000000000000057"/>
    <n v="10.000000000000005"/>
    <x v="1"/>
  </r>
  <r>
    <s v="Breakfast Mix - Rava Dosa"/>
    <x v="5"/>
    <s v="Ready To Cook &amp; Eat"/>
    <x v="181"/>
    <n v="105"/>
    <n v="120"/>
    <s v="Breakfast &amp; Snack Mixes"/>
    <n v="4.2"/>
    <n v="15"/>
    <n v="12.5"/>
    <x v="1"/>
  </r>
  <r>
    <s v="Bathing Soap - With Glycerin Gentle Moisturising"/>
    <x v="0"/>
    <s v="Bath &amp; Hand Wash"/>
    <x v="707"/>
    <n v="87"/>
    <n v="87"/>
    <s v="Bathing Bars &amp; Soaps"/>
    <n v="4.3"/>
    <n v="0"/>
    <n v="0"/>
    <x v="1"/>
  </r>
  <r>
    <s v="Organic Powder - Coriander"/>
    <x v="4"/>
    <s v="Organic Staples"/>
    <x v="43"/>
    <n v="42.75"/>
    <n v="45"/>
    <s v="Organic Masalas &amp; Spices"/>
    <n v="4.2"/>
    <n v="2.25"/>
    <n v="5"/>
    <x v="1"/>
  </r>
  <r>
    <s v="Meat Jerky Stix - Bacon Flavour, For Adult Dogs"/>
    <x v="1"/>
    <s v="Pet Food &amp; Accessories"/>
    <x v="291"/>
    <n v="120"/>
    <n v="120"/>
    <s v="Pet Meals &amp; Treats"/>
    <n v="4.5"/>
    <n v="0"/>
    <n v="0"/>
    <x v="1"/>
  </r>
  <r>
    <s v="621 Sharpeners without a Break"/>
    <x v="2"/>
    <s v="Stationery"/>
    <x v="1112"/>
    <n v="59"/>
    <n v="60"/>
    <s v="Erasers &amp; Sharpeners"/>
    <n v="4.5999999999999996"/>
    <n v="1"/>
    <n v="1.6666666666666667"/>
    <x v="1"/>
  </r>
  <r>
    <s v="Moments"/>
    <x v="3"/>
    <s v="Chocolates &amp; Biscuits"/>
    <x v="722"/>
    <n v="349"/>
    <n v="349"/>
    <s v="Luxury Chocolates, Gifts"/>
    <n v="4.0999999999999996"/>
    <n v="0"/>
    <n v="0"/>
    <x v="0"/>
  </r>
  <r>
    <s v="Meat Jerky Stix - Roasted Lamb Flavour, For Adult Dogs"/>
    <x v="1"/>
    <s v="Pet Food &amp; Accessories"/>
    <x v="291"/>
    <n v="130"/>
    <n v="130"/>
    <s v="Pet Meals &amp; Treats"/>
    <n v="4.5999999999999996"/>
    <n v="0"/>
    <n v="0"/>
    <x v="1"/>
  </r>
  <r>
    <s v="Kadhai - Non Stick, Induction Base"/>
    <x v="1"/>
    <s v="Cookware &amp; Non Stick"/>
    <x v="172"/>
    <n v="699"/>
    <n v="913"/>
    <s v="Kadai &amp; Fry Pans"/>
    <n v="3.1"/>
    <n v="214"/>
    <n v="23.43921139101862"/>
    <x v="2"/>
  </r>
  <r>
    <s v="Spicy Crispy Murukku"/>
    <x v="5"/>
    <s v="Snacks &amp; Namkeen"/>
    <x v="1295"/>
    <n v="60"/>
    <n v="60"/>
    <s v="Namkeen &amp; Savoury Snacks"/>
    <n v="4.3"/>
    <n v="0"/>
    <n v="0"/>
    <x v="1"/>
  </r>
  <r>
    <s v="Global Edition, Barcelona Blast"/>
    <x v="0"/>
    <s v="Fragrances &amp; Deos"/>
    <x v="222"/>
    <n v="150"/>
    <n v="250"/>
    <s v="Men's Deodorants"/>
    <n v="2.4"/>
    <n v="100"/>
    <n v="40"/>
    <x v="1"/>
  </r>
  <r>
    <s v="Chutney Powder - Flax Seeds"/>
    <x v="5"/>
    <s v="Ready To Cook &amp; Eat"/>
    <x v="443"/>
    <n v="60"/>
    <n v="60"/>
    <s v="Breakfast &amp; Snack Mixes"/>
    <n v="4.3"/>
    <n v="0"/>
    <n v="0"/>
    <x v="1"/>
  </r>
  <r>
    <s v="Cup Noodles - Rogan Josh"/>
    <x v="5"/>
    <s v="Snacks &amp; Namkeen"/>
    <x v="340"/>
    <n v="50"/>
    <n v="50"/>
    <s v="Cup Noodles"/>
    <n v="4.2"/>
    <n v="0"/>
    <n v="0"/>
    <x v="1"/>
  </r>
  <r>
    <s v="Potato Bites - Chilli Garlic"/>
    <x v="5"/>
    <s v="Frozen Veggies &amp; Snacks"/>
    <x v="479"/>
    <n v="49"/>
    <n v="49"/>
    <s v="Frozen Veg Snacks"/>
    <n v="4.0999999999999996"/>
    <n v="0"/>
    <n v="0"/>
    <x v="1"/>
  </r>
  <r>
    <s v="Pride Multi Utility Storage Drawer - 4 Steps, Assorted Colour"/>
    <x v="1"/>
    <s v="Storage &amp; Accessories"/>
    <x v="3"/>
    <n v="704"/>
    <n v="909"/>
    <s v="Racks &amp; Holders"/>
    <n v="4.5"/>
    <n v="205"/>
    <n v="22.552255225522551"/>
    <x v="2"/>
  </r>
  <r>
    <s v="Natural Intimate Wash"/>
    <x v="0"/>
    <s v="Feminine Hygiene"/>
    <x v="1175"/>
    <n v="160"/>
    <n v="180"/>
    <s v="Intimate Wash &amp; Care"/>
    <n v="4.3"/>
    <n v="20"/>
    <n v="11.111111111111111"/>
    <x v="1"/>
  </r>
  <r>
    <s v="Neem Powder"/>
    <x v="0"/>
    <s v="Health &amp; Medicine"/>
    <x v="1767"/>
    <n v="100"/>
    <n v="100"/>
    <s v="Supplements &amp; Proteins"/>
    <n v="3.9"/>
    <n v="0"/>
    <n v="0"/>
    <x v="1"/>
  </r>
  <r>
    <s v="Oregano - Pesticide Free"/>
    <x v="4"/>
    <s v="Masalas &amp; Spices"/>
    <x v="26"/>
    <n v="68.31"/>
    <n v="69"/>
    <s v="Herbs &amp; Seasoning"/>
    <n v="3.3"/>
    <n v="0.68999999999999773"/>
    <n v="0.99999999999999667"/>
    <x v="1"/>
  </r>
  <r>
    <s v="Hello Panda Biscuits - Milk Filling"/>
    <x v="3"/>
    <s v="Chocolates &amp; Biscuits"/>
    <x v="1685"/>
    <n v="80"/>
    <n v="80"/>
    <s v="Cookies, Biscotti, Wafer"/>
    <n v="4.0999999999999996"/>
    <n v="0"/>
    <n v="0"/>
    <x v="1"/>
  </r>
  <r>
    <s v="Dishwash Liquid - Lemon With Aloe Vera"/>
    <x v="2"/>
    <s v="Detergents &amp; Dishwash"/>
    <x v="318"/>
    <n v="230"/>
    <n v="349"/>
    <s v="Dishwash Liquids &amp; Pastes"/>
    <n v="3.3"/>
    <n v="119"/>
    <n v="34.097421203438394"/>
    <x v="0"/>
  </r>
  <r>
    <s v="Dishwash Bar - Anti-Bacterial, Touch &amp; Shine"/>
    <x v="2"/>
    <s v="Detergents &amp; Dishwash"/>
    <x v="455"/>
    <n v="54"/>
    <n v="54"/>
    <s v="Dishwash Bars &amp; Powders"/>
    <n v="4.3"/>
    <n v="0"/>
    <n v="0"/>
    <x v="1"/>
  </r>
  <r>
    <s v="Green Chilli Paste"/>
    <x v="5"/>
    <s v="Ready To Cook &amp; Eat"/>
    <x v="948"/>
    <n v="99"/>
    <n v="99"/>
    <s v="Heat &amp; Eat Ready Meals"/>
    <n v="3.8"/>
    <n v="0"/>
    <n v="0"/>
    <x v="1"/>
  </r>
  <r>
    <s v="Glass Mixing Bowls Bakeware Set"/>
    <x v="1"/>
    <s v="Crockery &amp; Cutlery"/>
    <x v="173"/>
    <n v="560"/>
    <n v="560"/>
    <s v="Glassware"/>
    <n v="4.5"/>
    <n v="0"/>
    <n v="0"/>
    <x v="2"/>
  </r>
  <r>
    <s v="Hand Wash - Naturals, Black Orchid &amp; Milk"/>
    <x v="0"/>
    <s v="Bath &amp; Hand Wash"/>
    <x v="448"/>
    <n v="89.1"/>
    <n v="99"/>
    <s v="Hand Wash &amp; Sanitizers"/>
    <n v="4.3"/>
    <n v="9.9000000000000057"/>
    <n v="10.000000000000005"/>
    <x v="1"/>
  </r>
  <r>
    <s v="Millet Muesli - Diet"/>
    <x v="5"/>
    <s v="Breakfast Cereals"/>
    <x v="913"/>
    <n v="449"/>
    <n v="449"/>
    <s v="Muesli"/>
    <n v="3.9"/>
    <n v="0"/>
    <n v="0"/>
    <x v="0"/>
  </r>
  <r>
    <s v="Copper Water Glass - Embossed"/>
    <x v="1"/>
    <s v="Steel Utensils"/>
    <x v="185"/>
    <n v="199"/>
    <n v="728"/>
    <s v="Copper Utensils"/>
    <n v="3.6"/>
    <n v="529"/>
    <n v="72.664835164835168"/>
    <x v="1"/>
  </r>
  <r>
    <s v="Magic Seal Rectangular Storage Plastic Container - Blue"/>
    <x v="1"/>
    <s v="Storage &amp; Accessories"/>
    <x v="656"/>
    <n v="69"/>
    <n v="109"/>
    <s v="Containers Sets"/>
    <n v="3.5"/>
    <n v="40"/>
    <n v="36.697247706422019"/>
    <x v="1"/>
  </r>
  <r>
    <s v="Swirlpop Round Shape 1.5&quot; Dia With Fun Cartoon Stickers"/>
    <x v="5"/>
    <s v="Chocolates &amp; Candies"/>
    <x v="1677"/>
    <n v="170"/>
    <n v="180"/>
    <s v="Toffee, Candy &amp; Lollypop"/>
    <n v="3.3"/>
    <n v="10"/>
    <n v="5.5555555555555554"/>
    <x v="1"/>
  </r>
  <r>
    <s v="Mixture - Bombay"/>
    <x v="5"/>
    <s v="Snacks &amp; Namkeen"/>
    <x v="1228"/>
    <n v="45"/>
    <n v="45"/>
    <s v="Namkeen &amp; Savoury Snacks"/>
    <n v="3.7"/>
    <n v="0"/>
    <n v="0"/>
    <x v="1"/>
  </r>
  <r>
    <s v="Chocolate Syrup"/>
    <x v="5"/>
    <s v="Ready To Cook &amp; Eat"/>
    <x v="428"/>
    <n v="160"/>
    <n v="200"/>
    <s v="Home Baking"/>
    <n v="4.3"/>
    <n v="40"/>
    <n v="20"/>
    <x v="1"/>
  </r>
  <r>
    <s v="Stainless Steel Fruit Knife - 9 Inch, Silver"/>
    <x v="1"/>
    <s v="Kitchen Accessories"/>
    <x v="151"/>
    <n v="65"/>
    <n v="87"/>
    <s v="Knives &amp; Peelers"/>
    <n v="4.0999999999999996"/>
    <n v="22"/>
    <n v="25.287356321839081"/>
    <x v="1"/>
  </r>
  <r>
    <s v="Mini Samosa - Cheese Pizza"/>
    <x v="5"/>
    <s v="Snacks &amp; Namkeen"/>
    <x v="479"/>
    <n v="120"/>
    <n v="120"/>
    <s v="Frozen Veg Snacks"/>
    <n v="4.0999999999999996"/>
    <n v="0"/>
    <n v="0"/>
    <x v="1"/>
  </r>
  <r>
    <s v="Ghee/Tuppa"/>
    <x v="4"/>
    <s v="Edible Oils &amp; Ghee"/>
    <x v="94"/>
    <n v="255"/>
    <n v="255"/>
    <s v="Ghee &amp; Vanaspati"/>
    <n v="4.0999999999999996"/>
    <n v="0"/>
    <n v="0"/>
    <x v="0"/>
  </r>
  <r>
    <s v="Genius Mosquito Repellent - 80% Stronger With Calming Aroma"/>
    <x v="2"/>
    <s v="Fresheners &amp; Repellents"/>
    <x v="1768"/>
    <n v="113"/>
    <n v="134"/>
    <s v="Mosquito Repellent"/>
    <n v="4"/>
    <n v="21"/>
    <n v="15.671641791044776"/>
    <x v="1"/>
  </r>
  <r>
    <s v="Lakme Blush and glow Lemon Facewash, 100 g"/>
    <x v="0"/>
    <s v="Skin Care"/>
    <x v="153"/>
    <n v="180"/>
    <n v="225"/>
    <s v="Face Care"/>
    <n v="4.3"/>
    <n v="45"/>
    <n v="20"/>
    <x v="1"/>
  </r>
  <r>
    <s v="Xtra Large New Monthly Box - 112 Diaper Pants"/>
    <x v="8"/>
    <s v="Diapers &amp; Wipes"/>
    <x v="258"/>
    <n v="1610"/>
    <n v="2299"/>
    <s v="Diapers"/>
    <n v="4.3"/>
    <n v="689"/>
    <n v="29.969551979121356"/>
    <x v="2"/>
  </r>
  <r>
    <s v="Ginger Cookies - Family Pack"/>
    <x v="5"/>
    <s v="Biscuits &amp; Cookies"/>
    <x v="461"/>
    <n v="180"/>
    <n v="200"/>
    <s v="Cookies"/>
    <n v="4.0999999999999996"/>
    <n v="20"/>
    <n v="10"/>
    <x v="1"/>
  </r>
  <r>
    <s v="Energy Shower Gel With Mint Extracts For Body, Face &amp; Hair"/>
    <x v="0"/>
    <s v="Men's Grooming"/>
    <x v="774"/>
    <n v="191.04"/>
    <n v="199"/>
    <s v="Bath &amp; Shower"/>
    <n v="4.0999999999999996"/>
    <n v="7.960000000000008"/>
    <n v="4.0000000000000044"/>
    <x v="1"/>
  </r>
  <r>
    <s v="Beer - Ginger, Non-Alcoholic"/>
    <x v="3"/>
    <s v="Drinks &amp; Beverages"/>
    <x v="1703"/>
    <n v="109"/>
    <n v="109"/>
    <s v="Non-Alcoholic Beer, Wine"/>
    <n v="4"/>
    <n v="0"/>
    <n v="0"/>
    <x v="1"/>
  </r>
  <r>
    <s v="Poppy Seed"/>
    <x v="4"/>
    <s v="Masalas &amp; Spices"/>
    <x v="816"/>
    <n v="212"/>
    <n v="212"/>
    <s v="Whole Spices"/>
    <n v="4.4000000000000004"/>
    <n v="0"/>
    <n v="0"/>
    <x v="0"/>
  </r>
  <r>
    <s v="Director Coffee Mugs - Polkadot"/>
    <x v="1"/>
    <s v="Crockery &amp; Cutlery"/>
    <x v="529"/>
    <n v="429"/>
    <n v="609"/>
    <s v="Cups, Mugs &amp; Tumblers"/>
    <n v="4.3"/>
    <n v="180"/>
    <n v="29.55665024630542"/>
    <x v="0"/>
  </r>
  <r>
    <s v="Baby Happy Two-Layer Universal Tissues"/>
    <x v="8"/>
    <s v="Diapers &amp; Wipes"/>
    <x v="635"/>
    <n v="417"/>
    <n v="417"/>
    <s v="Baby Wipes"/>
    <n v="5"/>
    <n v="0"/>
    <n v="0"/>
    <x v="0"/>
  </r>
  <r>
    <s v="Aries Plastic Basket 333"/>
    <x v="2"/>
    <s v="Bins &amp; Bathroom Ware"/>
    <x v="3"/>
    <n v="379"/>
    <n v="487"/>
    <s v="Laundry, Storage Baskets"/>
    <n v="4"/>
    <n v="108"/>
    <n v="22.17659137577002"/>
    <x v="0"/>
  </r>
  <r>
    <s v="Oxford Milk Mug - Carpet 302"/>
    <x v="1"/>
    <s v="Crockery &amp; Cutlery"/>
    <x v="529"/>
    <n v="139"/>
    <n v="175"/>
    <s v="Cups, Mugs &amp; Tumblers"/>
    <n v="3"/>
    <n v="36"/>
    <n v="20.571428571428573"/>
    <x v="1"/>
  </r>
  <r>
    <s v="Glass Square Store Fresh Storage Container"/>
    <x v="1"/>
    <s v="Crockery &amp; Cutlery"/>
    <x v="173"/>
    <n v="189"/>
    <n v="240"/>
    <s v="Glassware"/>
    <n v="4.7"/>
    <n v="51"/>
    <n v="21.25"/>
    <x v="1"/>
  </r>
  <r>
    <s v="Fusion Proglide - Flexball Manual Shaving Razor Blades Cartridge"/>
    <x v="0"/>
    <s v="Men's Grooming"/>
    <x v="44"/>
    <n v="949.05"/>
    <n v="999"/>
    <s v="Shaving Care"/>
    <n v="4.2"/>
    <n v="49.950000000000045"/>
    <n v="5.0000000000000044"/>
    <x v="2"/>
  </r>
  <r>
    <s v="Lal Pooja Chowki Kapda"/>
    <x v="2"/>
    <s v="Pooja Needs"/>
    <x v="1450"/>
    <n v="30"/>
    <n v="30"/>
    <s v="Other Pooja Needs"/>
    <n v="3.8"/>
    <n v="0"/>
    <n v="0"/>
    <x v="1"/>
  </r>
  <r>
    <s v="Eggless Vanilla Chocolate Cupcakes"/>
    <x v="7"/>
    <s v="Cakes &amp; Pastries"/>
    <x v="125"/>
    <n v="135"/>
    <n v="135"/>
    <s v="Muffins &amp; Cup Cakes"/>
    <n v="2.5"/>
    <n v="0"/>
    <n v="0"/>
    <x v="1"/>
  </r>
  <r>
    <s v="Hand Towel - Assorted Colour"/>
    <x v="2"/>
    <s v="Mops, Brushes &amp; Scrubs"/>
    <x v="848"/>
    <n v="99"/>
    <n v="169"/>
    <s v="Dust Cloth &amp; Wipes"/>
    <n v="4"/>
    <n v="70"/>
    <n v="41.420118343195263"/>
    <x v="1"/>
  </r>
  <r>
    <s v="Everyday Essentials"/>
    <x v="0"/>
    <s v="Skin Care"/>
    <x v="973"/>
    <n v="575"/>
    <n v="575"/>
    <s v="Face Care"/>
    <n v="4"/>
    <n v="0"/>
    <n v="0"/>
    <x v="2"/>
  </r>
  <r>
    <s v="Nickelodeon Motu Patlu Metal Pencil Box with Multi-level Storage - HMDHPC 75521-MP"/>
    <x v="2"/>
    <s v="Stationery"/>
    <x v="91"/>
    <n v="97"/>
    <n v="129"/>
    <s v="Exam Pads &amp; Pencil Box"/>
    <n v="5"/>
    <n v="32"/>
    <n v="24.806201550387598"/>
    <x v="1"/>
  </r>
  <r>
    <s v="Soap Case - Glamour"/>
    <x v="0"/>
    <s v="Bath &amp; Hand Wash"/>
    <x v="1100"/>
    <n v="125"/>
    <n v="125"/>
    <s v="Bathing Accessories"/>
    <n v="3.3"/>
    <n v="0"/>
    <n v="0"/>
    <x v="1"/>
  </r>
  <r>
    <s v="Anti Dullness Shampoo With Coffee Bean &amp; Patchouli"/>
    <x v="0"/>
    <s v="Men's Grooming"/>
    <x v="605"/>
    <n v="364.27"/>
    <n v="499"/>
    <s v="Bath &amp; Shower"/>
    <n v="4"/>
    <n v="134.73000000000002"/>
    <n v="27.000000000000004"/>
    <x v="0"/>
  </r>
  <r>
    <s v="Whisky Red Eau De Toilette"/>
    <x v="0"/>
    <s v="Fragrances &amp; Deos"/>
    <x v="1272"/>
    <n v="618.75"/>
    <n v="825"/>
    <s v="Eau De Toilette"/>
    <n v="1"/>
    <n v="206.25"/>
    <n v="25"/>
    <x v="2"/>
  </r>
  <r>
    <s v="Organic Cold Pressed Virgin Coconut Oil"/>
    <x v="3"/>
    <s v="Oils &amp; Vinegar"/>
    <x v="120"/>
    <n v="389"/>
    <n v="665"/>
    <s v="Organic &amp; Cold Press Oil"/>
    <n v="4.2"/>
    <n v="276"/>
    <n v="41.503759398496243"/>
    <x v="0"/>
  </r>
  <r>
    <s v="Tea - Natural Care"/>
    <x v="6"/>
    <s v="Tea"/>
    <x v="1088"/>
    <n v="85"/>
    <n v="85"/>
    <s v="Leaf &amp; Dust Tea"/>
    <n v="4.0999999999999996"/>
    <n v="0"/>
    <n v="0"/>
    <x v="1"/>
  </r>
  <r>
    <s v="Nourish Toned Milk"/>
    <x v="7"/>
    <s v="Dairy"/>
    <x v="1769"/>
    <n v="768.48"/>
    <n v="1020"/>
    <s v="Milk"/>
    <n v="4.0999999999999996"/>
    <n v="251.51999999999998"/>
    <n v="24.658823529411766"/>
    <x v="2"/>
  </r>
  <r>
    <s v="Namkeen - Navratan Mix"/>
    <x v="5"/>
    <s v="Snacks &amp; Namkeen"/>
    <x v="429"/>
    <n v="45"/>
    <n v="45"/>
    <s v="Namkeen &amp; Savoury Snacks"/>
    <n v="4.0999999999999996"/>
    <n v="0"/>
    <n v="0"/>
    <x v="1"/>
  </r>
  <r>
    <s v="Pet Sobo Container Set - Silver"/>
    <x v="1"/>
    <s v="Storage &amp; Accessories"/>
    <x v="33"/>
    <n v="229"/>
    <n v="315"/>
    <s v="Containers Sets"/>
    <n v="3.6"/>
    <n v="86"/>
    <n v="27.301587301587301"/>
    <x v="0"/>
  </r>
  <r>
    <s v="Oregano"/>
    <x v="4"/>
    <s v="Masalas &amp; Spices"/>
    <x v="263"/>
    <n v="92.65"/>
    <n v="109"/>
    <s v="Herbs &amp; Seasoning"/>
    <n v="4"/>
    <n v="16.349999999999994"/>
    <n v="14.999999999999996"/>
    <x v="1"/>
  </r>
  <r>
    <s v="Glass Bowl - Tempo"/>
    <x v="1"/>
    <s v="Crockery &amp; Cutlery"/>
    <x v="776"/>
    <n v="499"/>
    <n v="499"/>
    <s v="Glassware"/>
    <n v="4"/>
    <n v="0"/>
    <n v="0"/>
    <x v="0"/>
  </r>
  <r>
    <s v="Falooda Mix Rose"/>
    <x v="5"/>
    <s v="Ready To Cook &amp; Eat"/>
    <x v="325"/>
    <n v="70"/>
    <n v="75"/>
    <s v="Home Baking"/>
    <n v="4.3"/>
    <n v="5"/>
    <n v="6.666666666666667"/>
    <x v="1"/>
  </r>
  <r>
    <s v="Traditional Filter Coffee Decoction"/>
    <x v="6"/>
    <s v="Coffee"/>
    <x v="1484"/>
    <n v="10"/>
    <n v="10"/>
    <s v="Instant Coffee"/>
    <n v="4.0999999999999996"/>
    <n v="0"/>
    <n v="0"/>
    <x v="1"/>
  </r>
  <r>
    <s v="Glass Water Bottle - Circo Orange &amp; Lemon"/>
    <x v="1"/>
    <s v="Storage &amp; Accessories"/>
    <x v="24"/>
    <n v="309"/>
    <n v="365"/>
    <s v="Water &amp; Fridge Bottles"/>
    <n v="2.6"/>
    <n v="56"/>
    <n v="15.342465753424657"/>
    <x v="0"/>
  </r>
  <r>
    <s v="Quick Wash - Liquid, With Super Soak Technology"/>
    <x v="2"/>
    <s v="Detergents &amp; Dishwash"/>
    <x v="933"/>
    <n v="90"/>
    <n v="90"/>
    <s v="Detergent Powder, Liquid"/>
    <n v="5"/>
    <n v="0"/>
    <n v="0"/>
    <x v="1"/>
  </r>
  <r>
    <s v="Almond Butter WithÂ Dark ChocolateÂ &amp; 51% Almonds - Crunchy"/>
    <x v="3"/>
    <s v="Sauces, Spreads &amp; Dips"/>
    <x v="435"/>
    <n v="433.2"/>
    <n v="480"/>
    <s v="Chocolate, Peanut Spread"/>
    <n v="3.9"/>
    <n v="46.800000000000011"/>
    <n v="9.7500000000000018"/>
    <x v="0"/>
  </r>
  <r>
    <s v="Sunscreen - For Oily Skin, SPF 60"/>
    <x v="0"/>
    <s v="Skin Care"/>
    <x v="28"/>
    <n v="420.75"/>
    <n v="495"/>
    <s v="Body Care"/>
    <n v="4"/>
    <n v="74.25"/>
    <n v="15"/>
    <x v="0"/>
  </r>
  <r>
    <s v="Rapid Reviver 6 Oil Nourish Deep Conditioner"/>
    <x v="0"/>
    <s v="Hair Care"/>
    <x v="412"/>
    <n v="240"/>
    <n v="240"/>
    <s v="Shampoo &amp; Conditioner"/>
    <n v="4.8"/>
    <n v="0"/>
    <n v="0"/>
    <x v="0"/>
  </r>
  <r>
    <s v="Peanut Butter - Unsweetened, Creamy"/>
    <x v="5"/>
    <s v="Spreads, Sauces, Ketchup"/>
    <x v="224"/>
    <n v="275"/>
    <n v="275"/>
    <s v="Choco &amp; Nut Spread"/>
    <n v="4.2"/>
    <n v="0"/>
    <n v="0"/>
    <x v="0"/>
  </r>
  <r>
    <s v="Oil - Beard &amp; Hair Growth"/>
    <x v="0"/>
    <s v="Men's Grooming"/>
    <x v="999"/>
    <n v="637.5"/>
    <n v="750"/>
    <s v="Moustache &amp; Beard Care"/>
    <n v="3.6"/>
    <n v="112.5"/>
    <n v="15"/>
    <x v="2"/>
  </r>
  <r>
    <s v="Face Mask - Protekt P-W95 Reusable, Small, White"/>
    <x v="0"/>
    <s v="Health &amp; Medicine"/>
    <x v="75"/>
    <n v="170"/>
    <n v="240"/>
    <s v="Face Masks &amp; Safety Gears"/>
    <n v="3"/>
    <n v="70"/>
    <n v="29.166666666666668"/>
    <x v="1"/>
  </r>
  <r>
    <s v="Tofu Supreme - Chilli"/>
    <x v="7"/>
    <s v="Dairy"/>
    <x v="264"/>
    <n v="126"/>
    <n v="140"/>
    <s v="Paneer, Tofu &amp; Cream"/>
    <n v="3.3"/>
    <n v="14"/>
    <n v="10"/>
    <x v="1"/>
  </r>
  <r>
    <s v="Chips - Desi Masala"/>
    <x v="5"/>
    <s v="Snacks &amp; Namkeen"/>
    <x v="209"/>
    <n v="120"/>
    <n v="120"/>
    <s v="Chips &amp; Corn Snacks"/>
    <n v="3.7"/>
    <n v="0"/>
    <n v="0"/>
    <x v="1"/>
  </r>
  <r>
    <s v="Protein Plus, Chocolate"/>
    <x v="6"/>
    <s v="Health Drink, Supplement"/>
    <x v="483"/>
    <n v="238.5"/>
    <n v="265"/>
    <s v="Men &amp; Women"/>
    <n v="4.0999999999999996"/>
    <n v="26.5"/>
    <n v="10"/>
    <x v="0"/>
  </r>
  <r>
    <s v="Sauce - Schezwan"/>
    <x v="5"/>
    <s v="Spreads, Sauces, Ketchup"/>
    <x v="95"/>
    <n v="55"/>
    <n v="55"/>
    <s v="Tomato Ketchup &amp; Sauces"/>
    <n v="4"/>
    <n v="0"/>
    <n v="0"/>
    <x v="1"/>
  </r>
  <r>
    <s v="Brightening Lotion - Brightens Complexion &amp; Detoxifies"/>
    <x v="0"/>
    <s v="Skin Care"/>
    <x v="184"/>
    <n v="177"/>
    <n v="295"/>
    <s v="Face Care"/>
    <n v="3.1"/>
    <n v="118"/>
    <n v="40"/>
    <x v="1"/>
  </r>
  <r>
    <s v="Saffron"/>
    <x v="4"/>
    <s v="Masalas &amp; Spices"/>
    <x v="490"/>
    <n v="102"/>
    <n v="120"/>
    <s v="Blended Masalas"/>
    <n v="4.2"/>
    <n v="18"/>
    <n v="15"/>
    <x v="1"/>
  </r>
  <r>
    <s v="Nail Care Oil"/>
    <x v="0"/>
    <s v="Skin Care"/>
    <x v="15"/>
    <n v="310.5"/>
    <n v="345"/>
    <s v="Aromatherapy"/>
    <n v="4"/>
    <n v="34.5"/>
    <n v="10"/>
    <x v="0"/>
  </r>
  <r>
    <s v="Apple Pie Cookies"/>
    <x v="3"/>
    <s v="Chocolates &amp; Biscuits"/>
    <x v="1101"/>
    <n v="240"/>
    <n v="240"/>
    <s v="Cookies, Biscotti, Wafer"/>
    <n v="4.4000000000000004"/>
    <n v="0"/>
    <n v="0"/>
    <x v="0"/>
  </r>
  <r>
    <s v="Multi-Purpose Tray/Basket - Fruity, No 3, Peach, Alto, 14100-PH"/>
    <x v="2"/>
    <s v="Bins &amp; Bathroom Ware"/>
    <x v="298"/>
    <n v="79"/>
    <n v="127"/>
    <s v="Laundry, Storage Baskets"/>
    <n v="4.2"/>
    <n v="48"/>
    <n v="37.795275590551178"/>
    <x v="1"/>
  </r>
  <r>
    <s v="Crepe Tissues - Printed (2 Ply, 32 cm x 32 cm)"/>
    <x v="2"/>
    <s v="Disposables, Garbage Bag"/>
    <x v="162"/>
    <n v="75"/>
    <n v="75"/>
    <s v="Toilet Paper"/>
    <n v="4"/>
    <n v="0"/>
    <n v="0"/>
    <x v="1"/>
  </r>
  <r>
    <s v="Muesli - With 0% Added Sugar"/>
    <x v="5"/>
    <s v="Breakfast Cereals"/>
    <x v="399"/>
    <n v="275"/>
    <n v="315"/>
    <s v="Muesli"/>
    <n v="4.2"/>
    <n v="40"/>
    <n v="12.698412698412698"/>
    <x v="0"/>
  </r>
  <r>
    <s v="Creami - Cheese Spread"/>
    <x v="7"/>
    <s v="Dairy"/>
    <x v="94"/>
    <n v="80"/>
    <n v="85"/>
    <s v="Cheese"/>
    <n v="4.3"/>
    <n v="5"/>
    <n v="5.882352941176471"/>
    <x v="1"/>
  </r>
  <r>
    <s v="Kasuri Methi"/>
    <x v="4"/>
    <s v="Masalas &amp; Spices"/>
    <x v="263"/>
    <n v="60"/>
    <n v="60"/>
    <s v="Whole Spices"/>
    <n v="4.3"/>
    <n v="0"/>
    <n v="0"/>
    <x v="1"/>
  </r>
  <r>
    <s v="Muesli - Almond Raisin &amp; Honey"/>
    <x v="5"/>
    <s v="Breakfast Cereals"/>
    <x v="198"/>
    <n v="320"/>
    <n v="320"/>
    <s v="Muesli"/>
    <n v="4"/>
    <n v="0"/>
    <n v="0"/>
    <x v="0"/>
  </r>
  <r>
    <s v="Reusable Fabric Diaper - Large, Blue"/>
    <x v="8"/>
    <s v="Diapers &amp; Wipes"/>
    <x v="660"/>
    <n v="269"/>
    <n v="269"/>
    <s v="Diapers"/>
    <n v="2.5"/>
    <n v="0"/>
    <n v="0"/>
    <x v="0"/>
  </r>
  <r>
    <s v="LED Bulb - 18-Watt, Base B22 (SSK-SRL-18W)"/>
    <x v="1"/>
    <s v="Appliances &amp; Electricals"/>
    <x v="1082"/>
    <n v="275"/>
    <n v="559"/>
    <s v="CFL &amp; Led Bulbs"/>
    <n v="3.6"/>
    <n v="284"/>
    <n v="50.805008944543829"/>
    <x v="0"/>
  </r>
  <r>
    <s v="Raw Watermelon Seeds"/>
    <x v="3"/>
    <s v="Snacks, Dry Fruits, Nuts"/>
    <x v="155"/>
    <n v="190"/>
    <n v="190"/>
    <s v="Roasted Seeds &amp; Nuts"/>
    <n v="3.5"/>
    <n v="0"/>
    <n v="0"/>
    <x v="1"/>
  </r>
  <r>
    <s v="Masala Oats - Curry &amp; Pepper"/>
    <x v="5"/>
    <s v="Breakfast Cereals"/>
    <x v="182"/>
    <n v="175"/>
    <n v="195"/>
    <s v="Oats &amp; Porridge"/>
    <n v="4.2"/>
    <n v="20"/>
    <n v="10.256410256410257"/>
    <x v="1"/>
  </r>
  <r>
    <s v="Fairness Naturals Hair Removal Cream Fair &amp; Soft - Rose, Sensitive Skin"/>
    <x v="0"/>
    <s v="Feminine Hygiene"/>
    <x v="476"/>
    <n v="65"/>
    <n v="65"/>
    <s v="Hair Removal"/>
    <n v="4"/>
    <n v="0"/>
    <n v="0"/>
    <x v="1"/>
  </r>
  <r>
    <s v="Whisky Glass - Truva DOF"/>
    <x v="1"/>
    <s v="Crockery &amp; Cutlery"/>
    <x v="103"/>
    <n v="469"/>
    <n v="720"/>
    <s v="Glassware"/>
    <n v="5"/>
    <n v="251"/>
    <n v="34.861111111111114"/>
    <x v="0"/>
  </r>
  <r>
    <s v="Organic Poha (Flattened Rice/Aval/Atukulu)"/>
    <x v="4"/>
    <s v="Organic Staples"/>
    <x v="196"/>
    <n v="61.88"/>
    <n v="68"/>
    <s v="Organic Rice, Other Rice"/>
    <n v="4"/>
    <n v="6.1199999999999974"/>
    <n v="8.9999999999999964"/>
    <x v="1"/>
  </r>
  <r>
    <s v="Baked Bhakarwadi - Square"/>
    <x v="5"/>
    <s v="Snacks &amp; Namkeen"/>
    <x v="1497"/>
    <n v="135"/>
    <n v="135"/>
    <s v="Namkeen &amp; Savoury Snacks"/>
    <n v="3.2"/>
    <n v="0"/>
    <n v="0"/>
    <x v="1"/>
  </r>
  <r>
    <s v="Aloe Cucumber Gel"/>
    <x v="0"/>
    <s v="Skin Care"/>
    <x v="214"/>
    <n v="199"/>
    <n v="199"/>
    <s v="Face Care"/>
    <n v="1"/>
    <n v="0"/>
    <n v="0"/>
    <x v="1"/>
  </r>
  <r>
    <s v="Reusable Menstrual Cups - Large"/>
    <x v="0"/>
    <s v="Feminine Hygiene"/>
    <x v="1175"/>
    <n v="299"/>
    <n v="399"/>
    <s v="Tampons &amp; Menstrual Cups"/>
    <n v="2.2999999999999998"/>
    <n v="100"/>
    <n v="25.062656641604011"/>
    <x v="0"/>
  </r>
  <r>
    <s v="Musk Woman Deodorant"/>
    <x v="0"/>
    <s v="Fragrances &amp; Deos"/>
    <x v="482"/>
    <n v="209.25"/>
    <n v="279"/>
    <s v="Women's Deodorants"/>
    <n v="1"/>
    <n v="69.75"/>
    <n v="25"/>
    <x v="0"/>
  </r>
  <r>
    <s v="Dryness Care Conditioner"/>
    <x v="0"/>
    <s v="Hair Care"/>
    <x v="261"/>
    <n v="190"/>
    <n v="190"/>
    <s v="Shampoo &amp; Conditioner"/>
    <n v="4.3"/>
    <n v="0"/>
    <n v="0"/>
    <x v="1"/>
  </r>
  <r>
    <s v="Germ Kill Spray Foam"/>
    <x v="0"/>
    <s v="Bath &amp; Hand Wash"/>
    <x v="266"/>
    <n v="99"/>
    <n v="99"/>
    <s v="Hand Wash &amp; Sanitizers"/>
    <n v="1"/>
    <n v="0"/>
    <n v="0"/>
    <x v="1"/>
  </r>
  <r>
    <s v="Artisanal Tricolore Orechiette Pasta"/>
    <x v="3"/>
    <s v="Pasta, Soup &amp; Noodles"/>
    <x v="274"/>
    <n v="396"/>
    <n v="495"/>
    <s v="Pastas &amp; Spaghetti"/>
    <n v="3"/>
    <n v="99"/>
    <n v="20"/>
    <x v="0"/>
  </r>
  <r>
    <s v="Sun Shield - Bio Sunflower Matte Gel, SPF 50"/>
    <x v="0"/>
    <s v="Skin Care"/>
    <x v="114"/>
    <n v="330"/>
    <n v="440"/>
    <s v="Face Care"/>
    <n v="5"/>
    <n v="110"/>
    <n v="25"/>
    <x v="0"/>
  </r>
  <r>
    <s v="Spread - Jamun Preserve, Diabetic-Friendly"/>
    <x v="3"/>
    <s v="Sauces, Spreads &amp; Dips"/>
    <x v="250"/>
    <n v="349"/>
    <n v="349"/>
    <s v="Jams, Marmalade, Spreads"/>
    <n v="4.3"/>
    <n v="0"/>
    <n v="0"/>
    <x v="0"/>
  </r>
  <r>
    <s v="Comb - 9F Ladies Derby Deluxe No 59"/>
    <x v="0"/>
    <s v="Hair Care"/>
    <x v="417"/>
    <n v="40"/>
    <n v="40"/>
    <s v="Tools &amp; Accessories"/>
    <n v="3.6"/>
    <n v="0"/>
    <n v="0"/>
    <x v="1"/>
  </r>
  <r>
    <s v="Pumic Stone No 10"/>
    <x v="0"/>
    <s v="Bath &amp; Hand Wash"/>
    <x v="1730"/>
    <n v="300"/>
    <n v="300"/>
    <s v="Bathing Accessories"/>
    <n v="3.5"/>
    <n v="0"/>
    <n v="0"/>
    <x v="0"/>
  </r>
  <r>
    <s v="Nacho Chips - Cheese"/>
    <x v="3"/>
    <s v="Snacks, Dry Fruits, Nuts"/>
    <x v="215"/>
    <n v="46.9"/>
    <n v="70"/>
    <s v="Nachos &amp; Chips"/>
    <n v="4.0999999999999996"/>
    <n v="23.1"/>
    <n v="33"/>
    <x v="1"/>
  </r>
  <r>
    <s v="Lemon Pepper Peanuts"/>
    <x v="5"/>
    <s v="Snacks &amp; Namkeen"/>
    <x v="1516"/>
    <n v="55"/>
    <n v="55"/>
    <s v="Namkeen &amp; Savoury Snacks"/>
    <n v="3.9"/>
    <n v="0"/>
    <n v="0"/>
    <x v="1"/>
  </r>
  <r>
    <s v="Erythritol Powder - 100% Natural Sweetener"/>
    <x v="3"/>
    <s v="Cooking &amp; Baking Needs"/>
    <x v="145"/>
    <n v="900"/>
    <n v="900"/>
    <s v="Exotic Sugar &amp; Salt"/>
    <n v="5"/>
    <n v="0"/>
    <n v="0"/>
    <x v="2"/>
  </r>
  <r>
    <s v="Moisturising Baby Lotion With Fruit Extracts"/>
    <x v="8"/>
    <s v="Baby Bath &amp; Hygiene"/>
    <x v="110"/>
    <n v="99"/>
    <n v="99"/>
    <s v="Baby Creams &amp; Lotions"/>
    <n v="4.5"/>
    <n v="0"/>
    <n v="0"/>
    <x v="1"/>
  </r>
  <r>
    <s v="Organic Sunflower Seeds/Suryakanti Bija"/>
    <x v="4"/>
    <s v="Organic Staples"/>
    <x v="295"/>
    <n v="97"/>
    <n v="97"/>
    <s v="Organic Dry Fruits"/>
    <n v="4"/>
    <n v="0"/>
    <n v="0"/>
    <x v="1"/>
  </r>
  <r>
    <s v="Dried Whole Cranberries"/>
    <x v="4"/>
    <s v="Dry Fruits"/>
    <x v="17"/>
    <n v="135"/>
    <n v="150"/>
    <s v="Other Dry Fruits"/>
    <n v="4.3"/>
    <n v="15"/>
    <n v="10"/>
    <x v="1"/>
  </r>
  <r>
    <s v="Fragrant Deo Soap - Good Morning"/>
    <x v="0"/>
    <s v="Men's Grooming"/>
    <x v="164"/>
    <n v="42.3"/>
    <n v="47"/>
    <s v="Bath &amp; Shower"/>
    <n v="4.2"/>
    <n v="4.7000000000000028"/>
    <n v="10.000000000000005"/>
    <x v="1"/>
  </r>
  <r>
    <s v="Organic - Mustard/Sasive/Rai Yellow"/>
    <x v="4"/>
    <s v="Organic Staples"/>
    <x v="34"/>
    <n v="20"/>
    <n v="29"/>
    <s v="Organic Masalas &amp; Spices"/>
    <n v="4.2"/>
    <n v="9"/>
    <n v="31.03448275862069"/>
    <x v="1"/>
  </r>
  <r>
    <s v="Modern Pedal Square Plastic Dustbin / Garbage Bin - Assorted Colour"/>
    <x v="2"/>
    <s v="Bins &amp; Bathroom Ware"/>
    <x v="3"/>
    <n v="224"/>
    <n v="224"/>
    <s v="Dustbins"/>
    <n v="2"/>
    <n v="0"/>
    <n v="0"/>
    <x v="0"/>
  </r>
  <r>
    <s v="Pixel Printed Designer Tub - Assorted Colour"/>
    <x v="2"/>
    <s v="Bins &amp; Bathroom Ware"/>
    <x v="3"/>
    <n v="576"/>
    <n v="576"/>
    <s v="Buckets &amp; Mugs"/>
    <n v="4.5"/>
    <n v="0"/>
    <n v="0"/>
    <x v="2"/>
  </r>
  <r>
    <s v="Whole Chana"/>
    <x v="4"/>
    <s v="Organic Staples"/>
    <x v="442"/>
    <n v="78"/>
    <n v="78"/>
    <s v="Organic Dals &amp; Pulses"/>
    <n v="4.4000000000000004"/>
    <n v="0"/>
    <n v="0"/>
    <x v="1"/>
  </r>
  <r>
    <s v="Namkeen - Fulvada Gathia"/>
    <x v="5"/>
    <s v="Snacks &amp; Namkeen"/>
    <x v="669"/>
    <n v="55"/>
    <n v="55"/>
    <s v="Namkeen &amp; Savoury Snacks"/>
    <n v="3.3"/>
    <n v="0"/>
    <n v="0"/>
    <x v="1"/>
  </r>
  <r>
    <s v="Select - Turmeric Powder/Arisina Pudi"/>
    <x v="4"/>
    <s v="Masalas &amp; Spices"/>
    <x v="337"/>
    <n v="40"/>
    <n v="40"/>
    <s v="Powdered Spices"/>
    <n v="4.5"/>
    <n v="0"/>
    <n v="0"/>
    <x v="1"/>
  </r>
  <r>
    <s v="Lip Balm - Fruity Fusion"/>
    <x v="0"/>
    <s v="Skin Care"/>
    <x v="257"/>
    <n v="131.25"/>
    <n v="175"/>
    <s v="Lip Care"/>
    <n v="4.3"/>
    <n v="43.75"/>
    <n v="25"/>
    <x v="1"/>
  </r>
  <r>
    <s v="Stainless Steel Lunch Box/Tiffin Box Insulated Leak Proof - Happy Meal, Blue"/>
    <x v="1"/>
    <s v="Storage &amp; Accessories"/>
    <x v="140"/>
    <n v="499"/>
    <n v="727"/>
    <s v="Lunch Boxes"/>
    <n v="1.8"/>
    <n v="228"/>
    <n v="31.361760660247594"/>
    <x v="0"/>
  </r>
  <r>
    <s v="Honey Roasted Almond Bar"/>
    <x v="5"/>
    <s v="Indian Mithai"/>
    <x v="127"/>
    <n v="30"/>
    <n v="30"/>
    <s v="Chikki &amp; Gajjak"/>
    <n v="3.9"/>
    <n v="0"/>
    <n v="0"/>
    <x v="1"/>
  </r>
  <r>
    <s v="Walnut Peanut Butter Barfi Indian Sweets - Mithai"/>
    <x v="5"/>
    <s v="Indian Mithai"/>
    <x v="653"/>
    <n v="599"/>
    <n v="599"/>
    <s v="Tinned, Packed Sweets"/>
    <n v="3.5"/>
    <n v="0"/>
    <n v="0"/>
    <x v="2"/>
  </r>
  <r>
    <s v="Reusable Hair Removal Shaving Razor For Women With Aloe Boost"/>
    <x v="0"/>
    <s v="Feminine Hygiene"/>
    <x v="565"/>
    <n v="200.25"/>
    <n v="225"/>
    <s v="Hair Removal"/>
    <n v="4.4000000000000004"/>
    <n v="24.75"/>
    <n v="11"/>
    <x v="0"/>
  </r>
  <r>
    <s v="Creme - 9 To 5 Naturale, Night"/>
    <x v="0"/>
    <s v="Skin Care"/>
    <x v="153"/>
    <n v="264"/>
    <n v="330"/>
    <s v="Face Care"/>
    <n v="3.8"/>
    <n v="66"/>
    <n v="20"/>
    <x v="0"/>
  </r>
  <r>
    <s v="Anti Dandruff Shampoo - With Lemon &amp; Methi, For Dandruff Free Hair"/>
    <x v="0"/>
    <s v="Hair Care"/>
    <x v="186"/>
    <n v="228"/>
    <n v="380"/>
    <s v="Shampoo &amp; Conditioner"/>
    <n v="4.2"/>
    <n v="152"/>
    <n v="40"/>
    <x v="0"/>
  </r>
  <r>
    <s v="Gluten-Free Phulka Atta - Help in Control Sugar"/>
    <x v="3"/>
    <s v="Cooking &amp; Baking Needs"/>
    <x v="16"/>
    <n v="179"/>
    <n v="179"/>
    <s v="Flours &amp; Pre-Mixes"/>
    <n v="4.7"/>
    <n v="0"/>
    <n v="0"/>
    <x v="1"/>
  </r>
  <r>
    <s v="Shea Butter Moisturizing Bath Soap With Coconut Husk &amp; Honey - For Soft Skin"/>
    <x v="0"/>
    <s v="Men's Grooming"/>
    <x v="171"/>
    <n v="175.5"/>
    <n v="195"/>
    <s v="Bath &amp; Shower"/>
    <n v="5"/>
    <n v="19.5"/>
    <n v="10"/>
    <x v="1"/>
  </r>
  <r>
    <s v="Liposoluble Wax - Banana"/>
    <x v="0"/>
    <s v="Feminine Hygiene"/>
    <x v="271"/>
    <n v="712.5"/>
    <n v="950"/>
    <s v="Hair Removal"/>
    <n v="5"/>
    <n v="237.5"/>
    <n v="25"/>
    <x v="2"/>
  </r>
  <r>
    <s v="Cooling Teether - Triangle"/>
    <x v="8"/>
    <s v="Baby Accessories"/>
    <x v="321"/>
    <n v="279"/>
    <n v="279"/>
    <s v="Soothers &amp; Teethers"/>
    <n v="1"/>
    <n v="0"/>
    <n v="0"/>
    <x v="0"/>
  </r>
  <r>
    <s v="Deodorant Spray - Thrill Seeker"/>
    <x v="0"/>
    <s v="Fragrances &amp; Deos"/>
    <x v="633"/>
    <n v="95"/>
    <n v="190"/>
    <s v="Women's Deodorants"/>
    <n v="4.2"/>
    <n v="95"/>
    <n v="50"/>
    <x v="1"/>
  </r>
  <r>
    <s v="Smart Matic Bluetooth Enabled Automatic Air Freshener Kit - Alive, 2200 sprays"/>
    <x v="2"/>
    <s v="Fresheners &amp; Repellents"/>
    <x v="1275"/>
    <n v="703.12"/>
    <n v="799"/>
    <s v="Air Freshener"/>
    <n v="2.2999999999999998"/>
    <n v="95.88"/>
    <n v="12"/>
    <x v="2"/>
  </r>
  <r>
    <s v="Flaxseed Oil - Cold Pressed, Organic"/>
    <x v="3"/>
    <s v="Oils &amp; Vinegar"/>
    <x v="102"/>
    <n v="299"/>
    <n v="299"/>
    <s v="Flavoured &amp; Other Oils"/>
    <n v="4.8"/>
    <n v="0"/>
    <n v="0"/>
    <x v="0"/>
  </r>
  <r>
    <s v="Seeds Mix"/>
    <x v="3"/>
    <s v="Snacks, Dry Fruits, Nuts"/>
    <x v="908"/>
    <n v="93.1"/>
    <n v="130"/>
    <s v="Roasted Seeds &amp; Nuts"/>
    <n v="4.0999999999999996"/>
    <n v="36.900000000000006"/>
    <n v="28.384615384615387"/>
    <x v="1"/>
  </r>
  <r>
    <s v="Revivify -Ã‚Â HydraÃ‚Â RenewÃ‚Â RegeneratingÃ‚Â NightÃ‚Â Cream"/>
    <x v="0"/>
    <s v="Skin Care"/>
    <x v="135"/>
    <n v="168"/>
    <n v="210"/>
    <s v="Face Care"/>
    <n v="3.9"/>
    <n v="42"/>
    <n v="20"/>
    <x v="1"/>
  </r>
  <r>
    <s v="Dog Treats - Biscuit Twined With Chicken"/>
    <x v="1"/>
    <s v="Pet Food &amp; Accessories"/>
    <x v="1764"/>
    <n v="195"/>
    <n v="195"/>
    <s v="Pet Meals &amp; Treats"/>
    <n v="4"/>
    <n v="0"/>
    <n v="0"/>
    <x v="1"/>
  </r>
  <r>
    <s v="Viola EDP Floral Perfume For Women"/>
    <x v="0"/>
    <s v="Fragrances &amp; Deos"/>
    <x v="397"/>
    <n v="1404"/>
    <n v="1800"/>
    <s v="Eau De Parfum"/>
    <n v="4.7"/>
    <n v="396"/>
    <n v="22"/>
    <x v="2"/>
  </r>
  <r>
    <s v="Supreme Scalp Rejuvenation Shampoo"/>
    <x v="0"/>
    <s v="Hair Care"/>
    <x v="726"/>
    <n v="211.2"/>
    <n v="220"/>
    <s v="Shampoo &amp; Conditioner"/>
    <n v="5"/>
    <n v="8.8000000000000114"/>
    <n v="4.0000000000000053"/>
    <x v="0"/>
  </r>
  <r>
    <s v="Wheat - Samba Broken"/>
    <x v="4"/>
    <s v="Atta, Flours &amp; Sooji"/>
    <x v="268"/>
    <n v="113.85"/>
    <n v="115"/>
    <s v="Rice &amp; Other Flours"/>
    <n v="4.2"/>
    <n v="1.1500000000000057"/>
    <n v="1.0000000000000049"/>
    <x v="1"/>
  </r>
  <r>
    <s v="Wottagirl! Perfume Spray - Fresh Citrus"/>
    <x v="0"/>
    <s v="Fragrances &amp; Deos"/>
    <x v="283"/>
    <n v="156"/>
    <n v="195"/>
    <s v="Women's Deodorants"/>
    <n v="3.9"/>
    <n v="39"/>
    <n v="20"/>
    <x v="1"/>
  </r>
  <r>
    <s v="Multigrain Cookies"/>
    <x v="5"/>
    <s v="Biscuits &amp; Cookies"/>
    <x v="141"/>
    <n v="102.67"/>
    <n v="120"/>
    <s v="Cookies"/>
    <n v="3.9"/>
    <n v="17.329999999999998"/>
    <n v="14.441666666666665"/>
    <x v="1"/>
  </r>
  <r>
    <s v="Pomace Olive Oil - For All Types Of Cooking"/>
    <x v="4"/>
    <s v="Edible Oils &amp; Ghee"/>
    <x v="610"/>
    <n v="1504"/>
    <n v="3999"/>
    <s v="Olive &amp; Canola Oils"/>
    <n v="4.2"/>
    <n v="2495"/>
    <n v="62.390597649412356"/>
    <x v="2"/>
  </r>
  <r>
    <s v="Color Naturals - Shade 3.16, Burgundy"/>
    <x v="0"/>
    <s v="Hair Care"/>
    <x v="165"/>
    <n v="115"/>
    <n v="115"/>
    <s v="Hair Color"/>
    <n v="4.0999999999999996"/>
    <n v="0"/>
    <n v="0"/>
    <x v="1"/>
  </r>
  <r>
    <s v="Casting Creme Gloss Hair Color"/>
    <x v="0"/>
    <s v="Hair Care"/>
    <x v="412"/>
    <n v="467.5"/>
    <n v="550"/>
    <s v="Hair Color"/>
    <n v="4.0999999999999996"/>
    <n v="82.5"/>
    <n v="15"/>
    <x v="0"/>
  </r>
  <r>
    <s v="Aloo Tikki"/>
    <x v="5"/>
    <s v="Frozen Veggies &amp; Snacks"/>
    <x v="479"/>
    <n v="229.5"/>
    <n v="270"/>
    <s v="Frozen Veg Snacks"/>
    <n v="4.4000000000000004"/>
    <n v="40.5"/>
    <n v="15"/>
    <x v="0"/>
  </r>
  <r>
    <s v="Vanilla Dew"/>
    <x v="7"/>
    <s v="Cookies, Rusk &amp; Khari"/>
    <x v="658"/>
    <n v="30"/>
    <n v="30"/>
    <s v="Bakery Biscuits, Cookies"/>
    <n v="3.9"/>
    <n v="0"/>
    <n v="0"/>
    <x v="1"/>
  </r>
  <r>
    <s v="99% cacao Bitter Extra Kraftig"/>
    <x v="3"/>
    <s v="Chocolates &amp; Biscuits"/>
    <x v="927"/>
    <n v="400"/>
    <n v="400"/>
    <s v="International Chocolates"/>
    <n v="5"/>
    <n v="0"/>
    <n v="0"/>
    <x v="0"/>
  </r>
  <r>
    <s v="Double Sided Microfibre Cleaning Glove"/>
    <x v="2"/>
    <s v="Mops, Brushes &amp; Scrubs"/>
    <x v="425"/>
    <n v="382.5"/>
    <n v="425"/>
    <s v="Dust Cloth &amp; Wipes"/>
    <n v="5"/>
    <n v="42.5"/>
    <n v="10"/>
    <x v="0"/>
  </r>
  <r>
    <s v="India's No.1 Ayurvedic Fluroide Free Paste"/>
    <x v="0"/>
    <s v="Oral Care"/>
    <x v="742"/>
    <n v="226.98"/>
    <n v="291"/>
    <s v="Toothpaste"/>
    <n v="4.3"/>
    <n v="64.02000000000001"/>
    <n v="22.000000000000004"/>
    <x v="0"/>
  </r>
  <r>
    <s v="Dry Yeast"/>
    <x v="3"/>
    <s v="Cooking &amp; Baking Needs"/>
    <x v="905"/>
    <n v="575"/>
    <n v="575"/>
    <s v="Baking, Cake Decorations"/>
    <n v="5"/>
    <n v="0"/>
    <n v="0"/>
    <x v="2"/>
  </r>
  <r>
    <s v="Organic Red Poha/Avalakki/Flattened Rice"/>
    <x v="4"/>
    <s v="Rice &amp; Rice Products"/>
    <x v="335"/>
    <n v="88"/>
    <n v="88"/>
    <s v="Poha, Sabudana &amp; Murmura"/>
    <n v="4"/>
    <n v="0"/>
    <n v="0"/>
    <x v="1"/>
  </r>
  <r>
    <s v="Mixing Bowl"/>
    <x v="1"/>
    <s v="Crockery &amp; Cutlery"/>
    <x v="24"/>
    <n v="509"/>
    <n v="669"/>
    <s v="Glassware"/>
    <n v="3.9"/>
    <n v="160"/>
    <n v="23.916292974588938"/>
    <x v="2"/>
  </r>
  <r>
    <s v="Disinfectant Surface &amp; Floor Cleaner - [Citrus, Floral &amp; Lavender (500 ml Each)]"/>
    <x v="2"/>
    <s v="All Purpose Cleaners"/>
    <x v="554"/>
    <n v="252.78"/>
    <n v="289"/>
    <s v="Floor &amp; Other Cleaners"/>
    <n v="4.7"/>
    <n v="36.22"/>
    <n v="12.53287197231834"/>
    <x v="0"/>
  </r>
  <r>
    <s v="Hair Gel Cool Hold"/>
    <x v="0"/>
    <s v="Men's Grooming"/>
    <x v="533"/>
    <n v="22.5"/>
    <n v="30"/>
    <s v="Hair Care &amp; Styling"/>
    <n v="2"/>
    <n v="7.5"/>
    <n v="25"/>
    <x v="1"/>
  </r>
  <r>
    <s v="Daily Shine Shampoo"/>
    <x v="0"/>
    <s v="Hair Care"/>
    <x v="261"/>
    <n v="242.25"/>
    <n v="255"/>
    <s v="Shampoo &amp; Conditioner"/>
    <n v="4.3"/>
    <n v="12.75"/>
    <n v="5"/>
    <x v="0"/>
  </r>
  <r>
    <s v="Peristaltic Nipple - Small"/>
    <x v="8"/>
    <s v="Feeding &amp; Nursing"/>
    <x v="321"/>
    <n v="270"/>
    <n v="270"/>
    <s v="Sippers &amp; Bottles"/>
    <n v="2.8"/>
    <n v="0"/>
    <n v="0"/>
    <x v="0"/>
  </r>
  <r>
    <s v="Shahi Garam Masala"/>
    <x v="4"/>
    <s v="Masalas &amp; Spices"/>
    <x v="101"/>
    <n v="70.2"/>
    <n v="90"/>
    <s v="Blended Masalas"/>
    <n v="4"/>
    <n v="19.799999999999997"/>
    <n v="21.999999999999996"/>
    <x v="1"/>
  </r>
  <r>
    <s v="Spice Rack 16-In-1"/>
    <x v="1"/>
    <s v="Kitchen Accessories"/>
    <x v="1192"/>
    <n v="429"/>
    <n v="1495"/>
    <s v="Kitchen Tools &amp; Other Accessories"/>
    <n v="3.3"/>
    <n v="1066"/>
    <n v="71.304347826086953"/>
    <x v="0"/>
  </r>
  <r>
    <s v="Sanitary Pads - Secure Dry Cover, with Wings"/>
    <x v="0"/>
    <s v="Feminine Hygiene"/>
    <x v="1036"/>
    <n v="32"/>
    <n v="32"/>
    <s v="Sanitary Napkins"/>
    <n v="4.2"/>
    <n v="0"/>
    <n v="0"/>
    <x v="1"/>
  </r>
  <r>
    <s v="Lip Bomb Strawberry Balm"/>
    <x v="0"/>
    <s v="Skin Care"/>
    <x v="840"/>
    <n v="63.75"/>
    <n v="85"/>
    <s v="Lip Care"/>
    <n v="3.7"/>
    <n v="21.25"/>
    <n v="25"/>
    <x v="1"/>
  </r>
  <r>
    <s v="Liquid Detergent - Winterwear, Chiffon &amp; Silks"/>
    <x v="2"/>
    <s v="Detergents &amp; Dishwash"/>
    <x v="1265"/>
    <n v="422.4"/>
    <n v="480"/>
    <s v="Detergent Powder, Liquid"/>
    <n v="4.4000000000000004"/>
    <n v="57.600000000000023"/>
    <n v="12.000000000000004"/>
    <x v="0"/>
  </r>
  <r>
    <s v="Dry Cat Food - Tuna Flavour, For Adult Cats, +1 Year"/>
    <x v="1"/>
    <s v="Pet Food &amp; Accessories"/>
    <x v="764"/>
    <n v="410"/>
    <n v="410"/>
    <s v="Pet Meals &amp; Treats"/>
    <n v="4.5"/>
    <n v="0"/>
    <n v="0"/>
    <x v="0"/>
  </r>
  <r>
    <s v="Blackhead Scrub"/>
    <x v="0"/>
    <s v="Skin Care"/>
    <x v="790"/>
    <n v="115.2"/>
    <n v="120"/>
    <s v="Face Care"/>
    <n v="4.2"/>
    <n v="4.7999999999999972"/>
    <n v="3.9999999999999978"/>
    <x v="1"/>
  </r>
  <r>
    <s v="Shrikhand - Badam Pista"/>
    <x v="7"/>
    <s v="Dairy"/>
    <x v="94"/>
    <n v="105"/>
    <n v="115"/>
    <s v="Yogurt &amp; Shrikhand"/>
    <n v="4"/>
    <n v="10"/>
    <n v="8.695652173913043"/>
    <x v="1"/>
  </r>
  <r>
    <s v="Hand Sanitiser - Green Apple"/>
    <x v="0"/>
    <s v="Bath &amp; Hand Wash"/>
    <x v="912"/>
    <n v="500"/>
    <n v="500"/>
    <s v="Hand Wash &amp; Sanitizers"/>
    <n v="3.9"/>
    <n v="0"/>
    <n v="0"/>
    <x v="0"/>
  </r>
  <r>
    <s v="Gluten-Free Rajgira Atta/Amaranth Flour"/>
    <x v="3"/>
    <s v="Cooking &amp; Baking Needs"/>
    <x v="16"/>
    <n v="179"/>
    <n v="179"/>
    <s v="Flours &amp; Pre-Mixes"/>
    <n v="4.4000000000000004"/>
    <n v="0"/>
    <n v="0"/>
    <x v="1"/>
  </r>
  <r>
    <s v="Dairy Rich Roasted Almond Chocolate Bar"/>
    <x v="5"/>
    <s v="Chocolates &amp; Candies"/>
    <x v="992"/>
    <n v="34"/>
    <n v="40"/>
    <s v="Chocolates"/>
    <n v="4.2"/>
    <n v="6"/>
    <n v="15"/>
    <x v="1"/>
  </r>
  <r>
    <s v="Wottagirl! Perfume Spray - Spell Bound"/>
    <x v="0"/>
    <s v="Fragrances &amp; Deos"/>
    <x v="283"/>
    <n v="175.5"/>
    <n v="195"/>
    <s v="Perfume"/>
    <n v="3.4"/>
    <n v="19.5"/>
    <n v="10"/>
    <x v="1"/>
  </r>
  <r>
    <s v="Bathing Soap - Almond &amp; Rose"/>
    <x v="0"/>
    <s v="Bath &amp; Hand Wash"/>
    <x v="134"/>
    <n v="105.84"/>
    <n v="120"/>
    <s v="Bathing Bars &amp; Soaps"/>
    <n v="4.2"/>
    <n v="14.159999999999997"/>
    <n v="11.799999999999995"/>
    <x v="1"/>
  </r>
  <r>
    <s v="Choco Layer Cake"/>
    <x v="7"/>
    <s v="Cakes &amp; Pastries"/>
    <x v="415"/>
    <n v="10"/>
    <n v="10"/>
    <s v="Tea Cakes &amp; Slice Cakes"/>
    <n v="4.2"/>
    <n v="0"/>
    <n v="0"/>
    <x v="1"/>
  </r>
  <r>
    <s v="Pedicure File"/>
    <x v="0"/>
    <s v="Men's Grooming"/>
    <x v="1770"/>
    <n v="80.75"/>
    <n v="85"/>
    <s v="Nails"/>
    <n v="2.2999999999999998"/>
    <n v="4.25"/>
    <n v="5"/>
    <x v="1"/>
  </r>
  <r>
    <s v="Choco Chips - White"/>
    <x v="5"/>
    <s v="Ready To Cook &amp; Eat"/>
    <x v="443"/>
    <n v="80"/>
    <n v="80"/>
    <s v="Home Baking"/>
    <n v="4.0999999999999996"/>
    <n v="0"/>
    <n v="0"/>
    <x v="1"/>
  </r>
  <r>
    <s v="Gluten - Free Chocolate Cake"/>
    <x v="7"/>
    <s v="Cakes &amp; Pastries"/>
    <x v="125"/>
    <n v="260"/>
    <n v="260"/>
    <s v="Tea Cakes &amp; Slice Cakes"/>
    <n v="3.6"/>
    <n v="0"/>
    <n v="0"/>
    <x v="0"/>
  </r>
  <r>
    <s v="Papad - Chilly (Mangalore)"/>
    <x v="5"/>
    <s v="Ready To Cook &amp; Eat"/>
    <x v="580"/>
    <n v="55"/>
    <n v="55"/>
    <s v="Papads, Ready To Fry"/>
    <n v="3.9"/>
    <n v="0"/>
    <n v="0"/>
    <x v="1"/>
  </r>
  <r>
    <s v="FunFoods Eggless Bake Mix 11 Cakes"/>
    <x v="5"/>
    <s v="Ready To Cook &amp; Eat"/>
    <x v="551"/>
    <n v="125"/>
    <n v="125"/>
    <s v="Home Baking"/>
    <n v="4.3"/>
    <n v="0"/>
    <n v="0"/>
    <x v="1"/>
  </r>
  <r>
    <s v="Yoghurt Drink - Carrot, Orange, Banana, No Sugar Added, All Natural"/>
    <x v="3"/>
    <s v="Drinks &amp; Beverages"/>
    <x v="1070"/>
    <n v="50"/>
    <n v="50"/>
    <s v="Health Drinks"/>
    <n v="3.5"/>
    <n v="0"/>
    <n v="0"/>
    <x v="1"/>
  </r>
  <r>
    <s v="Stainless Steel Storage/Lunch Food Container"/>
    <x v="1"/>
    <s v="Steel Utensils"/>
    <x v="740"/>
    <n v="209"/>
    <n v="399"/>
    <s v="Steel Storage Containers"/>
    <n v="3.5"/>
    <n v="190"/>
    <n v="47.61904761904762"/>
    <x v="0"/>
  </r>
  <r>
    <s v="Adult Pull-up Pants for Men - Comfort Protect Underwear, Large/Extra Large"/>
    <x v="0"/>
    <s v="Health &amp; Medicine"/>
    <x v="1771"/>
    <n v="548.09"/>
    <n v="599"/>
    <s v="Adult Diapers"/>
    <n v="5"/>
    <n v="50.909999999999968"/>
    <n v="8.4991652754590916"/>
    <x v="2"/>
  </r>
  <r>
    <s v="50-50 Maska Chaska Salted Biscuits"/>
    <x v="5"/>
    <s v="Biscuits &amp; Cookies"/>
    <x v="415"/>
    <n v="28.22"/>
    <n v="30"/>
    <s v="Salted Biscuits"/>
    <n v="4.2"/>
    <n v="1.7800000000000011"/>
    <n v="5.9333333333333371"/>
    <x v="1"/>
  </r>
  <r>
    <s v="Misti Doi - Artisanal"/>
    <x v="3"/>
    <s v="Dairy &amp; Cheese"/>
    <x v="270"/>
    <n v="30"/>
    <n v="30"/>
    <s v="Flavoured &amp; Greek Yogurt"/>
    <n v="4.2"/>
    <n v="0"/>
    <n v="0"/>
    <x v="1"/>
  </r>
  <r>
    <s v="Whole Almond Bar"/>
    <x v="5"/>
    <s v="Chocolates &amp; Candies"/>
    <x v="428"/>
    <n v="123.2"/>
    <n v="140"/>
    <s v="Chocolates"/>
    <n v="4"/>
    <n v="16.799999999999997"/>
    <n v="11.999999999999998"/>
    <x v="1"/>
  </r>
  <r>
    <s v="Better Home Square Plastic Multipurpose Fruits/Vegetable Basket - Assorted Colour"/>
    <x v="2"/>
    <s v="Bins &amp; Bathroom Ware"/>
    <x v="247"/>
    <n v="139"/>
    <n v="260"/>
    <s v="Laundry, Storage Baskets"/>
    <n v="4.0999999999999996"/>
    <n v="121"/>
    <n v="46.53846153846154"/>
    <x v="1"/>
  </r>
  <r>
    <s v="DC 4 U Exclusive For Men"/>
    <x v="0"/>
    <s v="Fragrances &amp; Deos"/>
    <x v="398"/>
    <n v="419.3"/>
    <n v="599"/>
    <s v="Eau De Toilette"/>
    <n v="3.2"/>
    <n v="179.7"/>
    <n v="30"/>
    <x v="0"/>
  </r>
  <r>
    <s v="Dark Fantasy Yumfills Pie Cake"/>
    <x v="5"/>
    <s v="Biscuits &amp; Cookies"/>
    <x v="79"/>
    <n v="60"/>
    <n v="60"/>
    <s v="Cream Biscuits &amp; Wafers"/>
    <n v="4.3"/>
    <n v="0"/>
    <n v="0"/>
    <x v="1"/>
  </r>
  <r>
    <s v="Gel Bathing Bar - Men, Refreshing Pulse"/>
    <x v="0"/>
    <s v="Men's Grooming"/>
    <x v="631"/>
    <n v="67"/>
    <n v="67"/>
    <s v="Bath &amp; Shower"/>
    <n v="4.5"/>
    <n v="0"/>
    <n v="0"/>
    <x v="1"/>
  </r>
  <r>
    <s v="Anti Dandruff Shampoo"/>
    <x v="0"/>
    <s v="Hair Care"/>
    <x v="555"/>
    <n v="233.75"/>
    <n v="275"/>
    <s v="Shampoo &amp; Conditioner"/>
    <n v="4.7"/>
    <n v="41.25"/>
    <n v="15"/>
    <x v="0"/>
  </r>
  <r>
    <s v="1-2-3 Noodles - Chicken Flavour"/>
    <x v="5"/>
    <s v="Snacks &amp; Namkeen"/>
    <x v="1237"/>
    <n v="12"/>
    <n v="12"/>
    <s v="Instant Noodles"/>
    <n v="4.2"/>
    <n v="0"/>
    <n v="0"/>
    <x v="1"/>
  </r>
  <r>
    <s v="Baby Hair Oil"/>
    <x v="8"/>
    <s v="Baby Bath &amp; Hygiene"/>
    <x v="134"/>
    <n v="125"/>
    <n v="125"/>
    <s v="Baby Oil &amp; Shampoo"/>
    <n v="4.5999999999999996"/>
    <n v="0"/>
    <n v="0"/>
    <x v="1"/>
  </r>
  <r>
    <s v="Chenille Glove - Cleaning &amp; Wiping Multipurpose"/>
    <x v="2"/>
    <s v="Mops, Brushes &amp; Scrubs"/>
    <x v="206"/>
    <n v="149"/>
    <n v="195"/>
    <s v="Utensil Scrub-Pad, Glove"/>
    <n v="4.2"/>
    <n v="46"/>
    <n v="23.589743589743591"/>
    <x v="1"/>
  </r>
  <r>
    <s v="Processed Cheese - ETG Block"/>
    <x v="7"/>
    <s v="Dairy"/>
    <x v="94"/>
    <n v="393.55"/>
    <n v="463"/>
    <s v="Cheese"/>
    <n v="4.2"/>
    <n v="69.449999999999989"/>
    <n v="14.999999999999998"/>
    <x v="0"/>
  </r>
  <r>
    <s v="Health &amp; Nutrition Drink - Chocolate Flavour"/>
    <x v="6"/>
    <s v="Health Drink, Supplement"/>
    <x v="483"/>
    <n v="242"/>
    <n v="302"/>
    <s v="Kids (5+Yrs)"/>
    <n v="4.2"/>
    <n v="60"/>
    <n v="19.867549668874172"/>
    <x v="0"/>
  </r>
  <r>
    <s v="Multigrain Chip Spicy Cheese"/>
    <x v="3"/>
    <s v="Snacks, Dry Fruits, Nuts"/>
    <x v="1663"/>
    <n v="121.5"/>
    <n v="135"/>
    <s v="Nachos &amp; Chips"/>
    <n v="3"/>
    <n v="13.5"/>
    <n v="10"/>
    <x v="1"/>
  </r>
  <r>
    <s v="Turbo Bucket - Assorted Colour"/>
    <x v="2"/>
    <s v="Bins &amp; Bathroom Ware"/>
    <x v="3"/>
    <n v="180"/>
    <n v="180"/>
    <s v="Buckets &amp; Mugs"/>
    <n v="3.6"/>
    <n v="0"/>
    <n v="0"/>
    <x v="1"/>
  </r>
  <r>
    <s v="Plastic Cane Multi Purpose Basket - Medium, Assorted Colour"/>
    <x v="2"/>
    <s v="Bins &amp; Bathroom Ware"/>
    <x v="894"/>
    <n v="109"/>
    <n v="195"/>
    <s v="Laundry, Storage Baskets"/>
    <n v="5"/>
    <n v="86"/>
    <n v="44.102564102564102"/>
    <x v="1"/>
  </r>
  <r>
    <s v="Smart LED Bulb - 12 Watt, Wi-Fi Enabled, Multicolour (SSK-SMW 12W)"/>
    <x v="1"/>
    <s v="Appliances &amp; Electricals"/>
    <x v="1082"/>
    <n v="749"/>
    <n v="2499"/>
    <s v="CFL &amp; Led Bulbs"/>
    <n v="3.2"/>
    <n v="1750"/>
    <n v="70.0280112044818"/>
    <x v="2"/>
  </r>
  <r>
    <s v="Mother's Plus, Vanilla"/>
    <x v="8"/>
    <s v="Mothers &amp; Maternity"/>
    <x v="483"/>
    <n v="199"/>
    <n v="199"/>
    <s v="Maternity Health Supplements"/>
    <n v="4.3"/>
    <n v="0"/>
    <n v="0"/>
    <x v="1"/>
  </r>
  <r>
    <s v="Gentleman Classic Deodorant"/>
    <x v="0"/>
    <s v="Fragrances &amp; Deos"/>
    <x v="243"/>
    <n v="290"/>
    <n v="580"/>
    <s v="Men's Deodorants"/>
    <n v="4"/>
    <n v="290"/>
    <n v="50"/>
    <x v="0"/>
  </r>
  <r>
    <s v="Dog Munchies - Mix"/>
    <x v="1"/>
    <s v="Pet Food &amp; Accessories"/>
    <x v="735"/>
    <n v="190"/>
    <n v="190"/>
    <s v="Pet Meals &amp; Treats"/>
    <n v="4.5"/>
    <n v="0"/>
    <n v="0"/>
    <x v="1"/>
  </r>
  <r>
    <s v="Classic Instant Coffee"/>
    <x v="6"/>
    <s v="Coffee"/>
    <x v="509"/>
    <n v="294"/>
    <n v="295"/>
    <s v="Instant Coffee"/>
    <n v="4.4000000000000004"/>
    <n v="1"/>
    <n v="0.33898305084745761"/>
    <x v="0"/>
  </r>
  <r>
    <s v="Pickle - Mango Thokku"/>
    <x v="5"/>
    <s v="Pickles &amp; Chutney"/>
    <x v="1772"/>
    <n v="90"/>
    <n v="90"/>
    <s v="Lime &amp; Mango Pickle"/>
    <n v="4.4000000000000004"/>
    <n v="0"/>
    <n v="0"/>
    <x v="1"/>
  </r>
  <r>
    <s v="Disposable RN95 Face Mask - White"/>
    <x v="0"/>
    <s v="Health &amp; Medicine"/>
    <x v="236"/>
    <n v="125"/>
    <n v="267"/>
    <s v="Face Masks &amp; Safety Gears"/>
    <n v="3"/>
    <n v="142"/>
    <n v="53.183520599250933"/>
    <x v="1"/>
  </r>
  <r>
    <s v="Lotion - Bio Orange"/>
    <x v="0"/>
    <s v="Skin Care"/>
    <x v="114"/>
    <n v="150"/>
    <n v="200"/>
    <s v="Body Care"/>
    <n v="3.8"/>
    <n v="50"/>
    <n v="25"/>
    <x v="1"/>
  </r>
  <r>
    <s v="Puja Wicks - Vathulu Batti"/>
    <x v="2"/>
    <s v="Pooja Needs"/>
    <x v="614"/>
    <n v="30"/>
    <n v="30"/>
    <s v="Camphor &amp; Wicks"/>
    <n v="4.0999999999999996"/>
    <n v="0"/>
    <n v="0"/>
    <x v="1"/>
  </r>
  <r>
    <s v="Keto Sweetener"/>
    <x v="4"/>
    <s v="Salt, Sugar &amp; Jaggery"/>
    <x v="457"/>
    <n v="799"/>
    <n v="799"/>
    <s v="Sugarfree Sweeteners"/>
    <n v="3.3"/>
    <n v="0"/>
    <n v="0"/>
    <x v="2"/>
  </r>
  <r>
    <s v="Biryani Basmati Rice - Extra Long"/>
    <x v="4"/>
    <s v="Rice &amp; Rice Products"/>
    <x v="34"/>
    <n v="228"/>
    <n v="350"/>
    <s v="Basmati Rice"/>
    <n v="4.0999999999999996"/>
    <n v="122"/>
    <n v="34.857142857142854"/>
    <x v="0"/>
  </r>
  <r>
    <s v="Toblerone Milk Chocolate - Imp"/>
    <x v="3"/>
    <s v="Chocolates &amp; Biscuits"/>
    <x v="1343"/>
    <n v="199"/>
    <n v="199"/>
    <s v="Luxury Chocolates, Gifts"/>
    <n v="4.0999999999999996"/>
    <n v="0"/>
    <n v="0"/>
    <x v="1"/>
  </r>
  <r>
    <s v="Natural Hand Wash Liquid"/>
    <x v="0"/>
    <s v="Bath &amp; Hand Wash"/>
    <x v="1633"/>
    <n v="199"/>
    <n v="199"/>
    <s v="Hand Wash &amp; Sanitizers"/>
    <n v="4.8"/>
    <n v="0"/>
    <n v="0"/>
    <x v="1"/>
  </r>
  <r>
    <s v="Sambhar Masala"/>
    <x v="4"/>
    <s v="Masalas &amp; Spices"/>
    <x v="35"/>
    <n v="53.55"/>
    <n v="63"/>
    <s v="Blended Masalas"/>
    <n v="4.0999999999999996"/>
    <n v="9.4500000000000028"/>
    <n v="15.000000000000004"/>
    <x v="1"/>
  </r>
  <r>
    <s v="Masala - Tikka"/>
    <x v="4"/>
    <s v="Masalas &amp; Spices"/>
    <x v="513"/>
    <n v="75"/>
    <n v="75"/>
    <s v="Blended Masalas"/>
    <n v="3.8"/>
    <n v="0"/>
    <n v="0"/>
    <x v="1"/>
  </r>
  <r>
    <s v="Rose Sheet Mask"/>
    <x v="0"/>
    <s v="Skin Care"/>
    <x v="61"/>
    <n v="80"/>
    <n v="100"/>
    <s v="Face Care"/>
    <n v="3.2"/>
    <n v="20"/>
    <n v="20"/>
    <x v="1"/>
  </r>
  <r>
    <s v="Soya Chunks"/>
    <x v="4"/>
    <s v="Dals &amp; Pulses"/>
    <x v="34"/>
    <n v="34"/>
    <n v="40"/>
    <s v="Cereals &amp; Millets"/>
    <n v="3.9"/>
    <n v="6"/>
    <n v="15"/>
    <x v="1"/>
  </r>
  <r>
    <s v="Glitter Tape - 0.5 Inches"/>
    <x v="2"/>
    <s v="Stationery"/>
    <x v="727"/>
    <n v="115"/>
    <n v="115"/>
    <s v="Scissor, Glue &amp; Tape"/>
    <n v="4"/>
    <n v="0"/>
    <n v="0"/>
    <x v="1"/>
  </r>
  <r>
    <s v="Bodylicious Deodorant Spray - Rush (For Men)"/>
    <x v="0"/>
    <s v="Men's Grooming"/>
    <x v="36"/>
    <n v="146.30000000000001"/>
    <n v="190"/>
    <s v="Men's Deodorants"/>
    <n v="3.8"/>
    <n v="43.699999999999989"/>
    <n v="22.999999999999996"/>
    <x v="1"/>
  </r>
  <r>
    <s v="Cleaning Cloth Combo - Black"/>
    <x v="2"/>
    <s v="Mops, Brushes &amp; Scrubs"/>
    <x v="848"/>
    <n v="55"/>
    <n v="99"/>
    <s v="Dust Cloth &amp; Wipes"/>
    <n v="4"/>
    <n v="44"/>
    <n v="44.444444444444443"/>
    <x v="1"/>
  </r>
  <r>
    <s v="Secret Sweet Corn Veg Soup"/>
    <x v="5"/>
    <s v="Ready To Cook &amp; Eat"/>
    <x v="560"/>
    <n v="44"/>
    <n v="55"/>
    <s v="Soups"/>
    <n v="3.9"/>
    <n v="11"/>
    <n v="20"/>
    <x v="1"/>
  </r>
  <r>
    <s v="Cup Noodles Mazedaar Masala"/>
    <x v="5"/>
    <s v="Snacks &amp; Namkeen"/>
    <x v="1196"/>
    <n v="120"/>
    <n v="150"/>
    <s v="Cup Noodles"/>
    <n v="4.2"/>
    <n v="30"/>
    <n v="20"/>
    <x v="1"/>
  </r>
  <r>
    <s v="Sip-It-Plastic Water Bottle"/>
    <x v="1"/>
    <s v="Storage &amp; Accessories"/>
    <x v="512"/>
    <n v="159"/>
    <n v="185"/>
    <s v="Water &amp; Fridge Bottles"/>
    <n v="1"/>
    <n v="26"/>
    <n v="14.054054054054054"/>
    <x v="1"/>
  </r>
  <r>
    <s v="Water Flask - Insulated Thermosteel, Silver, Elfin"/>
    <x v="1"/>
    <s v="Flask &amp; Casserole"/>
    <x v="218"/>
    <n v="819"/>
    <n v="945"/>
    <s v="Vacuum Flask"/>
    <n v="4.2"/>
    <n v="126"/>
    <n v="13.333333333333334"/>
    <x v="2"/>
  </r>
  <r>
    <s v="Roasted Cashews - Lightly Salted"/>
    <x v="3"/>
    <s v="Snacks, Dry Fruits, Nuts"/>
    <x v="169"/>
    <n v="348.75"/>
    <n v="375"/>
    <s v="Roasted Seeds &amp; Nuts"/>
    <n v="4"/>
    <n v="26.25"/>
    <n v="7"/>
    <x v="0"/>
  </r>
  <r>
    <s v="Pumic Stone No 6"/>
    <x v="0"/>
    <s v="Bath &amp; Hand Wash"/>
    <x v="279"/>
    <n v="200"/>
    <n v="200"/>
    <s v="Bathing Accessories"/>
    <n v="2"/>
    <n v="0"/>
    <n v="0"/>
    <x v="1"/>
  </r>
  <r>
    <s v="Bathing Bar Soap - Skincare"/>
    <x v="0"/>
    <s v="Bath &amp; Hand Wash"/>
    <x v="65"/>
    <n v="178.5"/>
    <n v="210"/>
    <s v="Bathing Bars &amp; Soaps"/>
    <n v="4.2"/>
    <n v="31.5"/>
    <n v="15"/>
    <x v="1"/>
  </r>
  <r>
    <s v="Health &amp; Nutrition Drink - Chocolate"/>
    <x v="6"/>
    <s v="Health Drink, Supplement"/>
    <x v="483"/>
    <n v="660"/>
    <n v="760"/>
    <s v="Kids (5+Yrs)"/>
    <n v="4.2"/>
    <n v="100"/>
    <n v="13.157894736842104"/>
    <x v="2"/>
  </r>
  <r>
    <s v="Papad - Potato Disco"/>
    <x v="5"/>
    <s v="Ready To Cook &amp; Eat"/>
    <x v="369"/>
    <n v="61"/>
    <n v="61"/>
    <s v="Papads, Ready To Fry"/>
    <n v="3.5"/>
    <n v="0"/>
    <n v="0"/>
    <x v="1"/>
  </r>
  <r>
    <s v="Extra Moisturizing Baby Wash"/>
    <x v="8"/>
    <s v="Baby Bath &amp; Hygiene"/>
    <x v="134"/>
    <n v="265"/>
    <n v="265"/>
    <s v="Baby Bath"/>
    <n v="3.9"/>
    <n v="0"/>
    <n v="0"/>
    <x v="0"/>
  </r>
  <r>
    <s v="Dip - Cheese &amp; Jalapeno"/>
    <x v="5"/>
    <s v="Spreads, Sauces, Ketchup"/>
    <x v="351"/>
    <n v="104.72"/>
    <n v="119"/>
    <s v="Dips &amp; Dressings"/>
    <n v="4.2"/>
    <n v="14.280000000000001"/>
    <n v="12"/>
    <x v="1"/>
  </r>
  <r>
    <s v="Namkeen - Naughty Tomatoes"/>
    <x v="5"/>
    <s v="Snacks &amp; Namkeen"/>
    <x v="1118"/>
    <n v="10"/>
    <n v="10"/>
    <s v="Chips &amp; Corn Snacks"/>
    <n v="4.2"/>
    <n v="0"/>
    <n v="0"/>
    <x v="1"/>
  </r>
  <r>
    <s v="Bockwurst - Pork"/>
    <x v="5"/>
    <s v="Frozen Veggies &amp; Snacks"/>
    <x v="787"/>
    <n v="485"/>
    <n v="515"/>
    <s v="Frozen Non-Veg Snacks"/>
    <n v="5"/>
    <n v="30"/>
    <n v="5.825242718446602"/>
    <x v="0"/>
  </r>
  <r>
    <s v="Chutney Powder - Garlic"/>
    <x v="5"/>
    <s v="Ready To Cook &amp; Eat"/>
    <x v="443"/>
    <n v="60"/>
    <n v="60"/>
    <s v="Breakfast &amp; Snack Mixes"/>
    <n v="4.0999999999999996"/>
    <n v="0"/>
    <n v="0"/>
    <x v="1"/>
  </r>
  <r>
    <s v="Green Tea With Lemon &amp; Honey"/>
    <x v="6"/>
    <s v="Tea"/>
    <x v="368"/>
    <n v="79"/>
    <n v="79"/>
    <s v="Green Tea"/>
    <n v="3.4"/>
    <n v="0"/>
    <n v="0"/>
    <x v="1"/>
  </r>
  <r>
    <s v="Just Ginger - The Ginger Biscuit With Real Tang"/>
    <x v="5"/>
    <s v="Biscuits &amp; Cookies"/>
    <x v="57"/>
    <n v="25"/>
    <n v="25"/>
    <s v="Cookies"/>
    <n v="4.4000000000000004"/>
    <n v="0"/>
    <n v="0"/>
    <x v="1"/>
  </r>
  <r>
    <s v="Sugar Free Shortbread All Rich Creamy Cow Butter"/>
    <x v="3"/>
    <s v="Chocolates &amp; Biscuits"/>
    <x v="452"/>
    <n v="245"/>
    <n v="245"/>
    <s v="Cookies, Biscotti, Wafer"/>
    <n v="3"/>
    <n v="0"/>
    <n v="0"/>
    <x v="0"/>
  </r>
  <r>
    <s v="Bathroom Stool Plastic /Patla - Round, Singam"/>
    <x v="2"/>
    <s v="Bins &amp; Bathroom Ware"/>
    <x v="3"/>
    <n v="199"/>
    <n v="254"/>
    <s v="Bath Stool, Basin &amp; Sets"/>
    <n v="2.9"/>
    <n v="55"/>
    <n v="21.653543307086615"/>
    <x v="1"/>
  </r>
  <r>
    <s v="Knife - Easy Chopping"/>
    <x v="1"/>
    <s v="Kitchen Accessories"/>
    <x v="705"/>
    <n v="119"/>
    <n v="131"/>
    <s v="Knives &amp; Peelers"/>
    <n v="4.3"/>
    <n v="12"/>
    <n v="9.1603053435114496"/>
    <x v="1"/>
  </r>
  <r>
    <s v="Incense Sticks - Chardham"/>
    <x v="2"/>
    <s v="Pooja Needs"/>
    <x v="1537"/>
    <n v="47"/>
    <n v="50"/>
    <s v="Agarbatti, Incense Sticks"/>
    <n v="4"/>
    <n v="3"/>
    <n v="6"/>
    <x v="1"/>
  </r>
  <r>
    <s v="Ball Pen - Fine Grip, Blue"/>
    <x v="2"/>
    <s v="Stationery"/>
    <x v="229"/>
    <n v="35"/>
    <n v="35"/>
    <s v="Pen, Pencils"/>
    <n v="4"/>
    <n v="0"/>
    <n v="0"/>
    <x v="1"/>
  </r>
  <r>
    <s v="Cleaner - Stainless Steel &amp; Aluminum"/>
    <x v="2"/>
    <s v="All Purpose Cleaners"/>
    <x v="1235"/>
    <n v="249"/>
    <n v="249"/>
    <s v="Imported Cleaners"/>
    <n v="5"/>
    <n v="0"/>
    <n v="0"/>
    <x v="0"/>
  </r>
  <r>
    <s v="Organic Fried Gram/Huri Kadale"/>
    <x v="4"/>
    <s v="Organic Staples"/>
    <x v="34"/>
    <n v="140"/>
    <n v="179"/>
    <s v="Organic Dals &amp; Pulses"/>
    <n v="4"/>
    <n v="39"/>
    <n v="21.787709497206706"/>
    <x v="1"/>
  </r>
  <r>
    <s v="California Almonds"/>
    <x v="4"/>
    <s v="Dry Fruits"/>
    <x v="168"/>
    <n v="1045"/>
    <n v="1100"/>
    <s v="Other Dry Fruits"/>
    <n v="3.2"/>
    <n v="55"/>
    <n v="5"/>
    <x v="2"/>
  </r>
  <r>
    <s v="Coconut Oil"/>
    <x v="4"/>
    <s v="Edible Oils &amp; Ghee"/>
    <x v="1212"/>
    <n v="258"/>
    <n v="274"/>
    <s v="Other Edible Oils"/>
    <n v="4.0999999999999996"/>
    <n v="16"/>
    <n v="5.8394160583941606"/>
    <x v="0"/>
  </r>
  <r>
    <s v="Milk Choco Mousse With Nuts &amp; Berries Bar"/>
    <x v="3"/>
    <s v="Chocolates &amp; Biscuits"/>
    <x v="37"/>
    <n v="470.25"/>
    <n v="495"/>
    <s v="Luxury Chocolates, Gifts"/>
    <n v="4.5"/>
    <n v="24.75"/>
    <n v="5"/>
    <x v="0"/>
  </r>
  <r>
    <s v="Instant Popcorn - Butter Lovers"/>
    <x v="5"/>
    <s v="Snacks &amp; Namkeen"/>
    <x v="400"/>
    <n v="40"/>
    <n v="40"/>
    <s v="Chips &amp; Corn Snacks"/>
    <n v="3.8"/>
    <n v="0"/>
    <n v="0"/>
    <x v="1"/>
  </r>
  <r>
    <s v="Quinoa - Flakes, Gluten-Free"/>
    <x v="3"/>
    <s v="Cereals &amp; Breakfast"/>
    <x v="155"/>
    <n v="320"/>
    <n v="320"/>
    <s v="Gourmet Flakes"/>
    <n v="4.7"/>
    <n v="0"/>
    <n v="0"/>
    <x v="0"/>
  </r>
  <r>
    <s v="Big Boondhi Dryfruit Laddu"/>
    <x v="5"/>
    <s v="Indian Mithai"/>
    <x v="650"/>
    <n v="360"/>
    <n v="360"/>
    <s v="Fresh Sweets"/>
    <n v="4"/>
    <n v="0"/>
    <n v="0"/>
    <x v="0"/>
  </r>
  <r>
    <s v="Xtra Peppermint Flavour - Chewing Gum Stick"/>
    <x v="5"/>
    <s v="Chocolates &amp; Candies"/>
    <x v="667"/>
    <n v="10"/>
    <n v="10"/>
    <s v="Mints &amp; Chewing Gum"/>
    <n v="4.2"/>
    <n v="0"/>
    <n v="0"/>
    <x v="1"/>
  </r>
  <r>
    <s v="Popular Stainless Steel Outer Lid Pressure Cooker (20654)"/>
    <x v="1"/>
    <s v="Cookware &amp; Non Stick"/>
    <x v="213"/>
    <n v="1630"/>
    <n v="1810"/>
    <s v="Pressure Cookers"/>
    <n v="3.1"/>
    <n v="180"/>
    <n v="9.94475138121547"/>
    <x v="2"/>
  </r>
  <r>
    <s v="Papaya Hair Remover - For Sensitive Skin"/>
    <x v="0"/>
    <s v="Feminine Hygiene"/>
    <x v="754"/>
    <n v="71.25"/>
    <n v="75"/>
    <s v="Hair Removal"/>
    <n v="4.3"/>
    <n v="3.75"/>
    <n v="5"/>
    <x v="1"/>
  </r>
  <r>
    <s v="Scarlet Love For Women"/>
    <x v="0"/>
    <s v="Fragrances &amp; Deos"/>
    <x v="398"/>
    <n v="419.3"/>
    <n v="599"/>
    <s v="Eau De Toilette"/>
    <n v="3.4"/>
    <n v="179.7"/>
    <n v="30"/>
    <x v="0"/>
  </r>
  <r>
    <s v="Geometry Box - Archimedes"/>
    <x v="2"/>
    <s v="Stationery"/>
    <x v="126"/>
    <n v="143"/>
    <n v="150"/>
    <s v="Pen, Pencils"/>
    <n v="4.3"/>
    <n v="7"/>
    <n v="4.666666666666667"/>
    <x v="1"/>
  </r>
  <r>
    <s v="Ice Chill Long Lasting Body Spray Deodorant For Men"/>
    <x v="0"/>
    <s v="Fragrances &amp; Deos"/>
    <x v="358"/>
    <n v="200"/>
    <n v="250"/>
    <s v="Men's Deodorants"/>
    <n v="4.2"/>
    <n v="50"/>
    <n v="20"/>
    <x v="1"/>
  </r>
  <r>
    <s v="Anti Tan Mask"/>
    <x v="0"/>
    <s v="Skin Care"/>
    <x v="28"/>
    <n v="490.5"/>
    <n v="545"/>
    <s v="Face Care"/>
    <n v="4"/>
    <n v="54.5"/>
    <n v="10"/>
    <x v="0"/>
  </r>
  <r>
    <s v="Paneer - Chilli"/>
    <x v="7"/>
    <s v="Dairy"/>
    <x v="264"/>
    <n v="76.5"/>
    <n v="85"/>
    <s v="Paneer, Tofu &amp; Cream"/>
    <n v="3.7"/>
    <n v="8.5"/>
    <n v="10"/>
    <x v="1"/>
  </r>
  <r>
    <s v="Steel Storage Mirror Finish Bowl Set With PP Lid - Plain"/>
    <x v="1"/>
    <s v="Steel Utensils"/>
    <x v="740"/>
    <n v="275"/>
    <n v="499"/>
    <s v="Steel Storage Containers"/>
    <n v="3.7"/>
    <n v="224"/>
    <n v="44.889779559118239"/>
    <x v="0"/>
  </r>
  <r>
    <s v="Hide &amp; Seek - Strawberry Creme"/>
    <x v="5"/>
    <s v="Biscuits &amp; Cookies"/>
    <x v="146"/>
    <n v="30"/>
    <n v="30"/>
    <s v="Cream Biscuits &amp; Wafers"/>
    <n v="4.0999999999999996"/>
    <n v="0"/>
    <n v="0"/>
    <x v="1"/>
  </r>
  <r>
    <s v="Adult Premium Wet Dog Food - Gourmet Meal, Sasami"/>
    <x v="1"/>
    <s v="Pet Food &amp; Accessories"/>
    <x v="640"/>
    <n v="51"/>
    <n v="60"/>
    <s v="Pet Meals &amp; Treats"/>
    <n v="3.7"/>
    <n v="9"/>
    <n v="15"/>
    <x v="1"/>
  </r>
  <r>
    <s v="Digestive Biscuits"/>
    <x v="5"/>
    <s v="Biscuits &amp; Cookies"/>
    <x v="461"/>
    <n v="35"/>
    <n v="35"/>
    <s v="Marie, Health, Digestive"/>
    <n v="4.2"/>
    <n v="0"/>
    <n v="0"/>
    <x v="1"/>
  </r>
  <r>
    <s v="Multigrain Energy Bar - Nuts n Seed"/>
    <x v="3"/>
    <s v="Cereals &amp; Breakfast"/>
    <x v="191"/>
    <n v="40"/>
    <n v="40"/>
    <s v="Cereal &amp; Granola Bars"/>
    <n v="4.0999999999999996"/>
    <n v="0"/>
    <n v="0"/>
    <x v="1"/>
  </r>
  <r>
    <s v="No Rulz Cheese Curlz Corn Puffs"/>
    <x v="5"/>
    <s v="Snacks &amp; Namkeen"/>
    <x v="794"/>
    <n v="20"/>
    <n v="20"/>
    <s v="Chips &amp; Corn Snacks"/>
    <n v="4.4000000000000004"/>
    <n v="0"/>
    <n v="0"/>
    <x v="1"/>
  </r>
  <r>
    <s v="Orange Candy"/>
    <x v="5"/>
    <s v="Chocolates &amp; Candies"/>
    <x v="687"/>
    <n v="35"/>
    <n v="35"/>
    <s v="Toffee, Candy &amp; Lollypop"/>
    <n v="4"/>
    <n v="0"/>
    <n v="0"/>
    <x v="1"/>
  </r>
  <r>
    <s v="Icecream Mix- Butterscotch"/>
    <x v="3"/>
    <s v="Cooking &amp; Baking Needs"/>
    <x v="204"/>
    <n v="43.2"/>
    <n v="48"/>
    <s v="Baking, Cake Decorations"/>
    <n v="4.2"/>
    <n v="4.7999999999999972"/>
    <n v="9.9999999999999947"/>
    <x v="1"/>
  </r>
  <r>
    <s v="Bodyfit Antibacteria Pads - Extra Long"/>
    <x v="0"/>
    <s v="Feminine Hygiene"/>
    <x v="1257"/>
    <n v="250"/>
    <n v="250"/>
    <s v="Sanitary Napkins"/>
    <n v="4.4000000000000004"/>
    <n v="0"/>
    <n v="0"/>
    <x v="0"/>
  </r>
  <r>
    <s v="Mobile Khakhra - Kothmir"/>
    <x v="5"/>
    <s v="Ready To Cook &amp; Eat"/>
    <x v="729"/>
    <n v="30"/>
    <n v="30"/>
    <s v="Papads, Ready To Fry"/>
    <n v="3.6"/>
    <n v="0"/>
    <n v="0"/>
    <x v="1"/>
  </r>
  <r>
    <s v="Premium Applicator Tampons - Heavy Flow"/>
    <x v="0"/>
    <s v="Feminine Hygiene"/>
    <x v="565"/>
    <n v="432"/>
    <n v="720"/>
    <s v="Tampons &amp; Menstrual Cups"/>
    <n v="4.5"/>
    <n v="288"/>
    <n v="40"/>
    <x v="0"/>
  </r>
  <r>
    <s v="Papaya &amp; Coconut Bathing Soap"/>
    <x v="0"/>
    <s v="Bath &amp; Hand Wash"/>
    <x v="61"/>
    <n v="160"/>
    <n v="200"/>
    <s v="Bathing Bars &amp; Soaps"/>
    <n v="3.7"/>
    <n v="40"/>
    <n v="20"/>
    <x v="1"/>
  </r>
  <r>
    <s v="Deltoid Turbo Face Masks In Navy Mesh With Navy Binding - 1S1001, Large"/>
    <x v="0"/>
    <s v="Health &amp; Medicine"/>
    <x v="480"/>
    <n v="275"/>
    <n v="275"/>
    <s v="Face Masks &amp; Safety Gears"/>
    <n v="1.8"/>
    <n v="0"/>
    <n v="0"/>
    <x v="0"/>
  </r>
  <r>
    <s v="Walk In The Wood Aroma Pouch With Bottle"/>
    <x v="2"/>
    <s v="Fresheners &amp; Repellents"/>
    <x v="86"/>
    <n v="350"/>
    <n v="350"/>
    <s v="Air Freshener"/>
    <n v="4"/>
    <n v="0"/>
    <n v="0"/>
    <x v="0"/>
  </r>
  <r>
    <s v="Nacho Cheese"/>
    <x v="5"/>
    <s v="Snacks &amp; Namkeen"/>
    <x v="1222"/>
    <n v="50"/>
    <n v="50"/>
    <s v="Chips &amp; Corn Snacks"/>
    <n v="4.5"/>
    <n v="0"/>
    <n v="0"/>
    <x v="1"/>
  </r>
  <r>
    <s v="Cheese Cubes"/>
    <x v="3"/>
    <s v="Dairy &amp; Cheese"/>
    <x v="1327"/>
    <n v="85.5"/>
    <n v="90"/>
    <s v="Cream &amp; Cheese Spreads"/>
    <n v="4.5"/>
    <n v="4.5"/>
    <n v="5"/>
    <x v="1"/>
  </r>
  <r>
    <s v="Soothing Face Mask"/>
    <x v="0"/>
    <s v="Skin Care"/>
    <x v="192"/>
    <n v="87.5"/>
    <n v="125"/>
    <s v="Face Care"/>
    <n v="4"/>
    <n v="37.5"/>
    <n v="30"/>
    <x v="1"/>
  </r>
  <r>
    <s v="Plastic Clip Mop"/>
    <x v="2"/>
    <s v="Mops, Brushes &amp; Scrubs"/>
    <x v="477"/>
    <n v="360"/>
    <n v="360"/>
    <s v="Mops, Wipers"/>
    <n v="3"/>
    <n v="0"/>
    <n v="0"/>
    <x v="0"/>
  </r>
  <r>
    <s v="Red Kidney Beans Curry-Basmati Rice"/>
    <x v="5"/>
    <s v="Ready To Cook &amp; Eat"/>
    <x v="948"/>
    <n v="150"/>
    <n v="150"/>
    <s v="Heat &amp; Eat Ready Meals"/>
    <n v="3"/>
    <n v="0"/>
    <n v="0"/>
    <x v="1"/>
  </r>
  <r>
    <s v="Speciale Coffee"/>
    <x v="6"/>
    <s v="Coffee"/>
    <x v="473"/>
    <n v="340"/>
    <n v="390"/>
    <s v="Instant Coffee"/>
    <n v="3.9"/>
    <n v="50"/>
    <n v="12.820512820512821"/>
    <x v="0"/>
  </r>
  <r>
    <s v="Organic Peanut Butter - Unsweetened"/>
    <x v="3"/>
    <s v="Sauces, Spreads &amp; Dips"/>
    <x v="460"/>
    <n v="180"/>
    <n v="180"/>
    <s v="Chocolate, Peanut Spread"/>
    <n v="4.3"/>
    <n v="0"/>
    <n v="0"/>
    <x v="1"/>
  </r>
  <r>
    <s v="Masala - Punjabi Cholle"/>
    <x v="4"/>
    <s v="Masalas &amp; Spices"/>
    <x v="444"/>
    <n v="140"/>
    <n v="140"/>
    <s v="Blended Masalas"/>
    <n v="4"/>
    <n v="0"/>
    <n v="0"/>
    <x v="1"/>
  </r>
  <r>
    <s v="Bathing Soap - Sandal &amp; Turmeric"/>
    <x v="0"/>
    <s v="Bath &amp; Hand Wash"/>
    <x v="216"/>
    <n v="213.72"/>
    <n v="232"/>
    <s v="Bathing Bars &amp; Soaps"/>
    <n v="4.3"/>
    <n v="18.28"/>
    <n v="7.8793103448275863"/>
    <x v="0"/>
  </r>
  <r>
    <s v="Mini Bhakharwadi"/>
    <x v="5"/>
    <s v="Snacks &amp; Namkeen"/>
    <x v="350"/>
    <n v="50"/>
    <n v="50"/>
    <s v="Namkeen &amp; Savoury Snacks"/>
    <n v="4.0999999999999996"/>
    <n v="0"/>
    <n v="0"/>
    <x v="1"/>
  </r>
  <r>
    <s v="Kitchen Towels - 2 Ply"/>
    <x v="2"/>
    <s v="Disposables, Garbage Bag"/>
    <x v="162"/>
    <n v="265"/>
    <n v="265"/>
    <s v="Kitchen Rolls"/>
    <n v="4.0999999999999996"/>
    <n v="0"/>
    <n v="0"/>
    <x v="0"/>
  </r>
  <r>
    <s v="Tortilla Chips - Jalapeno"/>
    <x v="3"/>
    <s v="Snacks, Dry Fruits, Nuts"/>
    <x v="485"/>
    <n v="162"/>
    <n v="180"/>
    <s v="Nachos &amp; Chips"/>
    <n v="3.8"/>
    <n v="18"/>
    <n v="10"/>
    <x v="1"/>
  </r>
  <r>
    <s v="Dlite Zesty Orange Flavour Dark Chocolate Bar"/>
    <x v="5"/>
    <s v="Chocolates &amp; Candies"/>
    <x v="536"/>
    <n v="84.15"/>
    <n v="99"/>
    <s v="Chocolates"/>
    <n v="4.7"/>
    <n v="14.849999999999994"/>
    <n v="14.999999999999995"/>
    <x v="1"/>
  </r>
  <r>
    <s v="Morning Dew Deodorant - For Women"/>
    <x v="0"/>
    <s v="Fragrances &amp; Deos"/>
    <x v="243"/>
    <n v="469.64"/>
    <n v="796"/>
    <s v="Women's Deodorants"/>
    <n v="4.2"/>
    <n v="326.36"/>
    <n v="41"/>
    <x v="0"/>
  </r>
  <r>
    <s v="Strong Diclofenac Gel - Pain Relief Specialist"/>
    <x v="0"/>
    <s v="Health &amp; Medicine"/>
    <x v="319"/>
    <n v="179"/>
    <n v="179"/>
    <s v="Everyday Medicine"/>
    <n v="4"/>
    <n v="0"/>
    <n v="0"/>
    <x v="1"/>
  </r>
  <r>
    <s v="Fruit Salt - Lemon"/>
    <x v="0"/>
    <s v="Health &amp; Medicine"/>
    <x v="1172"/>
    <n v="115"/>
    <n v="130"/>
    <s v="Everyday Medicine"/>
    <n v="4.3"/>
    <n v="15"/>
    <n v="11.538461538461538"/>
    <x v="1"/>
  </r>
  <r>
    <s v="Toothpaste - Swarna Vedshakti Natural"/>
    <x v="0"/>
    <s v="Oral Care"/>
    <x v="59"/>
    <n v="266"/>
    <n v="380"/>
    <s v="Toothpaste"/>
    <n v="4.3"/>
    <n v="114"/>
    <n v="30"/>
    <x v="0"/>
  </r>
  <r>
    <s v="Rabdi Milkshake"/>
    <x v="7"/>
    <s v="Dairy"/>
    <x v="571"/>
    <n v="127.89"/>
    <n v="150"/>
    <s v="Flavoured, Soya Milk"/>
    <n v="4.0999999999999996"/>
    <n v="22.11"/>
    <n v="14.74"/>
    <x v="1"/>
  </r>
  <r>
    <s v="Organic Mixed Millet Flour"/>
    <x v="3"/>
    <s v="Cooking &amp; Baking Needs"/>
    <x v="233"/>
    <n v="120"/>
    <n v="120"/>
    <s v="Flours &amp; Pre-Mixes"/>
    <n v="4.5"/>
    <n v="0"/>
    <n v="0"/>
    <x v="1"/>
  </r>
  <r>
    <s v="Moisturizing Baby Soap - Olive &amp; Almond Oil"/>
    <x v="0"/>
    <s v="Bath &amp; Hand Wash"/>
    <x v="134"/>
    <n v="35"/>
    <n v="35"/>
    <s v="Bathing Bars &amp; Soaps"/>
    <n v="4.0999999999999996"/>
    <n v="0"/>
    <n v="0"/>
    <x v="1"/>
  </r>
  <r>
    <s v="Veg Biryani"/>
    <x v="5"/>
    <s v="Ready To Cook &amp; Eat"/>
    <x v="1046"/>
    <n v="60"/>
    <n v="60"/>
    <s v="Breakfast &amp; Snack Mixes"/>
    <n v="3.8"/>
    <n v="0"/>
    <n v="0"/>
    <x v="1"/>
  </r>
  <r>
    <s v="Scub-A-Dub-Dub - Bath Essentials"/>
    <x v="0"/>
    <s v="Bath &amp; Hand Wash"/>
    <x v="631"/>
    <n v="149"/>
    <n v="149"/>
    <s v="Bathing Accessories"/>
    <n v="3.8"/>
    <n v="0"/>
    <n v="0"/>
    <x v="1"/>
  </r>
  <r>
    <s v="Serum for Dry &amp; Rough Hair"/>
    <x v="0"/>
    <s v="Hair Care"/>
    <x v="1144"/>
    <n v="120"/>
    <n v="150"/>
    <s v="Hair Oil &amp; Serum"/>
    <n v="4.3"/>
    <n v="30"/>
    <n v="20"/>
    <x v="1"/>
  </r>
  <r>
    <s v="Kuro EDP Fresh Perfume For Men"/>
    <x v="0"/>
    <s v="Fragrances &amp; Deos"/>
    <x v="397"/>
    <n v="1380"/>
    <n v="2300"/>
    <s v="Eau De Parfum"/>
    <n v="3.5"/>
    <n v="920"/>
    <n v="40"/>
    <x v="2"/>
  </r>
  <r>
    <s v="Curry Coriander Infused Oil"/>
    <x v="4"/>
    <s v="Edible Oils &amp; Ghee"/>
    <x v="1387"/>
    <n v="349"/>
    <n v="349"/>
    <s v="Other Edible Oils"/>
    <n v="3.8"/>
    <n v="0"/>
    <n v="0"/>
    <x v="0"/>
  </r>
  <r>
    <s v="Ala Fabric Whitener"/>
    <x v="2"/>
    <s v="Detergents &amp; Dishwash"/>
    <x v="1042"/>
    <n v="64"/>
    <n v="64"/>
    <s v="Fabric Pre, Post Wash"/>
    <n v="4.3"/>
    <n v="0"/>
    <n v="0"/>
    <x v="1"/>
  </r>
  <r>
    <s v="Silky Strength Aloevera-Wheatgerm Moisturising Shampoo"/>
    <x v="0"/>
    <s v="Hair Care"/>
    <x v="914"/>
    <n v="135"/>
    <n v="135"/>
    <s v="Shampoo &amp; Conditioner"/>
    <n v="4"/>
    <n v="0"/>
    <n v="0"/>
    <x v="1"/>
  </r>
  <r>
    <s v="Kool - Elaichi"/>
    <x v="7"/>
    <s v="Dairy"/>
    <x v="94"/>
    <n v="20"/>
    <n v="20"/>
    <s v="Flavoured, Soya Milk"/>
    <n v="4.2"/>
    <n v="0"/>
    <n v="0"/>
    <x v="1"/>
  </r>
  <r>
    <s v="Essential Oil - Eucalyptus"/>
    <x v="0"/>
    <s v="Skin Care"/>
    <x v="184"/>
    <n v="157.5"/>
    <n v="210"/>
    <s v="Aromatherapy"/>
    <n v="3.9"/>
    <n v="52.5"/>
    <n v="25"/>
    <x v="1"/>
  </r>
  <r>
    <s v="Sail Eau De Toilette"/>
    <x v="0"/>
    <s v="Fragrances &amp; Deos"/>
    <x v="1262"/>
    <n v="1837.5"/>
    <n v="2450"/>
    <s v="Eau De Toilette"/>
    <n v="3.5"/>
    <n v="612.5"/>
    <n v="25"/>
    <x v="2"/>
  </r>
  <r>
    <s v="Pasta - Rigatoni"/>
    <x v="3"/>
    <s v="Pasta, Soup &amp; Noodles"/>
    <x v="404"/>
    <n v="210"/>
    <n v="210"/>
    <s v="Pastas &amp; Spaghetti"/>
    <n v="3.2"/>
    <n v="0"/>
    <n v="0"/>
    <x v="0"/>
  </r>
  <r>
    <s v="Quadratini Wafer Cookies - Espresso"/>
    <x v="3"/>
    <s v="Chocolates &amp; Biscuits"/>
    <x v="467"/>
    <n v="199"/>
    <n v="199"/>
    <s v="Cookies, Biscotti, Wafer"/>
    <n v="4.4000000000000004"/>
    <n v="0"/>
    <n v="0"/>
    <x v="1"/>
  </r>
  <r>
    <s v="Butter"/>
    <x v="7"/>
    <s v="Dairy"/>
    <x v="985"/>
    <n v="220"/>
    <n v="235"/>
    <s v="Butter &amp; Margarine"/>
    <n v="4.2"/>
    <n v="15"/>
    <n v="6.3829787234042552"/>
    <x v="0"/>
  </r>
  <r>
    <s v="Body Wash - Mint &amp; Cucumber, Shower Creme"/>
    <x v="0"/>
    <s v="Bath &amp; Hand Wash"/>
    <x v="945"/>
    <n v="80"/>
    <n v="80"/>
    <s v="Shower Gel &amp; Body Wash"/>
    <n v="4.2"/>
    <n v="0"/>
    <n v="0"/>
    <x v="1"/>
  </r>
  <r>
    <s v="Powder - Barley Grass"/>
    <x v="5"/>
    <s v="Pickles &amp; Chutney"/>
    <x v="155"/>
    <n v="330"/>
    <n v="330"/>
    <s v="Chutney Powder"/>
    <n v="3.7"/>
    <n v="0"/>
    <n v="0"/>
    <x v="0"/>
  </r>
  <r>
    <s v="LEDT Deodorant Spray"/>
    <x v="0"/>
    <s v="Fragrances &amp; Deos"/>
    <x v="1773"/>
    <n v="1125"/>
    <n v="2250"/>
    <s v="Women's Deodorants"/>
    <n v="3.8"/>
    <n v="1125"/>
    <n v="50"/>
    <x v="2"/>
  </r>
  <r>
    <s v="Almond Oil - Roghan Badam Shirin"/>
    <x v="0"/>
    <s v="Hair Care"/>
    <x v="1246"/>
    <n v="220"/>
    <n v="220"/>
    <s v="Hair Oil &amp; Serum"/>
    <n v="4.3"/>
    <n v="0"/>
    <n v="0"/>
    <x v="0"/>
  </r>
  <r>
    <s v="Men Activated Charcoal Detox Peel Off Mask"/>
    <x v="0"/>
    <s v="Men's Grooming"/>
    <x v="419"/>
    <n v="224.25"/>
    <n v="299"/>
    <s v="Face &amp; Body"/>
    <n v="2.2999999999999998"/>
    <n v="74.75"/>
    <n v="25"/>
    <x v="0"/>
  </r>
  <r>
    <s v="Body Wash Luminous Oils Rejuvenating Shower Gel With 100% Natural Fig Oil &amp; White Orchid Extracts"/>
    <x v="0"/>
    <s v="Bath &amp; Hand Wash"/>
    <x v="448"/>
    <n v="359.4"/>
    <n v="599"/>
    <s v="Shower Gel &amp; Body Wash"/>
    <n v="4.2"/>
    <n v="239.60000000000002"/>
    <n v="40.000000000000007"/>
    <x v="0"/>
  </r>
  <r>
    <s v="2X French Perfume Fabric Conditioner Refill Pack"/>
    <x v="2"/>
    <s v="Detergents &amp; Dishwash"/>
    <x v="338"/>
    <n v="760.32"/>
    <n v="880"/>
    <s v="Fabric Pre, Post Wash"/>
    <n v="4.4000000000000004"/>
    <n v="119.67999999999995"/>
    <n v="13.599999999999994"/>
    <x v="2"/>
  </r>
  <r>
    <s v="Silicone Baking Basting Brush - Blue, BB148"/>
    <x v="1"/>
    <s v="Bakeware"/>
    <x v="1774"/>
    <n v="69"/>
    <n v="89"/>
    <s v="Baking Tools &amp; Brushes"/>
    <n v="4.5"/>
    <n v="20"/>
    <n v="22.471910112359552"/>
    <x v="1"/>
  </r>
  <r>
    <s v="Paper Napkins - Circle, Multicolour"/>
    <x v="2"/>
    <s v="Disposables, Garbage Bag"/>
    <x v="318"/>
    <n v="49"/>
    <n v="50"/>
    <s v="Paper Napkin, Tissue Box"/>
    <n v="4.0999999999999996"/>
    <n v="1"/>
    <n v="2"/>
    <x v="1"/>
  </r>
  <r>
    <s v="Alfalfa Grass Powder - Detoxifying &amp; Alkalizing"/>
    <x v="3"/>
    <s v="Cooking &amp; Baking Needs"/>
    <x v="168"/>
    <n v="270"/>
    <n v="300"/>
    <s v="Flours &amp; Pre-Mixes"/>
    <n v="4"/>
    <n v="30"/>
    <n v="10"/>
    <x v="0"/>
  </r>
  <r>
    <s v="Certified Organic Virgin Coconut Oil"/>
    <x v="3"/>
    <s v="Oils &amp; Vinegar"/>
    <x v="543"/>
    <n v="498.75"/>
    <n v="525"/>
    <s v="Flavoured &amp; Other Oils"/>
    <n v="4.2"/>
    <n v="26.25"/>
    <n v="5"/>
    <x v="0"/>
  </r>
  <r>
    <s v="Mayonnaise - Classic"/>
    <x v="5"/>
    <s v="Spreads, Sauces, Ketchup"/>
    <x v="351"/>
    <n v="69"/>
    <n v="69"/>
    <s v="Mayonnaise"/>
    <n v="4.2"/>
    <n v="0"/>
    <n v="0"/>
    <x v="1"/>
  </r>
  <r>
    <s v="Aloe Cucumber Gel"/>
    <x v="0"/>
    <s v="Skin Care"/>
    <x v="382"/>
    <n v="202.5"/>
    <n v="225"/>
    <s v="Body Care"/>
    <n v="4.2"/>
    <n v="22.5"/>
    <n v="10"/>
    <x v="0"/>
  </r>
  <r>
    <s v="Classic White Eau De Toilette For Men"/>
    <x v="0"/>
    <s v="Fragrances &amp; Deos"/>
    <x v="398"/>
    <n v="419.3"/>
    <n v="599"/>
    <s v="Eau De Toilette"/>
    <n v="3.4"/>
    <n v="179.7"/>
    <n v="30"/>
    <x v="0"/>
  </r>
  <r>
    <s v="Click N Seal Rectangular Microwaveable Plastic Container - L5915-VL"/>
    <x v="1"/>
    <s v="Storage &amp; Accessories"/>
    <x v="175"/>
    <n v="109"/>
    <n v="189"/>
    <s v="Containers Sets"/>
    <n v="4.2"/>
    <n v="80"/>
    <n v="42.328042328042329"/>
    <x v="1"/>
  </r>
  <r>
    <s v="Dishwash - Kraft"/>
    <x v="2"/>
    <s v="Detergents &amp; Dishwash"/>
    <x v="1114"/>
    <n v="135"/>
    <n v="160"/>
    <s v="Dishwash Liquids &amp; Pastes"/>
    <n v="4.5"/>
    <n v="25"/>
    <n v="15.625"/>
    <x v="1"/>
  </r>
  <r>
    <s v="Namkeen - Aloo Bhujia"/>
    <x v="5"/>
    <s v="Snacks &amp; Namkeen"/>
    <x v="1255"/>
    <n v="20"/>
    <n v="20"/>
    <s v="Namkeen &amp; Savoury Snacks"/>
    <n v="4.5"/>
    <n v="0"/>
    <n v="0"/>
    <x v="1"/>
  </r>
  <r>
    <s v="Spyroll"/>
    <x v="7"/>
    <s v="Cakes &amp; Pastries"/>
    <x v="526"/>
    <n v="10"/>
    <n v="10"/>
    <s v="Tea Cakes &amp; Slice Cakes"/>
    <n v="3.9"/>
    <n v="0"/>
    <n v="0"/>
    <x v="1"/>
  </r>
  <r>
    <s v="MaxFresh Blue Spicy Fresh Gel Toothpaste - Mumbai Indians Special Edition Pack"/>
    <x v="0"/>
    <s v="Oral Care"/>
    <x v="59"/>
    <n v="89.25"/>
    <n v="105"/>
    <s v="Toothpaste"/>
    <n v="5"/>
    <n v="15.75"/>
    <n v="15"/>
    <x v="1"/>
  </r>
  <r>
    <s v="Dishwash Liquid"/>
    <x v="2"/>
    <s v="Detergents &amp; Dishwash"/>
    <x v="1206"/>
    <n v="113"/>
    <n v="150"/>
    <s v="Dishwash Liquids &amp; Pastes"/>
    <n v="4.4000000000000004"/>
    <n v="37"/>
    <n v="24.666666666666668"/>
    <x v="1"/>
  </r>
  <r>
    <s v="Chia Mango Chilli Jam"/>
    <x v="3"/>
    <s v="Sauces, Spreads &amp; Dips"/>
    <x v="267"/>
    <n v="126"/>
    <n v="140"/>
    <s v="Jams, Marmalade, Spreads"/>
    <n v="4.5999999999999996"/>
    <n v="14"/>
    <n v="10"/>
    <x v="1"/>
  </r>
  <r>
    <s v="Plastic Super Tidy Tray No 1 - Brown, Large"/>
    <x v="2"/>
    <s v="Bins &amp; Bathroom Ware"/>
    <x v="656"/>
    <n v="79"/>
    <n v="129"/>
    <s v="Laundry, Storage Baskets"/>
    <n v="3.9"/>
    <n v="50"/>
    <n v="38.759689922480618"/>
    <x v="1"/>
  </r>
  <r>
    <s v="Curd - Set"/>
    <x v="7"/>
    <s v="Dairy"/>
    <x v="293"/>
    <n v="119"/>
    <n v="120"/>
    <s v="Curd"/>
    <n v="4.0999999999999996"/>
    <n v="1"/>
    <n v="0.83333333333333337"/>
    <x v="1"/>
  </r>
  <r>
    <s v="Wrigleys Chewing Gum - Mixed Fruit"/>
    <x v="5"/>
    <s v="Chocolates &amp; Candies"/>
    <x v="841"/>
    <n v="225"/>
    <n v="225"/>
    <s v="Mints &amp; Chewing Gum"/>
    <n v="4.5"/>
    <n v="0"/>
    <n v="0"/>
    <x v="0"/>
  </r>
  <r>
    <s v="Mint"/>
    <x v="4"/>
    <s v="Masalas &amp; Spices"/>
    <x v="263"/>
    <n v="109"/>
    <n v="109"/>
    <s v="Herbs &amp; Seasoning"/>
    <n v="4.5999999999999996"/>
    <n v="0"/>
    <n v="0"/>
    <x v="1"/>
  </r>
  <r>
    <s v="Rich Creme Hair Colour - Shade 4 Natural Brown, Multi Application Pack"/>
    <x v="0"/>
    <s v="Hair Care"/>
    <x v="1370"/>
    <n v="99"/>
    <n v="99"/>
    <s v="Hair Color"/>
    <n v="4.3"/>
    <n v="0"/>
    <n v="0"/>
    <x v="1"/>
  </r>
  <r>
    <s v="Gentle Daily Care Protein Shampoo"/>
    <x v="0"/>
    <s v="Hair Care"/>
    <x v="134"/>
    <n v="360"/>
    <n v="450"/>
    <s v="Shampoo &amp; Conditioner"/>
    <n v="4.2"/>
    <n v="90"/>
    <n v="20"/>
    <x v="0"/>
  </r>
  <r>
    <s v="Steel Fork set - Baby, Monde"/>
    <x v="1"/>
    <s v="Crockery &amp; Cutlery"/>
    <x v="131"/>
    <n v="135"/>
    <n v="175"/>
    <s v="Cutlery, Spoon &amp; Fork"/>
    <n v="4.7"/>
    <n v="40"/>
    <n v="22.857142857142858"/>
    <x v="1"/>
  </r>
  <r>
    <s v="Cool Kick Deodorant Roll On - 48h Long Lasting Freshness"/>
    <x v="0"/>
    <s v="Fragrances &amp; Deos"/>
    <x v="774"/>
    <n v="129.35"/>
    <n v="199"/>
    <s v="Men's Deodorants"/>
    <n v="4.4000000000000004"/>
    <n v="69.650000000000006"/>
    <n v="35.000000000000007"/>
    <x v="1"/>
  </r>
  <r>
    <s v="Chips - Pita, Piri Piri"/>
    <x v="3"/>
    <s v="Snacks, Dry Fruits, Nuts"/>
    <x v="144"/>
    <n v="40"/>
    <n v="40"/>
    <s v="Nachos &amp; Chips"/>
    <n v="3.5"/>
    <n v="0"/>
    <n v="0"/>
    <x v="1"/>
  </r>
  <r>
    <s v="Classic Instant Coffee"/>
    <x v="6"/>
    <s v="Coffee"/>
    <x v="509"/>
    <n v="550"/>
    <n v="550"/>
    <s v="Instant Coffee"/>
    <n v="4.4000000000000004"/>
    <n v="0"/>
    <n v="0"/>
    <x v="2"/>
  </r>
  <r>
    <s v="Pizza Flavour Spice Mix"/>
    <x v="3"/>
    <s v="Cooking &amp; Baking Needs"/>
    <x v="609"/>
    <n v="80.75"/>
    <n v="85"/>
    <s v="Herbs, Seasonings &amp; Rubs"/>
    <n v="3"/>
    <n v="4.25"/>
    <n v="5"/>
    <x v="1"/>
  </r>
  <r>
    <s v="Castor Oil - Cold Pressed"/>
    <x v="3"/>
    <s v="Oils &amp; Vinegar"/>
    <x v="102"/>
    <n v="230"/>
    <n v="230"/>
    <s v="Flavoured &amp; Other Oils"/>
    <n v="4.4000000000000004"/>
    <n v="0"/>
    <n v="0"/>
    <x v="0"/>
  </r>
  <r>
    <s v="Easy Wash Detergent Powder"/>
    <x v="2"/>
    <s v="Detergents &amp; Dishwash"/>
    <x v="933"/>
    <n v="360"/>
    <n v="480"/>
    <s v="Detergent Powder, Liquid"/>
    <n v="4.3"/>
    <n v="120"/>
    <n v="25"/>
    <x v="0"/>
  </r>
  <r>
    <s v="Hair Cleanser - Amla &amp; Bhringraj, SLS &amp; Paraben Free"/>
    <x v="0"/>
    <s v="Hair Care"/>
    <x v="121"/>
    <n v="250"/>
    <n v="250"/>
    <s v="Shampoo &amp; Conditioner"/>
    <n v="4.0999999999999996"/>
    <n v="0"/>
    <n v="0"/>
    <x v="0"/>
  </r>
  <r>
    <s v="Cream Conditioner"/>
    <x v="0"/>
    <s v="Hair Care"/>
    <x v="184"/>
    <n v="191.25"/>
    <n v="225"/>
    <s v="Shampoo &amp; Conditioner"/>
    <n v="4.2"/>
    <n v="33.75"/>
    <n v="15"/>
    <x v="1"/>
  </r>
  <r>
    <s v="Prickly Heat Powder - Soothing Lavender"/>
    <x v="0"/>
    <s v="Men's Grooming"/>
    <x v="797"/>
    <n v="117"/>
    <n v="117"/>
    <s v="Talcum Powder"/>
    <n v="4.0999999999999996"/>
    <n v="0"/>
    <n v="0"/>
    <x v="1"/>
  </r>
  <r>
    <s v="Chocolate O's - Gluten Free"/>
    <x v="3"/>
    <s v="Chocolates &amp; Biscuits"/>
    <x v="200"/>
    <n v="231"/>
    <n v="385"/>
    <s v="Cookies, Biscotti, Wafer"/>
    <n v="4.5"/>
    <n v="154"/>
    <n v="40"/>
    <x v="0"/>
  </r>
  <r>
    <s v="Coffee - Brownie Special"/>
    <x v="6"/>
    <s v="Coffee"/>
    <x v="1258"/>
    <n v="76"/>
    <n v="76"/>
    <s v="Ground Coffee"/>
    <n v="4.3"/>
    <n v="0"/>
    <n v="0"/>
    <x v="1"/>
  </r>
  <r>
    <s v="Organic Dosa Mix - Mixed Millet"/>
    <x v="5"/>
    <s v="Ready To Cook &amp; Eat"/>
    <x v="97"/>
    <n v="80"/>
    <n v="80"/>
    <s v="Breakfast &amp; Snack Mixes"/>
    <n v="3.9"/>
    <n v="0"/>
    <n v="0"/>
    <x v="1"/>
  </r>
  <r>
    <s v="Organic Cumin (Whole)"/>
    <x v="4"/>
    <s v="Organic Staples"/>
    <x v="67"/>
    <n v="76"/>
    <n v="76"/>
    <s v="Organic Masalas &amp; Spices"/>
    <n v="4"/>
    <n v="0"/>
    <n v="0"/>
    <x v="1"/>
  </r>
  <r>
    <s v="Man - Green Eau De Toilette Deodorant"/>
    <x v="0"/>
    <s v="Fragrances &amp; Deos"/>
    <x v="482"/>
    <n v="223.2"/>
    <n v="279"/>
    <s v="Men's Deodorants"/>
    <n v="5"/>
    <n v="55.800000000000011"/>
    <n v="20.000000000000004"/>
    <x v="0"/>
  </r>
  <r>
    <s v="Masala - Garam"/>
    <x v="4"/>
    <s v="Masalas &amp; Spices"/>
    <x v="269"/>
    <n v="69.7"/>
    <n v="85"/>
    <s v="Blended Masalas"/>
    <n v="4"/>
    <n v="15.299999999999997"/>
    <n v="17.999999999999996"/>
    <x v="1"/>
  </r>
  <r>
    <s v="Organic Tulsi Bags"/>
    <x v="6"/>
    <s v="Tea"/>
    <x v="196"/>
    <n v="102"/>
    <n v="170"/>
    <s v="Tea Bags"/>
    <n v="3.2"/>
    <n v="68"/>
    <n v="40"/>
    <x v="1"/>
  </r>
  <r>
    <s v="Darjeeling Spring Long Leaf Black Tea - Pyramid Bags"/>
    <x v="6"/>
    <s v="Tea"/>
    <x v="601"/>
    <n v="210"/>
    <n v="300"/>
    <s v="Leaf &amp; Dust Tea"/>
    <n v="4"/>
    <n v="90"/>
    <n v="30"/>
    <x v="0"/>
  </r>
  <r>
    <s v="Insta Glow Diamond Bleach"/>
    <x v="0"/>
    <s v="Skin Care"/>
    <x v="176"/>
    <n v="72"/>
    <n v="80"/>
    <s v="Face Care"/>
    <n v="3.8"/>
    <n v="8"/>
    <n v="10"/>
    <x v="1"/>
  </r>
  <r>
    <s v="Premium Leaf Tea"/>
    <x v="6"/>
    <s v="Tea"/>
    <x v="87"/>
    <n v="255"/>
    <n v="255"/>
    <s v="Leaf &amp; Dust Tea"/>
    <n v="4.3"/>
    <n v="0"/>
    <n v="0"/>
    <x v="0"/>
  </r>
  <r>
    <s v="Paper Napkins - C Fold Tissue"/>
    <x v="2"/>
    <s v="Disposables, Garbage Bag"/>
    <x v="835"/>
    <n v="90"/>
    <n v="90"/>
    <s v="Paper Napkin, Tissue Box"/>
    <n v="3.3"/>
    <n v="0"/>
    <n v="0"/>
    <x v="1"/>
  </r>
  <r>
    <s v="Fresh Comfort Women Deodorant - Long Lasting Freshness &amp; 48h Protection"/>
    <x v="0"/>
    <s v="Fragrances &amp; Deos"/>
    <x v="4"/>
    <n v="179.1"/>
    <n v="199"/>
    <s v="Women's Deodorants"/>
    <n v="3.7"/>
    <n v="19.900000000000006"/>
    <n v="10.000000000000002"/>
    <x v="1"/>
  </r>
  <r>
    <s v="Premium Plastic Cloth Clips/Cloth clips - Assorted Colour With Rope"/>
    <x v="2"/>
    <s v="Bins &amp; Bathroom Ware"/>
    <x v="558"/>
    <n v="109"/>
    <n v="125"/>
    <s v="Hangers, Clips &amp; Rope"/>
    <n v="3.5"/>
    <n v="16"/>
    <n v="12.8"/>
    <x v="1"/>
  </r>
  <r>
    <s v="Millet Rusk - Moringa Leaf"/>
    <x v="7"/>
    <s v="Cookies, Rusk &amp; Khari"/>
    <x v="88"/>
    <n v="105"/>
    <n v="105"/>
    <s v="Rusks"/>
    <n v="4.2"/>
    <n v="0"/>
    <n v="0"/>
    <x v="1"/>
  </r>
  <r>
    <s v="Baby Bed Protector - Plain Print, Blue"/>
    <x v="8"/>
    <s v="Baby Bath &amp; Hygiene"/>
    <x v="53"/>
    <n v="599"/>
    <n v="599"/>
    <s v="Baby Health"/>
    <n v="5"/>
    <n v="0"/>
    <n v="0"/>
    <x v="2"/>
  </r>
  <r>
    <s v="Bottle - Pet, Green, Solar"/>
    <x v="1"/>
    <s v="Storage &amp; Accessories"/>
    <x v="298"/>
    <n v="49"/>
    <n v="49"/>
    <s v="Water &amp; Fridge Bottles"/>
    <n v="5"/>
    <n v="0"/>
    <n v="0"/>
    <x v="1"/>
  </r>
  <r>
    <s v="Pro Anti Dandruff Hair Cream"/>
    <x v="0"/>
    <s v="Men's Grooming"/>
    <x v="1647"/>
    <n v="74.25"/>
    <n v="99"/>
    <s v="Hair Care &amp; Styling"/>
    <n v="5"/>
    <n v="24.75"/>
    <n v="25"/>
    <x v="1"/>
  </r>
  <r>
    <s v="Super Light Gel Moisturiser"/>
    <x v="0"/>
    <s v="Skin Care"/>
    <x v="419"/>
    <n v="143.04"/>
    <n v="149"/>
    <s v="Face Care"/>
    <n v="4.4000000000000004"/>
    <n v="5.960000000000008"/>
    <n v="4.0000000000000053"/>
    <x v="1"/>
  </r>
  <r>
    <s v="Soft Drink Glass"/>
    <x v="1"/>
    <s v="Crockery &amp; Cutlery"/>
    <x v="362"/>
    <n v="1159"/>
    <n v="1999"/>
    <s v="Glassware"/>
    <n v="4"/>
    <n v="840"/>
    <n v="42.021010505252626"/>
    <x v="2"/>
  </r>
  <r>
    <s v="Organic - Besan/Kadale Hittu"/>
    <x v="4"/>
    <s v="Atta, Flours &amp; Sooji"/>
    <x v="34"/>
    <n v="105"/>
    <n v="149"/>
    <s v="Organic Flours"/>
    <n v="4"/>
    <n v="44"/>
    <n v="29.530201342281877"/>
    <x v="1"/>
  </r>
  <r>
    <s v="471 Ring File - 2D A4"/>
    <x v="2"/>
    <s v="Stationery"/>
    <x v="1079"/>
    <n v="101"/>
    <n v="101"/>
    <s v="Notebooks, Files, Folders"/>
    <n v="4.3"/>
    <n v="0"/>
    <n v="0"/>
    <x v="1"/>
  </r>
  <r>
    <s v="Man Deo - Frost"/>
    <x v="0"/>
    <s v="Men's Grooming"/>
    <x v="36"/>
    <n v="253.51"/>
    <n v="390"/>
    <s v="Men's Deodorants"/>
    <n v="3.9"/>
    <n v="136.49"/>
    <n v="34.997435897435899"/>
    <x v="0"/>
  </r>
  <r>
    <s v="Organic Sprouted Ragi Powder/Ragi Hittu"/>
    <x v="4"/>
    <s v="Dals &amp; Pulses"/>
    <x v="83"/>
    <n v="225"/>
    <n v="300"/>
    <s v="Rice &amp; Other Flours"/>
    <n v="4"/>
    <n v="75"/>
    <n v="25"/>
    <x v="0"/>
  </r>
  <r>
    <s v="Steel Storage/Lunch Container - No.12, Grey, Klip It"/>
    <x v="1"/>
    <s v="Steel Utensils"/>
    <x v="226"/>
    <n v="185"/>
    <n v="260"/>
    <s v="Steel Storage Containers"/>
    <n v="5"/>
    <n v="75"/>
    <n v="28.846153846153847"/>
    <x v="1"/>
  </r>
  <r>
    <s v="Health Bar - Walnut Crunch"/>
    <x v="3"/>
    <s v="Cereals &amp; Breakfast"/>
    <x v="881"/>
    <n v="300"/>
    <n v="300"/>
    <s v="Cereal &amp; Granola Bars"/>
    <n v="3.3"/>
    <n v="0"/>
    <n v="0"/>
    <x v="0"/>
  </r>
  <r>
    <s v="Sugar Ball Sprinkles, KL-27"/>
    <x v="1"/>
    <s v="Bakeware"/>
    <x v="426"/>
    <n v="199"/>
    <n v="349"/>
    <s v="Bakeware Accessories"/>
    <n v="3.7"/>
    <n v="150"/>
    <n v="42.97994269340974"/>
    <x v="1"/>
  </r>
  <r>
    <s v="Shampoo - Perfect Straight"/>
    <x v="0"/>
    <s v="Hair Care"/>
    <x v="495"/>
    <n v="332"/>
    <n v="415"/>
    <s v="Shampoo &amp; Conditioner"/>
    <n v="4.0999999999999996"/>
    <n v="83"/>
    <n v="20"/>
    <x v="0"/>
  </r>
  <r>
    <s v="Salad Dressing - Caesar"/>
    <x v="5"/>
    <s v="Spreads, Sauces, Ketchup"/>
    <x v="1595"/>
    <n v="157.5"/>
    <n v="175"/>
    <s v="Dips &amp; Dressings"/>
    <n v="4.5"/>
    <n v="17.5"/>
    <n v="10"/>
    <x v="1"/>
  </r>
  <r>
    <s v="Baby Care Collection Baby Gift Set - with Organic Cotton Baby T-Shirt"/>
    <x v="8"/>
    <s v="Baby Bath &amp; Hygiene"/>
    <x v="346"/>
    <n v="350"/>
    <n v="350"/>
    <s v="Baby Gift Sets"/>
    <n v="4.4000000000000004"/>
    <n v="0"/>
    <n v="0"/>
    <x v="0"/>
  </r>
  <r>
    <s v="Pure Hands Tulsi Soap"/>
    <x v="0"/>
    <s v="Bath &amp; Hand Wash"/>
    <x v="134"/>
    <n v="30.8"/>
    <n v="35"/>
    <s v="Bathing Bars &amp; Soaps"/>
    <n v="3.8"/>
    <n v="4.1999999999999993"/>
    <n v="11.999999999999998"/>
    <x v="1"/>
  </r>
  <r>
    <s v="Rusk - Milk"/>
    <x v="7"/>
    <s v="Cookies, Rusk &amp; Khari"/>
    <x v="487"/>
    <n v="40"/>
    <n v="40"/>
    <s v="Rusks"/>
    <n v="4.0999999999999996"/>
    <n v="0"/>
    <n v="0"/>
    <x v="1"/>
  </r>
  <r>
    <s v="Ghee/Tuppa"/>
    <x v="4"/>
    <s v="Edible Oils &amp; Ghee"/>
    <x v="1775"/>
    <n v="190"/>
    <n v="190"/>
    <s v="Ghee &amp; Vanaspati"/>
    <n v="4.4000000000000004"/>
    <n v="0"/>
    <n v="0"/>
    <x v="1"/>
  </r>
  <r>
    <s v="Borosilicate Glass Jar/ Glass Container - Stacko, With Yellow Lid"/>
    <x v="1"/>
    <s v="Storage &amp; Accessories"/>
    <x v="24"/>
    <n v="319"/>
    <n v="329"/>
    <s v="Containers Sets"/>
    <n v="2.8"/>
    <n v="10"/>
    <n v="3.0395136778115504"/>
    <x v="0"/>
  </r>
  <r>
    <s v="Men Charcoal Face Mask"/>
    <x v="0"/>
    <s v="Skin Care"/>
    <x v="61"/>
    <n v="270"/>
    <n v="450"/>
    <s v="Face &amp; Body"/>
    <n v="5"/>
    <n v="180"/>
    <n v="40"/>
    <x v="0"/>
  </r>
  <r>
    <s v="Organic Idly/Idli Rice/Akki"/>
    <x v="4"/>
    <s v="Organic Staples"/>
    <x v="196"/>
    <n v="98"/>
    <n v="98"/>
    <s v="Organic Rice, Other Rice"/>
    <n v="4.3"/>
    <n v="0"/>
    <n v="0"/>
    <x v="1"/>
  </r>
  <r>
    <s v="Cheese Spread - Red Chilli Flakes"/>
    <x v="7"/>
    <s v="Dairy"/>
    <x v="94"/>
    <n v="80"/>
    <n v="85"/>
    <s v="Cheese"/>
    <n v="4.2"/>
    <n v="5"/>
    <n v="5.882352941176471"/>
    <x v="1"/>
  </r>
  <r>
    <s v="Active Baby Xtra Large - 32 Diapers"/>
    <x v="8"/>
    <s v="Diapers &amp; Wipes"/>
    <x v="258"/>
    <n v="794"/>
    <n v="899"/>
    <s v="Diapers"/>
    <n v="4.2"/>
    <n v="105"/>
    <n v="11.67964404894327"/>
    <x v="2"/>
  </r>
  <r>
    <s v="Classic Aluminium Pressure Cooker - CL20"/>
    <x v="1"/>
    <s v="Cookware &amp; Non Stick"/>
    <x v="587"/>
    <n v="1176"/>
    <n v="1225"/>
    <s v="Pressure Cookers"/>
    <n v="3.6"/>
    <n v="49"/>
    <n v="4"/>
    <x v="2"/>
  </r>
  <r>
    <s v="Premium Light Soy Sauce"/>
    <x v="3"/>
    <s v="Sauces, Spreads &amp; Dips"/>
    <x v="720"/>
    <n v="230"/>
    <n v="230"/>
    <s v="Thai &amp; Asian Sauces"/>
    <n v="2.7"/>
    <n v="0"/>
    <n v="0"/>
    <x v="0"/>
  </r>
  <r>
    <s v="Volume &amp;  Bounty Conditioner - Coconut Water &amp; Mimosa Flower Aroma"/>
    <x v="0"/>
    <s v="Hair Care"/>
    <x v="688"/>
    <n v="650"/>
    <n v="650"/>
    <s v="Shampoo &amp; Conditioner"/>
    <n v="1.7"/>
    <n v="0"/>
    <n v="0"/>
    <x v="2"/>
  </r>
  <r>
    <s v="Pav Bhaji Masala"/>
    <x v="4"/>
    <s v="Masalas &amp; Spices"/>
    <x v="490"/>
    <n v="64.02"/>
    <n v="66"/>
    <s v="Blended Masalas"/>
    <n v="4.3"/>
    <n v="1.980000000000004"/>
    <n v="3.0000000000000062"/>
    <x v="1"/>
  </r>
  <r>
    <s v="Ready to Eat- Pindi Chana"/>
    <x v="5"/>
    <s v="Ready To Cook &amp; Eat"/>
    <x v="296"/>
    <n v="104.5"/>
    <n v="110"/>
    <s v="Heat &amp; Eat Ready Meals"/>
    <n v="3.7"/>
    <n v="5.5"/>
    <n v="5"/>
    <x v="1"/>
  </r>
  <r>
    <s v="Coriander Powder"/>
    <x v="4"/>
    <s v="Masalas &amp; Spices"/>
    <x v="339"/>
    <n v="54"/>
    <n v="54"/>
    <s v="Powdered Spices"/>
    <n v="4.4000000000000004"/>
    <n v="0"/>
    <n v="0"/>
    <x v="1"/>
  </r>
  <r>
    <s v="Potato Chips - Spanish Tomato Tango"/>
    <x v="5"/>
    <s v="Snacks &amp; Namkeen"/>
    <x v="1029"/>
    <n v="20"/>
    <n v="20"/>
    <s v="Chips &amp; Corn Snacks"/>
    <n v="4.0999999999999996"/>
    <n v="0"/>
    <n v="0"/>
    <x v="1"/>
  </r>
  <r>
    <s v="Glucose-D - Energy Boost with Vitamin D"/>
    <x v="6"/>
    <s v="Health Drink, Supplement"/>
    <x v="251"/>
    <n v="26.1"/>
    <n v="29"/>
    <s v="Glucose Powder, Tablets"/>
    <n v="3.9"/>
    <n v="2.8999999999999986"/>
    <n v="9.9999999999999964"/>
    <x v="1"/>
  </r>
  <r>
    <s v="Flash Deodorant - Body Spray"/>
    <x v="0"/>
    <s v="Fragrances &amp; Deos"/>
    <x v="1610"/>
    <n v="202.5"/>
    <n v="270"/>
    <s v="Body Sprays &amp; Mists"/>
    <n v="3.8"/>
    <n v="67.5"/>
    <n v="25"/>
    <x v="0"/>
  </r>
  <r>
    <s v="Cold Pressed Virgin Coconut Oil"/>
    <x v="3"/>
    <s v="Oils &amp; Vinegar"/>
    <x v="696"/>
    <n v="169.01"/>
    <n v="195"/>
    <s v="Flavoured &amp; Other Oils"/>
    <n v="4.4000000000000004"/>
    <n v="25.990000000000009"/>
    <n v="13.328205128205132"/>
    <x v="1"/>
  </r>
  <r>
    <s v="Certified Organic High Altitude Honey"/>
    <x v="3"/>
    <s v="Sauces, Spreads &amp; Dips"/>
    <x v="543"/>
    <n v="199.5"/>
    <n v="210"/>
    <s v="Honey &amp; Maple Syrup"/>
    <n v="3.7"/>
    <n v="10.5"/>
    <n v="5"/>
    <x v="1"/>
  </r>
  <r>
    <s v="Easy Grip 360-Degree Trainer Sipper Cup - Blue"/>
    <x v="8"/>
    <s v="Feeding &amp; Nursing"/>
    <x v="110"/>
    <n v="399"/>
    <n v="399"/>
    <s v="Baby Dishes &amp; Utensils"/>
    <n v="5"/>
    <n v="0"/>
    <n v="0"/>
    <x v="0"/>
  </r>
  <r>
    <s v="Ayush Men Shaving Gel"/>
    <x v="0"/>
    <s v="Men's Grooming"/>
    <x v="176"/>
    <n v="185.25"/>
    <n v="195"/>
    <s v="Shaving Care"/>
    <n v="3.9"/>
    <n v="9.75"/>
    <n v="5"/>
    <x v="1"/>
  </r>
  <r>
    <s v="Charcoal Shampoo"/>
    <x v="0"/>
    <s v="Hair Care"/>
    <x v="61"/>
    <n v="240"/>
    <n v="300"/>
    <s v="Shampoo &amp; Conditioner"/>
    <n v="4"/>
    <n v="60"/>
    <n v="20"/>
    <x v="0"/>
  </r>
  <r>
    <s v="Notebook - Unruled, Small"/>
    <x v="2"/>
    <s v="Stationery"/>
    <x v="126"/>
    <n v="79.8"/>
    <n v="84"/>
    <s v="Notebooks, Files, Folders"/>
    <n v="4.2"/>
    <n v="4.2000000000000028"/>
    <n v="5.0000000000000036"/>
    <x v="1"/>
  </r>
  <r>
    <s v="Cow Ghee/Tuppa - A2 Gir Bilona"/>
    <x v="4"/>
    <s v="Organic Staples"/>
    <x v="208"/>
    <n v="963"/>
    <n v="1070"/>
    <s v="Ghee &amp; Vanaspati"/>
    <n v="3.3"/>
    <n v="107"/>
    <n v="10"/>
    <x v="2"/>
  </r>
  <r>
    <s v="Dry &amp; Itchy Scalp Cleanser - For Dandruff, Flaking"/>
    <x v="0"/>
    <s v="Hair Care"/>
    <x v="7"/>
    <n v="275"/>
    <n v="275"/>
    <s v="Hair &amp; Scalp Treatment"/>
    <n v="3"/>
    <n v="0"/>
    <n v="0"/>
    <x v="0"/>
  </r>
  <r>
    <s v="Pure Hands Deep Cleansing Hand Wash - Tulsi &amp; Lemon"/>
    <x v="0"/>
    <s v="Bath &amp; Hand Wash"/>
    <x v="134"/>
    <n v="83.6"/>
    <n v="95"/>
    <s v="Hand Wash &amp; Sanitizers"/>
    <n v="4.3"/>
    <n v="11.400000000000006"/>
    <n v="12.000000000000005"/>
    <x v="1"/>
  </r>
  <r>
    <s v="Organic - Chia Seeds"/>
    <x v="4"/>
    <s v="Dry Fruits"/>
    <x v="34"/>
    <n v="145"/>
    <n v="249"/>
    <s v="Organic Dry Fruits"/>
    <n v="4.0999999999999996"/>
    <n v="104"/>
    <n v="41.76706827309237"/>
    <x v="1"/>
  </r>
  <r>
    <s v="Ragi Flour/Ragi Hittu - Pesticide Free"/>
    <x v="4"/>
    <s v="Atta, Flours &amp; Sooji"/>
    <x v="26"/>
    <n v="78.209999999999994"/>
    <n v="79"/>
    <s v="Rice &amp; Other Flours"/>
    <n v="3.9"/>
    <n v="0.79000000000000625"/>
    <n v="1.000000000000008"/>
    <x v="1"/>
  </r>
  <r>
    <s v="Hair Oil - 7 in 1"/>
    <x v="0"/>
    <s v="Hair Care"/>
    <x v="1154"/>
    <n v="63"/>
    <n v="63"/>
    <s v="Hair Oil &amp; Serum"/>
    <n v="4.3"/>
    <n v="0"/>
    <n v="0"/>
    <x v="1"/>
  </r>
  <r>
    <s v="Aloe Vera Hair Oil - Long &amp; Strong Hair"/>
    <x v="0"/>
    <s v="Hair Care"/>
    <x v="1267"/>
    <n v="95"/>
    <n v="95"/>
    <s v="Hair Oil &amp; Serum"/>
    <n v="4.3"/>
    <n v="0"/>
    <n v="0"/>
    <x v="1"/>
  </r>
  <r>
    <s v="Ragi Dosa Mix"/>
    <x v="4"/>
    <s v="Atta, Flours &amp; Sooji"/>
    <x v="1394"/>
    <n v="93.1"/>
    <n v="95"/>
    <s v="Rice &amp; Other Flours"/>
    <n v="3.9"/>
    <n v="1.9000000000000057"/>
    <n v="2.0000000000000058"/>
    <x v="1"/>
  </r>
  <r>
    <s v="Ready to Eat - Chicken Chettinad"/>
    <x v="5"/>
    <s v="Ready To Cook &amp; Eat"/>
    <x v="296"/>
    <n v="185.25"/>
    <n v="195"/>
    <s v="Heat &amp; Eat Ready Meals"/>
    <n v="3.9"/>
    <n v="9.75"/>
    <n v="5"/>
    <x v="1"/>
  </r>
  <r>
    <s v="Protein Bars - Coffee Cocoa"/>
    <x v="3"/>
    <s v="Cereals &amp; Breakfast"/>
    <x v="685"/>
    <n v="510"/>
    <n v="600"/>
    <s v="Cereal &amp; Granola Bars"/>
    <n v="5"/>
    <n v="90"/>
    <n v="15"/>
    <x v="2"/>
  </r>
  <r>
    <s v="Pink/Rosa Beauty Bathing Bar"/>
    <x v="0"/>
    <s v="Bath &amp; Hand Wash"/>
    <x v="261"/>
    <n v="55"/>
    <n v="55"/>
    <s v="Bathing Bars &amp; Soaps"/>
    <n v="4.3"/>
    <n v="0"/>
    <n v="0"/>
    <x v="1"/>
  </r>
  <r>
    <s v="Le Parfum Deodorant Spray"/>
    <x v="0"/>
    <s v="Fragrances &amp; Deos"/>
    <x v="1773"/>
    <n v="1250"/>
    <n v="2500"/>
    <s v="Women's Deodorants"/>
    <n v="3.8"/>
    <n v="1250"/>
    <n v="50"/>
    <x v="2"/>
  </r>
  <r>
    <s v="Sugar Free Jam - Ananas (Pineapple)"/>
    <x v="3"/>
    <s v="Sauces, Spreads &amp; Dips"/>
    <x v="452"/>
    <n v="270"/>
    <n v="270"/>
    <s v="Jams, Marmalade, Spreads"/>
    <n v="4.3"/>
    <n v="0"/>
    <n v="0"/>
    <x v="0"/>
  </r>
  <r>
    <s v="Heat to Eat - Spicy Vegetable Biryani"/>
    <x v="5"/>
    <s v="Ready To Cook &amp; Eat"/>
    <x v="1322"/>
    <n v="49.5"/>
    <n v="99"/>
    <s v="Heat &amp; Eat Ready Meals"/>
    <n v="3.2"/>
    <n v="49.5"/>
    <n v="50"/>
    <x v="1"/>
  </r>
  <r>
    <s v="Ready to Eat - Dal Bukhara"/>
    <x v="5"/>
    <s v="Ready To Cook &amp; Eat"/>
    <x v="296"/>
    <n v="104.5"/>
    <n v="110"/>
    <s v="Heat &amp; Eat Ready Meals"/>
    <n v="4"/>
    <n v="5.5"/>
    <n v="5"/>
    <x v="1"/>
  </r>
  <r>
    <s v="Vegan Premium Mayo - Dairy-Free"/>
    <x v="3"/>
    <s v="Sauces, Spreads &amp; Dips"/>
    <x v="168"/>
    <n v="332.5"/>
    <n v="350"/>
    <s v="Salad Dressings"/>
    <n v="3.1"/>
    <n v="17.5"/>
    <n v="5"/>
    <x v="0"/>
  </r>
  <r>
    <s v="Sona Masuri Unpolished Brown Rice/Akki - Pesticide Free"/>
    <x v="4"/>
    <s v="Rice &amp; Rice Products"/>
    <x v="26"/>
    <n v="75.239999999999995"/>
    <n v="99"/>
    <s v="Raw Rice"/>
    <n v="4"/>
    <n v="23.760000000000005"/>
    <n v="24.000000000000004"/>
    <x v="1"/>
  </r>
  <r>
    <s v="Sweet Corn"/>
    <x v="5"/>
    <s v="Frozen Veggies &amp; Snacks"/>
    <x v="486"/>
    <n v="170"/>
    <n v="170"/>
    <s v="Frozen Vegetables"/>
    <n v="3.5"/>
    <n v="0"/>
    <n v="0"/>
    <x v="1"/>
  </r>
  <r>
    <s v="Small Push - Type Vacum Stopper"/>
    <x v="1"/>
    <s v="Kitchen Accessories"/>
    <x v="317"/>
    <n v="229"/>
    <n v="329"/>
    <s v="Kitchen Tools &amp; Other Accessories"/>
    <n v="5"/>
    <n v="100"/>
    <n v="30.3951367781155"/>
    <x v="0"/>
  </r>
  <r>
    <s v="Combo Pack - Toilet Cleaner + Tap cleaner &amp; shiner"/>
    <x v="2"/>
    <s v="All Purpose Cleaners"/>
    <x v="219"/>
    <n v="70"/>
    <n v="70"/>
    <s v="Toilet Cleaners"/>
    <n v="3.1"/>
    <n v="0"/>
    <n v="0"/>
    <x v="1"/>
  </r>
  <r>
    <s v="Korea - Turmeric, Essential Facial Sheet Mask"/>
    <x v="0"/>
    <s v="Skin Care"/>
    <x v="537"/>
    <n v="83.85"/>
    <n v="129"/>
    <s v="Face Care"/>
    <n v="3.8"/>
    <n v="45.150000000000006"/>
    <n v="35.000000000000007"/>
    <x v="1"/>
  </r>
  <r>
    <s v="Superior-Mp-Sharbati-Atta/Godihittu - Fortified"/>
    <x v="4"/>
    <s v="Atta, Flours &amp; Sooji"/>
    <x v="34"/>
    <n v="375"/>
    <n v="600"/>
    <s v="Atta Whole Wheat"/>
    <n v="4"/>
    <n v="225"/>
    <n v="37.5"/>
    <x v="0"/>
  </r>
  <r>
    <s v="Curd - Farm Fresh"/>
    <x v="7"/>
    <s v="Dairy"/>
    <x v="293"/>
    <n v="62.36"/>
    <n v="80"/>
    <s v="Curd"/>
    <n v="4.0999999999999996"/>
    <n v="17.64"/>
    <n v="22.05"/>
    <x v="1"/>
  </r>
  <r>
    <s v="Play - Deospray For Men, No Alcohol Deodrant"/>
    <x v="0"/>
    <s v="Men's Grooming"/>
    <x v="593"/>
    <n v="185.25"/>
    <n v="195"/>
    <s v="Men's Deodorants"/>
    <n v="4"/>
    <n v="9.75"/>
    <n v="5"/>
    <x v="1"/>
  </r>
  <r>
    <s v="Gheepot - Stainless Steel"/>
    <x v="1"/>
    <s v="Steel Utensils"/>
    <x v="1533"/>
    <n v="179"/>
    <n v="299"/>
    <s v="Steel Storage Containers"/>
    <n v="4.3"/>
    <n v="120"/>
    <n v="40.133779264214049"/>
    <x v="1"/>
  </r>
  <r>
    <s v="Stainless Steel Lunch Box/Tiffin Set - Red, BB 577 2"/>
    <x v="1"/>
    <s v="Steel Utensils"/>
    <x v="112"/>
    <n v="829"/>
    <n v="995"/>
    <s v="Lunch Boxes"/>
    <n v="4.0999999999999996"/>
    <n v="166"/>
    <n v="16.683417085427134"/>
    <x v="2"/>
  </r>
  <r>
    <s v="Sushi Vinegar"/>
    <x v="3"/>
    <s v="Oils &amp; Vinegar"/>
    <x v="1578"/>
    <n v="245"/>
    <n v="245"/>
    <s v="Wine &amp; Rice Vinegar"/>
    <n v="3.7"/>
    <n v="0"/>
    <n v="0"/>
    <x v="0"/>
  </r>
  <r>
    <s v="Vitamin C Skin Brightening Body Lotion"/>
    <x v="0"/>
    <s v="Skin Care"/>
    <x v="8"/>
    <n v="699"/>
    <n v="699"/>
    <s v="Body Care"/>
    <n v="5"/>
    <n v="0"/>
    <n v="0"/>
    <x v="2"/>
  </r>
  <r>
    <s v="Green Tea &amp; Tea Tree Face Wash"/>
    <x v="0"/>
    <s v="Skin Care"/>
    <x v="901"/>
    <n v="112"/>
    <n v="140"/>
    <s v="Face Care"/>
    <n v="3.3"/>
    <n v="28"/>
    <n v="20"/>
    <x v="1"/>
  </r>
  <r>
    <s v="Deodorant Roll On - Fresh Power, 48h Long Lasting Freshness With Fresh Musk Scent"/>
    <x v="0"/>
    <s v="Fragrances &amp; Deos"/>
    <x v="774"/>
    <n v="159.19999999999999"/>
    <n v="199"/>
    <s v="Men's Deodorants"/>
    <n v="4.2"/>
    <n v="39.800000000000011"/>
    <n v="20.000000000000004"/>
    <x v="1"/>
  </r>
  <r>
    <s v="Nirmal Pure Coconut Oil"/>
    <x v="4"/>
    <s v="Edible Oils &amp; Ghee"/>
    <x v="647"/>
    <n v="310.01"/>
    <n v="390"/>
    <s v="Other Edible Oils"/>
    <n v="4.3"/>
    <n v="79.990000000000009"/>
    <n v="20.510256410256414"/>
    <x v="0"/>
  </r>
  <r>
    <s v="Powder - Garam Masala"/>
    <x v="4"/>
    <s v="Masalas &amp; Spices"/>
    <x v="535"/>
    <n v="52.25"/>
    <n v="55"/>
    <s v="Powdered Spices"/>
    <n v="3.4"/>
    <n v="2.75"/>
    <n v="5"/>
    <x v="1"/>
  </r>
  <r>
    <s v="DoorMat - Cotton, Assorted Colour"/>
    <x v="2"/>
    <s v="Mops, Brushes &amp; Scrubs"/>
    <x v="1499"/>
    <n v="150"/>
    <n v="150"/>
    <s v="Mops, Wipers"/>
    <n v="3.9"/>
    <n v="0"/>
    <n v="0"/>
    <x v="1"/>
  </r>
  <r>
    <s v="Wonder Diaper Pants - Large Size"/>
    <x v="8"/>
    <s v="Diapers &amp; Wipes"/>
    <x v="76"/>
    <n v="456.58"/>
    <n v="499"/>
    <s v="Diapers"/>
    <n v="5"/>
    <n v="42.420000000000016"/>
    <n v="8.5010020040080203"/>
    <x v="0"/>
  </r>
  <r>
    <s v="Stainless Steel Premium Dinner Set - Mirror Finish"/>
    <x v="1"/>
    <s v="Steel Utensils"/>
    <x v="921"/>
    <n v="1199"/>
    <n v="2200"/>
    <s v="Plates &amp; Tumblers"/>
    <n v="4.4000000000000004"/>
    <n v="1001"/>
    <n v="45.5"/>
    <x v="2"/>
  </r>
  <r>
    <s v="Opalware Dinner Set - English Lavender"/>
    <x v="1"/>
    <s v="Crockery &amp; Cutlery"/>
    <x v="456"/>
    <n v="1239"/>
    <n v="1375"/>
    <s v="Dinner Sets"/>
    <n v="1"/>
    <n v="136"/>
    <n v="9.8909090909090907"/>
    <x v="2"/>
  </r>
  <r>
    <s v="Bhringraj Hair Oil - Pure Coldpressed &amp; Undiluted Oil"/>
    <x v="0"/>
    <s v="Hair Care"/>
    <x v="231"/>
    <n v="1099"/>
    <n v="1099"/>
    <s v="Hair Oil &amp; Serum"/>
    <n v="4.5"/>
    <n v="0"/>
    <n v="0"/>
    <x v="2"/>
  </r>
  <r>
    <s v="Organic Sattu Atta"/>
    <x v="4"/>
    <s v="Organic Staples"/>
    <x v="196"/>
    <n v="95"/>
    <n v="95"/>
    <s v="Organic Flours"/>
    <n v="4"/>
    <n v="0"/>
    <n v="0"/>
    <x v="1"/>
  </r>
  <r>
    <s v="Potato Chips Original Style - Salt Sprinkled"/>
    <x v="5"/>
    <s v="Snacks &amp; Namkeen"/>
    <x v="794"/>
    <n v="54"/>
    <n v="60"/>
    <s v="Chips &amp; Corn Snacks"/>
    <n v="4.0999999999999996"/>
    <n v="6"/>
    <n v="10"/>
    <x v="1"/>
  </r>
  <r>
    <s v="Grinder - Black Pepper &amp; Pink Salt"/>
    <x v="3"/>
    <s v="Cooking &amp; Baking Needs"/>
    <x v="139"/>
    <n v="113"/>
    <n v="139"/>
    <s v="Herbs, Seasonings &amp; Rubs"/>
    <n v="3.7"/>
    <n v="26"/>
    <n v="18.705035971223023"/>
    <x v="1"/>
  </r>
  <r>
    <s v="Scrub-Net Sponge"/>
    <x v="2"/>
    <s v="Mops, Brushes &amp; Scrubs"/>
    <x v="9"/>
    <n v="45"/>
    <n v="45"/>
    <s v="Utensil Scrub-Pad, Glove"/>
    <n v="4.2"/>
    <n v="0"/>
    <n v="0"/>
    <x v="1"/>
  </r>
  <r>
    <s v="Stainless Steel Induction Base Tope"/>
    <x v="1"/>
    <s v="Steel Utensils"/>
    <x v="89"/>
    <n v="499"/>
    <n v="540"/>
    <s v="Bowls &amp; Vessels"/>
    <n v="4.5999999999999996"/>
    <n v="41"/>
    <n v="7.5925925925925926"/>
    <x v="0"/>
  </r>
  <r>
    <s v="Phenyl - Jasmine, Fresh"/>
    <x v="2"/>
    <s v="All Purpose Cleaners"/>
    <x v="1776"/>
    <n v="75"/>
    <n v="75"/>
    <s v="Floor &amp; Other Cleaners"/>
    <n v="3.9"/>
    <n v="0"/>
    <n v="0"/>
    <x v="1"/>
  </r>
  <r>
    <s v="Essential Mist Automatic Fragrance Mist Diffuser Kit - Machine+Jasmine &amp; Peony"/>
    <x v="2"/>
    <s v="Fresheners &amp; Repellents"/>
    <x v="421"/>
    <n v="849"/>
    <n v="999"/>
    <s v="Air Freshener"/>
    <n v="3.5"/>
    <n v="150"/>
    <n v="15.015015015015015"/>
    <x v="2"/>
  </r>
  <r>
    <s v="Extra Moisturising Body Lotion"/>
    <x v="0"/>
    <s v="Skin Care"/>
    <x v="216"/>
    <n v="189"/>
    <n v="378"/>
    <s v="Body Care"/>
    <n v="4.0999999999999996"/>
    <n v="189"/>
    <n v="50"/>
    <x v="1"/>
  </r>
  <r>
    <s v="Fresh Powerfruit Shower Gel Body Wash With Antioxidants &amp; Blueberry Scent"/>
    <x v="0"/>
    <s v="Bath &amp; Hand Wash"/>
    <x v="4"/>
    <n v="179.1"/>
    <n v="199"/>
    <s v="Shower Gel &amp; Body Wash"/>
    <n v="4.3"/>
    <n v="19.900000000000006"/>
    <n v="10.000000000000002"/>
    <x v="1"/>
  </r>
  <r>
    <s v="Masoor Black Whole/Sabut"/>
    <x v="4"/>
    <s v="Dals &amp; Pulses"/>
    <x v="34"/>
    <n v="117"/>
    <n v="140"/>
    <s v="Urad &amp; Other Dals"/>
    <n v="4"/>
    <n v="23"/>
    <n v="16.428571428571427"/>
    <x v="1"/>
  </r>
  <r>
    <s v="Organic - Ragi Flour/Ragi Hittu"/>
    <x v="4"/>
    <s v="Organic Staples"/>
    <x v="237"/>
    <n v="49.5"/>
    <n v="55"/>
    <s v="Organic Flours"/>
    <n v="3.8"/>
    <n v="5.5"/>
    <n v="10"/>
    <x v="1"/>
  </r>
  <r>
    <s v="Glass Borosilicate Lunch Box / Tiffin Box - Round Microwavable, Premium, Airvent Green Lid"/>
    <x v="1"/>
    <s v="Storage &amp; Accessories"/>
    <x v="909"/>
    <n v="309"/>
    <n v="699"/>
    <s v="Lunch Boxes"/>
    <n v="4"/>
    <n v="390"/>
    <n v="55.793991416309012"/>
    <x v="0"/>
  </r>
  <r>
    <s v="Scissors - Classic Cut"/>
    <x v="2"/>
    <s v="Stationery"/>
    <x v="418"/>
    <n v="309"/>
    <n v="315"/>
    <s v="Scissor, Glue &amp; Tape"/>
    <n v="4.3"/>
    <n v="6"/>
    <n v="1.9047619047619047"/>
    <x v="0"/>
  </r>
  <r>
    <s v="Green Tea - Japanese Turmeric Matcha Powder"/>
    <x v="6"/>
    <s v="Tea"/>
    <x v="601"/>
    <n v="349.3"/>
    <n v="499"/>
    <s v="Green Tea"/>
    <n v="4.3"/>
    <n v="149.69999999999999"/>
    <n v="29.999999999999996"/>
    <x v="0"/>
  </r>
  <r>
    <s v="Ayurvedic Paste"/>
    <x v="0"/>
    <s v="Oral Care"/>
    <x v="742"/>
    <n v="410.13"/>
    <n v="465"/>
    <s v="Toothpaste"/>
    <n v="4.4000000000000004"/>
    <n v="54.870000000000005"/>
    <n v="11.8"/>
    <x v="0"/>
  </r>
  <r>
    <s v="10-In-1 Bioactive Hair Oil - 10 Pure Oils in 1"/>
    <x v="0"/>
    <s v="Hair Care"/>
    <x v="8"/>
    <n v="799"/>
    <n v="899"/>
    <s v="Hair Oil &amp; Serum"/>
    <n v="3.5"/>
    <n v="100"/>
    <n v="11.123470522803114"/>
    <x v="2"/>
  </r>
  <r>
    <s v="Uniwrap Food Wrapping Paper - 11"/>
    <x v="2"/>
    <s v="Disposables, Garbage Bag"/>
    <x v="1151"/>
    <n v="199"/>
    <n v="199"/>
    <s v="Aluminium Foil, Clingwrap"/>
    <n v="4.5999999999999996"/>
    <n v="0"/>
    <n v="0"/>
    <x v="1"/>
  </r>
  <r>
    <s v="Incense Sticks - Lia, Floress"/>
    <x v="2"/>
    <s v="Pooja Needs"/>
    <x v="832"/>
    <n v="50"/>
    <n v="50"/>
    <s v="Agarbatti, Incense Sticks"/>
    <n v="4.3"/>
    <n v="0"/>
    <n v="0"/>
    <x v="1"/>
  </r>
  <r>
    <s v="Olives Green Slices"/>
    <x v="3"/>
    <s v="Tinned &amp; Processed Food"/>
    <x v="609"/>
    <n v="104.5"/>
    <n v="110"/>
    <s v="Olive, Jalapeno, Gherkin"/>
    <n v="3.7"/>
    <n v="5.5"/>
    <n v="5"/>
    <x v="1"/>
  </r>
  <r>
    <s v="Flash Refill"/>
    <x v="2"/>
    <s v="Fresheners &amp; Repellents"/>
    <x v="1777"/>
    <n v="65"/>
    <n v="65"/>
    <s v="Mosquito Repellent"/>
    <n v="3.8"/>
    <n v="0"/>
    <n v="0"/>
    <x v="1"/>
  </r>
  <r>
    <s v="Aura Concentrated Floral Perfume Free From Alcohol For Women"/>
    <x v="0"/>
    <s v="Fragrances &amp; Deos"/>
    <x v="397"/>
    <n v="350"/>
    <n v="500"/>
    <s v="Attar"/>
    <n v="4"/>
    <n v="150"/>
    <n v="30"/>
    <x v="0"/>
  </r>
  <r>
    <s v="Baby Sipper With Pop-up Straw"/>
    <x v="8"/>
    <s v="Feeding &amp; Nursing"/>
    <x v="489"/>
    <n v="165"/>
    <n v="165"/>
    <s v="Sippers &amp; Bottles"/>
    <n v="3.1"/>
    <n v="0"/>
    <n v="0"/>
    <x v="1"/>
  </r>
  <r>
    <s v="Multigrain Energy Bar - Vanilla Almond"/>
    <x v="3"/>
    <s v="Cereals &amp; Breakfast"/>
    <x v="191"/>
    <n v="40"/>
    <n v="40"/>
    <s v="Cereal &amp; Granola Bars"/>
    <n v="3.9"/>
    <n v="0"/>
    <n v="0"/>
    <x v="1"/>
  </r>
  <r>
    <s v="Face Cream - Fairness"/>
    <x v="0"/>
    <s v="Skin Care"/>
    <x v="585"/>
    <n v="268"/>
    <n v="268"/>
    <s v="Face Care"/>
    <n v="1"/>
    <n v="0"/>
    <n v="0"/>
    <x v="0"/>
  </r>
  <r>
    <s v="Envelope - Brown, 10.5 x 4.5 inches"/>
    <x v="2"/>
    <s v="Stationery"/>
    <x v="613"/>
    <n v="55"/>
    <n v="56"/>
    <s v="Notebooks, Files, Folders"/>
    <n v="3.8"/>
    <n v="1"/>
    <n v="1.7857142857142858"/>
    <x v="1"/>
  </r>
  <r>
    <s v="HP8100/46 Hair Dryer - Purple"/>
    <x v="0"/>
    <s v="Hair Care"/>
    <x v="806"/>
    <n v="845"/>
    <n v="845"/>
    <s v="Tools &amp; Accessories"/>
    <n v="1"/>
    <n v="0"/>
    <n v="0"/>
    <x v="2"/>
  </r>
  <r>
    <s v="Active Baby New - 24 Diaper Pants"/>
    <x v="8"/>
    <s v="Diapers &amp; Wipes"/>
    <x v="258"/>
    <n v="352.8"/>
    <n v="360"/>
    <s v="Diapers"/>
    <n v="4.4000000000000004"/>
    <n v="7.1999999999999886"/>
    <n v="1.9999999999999969"/>
    <x v="0"/>
  </r>
  <r>
    <s v="Evoke - Perfume Mist For Women"/>
    <x v="0"/>
    <s v="Fragrances &amp; Deos"/>
    <x v="1399"/>
    <n v="319.2"/>
    <n v="399"/>
    <s v="Body Sprays &amp; Mists"/>
    <n v="4"/>
    <n v="79.800000000000011"/>
    <n v="20.000000000000004"/>
    <x v="0"/>
  </r>
  <r>
    <s v="Attraction Deodorant for Men - Long Lasting Lime &amp; Mandarin Fragrance"/>
    <x v="0"/>
    <s v="Men's Grooming"/>
    <x v="74"/>
    <n v="179.4"/>
    <n v="299"/>
    <s v="Men's Deodorants"/>
    <n v="5"/>
    <n v="119.6"/>
    <n v="40"/>
    <x v="1"/>
  </r>
  <r>
    <s v="Liquid Detergent"/>
    <x v="2"/>
    <s v="Detergents &amp; Dishwash"/>
    <x v="1042"/>
    <n v="65"/>
    <n v="65"/>
    <s v="Detergent Powder, Liquid"/>
    <n v="4.2"/>
    <n v="0"/>
    <n v="0"/>
    <x v="1"/>
  </r>
  <r>
    <s v="Plastic Container Set - Green"/>
    <x v="1"/>
    <s v="Storage &amp; Accessories"/>
    <x v="1"/>
    <n v="149"/>
    <n v="238"/>
    <s v="Containers Sets"/>
    <n v="3.3"/>
    <n v="89"/>
    <n v="37.394957983193279"/>
    <x v="1"/>
  </r>
  <r>
    <s v="A2 Rich Pure Bilona Bhartiya Desi Cow Ghee/Tuppa"/>
    <x v="4"/>
    <s v="Edible Oils &amp; Ghee"/>
    <x v="543"/>
    <n v="1519.05"/>
    <n v="1599"/>
    <s v="Ghee &amp; Vanaspati"/>
    <n v="4.3"/>
    <n v="79.950000000000045"/>
    <n v="5.0000000000000027"/>
    <x v="2"/>
  </r>
  <r>
    <s v="Natural Skin Care Aloe Vera Cleansing Milk - Premium Refreshing Leaves"/>
    <x v="0"/>
    <s v="Skin Care"/>
    <x v="406"/>
    <n v="59.5"/>
    <n v="70"/>
    <s v="Face Care"/>
    <n v="3.5"/>
    <n v="10.5"/>
    <n v="15"/>
    <x v="1"/>
  </r>
  <r>
    <s v="Garbage Bags - Compostable, 100% Corn Starch, Small, Green, Mono-Carton(17x19 Inches)"/>
    <x v="2"/>
    <s v="Disposables, Garbage Bag"/>
    <x v="318"/>
    <n v="309"/>
    <n v="360"/>
    <s v="Garbage Bags"/>
    <n v="4"/>
    <n v="51"/>
    <n v="14.166666666666666"/>
    <x v="0"/>
  </r>
  <r>
    <s v="Aloo Tikki"/>
    <x v="5"/>
    <s v="Frozen Veggies &amp; Snacks"/>
    <x v="479"/>
    <n v="180"/>
    <n v="180"/>
    <s v="Frozen Veg Snacks"/>
    <n v="4.0999999999999996"/>
    <n v="0"/>
    <n v="0"/>
    <x v="1"/>
  </r>
  <r>
    <s v="Powder - Rajasthani Dhania"/>
    <x v="4"/>
    <s v="Masalas &amp; Spices"/>
    <x v="816"/>
    <n v="84"/>
    <n v="84"/>
    <s v="Powdered Spices"/>
    <n v="3.9"/>
    <n v="0"/>
    <n v="0"/>
    <x v="1"/>
  </r>
  <r>
    <s v="Fusilli - Tricolor Pasta"/>
    <x v="3"/>
    <s v="Pasta, Soup &amp; Noodles"/>
    <x v="106"/>
    <n v="137.5"/>
    <n v="275"/>
    <s v="Pastas &amp; Spaghetti"/>
    <n v="4.3"/>
    <n v="137.5"/>
    <n v="50"/>
    <x v="1"/>
  </r>
  <r>
    <s v="Dish Brush - Venus Prestige"/>
    <x v="2"/>
    <s v="Mops, Brushes &amp; Scrubs"/>
    <x v="425"/>
    <n v="210"/>
    <n v="250"/>
    <s v="Utensil Scrub-Pad, Glove"/>
    <n v="5"/>
    <n v="40"/>
    <n v="16"/>
    <x v="0"/>
  </r>
  <r>
    <s v="Recharge Game Face Bodyspray"/>
    <x v="0"/>
    <s v="Men's Grooming"/>
    <x v="358"/>
    <n v="184"/>
    <n v="230"/>
    <s v="Men's Deodorants"/>
    <n v="4.0999999999999996"/>
    <n v="46"/>
    <n v="20"/>
    <x v="1"/>
  </r>
  <r>
    <s v="Bio Renew Argan Oil Of Morocco Shampoo"/>
    <x v="0"/>
    <s v="Hair Care"/>
    <x v="246"/>
    <n v="402"/>
    <n v="600"/>
    <s v="Shampoo &amp; Conditioner"/>
    <n v="4.3"/>
    <n v="198"/>
    <n v="33"/>
    <x v="0"/>
  </r>
  <r>
    <s v="Shot Body Spray- Absolute Series, Game"/>
    <x v="0"/>
    <s v="Fragrances &amp; Deos"/>
    <x v="283"/>
    <n v="186.75"/>
    <n v="249"/>
    <s v="Women's Deodorants"/>
    <n v="3.8"/>
    <n v="62.25"/>
    <n v="25"/>
    <x v="1"/>
  </r>
  <r>
    <s v="Baby Oil With Vitamin E"/>
    <x v="8"/>
    <s v="Baby Bath &amp; Hygiene"/>
    <x v="346"/>
    <n v="702.18"/>
    <n v="830"/>
    <s v="Baby Oil &amp; Shampoo"/>
    <n v="4.4000000000000004"/>
    <n v="127.82000000000005"/>
    <n v="15.400000000000007"/>
    <x v="2"/>
  </r>
  <r>
    <s v="Beard Vitalizer"/>
    <x v="0"/>
    <s v="Men's Grooming"/>
    <x v="837"/>
    <n v="450"/>
    <n v="450"/>
    <s v="Moustache &amp; Beard Care"/>
    <n v="4"/>
    <n v="0"/>
    <n v="0"/>
    <x v="0"/>
  </r>
  <r>
    <s v="Mix - Gulab Jamun"/>
    <x v="5"/>
    <s v="Ready To Cook &amp; Eat"/>
    <x v="493"/>
    <n v="120"/>
    <n v="120"/>
    <s v="Dessert Mixes"/>
    <n v="3.6"/>
    <n v="0"/>
    <n v="0"/>
    <x v="1"/>
  </r>
  <r>
    <s v="Peanut Butter - Jaggery Creamy, No Preservatives"/>
    <x v="5"/>
    <s v="Spreads, Sauces, Ketchup"/>
    <x v="224"/>
    <n v="250"/>
    <n v="250"/>
    <s v="Choco &amp; Nut Spread"/>
    <n v="4.5999999999999996"/>
    <n v="0"/>
    <n v="0"/>
    <x v="0"/>
  </r>
  <r>
    <s v="Mike Coffee Mugs - MW 090"/>
    <x v="1"/>
    <s v="Crockery &amp; Cutlery"/>
    <x v="529"/>
    <n v="379"/>
    <n v="499"/>
    <s v="Cups, Mugs &amp; Tumblers"/>
    <n v="2.6"/>
    <n v="120"/>
    <n v="24.048096192384769"/>
    <x v="0"/>
  </r>
  <r>
    <s v="Organic - Channa Brown/Kadale Kaalu"/>
    <x v="4"/>
    <s v="Organic Staples"/>
    <x v="34"/>
    <n v="97"/>
    <n v="139"/>
    <s v="Organic Dals &amp; Pulses"/>
    <n v="4"/>
    <n v="42"/>
    <n v="30.215827338129497"/>
    <x v="1"/>
  </r>
  <r>
    <s v="Plastic Pedal Dustbin / Garbage Bin - Small, Silver, Bon Bon, 12071-S"/>
    <x v="2"/>
    <s v="Bins &amp; Bathroom Ware"/>
    <x v="298"/>
    <n v="169"/>
    <n v="238"/>
    <s v="Dustbins"/>
    <n v="2.4"/>
    <n v="69"/>
    <n v="28.991596638655462"/>
    <x v="1"/>
  </r>
  <r>
    <s v="2 In 1 Puzzle - Birds &amp; Animals"/>
    <x v="2"/>
    <s v="Stationery"/>
    <x v="741"/>
    <n v="116"/>
    <n v="199"/>
    <s v="Games &amp; Calculators"/>
    <n v="2.7"/>
    <n v="83"/>
    <n v="41.708542713567837"/>
    <x v="1"/>
  </r>
  <r>
    <s v="100% Green Tea"/>
    <x v="6"/>
    <s v="Tea"/>
    <x v="368"/>
    <n v="62.1"/>
    <n v="69"/>
    <s v="Green Tea"/>
    <n v="3.3"/>
    <n v="6.8999999999999986"/>
    <n v="9.9999999999999982"/>
    <x v="1"/>
  </r>
  <r>
    <s v="Liquid Detergent - For Woollen Clothes"/>
    <x v="2"/>
    <s v="Detergents &amp; Dishwash"/>
    <x v="454"/>
    <n v="284.8"/>
    <n v="320"/>
    <s v="Detergent Powder, Liquid"/>
    <n v="4.3"/>
    <n v="35.199999999999989"/>
    <n v="10.999999999999996"/>
    <x v="0"/>
  </r>
  <r>
    <s v="Premium High Quality Dustbin /Wastebin/Paperbin - Green"/>
    <x v="2"/>
    <s v="Bins &amp; Bathroom Ware"/>
    <x v="318"/>
    <n v="129"/>
    <n v="199"/>
    <s v="Dustbins"/>
    <n v="4.3"/>
    <n v="70"/>
    <n v="35.175879396984925"/>
    <x v="1"/>
  </r>
  <r>
    <s v="Bottle Opener - Stainless Steel"/>
    <x v="1"/>
    <s v="Kitchen Accessories"/>
    <x v="54"/>
    <n v="65"/>
    <n v="99"/>
    <s v="Kitchen Tools &amp; Other Accessories"/>
    <n v="4.3"/>
    <n v="34"/>
    <n v="34.343434343434346"/>
    <x v="1"/>
  </r>
  <r>
    <s v="Tea - English Breakfast"/>
    <x v="6"/>
    <s v="Tea"/>
    <x v="715"/>
    <n v="299"/>
    <n v="299"/>
    <s v="Leaf &amp; Dust Tea"/>
    <n v="4.8"/>
    <n v="0"/>
    <n v="0"/>
    <x v="0"/>
  </r>
  <r>
    <s v="Chocolate Coated Assortment"/>
    <x v="3"/>
    <s v="Chocolates &amp; Biscuits"/>
    <x v="11"/>
    <n v="400"/>
    <n v="400"/>
    <s v="Luxury Chocolates, Gifts"/>
    <n v="1"/>
    <n v="0"/>
    <n v="0"/>
    <x v="0"/>
  </r>
  <r>
    <s v="Naturals Bhringraj Hair Oil"/>
    <x v="0"/>
    <s v="Hair Care"/>
    <x v="186"/>
    <n v="191.25"/>
    <n v="225"/>
    <s v="Hair Oil &amp; Serum"/>
    <n v="4.3"/>
    <n v="33.75"/>
    <n v="15"/>
    <x v="1"/>
  </r>
  <r>
    <s v="Gluten-Free Rolled Oats"/>
    <x v="3"/>
    <s v="Cooking &amp; Baking Needs"/>
    <x v="16"/>
    <n v="250"/>
    <n v="250"/>
    <s v="Flours &amp; Pre-Mixes"/>
    <n v="4.7"/>
    <n v="0"/>
    <n v="0"/>
    <x v="0"/>
  </r>
  <r>
    <s v="Palakkadan Matta Vadi Rice - Long Grain"/>
    <x v="4"/>
    <s v="Rice &amp; Rice Products"/>
    <x v="519"/>
    <n v="582.12"/>
    <n v="594"/>
    <s v="Boiled &amp; Steam Rice"/>
    <n v="3.3"/>
    <n v="11.879999999999995"/>
    <n v="1.9999999999999993"/>
    <x v="2"/>
  </r>
  <r>
    <s v="Bhakhri Ajwain"/>
    <x v="5"/>
    <s v="Snacks &amp; Namkeen"/>
    <x v="729"/>
    <n v="70"/>
    <n v="70"/>
    <s v="Namkeen &amp; Savoury Snacks"/>
    <n v="3.1"/>
    <n v="0"/>
    <n v="0"/>
    <x v="1"/>
  </r>
  <r>
    <s v="Festive Pack - Art Of India Collection, Warli Painting, West"/>
    <x v="6"/>
    <s v="Tea"/>
    <x v="942"/>
    <n v="279"/>
    <n v="279"/>
    <s v="Leaf &amp; Dust Tea"/>
    <n v="4.5"/>
    <n v="0"/>
    <n v="0"/>
    <x v="0"/>
  </r>
  <r>
    <s v="Non Stick Frying Pan - Q05, 18 Cm"/>
    <x v="1"/>
    <s v="Cookware &amp; Non Stick"/>
    <x v="70"/>
    <n v="731.5"/>
    <n v="770"/>
    <s v="Kadai &amp; Fry Pans"/>
    <n v="5"/>
    <n v="38.5"/>
    <n v="5"/>
    <x v="2"/>
  </r>
  <r>
    <s v="Diamond Hair Remover - For Dry Skin"/>
    <x v="0"/>
    <s v="Feminine Hygiene"/>
    <x v="754"/>
    <n v="71.25"/>
    <n v="75"/>
    <s v="Hair Removal"/>
    <n v="4.4000000000000004"/>
    <n v="3.75"/>
    <n v="5"/>
    <x v="1"/>
  </r>
  <r>
    <s v="Mix - Millet Pongal"/>
    <x v="5"/>
    <s v="Ready To Cook &amp; Eat"/>
    <x v="734"/>
    <n v="90"/>
    <n v="90"/>
    <s v="Breakfast &amp; Snack Mixes"/>
    <n v="4.5"/>
    <n v="0"/>
    <n v="0"/>
    <x v="1"/>
  </r>
  <r>
    <s v="Naturale Aloe Vera Detoxifying Soap Bar"/>
    <x v="0"/>
    <s v="Bath &amp; Hand Wash"/>
    <x v="60"/>
    <n v="164"/>
    <n v="164"/>
    <s v="Bathing Bars &amp; Soaps"/>
    <n v="4.2"/>
    <n v="0"/>
    <n v="0"/>
    <x v="1"/>
  </r>
  <r>
    <s v="Mouthwash - Plax, Active Salt"/>
    <x v="0"/>
    <s v="Oral Care"/>
    <x v="59"/>
    <n v="117"/>
    <n v="130"/>
    <s v="Mouthwash"/>
    <n v="4.4000000000000004"/>
    <n v="13"/>
    <n v="10"/>
    <x v="1"/>
  </r>
  <r>
    <s v="Aeda Soap - Ramacham"/>
    <x v="0"/>
    <s v="Bath &amp; Hand Wash"/>
    <x v="152"/>
    <n v="25"/>
    <n v="25"/>
    <s v="Bathing Bars &amp; Soaps"/>
    <n v="4.5"/>
    <n v="0"/>
    <n v="0"/>
    <x v="1"/>
  </r>
  <r>
    <s v="Diamond Coffee Mugs - Multi Colour"/>
    <x v="1"/>
    <s v="Crockery &amp; Cutlery"/>
    <x v="529"/>
    <n v="449"/>
    <n v="589"/>
    <s v="Cups, Mugs &amp; Tumblers"/>
    <n v="3.8"/>
    <n v="140"/>
    <n v="23.769100169779286"/>
    <x v="0"/>
  </r>
  <r>
    <s v="Eggless Chocolate Overload Cupcakes"/>
    <x v="7"/>
    <s v="Cakes &amp; Pastries"/>
    <x v="125"/>
    <n v="139"/>
    <n v="139"/>
    <s v="Muffins &amp; Cup Cakes"/>
    <n v="3.2"/>
    <n v="0"/>
    <n v="0"/>
    <x v="1"/>
  </r>
  <r>
    <s v="Slim Tea - For Detox &amp; Weight-loss, Unflavoured Herbal Tea"/>
    <x v="6"/>
    <s v="Tea"/>
    <x v="227"/>
    <n v="510"/>
    <n v="510"/>
    <s v="Exotic &amp; Flavoured Tea"/>
    <n v="4"/>
    <n v="0"/>
    <n v="0"/>
    <x v="2"/>
  </r>
  <r>
    <s v="Herbal Mint &amp; Aloevera Facial Massage Gel"/>
    <x v="0"/>
    <s v="Skin Care"/>
    <x v="121"/>
    <n v="150"/>
    <n v="215"/>
    <s v="Face Care"/>
    <n v="4"/>
    <n v="65"/>
    <n v="30.232558139534884"/>
    <x v="1"/>
  </r>
  <r>
    <s v="Cup Mona Coffee Mugs - GL110"/>
    <x v="1"/>
    <s v="Crockery &amp; Cutlery"/>
    <x v="529"/>
    <n v="429"/>
    <n v="530"/>
    <s v="Cups, Mugs &amp; Tumblers"/>
    <n v="4"/>
    <n v="101"/>
    <n v="19.056603773584907"/>
    <x v="0"/>
  </r>
  <r>
    <s v="Patchouli &amp; Vetiver Soap"/>
    <x v="0"/>
    <s v="Bath &amp; Hand Wash"/>
    <x v="61"/>
    <n v="180"/>
    <n v="225"/>
    <s v="Bathing Bars &amp; Soaps"/>
    <n v="3.8"/>
    <n v="45"/>
    <n v="20"/>
    <x v="1"/>
  </r>
  <r>
    <s v="Raw Organic Apple Cider Vinegar With Mother - USDA Certified, Unfiltered, Unpasteurised"/>
    <x v="5"/>
    <s v="Spreads, Sauces, Ketchup"/>
    <x v="1778"/>
    <n v="599"/>
    <n v="599"/>
    <s v="Vinegar"/>
    <n v="1"/>
    <n v="0"/>
    <n v="0"/>
    <x v="2"/>
  </r>
  <r>
    <s v="Shampoo - Egg White Protein"/>
    <x v="0"/>
    <s v="Hair Care"/>
    <x v="1779"/>
    <n v="99"/>
    <n v="99"/>
    <s v="Shampoo &amp; Conditioner"/>
    <n v="4.2"/>
    <n v="0"/>
    <n v="0"/>
    <x v="1"/>
  </r>
  <r>
    <s v="Arrabbiata Pasta Sauce"/>
    <x v="3"/>
    <s v="Sauces, Spreads &amp; Dips"/>
    <x v="250"/>
    <n v="199.2"/>
    <n v="249"/>
    <s v="Mustard &amp; Cheese Sauces"/>
    <n v="3.5"/>
    <n v="49.800000000000011"/>
    <n v="20.000000000000004"/>
    <x v="1"/>
  </r>
  <r>
    <s v="Clothes-Accessories Hanger - Plastic, Pink - PK BB 586 3"/>
    <x v="2"/>
    <s v="Bins &amp; Bathroom Ware"/>
    <x v="111"/>
    <n v="269"/>
    <n v="299"/>
    <s v="Hangers, Clips &amp; Rope"/>
    <n v="5"/>
    <n v="30"/>
    <n v="10.033444816053512"/>
    <x v="0"/>
  </r>
  <r>
    <s v="Nourishment Radiance Body Butter"/>
    <x v="0"/>
    <s v="Skin Care"/>
    <x v="261"/>
    <n v="169.15"/>
    <n v="199"/>
    <s v="Body Care"/>
    <n v="4.2"/>
    <n v="29.849999999999994"/>
    <n v="14.999999999999998"/>
    <x v="1"/>
  </r>
  <r>
    <s v="Clear Complexion Brightening Body Lotion"/>
    <x v="0"/>
    <s v="Skin Care"/>
    <x v="134"/>
    <n v="217"/>
    <n v="310"/>
    <s v="Body Care"/>
    <n v="3.8"/>
    <n v="93"/>
    <n v="30"/>
    <x v="0"/>
  </r>
  <r>
    <s v="Super Greens Powder"/>
    <x v="0"/>
    <s v="Health &amp; Medicine"/>
    <x v="155"/>
    <n v="320"/>
    <n v="320"/>
    <s v="Supplements &amp; Proteins"/>
    <n v="3.2"/>
    <n v="0"/>
    <n v="0"/>
    <x v="0"/>
  </r>
  <r>
    <s v="Vatika - Enriched Coconut with Hibiscus Hair Oil"/>
    <x v="0"/>
    <s v="Hair Care"/>
    <x v="186"/>
    <n v="150.30000000000001"/>
    <n v="167"/>
    <s v="Hair Oil &amp; Serum"/>
    <n v="4.2"/>
    <n v="16.699999999999989"/>
    <n v="9.9999999999999929"/>
    <x v="1"/>
  </r>
  <r>
    <s v="Premium Square Plastic Container - Blue"/>
    <x v="1"/>
    <s v="Storage &amp; Accessories"/>
    <x v="1"/>
    <n v="169"/>
    <n v="280"/>
    <s v="Containers Sets"/>
    <n v="4.0999999999999996"/>
    <n v="111"/>
    <n v="39.642857142857146"/>
    <x v="1"/>
  </r>
  <r>
    <s v="Deo Tripack for Women - English Lavender + English Rose + Morning Dew"/>
    <x v="0"/>
    <s v="Fragrances &amp; Deos"/>
    <x v="243"/>
    <n v="388.05"/>
    <n v="597"/>
    <s v="Women's Deodorants"/>
    <n v="4.4000000000000004"/>
    <n v="208.95"/>
    <n v="35"/>
    <x v="0"/>
  </r>
  <r>
    <s v="Masala - Chat"/>
    <x v="4"/>
    <s v="Masalas &amp; Spices"/>
    <x v="269"/>
    <n v="51.3"/>
    <n v="54"/>
    <s v="Blended Masalas"/>
    <n v="4.0999999999999996"/>
    <n v="2.7000000000000028"/>
    <n v="5.0000000000000053"/>
    <x v="1"/>
  </r>
  <r>
    <s v="Amchur Powder"/>
    <x v="4"/>
    <s v="Masalas &amp; Spices"/>
    <x v="35"/>
    <n v="120.36"/>
    <n v="160"/>
    <s v="Powdered Spices"/>
    <n v="4.2"/>
    <n v="39.64"/>
    <n v="24.774999999999999"/>
    <x v="1"/>
  </r>
  <r>
    <s v="Crunchy Granola - Chocolate &amp; Almonds"/>
    <x v="5"/>
    <s v="Breakfast Cereals"/>
    <x v="399"/>
    <n v="330"/>
    <n v="330"/>
    <s v="Granola &amp; Cereal Bars"/>
    <n v="4.2"/>
    <n v="0"/>
    <n v="0"/>
    <x v="0"/>
  </r>
  <r>
    <s v="Light Soya Sauce"/>
    <x v="3"/>
    <s v="Sauces, Spreads &amp; Dips"/>
    <x v="445"/>
    <n v="202.5"/>
    <n v="225"/>
    <s v="Thai &amp; Asian Sauces"/>
    <n v="3"/>
    <n v="22.5"/>
    <n v="10"/>
    <x v="0"/>
  </r>
  <r>
    <s v="Popular Aluminium Outer Lid Pressure Cooker (10000)"/>
    <x v="1"/>
    <s v="Cookware &amp; Non Stick"/>
    <x v="213"/>
    <n v="1080"/>
    <n v="1200"/>
    <s v="Pressure Cookers"/>
    <n v="2.9"/>
    <n v="120"/>
    <n v="10"/>
    <x v="2"/>
  </r>
  <r>
    <s v="Chai/Opalware Coffee Cup Set - Regular, English Lavender"/>
    <x v="1"/>
    <s v="Crockery &amp; Cutlery"/>
    <x v="456"/>
    <n v="319"/>
    <n v="350"/>
    <s v="Cups, Mugs &amp; Tumblers"/>
    <n v="2.4"/>
    <n v="31"/>
    <n v="8.8571428571428577"/>
    <x v="0"/>
  </r>
  <r>
    <s v="Biolage Advance Fiber Strong Strengthening Shampoo"/>
    <x v="0"/>
    <s v="Hair Care"/>
    <x v="700"/>
    <n v="615"/>
    <n v="615"/>
    <s v="Shampoo &amp; Conditioner"/>
    <n v="4.4000000000000004"/>
    <n v="0"/>
    <n v="0"/>
    <x v="2"/>
  </r>
  <r>
    <s v="Rai - Whole"/>
    <x v="4"/>
    <s v="Masalas &amp; Spices"/>
    <x v="35"/>
    <n v="21.25"/>
    <n v="25"/>
    <s v="Whole Spices"/>
    <n v="3.6"/>
    <n v="3.75"/>
    <n v="15"/>
    <x v="1"/>
  </r>
  <r>
    <s v="Organic Wild Honey"/>
    <x v="5"/>
    <s v="Spreads, Sauces, Ketchup"/>
    <x v="196"/>
    <n v="218.7"/>
    <n v="270"/>
    <s v="Honey"/>
    <n v="4.0999999999999996"/>
    <n v="51.300000000000011"/>
    <n v="19.000000000000004"/>
    <x v="0"/>
  </r>
  <r>
    <s v="Ready-to-Drink Iced Tea - Lemon Flavour"/>
    <x v="6"/>
    <s v="Fruit Juices &amp; Drinks"/>
    <x v="858"/>
    <n v="25"/>
    <n v="25"/>
    <s v="Syrups &amp; Concentrates"/>
    <n v="3.9"/>
    <n v="0"/>
    <n v="0"/>
    <x v="1"/>
  </r>
  <r>
    <s v="Baby Cream"/>
    <x v="8"/>
    <s v="Baby Bath &amp; Hygiene"/>
    <x v="346"/>
    <n v="75"/>
    <n v="75"/>
    <s v="Baby Creams &amp; Lotions"/>
    <n v="4.5"/>
    <n v="0"/>
    <n v="0"/>
    <x v="1"/>
  </r>
  <r>
    <s v="Battery AAA 4UT Hi-Top"/>
    <x v="1"/>
    <s v="Appliances &amp; Electricals"/>
    <x v="749"/>
    <n v="125"/>
    <n v="150"/>
    <s v="Battery &amp; Electrical"/>
    <n v="4"/>
    <n v="25"/>
    <n v="16.666666666666668"/>
    <x v="1"/>
  </r>
  <r>
    <s v="Butter Gelpen - Blue"/>
    <x v="2"/>
    <s v="Stationery"/>
    <x v="24"/>
    <n v="10"/>
    <n v="10"/>
    <s v="Pen, Pencils"/>
    <n v="4"/>
    <n v="0"/>
    <n v="0"/>
    <x v="1"/>
  </r>
  <r>
    <s v="Frozen Vegetables Sweet Corn"/>
    <x v="5"/>
    <s v="Frozen Veggies &amp; Snacks"/>
    <x v="569"/>
    <n v="160"/>
    <n v="200"/>
    <s v="Frozen Vegetables"/>
    <n v="4"/>
    <n v="40"/>
    <n v="20"/>
    <x v="1"/>
  </r>
  <r>
    <s v="Crispy N Crunchy - Nachoz Salted"/>
    <x v="5"/>
    <s v="Snacks &amp; Namkeen"/>
    <x v="93"/>
    <n v="30"/>
    <n v="30"/>
    <s v="Chips &amp; Corn Snacks"/>
    <n v="3.9"/>
    <n v="0"/>
    <n v="0"/>
    <x v="1"/>
  </r>
  <r>
    <s v="Corn Twist - Tomato"/>
    <x v="3"/>
    <s v="Snacks, Dry Fruits, Nuts"/>
    <x v="215"/>
    <n v="46.9"/>
    <n v="70"/>
    <s v="Nachos &amp; Chips"/>
    <n v="3.8"/>
    <n v="23.1"/>
    <n v="33"/>
    <x v="1"/>
  </r>
  <r>
    <s v="Topp Up Milk - Strawberry"/>
    <x v="7"/>
    <s v="Dairy"/>
    <x v="71"/>
    <n v="75.510000000000005"/>
    <n v="90"/>
    <s v="Flavoured, Soya Milk"/>
    <n v="4.4000000000000004"/>
    <n v="14.489999999999995"/>
    <n v="16.099999999999994"/>
    <x v="1"/>
  </r>
  <r>
    <s v="Easy Adult Diaper - Large"/>
    <x v="8"/>
    <s v="Diapers &amp; Wipes"/>
    <x v="947"/>
    <n v="451.5"/>
    <n v="525"/>
    <s v="Diapers"/>
    <n v="5"/>
    <n v="73.5"/>
    <n v="14"/>
    <x v="0"/>
  </r>
  <r>
    <s v="Rapid Reviver Total Repair 5 Deep Conditioner"/>
    <x v="0"/>
    <s v="Hair Care"/>
    <x v="412"/>
    <n v="180"/>
    <n v="240"/>
    <s v="Shampoo &amp; Conditioner"/>
    <n v="4.4000000000000004"/>
    <n v="60"/>
    <n v="25"/>
    <x v="1"/>
  </r>
  <r>
    <s v="Quinoa"/>
    <x v="4"/>
    <s v="Dals &amp; Pulses"/>
    <x v="534"/>
    <n v="219"/>
    <n v="225"/>
    <s v="Cereals &amp; Millets"/>
    <n v="4.2"/>
    <n v="6"/>
    <n v="2.6666666666666665"/>
    <x v="0"/>
  </r>
  <r>
    <s v="Nourishing Body Lotion"/>
    <x v="0"/>
    <s v="Skin Care"/>
    <x v="134"/>
    <n v="189"/>
    <n v="270"/>
    <s v="Body Care"/>
    <n v="4.2"/>
    <n v="81"/>
    <n v="30"/>
    <x v="1"/>
  </r>
  <r>
    <s v="Native Haat - Honey"/>
    <x v="5"/>
    <s v="Spreads, Sauces, Ketchup"/>
    <x v="568"/>
    <n v="150"/>
    <n v="150"/>
    <s v="Honey"/>
    <n v="4"/>
    <n v="0"/>
    <n v="0"/>
    <x v="1"/>
  </r>
  <r>
    <s v="Pocket Tissue - 3 Ply - 100% Virgin Pulp/Paper"/>
    <x v="2"/>
    <s v="Disposables, Garbage Bag"/>
    <x v="318"/>
    <n v="59"/>
    <n v="60"/>
    <s v="Wet Wipe, Pocket Tissues"/>
    <n v="4.5"/>
    <n v="1"/>
    <n v="1.6666666666666667"/>
    <x v="1"/>
  </r>
  <r>
    <s v="Powder - Black Pepper"/>
    <x v="4"/>
    <s v="Masalas &amp; Spices"/>
    <x v="490"/>
    <n v="70"/>
    <n v="70"/>
    <s v="Powdered Spices"/>
    <n v="4.3"/>
    <n v="0"/>
    <n v="0"/>
    <x v="1"/>
  </r>
  <r>
    <s v="Flawless Papaya Facial Kit"/>
    <x v="0"/>
    <s v="Skin Care"/>
    <x v="63"/>
    <n v="200"/>
    <n v="200"/>
    <s v="Face Care"/>
    <n v="4"/>
    <n v="0"/>
    <n v="0"/>
    <x v="1"/>
  </r>
  <r>
    <s v="Sugar Crackers - Family Pack"/>
    <x v="3"/>
    <s v="Chocolates &amp; Biscuits"/>
    <x v="424"/>
    <n v="25"/>
    <n v="35"/>
    <s v="Crackers &amp; Digestive"/>
    <n v="4.5999999999999996"/>
    <n v="10"/>
    <n v="28.571428571428573"/>
    <x v="1"/>
  </r>
  <r>
    <s v="Men - Pollution Out Activated Charcoal Deep Clean Face Wash"/>
    <x v="0"/>
    <s v="Skin Care"/>
    <x v="419"/>
    <n v="105.6"/>
    <n v="110"/>
    <s v="Face &amp; Body"/>
    <n v="4.2"/>
    <n v="4.4000000000000057"/>
    <n v="4.0000000000000053"/>
    <x v="1"/>
  </r>
  <r>
    <s v="Flavoured Milk - Badam"/>
    <x v="7"/>
    <s v="Dairy"/>
    <x v="341"/>
    <n v="96"/>
    <n v="100"/>
    <s v="Flavoured, Soya Milk"/>
    <n v="3.9"/>
    <n v="4"/>
    <n v="4"/>
    <x v="1"/>
  </r>
  <r>
    <s v="Apple Cider Vinegar With Mother - 100% Natural, Raw &amp; Unfiltered"/>
    <x v="3"/>
    <s v="Oils &amp; Vinegar"/>
    <x v="1780"/>
    <n v="295"/>
    <n v="295"/>
    <s v="Balsamic &amp; Cider Vinegar"/>
    <n v="5"/>
    <n v="0"/>
    <n v="0"/>
    <x v="0"/>
  </r>
  <r>
    <s v="Tea - Ginger Zing"/>
    <x v="6"/>
    <s v="Tea"/>
    <x v="205"/>
    <n v="70"/>
    <n v="70"/>
    <s v="Tea Bags"/>
    <n v="4.2"/>
    <n v="0"/>
    <n v="0"/>
    <x v="1"/>
  </r>
  <r>
    <s v="Chips - Gold Finger"/>
    <x v="5"/>
    <s v="Snacks &amp; Namkeen"/>
    <x v="66"/>
    <n v="42"/>
    <n v="42"/>
    <s v="Chips &amp; Corn Snacks"/>
    <n v="3.5"/>
    <n v="0"/>
    <n v="0"/>
    <x v="1"/>
  </r>
  <r>
    <s v="Pilot Plastic Container - Green, L5582X2"/>
    <x v="1"/>
    <s v="Storage &amp; Accessories"/>
    <x v="175"/>
    <n v="120"/>
    <n v="120"/>
    <s v="Containers Sets"/>
    <n v="3.9"/>
    <n v="0"/>
    <n v="0"/>
    <x v="1"/>
  </r>
  <r>
    <s v="Deodorant - Storm"/>
    <x v="0"/>
    <s v="Men's Grooming"/>
    <x v="164"/>
    <n v="179.1"/>
    <n v="199"/>
    <s v="Men's Deodorants"/>
    <n v="4"/>
    <n v="19.900000000000006"/>
    <n v="10.000000000000002"/>
    <x v="1"/>
  </r>
  <r>
    <s v="Stainless Steel Water Bottle - Red, BB 510 2"/>
    <x v="1"/>
    <s v="Storage &amp; Accessories"/>
    <x v="111"/>
    <n v="229"/>
    <n v="420"/>
    <s v="Water &amp; Fridge Bottles"/>
    <n v="5"/>
    <n v="191"/>
    <n v="45.476190476190474"/>
    <x v="0"/>
  </r>
  <r>
    <s v="Cheese Spread - Four Pepper (Soft &amp; Creamy)"/>
    <x v="7"/>
    <s v="Dairy"/>
    <x v="546"/>
    <n v="95"/>
    <n v="135"/>
    <s v="Cheese"/>
    <n v="4.0999999999999996"/>
    <n v="40"/>
    <n v="29.62962962962963"/>
    <x v="1"/>
  </r>
  <r>
    <s v="30% Cookies and Cream With White Chocolate"/>
    <x v="3"/>
    <s v="Chocolates &amp; Biscuits"/>
    <x v="1457"/>
    <n v="148.5"/>
    <n v="165"/>
    <s v="International Chocolates"/>
    <n v="5"/>
    <n v="16.5"/>
    <n v="10"/>
    <x v="1"/>
  </r>
  <r>
    <s v="Pudina Buttermilk"/>
    <x v="7"/>
    <s v="Dairy"/>
    <x v="127"/>
    <n v="30"/>
    <n v="30"/>
    <s v="Buttermilk &amp; Lassi"/>
    <n v="3.9"/>
    <n v="0"/>
    <n v="0"/>
    <x v="1"/>
  </r>
  <r>
    <s v="Damsel Exquisite For Women"/>
    <x v="0"/>
    <s v="Fragrances &amp; Deos"/>
    <x v="398"/>
    <n v="419.3"/>
    <n v="599"/>
    <s v="Eau De Toilette"/>
    <n v="1"/>
    <n v="179.7"/>
    <n v="30"/>
    <x v="0"/>
  </r>
  <r>
    <s v="Jaggery Bucket"/>
    <x v="4"/>
    <s v="Salt, Sugar &amp; Jaggery"/>
    <x v="34"/>
    <n v="40"/>
    <n v="50"/>
    <s v="Sugar &amp; Jaggery"/>
    <n v="4.8"/>
    <n v="10"/>
    <n v="20"/>
    <x v="1"/>
  </r>
  <r>
    <s v="Now Eau De Toilette"/>
    <x v="0"/>
    <s v="Fragrances &amp; Deos"/>
    <x v="1047"/>
    <n v="2720"/>
    <n v="3400"/>
    <s v="Eau De Toilette"/>
    <n v="3"/>
    <n v="680"/>
    <n v="20"/>
    <x v="2"/>
  </r>
  <r>
    <s v="Beaten Caffe"/>
    <x v="6"/>
    <s v="Coffee"/>
    <x v="1781"/>
    <n v="225"/>
    <n v="250"/>
    <s v="Instant Coffee"/>
    <n v="4.0999999999999996"/>
    <n v="25"/>
    <n v="10"/>
    <x v="0"/>
  </r>
  <r>
    <s v="Dyna Plastic Bathroom Stool/Patla - Printed, Assorted Colour"/>
    <x v="2"/>
    <s v="Bins &amp; Bathroom Ware"/>
    <x v="494"/>
    <n v="348"/>
    <n v="348"/>
    <s v="Bath Stool, Basin &amp; Sets"/>
    <n v="2.2000000000000002"/>
    <n v="0"/>
    <n v="0"/>
    <x v="0"/>
  </r>
  <r>
    <s v="Flaxseeds - Roasted &amp; Salted"/>
    <x v="3"/>
    <s v="Snacks, Dry Fruits, Nuts"/>
    <x v="10"/>
    <n v="95"/>
    <n v="100"/>
    <s v="Roasted Seeds &amp; Nuts"/>
    <n v="4.0999999999999996"/>
    <n v="5"/>
    <n v="5"/>
    <x v="1"/>
  </r>
  <r>
    <s v="Rich Cocoa Butter Body Cream"/>
    <x v="0"/>
    <s v="Skin Care"/>
    <x v="134"/>
    <n v="202.5"/>
    <n v="270"/>
    <s v="Body Care"/>
    <n v="4.3"/>
    <n v="67.5"/>
    <n v="25"/>
    <x v="0"/>
  </r>
  <r>
    <s v="Whole Black Beans"/>
    <x v="3"/>
    <s v="Tinned &amp; Processed Food"/>
    <x v="1782"/>
    <n v="162"/>
    <n v="180"/>
    <s v="Beans &amp; Pulses"/>
    <n v="5"/>
    <n v="18"/>
    <n v="10"/>
    <x v="1"/>
  </r>
  <r>
    <s v="Hand Sanitizer"/>
    <x v="0"/>
    <s v="Bath &amp; Hand Wash"/>
    <x v="1072"/>
    <n v="65"/>
    <n v="100"/>
    <s v="Hand Wash &amp; Sanitizers"/>
    <n v="4"/>
    <n v="35"/>
    <n v="35"/>
    <x v="1"/>
  </r>
  <r>
    <s v="Creme - 9 To 5, Naturale, Day, SPF 20"/>
    <x v="0"/>
    <s v="Skin Care"/>
    <x v="153"/>
    <n v="244"/>
    <n v="325"/>
    <s v="Face Care"/>
    <n v="4.3"/>
    <n v="81"/>
    <n v="24.923076923076923"/>
    <x v="0"/>
  </r>
  <r>
    <s v="Hi Protein Slim Meal-Shake - Cookies &amp; Cream, 12 Servings"/>
    <x v="3"/>
    <s v="Drinks &amp; Beverages"/>
    <x v="1694"/>
    <n v="1290"/>
    <n v="1290"/>
    <s v="Health Drinks"/>
    <n v="1"/>
    <n v="0"/>
    <n v="0"/>
    <x v="2"/>
  </r>
  <r>
    <s v="After Wash Liquid Laundry Sanitizer - Fresh Linen"/>
    <x v="2"/>
    <s v="Detergents &amp; Dishwash"/>
    <x v="65"/>
    <n v="261"/>
    <n v="290"/>
    <s v="Fabric Pre, Post Wash"/>
    <n v="4.0999999999999996"/>
    <n v="29"/>
    <n v="10"/>
    <x v="0"/>
  </r>
  <r>
    <s v="Schezwan Instant Noodles"/>
    <x v="5"/>
    <s v="Noodle, Pasta, Vermicelli"/>
    <x v="556"/>
    <n v="94.62"/>
    <n v="114"/>
    <s v="Instant Noodles"/>
    <n v="3.8"/>
    <n v="19.379999999999995"/>
    <n v="16.999999999999996"/>
    <x v="1"/>
  </r>
  <r>
    <s v="Disinfectant Surface &amp; Floor Cleaner Liquid - [Citrus 975 ml + Floral 975 ml]"/>
    <x v="2"/>
    <s v="All Purpose Cleaners"/>
    <x v="554"/>
    <n v="333"/>
    <n v="376"/>
    <s v="Floor &amp; Other Cleaners"/>
    <n v="4.3"/>
    <n v="43"/>
    <n v="11.436170212765957"/>
    <x v="0"/>
  </r>
  <r>
    <s v="Stevia Chocolate - Roasted Almonds Dark Sugar Free"/>
    <x v="3"/>
    <s v="Chocolates &amp; Biscuits"/>
    <x v="1666"/>
    <n v="155"/>
    <n v="155"/>
    <s v="Luxury Chocolates, Gifts"/>
    <n v="3.7"/>
    <n v="0"/>
    <n v="0"/>
    <x v="1"/>
  </r>
  <r>
    <s v="Himalayan Rose Lip Balm"/>
    <x v="0"/>
    <s v="Skin Care"/>
    <x v="843"/>
    <n v="212.5"/>
    <n v="250"/>
    <s v="Lip Care"/>
    <n v="3.6"/>
    <n v="37.5"/>
    <n v="15"/>
    <x v="0"/>
  </r>
  <r>
    <s v="Naturals Black Orchid &amp; Milk Liquid Hand Wash"/>
    <x v="0"/>
    <s v="Bath &amp; Hand Wash"/>
    <x v="448"/>
    <n v="49"/>
    <n v="49"/>
    <s v="Hand Wash &amp; Sanitizers"/>
    <n v="4.7"/>
    <n v="0"/>
    <n v="0"/>
    <x v="1"/>
  </r>
  <r>
    <s v="Natural Glow Orange Peel-off Mask"/>
    <x v="0"/>
    <s v="Skin Care"/>
    <x v="326"/>
    <n v="71.25"/>
    <n v="75"/>
    <s v="Face Care"/>
    <n v="4.0999999999999996"/>
    <n v="3.75"/>
    <n v="5"/>
    <x v="1"/>
  </r>
  <r>
    <s v="Turmeric Powder/Arisina Pudi"/>
    <x v="4"/>
    <s v="Masalas &amp; Spices"/>
    <x v="133"/>
    <n v="121"/>
    <n v="121"/>
    <s v="Powdered Spices"/>
    <n v="4.5999999999999996"/>
    <n v="0"/>
    <n v="0"/>
    <x v="1"/>
  </r>
  <r>
    <s v="Jalballs Pani Puri Kit - Garlic"/>
    <x v="5"/>
    <s v="Ready To Cook &amp; Eat"/>
    <x v="52"/>
    <n v="160"/>
    <n v="160"/>
    <s v="Papads, Ready To Fry"/>
    <n v="3.2"/>
    <n v="0"/>
    <n v="0"/>
    <x v="1"/>
  </r>
  <r>
    <s v="Organic Cashew/Godambi Whole"/>
    <x v="4"/>
    <s v="Organic Staples"/>
    <x v="295"/>
    <n v="239"/>
    <n v="239"/>
    <s v="Organic Dry Fruits"/>
    <n v="3.7"/>
    <n v="0"/>
    <n v="0"/>
    <x v="0"/>
  </r>
  <r>
    <s v="Pregnancy Gift Box For Expectant Mothers"/>
    <x v="8"/>
    <s v="Mothers &amp; Maternity"/>
    <x v="525"/>
    <n v="1440"/>
    <n v="1440"/>
    <s v="Maternity Personal Care"/>
    <n v="2"/>
    <n v="0"/>
    <n v="0"/>
    <x v="2"/>
  </r>
  <r>
    <s v="Pen Sanitizer Spray"/>
    <x v="0"/>
    <s v="Bath &amp; Hand Wash"/>
    <x v="707"/>
    <n v="49"/>
    <n v="49"/>
    <s v="Hand Wash &amp; Sanitizers"/>
    <n v="4.0999999999999996"/>
    <n v="0"/>
    <n v="0"/>
    <x v="1"/>
  </r>
  <r>
    <s v="Instant Dry Yeast"/>
    <x v="3"/>
    <s v="Cooking &amp; Baking Needs"/>
    <x v="204"/>
    <n v="675"/>
    <n v="750"/>
    <s v="Baking, Cake Decorations"/>
    <n v="5"/>
    <n v="75"/>
    <n v="10"/>
    <x v="2"/>
  </r>
  <r>
    <s v="Kesari Milk Masala"/>
    <x v="4"/>
    <s v="Masalas &amp; Spices"/>
    <x v="490"/>
    <n v="205"/>
    <n v="205"/>
    <s v="Blended Masalas"/>
    <n v="4.3"/>
    <n v="0"/>
    <n v="0"/>
    <x v="0"/>
  </r>
  <r>
    <s v="Almond Milk Powder - Unsweetened, Dairy-Free, Vegan"/>
    <x v="3"/>
    <s v="Cooking &amp; Baking Needs"/>
    <x v="168"/>
    <n v="475"/>
    <n v="500"/>
    <s v="Flours &amp; Pre-Mixes"/>
    <n v="4.0999999999999996"/>
    <n v="25"/>
    <n v="5"/>
    <x v="0"/>
  </r>
  <r>
    <s v="Mango Chilli Jam"/>
    <x v="3"/>
    <s v="Sauces, Spreads &amp; Dips"/>
    <x v="267"/>
    <n v="89.1"/>
    <n v="99"/>
    <s v="Jams, Marmalade, Spreads"/>
    <n v="5"/>
    <n v="9.9000000000000057"/>
    <n v="10.000000000000005"/>
    <x v="1"/>
  </r>
  <r>
    <s v="Fitness Atta"/>
    <x v="3"/>
    <s v="Cooking &amp; Baking Needs"/>
    <x v="395"/>
    <n v="85"/>
    <n v="85"/>
    <s v="Flours &amp; Pre-Mixes"/>
    <n v="5"/>
    <n v="0"/>
    <n v="0"/>
    <x v="1"/>
  </r>
  <r>
    <s v="Multi Utility Plastic Basket - Black, Royal, 24010 A4 - Bl"/>
    <x v="2"/>
    <s v="Bins &amp; Bathroom Ware"/>
    <x v="298"/>
    <n v="169"/>
    <n v="239"/>
    <s v="Laundry, Storage Baskets"/>
    <n v="4.0999999999999996"/>
    <n v="70"/>
    <n v="29.288702928870293"/>
    <x v="1"/>
  </r>
  <r>
    <s v="Super Tight Plastic Container - Printed, Assorted Colour"/>
    <x v="1"/>
    <s v="Storage &amp; Accessories"/>
    <x v="247"/>
    <n v="119"/>
    <n v="189"/>
    <s v="Containers Sets"/>
    <n v="3.5"/>
    <n v="70"/>
    <n v="37.037037037037038"/>
    <x v="1"/>
  </r>
  <r>
    <s v="Power 10 Formula Li Effector"/>
    <x v="0"/>
    <s v="Skin Care"/>
    <x v="347"/>
    <n v="855"/>
    <n v="950"/>
    <s v="Face Care"/>
    <n v="4"/>
    <n v="95"/>
    <n v="10"/>
    <x v="2"/>
  </r>
  <r>
    <s v="Rechargeable Battery AA 700 Mah BP2"/>
    <x v="1"/>
    <s v="Appliances &amp; Electricals"/>
    <x v="541"/>
    <n v="165"/>
    <n v="170"/>
    <s v="Battery &amp; Electrical"/>
    <n v="3.8"/>
    <n v="5"/>
    <n v="2.9411764705882355"/>
    <x v="1"/>
  </r>
  <r>
    <s v="Lip Balm"/>
    <x v="0"/>
    <s v="Skin Care"/>
    <x v="1298"/>
    <n v="52.2"/>
    <n v="58"/>
    <s v="Lip Care"/>
    <n v="3.8"/>
    <n v="5.7999999999999972"/>
    <n v="9.9999999999999964"/>
    <x v="1"/>
  </r>
  <r>
    <s v="Peru Dark Amazon, Single Origin Dark Chocolate - 55%"/>
    <x v="5"/>
    <s v="Chocolates &amp; Candies"/>
    <x v="94"/>
    <n v="140"/>
    <n v="150"/>
    <s v="Chocolates"/>
    <n v="4.4000000000000004"/>
    <n v="10"/>
    <n v="6.666666666666667"/>
    <x v="1"/>
  </r>
  <r>
    <s v="Oil Replacement"/>
    <x v="0"/>
    <s v="Hair Care"/>
    <x v="583"/>
    <n v="190"/>
    <n v="190"/>
    <s v="Hair Oil &amp; Serum"/>
    <n v="4.3"/>
    <n v="0"/>
    <n v="0"/>
    <x v="1"/>
  </r>
  <r>
    <s v="Bathing Soap - Ayurvedic Natural Glycerine"/>
    <x v="0"/>
    <s v="Bath &amp; Hand Wash"/>
    <x v="116"/>
    <n v="141"/>
    <n v="141"/>
    <s v="Bathing Bars &amp; Soaps"/>
    <n v="4.3"/>
    <n v="0"/>
    <n v="0"/>
    <x v="1"/>
  </r>
  <r>
    <s v="Good Day Cashew Cookies"/>
    <x v="5"/>
    <s v="Biscuits &amp; Cookies"/>
    <x v="415"/>
    <n v="90"/>
    <n v="120"/>
    <s v="Cookies"/>
    <n v="4.0999999999999996"/>
    <n v="30"/>
    <n v="25"/>
    <x v="1"/>
  </r>
  <r>
    <s v="Cheesy Potato Pockets"/>
    <x v="5"/>
    <s v="Frozen Veggies &amp; Snacks"/>
    <x v="961"/>
    <n v="195"/>
    <n v="195"/>
    <s v="Frozen Veg Snacks"/>
    <n v="4.3"/>
    <n v="0"/>
    <n v="0"/>
    <x v="1"/>
  </r>
  <r>
    <s v="Regimen Kit - 1 Razor + 2 Refills + 1 Satin Care Sensitive Skin Gel"/>
    <x v="0"/>
    <s v="Feminine Hygiene"/>
    <x v="105"/>
    <n v="799.2"/>
    <n v="999"/>
    <s v="Hair Removal"/>
    <n v="5"/>
    <n v="199.79999999999995"/>
    <n v="19.999999999999996"/>
    <x v="2"/>
  </r>
  <r>
    <s v="Organic Pongal Mix - Foxtail Millet"/>
    <x v="5"/>
    <s v="Ready To Cook &amp; Eat"/>
    <x v="97"/>
    <n v="100"/>
    <n v="100"/>
    <s v="Breakfast &amp; Snack Mixes"/>
    <n v="2.2999999999999998"/>
    <n v="0"/>
    <n v="0"/>
    <x v="1"/>
  </r>
  <r>
    <s v="Sanitizing Wipes for Skin - From Wipro"/>
    <x v="2"/>
    <s v="All Purpose Cleaners"/>
    <x v="608"/>
    <n v="45"/>
    <n v="50"/>
    <s v="Disinfectant Spray &amp; Cleaners"/>
    <n v="3.8"/>
    <n v="5"/>
    <n v="10"/>
    <x v="1"/>
  </r>
  <r>
    <s v="78% Cacao Smooth Dark"/>
    <x v="3"/>
    <s v="Chocolates &amp; Biscuits"/>
    <x v="927"/>
    <n v="350"/>
    <n v="350"/>
    <s v="International Chocolates"/>
    <n v="5"/>
    <n v="0"/>
    <n v="0"/>
    <x v="0"/>
  </r>
  <r>
    <s v="Rose White Flavouring Agent"/>
    <x v="5"/>
    <s v="Ready To Cook &amp; Eat"/>
    <x v="1783"/>
    <n v="18.899999999999999"/>
    <n v="27"/>
    <s v="Home Baking"/>
    <n v="4"/>
    <n v="8.1000000000000014"/>
    <n v="30.000000000000004"/>
    <x v="1"/>
  </r>
  <r>
    <s v="All Time Polka Plastic Storage Container - Assorted Colour"/>
    <x v="1"/>
    <s v="Storage &amp; Accessories"/>
    <x v="305"/>
    <n v="189"/>
    <n v="250"/>
    <s v="Containers Sets"/>
    <n v="3.5"/>
    <n v="61"/>
    <n v="24.4"/>
    <x v="1"/>
  </r>
  <r>
    <s v="Wheat Grass Powder"/>
    <x v="0"/>
    <s v="Health &amp; Medicine"/>
    <x v="155"/>
    <n v="800"/>
    <n v="800"/>
    <s v="Supplements &amp; Proteins"/>
    <n v="5"/>
    <n v="0"/>
    <n v="0"/>
    <x v="2"/>
  </r>
  <r>
    <s v="Polpat - Plastic, Medium"/>
    <x v="1"/>
    <s v="Kitchen Accessories"/>
    <x v="151"/>
    <n v="229"/>
    <n v="300"/>
    <s v="Kitchen Tools &amp; Other Accessories"/>
    <n v="3.2"/>
    <n v="71"/>
    <n v="23.666666666666668"/>
    <x v="0"/>
  </r>
  <r>
    <s v="Turmeric Powder/Arisina Pudi"/>
    <x v="4"/>
    <s v="Masalas &amp; Spices"/>
    <x v="133"/>
    <n v="26"/>
    <n v="26"/>
    <s v="Powdered Spices"/>
    <n v="4.0999999999999996"/>
    <n v="0"/>
    <n v="0"/>
    <x v="1"/>
  </r>
  <r>
    <s v="Jelly Crystal - Orange"/>
    <x v="3"/>
    <s v="Cooking &amp; Baking Needs"/>
    <x v="204"/>
    <n v="40.5"/>
    <n v="45"/>
    <s v="Baking, Cake Decorations"/>
    <n v="1"/>
    <n v="4.5"/>
    <n v="10"/>
    <x v="1"/>
  </r>
  <r>
    <s v="Noir Tobacco Vanilla Aftershave"/>
    <x v="0"/>
    <s v="Men's Grooming"/>
    <x v="1164"/>
    <n v="950"/>
    <n v="950"/>
    <s v="Shaving Care"/>
    <n v="3"/>
    <n v="0"/>
    <n v="0"/>
    <x v="2"/>
  </r>
  <r>
    <s v="Kitchen Multiutility Plastic Tray No. 1 - Mango Yellow"/>
    <x v="2"/>
    <s v="Bins &amp; Bathroom Ware"/>
    <x v="175"/>
    <n v="89"/>
    <n v="142"/>
    <s v="Laundry, Storage Baskets"/>
    <n v="3.9"/>
    <n v="53"/>
    <n v="37.323943661971832"/>
    <x v="1"/>
  </r>
  <r>
    <s v="Kitkat 2 Fingers"/>
    <x v="5"/>
    <s v="Chocolates &amp; Candies"/>
    <x v="322"/>
    <n v="15"/>
    <n v="15"/>
    <s v="Chocolates"/>
    <n v="4.2"/>
    <n v="0"/>
    <n v="0"/>
    <x v="1"/>
  </r>
  <r>
    <s v="Cleaning Powder"/>
    <x v="2"/>
    <s v="Detergents &amp; Dishwash"/>
    <x v="1784"/>
    <n v="26"/>
    <n v="26"/>
    <s v="Dishwash Bars &amp; Powders"/>
    <n v="4.3"/>
    <n v="0"/>
    <n v="0"/>
    <x v="1"/>
  </r>
  <r>
    <s v="Certified Organic Sunflower Oil"/>
    <x v="4"/>
    <s v="Edible Oils &amp; Ghee"/>
    <x v="543"/>
    <n v="242.25"/>
    <n v="255"/>
    <s v="Sunflower, Rice Bran Oil"/>
    <n v="3.6"/>
    <n v="12.75"/>
    <n v="5"/>
    <x v="0"/>
  </r>
  <r>
    <s v="Face Wash - Tulsi + Orange Oil"/>
    <x v="0"/>
    <s v="Skin Care"/>
    <x v="176"/>
    <n v="211.5"/>
    <n v="235"/>
    <s v="Face Care"/>
    <n v="4.9000000000000004"/>
    <n v="23.5"/>
    <n v="10"/>
    <x v="0"/>
  </r>
  <r>
    <s v="Instant Mix - Upma"/>
    <x v="5"/>
    <s v="Ready To Cook &amp; Eat"/>
    <x v="496"/>
    <n v="70"/>
    <n v="70"/>
    <s v="Breakfast &amp; Snack Mixes"/>
    <n v="4.2"/>
    <n v="0"/>
    <n v="0"/>
    <x v="1"/>
  </r>
  <r>
    <s v="Fragrance of Temple Gold Tradition"/>
    <x v="2"/>
    <s v="Pooja Needs"/>
    <x v="648"/>
    <n v="20"/>
    <n v="20"/>
    <s v="Agarbatti, Incense Sticks"/>
    <n v="4.3"/>
    <n v="0"/>
    <n v="0"/>
    <x v="1"/>
  </r>
  <r>
    <s v="LED T-Bulb - 8 Watt, Cool Daylight, B22"/>
    <x v="1"/>
    <s v="Appliances &amp; Electricals"/>
    <x v="806"/>
    <n v="185"/>
    <n v="240"/>
    <s v="CFL &amp; Led Bulbs"/>
    <n v="4"/>
    <n v="55"/>
    <n v="22.916666666666668"/>
    <x v="1"/>
  </r>
  <r>
    <s v="Pizza Seasoning"/>
    <x v="4"/>
    <s v="Masalas &amp; Spices"/>
    <x v="664"/>
    <n v="108"/>
    <n v="120"/>
    <s v="Herbs &amp; Seasoning"/>
    <n v="4.5"/>
    <n v="12"/>
    <n v="10"/>
    <x v="1"/>
  </r>
  <r>
    <s v="6 Grain Khichdi Mix - Ready To Cook"/>
    <x v="4"/>
    <s v="Atta, Flours &amp; Sooji"/>
    <x v="174"/>
    <n v="52.5"/>
    <n v="70"/>
    <s v="Rice &amp; Other Flours"/>
    <n v="4.0999999999999996"/>
    <n v="17.5"/>
    <n v="25"/>
    <x v="1"/>
  </r>
  <r>
    <s v="Dishwash Liquid - Sweet Orange &amp; Lemon"/>
    <x v="2"/>
    <s v="Detergents &amp; Dishwash"/>
    <x v="230"/>
    <n v="209.3"/>
    <n v="299"/>
    <s v="Dishwash Liquids &amp; Pastes"/>
    <n v="5"/>
    <n v="89.699999999999989"/>
    <n v="29.999999999999993"/>
    <x v="0"/>
  </r>
  <r>
    <s v="Wild Turmeric Powder - Kasthuri Manjal"/>
    <x v="0"/>
    <s v="Skin Care"/>
    <x v="6"/>
    <n v="40"/>
    <n v="40"/>
    <s v="Face Care"/>
    <n v="4.2"/>
    <n v="0"/>
    <n v="0"/>
    <x v="1"/>
  </r>
  <r>
    <s v="Soy Milk Protein+ Original"/>
    <x v="7"/>
    <s v="Dairy"/>
    <x v="773"/>
    <n v="234.18"/>
    <n v="290"/>
    <s v="Flavoured, Soya Milk"/>
    <n v="4"/>
    <n v="55.819999999999993"/>
    <n v="19.248275862068962"/>
    <x v="0"/>
  </r>
  <r>
    <s v="Dairy Whitener"/>
    <x v="7"/>
    <s v="Dairy"/>
    <x v="1785"/>
    <n v="205"/>
    <n v="205"/>
    <s v="Condensed, Powdered Milk"/>
    <n v="5"/>
    <n v="0"/>
    <n v="0"/>
    <x v="0"/>
  </r>
  <r>
    <s v="Nacho Chips - Crunchy Pizza"/>
    <x v="3"/>
    <s v="Snacks, Dry Fruits, Nuts"/>
    <x v="485"/>
    <n v="81"/>
    <n v="90"/>
    <s v="Nachos &amp; Chips"/>
    <n v="3.5"/>
    <n v="9"/>
    <n v="10"/>
    <x v="1"/>
  </r>
  <r>
    <s v="Steel Lunch/Tiffin Box Set With  Bag - Clip Lock"/>
    <x v="1"/>
    <s v="Steel Utensils"/>
    <x v="433"/>
    <n v="299"/>
    <n v="495"/>
    <s v="Steel Lunch Boxes"/>
    <n v="1.8"/>
    <n v="196"/>
    <n v="39.595959595959599"/>
    <x v="0"/>
  </r>
  <r>
    <s v="Germ Protection Fruit &amp; Veggie Wash â€“ Natural Ingredient Based, Removes Germs, Bacteria, Fungus, Wax &amp; Dirt"/>
    <x v="2"/>
    <s v="All Purpose Cleaners"/>
    <x v="75"/>
    <n v="199.2"/>
    <n v="249"/>
    <s v="Disinfectant Spray &amp; Cleaners"/>
    <n v="4"/>
    <n v="49.800000000000011"/>
    <n v="20.000000000000004"/>
    <x v="1"/>
  </r>
  <r>
    <s v="Apricot Flavour Plum"/>
    <x v="3"/>
    <s v="Snacks, Dry Fruits, Nuts"/>
    <x v="265"/>
    <n v="275"/>
    <n v="275"/>
    <s v="Roasted Seeds &amp; Nuts"/>
    <n v="4.5"/>
    <n v="0"/>
    <n v="0"/>
    <x v="0"/>
  </r>
  <r>
    <s v="Rectangular Plastic Container - Green"/>
    <x v="1"/>
    <s v="Storage &amp; Accessories"/>
    <x v="1"/>
    <n v="219"/>
    <n v="375"/>
    <s v="Containers Sets"/>
    <n v="3.9"/>
    <n v="156"/>
    <n v="41.6"/>
    <x v="0"/>
  </r>
  <r>
    <s v="Oats Carrot Cake - Organic Jaggery, Wholewheat, Eggless, Sugarfree"/>
    <x v="7"/>
    <s v="Cakes &amp; Pastries"/>
    <x v="422"/>
    <n v="299"/>
    <n v="299"/>
    <s v="Tea Cakes &amp; Slice Cakes"/>
    <n v="3.2"/>
    <n v="0"/>
    <n v="0"/>
    <x v="0"/>
  </r>
  <r>
    <s v="Chai/Tea/Coffee Bonechina Gray Ethnic Print With Blue Mug"/>
    <x v="1"/>
    <s v="Crockery &amp; Cutlery"/>
    <x v="910"/>
    <n v="289"/>
    <n v="457"/>
    <s v="Cups, Mugs &amp; Tumblers"/>
    <n v="4.8"/>
    <n v="168"/>
    <n v="36.761487964989058"/>
    <x v="0"/>
  </r>
  <r>
    <s v="Origin Perfume For Men EDP"/>
    <x v="0"/>
    <s v="Fragrances &amp; Deos"/>
    <x v="999"/>
    <n v="680"/>
    <n v="850"/>
    <s v="Perfume"/>
    <n v="3.7"/>
    <n v="170"/>
    <n v="20"/>
    <x v="2"/>
  </r>
  <r>
    <s v="Powder - Chilly"/>
    <x v="4"/>
    <s v="Masalas &amp; Spices"/>
    <x v="269"/>
    <n v="32.799999999999997"/>
    <n v="40"/>
    <s v="Powdered Spices"/>
    <n v="4.2"/>
    <n v="7.2000000000000028"/>
    <n v="18.000000000000007"/>
    <x v="1"/>
  </r>
  <r>
    <s v="Sanitary Pads - Maxi Nights XL Wings"/>
    <x v="0"/>
    <s v="Feminine Hygiene"/>
    <x v="380"/>
    <n v="88"/>
    <n v="88"/>
    <s v="Sanitary Napkins"/>
    <n v="4.4000000000000004"/>
    <n v="0"/>
    <n v="0"/>
    <x v="1"/>
  </r>
  <r>
    <s v="Skin Natutals - Gentle Soothing Face Wash"/>
    <x v="0"/>
    <s v="Skin Care"/>
    <x v="77"/>
    <n v="47.2"/>
    <n v="59"/>
    <s v="Face Care"/>
    <n v="4.0999999999999996"/>
    <n v="11.799999999999997"/>
    <n v="19.999999999999996"/>
    <x v="1"/>
  </r>
  <r>
    <s v="Java Plastic Dustbin / Garbage Bin With Inner Bucket - Matt Brown"/>
    <x v="2"/>
    <s v="Bins &amp; Bathroom Ware"/>
    <x v="656"/>
    <n v="449"/>
    <n v="709"/>
    <s v="Dustbins"/>
    <n v="3"/>
    <n v="260"/>
    <n v="36.67136812411848"/>
    <x v="0"/>
  </r>
  <r>
    <s v="Pigmentation Reducing Complex"/>
    <x v="0"/>
    <s v="Skin Care"/>
    <x v="148"/>
    <n v="754"/>
    <n v="1160"/>
    <s v="Face Care"/>
    <n v="3.6"/>
    <n v="406"/>
    <n v="35"/>
    <x v="2"/>
  </r>
  <r>
    <s v="Mixed Berries - Cranberries &amp; Blackberries"/>
    <x v="4"/>
    <s v="Dry Fruits"/>
    <x v="881"/>
    <n v="350"/>
    <n v="350"/>
    <s v="Other Dry Fruits"/>
    <n v="4"/>
    <n v="0"/>
    <n v="0"/>
    <x v="0"/>
  </r>
  <r>
    <s v="Baby Creamy Wash - Soothing Relief"/>
    <x v="8"/>
    <s v="Baby Bath &amp; Hygiene"/>
    <x v="857"/>
    <n v="799"/>
    <n v="799"/>
    <s v="Baby Oil &amp; Shampoo"/>
    <n v="3"/>
    <n v="0"/>
    <n v="0"/>
    <x v="2"/>
  </r>
  <r>
    <s v="Silicon Chocolate Baking Mould - Toy Shape"/>
    <x v="1"/>
    <s v="Bakeware"/>
    <x v="111"/>
    <n v="99"/>
    <n v="120"/>
    <s v="Bakeware Moulds, Cutters"/>
    <n v="4.5999999999999996"/>
    <n v="21"/>
    <n v="17.5"/>
    <x v="1"/>
  </r>
  <r>
    <s v="Cereal Lucky Charms - Gluten-Free, Imported"/>
    <x v="3"/>
    <s v="Cereals &amp; Breakfast"/>
    <x v="1786"/>
    <n v="899"/>
    <n v="899"/>
    <s v="Gourmet Flakes"/>
    <n v="1"/>
    <n v="0"/>
    <n v="0"/>
    <x v="2"/>
  </r>
  <r>
    <s v="Double Dark Chocolate Pistachio Biscotti - Gluten-free, Egg-free, Dairy-free"/>
    <x v="3"/>
    <s v="Chocolates &amp; Biscuits"/>
    <x v="892"/>
    <n v="66.33"/>
    <n v="99"/>
    <s v="Cookies, Biscotti, Wafer"/>
    <n v="2.5"/>
    <n v="32.67"/>
    <n v="33"/>
    <x v="1"/>
  </r>
  <r>
    <s v="Organic - Methi/Menthya"/>
    <x v="4"/>
    <s v="Organic Staples"/>
    <x v="34"/>
    <n v="75"/>
    <n v="99"/>
    <s v="Organic Masalas &amp; Spices"/>
    <n v="4.0999999999999996"/>
    <n v="24"/>
    <n v="24.242424242424242"/>
    <x v="1"/>
  </r>
  <r>
    <s v="Cassia - Split"/>
    <x v="4"/>
    <s v="Masalas &amp; Spices"/>
    <x v="34"/>
    <n v="66"/>
    <n v="100"/>
    <s v="Whole Spices"/>
    <n v="4.0999999999999996"/>
    <n v="34"/>
    <n v="34"/>
    <x v="1"/>
  </r>
  <r>
    <s v="Instant Cup-A-Soup - Sweet Corn Vegetable"/>
    <x v="5"/>
    <s v="Ready To Cook &amp; Eat"/>
    <x v="263"/>
    <n v="15"/>
    <n v="15"/>
    <s v="Soups"/>
    <n v="3.9"/>
    <n v="0"/>
    <n v="0"/>
    <x v="1"/>
  </r>
  <r>
    <s v="Food Keeper Plastic Container - Assorted Colour"/>
    <x v="1"/>
    <s v="Storage &amp; Accessories"/>
    <x v="247"/>
    <n v="89"/>
    <n v="140"/>
    <s v="Containers Sets"/>
    <n v="3.8"/>
    <n v="51"/>
    <n v="36.428571428571431"/>
    <x v="1"/>
  </r>
  <r>
    <s v="Apple Cider Vinegar"/>
    <x v="5"/>
    <s v="Spreads, Sauces, Ketchup"/>
    <x v="395"/>
    <n v="349"/>
    <n v="349"/>
    <s v="Vinegar"/>
    <n v="1.7"/>
    <n v="0"/>
    <n v="0"/>
    <x v="0"/>
  </r>
  <r>
    <s v="Plus Pet Plain Jar - Transparent (Reusable)"/>
    <x v="1"/>
    <s v="Storage &amp; Accessories"/>
    <x v="1074"/>
    <n v="209"/>
    <n v="300"/>
    <s v="Containers Sets"/>
    <n v="4.3"/>
    <n v="91"/>
    <n v="30.333333333333332"/>
    <x v="0"/>
  </r>
  <r>
    <s v="Floor Cleaner - Lime Fresh"/>
    <x v="2"/>
    <s v="All Purpose Cleaners"/>
    <x v="308"/>
    <n v="149"/>
    <n v="149"/>
    <s v="Floor &amp; Other Cleaners"/>
    <n v="4.3"/>
    <n v="0"/>
    <n v="0"/>
    <x v="1"/>
  </r>
  <r>
    <s v="Gum - Sugar Free, Watermelon Twist"/>
    <x v="3"/>
    <s v="Chocolates &amp; Biscuits"/>
    <x v="852"/>
    <n v="160"/>
    <n v="160"/>
    <s v="Marshmallow, Candy, Jelly"/>
    <n v="4.7"/>
    <n v="0"/>
    <n v="0"/>
    <x v="1"/>
  </r>
  <r>
    <s v="Olive Oil"/>
    <x v="3"/>
    <s v="Oils &amp; Vinegar"/>
    <x v="1787"/>
    <n v="261"/>
    <n v="261"/>
    <s v="Pure, Pomace Olive Oil"/>
    <n v="3"/>
    <n v="0"/>
    <n v="0"/>
    <x v="0"/>
  </r>
  <r>
    <s v="Heat to Eat - Thai Red Curry With Corn Rice"/>
    <x v="5"/>
    <s v="Ready To Cook &amp; Eat"/>
    <x v="1322"/>
    <n v="66.33"/>
    <n v="99"/>
    <s v="Heat &amp; Eat Ready Meals"/>
    <n v="4"/>
    <n v="32.67"/>
    <n v="33"/>
    <x v="1"/>
  </r>
  <r>
    <s v="Exfoliating Face Scrub"/>
    <x v="0"/>
    <s v="Skin Care"/>
    <x v="28"/>
    <n v="420.75"/>
    <n v="495"/>
    <s v="Face Care"/>
    <n v="5"/>
    <n v="74.25"/>
    <n v="15"/>
    <x v="0"/>
  </r>
  <r>
    <s v="Intensive Care Revitalizing Green Tea Body Lotion"/>
    <x v="0"/>
    <s v="Skin Care"/>
    <x v="611"/>
    <n v="262.5"/>
    <n v="375"/>
    <s v="Body Care"/>
    <n v="4.2"/>
    <n v="112.5"/>
    <n v="30"/>
    <x v="0"/>
  </r>
  <r>
    <s v="Borosiliacte Glass Coffee Server With Glass Handle - Microwave Safe"/>
    <x v="1"/>
    <s v="Crockery &amp; Cutlery"/>
    <x v="367"/>
    <n v="519"/>
    <n v="645"/>
    <s v="Glassware"/>
    <n v="4.4000000000000004"/>
    <n v="126"/>
    <n v="19.534883720930232"/>
    <x v="2"/>
  </r>
  <r>
    <s v="Rose Pure Essential Oil"/>
    <x v="0"/>
    <s v="Skin Care"/>
    <x v="61"/>
    <n v="455"/>
    <n v="650"/>
    <s v="Aromatherapy"/>
    <n v="4"/>
    <n v="195"/>
    <n v="30"/>
    <x v="0"/>
  </r>
  <r>
    <s v="Groundnuts"/>
    <x v="4"/>
    <s v="Organic Staples"/>
    <x v="43"/>
    <n v="137.75"/>
    <n v="145"/>
    <s v="Organic Dals &amp; Pulses"/>
    <n v="4"/>
    <n v="7.25"/>
    <n v="5"/>
    <x v="1"/>
  </r>
  <r>
    <s v="Funky Avatar Perfume Spray"/>
    <x v="0"/>
    <s v="Men's Grooming"/>
    <x v="222"/>
    <n v="132"/>
    <n v="220"/>
    <s v="Body Sprays &amp; Mists"/>
    <n v="4.0999999999999996"/>
    <n v="88"/>
    <n v="40"/>
    <x v="1"/>
  </r>
  <r>
    <s v="Dark Temptation Deodorant"/>
    <x v="0"/>
    <s v="Men's Grooming"/>
    <x v="358"/>
    <n v="346.5"/>
    <n v="630"/>
    <s v="Men's Deodorants"/>
    <n v="4.0999999999999996"/>
    <n v="283.5"/>
    <n v="45"/>
    <x v="0"/>
  </r>
  <r>
    <s v="Toilet Cleaner Expert - Original"/>
    <x v="2"/>
    <s v="All Purpose Cleaners"/>
    <x v="503"/>
    <n v="150"/>
    <n v="180"/>
    <s v="Toilet Cleaners"/>
    <n v="4.3"/>
    <n v="30"/>
    <n v="16.666666666666668"/>
    <x v="1"/>
  </r>
  <r>
    <s v="Steel Coffee Filter &amp; Glass/Vati Set"/>
    <x v="1"/>
    <s v="Steel Utensils"/>
    <x v="82"/>
    <n v="699"/>
    <n v="1500"/>
    <s v="Plates &amp; Tumblers"/>
    <n v="2.6"/>
    <n v="801"/>
    <n v="53.4"/>
    <x v="2"/>
  </r>
  <r>
    <s v="Herbal Rose Essential Oil"/>
    <x v="0"/>
    <s v="Skin Care"/>
    <x v="121"/>
    <n v="300"/>
    <n v="300"/>
    <s v="Aromatherapy"/>
    <n v="4"/>
    <n v="0"/>
    <n v="0"/>
    <x v="0"/>
  </r>
  <r>
    <s v="Casting CrÃ¨me Gloss Small Pack"/>
    <x v="0"/>
    <s v="Hair Care"/>
    <x v="412"/>
    <n v="189.05"/>
    <n v="199"/>
    <s v="Hair Color"/>
    <n v="4.2"/>
    <n v="9.9499999999999886"/>
    <n v="4.9999999999999947"/>
    <x v="1"/>
  </r>
  <r>
    <s v="Cow Ghee/Tuppa - Organic Bilona"/>
    <x v="4"/>
    <s v="Edible Oils &amp; Ghee"/>
    <x v="208"/>
    <n v="528"/>
    <n v="660"/>
    <s v="Ghee &amp; Vanaspati"/>
    <n v="3.9"/>
    <n v="132"/>
    <n v="20"/>
    <x v="2"/>
  </r>
  <r>
    <s v="Raw Manuka Honey K Factor - 16+"/>
    <x v="3"/>
    <s v="Sauces, Spreads &amp; Dips"/>
    <x v="1788"/>
    <n v="3600"/>
    <n v="3600"/>
    <s v="Honey &amp; Maple Syrup"/>
    <n v="5"/>
    <n v="0"/>
    <n v="0"/>
    <x v="2"/>
  </r>
  <r>
    <s v="Vision Perfume Deodorant For Men"/>
    <x v="0"/>
    <s v="Fragrances &amp; Deos"/>
    <x v="397"/>
    <n v="225"/>
    <n v="299"/>
    <s v="Men's Deodorants"/>
    <n v="3"/>
    <n v="74"/>
    <n v="24.749163879598662"/>
    <x v="0"/>
  </r>
  <r>
    <s v="Organic Besan/Kadale Hittu"/>
    <x v="4"/>
    <s v="Organic Staples"/>
    <x v="295"/>
    <n v="180"/>
    <n v="180"/>
    <s v="Organic Flours"/>
    <n v="3.3"/>
    <n v="0"/>
    <n v="0"/>
    <x v="1"/>
  </r>
  <r>
    <s v="Multifloral Raw Honey"/>
    <x v="4"/>
    <s v="Salt, Sugar &amp; Jaggery"/>
    <x v="208"/>
    <n v="299.25"/>
    <n v="399"/>
    <s v="Sugarfree Sweeteners"/>
    <n v="3.9"/>
    <n v="99.75"/>
    <n v="25"/>
    <x v="0"/>
  </r>
  <r>
    <s v="Easy Lock Square Container"/>
    <x v="1"/>
    <s v="Storage &amp; Accessories"/>
    <x v="512"/>
    <n v="135"/>
    <n v="135"/>
    <s v="Containers Sets"/>
    <n v="5"/>
    <n v="0"/>
    <n v="0"/>
    <x v="1"/>
  </r>
  <r>
    <s v="Sugar Free Mints - Wintergreen"/>
    <x v="3"/>
    <s v="Chocolates &amp; Biscuits"/>
    <x v="1562"/>
    <n v="186.75"/>
    <n v="249"/>
    <s v="Marshmallow, Candy, Jelly"/>
    <n v="5"/>
    <n v="62.25"/>
    <n v="25"/>
    <x v="1"/>
  </r>
  <r>
    <s v="Fairness Lotion - Healthy Bright Daily Brightening"/>
    <x v="0"/>
    <s v="Skin Care"/>
    <x v="611"/>
    <n v="47.04"/>
    <n v="49"/>
    <s v="Body Care"/>
    <n v="4"/>
    <n v="1.9600000000000009"/>
    <n v="4.0000000000000018"/>
    <x v="1"/>
  </r>
  <r>
    <s v="Rock Eau De Toilette &amp; Deodorant Spray"/>
    <x v="0"/>
    <s v="Fragrances &amp; Deos"/>
    <x v="1789"/>
    <n v="800"/>
    <n v="1600"/>
    <s v="Gift Sets"/>
    <n v="5"/>
    <n v="800"/>
    <n v="50"/>
    <x v="2"/>
  </r>
  <r>
    <s v="Prose Eau De Parfum Fougere Perfume - Casual Wear For Men"/>
    <x v="0"/>
    <s v="Fragrances &amp; Deos"/>
    <x v="397"/>
    <n v="1005"/>
    <n v="1500"/>
    <s v="Eau De Parfum"/>
    <n v="4"/>
    <n v="495"/>
    <n v="33"/>
    <x v="2"/>
  </r>
  <r>
    <s v="Classic Mixed Vegetable Soup"/>
    <x v="5"/>
    <s v="Ready To Cook &amp; Eat"/>
    <x v="374"/>
    <n v="49.5"/>
    <n v="55"/>
    <s v="Soups"/>
    <n v="4.3"/>
    <n v="5.5"/>
    <n v="10"/>
    <x v="1"/>
  </r>
  <r>
    <s v="Buckwheat Flour"/>
    <x v="3"/>
    <s v="Atta, Flours &amp; Sooji"/>
    <x v="120"/>
    <n v="195"/>
    <n v="285"/>
    <s v="Flours &amp; Pre-Mixes"/>
    <n v="4.0999999999999996"/>
    <n v="90"/>
    <n v="31.578947368421051"/>
    <x v="1"/>
  </r>
  <r>
    <s v="Plastic Lunch Box/Tiffin Box - Diet Meal Hot Pack, Green"/>
    <x v="1"/>
    <s v="Storage &amp; Accessories"/>
    <x v="140"/>
    <n v="249"/>
    <n v="410"/>
    <s v="Lunch Boxes"/>
    <n v="3.1"/>
    <n v="161"/>
    <n v="39.268292682926827"/>
    <x v="0"/>
  </r>
  <r>
    <s v="Blue Series Forest"/>
    <x v="0"/>
    <s v="Fragrances &amp; Deos"/>
    <x v="459"/>
    <n v="204"/>
    <n v="255"/>
    <s v="Men's Deodorants"/>
    <n v="3.8"/>
    <n v="51"/>
    <n v="20"/>
    <x v="0"/>
  </r>
  <r>
    <s v="Namkeen - Mathri"/>
    <x v="5"/>
    <s v="Snacks &amp; Namkeen"/>
    <x v="429"/>
    <n v="60"/>
    <n v="60"/>
    <s v="Namkeen &amp; Savoury Snacks"/>
    <n v="4.0999999999999996"/>
    <n v="0"/>
    <n v="0"/>
    <x v="1"/>
  </r>
  <r>
    <s v="Original 1 ltr + Bathroom Cleaner Lemon 500 ml"/>
    <x v="2"/>
    <s v="All Purpose Cleaners"/>
    <x v="506"/>
    <n v="247.12"/>
    <n v="273"/>
    <s v="Toilet Cleaners"/>
    <n v="4.5999999999999996"/>
    <n v="25.879999999999995"/>
    <n v="9.4798534798534781"/>
    <x v="0"/>
  </r>
  <r>
    <s v="Plastic Deep Tub - No. 2, Assorted Colour"/>
    <x v="2"/>
    <s v="Bins &amp; Bathroom Ware"/>
    <x v="247"/>
    <n v="229"/>
    <n v="359"/>
    <s v="Dustbins"/>
    <n v="3.8"/>
    <n v="130"/>
    <n v="36.211699164345404"/>
    <x v="0"/>
  </r>
  <r>
    <s v="Baby Bed Protector - Plain Print, Navy Blue"/>
    <x v="8"/>
    <s v="Baby Bath &amp; Hygiene"/>
    <x v="53"/>
    <n v="185"/>
    <n v="185"/>
    <s v="Baby Health"/>
    <n v="3"/>
    <n v="0"/>
    <n v="0"/>
    <x v="1"/>
  </r>
  <r>
    <s v="Chopping/Cutting Board - Bamboo Wood 12x16 Inch, XL"/>
    <x v="1"/>
    <s v="Kitchen Accessories"/>
    <x v="64"/>
    <n v="649"/>
    <n v="1299"/>
    <s v="Choppers &amp; Graters"/>
    <n v="3.7"/>
    <n v="650"/>
    <n v="50.038491147036183"/>
    <x v="2"/>
  </r>
  <r>
    <s v="Single Line Spiral Book 21x29.7 cm"/>
    <x v="2"/>
    <s v="Stationery"/>
    <x v="573"/>
    <n v="76"/>
    <n v="80"/>
    <s v="Notebooks, Files, Folders"/>
    <n v="3.2"/>
    <n v="4"/>
    <n v="5"/>
    <x v="1"/>
  </r>
  <r>
    <s v="Protein Bars - Cranberry"/>
    <x v="3"/>
    <s v="Cereals &amp; Breakfast"/>
    <x v="685"/>
    <n v="85"/>
    <n v="100"/>
    <s v="Cereal &amp; Granola Bars"/>
    <n v="5"/>
    <n v="15"/>
    <n v="15"/>
    <x v="1"/>
  </r>
  <r>
    <s v="Pancake Mix - Buckwheat And Oats"/>
    <x v="3"/>
    <s v="Cooking &amp; Baking Needs"/>
    <x v="1583"/>
    <n v="235"/>
    <n v="235"/>
    <s v="Flours &amp; Pre-Mixes"/>
    <n v="2.5"/>
    <n v="0"/>
    <n v="0"/>
    <x v="0"/>
  </r>
  <r>
    <s v="Organic Coriander Powder"/>
    <x v="4"/>
    <s v="Masalas &amp; Spices"/>
    <x v="34"/>
    <n v="99"/>
    <n v="149"/>
    <s v="Organic Masalas &amp; Spices"/>
    <n v="4.0999999999999996"/>
    <n v="50"/>
    <n v="33.557046979865774"/>
    <x v="1"/>
  </r>
  <r>
    <s v="We Are Yellove - Fragrance Body Spray"/>
    <x v="0"/>
    <s v="Fragrances &amp; Deos"/>
    <x v="1790"/>
    <n v="213.75"/>
    <n v="225"/>
    <s v="Men's Deodorants"/>
    <n v="3.8"/>
    <n v="11.25"/>
    <n v="5"/>
    <x v="0"/>
  </r>
  <r>
    <s v="Foxtail Millet Rice - Pesticide Free"/>
    <x v="4"/>
    <s v="Rice &amp; Rice Products"/>
    <x v="26"/>
    <n v="79.2"/>
    <n v="80"/>
    <s v="Poha, Sabudana &amp; Murmura"/>
    <n v="4.0999999999999996"/>
    <n v="0.79999999999999716"/>
    <n v="0.99999999999999645"/>
    <x v="1"/>
  </r>
  <r>
    <s v="Hydro Toner"/>
    <x v="0"/>
    <s v="Skin Care"/>
    <x v="960"/>
    <n v="359.25"/>
    <n v="479"/>
    <s v="Face Care"/>
    <n v="5"/>
    <n v="119.75"/>
    <n v="25"/>
    <x v="0"/>
  </r>
  <r>
    <s v="Steel Lunch/Tiffin Box With 4 Containers - 7X4"/>
    <x v="1"/>
    <s v="Steel Utensils"/>
    <x v="318"/>
    <n v="299"/>
    <n v="479"/>
    <s v="Steel Lunch Boxes"/>
    <n v="4.2"/>
    <n v="180"/>
    <n v="37.578288100208766"/>
    <x v="0"/>
  </r>
  <r>
    <s v="Immunity Booster Juice"/>
    <x v="3"/>
    <s v="Drinks &amp; Beverages"/>
    <x v="543"/>
    <n v="486"/>
    <n v="540"/>
    <s v="Health Drinks"/>
    <n v="4"/>
    <n v="54"/>
    <n v="10"/>
    <x v="0"/>
  </r>
  <r>
    <s v="Pure Radiance Anti Ageing &amp; Face Brightening Cream - SPF 25"/>
    <x v="0"/>
    <s v="Skin Care"/>
    <x v="8"/>
    <n v="899"/>
    <n v="899"/>
    <s v="Face Care"/>
    <n v="3"/>
    <n v="0"/>
    <n v="0"/>
    <x v="2"/>
  </r>
  <r>
    <s v="Egyptian Geranium Oil &amp; Witch Hazel Face Wash"/>
    <x v="0"/>
    <s v="Skin Care"/>
    <x v="333"/>
    <n v="299"/>
    <n v="299"/>
    <s v="Face Care"/>
    <n v="4.4000000000000004"/>
    <n v="0"/>
    <n v="0"/>
    <x v="0"/>
  </r>
  <r>
    <s v="Samba Broken Wheat"/>
    <x v="4"/>
    <s v="Atta, Flours &amp; Sooji"/>
    <x v="487"/>
    <n v="95"/>
    <n v="95"/>
    <s v="Sooji, Maida &amp; Besan"/>
    <n v="4"/>
    <n v="0"/>
    <n v="0"/>
    <x v="1"/>
  </r>
  <r>
    <s v="Squash - Lemon Ginger, Low Glycemic Sugarless"/>
    <x v="6"/>
    <s v="Fruit Juices &amp; Drinks"/>
    <x v="1161"/>
    <n v="238"/>
    <n v="238"/>
    <s v="Syrups &amp; Concentrates"/>
    <n v="4.3"/>
    <n v="0"/>
    <n v="0"/>
    <x v="0"/>
  </r>
  <r>
    <s v="Roll - Waffy (Strawberry)"/>
    <x v="5"/>
    <s v="Biscuits &amp; Cookies"/>
    <x v="221"/>
    <n v="125"/>
    <n v="250"/>
    <s v="Cream Biscuits &amp; Wafers"/>
    <n v="4.2"/>
    <n v="125"/>
    <n v="50"/>
    <x v="1"/>
  </r>
  <r>
    <s v="Soap - Activated Charcoal"/>
    <x v="0"/>
    <s v="Bath &amp; Hand Wash"/>
    <x v="500"/>
    <n v="99"/>
    <n v="99"/>
    <s v="Bathing Bars &amp; Soaps"/>
    <n v="3.9"/>
    <n v="0"/>
    <n v="0"/>
    <x v="1"/>
  </r>
  <r>
    <s v="Dairy Whitener"/>
    <x v="7"/>
    <s v="Dairy"/>
    <x v="875"/>
    <n v="150"/>
    <n v="150"/>
    <s v="Condensed, Powdered Milk"/>
    <n v="4.0999999999999996"/>
    <n v="0"/>
    <n v="0"/>
    <x v="1"/>
  </r>
  <r>
    <s v="Bodylicious Deodorant Spray - Mate (For Men)"/>
    <x v="0"/>
    <s v="Fragrances &amp; Deos"/>
    <x v="36"/>
    <n v="136.5"/>
    <n v="195"/>
    <s v="Men's Deodorants"/>
    <n v="3.9"/>
    <n v="58.5"/>
    <n v="30"/>
    <x v="1"/>
  </r>
  <r>
    <s v="Kool Cafe - Hazelnut"/>
    <x v="7"/>
    <s v="Dairy"/>
    <x v="94"/>
    <n v="111"/>
    <n v="120"/>
    <s v="Flavoured, Soya Milk"/>
    <n v="3.5"/>
    <n v="9"/>
    <n v="7.5"/>
    <x v="1"/>
  </r>
  <r>
    <s v="Glass Cleaner"/>
    <x v="2"/>
    <s v="All Purpose Cleaners"/>
    <x v="1206"/>
    <n v="130"/>
    <n v="130"/>
    <s v="Kitchen, Glass &amp; Drain"/>
    <n v="4.8"/>
    <n v="0"/>
    <n v="0"/>
    <x v="1"/>
  </r>
  <r>
    <s v="Active Clean Shower Gel"/>
    <x v="0"/>
    <s v="Men's Grooming"/>
    <x v="774"/>
    <n v="191.04"/>
    <n v="199"/>
    <s v="Bath &amp; Shower"/>
    <n v="3.8"/>
    <n v="7.960000000000008"/>
    <n v="4.0000000000000044"/>
    <x v="1"/>
  </r>
  <r>
    <s v="Organic Ginger Powder"/>
    <x v="3"/>
    <s v="Cooking &amp; Baking Needs"/>
    <x v="190"/>
    <n v="250"/>
    <n v="250"/>
    <s v="Herbs, Seasonings &amp; Rubs"/>
    <n v="4.0999999999999996"/>
    <n v="0"/>
    <n v="0"/>
    <x v="0"/>
  </r>
  <r>
    <s v="Four Cheese Thin Pizza"/>
    <x v="5"/>
    <s v="Frozen Veggies &amp; Snacks"/>
    <x v="961"/>
    <n v="221.25"/>
    <n v="295"/>
    <s v="Frozen Veg Snacks"/>
    <n v="3.8"/>
    <n v="73.75"/>
    <n v="25"/>
    <x v="0"/>
  </r>
  <r>
    <s v="Organic - Brown Suji"/>
    <x v="4"/>
    <s v="Organic Staples"/>
    <x v="43"/>
    <n v="52.25"/>
    <n v="55"/>
    <s v="Organic Flours"/>
    <n v="3.9"/>
    <n v="2.75"/>
    <n v="5"/>
    <x v="1"/>
  </r>
  <r>
    <s v="Jam - Mango"/>
    <x v="5"/>
    <s v="Spreads, Sauces, Ketchup"/>
    <x v="196"/>
    <n v="150"/>
    <n v="150"/>
    <s v="Jam, Conserve, Marmalade"/>
    <n v="4.2"/>
    <n v="0"/>
    <n v="0"/>
    <x v="1"/>
  </r>
  <r>
    <s v="100% Melamine Waves Nappy/Serving Bowl Set - Black"/>
    <x v="1"/>
    <s v="Crockery &amp; Cutlery"/>
    <x v="367"/>
    <n v="359"/>
    <n v="418"/>
    <s v="Plates &amp; Bowls"/>
    <n v="4.5999999999999996"/>
    <n v="59"/>
    <n v="14.114832535885167"/>
    <x v="0"/>
  </r>
  <r>
    <s v="Bringha Oil"/>
    <x v="0"/>
    <s v="Hair Care"/>
    <x v="897"/>
    <n v="367"/>
    <n v="432"/>
    <s v="Hair Oil &amp; Serum"/>
    <n v="4.2"/>
    <n v="65"/>
    <n v="15.046296296296296"/>
    <x v="0"/>
  </r>
  <r>
    <s v="Masala - Bisibelebath Powder"/>
    <x v="4"/>
    <s v="Masalas &amp; Spices"/>
    <x v="181"/>
    <n v="54"/>
    <n v="60"/>
    <s v="Blended Masalas"/>
    <n v="4.2"/>
    <n v="6"/>
    <n v="10"/>
    <x v="1"/>
  </r>
  <r>
    <s v="Party Snack"/>
    <x v="3"/>
    <s v="Snacks, Dry Fruits, Nuts"/>
    <x v="265"/>
    <n v="148.75"/>
    <n v="175"/>
    <s v="Trail &amp; Cocktail Mixes"/>
    <n v="4.4000000000000004"/>
    <n v="26.25"/>
    <n v="15"/>
    <x v="1"/>
  </r>
  <r>
    <s v="Good Day Cookies - Butter"/>
    <x v="5"/>
    <s v="Biscuits &amp; Cookies"/>
    <x v="415"/>
    <n v="54"/>
    <n v="60"/>
    <s v="Cookies"/>
    <n v="4.2"/>
    <n v="6"/>
    <n v="10"/>
    <x v="1"/>
  </r>
  <r>
    <s v="Premium Coffee"/>
    <x v="6"/>
    <s v="Coffee"/>
    <x v="1305"/>
    <n v="136"/>
    <n v="170"/>
    <s v="Instant Coffee"/>
    <n v="4.3"/>
    <n v="34"/>
    <n v="20"/>
    <x v="1"/>
  </r>
  <r>
    <s v="Almond Milk - Chocolate"/>
    <x v="7"/>
    <s v="Non Dairy"/>
    <x v="773"/>
    <n v="189"/>
    <n v="210"/>
    <s v="Flavoured, Soya Milk"/>
    <n v="4.0999999999999996"/>
    <n v="21"/>
    <n v="10"/>
    <x v="1"/>
  </r>
  <r>
    <s v="Pumic Stone No 12"/>
    <x v="0"/>
    <s v="Bath &amp; Hand Wash"/>
    <x v="279"/>
    <n v="200"/>
    <n v="200"/>
    <s v="Bathing Accessories"/>
    <n v="3"/>
    <n v="0"/>
    <n v="0"/>
    <x v="1"/>
  </r>
  <r>
    <s v="Dishwasher - Cleaner"/>
    <x v="2"/>
    <s v="All Purpose Cleaners"/>
    <x v="1791"/>
    <n v="279"/>
    <n v="279"/>
    <s v="Floor &amp; Other Cleaners"/>
    <n v="4"/>
    <n v="0"/>
    <n v="0"/>
    <x v="0"/>
  </r>
  <r>
    <s v="Hair Removal Waxing Strips Kit - Dry Skin"/>
    <x v="0"/>
    <s v="Feminine Hygiene"/>
    <x v="217"/>
    <n v="89.1"/>
    <n v="99"/>
    <s v="Hair Removal"/>
    <n v="4.0999999999999996"/>
    <n v="9.9000000000000057"/>
    <n v="10.000000000000005"/>
    <x v="1"/>
  </r>
  <r>
    <s v="Perfumed Water - Sweet, Natural Sensation"/>
    <x v="8"/>
    <s v="Baby Bath &amp; Hygiene"/>
    <x v="706"/>
    <n v="699"/>
    <n v="699"/>
    <s v="Baby Bath"/>
    <n v="3"/>
    <n v="0"/>
    <n v="0"/>
    <x v="2"/>
  </r>
  <r>
    <s v="Sheetal Oil"/>
    <x v="0"/>
    <s v="Hair Care"/>
    <x v="254"/>
    <n v="55"/>
    <n v="55"/>
    <s v="Hair Oil &amp; Serum"/>
    <n v="4.3"/>
    <n v="0"/>
    <n v="0"/>
    <x v="1"/>
  </r>
  <r>
    <s v="Essential Automatic Fragrance Mist Diffuser Refill - Relaxing Lavender"/>
    <x v="2"/>
    <s v="Fresheners &amp; Repellents"/>
    <x v="421"/>
    <n v="359"/>
    <n v="399"/>
    <s v="Air Freshener"/>
    <n v="4.5999999999999996"/>
    <n v="40"/>
    <n v="10.025062656641603"/>
    <x v="0"/>
  </r>
  <r>
    <s v="Handwash - Fresh"/>
    <x v="0"/>
    <s v="Bath &amp; Hand Wash"/>
    <x v="216"/>
    <n v="272.23"/>
    <n v="327"/>
    <s v="Hand Wash &amp; Sanitizers"/>
    <n v="4.3"/>
    <n v="54.769999999999982"/>
    <n v="16.74923547400611"/>
    <x v="0"/>
  </r>
  <r>
    <s v="Extraordinary Clay Shampoo"/>
    <x v="0"/>
    <s v="Hair Care"/>
    <x v="412"/>
    <n v="69"/>
    <n v="69"/>
    <s v="Shampoo &amp; Conditioner"/>
    <n v="4.3"/>
    <n v="0"/>
    <n v="0"/>
    <x v="1"/>
  </r>
  <r>
    <s v="Opalware Dinner Set - Radiant Curves"/>
    <x v="1"/>
    <s v="Crockery &amp; Cutlery"/>
    <x v="456"/>
    <n v="1919"/>
    <n v="2395"/>
    <s v="Dinner Sets"/>
    <n v="3.1"/>
    <n v="476"/>
    <n v="19.874739039665972"/>
    <x v="2"/>
  </r>
  <r>
    <s v="Chilled Latte Coffee"/>
    <x v="7"/>
    <s v="Dairy"/>
    <x v="509"/>
    <n v="177.6"/>
    <n v="210"/>
    <s v="Flavoured, Soya Milk"/>
    <n v="4.3"/>
    <n v="32.400000000000006"/>
    <n v="15.428571428571431"/>
    <x v="1"/>
  </r>
  <r>
    <s v="On Pocket Perfume - Woman, Sweet Blossom"/>
    <x v="0"/>
    <s v="Fragrances &amp; Deos"/>
    <x v="36"/>
    <n v="58.8"/>
    <n v="60"/>
    <s v="Eau De Toilette"/>
    <n v="4.3"/>
    <n v="1.2000000000000028"/>
    <n v="2.0000000000000049"/>
    <x v="1"/>
  </r>
  <r>
    <s v="Nanda Deep Brass Diya Oil Lamp Puja S11 - Golden"/>
    <x v="2"/>
    <s v="Pooja Needs"/>
    <x v="434"/>
    <n v="185"/>
    <n v="329"/>
    <s v="Lamp &amp; Lamp Oil"/>
    <n v="3.8"/>
    <n v="144"/>
    <n v="43.768996960486319"/>
    <x v="1"/>
  </r>
  <r>
    <s v="Wheat Lokwan"/>
    <x v="4"/>
    <s v="Rice &amp; Rice Products"/>
    <x v="34"/>
    <n v="233"/>
    <n v="300"/>
    <s v="Poha, Sabudana &amp; Murmura"/>
    <n v="3.9"/>
    <n v="67"/>
    <n v="22.333333333333332"/>
    <x v="0"/>
  </r>
  <r>
    <s v="Whole Meal Spaghetti"/>
    <x v="3"/>
    <s v="Pasta, Soup &amp; Noodles"/>
    <x v="1421"/>
    <n v="185"/>
    <n v="185"/>
    <s v="Pastas &amp; Spaghetti"/>
    <n v="5"/>
    <n v="0"/>
    <n v="0"/>
    <x v="1"/>
  </r>
  <r>
    <s v="Insulated Ice Chiller Box - Assorted Colour"/>
    <x v="2"/>
    <s v="Bins &amp; Bathroom Ware"/>
    <x v="494"/>
    <n v="988"/>
    <n v="988"/>
    <s v="Laundry, Storage Baskets"/>
    <n v="2.7"/>
    <n v="0"/>
    <n v="0"/>
    <x v="2"/>
  </r>
  <r>
    <s v="Puffed Multigrain Mixture"/>
    <x v="5"/>
    <s v="Ready To Cook &amp; Eat"/>
    <x v="16"/>
    <n v="69"/>
    <n v="69"/>
    <s v="Breakfast &amp; Snack Mixes"/>
    <n v="4.3"/>
    <n v="0"/>
    <n v="0"/>
    <x v="1"/>
  </r>
  <r>
    <s v="Paneer - Regular"/>
    <x v="7"/>
    <s v="Dairy"/>
    <x v="264"/>
    <n v="72"/>
    <n v="80"/>
    <s v="Paneer, Tofu &amp; Cream"/>
    <n v="3.5"/>
    <n v="8"/>
    <n v="10"/>
    <x v="1"/>
  </r>
  <r>
    <s v="Gentleman Urbane Deodorant"/>
    <x v="0"/>
    <s v="Fragrances &amp; Deos"/>
    <x v="243"/>
    <n v="236.25"/>
    <n v="580"/>
    <s v="Men's Deodorants"/>
    <n v="4.3"/>
    <n v="343.75"/>
    <n v="59.267241379310342"/>
    <x v="0"/>
  </r>
  <r>
    <s v="Green Tea - Regular"/>
    <x v="6"/>
    <s v="Tea"/>
    <x v="205"/>
    <n v="825"/>
    <n v="1100"/>
    <s v="Green Tea"/>
    <n v="4.3"/>
    <n v="275"/>
    <n v="25"/>
    <x v="2"/>
  </r>
  <r>
    <s v="Magic Seal Square Plastic Storage Containers - Royal Blue"/>
    <x v="1"/>
    <s v="Storage &amp; Accessories"/>
    <x v="656"/>
    <n v="249"/>
    <n v="409"/>
    <s v="Containers Sets"/>
    <n v="4.4000000000000004"/>
    <n v="160"/>
    <n v="39.119804400977998"/>
    <x v="0"/>
  </r>
  <r>
    <s v="Wafers - Hazelnut Cream"/>
    <x v="3"/>
    <s v="Chocolates &amp; Biscuits"/>
    <x v="1000"/>
    <n v="50"/>
    <n v="50"/>
    <s v="Cookies, Biscotti, Wafer"/>
    <n v="4.5"/>
    <n v="0"/>
    <n v="0"/>
    <x v="1"/>
  </r>
  <r>
    <s v="Happee Natural UTI Management - Cranberry, Ursolia, D-Mannose, Strawberry Flavour"/>
    <x v="0"/>
    <s v="Health &amp; Medicine"/>
    <x v="1098"/>
    <n v="596.25"/>
    <n v="795"/>
    <s v="Supplements &amp; Proteins"/>
    <n v="4"/>
    <n v="198.75"/>
    <n v="25"/>
    <x v="2"/>
  </r>
  <r>
    <s v="Pyali - Size 4"/>
    <x v="2"/>
    <s v="Pooja Needs"/>
    <x v="980"/>
    <n v="109"/>
    <n v="130"/>
    <s v="Other Pooja Needs"/>
    <n v="4"/>
    <n v="21"/>
    <n v="16.153846153846153"/>
    <x v="1"/>
  </r>
  <r>
    <s v="Milo Active Go Chocolate Flavour"/>
    <x v="6"/>
    <s v="Health Drink, Supplement"/>
    <x v="322"/>
    <n v="140"/>
    <n v="140"/>
    <s v="Kids (5+Yrs)"/>
    <n v="4.0999999999999996"/>
    <n v="0"/>
    <n v="0"/>
    <x v="1"/>
  </r>
  <r>
    <s v="Organic Flax Seeds Organic"/>
    <x v="4"/>
    <s v="Organic Staples"/>
    <x v="196"/>
    <n v="65"/>
    <n v="65"/>
    <s v="Organic Dry Fruits"/>
    <n v="4.3"/>
    <n v="0"/>
    <n v="0"/>
    <x v="1"/>
  </r>
  <r>
    <s v="Under Eye Cream"/>
    <x v="0"/>
    <s v="Skin Care"/>
    <x v="134"/>
    <n v="160"/>
    <n v="200"/>
    <s v="Eye Care"/>
    <n v="4.2"/>
    <n v="40"/>
    <n v="20"/>
    <x v="1"/>
  </r>
  <r>
    <s v="Organic Moong Dal/Hesaru Bele - Green Split"/>
    <x v="4"/>
    <s v="Organic Staples"/>
    <x v="43"/>
    <n v="114"/>
    <n v="120"/>
    <s v="Organic Dals &amp; Pulses"/>
    <n v="4"/>
    <n v="6"/>
    <n v="5"/>
    <x v="1"/>
  </r>
  <r>
    <s v="Mix - Chicken Chettinad"/>
    <x v="5"/>
    <s v="Ready To Cook &amp; Eat"/>
    <x v="48"/>
    <n v="135.30000000000001"/>
    <n v="165"/>
    <s v="Breakfast &amp; Snack Mixes"/>
    <n v="4.4000000000000004"/>
    <n v="29.699999999999989"/>
    <n v="17.999999999999993"/>
    <x v="1"/>
  </r>
  <r>
    <s v="Stainless Steel Lunch Box With Insulated Bag - HL-1261"/>
    <x v="1"/>
    <s v="Steel Utensils"/>
    <x v="167"/>
    <n v="575"/>
    <n v="769"/>
    <s v="Steel Lunch Boxes"/>
    <n v="4.2"/>
    <n v="194"/>
    <n v="25.227568270481143"/>
    <x v="2"/>
  </r>
  <r>
    <s v="Smackers Lollipop - Fruit Flavoured"/>
    <x v="5"/>
    <s v="Chocolates &amp; Candies"/>
    <x v="992"/>
    <n v="54.4"/>
    <n v="68"/>
    <s v="Chocolates"/>
    <n v="4.4000000000000004"/>
    <n v="13.600000000000001"/>
    <n v="20.000000000000004"/>
    <x v="1"/>
  </r>
  <r>
    <s v="LED Bulb - 18 Watt, Cool Daylight, Stellar Bright Base B22"/>
    <x v="1"/>
    <s v="Appliances &amp; Electricals"/>
    <x v="806"/>
    <n v="229"/>
    <n v="400"/>
    <s v="CFL &amp; Led Bulbs"/>
    <n v="3.3"/>
    <n v="171"/>
    <n v="42.75"/>
    <x v="0"/>
  </r>
  <r>
    <s v="Lemon &amp; Pine Foaming Body Wash"/>
    <x v="0"/>
    <s v="Bath &amp; Hand Wash"/>
    <x v="638"/>
    <n v="299"/>
    <n v="299"/>
    <s v="Shower Gel &amp; Body Wash"/>
    <n v="4.7"/>
    <n v="0"/>
    <n v="0"/>
    <x v="0"/>
  </r>
  <r>
    <s v="Gourmet Serving Plastic Bowl"/>
    <x v="1"/>
    <s v="Storage &amp; Accessories"/>
    <x v="512"/>
    <n v="269"/>
    <n v="297"/>
    <s v="Containers Sets"/>
    <n v="1"/>
    <n v="28"/>
    <n v="9.4276094276094273"/>
    <x v="0"/>
  </r>
  <r>
    <s v="Anti Pigmentation Glossy Pack - Fades Blemishes &amp; Dark Circles"/>
    <x v="0"/>
    <s v="Skin Care"/>
    <x v="184"/>
    <n v="556.5"/>
    <n v="795"/>
    <s v="Face Care"/>
    <n v="3.8"/>
    <n v="238.5"/>
    <n v="30"/>
    <x v="2"/>
  </r>
  <r>
    <s v="Crackers - Jeera &amp; Ajwain, Gluten free"/>
    <x v="3"/>
    <s v="Chocolates &amp; Biscuits"/>
    <x v="120"/>
    <n v="159"/>
    <n v="225"/>
    <s v="Crackers &amp; Digestive"/>
    <n v="4.0999999999999996"/>
    <n v="66"/>
    <n v="29.333333333333332"/>
    <x v="1"/>
  </r>
  <r>
    <s v="Diamond Facial Kit - Mini"/>
    <x v="0"/>
    <s v="Skin Care"/>
    <x v="754"/>
    <n v="212.5"/>
    <n v="250"/>
    <s v="Face Care"/>
    <n v="3"/>
    <n v="37.5"/>
    <n v="15"/>
    <x v="0"/>
  </r>
  <r>
    <s v="Masala Biscuit"/>
    <x v="7"/>
    <s v="Cookies, Rusk &amp; Khari"/>
    <x v="724"/>
    <n v="20"/>
    <n v="20"/>
    <s v="Bakery Biscuits, Cookies"/>
    <n v="2.6"/>
    <n v="0"/>
    <n v="0"/>
    <x v="1"/>
  </r>
  <r>
    <s v="Motomax Dashboard Polish"/>
    <x v="2"/>
    <s v="Car &amp; Shoe Care"/>
    <x v="281"/>
    <n v="149"/>
    <n v="150"/>
    <s v="Car Polish &amp; Cleaners"/>
    <n v="4"/>
    <n v="1"/>
    <n v="0.66666666666666663"/>
    <x v="1"/>
  </r>
  <r>
    <s v="Flavouring Essence - Rose"/>
    <x v="3"/>
    <s v="Cooking &amp; Baking Needs"/>
    <x v="280"/>
    <n v="53.1"/>
    <n v="59"/>
    <s v="Baking, Cake Decorations"/>
    <n v="4.0999999999999996"/>
    <n v="5.8999999999999986"/>
    <n v="9.9999999999999982"/>
    <x v="1"/>
  </r>
  <r>
    <s v="Argan Oil &amp; Lavender Aroma Smooth &amp; Serene Shampoo"/>
    <x v="0"/>
    <s v="Hair Care"/>
    <x v="688"/>
    <n v="600"/>
    <n v="600"/>
    <s v="Shampoo &amp; Conditioner"/>
    <n v="3.2"/>
    <n v="0"/>
    <n v="0"/>
    <x v="2"/>
  </r>
  <r>
    <s v="Black Pepper Powder"/>
    <x v="4"/>
    <s v="Masalas &amp; Spices"/>
    <x v="26"/>
    <n v="149"/>
    <n v="149"/>
    <s v="Powdered Spices"/>
    <n v="4.3"/>
    <n v="0"/>
    <n v="0"/>
    <x v="1"/>
  </r>
  <r>
    <s v="Masala - Chicken"/>
    <x v="4"/>
    <s v="Masalas &amp; Spices"/>
    <x v="269"/>
    <n v="42.64"/>
    <n v="52"/>
    <s v="Blended Masalas"/>
    <n v="4.2"/>
    <n v="9.36"/>
    <n v="18"/>
    <x v="1"/>
  </r>
  <r>
    <s v="Lunch Box - Mark 3 Deluxe, Sky Blue"/>
    <x v="1"/>
    <s v="Storage &amp; Accessories"/>
    <x v="24"/>
    <n v="519"/>
    <n v="687"/>
    <s v="Lunch Boxes"/>
    <n v="3.6"/>
    <n v="168"/>
    <n v="24.454148471615721"/>
    <x v="2"/>
  </r>
  <r>
    <s v="Mung Whole - Pesticide Free"/>
    <x v="4"/>
    <s v="Dals &amp; Pulses"/>
    <x v="26"/>
    <n v="81.180000000000007"/>
    <n v="99"/>
    <s v="Toor, Channa &amp; Moong Dal"/>
    <n v="4"/>
    <n v="17.819999999999993"/>
    <n v="17.999999999999993"/>
    <x v="1"/>
  </r>
  <r>
    <s v="Pomegranate &amp; Collagen Volume Lifting Toner"/>
    <x v="0"/>
    <s v="Skin Care"/>
    <x v="712"/>
    <n v="1470.5"/>
    <n v="1730"/>
    <s v="Face Care"/>
    <n v="5"/>
    <n v="259.5"/>
    <n v="15"/>
    <x v="2"/>
  </r>
  <r>
    <s v="Maxx Pet Plastic Premium Container - Pink"/>
    <x v="1"/>
    <s v="Storage &amp; Accessories"/>
    <x v="750"/>
    <n v="89"/>
    <n v="121"/>
    <s v="Containers Sets"/>
    <n v="3.9"/>
    <n v="32"/>
    <n v="26.446280991735538"/>
    <x v="1"/>
  </r>
  <r>
    <s v="Szechuan Chutney"/>
    <x v="5"/>
    <s v="Pickles &amp; Chutney"/>
    <x v="1148"/>
    <n v="75"/>
    <n v="75"/>
    <s v="Chutney Powder"/>
    <n v="5"/>
    <n v="0"/>
    <n v="0"/>
    <x v="1"/>
  </r>
  <r>
    <s v="Sundried Tomato &amp; Basil Crackers - Gluten-free, Vegan"/>
    <x v="3"/>
    <s v="Chocolates &amp; Biscuits"/>
    <x v="892"/>
    <n v="66.33"/>
    <n v="99"/>
    <s v="Crackers &amp; Digestive"/>
    <n v="4"/>
    <n v="32.67"/>
    <n v="33"/>
    <x v="1"/>
  </r>
  <r>
    <s v="Pain Releaver - Red"/>
    <x v="0"/>
    <s v="Health &amp; Medicine"/>
    <x v="1347"/>
    <n v="88"/>
    <n v="88"/>
    <s v="Everyday Medicine"/>
    <n v="4.5999999999999996"/>
    <n v="0"/>
    <n v="0"/>
    <x v="1"/>
  </r>
  <r>
    <s v="Soya Sticks Masala Munch"/>
    <x v="5"/>
    <s v="Snacks &amp; Namkeen"/>
    <x v="316"/>
    <n v="60"/>
    <n v="60"/>
    <s v="Namkeen &amp; Savoury Snacks"/>
    <n v="3.9"/>
    <n v="0"/>
    <n v="0"/>
    <x v="1"/>
  </r>
  <r>
    <s v="Autumn Bloom Daily Wear Perfume"/>
    <x v="0"/>
    <s v="Fragrances &amp; Deos"/>
    <x v="243"/>
    <n v="399.2"/>
    <n v="499"/>
    <s v="Perfume"/>
    <n v="3.9"/>
    <n v="99.800000000000011"/>
    <n v="20.000000000000004"/>
    <x v="0"/>
  </r>
  <r>
    <s v="Vita Marie Gold Biscuits"/>
    <x v="5"/>
    <s v="Biscuits &amp; Cookies"/>
    <x v="415"/>
    <n v="37.799999999999997"/>
    <n v="42"/>
    <s v="Marie, Health, Digestive"/>
    <n v="4.2"/>
    <n v="4.2000000000000028"/>
    <n v="10.000000000000007"/>
    <x v="1"/>
  </r>
  <r>
    <s v="Frying Pan Foil"/>
    <x v="2"/>
    <s v="Disposables, Garbage Bag"/>
    <x v="826"/>
    <n v="249"/>
    <n v="249"/>
    <s v="Aluminium Foil, Clingwrap"/>
    <n v="4.5999999999999996"/>
    <n v="0"/>
    <n v="0"/>
    <x v="0"/>
  </r>
  <r>
    <s v="PP Cola Belt"/>
    <x v="3"/>
    <s v="Chocolates &amp; Biscuits"/>
    <x v="383"/>
    <n v="30"/>
    <n v="30"/>
    <s v="Marshmallow, Candy, Jelly"/>
    <n v="1"/>
    <n v="0"/>
    <n v="0"/>
    <x v="1"/>
  </r>
  <r>
    <s v="Cool - Choco Milk Shake"/>
    <x v="7"/>
    <s v="Dairy"/>
    <x v="875"/>
    <n v="30"/>
    <n v="30"/>
    <s v="Flavoured, Soya Milk"/>
    <n v="4.3"/>
    <n v="0"/>
    <n v="0"/>
    <x v="1"/>
  </r>
  <r>
    <s v="Cutlery Rack/Stand - Green"/>
    <x v="1"/>
    <s v="Storage &amp; Accessories"/>
    <x v="298"/>
    <n v="49"/>
    <n v="78"/>
    <s v="Racks &amp; Holders"/>
    <n v="4"/>
    <n v="29"/>
    <n v="37.179487179487182"/>
    <x v="1"/>
  </r>
  <r>
    <s v="Taft Ultra Wax"/>
    <x v="0"/>
    <s v="Hair Care"/>
    <x v="344"/>
    <n v="425"/>
    <n v="425"/>
    <s v="Hair Care &amp; Styling"/>
    <n v="1"/>
    <n v="0"/>
    <n v="0"/>
    <x v="0"/>
  </r>
  <r>
    <s v="Organics Dia Health Tea - Herbal Infusion"/>
    <x v="6"/>
    <s v="Tea"/>
    <x v="449"/>
    <n v="100"/>
    <n v="100"/>
    <s v="Tea Bags"/>
    <n v="5"/>
    <n v="0"/>
    <n v="0"/>
    <x v="1"/>
  </r>
  <r>
    <s v="Smoothie - Mango"/>
    <x v="7"/>
    <s v="Dairy"/>
    <x v="94"/>
    <n v="27"/>
    <n v="30"/>
    <s v="Flavoured, Soya Milk"/>
    <n v="3.9"/>
    <n v="3"/>
    <n v="10"/>
    <x v="1"/>
  </r>
  <r>
    <s v="Country Breeze Daily Wear Perfume"/>
    <x v="0"/>
    <s v="Fragrances &amp; Deos"/>
    <x v="243"/>
    <n v="399.2"/>
    <n v="499"/>
    <s v="Perfume"/>
    <n v="3.9"/>
    <n v="99.800000000000011"/>
    <n v="20.000000000000004"/>
    <x v="0"/>
  </r>
  <r>
    <s v="Masala - Chat"/>
    <x v="4"/>
    <s v="Masalas &amp; Spices"/>
    <x v="816"/>
    <n v="60"/>
    <n v="60"/>
    <s v="Blended Masalas"/>
    <n v="4.2"/>
    <n v="0"/>
    <n v="0"/>
    <x v="1"/>
  </r>
  <r>
    <s v="Mayonnaise - Garlic"/>
    <x v="5"/>
    <s v="Spreads, Sauces, Ketchup"/>
    <x v="351"/>
    <n v="69"/>
    <n v="69"/>
    <s v="Mayonnaise"/>
    <n v="4.3"/>
    <n v="0"/>
    <n v="0"/>
    <x v="1"/>
  </r>
  <r>
    <s v="Massage Bag - Hot Water &amp; Ice"/>
    <x v="1"/>
    <s v="Kitchen Accessories"/>
    <x v="54"/>
    <n v="199"/>
    <n v="299"/>
    <s v="Kitchen Tools &amp; Other Accessories"/>
    <n v="3.9"/>
    <n v="100"/>
    <n v="33.444816053511708"/>
    <x v="1"/>
  </r>
  <r>
    <s v="Shavige Payasa - Semiya Kheer Mix"/>
    <x v="5"/>
    <s v="Ready To Cook &amp; Eat"/>
    <x v="917"/>
    <n v="85"/>
    <n v="85"/>
    <s v="Breakfast &amp; Snack Mixes"/>
    <n v="4.7"/>
    <n v="0"/>
    <n v="0"/>
    <x v="1"/>
  </r>
  <r>
    <s v="Water Resistant SPF 60 Sun Screen Gel Creme"/>
    <x v="0"/>
    <s v="Skin Care"/>
    <x v="176"/>
    <n v="341.25"/>
    <n v="525"/>
    <s v="Face Care"/>
    <n v="4.2"/>
    <n v="183.75"/>
    <n v="35"/>
    <x v="0"/>
  </r>
  <r>
    <s v="Ultra Nourishing Hair Shampoo + Moroccan Argan Hair Conditioner"/>
    <x v="0"/>
    <s v="Hair Care"/>
    <x v="8"/>
    <n v="898"/>
    <n v="898"/>
    <s v="Shampoo &amp; Conditioner"/>
    <n v="2"/>
    <n v="0"/>
    <n v="0"/>
    <x v="2"/>
  </r>
  <r>
    <s v="Simply Chef 28 cm Non-Stick Coating Tawa - Griddle"/>
    <x v="1"/>
    <s v="Cookware &amp; Non Stick"/>
    <x v="1515"/>
    <n v="1199"/>
    <n v="1199"/>
    <s v="Tawa &amp; Sauce Pan"/>
    <n v="5"/>
    <n v="0"/>
    <n v="0"/>
    <x v="2"/>
  </r>
  <r>
    <s v="Wafer - Milk Chocolate"/>
    <x v="3"/>
    <s v="Chocolates &amp; Biscuits"/>
    <x v="467"/>
    <n v="249"/>
    <n v="249"/>
    <s v="Cookies, Biscotti, Wafer"/>
    <n v="3.5"/>
    <n v="0"/>
    <n v="0"/>
    <x v="0"/>
  </r>
  <r>
    <s v="Native Haat - Honey"/>
    <x v="5"/>
    <s v="Spreads, Sauces, Ketchup"/>
    <x v="568"/>
    <n v="70"/>
    <n v="80"/>
    <s v="Honey"/>
    <n v="3.9"/>
    <n v="10"/>
    <n v="12.5"/>
    <x v="1"/>
  </r>
  <r>
    <s v="Cat Care - Comfort Bowl, 64Oz GIb1011"/>
    <x v="1"/>
    <s v="Pet Food &amp; Accessories"/>
    <x v="735"/>
    <n v="470"/>
    <n v="470"/>
    <s v="Pet Feeding Support"/>
    <n v="5"/>
    <n v="0"/>
    <n v="0"/>
    <x v="0"/>
  </r>
  <r>
    <s v="Skin Fairness Serum"/>
    <x v="0"/>
    <s v="Skin Care"/>
    <x v="904"/>
    <n v="325"/>
    <n v="650"/>
    <s v="Face Care"/>
    <n v="5"/>
    <n v="325"/>
    <n v="50"/>
    <x v="0"/>
  </r>
  <r>
    <s v="Biolage Ultra Hydrasource Aloe Hydrating Conditioner"/>
    <x v="0"/>
    <s v="Hair Care"/>
    <x v="700"/>
    <n v="820"/>
    <n v="850"/>
    <s v="Shampoo &amp; Conditioner"/>
    <n v="3"/>
    <n v="30"/>
    <n v="3.5294117647058822"/>
    <x v="2"/>
  </r>
  <r>
    <s v="Face Mask For Kids - Disney Princess"/>
    <x v="0"/>
    <s v="Health &amp; Medicine"/>
    <x v="1480"/>
    <n v="299"/>
    <n v="399"/>
    <s v="Face Masks &amp; Safety Gears"/>
    <n v="3.3"/>
    <n v="100"/>
    <n v="25.062656641604011"/>
    <x v="0"/>
  </r>
  <r>
    <s v="Dust Control Mop - Regular"/>
    <x v="2"/>
    <s v="Mops, Brushes &amp; Scrubs"/>
    <x v="477"/>
    <n v="550"/>
    <n v="550"/>
    <s v="Mops, Wipers"/>
    <n v="1.8"/>
    <n v="0"/>
    <n v="0"/>
    <x v="2"/>
  </r>
  <r>
    <s v="Organic Powder - Barley Grass"/>
    <x v="3"/>
    <s v="Cooking &amp; Baking Needs"/>
    <x v="395"/>
    <n v="229"/>
    <n v="229"/>
    <s v="Flours &amp; Pre-Mixes"/>
    <n v="5"/>
    <n v="0"/>
    <n v="0"/>
    <x v="0"/>
  </r>
  <r>
    <s v="Pasta - Spaghetti"/>
    <x v="3"/>
    <s v="Pasta, Soup &amp; Noodles"/>
    <x v="404"/>
    <n v="210"/>
    <n v="210"/>
    <s v="Pastas &amp; Spaghetti"/>
    <n v="4.3"/>
    <n v="0"/>
    <n v="0"/>
    <x v="0"/>
  </r>
  <r>
    <s v="Bitterguard Chips"/>
    <x v="5"/>
    <s v="Snacks &amp; Namkeen"/>
    <x v="329"/>
    <n v="50"/>
    <n v="50"/>
    <s v="Namkeen &amp; Savoury Snacks"/>
    <n v="3.9"/>
    <n v="0"/>
    <n v="0"/>
    <x v="1"/>
  </r>
  <r>
    <s v="Whisky Glass - Elite Dof Everyday"/>
    <x v="1"/>
    <s v="Crockery &amp; Cutlery"/>
    <x v="103"/>
    <n v="419"/>
    <n v="635"/>
    <s v="Glassware"/>
    <n v="4.5"/>
    <n v="216"/>
    <n v="34.015748031496067"/>
    <x v="0"/>
  </r>
  <r>
    <s v="Jet Mukhwas"/>
    <x v="4"/>
    <s v="Dry Fruits"/>
    <x v="831"/>
    <n v="120"/>
    <n v="120"/>
    <s v="Mukhwas"/>
    <n v="4.5999999999999996"/>
    <n v="0"/>
    <n v="0"/>
    <x v="1"/>
  </r>
  <r>
    <s v="Rattle Set - Musical"/>
    <x v="8"/>
    <s v="Baby Accessories"/>
    <x v="110"/>
    <n v="899"/>
    <n v="899"/>
    <s v="Soothers &amp; Teethers"/>
    <n v="4"/>
    <n v="0"/>
    <n v="0"/>
    <x v="2"/>
  </r>
  <r>
    <s v="Probiotic Yogurt - Strawberry"/>
    <x v="7"/>
    <s v="Dairy"/>
    <x v="270"/>
    <n v="25"/>
    <n v="25"/>
    <s v="Yogurt &amp; Shrikhand"/>
    <n v="4"/>
    <n v="0"/>
    <n v="0"/>
    <x v="1"/>
  </r>
  <r>
    <s v="Climate Protection Conditioner"/>
    <x v="0"/>
    <s v="Hair Care"/>
    <x v="579"/>
    <n v="146.25"/>
    <n v="195"/>
    <s v="Shampoo &amp; Conditioner"/>
    <n v="4.5"/>
    <n v="48.75"/>
    <n v="25"/>
    <x v="1"/>
  </r>
  <r>
    <s v="Original - Ready To Fry Corn Papad"/>
    <x v="5"/>
    <s v="Ready To Cook &amp; Eat"/>
    <x v="1333"/>
    <n v="40"/>
    <n v="40"/>
    <s v="Papads, Ready To Fry"/>
    <n v="4"/>
    <n v="0"/>
    <n v="0"/>
    <x v="1"/>
  </r>
  <r>
    <s v="Litchi &amp; Aloe Vera Smoothie - 100% Natural, No Added Sugar"/>
    <x v="6"/>
    <s v="Fruit Juices &amp; Drinks"/>
    <x v="766"/>
    <n v="85"/>
    <n v="100"/>
    <s v="Unsweetened, Cold Press"/>
    <n v="4.5"/>
    <n v="15"/>
    <n v="15"/>
    <x v="1"/>
  </r>
  <r>
    <s v="Black Pepper Powder"/>
    <x v="4"/>
    <s v="Masalas &amp; Spices"/>
    <x v="35"/>
    <n v="127.5"/>
    <n v="150"/>
    <s v="Whole Spices"/>
    <n v="4.3"/>
    <n v="22.5"/>
    <n v="15"/>
    <x v="1"/>
  </r>
  <r>
    <s v="Rectangular Plastic Container - Magenta"/>
    <x v="1"/>
    <s v="Storage &amp; Accessories"/>
    <x v="1"/>
    <n v="149"/>
    <n v="238"/>
    <s v="Containers Sets"/>
    <n v="4.3"/>
    <n v="89"/>
    <n v="37.394957983193279"/>
    <x v="1"/>
  </r>
  <r>
    <s v="Baby Bed Protector - Plain Print, Salmon Rose"/>
    <x v="8"/>
    <s v="Baby Bath &amp; Hygiene"/>
    <x v="53"/>
    <n v="379"/>
    <n v="379"/>
    <s v="Baby Health"/>
    <n v="4"/>
    <n v="0"/>
    <n v="0"/>
    <x v="0"/>
  </r>
  <r>
    <s v="Hydro Replenish Light Aloe Vera Gel"/>
    <x v="0"/>
    <s v="Skin Care"/>
    <x v="192"/>
    <n v="209.3"/>
    <n v="299"/>
    <s v="Body Care"/>
    <n v="3"/>
    <n v="89.699999999999989"/>
    <n v="29.999999999999993"/>
    <x v="0"/>
  </r>
  <r>
    <s v="Fresh Paneer - Classic Block"/>
    <x v="7"/>
    <s v="Dairy"/>
    <x v="71"/>
    <n v="76.23"/>
    <n v="97"/>
    <s v="Paneer, Tofu &amp; Cream"/>
    <n v="3.9"/>
    <n v="20.769999999999996"/>
    <n v="21.412371134020614"/>
    <x v="1"/>
  </r>
  <r>
    <s v="Health &amp; Nutrition Drink - Classic Malt"/>
    <x v="6"/>
    <s v="Health Drink, Supplement"/>
    <x v="483"/>
    <n v="281"/>
    <n v="330"/>
    <s v="Kids (5+Yrs)"/>
    <n v="4.3"/>
    <n v="49"/>
    <n v="14.848484848484848"/>
    <x v="0"/>
  </r>
  <r>
    <s v="Water Bottle - Twisty, Pink"/>
    <x v="1"/>
    <s v="Storage &amp; Accessories"/>
    <x v="24"/>
    <n v="275"/>
    <n v="275"/>
    <s v="Water &amp; Fridge Bottles"/>
    <n v="3.7"/>
    <n v="0"/>
    <n v="0"/>
    <x v="0"/>
  </r>
  <r>
    <s v="Instant Noodles - Curry Flavour"/>
    <x v="3"/>
    <s v="Pasta, Soup &amp; Noodles"/>
    <x v="20"/>
    <n v="94.5"/>
    <n v="105"/>
    <s v="Imported Noodles"/>
    <n v="3.8"/>
    <n v="10.5"/>
    <n v="10"/>
    <x v="1"/>
  </r>
  <r>
    <s v="Anticolic Feeding Bottle - Pink, Green, 2m+"/>
    <x v="8"/>
    <s v="Feeding &amp; Nursing"/>
    <x v="706"/>
    <n v="579"/>
    <n v="579"/>
    <s v="Sippers &amp; Bottles"/>
    <n v="3.5"/>
    <n v="0"/>
    <n v="0"/>
    <x v="2"/>
  </r>
  <r>
    <s v="Advanced Anti-Germ Hand Sanitizer"/>
    <x v="0"/>
    <s v="Bath &amp; Hand Wash"/>
    <x v="839"/>
    <n v="95"/>
    <n v="95"/>
    <s v="Hand Wash &amp; Sanitizers"/>
    <n v="3.8"/>
    <n v="0"/>
    <n v="0"/>
    <x v="1"/>
  </r>
  <r>
    <s v="Crunch - Choco Delight"/>
    <x v="5"/>
    <s v="Breakfast Cereals"/>
    <x v="198"/>
    <n v="320"/>
    <n v="320"/>
    <s v="Muesli"/>
    <n v="4.2"/>
    <n v="0"/>
    <n v="0"/>
    <x v="0"/>
  </r>
  <r>
    <s v="Vaporisateur Natural Spray - Cold Blue Box"/>
    <x v="0"/>
    <s v="Fragrances &amp; Deos"/>
    <x v="161"/>
    <n v="3000"/>
    <n v="3000"/>
    <s v="Men's Deodorants"/>
    <n v="1"/>
    <n v="0"/>
    <n v="0"/>
    <x v="2"/>
  </r>
  <r>
    <s v="Barbeque Sauce Original"/>
    <x v="3"/>
    <s v="Sauces, Spreads &amp; Dips"/>
    <x v="255"/>
    <n v="285"/>
    <n v="285"/>
    <s v="Thai &amp; Asian Sauces"/>
    <n v="4.3"/>
    <n v="0"/>
    <n v="0"/>
    <x v="0"/>
  </r>
  <r>
    <s v="Masala - Fish"/>
    <x v="4"/>
    <s v="Masalas &amp; Spices"/>
    <x v="378"/>
    <n v="41"/>
    <n v="41"/>
    <s v="Blended Masalas"/>
    <n v="3.9"/>
    <n v="0"/>
    <n v="0"/>
    <x v="1"/>
  </r>
  <r>
    <s v="D-Tan Scrub For Men"/>
    <x v="0"/>
    <s v="Skin Care"/>
    <x v="837"/>
    <n v="263"/>
    <n v="350"/>
    <s v="Face &amp; Body"/>
    <n v="4.2"/>
    <n v="87"/>
    <n v="24.857142857142858"/>
    <x v="0"/>
  </r>
  <r>
    <s v="Clean &amp; Pure Intimate Hygiene Wash With Tea Tree Oil &amp; Sea Buckthorn"/>
    <x v="0"/>
    <s v="Feminine Hygiene"/>
    <x v="941"/>
    <n v="161"/>
    <n v="175"/>
    <s v="Intimate Wash &amp; Care"/>
    <n v="5"/>
    <n v="14"/>
    <n v="8"/>
    <x v="1"/>
  </r>
  <r>
    <s v="Treat Wafers - Chocolate"/>
    <x v="5"/>
    <s v="Biscuits &amp; Cookies"/>
    <x v="415"/>
    <n v="22.5"/>
    <n v="25"/>
    <s v="Cream Biscuits &amp; Wafers"/>
    <n v="4.2"/>
    <n v="2.5"/>
    <n v="10"/>
    <x v="1"/>
  </r>
  <r>
    <s v="Magic Seal Round Storage Plastic Container - Blue"/>
    <x v="1"/>
    <s v="Storage &amp; Accessories"/>
    <x v="656"/>
    <n v="89"/>
    <n v="117"/>
    <s v="Containers Sets"/>
    <n v="2.2000000000000002"/>
    <n v="28"/>
    <n v="23.931623931623932"/>
    <x v="1"/>
  </r>
  <r>
    <s v="Pasta - Fussilli Rice, Gluten free"/>
    <x v="3"/>
    <s v="Pasta, Soup &amp; Noodles"/>
    <x v="598"/>
    <n v="160"/>
    <n v="160"/>
    <s v="Pastas &amp; Spaghetti"/>
    <n v="4.0999999999999996"/>
    <n v="0"/>
    <n v="0"/>
    <x v="1"/>
  </r>
  <r>
    <s v="Khatta Murukku, Jantikalu"/>
    <x v="5"/>
    <s v="Snacks &amp; Namkeen"/>
    <x v="141"/>
    <n v="49"/>
    <n v="85"/>
    <s v="Namkeen &amp; Savoury Snacks"/>
    <n v="4.0999999999999996"/>
    <n v="36"/>
    <n v="42.352941176470587"/>
    <x v="1"/>
  </r>
  <r>
    <s v="Makhana - Roasted, Cheese"/>
    <x v="5"/>
    <s v="Snacks &amp; Namkeen"/>
    <x v="1375"/>
    <n v="60"/>
    <n v="60"/>
    <s v="Namkeen &amp; Savoury Snacks"/>
    <n v="4"/>
    <n v="0"/>
    <n v="0"/>
    <x v="1"/>
  </r>
  <r>
    <s v="Anti-Roach Gel - Cockroach Killer"/>
    <x v="2"/>
    <s v="Fresheners &amp; Repellents"/>
    <x v="1217"/>
    <n v="233.1"/>
    <n v="259"/>
    <s v="Insect Repellent"/>
    <n v="4.0999999999999996"/>
    <n v="25.900000000000006"/>
    <n v="10.000000000000002"/>
    <x v="0"/>
  </r>
  <r>
    <s v="Masala - Rasam Powder"/>
    <x v="4"/>
    <s v="Masalas &amp; Spices"/>
    <x v="181"/>
    <n v="103"/>
    <n v="115"/>
    <s v="Blended Masalas"/>
    <n v="4.2"/>
    <n v="12"/>
    <n v="10.434782608695652"/>
    <x v="1"/>
  </r>
  <r>
    <s v="Panty Liners - Herbs Verbena Large"/>
    <x v="0"/>
    <s v="Feminine Hygiene"/>
    <x v="635"/>
    <n v="214"/>
    <n v="214"/>
    <s v="Panty Liners"/>
    <n v="4.5"/>
    <n v="0"/>
    <n v="0"/>
    <x v="0"/>
  </r>
  <r>
    <s v="Cookies - Daily Digestive Oatmeal"/>
    <x v="5"/>
    <s v="Biscuits &amp; Cookies"/>
    <x v="371"/>
    <n v="50"/>
    <n v="50"/>
    <s v="Marie, Health, Digestive"/>
    <n v="3.9"/>
    <n v="0"/>
    <n v="0"/>
    <x v="1"/>
  </r>
  <r>
    <s v="Baby Cottontouch Newborn Head-To-Toe Bath"/>
    <x v="8"/>
    <s v="Baby Bath &amp; Hygiene"/>
    <x v="1099"/>
    <n v="99.75"/>
    <n v="105"/>
    <s v="Baby Bath"/>
    <n v="3.8"/>
    <n v="5.25"/>
    <n v="5"/>
    <x v="1"/>
  </r>
  <r>
    <s v="Hair Mask - Argan"/>
    <x v="0"/>
    <s v="Hair Care"/>
    <x v="508"/>
    <n v="599"/>
    <n v="599"/>
    <s v="Hair &amp; Scalp Treatment"/>
    <n v="3.9"/>
    <n v="0"/>
    <n v="0"/>
    <x v="2"/>
  </r>
  <r>
    <s v="Brass Lakshmi Deepam - Plain, No.1"/>
    <x v="2"/>
    <s v="Pooja Needs"/>
    <x v="2"/>
    <n v="109"/>
    <n v="225"/>
    <s v="Lamp &amp; Lamp Oil"/>
    <n v="3.3"/>
    <n v="116"/>
    <n v="51.555555555555557"/>
    <x v="1"/>
  </r>
  <r>
    <s v="Ready Mix - Rava Idli"/>
    <x v="5"/>
    <s v="Ready To Cook &amp; Eat"/>
    <x v="240"/>
    <n v="105"/>
    <n v="120"/>
    <s v="Breakfast &amp; Snack Mixes"/>
    <n v="4.2"/>
    <n v="15"/>
    <n v="12.5"/>
    <x v="1"/>
  </r>
  <r>
    <s v="Beard Oil - Argan &amp; Geranium"/>
    <x v="0"/>
    <s v="Men's Grooming"/>
    <x v="605"/>
    <n v="245"/>
    <n v="350"/>
    <s v="Moustache &amp; Beard Care"/>
    <n v="4.5"/>
    <n v="105"/>
    <n v="30"/>
    <x v="0"/>
  </r>
  <r>
    <s v="Hand Sanitizer"/>
    <x v="0"/>
    <s v="Bath &amp; Hand Wash"/>
    <x v="1309"/>
    <n v="100"/>
    <n v="100"/>
    <s v="Hand Wash &amp; Sanitizers"/>
    <n v="3"/>
    <n v="0"/>
    <n v="0"/>
    <x v="1"/>
  </r>
  <r>
    <s v="Code Chrome Body Perfume"/>
    <x v="0"/>
    <s v="Fragrances &amp; Deos"/>
    <x v="331"/>
    <n v="212.5"/>
    <n v="250"/>
    <s v="Perfume"/>
    <n v="1"/>
    <n v="37.5"/>
    <n v="15"/>
    <x v="0"/>
  </r>
  <r>
    <s v="Natural Vita Rich Under Eye Cream"/>
    <x v="0"/>
    <s v="Skin Care"/>
    <x v="525"/>
    <n v="474"/>
    <n v="474"/>
    <s v="Eye Care"/>
    <n v="3.5"/>
    <n v="0"/>
    <n v="0"/>
    <x v="0"/>
  </r>
  <r>
    <s v="Instant Pongal - Ready to Cook, 40% Multi-millets"/>
    <x v="5"/>
    <s v="Ready To Cook &amp; Eat"/>
    <x v="306"/>
    <n v="109"/>
    <n v="109"/>
    <s v="Heat &amp; Eat Ready Meals"/>
    <n v="3.7"/>
    <n v="0"/>
    <n v="0"/>
    <x v="1"/>
  </r>
  <r>
    <s v="Pure Melamine Oval Round Serving Platter - Golden Paisley"/>
    <x v="1"/>
    <s v="Crockery &amp; Cutlery"/>
    <x v="1201"/>
    <n v="275"/>
    <n v="275"/>
    <s v="Plates &amp; Bowls"/>
    <n v="4"/>
    <n v="0"/>
    <n v="0"/>
    <x v="0"/>
  </r>
  <r>
    <s v="Olive Oil - Pure"/>
    <x v="3"/>
    <s v="Oils &amp; Vinegar"/>
    <x v="42"/>
    <n v="3098.83"/>
    <n v="3999"/>
    <s v="Pure, Pomace Olive Oil"/>
    <n v="4.5"/>
    <n v="900.17000000000007"/>
    <n v="22.509877469367343"/>
    <x v="2"/>
  </r>
  <r>
    <s v="Cat Treat - Seafood Medley Flavour"/>
    <x v="1"/>
    <s v="Pet Food &amp; Accessories"/>
    <x v="1208"/>
    <n v="1764"/>
    <n v="1800"/>
    <s v="Pet Meals &amp; Treats"/>
    <n v="3.9"/>
    <n v="36"/>
    <n v="2"/>
    <x v="2"/>
  </r>
  <r>
    <s v="Protein Bars - Coffee Cocoa"/>
    <x v="3"/>
    <s v="Cereals &amp; Breakfast"/>
    <x v="685"/>
    <n v="85"/>
    <n v="100"/>
    <s v="Cereal &amp; Granola Bars"/>
    <n v="4"/>
    <n v="15"/>
    <n v="15"/>
    <x v="1"/>
  </r>
  <r>
    <s v="Talc Powder - Lime"/>
    <x v="0"/>
    <s v="Men's Grooming"/>
    <x v="593"/>
    <n v="128.25"/>
    <n v="135"/>
    <s v="Talc"/>
    <n v="4.2"/>
    <n v="6.75"/>
    <n v="5"/>
    <x v="1"/>
  </r>
  <r>
    <s v="Mineral Water"/>
    <x v="6"/>
    <s v="Water"/>
    <x v="1291"/>
    <n v="70"/>
    <n v="70"/>
    <s v="Packaged Water"/>
    <n v="4.2"/>
    <n v="0"/>
    <n v="0"/>
    <x v="1"/>
  </r>
  <r>
    <s v="XX1 Cologne - For Men"/>
    <x v="0"/>
    <s v="Fragrances &amp; Deos"/>
    <x v="36"/>
    <n v="225.01"/>
    <n v="500"/>
    <s v="Men's Deodorants"/>
    <n v="3.9"/>
    <n v="274.99"/>
    <n v="54.997999999999998"/>
    <x v="0"/>
  </r>
  <r>
    <s v="Scrubber - Scrub Pad"/>
    <x v="2"/>
    <s v="Mops, Brushes &amp; Scrubs"/>
    <x v="285"/>
    <n v="75"/>
    <n v="75"/>
    <s v="Utensil Scrub-Pad, Glove"/>
    <n v="4.0999999999999996"/>
    <n v="0"/>
    <n v="0"/>
    <x v="1"/>
  </r>
  <r>
    <s v="Jar With Steel Cap Set"/>
    <x v="1"/>
    <s v="Crockery &amp; Cutlery"/>
    <x v="96"/>
    <n v="189"/>
    <n v="230"/>
    <s v="Glassware"/>
    <n v="3.9"/>
    <n v="41"/>
    <n v="17.826086956521738"/>
    <x v="1"/>
  </r>
  <r>
    <s v="Nakshatra Plus Svachh Inner Lid Pressure Cooker (10753)"/>
    <x v="1"/>
    <s v="Cookware &amp; Non Stick"/>
    <x v="213"/>
    <n v="1950"/>
    <n v="2170"/>
    <s v="Pressure Cookers"/>
    <n v="4.3"/>
    <n v="220"/>
    <n v="10.138248847926267"/>
    <x v="2"/>
  </r>
  <r>
    <s v="Dish ShineÂ Bar"/>
    <x v="2"/>
    <s v="Detergents &amp; Dishwash"/>
    <x v="455"/>
    <n v="5"/>
    <n v="5"/>
    <s v="Dishwash Bars &amp; Powders"/>
    <n v="4.2"/>
    <n v="0"/>
    <n v="0"/>
    <x v="1"/>
  </r>
  <r>
    <s v="Asafoetida"/>
    <x v="4"/>
    <s v="Masalas &amp; Spices"/>
    <x v="893"/>
    <n v="393"/>
    <n v="393"/>
    <s v="Powdered Spices"/>
    <n v="3.8"/>
    <n v="0"/>
    <n v="0"/>
    <x v="0"/>
  </r>
  <r>
    <s v="Mustard/Sasive/Rai - Big"/>
    <x v="4"/>
    <s v="Masalas &amp; Spices"/>
    <x v="193"/>
    <n v="32"/>
    <n v="40"/>
    <s v="Whole Spices"/>
    <n v="4.2"/>
    <n v="8"/>
    <n v="20"/>
    <x v="1"/>
  </r>
  <r>
    <s v="Preserve - Raspberry"/>
    <x v="3"/>
    <s v="Sauces, Spreads &amp; Dips"/>
    <x v="974"/>
    <n v="280"/>
    <n v="280"/>
    <s v="Jams, Marmalade, Spreads"/>
    <n v="4.5999999999999996"/>
    <n v="0"/>
    <n v="0"/>
    <x v="0"/>
  </r>
  <r>
    <s v="Skin Fruits Gentle Exfoliating Apricot Scrub"/>
    <x v="0"/>
    <s v="Skin Care"/>
    <x v="135"/>
    <n v="56"/>
    <n v="70"/>
    <s v="Face Care"/>
    <n v="4"/>
    <n v="14"/>
    <n v="20"/>
    <x v="1"/>
  </r>
  <r>
    <s v="Peacock - Kasoori Methi"/>
    <x v="4"/>
    <s v="Masalas &amp; Spices"/>
    <x v="245"/>
    <n v="24"/>
    <n v="25"/>
    <s v="Whole Spices"/>
    <n v="4.0999999999999996"/>
    <n v="1"/>
    <n v="4"/>
    <x v="1"/>
  </r>
  <r>
    <s v="Best Wishes Dark Chocolate"/>
    <x v="5"/>
    <s v="Chocolates &amp; Candies"/>
    <x v="94"/>
    <n v="90"/>
    <n v="100"/>
    <s v="Chocolates"/>
    <n v="4.3"/>
    <n v="10"/>
    <n v="10"/>
    <x v="1"/>
  </r>
  <r>
    <s v="Tomato Ketchup"/>
    <x v="5"/>
    <s v="Spreads, Sauces, Ketchup"/>
    <x v="807"/>
    <n v="165"/>
    <n v="165"/>
    <s v="Tomato Ketchup &amp; Sauces"/>
    <n v="4.4000000000000004"/>
    <n v="0"/>
    <n v="0"/>
    <x v="1"/>
  </r>
  <r>
    <s v="Cloth Clip -  With Rope Set, Assorted"/>
    <x v="2"/>
    <s v="Bins &amp; Bathroom Ware"/>
    <x v="558"/>
    <n v="125"/>
    <n v="125"/>
    <s v="Hangers, Clips &amp; Rope"/>
    <n v="5"/>
    <n v="0"/>
    <n v="0"/>
    <x v="1"/>
  </r>
  <r>
    <s v="Pre Shave Gel Tube - Ultra Comfort"/>
    <x v="0"/>
    <s v="Men's Grooming"/>
    <x v="44"/>
    <n v="83.3"/>
    <n v="85"/>
    <s v="Shaving Care"/>
    <n v="4.4000000000000004"/>
    <n v="1.7000000000000028"/>
    <n v="2.0000000000000036"/>
    <x v="1"/>
  </r>
  <r>
    <s v="Foot Pumice Paddle - Rose Pink, Colour May Vary"/>
    <x v="0"/>
    <s v="Bath &amp; Hand Wash"/>
    <x v="599"/>
    <n v="100"/>
    <n v="125"/>
    <s v="Bathing Accessories"/>
    <n v="2.6"/>
    <n v="25"/>
    <n v="20"/>
    <x v="1"/>
  </r>
  <r>
    <s v="Organic - Coriander Powder"/>
    <x v="4"/>
    <s v="Organic Staples"/>
    <x v="237"/>
    <n v="41.25"/>
    <n v="55"/>
    <s v="Organic Masalas &amp; Spices"/>
    <n v="4.8"/>
    <n v="13.75"/>
    <n v="25"/>
    <x v="1"/>
  </r>
  <r>
    <s v="Romance, Rose Shower Gel With Skin Conditioners"/>
    <x v="0"/>
    <s v="Hair Care"/>
    <x v="384"/>
    <n v="299"/>
    <n v="299"/>
    <s v="Shampoo &amp; Conditioner"/>
    <n v="5"/>
    <n v="0"/>
    <n v="0"/>
    <x v="0"/>
  </r>
  <r>
    <s v="Aloe Vera &amp; Cucumber Mist - 100% Natural Skin Toner"/>
    <x v="0"/>
    <s v="Skin Care"/>
    <x v="1298"/>
    <n v="148.5"/>
    <n v="165"/>
    <s v="Face Care"/>
    <n v="5"/>
    <n v="16.5"/>
    <n v="10"/>
    <x v="1"/>
  </r>
  <r>
    <s v="Steel Storage/Lunch Container - No.22, Pink, Klip It"/>
    <x v="1"/>
    <s v="Steel Utensils"/>
    <x v="226"/>
    <n v="179"/>
    <n v="270"/>
    <s v="Steel Storage Containers"/>
    <n v="3.2"/>
    <n v="91"/>
    <n v="33.703703703703702"/>
    <x v="1"/>
  </r>
  <r>
    <s v="Papad - Sago"/>
    <x v="5"/>
    <s v="Ready To Cook &amp; Eat"/>
    <x v="369"/>
    <n v="56"/>
    <n v="56"/>
    <s v="Papads, Ready To Fry"/>
    <n v="3.8"/>
    <n v="0"/>
    <n v="0"/>
    <x v="1"/>
  </r>
  <r>
    <s v="Natural Mountain Water - Vedica"/>
    <x v="6"/>
    <s v="Water"/>
    <x v="1291"/>
    <n v="54"/>
    <n v="60"/>
    <s v="Spring Water"/>
    <n v="4.4000000000000004"/>
    <n v="6"/>
    <n v="10"/>
    <x v="1"/>
  </r>
  <r>
    <s v="Squash - Lemon, Low Glycemic Sugarless"/>
    <x v="6"/>
    <s v="Fruit Juices &amp; Drinks"/>
    <x v="1161"/>
    <n v="220"/>
    <n v="220"/>
    <s v="Syrups &amp; Concentrates"/>
    <n v="4.5999999999999996"/>
    <n v="0"/>
    <n v="0"/>
    <x v="0"/>
  </r>
  <r>
    <s v="Stainless Steel Dustbin / Garbage Bin Pedal"/>
    <x v="2"/>
    <s v="Bins &amp; Bathroom Ware"/>
    <x v="1227"/>
    <n v="739"/>
    <n v="920"/>
    <s v="Dustbins"/>
    <n v="2.1"/>
    <n v="181"/>
    <n v="19.673913043478262"/>
    <x v="2"/>
  </r>
  <r>
    <s v="Pickle - Tomato"/>
    <x v="5"/>
    <s v="Pickles &amp; Chutney"/>
    <x v="48"/>
    <n v="50"/>
    <n v="50"/>
    <s v="Other Veg Pickle"/>
    <n v="4.0999999999999996"/>
    <n v="0"/>
    <n v="0"/>
    <x v="1"/>
  </r>
  <r>
    <s v="Natural Jaggery/Bella Powder"/>
    <x v="4"/>
    <s v="Salt, Sugar &amp; Jaggery"/>
    <x v="1453"/>
    <n v="59"/>
    <n v="59"/>
    <s v="Sugar &amp; Jaggery"/>
    <n v="4.0999999999999996"/>
    <n v="0"/>
    <n v="0"/>
    <x v="1"/>
  </r>
  <r>
    <s v="Aloo Tikki"/>
    <x v="5"/>
    <s v="Snacks &amp; Namkeen"/>
    <x v="479"/>
    <n v="94.5"/>
    <n v="105"/>
    <s v="Frozen Veg Snacks"/>
    <n v="4.0999999999999996"/>
    <n v="10.5"/>
    <n v="10"/>
    <x v="1"/>
  </r>
  <r>
    <s v="Mukhallat Al Wafa Concentrated Oriental Perfume Free From Alcohol For Unisex"/>
    <x v="0"/>
    <s v="Fragrances &amp; Deos"/>
    <x v="397"/>
    <n v="555"/>
    <n v="750"/>
    <s v="Attar"/>
    <n v="3.7"/>
    <n v="195"/>
    <n v="26"/>
    <x v="2"/>
  </r>
  <r>
    <s v="Extra Light Olive Oil"/>
    <x v="3"/>
    <s v="Oils &amp; Vinegar"/>
    <x v="1792"/>
    <n v="998.97"/>
    <n v="2999"/>
    <s v="Extra Virgin Olive Oil"/>
    <n v="4.5"/>
    <n v="2000.03"/>
    <n v="66.689896632210733"/>
    <x v="2"/>
  </r>
  <r>
    <s v="Gold Low Calorie Sweetener"/>
    <x v="4"/>
    <s v="Salt, Sugar &amp; Jaggery"/>
    <x v="536"/>
    <n v="65"/>
    <n v="65"/>
    <s v="Sugarfree Sweeteners"/>
    <n v="4.2"/>
    <n v="0"/>
    <n v="0"/>
    <x v="1"/>
  </r>
  <r>
    <s v="Gold Low Calorie Sweetener"/>
    <x v="4"/>
    <s v="Salt, Sugar &amp; Jaggery"/>
    <x v="536"/>
    <n v="180"/>
    <n v="180"/>
    <s v="Sugarfree Sweeteners"/>
    <n v="4.4000000000000004"/>
    <n v="0"/>
    <n v="0"/>
    <x v="1"/>
  </r>
  <r>
    <s v="Ananth All in One Incense Sticks"/>
    <x v="2"/>
    <s v="Pooja Needs"/>
    <x v="648"/>
    <n v="150"/>
    <n v="150"/>
    <s v="Agarbatti, Incense Sticks"/>
    <n v="4.3"/>
    <n v="0"/>
    <n v="0"/>
    <x v="1"/>
  </r>
  <r>
    <s v="Steel Premium Storage Container Set Mirror Finish With Leak Lock Lid"/>
    <x v="1"/>
    <s v="Steel Utensils"/>
    <x v="740"/>
    <n v="259"/>
    <n v="449"/>
    <s v="Steel Storage Containers"/>
    <n v="3"/>
    <n v="190"/>
    <n v="42.316258351893097"/>
    <x v="0"/>
  </r>
  <r>
    <s v="Fruit Salt - Lemon Flavor"/>
    <x v="0"/>
    <s v="Health &amp; Medicine"/>
    <x v="1172"/>
    <n v="9"/>
    <n v="9"/>
    <s v="Everyday Medicine"/>
    <n v="4.4000000000000004"/>
    <n v="0"/>
    <n v="0"/>
    <x v="1"/>
  </r>
  <r>
    <s v="Select - Black Pepper Powder"/>
    <x v="4"/>
    <s v="Masalas &amp; Spices"/>
    <x v="337"/>
    <n v="190"/>
    <n v="190"/>
    <s v="Powdered Spices"/>
    <n v="4.0999999999999996"/>
    <n v="0"/>
    <n v="0"/>
    <x v="1"/>
  </r>
  <r>
    <s v="Nutty Chips-Choco Almond Butter,Baked Supergrain Chips,Protein Packed,Not Fried"/>
    <x v="5"/>
    <s v="Snacks &amp; Namkeen"/>
    <x v="539"/>
    <n v="102"/>
    <n v="120"/>
    <s v="Chips &amp; Corn Snacks"/>
    <n v="3.5"/>
    <n v="18"/>
    <n v="15"/>
    <x v="1"/>
  </r>
  <r>
    <s v="Saffron Soap"/>
    <x v="0"/>
    <s v="Bath &amp; Hand Wash"/>
    <x v="121"/>
    <n v="70"/>
    <n v="70"/>
    <s v="Bathing Bars &amp; Soaps"/>
    <n v="4.2"/>
    <n v="0"/>
    <n v="0"/>
    <x v="1"/>
  </r>
  <r>
    <s v="Whole Red Chilly Pickle"/>
    <x v="3"/>
    <s v="Tinned &amp; Processed Food"/>
    <x v="395"/>
    <n v="99"/>
    <n v="99"/>
    <s v="Tomatoes &amp; Vegetables"/>
    <n v="3.5"/>
    <n v="0"/>
    <n v="0"/>
    <x v="1"/>
  </r>
  <r>
    <s v="Thinz - Almond"/>
    <x v="5"/>
    <s v="Biscuits &amp; Cookies"/>
    <x v="57"/>
    <n v="10"/>
    <n v="10"/>
    <s v="Marie, Health, Digestive"/>
    <n v="4.3"/>
    <n v="0"/>
    <n v="0"/>
    <x v="1"/>
  </r>
  <r>
    <s v="Plastic Mug With Handle - Lily Pink, Nova, 15210P-LP"/>
    <x v="2"/>
    <s v="Bins &amp; Bathroom Ware"/>
    <x v="298"/>
    <n v="39"/>
    <n v="52"/>
    <s v="Buckets &amp; Mugs"/>
    <n v="4.2"/>
    <n v="13"/>
    <n v="25"/>
    <x v="1"/>
  </r>
  <r>
    <s v="Organic Raisins"/>
    <x v="4"/>
    <s v="Organic Staples"/>
    <x v="295"/>
    <n v="82"/>
    <n v="82"/>
    <s v="Organic Dry Fruits"/>
    <n v="4.0999999999999996"/>
    <n v="0"/>
    <n v="0"/>
    <x v="1"/>
  </r>
  <r>
    <s v="Rajbhog Milkshake"/>
    <x v="7"/>
    <s v="Dairy"/>
    <x v="571"/>
    <n v="127.89"/>
    <n v="150"/>
    <s v="Flavoured, Soya Milk"/>
    <n v="4.2"/>
    <n v="22.11"/>
    <n v="14.74"/>
    <x v="1"/>
  </r>
  <r>
    <s v="Powder - Tikhalal"/>
    <x v="4"/>
    <s v="Masalas &amp; Spices"/>
    <x v="490"/>
    <n v="94.09"/>
    <n v="97"/>
    <s v="Powdered Spices"/>
    <n v="4.4000000000000004"/>
    <n v="2.9099999999999966"/>
    <n v="2.9999999999999964"/>
    <x v="1"/>
  </r>
  <r>
    <s v="Food Colour - Blue"/>
    <x v="3"/>
    <s v="Cooking &amp; Baking Needs"/>
    <x v="280"/>
    <n v="53.1"/>
    <n v="59"/>
    <s v="Baking, Cake Decorations"/>
    <n v="3.8"/>
    <n v="5.8999999999999986"/>
    <n v="9.9999999999999982"/>
    <x v="1"/>
  </r>
  <r>
    <s v="Moisture Absorber - Refill"/>
    <x v="2"/>
    <s v="Mops, Brushes &amp; Scrubs"/>
    <x v="1793"/>
    <n v="320"/>
    <n v="320"/>
    <s v="Dust Cloth &amp; Wipes"/>
    <n v="4.7"/>
    <n v="0"/>
    <n v="0"/>
    <x v="0"/>
  </r>
  <r>
    <s v="Nachoz - Tomato"/>
    <x v="5"/>
    <s v="Snacks &amp; Namkeen"/>
    <x v="93"/>
    <n v="70"/>
    <n v="70"/>
    <s v="Chips &amp; Corn Snacks"/>
    <n v="4.0999999999999996"/>
    <n v="0"/>
    <n v="0"/>
    <x v="1"/>
  </r>
  <r>
    <s v="Organic - Bajra Wild / Pearl Millet"/>
    <x v="4"/>
    <s v="Organic Staples"/>
    <x v="34"/>
    <n v="53"/>
    <n v="75"/>
    <s v="Organic Millet &amp; Flours"/>
    <n v="4.0999999999999996"/>
    <n v="22"/>
    <n v="29.333333333333332"/>
    <x v="1"/>
  </r>
  <r>
    <s v="Guava Chilli Jam"/>
    <x v="3"/>
    <s v="Sauces, Spreads &amp; Dips"/>
    <x v="267"/>
    <n v="89.1"/>
    <n v="99"/>
    <s v="Jams, Marmalade, Spreads"/>
    <n v="3"/>
    <n v="9.9000000000000057"/>
    <n v="10.000000000000005"/>
    <x v="1"/>
  </r>
  <r>
    <s v="Cleaning Cloth - White"/>
    <x v="2"/>
    <s v="Mops, Brushes &amp; Scrubs"/>
    <x v="848"/>
    <n v="99"/>
    <n v="149"/>
    <s v="Dust Cloth &amp; Wipes"/>
    <n v="3.8"/>
    <n v="50"/>
    <n v="33.557046979865774"/>
    <x v="1"/>
  </r>
  <r>
    <s v="Jelly - Mixed Fruit Flavour"/>
    <x v="3"/>
    <s v="Chocolates &amp; Biscuits"/>
    <x v="150"/>
    <n v="75"/>
    <n v="75"/>
    <s v="Marshmallow, Candy, Jelly"/>
    <n v="4.2"/>
    <n v="0"/>
    <n v="0"/>
    <x v="1"/>
  </r>
  <r>
    <s v="Moments"/>
    <x v="3"/>
    <s v="Chocolates &amp; Biscuits"/>
    <x v="722"/>
    <n v="175"/>
    <n v="175"/>
    <s v="Luxury Chocolates, Gifts"/>
    <n v="4.3"/>
    <n v="0"/>
    <n v="0"/>
    <x v="1"/>
  </r>
  <r>
    <s v="Kaju - Salted"/>
    <x v="5"/>
    <s v="Snacks &amp; Namkeen"/>
    <x v="429"/>
    <n v="50"/>
    <n v="50"/>
    <s v="Namkeen &amp; Savoury Snacks"/>
    <n v="4.0999999999999996"/>
    <n v="0"/>
    <n v="0"/>
    <x v="1"/>
  </r>
  <r>
    <s v="Pickle - Mixed Vegetable"/>
    <x v="5"/>
    <s v="Pickles &amp; Chutney"/>
    <x v="519"/>
    <n v="46"/>
    <n v="46"/>
    <s v="Other Veg Pickle"/>
    <n v="4.3"/>
    <n v="0"/>
    <n v="0"/>
    <x v="1"/>
  </r>
  <r>
    <s v="Organic - Bengal Gram"/>
    <x v="4"/>
    <s v="Organic Staples"/>
    <x v="427"/>
    <n v="85"/>
    <n v="85"/>
    <s v="Organic Dals &amp; Pulses"/>
    <n v="4.2"/>
    <n v="0"/>
    <n v="0"/>
    <x v="1"/>
  </r>
  <r>
    <s v="Plain Paper Party Plates - 23 cm"/>
    <x v="2"/>
    <s v="Party &amp; Festive Needs"/>
    <x v="162"/>
    <n v="66"/>
    <n v="66"/>
    <s v="Disposable Cups &amp; Plates"/>
    <n v="3.8"/>
    <n v="0"/>
    <n v="0"/>
    <x v="1"/>
  </r>
  <r>
    <s v="Spices - Whole Black Pepper/Kari Menasu, Jumbo"/>
    <x v="4"/>
    <s v="Masalas &amp; Spices"/>
    <x v="416"/>
    <n v="165"/>
    <n v="165"/>
    <s v="Whole Spices"/>
    <n v="4.5999999999999996"/>
    <n v="0"/>
    <n v="0"/>
    <x v="1"/>
  </r>
  <r>
    <s v="Daily Fresh Dahi"/>
    <x v="7"/>
    <s v="Dairy"/>
    <x v="415"/>
    <n v="10"/>
    <n v="10"/>
    <s v="Curd"/>
    <n v="4.0999999999999996"/>
    <n v="0"/>
    <n v="0"/>
    <x v="1"/>
  </r>
  <r>
    <s v="Serum"/>
    <x v="0"/>
    <s v="Hair Care"/>
    <x v="1794"/>
    <n v="3"/>
    <n v="3"/>
    <s v="Hair Oil &amp; Serum"/>
    <n v="2.5"/>
    <n v="0"/>
    <n v="0"/>
    <x v="1"/>
  </r>
  <r>
    <s v="Crackle Chocolate Bar, 36 g"/>
    <x v="5"/>
    <s v="Chocolates &amp; Candies"/>
    <x v="471"/>
    <n v="287.04000000000002"/>
    <n v="360"/>
    <s v="Chocolates"/>
    <n v="4.2"/>
    <n v="72.95999999999998"/>
    <n v="20.266666666666662"/>
    <x v="0"/>
  </r>
  <r>
    <s v="Toothbrush Pro - Health Gum Care, Soft"/>
    <x v="0"/>
    <s v="Oral Care"/>
    <x v="678"/>
    <n v="75"/>
    <n v="75"/>
    <s v="Toothbrush"/>
    <n v="4.2"/>
    <n v="0"/>
    <n v="0"/>
    <x v="1"/>
  </r>
  <r>
    <s v="Sanitary Pads - Advanced Xl Soft Ultra-Thin, with Wings"/>
    <x v="0"/>
    <s v="Feminine Hygiene"/>
    <x v="1036"/>
    <n v="90"/>
    <n v="90"/>
    <s v="Sanitary Napkins"/>
    <n v="4.3"/>
    <n v="0"/>
    <n v="0"/>
    <x v="1"/>
  </r>
  <r>
    <s v="Natural Puja Agarbathi - Kewra / Screwpine"/>
    <x v="2"/>
    <s v="Pooja Needs"/>
    <x v="441"/>
    <n v="60"/>
    <n v="60"/>
    <s v="Agarbatti, Incense Sticks"/>
    <n v="4.4000000000000004"/>
    <n v="0"/>
    <n v="0"/>
    <x v="1"/>
  </r>
  <r>
    <s v="Hot Water Bottle, Double Side Ribbed Hot Water Bag For Pain Relief with 2 Lt Water Capacity - Assorted Colours"/>
    <x v="0"/>
    <s v="Health &amp; Medicine"/>
    <x v="1064"/>
    <n v="269"/>
    <n v="325"/>
    <s v="Everyday Medicine"/>
    <n v="3.5"/>
    <n v="56"/>
    <n v="17.23076923076923"/>
    <x v="0"/>
  </r>
  <r>
    <s v="Shot Body Spray - Shot, Deep Desire"/>
    <x v="0"/>
    <s v="Fragrances &amp; Deos"/>
    <x v="283"/>
    <n v="146.25"/>
    <n v="195"/>
    <s v="Women's Deodorants"/>
    <n v="3.9"/>
    <n v="48.75"/>
    <n v="25"/>
    <x v="1"/>
  </r>
  <r>
    <s v="Borosilicate Tempered Glass Cook N Serve Casserole With Lid"/>
    <x v="1"/>
    <s v="Crockery &amp; Cutlery"/>
    <x v="456"/>
    <n v="579"/>
    <n v="650"/>
    <s v="Glassware"/>
    <n v="4.8"/>
    <n v="71"/>
    <n v="10.923076923076923"/>
    <x v="2"/>
  </r>
  <r>
    <s v="Bath Brush - Large Mesh, Dark Cyan"/>
    <x v="0"/>
    <s v="Bath &amp; Hand Wash"/>
    <x v="599"/>
    <n v="159.19999999999999"/>
    <n v="199"/>
    <s v="Bathing Accessories"/>
    <n v="4.2"/>
    <n v="39.800000000000011"/>
    <n v="20.000000000000004"/>
    <x v="1"/>
  </r>
  <r>
    <s v="Facial Tissue - 2 Ply, Soft Pack"/>
    <x v="2"/>
    <s v="Disposables, Garbage Bag"/>
    <x v="286"/>
    <n v="135"/>
    <n v="135"/>
    <s v="Paper Napkin, Tissue Box"/>
    <n v="4.5999999999999996"/>
    <n v="0"/>
    <n v="0"/>
    <x v="1"/>
  </r>
  <r>
    <s v="Partysmart - Capsules"/>
    <x v="0"/>
    <s v="Health &amp; Medicine"/>
    <x v="115"/>
    <n v="54"/>
    <n v="60"/>
    <s v="Supplements &amp; Proteins"/>
    <n v="5"/>
    <n v="6"/>
    <n v="10"/>
    <x v="1"/>
  </r>
  <r>
    <s v="Scalp &amp; Hair Medicine - Anti Hairfall Shampoo"/>
    <x v="0"/>
    <s v="Hair Care"/>
    <x v="652"/>
    <n v="210"/>
    <n v="210"/>
    <s v="Shampoo &amp; Conditioner"/>
    <n v="4.3"/>
    <n v="0"/>
    <n v="0"/>
    <x v="0"/>
  </r>
  <r>
    <s v="Regenerist - Advanced Anti-Ageing Micro Sculpting Skin Cream Moisturizer SPF30"/>
    <x v="0"/>
    <s v="Skin Care"/>
    <x v="149"/>
    <n v="1444"/>
    <n v="1699"/>
    <s v="Face Care"/>
    <n v="4"/>
    <n v="255"/>
    <n v="15.008828722778105"/>
    <x v="2"/>
  </r>
  <r>
    <s v="Maxx Pet Plastic Premium Container - Yellow"/>
    <x v="1"/>
    <s v="Storage &amp; Accessories"/>
    <x v="750"/>
    <n v="89"/>
    <n v="121"/>
    <s v="Containers Sets"/>
    <n v="3.8"/>
    <n v="32"/>
    <n v="26.446280991735538"/>
    <x v="1"/>
  </r>
  <r>
    <s v="Paratha - Malabari"/>
    <x v="5"/>
    <s v="Frozen Veggies &amp; Snacks"/>
    <x v="1795"/>
    <n v="150"/>
    <n v="150"/>
    <s v="Frozen Indian Breads"/>
    <n v="4.3"/>
    <n v="0"/>
    <n v="0"/>
    <x v="1"/>
  </r>
  <r>
    <s v="Diabetes Care - Chocolate"/>
    <x v="6"/>
    <s v="Health Drink, Supplement"/>
    <x v="1739"/>
    <n v="306"/>
    <n v="340"/>
    <s v="Diabetic Drinks"/>
    <n v="4.2"/>
    <n v="34"/>
    <n v="10"/>
    <x v="0"/>
  </r>
  <r>
    <s v="Steel Tope Induction Bottom - 16 cm"/>
    <x v="1"/>
    <s v="Cookware &amp; Non Stick"/>
    <x v="740"/>
    <n v="209"/>
    <n v="449"/>
    <s v="Cook And Serve"/>
    <n v="3.7"/>
    <n v="240"/>
    <n v="53.452115812917597"/>
    <x v="0"/>
  </r>
  <r>
    <s v="Marino Air-Tight Glass Storage Jar With Green Lid"/>
    <x v="1"/>
    <s v="Storage &amp; Accessories"/>
    <x v="318"/>
    <n v="309"/>
    <n v="432"/>
    <s v="Containers Sets"/>
    <n v="3.8"/>
    <n v="123"/>
    <n v="28.472222222222221"/>
    <x v="0"/>
  </r>
  <r>
    <s v="Apple Cider Vinegar"/>
    <x v="3"/>
    <s v="Oils &amp; Vinegar"/>
    <x v="432"/>
    <n v="595"/>
    <n v="595"/>
    <s v="Balsamic &amp; Cider Vinegar"/>
    <n v="4.0999999999999996"/>
    <n v="0"/>
    <n v="0"/>
    <x v="2"/>
  </r>
  <r>
    <s v="Men - Energy Bright Anti-Dullness Face Wash With Coffee Bean"/>
    <x v="0"/>
    <s v="Men's Grooming"/>
    <x v="419"/>
    <n v="153.75"/>
    <n v="205"/>
    <s v="Face &amp; Body"/>
    <n v="4.0999999999999996"/>
    <n v="51.25"/>
    <n v="25"/>
    <x v="1"/>
  </r>
  <r>
    <s v="Mitha Sonff - Mouth Freshener"/>
    <x v="4"/>
    <s v="Dry Fruits"/>
    <x v="484"/>
    <n v="102"/>
    <n v="120"/>
    <s v="Mukhwas"/>
    <n v="5"/>
    <n v="18"/>
    <n v="15"/>
    <x v="1"/>
  </r>
  <r>
    <s v="Protect &amp; Care After Shave Balm"/>
    <x v="0"/>
    <s v="Men's Grooming"/>
    <x v="774"/>
    <n v="242"/>
    <n v="269"/>
    <s v="Shaving Care"/>
    <n v="4.2"/>
    <n v="27"/>
    <n v="10.037174721189592"/>
    <x v="0"/>
  </r>
  <r>
    <s v="Anti Germ Fabric Conditioner"/>
    <x v="2"/>
    <s v="Detergents &amp; Dishwash"/>
    <x v="338"/>
    <n v="56"/>
    <n v="56"/>
    <s v="Fabric Pre, Post Wash"/>
    <n v="4.0999999999999996"/>
    <n v="0"/>
    <n v="0"/>
    <x v="1"/>
  </r>
  <r>
    <s v="Papad - Moong"/>
    <x v="5"/>
    <s v="Ready To Cook &amp; Eat"/>
    <x v="795"/>
    <n v="58"/>
    <n v="65"/>
    <s v="Papads, Ready To Fry"/>
    <n v="3.7"/>
    <n v="7"/>
    <n v="10.76923076923077"/>
    <x v="1"/>
  </r>
  <r>
    <s v="Disney Frozen Insulated Stainless Steel Lunch Box/Tiffin Box - HMPCLB 85218-FZ"/>
    <x v="1"/>
    <s v="Storage &amp; Accessories"/>
    <x v="91"/>
    <n v="599"/>
    <n v="699"/>
    <s v="Lunch Boxes"/>
    <n v="1"/>
    <n v="100"/>
    <n v="14.306151645207439"/>
    <x v="2"/>
  </r>
  <r>
    <s v="Corn Puttu podi"/>
    <x v="4"/>
    <s v="Atta, Flours &amp; Sooji"/>
    <x v="268"/>
    <n v="58"/>
    <n v="58"/>
    <s v="Rice &amp; Other Flours"/>
    <n v="3.7"/>
    <n v="0"/>
    <n v="0"/>
    <x v="1"/>
  </r>
  <r>
    <s v="Rose &amp; Lychee Soap"/>
    <x v="0"/>
    <s v="Bath &amp; Hand Wash"/>
    <x v="570"/>
    <n v="350"/>
    <n v="350"/>
    <s v="Bathing Bars &amp; Soaps"/>
    <n v="4.5"/>
    <n v="0"/>
    <n v="0"/>
    <x v="0"/>
  </r>
  <r>
    <s v="Blemish Control Formula"/>
    <x v="0"/>
    <s v="Skin Care"/>
    <x v="148"/>
    <n v="870"/>
    <n v="1160"/>
    <s v="Face Care"/>
    <n v="4"/>
    <n v="290"/>
    <n v="25"/>
    <x v="2"/>
  </r>
  <r>
    <s v="Agarbatti Stand Plate"/>
    <x v="2"/>
    <s v="Pooja Needs"/>
    <x v="980"/>
    <n v="35"/>
    <n v="40"/>
    <s v="Other Pooja Needs"/>
    <n v="3.4"/>
    <n v="5"/>
    <n v="12.5"/>
    <x v="1"/>
  </r>
  <r>
    <s v="Masala Oats - Classic Masala"/>
    <x v="5"/>
    <s v="Snacks &amp; Namkeen"/>
    <x v="182"/>
    <n v="177"/>
    <n v="195"/>
    <s v="Oats &amp; Porridge"/>
    <n v="4.3"/>
    <n v="18"/>
    <n v="9.2307692307692299"/>
    <x v="1"/>
  </r>
  <r>
    <s v="Processed Cheese - Angles"/>
    <x v="7"/>
    <s v="Dairy"/>
    <x v="546"/>
    <n v="110"/>
    <n v="125"/>
    <s v="Cheese"/>
    <n v="4.0999999999999996"/>
    <n v="15"/>
    <n v="12"/>
    <x v="1"/>
  </r>
  <r>
    <s v="Reusable Pair Of Non-Slip Scrubbing Household Silicone Gloves Standard Size - Assorted Colour"/>
    <x v="1"/>
    <s v="Gardening"/>
    <x v="1796"/>
    <n v="999"/>
    <n v="999"/>
    <s v="Gardening Tools"/>
    <n v="3.3"/>
    <n v="0"/>
    <n v="0"/>
    <x v="2"/>
  </r>
  <r>
    <s v="Ultra Overnight Sanitary Pads - XL+ Wings"/>
    <x v="0"/>
    <s v="Feminine Hygiene"/>
    <x v="380"/>
    <n v="340"/>
    <n v="340"/>
    <s v="Sanitary Napkins"/>
    <n v="4.2"/>
    <n v="0"/>
    <n v="0"/>
    <x v="0"/>
  </r>
  <r>
    <s v="Xtra Coffee"/>
    <x v="6"/>
    <s v="Coffee"/>
    <x v="473"/>
    <n v="230"/>
    <n v="460"/>
    <s v="Instant Coffee"/>
    <n v="4"/>
    <n v="230"/>
    <n v="50"/>
    <x v="0"/>
  </r>
  <r>
    <s v="Steel Kadhai With Copper Bottom - No.10"/>
    <x v="1"/>
    <s v="Steel Utensils"/>
    <x v="928"/>
    <n v="139"/>
    <n v="399"/>
    <s v="Copper Utensils"/>
    <n v="4.7"/>
    <n v="260"/>
    <n v="65.162907268170429"/>
    <x v="1"/>
  </r>
  <r>
    <s v="Handmade Dressing Comb - 9 Inch, HM012, For Ladies"/>
    <x v="0"/>
    <s v="Hair Care"/>
    <x v="1021"/>
    <n v="65"/>
    <n v="130"/>
    <s v="Tools &amp; Accessories"/>
    <n v="2"/>
    <n v="65"/>
    <n v="50"/>
    <x v="1"/>
  </r>
  <r>
    <s v="Aloe Vera Face Wash - For All Skin Types"/>
    <x v="0"/>
    <s v="Skin Care"/>
    <x v="15"/>
    <n v="216"/>
    <n v="240"/>
    <s v="Face Care"/>
    <n v="4"/>
    <n v="24"/>
    <n v="10"/>
    <x v="0"/>
  </r>
  <r>
    <s v="Opalware Ivory 2 Dinner Set - Ivory Blush"/>
    <x v="1"/>
    <s v="Crockery &amp; Cutlery"/>
    <x v="411"/>
    <n v="2589"/>
    <n v="3695"/>
    <s v="Dinner Sets"/>
    <n v="5"/>
    <n v="1106"/>
    <n v="29.93234100135318"/>
    <x v="2"/>
  </r>
  <r>
    <s v="Oxy-Infusion Face Serum"/>
    <x v="0"/>
    <s v="Skin Care"/>
    <x v="192"/>
    <n v="349.3"/>
    <n v="499"/>
    <s v="Face Care"/>
    <n v="1"/>
    <n v="149.69999999999999"/>
    <n v="29.999999999999996"/>
    <x v="0"/>
  </r>
  <r>
    <s v="No Dust Broom XL"/>
    <x v="2"/>
    <s v="Mops, Brushes &amp; Scrubs"/>
    <x v="285"/>
    <n v="159"/>
    <n v="200"/>
    <s v="Brooms &amp; Dust Pans"/>
    <n v="3.6"/>
    <n v="41"/>
    <n v="20.5"/>
    <x v="1"/>
  </r>
  <r>
    <s v="Protein Packed Nachos - Peri Peri Masala"/>
    <x v="5"/>
    <s v="Snacks &amp; Namkeen"/>
    <x v="883"/>
    <n v="35"/>
    <n v="35"/>
    <s v="Chips &amp; Corn Snacks"/>
    <n v="4"/>
    <n v="0"/>
    <n v="0"/>
    <x v="1"/>
  </r>
  <r>
    <s v="Masala - Meat"/>
    <x v="4"/>
    <s v="Masalas &amp; Spices"/>
    <x v="269"/>
    <n v="54.12"/>
    <n v="66"/>
    <s v="Blended Masalas"/>
    <n v="4.2"/>
    <n v="11.880000000000003"/>
    <n v="18.000000000000004"/>
    <x v="1"/>
  </r>
  <r>
    <s v="Tan Removing Milk Pack"/>
    <x v="0"/>
    <s v="Skin Care"/>
    <x v="184"/>
    <n v="416.5"/>
    <n v="490"/>
    <s v="Face Care"/>
    <n v="1"/>
    <n v="73.5"/>
    <n v="15"/>
    <x v="0"/>
  </r>
  <r>
    <s v="Sweet As Sin Deodorant Spray For Men - Tea Tree Oil, Witch Hazel &amp; Aloe Vera"/>
    <x v="0"/>
    <s v="Fragrances &amp; Deos"/>
    <x v="1233"/>
    <n v="318.75"/>
    <n v="425"/>
    <s v="Body Sprays &amp; Mists"/>
    <n v="4"/>
    <n v="106.25"/>
    <n v="25"/>
    <x v="0"/>
  </r>
  <r>
    <s v="Derma Care Multipurpose Dry Skin Repair Cream"/>
    <x v="0"/>
    <s v="Skin Care"/>
    <x v="611"/>
    <n v="172.8"/>
    <n v="180"/>
    <s v="Body Care"/>
    <n v="3.5"/>
    <n v="7.1999999999999886"/>
    <n v="3.9999999999999938"/>
    <x v="1"/>
  </r>
  <r>
    <s v="Yellow Curry Paste"/>
    <x v="3"/>
    <s v="Cooking &amp; Baking Needs"/>
    <x v="159"/>
    <n v="510"/>
    <n v="510"/>
    <s v="Curry Paste, Coconut Milk"/>
    <n v="5"/>
    <n v="0"/>
    <n v="0"/>
    <x v="2"/>
  </r>
  <r>
    <s v="Spunky &amp; Funky Avatar Perfume"/>
    <x v="0"/>
    <s v="Fragrances &amp; Deos"/>
    <x v="222"/>
    <n v="241"/>
    <n v="440"/>
    <s v="Men's Deodorants"/>
    <n v="3.9"/>
    <n v="199"/>
    <n v="45.227272727272727"/>
    <x v="0"/>
  </r>
  <r>
    <s v="Green Tea Immune With Added Vitamin C - Natural Mango"/>
    <x v="6"/>
    <s v="Tea"/>
    <x v="205"/>
    <n v="132"/>
    <n v="165"/>
    <s v="Green Tea"/>
    <n v="4.3"/>
    <n v="33"/>
    <n v="20"/>
    <x v="1"/>
  </r>
  <r>
    <s v="Ready To Eat - Dal Fry"/>
    <x v="5"/>
    <s v="Ready To Cook &amp; Eat"/>
    <x v="181"/>
    <n v="110"/>
    <n v="110"/>
    <s v="Heat &amp; Eat Ready Meals"/>
    <n v="3.7"/>
    <n v="0"/>
    <n v="0"/>
    <x v="1"/>
  </r>
  <r>
    <s v="Vitamin C Skin Brightening Gel"/>
    <x v="0"/>
    <s v="Skin Care"/>
    <x v="184"/>
    <n v="375"/>
    <n v="375"/>
    <s v="Face Care"/>
    <n v="4.5"/>
    <n v="0"/>
    <n v="0"/>
    <x v="0"/>
  </r>
  <r>
    <s v="Raw Flax Seeds"/>
    <x v="3"/>
    <s v="Snacks, Dry Fruits, Nuts"/>
    <x v="155"/>
    <n v="120"/>
    <n v="120"/>
    <s v="Roasted Seeds &amp; Nuts"/>
    <n v="4.4000000000000004"/>
    <n v="0"/>
    <n v="0"/>
    <x v="1"/>
  </r>
  <r>
    <s v="Durum Wheat Pasta - Penne"/>
    <x v="3"/>
    <s v="Pasta, Soup &amp; Noodles"/>
    <x v="1797"/>
    <n v="80"/>
    <n v="160"/>
    <s v="Pastas &amp; Spaghetti"/>
    <n v="5"/>
    <n v="80"/>
    <n v="50"/>
    <x v="1"/>
  </r>
  <r>
    <s v="Anti Bacterial Disinfectant Sanitising Wipes - Alcohol Free"/>
    <x v="0"/>
    <s v="Bath &amp; Hand Wash"/>
    <x v="514"/>
    <n v="295.2"/>
    <n v="360"/>
    <s v="Hand Wash &amp; Sanitizers"/>
    <n v="3.6"/>
    <n v="64.800000000000011"/>
    <n v="18.000000000000004"/>
    <x v="0"/>
  </r>
  <r>
    <s v="Original Eau De Toilette - For Men"/>
    <x v="0"/>
    <s v="Fragrances &amp; Deos"/>
    <x v="243"/>
    <n v="559.20000000000005"/>
    <n v="699"/>
    <s v="Eau De Toilette"/>
    <n v="3.7"/>
    <n v="139.79999999999995"/>
    <n v="19.999999999999996"/>
    <x v="2"/>
  </r>
  <r>
    <s v="Floor Cleaner - Herbal"/>
    <x v="2"/>
    <s v="All Purpose Cleaners"/>
    <x v="666"/>
    <n v="654.5"/>
    <n v="770"/>
    <s v="Floor &amp; Other Cleaners"/>
    <n v="4.5"/>
    <n v="115.5"/>
    <n v="15"/>
    <x v="2"/>
  </r>
  <r>
    <s v="Acno Fight Pimple Clearing Whitening Cream"/>
    <x v="0"/>
    <s v="Men's Grooming"/>
    <x v="165"/>
    <n v="80.75"/>
    <n v="85"/>
    <s v="Face &amp; Body"/>
    <n v="4.0999999999999996"/>
    <n v="4.25"/>
    <n v="5"/>
    <x v="1"/>
  </r>
  <r>
    <s v="Basmati Rice - Super Premium"/>
    <x v="4"/>
    <s v="Rice &amp; Rice Products"/>
    <x v="34"/>
    <n v="230"/>
    <n v="360"/>
    <s v="Basmati Rice"/>
    <n v="4.0999999999999996"/>
    <n v="130"/>
    <n v="36.111111111111114"/>
    <x v="0"/>
  </r>
  <r>
    <s v="Coconut Oil - Cold Pressed"/>
    <x v="3"/>
    <s v="Oils &amp; Vinegar"/>
    <x v="939"/>
    <n v="240"/>
    <n v="240"/>
    <s v="Organic &amp; Cold Press Oil"/>
    <n v="4.3"/>
    <n v="0"/>
    <n v="0"/>
    <x v="0"/>
  </r>
  <r>
    <s v="Intensive Care Deep Moisture Body Lotion - With Pure Oat Extract"/>
    <x v="0"/>
    <s v="Skin Care"/>
    <x v="611"/>
    <n v="291.85000000000002"/>
    <n v="449"/>
    <s v="Body Care"/>
    <n v="4.3"/>
    <n v="157.14999999999998"/>
    <n v="34.999999999999993"/>
    <x v="0"/>
  </r>
  <r>
    <s v="Sugar Free Ambrosia Taste Of Honey - Natural Classic Honey Flavour"/>
    <x v="3"/>
    <s v="Sauces, Spreads &amp; Dips"/>
    <x v="452"/>
    <n v="165"/>
    <n v="165"/>
    <s v="Jams, Marmalade, Spreads"/>
    <n v="4.8"/>
    <n v="0"/>
    <n v="0"/>
    <x v="1"/>
  </r>
  <r>
    <s v="Organic Sugar/Shakar/Sakkare/Chini - Regular"/>
    <x v="4"/>
    <s v="Salt, Sugar &amp; Jaggery"/>
    <x v="335"/>
    <n v="97"/>
    <n v="97"/>
    <s v="Sugar &amp; Jaggery"/>
    <n v="4"/>
    <n v="0"/>
    <n v="0"/>
    <x v="1"/>
  </r>
  <r>
    <s v="1-2-3 Noodles - Chicken Flavour"/>
    <x v="5"/>
    <s v="Noodle, Pasta, Vermicelli"/>
    <x v="1237"/>
    <n v="12"/>
    <n v="12"/>
    <s v="Instant Noodles"/>
    <n v="4.2"/>
    <n v="0"/>
    <n v="0"/>
    <x v="1"/>
  </r>
  <r>
    <s v="Gherkins"/>
    <x v="3"/>
    <s v="Tinned &amp; Processed Food"/>
    <x v="538"/>
    <n v="295"/>
    <n v="295"/>
    <s v="Olive, Jalapeno, Gherkin"/>
    <n v="2.5"/>
    <n v="0"/>
    <n v="0"/>
    <x v="0"/>
  </r>
  <r>
    <s v="Massage Oil - Apricot Kernel Oil"/>
    <x v="0"/>
    <s v="Skin Care"/>
    <x v="163"/>
    <n v="472.5"/>
    <n v="525"/>
    <s v="Aromatherapy"/>
    <n v="1"/>
    <n v="52.5"/>
    <n v="10"/>
    <x v="0"/>
  </r>
  <r>
    <s v="Cup Noodles - Mazedar Masala"/>
    <x v="5"/>
    <s v="Snacks &amp; Namkeen"/>
    <x v="340"/>
    <n v="30"/>
    <n v="30"/>
    <s v="Cup Noodles"/>
    <n v="4.0999999999999996"/>
    <n v="0"/>
    <n v="0"/>
    <x v="1"/>
  </r>
  <r>
    <s v="Fresh Tomato Ketchup"/>
    <x v="5"/>
    <s v="Spreads, Sauces, Ketchup"/>
    <x v="702"/>
    <n v="99"/>
    <n v="99"/>
    <s v="Tomato Ketchup &amp; Sauces"/>
    <n v="4.3"/>
    <n v="0"/>
    <n v="0"/>
    <x v="1"/>
  </r>
  <r>
    <s v="Mix - Paneer Butter Masala"/>
    <x v="5"/>
    <s v="Ready To Cook &amp; Eat"/>
    <x v="181"/>
    <n v="125"/>
    <n v="135"/>
    <s v="Heat &amp; Eat Ready Meals"/>
    <n v="3.7"/>
    <n v="10"/>
    <n v="7.4074074074074074"/>
    <x v="1"/>
  </r>
  <r>
    <s v="Deep Cleansing Activated Charcoal Face Wash"/>
    <x v="0"/>
    <s v="Skin Care"/>
    <x v="605"/>
    <n v="251"/>
    <n v="349"/>
    <s v="Face &amp; Body"/>
    <n v="3.6"/>
    <n v="98"/>
    <n v="28.08022922636103"/>
    <x v="0"/>
  </r>
  <r>
    <s v="Citrus Ginger Herbal Loose Leaf Tea Tisane - 50 Cups"/>
    <x v="6"/>
    <s v="Tea"/>
    <x v="601"/>
    <n v="349"/>
    <n v="349"/>
    <s v="Leaf &amp; Dust Tea"/>
    <n v="5"/>
    <n v="0"/>
    <n v="0"/>
    <x v="0"/>
  </r>
  <r>
    <s v="Disney Moana Kids Sipper Bottle"/>
    <x v="1"/>
    <s v="Storage &amp; Accessories"/>
    <x v="91"/>
    <n v="269"/>
    <n v="349"/>
    <s v="Lunch Boxes"/>
    <n v="4"/>
    <n v="80"/>
    <n v="22.922636103151863"/>
    <x v="0"/>
  </r>
  <r>
    <s v="Excel Plastic Laundry Basket - Large"/>
    <x v="2"/>
    <s v="Bins &amp; Bathroom Ware"/>
    <x v="3"/>
    <n v="549"/>
    <n v="703"/>
    <s v="Laundry, Storage Baskets"/>
    <n v="3.7"/>
    <n v="154"/>
    <n v="21.906116642958747"/>
    <x v="2"/>
  </r>
  <r>
    <s v="Dlite The Dark Collection - Assorted Chocolate, Gift Pack"/>
    <x v="5"/>
    <s v="Chocolates &amp; Candies"/>
    <x v="536"/>
    <n v="524.25"/>
    <n v="699"/>
    <s v="Gift Boxes"/>
    <n v="4.3"/>
    <n v="174.75"/>
    <n v="25"/>
    <x v="2"/>
  </r>
  <r>
    <s v="Whiteglow Active Skin Whitening + Oil Control Facewash"/>
    <x v="0"/>
    <s v="Skin Care"/>
    <x v="257"/>
    <n v="112"/>
    <n v="140"/>
    <s v="Face Care"/>
    <n v="4.0999999999999996"/>
    <n v="28"/>
    <n v="20"/>
    <x v="1"/>
  </r>
  <r>
    <s v="Multigrain Variety Energy Bar - Chocolate, Vanilla Almonds, Cashew Orange &amp; Nuts &amp; Seeds"/>
    <x v="3"/>
    <s v="Snacks, Dry Fruits, Nuts"/>
    <x v="191"/>
    <n v="352"/>
    <n v="400"/>
    <s v="Cereal &amp; Granola Bars"/>
    <n v="4.0999999999999996"/>
    <n v="48"/>
    <n v="12"/>
    <x v="0"/>
  </r>
  <r>
    <s v="Daily Choco Berry Bar"/>
    <x v="5"/>
    <s v="Breakfast Cereals"/>
    <x v="209"/>
    <n v="360"/>
    <n v="360"/>
    <s v="Granola &amp; Cereal Bars"/>
    <n v="4.4000000000000004"/>
    <n v="0"/>
    <n v="0"/>
    <x v="0"/>
  </r>
  <r>
    <s v="Organic - Green Moong/Hesaru Kaalu, Whole"/>
    <x v="4"/>
    <s v="Dals &amp; Pulses"/>
    <x v="34"/>
    <n v="139"/>
    <n v="179"/>
    <s v="Organic Dals &amp; Pulses"/>
    <n v="4"/>
    <n v="40"/>
    <n v="22.346368715083798"/>
    <x v="1"/>
  </r>
  <r>
    <s v="Cheese - Cheddar, Diced"/>
    <x v="7"/>
    <s v="Dairy"/>
    <x v="94"/>
    <n v="454"/>
    <n v="465"/>
    <s v="Cheese"/>
    <n v="3.9"/>
    <n v="11"/>
    <n v="2.3655913978494625"/>
    <x v="0"/>
  </r>
  <r>
    <s v="Khova - Unsweetened"/>
    <x v="7"/>
    <s v="Dairy"/>
    <x v="293"/>
    <n v="85"/>
    <n v="85"/>
    <s v="Condensed, Powdered Milk"/>
    <n v="3.8"/>
    <n v="0"/>
    <n v="0"/>
    <x v="1"/>
  </r>
  <r>
    <s v="Nose Strips Charcoal"/>
    <x v="0"/>
    <s v="Skin Care"/>
    <x v="552"/>
    <n v="169"/>
    <n v="169"/>
    <s v="Face Care"/>
    <n v="3.2"/>
    <n v="0"/>
    <n v="0"/>
    <x v="1"/>
  </r>
  <r>
    <s v="Millet Cookies - Vanilla Choco Elite"/>
    <x v="7"/>
    <s v="Cookies, Rusk &amp; Khari"/>
    <x v="1798"/>
    <n v="39"/>
    <n v="39"/>
    <s v="Premium Cookies"/>
    <n v="3.6"/>
    <n v="0"/>
    <n v="0"/>
    <x v="1"/>
  </r>
  <r>
    <s v="Candy Jar - Cambridge"/>
    <x v="1"/>
    <s v="Crockery &amp; Cutlery"/>
    <x v="776"/>
    <n v="269"/>
    <n v="350"/>
    <s v="Glassware"/>
    <n v="5"/>
    <n v="81"/>
    <n v="23.142857142857142"/>
    <x v="0"/>
  </r>
  <r>
    <s v="Copper Water Bottle - Antique Look, Embossed"/>
    <x v="1"/>
    <s v="Steel Utensils"/>
    <x v="185"/>
    <n v="599"/>
    <n v="1499"/>
    <s v="Copper Utensils"/>
    <n v="2"/>
    <n v="900"/>
    <n v="60.040026684456308"/>
    <x v="2"/>
  </r>
  <r>
    <s v="Opalware Quarter Plate - Trinity Green"/>
    <x v="1"/>
    <s v="Crockery &amp; Cutlery"/>
    <x v="456"/>
    <n v="409"/>
    <n v="450"/>
    <s v="Plates &amp; Bowls"/>
    <n v="3.6"/>
    <n v="41"/>
    <n v="9.1111111111111107"/>
    <x v="0"/>
  </r>
  <r>
    <s v="Pickle - Athana Mirchi-Green"/>
    <x v="5"/>
    <s v="Pickles &amp; Chutney"/>
    <x v="484"/>
    <n v="65"/>
    <n v="65"/>
    <s v="Other Veg Pickle"/>
    <n v="4.2"/>
    <n v="0"/>
    <n v="0"/>
    <x v="1"/>
  </r>
  <r>
    <s v="Anti Hair Fall Shampoo"/>
    <x v="0"/>
    <s v="Hair Care"/>
    <x v="134"/>
    <n v="520"/>
    <n v="650"/>
    <s v="Shampoo &amp; Conditioner"/>
    <n v="4.0999999999999996"/>
    <n v="130"/>
    <n v="20"/>
    <x v="2"/>
  </r>
  <r>
    <s v="Natural Fruit &amp; Veggie Foam Wash"/>
    <x v="2"/>
    <s v="Detergents &amp; Dishwash"/>
    <x v="1633"/>
    <n v="249"/>
    <n v="249"/>
    <s v="Fabric Pre, Post Wash"/>
    <n v="2"/>
    <n v="0"/>
    <n v="0"/>
    <x v="0"/>
  </r>
  <r>
    <s v="Skin Naturals - Micellar Cleansing Water"/>
    <x v="0"/>
    <s v="Makeup"/>
    <x v="77"/>
    <n v="226.85"/>
    <n v="349"/>
    <s v="Face"/>
    <n v="4.4000000000000004"/>
    <n v="122.15"/>
    <n v="35"/>
    <x v="0"/>
  </r>
  <r>
    <s v="Baby Happy Round Cotton Pads"/>
    <x v="0"/>
    <s v="Health &amp; Medicine"/>
    <x v="635"/>
    <n v="433"/>
    <n v="516"/>
    <s v="Cotton &amp; Ear Buds"/>
    <n v="5"/>
    <n v="83"/>
    <n v="16.085271317829456"/>
    <x v="0"/>
  </r>
  <r>
    <s v="Jam - Pineapple"/>
    <x v="5"/>
    <s v="Spreads, Sauces, Ketchup"/>
    <x v="1413"/>
    <n v="64"/>
    <n v="64"/>
    <s v="Jam, Conserve, Marmalade"/>
    <n v="3.7"/>
    <n v="0"/>
    <n v="0"/>
    <x v="1"/>
  </r>
  <r>
    <s v="Pure Radiance Under Eye Cream - For Dark Circles, Puffiness, Wrinkles &amp; Bags"/>
    <x v="0"/>
    <s v="Skin Care"/>
    <x v="8"/>
    <n v="599"/>
    <n v="599"/>
    <s v="Eye Care"/>
    <n v="3.5"/>
    <n v="0"/>
    <n v="0"/>
    <x v="2"/>
  </r>
  <r>
    <s v="Sesame Hot Sauce"/>
    <x v="3"/>
    <s v="Sauces, Spreads &amp; Dips"/>
    <x v="159"/>
    <n v="199"/>
    <n v="199"/>
    <s v="Thai &amp; Asian Sauces"/>
    <n v="4.5999999999999996"/>
    <n v="0"/>
    <n v="0"/>
    <x v="1"/>
  </r>
  <r>
    <s v="Ajwain/Om Kalu - Whole"/>
    <x v="4"/>
    <s v="Masalas &amp; Spices"/>
    <x v="193"/>
    <n v="36"/>
    <n v="60"/>
    <s v="Whole Spices"/>
    <n v="4.0999999999999996"/>
    <n v="24"/>
    <n v="40"/>
    <x v="1"/>
  </r>
  <r>
    <s v="Pasta - Trivelle"/>
    <x v="3"/>
    <s v="Pasta, Soup &amp; Noodles"/>
    <x v="1421"/>
    <n v="185"/>
    <n v="185"/>
    <s v="Pastas &amp; Spaghetti"/>
    <n v="1"/>
    <n v="0"/>
    <n v="0"/>
    <x v="1"/>
  </r>
  <r>
    <s v="Masala - Egg Roast"/>
    <x v="4"/>
    <s v="Masalas &amp; Spices"/>
    <x v="268"/>
    <n v="42"/>
    <n v="42"/>
    <s v="Blended Masalas"/>
    <n v="4.4000000000000004"/>
    <n v="0"/>
    <n v="0"/>
    <x v="1"/>
  </r>
  <r>
    <s v="Carb Block With White Kidney Bean Extract"/>
    <x v="0"/>
    <s v="Health &amp; Medicine"/>
    <x v="964"/>
    <n v="1499"/>
    <n v="1499"/>
    <s v="Supplements &amp; Proteins"/>
    <n v="5"/>
    <n v="0"/>
    <n v="0"/>
    <x v="2"/>
  </r>
  <r>
    <s v="Herbal Green Tea Aloevera Hair Conditioner - SLS &amp; Paraben Free"/>
    <x v="0"/>
    <s v="Hair Care"/>
    <x v="121"/>
    <n v="250"/>
    <n v="250"/>
    <s v="Shampoo &amp; Conditioner"/>
    <n v="4.5"/>
    <n v="0"/>
    <n v="0"/>
    <x v="0"/>
  </r>
  <r>
    <s v="Sacred Sandalwood Handmade Soap"/>
    <x v="0"/>
    <s v="Bath &amp; Hand Wash"/>
    <x v="570"/>
    <n v="365"/>
    <n v="365"/>
    <s v="Bathing Bars &amp; Soaps"/>
    <n v="4"/>
    <n v="0"/>
    <n v="0"/>
    <x v="0"/>
  </r>
  <r>
    <s v="Copper Water Glass - Hammered"/>
    <x v="1"/>
    <s v="Steel Utensils"/>
    <x v="185"/>
    <n v="349"/>
    <n v="1021"/>
    <s v="Copper Utensils"/>
    <n v="3.1"/>
    <n v="672"/>
    <n v="65.817825661116558"/>
    <x v="0"/>
  </r>
  <r>
    <s v="Protein Muesli - Chocolate Flavoured"/>
    <x v="5"/>
    <s v="Breakfast Cereals"/>
    <x v="198"/>
    <n v="399"/>
    <n v="399"/>
    <s v="Muesli"/>
    <n v="4.2"/>
    <n v="0"/>
    <n v="0"/>
    <x v="0"/>
  </r>
  <r>
    <s v="Red Lobiya"/>
    <x v="4"/>
    <s v="Dals &amp; Pulses"/>
    <x v="26"/>
    <n v="83"/>
    <n v="83"/>
    <s v="Urad &amp; Other Dals"/>
    <n v="4.3"/>
    <n v="0"/>
    <n v="0"/>
    <x v="1"/>
  </r>
  <r>
    <s v="Toughened Glass Microwavable Mixing/Serving Bowl"/>
    <x v="1"/>
    <s v="Crockery &amp; Cutlery"/>
    <x v="367"/>
    <n v="929"/>
    <n v="1156"/>
    <s v="Glassware"/>
    <n v="3.9"/>
    <n v="227"/>
    <n v="19.636678200692042"/>
    <x v="2"/>
  </r>
  <r>
    <s v="Antibacteria Overnight Pads - XXL"/>
    <x v="0"/>
    <s v="Feminine Hygiene"/>
    <x v="1257"/>
    <n v="154"/>
    <n v="154"/>
    <s v="Sanitary Napkins"/>
    <n v="4.3"/>
    <n v="0"/>
    <n v="0"/>
    <x v="1"/>
  </r>
  <r>
    <s v="Cookies - Free, With Chocolate &amp; Hazelnut"/>
    <x v="3"/>
    <s v="Chocolates &amp; Biscuits"/>
    <x v="628"/>
    <n v="195"/>
    <n v="195"/>
    <s v="Cookies, Biscotti, Wafer"/>
    <n v="3.4"/>
    <n v="0"/>
    <n v="0"/>
    <x v="1"/>
  </r>
  <r>
    <s v="Ultimate Seeds &amp; Berries Muesli"/>
    <x v="3"/>
    <s v="Cereals &amp; Breakfast"/>
    <x v="395"/>
    <n v="249"/>
    <n v="249"/>
    <s v="Gourmet Flakes"/>
    <n v="3.8"/>
    <n v="0"/>
    <n v="0"/>
    <x v="0"/>
  </r>
  <r>
    <s v="Roasted Chilly Oil"/>
    <x v="3"/>
    <s v="Oils &amp; Vinegar"/>
    <x v="389"/>
    <n v="379.05"/>
    <n v="399"/>
    <s v="Flavoured &amp; Other Oils"/>
    <n v="4.4000000000000004"/>
    <n v="19.949999999999989"/>
    <n v="4.9999999999999973"/>
    <x v="0"/>
  </r>
  <r>
    <s v="Detergent Powder"/>
    <x v="2"/>
    <s v="Detergents &amp; Dishwash"/>
    <x v="1042"/>
    <n v="270"/>
    <n v="270"/>
    <s v="Detergent Powder, Liquid"/>
    <n v="4.2"/>
    <n v="0"/>
    <n v="0"/>
    <x v="0"/>
  </r>
  <r>
    <s v="Premium Care Large Monthly Box Pack - 88 Diaper Pants"/>
    <x v="8"/>
    <s v="Diapers &amp; Wipes"/>
    <x v="258"/>
    <n v="1511.28"/>
    <n v="2099"/>
    <s v="Diapers"/>
    <n v="4.3"/>
    <n v="587.72"/>
    <n v="28"/>
    <x v="2"/>
  </r>
  <r>
    <s v="Natural Clay Pack - Neem, Aloe Vera &amp; Tea Tree"/>
    <x v="0"/>
    <s v="Skin Care"/>
    <x v="6"/>
    <n v="115"/>
    <n v="115"/>
    <s v="Face Care"/>
    <n v="2.8"/>
    <n v="0"/>
    <n v="0"/>
    <x v="1"/>
  </r>
  <r>
    <s v="Spinach Cheese Pockets"/>
    <x v="5"/>
    <s v="Frozen Veggies &amp; Snacks"/>
    <x v="1031"/>
    <n v="75"/>
    <n v="150"/>
    <s v="Frozen Veg Snacks"/>
    <n v="2.9"/>
    <n v="75"/>
    <n v="50"/>
    <x v="1"/>
  </r>
  <r>
    <s v="X-press Instant Noodles - Masala Delight, Super Saver Pack"/>
    <x v="5"/>
    <s v="Snacks &amp; Namkeen"/>
    <x v="1237"/>
    <n v="60"/>
    <n v="60"/>
    <s v="Instant Noodles"/>
    <n v="3.9"/>
    <n v="0"/>
    <n v="0"/>
    <x v="1"/>
  </r>
  <r>
    <s v="Pearl Whitening &amp; Brightening Face Mask Sheet"/>
    <x v="0"/>
    <s v="Skin Care"/>
    <x v="392"/>
    <n v="120"/>
    <n v="150"/>
    <s v="Face Care"/>
    <n v="4.3"/>
    <n v="30"/>
    <n v="20"/>
    <x v="1"/>
  </r>
  <r>
    <s v="Super Top Ball Pen - Black"/>
    <x v="2"/>
    <s v="Stationery"/>
    <x v="785"/>
    <n v="98"/>
    <n v="100"/>
    <s v="Pen, Pencils"/>
    <n v="3.3"/>
    <n v="2"/>
    <n v="2"/>
    <x v="1"/>
  </r>
  <r>
    <s v="Scalp &amp; Hair Medicine Anti-Hairfall Conditioner"/>
    <x v="0"/>
    <s v="Hair Care"/>
    <x v="652"/>
    <n v="200"/>
    <n v="200"/>
    <s v="Shampoo &amp; Conditioner"/>
    <n v="3.6"/>
    <n v="0"/>
    <n v="0"/>
    <x v="1"/>
  </r>
  <r>
    <s v="Organic Neem Oil - Pure Coldpressed &amp; Undiluted Oil"/>
    <x v="0"/>
    <s v="Skin Care"/>
    <x v="231"/>
    <n v="399"/>
    <n v="399"/>
    <s v="Aromatherapy"/>
    <n v="4.5"/>
    <n v="0"/>
    <n v="0"/>
    <x v="0"/>
  </r>
  <r>
    <s v="Green Moong//Hesaru Kaalu - Whole"/>
    <x v="4"/>
    <s v="Dals &amp; Pulses"/>
    <x v="334"/>
    <n v="128"/>
    <n v="160"/>
    <s v="Toor, Channa &amp; Moong Dal"/>
    <n v="4"/>
    <n v="32"/>
    <n v="20"/>
    <x v="1"/>
  </r>
  <r>
    <s v="Clippy 2 Pin Extension Box With 5 Meter Wire 1086"/>
    <x v="1"/>
    <s v="Appliances &amp; Electricals"/>
    <x v="924"/>
    <n v="349"/>
    <n v="504"/>
    <s v="Battery &amp; Electrical"/>
    <n v="3.6"/>
    <n v="155"/>
    <n v="30.753968253968253"/>
    <x v="0"/>
  </r>
  <r>
    <s v="Matic Liquid Detergent - Top Load"/>
    <x v="2"/>
    <s v="Detergents &amp; Dishwash"/>
    <x v="933"/>
    <n v="599.76"/>
    <n v="760"/>
    <s v="Fabric Pre, Post Wash"/>
    <n v="4.3"/>
    <n v="160.24"/>
    <n v="21.08421052631579"/>
    <x v="2"/>
  </r>
  <r>
    <s v="Organic Corn - Dhaliya"/>
    <x v="4"/>
    <s v="Organic Staples"/>
    <x v="196"/>
    <n v="60"/>
    <n v="60"/>
    <s v="Organic Flours"/>
    <n v="3.6"/>
    <n v="0"/>
    <n v="0"/>
    <x v="1"/>
  </r>
  <r>
    <s v="Peanut Filled Chocolate"/>
    <x v="3"/>
    <s v="Chocolates &amp; Biscuits"/>
    <x v="762"/>
    <n v="99"/>
    <n v="110"/>
    <s v="International Chocolates"/>
    <n v="4.5999999999999996"/>
    <n v="11"/>
    <n v="10"/>
    <x v="1"/>
  </r>
  <r>
    <s v="Powder - Coriander"/>
    <x v="4"/>
    <s v="Masalas &amp; Spices"/>
    <x v="133"/>
    <n v="56"/>
    <n v="56"/>
    <s v="Powdered Spices"/>
    <n v="4.5"/>
    <n v="0"/>
    <n v="0"/>
    <x v="1"/>
  </r>
  <r>
    <s v="Hommade Lemoneez - Goodness Of 33 Lemons"/>
    <x v="6"/>
    <s v="Fruit Juices &amp; Drinks"/>
    <x v="251"/>
    <n v="71"/>
    <n v="75"/>
    <s v="Syrups &amp; Concentrates"/>
    <n v="4.3"/>
    <n v="4"/>
    <n v="5.333333333333333"/>
    <x v="1"/>
  </r>
  <r>
    <s v="Corn Flakes"/>
    <x v="5"/>
    <s v="Breakfast Cereals"/>
    <x v="1413"/>
    <n v="40"/>
    <n v="40"/>
    <s v="Flakes"/>
    <n v="3.9"/>
    <n v="0"/>
    <n v="0"/>
    <x v="1"/>
  </r>
  <r>
    <s v="Orange Face Wash - Feel of Freshness"/>
    <x v="0"/>
    <s v="Skin Care"/>
    <x v="936"/>
    <n v="51"/>
    <n v="60"/>
    <s v="Face Care"/>
    <n v="2"/>
    <n v="9"/>
    <n v="15"/>
    <x v="1"/>
  </r>
  <r>
    <s v="Chicken Masala"/>
    <x v="4"/>
    <s v="Masalas &amp; Spices"/>
    <x v="34"/>
    <n v="21"/>
    <n v="35"/>
    <s v="Powdered Spices"/>
    <n v="4.2"/>
    <n v="14"/>
    <n v="40"/>
    <x v="1"/>
  </r>
  <r>
    <s v="Nivedana - Head Ache Relieving Balm"/>
    <x v="0"/>
    <s v="Health &amp; Medicine"/>
    <x v="441"/>
    <n v="35"/>
    <n v="35"/>
    <s v="Everyday Medicine"/>
    <n v="4.7"/>
    <n v="0"/>
    <n v="0"/>
    <x v="1"/>
  </r>
  <r>
    <s v="Health Drink - Gluco Plus C Energy Boost, Lemon"/>
    <x v="6"/>
    <s v="Health Drink, Supplement"/>
    <x v="251"/>
    <n v="150"/>
    <n v="150"/>
    <s v="Glucose Powder, Tablets"/>
    <n v="3.6"/>
    <n v="0"/>
    <n v="0"/>
    <x v="1"/>
  </r>
  <r>
    <s v="Karela Juice"/>
    <x v="3"/>
    <s v="Drinks &amp; Beverages"/>
    <x v="543"/>
    <n v="220.5"/>
    <n v="245"/>
    <s v="Health Drinks"/>
    <n v="4.4000000000000004"/>
    <n v="24.5"/>
    <n v="10"/>
    <x v="0"/>
  </r>
  <r>
    <s v="Hakka Noodles - Veg"/>
    <x v="5"/>
    <s v="Noodle, Pasta, Vermicelli"/>
    <x v="1040"/>
    <n v="130"/>
    <n v="130"/>
    <s v="Hakka Noodles"/>
    <n v="4"/>
    <n v="0"/>
    <n v="0"/>
    <x v="1"/>
  </r>
  <r>
    <s v="French - Fries"/>
    <x v="5"/>
    <s v="Snacks &amp; Namkeen"/>
    <x v="479"/>
    <n v="228"/>
    <n v="285"/>
    <s v="Frozen Veg Snacks"/>
    <n v="4.0999999999999996"/>
    <n v="57"/>
    <n v="20"/>
    <x v="0"/>
  </r>
  <r>
    <s v="Natural Produce - Pure Lemongrass Oil"/>
    <x v="3"/>
    <s v="Oils &amp; Vinegar"/>
    <x v="416"/>
    <n v="425"/>
    <n v="425"/>
    <s v="Flavoured &amp; Other Oils"/>
    <n v="4.8"/>
    <n v="0"/>
    <n v="0"/>
    <x v="0"/>
  </r>
  <r>
    <s v="124 Dash Plastic Clip Mop Premium Refill"/>
    <x v="2"/>
    <s v="Mops, Brushes &amp; Scrubs"/>
    <x v="1124"/>
    <n v="120"/>
    <n v="120"/>
    <s v="Mops, Wipers"/>
    <n v="4.2"/>
    <n v="0"/>
    <n v="0"/>
    <x v="1"/>
  </r>
  <r>
    <s v="Plastic Container Set - Transparent, Square, With Assorted Colour Lid, L5655X4CBM"/>
    <x v="1"/>
    <s v="Storage &amp; Accessories"/>
    <x v="175"/>
    <n v="149"/>
    <n v="298"/>
    <s v="Containers Sets"/>
    <n v="3.4"/>
    <n v="149"/>
    <n v="50"/>
    <x v="1"/>
  </r>
  <r>
    <s v="Sweet &amp; Sour Gherkins"/>
    <x v="3"/>
    <s v="Tinned &amp; Processed Food"/>
    <x v="199"/>
    <n v="130.5"/>
    <n v="145"/>
    <s v="Olive, Jalapeno, Gherkin"/>
    <n v="4.7"/>
    <n v="14.5"/>
    <n v="10"/>
    <x v="1"/>
  </r>
  <r>
    <s v="Garlic Mixture"/>
    <x v="5"/>
    <s v="Snacks &amp; Namkeen"/>
    <x v="66"/>
    <n v="65"/>
    <n v="65"/>
    <s v="Namkeen &amp; Savoury Snacks"/>
    <n v="5"/>
    <n v="0"/>
    <n v="0"/>
    <x v="1"/>
  </r>
  <r>
    <s v="Kera-Veda Soyashine Soya Protein &amp; Brahmi Shampoo"/>
    <x v="0"/>
    <s v="Hair Care"/>
    <x v="257"/>
    <n v="225"/>
    <n v="225"/>
    <s v="Shampoo &amp; Conditioner"/>
    <n v="3.9"/>
    <n v="0"/>
    <n v="0"/>
    <x v="0"/>
  </r>
  <r>
    <s v="H2o Unbreakable Water Bottle - Orange"/>
    <x v="1"/>
    <s v="Storage &amp; Accessories"/>
    <x v="24"/>
    <n v="129"/>
    <n v="175"/>
    <s v="Water &amp; Fridge Bottles"/>
    <n v="4.4000000000000004"/>
    <n v="46"/>
    <n v="26.285714285714285"/>
    <x v="1"/>
  </r>
  <r>
    <s v="Elegance 4 Blade - Razor &amp; Cartridge Pack"/>
    <x v="0"/>
    <s v="Men's Grooming"/>
    <x v="581"/>
    <n v="89"/>
    <n v="100"/>
    <s v="Shaving Care"/>
    <n v="4.3"/>
    <n v="11"/>
    <n v="11"/>
    <x v="1"/>
  </r>
  <r>
    <s v="Meera 4 In 1 Incense Sticks - Economy Pack"/>
    <x v="2"/>
    <s v="Pooja Needs"/>
    <x v="1049"/>
    <n v="54"/>
    <n v="60"/>
    <s v="Agarbatti, Incense Sticks"/>
    <n v="4"/>
    <n v="6"/>
    <n v="10"/>
    <x v="1"/>
  </r>
  <r>
    <s v="DC 4 U Men"/>
    <x v="0"/>
    <s v="Fragrances &amp; Deos"/>
    <x v="398"/>
    <n v="419.3"/>
    <n v="599"/>
    <s v="Eau De Toilette"/>
    <n v="5"/>
    <n v="179.7"/>
    <n v="30"/>
    <x v="0"/>
  </r>
  <r>
    <s v="Dog Chew"/>
    <x v="1"/>
    <s v="Pet Food &amp; Accessories"/>
    <x v="735"/>
    <n v="190"/>
    <n v="190"/>
    <s v="Pet Meals &amp; Treats"/>
    <n v="4.0999999999999996"/>
    <n v="0"/>
    <n v="0"/>
    <x v="1"/>
  </r>
  <r>
    <s v="Bio Renew Argan Oil Of Morocco Conditioner"/>
    <x v="0"/>
    <s v="Hair Care"/>
    <x v="246"/>
    <n v="435.5"/>
    <n v="650"/>
    <s v="Shampoo &amp; Conditioner"/>
    <n v="4"/>
    <n v="214.5"/>
    <n v="33"/>
    <x v="0"/>
  </r>
  <r>
    <s v="Body Moisturizer"/>
    <x v="0"/>
    <s v="Skin Care"/>
    <x v="922"/>
    <n v="570"/>
    <n v="600"/>
    <s v="Body Care"/>
    <n v="4.4000000000000004"/>
    <n v="30"/>
    <n v="5"/>
    <x v="2"/>
  </r>
  <r>
    <s v="Activated Charcoal Facewash"/>
    <x v="0"/>
    <s v="Men's Grooming"/>
    <x v="999"/>
    <n v="213"/>
    <n v="250"/>
    <s v="Face &amp; Body"/>
    <n v="4"/>
    <n v="37"/>
    <n v="14.8"/>
    <x v="0"/>
  </r>
  <r>
    <s v="Cornetto - Butterscotch Frozen Dessert"/>
    <x v="7"/>
    <s v="Ice Creams &amp; Desserts"/>
    <x v="440"/>
    <n v="40"/>
    <n v="40"/>
    <s v="Ice Creams"/>
    <n v="3.5"/>
    <n v="0"/>
    <n v="0"/>
    <x v="1"/>
  </r>
  <r>
    <s v="Borosilicate Tempered Glass Cook N Serve Sqaure Dish - With Handle"/>
    <x v="1"/>
    <s v="Crockery &amp; Cutlery"/>
    <x v="456"/>
    <n v="625"/>
    <n v="625"/>
    <s v="Glassware"/>
    <n v="4.5"/>
    <n v="0"/>
    <n v="0"/>
    <x v="2"/>
  </r>
  <r>
    <s v="Wafer Biscuit - Orange"/>
    <x v="5"/>
    <s v="Biscuits &amp; Cookies"/>
    <x v="1020"/>
    <n v="85"/>
    <n v="85"/>
    <s v="Cream Biscuits &amp; Wafers"/>
    <n v="4.8"/>
    <n v="0"/>
    <n v="0"/>
    <x v="1"/>
  </r>
  <r>
    <s v="Eggless Premium Vanilla Cake Mix"/>
    <x v="5"/>
    <s v="Ready To Cook &amp; Eat"/>
    <x v="676"/>
    <n v="99"/>
    <n v="249"/>
    <s v="Home Baking"/>
    <n v="4.5"/>
    <n v="150"/>
    <n v="60.24096385542169"/>
    <x v="1"/>
  </r>
  <r>
    <s v="Gluten Free Jowar Upma Mix"/>
    <x v="5"/>
    <s v="Ready To Cook &amp; Eat"/>
    <x v="16"/>
    <n v="170"/>
    <n v="170"/>
    <s v="Breakfast &amp; Snack Mixes"/>
    <n v="3.7"/>
    <n v="0"/>
    <n v="0"/>
    <x v="1"/>
  </r>
  <r>
    <s v="Germ &amp; Stain Blaster Disinfectant Toilet Cleaner Liquid - Floral"/>
    <x v="2"/>
    <s v="All Purpose Cleaners"/>
    <x v="506"/>
    <n v="122"/>
    <n v="141"/>
    <s v="Toilet Cleaners"/>
    <n v="4.2"/>
    <n v="19"/>
    <n v="13.475177304964539"/>
    <x v="1"/>
  </r>
  <r>
    <s v="3-In-1 Face Wash"/>
    <x v="0"/>
    <s v="Skin Care"/>
    <x v="28"/>
    <n v="182.75"/>
    <n v="215"/>
    <s v="Face Care"/>
    <n v="4"/>
    <n v="32.25"/>
    <n v="15"/>
    <x v="1"/>
  </r>
  <r>
    <s v="Aqua Blast Perfume Spray"/>
    <x v="0"/>
    <s v="Men's Grooming"/>
    <x v="222"/>
    <n v="49"/>
    <n v="49"/>
    <s v="Men's Deodorants"/>
    <n v="3.5"/>
    <n v="0"/>
    <n v="0"/>
    <x v="1"/>
  </r>
  <r>
    <s v="Glass Bottle Ombre Matt Finish - Blue, BB1321"/>
    <x v="1"/>
    <s v="Storage &amp; Accessories"/>
    <x v="111"/>
    <n v="249"/>
    <n v="459"/>
    <s v="Water &amp; Fridge Bottles"/>
    <n v="5"/>
    <n v="210"/>
    <n v="45.751633986928105"/>
    <x v="0"/>
  </r>
  <r>
    <s v="Salted Party Mix - Premium International"/>
    <x v="3"/>
    <s v="Snacks, Dry Fruits, Nuts"/>
    <x v="56"/>
    <n v="273.75"/>
    <n v="365"/>
    <s v="Roasted Seeds &amp; Nuts"/>
    <n v="4.0999999999999996"/>
    <n v="91.25"/>
    <n v="25"/>
    <x v="0"/>
  </r>
  <r>
    <s v="Sliced Red Jalapeno"/>
    <x v="3"/>
    <s v="Tinned &amp; Processed Food"/>
    <x v="1081"/>
    <n v="162"/>
    <n v="180"/>
    <s v="Olive, Jalapeno, Gherkin"/>
    <n v="4.5"/>
    <n v="18"/>
    <n v="10"/>
    <x v="1"/>
  </r>
  <r>
    <s v="Rajgira Ke Atta - Gluten Free"/>
    <x v="3"/>
    <s v="Atta, Flours &amp; Sooji"/>
    <x v="16"/>
    <n v="89"/>
    <n v="89"/>
    <s v="Flours &amp; Pre-Mixes"/>
    <n v="4.4000000000000004"/>
    <n v="0"/>
    <n v="0"/>
    <x v="1"/>
  </r>
  <r>
    <s v="Wafer - Cremkakao"/>
    <x v="3"/>
    <s v="Chocolates &amp; Biscuits"/>
    <x v="467"/>
    <n v="99"/>
    <n v="99"/>
    <s v="Cookies, Biscotti, Wafer"/>
    <n v="4.5"/>
    <n v="0"/>
    <n v="0"/>
    <x v="1"/>
  </r>
  <r>
    <s v="Sugar Free Oats &amp; Raisin Cookies"/>
    <x v="7"/>
    <s v="Cookies, Rusk &amp; Khari"/>
    <x v="1799"/>
    <n v="275"/>
    <n v="275"/>
    <s v="Bakery Biscuits, Cookies"/>
    <n v="5"/>
    <n v="0"/>
    <n v="0"/>
    <x v="0"/>
  </r>
  <r>
    <s v="Premium Baby Wet Wipes With Aloe Vera - Paraben Free"/>
    <x v="8"/>
    <s v="Diapers &amp; Wipes"/>
    <x v="514"/>
    <n v="292.5"/>
    <n v="375"/>
    <s v="Baby Wipes"/>
    <n v="4"/>
    <n v="82.5"/>
    <n v="22"/>
    <x v="0"/>
  </r>
  <r>
    <s v="aer Home Air Freshener Spray - Fresh Lush Green"/>
    <x v="2"/>
    <s v="Fresheners &amp; Repellents"/>
    <x v="262"/>
    <n v="126.65"/>
    <n v="149"/>
    <s v="Air Freshener"/>
    <n v="4.2"/>
    <n v="22.349999999999994"/>
    <n v="14.999999999999996"/>
    <x v="1"/>
  </r>
  <r>
    <s v="Natives Chana Dal"/>
    <x v="4"/>
    <s v="Dals &amp; Pulses"/>
    <x v="208"/>
    <n v="84.15"/>
    <n v="99"/>
    <s v="Toor, Channa &amp; Moong Dal"/>
    <n v="3"/>
    <n v="14.849999999999994"/>
    <n v="14.999999999999995"/>
    <x v="1"/>
  </r>
  <r>
    <s v="Papaya Kit - Mini"/>
    <x v="0"/>
    <s v="Skin Care"/>
    <x v="754"/>
    <n v="212.5"/>
    <n v="250"/>
    <s v="Face Care"/>
    <n v="4"/>
    <n v="37.5"/>
    <n v="15"/>
    <x v="0"/>
  </r>
  <r>
    <s v="Sprinklers - Chat Masala"/>
    <x v="4"/>
    <s v="Masalas &amp; Spices"/>
    <x v="35"/>
    <n v="68"/>
    <n v="68"/>
    <s v="Blended Masalas"/>
    <n v="4.3"/>
    <n v="0"/>
    <n v="0"/>
    <x v="1"/>
  </r>
  <r>
    <s v="Deodorant Body Spray - Danger Zone"/>
    <x v="0"/>
    <s v="Fragrances &amp; Deos"/>
    <x v="31"/>
    <n v="179.1"/>
    <n v="199"/>
    <s v="Men's Deodorants"/>
    <n v="2"/>
    <n v="19.900000000000006"/>
    <n v="10.000000000000002"/>
    <x v="1"/>
  </r>
  <r>
    <s v="Shunti Powder"/>
    <x v="0"/>
    <s v="Health &amp; Medicine"/>
    <x v="1800"/>
    <n v="160"/>
    <n v="160"/>
    <s v="Supplements &amp; Proteins"/>
    <n v="4"/>
    <n v="0"/>
    <n v="0"/>
    <x v="1"/>
  </r>
  <r>
    <s v="Processed Cheese"/>
    <x v="7"/>
    <s v="Dairy"/>
    <x v="94"/>
    <n v="204"/>
    <n v="204"/>
    <s v="Cheese"/>
    <n v="4.4000000000000004"/>
    <n v="0"/>
    <n v="0"/>
    <x v="0"/>
  </r>
  <r>
    <s v="Syrup - Neem, Skin Wellness, Controls Acne"/>
    <x v="0"/>
    <s v="Health &amp; Medicine"/>
    <x v="115"/>
    <n v="85.36"/>
    <n v="97"/>
    <s v="Supplements &amp; Proteins"/>
    <n v="3.5"/>
    <n v="11.64"/>
    <n v="12"/>
    <x v="1"/>
  </r>
  <r>
    <s v="Sonamasuri Rice/Akki (Polished)"/>
    <x v="4"/>
    <s v="Organic Staples"/>
    <x v="237"/>
    <n v="99"/>
    <n v="99"/>
    <s v="Organic Rice, Other Rice"/>
    <n v="3.8"/>
    <n v="0"/>
    <n v="0"/>
    <x v="1"/>
  </r>
  <r>
    <s v="Facial Kit - Diamond"/>
    <x v="0"/>
    <s v="Skin Care"/>
    <x v="114"/>
    <n v="251.25"/>
    <n v="335"/>
    <s v="Face Care"/>
    <n v="4.0999999999999996"/>
    <n v="83.75"/>
    <n v="25"/>
    <x v="0"/>
  </r>
  <r>
    <s v="Dates - Red, With Seeds"/>
    <x v="4"/>
    <s v="Dry Fruits"/>
    <x v="34"/>
    <n v="225"/>
    <n v="300"/>
    <s v="Other Dry Fruits"/>
    <n v="3.3"/>
    <n v="75"/>
    <n v="25"/>
    <x v="0"/>
  </r>
  <r>
    <s v="Honey - Raw"/>
    <x v="3"/>
    <s v="Sauces, Spreads &amp; Dips"/>
    <x v="17"/>
    <n v="270"/>
    <n v="300"/>
    <s v="Honey &amp; Maple Syrup"/>
    <n v="3.9"/>
    <n v="30"/>
    <n v="10"/>
    <x v="0"/>
  </r>
  <r>
    <s v="Natural Peanut Butter Smooth - Unsweetened/Gluten Free/ Non-GMO/Vegan"/>
    <x v="5"/>
    <s v="Spreads, Sauces, Ketchup"/>
    <x v="1177"/>
    <n v="449"/>
    <n v="449"/>
    <s v="Choco &amp; Nut Spread"/>
    <n v="3.9"/>
    <n v="0"/>
    <n v="0"/>
    <x v="0"/>
  </r>
  <r>
    <s v="Dining Mat With Coasters Plastic - Multicolour, BB172-2"/>
    <x v="1"/>
    <s v="Kitchen Accessories"/>
    <x v="111"/>
    <n v="139"/>
    <n v="139"/>
    <s v="Kitchen Tools &amp; Other Accessories"/>
    <n v="5"/>
    <n v="0"/>
    <n v="0"/>
    <x v="1"/>
  </r>
  <r>
    <s v="Rose Water Toner"/>
    <x v="0"/>
    <s v="Skin Care"/>
    <x v="176"/>
    <n v="110.5"/>
    <n v="170"/>
    <s v="Face Care"/>
    <n v="4.3"/>
    <n v="59.5"/>
    <n v="35"/>
    <x v="1"/>
  </r>
  <r>
    <s v="Day Cream - Mattifying, Flawless Radiance Derma+, Spf 15, Pa+++"/>
    <x v="0"/>
    <s v="Skin Care"/>
    <x v="419"/>
    <n v="671.04"/>
    <n v="699"/>
    <s v="Face Care"/>
    <n v="4"/>
    <n v="27.960000000000036"/>
    <n v="4.0000000000000053"/>
    <x v="2"/>
  </r>
  <r>
    <s v="Fizz Lime &amp; Lemon - Guilt-Free Soft Drink With Zero Sugar &amp; No Preservatives"/>
    <x v="6"/>
    <s v="Energy &amp; Soft Drinks"/>
    <x v="439"/>
    <n v="60"/>
    <n v="60"/>
    <s v="Cold Drinks"/>
    <n v="4.2"/>
    <n v="0"/>
    <n v="0"/>
    <x v="1"/>
  </r>
  <r>
    <s v="Pazzta Instant Pasta, Mushroom Penne"/>
    <x v="5"/>
    <s v="Noodle, Pasta, Vermicelli"/>
    <x v="377"/>
    <n v="25"/>
    <n v="25"/>
    <s v="Instant Pasta"/>
    <n v="4.2"/>
    <n v="0"/>
    <n v="0"/>
    <x v="1"/>
  </r>
  <r>
    <s v="Non-Woven Washable &amp; Absorbent Kitchen Towels"/>
    <x v="2"/>
    <s v="Disposables, Garbage Bag"/>
    <x v="162"/>
    <n v="190"/>
    <n v="190"/>
    <s v="Kitchen Rolls"/>
    <n v="4.3"/>
    <n v="0"/>
    <n v="0"/>
    <x v="1"/>
  </r>
  <r>
    <s v="High Rider Deodorant Body Spray For Men"/>
    <x v="0"/>
    <s v="Fragrances &amp; Deos"/>
    <x v="633"/>
    <n v="120"/>
    <n v="200"/>
    <s v="Men's Deodorants"/>
    <n v="4.3"/>
    <n v="80"/>
    <n v="40"/>
    <x v="1"/>
  </r>
  <r>
    <s v="Shampoo - Anti-Dandruff"/>
    <x v="0"/>
    <s v="Hair Care"/>
    <x v="931"/>
    <n v="92"/>
    <n v="92"/>
    <s v="Shampoo &amp; Conditioner"/>
    <n v="4.3"/>
    <n v="0"/>
    <n v="0"/>
    <x v="1"/>
  </r>
  <r>
    <s v="Gripper Knife &amp; Peeler Set - Stainless Steel"/>
    <x v="1"/>
    <s v="Kitchen Accessories"/>
    <x v="54"/>
    <n v="149"/>
    <n v="229"/>
    <s v="Knives &amp; Peelers"/>
    <n v="3.8"/>
    <n v="80"/>
    <n v="34.93449781659389"/>
    <x v="1"/>
  </r>
  <r>
    <s v="Mixed Vegetable Pickle"/>
    <x v="5"/>
    <s v="Pickles &amp; Chutney"/>
    <x v="723"/>
    <n v="80"/>
    <n v="80"/>
    <s v="Other Veg Pickle"/>
    <n v="3.8"/>
    <n v="0"/>
    <n v="0"/>
    <x v="1"/>
  </r>
  <r>
    <s v="Perfume Spray - Trance"/>
    <x v="0"/>
    <s v="Fragrances &amp; Deos"/>
    <x v="164"/>
    <n v="147"/>
    <n v="210"/>
    <s v="Perfume"/>
    <n v="3.9"/>
    <n v="63"/>
    <n v="30"/>
    <x v="1"/>
  </r>
  <r>
    <s v="Deltoid Lite Face Masks In Royal Blue, Grey &amp; Sky Blue Knit Fabrics With Bindings - Assorted, 3C2002, Large"/>
    <x v="0"/>
    <s v="Health &amp; Medicine"/>
    <x v="480"/>
    <n v="490"/>
    <n v="490"/>
    <s v="Face Masks &amp; Safety Gears"/>
    <n v="1.8"/>
    <n v="0"/>
    <n v="0"/>
    <x v="0"/>
  </r>
  <r>
    <s v="Sugar Free Chewing Gum - Mixed Fruit"/>
    <x v="5"/>
    <s v="Chocolates &amp; Candies"/>
    <x v="841"/>
    <n v="50"/>
    <n v="50"/>
    <s v="Mints &amp; Chewing Gum"/>
    <n v="3.9"/>
    <n v="0"/>
    <n v="0"/>
    <x v="1"/>
  </r>
  <r>
    <s v="Biscuits - So Sweet"/>
    <x v="5"/>
    <s v="Biscuits &amp; Cookies"/>
    <x v="57"/>
    <n v="35"/>
    <n v="35"/>
    <s v="Cream Biscuits &amp; Wafers"/>
    <n v="4.3"/>
    <n v="0"/>
    <n v="0"/>
    <x v="1"/>
  </r>
  <r>
    <s v="Jumbo Prawns"/>
    <x v="5"/>
    <s v="Frozen Veggies &amp; Snacks"/>
    <x v="348"/>
    <n v="245"/>
    <n v="350"/>
    <s v="Frozen Non-Veg Snacks"/>
    <n v="3.1"/>
    <n v="105"/>
    <n v="30"/>
    <x v="0"/>
  </r>
  <r>
    <s v="Stainless Steel Atta &amp; Maida Strainer/Channi - 18 cm"/>
    <x v="1"/>
    <s v="Kitchen Accessories"/>
    <x v="564"/>
    <n v="215"/>
    <n v="289"/>
    <s v="Strainer, Ladle, Spatula"/>
    <n v="3.7"/>
    <n v="74"/>
    <n v="25.605536332179931"/>
    <x v="0"/>
  </r>
  <r>
    <s v="Wet Cat Food - Chicken In Gravy, For Kittens, 2-12 Months"/>
    <x v="1"/>
    <s v="Pet Food &amp; Accessories"/>
    <x v="764"/>
    <n v="357"/>
    <n v="420"/>
    <s v="Pet Meals &amp; Treats"/>
    <n v="4.3"/>
    <n v="63"/>
    <n v="15"/>
    <x v="0"/>
  </r>
  <r>
    <s v="Classic Coffee"/>
    <x v="6"/>
    <s v="Coffee"/>
    <x v="509"/>
    <n v="100"/>
    <n v="100"/>
    <s v="Instant Coffee"/>
    <n v="4.4000000000000004"/>
    <n v="0"/>
    <n v="0"/>
    <x v="1"/>
  </r>
  <r>
    <s v="Multipurpose Plastic Basket - A5, Cream, Roya, 240 20CR"/>
    <x v="2"/>
    <s v="Bins &amp; Bathroom Ware"/>
    <x v="298"/>
    <n v="99"/>
    <n v="139"/>
    <s v="Laundry, Storage Baskets"/>
    <n v="4.3"/>
    <n v="40"/>
    <n v="28.776978417266186"/>
    <x v="1"/>
  </r>
  <r>
    <s v="Strawberry Cheese Cake chocolate bar"/>
    <x v="3"/>
    <s v="Chocolates &amp; Biscuits"/>
    <x v="935"/>
    <n v="220"/>
    <n v="220"/>
    <s v="Luxury Chocolates, Gifts"/>
    <n v="2"/>
    <n v="0"/>
    <n v="0"/>
    <x v="0"/>
  </r>
  <r>
    <s v="Premium Care New Baby Small - 70 Pant Diapers"/>
    <x v="8"/>
    <s v="Diapers &amp; Wipes"/>
    <x v="258"/>
    <n v="813.26"/>
    <n v="1099"/>
    <s v="Diapers"/>
    <n v="3.8"/>
    <n v="285.74"/>
    <n v="26"/>
    <x v="2"/>
  </r>
  <r>
    <s v="Anti Pigmentation Cream"/>
    <x v="0"/>
    <s v="Skin Care"/>
    <x v="28"/>
    <n v="335.75"/>
    <n v="395"/>
    <s v="Face Care"/>
    <n v="4.8"/>
    <n v="59.25"/>
    <n v="15"/>
    <x v="0"/>
  </r>
  <r>
    <s v="Dziner Empire Yellow Flower Juice Water Glass"/>
    <x v="1"/>
    <s v="Crockery &amp; Cutlery"/>
    <x v="24"/>
    <n v="299"/>
    <n v="345"/>
    <s v="Glassware"/>
    <n v="4.0999999999999996"/>
    <n v="46"/>
    <n v="13.333333333333334"/>
    <x v="0"/>
  </r>
  <r>
    <s v="Gentle Exfoliating Walnut Scrub"/>
    <x v="0"/>
    <s v="Skin Care"/>
    <x v="134"/>
    <n v="66"/>
    <n v="75"/>
    <s v="Face Care"/>
    <n v="4.2"/>
    <n v="9"/>
    <n v="12"/>
    <x v="1"/>
  </r>
  <r>
    <s v="Mix - Gulab Jamun"/>
    <x v="5"/>
    <s v="Ready To Cook &amp; Eat"/>
    <x v="147"/>
    <n v="75"/>
    <n v="75"/>
    <s v="Dessert Mixes"/>
    <n v="4.2"/>
    <n v="0"/>
    <n v="0"/>
    <x v="1"/>
  </r>
  <r>
    <s v="Naturals Spanish Olive Hair Oil"/>
    <x v="0"/>
    <s v="Hair Care"/>
    <x v="186"/>
    <n v="150"/>
    <n v="150"/>
    <s v="Hair Oil &amp; Serum"/>
    <n v="4.7"/>
    <n v="0"/>
    <n v="0"/>
    <x v="1"/>
  </r>
  <r>
    <s v="Chia Seeds - Dark"/>
    <x v="3"/>
    <s v="Snacks, Dry Fruits, Nuts"/>
    <x v="233"/>
    <n v="200"/>
    <n v="200"/>
    <s v="Roasted Seeds &amp; Nuts"/>
    <n v="5"/>
    <n v="0"/>
    <n v="0"/>
    <x v="1"/>
  </r>
  <r>
    <s v="Ubtan Face Wash"/>
    <x v="0"/>
    <s v="Skin Care"/>
    <x v="508"/>
    <n v="747"/>
    <n v="747"/>
    <s v="Face Care"/>
    <n v="4"/>
    <n v="0"/>
    <n v="0"/>
    <x v="2"/>
  </r>
  <r>
    <s v="New Dry Diapers - Large Size"/>
    <x v="8"/>
    <s v="Diapers &amp; Wipes"/>
    <x v="76"/>
    <n v="1445.7"/>
    <n v="1580"/>
    <s v="Diapers"/>
    <n v="3.8"/>
    <n v="134.29999999999995"/>
    <n v="8.4999999999999982"/>
    <x v="2"/>
  </r>
  <r>
    <s v="Plastic Atta Container - Transparent"/>
    <x v="1"/>
    <s v="Storage &amp; Accessories"/>
    <x v="365"/>
    <n v="899"/>
    <n v="899"/>
    <s v="Containers Sets"/>
    <n v="2.2000000000000002"/>
    <n v="0"/>
    <n v="0"/>
    <x v="2"/>
  </r>
  <r>
    <s v="Intensive Care Calming Lavender Body Lotion"/>
    <x v="0"/>
    <s v="Skin Care"/>
    <x v="611"/>
    <n v="95.04"/>
    <n v="99"/>
    <s v="Body Care"/>
    <n v="4.2"/>
    <n v="3.9599999999999937"/>
    <n v="3.9999999999999938"/>
    <x v="1"/>
  </r>
  <r>
    <s v="Natural Ice Cream - Madagascar"/>
    <x v="7"/>
    <s v="Ice Creams &amp; Desserts"/>
    <x v="1382"/>
    <n v="425"/>
    <n v="425"/>
    <s v="Ice Creams"/>
    <n v="4.2"/>
    <n v="0"/>
    <n v="0"/>
    <x v="0"/>
  </r>
  <r>
    <s v="Total 10 Hand Wash"/>
    <x v="0"/>
    <s v="Bath &amp; Hand Wash"/>
    <x v="465"/>
    <n v="25"/>
    <n v="25"/>
    <s v="Hand Wash &amp; Sanitizers"/>
    <n v="4.3"/>
    <n v="0"/>
    <n v="0"/>
    <x v="1"/>
  </r>
  <r>
    <s v="Store Fresh Bowl Storage Plastic Container - Green, With Grey Lid"/>
    <x v="1"/>
    <s v="Storage &amp; Accessories"/>
    <x v="175"/>
    <n v="159"/>
    <n v="301"/>
    <s v="Containers Sets"/>
    <n v="4.2"/>
    <n v="142"/>
    <n v="47.176079734219272"/>
    <x v="1"/>
  </r>
  <r>
    <s v="100% Compostable &amp; Bio-Degradable Garbage Bags - Large, 24X32"/>
    <x v="2"/>
    <s v="Disposables, Garbage Bag"/>
    <x v="1325"/>
    <n v="153"/>
    <n v="153"/>
    <s v="Garbage Bags"/>
    <n v="2.2000000000000002"/>
    <n v="0"/>
    <n v="0"/>
    <x v="1"/>
  </r>
  <r>
    <s v="Notebook - A4, Unruled, 140 Pages"/>
    <x v="2"/>
    <s v="Stationery"/>
    <x v="126"/>
    <n v="162"/>
    <n v="165"/>
    <s v="Notebooks, Files, Folders"/>
    <n v="4.2"/>
    <n v="3"/>
    <n v="1.8181818181818181"/>
    <x v="1"/>
  </r>
  <r>
    <s v="Pure Aloe Vera Skin Gel"/>
    <x v="0"/>
    <s v="Skin Care"/>
    <x v="382"/>
    <n v="202.5"/>
    <n v="225"/>
    <s v="Body Care"/>
    <n v="3.8"/>
    <n v="22.5"/>
    <n v="10"/>
    <x v="0"/>
  </r>
  <r>
    <s v="Honey Mustard Dressing"/>
    <x v="5"/>
    <s v="Spreads, Sauces, Ketchup"/>
    <x v="351"/>
    <n v="149"/>
    <n v="149"/>
    <s v="Dips &amp; Dressings"/>
    <n v="4.3"/>
    <n v="0"/>
    <n v="0"/>
    <x v="1"/>
  </r>
  <r>
    <s v="Bucket - Super, Red"/>
    <x v="2"/>
    <s v="Bins &amp; Bathroom Ware"/>
    <x v="24"/>
    <n v="317"/>
    <n v="317"/>
    <s v="Buckets &amp; Mugs"/>
    <n v="3.7"/>
    <n v="0"/>
    <n v="0"/>
    <x v="0"/>
  </r>
  <r>
    <s v="Condoms - Extra Time"/>
    <x v="0"/>
    <s v="Health &amp; Medicine"/>
    <x v="1546"/>
    <n v="72"/>
    <n v="72"/>
    <s v="Sexual Wellness"/>
    <n v="3.7"/>
    <n v="0"/>
    <n v="0"/>
    <x v="1"/>
  </r>
  <r>
    <s v="Water Juice Glass - Truva"/>
    <x v="1"/>
    <s v="Crockery &amp; Cutlery"/>
    <x v="103"/>
    <n v="489"/>
    <n v="745"/>
    <s v="Glassware"/>
    <n v="5"/>
    <n v="256"/>
    <n v="34.36241610738255"/>
    <x v="0"/>
  </r>
  <r>
    <s v="Milk Shake - Chocolate"/>
    <x v="7"/>
    <s v="Dairy"/>
    <x v="428"/>
    <n v="152.88"/>
    <n v="210"/>
    <s v="Flavoured, Soya Milk"/>
    <n v="4.2"/>
    <n v="57.120000000000005"/>
    <n v="27.2"/>
    <x v="1"/>
  </r>
  <r>
    <s v="Honey Moisturiser"/>
    <x v="0"/>
    <s v="Skin Care"/>
    <x v="176"/>
    <n v="195"/>
    <n v="260"/>
    <s v="Face Care"/>
    <n v="4.0999999999999996"/>
    <n v="65"/>
    <n v="25"/>
    <x v="1"/>
  </r>
  <r>
    <s v="Pizza Cheese Mozzarella - Shredded"/>
    <x v="7"/>
    <s v="Dairy"/>
    <x v="293"/>
    <n v="125"/>
    <n v="125"/>
    <s v="Cheese"/>
    <n v="3.8"/>
    <n v="0"/>
    <n v="0"/>
    <x v="1"/>
  </r>
  <r>
    <s v="GMS Powder"/>
    <x v="3"/>
    <s v="Cooking &amp; Baking Needs"/>
    <x v="307"/>
    <n v="109.25"/>
    <n v="115"/>
    <s v="Baking, Cake Decorations"/>
    <n v="5"/>
    <n v="5.75"/>
    <n v="5"/>
    <x v="1"/>
  </r>
  <r>
    <s v="Casserole Set - Die-Cast, Induction Base, Granite"/>
    <x v="1"/>
    <s v="Cookware &amp; Non Stick"/>
    <x v="796"/>
    <n v="6000"/>
    <n v="6000"/>
    <s v="Cookware Sets"/>
    <n v="5"/>
    <n v="0"/>
    <n v="0"/>
    <x v="2"/>
  </r>
  <r>
    <s v="Flavour Drink - Nesquik, Banana"/>
    <x v="3"/>
    <s v="Dairy &amp; Cheese"/>
    <x v="322"/>
    <n v="550"/>
    <n v="550"/>
    <s v="Milk &amp; Soya Drinks"/>
    <n v="5"/>
    <n v="0"/>
    <n v="0"/>
    <x v="2"/>
  </r>
  <r>
    <s v="Soothing Baby Massage Oil With Sesame, Almond &amp; Jojoba Oil"/>
    <x v="8"/>
    <s v="Baby Bath &amp; Hygiene"/>
    <x v="508"/>
    <n v="399"/>
    <n v="399"/>
    <s v="Baby Oil &amp; Shampoo"/>
    <n v="4"/>
    <n v="0"/>
    <n v="0"/>
    <x v="0"/>
  </r>
  <r>
    <s v="Almonds - Salted"/>
    <x v="3"/>
    <s v="Snacks, Dry Fruits, Nuts"/>
    <x v="265"/>
    <n v="573.75"/>
    <n v="675"/>
    <s v="Roasted Seeds &amp; Nuts"/>
    <n v="2"/>
    <n v="101.25"/>
    <n v="15"/>
    <x v="2"/>
  </r>
  <r>
    <s v="Peanut Butter - Jaggery Crunchy, No Preservatives"/>
    <x v="5"/>
    <s v="Spreads, Sauces, Ketchup"/>
    <x v="224"/>
    <n v="250"/>
    <n v="250"/>
    <s v="Choco &amp; Nut Spread"/>
    <n v="4.4000000000000004"/>
    <n v="0"/>
    <n v="0"/>
    <x v="0"/>
  </r>
  <r>
    <s v="Coffee &amp; Brown Sugar Scrub"/>
    <x v="0"/>
    <s v="Skin Care"/>
    <x v="61"/>
    <n v="455"/>
    <n v="650"/>
    <s v="Face Care"/>
    <n v="4"/>
    <n v="195"/>
    <n v="30"/>
    <x v="0"/>
  </r>
  <r>
    <s v="Small Period Cup For Medium Flow - Pre Child Birth, Upto 25 Years"/>
    <x v="0"/>
    <s v="Feminine Hygiene"/>
    <x v="1801"/>
    <n v="439.2"/>
    <n v="549"/>
    <s v="Tampons &amp; Menstrual Cups"/>
    <n v="2"/>
    <n v="109.80000000000001"/>
    <n v="20.000000000000004"/>
    <x v="0"/>
  </r>
  <r>
    <s v="Steel Lunch/Tiffin Box - Medium, Clip On"/>
    <x v="1"/>
    <s v="Steel Utensils"/>
    <x v="433"/>
    <n v="249"/>
    <n v="342"/>
    <s v="Steel Lunch Boxes"/>
    <n v="3.1"/>
    <n v="93"/>
    <n v="27.192982456140349"/>
    <x v="0"/>
  </r>
  <r>
    <s v="Magic Seal Plastic Oil Can Cannister - Assorted Colour"/>
    <x v="1"/>
    <s v="Storage &amp; Accessories"/>
    <x v="656"/>
    <n v="89"/>
    <n v="139"/>
    <s v="Containers Sets"/>
    <n v="4.2"/>
    <n v="50"/>
    <n v="35.97122302158273"/>
    <x v="1"/>
  </r>
  <r>
    <s v="Copper Glass Tumbler - Plain"/>
    <x v="1"/>
    <s v="Steel Utensils"/>
    <x v="470"/>
    <n v="229"/>
    <n v="295"/>
    <s v="Copper Utensils"/>
    <n v="3.4"/>
    <n v="66"/>
    <n v="22.372881355932204"/>
    <x v="0"/>
  </r>
  <r>
    <s v="Organic Peanut Butter - Unsweetened, Gluten-Free"/>
    <x v="3"/>
    <s v="Sauces, Spreads &amp; Dips"/>
    <x v="653"/>
    <n v="249"/>
    <n v="249"/>
    <s v="Chocolate, Peanut Spread"/>
    <n v="1"/>
    <n v="0"/>
    <n v="0"/>
    <x v="0"/>
  </r>
  <r>
    <s v="Stainless Steel Tea Sugar Canister/Container Set"/>
    <x v="1"/>
    <s v="Steel Utensils"/>
    <x v="921"/>
    <n v="199"/>
    <n v="298"/>
    <s v="Steel Storage Containers"/>
    <n v="3.7"/>
    <n v="99"/>
    <n v="33.221476510067113"/>
    <x v="1"/>
  </r>
  <r>
    <s v="Notebook - Hard bound, Sing line Ruled, Long Size"/>
    <x v="2"/>
    <s v="Stationery"/>
    <x v="1338"/>
    <n v="98"/>
    <n v="100"/>
    <s v="Notebooks, Files, Folders"/>
    <n v="4.2"/>
    <n v="2"/>
    <n v="2"/>
    <x v="1"/>
  </r>
  <r>
    <s v="Choco Pie - With Rich Cocoa"/>
    <x v="5"/>
    <s v="Biscuits &amp; Cookies"/>
    <x v="1159"/>
    <n v="145"/>
    <n v="180"/>
    <s v="Cream Biscuits &amp; Wafers"/>
    <n v="4.3"/>
    <n v="35"/>
    <n v="19.444444444444443"/>
    <x v="1"/>
  </r>
  <r>
    <s v="Millet Muesli - Fruit, Nuts &amp; Seeds"/>
    <x v="5"/>
    <s v="Breakfast Cereals"/>
    <x v="913"/>
    <n v="399"/>
    <n v="399"/>
    <s v="Muesli"/>
    <n v="4.3"/>
    <n v="0"/>
    <n v="0"/>
    <x v="0"/>
  </r>
  <r>
    <s v="Tender Coconut - Frozen Dessert"/>
    <x v="7"/>
    <s v="Ice Creams &amp; Desserts"/>
    <x v="440"/>
    <n v="50"/>
    <n v="50"/>
    <s v="Ice Creams"/>
    <n v="3.1"/>
    <n v="0"/>
    <n v="0"/>
    <x v="1"/>
  </r>
  <r>
    <s v="Insta Glow Qxygen Bleach"/>
    <x v="0"/>
    <s v="Skin Care"/>
    <x v="176"/>
    <n v="89.1"/>
    <n v="99"/>
    <s v="Face Care"/>
    <n v="4.3"/>
    <n v="9.9000000000000057"/>
    <n v="10.000000000000005"/>
    <x v="1"/>
  </r>
  <r>
    <s v="Gloves"/>
    <x v="1"/>
    <s v="Gardening"/>
    <x v="1802"/>
    <n v="100"/>
    <n v="100"/>
    <s v="Gardening Tools"/>
    <n v="4.2"/>
    <n v="0"/>
    <n v="0"/>
    <x v="1"/>
  </r>
  <r>
    <s v="Garnet LED T-Bulb - 10 Watt, White, Cool Day, B22 3D"/>
    <x v="1"/>
    <s v="Appliances &amp; Electricals"/>
    <x v="142"/>
    <n v="229"/>
    <n v="270"/>
    <s v="CFL &amp; Led Bulbs"/>
    <n v="3.7"/>
    <n v="41"/>
    <n v="15.185185185185185"/>
    <x v="0"/>
  </r>
  <r>
    <s v="Biscuits - Marie Gold"/>
    <x v="5"/>
    <s v="Biscuits &amp; Cookies"/>
    <x v="415"/>
    <n v="53.46"/>
    <n v="64"/>
    <s v="Marie, Health, Digestive"/>
    <n v="4.0999999999999996"/>
    <n v="10.54"/>
    <n v="16.46875"/>
    <x v="1"/>
  </r>
  <r>
    <s v="Raw Perfume For Men - EDP"/>
    <x v="0"/>
    <s v="Fragrances &amp; Deos"/>
    <x v="238"/>
    <n v="1950.75"/>
    <n v="2295"/>
    <s v="Eau De Parfum"/>
    <n v="4.2"/>
    <n v="344.25"/>
    <n v="15"/>
    <x v="2"/>
  </r>
  <r>
    <s v="100% Melamine Veg Bowl Set - Green"/>
    <x v="1"/>
    <s v="Crockery &amp; Cutlery"/>
    <x v="367"/>
    <n v="149"/>
    <n v="200"/>
    <s v="Plates &amp; Bowls"/>
    <n v="2.8"/>
    <n v="51"/>
    <n v="25.5"/>
    <x v="1"/>
  </r>
  <r>
    <s v="Blue Detergent Bar"/>
    <x v="2"/>
    <s v="Detergents &amp; Dishwash"/>
    <x v="671"/>
    <n v="6"/>
    <n v="6"/>
    <s v="Detergent Bars"/>
    <n v="4.4000000000000004"/>
    <n v="0"/>
    <n v="0"/>
    <x v="1"/>
  </r>
  <r>
    <s v="Green Tea - Chamomile Lavender Long Leaf"/>
    <x v="6"/>
    <s v="Tea"/>
    <x v="601"/>
    <n v="225"/>
    <n v="225"/>
    <s v="Tea Bags"/>
    <n v="4.9000000000000004"/>
    <n v="0"/>
    <n v="0"/>
    <x v="0"/>
  </r>
  <r>
    <s v="Foodecor Isomalt Neutral"/>
    <x v="3"/>
    <s v="Cooking &amp; Baking Needs"/>
    <x v="1697"/>
    <n v="180.5"/>
    <n v="190"/>
    <s v="Baking, Cake Decorations"/>
    <n v="4"/>
    <n v="9.5"/>
    <n v="5"/>
    <x v="1"/>
  </r>
  <r>
    <s v="Heavy Duty Ironing Board Cum Ladder - Grey, BB1437"/>
    <x v="1"/>
    <s v="Storage &amp; Accessories"/>
    <x v="111"/>
    <n v="3419"/>
    <n v="5899"/>
    <s v="Cloth Dryer &amp; Iron Table"/>
    <n v="4"/>
    <n v="2480"/>
    <n v="42.041023902356329"/>
    <x v="2"/>
  </r>
  <r>
    <s v="Noodles - Chicken Pho Rice"/>
    <x v="3"/>
    <s v="Pasta, Soup &amp; Noodles"/>
    <x v="20"/>
    <n v="90"/>
    <n v="100"/>
    <s v="Imported Noodles"/>
    <n v="4.5"/>
    <n v="10"/>
    <n v="10"/>
    <x v="1"/>
  </r>
  <r>
    <s v="Basmati Rice/Basmati Akki - Sehat Mogra"/>
    <x v="4"/>
    <s v="Rice &amp; Rice Products"/>
    <x v="223"/>
    <n v="534"/>
    <n v="670"/>
    <s v="Basmati Rice"/>
    <n v="3.9"/>
    <n v="136"/>
    <n v="20.298507462686569"/>
    <x v="2"/>
  </r>
  <r>
    <s v="Borosilicate Tempered Glass Cook N Serve Oval Dish"/>
    <x v="1"/>
    <s v="Crockery &amp; Cutlery"/>
    <x v="456"/>
    <n v="399"/>
    <n v="450"/>
    <s v="Glassware"/>
    <n v="5"/>
    <n v="51"/>
    <n v="11.333333333333334"/>
    <x v="0"/>
  </r>
  <r>
    <s v="Wafers - Chocolate Cream"/>
    <x v="3"/>
    <s v="Chocolates &amp; Biscuits"/>
    <x v="1000"/>
    <n v="50"/>
    <n v="50"/>
    <s v="Cookies, Biscotti, Wafer"/>
    <n v="4.0999999999999996"/>
    <n v="0"/>
    <n v="0"/>
    <x v="1"/>
  </r>
  <r>
    <s v="Froot Loops, Imported"/>
    <x v="3"/>
    <s v="Cereals &amp; Breakfast"/>
    <x v="399"/>
    <n v="925"/>
    <n v="925"/>
    <s v="Gourmet Flakes"/>
    <n v="5"/>
    <n v="0"/>
    <n v="0"/>
    <x v="2"/>
  </r>
  <r>
    <s v="Charcoal Face Wash"/>
    <x v="0"/>
    <s v="Skin Care"/>
    <x v="508"/>
    <n v="498"/>
    <n v="498"/>
    <s v="Face Care"/>
    <n v="4.2"/>
    <n v="0"/>
    <n v="0"/>
    <x v="0"/>
  </r>
  <r>
    <s v="Herb'l Neem Toothpaste"/>
    <x v="0"/>
    <s v="Oral Care"/>
    <x v="251"/>
    <n v="218.03"/>
    <n v="270"/>
    <s v="Toothpaste"/>
    <n v="4.4000000000000004"/>
    <n v="51.97"/>
    <n v="19.248148148148147"/>
    <x v="0"/>
  </r>
  <r>
    <s v="Liquid Disinfectant for Multi-Purpose Germ Protection - Menthol Cool"/>
    <x v="2"/>
    <s v="All Purpose Cleaners"/>
    <x v="65"/>
    <n v="330.6"/>
    <n v="386"/>
    <s v="Disinfectant Spray &amp; Cleaners"/>
    <n v="4.4000000000000004"/>
    <n v="55.399999999999977"/>
    <n v="14.352331606217613"/>
    <x v="0"/>
  </r>
  <r>
    <s v="Spicy Sambar Powder"/>
    <x v="4"/>
    <s v="Masalas &amp; Spices"/>
    <x v="269"/>
    <n v="35.25"/>
    <n v="47"/>
    <s v="Blended Masalas"/>
    <n v="4.4000000000000004"/>
    <n v="11.75"/>
    <n v="25"/>
    <x v="1"/>
  </r>
  <r>
    <s v="Sriracha Hot Chilli Sauce"/>
    <x v="3"/>
    <s v="Sauces, Spreads &amp; Dips"/>
    <x v="159"/>
    <n v="199"/>
    <n v="199"/>
    <s v="Thai &amp; Asian Sauces"/>
    <n v="4.0999999999999996"/>
    <n v="0"/>
    <n v="0"/>
    <x v="1"/>
  </r>
  <r>
    <s v="Premium Raw Organic Gluten Free White Quinoa Seeds"/>
    <x v="3"/>
    <s v="Snacks, Dry Fruits, Nuts"/>
    <x v="56"/>
    <n v="177"/>
    <n v="295"/>
    <s v="Roasted Seeds &amp; Nuts"/>
    <n v="4.7"/>
    <n v="118"/>
    <n v="40"/>
    <x v="1"/>
  </r>
  <r>
    <s v="Sunny Zipper Economy Pouch - FG01546"/>
    <x v="2"/>
    <s v="Pooja Needs"/>
    <x v="68"/>
    <n v="63"/>
    <n v="70"/>
    <s v="Agarbatti, Incense Sticks"/>
    <n v="5"/>
    <n v="7"/>
    <n v="10"/>
    <x v="1"/>
  </r>
  <r>
    <s v="Film Wax Plum"/>
    <x v="0"/>
    <s v="Feminine Hygiene"/>
    <x v="271"/>
    <n v="150"/>
    <n v="200"/>
    <s v="Hair Removal"/>
    <n v="3.5"/>
    <n v="50"/>
    <n v="25"/>
    <x v="1"/>
  </r>
  <r>
    <s v="Stainless Steel Cook &amp; Serve Set-Copper Bottom Q Base With Glass Lid"/>
    <x v="1"/>
    <s v="Cookware &amp; Non Stick"/>
    <x v="547"/>
    <n v="429"/>
    <n v="910"/>
    <s v="Cook And Serve"/>
    <n v="4"/>
    <n v="481"/>
    <n v="52.857142857142854"/>
    <x v="0"/>
  </r>
  <r>
    <s v="Organics Green Tea With Amla"/>
    <x v="6"/>
    <s v="Tea"/>
    <x v="449"/>
    <n v="100"/>
    <n v="100"/>
    <s v="Green Tea"/>
    <n v="3.7"/>
    <n v="0"/>
    <n v="0"/>
    <x v="1"/>
  </r>
  <r>
    <s v="Deodorant Body Spray - Magnetism for Men"/>
    <x v="0"/>
    <s v="Fragrances &amp; Deos"/>
    <x v="1591"/>
    <n v="180"/>
    <n v="180"/>
    <s v="Men's Deodorants"/>
    <n v="2"/>
    <n v="0"/>
    <n v="0"/>
    <x v="1"/>
  </r>
  <r>
    <s v="LED Bulb - 9 W, Cool Daylight, B22 Base"/>
    <x v="1"/>
    <s v="Appliances &amp; Electricals"/>
    <x v="749"/>
    <n v="105"/>
    <n v="110"/>
    <s v="CFL &amp; Led Bulbs"/>
    <n v="4"/>
    <n v="5"/>
    <n v="4.5454545454545459"/>
    <x v="1"/>
  </r>
  <r>
    <s v="Nacho Chips - Roasted Masala"/>
    <x v="3"/>
    <s v="Snacks, Dry Fruits, Nuts"/>
    <x v="215"/>
    <n v="46.9"/>
    <n v="70"/>
    <s v="Nachos &amp; Chips"/>
    <n v="4.5"/>
    <n v="23.1"/>
    <n v="33"/>
    <x v="1"/>
  </r>
  <r>
    <s v="Pure White Mineral Clay Anti Pollution Purity Face Wash Foam"/>
    <x v="0"/>
    <s v="Skin Care"/>
    <x v="419"/>
    <n v="105.6"/>
    <n v="110"/>
    <s v="Face Care"/>
    <n v="4.3"/>
    <n v="4.4000000000000057"/>
    <n v="4.0000000000000053"/>
    <x v="1"/>
  </r>
  <r>
    <s v="Easy To Cook Gravy Mix - Chinese Manchurian, Serves 4"/>
    <x v="5"/>
    <s v="Ready To Cook &amp; Eat"/>
    <x v="374"/>
    <n v="50"/>
    <n v="50"/>
    <s v="Heat &amp; Eat Ready Meals"/>
    <n v="4.2"/>
    <n v="0"/>
    <n v="0"/>
    <x v="1"/>
  </r>
  <r>
    <s v="Air Freshener Spray Bottle - Madurai Incense"/>
    <x v="2"/>
    <s v="Fresheners &amp; Repellents"/>
    <x v="421"/>
    <n v="146"/>
    <n v="161"/>
    <s v="Air Freshener"/>
    <n v="3.6"/>
    <n v="15"/>
    <n v="9.316770186335404"/>
    <x v="1"/>
  </r>
  <r>
    <s v="Mate Deodorant Spray"/>
    <x v="0"/>
    <s v="Fragrances &amp; Deos"/>
    <x v="36"/>
    <n v="224.25"/>
    <n v="299"/>
    <s v="Women's Deodorants"/>
    <n v="4.0999999999999996"/>
    <n v="74.75"/>
    <n v="25"/>
    <x v="0"/>
  </r>
  <r>
    <s v="Terminator - Wood Preservative Spray"/>
    <x v="2"/>
    <s v="Fresheners &amp; Repellents"/>
    <x v="281"/>
    <n v="152"/>
    <n v="155"/>
    <s v="Insect Repellent"/>
    <n v="3.9"/>
    <n v="3"/>
    <n v="1.935483870967742"/>
    <x v="1"/>
  </r>
  <r>
    <s v="Storage Steel Airtight Round Container - Klip Lock"/>
    <x v="1"/>
    <s v="Steel Utensils"/>
    <x v="1001"/>
    <n v="299"/>
    <n v="387"/>
    <s v="Steel Storage Containers"/>
    <n v="5"/>
    <n v="88"/>
    <n v="22.739018087855296"/>
    <x v="0"/>
  </r>
  <r>
    <s v="Gojju Magic Masala Powder"/>
    <x v="4"/>
    <s v="Masalas &amp; Spices"/>
    <x v="181"/>
    <n v="20.100000000000001"/>
    <n v="30"/>
    <s v="Blended Masalas"/>
    <n v="4.0999999999999996"/>
    <n v="9.8999999999999986"/>
    <n v="32.999999999999993"/>
    <x v="1"/>
  </r>
  <r>
    <s v="Palakadan Unda Matta"/>
    <x v="4"/>
    <s v="Rice &amp; Rice Products"/>
    <x v="268"/>
    <n v="315"/>
    <n v="315"/>
    <s v="Raw Rice"/>
    <n v="4.0999999999999996"/>
    <n v="0"/>
    <n v="0"/>
    <x v="0"/>
  </r>
  <r>
    <s v="Biscuit - Khara"/>
    <x v="7"/>
    <s v="Cookies, Rusk &amp; Khari"/>
    <x v="658"/>
    <n v="40"/>
    <n v="40"/>
    <s v="Bakery Biscuits, Cookies"/>
    <n v="3.7"/>
    <n v="0"/>
    <n v="0"/>
    <x v="1"/>
  </r>
  <r>
    <s v="Natural Shaving Gel - Witch Hazel &amp; Aloe Vera"/>
    <x v="0"/>
    <s v="Men's Grooming"/>
    <x v="468"/>
    <n v="299"/>
    <n v="299"/>
    <s v="Shaving Care"/>
    <n v="5"/>
    <n v="0"/>
    <n v="0"/>
    <x v="0"/>
  </r>
  <r>
    <s v="Incense Man Deodorant"/>
    <x v="0"/>
    <s v="Fragrances &amp; Deos"/>
    <x v="482"/>
    <n v="223.2"/>
    <n v="279"/>
    <s v="Men's Deodorants"/>
    <n v="3.8"/>
    <n v="55.800000000000011"/>
    <n v="20.000000000000004"/>
    <x v="0"/>
  </r>
  <r>
    <s v="Tiffin - Stylo Hot Executive, Blue"/>
    <x v="1"/>
    <s v="Storage &amp; Accessories"/>
    <x v="140"/>
    <n v="449"/>
    <n v="573"/>
    <s v="Lunch Boxes"/>
    <n v="1"/>
    <n v="124"/>
    <n v="21.640488656195462"/>
    <x v="0"/>
  </r>
  <r>
    <s v="Indie Nuts"/>
    <x v="3"/>
    <s v="Chocolates &amp; Biscuits"/>
    <x v="169"/>
    <n v="1470"/>
    <n v="1470"/>
    <s v="Luxury Chocolates, Gifts"/>
    <n v="2"/>
    <n v="0"/>
    <n v="0"/>
    <x v="2"/>
  </r>
  <r>
    <s v="Organic Rava Dosa Ready Mix"/>
    <x v="5"/>
    <s v="Ready To Cook &amp; Eat"/>
    <x v="43"/>
    <n v="75"/>
    <n v="75"/>
    <s v="Breakfast &amp; Snack Mixes"/>
    <n v="4"/>
    <n v="0"/>
    <n v="0"/>
    <x v="1"/>
  </r>
  <r>
    <s v="Mopping Cloth - Big"/>
    <x v="2"/>
    <s v="Mops, Brushes &amp; Scrubs"/>
    <x v="387"/>
    <n v="99"/>
    <n v="99"/>
    <s v="Dust Cloth &amp; Wipes"/>
    <n v="3.6"/>
    <n v="0"/>
    <n v="0"/>
    <x v="1"/>
  </r>
  <r>
    <s v="Argan Oil Shampoo"/>
    <x v="0"/>
    <s v="Hair Care"/>
    <x v="61"/>
    <n v="240"/>
    <n v="300"/>
    <s v="Shampoo &amp; Conditioner"/>
    <n v="5"/>
    <n v="60"/>
    <n v="20"/>
    <x v="0"/>
  </r>
  <r>
    <s v="Select - Red Chilli Powder/Menasina Pudi, Hot &amp; Bold"/>
    <x v="4"/>
    <s v="Masalas &amp; Spices"/>
    <x v="337"/>
    <n v="40.5"/>
    <n v="45"/>
    <s v="Powdered Spices"/>
    <n v="4.2"/>
    <n v="4.5"/>
    <n v="10"/>
    <x v="1"/>
  </r>
  <r>
    <s v="Thokku - Mango"/>
    <x v="5"/>
    <s v="Pickles &amp; Chutney"/>
    <x v="332"/>
    <n v="55"/>
    <n v="55"/>
    <s v="Lime &amp; Mango Pickle"/>
    <n v="3.2"/>
    <n v="0"/>
    <n v="0"/>
    <x v="1"/>
  </r>
  <r>
    <s v="Glucose Based Beverage Mix - Mango"/>
    <x v="6"/>
    <s v="Fruit Juices &amp; Drinks"/>
    <x v="879"/>
    <n v="310"/>
    <n v="310"/>
    <s v="Syrups &amp; Concentrates"/>
    <n v="4.5999999999999996"/>
    <n v="0"/>
    <n v="0"/>
    <x v="0"/>
  </r>
  <r>
    <s v="Organic - Sugar/Sakkare Brown"/>
    <x v="4"/>
    <s v="Organic Staples"/>
    <x v="237"/>
    <n v="142"/>
    <n v="142"/>
    <s v="Organic Sugar, Jaggery"/>
    <n v="4"/>
    <n v="0"/>
    <n v="0"/>
    <x v="1"/>
  </r>
  <r>
    <s v="Premium Masala Garam"/>
    <x v="4"/>
    <s v="Masalas &amp; Spices"/>
    <x v="378"/>
    <n v="29"/>
    <n v="29"/>
    <s v="Blended Masalas"/>
    <n v="4.3"/>
    <n v="0"/>
    <n v="0"/>
    <x v="1"/>
  </r>
  <r>
    <s v="Salsa Dip"/>
    <x v="3"/>
    <s v="Sauces, Spreads &amp; Dips"/>
    <x v="664"/>
    <n v="89"/>
    <n v="89"/>
    <s v="Thai &amp; Asian Sauces"/>
    <n v="4.5"/>
    <n v="0"/>
    <n v="0"/>
    <x v="1"/>
  </r>
  <r>
    <s v="Saffron"/>
    <x v="4"/>
    <s v="Masalas &amp; Spices"/>
    <x v="752"/>
    <n v="99"/>
    <n v="99"/>
    <s v="Whole Spices"/>
    <n v="4"/>
    <n v="0"/>
    <n v="0"/>
    <x v="1"/>
  </r>
  <r>
    <s v="Contura Pressure Cooker - HC20"/>
    <x v="1"/>
    <s v="Cookware &amp; Non Stick"/>
    <x v="587"/>
    <n v="1248"/>
    <n v="1300"/>
    <s v="Pressure Cookers"/>
    <n v="3.5"/>
    <n v="52"/>
    <n v="4"/>
    <x v="2"/>
  </r>
  <r>
    <s v="Oil Clear Mud Face Pack"/>
    <x v="0"/>
    <s v="Skin Care"/>
    <x v="134"/>
    <n v="66"/>
    <n v="75"/>
    <s v="Face Care"/>
    <n v="3.9"/>
    <n v="9"/>
    <n v="12"/>
    <x v="1"/>
  </r>
  <r>
    <s v="Lex Cream Sandwich Biscuits - Choco Flavour"/>
    <x v="3"/>
    <s v="Chocolates &amp; Biscuits"/>
    <x v="463"/>
    <n v="120"/>
    <n v="120"/>
    <s v="Cookies, Biscotti, Wafer"/>
    <n v="4.3"/>
    <n v="0"/>
    <n v="0"/>
    <x v="1"/>
  </r>
  <r>
    <s v="Garlic Paste"/>
    <x v="4"/>
    <s v="Masalas &amp; Spices"/>
    <x v="48"/>
    <n v="75"/>
    <n v="75"/>
    <s v="Cooking Pastes"/>
    <n v="4.2"/>
    <n v="0"/>
    <n v="0"/>
    <x v="1"/>
  </r>
  <r>
    <s v="Garam Masala"/>
    <x v="4"/>
    <s v="Masalas &amp; Spices"/>
    <x v="490"/>
    <n v="78"/>
    <n v="80"/>
    <s v="Blended Masalas"/>
    <n v="4.2"/>
    <n v="2"/>
    <n v="2.5"/>
    <x v="1"/>
  </r>
  <r>
    <s v="Snacks - Stars, Banana &amp; Honey, 2+ Years, 100% Natural &amp; Healthy"/>
    <x v="5"/>
    <s v="Ready To Cook &amp; Eat"/>
    <x v="138"/>
    <n v="20"/>
    <n v="20"/>
    <s v="Chips &amp; Corn Snacks"/>
    <n v="3.5"/>
    <n v="0"/>
    <n v="0"/>
    <x v="1"/>
  </r>
  <r>
    <s v="Expert Toothbrush With 20x Slimmer &amp; Soft Bristles"/>
    <x v="0"/>
    <s v="Oral Care"/>
    <x v="234"/>
    <n v="92"/>
    <n v="100"/>
    <s v="Toothbrush"/>
    <n v="4.2"/>
    <n v="8"/>
    <n v="8"/>
    <x v="1"/>
  </r>
  <r>
    <s v="Coastal Fish Fry Masala"/>
    <x v="4"/>
    <s v="Masalas &amp; Spices"/>
    <x v="263"/>
    <n v="60"/>
    <n v="120"/>
    <s v="Blended Masalas"/>
    <n v="4.4000000000000004"/>
    <n v="60"/>
    <n v="50"/>
    <x v="1"/>
  </r>
  <r>
    <s v="Deospray For Men - Intense, No Alcohol"/>
    <x v="0"/>
    <s v="Fragrances &amp; Deos"/>
    <x v="593"/>
    <n v="185.25"/>
    <n v="195"/>
    <s v="Men's Deodorants"/>
    <n v="3.5"/>
    <n v="9.75"/>
    <n v="5"/>
    <x v="1"/>
  </r>
  <r>
    <s v="Water Can"/>
    <x v="1"/>
    <s v="Gardening"/>
    <x v="844"/>
    <n v="325"/>
    <n v="325"/>
    <s v="Gardening Tools"/>
    <n v="3.2"/>
    <n v="0"/>
    <n v="0"/>
    <x v="0"/>
  </r>
  <r>
    <s v="Sliced Red Paprika"/>
    <x v="3"/>
    <s v="Tinned &amp; Processed Food"/>
    <x v="1081"/>
    <n v="89.1"/>
    <n v="99"/>
    <s v="Olive, Jalapeno, Gherkin"/>
    <n v="4.5999999999999996"/>
    <n v="9.9000000000000057"/>
    <n v="10.000000000000005"/>
    <x v="1"/>
  </r>
  <r>
    <s v="Piccolo Cup &amp; Saucer - IH77CS01115"/>
    <x v="1"/>
    <s v="Crockery &amp; Cutlery"/>
    <x v="607"/>
    <n v="1529"/>
    <n v="1695"/>
    <s v="Glassware"/>
    <n v="3.4"/>
    <n v="166"/>
    <n v="9.7935103244837762"/>
    <x v="2"/>
  </r>
  <r>
    <s v="Panty Liners - Intima Plus Large"/>
    <x v="0"/>
    <s v="Feminine Hygiene"/>
    <x v="635"/>
    <n v="124"/>
    <n v="124"/>
    <s v="Panty Liners"/>
    <n v="4.7"/>
    <n v="0"/>
    <n v="0"/>
    <x v="1"/>
  </r>
  <r>
    <s v="Organic - Quinoa"/>
    <x v="4"/>
    <s v="Dals &amp; Pulses"/>
    <x v="34"/>
    <n v="53"/>
    <n v="101"/>
    <s v="Organic Rice, Other Rice"/>
    <n v="4"/>
    <n v="48"/>
    <n v="47.524752475247524"/>
    <x v="1"/>
  </r>
  <r>
    <s v="English Chai Sugar"/>
    <x v="3"/>
    <s v="Cooking &amp; Baking Needs"/>
    <x v="395"/>
    <n v="189"/>
    <n v="189"/>
    <s v="Exotic Sugar &amp; Salt"/>
    <n v="5"/>
    <n v="0"/>
    <n v="0"/>
    <x v="1"/>
  </r>
  <r>
    <s v="Malt Based Beverage Powder - Chocolate Flavour"/>
    <x v="6"/>
    <s v="Health Drink, Supplement"/>
    <x v="1410"/>
    <n v="245.65"/>
    <n v="289"/>
    <s v="Kids (5+Yrs)"/>
    <n v="4.5"/>
    <n v="43.349999999999994"/>
    <n v="14.999999999999996"/>
    <x v="0"/>
  </r>
  <r>
    <s v="Plastic Twisty Storage Printed Containers - Blue"/>
    <x v="1"/>
    <s v="Storage &amp; Accessories"/>
    <x v="656"/>
    <n v="99"/>
    <n v="159"/>
    <s v="Containers Sets"/>
    <n v="3.8"/>
    <n v="60"/>
    <n v="37.735849056603776"/>
    <x v="1"/>
  </r>
  <r>
    <s v="Tea Light Candle - White"/>
    <x v="2"/>
    <s v="Pooja Needs"/>
    <x v="228"/>
    <n v="39"/>
    <n v="85"/>
    <s v="Candles &amp; Match Box"/>
    <n v="4.0999999999999996"/>
    <n v="46"/>
    <n v="54.117647058823529"/>
    <x v="1"/>
  </r>
  <r>
    <s v="Stainless Steel Contura Pressure Cooker SSC50"/>
    <x v="1"/>
    <s v="Cookware &amp; Non Stick"/>
    <x v="587"/>
    <n v="3443.75"/>
    <n v="3625"/>
    <s v="Pressure Cookers"/>
    <n v="5"/>
    <n v="181.25"/>
    <n v="5"/>
    <x v="2"/>
  </r>
  <r>
    <s v="Industrial Mop - Small"/>
    <x v="2"/>
    <s v="Mops, Brushes &amp; Scrubs"/>
    <x v="477"/>
    <n v="285"/>
    <n v="285"/>
    <s v="Mops, Wipers"/>
    <n v="1"/>
    <n v="0"/>
    <n v="0"/>
    <x v="0"/>
  </r>
  <r>
    <s v="Puja Wicks - Pulla Vathulu long Batti"/>
    <x v="2"/>
    <s v="Pooja Needs"/>
    <x v="614"/>
    <n v="20"/>
    <n v="20"/>
    <s v="Camphor &amp; Wicks"/>
    <n v="3.9"/>
    <n v="0"/>
    <n v="0"/>
    <x v="1"/>
  </r>
  <r>
    <s v="Heat to Eat - Saucy Tomato Pasta with Veggies"/>
    <x v="5"/>
    <s v="Ready To Cook &amp; Eat"/>
    <x v="1322"/>
    <n v="49.5"/>
    <n v="99"/>
    <s v="Heat &amp; Eat Ready Meals"/>
    <n v="3.3"/>
    <n v="49.5"/>
    <n v="50"/>
    <x v="1"/>
  </r>
  <r>
    <s v="Ragi Powder - Sprouted &amp; Roasted"/>
    <x v="6"/>
    <s v="Health Drink, Supplement"/>
    <x v="1803"/>
    <n v="120"/>
    <n v="120"/>
    <s v="Men &amp; Women"/>
    <n v="4.5"/>
    <n v="0"/>
    <n v="0"/>
    <x v="1"/>
  </r>
  <r>
    <s v="Himalayan Rose Body Lotion"/>
    <x v="0"/>
    <s v="Skin Care"/>
    <x v="843"/>
    <n v="590.75"/>
    <n v="695"/>
    <s v="Body Care"/>
    <n v="4.3"/>
    <n v="104.25"/>
    <n v="15"/>
    <x v="2"/>
  </r>
  <r>
    <s v="100% WholewheatÂ Sourdough Fourgrain"/>
    <x v="7"/>
    <s v="Gourmet Breads"/>
    <x v="125"/>
    <n v="209"/>
    <n v="209"/>
    <s v="Gourmet Bread"/>
    <n v="3.9"/>
    <n v="0"/>
    <n v="0"/>
    <x v="0"/>
  </r>
  <r>
    <s v="Stainless Steel Tea Strainer - Conical, 9 cm"/>
    <x v="1"/>
    <s v="Kitchen Accessories"/>
    <x v="564"/>
    <n v="129"/>
    <n v="175"/>
    <s v="Strainer, Ladle, Spatula"/>
    <n v="4"/>
    <n v="46"/>
    <n v="26.285714285714285"/>
    <x v="1"/>
  </r>
  <r>
    <s v="Oud-E-Khaas Eau De Parfum"/>
    <x v="0"/>
    <s v="Fragrances &amp; Deos"/>
    <x v="1164"/>
    <n v="342"/>
    <n v="380"/>
    <s v="Eau De Parfum"/>
    <n v="4"/>
    <n v="38"/>
    <n v="10"/>
    <x v="0"/>
  </r>
  <r>
    <s v="NV - Falco Type Simplex Secateurs"/>
    <x v="1"/>
    <s v="Gardening"/>
    <x v="970"/>
    <n v="375"/>
    <n v="375"/>
    <s v="Gardening Tools"/>
    <n v="3.7"/>
    <n v="0"/>
    <n v="0"/>
    <x v="0"/>
  </r>
  <r>
    <s v="Dog Munchies - Chicken"/>
    <x v="1"/>
    <s v="Pet Food &amp; Accessories"/>
    <x v="735"/>
    <n v="190"/>
    <n v="190"/>
    <s v="Pet Meals &amp; Treats"/>
    <n v="4.5999999999999996"/>
    <n v="0"/>
    <n v="0"/>
    <x v="1"/>
  </r>
  <r>
    <s v="Masala - Sambhar"/>
    <x v="4"/>
    <s v="Masalas &amp; Spices"/>
    <x v="490"/>
    <n v="125"/>
    <n v="125"/>
    <s v="Blended Masalas"/>
    <n v="4.2"/>
    <n v="0"/>
    <n v="0"/>
    <x v="1"/>
  </r>
  <r>
    <s v="Unbleached All Purpose Flour"/>
    <x v="3"/>
    <s v="Cooking &amp; Baking Needs"/>
    <x v="1111"/>
    <n v="166.5"/>
    <n v="185"/>
    <s v="Flours &amp; Pre-Mixes"/>
    <n v="4.5999999999999996"/>
    <n v="18.5"/>
    <n v="10"/>
    <x v="1"/>
  </r>
  <r>
    <s v="Biryani Basmati Rice/Basmati Akki Kit - Authentic Lucknowi"/>
    <x v="4"/>
    <s v="Rice &amp; Rice Products"/>
    <x v="119"/>
    <n v="103"/>
    <n v="125"/>
    <s v="Basmati Rice"/>
    <n v="4.2"/>
    <n v="22"/>
    <n v="17.600000000000001"/>
    <x v="1"/>
  </r>
  <r>
    <s v="Jasmine Rice"/>
    <x v="3"/>
    <s v="Pasta, Soup &amp; Noodles"/>
    <x v="159"/>
    <n v="250"/>
    <n v="250"/>
    <s v="Imported Noodles"/>
    <n v="3.4"/>
    <n v="0"/>
    <n v="0"/>
    <x v="0"/>
  </r>
  <r>
    <s v="Roasted Flax Seeds"/>
    <x v="4"/>
    <s v="Organic Staples"/>
    <x v="208"/>
    <n v="159.19999999999999"/>
    <n v="199"/>
    <s v="Cereals &amp; Millets"/>
    <n v="4"/>
    <n v="39.800000000000011"/>
    <n v="20.000000000000004"/>
    <x v="1"/>
  </r>
  <r>
    <s v="Milk Chocolate Truffles - Hazelnut"/>
    <x v="3"/>
    <s v="Chocolates &amp; Biscuits"/>
    <x v="927"/>
    <n v="807.5"/>
    <n v="950"/>
    <s v="Luxury Chocolates, Gifts"/>
    <n v="2"/>
    <n v="142.5"/>
    <n v="15"/>
    <x v="2"/>
  </r>
  <r>
    <s v="Steel Lid See Through, Square Jars"/>
    <x v="1"/>
    <s v="Crockery &amp; Cutlery"/>
    <x v="96"/>
    <n v="149"/>
    <n v="180"/>
    <s v="Glassware"/>
    <n v="5"/>
    <n v="31"/>
    <n v="17.222222222222221"/>
    <x v="1"/>
  </r>
  <r>
    <s v="Multi Utility Plastic Basket - Smokey Grey, Royal, 24030 A6 - SG"/>
    <x v="2"/>
    <s v="Bins &amp; Bathroom Ware"/>
    <x v="298"/>
    <n v="79"/>
    <n v="99"/>
    <s v="Laundry, Storage Baskets"/>
    <n v="3.2"/>
    <n v="20"/>
    <n v="20.202020202020201"/>
    <x v="1"/>
  </r>
  <r>
    <s v="Hard Anodised Tadka/Spice Heating Pan 2 Cup - L34"/>
    <x v="1"/>
    <s v="Cookware &amp; Non Stick"/>
    <x v="70"/>
    <n v="432.25"/>
    <n v="455"/>
    <s v="Kadai &amp; Fry Pans"/>
    <n v="3.8"/>
    <n v="22.75"/>
    <n v="5"/>
    <x v="0"/>
  </r>
  <r>
    <s v="Puff Sheet Squares"/>
    <x v="5"/>
    <s v="Frozen Veggies &amp; Snacks"/>
    <x v="447"/>
    <n v="286"/>
    <n v="286"/>
    <s v="Frozen Veg Snacks"/>
    <n v="4.3"/>
    <n v="0"/>
    <n v="0"/>
    <x v="0"/>
  </r>
  <r>
    <s v="Pizza Rusk"/>
    <x v="7"/>
    <s v="Cookies, Rusk &amp; Khari"/>
    <x v="487"/>
    <n v="25"/>
    <n v="25"/>
    <s v="Rusks"/>
    <n v="4.3"/>
    <n v="0"/>
    <n v="0"/>
    <x v="1"/>
  </r>
  <r>
    <s v="Salted Caramel"/>
    <x v="3"/>
    <s v="Sauces, Spreads &amp; Dips"/>
    <x v="389"/>
    <n v="379.05"/>
    <n v="399"/>
    <s v="Jams, Marmalade, Spreads"/>
    <n v="3.6"/>
    <n v="19.949999999999989"/>
    <n v="4.9999999999999973"/>
    <x v="0"/>
  </r>
  <r>
    <s v="Garlic Paste"/>
    <x v="4"/>
    <s v="Masalas &amp; Spices"/>
    <x v="34"/>
    <n v="27"/>
    <n v="30"/>
    <s v="Cooking Pastes"/>
    <n v="4.0999999999999996"/>
    <n v="3"/>
    <n v="10"/>
    <x v="1"/>
  </r>
  <r>
    <s v="Bombay Halwa"/>
    <x v="5"/>
    <s v="Indian Mithai"/>
    <x v="650"/>
    <n v="290"/>
    <n v="290"/>
    <s v="Fresh Sweets"/>
    <n v="5"/>
    <n v="0"/>
    <n v="0"/>
    <x v="0"/>
  </r>
  <r>
    <s v="Kachi Kairi"/>
    <x v="4"/>
    <s v="Dry Fruits"/>
    <x v="831"/>
    <n v="120"/>
    <n v="120"/>
    <s v="Mukhwas"/>
    <n v="2.7"/>
    <n v="0"/>
    <n v="0"/>
    <x v="1"/>
  </r>
  <r>
    <s v="Glue Board To Trap Rats - Small"/>
    <x v="2"/>
    <s v="Stationery"/>
    <x v="1804"/>
    <n v="50"/>
    <n v="50"/>
    <s v="Scissor, Glue &amp; Tape"/>
    <n v="4"/>
    <n v="0"/>
    <n v="0"/>
    <x v="1"/>
  </r>
  <r>
    <s v="Ayurvedic Prickly Heat Powder - Sandal"/>
    <x v="0"/>
    <s v="Bath &amp; Hand Wash"/>
    <x v="1312"/>
    <n v="60"/>
    <n v="75"/>
    <s v="Talcum Powder"/>
    <n v="3.3"/>
    <n v="15"/>
    <n v="20"/>
    <x v="1"/>
  </r>
  <r>
    <s v="Cocoa Body &amp; Face Butter Formula For Men"/>
    <x v="0"/>
    <s v="Men's Grooming"/>
    <x v="876"/>
    <n v="404"/>
    <n v="449"/>
    <s v="Face &amp; Body"/>
    <n v="5"/>
    <n v="45"/>
    <n v="10.022271714922049"/>
    <x v="0"/>
  </r>
  <r>
    <s v="Tadka Masala"/>
    <x v="4"/>
    <s v="Masalas &amp; Spices"/>
    <x v="816"/>
    <n v="45.5"/>
    <n v="65"/>
    <s v="Blended Masalas"/>
    <n v="3.9"/>
    <n v="19.5"/>
    <n v="30"/>
    <x v="1"/>
  </r>
  <r>
    <s v="Chicken Masala"/>
    <x v="4"/>
    <s v="Masalas &amp; Spices"/>
    <x v="519"/>
    <n v="46.8"/>
    <n v="52"/>
    <s v="Blended Masalas"/>
    <n v="4.2"/>
    <n v="5.2000000000000028"/>
    <n v="10.000000000000004"/>
    <x v="1"/>
  </r>
  <r>
    <s v="Swag Can"/>
    <x v="6"/>
    <s v="Energy &amp; Soft Drinks"/>
    <x v="1028"/>
    <n v="145.80000000000001"/>
    <n v="180"/>
    <s v="Cold Drinks"/>
    <n v="4.2"/>
    <n v="34.199999999999989"/>
    <n v="18.999999999999996"/>
    <x v="1"/>
  </r>
  <r>
    <s v="NHT 1091 Pro Cut Cordless Trimmer For MenÃ‚Â - Black"/>
    <x v="0"/>
    <s v="Men's Grooming"/>
    <x v="746"/>
    <n v="864.45"/>
    <n v="1695"/>
    <s v="Moustache &amp; Beard Care"/>
    <n v="2.8"/>
    <n v="830.55"/>
    <n v="49"/>
    <x v="2"/>
  </r>
  <r>
    <s v="Melamine Condiment With Spoon - Yellow"/>
    <x v="1"/>
    <s v="Crockery &amp; Cutlery"/>
    <x v="1083"/>
    <n v="229"/>
    <n v="295"/>
    <s v="Plates &amp; Bowls"/>
    <n v="3.3"/>
    <n v="66"/>
    <n v="22.372881355932204"/>
    <x v="0"/>
  </r>
  <r>
    <s v="Desert Rose EDP Perfume For Women"/>
    <x v="0"/>
    <s v="Fragrances &amp; Deos"/>
    <x v="397"/>
    <n v="599"/>
    <n v="999"/>
    <s v="Eau De Parfum"/>
    <n v="4.3"/>
    <n v="400"/>
    <n v="40.04004004004004"/>
    <x v="2"/>
  </r>
  <r>
    <s v="Premium Aromatic Govind Bhog Rice"/>
    <x v="4"/>
    <s v="Rice &amp; Rice Products"/>
    <x v="1805"/>
    <n v="612.5"/>
    <n v="625"/>
    <s v="Boiled &amp; Steam Rice"/>
    <n v="4.2"/>
    <n v="12.5"/>
    <n v="2"/>
    <x v="2"/>
  </r>
  <r>
    <s v="Powder Masala - Vangi Bhath"/>
    <x v="4"/>
    <s v="Masalas &amp; Spices"/>
    <x v="1806"/>
    <n v="45"/>
    <n v="45"/>
    <s v="Blended Masalas"/>
    <n v="5"/>
    <n v="0"/>
    <n v="0"/>
    <x v="1"/>
  </r>
  <r>
    <s v="Ultra Anti-Germ Detergent Washing Powder"/>
    <x v="2"/>
    <s v="Detergents &amp; Dishwash"/>
    <x v="1080"/>
    <n v="160"/>
    <n v="160"/>
    <s v="Detergent Powder, Liquid"/>
    <n v="4.5999999999999996"/>
    <n v="0"/>
    <n v="0"/>
    <x v="1"/>
  </r>
  <r>
    <s v="Hot Water Rubber Bag - One Side Ribbed"/>
    <x v="0"/>
    <s v="Health &amp; Medicine"/>
    <x v="489"/>
    <n v="319"/>
    <n v="360"/>
    <s v="Everyday Medicine"/>
    <n v="3.8"/>
    <n v="41"/>
    <n v="11.388888888888889"/>
    <x v="0"/>
  </r>
  <r>
    <s v="Sauce - Teriyaki"/>
    <x v="5"/>
    <s v="Spreads, Sauces, Ketchup"/>
    <x v="351"/>
    <n v="129"/>
    <n v="129"/>
    <s v="Tomato Ketchup &amp; Sauces"/>
    <n v="4.4000000000000004"/>
    <n v="0"/>
    <n v="0"/>
    <x v="1"/>
  </r>
  <r>
    <s v="Organic Fennel &amp; Nut Delight Laddoo - Low Carb, Ultra-Low Gi, Non-Gmo"/>
    <x v="5"/>
    <s v="Indian Mithai"/>
    <x v="653"/>
    <n v="499"/>
    <n v="499"/>
    <s v="Tinned, Packed Sweets"/>
    <n v="1.7"/>
    <n v="0"/>
    <n v="0"/>
    <x v="0"/>
  </r>
  <r>
    <s v="Relaxing Body Massage Oil For Pain Relief"/>
    <x v="0"/>
    <s v="Skin Care"/>
    <x v="123"/>
    <n v="649"/>
    <n v="649"/>
    <s v="Aromatherapy"/>
    <n v="3.8"/>
    <n v="0"/>
    <n v="0"/>
    <x v="2"/>
  </r>
  <r>
    <s v="Pure Lavender Soap"/>
    <x v="0"/>
    <s v="Bath &amp; Hand Wash"/>
    <x v="121"/>
    <n v="70"/>
    <n v="70"/>
    <s v="Bathing Bars &amp; Soaps"/>
    <n v="4.2"/>
    <n v="0"/>
    <n v="0"/>
    <x v="1"/>
  </r>
  <r>
    <s v="Steel Storage/Lunch Container - No.30, Blue, Klip It"/>
    <x v="1"/>
    <s v="Steel Utensils"/>
    <x v="226"/>
    <n v="169"/>
    <n v="249"/>
    <s v="Steel Storage Containers"/>
    <n v="4"/>
    <n v="80"/>
    <n v="32.128514056224901"/>
    <x v="1"/>
  </r>
  <r>
    <s v="Simply - Hair Removal Razor For Women, 3 Blades"/>
    <x v="0"/>
    <s v="Feminine Hygiene"/>
    <x v="105"/>
    <n v="70"/>
    <n v="70"/>
    <s v="Hair Removal"/>
    <n v="4.2"/>
    <n v="0"/>
    <n v="0"/>
    <x v="1"/>
  </r>
  <r>
    <s v="Hair Serum - Revitalising"/>
    <x v="0"/>
    <s v="Hair Care"/>
    <x v="184"/>
    <n v="637.5"/>
    <n v="750"/>
    <s v="Hair Oil &amp; Serum"/>
    <n v="5"/>
    <n v="112.5"/>
    <n v="15"/>
    <x v="2"/>
  </r>
  <r>
    <s v="Spring Rolls - Veg"/>
    <x v="5"/>
    <s v="Frozen Veggies &amp; Snacks"/>
    <x v="1807"/>
    <n v="150"/>
    <n v="150"/>
    <s v="Frozen Veg Snacks"/>
    <n v="3.8"/>
    <n v="0"/>
    <n v="0"/>
    <x v="1"/>
  </r>
  <r>
    <s v="70% Intense Dark Chocolate - Indian Origin"/>
    <x v="3"/>
    <s v="Chocolates &amp; Biscuits"/>
    <x v="1457"/>
    <n v="148.5"/>
    <n v="165"/>
    <s v="International Chocolates"/>
    <n v="5"/>
    <n v="16.5"/>
    <n v="10"/>
    <x v="1"/>
  </r>
  <r>
    <s v="Men - Pimple Clear Face Wash"/>
    <x v="0"/>
    <s v="Skin Care"/>
    <x v="419"/>
    <n v="153.75"/>
    <n v="205"/>
    <s v="Face &amp; Body"/>
    <n v="4.0999999999999996"/>
    <n v="51.25"/>
    <n v="25"/>
    <x v="1"/>
  </r>
  <r>
    <s v="Premium Cotton Buds"/>
    <x v="0"/>
    <s v="Health &amp; Medicine"/>
    <x v="154"/>
    <n v="36"/>
    <n v="36"/>
    <s v="Cotton &amp; Ear Buds"/>
    <n v="4"/>
    <n v="0"/>
    <n v="0"/>
    <x v="1"/>
  </r>
  <r>
    <s v="Face Wash Oily Skin &amp; Face Scrub De-Tan"/>
    <x v="0"/>
    <s v="Fragrances &amp; Deos"/>
    <x v="376"/>
    <n v="411.75"/>
    <n v="549"/>
    <s v="Face &amp; Body"/>
    <n v="4.5"/>
    <n v="137.25"/>
    <n v="25"/>
    <x v="0"/>
  </r>
  <r>
    <s v="Vanilla Cake Mix"/>
    <x v="3"/>
    <s v="Cooking &amp; Baking Needs"/>
    <x v="1111"/>
    <n v="261"/>
    <n v="290"/>
    <s v="Flours &amp; Pre-Mixes"/>
    <n v="3.2"/>
    <n v="29"/>
    <n v="10"/>
    <x v="0"/>
  </r>
  <r>
    <s v="Fruits &amp; Vegetables Disinfectant Tablets"/>
    <x v="2"/>
    <s v="All Purpose Cleaners"/>
    <x v="514"/>
    <n v="399.61"/>
    <n v="449"/>
    <s v="Disinfectant Spray &amp; Cleaners"/>
    <n v="5"/>
    <n v="49.389999999999986"/>
    <n v="10.999999999999996"/>
    <x v="0"/>
  </r>
  <r>
    <s v="Namkeen - Double Mazza"/>
    <x v="5"/>
    <s v="Snacks &amp; Namkeen"/>
    <x v="1255"/>
    <n v="20"/>
    <n v="20"/>
    <s v="Namkeen &amp; Savoury Snacks"/>
    <n v="4"/>
    <n v="0"/>
    <n v="0"/>
    <x v="1"/>
  </r>
  <r>
    <s v="Anmol Gold Pure Coconut Oil"/>
    <x v="0"/>
    <s v="Hair Care"/>
    <x v="251"/>
    <n v="159.1"/>
    <n v="185"/>
    <s v="Hair Oil &amp; Serum"/>
    <n v="4.3"/>
    <n v="25.900000000000006"/>
    <n v="14.000000000000002"/>
    <x v="1"/>
  </r>
  <r>
    <s v="Fit Me Two Way Cake - Powder Foundation"/>
    <x v="0"/>
    <s v="Makeup"/>
    <x v="1601"/>
    <n v="390"/>
    <n v="600"/>
    <s v="Face"/>
    <n v="3"/>
    <n v="210"/>
    <n v="35"/>
    <x v="0"/>
  </r>
  <r>
    <s v="Energy - Deostick For Men, Cream Based Deodorant"/>
    <x v="0"/>
    <s v="Men's Grooming"/>
    <x v="593"/>
    <n v="57"/>
    <n v="60"/>
    <s v="Men's Deodorants"/>
    <n v="4.3"/>
    <n v="3"/>
    <n v="5"/>
    <x v="1"/>
  </r>
  <r>
    <s v="Newyork Eau De Toilette"/>
    <x v="0"/>
    <s v="Men's Grooming"/>
    <x v="646"/>
    <n v="679.2"/>
    <n v="849"/>
    <s v="Eau De Toilette"/>
    <n v="2.9"/>
    <n v="169.79999999999995"/>
    <n v="19.999999999999996"/>
    <x v="2"/>
  </r>
  <r>
    <s v="Spice Bottles - Metal, Nested With Stand, Copper"/>
    <x v="1"/>
    <s v="Storage &amp; Accessories"/>
    <x v="909"/>
    <n v="869"/>
    <n v="1999"/>
    <s v="Racks &amp; Holders"/>
    <n v="5"/>
    <n v="1130"/>
    <n v="56.528264132066035"/>
    <x v="2"/>
  </r>
  <r>
    <s v="For Men Set - Eau De Toilette + Deodorant"/>
    <x v="0"/>
    <s v="Fragrances &amp; Deos"/>
    <x v="1610"/>
    <n v="896.25"/>
    <n v="1195"/>
    <s v="Gift Sets"/>
    <n v="3"/>
    <n v="298.75"/>
    <n v="25"/>
    <x v="2"/>
  </r>
  <r>
    <s v="Glow Glutathione &amp; Vitamin C - Strawberry and Lemon Flavour"/>
    <x v="0"/>
    <s v="Health &amp; Medicine"/>
    <x v="1098"/>
    <n v="1494"/>
    <n v="1800"/>
    <s v="Supplements &amp; Proteins"/>
    <n v="1"/>
    <n v="306"/>
    <n v="17"/>
    <x v="2"/>
  </r>
  <r>
    <s v="Potato Chips Original Style - Salt Sprinkled"/>
    <x v="5"/>
    <s v="Snacks &amp; Namkeen"/>
    <x v="794"/>
    <n v="54"/>
    <n v="60"/>
    <s v="Chips &amp; Corn Snacks"/>
    <n v="4.3"/>
    <n v="6"/>
    <n v="10"/>
    <x v="1"/>
  </r>
  <r>
    <s v="White Beauty Night Cream"/>
    <x v="0"/>
    <s v="Skin Care"/>
    <x v="419"/>
    <n v="149"/>
    <n v="149"/>
    <s v="Face Care"/>
    <n v="4"/>
    <n v="0"/>
    <n v="0"/>
    <x v="1"/>
  </r>
  <r>
    <s v="Chicken Nuggets"/>
    <x v="5"/>
    <s v="Frozen Veggies &amp; Snacks"/>
    <x v="757"/>
    <n v="520"/>
    <n v="520"/>
    <s v="Frozen Non-Veg Snacks"/>
    <n v="1.6"/>
    <n v="0"/>
    <n v="0"/>
    <x v="2"/>
  </r>
  <r>
    <s v="Steel Lunch Box/Tiffin Box - Duo Star, Red Opaque"/>
    <x v="1"/>
    <s v="Steel Utensils"/>
    <x v="408"/>
    <n v="690"/>
    <n v="690"/>
    <s v="Steel Lunch Boxes"/>
    <n v="4.3"/>
    <n v="0"/>
    <n v="0"/>
    <x v="2"/>
  </r>
  <r>
    <s v="Rice Bran Oil"/>
    <x v="4"/>
    <s v="Edible Oils &amp; Ghee"/>
    <x v="1113"/>
    <n v="162"/>
    <n v="170"/>
    <s v="Sunflower, Rice Bran Oil"/>
    <n v="4.0999999999999996"/>
    <n v="8"/>
    <n v="4.7058823529411766"/>
    <x v="1"/>
  </r>
  <r>
    <s v="Noodles - Vegetable"/>
    <x v="3"/>
    <s v="Pasta, Soup &amp; Noodles"/>
    <x v="20"/>
    <n v="94.5"/>
    <n v="105"/>
    <s v="Imported Noodles"/>
    <n v="4.3"/>
    <n v="10.5"/>
    <n v="10"/>
    <x v="1"/>
  </r>
  <r>
    <s v="Lady Bladder Control Pads - Extra"/>
    <x v="0"/>
    <s v="Feminine Hygiene"/>
    <x v="1299"/>
    <n v="237"/>
    <n v="250"/>
    <s v="Sanitary Napkins"/>
    <n v="3"/>
    <n v="13"/>
    <n v="5.2"/>
    <x v="0"/>
  </r>
  <r>
    <s v="Raw Turmeric Pickle"/>
    <x v="5"/>
    <s v="Pickles &amp; Chutney"/>
    <x v="395"/>
    <n v="149"/>
    <n v="149"/>
    <s v="Other Veg Pickle"/>
    <n v="4.4000000000000004"/>
    <n v="0"/>
    <n v="0"/>
    <x v="1"/>
  </r>
  <r>
    <s v="Pink Himalayan Rock Salt Granules"/>
    <x v="3"/>
    <s v="Cooking &amp; Baking Needs"/>
    <x v="168"/>
    <n v="240"/>
    <n v="300"/>
    <s v="Exotic Sugar &amp; Salt"/>
    <n v="4.5"/>
    <n v="60"/>
    <n v="20"/>
    <x v="0"/>
  </r>
  <r>
    <s v="Tortilla Chips - Chilli"/>
    <x v="3"/>
    <s v="Snacks, Dry Fruits, Nuts"/>
    <x v="485"/>
    <n v="60"/>
    <n v="60"/>
    <s v="Nachos &amp; Chips"/>
    <n v="4.0999999999999996"/>
    <n v="0"/>
    <n v="0"/>
    <x v="1"/>
  </r>
  <r>
    <s v="Hair Styling Gel - Rugged Hold"/>
    <x v="0"/>
    <s v="Men's Grooming"/>
    <x v="164"/>
    <n v="76.5"/>
    <n v="85"/>
    <s v="Hair Care &amp; Styling"/>
    <n v="4.5"/>
    <n v="8.5"/>
    <n v="10"/>
    <x v="1"/>
  </r>
  <r>
    <s v="Perfumed Deo Spray - Charming, For Women"/>
    <x v="0"/>
    <s v="Men's Grooming"/>
    <x v="627"/>
    <n v="152"/>
    <n v="190"/>
    <s v="Body Sprays &amp; Mists"/>
    <n v="3.3"/>
    <n v="38"/>
    <n v="20"/>
    <x v="1"/>
  </r>
  <r>
    <s v="Urad Gota"/>
    <x v="4"/>
    <s v="Dals &amp; Pulses"/>
    <x v="26"/>
    <n v="95.55"/>
    <n v="105"/>
    <s v="Urad &amp; Other Dals"/>
    <n v="4.3"/>
    <n v="9.4500000000000028"/>
    <n v="9.0000000000000018"/>
    <x v="1"/>
  </r>
  <r>
    <s v="2 Fold Umbrella - Auto-Open &amp; Manual Close, Black, 29 Inches"/>
    <x v="1"/>
    <s v="Storage &amp; Accessories"/>
    <x v="80"/>
    <n v="279"/>
    <n v="549"/>
    <s v="Umbrella"/>
    <n v="3.1"/>
    <n v="270"/>
    <n v="49.180327868852459"/>
    <x v="0"/>
  </r>
  <r>
    <s v="Water/Juice Glass - Crystal Cut"/>
    <x v="1"/>
    <s v="Crockery &amp; Cutlery"/>
    <x v="96"/>
    <n v="169"/>
    <n v="200"/>
    <s v="Glassware"/>
    <n v="4"/>
    <n v="31"/>
    <n v="15.5"/>
    <x v="1"/>
  </r>
  <r>
    <s v="Hot &amp; Sweet Relish Pickle"/>
    <x v="3"/>
    <s v="Tinned &amp; Processed Food"/>
    <x v="1081"/>
    <n v="130.5"/>
    <n v="145"/>
    <s v="Olive, Jalapeno, Gherkin"/>
    <n v="3.8"/>
    <n v="14.5"/>
    <n v="10"/>
    <x v="1"/>
  </r>
  <r>
    <s v="Luminous Oils Invigorating Handwash Refill"/>
    <x v="0"/>
    <s v="Bath &amp; Hand Wash"/>
    <x v="448"/>
    <n v="161.85"/>
    <n v="249"/>
    <s v="Hand Wash &amp; Sanitizers"/>
    <n v="4.2"/>
    <n v="87.15"/>
    <n v="35"/>
    <x v="1"/>
  </r>
  <r>
    <s v="Toilex With Square Cont-Vf"/>
    <x v="2"/>
    <s v="Mops, Brushes &amp; Scrubs"/>
    <x v="285"/>
    <n v="220"/>
    <n v="220"/>
    <s v="Toilet &amp; Other Brushes"/>
    <n v="3.7"/>
    <n v="0"/>
    <n v="0"/>
    <x v="0"/>
  </r>
  <r>
    <s v="Peach Ice Tea"/>
    <x v="6"/>
    <s v="Tea"/>
    <x v="87"/>
    <n v="90"/>
    <n v="90"/>
    <s v="Leaf &amp; Dust Tea"/>
    <n v="4"/>
    <n v="0"/>
    <n v="0"/>
    <x v="1"/>
  </r>
  <r>
    <s v="Woman - Trendy Body Mist"/>
    <x v="0"/>
    <s v="Fragrances &amp; Deos"/>
    <x v="482"/>
    <n v="278.39999999999998"/>
    <n v="348"/>
    <s v="Body Sprays &amp; Mists"/>
    <n v="4"/>
    <n v="69.600000000000023"/>
    <n v="20.000000000000004"/>
    <x v="0"/>
  </r>
  <r>
    <s v="Steel Puri Dabba/Container Set With Lid - Duster"/>
    <x v="1"/>
    <s v="Steel Utensils"/>
    <x v="921"/>
    <n v="199"/>
    <n v="399"/>
    <s v="Steel Storage Containers"/>
    <n v="3.8"/>
    <n v="200"/>
    <n v="50.125313283208023"/>
    <x v="1"/>
  </r>
  <r>
    <s v="Milk Mug - Multicolour, Deer &amp; Flower Print"/>
    <x v="1"/>
    <s v="Crockery &amp; Cutlery"/>
    <x v="1367"/>
    <n v="449"/>
    <n v="449"/>
    <s v="Cups, Mugs &amp; Tumblers"/>
    <n v="2.5"/>
    <n v="0"/>
    <n v="0"/>
    <x v="0"/>
  </r>
  <r>
    <s v="Bio Papaya - Revitalizing Tan Removal Scrub"/>
    <x v="0"/>
    <s v="Skin Care"/>
    <x v="114"/>
    <n v="149.25"/>
    <n v="199"/>
    <s v="Face Care"/>
    <n v="4.4000000000000004"/>
    <n v="49.75"/>
    <n v="25"/>
    <x v="1"/>
  </r>
  <r>
    <s v="Emasol All Surface Sanitizer"/>
    <x v="2"/>
    <s v="All Purpose Cleaners"/>
    <x v="1154"/>
    <n v="30"/>
    <n v="40"/>
    <s v="Floor &amp; Other Cleaners"/>
    <n v="4"/>
    <n v="10"/>
    <n v="25"/>
    <x v="1"/>
  </r>
  <r>
    <s v="Durum Wheat Pasta - Kids, Boy"/>
    <x v="3"/>
    <s v="Pasta, Soup &amp; Noodles"/>
    <x v="676"/>
    <n v="109"/>
    <n v="190"/>
    <s v="Pastas &amp; Spaghetti"/>
    <n v="4.0999999999999996"/>
    <n v="81"/>
    <n v="42.631578947368418"/>
    <x v="1"/>
  </r>
  <r>
    <s v="Incense Sticks - Namo Paduka, Scented"/>
    <x v="2"/>
    <s v="Pooja Needs"/>
    <x v="639"/>
    <n v="10"/>
    <n v="10"/>
    <s v="Agarbatti, Incense Sticks"/>
    <n v="4"/>
    <n v="0"/>
    <n v="0"/>
    <x v="1"/>
  </r>
  <r>
    <s v="Space Saver Modular Kitchen Storage Plastic Container - Transparent, With Blue Lid"/>
    <x v="1"/>
    <s v="Storage &amp; Accessories"/>
    <x v="1427"/>
    <n v="79"/>
    <n v="99"/>
    <s v="Containers Sets"/>
    <n v="4"/>
    <n v="20"/>
    <n v="20.202020202020201"/>
    <x v="1"/>
  </r>
  <r>
    <s v="Roasted Peanut"/>
    <x v="5"/>
    <s v="Snacks &amp; Namkeen"/>
    <x v="721"/>
    <n v="65"/>
    <n v="65"/>
    <s v="Namkeen &amp; Savoury Snacks"/>
    <n v="3"/>
    <n v="0"/>
    <n v="0"/>
    <x v="1"/>
  </r>
  <r>
    <s v="24 Hour Surface Protection Shield"/>
    <x v="0"/>
    <s v="Bath &amp; Hand Wash"/>
    <x v="266"/>
    <n v="380"/>
    <n v="380"/>
    <s v="Hand Wash &amp; Sanitizers"/>
    <n v="2.5"/>
    <n v="0"/>
    <n v="0"/>
    <x v="0"/>
  </r>
  <r>
    <s v="Hot Sweet Tomato Chilli Sauce - No Added Preservatives"/>
    <x v="5"/>
    <s v="Spreads, Sauces, Ketchup"/>
    <x v="351"/>
    <n v="88.4"/>
    <n v="104"/>
    <s v="Tomato Ketchup &amp; Sauces"/>
    <n v="4.3"/>
    <n v="15.599999999999994"/>
    <n v="14.999999999999996"/>
    <x v="1"/>
  </r>
  <r>
    <s v="Organic Powder - Turmeric"/>
    <x v="4"/>
    <s v="Organic Staples"/>
    <x v="196"/>
    <n v="35"/>
    <n v="35"/>
    <s v="Organic Masalas &amp; Spices"/>
    <n v="4.2"/>
    <n v="0"/>
    <n v="0"/>
    <x v="1"/>
  </r>
  <r>
    <s v="Red Pepper Sauce"/>
    <x v="3"/>
    <s v="Sauces, Spreads &amp; Dips"/>
    <x v="294"/>
    <n v="199"/>
    <n v="199"/>
    <s v="Thai &amp; Asian Sauces"/>
    <n v="4.7"/>
    <n v="0"/>
    <n v="0"/>
    <x v="1"/>
  </r>
  <r>
    <s v="Pickle - Garlic"/>
    <x v="5"/>
    <s v="Pickles &amp; Chutney"/>
    <x v="268"/>
    <n v="60"/>
    <n v="60"/>
    <s v="Other Veg Pickle"/>
    <n v="4.0999999999999996"/>
    <n v="0"/>
    <n v="0"/>
    <x v="1"/>
  </r>
  <r>
    <s v="Infant Nail Scissors"/>
    <x v="8"/>
    <s v="Baby Accessories"/>
    <x v="321"/>
    <n v="795"/>
    <n v="795"/>
    <s v="Combs, Brushes, Clippers"/>
    <n v="4"/>
    <n v="0"/>
    <n v="0"/>
    <x v="2"/>
  </r>
  <r>
    <s v="Stainless Steel Vanna Chetty -  Copper Bottom, No.9"/>
    <x v="1"/>
    <s v="Cookware &amp; Non Stick"/>
    <x v="82"/>
    <n v="149"/>
    <n v="149"/>
    <s v="Cook And Serve"/>
    <n v="4"/>
    <n v="0"/>
    <n v="0"/>
    <x v="1"/>
  </r>
  <r>
    <s v="Plastic Flexi Lock Container - Brown"/>
    <x v="1"/>
    <s v="Storage &amp; Accessories"/>
    <x v="894"/>
    <n v="449"/>
    <n v="680"/>
    <s v="Containers Sets"/>
    <n v="5"/>
    <n v="231"/>
    <n v="33.970588235294116"/>
    <x v="0"/>
  </r>
  <r>
    <s v="Cloth Brush"/>
    <x v="2"/>
    <s v="Mops, Brushes &amp; Scrubs"/>
    <x v="285"/>
    <n v="99"/>
    <n v="99"/>
    <s v="Toilet &amp; Other Brushes"/>
    <n v="3.9"/>
    <n v="0"/>
    <n v="0"/>
    <x v="1"/>
  </r>
  <r>
    <s v="Natural Protein Conditioner"/>
    <x v="0"/>
    <s v="Hair Care"/>
    <x v="525"/>
    <n v="386"/>
    <n v="429"/>
    <s v="Shampoo &amp; Conditioner"/>
    <n v="4"/>
    <n v="43"/>
    <n v="10.023310023310023"/>
    <x v="0"/>
  </r>
  <r>
    <s v="Premium Oyster Sauce"/>
    <x v="3"/>
    <s v="Sauces, Spreads &amp; Dips"/>
    <x v="248"/>
    <n v="369"/>
    <n v="410"/>
    <s v="Thai &amp; Asian Sauces"/>
    <n v="4.3"/>
    <n v="41"/>
    <n v="10"/>
    <x v="0"/>
  </r>
  <r>
    <s v="Raw Unrefined Apple Cider Vinegar with Honey"/>
    <x v="3"/>
    <s v="Oils &amp; Vinegar"/>
    <x v="239"/>
    <n v="480"/>
    <n v="480"/>
    <s v="Balsamic &amp; Cider Vinegar"/>
    <n v="4.3"/>
    <n v="0"/>
    <n v="0"/>
    <x v="0"/>
  </r>
  <r>
    <s v="Arhar (Tur) Dal"/>
    <x v="4"/>
    <s v="Organic Staples"/>
    <x v="43"/>
    <n v="240"/>
    <n v="240"/>
    <s v="Organic Dals &amp; Pulses"/>
    <n v="4"/>
    <n v="0"/>
    <n v="0"/>
    <x v="0"/>
  </r>
  <r>
    <s v="Herbal Floor Cleaner"/>
    <x v="2"/>
    <s v="All Purpose Cleaners"/>
    <x v="666"/>
    <n v="84"/>
    <n v="84"/>
    <s v="Floor &amp; Other Cleaners"/>
    <n v="5"/>
    <n v="0"/>
    <n v="0"/>
    <x v="1"/>
  </r>
  <r>
    <s v="Chakra Gold Activ+ Tea"/>
    <x v="6"/>
    <s v="Tea"/>
    <x v="288"/>
    <n v="60"/>
    <n v="60"/>
    <s v="Leaf &amp; Dust Tea"/>
    <n v="4.2"/>
    <n v="0"/>
    <n v="0"/>
    <x v="1"/>
  </r>
  <r>
    <s v="Brightening Beads Cleanser"/>
    <x v="0"/>
    <s v="Skin Care"/>
    <x v="148"/>
    <n v="120"/>
    <n v="150"/>
    <s v="Face Care"/>
    <n v="3.9"/>
    <n v="30"/>
    <n v="20"/>
    <x v="1"/>
  </r>
  <r>
    <s v="Cookies N Creme Bar"/>
    <x v="5"/>
    <s v="Chocolates &amp; Candies"/>
    <x v="428"/>
    <n v="123.2"/>
    <n v="140"/>
    <s v="Chocolates"/>
    <n v="4.2"/>
    <n v="16.799999999999997"/>
    <n v="11.999999999999998"/>
    <x v="1"/>
  </r>
  <r>
    <s v="Breakfast Cereal - Strawberry Flavour Burst"/>
    <x v="5"/>
    <s v="Breakfast Cereals"/>
    <x v="1679"/>
    <n v="190"/>
    <n v="190"/>
    <s v="Kids Cereal"/>
    <n v="4.2"/>
    <n v="0"/>
    <n v="0"/>
    <x v="1"/>
  </r>
  <r>
    <s v="Vitamin C Brightening Hand &amp; Nail Cream"/>
    <x v="0"/>
    <s v="Skin Care"/>
    <x v="8"/>
    <n v="275"/>
    <n v="275"/>
    <s v="Body Care"/>
    <n v="3"/>
    <n v="0"/>
    <n v="0"/>
    <x v="0"/>
  </r>
  <r>
    <s v="Chhota Bheem Toothpaste For Kids - Fluoride-Free, Dubble Bubble Flavour"/>
    <x v="0"/>
    <s v="Oral Care"/>
    <x v="1301"/>
    <n v="80"/>
    <n v="80"/>
    <s v="Toothpaste"/>
    <n v="4.2"/>
    <n v="0"/>
    <n v="0"/>
    <x v="1"/>
  </r>
  <r>
    <s v="Chhole Masala"/>
    <x v="4"/>
    <s v="Masalas &amp; Spices"/>
    <x v="490"/>
    <n v="67"/>
    <n v="67"/>
    <s v="Blended Masalas"/>
    <n v="4.2"/>
    <n v="0"/>
    <n v="0"/>
    <x v="1"/>
  </r>
  <r>
    <s v="Gond Ghee Laddoo"/>
    <x v="5"/>
    <s v="Indian Mithai"/>
    <x v="141"/>
    <n v="180"/>
    <n v="180"/>
    <s v="Fresh Sweets"/>
    <n v="3.6"/>
    <n v="0"/>
    <n v="0"/>
    <x v="1"/>
  </r>
  <r>
    <s v="100% Melamine Snack Bowl Set - Red"/>
    <x v="1"/>
    <s v="Crockery &amp; Cutlery"/>
    <x v="367"/>
    <n v="419"/>
    <n v="492"/>
    <s v="Plates &amp; Bowls"/>
    <n v="3.1"/>
    <n v="73"/>
    <n v="14.83739837398374"/>
    <x v="0"/>
  </r>
  <r>
    <s v="Aluminium Pressure Cooker - Regular, Silver"/>
    <x v="1"/>
    <s v="Cookware &amp; Non Stick"/>
    <x v="136"/>
    <n v="1419"/>
    <n v="1670"/>
    <s v="Pressure Cookers"/>
    <n v="3.4"/>
    <n v="251"/>
    <n v="15.029940119760479"/>
    <x v="2"/>
  </r>
  <r>
    <s v="Snack - Sunflower Seeds, Roasted, Salted Crunch, Harippa"/>
    <x v="3"/>
    <s v="Snacks, Dry Fruits, Nuts"/>
    <x v="17"/>
    <n v="149"/>
    <n v="149"/>
    <s v="Roasted Seeds &amp; Nuts"/>
    <n v="2.9"/>
    <n v="0"/>
    <n v="0"/>
    <x v="1"/>
  </r>
  <r>
    <s v="Gold Caramel Candy"/>
    <x v="5"/>
    <s v="Chocolates &amp; Candies"/>
    <x v="244"/>
    <n v="100"/>
    <n v="100"/>
    <s v="Chocolates"/>
    <n v="4.4000000000000004"/>
    <n v="0"/>
    <n v="0"/>
    <x v="1"/>
  </r>
  <r>
    <s v="Disposable Shaving Razor For Women With Aloe Boost"/>
    <x v="0"/>
    <s v="Feminine Hygiene"/>
    <x v="565"/>
    <n v="189.05"/>
    <n v="199"/>
    <s v="Hair Removal"/>
    <n v="4.2"/>
    <n v="9.9499999999999886"/>
    <n v="4.9999999999999947"/>
    <x v="1"/>
  </r>
  <r>
    <s v="India's No.1 Ayurvedic Fluroide Free Paste"/>
    <x v="0"/>
    <s v="Oral Care"/>
    <x v="742"/>
    <n v="211.2"/>
    <n v="240"/>
    <s v="Toothpaste"/>
    <n v="4.4000000000000004"/>
    <n v="28.800000000000011"/>
    <n v="12.000000000000004"/>
    <x v="0"/>
  </r>
  <r>
    <s v="Dandruff Control Shampoo"/>
    <x v="0"/>
    <s v="Hair Care"/>
    <x v="184"/>
    <n v="182.75"/>
    <n v="215"/>
    <s v="Shampoo &amp; Conditioner"/>
    <n v="4.3"/>
    <n v="32.25"/>
    <n v="15"/>
    <x v="1"/>
  </r>
  <r>
    <s v="Airtight Plastic Container Set - Printed, Super Stylo, Green"/>
    <x v="1"/>
    <s v="Storage &amp; Accessories"/>
    <x v="140"/>
    <n v="299"/>
    <n v="523"/>
    <s v="Containers Sets"/>
    <n v="3.8"/>
    <n v="224"/>
    <n v="42.829827915869984"/>
    <x v="0"/>
  </r>
  <r>
    <s v="Green Curry"/>
    <x v="3"/>
    <s v="Cooking &amp; Baking Needs"/>
    <x v="159"/>
    <n v="235"/>
    <n v="235"/>
    <s v="Curry Paste, Coconut Milk"/>
    <n v="3.8"/>
    <n v="0"/>
    <n v="0"/>
    <x v="0"/>
  </r>
  <r>
    <s v="Body Wash"/>
    <x v="0"/>
    <s v="Bath &amp; Hand Wash"/>
    <x v="117"/>
    <n v="175"/>
    <n v="175"/>
    <s v="Shower Gel &amp; Body Wash"/>
    <n v="4.5"/>
    <n v="0"/>
    <n v="0"/>
    <x v="1"/>
  </r>
  <r>
    <s v="Ready Masala - Dilli Choley"/>
    <x v="4"/>
    <s v="Masalas &amp; Spices"/>
    <x v="119"/>
    <n v="15"/>
    <n v="20"/>
    <s v="Blended Masalas"/>
    <n v="4"/>
    <n v="5"/>
    <n v="25"/>
    <x v="1"/>
  </r>
  <r>
    <s v="L'amant - Eau De Toilette, For Her"/>
    <x v="0"/>
    <s v="Fragrances &amp; Deos"/>
    <x v="36"/>
    <n v="749.25"/>
    <n v="999"/>
    <s v="Eau De Toilette"/>
    <n v="3.6"/>
    <n v="249.75"/>
    <n v="25"/>
    <x v="2"/>
  </r>
  <r>
    <s v="Wheat Grass - Powder"/>
    <x v="3"/>
    <s v="Cooking &amp; Baking Needs"/>
    <x v="155"/>
    <n v="320"/>
    <n v="320"/>
    <s v="Herbs, Seasonings &amp; Rubs"/>
    <n v="3.9"/>
    <n v="0"/>
    <n v="0"/>
    <x v="0"/>
  </r>
  <r>
    <s v="Disinfectant Surface Sanitizer"/>
    <x v="2"/>
    <s v="All Purpose Cleaners"/>
    <x v="402"/>
    <n v="224.4"/>
    <n v="300"/>
    <s v="Disinfectant Spray &amp; Cleaners"/>
    <n v="4"/>
    <n v="75.599999999999994"/>
    <n v="25.199999999999996"/>
    <x v="0"/>
  </r>
  <r>
    <s v="Fabric Conditioner - 2X French Perfume"/>
    <x v="2"/>
    <s v="Detergents &amp; Dishwash"/>
    <x v="338"/>
    <n v="351"/>
    <n v="390"/>
    <s v="Fabric Pre, Post Wash"/>
    <n v="4.2"/>
    <n v="39"/>
    <n v="10"/>
    <x v="0"/>
  </r>
  <r>
    <s v="Biscuits - Monaco Salted Snack"/>
    <x v="5"/>
    <s v="Biscuits &amp; Cookies"/>
    <x v="146"/>
    <n v="10"/>
    <n v="10"/>
    <s v="Salted Biscuits"/>
    <n v="4.2"/>
    <n v="0"/>
    <n v="0"/>
    <x v="1"/>
  </r>
  <r>
    <s v="Organic - Cashew/Godambi"/>
    <x v="4"/>
    <s v="Organic Staples"/>
    <x v="237"/>
    <n v="82.5"/>
    <n v="110"/>
    <s v="Organic Dry Fruits"/>
    <n v="4"/>
    <n v="27.5"/>
    <n v="25"/>
    <x v="1"/>
  </r>
  <r>
    <s v="Strong Garlic Instant Noodles"/>
    <x v="5"/>
    <s v="Noodle, Pasta, Vermicelli"/>
    <x v="1808"/>
    <n v="20"/>
    <n v="20"/>
    <s v="Instant Noodles"/>
    <n v="4.3"/>
    <n v="0"/>
    <n v="0"/>
    <x v="1"/>
  </r>
  <r>
    <s v="Lia Rainbow Vibran Active Exclusive Fragrance"/>
    <x v="2"/>
    <s v="Pooja Needs"/>
    <x v="832"/>
    <n v="70"/>
    <n v="70"/>
    <s v="Agarbatti, Incense Sticks"/>
    <n v="4.5"/>
    <n v="0"/>
    <n v="0"/>
    <x v="1"/>
  </r>
  <r>
    <s v="Gulabari Rose Glow Face Cleanser"/>
    <x v="0"/>
    <s v="Skin Care"/>
    <x v="251"/>
    <n v="52.5"/>
    <n v="75"/>
    <s v="Face Care"/>
    <n v="4.0999999999999996"/>
    <n v="22.5"/>
    <n v="30"/>
    <x v="1"/>
  </r>
  <r>
    <s v="Lakme 9 to 5 Complexion Care CC Cream"/>
    <x v="0"/>
    <s v="Makeup"/>
    <x v="153"/>
    <n v="233.22"/>
    <n v="299"/>
    <s v="Face"/>
    <n v="4"/>
    <n v="65.78"/>
    <n v="22"/>
    <x v="0"/>
  </r>
  <r>
    <s v="Sweet Imli Candy"/>
    <x v="5"/>
    <s v="Chocolates &amp; Candies"/>
    <x v="687"/>
    <n v="50"/>
    <n v="50"/>
    <s v="Toffee, Candy &amp; Lollypop"/>
    <n v="3.8"/>
    <n v="0"/>
    <n v="0"/>
    <x v="1"/>
  </r>
  <r>
    <s v="Colour Pencils"/>
    <x v="2"/>
    <s v="Stationery"/>
    <x v="997"/>
    <n v="196"/>
    <n v="200"/>
    <s v="Colours &amp; Crayons"/>
    <n v="4.4000000000000004"/>
    <n v="4"/>
    <n v="2"/>
    <x v="1"/>
  </r>
  <r>
    <s v="Anti Wrinkle Cream"/>
    <x v="0"/>
    <s v="Skin Care"/>
    <x v="254"/>
    <n v="150"/>
    <n v="150"/>
    <s v="Face Care"/>
    <n v="4"/>
    <n v="0"/>
    <n v="0"/>
    <x v="1"/>
  </r>
  <r>
    <s v="Khara Boondi"/>
    <x v="5"/>
    <s v="Snacks &amp; Namkeen"/>
    <x v="66"/>
    <n v="65"/>
    <n v="65"/>
    <s v="Namkeen &amp; Savoury Snacks"/>
    <n v="5"/>
    <n v="0"/>
    <n v="0"/>
    <x v="1"/>
  </r>
  <r>
    <s v="Calm This Way - Hello Aloe Soothing Body Gel"/>
    <x v="0"/>
    <s v="Skin Care"/>
    <x v="1314"/>
    <n v="575"/>
    <n v="575"/>
    <s v="Body Care"/>
    <n v="3"/>
    <n v="0"/>
    <n v="0"/>
    <x v="2"/>
  </r>
  <r>
    <s v="All-In-1 Face Wash - Charcoal"/>
    <x v="0"/>
    <s v="Skin Care"/>
    <x v="774"/>
    <n v="250"/>
    <n v="500"/>
    <s v="Face &amp; Body"/>
    <n v="4.0999999999999996"/>
    <n v="250"/>
    <n v="50"/>
    <x v="0"/>
  </r>
  <r>
    <s v="Chilli - Cherry/Gundu, With Stem"/>
    <x v="4"/>
    <s v="Masalas &amp; Spices"/>
    <x v="34"/>
    <n v="109"/>
    <n v="120"/>
    <s v="Whole Spices"/>
    <n v="4"/>
    <n v="11"/>
    <n v="9.1666666666666661"/>
    <x v="1"/>
  </r>
  <r>
    <s v="Handwash - Strawberry"/>
    <x v="0"/>
    <s v="Bath &amp; Hand Wash"/>
    <x v="117"/>
    <n v="75"/>
    <n v="75"/>
    <s v="Hand Wash &amp; Sanitizers"/>
    <n v="4"/>
    <n v="0"/>
    <n v="0"/>
    <x v="1"/>
  </r>
  <r>
    <s v="Gift Set - SS-T 10M"/>
    <x v="2"/>
    <s v="Stationery"/>
    <x v="1809"/>
    <n v="319"/>
    <n v="325"/>
    <s v="Notebooks, Files, Folders"/>
    <n v="4.7"/>
    <n v="6"/>
    <n v="1.8461538461538463"/>
    <x v="0"/>
  </r>
  <r>
    <s v="Toilex - Cleaner Home Everyday"/>
    <x v="2"/>
    <s v="Mops, Brushes &amp; Scrubs"/>
    <x v="285"/>
    <n v="120"/>
    <n v="120"/>
    <s v="Toilet &amp; Other Brushes"/>
    <n v="3.9"/>
    <n v="0"/>
    <n v="0"/>
    <x v="1"/>
  </r>
  <r>
    <s v="Herbal Rose Face Mask"/>
    <x v="0"/>
    <s v="Skin Care"/>
    <x v="121"/>
    <n v="160"/>
    <n v="160"/>
    <s v="Face Care"/>
    <n v="4.7"/>
    <n v="0"/>
    <n v="0"/>
    <x v="1"/>
  </r>
  <r>
    <s v="100% Organic Cotton Biodegradable Sanitary Pads - Overnight"/>
    <x v="0"/>
    <s v="Feminine Hygiene"/>
    <x v="1175"/>
    <n v="249"/>
    <n v="299"/>
    <s v="Sanitary Napkins"/>
    <n v="4.4000000000000004"/>
    <n v="50"/>
    <n v="16.722408026755854"/>
    <x v="0"/>
  </r>
  <r>
    <s v="Dog Food - Chicken &amp; Milk, Adult Dog"/>
    <x v="1"/>
    <s v="Pet Food &amp; Accessories"/>
    <x v="649"/>
    <n v="254.15"/>
    <n v="299"/>
    <s v="Pet Meals &amp; Treats"/>
    <n v="4.0999999999999996"/>
    <n v="44.849999999999994"/>
    <n v="14.999999999999996"/>
    <x v="0"/>
  </r>
  <r>
    <s v="Avocado Fruit Face &amp; Body Bleach"/>
    <x v="0"/>
    <s v="Skin Care"/>
    <x v="392"/>
    <n v="360"/>
    <n v="450"/>
    <s v="Face Care"/>
    <n v="2.2999999999999998"/>
    <n v="90"/>
    <n v="20"/>
    <x v="0"/>
  </r>
  <r>
    <s v="Wasabi Coated Green Peas"/>
    <x v="3"/>
    <s v="Snacks, Dry Fruits, Nuts"/>
    <x v="265"/>
    <n v="255"/>
    <n v="300"/>
    <s v="Roasted Seeds &amp; Nuts"/>
    <n v="4.5"/>
    <n v="45"/>
    <n v="15"/>
    <x v="0"/>
  </r>
  <r>
    <s v="Pillow Candy In Cranberry Mint Flavour - No Added Preservatives"/>
    <x v="3"/>
    <s v="Chocolates &amp; Biscuits"/>
    <x v="711"/>
    <n v="50"/>
    <n v="59"/>
    <s v="Marshmallow, Candy, Jelly"/>
    <n v="2.2000000000000002"/>
    <n v="9"/>
    <n v="15.254237288135593"/>
    <x v="1"/>
  </r>
  <r>
    <s v="Kadhi Chawal"/>
    <x v="5"/>
    <s v="Ready To Cook &amp; Eat"/>
    <x v="1046"/>
    <n v="60"/>
    <n v="60"/>
    <s v="Breakfast &amp; Snack Mixes"/>
    <n v="3.8"/>
    <n v="0"/>
    <n v="0"/>
    <x v="1"/>
  </r>
  <r>
    <s v="Peeler Cum Scraper - No. 2"/>
    <x v="1"/>
    <s v="Kitchen Accessories"/>
    <x v="131"/>
    <n v="39"/>
    <n v="42"/>
    <s v="Knives &amp; Peelers"/>
    <n v="3.3"/>
    <n v="3"/>
    <n v="7.1428571428571432"/>
    <x v="1"/>
  </r>
  <r>
    <s v="Insta Glow Multivitamins Face Wash - For Bright Skin"/>
    <x v="0"/>
    <s v="Skin Care"/>
    <x v="540"/>
    <n v="100"/>
    <n v="125"/>
    <s v="Face Care"/>
    <n v="4.0999999999999996"/>
    <n v="25"/>
    <n v="20"/>
    <x v="1"/>
  </r>
  <r>
    <s v="Moisture Rich Rose Soap - For Moms"/>
    <x v="8"/>
    <s v="Mothers &amp; Maternity"/>
    <x v="134"/>
    <n v="55"/>
    <n v="55"/>
    <s v="Maternity Personal Care"/>
    <n v="4.4000000000000004"/>
    <n v="0"/>
    <n v="0"/>
    <x v="1"/>
  </r>
  <r>
    <s v="Diskettes (Vanilla Flavor)"/>
    <x v="0"/>
    <s v="Health &amp; Medicine"/>
    <x v="1185"/>
    <n v="440"/>
    <n v="440"/>
    <s v="Supplements &amp; Proteins"/>
    <n v="4.2"/>
    <n v="0"/>
    <n v="0"/>
    <x v="0"/>
  </r>
  <r>
    <s v="Envelope - Cloth Lined, Green, 10.5 x 4.5 inches"/>
    <x v="2"/>
    <s v="Stationery"/>
    <x v="613"/>
    <n v="61"/>
    <n v="62"/>
    <s v="Notebooks, Files, Folders"/>
    <n v="4.3"/>
    <n v="1"/>
    <n v="1.6129032258064515"/>
    <x v="1"/>
  </r>
  <r>
    <s v="Cigar EDT"/>
    <x v="0"/>
    <s v="Fragrances &amp; Deos"/>
    <x v="385"/>
    <n v="1260"/>
    <n v="1400"/>
    <s v="Eau De Toilette"/>
    <n v="3.8"/>
    <n v="140"/>
    <n v="10"/>
    <x v="2"/>
  </r>
  <r>
    <s v="Crystal Jar"/>
    <x v="1"/>
    <s v="Storage &amp; Accessories"/>
    <x v="512"/>
    <n v="162"/>
    <n v="162"/>
    <s v="Containers Sets"/>
    <n v="2"/>
    <n v="0"/>
    <n v="0"/>
    <x v="1"/>
  </r>
  <r>
    <s v="Daily Choco Berry Bar"/>
    <x v="5"/>
    <s v="Chocolates &amp; Candies"/>
    <x v="209"/>
    <n v="360"/>
    <n v="360"/>
    <s v="Granola &amp; Cereal Bars"/>
    <n v="4.4000000000000004"/>
    <n v="0"/>
    <n v="0"/>
    <x v="0"/>
  </r>
  <r>
    <s v="Organic - Toor Da//Togari Bele"/>
    <x v="4"/>
    <s v="Organic Staples"/>
    <x v="34"/>
    <n v="265"/>
    <n v="399"/>
    <s v="Organic Dals &amp; Pulses"/>
    <n v="4"/>
    <n v="134"/>
    <n v="33.583959899749374"/>
    <x v="0"/>
  </r>
  <r>
    <s v="Bubbly Valentine Chocolate Bar"/>
    <x v="5"/>
    <s v="Chocolates &amp; Candies"/>
    <x v="1166"/>
    <n v="204"/>
    <n v="240"/>
    <s v="Chocolates"/>
    <n v="4.3"/>
    <n v="36"/>
    <n v="15"/>
    <x v="0"/>
  </r>
  <r>
    <s v="Luminous Oils Rejuvenating Handwash"/>
    <x v="0"/>
    <s v="Bath &amp; Hand Wash"/>
    <x v="448"/>
    <n v="169.15"/>
    <n v="199"/>
    <s v="Hand Wash &amp; Sanitizers"/>
    <n v="4.3"/>
    <n v="29.849999999999994"/>
    <n v="14.999999999999998"/>
    <x v="1"/>
  </r>
  <r>
    <s v="Natural Anti Chafing Rash Cream"/>
    <x v="0"/>
    <s v="Health &amp; Medicine"/>
    <x v="565"/>
    <n v="351.55"/>
    <n v="395"/>
    <s v="Everyday Medicine"/>
    <n v="5"/>
    <n v="43.449999999999989"/>
    <n v="10.999999999999998"/>
    <x v="0"/>
  </r>
  <r>
    <s v="Biolage Colorlast Orchid Colour Protecting Conditioner"/>
    <x v="0"/>
    <s v="Hair Care"/>
    <x v="700"/>
    <n v="170"/>
    <n v="170"/>
    <s v="Shampoo &amp; Conditioner"/>
    <n v="4.8"/>
    <n v="0"/>
    <n v="0"/>
    <x v="1"/>
  </r>
  <r>
    <s v="Nuts &amp; Seeds Bars - Dark Chocolate &amp; Sea Salt"/>
    <x v="3"/>
    <s v="Cereals &amp; Breakfast"/>
    <x v="643"/>
    <n v="450"/>
    <n v="450"/>
    <s v="Cereal &amp; Granola Bars"/>
    <n v="5"/>
    <n v="0"/>
    <n v="0"/>
    <x v="0"/>
  </r>
  <r>
    <s v="Chocolate"/>
    <x v="5"/>
    <s v="Chocolates &amp; Candies"/>
    <x v="471"/>
    <n v="37.24"/>
    <n v="40"/>
    <s v="Chocolates"/>
    <n v="4.2"/>
    <n v="2.759999999999998"/>
    <n v="6.8999999999999941"/>
    <x v="1"/>
  </r>
  <r>
    <s v="L'Amante Intensity Eau De Parfum - Perfume For Women"/>
    <x v="0"/>
    <s v="Fragrances &amp; Deos"/>
    <x v="36"/>
    <n v="799.2"/>
    <n v="999"/>
    <s v="Eau De Parfum"/>
    <n v="4"/>
    <n v="199.79999999999995"/>
    <n v="19.999999999999996"/>
    <x v="2"/>
  </r>
  <r>
    <s v="Choco Deck - Fruit &amp; Nut"/>
    <x v="5"/>
    <s v="Chocolates &amp; Candies"/>
    <x v="37"/>
    <n v="36"/>
    <n v="45"/>
    <s v="Chocolates"/>
    <n v="4.8"/>
    <n v="9"/>
    <n v="20"/>
    <x v="1"/>
  </r>
  <r>
    <s v="Bio Active Skin Lightening Face Gel"/>
    <x v="0"/>
    <s v="Skin Care"/>
    <x v="829"/>
    <n v="489.3"/>
    <n v="699"/>
    <s v="Face Care"/>
    <n v="5"/>
    <n v="209.7"/>
    <n v="30"/>
    <x v="0"/>
  </r>
  <r>
    <s v="Multi-Purpose Plastic Basket/Tray - Fruity, No 3 Pink, Alto, 14100-PK"/>
    <x v="2"/>
    <s v="Bins &amp; Bathroom Ware"/>
    <x v="298"/>
    <n v="79"/>
    <n v="127"/>
    <s v="Laundry, Storage Baskets"/>
    <n v="4.5"/>
    <n v="48"/>
    <n v="37.795275590551178"/>
    <x v="1"/>
  </r>
  <r>
    <s v="Masala - Butter Chicken"/>
    <x v="4"/>
    <s v="Masalas &amp; Spices"/>
    <x v="269"/>
    <n v="39.9"/>
    <n v="42"/>
    <s v="Blended Masalas"/>
    <n v="4.0999999999999996"/>
    <n v="2.1000000000000014"/>
    <n v="5.0000000000000036"/>
    <x v="1"/>
  </r>
  <r>
    <s v="Grandma Mango Pickle"/>
    <x v="3"/>
    <s v="Tinned &amp; Processed Food"/>
    <x v="395"/>
    <n v="99"/>
    <n v="99"/>
    <s v="Tomatoes &amp; Vegetables"/>
    <n v="4.2"/>
    <n v="0"/>
    <n v="0"/>
    <x v="1"/>
  </r>
  <r>
    <s v="Peanut Butter- Honey Roast Crunchy"/>
    <x v="5"/>
    <s v="Spreads, Sauces, Ketchup"/>
    <x v="517"/>
    <n v="100"/>
    <n v="100"/>
    <s v="Choco &amp; Nut Spread"/>
    <n v="4.3"/>
    <n v="0"/>
    <n v="0"/>
    <x v="1"/>
  </r>
  <r>
    <s v="Charcoal Shampoo For Oily Scalp"/>
    <x v="0"/>
    <s v="Men's Grooming"/>
    <x v="605"/>
    <n v="419.4"/>
    <n v="699"/>
    <s v="Bath &amp; Shower"/>
    <n v="5"/>
    <n v="279.60000000000002"/>
    <n v="40.000000000000007"/>
    <x v="0"/>
  </r>
  <r>
    <s v="Spray Glass water Bottle With Cork - Orange"/>
    <x v="1"/>
    <s v="Storage &amp; Accessories"/>
    <x v="173"/>
    <n v="439"/>
    <n v="540"/>
    <s v="Water &amp; Fridge Bottles"/>
    <n v="1"/>
    <n v="101"/>
    <n v="18.703703703703702"/>
    <x v="0"/>
  </r>
  <r>
    <s v="Sandwich Spread - Bell Pepper &amp; Garlic"/>
    <x v="5"/>
    <s v="Spreads, Sauces, Ketchup"/>
    <x v="551"/>
    <n v="79"/>
    <n v="79"/>
    <s v="Jam, Conserve, Marmalade"/>
    <n v="4.2"/>
    <n v="0"/>
    <n v="0"/>
    <x v="1"/>
  </r>
  <r>
    <s v="Baby Cottontouch Newborn Head-To-Toe Bath"/>
    <x v="8"/>
    <s v="Baby Bath &amp; Hygiene"/>
    <x v="1099"/>
    <n v="352.75"/>
    <n v="415"/>
    <s v="Baby Bath"/>
    <n v="4.4000000000000004"/>
    <n v="62.25"/>
    <n v="15"/>
    <x v="0"/>
  </r>
  <r>
    <s v="Tamarind Dishwash Liquid"/>
    <x v="2"/>
    <s v="Detergents &amp; Dishwash"/>
    <x v="1114"/>
    <n v="20"/>
    <n v="20"/>
    <s v="Dishwash Liquids &amp; Pastes"/>
    <n v="4.0999999999999996"/>
    <n v="0"/>
    <n v="0"/>
    <x v="1"/>
  </r>
  <r>
    <s v="Green Pitted Olives - Jumbo"/>
    <x v="3"/>
    <s v="Tinned &amp; Processed Food"/>
    <x v="609"/>
    <n v="104.5"/>
    <n v="110"/>
    <s v="Olive, Jalapeno, Gherkin"/>
    <n v="4.2"/>
    <n v="5.5"/>
    <n v="5"/>
    <x v="1"/>
  </r>
  <r>
    <s v="Peanut Butter - Salted"/>
    <x v="3"/>
    <s v="Sauces, Spreads &amp; Dips"/>
    <x v="1606"/>
    <n v="160"/>
    <n v="160"/>
    <s v="Chocolate, Peanut Spread"/>
    <n v="1"/>
    <n v="0"/>
    <n v="0"/>
    <x v="1"/>
  </r>
  <r>
    <s v="Gluten Free Choco Chip Cookies"/>
    <x v="3"/>
    <s v="Chocolates &amp; Biscuits"/>
    <x v="200"/>
    <n v="285"/>
    <n v="285"/>
    <s v="Cookies, Biscotti, Wafer"/>
    <n v="4.0999999999999996"/>
    <n v="0"/>
    <n v="0"/>
    <x v="0"/>
  </r>
  <r>
    <s v="Butter Toffees - Assorted, Caramemelos Cos Leche, Cafe Chocolate"/>
    <x v="3"/>
    <s v="Chocolates &amp; Biscuits"/>
    <x v="1810"/>
    <n v="165"/>
    <n v="165"/>
    <s v="Marshmallow, Candy, Jelly"/>
    <n v="2.2999999999999998"/>
    <n v="0"/>
    <n v="0"/>
    <x v="1"/>
  </r>
  <r>
    <s v="3-In-1 Conditioning Shampoo"/>
    <x v="0"/>
    <s v="Men's Grooming"/>
    <x v="381"/>
    <n v="225"/>
    <n v="225"/>
    <s v="Shampoo &amp; Conditioner"/>
    <n v="4.5"/>
    <n v="0"/>
    <n v="0"/>
    <x v="0"/>
  </r>
  <r>
    <s v="Prompt 1 x 3 Inches"/>
    <x v="2"/>
    <s v="Stationery"/>
    <x v="1151"/>
    <n v="45"/>
    <n v="45"/>
    <s v="Scissor, Glue &amp; Tape"/>
    <n v="3.5"/>
    <n v="0"/>
    <n v="0"/>
    <x v="1"/>
  </r>
  <r>
    <s v="Premium Adult Diaper Disposal Bags"/>
    <x v="0"/>
    <s v="Feminine Hygiene"/>
    <x v="565"/>
    <n v="297.5"/>
    <n v="350"/>
    <s v="Intimate Wash &amp; Care"/>
    <n v="5"/>
    <n v="52.5"/>
    <n v="15"/>
    <x v="0"/>
  </r>
  <r>
    <s v="Naturale Brightening Pomegranate Bodywash"/>
    <x v="0"/>
    <s v="Bath &amp; Hand Wash"/>
    <x v="60"/>
    <n v="145"/>
    <n v="180"/>
    <s v="Shower Gel &amp; Body Wash"/>
    <n v="4.2"/>
    <n v="35"/>
    <n v="19.444444444444443"/>
    <x v="1"/>
  </r>
  <r>
    <s v="Organic Pumpkin Seed"/>
    <x v="4"/>
    <s v="Organic Staples"/>
    <x v="295"/>
    <n v="429"/>
    <n v="429"/>
    <s v="Organic Dry Fruits"/>
    <n v="2.2999999999999998"/>
    <n v="0"/>
    <n v="0"/>
    <x v="0"/>
  </r>
  <r>
    <s v="Cheese Spread - Punchy Pepper"/>
    <x v="7"/>
    <s v="Dairy"/>
    <x v="94"/>
    <n v="80"/>
    <n v="85"/>
    <s v="Cheese"/>
    <n v="4.3"/>
    <n v="5"/>
    <n v="5.882352941176471"/>
    <x v="1"/>
  </r>
  <r>
    <s v="Frozen Aloo-Tikki"/>
    <x v="5"/>
    <s v="Snacks &amp; Namkeen"/>
    <x v="156"/>
    <n v="75"/>
    <n v="75"/>
    <s v="Frozen Veg Snacks"/>
    <n v="4"/>
    <n v="0"/>
    <n v="0"/>
    <x v="1"/>
  </r>
  <r>
    <s v="Mixing Bowl - With Lid"/>
    <x v="1"/>
    <s v="Crockery &amp; Cutlery"/>
    <x v="173"/>
    <n v="305"/>
    <n v="305"/>
    <s v="Glassware"/>
    <n v="4.5"/>
    <n v="0"/>
    <n v="0"/>
    <x v="0"/>
  </r>
  <r>
    <s v="Pasta - Penne"/>
    <x v="5"/>
    <s v="Noodle, Pasta, Vermicelli"/>
    <x v="493"/>
    <n v="70"/>
    <n v="70"/>
    <s v="Pasta &amp; Macaroni"/>
    <n v="4"/>
    <n v="0"/>
    <n v="0"/>
    <x v="1"/>
  </r>
  <r>
    <s v="Peeler Big Pipe Handle-Bristle Pack"/>
    <x v="1"/>
    <s v="Kitchen Accessories"/>
    <x v="151"/>
    <n v="39"/>
    <n v="50"/>
    <s v="Knives &amp; Peelers"/>
    <n v="1"/>
    <n v="11"/>
    <n v="22"/>
    <x v="1"/>
  </r>
  <r>
    <s v="Glass Bottle With Plastic Outer - White, BB1314"/>
    <x v="1"/>
    <s v="Storage &amp; Accessories"/>
    <x v="111"/>
    <n v="179"/>
    <n v="329"/>
    <s v="Water &amp; Fridge Bottles"/>
    <n v="4.5"/>
    <n v="150"/>
    <n v="45.59270516717325"/>
    <x v="1"/>
  </r>
  <r>
    <s v="Aluminium Sauce Pan - Silver"/>
    <x v="1"/>
    <s v="Cookware &amp; Non Stick"/>
    <x v="434"/>
    <n v="319"/>
    <n v="449"/>
    <s v="Tawa &amp; Sauce Pan"/>
    <n v="5"/>
    <n v="130"/>
    <n v="28.953229398663698"/>
    <x v="0"/>
  </r>
  <r>
    <s v="Organic - Cumin/Jeera/Jeerige"/>
    <x v="4"/>
    <s v="Organic Staples"/>
    <x v="34"/>
    <n v="65"/>
    <n v="99"/>
    <s v="Organic Masalas &amp; Spices"/>
    <n v="4.0999999999999996"/>
    <n v="34"/>
    <n v="34.343434343434346"/>
    <x v="1"/>
  </r>
  <r>
    <s v="High Protein Peanuts - Himalayan Salted"/>
    <x v="5"/>
    <s v="Snacks &amp; Namkeen"/>
    <x v="883"/>
    <n v="40"/>
    <n v="40"/>
    <s v="Namkeen &amp; Savoury Snacks"/>
    <n v="3.8"/>
    <n v="0"/>
    <n v="0"/>
    <x v="1"/>
  </r>
  <r>
    <s v="Malai Fresh Paneer"/>
    <x v="7"/>
    <s v="Dairy"/>
    <x v="94"/>
    <n v="71.28"/>
    <n v="82"/>
    <s v="Paneer, Tofu &amp; Cream"/>
    <n v="3.8"/>
    <n v="10.719999999999999"/>
    <n v="13.073170731707316"/>
    <x v="1"/>
  </r>
  <r>
    <s v="Peanut Butter - Dark Chocolate, 80% Peanut"/>
    <x v="5"/>
    <s v="Spreads, Sauces, Ketchup"/>
    <x v="224"/>
    <n v="250"/>
    <n v="250"/>
    <s v="Choco &amp; Nut Spread"/>
    <n v="4.5"/>
    <n v="0"/>
    <n v="0"/>
    <x v="0"/>
  </r>
  <r>
    <s v="Organic Jamun Honey"/>
    <x v="5"/>
    <s v="Spreads, Sauces, Ketchup"/>
    <x v="34"/>
    <n v="548"/>
    <n v="898"/>
    <s v="Honey"/>
    <n v="4"/>
    <n v="350"/>
    <n v="38.975501113585743"/>
    <x v="2"/>
  </r>
  <r>
    <s v="Presto - Sata Sat Disposable Razor"/>
    <x v="0"/>
    <s v="Men's Grooming"/>
    <x v="44"/>
    <n v="149.69"/>
    <n v="176"/>
    <s v="Shaving Care"/>
    <n v="4.0999999999999996"/>
    <n v="26.310000000000002"/>
    <n v="14.948863636363637"/>
    <x v="1"/>
  </r>
  <r>
    <s v="Oil Control Face Wash"/>
    <x v="0"/>
    <s v="Skin Care"/>
    <x v="419"/>
    <n v="66.239999999999995"/>
    <n v="69"/>
    <s v="Face Care"/>
    <n v="4.2"/>
    <n v="2.7600000000000051"/>
    <n v="4.0000000000000071"/>
    <x v="1"/>
  </r>
  <r>
    <s v="Baby Feeding Bottles For Milk &amp; Water"/>
    <x v="8"/>
    <s v="Feeding &amp; Nursing"/>
    <x v="1006"/>
    <n v="220"/>
    <n v="220"/>
    <s v="Sippers &amp; Bottles"/>
    <n v="4.2"/>
    <n v="0"/>
    <n v="0"/>
    <x v="0"/>
  </r>
  <r>
    <s v="Men Sport Defence Underarm Protection Roll On"/>
    <x v="0"/>
    <s v="Fragrances &amp; Deos"/>
    <x v="817"/>
    <n v="121.5"/>
    <n v="135"/>
    <s v="Men's Deodorants"/>
    <n v="4.0999999999999996"/>
    <n v="13.5"/>
    <n v="10"/>
    <x v="1"/>
  </r>
  <r>
    <s v="Namkeen - Moong Dal"/>
    <x v="5"/>
    <s v="Snacks &amp; Namkeen"/>
    <x v="316"/>
    <n v="55"/>
    <n v="55"/>
    <s v="Namkeen &amp; Savoury Snacks"/>
    <n v="4"/>
    <n v="0"/>
    <n v="0"/>
    <x v="1"/>
  </r>
  <r>
    <s v="Energy Bars - Nutty, 4+ Years, 100% Natural &amp; Healthy"/>
    <x v="5"/>
    <s v="Breakfast Cereals"/>
    <x v="138"/>
    <n v="140"/>
    <n v="140"/>
    <s v="Chocolates"/>
    <n v="3.6"/>
    <n v="0"/>
    <n v="0"/>
    <x v="1"/>
  </r>
  <r>
    <s v="Gliss Hair Repair Intense Therapy Bond Repair Mask"/>
    <x v="0"/>
    <s v="Hair Care"/>
    <x v="344"/>
    <n v="775"/>
    <n v="775"/>
    <s v="Hair &amp; Scalp Treatment"/>
    <n v="4"/>
    <n v="0"/>
    <n v="0"/>
    <x v="2"/>
  </r>
  <r>
    <s v="Total Moisture - Cocoa Glow (24 hr Nourishing Lotion)"/>
    <x v="0"/>
    <s v="Skin Care"/>
    <x v="611"/>
    <n v="47.04"/>
    <n v="49"/>
    <s v="Body Care"/>
    <n v="4.2"/>
    <n v="1.9600000000000009"/>
    <n v="4.0000000000000018"/>
    <x v="1"/>
  </r>
  <r>
    <s v="Tiger Chocolate Cream Biscuits"/>
    <x v="5"/>
    <s v="Biscuits &amp; Cookies"/>
    <x v="415"/>
    <n v="5"/>
    <n v="5"/>
    <s v="Cream Biscuits &amp; Wafers"/>
    <n v="4.2"/>
    <n v="0"/>
    <n v="0"/>
    <x v="1"/>
  </r>
  <r>
    <s v="Face Cream - Fairness"/>
    <x v="0"/>
    <s v="Skin Care"/>
    <x v="1326"/>
    <n v="66.5"/>
    <n v="95"/>
    <s v="Face Care"/>
    <n v="4.2"/>
    <n v="28.5"/>
    <n v="30"/>
    <x v="1"/>
  </r>
  <r>
    <s v="Giloy Juice"/>
    <x v="3"/>
    <s v="Drinks &amp; Beverages"/>
    <x v="227"/>
    <n v="150"/>
    <n v="150"/>
    <s v="Health Drinks"/>
    <n v="3.3"/>
    <n v="0"/>
    <n v="0"/>
    <x v="1"/>
  </r>
  <r>
    <s v="Flaxseed Powder - Cold Milled"/>
    <x v="3"/>
    <s v="Cooking &amp; Baking Needs"/>
    <x v="102"/>
    <n v="165"/>
    <n v="165"/>
    <s v="Flours &amp; Pre-Mixes"/>
    <n v="3.8"/>
    <n v="0"/>
    <n v="0"/>
    <x v="1"/>
  </r>
  <r>
    <s v="Appam Idiyappam Pathiri"/>
    <x v="4"/>
    <s v="Atta, Flours &amp; Sooji"/>
    <x v="268"/>
    <n v="55"/>
    <n v="55"/>
    <s v="Rice &amp; Other Flours"/>
    <n v="4.0999999999999996"/>
    <n v="0"/>
    <n v="0"/>
    <x v="1"/>
  </r>
  <r>
    <s v="Sweet Cinnamon Masala Long Leaf Chai Tea - Pyramid Bags"/>
    <x v="6"/>
    <s v="Tea"/>
    <x v="601"/>
    <n v="140"/>
    <n v="200"/>
    <s v="Leaf &amp; Dust Tea"/>
    <n v="4.7"/>
    <n v="60"/>
    <n v="30"/>
    <x v="1"/>
  </r>
  <r>
    <s v="Pure Cow Ghee"/>
    <x v="4"/>
    <s v="Edible Oils &amp; Ghee"/>
    <x v="985"/>
    <n v="938"/>
    <n v="1000"/>
    <s v="Ghee &amp; Vanaspati"/>
    <n v="4"/>
    <n v="62"/>
    <n v="6.2"/>
    <x v="2"/>
  </r>
  <r>
    <s v="Incense Sticks - Dasara"/>
    <x v="2"/>
    <s v="Pooja Needs"/>
    <x v="832"/>
    <n v="50"/>
    <n v="50"/>
    <s v="Agarbatti, Incense Sticks"/>
    <n v="4.3"/>
    <n v="0"/>
    <n v="0"/>
    <x v="1"/>
  </r>
  <r>
    <s v="Original - Ready To Fry Mini Rice Papad, Chilli Garlic"/>
    <x v="5"/>
    <s v="Ready To Cook &amp; Eat"/>
    <x v="1333"/>
    <n v="40"/>
    <n v="40"/>
    <s v="Papads, Ready To Fry"/>
    <n v="4.8"/>
    <n v="0"/>
    <n v="0"/>
    <x v="1"/>
  </r>
  <r>
    <s v="Cool, Charm and Swag Avatar Deodorant &amp; Body Spray Perfume For Men"/>
    <x v="0"/>
    <s v="Fragrances &amp; Deos"/>
    <x v="222"/>
    <n v="268.64999999999998"/>
    <n v="597"/>
    <s v="Men's Deodorants"/>
    <n v="4"/>
    <n v="328.35"/>
    <n v="55"/>
    <x v="0"/>
  </r>
  <r>
    <s v="Garlic Paste"/>
    <x v="5"/>
    <s v="Ready To Cook &amp; Eat"/>
    <x v="948"/>
    <n v="99"/>
    <n v="99"/>
    <s v="Heat &amp; Eat Ready Meals"/>
    <n v="4"/>
    <n v="0"/>
    <n v="0"/>
    <x v="1"/>
  </r>
  <r>
    <s v="Aam Ka Achar"/>
    <x v="5"/>
    <s v="Pickles &amp; Chutney"/>
    <x v="16"/>
    <n v="129"/>
    <n v="129"/>
    <s v="Lime &amp; Mango Pickle"/>
    <n v="4.2"/>
    <n v="0"/>
    <n v="0"/>
    <x v="1"/>
  </r>
  <r>
    <s v="Advanced Hair Fall Solution Shampoo - Long Black"/>
    <x v="0"/>
    <s v="Hair Care"/>
    <x v="583"/>
    <n v="60"/>
    <n v="60"/>
    <s v="Shampoo &amp; Conditioner"/>
    <n v="3.8"/>
    <n v="0"/>
    <n v="0"/>
    <x v="1"/>
  </r>
  <r>
    <s v="Steel Patila With Copper Bottom - No.10"/>
    <x v="1"/>
    <s v="Steel Utensils"/>
    <x v="318"/>
    <n v="299"/>
    <n v="529"/>
    <s v="Copper Utensils"/>
    <n v="4.2"/>
    <n v="230"/>
    <n v="43.478260869565219"/>
    <x v="0"/>
  </r>
  <r>
    <s v="Coconut Milk Yogurt - Unsweetened, Dairy Free"/>
    <x v="7"/>
    <s v="Non Dairy"/>
    <x v="270"/>
    <n v="168"/>
    <n v="210"/>
    <s v="Dairy Free (Vegan)"/>
    <n v="3.7"/>
    <n v="42"/>
    <n v="20"/>
    <x v="1"/>
  </r>
  <r>
    <s v="Pink Rock Salt/Uppu Grinder"/>
    <x v="4"/>
    <s v="Salt, Sugar &amp; Jaggery"/>
    <x v="35"/>
    <n v="84.15"/>
    <n v="99"/>
    <s v="Salts"/>
    <n v="4.5999999999999996"/>
    <n v="14.849999999999994"/>
    <n v="14.999999999999995"/>
    <x v="1"/>
  </r>
  <r>
    <s v="Woman - Original Body Mist"/>
    <x v="0"/>
    <s v="Fragrances &amp; Deos"/>
    <x v="482"/>
    <n v="243.6"/>
    <n v="348"/>
    <s v="Body Sprays &amp; Mists"/>
    <n v="3.8"/>
    <n v="104.4"/>
    <n v="30"/>
    <x v="0"/>
  </r>
  <r>
    <s v="Ideale Ultra Night"/>
    <x v="0"/>
    <s v="Feminine Hygiene"/>
    <x v="635"/>
    <n v="159"/>
    <n v="159"/>
    <s v="Sanitary Napkins"/>
    <n v="4"/>
    <n v="0"/>
    <n v="0"/>
    <x v="1"/>
  </r>
  <r>
    <s v="Nutri Active Advanced Skin Firming Cream"/>
    <x v="0"/>
    <s v="Skin Care"/>
    <x v="58"/>
    <n v="525"/>
    <n v="700"/>
    <s v="Face Care"/>
    <n v="4.5"/>
    <n v="175"/>
    <n v="25"/>
    <x v="2"/>
  </r>
  <r>
    <s v="The Nudes Eyeshadow Palette"/>
    <x v="0"/>
    <s v="Makeup"/>
    <x v="1601"/>
    <n v="633.5"/>
    <n v="905"/>
    <s v="Eyes"/>
    <n v="3.3"/>
    <n v="271.5"/>
    <n v="30"/>
    <x v="2"/>
  </r>
  <r>
    <s v="Lily Ville Square Veg Bowl Set"/>
    <x v="1"/>
    <s v="Crockery &amp; Cutlery"/>
    <x v="662"/>
    <n v="2489"/>
    <n v="3030"/>
    <s v="Plates &amp; Bowls"/>
    <n v="4.7"/>
    <n v="541"/>
    <n v="17.854785478547853"/>
    <x v="2"/>
  </r>
  <r>
    <s v="Leo Water/Juice Glass Tumbler"/>
    <x v="1"/>
    <s v="Crockery &amp; Cutlery"/>
    <x v="318"/>
    <n v="359"/>
    <n v="479"/>
    <s v="Glassware"/>
    <n v="4"/>
    <n v="120"/>
    <n v="25.052192066805844"/>
    <x v="0"/>
  </r>
  <r>
    <s v="OrganicÂ Urad - Whole"/>
    <x v="4"/>
    <s v="Organic Staples"/>
    <x v="174"/>
    <n v="105"/>
    <n v="140"/>
    <s v="Organic Dals &amp; Pulses"/>
    <n v="4.0999999999999996"/>
    <n v="35"/>
    <n v="25"/>
    <x v="1"/>
  </r>
  <r>
    <s v="Masala - Chana Masala"/>
    <x v="4"/>
    <s v="Masalas &amp; Spices"/>
    <x v="181"/>
    <n v="80"/>
    <n v="80"/>
    <s v="Blended Masalas"/>
    <n v="4.0999999999999996"/>
    <n v="0"/>
    <n v="0"/>
    <x v="1"/>
  </r>
  <r>
    <s v="Papad - Jeera"/>
    <x v="5"/>
    <s v="Ready To Cook &amp; Eat"/>
    <x v="1751"/>
    <n v="60"/>
    <n v="60"/>
    <s v="Papads, Ready To Fry"/>
    <n v="4.2"/>
    <n v="0"/>
    <n v="0"/>
    <x v="1"/>
  </r>
  <r>
    <s v="Milkmaid Sweetened Condensed Milk"/>
    <x v="7"/>
    <s v="Dairy"/>
    <x v="322"/>
    <n v="109"/>
    <n v="128"/>
    <s v="Condensed, Powdered Milk"/>
    <n v="4.4000000000000004"/>
    <n v="19"/>
    <n v="14.84375"/>
    <x v="1"/>
  </r>
  <r>
    <s v="Instant Noodles Rasa Curry Flavor"/>
    <x v="3"/>
    <s v="Pasta, Soup &amp; Noodles"/>
    <x v="20"/>
    <n v="45"/>
    <n v="50"/>
    <s v="Imported Noodles"/>
    <n v="4.0999999999999996"/>
    <n v="5"/>
    <n v="10"/>
    <x v="1"/>
  </r>
  <r>
    <s v="Fall Resist 3X Anti-Hairfall  Shampoo"/>
    <x v="0"/>
    <s v="Hair Care"/>
    <x v="412"/>
    <n v="265"/>
    <n v="265"/>
    <s v="Shampoo &amp; Conditioner"/>
    <n v="4.0999999999999996"/>
    <n v="0"/>
    <n v="0"/>
    <x v="0"/>
  </r>
  <r>
    <s v="Steel Skimmer - Big, Classic Diana Series, BBKT30"/>
    <x v="1"/>
    <s v="Kitchen Accessories"/>
    <x v="318"/>
    <n v="99"/>
    <n v="159"/>
    <s v="Strainer, Ladle, Spatula"/>
    <n v="4.4000000000000004"/>
    <n v="60"/>
    <n v="37.735849056603776"/>
    <x v="1"/>
  </r>
  <r>
    <s v="Original Atomizer After Shave Lotion"/>
    <x v="0"/>
    <s v="Men's Grooming"/>
    <x v="31"/>
    <n v="223.25"/>
    <n v="235"/>
    <s v="Shaving Care"/>
    <n v="4.4000000000000004"/>
    <n v="11.75"/>
    <n v="5"/>
    <x v="0"/>
  </r>
  <r>
    <s v="Kitchen Cleaning Spray - Tough Grease Removal"/>
    <x v="2"/>
    <s v="All Purpose Cleaners"/>
    <x v="1811"/>
    <n v="126.65"/>
    <n v="149"/>
    <s v="Kitchen, Glass &amp; Drain"/>
    <n v="4.4000000000000004"/>
    <n v="22.349999999999994"/>
    <n v="14.999999999999996"/>
    <x v="1"/>
  </r>
  <r>
    <s v="Keratin Smooth Shampoo"/>
    <x v="0"/>
    <s v="Hair Care"/>
    <x v="579"/>
    <n v="65"/>
    <n v="65"/>
    <s v="Shampoo &amp; Conditioner"/>
    <n v="4"/>
    <n v="0"/>
    <n v="0"/>
    <x v="1"/>
  </r>
  <r>
    <s v="Slim Skimmed Milk"/>
    <x v="7"/>
    <s v="Dairy"/>
    <x v="875"/>
    <n v="59.4"/>
    <n v="60"/>
    <s v="Milk"/>
    <n v="4.0999999999999996"/>
    <n v="0.60000000000000142"/>
    <n v="1.0000000000000024"/>
    <x v="1"/>
  </r>
  <r>
    <s v="Epsom salt"/>
    <x v="1"/>
    <s v="Gardening"/>
    <x v="1014"/>
    <n v="250"/>
    <n v="250"/>
    <s v="Fertilizers &amp; Pesticides"/>
    <n v="5"/>
    <n v="0"/>
    <n v="0"/>
    <x v="0"/>
  </r>
  <r>
    <s v="Norwegian Formula Hand Cream"/>
    <x v="0"/>
    <s v="Skin Care"/>
    <x v="922"/>
    <n v="370.5"/>
    <n v="390"/>
    <s v="Body Care"/>
    <n v="4.7"/>
    <n v="19.5"/>
    <n v="5"/>
    <x v="0"/>
  </r>
  <r>
    <s v="Red Curry Paste"/>
    <x v="3"/>
    <s v="Cooking &amp; Baking Needs"/>
    <x v="159"/>
    <n v="70"/>
    <n v="70"/>
    <s v="Curry Paste, Coconut Milk"/>
    <n v="4.4000000000000004"/>
    <n v="0"/>
    <n v="0"/>
    <x v="1"/>
  </r>
  <r>
    <s v="Multigrain Chips - Dahi Papdi Chaat"/>
    <x v="5"/>
    <s v="Snacks &amp; Namkeen"/>
    <x v="330"/>
    <n v="45.9"/>
    <n v="60"/>
    <s v="Chips &amp; Corn Snacks"/>
    <n v="4.0999999999999996"/>
    <n v="14.100000000000001"/>
    <n v="23.500000000000004"/>
    <x v="1"/>
  </r>
  <r>
    <s v="Real Nature Mung Bean Face Mask"/>
    <x v="0"/>
    <s v="Skin Care"/>
    <x v="712"/>
    <n v="100"/>
    <n v="100"/>
    <s v="Face Care"/>
    <n v="3.8"/>
    <n v="0"/>
    <n v="0"/>
    <x v="1"/>
  </r>
  <r>
    <s v="Absolute Perfect Radiance Skin Lightening Day Creme"/>
    <x v="0"/>
    <s v="Skin Care"/>
    <x v="153"/>
    <n v="95.04"/>
    <n v="99"/>
    <s v="Face Care"/>
    <n v="4.3"/>
    <n v="3.9599999999999937"/>
    <n v="3.9999999999999938"/>
    <x v="1"/>
  </r>
  <r>
    <s v="Jowar Daliya"/>
    <x v="4"/>
    <s v="Dals &amp; Pulses"/>
    <x v="26"/>
    <n v="65"/>
    <n v="65"/>
    <s v="Cereals &amp; Millets"/>
    <n v="3.9"/>
    <n v="0"/>
    <n v="0"/>
    <x v="1"/>
  </r>
  <r>
    <s v="Premium Tower Shape Square Plastic Container - Blue"/>
    <x v="1"/>
    <s v="Storage &amp; Accessories"/>
    <x v="1"/>
    <n v="149"/>
    <n v="238"/>
    <s v="Containers Sets"/>
    <n v="4.5999999999999996"/>
    <n v="89"/>
    <n v="37.394957983193279"/>
    <x v="1"/>
  </r>
  <r>
    <s v="Bed Bug Killer Powder"/>
    <x v="2"/>
    <s v="Fresheners &amp; Repellents"/>
    <x v="1622"/>
    <n v="100"/>
    <n v="100"/>
    <s v="Insect Repellent"/>
    <n v="4"/>
    <n v="0"/>
    <n v="0"/>
    <x v="1"/>
  </r>
  <r>
    <s v="Almond Milk - Unsweetened"/>
    <x v="7"/>
    <s v="Dairy"/>
    <x v="1352"/>
    <n v="774.9"/>
    <n v="975"/>
    <s v="Flavoured, Soya Milk"/>
    <n v="3.5"/>
    <n v="200.10000000000002"/>
    <n v="20.523076923076928"/>
    <x v="2"/>
  </r>
  <r>
    <s v="Baby Diaper - Pants, Small, 4-8 kg, Soft Cotton, Soaks up to 12 Hours"/>
    <x v="8"/>
    <s v="Diapers &amp; Wipes"/>
    <x v="258"/>
    <n v="1060.24"/>
    <n v="1398"/>
    <s v="Diapers"/>
    <n v="4.0999999999999996"/>
    <n v="337.76"/>
    <n v="24.160228898426322"/>
    <x v="2"/>
  </r>
  <r>
    <s v="Coke Zero"/>
    <x v="6"/>
    <s v="Energy &amp; Soft Drinks"/>
    <x v="896"/>
    <n v="149"/>
    <n v="149"/>
    <s v="Cold Drinks"/>
    <n v="4.3"/>
    <n v="0"/>
    <n v="0"/>
    <x v="1"/>
  </r>
  <r>
    <s v="Masala - Biryani Rice"/>
    <x v="4"/>
    <s v="Masalas &amp; Spices"/>
    <x v="444"/>
    <n v="160"/>
    <n v="160"/>
    <s v="Blended Masalas"/>
    <n v="5"/>
    <n v="0"/>
    <n v="0"/>
    <x v="1"/>
  </r>
  <r>
    <s v="Deodorant For Men"/>
    <x v="0"/>
    <s v="Fragrances &amp; Deos"/>
    <x v="170"/>
    <n v="117.5"/>
    <n v="235"/>
    <s v="Men's Deodorants"/>
    <n v="5"/>
    <n v="117.5"/>
    <n v="50"/>
    <x v="1"/>
  </r>
  <r>
    <s v="Hair Growth Vitalizer"/>
    <x v="0"/>
    <s v="Hair Care"/>
    <x v="376"/>
    <n v="475"/>
    <n v="699"/>
    <s v="Hair Care &amp; Styling"/>
    <n v="4"/>
    <n v="224"/>
    <n v="32.045779685264662"/>
    <x v="0"/>
  </r>
  <r>
    <s v="Syoss - Curl Me Effortless Frizz-Free Look, 01 Shampoo"/>
    <x v="0"/>
    <s v="Hair Care"/>
    <x v="344"/>
    <n v="425"/>
    <n v="425"/>
    <s v="Shampoo &amp; Conditioner"/>
    <n v="4"/>
    <n v="0"/>
    <n v="0"/>
    <x v="0"/>
  </r>
  <r>
    <s v="Coffee - 100% Pure Filter, Without Chicory"/>
    <x v="6"/>
    <s v="Coffee"/>
    <x v="197"/>
    <n v="160"/>
    <n v="160"/>
    <s v="Ground Coffee"/>
    <n v="4.5"/>
    <n v="0"/>
    <n v="0"/>
    <x v="1"/>
  </r>
  <r>
    <s v="Original Eau De Toilette Deodorant - For Man"/>
    <x v="0"/>
    <s v="Men's Grooming"/>
    <x v="482"/>
    <n v="167.4"/>
    <n v="279"/>
    <s v="Men's Deodorants"/>
    <n v="5"/>
    <n v="111.6"/>
    <n v="40"/>
    <x v="1"/>
  </r>
  <r>
    <s v="Go Natural Cheese - Shredded Mexican Style"/>
    <x v="7"/>
    <s v="Dairy"/>
    <x v="71"/>
    <n v="140"/>
    <n v="140"/>
    <s v="Cheese"/>
    <n v="4.4000000000000004"/>
    <n v="0"/>
    <n v="0"/>
    <x v="1"/>
  </r>
  <r>
    <s v="Heart to Heart Oats"/>
    <x v="5"/>
    <s v="Breakfast Cereals"/>
    <x v="399"/>
    <n v="195"/>
    <n v="195"/>
    <s v="Oats &amp; Porridge"/>
    <n v="4.3"/>
    <n v="0"/>
    <n v="0"/>
    <x v="1"/>
  </r>
  <r>
    <s v="Khakhra - Jeera (Roasted Wheat Papads Crisps)"/>
    <x v="5"/>
    <s v="Snacks &amp; Namkeen"/>
    <x v="709"/>
    <n v="70"/>
    <n v="70"/>
    <s v="Namkeen &amp; Savoury Snacks"/>
    <n v="4.2"/>
    <n v="0"/>
    <n v="0"/>
    <x v="1"/>
  </r>
  <r>
    <s v="Bath Loofah - Lilac Purple, Colour May Vary"/>
    <x v="0"/>
    <s v="Bath &amp; Hand Wash"/>
    <x v="599"/>
    <n v="95.2"/>
    <n v="119"/>
    <s v="Bathing Accessories"/>
    <n v="4.7"/>
    <n v="23.799999999999997"/>
    <n v="19.999999999999996"/>
    <x v="1"/>
  </r>
  <r>
    <s v="Biotin &amp; Collagen Strenghtening Hair Mask"/>
    <x v="0"/>
    <s v="Hair Care"/>
    <x v="8"/>
    <n v="1199"/>
    <n v="1199"/>
    <s v="Hair &amp; Scalp Treatment"/>
    <n v="4"/>
    <n v="0"/>
    <n v="0"/>
    <x v="2"/>
  </r>
  <r>
    <s v="Honey - Multi Flora Himalayan"/>
    <x v="3"/>
    <s v="Sauces, Spreads &amp; Dips"/>
    <x v="460"/>
    <n v="270"/>
    <n v="270"/>
    <s v="Honey &amp; Maple Syrup"/>
    <n v="4.0999999999999996"/>
    <n v="0"/>
    <n v="0"/>
    <x v="0"/>
  </r>
  <r>
    <s v="Aloe Vera Gel"/>
    <x v="0"/>
    <s v="Skin Care"/>
    <x v="15"/>
    <n v="288"/>
    <n v="360"/>
    <s v="Face Care"/>
    <n v="4.0999999999999996"/>
    <n v="72"/>
    <n v="20"/>
    <x v="0"/>
  </r>
  <r>
    <s v="Pancake Mix - Gluten Free"/>
    <x v="3"/>
    <s v="Cooking &amp; Baking Needs"/>
    <x v="636"/>
    <n v="750"/>
    <n v="750"/>
    <s v="Flours &amp; Pre-Mixes"/>
    <n v="4"/>
    <n v="0"/>
    <n v="0"/>
    <x v="2"/>
  </r>
  <r>
    <s v="Biolage Smoothproof Smoothing Masque"/>
    <x v="0"/>
    <s v="Hair Care"/>
    <x v="700"/>
    <n v="475"/>
    <n v="475"/>
    <s v="Hair &amp; Scalp Treatment"/>
    <n v="4.0999999999999996"/>
    <n v="0"/>
    <n v="0"/>
    <x v="0"/>
  </r>
  <r>
    <s v="Refreshing Intimate Wash - Natural"/>
    <x v="0"/>
    <s v="Feminine Hygiene"/>
    <x v="565"/>
    <n v="169.15"/>
    <n v="199"/>
    <s v="Intimate Wash &amp; Care"/>
    <n v="5"/>
    <n v="29.849999999999994"/>
    <n v="14.999999999999998"/>
    <x v="1"/>
  </r>
  <r>
    <s v="Plastic Soap Box Diamond Cut - Blue"/>
    <x v="2"/>
    <s v="Bins &amp; Bathroom Ware"/>
    <x v="305"/>
    <n v="49"/>
    <n v="55"/>
    <s v="Soap Cases &amp; Dispensers"/>
    <n v="4"/>
    <n v="6"/>
    <n v="10.909090909090908"/>
    <x v="1"/>
  </r>
  <r>
    <s v="Toilet Seat Disinfectant Spray"/>
    <x v="2"/>
    <s v="All Purpose Cleaners"/>
    <x v="1251"/>
    <n v="107.5"/>
    <n v="215"/>
    <s v="Disinfectant Spray &amp; Cleaners"/>
    <n v="4"/>
    <n v="107.5"/>
    <n v="50"/>
    <x v="1"/>
  </r>
  <r>
    <s v="Health &amp; Nutritional Drink - Vanilla Delight Flavour"/>
    <x v="6"/>
    <s v="Health Drink, Supplement"/>
    <x v="577"/>
    <n v="350"/>
    <n v="350"/>
    <s v="Men &amp; Women"/>
    <n v="4.3"/>
    <n v="0"/>
    <n v="0"/>
    <x v="0"/>
  </r>
  <r>
    <s v="Heat to Eat - Hot &amp; Spicy Schezwan Noodles with Chicken"/>
    <x v="5"/>
    <s v="Ready To Cook &amp; Eat"/>
    <x v="1322"/>
    <n v="62.5"/>
    <n v="125"/>
    <s v="Heat &amp; Eat Ready Meals"/>
    <n v="2.7"/>
    <n v="62.5"/>
    <n v="50"/>
    <x v="1"/>
  </r>
  <r>
    <s v="Disinfectant Toilet Cleaner Liquid - Rose"/>
    <x v="2"/>
    <s v="All Purpose Cleaners"/>
    <x v="506"/>
    <n v="479.01"/>
    <n v="534"/>
    <s v="Toilet Cleaners"/>
    <n v="4.4000000000000004"/>
    <n v="54.990000000000009"/>
    <n v="10.297752808988765"/>
    <x v="0"/>
  </r>
  <r>
    <s v="Golden Sweet Potato With Peri Peri - Real Vegetable Snack"/>
    <x v="5"/>
    <s v="Snacks &amp; Namkeen"/>
    <x v="1812"/>
    <n v="49"/>
    <n v="49"/>
    <s v="Chips &amp; Corn Snacks"/>
    <n v="3.3"/>
    <n v="0"/>
    <n v="0"/>
    <x v="1"/>
  </r>
  <r>
    <s v="Hair Oil - Amla"/>
    <x v="0"/>
    <s v="Hair Care"/>
    <x v="254"/>
    <n v="40"/>
    <n v="40"/>
    <s v="Hair Oil &amp; Serum"/>
    <n v="4.2"/>
    <n v="0"/>
    <n v="0"/>
    <x v="1"/>
  </r>
  <r>
    <s v="Natura Low Calorie Sweetner"/>
    <x v="4"/>
    <s v="Salt, Sugar &amp; Jaggery"/>
    <x v="536"/>
    <n v="855"/>
    <n v="950"/>
    <s v="Sugarfree Sweeteners"/>
    <n v="4.5"/>
    <n v="95"/>
    <n v="10"/>
    <x v="2"/>
  </r>
  <r>
    <s v="Tamarind Concentrate"/>
    <x v="4"/>
    <s v="Masalas &amp; Spices"/>
    <x v="1394"/>
    <n v="58"/>
    <n v="58"/>
    <s v="Cooking Pastes"/>
    <n v="4.3"/>
    <n v="0"/>
    <n v="0"/>
    <x v="1"/>
  </r>
  <r>
    <s v="Ready Mix - Millet Dosa"/>
    <x v="4"/>
    <s v="Organic Staples"/>
    <x v="196"/>
    <n v="70"/>
    <n v="70"/>
    <s v="Organic Millet &amp; Flours"/>
    <n v="3.8"/>
    <n v="0"/>
    <n v="0"/>
    <x v="1"/>
  </r>
  <r>
    <s v="Soft Centres Chocolate - Almond Mousse,"/>
    <x v="5"/>
    <s v="Chocolates &amp; Candies"/>
    <x v="37"/>
    <n v="136"/>
    <n v="170"/>
    <s v="Chocolates"/>
    <n v="4.3"/>
    <n v="34"/>
    <n v="20"/>
    <x v="1"/>
  </r>
  <r>
    <s v="Ultimate Paneer"/>
    <x v="7"/>
    <s v="Dairy"/>
    <x v="985"/>
    <n v="85"/>
    <n v="85"/>
    <s v="Paneer, Tofu &amp; Cream"/>
    <n v="3.8"/>
    <n v="0"/>
    <n v="0"/>
    <x v="1"/>
  </r>
  <r>
    <s v="Turmeric Capsules"/>
    <x v="0"/>
    <s v="Health &amp; Medicine"/>
    <x v="432"/>
    <n v="295"/>
    <n v="295"/>
    <s v="Supplements &amp; Proteins"/>
    <n v="4.2"/>
    <n v="0"/>
    <n v="0"/>
    <x v="0"/>
  </r>
  <r>
    <s v="LED Bulb - 10 Watt, Cool Day Light, Ace Saver Base B22"/>
    <x v="1"/>
    <s v="Appliances &amp; Electricals"/>
    <x v="806"/>
    <n v="99"/>
    <n v="200"/>
    <s v="CFL &amp; Led Bulbs"/>
    <n v="4.2"/>
    <n v="101"/>
    <n v="50.5"/>
    <x v="1"/>
  </r>
  <r>
    <s v="Natural Hangover &amp; Liver Detox Drink - Mint"/>
    <x v="6"/>
    <s v="Energy &amp; Soft Drinks"/>
    <x v="1008"/>
    <n v="62.5"/>
    <n v="125"/>
    <s v="Sports &amp; Energy Drinks"/>
    <n v="3"/>
    <n v="62.5"/>
    <n v="50"/>
    <x v="1"/>
  </r>
  <r>
    <s v="Golden Glow Peel-Off"/>
    <x v="0"/>
    <s v="Skin Care"/>
    <x v="326"/>
    <n v="148.91"/>
    <n v="165"/>
    <s v="Face Care"/>
    <n v="4.2"/>
    <n v="16.090000000000003"/>
    <n v="9.7515151515151537"/>
    <x v="1"/>
  </r>
  <r>
    <s v="Tiger Elaichi Cream Biscuits"/>
    <x v="5"/>
    <s v="Biscuits &amp; Cookies"/>
    <x v="415"/>
    <n v="5"/>
    <n v="5"/>
    <s v="Glucose &amp; Milk Biscuits"/>
    <n v="4.2"/>
    <n v="0"/>
    <n v="0"/>
    <x v="1"/>
  </r>
  <r>
    <s v="Organic - Pudina Leaves Crushed"/>
    <x v="4"/>
    <s v="Organic Staples"/>
    <x v="34"/>
    <n v="27"/>
    <n v="29"/>
    <s v="Organic Masalas &amp; Spices"/>
    <n v="4.2"/>
    <n v="2"/>
    <n v="6.8965517241379306"/>
    <x v="1"/>
  </r>
  <r>
    <s v="Natural Neem Agarbatti"/>
    <x v="2"/>
    <s v="Pooja Needs"/>
    <x v="166"/>
    <n v="180"/>
    <n v="180"/>
    <s v="Mosquito Repellent"/>
    <n v="3"/>
    <n v="0"/>
    <n v="0"/>
    <x v="1"/>
  </r>
  <r>
    <s v="Color Naturals Creme Riche Sachet - Shade 5.32, Taapsee's Caramel Brown"/>
    <x v="0"/>
    <s v="Hair Care"/>
    <x v="77"/>
    <n v="49"/>
    <n v="49"/>
    <s v="Hair Color"/>
    <n v="4.4000000000000004"/>
    <n v="0"/>
    <n v="0"/>
    <x v="1"/>
  </r>
  <r>
    <s v="Cheddar Cheese Spread - Pepper"/>
    <x v="7"/>
    <s v="Dairy"/>
    <x v="875"/>
    <n v="85"/>
    <n v="85"/>
    <s v="Cheese"/>
    <n v="3.9"/>
    <n v="0"/>
    <n v="0"/>
    <x v="1"/>
  </r>
  <r>
    <s v="Corporate Planner Diary With Premium PU Leather"/>
    <x v="2"/>
    <s v="Stationery"/>
    <x v="1064"/>
    <n v="399"/>
    <n v="399"/>
    <s v="Notebooks, Files, Folders"/>
    <n v="5"/>
    <n v="0"/>
    <n v="0"/>
    <x v="0"/>
  </r>
  <r>
    <s v="Apple Cider Vinegar With Mother"/>
    <x v="3"/>
    <s v="Oils &amp; Vinegar"/>
    <x v="120"/>
    <n v="175"/>
    <n v="375"/>
    <s v="Balsamic &amp; Cider Vinegar"/>
    <n v="4.3"/>
    <n v="200"/>
    <n v="53.333333333333336"/>
    <x v="1"/>
  </r>
  <r>
    <s v="Baking Powder"/>
    <x v="3"/>
    <s v="Cooking &amp; Baking Needs"/>
    <x v="905"/>
    <n v="275"/>
    <n v="275"/>
    <s v="Baking, Cake Decorations"/>
    <n v="2.7"/>
    <n v="0"/>
    <n v="0"/>
    <x v="0"/>
  </r>
  <r>
    <s v="Loofah/Sponge Scrubber/Body Bath - Pink, BH-063 PNK"/>
    <x v="0"/>
    <s v="Bath &amp; Hand Wash"/>
    <x v="318"/>
    <n v="139"/>
    <n v="189"/>
    <s v="Bathing Accessories"/>
    <n v="3"/>
    <n v="50"/>
    <n v="26.455026455026456"/>
    <x v="1"/>
  </r>
  <r>
    <s v="Nakshatra Pooja Oil"/>
    <x v="4"/>
    <s v="Edible Oils &amp; Ghee"/>
    <x v="1212"/>
    <n v="186"/>
    <n v="215"/>
    <s v="Other Edible Oils"/>
    <n v="4.2"/>
    <n v="29"/>
    <n v="13.488372093023257"/>
    <x v="1"/>
  </r>
  <r>
    <s v="EDT Spray - Musk For Men"/>
    <x v="0"/>
    <s v="Men's Grooming"/>
    <x v="74"/>
    <n v="595"/>
    <n v="595"/>
    <s v="Men's Deodorants"/>
    <n v="5"/>
    <n v="0"/>
    <n v="0"/>
    <x v="2"/>
  </r>
  <r>
    <s v="Rich Cocoa Dark Chocolate Bar"/>
    <x v="5"/>
    <s v="Chocolates &amp; Candies"/>
    <x v="1277"/>
    <n v="160"/>
    <n v="200"/>
    <s v="Chocolates"/>
    <n v="4.2"/>
    <n v="40"/>
    <n v="20"/>
    <x v="1"/>
  </r>
  <r>
    <s v="Pasta - Farfalle"/>
    <x v="3"/>
    <s v="Pasta, Soup &amp; Noodles"/>
    <x v="1069"/>
    <n v="275"/>
    <n v="275"/>
    <s v="Pastas &amp; Spaghetti"/>
    <n v="3.1"/>
    <n v="0"/>
    <n v="0"/>
    <x v="0"/>
  </r>
  <r>
    <s v="A2 Desi Cow Ghee"/>
    <x v="4"/>
    <s v="Organic Staples"/>
    <x v="1170"/>
    <n v="699"/>
    <n v="920"/>
    <s v="Organic Edible Oil, Ghee"/>
    <n v="1"/>
    <n v="221"/>
    <n v="24.021739130434781"/>
    <x v="2"/>
  </r>
  <r>
    <s v="Herbal Avocado Soap"/>
    <x v="0"/>
    <s v="Bath &amp; Hand Wash"/>
    <x v="121"/>
    <n v="70"/>
    <n v="70"/>
    <s v="Bathing Bars &amp; Soaps"/>
    <n v="4.2"/>
    <n v="0"/>
    <n v="0"/>
    <x v="1"/>
  </r>
  <r>
    <s v="Shadow Iris Dinner Plate Set"/>
    <x v="1"/>
    <s v="Crockery &amp; Cutlery"/>
    <x v="662"/>
    <n v="3349"/>
    <n v="4080"/>
    <s v="Plates &amp; Bowls"/>
    <n v="5"/>
    <n v="731"/>
    <n v="17.916666666666668"/>
    <x v="2"/>
  </r>
  <r>
    <s v="Wheat Sharbati"/>
    <x v="4"/>
    <s v="Rice &amp; Rice Products"/>
    <x v="34"/>
    <n v="241"/>
    <n v="300"/>
    <s v="Poha, Sabudana &amp; Murmura"/>
    <n v="4"/>
    <n v="59"/>
    <n v="19.666666666666668"/>
    <x v="0"/>
  </r>
  <r>
    <s v="Organic Peanut Butter Crunch - Unsweetened/Gluten Free/ Non-GMO/Vegan"/>
    <x v="5"/>
    <s v="Spreads, Sauces, Ketchup"/>
    <x v="1177"/>
    <n v="249"/>
    <n v="249"/>
    <s v="Choco &amp; Nut Spread"/>
    <n v="2.2000000000000002"/>
    <n v="0"/>
    <n v="0"/>
    <x v="0"/>
  </r>
  <r>
    <s v="Chai/Laopala Opalware Regular Cup Set - Coral Charm"/>
    <x v="1"/>
    <s v="Crockery &amp; Cutlery"/>
    <x v="456"/>
    <n v="289"/>
    <n v="315"/>
    <s v="Cups, Mugs &amp; Tumblers"/>
    <n v="3.2"/>
    <n v="26"/>
    <n v="8.2539682539682548"/>
    <x v="0"/>
  </r>
  <r>
    <s v="Bharwa Lal Mirch Achar"/>
    <x v="5"/>
    <s v="Pickles &amp; Chutney"/>
    <x v="16"/>
    <n v="129"/>
    <n v="129"/>
    <s v="Other Veg Pickle"/>
    <n v="4.4000000000000004"/>
    <n v="0"/>
    <n v="0"/>
    <x v="1"/>
  </r>
  <r>
    <s v="Bio Apricot Refreshing Body Wash"/>
    <x v="0"/>
    <s v="Bath &amp; Hand Wash"/>
    <x v="114"/>
    <n v="149.25"/>
    <n v="199"/>
    <s v="Shower Gel &amp; Body Wash"/>
    <n v="3.8"/>
    <n v="49.75"/>
    <n v="25"/>
    <x v="1"/>
  </r>
  <r>
    <s v="Milano Choco Chip Cookies"/>
    <x v="5"/>
    <s v="Biscuits &amp; Cookies"/>
    <x v="146"/>
    <n v="20.100000000000001"/>
    <n v="30"/>
    <s v="Cookies"/>
    <n v="4.2"/>
    <n v="9.8999999999999986"/>
    <n v="32.999999999999993"/>
    <x v="1"/>
  </r>
  <r>
    <s v="Moonfils - Vanilla"/>
    <x v="7"/>
    <s v="Cakes &amp; Pastries"/>
    <x v="526"/>
    <n v="15"/>
    <n v="15"/>
    <s v="Tea Cakes &amp; Slice Cakes"/>
    <n v="4.2"/>
    <n v="0"/>
    <n v="0"/>
    <x v="1"/>
  </r>
  <r>
    <s v="Oreo - Choco Creme Biscuit, Family Pack"/>
    <x v="5"/>
    <s v="Biscuits &amp; Cookies"/>
    <x v="30"/>
    <n v="64"/>
    <n v="80"/>
    <s v="Cream Biscuits &amp; Wafers"/>
    <n v="4.2"/>
    <n v="16"/>
    <n v="20"/>
    <x v="1"/>
  </r>
  <r>
    <s v="Brass Fancy Kerela Samay Diya Oil Diwali Puja Lamp S10 - Golden"/>
    <x v="2"/>
    <s v="Pooja Needs"/>
    <x v="434"/>
    <n v="689"/>
    <n v="1027"/>
    <s v="Lamp &amp; Lamp Oil"/>
    <n v="4.5"/>
    <n v="338"/>
    <n v="32.911392405063289"/>
    <x v="2"/>
  </r>
  <r>
    <s v="Secret Tomato Soup"/>
    <x v="5"/>
    <s v="Ready To Cook &amp; Eat"/>
    <x v="560"/>
    <n v="44"/>
    <n v="55"/>
    <s v="Soups"/>
    <n v="4"/>
    <n v="11"/>
    <n v="20"/>
    <x v="1"/>
  </r>
  <r>
    <s v="Bathing Brush"/>
    <x v="0"/>
    <s v="Bath &amp; Hand Wash"/>
    <x v="809"/>
    <n v="250"/>
    <n v="250"/>
    <s v="Bathing Accessories"/>
    <n v="2.8"/>
    <n v="0"/>
    <n v="0"/>
    <x v="0"/>
  </r>
  <r>
    <s v="Mutual Climax Condom"/>
    <x v="0"/>
    <s v="Health &amp; Medicine"/>
    <x v="1546"/>
    <n v="110"/>
    <n v="110"/>
    <s v="Sexual Wellness"/>
    <n v="4"/>
    <n v="0"/>
    <n v="0"/>
    <x v="1"/>
  </r>
  <r>
    <s v="Drink - 7 Power Herbs, Delicious Chocolate"/>
    <x v="6"/>
    <s v="Health Drink, Supplement"/>
    <x v="1549"/>
    <n v="525"/>
    <n v="525"/>
    <s v="Kids (5+Yrs)"/>
    <n v="4.0999999999999996"/>
    <n v="0"/>
    <n v="0"/>
    <x v="2"/>
  </r>
  <r>
    <s v="Gluten-Free Tapioca Atta"/>
    <x v="3"/>
    <s v="Cooking &amp; Baking Needs"/>
    <x v="16"/>
    <n v="160"/>
    <n v="160"/>
    <s v="Flours &amp; Pre-Mixes"/>
    <n v="5"/>
    <n v="0"/>
    <n v="0"/>
    <x v="1"/>
  </r>
  <r>
    <s v="Kitchen Cleaning/Dusting Microfibre Cloth - Red, G130060RD"/>
    <x v="2"/>
    <s v="Mops, Brushes &amp; Scrubs"/>
    <x v="206"/>
    <n v="239.2"/>
    <n v="299"/>
    <s v="Dust Cloth &amp; Wipes"/>
    <n v="4.3"/>
    <n v="59.800000000000011"/>
    <n v="20.000000000000004"/>
    <x v="0"/>
  </r>
  <r>
    <s v="Full Body Massager - Colour May Vary"/>
    <x v="0"/>
    <s v="Bath &amp; Hand Wash"/>
    <x v="599"/>
    <n v="239.2"/>
    <n v="299"/>
    <s v="Bathing Accessories"/>
    <n v="3"/>
    <n v="59.800000000000011"/>
    <n v="20.000000000000004"/>
    <x v="0"/>
  </r>
  <r>
    <s v="Pure Hands Hand Sanitizer - Orange"/>
    <x v="0"/>
    <s v="Bath &amp; Hand Wash"/>
    <x v="134"/>
    <n v="225"/>
    <n v="250"/>
    <s v="Hand Wash &amp; Sanitizers"/>
    <n v="4.3"/>
    <n v="25"/>
    <n v="10"/>
    <x v="0"/>
  </r>
  <r>
    <s v="Multi-Purpose 2-Step Corner Rack/Stand"/>
    <x v="1"/>
    <s v="Storage &amp; Accessories"/>
    <x v="365"/>
    <n v="159"/>
    <n v="199"/>
    <s v="Racks &amp; Holders"/>
    <n v="3.5"/>
    <n v="40"/>
    <n v="20.100502512562816"/>
    <x v="1"/>
  </r>
  <r>
    <s v="Herbal Day Cream"/>
    <x v="0"/>
    <s v="Skin Care"/>
    <x v="121"/>
    <n v="375"/>
    <n v="375"/>
    <s v="Face Care"/>
    <n v="4.4000000000000004"/>
    <n v="0"/>
    <n v="0"/>
    <x v="0"/>
  </r>
  <r>
    <s v="Truly Tomato Ketchup - No Added Preservatives"/>
    <x v="5"/>
    <s v="Spreads, Sauces, Ketchup"/>
    <x v="351"/>
    <n v="99"/>
    <n v="99"/>
    <s v="Tomato Ketchup &amp; Sauces"/>
    <n v="4"/>
    <n v="0"/>
    <n v="0"/>
    <x v="1"/>
  </r>
  <r>
    <s v="Root Hair Shampoo"/>
    <x v="0"/>
    <s v="Hair Care"/>
    <x v="1813"/>
    <n v="136"/>
    <n v="136"/>
    <s v="Shampoo &amp; Conditioner"/>
    <n v="4.5"/>
    <n v="0"/>
    <n v="0"/>
    <x v="1"/>
  </r>
  <r>
    <s v="Wonder Pants Xtra Small - 12 Diapers"/>
    <x v="8"/>
    <s v="Diapers &amp; Wipes"/>
    <x v="76"/>
    <n v="99"/>
    <n v="99"/>
    <s v="Diapers"/>
    <n v="4.3"/>
    <n v="0"/>
    <n v="0"/>
    <x v="1"/>
  </r>
  <r>
    <s v="Cold cream"/>
    <x v="0"/>
    <s v="Skin Care"/>
    <x v="214"/>
    <n v="299"/>
    <n v="299"/>
    <s v="Face Care"/>
    <n v="4"/>
    <n v="0"/>
    <n v="0"/>
    <x v="0"/>
  </r>
  <r>
    <s v="Instant Cup-A-Soup - Hot &amp; Sour Vegetable"/>
    <x v="5"/>
    <s v="Ready To Cook &amp; Eat"/>
    <x v="263"/>
    <n v="15"/>
    <n v="15"/>
    <s v="Soups"/>
    <n v="4"/>
    <n v="0"/>
    <n v="0"/>
    <x v="1"/>
  </r>
  <r>
    <s v="Rajma/Capparadavare - White/Chitra"/>
    <x v="4"/>
    <s v="Dals &amp; Pulses"/>
    <x v="34"/>
    <n v="175"/>
    <n v="200"/>
    <s v="Urad &amp; Other Dals"/>
    <n v="4"/>
    <n v="25"/>
    <n v="12.5"/>
    <x v="1"/>
  </r>
  <r>
    <s v="Makai Grass Broom"/>
    <x v="2"/>
    <s v="Mops, Brushes &amp; Scrubs"/>
    <x v="477"/>
    <n v="180"/>
    <n v="180"/>
    <s v="Brooms &amp; Dust Pans"/>
    <n v="3.6"/>
    <n v="0"/>
    <n v="0"/>
    <x v="1"/>
  </r>
  <r>
    <s v="Woman - 5th Element Eau De Toilette Deodorant"/>
    <x v="0"/>
    <s v="Fragrances &amp; Deos"/>
    <x v="482"/>
    <n v="209.25"/>
    <n v="279"/>
    <s v="Women's Deodorants"/>
    <n v="5"/>
    <n v="69.75"/>
    <n v="25"/>
    <x v="0"/>
  </r>
  <r>
    <s v="Apple Cider Vinegar With Mother"/>
    <x v="3"/>
    <s v="Oils &amp; Vinegar"/>
    <x v="956"/>
    <n v="550"/>
    <n v="550"/>
    <s v="Balsamic &amp; Cider Vinegar"/>
    <n v="4"/>
    <n v="0"/>
    <n v="0"/>
    <x v="2"/>
  </r>
  <r>
    <s v="Olive Pomace Oil"/>
    <x v="3"/>
    <s v="Oils &amp; Vinegar"/>
    <x v="95"/>
    <n v="799"/>
    <n v="1600"/>
    <s v="Pure, Pomace Olive Oil"/>
    <n v="4.4000000000000004"/>
    <n v="801"/>
    <n v="50.0625"/>
    <x v="2"/>
  </r>
  <r>
    <s v="Pickle - Kalyana Mango"/>
    <x v="5"/>
    <s v="Pickles &amp; Chutney"/>
    <x v="332"/>
    <n v="60"/>
    <n v="60"/>
    <s v="Lime &amp; Mango Pickle"/>
    <n v="4.2"/>
    <n v="0"/>
    <n v="0"/>
    <x v="1"/>
  </r>
  <r>
    <s v="Snacks - Tea Time Puri"/>
    <x v="5"/>
    <s v="Snacks &amp; Namkeen"/>
    <x v="350"/>
    <n v="37"/>
    <n v="37"/>
    <s v="Namkeen &amp; Savoury Snacks"/>
    <n v="3.9"/>
    <n v="0"/>
    <n v="0"/>
    <x v="1"/>
  </r>
  <r>
    <s v="Room Freshener - Lavender"/>
    <x v="2"/>
    <s v="Fresheners &amp; Repellents"/>
    <x v="989"/>
    <n v="150"/>
    <n v="150"/>
    <s v="Air Freshener"/>
    <n v="4.3"/>
    <n v="0"/>
    <n v="0"/>
    <x v="1"/>
  </r>
  <r>
    <s v="Cake - Banana Walnut"/>
    <x v="7"/>
    <s v="Cakes &amp; Pastries"/>
    <x v="422"/>
    <n v="259"/>
    <n v="259"/>
    <s v="Tea Cakes &amp; Slice Cakes"/>
    <n v="2.6"/>
    <n v="0"/>
    <n v="0"/>
    <x v="0"/>
  </r>
  <r>
    <s v="Juliet Rose Moisturising Body Lotion"/>
    <x v="0"/>
    <s v="Skin Care"/>
    <x v="419"/>
    <n v="221.25"/>
    <n v="295"/>
    <s v="Body Care"/>
    <n v="4.0999999999999996"/>
    <n v="73.75"/>
    <n v="25"/>
    <x v="0"/>
  </r>
  <r>
    <s v="Loofah/Sponge Scrubber/Body Bath - Hangable, Black With Stripes, BH-036 BLK"/>
    <x v="0"/>
    <s v="Bath &amp; Hand Wash"/>
    <x v="318"/>
    <n v="105"/>
    <n v="110"/>
    <s v="Bathing Accessories"/>
    <n v="3.4"/>
    <n v="5"/>
    <n v="4.5454545454545459"/>
    <x v="1"/>
  </r>
  <r>
    <s v="Spinach Crackers"/>
    <x v="5"/>
    <s v="Snacks &amp; Namkeen"/>
    <x v="1194"/>
    <n v="88"/>
    <n v="110"/>
    <s v="Namkeen &amp; Savoury Snacks"/>
    <n v="5"/>
    <n v="22"/>
    <n v="20"/>
    <x v="1"/>
  </r>
  <r>
    <s v="Kantan Clear Cola"/>
    <x v="3"/>
    <s v="Chocolates &amp; Biscuits"/>
    <x v="668"/>
    <n v="110"/>
    <n v="110"/>
    <s v="Marshmallow, Candy, Jelly"/>
    <n v="4"/>
    <n v="0"/>
    <n v="0"/>
    <x v="1"/>
  </r>
  <r>
    <s v="Masala - Chutney Powder"/>
    <x v="5"/>
    <s v="Pickles &amp; Chutney"/>
    <x v="181"/>
    <n v="103.5"/>
    <n v="115"/>
    <s v="Chutney Powder"/>
    <n v="4.0999999999999996"/>
    <n v="11.5"/>
    <n v="10"/>
    <x v="1"/>
  </r>
  <r>
    <s v="Lemon &amp; Tea Tree Oil Body Wash"/>
    <x v="0"/>
    <s v="Bath &amp; Hand Wash"/>
    <x v="39"/>
    <n v="145"/>
    <n v="180"/>
    <s v="Shower Gel &amp; Body Wash"/>
    <n v="4.3"/>
    <n v="35"/>
    <n v="19.444444444444443"/>
    <x v="1"/>
  </r>
  <r>
    <s v="Total Care Baby Pants Diapers - M"/>
    <x v="8"/>
    <s v="Diapers &amp; Wipes"/>
    <x v="134"/>
    <n v="932"/>
    <n v="1050"/>
    <s v="Diapers"/>
    <n v="2"/>
    <n v="118"/>
    <n v="11.238095238095237"/>
    <x v="2"/>
  </r>
  <r>
    <s v="Natural Hand Wash Liquid - Fresh Basil"/>
    <x v="0"/>
    <s v="Bath &amp; Hand Wash"/>
    <x v="1633"/>
    <n v="1549"/>
    <n v="1549"/>
    <s v="Hand Wash &amp; Sanitizers"/>
    <n v="3"/>
    <n v="0"/>
    <n v="0"/>
    <x v="2"/>
  </r>
  <r>
    <s v="Dairy Milk Honeycomb &amp; Nuts - Imported"/>
    <x v="3"/>
    <s v="Chocolates &amp; Biscuits"/>
    <x v="30"/>
    <n v="350"/>
    <n v="350"/>
    <s v="Luxury Chocolates, Gifts"/>
    <n v="5"/>
    <n v="0"/>
    <n v="0"/>
    <x v="0"/>
  </r>
  <r>
    <s v="Potato Chips - Ranch"/>
    <x v="3"/>
    <s v="Snacks, Dry Fruits, Nuts"/>
    <x v="695"/>
    <n v="260"/>
    <n v="260"/>
    <s v="Nachos &amp; Chips"/>
    <n v="4.0999999999999996"/>
    <n v="0"/>
    <n v="0"/>
    <x v="0"/>
  </r>
  <r>
    <s v="Powder - Mint Chutney"/>
    <x v="5"/>
    <s v="Ready To Cook &amp; Eat"/>
    <x v="729"/>
    <n v="60"/>
    <n v="60"/>
    <s v="Breakfast &amp; Snack Mixes"/>
    <n v="4.5"/>
    <n v="0"/>
    <n v="0"/>
    <x v="1"/>
  </r>
  <r>
    <s v="Liposoluble Wax - Dark Chocolate"/>
    <x v="0"/>
    <s v="Feminine Hygiene"/>
    <x v="271"/>
    <n v="712.5"/>
    <n v="950"/>
    <s v="Hair Removal"/>
    <n v="3"/>
    <n v="237.5"/>
    <n v="25"/>
    <x v="2"/>
  </r>
  <r>
    <s v="Peela Pooja Chowki Kapda"/>
    <x v="2"/>
    <s v="Pooja Needs"/>
    <x v="1450"/>
    <n v="30"/>
    <n v="30"/>
    <s v="Other Pooja Needs"/>
    <n v="3.3"/>
    <n v="0"/>
    <n v="0"/>
    <x v="1"/>
  </r>
  <r>
    <s v="Carrot Walnut Cake - 100% Wholewheat"/>
    <x v="7"/>
    <s v="Cakes &amp; Pastries"/>
    <x v="125"/>
    <n v="280"/>
    <n v="280"/>
    <s v="Tea Cakes &amp; Slice Cakes"/>
    <n v="4.0999999999999996"/>
    <n v="0"/>
    <n v="0"/>
    <x v="0"/>
  </r>
  <r>
    <s v="Beard Wash For Smoothening - Argan &amp; Geranium"/>
    <x v="0"/>
    <s v="Men's Grooming"/>
    <x v="605"/>
    <n v="155"/>
    <n v="350"/>
    <s v="Moustache &amp; Beard Care"/>
    <n v="1.5"/>
    <n v="195"/>
    <n v="55.714285714285715"/>
    <x v="1"/>
  </r>
  <r>
    <s v="Cow Ghee/Tuppa - A2 Badri"/>
    <x v="4"/>
    <s v="Organic Staples"/>
    <x v="208"/>
    <n v="449.1"/>
    <n v="499"/>
    <s v="Ghee &amp; Vanaspati"/>
    <n v="4.0999999999999996"/>
    <n v="49.899999999999977"/>
    <n v="9.9999999999999964"/>
    <x v="0"/>
  </r>
  <r>
    <s v="Black Henna With Amla Hair Colour"/>
    <x v="0"/>
    <s v="Hair Care"/>
    <x v="782"/>
    <n v="65"/>
    <n v="65"/>
    <s v="Hair Color"/>
    <n v="3.8"/>
    <n v="0"/>
    <n v="0"/>
    <x v="1"/>
  </r>
  <r>
    <s v="Chocos Ragi"/>
    <x v="5"/>
    <s v="Breakfast Cereals"/>
    <x v="399"/>
    <n v="180"/>
    <n v="180"/>
    <s v="Kids Cereal"/>
    <n v="4.0999999999999996"/>
    <n v="0"/>
    <n v="0"/>
    <x v="1"/>
  </r>
  <r>
    <s v="Glass Water Bottle - Circo Multicolour Flowers"/>
    <x v="1"/>
    <s v="Storage &amp; Accessories"/>
    <x v="24"/>
    <n v="309"/>
    <n v="365"/>
    <s v="Water &amp; Fridge Bottles"/>
    <n v="4"/>
    <n v="56"/>
    <n v="15.342465753424657"/>
    <x v="0"/>
  </r>
  <r>
    <s v="Green Peas"/>
    <x v="5"/>
    <s v="Frozen Veggies &amp; Snacks"/>
    <x v="1814"/>
    <n v="110"/>
    <n v="110"/>
    <s v="Frozen Vegetables"/>
    <n v="3.8"/>
    <n v="0"/>
    <n v="0"/>
    <x v="1"/>
  </r>
  <r>
    <s v="Bhelpuri Chutney"/>
    <x v="5"/>
    <s v="Pickles &amp; Chutney"/>
    <x v="48"/>
    <n v="49"/>
    <n v="55"/>
    <s v="Chutney Powder"/>
    <n v="4.2"/>
    <n v="6"/>
    <n v="10.909090909090908"/>
    <x v="1"/>
  </r>
  <r>
    <s v="Cleaning Gloves - BB1508"/>
    <x v="2"/>
    <s v="Mops, Brushes &amp; Scrubs"/>
    <x v="111"/>
    <n v="299"/>
    <n v="369"/>
    <s v="Utensil Scrub-Pad, Glove"/>
    <n v="4.5"/>
    <n v="70"/>
    <n v="18.97018970189702"/>
    <x v="0"/>
  </r>
  <r>
    <s v="Tea - Vanilla"/>
    <x v="6"/>
    <s v="Tea"/>
    <x v="1815"/>
    <n v="450"/>
    <n v="450"/>
    <s v="Tea Bags"/>
    <n v="5"/>
    <n v="0"/>
    <n v="0"/>
    <x v="0"/>
  </r>
  <r>
    <s v="Organic - Urad Dal/Uddina Bele"/>
    <x v="4"/>
    <s v="Organic Staples"/>
    <x v="237"/>
    <n v="90"/>
    <n v="120"/>
    <s v="Organic Dals &amp; Pulses"/>
    <n v="4.7"/>
    <n v="30"/>
    <n v="25"/>
    <x v="1"/>
  </r>
  <r>
    <s v="Eggless Premium Chocolate Cake Mix"/>
    <x v="5"/>
    <s v="Ready To Cook &amp; Eat"/>
    <x v="676"/>
    <n v="99"/>
    <n v="249"/>
    <s v="Home Baking"/>
    <n v="5"/>
    <n v="150"/>
    <n v="60.24096385542169"/>
    <x v="1"/>
  </r>
  <r>
    <s v="IMPORTED - 3Ply Kitchen Towel Super Absorbent Paper Tissue Roll"/>
    <x v="2"/>
    <s v="All Purpose Cleaners"/>
    <x v="744"/>
    <n v="1340"/>
    <n v="1340"/>
    <s v="Imported Cleaners"/>
    <n v="4.5"/>
    <n v="0"/>
    <n v="0"/>
    <x v="2"/>
  </r>
  <r>
    <s v="Minty Pahadi Tikka Masala"/>
    <x v="3"/>
    <s v="Cooking &amp; Baking Needs"/>
    <x v="310"/>
    <n v="202.5"/>
    <n v="225"/>
    <s v="Curry Paste, Coconut Milk"/>
    <n v="4.7"/>
    <n v="22.5"/>
    <n v="10"/>
    <x v="0"/>
  </r>
  <r>
    <s v="Tilnad Sesame Oil"/>
    <x v="4"/>
    <s v="Edible Oils &amp; Ghee"/>
    <x v="647"/>
    <n v="153.12"/>
    <n v="163"/>
    <s v="Gingelly Oil"/>
    <n v="4.2"/>
    <n v="9.8799999999999955"/>
    <n v="6.0613496932515307"/>
    <x v="1"/>
  </r>
  <r>
    <s v="Stainless Steel Vanna Chetty -  Copper Bottom, No.12"/>
    <x v="1"/>
    <s v="Cookware &amp; Non Stick"/>
    <x v="82"/>
    <n v="299"/>
    <n v="299"/>
    <s v="Kadai &amp; Fry Pans"/>
    <n v="4.2"/>
    <n v="0"/>
    <n v="0"/>
    <x v="0"/>
  </r>
  <r>
    <s v="Air Freshener - Sandal"/>
    <x v="2"/>
    <s v="Fresheners &amp; Repellents"/>
    <x v="1816"/>
    <n v="35"/>
    <n v="35"/>
    <s v="Air Freshener"/>
    <n v="4"/>
    <n v="0"/>
    <n v="0"/>
    <x v="1"/>
  </r>
  <r>
    <s v="Potato Chips - Calm Cream &amp; Onion Flavour"/>
    <x v="5"/>
    <s v="Snacks &amp; Namkeen"/>
    <x v="1029"/>
    <n v="10"/>
    <n v="10"/>
    <s v="Chips &amp; Corn Snacks"/>
    <n v="4.0999999999999996"/>
    <n v="0"/>
    <n v="0"/>
    <x v="1"/>
  </r>
  <r>
    <s v="Papad - Panipuri"/>
    <x v="5"/>
    <s v="Ready To Cook &amp; Eat"/>
    <x v="753"/>
    <n v="50"/>
    <n v="50"/>
    <s v="Papads, Ready To Fry"/>
    <n v="4"/>
    <n v="0"/>
    <n v="0"/>
    <x v="1"/>
  </r>
  <r>
    <s v="Lassi - Mango"/>
    <x v="7"/>
    <s v="Dairy"/>
    <x v="94"/>
    <n v="150"/>
    <n v="150"/>
    <s v="Buttermilk &amp; Lassi"/>
    <n v="4.3"/>
    <n v="0"/>
    <n v="0"/>
    <x v="1"/>
  </r>
  <r>
    <s v="Red Chilli - Round, Pesticide Free"/>
    <x v="4"/>
    <s v="Masalas &amp; Spices"/>
    <x v="26"/>
    <n v="88.11"/>
    <n v="89"/>
    <s v="Whole Spices"/>
    <n v="4.0999999999999996"/>
    <n v="0.89000000000000057"/>
    <n v="1.0000000000000007"/>
    <x v="1"/>
  </r>
  <r>
    <s v="French Lavender Essential Oil"/>
    <x v="0"/>
    <s v="Skin Care"/>
    <x v="1817"/>
    <n v="346.5"/>
    <n v="495"/>
    <s v="Aromatherapy"/>
    <n v="5"/>
    <n v="148.5"/>
    <n v="30"/>
    <x v="0"/>
  </r>
  <r>
    <s v="Bergamot Pure Essential Oil"/>
    <x v="0"/>
    <s v="Skin Care"/>
    <x v="61"/>
    <n v="315"/>
    <n v="450"/>
    <s v="Aromatherapy"/>
    <n v="5"/>
    <n v="135"/>
    <n v="30"/>
    <x v="0"/>
  </r>
  <r>
    <s v="Organic - Maida"/>
    <x v="4"/>
    <s v="Atta, Flours &amp; Sooji"/>
    <x v="34"/>
    <n v="94"/>
    <n v="170"/>
    <s v="Organic Flours"/>
    <n v="4"/>
    <n v="76"/>
    <n v="44.705882352941174"/>
    <x v="1"/>
  </r>
  <r>
    <s v="Castor Oil"/>
    <x v="0"/>
    <s v="Health &amp; Medicine"/>
    <x v="558"/>
    <n v="105"/>
    <n v="105"/>
    <s v="Everyday Medicine"/>
    <n v="4.3"/>
    <n v="0"/>
    <n v="0"/>
    <x v="1"/>
  </r>
  <r>
    <s v="Prickly Heat Powder - Cool Gulabjal"/>
    <x v="0"/>
    <s v="Bath &amp; Hand Wash"/>
    <x v="959"/>
    <n v="60"/>
    <n v="60"/>
    <s v="Talcum Powder"/>
    <n v="4"/>
    <n v="0"/>
    <n v="0"/>
    <x v="1"/>
  </r>
  <r>
    <s v="Noodles - Nutri-licious Masala Oats"/>
    <x v="5"/>
    <s v="Noodle, Pasta, Vermicelli"/>
    <x v="377"/>
    <n v="28"/>
    <n v="28"/>
    <s v="Instant Noodles"/>
    <n v="4.0999999999999996"/>
    <n v="0"/>
    <n v="0"/>
    <x v="1"/>
  </r>
  <r>
    <s v="Sona Masuri - Unpolished Rice/Akki"/>
    <x v="4"/>
    <s v="Atta, Flours &amp; Sooji"/>
    <x v="208"/>
    <n v="390"/>
    <n v="520"/>
    <s v="Raw Rice"/>
    <n v="3.3"/>
    <n v="130"/>
    <n v="25"/>
    <x v="0"/>
  </r>
  <r>
    <s v="Cerelac Baby Cereal with Milk - Ragi Apple, From 8-12 Months, Rich in Iron"/>
    <x v="8"/>
    <s v="Baby Food &amp; Formula"/>
    <x v="322"/>
    <n v="245"/>
    <n v="245"/>
    <s v="Baby Food"/>
    <n v="4.5"/>
    <n v="0"/>
    <n v="0"/>
    <x v="0"/>
  </r>
  <r>
    <s v="Air Freshener Spray - Rose &amp; Camphor"/>
    <x v="2"/>
    <s v="Fresheners &amp; Repellents"/>
    <x v="481"/>
    <n v="150"/>
    <n v="150"/>
    <s v="Camphor &amp; Wicks"/>
    <n v="3.4"/>
    <n v="0"/>
    <n v="0"/>
    <x v="1"/>
  </r>
  <r>
    <s v="Digestive Biscuits"/>
    <x v="5"/>
    <s v="Biscuits &amp; Cookies"/>
    <x v="461"/>
    <n v="153"/>
    <n v="169"/>
    <s v="Marie, Health, Digestive"/>
    <n v="4.2"/>
    <n v="16"/>
    <n v="9.4674556213017755"/>
    <x v="1"/>
  </r>
  <r>
    <s v="Masala - Nahari"/>
    <x v="4"/>
    <s v="Masalas &amp; Spices"/>
    <x v="513"/>
    <n v="60"/>
    <n v="60"/>
    <s v="Blended Masalas"/>
    <n v="4.2"/>
    <n v="0"/>
    <n v="0"/>
    <x v="1"/>
  </r>
  <r>
    <s v="Freshness Gel Natural Ayurvedic Cardamom Toothpaste"/>
    <x v="0"/>
    <s v="Oral Care"/>
    <x v="632"/>
    <n v="40"/>
    <n v="40"/>
    <s v="Toothpaste"/>
    <n v="4.3"/>
    <n v="0"/>
    <n v="0"/>
    <x v="1"/>
  </r>
  <r>
    <s v="Malgudi Filter Coffee Pouch -Â  80:20"/>
    <x v="6"/>
    <s v="Coffee"/>
    <x v="473"/>
    <n v="100"/>
    <n v="110"/>
    <s v="Ground Coffee"/>
    <n v="4"/>
    <n v="10"/>
    <n v="9.0909090909090917"/>
    <x v="1"/>
  </r>
  <r>
    <s v="Organic Moong - Sabut(Whole)"/>
    <x v="4"/>
    <s v="Organic Staples"/>
    <x v="43"/>
    <n v="114"/>
    <n v="120"/>
    <s v="Organic Dals &amp; Pulses"/>
    <n v="4"/>
    <n v="6"/>
    <n v="5"/>
    <x v="1"/>
  </r>
  <r>
    <s v="Extra Whitening Cell Repair Body Lotion  SPF 15 &amp; 50x Vitamin C"/>
    <x v="0"/>
    <s v="Skin Care"/>
    <x v="4"/>
    <n v="336.75"/>
    <n v="449"/>
    <s v="Body Care"/>
    <n v="4.2"/>
    <n v="112.25"/>
    <n v="25"/>
    <x v="0"/>
  </r>
  <r>
    <s v="Teatreewash Tea Tree &amp; Cinnamon Anti-Acne Oil Control Face Wash"/>
    <x v="0"/>
    <s v="Skin Care"/>
    <x v="257"/>
    <n v="149.25"/>
    <n v="199"/>
    <s v="Face Care"/>
    <n v="4.2"/>
    <n v="49.75"/>
    <n v="25"/>
    <x v="1"/>
  </r>
  <r>
    <s v="Citronella Essential Oil"/>
    <x v="0"/>
    <s v="Skin Care"/>
    <x v="86"/>
    <n v="360"/>
    <n v="450"/>
    <s v="Aromatherapy"/>
    <n v="4"/>
    <n v="90"/>
    <n v="20"/>
    <x v="0"/>
  </r>
  <r>
    <s v="Malabar Parota - Frozen"/>
    <x v="5"/>
    <s v="Ready To Cook &amp; Eat"/>
    <x v="466"/>
    <n v="100"/>
    <n v="100"/>
    <s v="Breakfast &amp; Snack Mixes"/>
    <n v="4"/>
    <n v="0"/>
    <n v="0"/>
    <x v="1"/>
  </r>
  <r>
    <s v="Olives Green - Jumbo, Stuffed With Pimento"/>
    <x v="3"/>
    <s v="Tinned &amp; Processed Food"/>
    <x v="609"/>
    <n v="104.5"/>
    <n v="110"/>
    <s v="Olive, Jalapeno, Gherkin"/>
    <n v="4.3"/>
    <n v="5.5"/>
    <n v="5"/>
    <x v="1"/>
  </r>
  <r>
    <s v="White Balm"/>
    <x v="0"/>
    <s v="Health &amp; Medicine"/>
    <x v="1818"/>
    <n v="195"/>
    <n v="195"/>
    <s v="Everyday Medicine"/>
    <n v="4"/>
    <n v="0"/>
    <n v="0"/>
    <x v="1"/>
  </r>
  <r>
    <s v="Body Wash, Protect &amp; Care With Aloe Vera, Shower Gel For Body, Face &amp; Hair"/>
    <x v="0"/>
    <s v="Bath &amp; Hand Wash"/>
    <x v="774"/>
    <n v="191.04"/>
    <n v="199"/>
    <s v="Bath &amp; Shower"/>
    <n v="4.5"/>
    <n v="7.960000000000008"/>
    <n v="4.0000000000000044"/>
    <x v="1"/>
  </r>
  <r>
    <s v="Deodorant Body Spray - Te Amo Breeze"/>
    <x v="0"/>
    <s v="Fragrances &amp; Deos"/>
    <x v="1215"/>
    <n v="149.25"/>
    <n v="199"/>
    <s v="Women's Deodorants"/>
    <n v="3"/>
    <n v="49.75"/>
    <n v="25"/>
    <x v="1"/>
  </r>
  <r>
    <s v="Ramen Noodles - Hot Chicken Flavour, Cheese"/>
    <x v="3"/>
    <s v="Pasta, Soup &amp; Noodles"/>
    <x v="336"/>
    <n v="125"/>
    <n v="125"/>
    <s v="Imported Noodles"/>
    <n v="4.5"/>
    <n v="0"/>
    <n v="0"/>
    <x v="1"/>
  </r>
  <r>
    <s v="Matic Front Load Detergent Powder"/>
    <x v="2"/>
    <s v="Detergents &amp; Dishwash"/>
    <x v="933"/>
    <n v="325"/>
    <n v="530"/>
    <s v="Detergent Powder, Liquid"/>
    <n v="4.2"/>
    <n v="205"/>
    <n v="38.679245283018865"/>
    <x v="0"/>
  </r>
  <r>
    <s v="Cucumber Spinach Juice with No Added Sugar or Preservatives"/>
    <x v="6"/>
    <s v="Fruit Juices &amp; Drinks"/>
    <x v="654"/>
    <n v="108"/>
    <n v="135"/>
    <s v="Unsweetened, Cold Press"/>
    <n v="4.4000000000000004"/>
    <n v="27"/>
    <n v="20"/>
    <x v="1"/>
  </r>
  <r>
    <s v="Hazelnut Night Cream"/>
    <x v="0"/>
    <s v="Skin Care"/>
    <x v="693"/>
    <n v="200"/>
    <n v="200"/>
    <s v="Face Care"/>
    <n v="3"/>
    <n v="0"/>
    <n v="0"/>
    <x v="1"/>
  </r>
  <r>
    <s v="Frozen Vegetables - Mixed Veg"/>
    <x v="5"/>
    <s v="Frozen Veggies &amp; Snacks"/>
    <x v="569"/>
    <n v="48"/>
    <n v="60"/>
    <s v="Frozen Vegetables"/>
    <n v="3.9"/>
    <n v="12"/>
    <n v="20"/>
    <x v="1"/>
  </r>
  <r>
    <s v="Pancake Mix - Buttermilk"/>
    <x v="5"/>
    <s v="Ready To Cook &amp; Eat"/>
    <x v="1250"/>
    <n v="223.2"/>
    <n v="240"/>
    <s v="Breakfast &amp; Snack Mixes"/>
    <n v="4.3"/>
    <n v="16.800000000000011"/>
    <n v="7.0000000000000044"/>
    <x v="0"/>
  </r>
  <r>
    <s v="Oil Control Face Wash For Oily Skin - 12hr Oil Control With 10x Vitamin C Effect"/>
    <x v="0"/>
    <s v="Skin Care"/>
    <x v="774"/>
    <n v="139.30000000000001"/>
    <n v="199"/>
    <s v="Face &amp; Body"/>
    <n v="4.2"/>
    <n v="59.699999999999989"/>
    <n v="29.999999999999996"/>
    <x v="1"/>
  </r>
  <r>
    <s v="Cold Processed Reetha Coconut Milk Hair Cleansing Bar - Anti Dandruff, Anti Hairfall"/>
    <x v="0"/>
    <s v="Bath &amp; Hand Wash"/>
    <x v="86"/>
    <n v="340"/>
    <n v="400"/>
    <s v="Bathing Bars &amp; Soaps"/>
    <n v="2.9"/>
    <n v="60"/>
    <n v="15"/>
    <x v="0"/>
  </r>
  <r>
    <s v="Multi Utility Plastic Basket - Brown, Royal, 24010 A4 - Br"/>
    <x v="2"/>
    <s v="Bins &amp; Bathroom Ware"/>
    <x v="298"/>
    <n v="169"/>
    <n v="239"/>
    <s v="Laundry, Storage Baskets"/>
    <n v="3.8"/>
    <n v="70"/>
    <n v="29.288702928870293"/>
    <x v="1"/>
  </r>
  <r>
    <s v="Energy Drink - Sugar Free"/>
    <x v="6"/>
    <s v="Energy &amp; Soft Drinks"/>
    <x v="1204"/>
    <n v="115"/>
    <n v="115"/>
    <s v="Sports &amp; Energy Drinks"/>
    <n v="4.2"/>
    <n v="0"/>
    <n v="0"/>
    <x v="1"/>
  </r>
  <r>
    <s v="Ramen Noodles - Hot Chicken Flavour"/>
    <x v="3"/>
    <s v="Pasta, Soup &amp; Noodles"/>
    <x v="336"/>
    <n v="125"/>
    <n v="125"/>
    <s v="Imported Noodles"/>
    <n v="4.5"/>
    <n v="0"/>
    <n v="0"/>
    <x v="1"/>
  </r>
  <r>
    <s v="Almond Fingers"/>
    <x v="7"/>
    <s v="Cookies, Rusk &amp; Khari"/>
    <x v="1183"/>
    <n v="72"/>
    <n v="80"/>
    <s v="Bakery Biscuits, Cookies"/>
    <n v="4.5"/>
    <n v="8"/>
    <n v="10"/>
    <x v="1"/>
  </r>
  <r>
    <s v="Venus Snap Hair Remover For Smooth Skin - Women"/>
    <x v="0"/>
    <s v="Feminine Hygiene"/>
    <x v="44"/>
    <n v="799"/>
    <n v="799"/>
    <s v="Hair Removal"/>
    <n v="5"/>
    <n v="0"/>
    <n v="0"/>
    <x v="2"/>
  </r>
  <r>
    <s v="Organic - Kidney Beans red"/>
    <x v="4"/>
    <s v="Organic Staples"/>
    <x v="427"/>
    <n v="130"/>
    <n v="130"/>
    <s v="Organic Dals &amp; Pulses"/>
    <n v="4.2"/>
    <n v="0"/>
    <n v="0"/>
    <x v="1"/>
  </r>
  <r>
    <s v="Wafers - Waffy, Golden Cream"/>
    <x v="5"/>
    <s v="Biscuits &amp; Cookies"/>
    <x v="221"/>
    <n v="22.5"/>
    <n v="45"/>
    <s v="Cream Biscuits &amp; Wafers"/>
    <n v="4"/>
    <n v="22.5"/>
    <n v="50"/>
    <x v="1"/>
  </r>
  <r>
    <s v="Cold Processed Lemongrass Haldi Soap for Bright Skin, Unclogs Pores"/>
    <x v="0"/>
    <s v="Bath &amp; Hand Wash"/>
    <x v="86"/>
    <n v="255"/>
    <n v="300"/>
    <s v="Bathing Bars &amp; Soaps"/>
    <n v="5"/>
    <n v="45"/>
    <n v="15"/>
    <x v="0"/>
  </r>
  <r>
    <s v="Body Spray - Perfumed, Respect"/>
    <x v="0"/>
    <s v="Men's Grooming"/>
    <x v="1442"/>
    <n v="190"/>
    <n v="190"/>
    <s v="Men's Deodorants"/>
    <n v="3.9"/>
    <n v="0"/>
    <n v="0"/>
    <x v="1"/>
  </r>
  <r>
    <s v="Urad Dal/Uddina Bele - Pesticide Free"/>
    <x v="4"/>
    <s v="Dals &amp; Pulses"/>
    <x v="26"/>
    <n v="199.95"/>
    <n v="215"/>
    <s v="Urad &amp; Other Dals"/>
    <n v="3.8"/>
    <n v="15.050000000000011"/>
    <n v="7.0000000000000053"/>
    <x v="1"/>
  </r>
  <r>
    <s v="Ready To Eat - Masala Rice"/>
    <x v="5"/>
    <s v="Ready To Cook &amp; Eat"/>
    <x v="181"/>
    <n v="99"/>
    <n v="99"/>
    <s v="Heat &amp; Eat Ready Meals"/>
    <n v="5"/>
    <n v="0"/>
    <n v="0"/>
    <x v="1"/>
  </r>
  <r>
    <s v="Chocos Duet"/>
    <x v="5"/>
    <s v="Breakfast Cereals"/>
    <x v="399"/>
    <n v="180"/>
    <n v="180"/>
    <s v="Kids Cereal"/>
    <n v="4.2"/>
    <n v="0"/>
    <n v="0"/>
    <x v="1"/>
  </r>
  <r>
    <s v="Advansed Jasmine Non - Sticky Coconut Hair Oil"/>
    <x v="0"/>
    <s v="Hair Care"/>
    <x v="800"/>
    <n v="40"/>
    <n v="40"/>
    <s v="Hair Oil &amp; Serum"/>
    <n v="4.3"/>
    <n v="0"/>
    <n v="0"/>
    <x v="1"/>
  </r>
  <r>
    <s v="Super Clean Toothbrush - Medium Bristles, Colour May Vary"/>
    <x v="0"/>
    <s v="Oral Care"/>
    <x v="1301"/>
    <n v="80"/>
    <n v="80"/>
    <s v="Toothbrush"/>
    <n v="4.3"/>
    <n v="0"/>
    <n v="0"/>
    <x v="1"/>
  </r>
  <r>
    <s v="Organic Watermellon Seed"/>
    <x v="4"/>
    <s v="Organic Staples"/>
    <x v="295"/>
    <n v="83"/>
    <n v="83"/>
    <s v="Organic Dry Fruits"/>
    <n v="4"/>
    <n v="0"/>
    <n v="0"/>
    <x v="1"/>
  </r>
  <r>
    <s v="Naturals - Kismis"/>
    <x v="4"/>
    <s v="Organic Staples"/>
    <x v="196"/>
    <n v="75"/>
    <n v="75"/>
    <s v="Organic Dry Fruits"/>
    <n v="4.2"/>
    <n v="0"/>
    <n v="0"/>
    <x v="1"/>
  </r>
  <r>
    <s v="Almonds - Salted"/>
    <x v="3"/>
    <s v="Snacks, Dry Fruits, Nuts"/>
    <x v="265"/>
    <n v="65"/>
    <n v="65"/>
    <s v="Roasted Seeds &amp; Nuts"/>
    <n v="3.9"/>
    <n v="0"/>
    <n v="0"/>
    <x v="1"/>
  </r>
  <r>
    <s v="Snacks - Sticks, Carrot &amp; Cumin, 2+ Years, 100% Natural &amp; Healthy"/>
    <x v="5"/>
    <s v="Ready To Cook &amp; Eat"/>
    <x v="138"/>
    <n v="20"/>
    <n v="20"/>
    <s v="Chips &amp; Corn Snacks"/>
    <n v="3.9"/>
    <n v="0"/>
    <n v="0"/>
    <x v="1"/>
  </r>
  <r>
    <s v="American Dried Cranberries - Moist &amp; Juicy"/>
    <x v="4"/>
    <s v="Dry Fruits"/>
    <x v="1280"/>
    <n v="168"/>
    <n v="225"/>
    <s v="Other Dry Fruits"/>
    <n v="4.5"/>
    <n v="57"/>
    <n v="25.333333333333332"/>
    <x v="1"/>
  </r>
  <r>
    <s v="Stainless Steel Multipurpose Fruit Basket - With Cover, 23 cm"/>
    <x v="1"/>
    <s v="Kitchen Accessories"/>
    <x v="564"/>
    <n v="899"/>
    <n v="1235"/>
    <s v="Kitchen Tools &amp; Other Accessories"/>
    <n v="2.9"/>
    <n v="336"/>
    <n v="27.206477732793523"/>
    <x v="2"/>
  </r>
  <r>
    <s v="Wottagirl! Fragrant Body Splash - Vanilla Twist"/>
    <x v="0"/>
    <s v="Fragrances &amp; Deos"/>
    <x v="283"/>
    <n v="179.1"/>
    <n v="199"/>
    <s v="Women's Deodorants"/>
    <n v="4.2"/>
    <n v="19.900000000000006"/>
    <n v="10.000000000000002"/>
    <x v="1"/>
  </r>
  <r>
    <s v="Shower Gel - Refreshing Pulse For Men With Sea Minerals"/>
    <x v="0"/>
    <s v="Bath &amp; Hand Wash"/>
    <x v="631"/>
    <n v="283.57"/>
    <n v="398"/>
    <s v="Bath &amp; Shower"/>
    <n v="4.2"/>
    <n v="114.43"/>
    <n v="28.751256281407034"/>
    <x v="0"/>
  </r>
  <r>
    <s v="Opalware Quarter Plate - Silken Charms"/>
    <x v="1"/>
    <s v="Crockery &amp; Cutlery"/>
    <x v="456"/>
    <n v="409"/>
    <n v="450"/>
    <s v="Plates &amp; Bowls"/>
    <n v="2.4"/>
    <n v="41"/>
    <n v="9.1111111111111107"/>
    <x v="0"/>
  </r>
  <r>
    <s v="Kool - Thandai Flavour"/>
    <x v="7"/>
    <s v="Dairy"/>
    <x v="94"/>
    <n v="20"/>
    <n v="20"/>
    <s v="Flavoured, Soya Milk"/>
    <n v="4"/>
    <n v="0"/>
    <n v="0"/>
    <x v="1"/>
  </r>
  <r>
    <s v="Fragrance Body Spray - Tranquil"/>
    <x v="0"/>
    <s v="Men's Grooming"/>
    <x v="164"/>
    <n v="189.05"/>
    <n v="199"/>
    <s v="Men's Deodorants"/>
    <n v="3.4"/>
    <n v="9.9499999999999886"/>
    <n v="4.9999999999999947"/>
    <x v="1"/>
  </r>
  <r>
    <s v="Body Lotion, Aloe Hydration, With Aloe Vera, For Men &amp; Women"/>
    <x v="0"/>
    <s v="Skin Care"/>
    <x v="4"/>
    <n v="275"/>
    <n v="425"/>
    <s v="Body Care"/>
    <n v="4.3"/>
    <n v="150"/>
    <n v="35.294117647058826"/>
    <x v="0"/>
  </r>
  <r>
    <s v="Disinfectant Bathroom Cleaner Liquid - Floral"/>
    <x v="2"/>
    <s v="All Purpose Cleaners"/>
    <x v="506"/>
    <n v="307"/>
    <n v="362"/>
    <s v="Toilet Cleaners"/>
    <n v="4.3"/>
    <n v="55"/>
    <n v="15.193370165745856"/>
    <x v="0"/>
  </r>
  <r>
    <s v="Cream Printed Pencil Pouch - PU, BB1287CRM"/>
    <x v="2"/>
    <s v="Stationery"/>
    <x v="111"/>
    <n v="104"/>
    <n v="179"/>
    <s v="Exam Pads &amp; Pencil Box"/>
    <n v="3.7"/>
    <n v="75"/>
    <n v="41.899441340782126"/>
    <x v="1"/>
  </r>
  <r>
    <s v="Fall Resist 3X Anti-dandruff Shampoo"/>
    <x v="0"/>
    <s v="Hair Care"/>
    <x v="412"/>
    <n v="254"/>
    <n v="282"/>
    <s v="Shampoo &amp; Conditioner"/>
    <n v="4.2"/>
    <n v="28"/>
    <n v="9.9290780141843964"/>
    <x v="0"/>
  </r>
  <r>
    <s v="Pure Soapnut Liquid - Multi Purpose Cleaner Spray"/>
    <x v="2"/>
    <s v="All Purpose Cleaners"/>
    <x v="1633"/>
    <n v="149"/>
    <n v="149"/>
    <s v="Floor &amp; Other Cleaners"/>
    <n v="4"/>
    <n v="0"/>
    <n v="0"/>
    <x v="1"/>
  </r>
  <r>
    <s v="Lip Lightner &amp; Non-Tinted Protective Lipstick Undercoat"/>
    <x v="0"/>
    <s v="Skin Care"/>
    <x v="1819"/>
    <n v="399"/>
    <n v="399"/>
    <s v="Lip Care"/>
    <n v="1"/>
    <n v="0"/>
    <n v="0"/>
    <x v="0"/>
  </r>
  <r>
    <s v="Defence Theory Sweat &amp; Odour Control Lotion For Men"/>
    <x v="0"/>
    <s v="Men's Grooming"/>
    <x v="605"/>
    <n v="699"/>
    <n v="699"/>
    <s v="Face &amp; Body"/>
    <n v="4"/>
    <n v="0"/>
    <n v="0"/>
    <x v="2"/>
  </r>
  <r>
    <s v="Thyme &amp; Tea Tree Anti Dandruff Shampoo"/>
    <x v="0"/>
    <s v="Hair Care"/>
    <x v="81"/>
    <n v="155"/>
    <n v="155"/>
    <s v="Shampoo &amp; Conditioner"/>
    <n v="4.5999999999999996"/>
    <n v="0"/>
    <n v="0"/>
    <x v="1"/>
  </r>
  <r>
    <s v="Indian Tonic Water"/>
    <x v="6"/>
    <s v="Energy &amp; Soft Drinks"/>
    <x v="1752"/>
    <n v="50"/>
    <n v="50"/>
    <s v="Soda &amp; Cocktail Mix"/>
    <n v="4.2"/>
    <n v="0"/>
    <n v="0"/>
    <x v="1"/>
  </r>
  <r>
    <s v="Atta Sandwich Biscuit - Chocolate Flavoured"/>
    <x v="3"/>
    <s v="Chocolates &amp; Biscuits"/>
    <x v="1820"/>
    <n v="30"/>
    <n v="40"/>
    <s v="Crackers &amp; Digestive"/>
    <n v="4"/>
    <n v="10"/>
    <n v="25"/>
    <x v="1"/>
  </r>
  <r>
    <s v="Hand Sanitiser Spray"/>
    <x v="0"/>
    <s v="Bath &amp; Hand Wash"/>
    <x v="1309"/>
    <n v="250"/>
    <n v="250"/>
    <s v="Hand Wash &amp; Sanitizers"/>
    <n v="4.0999999999999996"/>
    <n v="0"/>
    <n v="0"/>
    <x v="0"/>
  </r>
  <r>
    <s v="Filter Coffee Decoction"/>
    <x v="6"/>
    <s v="Coffee"/>
    <x v="1484"/>
    <n v="60"/>
    <n v="60"/>
    <s v="Ground Coffee"/>
    <n v="4.2"/>
    <n v="0"/>
    <n v="0"/>
    <x v="1"/>
  </r>
  <r>
    <s v="Hair Oil - Stimulate"/>
    <x v="0"/>
    <s v="Hair Care"/>
    <x v="184"/>
    <n v="340"/>
    <n v="400"/>
    <s v="Hair Oil &amp; Serum"/>
    <n v="4.9000000000000004"/>
    <n v="60"/>
    <n v="15"/>
    <x v="0"/>
  </r>
  <r>
    <s v="Air Freshener Spray - Rose &amp; Camphor"/>
    <x v="2"/>
    <s v="Pooja Needs"/>
    <x v="481"/>
    <n v="150"/>
    <n v="150"/>
    <s v="Camphor &amp; Wicks"/>
    <n v="3.4"/>
    <n v="0"/>
    <n v="0"/>
    <x v="1"/>
  </r>
  <r>
    <s v="Stevia Chocolate - Belgian Cocoa 70% Dark"/>
    <x v="3"/>
    <s v="Chocolates &amp; Biscuits"/>
    <x v="1666"/>
    <n v="175"/>
    <n v="175"/>
    <s v="Luxury Chocolates, Gifts"/>
    <n v="4"/>
    <n v="0"/>
    <n v="0"/>
    <x v="1"/>
  </r>
  <r>
    <s v="Anti-Germ Matic Detergent Washing Powder"/>
    <x v="2"/>
    <s v="Detergents &amp; Dishwash"/>
    <x v="386"/>
    <n v="800"/>
    <n v="800"/>
    <s v="Detergent Powder, Liquid"/>
    <n v="5"/>
    <n v="0"/>
    <n v="0"/>
    <x v="2"/>
  </r>
  <r>
    <s v="Turmeric Facewash For Men"/>
    <x v="0"/>
    <s v="Men's Grooming"/>
    <x v="999"/>
    <n v="225"/>
    <n v="250"/>
    <s v="Face &amp; Body"/>
    <n v="4.3"/>
    <n v="25"/>
    <n v="10"/>
    <x v="0"/>
  </r>
  <r>
    <s v="Dishwash Bar - Lemon"/>
    <x v="2"/>
    <s v="Detergents &amp; Dishwash"/>
    <x v="488"/>
    <n v="50"/>
    <n v="50"/>
    <s v="Dishwash Bars &amp; Powders"/>
    <n v="4.3"/>
    <n v="0"/>
    <n v="0"/>
    <x v="1"/>
  </r>
  <r>
    <s v="Sandal Skin Lightening Cream"/>
    <x v="0"/>
    <s v="Skin Care"/>
    <x v="716"/>
    <n v="299"/>
    <n v="299"/>
    <s v="Face Care"/>
    <n v="3"/>
    <n v="0"/>
    <n v="0"/>
    <x v="0"/>
  </r>
  <r>
    <s v="Farfalle Pasta"/>
    <x v="3"/>
    <s v="Pasta, Soup &amp; Noodles"/>
    <x v="404"/>
    <n v="250"/>
    <n v="250"/>
    <s v="Pastas &amp; Spaghetti"/>
    <n v="4.5"/>
    <n v="0"/>
    <n v="0"/>
    <x v="0"/>
  </r>
  <r>
    <s v="Coconut Filled Chocolate Bar"/>
    <x v="3"/>
    <s v="Chocolates &amp; Biscuits"/>
    <x v="1821"/>
    <n v="48"/>
    <n v="50"/>
    <s v="International Chocolates"/>
    <n v="4.3"/>
    <n v="2"/>
    <n v="4"/>
    <x v="1"/>
  </r>
  <r>
    <s v="Chalk Gold - For Cockroaches"/>
    <x v="2"/>
    <s v="Fresheners &amp; Repellents"/>
    <x v="770"/>
    <n v="25"/>
    <n v="25"/>
    <s v="Insect Repellent"/>
    <n v="3.6"/>
    <n v="0"/>
    <n v="0"/>
    <x v="1"/>
  </r>
  <r>
    <s v="Lemongrass Oil"/>
    <x v="0"/>
    <s v="Skin Care"/>
    <x v="28"/>
    <n v="232.5"/>
    <n v="310"/>
    <s v="Aromatherapy"/>
    <n v="4.5999999999999996"/>
    <n v="77.5"/>
    <n v="25"/>
    <x v="0"/>
  </r>
  <r>
    <s v="Durum Wheat Pasta - Farfalle"/>
    <x v="3"/>
    <s v="Pasta, Soup &amp; Noodles"/>
    <x v="676"/>
    <n v="175.01"/>
    <n v="370"/>
    <s v="Pastas &amp; Spaghetti"/>
    <n v="4.2"/>
    <n v="194.99"/>
    <n v="52.7"/>
    <x v="1"/>
  </r>
  <r>
    <s v="Stainless Steel Lunch Box/Tiffin Set - Pink BB 575 1"/>
    <x v="1"/>
    <s v="Steel Utensils"/>
    <x v="112"/>
    <n v="559"/>
    <n v="695"/>
    <s v="Lunch Boxes"/>
    <n v="4"/>
    <n v="136"/>
    <n v="19.568345323741006"/>
    <x v="2"/>
  </r>
  <r>
    <s v="Turmeric Powder/Arisina Pudi"/>
    <x v="4"/>
    <s v="Masalas &amp; Spices"/>
    <x v="939"/>
    <n v="70"/>
    <n v="70"/>
    <s v="Powdered Spices"/>
    <n v="3.9"/>
    <n v="0"/>
    <n v="0"/>
    <x v="1"/>
  </r>
  <r>
    <s v="This Cappuccino 3 In 1 Premix Instant Coffee"/>
    <x v="6"/>
    <s v="Coffee"/>
    <x v="473"/>
    <n v="90"/>
    <n v="100"/>
    <s v="Instant Coffee"/>
    <n v="4"/>
    <n v="10"/>
    <n v="10"/>
    <x v="1"/>
  </r>
  <r>
    <s v="Anti-Pollution Mask Sheet Kit"/>
    <x v="0"/>
    <s v="Skin Care"/>
    <x v="712"/>
    <n v="637.5"/>
    <n v="850"/>
    <s v="Face Care"/>
    <n v="3.5"/>
    <n v="212.5"/>
    <n v="25"/>
    <x v="2"/>
  </r>
  <r>
    <s v="Organic Chikpea White/Kabuli Chana/Kabuli Kadale"/>
    <x v="4"/>
    <s v="Dals &amp; Pulses"/>
    <x v="335"/>
    <n v="135"/>
    <n v="135"/>
    <s v="Cereals &amp; Millets"/>
    <n v="5"/>
    <n v="0"/>
    <n v="0"/>
    <x v="1"/>
  </r>
  <r>
    <s v="Wafer Rolls - Chocolate, Munchini"/>
    <x v="3"/>
    <s v="Chocolates &amp; Biscuits"/>
    <x v="260"/>
    <n v="95"/>
    <n v="95"/>
    <s v="Cookies, Biscotti, Wafer"/>
    <n v="4.7"/>
    <n v="0"/>
    <n v="0"/>
    <x v="1"/>
  </r>
  <r>
    <s v="Milano Centre Filled Dark Cookies - Choco Delight"/>
    <x v="5"/>
    <s v="Biscuits &amp; Cookies"/>
    <x v="146"/>
    <n v="28"/>
    <n v="35"/>
    <s v="Cream Biscuits &amp; Wafers"/>
    <n v="4.5"/>
    <n v="7"/>
    <n v="20"/>
    <x v="1"/>
  </r>
  <r>
    <s v="Water Bottle - Fridge, Tulip, Purple"/>
    <x v="1"/>
    <s v="Storage &amp; Accessories"/>
    <x v="24"/>
    <n v="137"/>
    <n v="137"/>
    <s v="Water &amp; Fridge Bottles"/>
    <n v="4"/>
    <n v="0"/>
    <n v="0"/>
    <x v="1"/>
  </r>
  <r>
    <s v="Rose Water Balancing Mist Spray - With Cardamom, Aloe Vera, Rose Extract"/>
    <x v="0"/>
    <s v="Skin Care"/>
    <x v="843"/>
    <n v="420.75"/>
    <n v="495"/>
    <s v="Face Care"/>
    <n v="3"/>
    <n v="74.25"/>
    <n v="15"/>
    <x v="0"/>
  </r>
  <r>
    <s v="Oil - Mustard"/>
    <x v="0"/>
    <s v="Skin Care"/>
    <x v="763"/>
    <n v="90"/>
    <n v="150"/>
    <s v="Body Care"/>
    <n v="4.5"/>
    <n v="60"/>
    <n v="40"/>
    <x v="1"/>
  </r>
  <r>
    <s v="Honey &amp; Saffron Face Wash"/>
    <x v="0"/>
    <s v="Skin Care"/>
    <x v="570"/>
    <n v="400"/>
    <n v="400"/>
    <s v="Face Care"/>
    <n v="3.5"/>
    <n v="0"/>
    <n v="0"/>
    <x v="0"/>
  </r>
  <r>
    <s v="Premium Veg Mayo"/>
    <x v="3"/>
    <s v="Sauces, Spreads &amp; Dips"/>
    <x v="563"/>
    <n v="119"/>
    <n v="119"/>
    <s v="Salad Dressings"/>
    <n v="4.3"/>
    <n v="0"/>
    <n v="0"/>
    <x v="1"/>
  </r>
  <r>
    <s v="Chai/Opalware Regular Cup Set - Lush Green"/>
    <x v="1"/>
    <s v="Crockery &amp; Cutlery"/>
    <x v="456"/>
    <n v="289"/>
    <n v="315"/>
    <s v="Cups, Mugs &amp; Tumblers"/>
    <n v="2.7"/>
    <n v="26"/>
    <n v="8.2539682539682548"/>
    <x v="0"/>
  </r>
  <r>
    <s v="Soy Milk - Unsweetened"/>
    <x v="7"/>
    <s v="Non Dairy"/>
    <x v="773"/>
    <n v="207"/>
    <n v="260"/>
    <s v="Flavoured, Soya Milk"/>
    <n v="4"/>
    <n v="53"/>
    <n v="20.384615384615383"/>
    <x v="0"/>
  </r>
  <r>
    <s v="Cleaning Acid"/>
    <x v="2"/>
    <s v="All Purpose Cleaners"/>
    <x v="1462"/>
    <n v="58"/>
    <n v="58"/>
    <s v="Floor &amp; Other Cleaners"/>
    <n v="4.2"/>
    <n v="0"/>
    <n v="0"/>
    <x v="1"/>
  </r>
  <r>
    <s v="Home Use Brush Set 1"/>
    <x v="0"/>
    <s v="Hair Care"/>
    <x v="1021"/>
    <n v="338.3"/>
    <n v="398"/>
    <s v="Tools &amp; Accessories"/>
    <n v="4"/>
    <n v="59.699999999999989"/>
    <n v="14.999999999999998"/>
    <x v="0"/>
  </r>
  <r>
    <s v="Atta Maker"/>
    <x v="1"/>
    <s v="Kitchen Accessories"/>
    <x v="906"/>
    <n v="269"/>
    <n v="500"/>
    <s v="Kitchen Tools &amp; Other Accessories"/>
    <n v="4.0999999999999996"/>
    <n v="231"/>
    <n v="46.2"/>
    <x v="0"/>
  </r>
  <r>
    <s v="Natural Mosquito Repellent Cream With Aloe Vera &amp; Neem Extracts"/>
    <x v="2"/>
    <s v="Fresheners &amp; Repellents"/>
    <x v="514"/>
    <n v="105"/>
    <n v="125"/>
    <s v="Mosquito Repellent"/>
    <n v="4"/>
    <n v="20"/>
    <n v="16"/>
    <x v="1"/>
  </r>
  <r>
    <s v="Syoss - Color Salon Protect Anti Fade, 02 Conditioner"/>
    <x v="0"/>
    <s v="Hair Care"/>
    <x v="344"/>
    <n v="425"/>
    <n v="425"/>
    <s v="Shampoo &amp; Conditioner"/>
    <n v="5"/>
    <n v="0"/>
    <n v="0"/>
    <x v="0"/>
  </r>
  <r>
    <s v="Homemade Chutney Powder"/>
    <x v="4"/>
    <s v="Masalas &amp; Spices"/>
    <x v="16"/>
    <n v="129"/>
    <n v="129"/>
    <s v="Blended Masalas"/>
    <n v="3.8"/>
    <n v="0"/>
    <n v="0"/>
    <x v="1"/>
  </r>
  <r>
    <s v="Steel Dal/Gravy Laddle - Big, Classic Diana Series, BBKT29"/>
    <x v="1"/>
    <s v="Kitchen Accessories"/>
    <x v="318"/>
    <n v="99"/>
    <n v="159"/>
    <s v="Strainer, Ladle, Spatula"/>
    <n v="3.9"/>
    <n v="60"/>
    <n v="37.735849056603776"/>
    <x v="1"/>
  </r>
  <r>
    <s v="Liquid Face Wash"/>
    <x v="0"/>
    <s v="Skin Care"/>
    <x v="922"/>
    <n v="355.5"/>
    <n v="395"/>
    <s v="Face Care"/>
    <n v="4.5"/>
    <n v="39.5"/>
    <n v="10"/>
    <x v="0"/>
  </r>
  <r>
    <s v="Nylon with White PVC Handle - Slotted Turner"/>
    <x v="1"/>
    <s v="Kitchen Accessories"/>
    <x v="317"/>
    <n v="185"/>
    <n v="199"/>
    <s v="Strainer, Ladle, Spatula"/>
    <n v="3.7"/>
    <n v="14"/>
    <n v="7.0351758793969852"/>
    <x v="1"/>
  </r>
  <r>
    <s v="Insta Mosquito Repellent Liquid Refill"/>
    <x v="2"/>
    <s v="Fresheners &amp; Repellents"/>
    <x v="949"/>
    <n v="129"/>
    <n v="129"/>
    <s v="Mosquito Repellent"/>
    <n v="4.3"/>
    <n v="0"/>
    <n v="0"/>
    <x v="1"/>
  </r>
  <r>
    <s v="Pepper &amp; Herb Chicken Sausages"/>
    <x v="5"/>
    <s v="Frozen Veggies &amp; Snacks"/>
    <x v="515"/>
    <n v="140"/>
    <n v="150"/>
    <s v="Frozen Non-Veg Snacks"/>
    <n v="4"/>
    <n v="10"/>
    <n v="6.666666666666667"/>
    <x v="1"/>
  </r>
  <r>
    <s v="Gentle Daily Care Protein Conditioner"/>
    <x v="0"/>
    <s v="Hair Care"/>
    <x v="134"/>
    <n v="140.25"/>
    <n v="165"/>
    <s v="Shampoo &amp; Conditioner"/>
    <n v="4.4000000000000004"/>
    <n v="24.75"/>
    <n v="15"/>
    <x v="1"/>
  </r>
  <r>
    <s v="Bottle - Pet, Pink, Solar"/>
    <x v="1"/>
    <s v="Storage &amp; Accessories"/>
    <x v="298"/>
    <n v="49"/>
    <n v="49"/>
    <s v="Water &amp; Fridge Bottles"/>
    <n v="4"/>
    <n v="0"/>
    <n v="0"/>
    <x v="1"/>
  </r>
  <r>
    <s v="Black Seeds"/>
    <x v="4"/>
    <s v="Masalas &amp; Spices"/>
    <x v="673"/>
    <n v="99"/>
    <n v="99"/>
    <s v="Whole Spices"/>
    <n v="4"/>
    <n v="0"/>
    <n v="0"/>
    <x v="1"/>
  </r>
  <r>
    <s v="Fields Of Gold Organic Quinoa"/>
    <x v="4"/>
    <s v="Dals &amp; Pulses"/>
    <x v="128"/>
    <n v="250"/>
    <n v="250"/>
    <s v="Cereals &amp; Millets"/>
    <n v="4.0999999999999996"/>
    <n v="0"/>
    <n v="0"/>
    <x v="0"/>
  </r>
  <r>
    <s v="Natural Baby Shampoo"/>
    <x v="8"/>
    <s v="Baby Bath &amp; Hygiene"/>
    <x v="525"/>
    <n v="393"/>
    <n v="393"/>
    <s v="Baby Oil &amp; Shampoo"/>
    <n v="5"/>
    <n v="0"/>
    <n v="0"/>
    <x v="0"/>
  </r>
  <r>
    <s v="Non-Stick Kadai With Steel Lid - Diamond Series"/>
    <x v="1"/>
    <s v="Cookware &amp; Non Stick"/>
    <x v="131"/>
    <n v="599"/>
    <n v="825"/>
    <s v="Kadai &amp; Fry Pans"/>
    <n v="3.9"/>
    <n v="226"/>
    <n v="27.393939393939394"/>
    <x v="2"/>
  </r>
  <r>
    <s v="Dott Max Condoms"/>
    <x v="0"/>
    <s v="Health &amp; Medicine"/>
    <x v="212"/>
    <n v="160"/>
    <n v="200"/>
    <s v="Sexual Wellness"/>
    <n v="4.0999999999999996"/>
    <n v="40"/>
    <n v="20"/>
    <x v="1"/>
  </r>
  <r>
    <s v="Malabar Paratha"/>
    <x v="5"/>
    <s v="Frozen Veggies &amp; Snacks"/>
    <x v="1284"/>
    <n v="89"/>
    <n v="99"/>
    <s v="Frozen Indian Breads"/>
    <n v="4.0999999999999996"/>
    <n v="10"/>
    <n v="10.1010101010101"/>
    <x v="1"/>
  </r>
  <r>
    <s v="Ultimate Choco Almond Bar"/>
    <x v="5"/>
    <s v="Breakfast Cereals"/>
    <x v="209"/>
    <n v="170"/>
    <n v="170"/>
    <s v="Granola &amp; Cereal Bars"/>
    <n v="4.3"/>
    <n v="0"/>
    <n v="0"/>
    <x v="1"/>
  </r>
  <r>
    <s v="Rosemary Conditioner"/>
    <x v="0"/>
    <s v="Hair Care"/>
    <x v="570"/>
    <n v="600"/>
    <n v="600"/>
    <s v="Shampoo &amp; Conditioner"/>
    <n v="5"/>
    <n v="0"/>
    <n v="0"/>
    <x v="2"/>
  </r>
  <r>
    <s v="Vitality Capsules"/>
    <x v="0"/>
    <s v="Health &amp; Medicine"/>
    <x v="432"/>
    <n v="210"/>
    <n v="210"/>
    <s v="Supplements &amp; Proteins"/>
    <n v="3.2"/>
    <n v="0"/>
    <n v="0"/>
    <x v="0"/>
  </r>
  <r>
    <s v="D-Tan Cleanser"/>
    <x v="0"/>
    <s v="Skin Care"/>
    <x v="837"/>
    <n v="240"/>
    <n v="240"/>
    <s v="Face Care"/>
    <n v="4"/>
    <n v="0"/>
    <n v="0"/>
    <x v="0"/>
  </r>
  <r>
    <s v="Sauce - Hot and Sweet Tomato Chilli"/>
    <x v="5"/>
    <s v="Spreads, Sauces, Ketchup"/>
    <x v="377"/>
    <n v="22"/>
    <n v="22"/>
    <s v="Tomato Ketchup &amp; Sauces"/>
    <n v="4.2"/>
    <n v="0"/>
    <n v="0"/>
    <x v="1"/>
  </r>
  <r>
    <s v="All purpose paper - A4, 75 Gsm"/>
    <x v="2"/>
    <s v="Stationery"/>
    <x v="126"/>
    <n v="44"/>
    <n v="45"/>
    <s v="Notebooks, Files, Folders"/>
    <n v="4.4000000000000004"/>
    <n v="1"/>
    <n v="2.2222222222222223"/>
    <x v="1"/>
  </r>
  <r>
    <s v="Doodh Shakti Probiotic Butter Spread"/>
    <x v="7"/>
    <s v="Dairy"/>
    <x v="1627"/>
    <n v="50"/>
    <n v="50"/>
    <s v="Butter &amp; Margarine"/>
    <n v="3.8"/>
    <n v="0"/>
    <n v="0"/>
    <x v="1"/>
  </r>
  <r>
    <s v="Anti Dandruff Hair Cream"/>
    <x v="0"/>
    <s v="Men's Grooming"/>
    <x v="498"/>
    <n v="80"/>
    <n v="80"/>
    <s v="Hair Care &amp; Styling"/>
    <n v="3.9"/>
    <n v="0"/>
    <n v="0"/>
    <x v="1"/>
  </r>
  <r>
    <s v="Coffee Sprinkles - Silky Hazelnut"/>
    <x v="4"/>
    <s v="Masalas &amp; Spices"/>
    <x v="475"/>
    <n v="99"/>
    <n v="99"/>
    <s v="Herbs &amp; Seasoning"/>
    <n v="3.9"/>
    <n v="0"/>
    <n v="0"/>
    <x v="1"/>
  </r>
  <r>
    <s v="Gentle Daily Care Protein Shampoo"/>
    <x v="0"/>
    <s v="Hair Care"/>
    <x v="134"/>
    <n v="207"/>
    <n v="230"/>
    <s v="Shampoo &amp; Conditioner"/>
    <n v="4.3"/>
    <n v="23"/>
    <n v="10"/>
    <x v="0"/>
  </r>
  <r>
    <s v="Protein Milkshake - Choco Mint"/>
    <x v="7"/>
    <s v="Dairy"/>
    <x v="1352"/>
    <n v="225"/>
    <n v="270"/>
    <s v="Flavoured, Soya Milk"/>
    <n v="3.8"/>
    <n v="45"/>
    <n v="16.666666666666668"/>
    <x v="0"/>
  </r>
  <r>
    <s v="Veg Marshmallow - Assorted Fruit Flavour"/>
    <x v="3"/>
    <s v="Chocolates &amp; Biscuits"/>
    <x v="1348"/>
    <n v="95"/>
    <n v="99"/>
    <s v="Marshmallow, Candy, Jelly"/>
    <n v="3.4"/>
    <n v="4"/>
    <n v="4.0404040404040407"/>
    <x v="1"/>
  </r>
  <r>
    <s v="Eva- Broad Snack Bowls Moulded Design"/>
    <x v="1"/>
    <s v="Crockery &amp; Cutlery"/>
    <x v="96"/>
    <n v="89"/>
    <n v="105"/>
    <s v="Glassware"/>
    <n v="1.5"/>
    <n v="16"/>
    <n v="15.238095238095237"/>
    <x v="1"/>
  </r>
  <r>
    <s v="Confeito Party Sprinkles Mix"/>
    <x v="3"/>
    <s v="Cooking &amp; Baking Needs"/>
    <x v="314"/>
    <n v="342"/>
    <n v="360"/>
    <s v="Baking, Cake Decorations"/>
    <n v="1"/>
    <n v="18"/>
    <n v="5"/>
    <x v="0"/>
  </r>
  <r>
    <s v="Baby Bed Protector - Plain Print, Orchid"/>
    <x v="8"/>
    <s v="Baby Bath &amp; Hygiene"/>
    <x v="53"/>
    <n v="185"/>
    <n v="185"/>
    <s v="Baby Health"/>
    <n v="3.7"/>
    <n v="0"/>
    <n v="0"/>
    <x v="1"/>
  </r>
  <r>
    <s v="Kids 3-in-1 Tip To Toe Wash - Mango"/>
    <x v="0"/>
    <s v="Bath &amp; Hand Wash"/>
    <x v="638"/>
    <n v="305"/>
    <n v="399"/>
    <s v="Shower Gel &amp; Body Wash"/>
    <n v="4"/>
    <n v="94"/>
    <n v="23.558897243107769"/>
    <x v="0"/>
  </r>
  <r>
    <s v="Phantom Hot Tomato Ketchup Sauce - Made With World's Hottest Ghost Pepper"/>
    <x v="3"/>
    <s v="Sauces, Spreads &amp; Dips"/>
    <x v="653"/>
    <n v="599"/>
    <n v="599"/>
    <s v="Thai &amp; Asian Sauces"/>
    <n v="1"/>
    <n v="0"/>
    <n v="0"/>
    <x v="2"/>
  </r>
  <r>
    <s v="Natural Cleansing Shampoo"/>
    <x v="0"/>
    <s v="Hair Care"/>
    <x v="1004"/>
    <n v="607.5"/>
    <n v="675"/>
    <s v="Shampoo &amp; Conditioner"/>
    <n v="3.8"/>
    <n v="67.5"/>
    <n v="10"/>
    <x v="2"/>
  </r>
  <r>
    <s v="Knives &amp; Peeler Combo - Cut, Peel &amp; Slice, Value Pack"/>
    <x v="1"/>
    <s v="Kitchen Accessories"/>
    <x v="906"/>
    <n v="105"/>
    <n v="175"/>
    <s v="Knives &amp; Peelers"/>
    <n v="3.7"/>
    <n v="70"/>
    <n v="40"/>
    <x v="1"/>
  </r>
  <r>
    <s v="Nose Strips - Charcoal"/>
    <x v="0"/>
    <s v="Skin Care"/>
    <x v="552"/>
    <n v="59"/>
    <n v="59"/>
    <s v="Face Care"/>
    <n v="3.1"/>
    <n v="0"/>
    <n v="0"/>
    <x v="1"/>
  </r>
  <r>
    <s v="Vermicilli - Choco Dark"/>
    <x v="5"/>
    <s v="Noodle, Pasta, Vermicelli"/>
    <x v="443"/>
    <n v="65"/>
    <n v="65"/>
    <s v="Vermicelli"/>
    <n v="4"/>
    <n v="0"/>
    <n v="0"/>
    <x v="1"/>
  </r>
  <r>
    <s v="Natural Mosquito Repellent"/>
    <x v="8"/>
    <s v="Baby Bath &amp; Hygiene"/>
    <x v="525"/>
    <n v="348"/>
    <n v="348"/>
    <s v="Baby Creams &amp; Lotions"/>
    <n v="4"/>
    <n v="0"/>
    <n v="0"/>
    <x v="0"/>
  </r>
  <r>
    <s v="Cream - Non-Sticky Mosquito Repellent (With Vitamin E &amp; Almond)"/>
    <x v="2"/>
    <s v="Fresheners &amp; Repellents"/>
    <x v="1241"/>
    <n v="50"/>
    <n v="50"/>
    <s v="Mosquito Repellent"/>
    <n v="4.3"/>
    <n v="0"/>
    <n v="0"/>
    <x v="1"/>
  </r>
  <r>
    <s v="Glucose Based Beverage Mix - Orange"/>
    <x v="6"/>
    <s v="Fruit Juices &amp; Drinks"/>
    <x v="879"/>
    <n v="330"/>
    <n v="330"/>
    <s v="Syrups &amp; Concentrates"/>
    <n v="4.4000000000000004"/>
    <n v="0"/>
    <n v="0"/>
    <x v="0"/>
  </r>
  <r>
    <s v="Dried Blueberries"/>
    <x v="4"/>
    <s v="Dry Fruits"/>
    <x v="881"/>
    <n v="290"/>
    <n v="290"/>
    <s v="Other Dry Fruits"/>
    <n v="3.7"/>
    <n v="0"/>
    <n v="0"/>
    <x v="0"/>
  </r>
  <r>
    <s v="Deep Cream Blackhead Eliminating Daily Scrub"/>
    <x v="0"/>
    <s v="Skin Care"/>
    <x v="922"/>
    <n v="332.5"/>
    <n v="350"/>
    <s v="Face Care"/>
    <n v="4.3"/>
    <n v="17.5"/>
    <n v="5"/>
    <x v="0"/>
  </r>
  <r>
    <s v="Herbal Rose &amp; Honey Moisturiser"/>
    <x v="0"/>
    <s v="Skin Care"/>
    <x v="121"/>
    <n v="165"/>
    <n v="165"/>
    <s v="Face Care"/>
    <n v="4.4000000000000004"/>
    <n v="0"/>
    <n v="0"/>
    <x v="1"/>
  </r>
  <r>
    <s v="Mixed Candy Lip Balm"/>
    <x v="0"/>
    <s v="Skin Care"/>
    <x v="570"/>
    <n v="250"/>
    <n v="250"/>
    <s v="Lip Care"/>
    <n v="3"/>
    <n v="0"/>
    <n v="0"/>
    <x v="0"/>
  </r>
  <r>
    <s v="Lifestyle Stainless Steel Flask"/>
    <x v="1"/>
    <s v="Flask &amp; Casserole"/>
    <x v="24"/>
    <n v="639"/>
    <n v="669"/>
    <s v="Vacuum Flask"/>
    <n v="3.2"/>
    <n v="30"/>
    <n v="4.4843049327354256"/>
    <x v="2"/>
  </r>
  <r>
    <s v="Water Colour Cakes 12 Shades"/>
    <x v="2"/>
    <s v="Stationery"/>
    <x v="249"/>
    <n v="98"/>
    <n v="100"/>
    <s v="Colours &amp; Crayons"/>
    <n v="4.4000000000000004"/>
    <n v="2"/>
    <n v="2"/>
    <x v="1"/>
  </r>
  <r>
    <s v="Purifying Cleanser"/>
    <x v="0"/>
    <s v="Skin Care"/>
    <x v="148"/>
    <n v="127.5"/>
    <n v="150"/>
    <s v="Face Care"/>
    <n v="3.9"/>
    <n v="22.5"/>
    <n v="15"/>
    <x v="1"/>
  </r>
  <r>
    <s v="Organic Masoor - Sabut(Whole)"/>
    <x v="4"/>
    <s v="Organic Staples"/>
    <x v="43"/>
    <n v="80.75"/>
    <n v="85"/>
    <s v="Organic Dals &amp; Pulses"/>
    <n v="4"/>
    <n v="4.25"/>
    <n v="5"/>
    <x v="1"/>
  </r>
  <r>
    <s v="Choco Chip Oat Clusters &amp; Ragi Flakes With Banana"/>
    <x v="3"/>
    <s v="Cereals &amp; Breakfast"/>
    <x v="643"/>
    <n v="260"/>
    <n v="260"/>
    <s v="Gourmet Flakes"/>
    <n v="3.8"/>
    <n v="0"/>
    <n v="0"/>
    <x v="0"/>
  </r>
  <r>
    <s v="Tejas LED Bulb - 5 Watt, White, Cool Day, B22"/>
    <x v="1"/>
    <s v="Appliances &amp; Electricals"/>
    <x v="142"/>
    <n v="95"/>
    <n v="150"/>
    <s v="CFL &amp; Led Bulbs"/>
    <n v="4.5"/>
    <n v="55"/>
    <n v="36.666666666666664"/>
    <x v="1"/>
  </r>
  <r>
    <s v="Moringa Powder"/>
    <x v="0"/>
    <s v="Health &amp; Medicine"/>
    <x v="432"/>
    <n v="225"/>
    <n v="225"/>
    <s v="Supplements &amp; Proteins"/>
    <n v="4.4000000000000004"/>
    <n v="0"/>
    <n v="0"/>
    <x v="0"/>
  </r>
  <r>
    <s v="Sanitary Napkins, Extra Long 275 mm, Ultra Thin"/>
    <x v="0"/>
    <s v="Feminine Hygiene"/>
    <x v="731"/>
    <n v="36"/>
    <n v="40"/>
    <s v="Sanitary Napkins"/>
    <n v="4.0999999999999996"/>
    <n v="4"/>
    <n v="10"/>
    <x v="1"/>
  </r>
  <r>
    <s v="Plastic Mug With Handle - Pink, Frosty, 15090PK"/>
    <x v="2"/>
    <s v="Bins &amp; Bathroom Ware"/>
    <x v="298"/>
    <n v="52"/>
    <n v="52"/>
    <s v="Buckets &amp; Mugs"/>
    <n v="4.4000000000000004"/>
    <n v="0"/>
    <n v="0"/>
    <x v="1"/>
  </r>
  <r>
    <s v="Octa Water/Juice Glass Tumbler"/>
    <x v="1"/>
    <s v="Crockery &amp; Cutlery"/>
    <x v="318"/>
    <n v="479"/>
    <n v="629"/>
    <s v="Glassware"/>
    <n v="4.0999999999999996"/>
    <n v="150"/>
    <n v="23.847376788553259"/>
    <x v="0"/>
  </r>
  <r>
    <s v="2 Fold Umbrella - Auto-Open &amp; Manual Close, Sea Green"/>
    <x v="1"/>
    <s v="Storage &amp; Accessories"/>
    <x v="80"/>
    <n v="269"/>
    <n v="549"/>
    <s v="Umbrella"/>
    <n v="3.3"/>
    <n v="280"/>
    <n v="51.001821493624774"/>
    <x v="0"/>
  </r>
  <r>
    <s v="Instant Popcorn - Butter Pepper"/>
    <x v="5"/>
    <s v="Snacks &amp; Namkeen"/>
    <x v="93"/>
    <n v="29.7"/>
    <n v="33"/>
    <s v="Chips &amp; Corn Snacks"/>
    <n v="4.2"/>
    <n v="3.3000000000000007"/>
    <n v="10.000000000000002"/>
    <x v="1"/>
  </r>
  <r>
    <s v="Black Bean Sauce"/>
    <x v="3"/>
    <s v="Sauces, Spreads &amp; Dips"/>
    <x v="248"/>
    <n v="247.5"/>
    <n v="275"/>
    <s v="Thai &amp; Asian Sauces"/>
    <n v="3.1"/>
    <n v="27.5"/>
    <n v="10"/>
    <x v="0"/>
  </r>
  <r>
    <s v="Germ Kill Spray Foam"/>
    <x v="0"/>
    <s v="Bath &amp; Hand Wash"/>
    <x v="266"/>
    <n v="198"/>
    <n v="198"/>
    <s v="Hand Wash &amp; Sanitizers"/>
    <n v="1"/>
    <n v="0"/>
    <n v="0"/>
    <x v="1"/>
  </r>
  <r>
    <s v="Napthalene Balls"/>
    <x v="2"/>
    <s v="Fresheners &amp; Repellents"/>
    <x v="1822"/>
    <n v="90"/>
    <n v="150"/>
    <s v="Air Freshener"/>
    <n v="4.0999999999999996"/>
    <n v="60"/>
    <n v="40"/>
    <x v="1"/>
  </r>
  <r>
    <s v="Mutter Paneer Masala"/>
    <x v="4"/>
    <s v="Masalas &amp; Spices"/>
    <x v="403"/>
    <n v="35.700000000000003"/>
    <n v="42"/>
    <s v="Blended Masalas"/>
    <n v="5"/>
    <n v="6.2999999999999972"/>
    <n v="14.999999999999995"/>
    <x v="1"/>
  </r>
  <r>
    <s v="Smoked Chicken Frankfurter - 7&quot;"/>
    <x v="5"/>
    <s v="Frozen Veggies &amp; Snacks"/>
    <x v="1823"/>
    <n v="540"/>
    <n v="600"/>
    <s v="Frozen Non-Veg Snacks"/>
    <n v="4.4000000000000004"/>
    <n v="60"/>
    <n v="10"/>
    <x v="2"/>
  </r>
  <r>
    <s v="Milk Chocolate- Smooth &amp; Creamy"/>
    <x v="5"/>
    <s v="Chocolates &amp; Candies"/>
    <x v="94"/>
    <n v="88"/>
    <n v="100"/>
    <s v="Chocolates"/>
    <n v="4.3"/>
    <n v="12"/>
    <n v="12"/>
    <x v="1"/>
  </r>
  <r>
    <s v="Vitamin Sea Energizing Body Wash"/>
    <x v="0"/>
    <s v="Men's Grooming"/>
    <x v="965"/>
    <n v="448"/>
    <n v="560"/>
    <s v="Bath &amp; Shower"/>
    <n v="3.7"/>
    <n v="112"/>
    <n v="20"/>
    <x v="0"/>
  </r>
  <r>
    <s v="Moong Dal/Hesaru Bele"/>
    <x v="4"/>
    <s v="Dals &amp; Pulses"/>
    <x v="34"/>
    <n v="135"/>
    <n v="200"/>
    <s v="Toor, Channa &amp; Moong Dal"/>
    <n v="4"/>
    <n v="65"/>
    <n v="32.5"/>
    <x v="1"/>
  </r>
  <r>
    <s v="Sugar Free Digestive Cookies - Chocolate &amp; Blackcurrant"/>
    <x v="3"/>
    <s v="Chocolates &amp; Biscuits"/>
    <x v="452"/>
    <n v="100"/>
    <n v="100"/>
    <s v="Crackers &amp; Digestive"/>
    <n v="3.7"/>
    <n v="0"/>
    <n v="0"/>
    <x v="1"/>
  </r>
  <r>
    <s v="Travel Sweets - Apple Raspberry &amp; Cranberry"/>
    <x v="3"/>
    <s v="Chocolates &amp; Biscuits"/>
    <x v="1135"/>
    <n v="225"/>
    <n v="225"/>
    <s v="Marshmallow, Candy, Jelly"/>
    <n v="4.3"/>
    <n v="0"/>
    <n v="0"/>
    <x v="0"/>
  </r>
  <r>
    <s v="Cocktail Onion"/>
    <x v="3"/>
    <s v="Tinned &amp; Processed Food"/>
    <x v="609"/>
    <n v="135.85"/>
    <n v="143"/>
    <s v="Tomatoes &amp; Vegetables"/>
    <n v="4.4000000000000004"/>
    <n v="7.1500000000000057"/>
    <n v="5.0000000000000036"/>
    <x v="1"/>
  </r>
  <r>
    <s v="Instant Hand Sanitizer"/>
    <x v="0"/>
    <s v="Bath &amp; Hand Wash"/>
    <x v="1251"/>
    <n v="37.5"/>
    <n v="50"/>
    <s v="Hand Wash &amp; Sanitizers"/>
    <n v="3.7"/>
    <n v="12.5"/>
    <n v="25"/>
    <x v="1"/>
  </r>
  <r>
    <s v="Almond Butter - All Natural, Vegan"/>
    <x v="3"/>
    <s v="Sauces, Spreads &amp; Dips"/>
    <x v="420"/>
    <n v="399"/>
    <n v="450"/>
    <s v="Chocolate, Peanut Spread"/>
    <n v="4.3"/>
    <n v="51"/>
    <n v="11.333333333333334"/>
    <x v="0"/>
  </r>
  <r>
    <s v="Til/Ellu - Nylon"/>
    <x v="4"/>
    <s v="Masalas &amp; Spices"/>
    <x v="34"/>
    <n v="72"/>
    <n v="100"/>
    <s v="Whole Spices"/>
    <n v="4"/>
    <n v="28"/>
    <n v="28"/>
    <x v="1"/>
  </r>
  <r>
    <s v="Bio Sandalwood - Water Resistant Sun Cream Spf 50 For All Skin Types"/>
    <x v="0"/>
    <s v="Skin Care"/>
    <x v="114"/>
    <n v="165"/>
    <n v="220"/>
    <s v="Face Care"/>
    <n v="4.3"/>
    <n v="55"/>
    <n v="25"/>
    <x v="1"/>
  </r>
  <r>
    <s v="Drinking Chocolate - Original"/>
    <x v="3"/>
    <s v="Dairy &amp; Cheese"/>
    <x v="30"/>
    <n v="550"/>
    <n v="550"/>
    <s v="Milk &amp; Soya Drinks"/>
    <n v="2.7"/>
    <n v="0"/>
    <n v="0"/>
    <x v="2"/>
  </r>
  <r>
    <s v="Fragrance Body Spray - Royal"/>
    <x v="0"/>
    <s v="Men's Grooming"/>
    <x v="459"/>
    <n v="252.99"/>
    <n v="460"/>
    <s v="Men's Deodorants"/>
    <n v="4.2"/>
    <n v="207.01"/>
    <n v="45.002173913043478"/>
    <x v="0"/>
  </r>
  <r>
    <s v="Kochi Masala Banana Chips Nendran Chips made in Coconut Oil"/>
    <x v="5"/>
    <s v="Snacks &amp; Namkeen"/>
    <x v="1493"/>
    <n v="99"/>
    <n v="99"/>
    <s v="Namkeen &amp; Savoury Snacks"/>
    <n v="3.5"/>
    <n v="0"/>
    <n v="0"/>
    <x v="1"/>
  </r>
  <r>
    <s v="Spray Starch - Regular"/>
    <x v="2"/>
    <s v="All Purpose Cleaners"/>
    <x v="160"/>
    <n v="285"/>
    <n v="285"/>
    <s v="Imported Cleaners"/>
    <n v="4.9000000000000004"/>
    <n v="0"/>
    <n v="0"/>
    <x v="0"/>
  </r>
  <r>
    <s v="Designer Jyot - Green"/>
    <x v="2"/>
    <s v="Pooja Needs"/>
    <x v="185"/>
    <n v="239"/>
    <n v="499"/>
    <s v="Lamp &amp; Lamp Oil"/>
    <n v="2.9"/>
    <n v="260"/>
    <n v="52.104208416833664"/>
    <x v="0"/>
  </r>
  <r>
    <s v="Protein Plus, Vanilla"/>
    <x v="6"/>
    <s v="Health Drink, Supplement"/>
    <x v="483"/>
    <n v="225.25"/>
    <n v="265"/>
    <s v="Men &amp; Women"/>
    <n v="4"/>
    <n v="39.75"/>
    <n v="15"/>
    <x v="0"/>
  </r>
  <r>
    <s v="Dream Cream - Choco Vanilla Biscuits"/>
    <x v="5"/>
    <s v="Biscuits &amp; Cookies"/>
    <x v="79"/>
    <n v="20"/>
    <n v="20"/>
    <s v="Cream Biscuits &amp; Wafers"/>
    <n v="4.2"/>
    <n v="0"/>
    <n v="0"/>
    <x v="1"/>
  </r>
  <r>
    <s v="100% Spanish Olive Oil"/>
    <x v="3"/>
    <s v="Oils &amp; Vinegar"/>
    <x v="975"/>
    <n v="508"/>
    <n v="635"/>
    <s v="Pure, Pomace Olive Oil"/>
    <n v="5"/>
    <n v="127"/>
    <n v="20"/>
    <x v="2"/>
  </r>
  <r>
    <s v="Signature Suave Body Perfume"/>
    <x v="0"/>
    <s v="Fragrances &amp; Deos"/>
    <x v="358"/>
    <n v="204"/>
    <n v="240"/>
    <s v="Men's Deodorants"/>
    <n v="3.9"/>
    <n v="36"/>
    <n v="15"/>
    <x v="0"/>
  </r>
  <r>
    <s v="Meat Jerky Stix - Barbecued Chicken Flavour, For Adult Dogs"/>
    <x v="1"/>
    <s v="Pet Food &amp; Accessories"/>
    <x v="291"/>
    <n v="111"/>
    <n v="130"/>
    <s v="Pet Meals &amp; Treats"/>
    <n v="4.5"/>
    <n v="19"/>
    <n v="14.615384615384615"/>
    <x v="1"/>
  </r>
  <r>
    <s v="Steel Storage/Lunch Container - No.1, Grey, Klip It"/>
    <x v="1"/>
    <s v="Steel Utensils"/>
    <x v="226"/>
    <n v="89"/>
    <n v="119"/>
    <s v="Steel Storage Containers"/>
    <n v="2.6"/>
    <n v="30"/>
    <n v="25.210084033613445"/>
    <x v="1"/>
  </r>
  <r>
    <s v="Malaysian Curry Paste"/>
    <x v="3"/>
    <s v="Cooking &amp; Baking Needs"/>
    <x v="953"/>
    <n v="300"/>
    <n v="300"/>
    <s v="Curry Paste, Coconut Milk"/>
    <n v="3.3"/>
    <n v="0"/>
    <n v="0"/>
    <x v="0"/>
  </r>
  <r>
    <s v="Almond Flour Cake Mix - Victorian Vanilla"/>
    <x v="3"/>
    <s v="Cooking &amp; Baking Needs"/>
    <x v="620"/>
    <n v="381.65"/>
    <n v="449"/>
    <s v="Flours &amp; Pre-Mixes"/>
    <n v="5"/>
    <n v="67.350000000000023"/>
    <n v="15.000000000000004"/>
    <x v="0"/>
  </r>
  <r>
    <s v="Alcohol Based Hand Sanitiser With Refreshing Lemon"/>
    <x v="0"/>
    <s v="Bath &amp; Hand Wash"/>
    <x v="514"/>
    <n v="200"/>
    <n v="250"/>
    <s v="Hand Wash &amp; Sanitizers"/>
    <n v="4.0999999999999996"/>
    <n v="50"/>
    <n v="20"/>
    <x v="1"/>
  </r>
  <r>
    <s v="Microwave Safe Stainless Steel Bowl Set - Red"/>
    <x v="1"/>
    <s v="Steel Utensils"/>
    <x v="740"/>
    <n v="199"/>
    <n v="499"/>
    <s v="Steel Storage Containers"/>
    <n v="3.9"/>
    <n v="300"/>
    <n v="60.120240480961925"/>
    <x v="1"/>
  </r>
  <r>
    <s v="Face Cream - Complexion Care"/>
    <x v="0"/>
    <s v="Makeup"/>
    <x v="153"/>
    <n v="203.32"/>
    <n v="299"/>
    <s v="Face"/>
    <n v="4.8"/>
    <n v="95.68"/>
    <n v="32"/>
    <x v="0"/>
  </r>
  <r>
    <s v="Ultra Nights Sanitary Pads - XXXL Wings"/>
    <x v="0"/>
    <s v="Feminine Hygiene"/>
    <x v="380"/>
    <n v="211"/>
    <n v="275"/>
    <s v="Sanitary Napkins"/>
    <n v="4.4000000000000004"/>
    <n v="64"/>
    <n v="23.272727272727273"/>
    <x v="0"/>
  </r>
  <r>
    <s v="Aluminium Silver Muffin Tray &amp; Cup cake - 6 Cavity"/>
    <x v="1"/>
    <s v="Bakeware"/>
    <x v="434"/>
    <n v="219"/>
    <n v="399"/>
    <s v="Bakeware Moulds, Cutters"/>
    <n v="2.9"/>
    <n v="180"/>
    <n v="45.112781954887218"/>
    <x v="0"/>
  </r>
  <r>
    <s v="Slim Soft Toothbrush - Soft Bristles"/>
    <x v="0"/>
    <s v="Oral Care"/>
    <x v="59"/>
    <n v="127.5"/>
    <n v="150"/>
    <s v="Toothbrush"/>
    <n v="4.3"/>
    <n v="22.5"/>
    <n v="15"/>
    <x v="1"/>
  </r>
  <r>
    <s v="Double Walled Glass Bottle With Gray Cap - BB1243GRAY"/>
    <x v="1"/>
    <s v="Storage &amp; Accessories"/>
    <x v="111"/>
    <n v="349"/>
    <n v="679"/>
    <s v="Water &amp; Fridge Bottles"/>
    <n v="5"/>
    <n v="330"/>
    <n v="48.600883652430042"/>
    <x v="0"/>
  </r>
  <r>
    <s v="Nacho Crisps - Sizzlin Jalapeno"/>
    <x v="3"/>
    <s v="Snacks, Dry Fruits, Nuts"/>
    <x v="169"/>
    <n v="76.5"/>
    <n v="85"/>
    <s v="Nachos &amp; Chips"/>
    <n v="4.2"/>
    <n v="8.5"/>
    <n v="10"/>
    <x v="1"/>
  </r>
  <r>
    <s v="Pedal Plastic Dustbin / Garbage Bin - Mini, Round, Printed, Multicolour"/>
    <x v="2"/>
    <s v="Bins &amp; Bathroom Ware"/>
    <x v="175"/>
    <n v="189"/>
    <n v="343"/>
    <s v="Dustbins"/>
    <n v="3.3"/>
    <n v="154"/>
    <n v="44.897959183673471"/>
    <x v="1"/>
  </r>
  <r>
    <s v="Green Curry Paste"/>
    <x v="3"/>
    <s v="Cooking &amp; Baking Needs"/>
    <x v="159"/>
    <n v="510"/>
    <n v="510"/>
    <s v="Curry Paste, Coconut Milk"/>
    <n v="5"/>
    <n v="0"/>
    <n v="0"/>
    <x v="2"/>
  </r>
  <r>
    <s v="Marine After Shave Spray"/>
    <x v="0"/>
    <s v="Men's Grooming"/>
    <x v="1049"/>
    <n v="1499"/>
    <n v="1499"/>
    <s v="Shaving Care"/>
    <n v="5"/>
    <n v="0"/>
    <n v="0"/>
    <x v="2"/>
  </r>
  <r>
    <s v="Awadhi Raita Masala"/>
    <x v="4"/>
    <s v="Masalas &amp; Spices"/>
    <x v="263"/>
    <n v="70"/>
    <n v="140"/>
    <s v="Blended Masalas"/>
    <n v="3.8"/>
    <n v="70"/>
    <n v="50"/>
    <x v="1"/>
  </r>
  <r>
    <s v="Nangrow Milk Drink For Children-  Creamy Vanilla, 2 to 5 years"/>
    <x v="6"/>
    <s v="Health Drink, Supplement"/>
    <x v="322"/>
    <n v="550"/>
    <n v="550"/>
    <s v="Children (2-5 Yrs)"/>
    <n v="4.3"/>
    <n v="0"/>
    <n v="0"/>
    <x v="2"/>
  </r>
  <r>
    <s v="Organic Fenugreek Seeds"/>
    <x v="4"/>
    <s v="Organic Staples"/>
    <x v="196"/>
    <n v="30"/>
    <n v="30"/>
    <s v="Organic Masalas &amp; Spices"/>
    <n v="4.0999999999999996"/>
    <n v="0"/>
    <n v="0"/>
    <x v="1"/>
  </r>
  <r>
    <s v="Active Clean Shower Gel"/>
    <x v="0"/>
    <s v="Bath &amp; Hand Wash"/>
    <x v="774"/>
    <n v="191.04"/>
    <n v="199"/>
    <s v="Bath &amp; Shower"/>
    <n v="3.8"/>
    <n v="7.960000000000008"/>
    <n v="4.0000000000000044"/>
    <x v="1"/>
  </r>
  <r>
    <s v="Chia Seeds"/>
    <x v="4"/>
    <s v="Organic Staples"/>
    <x v="208"/>
    <n v="360"/>
    <n v="450"/>
    <s v="Cereals &amp; Millets"/>
    <n v="4.5999999999999996"/>
    <n v="90"/>
    <n v="20"/>
    <x v="0"/>
  </r>
  <r>
    <s v="Rainbow Strands"/>
    <x v="3"/>
    <s v="Cooking &amp; Baking Needs"/>
    <x v="905"/>
    <n v="299"/>
    <n v="299"/>
    <s v="Baking, Cake Decorations"/>
    <n v="4.3"/>
    <n v="0"/>
    <n v="0"/>
    <x v="0"/>
  </r>
  <r>
    <s v="Perfume Spray - Alter Ego"/>
    <x v="0"/>
    <s v="Fragrances &amp; Deos"/>
    <x v="164"/>
    <n v="180"/>
    <n v="240"/>
    <s v="Men's Deodorants"/>
    <n v="4"/>
    <n v="60"/>
    <n v="25"/>
    <x v="1"/>
  </r>
  <r>
    <s v="Glass Water/Juice Tumbler Set - Ceasar"/>
    <x v="1"/>
    <s v="Crockery &amp; Cutlery"/>
    <x v="1824"/>
    <n v="365"/>
    <n v="365"/>
    <s v="Glassware"/>
    <n v="4.3"/>
    <n v="0"/>
    <n v="0"/>
    <x v="0"/>
  </r>
  <r>
    <s v="Hibiscus Shampoo"/>
    <x v="0"/>
    <s v="Hair Care"/>
    <x v="570"/>
    <n v="750"/>
    <n v="750"/>
    <s v="Shampoo &amp; Conditioner"/>
    <n v="3.8"/>
    <n v="0"/>
    <n v="0"/>
    <x v="2"/>
  </r>
  <r>
    <s v="Apple - with No Added Sugar"/>
    <x v="6"/>
    <s v="Fruit Juices &amp; Drinks"/>
    <x v="654"/>
    <n v="209.52"/>
    <n v="270"/>
    <s v="Juices"/>
    <n v="4.0999999999999996"/>
    <n v="60.47999999999999"/>
    <n v="22.399999999999995"/>
    <x v="0"/>
  </r>
  <r>
    <s v="Love You Like Crazy EDT For Women"/>
    <x v="0"/>
    <s v="Fragrances &amp; Deos"/>
    <x v="398"/>
    <n v="419.3"/>
    <n v="599"/>
    <s v="Eau De Toilette"/>
    <n v="3.7"/>
    <n v="179.7"/>
    <n v="30"/>
    <x v="0"/>
  </r>
  <r>
    <s v="Ultralights Highlighting Kit - Coffee Collection, Mocha Brown"/>
    <x v="0"/>
    <s v="Hair Care"/>
    <x v="765"/>
    <n v="160"/>
    <n v="160"/>
    <s v="Hair Color"/>
    <n v="3.3"/>
    <n v="0"/>
    <n v="0"/>
    <x v="1"/>
  </r>
  <r>
    <s v="Hair Removal Cream For Sensitive Skin"/>
    <x v="0"/>
    <s v="Feminine Hygiene"/>
    <x v="217"/>
    <n v="67.5"/>
    <n v="75"/>
    <s v="Hair Removal"/>
    <n v="4.2"/>
    <n v="7.5"/>
    <n v="10"/>
    <x v="1"/>
  </r>
  <r>
    <s v="Pain Relief Cream"/>
    <x v="0"/>
    <s v="Health &amp; Medicine"/>
    <x v="319"/>
    <n v="152.1"/>
    <n v="169"/>
    <s v="Everyday Medicine"/>
    <n v="4.5"/>
    <n v="16.900000000000006"/>
    <n v="10.000000000000004"/>
    <x v="1"/>
  </r>
  <r>
    <s v="Natural Ice Cream - Tender Coconut"/>
    <x v="7"/>
    <s v="Ice Creams &amp; Desserts"/>
    <x v="1382"/>
    <n v="350"/>
    <n v="350"/>
    <s v="Ice Creams"/>
    <n v="3.3"/>
    <n v="0"/>
    <n v="0"/>
    <x v="0"/>
  </r>
  <r>
    <s v="Organic - Quinoa Seeds"/>
    <x v="4"/>
    <s v="Organic Staples"/>
    <x v="427"/>
    <n v="240"/>
    <n v="240"/>
    <s v="Organic Dry Fruits"/>
    <n v="3"/>
    <n v="0"/>
    <n v="0"/>
    <x v="0"/>
  </r>
  <r>
    <s v="Sweet Care - Low GI Sugar"/>
    <x v="4"/>
    <s v="Salt, Sugar &amp; Jaggery"/>
    <x v="672"/>
    <n v="40"/>
    <n v="60"/>
    <s v="Sugar &amp; Jaggery"/>
    <n v="3.3"/>
    <n v="20"/>
    <n v="33.333333333333336"/>
    <x v="1"/>
  </r>
  <r>
    <s v="Hand Sanitizer Gel - Orange"/>
    <x v="0"/>
    <s v="Bath &amp; Hand Wash"/>
    <x v="1309"/>
    <n v="50"/>
    <n v="50"/>
    <s v="Hand Wash &amp; Sanitizers"/>
    <n v="3"/>
    <n v="0"/>
    <n v="0"/>
    <x v="1"/>
  </r>
  <r>
    <s v="Yellow Cloth"/>
    <x v="2"/>
    <s v="Mops, Brushes &amp; Scrubs"/>
    <x v="848"/>
    <n v="45"/>
    <n v="79"/>
    <s v="Dust Cloth &amp; Wipes"/>
    <n v="3.7"/>
    <n v="34"/>
    <n v="43.037974683544306"/>
    <x v="1"/>
  </r>
  <r>
    <s v="Grapeseed &amp; Sea Buckthorn Glow-Restore Face Oil Blend"/>
    <x v="0"/>
    <s v="Skin Care"/>
    <x v="1314"/>
    <n v="658.75"/>
    <n v="775"/>
    <s v="Face Care"/>
    <n v="4.2"/>
    <n v="116.25"/>
    <n v="15"/>
    <x v="2"/>
  </r>
  <r>
    <s v="Oats - Atta"/>
    <x v="5"/>
    <s v="Breakfast Cereals"/>
    <x v="198"/>
    <n v="99"/>
    <n v="99"/>
    <s v="Oats &amp; Porridge"/>
    <n v="4.2"/>
    <n v="0"/>
    <n v="0"/>
    <x v="1"/>
  </r>
  <r>
    <s v="Tomato Jalapeno Sauce"/>
    <x v="3"/>
    <s v="Sauces, Spreads &amp; Dips"/>
    <x v="1081"/>
    <n v="99"/>
    <n v="110"/>
    <s v="Thai &amp; Asian Sauces"/>
    <n v="3.9"/>
    <n v="11"/>
    <n v="10"/>
    <x v="1"/>
  </r>
  <r>
    <s v="Soya Milk - Kesar Pista"/>
    <x v="7"/>
    <s v="Dairy"/>
    <x v="292"/>
    <n v="92.61"/>
    <n v="105"/>
    <s v="Flavoured, Soya Milk"/>
    <n v="4.2"/>
    <n v="12.39"/>
    <n v="11.8"/>
    <x v="1"/>
  </r>
  <r>
    <s v="Quinoa Cereal - With Fruits &amp; Nuts, Banana Flavour"/>
    <x v="3"/>
    <s v="Cereals &amp; Breakfast"/>
    <x v="120"/>
    <n v="115"/>
    <n v="210"/>
    <s v="Cereal &amp; Granola Bars"/>
    <n v="4"/>
    <n v="95"/>
    <n v="45.238095238095241"/>
    <x v="1"/>
  </r>
  <r>
    <s v="Vinegar - White"/>
    <x v="3"/>
    <s v="Oils &amp; Vinegar"/>
    <x v="1661"/>
    <n v="234"/>
    <n v="260"/>
    <s v="Regular &amp; White Vinegar"/>
    <n v="4.5"/>
    <n v="26"/>
    <n v="10"/>
    <x v="0"/>
  </r>
  <r>
    <s v="Noodles - Chicken"/>
    <x v="5"/>
    <s v="Noodle, Pasta, Vermicelli"/>
    <x v="312"/>
    <n v="15"/>
    <n v="15"/>
    <s v="Instant Noodles"/>
    <n v="4.0999999999999996"/>
    <n v="0"/>
    <n v="0"/>
    <x v="1"/>
  </r>
  <r>
    <s v="Scented Glass Cleaner - Pink"/>
    <x v="2"/>
    <s v="All Purpose Cleaners"/>
    <x v="1205"/>
    <n v="84"/>
    <n v="120"/>
    <s v="Floor &amp; Other Cleaners"/>
    <n v="5"/>
    <n v="36"/>
    <n v="30"/>
    <x v="1"/>
  </r>
  <r>
    <s v="Pista Biscotti"/>
    <x v="7"/>
    <s v="Cookies, Rusk &amp; Khari"/>
    <x v="1183"/>
    <n v="265.5"/>
    <n v="295"/>
    <s v="Bakery Biscuits, Cookies"/>
    <n v="4.7"/>
    <n v="29.5"/>
    <n v="10"/>
    <x v="0"/>
  </r>
  <r>
    <s v="Anti-Pigmentation Concentrate"/>
    <x v="0"/>
    <s v="Skin Care"/>
    <x v="184"/>
    <n v="390"/>
    <n v="520"/>
    <s v="Face Care"/>
    <n v="3.7"/>
    <n v="130"/>
    <n v="25"/>
    <x v="0"/>
  </r>
  <r>
    <s v="Cat Litter"/>
    <x v="1"/>
    <s v="Pet Food &amp; Accessories"/>
    <x v="735"/>
    <n v="440"/>
    <n v="440"/>
    <s v="Pet Cleaning &amp; Grooming"/>
    <n v="4.4000000000000004"/>
    <n v="0"/>
    <n v="0"/>
    <x v="0"/>
  </r>
  <r>
    <s v="Chai/Tea/Coffee Bonechina Brown &amp; Peach Big Floral Mug"/>
    <x v="1"/>
    <s v="Crockery &amp; Cutlery"/>
    <x v="910"/>
    <n v="309"/>
    <n v="436"/>
    <s v="Cups, Mugs &amp; Tumblers"/>
    <n v="4"/>
    <n v="127"/>
    <n v="29.128440366972477"/>
    <x v="0"/>
  </r>
  <r>
    <s v="Daily Styling Aqua Hair Gel - Aloe Vera"/>
    <x v="0"/>
    <s v="Men's Grooming"/>
    <x v="222"/>
    <n v="60"/>
    <n v="75"/>
    <s v="Hair Care &amp; Styling"/>
    <n v="3.7"/>
    <n v="15"/>
    <n v="20"/>
    <x v="1"/>
  </r>
  <r>
    <s v="Melia Face Wash"/>
    <x v="0"/>
    <s v="Skin Care"/>
    <x v="176"/>
    <n v="126"/>
    <n v="140"/>
    <s v="Face Care"/>
    <n v="3.8"/>
    <n v="14"/>
    <n v="10"/>
    <x v="1"/>
  </r>
  <r>
    <s v="Thandai Kesar Badam"/>
    <x v="6"/>
    <s v="Fruit Juices &amp; Drinks"/>
    <x v="197"/>
    <n v="360"/>
    <n v="360"/>
    <s v="Syrups &amp; Concentrates"/>
    <n v="4.7"/>
    <n v="0"/>
    <n v="0"/>
    <x v="0"/>
  </r>
  <r>
    <s v="Stainless Steel Colander/Basket/Strainer - 20 cm"/>
    <x v="1"/>
    <s v="Kitchen Accessories"/>
    <x v="564"/>
    <n v="386.1"/>
    <n v="429"/>
    <s v="Strainer, Ladle, Spatula"/>
    <n v="3.9"/>
    <n v="42.899999999999977"/>
    <n v="9.9999999999999964"/>
    <x v="0"/>
  </r>
  <r>
    <s v="Herbal Aloe Vera Moisturiser"/>
    <x v="0"/>
    <s v="Skin Care"/>
    <x v="121"/>
    <n v="165"/>
    <n v="165"/>
    <s v="Face Care"/>
    <n v="4.5"/>
    <n v="0"/>
    <n v="0"/>
    <x v="1"/>
  </r>
  <r>
    <s v="Cheese Spread - Garlic"/>
    <x v="7"/>
    <s v="Dairy"/>
    <x v="293"/>
    <n v="95"/>
    <n v="95"/>
    <s v="Cheese"/>
    <n v="4.0999999999999996"/>
    <n v="0"/>
    <n v="0"/>
    <x v="1"/>
  </r>
  <r>
    <s v="100% Melamine Quarter/Half Plate - Black"/>
    <x v="1"/>
    <s v="Crockery &amp; Cutlery"/>
    <x v="367"/>
    <n v="259"/>
    <n v="296"/>
    <s v="Plates &amp; Bowls"/>
    <n v="3.9"/>
    <n v="37"/>
    <n v="12.5"/>
    <x v="0"/>
  </r>
  <r>
    <s v="Rush Deodorant Spray - Men"/>
    <x v="0"/>
    <s v="Health &amp; Medicine"/>
    <x v="212"/>
    <n v="290"/>
    <n v="290"/>
    <s v="Sexual Wellness"/>
    <n v="3.5"/>
    <n v="0"/>
    <n v="0"/>
    <x v="0"/>
  </r>
  <r>
    <s v="Safety Pin"/>
    <x v="2"/>
    <s v="Stationery"/>
    <x v="228"/>
    <n v="80.84"/>
    <n v="90"/>
    <s v="Scissor, Glue &amp; Tape"/>
    <n v="4.2"/>
    <n v="9.1599999999999966"/>
    <n v="10.177777777777774"/>
    <x v="1"/>
  </r>
  <r>
    <s v="Raw Coffret For Men"/>
    <x v="0"/>
    <s v="Fragrances &amp; Deos"/>
    <x v="238"/>
    <n v="1515.25"/>
    <n v="1595"/>
    <s v="Perfume"/>
    <n v="1"/>
    <n v="79.75"/>
    <n v="5"/>
    <x v="2"/>
  </r>
  <r>
    <s v="Lunch Box - Mark 3 Deluxe, Brown"/>
    <x v="1"/>
    <s v="Storage &amp; Accessories"/>
    <x v="24"/>
    <n v="519"/>
    <n v="687"/>
    <s v="Lunch Boxes"/>
    <n v="3.6"/>
    <n v="168"/>
    <n v="24.454148471615721"/>
    <x v="2"/>
  </r>
  <r>
    <s v="Pink Salt/Uppu Powder"/>
    <x v="4"/>
    <s v="Salt, Sugar &amp; Jaggery"/>
    <x v="208"/>
    <n v="149.25"/>
    <n v="199"/>
    <s v="Salts"/>
    <n v="4.0999999999999996"/>
    <n v="49.75"/>
    <n v="25"/>
    <x v="1"/>
  </r>
  <r>
    <s v="USB String Fairy Lights 3M 30 LED Heart Bead Gold Chain For Decoration"/>
    <x v="1"/>
    <s v="Appliances &amp; Electricals"/>
    <x v="1423"/>
    <n v="119"/>
    <n v="399"/>
    <s v="CFL &amp; Led Bulbs"/>
    <n v="3.9"/>
    <n v="280"/>
    <n v="70.175438596491233"/>
    <x v="1"/>
  </r>
  <r>
    <s v="Emasol Disinfectant Toilet Cleaner"/>
    <x v="2"/>
    <s v="All Purpose Cleaners"/>
    <x v="1154"/>
    <n v="60.9"/>
    <n v="70"/>
    <s v="Floor &amp; Other Cleaners"/>
    <n v="3.7"/>
    <n v="9.1000000000000014"/>
    <n v="13.000000000000002"/>
    <x v="1"/>
  </r>
  <r>
    <s v="SuperLite Advanced - Sunflower Oil"/>
    <x v="4"/>
    <s v="Edible Oils &amp; Ghee"/>
    <x v="517"/>
    <n v="1340"/>
    <n v="1340"/>
    <s v="Sunflower, Rice Bran Oil"/>
    <n v="4.3"/>
    <n v="0"/>
    <n v="0"/>
    <x v="2"/>
  </r>
  <r>
    <s v="Smart Edible Oil - Enriched With Vitamin A, D , E &amp; K"/>
    <x v="4"/>
    <s v="Edible Oils &amp; Ghee"/>
    <x v="610"/>
    <n v="179.01"/>
    <n v="185"/>
    <s v="Blended Cooking Oils"/>
    <n v="4.2"/>
    <n v="5.9900000000000091"/>
    <n v="3.237837837837843"/>
    <x v="1"/>
  </r>
  <r>
    <s v="Fairness Naturals Diamond Bleach"/>
    <x v="0"/>
    <s v="Skin Care"/>
    <x v="476"/>
    <n v="62.4"/>
    <n v="78"/>
    <s v="Face Care"/>
    <n v="4.3"/>
    <n v="15.600000000000001"/>
    <n v="20.000000000000004"/>
    <x v="1"/>
  </r>
  <r>
    <s v="Ananas Flower/Ananas Huvu"/>
    <x v="4"/>
    <s v="Masalas &amp; Spices"/>
    <x v="34"/>
    <n v="30"/>
    <n v="30"/>
    <s v="Whole Spices"/>
    <n v="4.0999999999999996"/>
    <n v="0"/>
    <n v="0"/>
    <x v="1"/>
  </r>
  <r>
    <s v="Hot Chocolate Drink Powder Mix"/>
    <x v="6"/>
    <s v="Health Drink, Supplement"/>
    <x v="30"/>
    <n v="311.5"/>
    <n v="350"/>
    <s v="Men &amp; Women"/>
    <n v="4.3"/>
    <n v="38.5"/>
    <n v="11"/>
    <x v="0"/>
  </r>
  <r>
    <s v="Toffees - Butter"/>
    <x v="3"/>
    <s v="Chocolates &amp; Biscuits"/>
    <x v="11"/>
    <n v="150"/>
    <n v="150"/>
    <s v="International Chocolates"/>
    <n v="3.1"/>
    <n v="0"/>
    <n v="0"/>
    <x v="1"/>
  </r>
  <r>
    <s v="Baby Massage Oil"/>
    <x v="8"/>
    <s v="Baby Bath &amp; Hygiene"/>
    <x v="375"/>
    <n v="400"/>
    <n v="400"/>
    <s v="Baby Oil &amp; Shampoo"/>
    <n v="4.3"/>
    <n v="0"/>
    <n v="0"/>
    <x v="0"/>
  </r>
  <r>
    <s v="Solitaire Multipurpose Plastic Basket 224 Without Lid - Assorted Colour"/>
    <x v="2"/>
    <s v="Bins &amp; Bathroom Ware"/>
    <x v="494"/>
    <n v="149"/>
    <n v="189"/>
    <s v="Laundry, Storage Baskets"/>
    <n v="3.5"/>
    <n v="40"/>
    <n v="21.164021164021165"/>
    <x v="1"/>
  </r>
  <r>
    <s v="Shatavari Capsules"/>
    <x v="0"/>
    <s v="Health &amp; Medicine"/>
    <x v="432"/>
    <n v="205"/>
    <n v="205"/>
    <s v="Supplements &amp; Proteins"/>
    <n v="4.3"/>
    <n v="0"/>
    <n v="0"/>
    <x v="0"/>
  </r>
  <r>
    <s v="Masala - Kulambu Chilly"/>
    <x v="4"/>
    <s v="Masalas &amp; Spices"/>
    <x v="157"/>
    <n v="53.1"/>
    <n v="59"/>
    <s v="Blended Masalas"/>
    <n v="4.2"/>
    <n v="5.8999999999999986"/>
    <n v="9.9999999999999982"/>
    <x v="1"/>
  </r>
  <r>
    <s v="Pedal Plastic Dustbin / Garbage Bin - Blue"/>
    <x v="2"/>
    <s v="Bins &amp; Bathroom Ware"/>
    <x v="365"/>
    <n v="209"/>
    <n v="249"/>
    <s v="Dustbins"/>
    <n v="3"/>
    <n v="40"/>
    <n v="16.064257028112451"/>
    <x v="0"/>
  </r>
  <r>
    <s v="Stainless Steel Lunch Box With Insulated Bag - HL-1331"/>
    <x v="1"/>
    <s v="Steel Utensils"/>
    <x v="167"/>
    <n v="639"/>
    <n v="849"/>
    <s v="Steel Lunch Boxes"/>
    <n v="3.8"/>
    <n v="210"/>
    <n v="24.734982332155479"/>
    <x v="2"/>
  </r>
  <r>
    <s v="Chicken Biryani Masala"/>
    <x v="4"/>
    <s v="Masalas &amp; Spices"/>
    <x v="245"/>
    <n v="55"/>
    <n v="55"/>
    <s v="Blended Masalas"/>
    <n v="3.9"/>
    <n v="0"/>
    <n v="0"/>
    <x v="1"/>
  </r>
  <r>
    <s v="Cucumber Cell Rejuvenating Moisturising Gel"/>
    <x v="0"/>
    <s v="Skin Care"/>
    <x v="716"/>
    <n v="299"/>
    <n v="299"/>
    <s v="Body Care"/>
    <n v="3.4"/>
    <n v="0"/>
    <n v="0"/>
    <x v="0"/>
  </r>
  <r>
    <s v="Garnet LED Bulb -12 Watt, White, Cool Day, B22"/>
    <x v="1"/>
    <s v="Appliances &amp; Electricals"/>
    <x v="142"/>
    <n v="179"/>
    <n v="295"/>
    <s v="CFL &amp; Led Bulbs"/>
    <n v="3.9"/>
    <n v="116"/>
    <n v="39.322033898305087"/>
    <x v="1"/>
  </r>
  <r>
    <s v="Chewing Gum - Peppermint"/>
    <x v="5"/>
    <s v="Chocolates &amp; Candies"/>
    <x v="327"/>
    <n v="5"/>
    <n v="5"/>
    <s v="Mints &amp; Chewing Gum"/>
    <n v="4.2"/>
    <n v="0"/>
    <n v="0"/>
    <x v="1"/>
  </r>
  <r>
    <s v="Siah Jeera"/>
    <x v="3"/>
    <s v="Cooking &amp; Baking Needs"/>
    <x v="594"/>
    <n v="99"/>
    <n v="109"/>
    <s v="Herbs, Seasonings &amp; Rubs"/>
    <n v="4.4000000000000004"/>
    <n v="10"/>
    <n v="9.1743119266055047"/>
    <x v="1"/>
  </r>
  <r>
    <s v="Deospray For Men - Intense, No Alcohol"/>
    <x v="0"/>
    <s v="Men's Grooming"/>
    <x v="593"/>
    <n v="185.25"/>
    <n v="195"/>
    <s v="Men's Deodorants"/>
    <n v="3.5"/>
    <n v="9.75"/>
    <n v="5"/>
    <x v="1"/>
  </r>
  <r>
    <s v="Darjeeling Green Tea - Ahina Long Leaf"/>
    <x v="6"/>
    <s v="Tea"/>
    <x v="302"/>
    <n v="385"/>
    <n v="550"/>
    <s v="Exotic &amp; Flavoured Tea"/>
    <n v="1"/>
    <n v="165"/>
    <n v="30"/>
    <x v="0"/>
  </r>
  <r>
    <s v="Cooking Butter - Unsalted"/>
    <x v="7"/>
    <s v="Dairy"/>
    <x v="875"/>
    <n v="374"/>
    <n v="440"/>
    <s v="Butter &amp; Margarine"/>
    <n v="4.0999999999999996"/>
    <n v="66"/>
    <n v="15"/>
    <x v="0"/>
  </r>
  <r>
    <s v="Baby Skin Care Wipes - Cherry Blossom"/>
    <x v="8"/>
    <s v="Diapers &amp; Wipes"/>
    <x v="1669"/>
    <n v="99"/>
    <n v="169"/>
    <s v="Baby Wipes"/>
    <n v="4.3"/>
    <n v="70"/>
    <n v="41.420118343195263"/>
    <x v="1"/>
  </r>
  <r>
    <s v="Penne Rigate - Whole Wheat"/>
    <x v="3"/>
    <s v="Pasta, Soup &amp; Noodles"/>
    <x v="404"/>
    <n v="340"/>
    <n v="340"/>
    <s v="Pastas &amp; Spaghetti"/>
    <n v="5"/>
    <n v="0"/>
    <n v="0"/>
    <x v="0"/>
  </r>
  <r>
    <s v="Absolut Repair Lipidium Instant Reconstructing Masque"/>
    <x v="0"/>
    <s v="Hair Care"/>
    <x v="290"/>
    <n v="820"/>
    <n v="820"/>
    <s v="Hair &amp; Scalp Treatment"/>
    <n v="3.8"/>
    <n v="0"/>
    <n v="0"/>
    <x v="2"/>
  </r>
  <r>
    <s v="Special Asafoetida/Hing Powder"/>
    <x v="3"/>
    <s v="Cooking &amp; Baking Needs"/>
    <x v="1825"/>
    <n v="76.5"/>
    <n v="85"/>
    <s v="Herbs, Seasonings &amp; Rubs"/>
    <n v="5"/>
    <n v="8.5"/>
    <n v="10"/>
    <x v="1"/>
  </r>
  <r>
    <s v="Keratin Smooth Conditioner"/>
    <x v="0"/>
    <s v="Hair Care"/>
    <x v="579"/>
    <n v="165"/>
    <n v="220"/>
    <s v="Shampoo &amp; Conditioner"/>
    <n v="4.3"/>
    <n v="55"/>
    <n v="25"/>
    <x v="1"/>
  </r>
  <r>
    <s v="Body Bath Loofah/Sponge/Scrubber - Dual Sided, Hangable, BB1425, Cream"/>
    <x v="0"/>
    <s v="Bath &amp; Hand Wash"/>
    <x v="1826"/>
    <n v="99"/>
    <n v="149"/>
    <s v="Bathing Accessories"/>
    <n v="3.4"/>
    <n v="50"/>
    <n v="33.557046979865774"/>
    <x v="1"/>
  </r>
  <r>
    <s v="Natural Nag Champa Incense Stick"/>
    <x v="2"/>
    <s v="Pooja Needs"/>
    <x v="815"/>
    <n v="35"/>
    <n v="35"/>
    <s v="Agarbatti, Incense Sticks"/>
    <n v="3.3"/>
    <n v="0"/>
    <n v="0"/>
    <x v="1"/>
  </r>
  <r>
    <s v="Mexican Seasoning"/>
    <x v="3"/>
    <s v="Cooking &amp; Baking Needs"/>
    <x v="139"/>
    <n v="99"/>
    <n v="99"/>
    <s v="Herbs, Seasonings &amp; Rubs"/>
    <n v="4.3"/>
    <n v="0"/>
    <n v="0"/>
    <x v="1"/>
  </r>
  <r>
    <s v="Cashew/Godambis - Pepper Dry Roasted"/>
    <x v="4"/>
    <s v="Dry Fruits"/>
    <x v="548"/>
    <n v="149"/>
    <n v="149"/>
    <s v="Cashews"/>
    <n v="4"/>
    <n v="0"/>
    <n v="0"/>
    <x v="1"/>
  </r>
  <r>
    <s v="Face &amp; Body Mist - Jasmine Rose"/>
    <x v="0"/>
    <s v="Skin Care"/>
    <x v="432"/>
    <n v="325"/>
    <n v="325"/>
    <s v="Body Care"/>
    <n v="3.7"/>
    <n v="0"/>
    <n v="0"/>
    <x v="0"/>
  </r>
  <r>
    <s v="Essential Oil - Patchouli"/>
    <x v="0"/>
    <s v="Skin Care"/>
    <x v="184"/>
    <n v="450"/>
    <n v="600"/>
    <s v="Aromatherapy"/>
    <n v="5"/>
    <n v="150"/>
    <n v="25"/>
    <x v="0"/>
  </r>
  <r>
    <s v="7+ Specialised Nutrition Drink Powder For Growing Children - Chocolate Flavour"/>
    <x v="6"/>
    <s v="Health Drink, Supplement"/>
    <x v="1477"/>
    <n v="355"/>
    <n v="395"/>
    <s v="Kids (5+Yrs)"/>
    <n v="4.3"/>
    <n v="40"/>
    <n v="10.126582278481013"/>
    <x v="0"/>
  </r>
  <r>
    <s v="Olive Oil - Extra Virgin"/>
    <x v="4"/>
    <s v="Edible Oils &amp; Ghee"/>
    <x v="1451"/>
    <n v="199"/>
    <n v="400"/>
    <s v="Olive &amp; Canola Oils"/>
    <n v="4.3"/>
    <n v="201"/>
    <n v="50.25"/>
    <x v="1"/>
  </r>
  <r>
    <s v="Hash Brown"/>
    <x v="5"/>
    <s v="Frozen Veggies &amp; Snacks"/>
    <x v="866"/>
    <n v="54.9"/>
    <n v="61"/>
    <s v="Frozen Veg Snacks"/>
    <n v="4"/>
    <n v="6.1000000000000014"/>
    <n v="10.000000000000002"/>
    <x v="1"/>
  </r>
  <r>
    <s v="Potato Crisps - Sour Cream &amp; Onion"/>
    <x v="3"/>
    <s v="Snacks, Dry Fruits, Nuts"/>
    <x v="399"/>
    <n v="33.25"/>
    <n v="35"/>
    <s v="Nachos &amp; Chips"/>
    <n v="4"/>
    <n v="1.75"/>
    <n v="5"/>
    <x v="1"/>
  </r>
  <r>
    <s v="Teatree Essential Oil"/>
    <x v="0"/>
    <s v="Skin Care"/>
    <x v="121"/>
    <n v="356.25"/>
    <n v="375"/>
    <s v="Aromatherapy"/>
    <n v="4.0999999999999996"/>
    <n v="18.75"/>
    <n v="5"/>
    <x v="0"/>
  </r>
  <r>
    <s v="Curd - Farm Fresh"/>
    <x v="7"/>
    <s v="Dairy"/>
    <x v="293"/>
    <n v="92.06"/>
    <n v="120"/>
    <s v="Curd"/>
    <n v="4.0999999999999996"/>
    <n v="27.939999999999998"/>
    <n v="23.283333333333335"/>
    <x v="1"/>
  </r>
  <r>
    <s v="Truly Mexican Spice Mix"/>
    <x v="3"/>
    <s v="Cooking &amp; Baking Needs"/>
    <x v="609"/>
    <n v="71.25"/>
    <n v="75"/>
    <s v="Herbs, Seasonings &amp; Rubs"/>
    <n v="3"/>
    <n v="3.75"/>
    <n v="5"/>
    <x v="1"/>
  </r>
  <r>
    <s v="Non-Stick Flat Tawa - 26 Cm, INFT26"/>
    <x v="1"/>
    <s v="Cookware &amp; Non Stick"/>
    <x v="70"/>
    <n v="1349"/>
    <n v="1450"/>
    <s v="Tawa &amp; Sauce Pan"/>
    <n v="4.8"/>
    <n v="101"/>
    <n v="6.9655172413793105"/>
    <x v="2"/>
  </r>
  <r>
    <s v="Organic Sprouted Ragi Powder/Ragi Hittu"/>
    <x v="4"/>
    <s v="Organic Staples"/>
    <x v="83"/>
    <n v="225"/>
    <n v="300"/>
    <s v="Rice &amp; Other Flours"/>
    <n v="4"/>
    <n v="75"/>
    <n v="25"/>
    <x v="0"/>
  </r>
  <r>
    <s v="For Boys - With Surprise"/>
    <x v="5"/>
    <s v="Chocolates &amp; Candies"/>
    <x v="1179"/>
    <n v="40"/>
    <n v="40"/>
    <s v="Chocolates"/>
    <n v="4.2"/>
    <n v="0"/>
    <n v="0"/>
    <x v="1"/>
  </r>
  <r>
    <s v="Organic Super Powder - Vita Mix"/>
    <x v="3"/>
    <s v="Cooking &amp; Baking Needs"/>
    <x v="395"/>
    <n v="289"/>
    <n v="289"/>
    <s v="Herbs, Seasonings &amp; Rubs"/>
    <n v="5"/>
    <n v="0"/>
    <n v="0"/>
    <x v="0"/>
  </r>
  <r>
    <s v="Room Air Freshener Spray - Jasmine Fresh"/>
    <x v="2"/>
    <s v="Fresheners &amp; Repellents"/>
    <x v="108"/>
    <n v="266"/>
    <n v="380"/>
    <s v="Air Freshener"/>
    <n v="4"/>
    <n v="114"/>
    <n v="30"/>
    <x v="0"/>
  </r>
  <r>
    <s v="Sunscreen Lotion With Fairness - Spf 50 Pa+++"/>
    <x v="0"/>
    <s v="Skin Care"/>
    <x v="901"/>
    <n v="279.2"/>
    <n v="349"/>
    <s v="Face Care"/>
    <n v="5"/>
    <n v="69.800000000000011"/>
    <n v="20.000000000000004"/>
    <x v="0"/>
  </r>
  <r>
    <s v="Nourishing Papaya Body Lotion"/>
    <x v="0"/>
    <s v="Skin Care"/>
    <x v="550"/>
    <n v="520"/>
    <n v="650"/>
    <s v="Body Care"/>
    <n v="4"/>
    <n v="130"/>
    <n v="20"/>
    <x v="2"/>
  </r>
  <r>
    <s v="Peanut Butter- Creamy"/>
    <x v="5"/>
    <s v="Spreads, Sauces, Ketchup"/>
    <x v="517"/>
    <n v="50"/>
    <n v="50"/>
    <s v="Choco &amp; Nut Spread"/>
    <n v="4.2"/>
    <n v="0"/>
    <n v="0"/>
    <x v="1"/>
  </r>
  <r>
    <s v="Easy Lock Round Container"/>
    <x v="1"/>
    <s v="Storage &amp; Accessories"/>
    <x v="512"/>
    <n v="198"/>
    <n v="198"/>
    <s v="Containers Sets"/>
    <n v="4"/>
    <n v="0"/>
    <n v="0"/>
    <x v="1"/>
  </r>
  <r>
    <s v="Intimate Wipes for Women - Rich in Aloe &amp; Tea Tree Oil"/>
    <x v="0"/>
    <s v="Feminine Hygiene"/>
    <x v="1251"/>
    <n v="90"/>
    <n v="90"/>
    <s v="Intimate Wash &amp; Care"/>
    <n v="4.2"/>
    <n v="0"/>
    <n v="0"/>
    <x v="1"/>
  </r>
  <r>
    <s v="Tub - Assorted Colour, Modern"/>
    <x v="2"/>
    <s v="Bins &amp; Bathroom Ware"/>
    <x v="3"/>
    <n v="309"/>
    <n v="309"/>
    <s v="Bath Stool, Basin &amp; Sets"/>
    <n v="4.2"/>
    <n v="0"/>
    <n v="0"/>
    <x v="0"/>
  </r>
  <r>
    <s v="Nutrilicious Pazzta - Tomato Twist"/>
    <x v="5"/>
    <s v="Noodle, Pasta, Vermicelli"/>
    <x v="377"/>
    <n v="100"/>
    <n v="100"/>
    <s v="Instant Pasta"/>
    <n v="4.2"/>
    <n v="0"/>
    <n v="0"/>
    <x v="1"/>
  </r>
  <r>
    <s v="Breakfast Sausages"/>
    <x v="5"/>
    <s v="Frozen Veggies &amp; Snacks"/>
    <x v="515"/>
    <n v="140"/>
    <n v="150"/>
    <s v="Frozen Non-Veg Snacks"/>
    <n v="3.8"/>
    <n v="10"/>
    <n v="6.666666666666667"/>
    <x v="1"/>
  </r>
  <r>
    <s v="Mango Instant Drink Mix"/>
    <x v="6"/>
    <s v="Fruit Juices &amp; Drinks"/>
    <x v="1538"/>
    <n v="246"/>
    <n v="270"/>
    <s v="Syrups &amp; Concentrates"/>
    <n v="4.3"/>
    <n v="24"/>
    <n v="8.8888888888888893"/>
    <x v="0"/>
  </r>
  <r>
    <s v="Safelite LED Bulb - 0.5 Watt, White, Cool Day, B22"/>
    <x v="1"/>
    <s v="Appliances &amp; Electricals"/>
    <x v="142"/>
    <n v="55"/>
    <n v="100"/>
    <s v="CFL &amp; Led Bulbs"/>
    <n v="3.8"/>
    <n v="45"/>
    <n v="45"/>
    <x v="1"/>
  </r>
  <r>
    <s v="BhringAmla Hair Oil With Bhringraj &amp; Amla For Intense Hair Treatment"/>
    <x v="0"/>
    <s v="Hair Care"/>
    <x v="508"/>
    <n v="499"/>
    <n v="499"/>
    <s v="Hair Oil &amp; Serum"/>
    <n v="4"/>
    <n v="0"/>
    <n v="0"/>
    <x v="0"/>
  </r>
  <r>
    <s v="Natural Peanut Butter Smooth - Unsweetened/Gluten Free/Non-GMO/Vegan"/>
    <x v="5"/>
    <s v="Spreads, Sauces, Ketchup"/>
    <x v="1177"/>
    <n v="199"/>
    <n v="199"/>
    <s v="Choco &amp; Nut Spread"/>
    <n v="2.9"/>
    <n v="0"/>
    <n v="0"/>
    <x v="1"/>
  </r>
  <r>
    <s v="Cool Hold Styling Hair Gel"/>
    <x v="0"/>
    <s v="Men's Grooming"/>
    <x v="222"/>
    <n v="75"/>
    <n v="100"/>
    <s v="Hair Care &amp; Styling"/>
    <n v="4.3"/>
    <n v="25"/>
    <n v="25"/>
    <x v="1"/>
  </r>
  <r>
    <s v="Toilet Cleaner - Rose"/>
    <x v="2"/>
    <s v="All Purpose Cleaners"/>
    <x v="318"/>
    <n v="117.6"/>
    <n v="168"/>
    <s v="Toilet Cleaners"/>
    <n v="4"/>
    <n v="50.400000000000006"/>
    <n v="30.000000000000007"/>
    <x v="1"/>
  </r>
  <r>
    <s v="Khatha Meetha Nimbu"/>
    <x v="5"/>
    <s v="Pickles &amp; Chutney"/>
    <x v="16"/>
    <n v="89"/>
    <n v="89"/>
    <s v="Other Veg Pickle"/>
    <n v="3.7"/>
    <n v="0"/>
    <n v="0"/>
    <x v="1"/>
  </r>
  <r>
    <s v="Olive Oil - Refined Pomace Mild"/>
    <x v="3"/>
    <s v="Oils &amp; Vinegar"/>
    <x v="366"/>
    <n v="4399"/>
    <n v="4399"/>
    <s v="Pure, Pomace Olive Oil"/>
    <n v="5"/>
    <n v="0"/>
    <n v="0"/>
    <x v="2"/>
  </r>
  <r>
    <s v="Original Recipe - Chowmein &amp; Stir Fry Sauce"/>
    <x v="3"/>
    <s v="Sauces, Spreads &amp; Dips"/>
    <x v="563"/>
    <n v="74.5"/>
    <n v="149"/>
    <s v="Mustard &amp; Cheese Sauces"/>
    <n v="4"/>
    <n v="74.5"/>
    <n v="50"/>
    <x v="1"/>
  </r>
  <r>
    <s v="Tropical Conserve"/>
    <x v="3"/>
    <s v="Sauces, Spreads &amp; Dips"/>
    <x v="676"/>
    <n v="119"/>
    <n v="199"/>
    <s v="Jams, Marmalade, Spreads"/>
    <n v="4.0999999999999996"/>
    <n v="80"/>
    <n v="40.201005025125632"/>
    <x v="1"/>
  </r>
  <r>
    <s v="Soft Drink Glass"/>
    <x v="1"/>
    <s v="Crockery &amp; Cutlery"/>
    <x v="362"/>
    <n v="639"/>
    <n v="1099"/>
    <s v="Glassware"/>
    <n v="5"/>
    <n v="460"/>
    <n v="41.856232939035486"/>
    <x v="2"/>
  </r>
  <r>
    <s v="Pilot Plastic Container - Blue"/>
    <x v="1"/>
    <s v="Storage &amp; Accessories"/>
    <x v="175"/>
    <n v="99"/>
    <n v="153"/>
    <s v="Containers Sets"/>
    <n v="3.2"/>
    <n v="54"/>
    <n v="35.294117647058826"/>
    <x v="1"/>
  </r>
  <r>
    <s v="Disinfecting Wipes - Fresh Scent"/>
    <x v="2"/>
    <s v="All Purpose Cleaners"/>
    <x v="13"/>
    <n v="450"/>
    <n v="450"/>
    <s v="Disinfectant Spray &amp; Cleaners"/>
    <n v="4.5999999999999996"/>
    <n v="0"/>
    <n v="0"/>
    <x v="0"/>
  </r>
  <r>
    <s v="Plastic Container Set - Green"/>
    <x v="1"/>
    <s v="Storage &amp; Accessories"/>
    <x v="1"/>
    <n v="289"/>
    <n v="450"/>
    <s v="Containers Sets"/>
    <n v="3.7"/>
    <n v="161"/>
    <n v="35.777777777777779"/>
    <x v="0"/>
  </r>
  <r>
    <s v="Paper Napkins - Love"/>
    <x v="2"/>
    <s v="Disposables, Garbage Bag"/>
    <x v="318"/>
    <n v="49"/>
    <n v="50"/>
    <s v="Paper Napkin, Tissue Box"/>
    <n v="4.3"/>
    <n v="1"/>
    <n v="2"/>
    <x v="1"/>
  </r>
  <r>
    <s v="Tea - Natural Care"/>
    <x v="6"/>
    <s v="Tea"/>
    <x v="1088"/>
    <n v="200"/>
    <n v="200"/>
    <s v="Leaf &amp; Dust Tea"/>
    <n v="4.2"/>
    <n v="0"/>
    <n v="0"/>
    <x v="1"/>
  </r>
  <r>
    <s v="Pea Protein Powder"/>
    <x v="3"/>
    <s v="Drinks &amp; Beverages"/>
    <x v="155"/>
    <n v="1200"/>
    <n v="1200"/>
    <s v="Health Drinks"/>
    <n v="3"/>
    <n v="0"/>
    <n v="0"/>
    <x v="2"/>
  </r>
  <r>
    <s v="Gel Bathing Bar - Men, Refreshing Pulse"/>
    <x v="0"/>
    <s v="Men's Grooming"/>
    <x v="631"/>
    <n v="172"/>
    <n v="200"/>
    <s v="Bath &amp; Shower"/>
    <n v="4.4000000000000004"/>
    <n v="28"/>
    <n v="14"/>
    <x v="1"/>
  </r>
  <r>
    <s v="Opalware Full Plate - English Lavender"/>
    <x v="1"/>
    <s v="Crockery &amp; Cutlery"/>
    <x v="456"/>
    <n v="629"/>
    <n v="690"/>
    <s v="Plates &amp; Bowls"/>
    <n v="3.5"/>
    <n v="61"/>
    <n v="8.8405797101449277"/>
    <x v="2"/>
  </r>
  <r>
    <s v="Pink Salt/Uppu Granules"/>
    <x v="4"/>
    <s v="Organic Staples"/>
    <x v="208"/>
    <n v="74.25"/>
    <n v="99"/>
    <s v="Salts"/>
    <n v="4.3"/>
    <n v="24.75"/>
    <n v="25"/>
    <x v="1"/>
  </r>
  <r>
    <s v="Kitchen Scrubber - Stainless Steel"/>
    <x v="2"/>
    <s v="Mops, Brushes &amp; Scrubs"/>
    <x v="206"/>
    <n v="75"/>
    <n v="75"/>
    <s v="Utensil Scrub-Pad, Glove"/>
    <n v="4"/>
    <n v="0"/>
    <n v="0"/>
    <x v="1"/>
  </r>
  <r>
    <s v="Organic Poha/Avalakki"/>
    <x v="4"/>
    <s v="Rice &amp; Rice Products"/>
    <x v="335"/>
    <n v="95"/>
    <n v="95"/>
    <s v="Poha, Sabudana &amp; Murmura"/>
    <n v="4.5"/>
    <n v="0"/>
    <n v="0"/>
    <x v="1"/>
  </r>
  <r>
    <s v="Home Zone Stainless Steel Milk Pan - Induction Bottom"/>
    <x v="1"/>
    <s v="Cookware &amp; Non Stick"/>
    <x v="547"/>
    <n v="149"/>
    <n v="315"/>
    <s v="Tawa &amp; Sauce Pan"/>
    <n v="3.3"/>
    <n v="166"/>
    <n v="52.698412698412696"/>
    <x v="1"/>
  </r>
  <r>
    <s v="Punarnava Astringent"/>
    <x v="0"/>
    <s v="Skin Care"/>
    <x v="176"/>
    <n v="127.5"/>
    <n v="170"/>
    <s v="Face Care"/>
    <n v="4"/>
    <n v="42.5"/>
    <n v="25"/>
    <x v="1"/>
  </r>
  <r>
    <s v="Festive Pack - Art Of India Collection, Pattachitra Painting, East"/>
    <x v="6"/>
    <s v="Tea"/>
    <x v="942"/>
    <n v="279"/>
    <n v="279"/>
    <s v="Leaf &amp; Dust Tea"/>
    <n v="4.4000000000000004"/>
    <n v="0"/>
    <n v="0"/>
    <x v="0"/>
  </r>
  <r>
    <s v="Puppy Dry Dog Food - Ultra Premium"/>
    <x v="1"/>
    <s v="Pet Food &amp; Accessories"/>
    <x v="1520"/>
    <n v="1230"/>
    <n v="2050"/>
    <s v="Pet Meals &amp; Treats"/>
    <n v="4"/>
    <n v="820"/>
    <n v="40"/>
    <x v="2"/>
  </r>
  <r>
    <s v="Crackers - Dark Choco"/>
    <x v="3"/>
    <s v="Chocolates &amp; Biscuits"/>
    <x v="592"/>
    <n v="48"/>
    <n v="60"/>
    <s v="Crackers &amp; Digestive"/>
    <n v="4.5999999999999996"/>
    <n v="12"/>
    <n v="20"/>
    <x v="1"/>
  </r>
  <r>
    <s v="Rich Creme Hair Colour - Shade 1 Natrual Black, Single Use"/>
    <x v="0"/>
    <s v="Hair Care"/>
    <x v="1370"/>
    <n v="26"/>
    <n v="30"/>
    <s v="Hair Color"/>
    <n v="4.3"/>
    <n v="4"/>
    <n v="13.333333333333334"/>
    <x v="1"/>
  </r>
  <r>
    <s v="Copper Water Cup/Mug"/>
    <x v="1"/>
    <s v="Steel Utensils"/>
    <x v="185"/>
    <n v="649"/>
    <n v="1789"/>
    <s v="Plates &amp; Tumblers"/>
    <n v="3.1"/>
    <n v="1140"/>
    <n v="63.722750139742871"/>
    <x v="2"/>
  </r>
  <r>
    <s v="Genuine Wood Shaving Brush"/>
    <x v="0"/>
    <s v="Men's Grooming"/>
    <x v="468"/>
    <n v="699"/>
    <n v="699"/>
    <s v="Shaving Care"/>
    <n v="1"/>
    <n v="0"/>
    <n v="0"/>
    <x v="2"/>
  </r>
  <r>
    <s v="Harmony Plastic Hanger / Cloth Hanger"/>
    <x v="2"/>
    <s v="Bins &amp; Bathroom Ware"/>
    <x v="1133"/>
    <n v="209"/>
    <n v="235"/>
    <s v="Hangers, Clips &amp; Rope"/>
    <n v="3.8"/>
    <n v="26"/>
    <n v="11.063829787234043"/>
    <x v="0"/>
  </r>
  <r>
    <s v="Laundry Sanitizer"/>
    <x v="2"/>
    <s v="Detergents &amp; Dishwash"/>
    <x v="465"/>
    <n v="90"/>
    <n v="100"/>
    <s v="Fabric Pre, Post Wash"/>
    <n v="4.2"/>
    <n v="10"/>
    <n v="10"/>
    <x v="1"/>
  </r>
  <r>
    <s v="White Puttu Powder"/>
    <x v="4"/>
    <s v="Atta, Flours &amp; Sooji"/>
    <x v="306"/>
    <n v="64"/>
    <n v="64"/>
    <s v="Rice &amp; Other Flours"/>
    <n v="4.2"/>
    <n v="0"/>
    <n v="0"/>
    <x v="1"/>
  </r>
  <r>
    <s v="Sun Lotion SPF 30 With UVA &amp; UVB Protection - Water Resistant Sunscreen For Men &amp; Women"/>
    <x v="0"/>
    <s v="Skin Care"/>
    <x v="4"/>
    <n v="200"/>
    <n v="250"/>
    <s v="Body Care"/>
    <n v="4"/>
    <n v="50"/>
    <n v="20"/>
    <x v="1"/>
  </r>
  <r>
    <s v="Wellness Olive Oil - Vitamin E &amp; Pro Vitamin A"/>
    <x v="4"/>
    <s v="Edible Oils &amp; Ghee"/>
    <x v="1827"/>
    <n v="200"/>
    <n v="275"/>
    <s v="Olive &amp; Canola Oils"/>
    <n v="4.0999999999999996"/>
    <n v="75"/>
    <n v="27.272727272727273"/>
    <x v="1"/>
  </r>
  <r>
    <s v="Candy Stick - Apple Flavour"/>
    <x v="3"/>
    <s v="Chocolates &amp; Biscuits"/>
    <x v="1510"/>
    <n v="30"/>
    <n v="30"/>
    <s v="Marshmallow, Candy, Jelly"/>
    <n v="4.5"/>
    <n v="0"/>
    <n v="0"/>
    <x v="1"/>
  </r>
  <r>
    <s v="Moisturising Bar - Gel + Creme"/>
    <x v="0"/>
    <s v="Bath &amp; Hand Wash"/>
    <x v="631"/>
    <n v="150"/>
    <n v="150"/>
    <s v="Bathing Bars &amp; Soaps"/>
    <n v="4.3"/>
    <n v="0"/>
    <n v="0"/>
    <x v="1"/>
  </r>
  <r>
    <s v="Disinfectant Spray"/>
    <x v="0"/>
    <s v="Bath &amp; Hand Wash"/>
    <x v="1828"/>
    <n v="129"/>
    <n v="129"/>
    <s v="Hand Wash &amp; Sanitizers"/>
    <n v="4.3"/>
    <n v="0"/>
    <n v="0"/>
    <x v="1"/>
  </r>
  <r>
    <s v="Sauce - Passion Fruit &amp; Malagueta Pepper"/>
    <x v="3"/>
    <s v="Cooking &amp; Baking Needs"/>
    <x v="389"/>
    <n v="474.05"/>
    <n v="499"/>
    <s v="Herbs, Seasonings &amp; Rubs"/>
    <n v="3"/>
    <n v="24.949999999999989"/>
    <n v="4.9999999999999982"/>
    <x v="0"/>
  </r>
  <r>
    <s v="Ready to Eat - Mutter Paneer"/>
    <x v="5"/>
    <s v="Ready To Cook &amp; Eat"/>
    <x v="296"/>
    <n v="114"/>
    <n v="120"/>
    <s v="Heat &amp; Eat Ready Meals"/>
    <n v="3.1"/>
    <n v="6"/>
    <n v="5"/>
    <x v="1"/>
  </r>
  <r>
    <s v="100 % Pure Organic Honey - Ginger"/>
    <x v="3"/>
    <s v="Sauces, Spreads &amp; Dips"/>
    <x v="155"/>
    <n v="320"/>
    <n v="320"/>
    <s v="Honey &amp; Maple Syrup"/>
    <n v="2.4"/>
    <n v="0"/>
    <n v="0"/>
    <x v="0"/>
  </r>
  <r>
    <s v="Unpolished Chana Dal"/>
    <x v="4"/>
    <s v="Dals &amp; Pulses"/>
    <x v="174"/>
    <n v="111"/>
    <n v="125"/>
    <s v="Toor, Channa &amp; Moong Dal"/>
    <n v="4.2"/>
    <n v="14"/>
    <n v="11.2"/>
    <x v="1"/>
  </r>
  <r>
    <s v="Cow Ghee/Tuppa - A2 Badri"/>
    <x v="4"/>
    <s v="Edible Oils &amp; Ghee"/>
    <x v="208"/>
    <n v="449.1"/>
    <n v="499"/>
    <s v="Ghee &amp; Vanaspati"/>
    <n v="4.0999999999999996"/>
    <n v="49.899999999999977"/>
    <n v="9.9999999999999964"/>
    <x v="0"/>
  </r>
  <r>
    <s v="OrganicÂ Moong Chilka"/>
    <x v="4"/>
    <s v="Organic Staples"/>
    <x v="174"/>
    <n v="108.8"/>
    <n v="128"/>
    <s v="Organic Dals &amp; Pulses"/>
    <n v="4.3"/>
    <n v="19.200000000000003"/>
    <n v="15.000000000000002"/>
    <x v="1"/>
  </r>
  <r>
    <s v="Home Kit Box"/>
    <x v="2"/>
    <s v="Stationery"/>
    <x v="281"/>
    <n v="196"/>
    <n v="199"/>
    <s v="Scissor, Glue &amp; Tape"/>
    <n v="4.2"/>
    <n v="3"/>
    <n v="1.5075376884422111"/>
    <x v="1"/>
  </r>
  <r>
    <s v="Diaper Pants - New Baby"/>
    <x v="8"/>
    <s v="Diapers &amp; Wipes"/>
    <x v="258"/>
    <n v="195.02"/>
    <n v="199"/>
    <s v="Diapers"/>
    <n v="4.2"/>
    <n v="3.9799999999999898"/>
    <n v="1.9999999999999949"/>
    <x v="1"/>
  </r>
  <r>
    <s v="Stainless Steel Airtight Storage Container - SL-1403"/>
    <x v="1"/>
    <s v="Steel Utensils"/>
    <x v="167"/>
    <n v="315"/>
    <n v="419"/>
    <s v="Steel Storage Containers"/>
    <n v="4.2"/>
    <n v="104"/>
    <n v="24.821002386634845"/>
    <x v="0"/>
  </r>
  <r>
    <s v="Super Snack - Himalyan Salt"/>
    <x v="5"/>
    <s v="Snacks &amp; Namkeen"/>
    <x v="869"/>
    <n v="40"/>
    <n v="40"/>
    <s v="Namkeen &amp; Savoury Snacks"/>
    <n v="4.2"/>
    <n v="0"/>
    <n v="0"/>
    <x v="1"/>
  </r>
  <r>
    <s v="Earl Grey Black Tea"/>
    <x v="6"/>
    <s v="Tea"/>
    <x v="518"/>
    <n v="159"/>
    <n v="159"/>
    <s v="Exotic &amp; Flavoured Tea"/>
    <n v="4.4000000000000004"/>
    <n v="0"/>
    <n v="0"/>
    <x v="1"/>
  </r>
  <r>
    <s v="Pitted  Black Olives"/>
    <x v="3"/>
    <s v="Tinned &amp; Processed Food"/>
    <x v="1081"/>
    <n v="148.5"/>
    <n v="165"/>
    <s v="Olive, Jalapeno, Gherkin"/>
    <n v="4.5"/>
    <n v="16.5"/>
    <n v="10"/>
    <x v="1"/>
  </r>
  <r>
    <s v="Stainless Steel Iconic Master Fork"/>
    <x v="1"/>
    <s v="Crockery &amp; Cutlery"/>
    <x v="921"/>
    <n v="229"/>
    <n v="350"/>
    <s v="Cutlery, Spoon &amp; Fork"/>
    <n v="4.4000000000000004"/>
    <n v="121"/>
    <n v="34.571428571428569"/>
    <x v="0"/>
  </r>
  <r>
    <s v="Dishwash Liquid Gel - Lemon"/>
    <x v="2"/>
    <s v="Detergents &amp; Dishwash"/>
    <x v="488"/>
    <n v="44.55"/>
    <n v="45"/>
    <s v="Dishwash Liquids &amp; Pastes"/>
    <n v="4.4000000000000004"/>
    <n v="0.45000000000000284"/>
    <n v="1.0000000000000062"/>
    <x v="1"/>
  </r>
  <r>
    <s v="Organic Dosa Rice"/>
    <x v="4"/>
    <s v="Organic Staples"/>
    <x v="34"/>
    <n v="299"/>
    <n v="399"/>
    <s v="Organic Rice, Other Rice"/>
    <n v="3"/>
    <n v="100"/>
    <n v="25.062656641604011"/>
    <x v="0"/>
  </r>
  <r>
    <s v="Dark Cookie Cream"/>
    <x v="5"/>
    <s v="Biscuits &amp; Cookies"/>
    <x v="461"/>
    <n v="30"/>
    <n v="30"/>
    <s v="Salted Biscuits"/>
    <n v="4.2"/>
    <n v="0"/>
    <n v="0"/>
    <x v="1"/>
  </r>
  <r>
    <s v="Green Tea Scented With French Lavender"/>
    <x v="6"/>
    <s v="Tea"/>
    <x v="368"/>
    <n v="149"/>
    <n v="149"/>
    <s v="Green Tea"/>
    <n v="3"/>
    <n v="0"/>
    <n v="0"/>
    <x v="1"/>
  </r>
  <r>
    <s v="Spanish Olives - Pitted Green"/>
    <x v="3"/>
    <s v="Tinned &amp; Processed Food"/>
    <x v="538"/>
    <n v="295"/>
    <n v="295"/>
    <s v="Olive, Jalapeno, Gherkin"/>
    <n v="4.9000000000000004"/>
    <n v="0"/>
    <n v="0"/>
    <x v="0"/>
  </r>
  <r>
    <s v="Cat Food - Ocean Fish, Adult"/>
    <x v="1"/>
    <s v="Pet Food &amp; Accessories"/>
    <x v="55"/>
    <n v="25.5"/>
    <n v="30"/>
    <s v="Pet Meals &amp; Treats"/>
    <n v="3.8"/>
    <n v="4.5"/>
    <n v="15"/>
    <x v="1"/>
  </r>
  <r>
    <s v="Dark Chocolate &amp; Hazelnut Cookies"/>
    <x v="3"/>
    <s v="Chocolates &amp; Biscuits"/>
    <x v="1101"/>
    <n v="325"/>
    <n v="325"/>
    <s v="Cookies, Biscotti, Wafer"/>
    <n v="2.7"/>
    <n v="0"/>
    <n v="0"/>
    <x v="0"/>
  </r>
  <r>
    <s v="Whipped Cream Powder - Butterscotch"/>
    <x v="3"/>
    <s v="Cooking &amp; Baking Needs"/>
    <x v="204"/>
    <n v="117"/>
    <n v="130"/>
    <s v="Baking, Cake Decorations"/>
    <n v="4.3"/>
    <n v="13"/>
    <n v="10"/>
    <x v="1"/>
  </r>
  <r>
    <s v="Magic Seal Oval Storage Plastic Container - Royal Blue"/>
    <x v="1"/>
    <s v="Storage &amp; Accessories"/>
    <x v="656"/>
    <n v="149"/>
    <n v="239"/>
    <s v="Containers Sets"/>
    <n v="4.2"/>
    <n v="90"/>
    <n v="37.656903765690373"/>
    <x v="1"/>
  </r>
  <r>
    <s v="Chocolate Fruitee Fun"/>
    <x v="5"/>
    <s v="Chocolates &amp; Candies"/>
    <x v="958"/>
    <n v="150"/>
    <n v="150"/>
    <s v="Toffee, Candy &amp; Lollypop"/>
    <n v="3.8"/>
    <n v="0"/>
    <n v="0"/>
    <x v="1"/>
  </r>
  <r>
    <s v="Fresh Tomato Ketchup"/>
    <x v="5"/>
    <s v="Spreads, Sauces, Ketchup"/>
    <x v="702"/>
    <n v="15"/>
    <n v="15"/>
    <s v="Tomato Ketchup &amp; Sauces"/>
    <n v="4.2"/>
    <n v="0"/>
    <n v="0"/>
    <x v="1"/>
  </r>
  <r>
    <s v="Custard Powder- Butterscotch"/>
    <x v="3"/>
    <s v="Cooking &amp; Baking Needs"/>
    <x v="204"/>
    <n v="40.5"/>
    <n v="45"/>
    <s v="Baking, Cake Decorations"/>
    <n v="3"/>
    <n v="4.5"/>
    <n v="10"/>
    <x v="1"/>
  </r>
  <r>
    <s v="Stapler Pin Pack - 24/6"/>
    <x v="2"/>
    <s v="Stationery"/>
    <x v="1075"/>
    <n v="373"/>
    <n v="380"/>
    <s v="Scissor, Glue &amp; Tape"/>
    <n v="2.9"/>
    <n v="7"/>
    <n v="1.8421052631578947"/>
    <x v="0"/>
  </r>
  <r>
    <s v="A2 Rich Desi Gir Cow Ghee/Tuppa"/>
    <x v="4"/>
    <s v="Edible Oils &amp; Ghee"/>
    <x v="543"/>
    <n v="3514.05"/>
    <n v="3699"/>
    <s v="Ghee &amp; Vanaspati"/>
    <n v="4"/>
    <n v="184.94999999999982"/>
    <n v="4.9999999999999947"/>
    <x v="2"/>
  </r>
  <r>
    <s v="Genteel Liquid Detergent"/>
    <x v="2"/>
    <s v="Detergents &amp; Dishwash"/>
    <x v="856"/>
    <n v="269"/>
    <n v="320"/>
    <s v="Detergent Powder, Liquid"/>
    <n v="4.3"/>
    <n v="51"/>
    <n v="15.9375"/>
    <x v="0"/>
  </r>
  <r>
    <s v="Organic - Urad Whole (Gota), Unpolished"/>
    <x v="4"/>
    <s v="Organic Staples"/>
    <x v="34"/>
    <n v="299"/>
    <n v="450"/>
    <s v="Organic Dals &amp; Pulses"/>
    <n v="4"/>
    <n v="151"/>
    <n v="33.555555555555557"/>
    <x v="0"/>
  </r>
  <r>
    <s v="Peanut Butter Bar"/>
    <x v="5"/>
    <s v="Breakfast Cereals"/>
    <x v="209"/>
    <n v="40"/>
    <n v="40"/>
    <s v="Granola &amp; Cereal Bars"/>
    <n v="4.0999999999999996"/>
    <n v="0"/>
    <n v="0"/>
    <x v="1"/>
  </r>
  <r>
    <s v="Soap Case - Wex"/>
    <x v="0"/>
    <s v="Bath &amp; Hand Wash"/>
    <x v="352"/>
    <n v="65"/>
    <n v="65"/>
    <s v="Bathing Accessories"/>
    <n v="3.2"/>
    <n v="0"/>
    <n v="0"/>
    <x v="1"/>
  </r>
  <r>
    <s v="Desi A2 Cow Bilona Ghee/Tuppa"/>
    <x v="4"/>
    <s v="Edible Oils &amp; Ghee"/>
    <x v="1630"/>
    <n v="699"/>
    <n v="699"/>
    <s v="Ghee &amp; Vanaspati"/>
    <n v="3.5"/>
    <n v="0"/>
    <n v="0"/>
    <x v="2"/>
  </r>
  <r>
    <s v="Cafe Insulated Plastic Flask With Inner Steel - Brown Colour"/>
    <x v="1"/>
    <s v="Flask &amp; Casserole"/>
    <x v="175"/>
    <n v="279"/>
    <n v="474"/>
    <s v="Vacuum Flask"/>
    <n v="2.7"/>
    <n v="195"/>
    <n v="41.139240506329116"/>
    <x v="0"/>
  </r>
  <r>
    <s v="Biolage Ultra Hydrasource Aloe Hydrating Masque"/>
    <x v="0"/>
    <s v="Hair Care"/>
    <x v="700"/>
    <n v="475"/>
    <n v="475"/>
    <s v="Hair &amp; Scalp Treatment"/>
    <n v="4.0999999999999996"/>
    <n v="0"/>
    <n v="0"/>
    <x v="0"/>
  </r>
  <r>
    <s v="Brightening Beauty Pack"/>
    <x v="0"/>
    <s v="Skin Care"/>
    <x v="184"/>
    <n v="296.25"/>
    <n v="395"/>
    <s v="Face Care"/>
    <n v="4.3"/>
    <n v="98.75"/>
    <n v="25"/>
    <x v="0"/>
  </r>
  <r>
    <s v="Cheese Bakes Combo"/>
    <x v="5"/>
    <s v="Snacks &amp; Namkeen"/>
    <x v="93"/>
    <n v="40"/>
    <n v="40"/>
    <s v="Chips &amp; Corn Snacks"/>
    <n v="4.0999999999999996"/>
    <n v="0"/>
    <n v="0"/>
    <x v="1"/>
  </r>
  <r>
    <s v="Seeds - Sunflower"/>
    <x v="4"/>
    <s v="Dry Fruits"/>
    <x v="34"/>
    <n v="93"/>
    <n v="150"/>
    <s v="Other Dry Fruits"/>
    <n v="4.0999999999999996"/>
    <n v="57"/>
    <n v="38"/>
    <x v="1"/>
  </r>
  <r>
    <s v="Sunscreen Lotion - Carrot"/>
    <x v="0"/>
    <s v="Skin Care"/>
    <x v="184"/>
    <n v="148.75"/>
    <n v="175"/>
    <s v="Face Care"/>
    <n v="3.7"/>
    <n v="26.25"/>
    <n v="15"/>
    <x v="1"/>
  </r>
  <r>
    <s v="Nuggets - Chicken"/>
    <x v="5"/>
    <s v="Frozen Veggies &amp; Snacks"/>
    <x v="515"/>
    <n v="360"/>
    <n v="395"/>
    <s v="Frozen Non-Veg Snacks"/>
    <n v="4.2"/>
    <n v="35"/>
    <n v="8.8607594936708853"/>
    <x v="0"/>
  </r>
  <r>
    <s v="Butter Cookies - Free, 20% Butter"/>
    <x v="3"/>
    <s v="Chocolates &amp; Biscuits"/>
    <x v="628"/>
    <n v="195"/>
    <n v="195"/>
    <s v="Cookies, Biscotti, Wafer"/>
    <n v="2"/>
    <n v="0"/>
    <n v="0"/>
    <x v="1"/>
  </r>
  <r>
    <s v="Large Period Cup For Medium Or Heavy Flow - Post Child Birth, Above 25 Years"/>
    <x v="0"/>
    <s v="Feminine Hygiene"/>
    <x v="1801"/>
    <n v="439.2"/>
    <n v="549"/>
    <s v="Tampons &amp; Menstrual Cups"/>
    <n v="3.7"/>
    <n v="109.80000000000001"/>
    <n v="20.000000000000004"/>
    <x v="0"/>
  </r>
  <r>
    <s v="Mosquito Repellent Aloe Gel Natural"/>
    <x v="2"/>
    <s v="Fresheners &amp; Repellents"/>
    <x v="1485"/>
    <n v="130"/>
    <n v="130"/>
    <s v="Mosquito Repellent"/>
    <n v="3"/>
    <n v="0"/>
    <n v="0"/>
    <x v="1"/>
  </r>
  <r>
    <s v="Stainless Steel Deep Fry Strainer - 18 cm"/>
    <x v="1"/>
    <s v="Kitchen Accessories"/>
    <x v="564"/>
    <n v="249"/>
    <n v="339"/>
    <s v="Strainer, Ladle, Spatula"/>
    <n v="3.8"/>
    <n v="90"/>
    <n v="26.548672566371682"/>
    <x v="0"/>
  </r>
  <r>
    <s v="Appalam"/>
    <x v="5"/>
    <s v="Ready To Cook &amp; Eat"/>
    <x v="795"/>
    <n v="40"/>
    <n v="50"/>
    <s v="Papads, Ready To Fry"/>
    <n v="4"/>
    <n v="10"/>
    <n v="20"/>
    <x v="1"/>
  </r>
  <r>
    <s v="Wax Diya - Assorted Colour, ED124D"/>
    <x v="2"/>
    <s v="Pooja Needs"/>
    <x v="111"/>
    <n v="135"/>
    <n v="135"/>
    <s v="Other Pooja Needs"/>
    <n v="3.6"/>
    <n v="0"/>
    <n v="0"/>
    <x v="1"/>
  </r>
  <r>
    <s v="Premium Plastic Jar With Lid - Green"/>
    <x v="1"/>
    <s v="Storage &amp; Accessories"/>
    <x v="1"/>
    <n v="49"/>
    <n v="75"/>
    <s v="Containers Sets"/>
    <n v="4.2"/>
    <n v="26"/>
    <n v="34.666666666666664"/>
    <x v="1"/>
  </r>
  <r>
    <s v="Herbal Broad Spectrum Sunscreen SPF 50+ With Turmeric"/>
    <x v="0"/>
    <s v="Skin Care"/>
    <x v="86"/>
    <n v="425"/>
    <n v="500"/>
    <s v="Face Care"/>
    <n v="5"/>
    <n v="75"/>
    <n v="15"/>
    <x v="0"/>
  </r>
  <r>
    <s v="Condoms - Extra Thin"/>
    <x v="0"/>
    <s v="Health &amp; Medicine"/>
    <x v="1546"/>
    <n v="72"/>
    <n v="72"/>
    <s v="Sexual Wellness"/>
    <n v="3.9"/>
    <n v="0"/>
    <n v="0"/>
    <x v="1"/>
  </r>
  <r>
    <s v="1947 Flora Natural Aroma Incense Sticks - Economy Pack"/>
    <x v="2"/>
    <s v="Pooja Needs"/>
    <x v="1049"/>
    <n v="63"/>
    <n v="70"/>
    <s v="Agarbatti, Incense Sticks"/>
    <n v="4"/>
    <n v="7"/>
    <n v="10"/>
    <x v="1"/>
  </r>
  <r>
    <s v="Choco Classic Bar"/>
    <x v="5"/>
    <s v="Chocolates &amp; Candies"/>
    <x v="209"/>
    <n v="340"/>
    <n v="340"/>
    <s v="Granola &amp; Cereal Bars"/>
    <n v="4.3"/>
    <n v="0"/>
    <n v="0"/>
    <x v="0"/>
  </r>
  <r>
    <s v="Lavender Body Mist"/>
    <x v="0"/>
    <s v="Skin Care"/>
    <x v="61"/>
    <n v="570"/>
    <n v="950"/>
    <s v="Body Care"/>
    <n v="2.5"/>
    <n v="380"/>
    <n v="40"/>
    <x v="2"/>
  </r>
  <r>
    <s v="Bodylicious Deodorant Spray - Urge (For Men)"/>
    <x v="0"/>
    <s v="Fragrances &amp; Deos"/>
    <x v="36"/>
    <n v="150.15"/>
    <n v="195"/>
    <s v="Men's Deodorants"/>
    <n v="4.3"/>
    <n v="44.849999999999994"/>
    <n v="22.999999999999996"/>
    <x v="1"/>
  </r>
  <r>
    <s v="Palette Deluxe Oil-Care Color Permanent - 1-0 Deep Natural Black"/>
    <x v="0"/>
    <s v="Hair Care"/>
    <x v="344"/>
    <n v="650"/>
    <n v="650"/>
    <s v="Hair Color"/>
    <n v="4.3"/>
    <n v="0"/>
    <n v="0"/>
    <x v="2"/>
  </r>
  <r>
    <s v="Hexa Advanced Soap"/>
    <x v="0"/>
    <s v="Bath &amp; Hand Wash"/>
    <x v="707"/>
    <n v="34"/>
    <n v="34"/>
    <s v="Bathing Bars &amp; Soaps"/>
    <n v="4.2"/>
    <n v="0"/>
    <n v="0"/>
    <x v="1"/>
  </r>
  <r>
    <s v="Red Pepper Sauce"/>
    <x v="3"/>
    <s v="Sauces, Spreads &amp; Dips"/>
    <x v="294"/>
    <n v="579"/>
    <n v="579"/>
    <s v="Thai &amp; Asian Sauces"/>
    <n v="4.7"/>
    <n v="0"/>
    <n v="0"/>
    <x v="2"/>
  </r>
  <r>
    <s v="Syrup - Maple"/>
    <x v="3"/>
    <s v="Sauces, Spreads &amp; Dips"/>
    <x v="926"/>
    <n v="1150"/>
    <n v="1150"/>
    <s v="Honey &amp; Maple Syrup"/>
    <n v="3.8"/>
    <n v="0"/>
    <n v="0"/>
    <x v="2"/>
  </r>
  <r>
    <s v="Organic - Cashew/Godambi Whole Extra Bold"/>
    <x v="4"/>
    <s v="Dry Fruits"/>
    <x v="34"/>
    <n v="289"/>
    <n v="349"/>
    <s v="Organic Dry Fruits"/>
    <n v="4.0999999999999996"/>
    <n v="60"/>
    <n v="17.191977077363898"/>
    <x v="0"/>
  </r>
  <r>
    <s v="Kohlapuri Masala"/>
    <x v="4"/>
    <s v="Masalas &amp; Spices"/>
    <x v="16"/>
    <n v="129"/>
    <n v="129"/>
    <s v="Blended Masalas"/>
    <n v="4"/>
    <n v="0"/>
    <n v="0"/>
    <x v="1"/>
  </r>
  <r>
    <s v="Spicy Pasta Sauce - Original Pizza Pasta Sauce"/>
    <x v="3"/>
    <s v="Sauces, Spreads &amp; Dips"/>
    <x v="207"/>
    <n v="188.1"/>
    <n v="209"/>
    <s v="Thai &amp; Asian Sauces"/>
    <n v="4.2"/>
    <n v="20.900000000000006"/>
    <n v="10.000000000000002"/>
    <x v="1"/>
  </r>
  <r>
    <s v="Shoe Shiner Sponge - Neutral, Handy Shine"/>
    <x v="2"/>
    <s v="Car &amp; Shoe Care"/>
    <x v="1615"/>
    <n v="80"/>
    <n v="80"/>
    <s v="Shoe Polish"/>
    <n v="4.2"/>
    <n v="0"/>
    <n v="0"/>
    <x v="1"/>
  </r>
  <r>
    <s v="Ice Cube/ Freezer Tray - Mango Yellow, L5003X2"/>
    <x v="1"/>
    <s v="Storage &amp; Accessories"/>
    <x v="175"/>
    <n v="89"/>
    <n v="144"/>
    <s v="Containers Sets"/>
    <n v="4.0999999999999996"/>
    <n v="55"/>
    <n v="38.194444444444443"/>
    <x v="1"/>
  </r>
  <r>
    <s v="Cold Pressed Moroccan Argan Carrier Oil"/>
    <x v="0"/>
    <s v="Skin Care"/>
    <x v="86"/>
    <n v="600"/>
    <n v="800"/>
    <s v="Aromatherapy"/>
    <n v="5"/>
    <n v="200"/>
    <n v="25"/>
    <x v="2"/>
  </r>
  <r>
    <s v="Tamarind/Hunisehannu - Indian"/>
    <x v="4"/>
    <s v="Masalas &amp; Spices"/>
    <x v="268"/>
    <n v="75"/>
    <n v="75"/>
    <s v="Whole Spices"/>
    <n v="4"/>
    <n v="0"/>
    <n v="0"/>
    <x v="1"/>
  </r>
  <r>
    <s v="Soft Light Moisturising Cream - Chilled Mint"/>
    <x v="0"/>
    <s v="Skin Care"/>
    <x v="4"/>
    <n v="259.2"/>
    <n v="270"/>
    <s v="Face Care"/>
    <n v="4.3"/>
    <n v="10.800000000000011"/>
    <n v="4.0000000000000044"/>
    <x v="0"/>
  </r>
  <r>
    <s v="Printed Plastic Stool/Patla Medium"/>
    <x v="2"/>
    <s v="Bins &amp; Bathroom Ware"/>
    <x v="247"/>
    <n v="249"/>
    <n v="473"/>
    <s v="Bath Stool, Basin &amp; Sets"/>
    <n v="3.6"/>
    <n v="224"/>
    <n v="47.357293868921779"/>
    <x v="0"/>
  </r>
  <r>
    <s v="Tortilla Chips - Jalapeno"/>
    <x v="5"/>
    <s v="Snacks &amp; Namkeen"/>
    <x v="1829"/>
    <n v="50"/>
    <n v="50"/>
    <s v="Chips &amp; Corn Snacks"/>
    <n v="4.3"/>
    <n v="0"/>
    <n v="0"/>
    <x v="1"/>
  </r>
  <r>
    <s v="Lip Butter - Black Currant"/>
    <x v="0"/>
    <s v="Skin Care"/>
    <x v="163"/>
    <n v="225"/>
    <n v="225"/>
    <s v="Lip Care"/>
    <n v="3.5"/>
    <n v="0"/>
    <n v="0"/>
    <x v="0"/>
  </r>
  <r>
    <s v="Noodles - Mushroom"/>
    <x v="3"/>
    <s v="Pasta, Soup &amp; Noodles"/>
    <x v="20"/>
    <n v="94.5"/>
    <n v="105"/>
    <s v="Imported Noodles"/>
    <n v="4.0999999999999996"/>
    <n v="10.5"/>
    <n v="10"/>
    <x v="1"/>
  </r>
  <r>
    <s v="Papad - Fryms"/>
    <x v="5"/>
    <s v="Ready To Cook &amp; Eat"/>
    <x v="669"/>
    <n v="35"/>
    <n v="35"/>
    <s v="Papads, Ready To Fry"/>
    <n v="3.9"/>
    <n v="0"/>
    <n v="0"/>
    <x v="1"/>
  </r>
  <r>
    <s v="Preserve - Blackcurrant (Scottish)"/>
    <x v="3"/>
    <s v="Sauces, Spreads &amp; Dips"/>
    <x v="1269"/>
    <n v="385"/>
    <n v="385"/>
    <s v="Jams, Marmalade, Spreads"/>
    <n v="4.5999999999999996"/>
    <n v="0"/>
    <n v="0"/>
    <x v="0"/>
  </r>
  <r>
    <s v="Tempeh Cubes - Spiced Tawa Masala Soyabean"/>
    <x v="7"/>
    <s v="Dairy"/>
    <x v="143"/>
    <n v="135"/>
    <n v="150"/>
    <s v="Paneer, Tofu &amp; Cream"/>
    <n v="5"/>
    <n v="15"/>
    <n v="10"/>
    <x v="1"/>
  </r>
  <r>
    <s v="Snigdha Skin Whitening Night Cream"/>
    <x v="0"/>
    <s v="Skin Care"/>
    <x v="176"/>
    <n v="192"/>
    <n v="275"/>
    <s v="Face Care"/>
    <n v="4.0999999999999996"/>
    <n v="83"/>
    <n v="30.181818181818183"/>
    <x v="1"/>
  </r>
  <r>
    <s v="Pure Refined - Sugar, Sulphur Free/Sakkare"/>
    <x v="4"/>
    <s v="Salt, Sugar &amp; Jaggery"/>
    <x v="672"/>
    <n v="75"/>
    <n v="75"/>
    <s v="Sugar &amp; Jaggery"/>
    <n v="4.4000000000000004"/>
    <n v="0"/>
    <n v="0"/>
    <x v="1"/>
  </r>
  <r>
    <s v="Superfood Elixir - Recover Turmeric"/>
    <x v="6"/>
    <s v="Tea"/>
    <x v="601"/>
    <n v="245"/>
    <n v="350"/>
    <s v="Tea Bags"/>
    <n v="5"/>
    <n v="105"/>
    <n v="30"/>
    <x v="0"/>
  </r>
  <r>
    <s v="Kalonji/Mangraila"/>
    <x v="4"/>
    <s v="Masalas &amp; Spices"/>
    <x v="34"/>
    <n v="24"/>
    <n v="40"/>
    <s v="Whole Spices"/>
    <n v="4.2"/>
    <n v="16"/>
    <n v="40"/>
    <x v="1"/>
  </r>
  <r>
    <s v="Opalware Quarter Plate - English Lavender"/>
    <x v="1"/>
    <s v="Crockery &amp; Cutlery"/>
    <x v="456"/>
    <n v="409"/>
    <n v="450"/>
    <s v="Plates &amp; Bowls"/>
    <n v="3.2"/>
    <n v="41"/>
    <n v="9.1111111111111107"/>
    <x v="0"/>
  </r>
  <r>
    <s v="Popped Potato Chips - Masala Trekkin"/>
    <x v="5"/>
    <s v="Snacks &amp; Namkeen"/>
    <x v="1738"/>
    <n v="50"/>
    <n v="50"/>
    <s v="Chips &amp; Corn Snacks"/>
    <n v="4"/>
    <n v="0"/>
    <n v="0"/>
    <x v="1"/>
  </r>
  <r>
    <s v="Combs Derby Deluxe"/>
    <x v="2"/>
    <s v="Bins &amp; Bathroom Ware"/>
    <x v="417"/>
    <n v="40"/>
    <n v="40"/>
    <s v="Other Plastic Ware"/>
    <n v="3"/>
    <n v="0"/>
    <n v="0"/>
    <x v="1"/>
  </r>
  <r>
    <s v="Natural Mosquito Repellent"/>
    <x v="2"/>
    <s v="Fresheners &amp; Repellents"/>
    <x v="1027"/>
    <n v="140"/>
    <n v="140"/>
    <s v="Mosquito Repellent"/>
    <n v="4.5999999999999996"/>
    <n v="0"/>
    <n v="0"/>
    <x v="1"/>
  </r>
  <r>
    <s v="Word Building Classic Game"/>
    <x v="2"/>
    <s v="Stationery"/>
    <x v="741"/>
    <n v="116"/>
    <n v="199"/>
    <s v="Games &amp; Calculators"/>
    <n v="3.9"/>
    <n v="83"/>
    <n v="41.708542713567837"/>
    <x v="1"/>
  </r>
  <r>
    <s v="Glassware Amphio Tumbler Set - Clear"/>
    <x v="1"/>
    <s v="Crockery &amp; Cutlery"/>
    <x v="24"/>
    <n v="249"/>
    <n v="335"/>
    <s v="Glassware"/>
    <n v="4.2"/>
    <n v="86"/>
    <n v="25.671641791044777"/>
    <x v="0"/>
  </r>
  <r>
    <s v="Sun Lotion - Face &amp; Body, SPF40, For All Skin Types, Bio Carrot"/>
    <x v="0"/>
    <s v="Skin Care"/>
    <x v="114"/>
    <n v="131.25"/>
    <n v="175"/>
    <s v="Body Care"/>
    <n v="4.2"/>
    <n v="43.75"/>
    <n v="25"/>
    <x v="1"/>
  </r>
  <r>
    <s v="Sugar Free Mints - Ice"/>
    <x v="3"/>
    <s v="Chocolates &amp; Biscuits"/>
    <x v="1141"/>
    <n v="120"/>
    <n v="120"/>
    <s v="Marshmallow, Candy, Jelly"/>
    <n v="4.4000000000000004"/>
    <n v="0"/>
    <n v="0"/>
    <x v="1"/>
  </r>
  <r>
    <s v="Mach3 Sensitive - Manual Shaving Razor Blades Cartridge"/>
    <x v="0"/>
    <s v="Men's Grooming"/>
    <x v="44"/>
    <n v="352.8"/>
    <n v="360"/>
    <s v="Shaving Care"/>
    <n v="4.3"/>
    <n v="7.1999999999999886"/>
    <n v="1.9999999999999969"/>
    <x v="0"/>
  </r>
  <r>
    <s v="Deodorant Spray For Men - Urge"/>
    <x v="0"/>
    <s v="Fragrances &amp; Deos"/>
    <x v="212"/>
    <n v="209.99"/>
    <n v="420"/>
    <s v="Men's Deodorants"/>
    <n v="4.3"/>
    <n v="210.01"/>
    <n v="50.002380952380953"/>
    <x v="0"/>
  </r>
  <r>
    <s v="Good Day - Nuts Cookie"/>
    <x v="5"/>
    <s v="Biscuits &amp; Cookies"/>
    <x v="415"/>
    <n v="57"/>
    <n v="60"/>
    <s v="Cookies"/>
    <n v="4.2"/>
    <n v="3"/>
    <n v="5"/>
    <x v="1"/>
  </r>
  <r>
    <s v="Masala - Dal Makhani"/>
    <x v="4"/>
    <s v="Masalas &amp; Spices"/>
    <x v="269"/>
    <n v="36.9"/>
    <n v="41"/>
    <s v="Blended Masalas"/>
    <n v="3.9"/>
    <n v="4.1000000000000014"/>
    <n v="10.000000000000004"/>
    <x v="1"/>
  </r>
  <r>
    <s v="Ready to Cook &amp; Serve - Masala Paneer Nuggets"/>
    <x v="5"/>
    <s v="Frozen Veggies &amp; Snacks"/>
    <x v="866"/>
    <n v="150"/>
    <n v="160"/>
    <s v="Frozen Veg Snacks"/>
    <n v="3.3"/>
    <n v="10"/>
    <n v="6.25"/>
    <x v="1"/>
  </r>
  <r>
    <s v="Professional Die Brush - PMB-01, Colour May Vary"/>
    <x v="0"/>
    <s v="Hair Care"/>
    <x v="626"/>
    <n v="66.5"/>
    <n v="70"/>
    <s v="Tools &amp; Accessories"/>
    <n v="3.5"/>
    <n v="3.5"/>
    <n v="5"/>
    <x v="1"/>
  </r>
  <r>
    <s v="Express Hydration Body Lotion For Men &amp; Women - Fast Absorption"/>
    <x v="0"/>
    <s v="Skin Care"/>
    <x v="4"/>
    <n v="259"/>
    <n v="399"/>
    <s v="Body Care"/>
    <n v="4.3"/>
    <n v="140"/>
    <n v="35.087719298245617"/>
    <x v="0"/>
  </r>
  <r>
    <s v="Kabuli Channa Masala"/>
    <x v="5"/>
    <s v="Snacks &amp; Namkeen"/>
    <x v="1274"/>
    <n v="50"/>
    <n v="50"/>
    <s v="Namkeen &amp; Savoury Snacks"/>
    <n v="5"/>
    <n v="0"/>
    <n v="0"/>
    <x v="1"/>
  </r>
  <r>
    <s v="Spread - Rasberry"/>
    <x v="3"/>
    <s v="Sauces, Spreads &amp; Dips"/>
    <x v="1052"/>
    <n v="340"/>
    <n v="340"/>
    <s v="Jams, Marmalade, Spreads"/>
    <n v="5"/>
    <n v="0"/>
    <n v="0"/>
    <x v="0"/>
  </r>
  <r>
    <s v="Pasta - Fusilli N.78"/>
    <x v="3"/>
    <s v="Pasta, Soup &amp; Noodles"/>
    <x v="1069"/>
    <n v="250"/>
    <n v="250"/>
    <s v="Pastas &amp; Spaghetti"/>
    <n v="4.3"/>
    <n v="0"/>
    <n v="0"/>
    <x v="0"/>
  </r>
  <r>
    <s v="Pantry/Cookie/Snacks Glass Jar With Blue Lid"/>
    <x v="1"/>
    <s v="Crockery &amp; Cutlery"/>
    <x v="96"/>
    <n v="199"/>
    <n v="240"/>
    <s v="Glassware"/>
    <n v="3.9"/>
    <n v="41"/>
    <n v="17.083333333333332"/>
    <x v="1"/>
  </r>
  <r>
    <s v="Dishwash Liquid - Basil &amp; Mint"/>
    <x v="2"/>
    <s v="Detergents &amp; Dishwash"/>
    <x v="230"/>
    <n v="209.3"/>
    <n v="299"/>
    <s v="Dishwash Liquids &amp; Pastes"/>
    <n v="4"/>
    <n v="89.699999999999989"/>
    <n v="29.999999999999993"/>
    <x v="0"/>
  </r>
  <r>
    <s v="Choco Stick - Chocolate"/>
    <x v="3"/>
    <s v="Chocolates &amp; Biscuits"/>
    <x v="1061"/>
    <n v="102"/>
    <n v="120"/>
    <s v="Crackers &amp; Digestive"/>
    <n v="4.5"/>
    <n v="18"/>
    <n v="15"/>
    <x v="1"/>
  </r>
  <r>
    <s v="Stainless Steel Slotted Serving Spoon - No. 9, Silvera"/>
    <x v="1"/>
    <s v="Kitchen Accessories"/>
    <x v="131"/>
    <n v="65"/>
    <n v="82"/>
    <s v="Strainer, Ladle, Spatula"/>
    <n v="3.9"/>
    <n v="17"/>
    <n v="20.73170731707317"/>
    <x v="1"/>
  </r>
  <r>
    <s v="Ustraa Rebel Cologne Soap with Oak &amp; Walnut, 125 gm (Pack of 3)"/>
    <x v="0"/>
    <s v="Men's Grooming"/>
    <x v="376"/>
    <n v="204.93"/>
    <n v="297"/>
    <s v="Bath &amp; Shower"/>
    <n v="4.2"/>
    <n v="92.07"/>
    <n v="31"/>
    <x v="0"/>
  </r>
  <r>
    <s v="Juzt Jelly - Assorted Flavour, Cars &amp; Planes"/>
    <x v="5"/>
    <s v="Chocolates &amp; Candies"/>
    <x v="244"/>
    <n v="30"/>
    <n v="30"/>
    <s v="Toffee, Candy &amp; Lollypop"/>
    <n v="4.3"/>
    <n v="0"/>
    <n v="0"/>
    <x v="1"/>
  </r>
  <r>
    <s v="Stainless Steel Classic Dinner Spoon"/>
    <x v="1"/>
    <s v="Crockery &amp; Cutlery"/>
    <x v="921"/>
    <n v="329"/>
    <n v="450"/>
    <s v="Cutlery, Spoon &amp; Fork"/>
    <n v="4"/>
    <n v="121"/>
    <n v="26.888888888888889"/>
    <x v="0"/>
  </r>
  <r>
    <s v="Perfume Body Mist For Babies &amp; Kids With Allergen Free Black Currant Fragrance"/>
    <x v="8"/>
    <s v="Baby Bath &amp; Hygiene"/>
    <x v="508"/>
    <n v="299"/>
    <n v="299"/>
    <s v="Baby Bath"/>
    <n v="2.8"/>
    <n v="0"/>
    <n v="0"/>
    <x v="0"/>
  </r>
  <r>
    <s v="Chilli Powder/Menasina Pudi - Stemless"/>
    <x v="4"/>
    <s v="Masalas &amp; Spices"/>
    <x v="181"/>
    <n v="37"/>
    <n v="40"/>
    <s v="Powdered Spices"/>
    <n v="4.3"/>
    <n v="3"/>
    <n v="7.5"/>
    <x v="1"/>
  </r>
  <r>
    <s v="Chemba Puttu Podi"/>
    <x v="4"/>
    <s v="Atta, Flours &amp; Sooji"/>
    <x v="519"/>
    <n v="117"/>
    <n v="117"/>
    <s v="Rice &amp; Other Flours"/>
    <n v="4.3"/>
    <n v="0"/>
    <n v="0"/>
    <x v="1"/>
  </r>
  <r>
    <s v="Clothes Storage Laundry Bag - Blue, BB-558BL"/>
    <x v="2"/>
    <s v="Bins &amp; Bathroom Ware"/>
    <x v="111"/>
    <n v="549"/>
    <n v="558"/>
    <s v="Laundry, Storage Baskets"/>
    <n v="4.2"/>
    <n v="9"/>
    <n v="1.6129032258064515"/>
    <x v="2"/>
  </r>
  <r>
    <s v="Spice/Condiments Rotating Bottles - BB542"/>
    <x v="1"/>
    <s v="Storage &amp; Accessories"/>
    <x v="111"/>
    <n v="419"/>
    <n v="649"/>
    <s v="Containers Sets"/>
    <n v="4.3"/>
    <n v="230"/>
    <n v="35.439137134052388"/>
    <x v="0"/>
  </r>
  <r>
    <s v="Storewell Airtight Plastic Container - Transparent, Orange Lid"/>
    <x v="1"/>
    <s v="Storage &amp; Accessories"/>
    <x v="365"/>
    <n v="219"/>
    <n v="529"/>
    <s v="Containers Sets"/>
    <n v="3.4"/>
    <n v="310"/>
    <n v="58.601134215500949"/>
    <x v="0"/>
  </r>
  <r>
    <s v="Organic Himalayan Long Leaf Green Tea - Pyramid Bags"/>
    <x v="6"/>
    <s v="Tea"/>
    <x v="601"/>
    <n v="157.5"/>
    <n v="225"/>
    <s v="Leaf &amp; Dust Tea"/>
    <n v="4.0999999999999996"/>
    <n v="67.5"/>
    <n v="30"/>
    <x v="1"/>
  </r>
  <r>
    <s v="Coconut Oil"/>
    <x v="0"/>
    <s v="Hair Care"/>
    <x v="254"/>
    <n v="75"/>
    <n v="75"/>
    <s v="Hair Oil &amp; Serum"/>
    <n v="4.0999999999999996"/>
    <n v="0"/>
    <n v="0"/>
    <x v="1"/>
  </r>
  <r>
    <s v="Store Fresh Microwaveable Plastic Container Set - Transparent, Blue, L5682C9-10"/>
    <x v="1"/>
    <s v="Storage &amp; Accessories"/>
    <x v="175"/>
    <n v="179"/>
    <n v="325"/>
    <s v="Containers Sets"/>
    <n v="3.1"/>
    <n v="146"/>
    <n v="44.92307692307692"/>
    <x v="1"/>
  </r>
  <r>
    <s v="Chillies - Curd"/>
    <x v="5"/>
    <s v="Ready To Cook &amp; Eat"/>
    <x v="580"/>
    <n v="69"/>
    <n v="69"/>
    <s v="Papads, Ready To Fry"/>
    <n v="3.4"/>
    <n v="0"/>
    <n v="0"/>
    <x v="1"/>
  </r>
  <r>
    <s v="Anny Milk Mug - MW A342"/>
    <x v="1"/>
    <s v="Crockery &amp; Cutlery"/>
    <x v="529"/>
    <n v="139"/>
    <n v="175"/>
    <s v="Cups, Mugs &amp; Tumblers"/>
    <n v="4"/>
    <n v="36"/>
    <n v="20.571428571428573"/>
    <x v="1"/>
  </r>
  <r>
    <s v="Mosquito &amp; Fly Killer Spray - Lime Fragrance"/>
    <x v="2"/>
    <s v="Fresheners &amp; Repellents"/>
    <x v="589"/>
    <n v="248"/>
    <n v="266"/>
    <s v="Insect Repellent"/>
    <n v="4.4000000000000004"/>
    <n v="18"/>
    <n v="6.7669172932330826"/>
    <x v="0"/>
  </r>
  <r>
    <s v="Air &amp; Surface Disinfectant Spray"/>
    <x v="0"/>
    <s v="Bath &amp; Hand Wash"/>
    <x v="1309"/>
    <n v="170"/>
    <n v="170"/>
    <s v="Hand Wash &amp; Sanitizers"/>
    <n v="3.8"/>
    <n v="0"/>
    <n v="0"/>
    <x v="1"/>
  </r>
  <r>
    <s v="Bleach - Lemon"/>
    <x v="2"/>
    <s v="All Purpose Cleaners"/>
    <x v="13"/>
    <n v="160"/>
    <n v="160"/>
    <s v="Floor &amp; Other Cleaners"/>
    <n v="4.0999999999999996"/>
    <n v="0"/>
    <n v="0"/>
    <x v="1"/>
  </r>
  <r>
    <s v="Cashew/Godambis - Roasted &amp; Salted"/>
    <x v="4"/>
    <s v="Dry Fruits"/>
    <x v="548"/>
    <n v="149"/>
    <n v="149"/>
    <s v="Cashews"/>
    <n v="4.4000000000000004"/>
    <n v="0"/>
    <n v="0"/>
    <x v="1"/>
  </r>
  <r>
    <s v="Roasted &amp; Salted - Pumpkin Seed"/>
    <x v="3"/>
    <s v="Snacks, Dry Fruits, Nuts"/>
    <x v="1034"/>
    <n v="349"/>
    <n v="349"/>
    <s v="Roasted Seeds &amp; Nuts"/>
    <n v="4.7"/>
    <n v="0"/>
    <n v="0"/>
    <x v="0"/>
  </r>
  <r>
    <s v="Thokku - Vathakozhambu"/>
    <x v="5"/>
    <s v="Pickles &amp; Chutney"/>
    <x v="1011"/>
    <n v="336"/>
    <n v="336"/>
    <s v="Other Veg Pickle"/>
    <n v="4.3"/>
    <n v="0"/>
    <n v="0"/>
    <x v="0"/>
  </r>
  <r>
    <s v="Appam Patra/Panniyarkal - 7 Rounds, Maroon"/>
    <x v="1"/>
    <s v="Cookware &amp; Non Stick"/>
    <x v="172"/>
    <n v="139"/>
    <n v="249"/>
    <s v="Kadai &amp; Fry Pans"/>
    <n v="3.3"/>
    <n v="110"/>
    <n v="44.176706827309239"/>
    <x v="1"/>
  </r>
  <r>
    <s v="Tamarind Concentrate"/>
    <x v="4"/>
    <s v="Masalas &amp; Spices"/>
    <x v="1394"/>
    <n v="129"/>
    <n v="129"/>
    <s v="Cooking Pastes"/>
    <n v="4.5"/>
    <n v="0"/>
    <n v="0"/>
    <x v="1"/>
  </r>
  <r>
    <s v="Dried Blueberries"/>
    <x v="4"/>
    <s v="Dry Fruits"/>
    <x v="17"/>
    <n v="1125"/>
    <n v="1250"/>
    <s v="Other Dry Fruits"/>
    <n v="3.3"/>
    <n v="125"/>
    <n v="10"/>
    <x v="2"/>
  </r>
  <r>
    <s v="Woman - Green Eau De Toilette Deodorant"/>
    <x v="0"/>
    <s v="Men's Grooming"/>
    <x v="482"/>
    <n v="195.3"/>
    <n v="279"/>
    <s v="Women's Deodorants"/>
    <n v="3.5"/>
    <n v="83.699999999999989"/>
    <n v="29.999999999999993"/>
    <x v="1"/>
  </r>
  <r>
    <s v="Turmeric Powder/Arisina Pudi"/>
    <x v="4"/>
    <s v="Masalas &amp; Spices"/>
    <x v="245"/>
    <n v="55"/>
    <n v="55"/>
    <s v="Powdered Spices"/>
    <n v="4.7"/>
    <n v="0"/>
    <n v="0"/>
    <x v="1"/>
  </r>
  <r>
    <s v="Powder - Coriander"/>
    <x v="4"/>
    <s v="Masalas &amp; Spices"/>
    <x v="748"/>
    <n v="25.2"/>
    <n v="28"/>
    <s v="Powdered Spices"/>
    <n v="4.3"/>
    <n v="2.8000000000000007"/>
    <n v="10.000000000000002"/>
    <x v="1"/>
  </r>
  <r>
    <s v="Immuniply Turmeric Curcumin Tablets With Vitamin C"/>
    <x v="0"/>
    <s v="Health &amp; Medicine"/>
    <x v="941"/>
    <n v="599.20000000000005"/>
    <n v="749"/>
    <s v="Supplements &amp; Proteins"/>
    <n v="4"/>
    <n v="149.79999999999995"/>
    <n v="19.999999999999996"/>
    <x v="2"/>
  </r>
  <r>
    <s v="Green Tea Scented With Sambac Jasmine"/>
    <x v="6"/>
    <s v="Tea"/>
    <x v="368"/>
    <n v="149"/>
    <n v="149"/>
    <s v="Green Tea"/>
    <n v="2.9"/>
    <n v="0"/>
    <n v="0"/>
    <x v="1"/>
  </r>
  <r>
    <s v="Nutritional Supplement - Mama, Chocolate Flavour"/>
    <x v="6"/>
    <s v="Health Drink, Supplement"/>
    <x v="577"/>
    <n v="360"/>
    <n v="400"/>
    <s v="Men &amp; Women"/>
    <n v="3.9"/>
    <n v="40"/>
    <n v="10"/>
    <x v="0"/>
  </r>
  <r>
    <s v="Steel Storage/Lunch Container - No.13, Pink, Klip It"/>
    <x v="1"/>
    <s v="Steel Utensils"/>
    <x v="226"/>
    <n v="179"/>
    <n v="280"/>
    <s v="Steel Storage Containers"/>
    <n v="2.7"/>
    <n v="101"/>
    <n v="36.071428571428569"/>
    <x v="1"/>
  </r>
  <r>
    <s v="100% Melamine Long Tray"/>
    <x v="1"/>
    <s v="Crockery &amp; Cutlery"/>
    <x v="367"/>
    <n v="269"/>
    <n v="308"/>
    <s v="Plates &amp; Bowls"/>
    <n v="4"/>
    <n v="39"/>
    <n v="12.662337662337663"/>
    <x v="0"/>
  </r>
  <r>
    <s v="Prawns Biryani"/>
    <x v="5"/>
    <s v="Ready To Cook &amp; Eat"/>
    <x v="948"/>
    <n v="260"/>
    <n v="260"/>
    <s v="Heat &amp; Eat Ready Meals"/>
    <n v="3"/>
    <n v="0"/>
    <n v="0"/>
    <x v="0"/>
  </r>
  <r>
    <s v="Ultra Protect Spray"/>
    <x v="0"/>
    <s v="Bath &amp; Hand Wash"/>
    <x v="266"/>
    <n v="360"/>
    <n v="360"/>
    <s v="Hand Wash &amp; Sanitizers"/>
    <n v="3"/>
    <n v="0"/>
    <n v="0"/>
    <x v="0"/>
  </r>
  <r>
    <s v="Flavouring Essence - Strawberry"/>
    <x v="3"/>
    <s v="Cooking &amp; Baking Needs"/>
    <x v="280"/>
    <n v="53.1"/>
    <n v="59"/>
    <s v="Baking, Cake Decorations"/>
    <n v="3.8"/>
    <n v="5.8999999999999986"/>
    <n v="9.9999999999999982"/>
    <x v="1"/>
  </r>
  <r>
    <s v="Matic 3-in-1 PODs Detergent Pack - 18 ct"/>
    <x v="2"/>
    <s v="Detergents &amp; Dishwash"/>
    <x v="1080"/>
    <n v="334.8"/>
    <n v="432"/>
    <s v="Detergent Powder, Liquid"/>
    <n v="4.2"/>
    <n v="97.199999999999989"/>
    <n v="22.499999999999996"/>
    <x v="0"/>
  </r>
  <r>
    <s v="Air Freshener - Rose"/>
    <x v="2"/>
    <s v="Fresheners &amp; Repellents"/>
    <x v="1139"/>
    <n v="84"/>
    <n v="140"/>
    <s v="Air Freshener"/>
    <n v="3"/>
    <n v="56"/>
    <n v="40"/>
    <x v="1"/>
  </r>
  <r>
    <s v="Pollution Shield Shampoo"/>
    <x v="0"/>
    <s v="Hair Care"/>
    <x v="912"/>
    <n v="228.75"/>
    <n v="305"/>
    <s v="Shampoo &amp; Conditioner"/>
    <n v="4.2"/>
    <n v="76.25"/>
    <n v="25"/>
    <x v="0"/>
  </r>
  <r>
    <s v="Durum Wheat Pasta - Penne Rigate"/>
    <x v="3"/>
    <s v="Pasta, Soup &amp; Noodles"/>
    <x v="696"/>
    <n v="109"/>
    <n v="198"/>
    <s v="Pastas &amp; Spaghetti"/>
    <n v="4.2"/>
    <n v="89"/>
    <n v="44.949494949494948"/>
    <x v="1"/>
  </r>
  <r>
    <s v="Quadratini Wafer Cookies - Double Choc"/>
    <x v="3"/>
    <s v="Chocolates &amp; Biscuits"/>
    <x v="467"/>
    <n v="199"/>
    <n v="199"/>
    <s v="Cookies, Biscotti, Wafer"/>
    <n v="4.5"/>
    <n v="0"/>
    <n v="0"/>
    <x v="1"/>
  </r>
  <r>
    <s v="Agarbathi - Velvet"/>
    <x v="2"/>
    <s v="Pooja Needs"/>
    <x v="183"/>
    <n v="20"/>
    <n v="20"/>
    <s v="Agarbatti, Incense Sticks"/>
    <n v="3.9"/>
    <n v="0"/>
    <n v="0"/>
    <x v="1"/>
  </r>
  <r>
    <s v="Peri Peri Sauce"/>
    <x v="5"/>
    <s v="Spreads, Sauces, Ketchup"/>
    <x v="47"/>
    <n v="180"/>
    <n v="225"/>
    <s v="Tomato Ketchup &amp; Sauces"/>
    <n v="3.5"/>
    <n v="45"/>
    <n v="20"/>
    <x v="1"/>
  </r>
  <r>
    <s v="Wafers - Waffy (Orange Flavor)"/>
    <x v="5"/>
    <s v="Biscuits &amp; Cookies"/>
    <x v="221"/>
    <n v="22.5"/>
    <n v="45"/>
    <s v="Cream Biscuits &amp; Wafers"/>
    <n v="4.2"/>
    <n v="22.5"/>
    <n v="50"/>
    <x v="1"/>
  </r>
  <r>
    <s v="Chutney - Kashmiri Bichhua, Mango"/>
    <x v="3"/>
    <s v="Sauces, Spreads &amp; Dips"/>
    <x v="661"/>
    <n v="224.1"/>
    <n v="249"/>
    <s v="Jams, Marmalade, Spreads"/>
    <n v="3.8"/>
    <n v="24.900000000000006"/>
    <n v="10.000000000000002"/>
    <x v="0"/>
  </r>
  <r>
    <s v="Magic Seal Mini Rectangular Storage Plastic Container - Royal Red"/>
    <x v="1"/>
    <s v="Storage &amp; Accessories"/>
    <x v="656"/>
    <n v="99"/>
    <n v="132"/>
    <s v="Containers Sets"/>
    <n v="1.5"/>
    <n v="33"/>
    <n v="25"/>
    <x v="1"/>
  </r>
  <r>
    <s v="Tricone - Cookie Crunch Delight Ice Cream"/>
    <x v="7"/>
    <s v="Ice Creams &amp; Desserts"/>
    <x v="94"/>
    <n v="30"/>
    <n v="30"/>
    <s v="Ice Creams"/>
    <n v="3.9"/>
    <n v="0"/>
    <n v="0"/>
    <x v="1"/>
  </r>
  <r>
    <s v="Oil - Gold Lite"/>
    <x v="4"/>
    <s v="Edible Oils &amp; Ghee"/>
    <x v="517"/>
    <n v="235"/>
    <n v="235"/>
    <s v="Sunflower, Rice Bran Oil"/>
    <n v="4.3"/>
    <n v="0"/>
    <n v="0"/>
    <x v="0"/>
  </r>
  <r>
    <s v="Dog Food - Chicken &amp; Veg, Puppy"/>
    <x v="1"/>
    <s v="Pet Food &amp; Accessories"/>
    <x v="649"/>
    <n v="1019.15"/>
    <n v="1199"/>
    <s v="Pet Meals &amp; Treats"/>
    <n v="4.0999999999999996"/>
    <n v="179.85000000000002"/>
    <n v="15.000000000000004"/>
    <x v="2"/>
  </r>
  <r>
    <s v="Borosilicate Glass Lunch Box/Tiffin Box - Round, Universal"/>
    <x v="1"/>
    <s v="Storage &amp; Accessories"/>
    <x v="607"/>
    <n v="1209"/>
    <n v="1280"/>
    <s v="Lunch Boxes"/>
    <n v="4.3"/>
    <n v="71"/>
    <n v="5.546875"/>
    <x v="2"/>
  </r>
  <r>
    <s v="Mad Angles Cheese Nachos Chips"/>
    <x v="5"/>
    <s v="Snacks &amp; Namkeen"/>
    <x v="794"/>
    <n v="10"/>
    <n v="10"/>
    <s v="Chips &amp; Corn Snacks"/>
    <n v="4.2"/>
    <n v="0"/>
    <n v="0"/>
    <x v="1"/>
  </r>
  <r>
    <s v="Baby Reusable Diaper - Blue"/>
    <x v="8"/>
    <s v="Diapers &amp; Wipes"/>
    <x v="53"/>
    <n v="499"/>
    <n v="499"/>
    <s v="Diapers"/>
    <n v="4.5"/>
    <n v="0"/>
    <n v="0"/>
    <x v="0"/>
  </r>
  <r>
    <s v="Facial Box - Born Pure, 2 ply"/>
    <x v="2"/>
    <s v="Disposables, Garbage Bag"/>
    <x v="286"/>
    <n v="150"/>
    <n v="150"/>
    <s v="Paper Napkin, Tissue Box"/>
    <n v="3.8"/>
    <n v="0"/>
    <n v="0"/>
    <x v="1"/>
  </r>
  <r>
    <s v="Stainless Steel Airtight Storage Container - SL-1202"/>
    <x v="1"/>
    <s v="Steel Utensils"/>
    <x v="167"/>
    <n v="175"/>
    <n v="229"/>
    <s v="Steel Storage Containers"/>
    <n v="4"/>
    <n v="54"/>
    <n v="23.580786026200872"/>
    <x v="1"/>
  </r>
  <r>
    <s v="Ultralights Highlighting Kit - Vibrant Blonde"/>
    <x v="0"/>
    <s v="Hair Care"/>
    <x v="765"/>
    <n v="158"/>
    <n v="160"/>
    <s v="Hair Color"/>
    <n v="4"/>
    <n v="2"/>
    <n v="1.25"/>
    <x v="1"/>
  </r>
  <r>
    <s v="Anti Hair Loss Cream"/>
    <x v="0"/>
    <s v="Hair Care"/>
    <x v="134"/>
    <n v="166.5"/>
    <n v="185"/>
    <s v="Hair &amp; Scalp Treatment"/>
    <n v="4"/>
    <n v="18.5"/>
    <n v="10"/>
    <x v="1"/>
  </r>
  <r>
    <s v="Pure Melamine Round Katori - Supermus"/>
    <x v="1"/>
    <s v="Crockery &amp; Cutlery"/>
    <x v="1201"/>
    <n v="65"/>
    <n v="65"/>
    <s v="Plates &amp; Bowls"/>
    <n v="5"/>
    <n v="0"/>
    <n v="0"/>
    <x v="1"/>
  </r>
  <r>
    <s v="Hair Serum - with Argan Oil"/>
    <x v="0"/>
    <s v="Men's Grooming"/>
    <x v="999"/>
    <n v="251"/>
    <n v="295"/>
    <s v="Hair Care &amp; Styling"/>
    <n v="3.8"/>
    <n v="44"/>
    <n v="14.915254237288135"/>
    <x v="0"/>
  </r>
  <r>
    <s v="Underarm Roll On Deodorant For Women - Powder Dry"/>
    <x v="0"/>
    <s v="Men's Grooming"/>
    <x v="817"/>
    <n v="114.75"/>
    <n v="135"/>
    <s v="Women's Deodorants"/>
    <n v="4.2"/>
    <n v="20.25"/>
    <n v="15"/>
    <x v="1"/>
  </r>
  <r>
    <s v="Plastic Pedal Dustbin / Garbage Bin - Grey"/>
    <x v="2"/>
    <s v="Bins &amp; Bathroom Ware"/>
    <x v="365"/>
    <n v="209"/>
    <n v="249"/>
    <s v="Dustbins"/>
    <n v="2.2000000000000002"/>
    <n v="40"/>
    <n v="16.064257028112451"/>
    <x v="0"/>
  </r>
  <r>
    <s v="Strawberry Milkshake - Enriched With Vitamin D"/>
    <x v="7"/>
    <s v="Dairy"/>
    <x v="127"/>
    <n v="96"/>
    <n v="120"/>
    <s v="Flavoured, Soya Milk"/>
    <n v="4.0999999999999996"/>
    <n v="24"/>
    <n v="20"/>
    <x v="1"/>
  </r>
  <r>
    <s v="Original Deodorant Spray"/>
    <x v="0"/>
    <s v="Men's Grooming"/>
    <x v="304"/>
    <n v="531"/>
    <n v="590"/>
    <s v="Men's Deodorants"/>
    <n v="3.7"/>
    <n v="59"/>
    <n v="10"/>
    <x v="2"/>
  </r>
  <r>
    <s v="Gentle Care Toothbrush With Clove Extract"/>
    <x v="0"/>
    <s v="Oral Care"/>
    <x v="678"/>
    <n v="178.5"/>
    <n v="210"/>
    <s v="Toothbrush"/>
    <n v="4.0999999999999996"/>
    <n v="31.5"/>
    <n v="15"/>
    <x v="1"/>
  </r>
  <r>
    <s v="Classic Fruit Center Filled Choco Assortments"/>
    <x v="3"/>
    <s v="Chocolates &amp; Biscuits"/>
    <x v="275"/>
    <n v="315"/>
    <n v="315"/>
    <s v="Marshmallow, Candy, Jelly"/>
    <n v="5"/>
    <n v="0"/>
    <n v="0"/>
    <x v="0"/>
  </r>
  <r>
    <s v="Toothpaste - Strong Teeth, Dental Cream, Anti Cavity"/>
    <x v="0"/>
    <s v="Oral Care"/>
    <x v="59"/>
    <n v="288.12"/>
    <n v="306"/>
    <s v="Toothpaste"/>
    <n v="4.3"/>
    <n v="17.879999999999995"/>
    <n v="5.8431372549019596"/>
    <x v="0"/>
  </r>
  <r>
    <s v="Total Care Medium - 54 Diaper Pants"/>
    <x v="8"/>
    <s v="Diapers &amp; Wipes"/>
    <x v="375"/>
    <n v="705"/>
    <n v="750"/>
    <s v="Diapers"/>
    <n v="4.0999999999999996"/>
    <n v="45"/>
    <n v="6"/>
    <x v="2"/>
  </r>
  <r>
    <s v="Amritsari Shahi Warian"/>
    <x v="4"/>
    <s v="Masalas &amp; Spices"/>
    <x v="245"/>
    <n v="65"/>
    <n v="65"/>
    <s v="Blended Masalas"/>
    <n v="4"/>
    <n v="0"/>
    <n v="0"/>
    <x v="1"/>
  </r>
  <r>
    <s v="Soft Drink"/>
    <x v="6"/>
    <s v="Energy &amp; Soft Drinks"/>
    <x v="1176"/>
    <n v="59.4"/>
    <n v="80"/>
    <s v="Cold Drinks"/>
    <n v="4.2"/>
    <n v="20.6"/>
    <n v="25.75"/>
    <x v="1"/>
  </r>
  <r>
    <s v="Gentleman Classic Deodorant Roll-on"/>
    <x v="0"/>
    <s v="Men's Grooming"/>
    <x v="243"/>
    <n v="117"/>
    <n v="180"/>
    <s v="Men's Deodorants"/>
    <n v="3.7"/>
    <n v="63"/>
    <n v="35"/>
    <x v="1"/>
  </r>
  <r>
    <s v="Airtight Plastic Turn &amp; Lock Jar With Spoon - Printed, Assorted Colour"/>
    <x v="1"/>
    <s v="Storage &amp; Accessories"/>
    <x v="140"/>
    <n v="159"/>
    <n v="205"/>
    <s v="Containers Sets"/>
    <n v="4.4000000000000004"/>
    <n v="46"/>
    <n v="22.439024390243901"/>
    <x v="1"/>
  </r>
  <r>
    <s v="Sauce - Bhut Jolokia, Extra Hot Chilli"/>
    <x v="5"/>
    <s v="Spreads, Sauces, Ketchup"/>
    <x v="195"/>
    <n v="187.5"/>
    <n v="250"/>
    <s v="Chilli &amp; Soya Sauce"/>
    <n v="5"/>
    <n v="62.5"/>
    <n v="25"/>
    <x v="1"/>
  </r>
  <r>
    <s v="Integrale - Whole Wheat Pennette Rigate"/>
    <x v="3"/>
    <s v="Pasta, Soup &amp; Noodles"/>
    <x v="825"/>
    <n v="325"/>
    <n v="325"/>
    <s v="Pastas &amp; Spaghetti"/>
    <n v="4.3"/>
    <n v="0"/>
    <n v="0"/>
    <x v="0"/>
  </r>
  <r>
    <s v="Macaroni - 100% Sooji, No Maida"/>
    <x v="5"/>
    <s v="Noodle, Pasta, Vermicelli"/>
    <x v="1385"/>
    <n v="125"/>
    <n v="125"/>
    <s v="Pasta &amp; Macaroni"/>
    <n v="4.3"/>
    <n v="0"/>
    <n v="0"/>
    <x v="1"/>
  </r>
  <r>
    <s v="Namkeen - Cornflakes Mixture"/>
    <x v="5"/>
    <s v="Snacks &amp; Namkeen"/>
    <x v="429"/>
    <n v="110"/>
    <n v="110"/>
    <s v="Namkeen &amp; Savoury Snacks"/>
    <n v="4.2"/>
    <n v="0"/>
    <n v="0"/>
    <x v="1"/>
  </r>
  <r>
    <s v="Atta/Godihittu - Chakki Fresh"/>
    <x v="4"/>
    <s v="Atta, Flours &amp; Sooji"/>
    <x v="1830"/>
    <n v="201"/>
    <n v="270"/>
    <s v="Atta Whole Wheat"/>
    <n v="4.0999999999999996"/>
    <n v="69"/>
    <n v="25.555555555555557"/>
    <x v="0"/>
  </r>
  <r>
    <s v="Reusable Protective Face Shield"/>
    <x v="0"/>
    <s v="Health &amp; Medicine"/>
    <x v="1831"/>
    <n v="139"/>
    <n v="250"/>
    <s v="Face Masks &amp; Safety Gears"/>
    <n v="1.2"/>
    <n v="111"/>
    <n v="44.4"/>
    <x v="1"/>
  </r>
  <r>
    <s v="King Chilli Pickle"/>
    <x v="3"/>
    <s v="Tinned &amp; Processed Food"/>
    <x v="1087"/>
    <n v="329"/>
    <n v="329"/>
    <s v="Tomatoes &amp; Vegetables"/>
    <n v="4.3"/>
    <n v="0"/>
    <n v="0"/>
    <x v="0"/>
  </r>
  <r>
    <s v="After Wash Lily Fresh Fabric Conditioner"/>
    <x v="2"/>
    <s v="Detergents &amp; Dishwash"/>
    <x v="349"/>
    <n v="200"/>
    <n v="225"/>
    <s v="Fabric Pre, Post Wash"/>
    <n v="4.3"/>
    <n v="25"/>
    <n v="11.111111111111111"/>
    <x v="1"/>
  </r>
  <r>
    <s v="Spread - Strawberry"/>
    <x v="3"/>
    <s v="Sauces, Spreads &amp; Dips"/>
    <x v="1052"/>
    <n v="340"/>
    <n v="340"/>
    <s v="Jams, Marmalade, Spreads"/>
    <n v="3.7"/>
    <n v="0"/>
    <n v="0"/>
    <x v="0"/>
  </r>
  <r>
    <s v="Soap - Coconut &amp; Olive Oil"/>
    <x v="0"/>
    <s v="Bath &amp; Hand Wash"/>
    <x v="817"/>
    <n v="68"/>
    <n v="68"/>
    <s v="Bathing Bars &amp; Soaps"/>
    <n v="4.4000000000000004"/>
    <n v="0"/>
    <n v="0"/>
    <x v="1"/>
  </r>
  <r>
    <s v="3-In-1-Shower Gel"/>
    <x v="0"/>
    <s v="Men's Grooming"/>
    <x v="50"/>
    <n v="159.19999999999999"/>
    <n v="199"/>
    <s v="Bath &amp; Shower"/>
    <n v="3"/>
    <n v="39.800000000000011"/>
    <n v="20.000000000000004"/>
    <x v="1"/>
  </r>
  <r>
    <s v="Cooking Soda"/>
    <x v="3"/>
    <s v="Cooking &amp; Baking Needs"/>
    <x v="204"/>
    <n v="31.5"/>
    <n v="35"/>
    <s v="Baking, Cake Decorations"/>
    <n v="5"/>
    <n v="3.5"/>
    <n v="10"/>
    <x v="1"/>
  </r>
  <r>
    <s v="Organic - Urad Dal/Uddina Bele, White (Split), Unpolished"/>
    <x v="4"/>
    <s v="Dals &amp; Pulses"/>
    <x v="34"/>
    <n v="152"/>
    <n v="199"/>
    <s v="Organic Dals &amp; Pulses"/>
    <n v="4.0999999999999996"/>
    <n v="47"/>
    <n v="23.618090452261306"/>
    <x v="1"/>
  </r>
  <r>
    <s v="Mosquito Repellent Agarbathi"/>
    <x v="2"/>
    <s v="Fresheners &amp; Repellents"/>
    <x v="14"/>
    <n v="180"/>
    <n v="180"/>
    <s v="Mosquito Repellent"/>
    <n v="3.9"/>
    <n v="0"/>
    <n v="0"/>
    <x v="1"/>
  </r>
  <r>
    <s v="Sorghum/Jowar Flakes"/>
    <x v="4"/>
    <s v="Dals &amp; Pulses"/>
    <x v="1289"/>
    <n v="70"/>
    <n v="70"/>
    <s v="Cereals &amp; Millets"/>
    <n v="2.7"/>
    <n v="0"/>
    <n v="0"/>
    <x v="1"/>
  </r>
  <r>
    <s v="Panty Liners - Soft Classic"/>
    <x v="0"/>
    <s v="Feminine Hygiene"/>
    <x v="635"/>
    <n v="71"/>
    <n v="75"/>
    <s v="Panty Liners"/>
    <n v="3.8"/>
    <n v="4"/>
    <n v="5.333333333333333"/>
    <x v="1"/>
  </r>
  <r>
    <s v="Fragrance Body Spray For Men (1000 sprays) - Forever"/>
    <x v="0"/>
    <s v="Fragrances &amp; Deos"/>
    <x v="459"/>
    <n v="172.5"/>
    <n v="230"/>
    <s v="Men's Deodorants"/>
    <n v="4.2"/>
    <n v="57.5"/>
    <n v="25"/>
    <x v="1"/>
  </r>
  <r>
    <s v="Toothbrush - Milk Teeth, Light Blue"/>
    <x v="0"/>
    <s v="Oral Care"/>
    <x v="706"/>
    <n v="226.59"/>
    <n v="249"/>
    <s v="Toothbrush"/>
    <n v="4.5"/>
    <n v="22.409999999999997"/>
    <n v="8.9999999999999982"/>
    <x v="0"/>
  </r>
  <r>
    <s v="Bath Soap - Fruity Orange Flavour"/>
    <x v="0"/>
    <s v="Bath &amp; Hand Wash"/>
    <x v="1229"/>
    <n v="22"/>
    <n v="22"/>
    <s v="Bathing Bars &amp; Soaps"/>
    <n v="3.5"/>
    <n v="0"/>
    <n v="0"/>
    <x v="1"/>
  </r>
  <r>
    <s v="Organic Whole Wheat Flour/Chakki Atta"/>
    <x v="4"/>
    <s v="Organic Staples"/>
    <x v="43"/>
    <n v="546.25"/>
    <n v="575"/>
    <s v="Organic Flours"/>
    <n v="4.2"/>
    <n v="28.75"/>
    <n v="5"/>
    <x v="2"/>
  </r>
  <r>
    <s v="Whole Wheat Atta Noodles"/>
    <x v="3"/>
    <s v="Pasta, Soup &amp; Noodles"/>
    <x v="1708"/>
    <n v="95"/>
    <n v="95"/>
    <s v="Imported Noodles"/>
    <n v="3.8"/>
    <n v="0"/>
    <n v="0"/>
    <x v="1"/>
  </r>
  <r>
    <s v="Alphonso Handmade Sugar Soap"/>
    <x v="0"/>
    <s v="Bath &amp; Hand Wash"/>
    <x v="570"/>
    <n v="325"/>
    <n v="325"/>
    <s v="Bathing Bars &amp; Soaps"/>
    <n v="5"/>
    <n v="0"/>
    <n v="0"/>
    <x v="0"/>
  </r>
  <r>
    <s v="Chia Seeds"/>
    <x v="3"/>
    <s v="Snacks, Dry Fruits, Nuts"/>
    <x v="155"/>
    <n v="300"/>
    <n v="300"/>
    <s v="Roasted Seeds &amp; Nuts"/>
    <n v="4.3"/>
    <n v="0"/>
    <n v="0"/>
    <x v="0"/>
  </r>
  <r>
    <s v="Sprinklers - Chat Masala"/>
    <x v="4"/>
    <s v="Masalas &amp; Spices"/>
    <x v="35"/>
    <n v="35"/>
    <n v="35"/>
    <s v="Blended Masalas"/>
    <n v="4.3"/>
    <n v="0"/>
    <n v="0"/>
    <x v="1"/>
  </r>
  <r>
    <s v="Dry Dog Food - Chicken &amp; Vegetables, For Adult Dogs"/>
    <x v="1"/>
    <s v="Pet Food &amp; Accessories"/>
    <x v="291"/>
    <n v="527"/>
    <n v="620"/>
    <s v="Pet Meals &amp; Treats"/>
    <n v="4.4000000000000004"/>
    <n v="93"/>
    <n v="15"/>
    <x v="2"/>
  </r>
  <r>
    <s v="Oudh Mukhallat Concentrated Perfume Free From Alcohol For Unisex"/>
    <x v="0"/>
    <s v="Fragrances &amp; Deos"/>
    <x v="397"/>
    <n v="2000"/>
    <n v="2500"/>
    <s v="Attar"/>
    <n v="5"/>
    <n v="500"/>
    <n v="20"/>
    <x v="2"/>
  </r>
  <r>
    <s v="Organics Laxa Health Tea"/>
    <x v="6"/>
    <s v="Tea"/>
    <x v="449"/>
    <n v="280"/>
    <n v="280"/>
    <s v="Tea Bags"/>
    <n v="3"/>
    <n v="0"/>
    <n v="0"/>
    <x v="0"/>
  </r>
  <r>
    <s v="Multi-Surface Cleaner and Deodorizer - Lemon Fresh"/>
    <x v="2"/>
    <s v="All Purpose Cleaners"/>
    <x v="1513"/>
    <n v="450"/>
    <n v="450"/>
    <s v="Imported Cleaners"/>
    <n v="5"/>
    <n v="0"/>
    <n v="0"/>
    <x v="0"/>
  </r>
  <r>
    <s v="Nutrition &amp; Health Drink Royale - Chocolate"/>
    <x v="6"/>
    <s v="Health Drink, Supplement"/>
    <x v="259"/>
    <n v="530"/>
    <n v="530"/>
    <s v="Kids (5+Yrs)"/>
    <n v="4.2"/>
    <n v="0"/>
    <n v="0"/>
    <x v="2"/>
  </r>
  <r>
    <s v="Classic Sulphurless Sugar/Sakkare"/>
    <x v="4"/>
    <s v="Salt, Sugar &amp; Jaggery"/>
    <x v="528"/>
    <n v="65"/>
    <n v="65"/>
    <s v="Sugar &amp; Jaggery"/>
    <n v="4.0999999999999996"/>
    <n v="0"/>
    <n v="0"/>
    <x v="1"/>
  </r>
  <r>
    <s v="Greek Yogurt &amp; Honey Facial Kit"/>
    <x v="0"/>
    <s v="Skin Care"/>
    <x v="392"/>
    <n v="276"/>
    <n v="345"/>
    <s v="Face Care"/>
    <n v="2.2999999999999998"/>
    <n v="69"/>
    <n v="20"/>
    <x v="0"/>
  </r>
  <r>
    <s v="Refreshing Cleansing Milk"/>
    <x v="0"/>
    <s v="Skin Care"/>
    <x v="134"/>
    <n v="76"/>
    <n v="95"/>
    <s v="Face Care"/>
    <n v="4.0999999999999996"/>
    <n v="19"/>
    <n v="20"/>
    <x v="1"/>
  </r>
  <r>
    <s v="Mixture"/>
    <x v="5"/>
    <s v="Snacks &amp; Namkeen"/>
    <x v="1228"/>
    <n v="45"/>
    <n v="45"/>
    <s v="Namkeen &amp; Savoury Snacks"/>
    <n v="2.5"/>
    <n v="0"/>
    <n v="0"/>
    <x v="1"/>
  </r>
  <r>
    <s v="Powder - Puliogare"/>
    <x v="4"/>
    <s v="Masalas &amp; Spices"/>
    <x v="535"/>
    <n v="90.25"/>
    <n v="95"/>
    <s v="Powdered Spices"/>
    <n v="4"/>
    <n v="4.75"/>
    <n v="5"/>
    <x v="1"/>
  </r>
  <r>
    <s v="Multi Millet Atta - Gluten Free"/>
    <x v="3"/>
    <s v="Atta, Flours &amp; Sooji"/>
    <x v="16"/>
    <n v="99"/>
    <n v="99"/>
    <s v="Flours &amp; Pre-Mixes"/>
    <n v="3.8"/>
    <n v="0"/>
    <n v="0"/>
    <x v="1"/>
  </r>
  <r>
    <s v="Body Lotion, Whitening Cool Sensation, SPF 15 &amp; Refreshing Menthol"/>
    <x v="0"/>
    <s v="Skin Care"/>
    <x v="4"/>
    <n v="370"/>
    <n v="449"/>
    <s v="Body Care"/>
    <n v="4.0999999999999996"/>
    <n v="79"/>
    <n v="17.594654788418708"/>
    <x v="0"/>
  </r>
  <r>
    <s v="Butter Cookies"/>
    <x v="5"/>
    <s v="Biscuits &amp; Cookies"/>
    <x v="141"/>
    <n v="77"/>
    <n v="120"/>
    <s v="Cookies"/>
    <n v="3.9"/>
    <n v="43"/>
    <n v="35.833333333333336"/>
    <x v="1"/>
  </r>
  <r>
    <s v="White Oats"/>
    <x v="5"/>
    <s v="Breakfast Cereals"/>
    <x v="198"/>
    <n v="99"/>
    <n v="99"/>
    <s v="Oats &amp; Porridge"/>
    <n v="4.3"/>
    <n v="0"/>
    <n v="0"/>
    <x v="1"/>
  </r>
  <r>
    <s v="Instant Coffee"/>
    <x v="6"/>
    <s v="Coffee"/>
    <x v="1096"/>
    <n v="271"/>
    <n v="340"/>
    <s v="Instant Coffee"/>
    <n v="4.2"/>
    <n v="69"/>
    <n v="20.294117647058822"/>
    <x v="0"/>
  </r>
  <r>
    <s v="Piri Piri Mix"/>
    <x v="4"/>
    <s v="Masalas &amp; Spices"/>
    <x v="475"/>
    <n v="79"/>
    <n v="79"/>
    <s v="Herbs &amp; Seasoning"/>
    <n v="4.2"/>
    <n v="0"/>
    <n v="0"/>
    <x v="1"/>
  </r>
  <r>
    <s v="Brush - Styling"/>
    <x v="0"/>
    <s v="Hair Care"/>
    <x v="1353"/>
    <n v="135"/>
    <n v="150"/>
    <s v="Tools &amp; Accessories"/>
    <n v="4.5"/>
    <n v="15"/>
    <n v="10"/>
    <x v="1"/>
  </r>
  <r>
    <s v="Almond Shampoo - With Almond-Vita Complex &amp; Milk Extracts"/>
    <x v="0"/>
    <s v="Hair Care"/>
    <x v="251"/>
    <n v="450"/>
    <n v="450"/>
    <s v="Shampoo &amp; Conditioner"/>
    <n v="3.4"/>
    <n v="0"/>
    <n v="0"/>
    <x v="0"/>
  </r>
  <r>
    <s v="Diamond Facial Kit"/>
    <x v="0"/>
    <s v="Skin Care"/>
    <x v="176"/>
    <n v="227.5"/>
    <n v="350"/>
    <s v="Face Care"/>
    <n v="4.3"/>
    <n v="122.5"/>
    <n v="35"/>
    <x v="0"/>
  </r>
  <r>
    <s v="Meat Wash"/>
    <x v="2"/>
    <s v="All Purpose Cleaners"/>
    <x v="1832"/>
    <n v="90"/>
    <n v="120"/>
    <s v="Disinfectant Spray &amp; Cleaners"/>
    <n v="3"/>
    <n v="30"/>
    <n v="25"/>
    <x v="1"/>
  </r>
  <r>
    <s v="Stainless Steel  Induction Compatible Pressure Cooker - Silver, HSS40"/>
    <x v="1"/>
    <s v="Cookware &amp; Non Stick"/>
    <x v="587"/>
    <n v="3087.5"/>
    <n v="3250"/>
    <s v="Pressure Cookers"/>
    <n v="5"/>
    <n v="162.5"/>
    <n v="5"/>
    <x v="2"/>
  </r>
  <r>
    <s v="Cold-Pressed Coconut Oil - Filtered, Non-Refined"/>
    <x v="4"/>
    <s v="Edible Oils &amp; Ghee"/>
    <x v="1833"/>
    <n v="204"/>
    <n v="204"/>
    <s v="Other Edible Oils"/>
    <n v="4.3"/>
    <n v="0"/>
    <n v="0"/>
    <x v="0"/>
  </r>
  <r>
    <s v="Oh-Boy Capsules"/>
    <x v="0"/>
    <s v="Health &amp; Medicine"/>
    <x v="432"/>
    <n v="499"/>
    <n v="499"/>
    <s v="Supplements &amp; Proteins"/>
    <n v="1"/>
    <n v="0"/>
    <n v="0"/>
    <x v="0"/>
  </r>
  <r>
    <s v="Tender Tongue Cleaner Brush - Orange"/>
    <x v="8"/>
    <s v="Baby Bath &amp; Hygiene"/>
    <x v="110"/>
    <n v="149"/>
    <n v="149"/>
    <s v="Baby Oral Care"/>
    <n v="4.2"/>
    <n v="0"/>
    <n v="0"/>
    <x v="1"/>
  </r>
  <r>
    <s v="Notebook - Ruled, Long, Single Line"/>
    <x v="2"/>
    <s v="Stationery"/>
    <x v="126"/>
    <n v="33"/>
    <n v="33"/>
    <s v="Notebooks, Files, Folders"/>
    <n v="4.3"/>
    <n v="0"/>
    <n v="0"/>
    <x v="1"/>
  </r>
  <r>
    <s v="Yogurt Berry Bar"/>
    <x v="5"/>
    <s v="Breakfast Cereals"/>
    <x v="209"/>
    <n v="420"/>
    <n v="420"/>
    <s v="Granola &amp; Cereal Bars"/>
    <n v="3.8"/>
    <n v="0"/>
    <n v="0"/>
    <x v="0"/>
  </r>
  <r>
    <s v="Baby Gherkins"/>
    <x v="3"/>
    <s v="Tinned &amp; Processed Food"/>
    <x v="1081"/>
    <n v="117"/>
    <n v="130"/>
    <s v="Olive, Jalapeno, Gherkin"/>
    <n v="4.3"/>
    <n v="13"/>
    <n v="10"/>
    <x v="1"/>
  </r>
  <r>
    <s v="Advanced Detergent Powder"/>
    <x v="2"/>
    <s v="Detergents &amp; Dishwash"/>
    <x v="1042"/>
    <n v="506"/>
    <n v="525"/>
    <s v="Detergent Powder, Liquid"/>
    <n v="4.3"/>
    <n v="19"/>
    <n v="3.6190476190476191"/>
    <x v="2"/>
  </r>
  <r>
    <s v="Multigrain Chips - Original"/>
    <x v="3"/>
    <s v="Snacks, Dry Fruits, Nuts"/>
    <x v="1663"/>
    <n v="121.5"/>
    <n v="135"/>
    <s v="Nachos &amp; Chips"/>
    <n v="3.3"/>
    <n v="13.5"/>
    <n v="10"/>
    <x v="1"/>
  </r>
  <r>
    <s v="Green Chilli Pickle"/>
    <x v="3"/>
    <s v="Tinned &amp; Processed Food"/>
    <x v="1087"/>
    <n v="189"/>
    <n v="189"/>
    <s v="Tomatoes &amp; Vegetables"/>
    <n v="5"/>
    <n v="0"/>
    <n v="0"/>
    <x v="1"/>
  </r>
  <r>
    <s v="Extra Virgin Multipurpose Avocado Oil Spray"/>
    <x v="3"/>
    <s v="Oils &amp; Vinegar"/>
    <x v="1187"/>
    <n v="849.15"/>
    <n v="999"/>
    <s v="Flavoured &amp; Other Oils"/>
    <n v="5"/>
    <n v="149.85000000000002"/>
    <n v="15.000000000000002"/>
    <x v="2"/>
  </r>
  <r>
    <s v="Masala - Fish Fry"/>
    <x v="4"/>
    <s v="Masalas &amp; Spices"/>
    <x v="157"/>
    <n v="23.4"/>
    <n v="26"/>
    <s v="Blended Masalas"/>
    <n v="4.0999999999999996"/>
    <n v="2.6000000000000014"/>
    <n v="10.000000000000004"/>
    <x v="1"/>
  </r>
  <r>
    <s v="Majestic Rose Mouth Freshener"/>
    <x v="4"/>
    <s v="Dry Fruits"/>
    <x v="831"/>
    <n v="150"/>
    <n v="150"/>
    <s v="Mukhwas"/>
    <n v="2.5"/>
    <n v="0"/>
    <n v="0"/>
    <x v="1"/>
  </r>
  <r>
    <s v="Coffee Joy - Italian Moment"/>
    <x v="3"/>
    <s v="Chocolates &amp; Biscuits"/>
    <x v="1834"/>
    <n v="40"/>
    <n v="50"/>
    <s v="Crackers &amp; Digestive"/>
    <n v="4.5999999999999996"/>
    <n v="10"/>
    <n v="20"/>
    <x v="1"/>
  </r>
  <r>
    <s v="Pumpkin Seeds - Honey, Roasted"/>
    <x v="3"/>
    <s v="Snacks, Dry Fruits, Nuts"/>
    <x v="17"/>
    <n v="30"/>
    <n v="30"/>
    <s v="Roasted Seeds &amp; Nuts"/>
    <n v="3.9"/>
    <n v="0"/>
    <n v="0"/>
    <x v="1"/>
  </r>
  <r>
    <s v="Fit Me Concealer"/>
    <x v="0"/>
    <s v="Makeup"/>
    <x v="1601"/>
    <n v="380"/>
    <n v="475"/>
    <s v="Face"/>
    <n v="3.7"/>
    <n v="95"/>
    <n v="20"/>
    <x v="0"/>
  </r>
  <r>
    <s v="Extra Virgin Olive Oil"/>
    <x v="3"/>
    <s v="Oils &amp; Vinegar"/>
    <x v="106"/>
    <n v="1249.02"/>
    <n v="2700"/>
    <s v="Extra Virgin Olive Oil"/>
    <n v="4.5"/>
    <n v="1450.98"/>
    <n v="53.74"/>
    <x v="2"/>
  </r>
  <r>
    <s v="Arjuna Chaal/Arjuna Bark Powder"/>
    <x v="3"/>
    <s v="Cooking &amp; Baking Needs"/>
    <x v="1054"/>
    <n v="325"/>
    <n v="325"/>
    <s v="Herbs, Seasonings &amp; Rubs"/>
    <n v="4"/>
    <n v="0"/>
    <n v="0"/>
    <x v="0"/>
  </r>
  <r>
    <s v="Steak Knife 9 cm Soft Grip Handle New Handle"/>
    <x v="1"/>
    <s v="Kitchen Accessories"/>
    <x v="151"/>
    <n v="65"/>
    <n v="88"/>
    <s v="Knives &amp; Peelers"/>
    <n v="5"/>
    <n v="23"/>
    <n v="26.136363636363637"/>
    <x v="1"/>
  </r>
  <r>
    <s v="Instant - Avalakki Bisi Nimbe Bhath Mix"/>
    <x v="5"/>
    <s v="Ready To Cook &amp; Eat"/>
    <x v="917"/>
    <n v="70"/>
    <n v="70"/>
    <s v="Heat &amp; Eat Ready Meals"/>
    <n v="2.7"/>
    <n v="0"/>
    <n v="0"/>
    <x v="1"/>
  </r>
  <r>
    <s v="Premium Kasundi"/>
    <x v="3"/>
    <s v="Sauces, Spreads &amp; Dips"/>
    <x v="641"/>
    <n v="90"/>
    <n v="90"/>
    <s v="Thai &amp; Asian Sauces"/>
    <n v="3.7"/>
    <n v="0"/>
    <n v="0"/>
    <x v="1"/>
  </r>
  <r>
    <s v="Deltoid Lite Face Masks In Rose, Pink &amp; Aqua Knit Fabrics With Bindings - Assorted, 3C2001, Small"/>
    <x v="0"/>
    <s v="Health &amp; Medicine"/>
    <x v="480"/>
    <n v="490"/>
    <n v="490"/>
    <s v="Face Masks &amp; Safety Gears"/>
    <n v="1.5"/>
    <n v="0"/>
    <n v="0"/>
    <x v="0"/>
  </r>
  <r>
    <s v="Hair Styl Wax - Matte"/>
    <x v="0"/>
    <s v="Men's Grooming"/>
    <x v="50"/>
    <n v="159.19999999999999"/>
    <n v="199"/>
    <s v="Hair Care &amp; Styling"/>
    <n v="2"/>
    <n v="39.800000000000011"/>
    <n v="20.000000000000004"/>
    <x v="1"/>
  </r>
  <r>
    <s v="Master Body Spray - Oak"/>
    <x v="0"/>
    <s v="Fragrances &amp; Deos"/>
    <x v="459"/>
    <n v="192.5"/>
    <n v="275"/>
    <s v="Men's Deodorants"/>
    <n v="3.5"/>
    <n v="82.5"/>
    <n v="30"/>
    <x v="1"/>
  </r>
  <r>
    <s v="Seeds Mix - Roasted &amp; Salted"/>
    <x v="3"/>
    <s v="Snacks, Dry Fruits, Nuts"/>
    <x v="1034"/>
    <n v="349"/>
    <n v="349"/>
    <s v="Roasted Seeds &amp; Nuts"/>
    <n v="5"/>
    <n v="0"/>
    <n v="0"/>
    <x v="0"/>
  </r>
  <r>
    <s v="Bowl Noodles - Seafood"/>
    <x v="3"/>
    <s v="Pasta, Soup &amp; Noodles"/>
    <x v="20"/>
    <n v="112.5"/>
    <n v="125"/>
    <s v="Imported Noodles"/>
    <n v="3.9"/>
    <n v="12.5"/>
    <n v="10"/>
    <x v="1"/>
  </r>
  <r>
    <s v="Hurricane Deodorant Spray For Men - Tea Tree Oil, Witch Hazel &amp; Aloe Vera"/>
    <x v="0"/>
    <s v="Fragrances &amp; Deos"/>
    <x v="1233"/>
    <n v="262.5"/>
    <n v="350"/>
    <s v="Body Sprays &amp; Mists"/>
    <n v="3.8"/>
    <n v="87.5"/>
    <n v="25"/>
    <x v="0"/>
  </r>
  <r>
    <s v="Country Sugar/Sakkare"/>
    <x v="4"/>
    <s v="Salt, Sugar &amp; Jaggery"/>
    <x v="1289"/>
    <n v="160"/>
    <n v="160"/>
    <s v="Sugar &amp; Jaggery"/>
    <n v="4.5"/>
    <n v="0"/>
    <n v="0"/>
    <x v="1"/>
  </r>
  <r>
    <s v="Breakfast Mix - Dosa"/>
    <x v="5"/>
    <s v="Ready To Cook &amp; Eat"/>
    <x v="181"/>
    <n v="110"/>
    <n v="125"/>
    <s v="Breakfast &amp; Snack Mixes"/>
    <n v="4.0999999999999996"/>
    <n v="15"/>
    <n v="12"/>
    <x v="1"/>
  </r>
  <r>
    <s v="Pet Solitaire Container Set - Silver"/>
    <x v="1"/>
    <s v="Storage &amp; Accessories"/>
    <x v="33"/>
    <n v="149"/>
    <n v="296"/>
    <s v="Containers Sets"/>
    <n v="3.2"/>
    <n v="147"/>
    <n v="49.662162162162161"/>
    <x v="1"/>
  </r>
  <r>
    <s v="Biscuit - Bourbon Creams"/>
    <x v="3"/>
    <s v="Chocolates &amp; Biscuits"/>
    <x v="461"/>
    <n v="130"/>
    <n v="130"/>
    <s v="Crackers &amp; Digestive"/>
    <n v="4.0999999999999996"/>
    <n v="0"/>
    <n v="0"/>
    <x v="1"/>
  </r>
  <r>
    <s v="Classic Plastic Dustbin / Garbage Bin - Brown"/>
    <x v="2"/>
    <s v="Bins &amp; Bathroom Ware"/>
    <x v="24"/>
    <n v="479"/>
    <n v="546"/>
    <s v="Dustbins"/>
    <n v="3.1"/>
    <n v="67"/>
    <n v="12.271062271062272"/>
    <x v="0"/>
  </r>
  <r>
    <s v="Classic Aluminium Pressure Cooker - CL50"/>
    <x v="1"/>
    <s v="Cookware &amp; Non Stick"/>
    <x v="587"/>
    <n v="1852.5"/>
    <n v="1950"/>
    <s v="Pressure Cookers"/>
    <n v="3.5"/>
    <n v="97.5"/>
    <n v="5"/>
    <x v="2"/>
  </r>
  <r>
    <s v="Soy With Chilli"/>
    <x v="3"/>
    <s v="Sauces, Spreads &amp; Dips"/>
    <x v="313"/>
    <n v="175"/>
    <n v="175"/>
    <s v="Thai &amp; Asian Sauces"/>
    <n v="4"/>
    <n v="0"/>
    <n v="0"/>
    <x v="1"/>
  </r>
  <r>
    <s v="Namkeen - PuffcornYummy Cheese"/>
    <x v="5"/>
    <s v="Snacks &amp; Namkeen"/>
    <x v="1118"/>
    <n v="54"/>
    <n v="60"/>
    <s v="Chips &amp; Corn Snacks"/>
    <n v="4.2"/>
    <n v="6"/>
    <n v="10"/>
    <x v="1"/>
  </r>
  <r>
    <s v="Animal Buddy - Bhutan Jungle Discovery Game, Kids, Play &amp; Early Learn, Multi-Colour"/>
    <x v="2"/>
    <s v="Stationery"/>
    <x v="1407"/>
    <n v="300"/>
    <n v="399"/>
    <s v="Games &amp; Calculators"/>
    <n v="5"/>
    <n v="99"/>
    <n v="24.81203007518797"/>
    <x v="0"/>
  </r>
  <r>
    <s v="Organic - Tamarind/Hunisehannu"/>
    <x v="4"/>
    <s v="Organic Staples"/>
    <x v="196"/>
    <n v="240"/>
    <n v="240"/>
    <s v="Organic Masalas &amp; Spices"/>
    <n v="4.0999999999999996"/>
    <n v="0"/>
    <n v="0"/>
    <x v="0"/>
  </r>
  <r>
    <s v="Organic - Pulav Masala"/>
    <x v="4"/>
    <s v="Organic Staples"/>
    <x v="427"/>
    <n v="60"/>
    <n v="80"/>
    <s v="Organic Masalas &amp; Spices"/>
    <n v="4.3"/>
    <n v="20"/>
    <n v="25"/>
    <x v="1"/>
  </r>
  <r>
    <s v="Rosehip Pure Coldpressed Oil"/>
    <x v="0"/>
    <s v="Skin Care"/>
    <x v="8"/>
    <n v="999"/>
    <n v="999"/>
    <s v="Aromatherapy"/>
    <n v="1"/>
    <n v="0"/>
    <n v="0"/>
    <x v="2"/>
  </r>
  <r>
    <s v="English Rose - Eau De Toilette For Women"/>
    <x v="0"/>
    <s v="Fragrances &amp; Deos"/>
    <x v="243"/>
    <n v="1040"/>
    <n v="1300"/>
    <s v="Eau De Toilette"/>
    <n v="2"/>
    <n v="260"/>
    <n v="20"/>
    <x v="2"/>
  </r>
  <r>
    <s v="Pickle - Mixed"/>
    <x v="5"/>
    <s v="Pickles &amp; Chutney"/>
    <x v="48"/>
    <n v="119"/>
    <n v="149"/>
    <s v="Other Veg Pickle"/>
    <n v="4.2"/>
    <n v="30"/>
    <n v="20.134228187919462"/>
    <x v="1"/>
  </r>
  <r>
    <s v="Professional Brush - Roller"/>
    <x v="0"/>
    <s v="Hair Care"/>
    <x v="1441"/>
    <n v="500"/>
    <n v="500"/>
    <s v="Tools &amp; Accessories"/>
    <n v="4"/>
    <n v="0"/>
    <n v="0"/>
    <x v="0"/>
  </r>
  <r>
    <s v="Pain Relief Balm - White"/>
    <x v="0"/>
    <s v="Health &amp; Medicine"/>
    <x v="1347"/>
    <n v="47"/>
    <n v="47"/>
    <s v="Everyday Medicine"/>
    <n v="4.3"/>
    <n v="0"/>
    <n v="0"/>
    <x v="1"/>
  </r>
  <r>
    <s v="Nutrione - Baked Cashew Nuts"/>
    <x v="3"/>
    <s v="Snacks, Dry Fruits, Nuts"/>
    <x v="265"/>
    <n v="161.5"/>
    <n v="190"/>
    <s v="Roasted Seeds &amp; Nuts"/>
    <n v="3.5"/>
    <n v="28.5"/>
    <n v="15"/>
    <x v="1"/>
  </r>
  <r>
    <s v="Advanced Multivitamin Face Cream"/>
    <x v="0"/>
    <s v="Skin Care"/>
    <x v="540"/>
    <n v="169"/>
    <n v="213"/>
    <s v="Face Care"/>
    <n v="4.2"/>
    <n v="44"/>
    <n v="20.657276995305164"/>
    <x v="1"/>
  </r>
  <r>
    <s v="Peristaltic Nursing Bottle Kpp - With 2-Nipple, Medium, Pink"/>
    <x v="8"/>
    <s v="Feeding &amp; Nursing"/>
    <x v="321"/>
    <n v="270"/>
    <n v="270"/>
    <s v="Sippers &amp; Bottles"/>
    <n v="4"/>
    <n v="0"/>
    <n v="0"/>
    <x v="0"/>
  </r>
  <r>
    <s v="Baby Dry Small - 11 Diapers"/>
    <x v="8"/>
    <s v="Diapers &amp; Wipes"/>
    <x v="258"/>
    <n v="136"/>
    <n v="160"/>
    <s v="Diapers"/>
    <n v="4.2"/>
    <n v="24"/>
    <n v="15"/>
    <x v="1"/>
  </r>
  <r>
    <s v="Soba Noodle"/>
    <x v="3"/>
    <s v="Pasta, Soup &amp; Noodles"/>
    <x v="1835"/>
    <n v="225"/>
    <n v="225"/>
    <s v="Imported Noodles"/>
    <n v="1"/>
    <n v="0"/>
    <n v="0"/>
    <x v="0"/>
  </r>
  <r>
    <s v="Kitchen Cleaner with Bleach"/>
    <x v="2"/>
    <s v="All Purpose Cleaners"/>
    <x v="13"/>
    <n v="350"/>
    <n v="350"/>
    <s v="Floor &amp; Other Cleaners"/>
    <n v="4.5999999999999996"/>
    <n v="0"/>
    <n v="0"/>
    <x v="0"/>
  </r>
  <r>
    <s v="Gentleman Classic Deodorant"/>
    <x v="0"/>
    <s v="Men's Grooming"/>
    <x v="243"/>
    <n v="290"/>
    <n v="580"/>
    <s v="Men's Deodorants"/>
    <n v="4"/>
    <n v="290"/>
    <n v="50"/>
    <x v="0"/>
  </r>
  <r>
    <s v="Color Naturals - Creme Hair Color"/>
    <x v="0"/>
    <s v="Hair Care"/>
    <x v="77"/>
    <n v="153"/>
    <n v="180"/>
    <s v="Hair Color"/>
    <n v="4"/>
    <n v="27"/>
    <n v="15"/>
    <x v="1"/>
  </r>
  <r>
    <s v="Refreshing Wet Wipes - Citrus"/>
    <x v="0"/>
    <s v="Skin Care"/>
    <x v="1669"/>
    <n v="99"/>
    <n v="169"/>
    <s v="Face Care"/>
    <n v="4.3"/>
    <n v="70"/>
    <n v="41.420118343195263"/>
    <x v="1"/>
  </r>
  <r>
    <s v="Hot Chocolate - Mexican Spiced"/>
    <x v="3"/>
    <s v="Drinks &amp; Beverages"/>
    <x v="812"/>
    <n v="120"/>
    <n v="120"/>
    <s v="Health Drinks"/>
    <n v="4.3"/>
    <n v="0"/>
    <n v="0"/>
    <x v="1"/>
  </r>
  <r>
    <s v="Eclairs - Caramel Candies"/>
    <x v="5"/>
    <s v="Chocolates &amp; Candies"/>
    <x v="1577"/>
    <n v="100"/>
    <n v="100"/>
    <s v="Chocolates"/>
    <n v="4.2"/>
    <n v="0"/>
    <n v="0"/>
    <x v="1"/>
  </r>
  <r>
    <s v="Ultra Overnight Sanitary Pads - XL Plus Wings"/>
    <x v="0"/>
    <s v="Feminine Hygiene"/>
    <x v="380"/>
    <n v="358.9"/>
    <n v="370"/>
    <s v="Sanitary Napkins"/>
    <n v="4.3"/>
    <n v="11.100000000000023"/>
    <n v="3.0000000000000062"/>
    <x v="0"/>
  </r>
  <r>
    <s v="Tea Tree Facial Kit"/>
    <x v="0"/>
    <s v="Skin Care"/>
    <x v="61"/>
    <n v="259"/>
    <n v="370"/>
    <s v="Face Care"/>
    <n v="3"/>
    <n v="111"/>
    <n v="30"/>
    <x v="0"/>
  </r>
  <r>
    <s v="Natural Body Spray &amp; Fragrance Booster - Ice Dive, Developed With Athletes"/>
    <x v="0"/>
    <s v="Men's Grooming"/>
    <x v="916"/>
    <n v="799"/>
    <n v="799"/>
    <s v="Eau De Toilette"/>
    <n v="5"/>
    <n v="0"/>
    <n v="0"/>
    <x v="2"/>
  </r>
  <r>
    <s v="100% Melamine Snack Bowl Set - Black"/>
    <x v="1"/>
    <s v="Crockery &amp; Cutlery"/>
    <x v="367"/>
    <n v="419"/>
    <n v="492"/>
    <s v="Plates &amp; Bowls"/>
    <n v="4"/>
    <n v="73"/>
    <n v="14.83739837398374"/>
    <x v="0"/>
  </r>
  <r>
    <s v="Organic - Masoor Black Whole"/>
    <x v="4"/>
    <s v="Dals &amp; Pulses"/>
    <x v="34"/>
    <n v="119"/>
    <n v="142"/>
    <s v="Organic Dals &amp; Pulses"/>
    <n v="4"/>
    <n v="23"/>
    <n v="16.197183098591548"/>
    <x v="1"/>
  </r>
  <r>
    <s v="Paste - Ginger"/>
    <x v="4"/>
    <s v="Masalas &amp; Spices"/>
    <x v="48"/>
    <n v="50"/>
    <n v="50"/>
    <s v="Cooking Pastes"/>
    <n v="4.3"/>
    <n v="0"/>
    <n v="0"/>
    <x v="1"/>
  </r>
  <r>
    <s v="Anti-Hairfall Styling Gel - Strong Hold"/>
    <x v="0"/>
    <s v="Men's Grooming"/>
    <x v="498"/>
    <n v="58.5"/>
    <n v="90"/>
    <s v="Hair Care &amp; Styling"/>
    <n v="4.3"/>
    <n v="31.5"/>
    <n v="35"/>
    <x v="1"/>
  </r>
  <r>
    <s v="Homemade Seedless Mango Pickle - No Preservatives"/>
    <x v="5"/>
    <s v="Pickles &amp; Chutney"/>
    <x v="502"/>
    <n v="300"/>
    <n v="300"/>
    <s v="Lime &amp; Mango Pickle"/>
    <n v="3.4"/>
    <n v="0"/>
    <n v="0"/>
    <x v="0"/>
  </r>
  <r>
    <s v="Air Comfort Breathable Adult Diapers - Small"/>
    <x v="0"/>
    <s v="Health &amp; Medicine"/>
    <x v="1299"/>
    <n v="550"/>
    <n v="550"/>
    <s v="Adult Diapers"/>
    <n v="4.5"/>
    <n v="0"/>
    <n v="0"/>
    <x v="2"/>
  </r>
  <r>
    <s v="Disinfectant Foam Hand Wash"/>
    <x v="0"/>
    <s v="Bath &amp; Hand Wash"/>
    <x v="14"/>
    <n v="180"/>
    <n v="180"/>
    <s v="Hand Wash &amp; Sanitizers"/>
    <n v="4.8"/>
    <n v="0"/>
    <n v="0"/>
    <x v="1"/>
  </r>
  <r>
    <s v="Bottle - Bri Glass, With Cover, Blue Flower"/>
    <x v="1"/>
    <s v="Storage &amp; Accessories"/>
    <x v="24"/>
    <n v="215"/>
    <n v="215"/>
    <s v="Water &amp; Fridge Bottles"/>
    <n v="3"/>
    <n v="0"/>
    <n v="0"/>
    <x v="0"/>
  </r>
  <r>
    <s v="Coir Pole 4ft tall"/>
    <x v="1"/>
    <s v="Gardening"/>
    <x v="1453"/>
    <n v="339"/>
    <n v="339"/>
    <s v="Pots, Planters &amp; Trays"/>
    <n v="3.8"/>
    <n v="0"/>
    <n v="0"/>
    <x v="0"/>
  </r>
  <r>
    <s v="2 Pin Conversion Plug 1068"/>
    <x v="1"/>
    <s v="Appliances &amp; Electricals"/>
    <x v="924"/>
    <n v="38"/>
    <n v="40"/>
    <s v="Battery &amp; Electrical"/>
    <n v="4"/>
    <n v="2"/>
    <n v="5"/>
    <x v="1"/>
  </r>
  <r>
    <s v="All-Purpose Gravy - Onion Cashew, Easy and Quick, Pre-Cooked Indian Gravy, No Preservatives"/>
    <x v="5"/>
    <s v="Ready To Cook &amp; Eat"/>
    <x v="423"/>
    <n v="95"/>
    <n v="100"/>
    <s v="Heat &amp; Eat Ready Meals"/>
    <n v="3.9"/>
    <n v="5"/>
    <n v="5"/>
    <x v="1"/>
  </r>
  <r>
    <s v="Thick &amp; Natural Ayurvedic Long Growth Shikakai Shampoo"/>
    <x v="0"/>
    <s v="Hair Care"/>
    <x v="632"/>
    <n v="120"/>
    <n v="120"/>
    <s v="Shampoo &amp; Conditioner"/>
    <n v="4.3"/>
    <n v="0"/>
    <n v="0"/>
    <x v="1"/>
  </r>
  <r>
    <s v="Authentic Rasam Powder"/>
    <x v="4"/>
    <s v="Masalas &amp; Spices"/>
    <x v="16"/>
    <n v="129"/>
    <n v="129"/>
    <s v="Blended Masalas"/>
    <n v="4.2"/>
    <n v="0"/>
    <n v="0"/>
    <x v="1"/>
  </r>
  <r>
    <s v="Organic Walnut/Akrodu Kernels"/>
    <x v="4"/>
    <s v="Organic Staples"/>
    <x v="34"/>
    <n v="699"/>
    <n v="1099"/>
    <s v="Organic Dry Fruits"/>
    <n v="3.9"/>
    <n v="400"/>
    <n v="36.396724294813467"/>
    <x v="2"/>
  </r>
  <r>
    <s v="Potato Finger Salt"/>
    <x v="5"/>
    <s v="Snacks &amp; Namkeen"/>
    <x v="329"/>
    <n v="50"/>
    <n v="50"/>
    <s v="Namkeen &amp; Savoury Snacks"/>
    <n v="3.7"/>
    <n v="0"/>
    <n v="0"/>
    <x v="1"/>
  </r>
  <r>
    <s v="Namkeen - Bikaneri Bhujia"/>
    <x v="5"/>
    <s v="Snacks &amp; Namkeen"/>
    <x v="1255"/>
    <n v="20"/>
    <n v="20"/>
    <s v="Namkeen &amp; Savoury Snacks"/>
    <n v="4.0999999999999996"/>
    <n v="0"/>
    <n v="0"/>
    <x v="1"/>
  </r>
  <r>
    <s v="Desi Kulfi"/>
    <x v="7"/>
    <s v="Ice Creams &amp; Desserts"/>
    <x v="440"/>
    <n v="50"/>
    <n v="50"/>
    <s v="Ice Creams"/>
    <n v="3"/>
    <n v="0"/>
    <n v="0"/>
    <x v="1"/>
  </r>
  <r>
    <s v="Mozzarella Cheese Block"/>
    <x v="7"/>
    <s v="Dairy"/>
    <x v="546"/>
    <n v="100"/>
    <n v="120"/>
    <s v="Cheese"/>
    <n v="3.7"/>
    <n v="20"/>
    <n v="16.666666666666668"/>
    <x v="1"/>
  </r>
  <r>
    <s v="Powder - Vangibhath, Karnataka's Iyengar"/>
    <x v="4"/>
    <s v="Masalas &amp; Spices"/>
    <x v="197"/>
    <n v="225"/>
    <n v="225"/>
    <s v="Blended Masalas"/>
    <n v="4.3"/>
    <n v="0"/>
    <n v="0"/>
    <x v="0"/>
  </r>
  <r>
    <s v="Signature Gold Italian Bergamot &amp; Amber Wood Perfume"/>
    <x v="0"/>
    <s v="Fragrances &amp; Deos"/>
    <x v="358"/>
    <n v="360"/>
    <n v="450"/>
    <s v="Men's Deodorants"/>
    <n v="4.5999999999999996"/>
    <n v="90"/>
    <n v="20"/>
    <x v="0"/>
  </r>
  <r>
    <s v="Microfiber Looped Mop"/>
    <x v="2"/>
    <s v="Mops, Brushes &amp; Scrubs"/>
    <x v="285"/>
    <n v="425"/>
    <n v="425"/>
    <s v="Mops, Wipers"/>
    <n v="3.7"/>
    <n v="0"/>
    <n v="0"/>
    <x v="0"/>
  </r>
  <r>
    <s v="Gherkins - Sweet Heat Chips"/>
    <x v="3"/>
    <s v="Tinned &amp; Processed Food"/>
    <x v="501"/>
    <n v="99"/>
    <n v="110"/>
    <s v="Olive, Jalapeno, Gherkin"/>
    <n v="4.7"/>
    <n v="11"/>
    <n v="10"/>
    <x v="1"/>
  </r>
  <r>
    <s v="Perfumed Deo - Acheiver"/>
    <x v="0"/>
    <s v="Fragrances &amp; Deos"/>
    <x v="633"/>
    <n v="95"/>
    <n v="190"/>
    <s v="Women's Deodorants"/>
    <n v="4"/>
    <n v="95"/>
    <n v="50"/>
    <x v="1"/>
  </r>
  <r>
    <s v="Tissue Paper Roll - 2 Ply, Toilet"/>
    <x v="2"/>
    <s v="Disposables, Garbage Bag"/>
    <x v="915"/>
    <n v="234"/>
    <n v="234"/>
    <s v="Toilet Paper"/>
    <n v="3.3"/>
    <n v="0"/>
    <n v="0"/>
    <x v="0"/>
  </r>
  <r>
    <s v="Apple Cider Vinegar + Honey"/>
    <x v="3"/>
    <s v="Oils &amp; Vinegar"/>
    <x v="345"/>
    <n v="497.17"/>
    <n v="599"/>
    <s v="Balsamic &amp; Cider Vinegar"/>
    <n v="3.6"/>
    <n v="101.82999999999998"/>
    <n v="16.999999999999996"/>
    <x v="0"/>
  </r>
  <r>
    <s v="Argan Hair Mask"/>
    <x v="0"/>
    <s v="Hair Care"/>
    <x v="508"/>
    <n v="99"/>
    <n v="99"/>
    <s v="Hair &amp; Scalp Treatment"/>
    <n v="4.2"/>
    <n v="0"/>
    <n v="0"/>
    <x v="1"/>
  </r>
  <r>
    <s v="Neem &amp; Turmeric Bathing Soap"/>
    <x v="0"/>
    <s v="Bath &amp; Hand Wash"/>
    <x v="134"/>
    <n v="92.65"/>
    <n v="109"/>
    <s v="Bathing Bars &amp; Soaps"/>
    <n v="4.2"/>
    <n v="16.349999999999994"/>
    <n v="14.999999999999996"/>
    <x v="1"/>
  </r>
  <r>
    <s v="Argent Elements Triply Stainless Steel Pressure Cooker With Outer Lid - Silver"/>
    <x v="1"/>
    <s v="Cookware &amp; Non Stick"/>
    <x v="1836"/>
    <n v="3299"/>
    <n v="4145"/>
    <s v="Pressure Cookers"/>
    <n v="5"/>
    <n v="846"/>
    <n v="20.410132689987936"/>
    <x v="2"/>
  </r>
  <r>
    <s v="Organic Maai Ka Ladoo - Sugar-Free, Ultra-Low GI, No Preservatives"/>
    <x v="5"/>
    <s v="Indian Mithai"/>
    <x v="653"/>
    <n v="499"/>
    <n v="499"/>
    <s v="Tinned, Packed Sweets"/>
    <n v="3"/>
    <n v="0"/>
    <n v="0"/>
    <x v="0"/>
  </r>
  <r>
    <s v="Milk Chocolate"/>
    <x v="5"/>
    <s v="Chocolates &amp; Candies"/>
    <x v="94"/>
    <n v="25"/>
    <n v="25"/>
    <s v="Chocolates"/>
    <n v="4.4000000000000004"/>
    <n v="0"/>
    <n v="0"/>
    <x v="1"/>
  </r>
  <r>
    <s v="Desire Series - Dotted Condoms"/>
    <x v="0"/>
    <s v="Health &amp; Medicine"/>
    <x v="212"/>
    <n v="108"/>
    <n v="120"/>
    <s v="Sexual Wellness"/>
    <n v="4.2"/>
    <n v="12"/>
    <n v="10"/>
    <x v="1"/>
  </r>
  <r>
    <s v="Organic Rice - Brown Basmati/Basmati Akki"/>
    <x v="4"/>
    <s v="Organic Staples"/>
    <x v="196"/>
    <n v="250"/>
    <n v="250"/>
    <s v="Organic Rice, Other Rice"/>
    <n v="3.4"/>
    <n v="0"/>
    <n v="0"/>
    <x v="0"/>
  </r>
  <r>
    <s v="Moisturising Lotion"/>
    <x v="0"/>
    <s v="Skin Care"/>
    <x v="107"/>
    <n v="184"/>
    <n v="230"/>
    <s v="Face Care"/>
    <n v="3.8"/>
    <n v="46"/>
    <n v="20"/>
    <x v="1"/>
  </r>
  <r>
    <s v="Beetroot &amp; Cheese Tikki"/>
    <x v="5"/>
    <s v="Frozen Veggies &amp; Snacks"/>
    <x v="1031"/>
    <n v="75"/>
    <n v="150"/>
    <s v="Frozen Veg Snacks"/>
    <n v="1.7"/>
    <n v="75"/>
    <n v="50"/>
    <x v="1"/>
  </r>
  <r>
    <s v="Castor Oil"/>
    <x v="0"/>
    <s v="Skin Care"/>
    <x v="184"/>
    <n v="91"/>
    <n v="130"/>
    <s v="Aromatherapy"/>
    <n v="4.3"/>
    <n v="39"/>
    <n v="30"/>
    <x v="1"/>
  </r>
  <r>
    <s v="Ayurvedic Anti Acne &amp; Skin Whitening Treatment - Tea Tree Skin Repair Serum &amp; Tea Tree Face Wash"/>
    <x v="0"/>
    <s v="Skin Care"/>
    <x v="545"/>
    <n v="1048"/>
    <n v="1048"/>
    <s v="Face Care"/>
    <n v="4.5"/>
    <n v="0"/>
    <n v="0"/>
    <x v="2"/>
  </r>
  <r>
    <s v="Anti-Lice Treatment Shampoo"/>
    <x v="0"/>
    <s v="Hair Care"/>
    <x v="1072"/>
    <n v="50"/>
    <n v="50"/>
    <s v="Shampoo &amp; Conditioner"/>
    <n v="4.2"/>
    <n v="0"/>
    <n v="0"/>
    <x v="1"/>
  </r>
  <r>
    <s v="Charcoal Peel-Off Face Mask"/>
    <x v="0"/>
    <s v="Skin Care"/>
    <x v="61"/>
    <n v="360"/>
    <n v="450"/>
    <s v="Face Care"/>
    <n v="3.6"/>
    <n v="90"/>
    <n v="20"/>
    <x v="0"/>
  </r>
  <r>
    <s v="Instant Premix Tea - 3 In 1 Combo Pack With Masala,Ginger &amp; Elaichi"/>
    <x v="6"/>
    <s v="Tea"/>
    <x v="87"/>
    <n v="150"/>
    <n v="150"/>
    <s v="Leaf &amp; Dust Tea"/>
    <n v="4.3"/>
    <n v="0"/>
    <n v="0"/>
    <x v="1"/>
  </r>
  <r>
    <s v="Coconut Flour"/>
    <x v="3"/>
    <s v="Atta, Flours &amp; Sooji"/>
    <x v="239"/>
    <n v="405"/>
    <n v="405"/>
    <s v="Flours &amp; Pre-Mixes"/>
    <n v="3.4"/>
    <n v="0"/>
    <n v="0"/>
    <x v="0"/>
  </r>
  <r>
    <s v="Cool Avatar Deodorant Spray Perfume"/>
    <x v="0"/>
    <s v="Fragrances &amp; Deos"/>
    <x v="222"/>
    <n v="298.51"/>
    <n v="597"/>
    <s v="Men's Deodorants"/>
    <n v="3.9"/>
    <n v="298.49"/>
    <n v="49.998324958123952"/>
    <x v="0"/>
  </r>
  <r>
    <s v="Pearl Facial Kit"/>
    <x v="0"/>
    <s v="Skin Care"/>
    <x v="176"/>
    <n v="167"/>
    <n v="257"/>
    <s v="Face Care"/>
    <n v="4.2"/>
    <n v="90"/>
    <n v="35.019455252918291"/>
    <x v="1"/>
  </r>
  <r>
    <s v="To Be The King Eau De Toilette"/>
    <x v="0"/>
    <s v="Fragrances &amp; Deos"/>
    <x v="630"/>
    <n v="2560"/>
    <n v="3200"/>
    <s v="Eau De Toilette"/>
    <n v="4"/>
    <n v="640"/>
    <n v="20"/>
    <x v="2"/>
  </r>
  <r>
    <s v="Complete &amp; Balanced - Premium Chocolate"/>
    <x v="6"/>
    <s v="Health Drink, Supplement"/>
    <x v="1477"/>
    <n v="1000"/>
    <n v="1090"/>
    <s v="Children (2-5 Yrs)"/>
    <n v="4.0999999999999996"/>
    <n v="90"/>
    <n v="8.2568807339449535"/>
    <x v="2"/>
  </r>
  <r>
    <s v="BXL Cellular Seaweed Hydrating Eye Gel"/>
    <x v="0"/>
    <s v="Skin Care"/>
    <x v="114"/>
    <n v="524.25"/>
    <n v="699"/>
    <s v="Eye Care"/>
    <n v="4"/>
    <n v="174.75"/>
    <n v="25"/>
    <x v="2"/>
  </r>
  <r>
    <s v="Organic - Rajma/Capparadavare"/>
    <x v="4"/>
    <s v="Organic Staples"/>
    <x v="67"/>
    <n v="156"/>
    <n v="156"/>
    <s v="Organic Dals &amp; Pulses"/>
    <n v="3.6"/>
    <n v="0"/>
    <n v="0"/>
    <x v="1"/>
  </r>
  <r>
    <s v="Plastic Printed Pedal Plastic Dustbin / Garbage Bin - Assorted Colour"/>
    <x v="2"/>
    <s v="Bins &amp; Bathroom Ware"/>
    <x v="247"/>
    <n v="429"/>
    <n v="609"/>
    <s v="Dustbins"/>
    <n v="2.7"/>
    <n v="180"/>
    <n v="29.55665024630542"/>
    <x v="0"/>
  </r>
  <r>
    <s v="Ready To Eat - Palak Paneer"/>
    <x v="5"/>
    <s v="Ready To Cook &amp; Eat"/>
    <x v="181"/>
    <n v="125"/>
    <n v="135"/>
    <s v="Heat &amp; Eat Ready Meals"/>
    <n v="3.9"/>
    <n v="10"/>
    <n v="7.4074074074074074"/>
    <x v="1"/>
  </r>
  <r>
    <s v="Rajasthani Missi Atta"/>
    <x v="3"/>
    <s v="Cooking &amp; Baking Needs"/>
    <x v="16"/>
    <n v="179"/>
    <n v="179"/>
    <s v="Flours &amp; Pre-Mixes"/>
    <n v="4"/>
    <n v="0"/>
    <n v="0"/>
    <x v="1"/>
  </r>
  <r>
    <s v="Toilet Air Freshener Mix (3+1)"/>
    <x v="2"/>
    <s v="Fresheners &amp; Repellents"/>
    <x v="108"/>
    <n v="116"/>
    <n v="147"/>
    <s v="Air Freshener"/>
    <n v="4.2"/>
    <n v="31"/>
    <n v="21.088435374149661"/>
    <x v="1"/>
  </r>
  <r>
    <s v="Organic - Beaten Rice"/>
    <x v="4"/>
    <s v="Organic Staples"/>
    <x v="427"/>
    <n v="130"/>
    <n v="130"/>
    <s v="Organic Rice, Other Rice"/>
    <n v="3.6"/>
    <n v="0"/>
    <n v="0"/>
    <x v="1"/>
  </r>
  <r>
    <s v="Dishwashing Liquid - Citrus"/>
    <x v="2"/>
    <s v="Detergents &amp; Dishwash"/>
    <x v="572"/>
    <n v="239"/>
    <n v="239"/>
    <s v="Dishwash Liquids &amp; Pastes"/>
    <n v="4.0999999999999996"/>
    <n v="0"/>
    <n v="0"/>
    <x v="0"/>
  </r>
  <r>
    <s v="Dead Line - Bug Fighter"/>
    <x v="2"/>
    <s v="Fresheners &amp; Repellents"/>
    <x v="1837"/>
    <n v="275"/>
    <n v="275"/>
    <s v="Insect Repellent"/>
    <n v="4.5"/>
    <n v="0"/>
    <n v="0"/>
    <x v="0"/>
  </r>
  <r>
    <s v="Weight Balance Capsules"/>
    <x v="0"/>
    <s v="Health &amp; Medicine"/>
    <x v="432"/>
    <n v="225"/>
    <n v="225"/>
    <s v="Supplements &amp; Proteins"/>
    <n v="1.7"/>
    <n v="0"/>
    <n v="0"/>
    <x v="0"/>
  </r>
  <r>
    <s v="Wild Turmeric Face Wash"/>
    <x v="0"/>
    <s v="Skin Care"/>
    <x v="176"/>
    <n v="133.19999999999999"/>
    <n v="148"/>
    <s v="Face Care"/>
    <n v="4.0999999999999996"/>
    <n v="14.800000000000011"/>
    <n v="10.000000000000007"/>
    <x v="1"/>
  </r>
  <r>
    <s v="Calming Facial Mist - Rose Water Distilled"/>
    <x v="0"/>
    <s v="Skin Care"/>
    <x v="384"/>
    <n v="299"/>
    <n v="299"/>
    <s v="Face Care"/>
    <n v="2"/>
    <n v="0"/>
    <n v="0"/>
    <x v="0"/>
  </r>
  <r>
    <s v="Spaghetti - Basmati Rice"/>
    <x v="3"/>
    <s v="Pasta, Soup &amp; Noodles"/>
    <x v="680"/>
    <n v="171"/>
    <n v="190"/>
    <s v="Imported Noodles"/>
    <n v="4.5999999999999996"/>
    <n v="19"/>
    <n v="10"/>
    <x v="1"/>
  </r>
  <r>
    <s v="Herbal Neem &amp; Tulsi Face Wash"/>
    <x v="0"/>
    <s v="Skin Care"/>
    <x v="121"/>
    <n v="185"/>
    <n v="185"/>
    <s v="Face Care"/>
    <n v="3.8"/>
    <n v="0"/>
    <n v="0"/>
    <x v="1"/>
  </r>
  <r>
    <s v="Premium Adult Diaper Disposal Bags"/>
    <x v="0"/>
    <s v="Feminine Hygiene"/>
    <x v="565"/>
    <n v="148.75"/>
    <n v="175"/>
    <s v="Intimate Wash &amp; Care"/>
    <n v="5"/>
    <n v="26.25"/>
    <n v="15"/>
    <x v="1"/>
  </r>
  <r>
    <s v="Masala - Shahi Paneer"/>
    <x v="4"/>
    <s v="Masalas &amp; Spices"/>
    <x v="490"/>
    <n v="78"/>
    <n v="78"/>
    <s v="Blended Masalas"/>
    <n v="4.2"/>
    <n v="0"/>
    <n v="0"/>
    <x v="1"/>
  </r>
  <r>
    <s v="Twist Gel - Car Air Freshener, Sunny Citrus Blast"/>
    <x v="2"/>
    <s v="Fresheners &amp; Repellents"/>
    <x v="90"/>
    <n v="341.1"/>
    <n v="379"/>
    <s v="Air Freshener"/>
    <n v="4.3"/>
    <n v="37.899999999999977"/>
    <n v="9.9999999999999947"/>
    <x v="0"/>
  </r>
  <r>
    <s v="Rocher Chocolate"/>
    <x v="3"/>
    <s v="Chocolates &amp; Biscuits"/>
    <x v="722"/>
    <n v="849"/>
    <n v="849"/>
    <s v="Luxury Chocolates, Gifts"/>
    <n v="4.2"/>
    <n v="0"/>
    <n v="0"/>
    <x v="2"/>
  </r>
  <r>
    <s v="Instant Mix - Rava Idli with Cashewnuts"/>
    <x v="5"/>
    <s v="Ready To Cook &amp; Eat"/>
    <x v="493"/>
    <n v="115"/>
    <n v="115"/>
    <s v="Breakfast &amp; Snack Mixes"/>
    <n v="4"/>
    <n v="0"/>
    <n v="0"/>
    <x v="1"/>
  </r>
  <r>
    <s v="Chips - Onion Rings"/>
    <x v="5"/>
    <s v="Snacks &amp; Namkeen"/>
    <x v="66"/>
    <n v="40"/>
    <n v="40"/>
    <s v="Chips &amp; Corn Snacks"/>
    <n v="4"/>
    <n v="0"/>
    <n v="0"/>
    <x v="1"/>
  </r>
  <r>
    <s v="Tea Bag - Green, Honey, Lemon"/>
    <x v="6"/>
    <s v="Tea"/>
    <x v="1838"/>
    <n v="62.5"/>
    <n v="125"/>
    <s v="Green Tea"/>
    <n v="4.2"/>
    <n v="62.5"/>
    <n v="50"/>
    <x v="1"/>
  </r>
  <r>
    <s v="After Waxing Oil - Lavender"/>
    <x v="0"/>
    <s v="Feminine Hygiene"/>
    <x v="271"/>
    <n v="337.5"/>
    <n v="450"/>
    <s v="Hair Removal"/>
    <n v="5"/>
    <n v="112.5"/>
    <n v="25"/>
    <x v="0"/>
  </r>
  <r>
    <s v="Face Scrub De Tan With Walnut Granules"/>
    <x v="0"/>
    <s v="Skin Care"/>
    <x v="376"/>
    <n v="226"/>
    <n v="350"/>
    <s v="Face &amp; Body"/>
    <n v="2"/>
    <n v="124"/>
    <n v="35.428571428571431"/>
    <x v="0"/>
  </r>
  <r>
    <s v="Sabudana - White, Medium"/>
    <x v="4"/>
    <s v="Rice &amp; Rice Products"/>
    <x v="34"/>
    <n v="85"/>
    <n v="140"/>
    <s v="Poha, Sabudana &amp; Murmura"/>
    <n v="4"/>
    <n v="55"/>
    <n v="39.285714285714285"/>
    <x v="1"/>
  </r>
  <r>
    <s v="Toilet Roll - 2 Ply -100% Virgin Pulp/Paper, Pack of 4"/>
    <x v="2"/>
    <s v="Disposables, Garbage Bag"/>
    <x v="318"/>
    <n v="208"/>
    <n v="280"/>
    <s v="Toilet Paper"/>
    <n v="4.0999999999999996"/>
    <n v="72"/>
    <n v="25.714285714285715"/>
    <x v="0"/>
  </r>
  <r>
    <s v="Liquid Handwash - Original"/>
    <x v="0"/>
    <s v="Bath &amp; Hand Wash"/>
    <x v="65"/>
    <n v="385.7"/>
    <n v="418"/>
    <s v="Hand Wash &amp; Sanitizers"/>
    <n v="4.4000000000000004"/>
    <n v="32.300000000000011"/>
    <n v="7.7272727272727293"/>
    <x v="0"/>
  </r>
  <r>
    <s v="Fabric Cleaner - Cuffs &amp; Collars Cleans (liquid fabric whitener)"/>
    <x v="2"/>
    <s v="Detergents &amp; Dishwash"/>
    <x v="1396"/>
    <n v="68"/>
    <n v="74"/>
    <s v="Fabric Pre, Post Wash"/>
    <n v="4.4000000000000004"/>
    <n v="6"/>
    <n v="8.1081081081081088"/>
    <x v="1"/>
  </r>
  <r>
    <s v="New Marvel Jr Inner Steel Casserole For Roti/Chapati Gift Set - Brown"/>
    <x v="1"/>
    <s v="Flask &amp; Casserole"/>
    <x v="218"/>
    <n v="769"/>
    <n v="985"/>
    <s v="Casserole"/>
    <n v="4"/>
    <n v="216"/>
    <n v="21.928934010152282"/>
    <x v="2"/>
  </r>
  <r>
    <s v="Woman - Original Eau De Toilette Deodorant"/>
    <x v="0"/>
    <s v="Fragrances &amp; Deos"/>
    <x v="482"/>
    <n v="195.3"/>
    <n v="279"/>
    <s v="Women's Deodorants"/>
    <n v="3.8"/>
    <n v="83.699999999999989"/>
    <n v="29.999999999999993"/>
    <x v="1"/>
  </r>
  <r>
    <s v="Color N Care Hair Colour"/>
    <x v="0"/>
    <s v="Hair Care"/>
    <x v="574"/>
    <n v="190"/>
    <n v="200"/>
    <s v="Hair Color"/>
    <n v="3.5"/>
    <n v="10"/>
    <n v="5"/>
    <x v="1"/>
  </r>
  <r>
    <s v="Ashwagandha Powder"/>
    <x v="3"/>
    <s v="Cooking &amp; Baking Needs"/>
    <x v="1054"/>
    <n v="350"/>
    <n v="350"/>
    <s v="Herbs, Seasonings &amp; Rubs"/>
    <n v="5"/>
    <n v="0"/>
    <n v="0"/>
    <x v="0"/>
  </r>
  <r>
    <s v="Dry Pants Diapers - X-Large"/>
    <x v="8"/>
    <s v="Diapers &amp; Wipes"/>
    <x v="76"/>
    <n v="319.33"/>
    <n v="349"/>
    <s v="Diapers"/>
    <n v="5"/>
    <n v="29.670000000000016"/>
    <n v="8.501432664756452"/>
    <x v="0"/>
  </r>
  <r>
    <s v="Pro 3 Razor Value Kit For Men"/>
    <x v="0"/>
    <s v="Men's Grooming"/>
    <x v="623"/>
    <n v="849"/>
    <n v="849"/>
    <s v="Shaving Care"/>
    <n v="3.3"/>
    <n v="0"/>
    <n v="0"/>
    <x v="2"/>
  </r>
  <r>
    <s v="Honey"/>
    <x v="5"/>
    <s v="Spreads, Sauces, Ketchup"/>
    <x v="237"/>
    <n v="149"/>
    <n v="149"/>
    <s v="Honey"/>
    <n v="3.8"/>
    <n v="0"/>
    <n v="0"/>
    <x v="1"/>
  </r>
  <r>
    <s v="Whisky Glass - Dance"/>
    <x v="1"/>
    <s v="Crockery &amp; Cutlery"/>
    <x v="320"/>
    <n v="529"/>
    <n v="720"/>
    <s v="Glassware"/>
    <n v="3.2"/>
    <n v="191"/>
    <n v="26.527777777777779"/>
    <x v="2"/>
  </r>
  <r>
    <s v="American Barbeque Sauce"/>
    <x v="5"/>
    <s v="Spreads, Sauces, Ketchup"/>
    <x v="273"/>
    <n v="160"/>
    <n v="200"/>
    <s v="Tomato Ketchup &amp; Sauces"/>
    <n v="4"/>
    <n v="40"/>
    <n v="20"/>
    <x v="1"/>
  </r>
  <r>
    <s v="Basmati Rice/Basmati Akki - Traditional"/>
    <x v="4"/>
    <s v="Rice &amp; Rice Products"/>
    <x v="223"/>
    <n v="1004"/>
    <n v="1050"/>
    <s v="Basmati Rice"/>
    <n v="4"/>
    <n v="46"/>
    <n v="4.3809523809523814"/>
    <x v="2"/>
  </r>
  <r>
    <s v="Fusion Gift Pack - Razor + 2S Cartridge + Hydra Gel"/>
    <x v="0"/>
    <s v="Men's Grooming"/>
    <x v="44"/>
    <n v="832.02"/>
    <n v="849"/>
    <s v="Shaving Care"/>
    <n v="5"/>
    <n v="16.980000000000018"/>
    <n v="2.0000000000000022"/>
    <x v="2"/>
  </r>
  <r>
    <s v="Organic Idly Rice/Akki"/>
    <x v="4"/>
    <s v="Organic Staples"/>
    <x v="295"/>
    <n v="133"/>
    <n v="133"/>
    <s v="Organic Rice, Other Rice"/>
    <n v="5"/>
    <n v="0"/>
    <n v="0"/>
    <x v="1"/>
  </r>
  <r>
    <s v="Handwash - Skin Care"/>
    <x v="0"/>
    <s v="Bath &amp; Hand Wash"/>
    <x v="65"/>
    <n v="265.08"/>
    <n v="327"/>
    <s v="Hand Wash &amp; Sanitizers"/>
    <n v="4.3"/>
    <n v="61.920000000000016"/>
    <n v="18.935779816513769"/>
    <x v="0"/>
  </r>
  <r>
    <s v="Oven Cake Mix - Vanilla"/>
    <x v="5"/>
    <s v="Ready To Cook &amp; Eat"/>
    <x v="325"/>
    <n v="65"/>
    <n v="130"/>
    <s v="Dessert Mixes"/>
    <n v="4.3"/>
    <n v="65"/>
    <n v="50"/>
    <x v="1"/>
  </r>
  <r>
    <s v="Buzzz - Rechargeable Vibrating Ring With Remote For Him &amp; Her"/>
    <x v="0"/>
    <s v="Health &amp; Medicine"/>
    <x v="256"/>
    <n v="2500"/>
    <n v="2500"/>
    <s v="Sexual Wellness"/>
    <n v="5"/>
    <n v="0"/>
    <n v="0"/>
    <x v="2"/>
  </r>
  <r>
    <s v="Grease/Stain/Dirt Cleaning Sponge - Multicolour, H130037MC"/>
    <x v="2"/>
    <s v="Mops, Brushes &amp; Scrubs"/>
    <x v="206"/>
    <n v="135"/>
    <n v="148"/>
    <s v="Utensil Scrub-Pad, Glove"/>
    <n v="4.0999999999999996"/>
    <n v="13"/>
    <n v="8.7837837837837842"/>
    <x v="1"/>
  </r>
  <r>
    <s v="Masala - Chilli Chicken"/>
    <x v="4"/>
    <s v="Masalas &amp; Spices"/>
    <x v="157"/>
    <n v="27"/>
    <n v="30"/>
    <s v="Blended Masalas"/>
    <n v="4"/>
    <n v="3"/>
    <n v="10"/>
    <x v="1"/>
  </r>
  <r>
    <s v="Aqua Water Soluble Colour Pencil - 12 Shades"/>
    <x v="2"/>
    <s v="Stationery"/>
    <x v="249"/>
    <n v="118"/>
    <n v="120"/>
    <s v="Pen, Pencils"/>
    <n v="4.0999999999999996"/>
    <n v="2"/>
    <n v="1.6666666666666667"/>
    <x v="1"/>
  </r>
  <r>
    <s v="NHT 1046 Cordless Trimmer For Men"/>
    <x v="0"/>
    <s v="Men's Grooming"/>
    <x v="746"/>
    <n v="394.98"/>
    <n v="1295"/>
    <s v="Moustache &amp; Beard Care"/>
    <n v="2.9"/>
    <n v="900.02"/>
    <n v="69.499613899613905"/>
    <x v="0"/>
  </r>
  <r>
    <s v="Colour Extract - Marigold Yellow"/>
    <x v="3"/>
    <s v="Sauces, Spreads &amp; Dips"/>
    <x v="389"/>
    <n v="149"/>
    <n v="149"/>
    <s v="Mustard &amp; Cheese Sauces"/>
    <n v="4.5999999999999996"/>
    <n v="0"/>
    <n v="0"/>
    <x v="1"/>
  </r>
  <r>
    <s v="Steel Masala Dabba/Spice Container - No. 12"/>
    <x v="1"/>
    <s v="Steel Utensils"/>
    <x v="318"/>
    <n v="749"/>
    <n v="1199"/>
    <s v="Steel Storage Containers"/>
    <n v="4"/>
    <n v="450"/>
    <n v="37.531276063386159"/>
    <x v="2"/>
  </r>
  <r>
    <s v="Bay Leaf/Lavangada Ele"/>
    <x v="4"/>
    <s v="Masalas &amp; Spices"/>
    <x v="34"/>
    <n v="20"/>
    <n v="30"/>
    <s v="Whole Spices"/>
    <n v="4.0999999999999996"/>
    <n v="10"/>
    <n v="33.333333333333336"/>
    <x v="1"/>
  </r>
  <r>
    <s v="Wholegrain Mustard"/>
    <x v="3"/>
    <s v="Sauces, Spreads &amp; Dips"/>
    <x v="250"/>
    <n v="299"/>
    <n v="299"/>
    <s v="Jams, Marmalade, Spreads"/>
    <n v="4.3"/>
    <n v="0"/>
    <n v="0"/>
    <x v="0"/>
  </r>
  <r>
    <s v="Organic - Brown Sonamasoori Rice/Akki"/>
    <x v="4"/>
    <s v="Organic Staples"/>
    <x v="67"/>
    <n v="72.75"/>
    <n v="97"/>
    <s v="Organic Rice, Other Rice"/>
    <n v="3.5"/>
    <n v="24.25"/>
    <n v="25"/>
    <x v="1"/>
  </r>
  <r>
    <s v="Steel Dinner Plate/Thali - No. 13, Beggi China"/>
    <x v="1"/>
    <s v="Steel Utensils"/>
    <x v="318"/>
    <n v="349"/>
    <n v="509"/>
    <s v="Plates &amp; Tumblers"/>
    <n v="4.3"/>
    <n v="160"/>
    <n v="31.43418467583497"/>
    <x v="0"/>
  </r>
  <r>
    <s v="Peppermint Oil"/>
    <x v="0"/>
    <s v="Skin Care"/>
    <x v="163"/>
    <n v="234"/>
    <n v="260"/>
    <s v="Aromatherapy"/>
    <n v="4"/>
    <n v="26"/>
    <n v="10"/>
    <x v="0"/>
  </r>
  <r>
    <s v="Extraordinary Clay Scalp Refresher"/>
    <x v="0"/>
    <s v="Hair Care"/>
    <x v="412"/>
    <n v="250"/>
    <n v="250"/>
    <s v="Shampoo &amp; Conditioner"/>
    <n v="4.4000000000000004"/>
    <n v="0"/>
    <n v="0"/>
    <x v="0"/>
  </r>
  <r>
    <s v="Plastic Polka Masala Container Transparent - Assorted Colour"/>
    <x v="1"/>
    <s v="Storage &amp; Accessories"/>
    <x v="305"/>
    <n v="59"/>
    <n v="70"/>
    <s v="Containers Sets"/>
    <n v="3.6"/>
    <n v="11"/>
    <n v="15.714285714285714"/>
    <x v="1"/>
  </r>
  <r>
    <s v="Green Gram - Whole"/>
    <x v="4"/>
    <s v="Organic Staples"/>
    <x v="208"/>
    <n v="102"/>
    <n v="120"/>
    <s v="Toor, Channa &amp; Moong Dal"/>
    <n v="3.9"/>
    <n v="18"/>
    <n v="15"/>
    <x v="1"/>
  </r>
  <r>
    <s v="Organic - Sesame Oil"/>
    <x v="4"/>
    <s v="Organic Staples"/>
    <x v="237"/>
    <n v="202.5"/>
    <n v="225"/>
    <s v="Organic Edible Oil, Ghee"/>
    <n v="4"/>
    <n v="22.5"/>
    <n v="10"/>
    <x v="0"/>
  </r>
  <r>
    <s v="Whey Protein - Malt Beverage Health Drink With Dha - Chocolate"/>
    <x v="6"/>
    <s v="Health Drink, Supplement"/>
    <x v="1362"/>
    <n v="140"/>
    <n v="175"/>
    <s v="Kids (5+Yrs)"/>
    <n v="4"/>
    <n v="35"/>
    <n v="20"/>
    <x v="1"/>
  </r>
  <r>
    <s v="Toilet Roll - 4 Rolls, 2 ply"/>
    <x v="2"/>
    <s v="Disposables, Garbage Bag"/>
    <x v="286"/>
    <n v="145"/>
    <n v="145"/>
    <s v="Toilet Paper"/>
    <n v="4.2"/>
    <n v="0"/>
    <n v="0"/>
    <x v="1"/>
  </r>
  <r>
    <s v="Gluco Biscuits - Parle-G"/>
    <x v="5"/>
    <s v="Biscuits &amp; Cookies"/>
    <x v="146"/>
    <n v="62.37"/>
    <n v="70"/>
    <s v="Glucose &amp; Milk Biscuits"/>
    <n v="4.2"/>
    <n v="7.6300000000000026"/>
    <n v="10.900000000000004"/>
    <x v="1"/>
  </r>
  <r>
    <s v="Soap - Tulasi, Hand Made"/>
    <x v="0"/>
    <s v="Bath &amp; Hand Wash"/>
    <x v="202"/>
    <n v="90"/>
    <n v="90"/>
    <s v="Bathing Bars &amp; Soaps"/>
    <n v="4.3"/>
    <n v="0"/>
    <n v="0"/>
    <x v="1"/>
  </r>
  <r>
    <s v="Seasoning - Garlic Bread"/>
    <x v="4"/>
    <s v="Masalas &amp; Spices"/>
    <x v="263"/>
    <n v="92.65"/>
    <n v="109"/>
    <s v="Herbs &amp; Seasoning"/>
    <n v="4.3"/>
    <n v="16.349999999999994"/>
    <n v="14.999999999999996"/>
    <x v="1"/>
  </r>
  <r>
    <s v="Water &amp; Juice Glass - Long"/>
    <x v="1"/>
    <s v="Crockery &amp; Cutlery"/>
    <x v="362"/>
    <n v="1299"/>
    <n v="1299"/>
    <s v="Glassware"/>
    <n v="5"/>
    <n v="0"/>
    <n v="0"/>
    <x v="2"/>
  </r>
  <r>
    <s v="Pure Coconut Oil"/>
    <x v="0"/>
    <s v="Hair Care"/>
    <x v="800"/>
    <n v="133"/>
    <n v="133"/>
    <s v="Hair Oil &amp; Serum"/>
    <n v="4.3"/>
    <n v="0"/>
    <n v="0"/>
    <x v="1"/>
  </r>
  <r>
    <s v="Oil Control Face Wash - Sulphate Free"/>
    <x v="0"/>
    <s v="Skin Care"/>
    <x v="28"/>
    <n v="148.75"/>
    <n v="175"/>
    <s v="Face Care"/>
    <n v="4"/>
    <n v="26.25"/>
    <n v="15"/>
    <x v="1"/>
  </r>
  <r>
    <s v="Bathing Soap - Sandal, Jasmine, Rose"/>
    <x v="0"/>
    <s v="Bath &amp; Hand Wash"/>
    <x v="117"/>
    <n v="200"/>
    <n v="200"/>
    <s v="Bathing Bars &amp; Soaps"/>
    <n v="4.3"/>
    <n v="0"/>
    <n v="0"/>
    <x v="1"/>
  </r>
  <r>
    <s v="Disney Cars Kids Plastic Lunch Box"/>
    <x v="2"/>
    <s v="Stationery"/>
    <x v="91"/>
    <n v="129"/>
    <n v="129"/>
    <s v="Exam Pads &amp; Pencil Box"/>
    <n v="4.3"/>
    <n v="0"/>
    <n v="0"/>
    <x v="1"/>
  </r>
  <r>
    <s v="Baby Soother - Soft, Pink &amp; Purple, 6-12m"/>
    <x v="8"/>
    <s v="Baby Accessories"/>
    <x v="706"/>
    <n v="299"/>
    <n v="299"/>
    <s v="Soothers &amp; Teethers"/>
    <n v="3"/>
    <n v="0"/>
    <n v="0"/>
    <x v="0"/>
  </r>
  <r>
    <s v="Deodorant Roll On, Silver Protect, Antibacterial Odour Protection For 48h Freshness"/>
    <x v="0"/>
    <s v="Fragrances &amp; Deos"/>
    <x v="774"/>
    <n v="181.3"/>
    <n v="185"/>
    <s v="Men's Deodorants"/>
    <n v="4.2"/>
    <n v="3.6999999999999886"/>
    <n v="1.9999999999999938"/>
    <x v="1"/>
  </r>
  <r>
    <s v="Protein Hair Cream"/>
    <x v="0"/>
    <s v="Hair Care"/>
    <x v="134"/>
    <n v="72"/>
    <n v="80"/>
    <s v="Hair &amp; Scalp Treatment"/>
    <n v="4.2"/>
    <n v="8"/>
    <n v="10"/>
    <x v="1"/>
  </r>
  <r>
    <s v="Hair Fall Rescue Shampoo"/>
    <x v="0"/>
    <s v="Hair Care"/>
    <x v="261"/>
    <n v="195.31"/>
    <n v="255"/>
    <s v="Shampoo &amp; Conditioner"/>
    <n v="4.2"/>
    <n v="59.69"/>
    <n v="23.407843137254901"/>
    <x v="1"/>
  </r>
  <r>
    <s v="Red Chilli Flakes"/>
    <x v="4"/>
    <s v="Masalas &amp; Spices"/>
    <x v="225"/>
    <n v="54"/>
    <n v="72"/>
    <s v="Herbs &amp; Seasoning"/>
    <n v="4.8"/>
    <n v="18"/>
    <n v="25"/>
    <x v="1"/>
  </r>
  <r>
    <s v="Soya Granules"/>
    <x v="4"/>
    <s v="Dals &amp; Pulses"/>
    <x v="245"/>
    <n v="45"/>
    <n v="45"/>
    <s v="Cereals &amp; Millets"/>
    <n v="3"/>
    <n v="0"/>
    <n v="0"/>
    <x v="1"/>
  </r>
  <r>
    <s v="White Pepper Powder"/>
    <x v="4"/>
    <s v="Masalas &amp; Spices"/>
    <x v="269"/>
    <n v="77.42"/>
    <n v="81.5"/>
    <s v="Powdered Spices"/>
    <n v="4.0999999999999996"/>
    <n v="4.0799999999999983"/>
    <n v="5.0061349693251511"/>
    <x v="1"/>
  </r>
  <r>
    <s v="Bathing Soap - Lime &amp; Aloe Vera"/>
    <x v="0"/>
    <s v="Bath &amp; Hand Wash"/>
    <x v="69"/>
    <n v="79.8"/>
    <n v="84"/>
    <s v="Bathing Bars &amp; Soaps"/>
    <n v="4.2"/>
    <n v="4.2000000000000028"/>
    <n v="5.0000000000000036"/>
    <x v="1"/>
  </r>
  <r>
    <s v="Intense Cafe Coffee - Ready To Drink"/>
    <x v="6"/>
    <s v="Fruit Juices &amp; Drinks"/>
    <x v="509"/>
    <n v="115"/>
    <n v="140"/>
    <s v="Juices"/>
    <n v="4.5"/>
    <n v="25"/>
    <n v="17.857142857142858"/>
    <x v="1"/>
  </r>
  <r>
    <s v="United Dreams Go Far Deodorant"/>
    <x v="0"/>
    <s v="Fragrances &amp; Deos"/>
    <x v="161"/>
    <n v="214.53"/>
    <n v="390"/>
    <s v="Men's Deodorants"/>
    <n v="4.5"/>
    <n v="175.47"/>
    <n v="44.992307692307691"/>
    <x v="0"/>
  </r>
  <r>
    <s v="Copier Paper - A4, Gold, 70 GSM"/>
    <x v="2"/>
    <s v="Stationery"/>
    <x v="1839"/>
    <n v="230"/>
    <n v="230"/>
    <s v="Notebooks, Files, Folders"/>
    <n v="5"/>
    <n v="0"/>
    <n v="0"/>
    <x v="0"/>
  </r>
  <r>
    <s v="Durum Wheat Pasta - Rigatoni"/>
    <x v="3"/>
    <s v="Pasta, Soup &amp; Noodles"/>
    <x v="825"/>
    <n v="249"/>
    <n v="249"/>
    <s v="Pastas &amp; Spaghetti"/>
    <n v="3.9"/>
    <n v="0"/>
    <n v="0"/>
    <x v="0"/>
  </r>
  <r>
    <s v="Glass Set - Long Drink, Camilo"/>
    <x v="1"/>
    <s v="Crockery &amp; Cutlery"/>
    <x v="1134"/>
    <n v="299"/>
    <n v="395"/>
    <s v="Glassware"/>
    <n v="4.5"/>
    <n v="96"/>
    <n v="24.303797468354432"/>
    <x v="0"/>
  </r>
  <r>
    <s v="Kuber Deep - Size 0"/>
    <x v="2"/>
    <s v="Pooja Needs"/>
    <x v="980"/>
    <n v="79"/>
    <n v="80"/>
    <s v="Other Pooja Needs"/>
    <n v="4.3"/>
    <n v="1"/>
    <n v="1.25"/>
    <x v="1"/>
  </r>
  <r>
    <s v="Shikakai Powder"/>
    <x v="0"/>
    <s v="Hair Care"/>
    <x v="21"/>
    <n v="100"/>
    <n v="100"/>
    <s v="Shampoo &amp; Conditioner"/>
    <n v="2.8"/>
    <n v="0"/>
    <n v="0"/>
    <x v="1"/>
  </r>
  <r>
    <s v="Cellulose Cleaning Sponge - Assorted Colour, G130065"/>
    <x v="2"/>
    <s v="Mops, Brushes &amp; Scrubs"/>
    <x v="206"/>
    <n v="169"/>
    <n v="239"/>
    <s v="Utensil Scrub-Pad, Glove"/>
    <n v="4.3"/>
    <n v="70"/>
    <n v="29.288702928870293"/>
    <x v="1"/>
  </r>
  <r>
    <s v="Post Shave Lotion For After Shave - Jojoba &amp; Mint"/>
    <x v="0"/>
    <s v="Men's Grooming"/>
    <x v="605"/>
    <n v="323"/>
    <n v="449"/>
    <s v="Shaving Care"/>
    <n v="3"/>
    <n v="126"/>
    <n v="28.062360801781736"/>
    <x v="0"/>
  </r>
  <r>
    <s v="Milk Drink - Strawberry, Chocolate, Jaggery"/>
    <x v="3"/>
    <s v="Drinks &amp; Beverages"/>
    <x v="1070"/>
    <n v="50"/>
    <n v="50"/>
    <s v="Health Drinks"/>
    <n v="4.0999999999999996"/>
    <n v="0"/>
    <n v="0"/>
    <x v="1"/>
  </r>
  <r>
    <s v="Golden Milk Powder With Curcumin - Turmeric Mushroom Latte Mix Superfood"/>
    <x v="6"/>
    <s v="Tea"/>
    <x v="601"/>
    <n v="419.3"/>
    <n v="599"/>
    <s v="Exotic &amp; Flavoured Tea"/>
    <n v="4.5999999999999996"/>
    <n v="179.7"/>
    <n v="30"/>
    <x v="0"/>
  </r>
  <r>
    <s v="Kashmiri Saffron - Certified Organic"/>
    <x v="3"/>
    <s v="Cooking &amp; Baking Needs"/>
    <x v="543"/>
    <n v="565.25"/>
    <n v="595"/>
    <s v="Herbs, Seasonings &amp; Rubs"/>
    <n v="4.5"/>
    <n v="29.75"/>
    <n v="5"/>
    <x v="2"/>
  </r>
  <r>
    <s v="Masala Oats - Curry &amp; Pepper"/>
    <x v="5"/>
    <s v="Snacks &amp; Namkeen"/>
    <x v="182"/>
    <n v="175"/>
    <n v="195"/>
    <s v="Oats &amp; Porridge"/>
    <n v="4.2"/>
    <n v="20"/>
    <n v="10.256410256410257"/>
    <x v="1"/>
  </r>
  <r>
    <s v="Masala Combo - Rajma 15 Gm + Pav Bhaji 15 Gm + Paneer 15 Gm + Garam Masala 40 Gm"/>
    <x v="4"/>
    <s v="Masalas &amp; Spices"/>
    <x v="119"/>
    <n v="99"/>
    <n v="99"/>
    <s v="Blended Masalas"/>
    <n v="4.3"/>
    <n v="0"/>
    <n v="0"/>
    <x v="1"/>
  </r>
  <r>
    <s v="Chia Pineapple Chilli Jam"/>
    <x v="3"/>
    <s v="Sauces, Spreads &amp; Dips"/>
    <x v="267"/>
    <n v="126"/>
    <n v="140"/>
    <s v="Jams, Marmalade, Spreads"/>
    <n v="3.3"/>
    <n v="14"/>
    <n v="10"/>
    <x v="1"/>
  </r>
  <r>
    <s v="Mushroom Pasta Sauce - Pizza Pasta Sauce"/>
    <x v="3"/>
    <s v="Sauces, Spreads &amp; Dips"/>
    <x v="207"/>
    <n v="183.2"/>
    <n v="229"/>
    <s v="Thai &amp; Asian Sauces"/>
    <n v="5"/>
    <n v="45.800000000000011"/>
    <n v="20.000000000000004"/>
    <x v="1"/>
  </r>
  <r>
    <s v="Root Hair Oil"/>
    <x v="0"/>
    <s v="Hair Care"/>
    <x v="1813"/>
    <n v="226"/>
    <n v="226"/>
    <s v="Hair Oil &amp; Serum"/>
    <n v="4.5"/>
    <n v="0"/>
    <n v="0"/>
    <x v="0"/>
  </r>
  <r>
    <s v="Pearl &amp; Beauty Women Deodorant - Beautiful Underarms &amp; 48h Protection"/>
    <x v="0"/>
    <s v="Fragrances &amp; Deos"/>
    <x v="4"/>
    <n v="278.58999999999997"/>
    <n v="398"/>
    <s v="Women's Deodorants"/>
    <n v="3.9"/>
    <n v="119.41000000000003"/>
    <n v="30.002512562814076"/>
    <x v="0"/>
  </r>
  <r>
    <s v="Herbal Lavender Fairness Moisturiser SLS &amp; Paraben Free"/>
    <x v="0"/>
    <s v="Skin Care"/>
    <x v="121"/>
    <n v="308.75"/>
    <n v="325"/>
    <s v="Face Care"/>
    <n v="3.4"/>
    <n v="16.25"/>
    <n v="5"/>
    <x v="0"/>
  </r>
  <r>
    <s v="Activated Coconut Charcoal Natural Air Purifier Bag"/>
    <x v="2"/>
    <s v="Fresheners &amp; Repellents"/>
    <x v="1620"/>
    <n v="609"/>
    <n v="669"/>
    <s v="Air Freshener"/>
    <n v="4"/>
    <n v="60"/>
    <n v="8.9686098654708513"/>
    <x v="2"/>
  </r>
  <r>
    <s v="Executive Stainless Steel Lunch/Tiffin Box With Containers &amp; Cover - Green"/>
    <x v="1"/>
    <s v="Storage &amp; Accessories"/>
    <x v="218"/>
    <n v="329"/>
    <n v="385"/>
    <s v="Lunch Boxes"/>
    <n v="3.7"/>
    <n v="56"/>
    <n v="14.545454545454545"/>
    <x v="0"/>
  </r>
  <r>
    <s v="Fairness Kesar Face Pack"/>
    <x v="0"/>
    <s v="Skin Care"/>
    <x v="134"/>
    <n v="66"/>
    <n v="75"/>
    <s v="Face Care"/>
    <n v="4.0999999999999996"/>
    <n v="9"/>
    <n v="12"/>
    <x v="1"/>
  </r>
  <r>
    <s v="Glass Cleaner - Spirit, Trigger"/>
    <x v="2"/>
    <s v="All Purpose Cleaners"/>
    <x v="572"/>
    <n v="329"/>
    <n v="329"/>
    <s v="Kitchen, Glass &amp; Drain"/>
    <n v="4.4000000000000004"/>
    <n v="0"/>
    <n v="0"/>
    <x v="0"/>
  </r>
  <r>
    <s v="Skin Perfect 20+ Facial Foam"/>
    <x v="0"/>
    <s v="Skin Care"/>
    <x v="412"/>
    <n v="132.94"/>
    <n v="190"/>
    <s v="Face Care"/>
    <n v="4"/>
    <n v="57.06"/>
    <n v="30.03157894736842"/>
    <x v="1"/>
  </r>
  <r>
    <s v="Namkeen - Masala Kaju"/>
    <x v="5"/>
    <s v="Snacks &amp; Namkeen"/>
    <x v="429"/>
    <n v="50"/>
    <n v="50"/>
    <s v="Namkeen &amp; Savoury Snacks"/>
    <n v="4.0999999999999996"/>
    <n v="0"/>
    <n v="0"/>
    <x v="1"/>
  </r>
  <r>
    <s v="Makhana - Peri-Peri"/>
    <x v="5"/>
    <s v="Snacks &amp; Namkeen"/>
    <x v="198"/>
    <n v="200"/>
    <n v="200"/>
    <s v="Chips &amp; Corn Snacks"/>
    <n v="3.2"/>
    <n v="0"/>
    <n v="0"/>
    <x v="1"/>
  </r>
  <r>
    <s v="PVC Handle Meat Chopping Knife - Black (32cm)"/>
    <x v="1"/>
    <s v="Kitchen Accessories"/>
    <x v="317"/>
    <n v="275"/>
    <n v="299"/>
    <s v="Knives &amp; Peelers"/>
    <n v="3.7"/>
    <n v="24"/>
    <n v="8.0267558528428093"/>
    <x v="0"/>
  </r>
  <r>
    <s v="Sanitary Pads - Dry-Max Ultra-Dry, with Wings"/>
    <x v="0"/>
    <s v="Feminine Hygiene"/>
    <x v="1036"/>
    <n v="175"/>
    <n v="175"/>
    <s v="Sanitary Napkins"/>
    <n v="4.0999999999999996"/>
    <n v="0"/>
    <n v="0"/>
    <x v="1"/>
  </r>
  <r>
    <s v="Chilli Flakes - Red"/>
    <x v="4"/>
    <s v="Masalas &amp; Spices"/>
    <x v="263"/>
    <n v="75.650000000000006"/>
    <n v="89"/>
    <s v="Herbs &amp; Seasoning"/>
    <n v="4.2"/>
    <n v="13.349999999999994"/>
    <n v="14.999999999999995"/>
    <x v="1"/>
  </r>
  <r>
    <s v="Coconut Milk Powder"/>
    <x v="4"/>
    <s v="Masalas &amp; Spices"/>
    <x v="1840"/>
    <n v="80"/>
    <n v="80"/>
    <s v="Blended Masalas"/>
    <n v="4.2"/>
    <n v="0"/>
    <n v="0"/>
    <x v="1"/>
  </r>
  <r>
    <s v="Extra Virgin Olive Oil"/>
    <x v="4"/>
    <s v="Edible Oils &amp; Ghee"/>
    <x v="182"/>
    <n v="592"/>
    <n v="600"/>
    <s v="Olive &amp; Canola Oils"/>
    <n v="4"/>
    <n v="8"/>
    <n v="1.3333333333333333"/>
    <x v="2"/>
  </r>
  <r>
    <s v="Bio Creamy Coconut Ultra Rich Body Lotion"/>
    <x v="0"/>
    <s v="Skin Care"/>
    <x v="114"/>
    <n v="120"/>
    <n v="120"/>
    <s v="Body Care"/>
    <n v="2"/>
    <n v="0"/>
    <n v="0"/>
    <x v="1"/>
  </r>
  <r>
    <s v="Steel Storage/Lunch Container - No.13, Grey, Klip It"/>
    <x v="1"/>
    <s v="Steel Utensils"/>
    <x v="226"/>
    <n v="199"/>
    <n v="280"/>
    <s v="Steel Storage Containers"/>
    <n v="5"/>
    <n v="81"/>
    <n v="28.928571428571427"/>
    <x v="1"/>
  </r>
  <r>
    <s v="Mix - Vermicelli Payasam"/>
    <x v="5"/>
    <s v="Ready To Cook &amp; Eat"/>
    <x v="795"/>
    <n v="70"/>
    <n v="70"/>
    <s v="Breakfast &amp; Snack Mixes"/>
    <n v="4.0999999999999996"/>
    <n v="0"/>
    <n v="0"/>
    <x v="1"/>
  </r>
  <r>
    <s v="Sitishield Cambridge N95 Mask â€“ Extra Large, Black"/>
    <x v="0"/>
    <s v="Health &amp; Medicine"/>
    <x v="65"/>
    <n v="639.20000000000005"/>
    <n v="799"/>
    <s v="Face Masks &amp; Safety Gears"/>
    <n v="3"/>
    <n v="159.79999999999995"/>
    <n v="19.999999999999996"/>
    <x v="2"/>
  </r>
  <r>
    <s v="100% Pure Honey"/>
    <x v="5"/>
    <s v="Spreads, Sauces, Ketchup"/>
    <x v="34"/>
    <n v="280"/>
    <n v="280"/>
    <s v="Honey"/>
    <n v="4"/>
    <n v="0"/>
    <n v="0"/>
    <x v="0"/>
  </r>
  <r>
    <s v="Oregano Seasoning"/>
    <x v="4"/>
    <s v="Masalas &amp; Spices"/>
    <x v="263"/>
    <n v="109"/>
    <n v="109"/>
    <s v="Herbs &amp; Seasoning"/>
    <n v="3.9"/>
    <n v="0"/>
    <n v="0"/>
    <x v="1"/>
  </r>
  <r>
    <s v="Yeast - Active Dry"/>
    <x v="5"/>
    <s v="Ready To Cook &amp; Eat"/>
    <x v="877"/>
    <n v="42"/>
    <n v="42"/>
    <s v="Home Baking"/>
    <n v="4.0999999999999996"/>
    <n v="0"/>
    <n v="0"/>
    <x v="1"/>
  </r>
  <r>
    <s v="Hand Sanitizer - Lavender"/>
    <x v="0"/>
    <s v="Bath &amp; Hand Wash"/>
    <x v="28"/>
    <n v="84.15"/>
    <n v="99"/>
    <s v="Hand Wash &amp; Sanitizers"/>
    <n v="3.5"/>
    <n v="14.849999999999994"/>
    <n v="14.999999999999995"/>
    <x v="1"/>
  </r>
  <r>
    <s v="Rose Geranium Aroma Massage Oil"/>
    <x v="0"/>
    <s v="Skin Care"/>
    <x v="86"/>
    <n v="378"/>
    <n v="450"/>
    <s v="Aromatherapy"/>
    <n v="5"/>
    <n v="72"/>
    <n v="16"/>
    <x v="0"/>
  </r>
  <r>
    <s v="Proactive Health Dry Dog Food - Adult Small &amp; Medium Breed, 1+ Years"/>
    <x v="1"/>
    <s v="Pet Food &amp; Accessories"/>
    <x v="1178"/>
    <n v="885"/>
    <n v="1180"/>
    <s v="Pet Meals &amp; Treats"/>
    <n v="4.8"/>
    <n v="295"/>
    <n v="25"/>
    <x v="2"/>
  </r>
  <r>
    <s v="Saindhava Lavana Crystal Rock Salt"/>
    <x v="4"/>
    <s v="Salt, Sugar &amp; Jaggery"/>
    <x v="196"/>
    <n v="150"/>
    <n v="150"/>
    <s v="Salts"/>
    <n v="4.0999999999999996"/>
    <n v="0"/>
    <n v="0"/>
    <x v="1"/>
  </r>
  <r>
    <s v="Premium Pumpkin Seeds - Lightly Salted  &amp; Roasted"/>
    <x v="3"/>
    <s v="Snacks, Dry Fruits, Nuts"/>
    <x v="56"/>
    <n v="60"/>
    <n v="60"/>
    <s v="Roasted Seeds &amp; Nuts"/>
    <n v="4.3"/>
    <n v="0"/>
    <n v="0"/>
    <x v="1"/>
  </r>
  <r>
    <s v="Pasta - Gli Spaghetti n.3"/>
    <x v="3"/>
    <s v="Pasta, Soup &amp; Noodles"/>
    <x v="1069"/>
    <n v="250"/>
    <n v="250"/>
    <s v="Pastas &amp; Spaghetti"/>
    <n v="4"/>
    <n v="0"/>
    <n v="0"/>
    <x v="0"/>
  </r>
  <r>
    <s v="Parsley"/>
    <x v="4"/>
    <s v="Masalas &amp; Spices"/>
    <x v="263"/>
    <n v="92.65"/>
    <n v="109"/>
    <s v="Herbs &amp; Seasoning"/>
    <n v="4.3"/>
    <n v="16.349999999999994"/>
    <n v="14.999999999999996"/>
    <x v="1"/>
  </r>
  <r>
    <s v="Vita Nutri - Awla"/>
    <x v="4"/>
    <s v="Dry Fruits"/>
    <x v="1841"/>
    <n v="120"/>
    <n v="120"/>
    <s v="Mukhwas"/>
    <n v="3.4"/>
    <n v="0"/>
    <n v="0"/>
    <x v="1"/>
  </r>
  <r>
    <s v="100% Natural Intimate Wipes"/>
    <x v="0"/>
    <s v="Feminine Hygiene"/>
    <x v="1017"/>
    <n v="120"/>
    <n v="120"/>
    <s v="Intimate Wash &amp; Care"/>
    <n v="1"/>
    <n v="0"/>
    <n v="0"/>
    <x v="1"/>
  </r>
  <r>
    <s v="Roasted Chia Seeds - Premium Chia Seeds for Eating"/>
    <x v="3"/>
    <s v="Snacks, Dry Fruits, Nuts"/>
    <x v="17"/>
    <n v="149"/>
    <n v="149"/>
    <s v="Roasted Seeds &amp; Nuts"/>
    <n v="4.4000000000000004"/>
    <n v="0"/>
    <n v="0"/>
    <x v="1"/>
  </r>
  <r>
    <s v="Select - Chai Masala, Nutmeg"/>
    <x v="4"/>
    <s v="Masalas &amp; Spices"/>
    <x v="337"/>
    <n v="75"/>
    <n v="75"/>
    <s v="Powdered Spices"/>
    <n v="4"/>
    <n v="0"/>
    <n v="0"/>
    <x v="1"/>
  </r>
  <r>
    <s v="Panchamrit"/>
    <x v="7"/>
    <s v="Dairy"/>
    <x v="94"/>
    <n v="225"/>
    <n v="250"/>
    <s v="Flavoured, Soya Milk"/>
    <n v="3.9"/>
    <n v="25"/>
    <n v="10"/>
    <x v="0"/>
  </r>
  <r>
    <s v="Dried Cranberries"/>
    <x v="4"/>
    <s v="Dry Fruits"/>
    <x v="881"/>
    <n v="280"/>
    <n v="280"/>
    <s v="Other Dry Fruits"/>
    <n v="3.4"/>
    <n v="0"/>
    <n v="0"/>
    <x v="0"/>
  </r>
  <r>
    <s v="Bio Wheat Germ Sleep Cream - BXL Cellular"/>
    <x v="0"/>
    <s v="Skin Care"/>
    <x v="114"/>
    <n v="599"/>
    <n v="999"/>
    <s v="Face Care"/>
    <n v="4.8"/>
    <n v="400"/>
    <n v="40.04004004004004"/>
    <x v="2"/>
  </r>
  <r>
    <s v="Satritha Shampoo"/>
    <x v="0"/>
    <s v="Hair Care"/>
    <x v="121"/>
    <n v="160"/>
    <n v="160"/>
    <s v="Shampoo &amp; Conditioner"/>
    <n v="4.0999999999999996"/>
    <n v="0"/>
    <n v="0"/>
    <x v="1"/>
  </r>
  <r>
    <s v="Organic Quinoa Flour - Gluten Free"/>
    <x v="3"/>
    <s v="Cooking &amp; Baking Needs"/>
    <x v="395"/>
    <n v="360"/>
    <n v="360"/>
    <s v="Flours &amp; Pre-Mixes"/>
    <n v="3.8"/>
    <n v="0"/>
    <n v="0"/>
    <x v="0"/>
  </r>
  <r>
    <s v="Nutrilite Oil - Blend"/>
    <x v="4"/>
    <s v="Edible Oils &amp; Ghee"/>
    <x v="517"/>
    <n v="200"/>
    <n v="200"/>
    <s v="Blended Cooking Oils"/>
    <n v="4.0999999999999996"/>
    <n v="0"/>
    <n v="0"/>
    <x v="1"/>
  </r>
  <r>
    <s v="Borosilicate Food Container With Lid - Rectangular, Small"/>
    <x v="1"/>
    <s v="Storage &amp; Accessories"/>
    <x v="367"/>
    <n v="239"/>
    <n v="295"/>
    <s v="Containers Sets"/>
    <n v="4"/>
    <n v="56"/>
    <n v="18.983050847457626"/>
    <x v="0"/>
  </r>
  <r>
    <s v="Nacho Crisps - Wasabi"/>
    <x v="3"/>
    <s v="Snacks, Dry Fruits, Nuts"/>
    <x v="169"/>
    <n v="153"/>
    <n v="170"/>
    <s v="Nachos &amp; Chips"/>
    <n v="3.9"/>
    <n v="17"/>
    <n v="10"/>
    <x v="1"/>
  </r>
  <r>
    <s v="Invigorating Body Massage Oil"/>
    <x v="0"/>
    <s v="Skin Care"/>
    <x v="61"/>
    <n v="875"/>
    <n v="1250"/>
    <s v="Aromatherapy"/>
    <n v="5"/>
    <n v="375"/>
    <n v="30"/>
    <x v="2"/>
  </r>
  <r>
    <s v="Chips - Cheese &amp; Jalapeno"/>
    <x v="5"/>
    <s v="Snacks &amp; Namkeen"/>
    <x v="209"/>
    <n v="120"/>
    <n v="120"/>
    <s v="Namkeen &amp; Savoury Snacks"/>
    <n v="4"/>
    <n v="0"/>
    <n v="0"/>
    <x v="1"/>
  </r>
  <r>
    <s v="Leaf Tea - Navchetan"/>
    <x v="6"/>
    <s v="Tea"/>
    <x v="87"/>
    <n v="310"/>
    <n v="310"/>
    <s v="Leaf &amp; Dust Tea"/>
    <n v="3.9"/>
    <n v="0"/>
    <n v="0"/>
    <x v="0"/>
  </r>
  <r>
    <s v="Party Pack"/>
    <x v="5"/>
    <s v="Frozen Veggies &amp; Snacks"/>
    <x v="515"/>
    <n v="265"/>
    <n v="290"/>
    <s v="Frozen Veg Snacks"/>
    <n v="3.1"/>
    <n v="25"/>
    <n v="8.6206896551724146"/>
    <x v="0"/>
  </r>
  <r>
    <s v="Medical Face Shield - Break Resistant"/>
    <x v="0"/>
    <s v="Health &amp; Medicine"/>
    <x v="1842"/>
    <n v="349"/>
    <n v="400"/>
    <s v="Face Masks &amp; Safety Gears"/>
    <n v="2.9"/>
    <n v="51"/>
    <n v="12.75"/>
    <x v="0"/>
  </r>
  <r>
    <s v="Neemwash Neem &amp; Clove Ultra-Purifying Face Wash With Active Neem Slices"/>
    <x v="0"/>
    <s v="Skin Care"/>
    <x v="257"/>
    <n v="112"/>
    <n v="140"/>
    <s v="Face Care"/>
    <n v="4.3"/>
    <n v="28"/>
    <n v="20"/>
    <x v="1"/>
  </r>
  <r>
    <s v="Natural Age Control Day Cream"/>
    <x v="0"/>
    <s v="Skin Care"/>
    <x v="525"/>
    <n v="699"/>
    <n v="699"/>
    <s v="Face Care"/>
    <n v="5"/>
    <n v="0"/>
    <n v="0"/>
    <x v="2"/>
  </r>
  <r>
    <s v="Instant Mouth Freshener - Saunf Shiver"/>
    <x v="0"/>
    <s v="Oral Care"/>
    <x v="642"/>
    <n v="69.3"/>
    <n v="99"/>
    <s v="Mouthwash"/>
    <n v="3.8"/>
    <n v="29.700000000000003"/>
    <n v="30.000000000000004"/>
    <x v="1"/>
  </r>
  <r>
    <s v="Beer Mug KTZB07/5811"/>
    <x v="1"/>
    <s v="Crockery &amp; Cutlery"/>
    <x v="1765"/>
    <n v="279"/>
    <n v="399"/>
    <s v="Glassware"/>
    <n v="4.5"/>
    <n v="120"/>
    <n v="30.075187969924812"/>
    <x v="0"/>
  </r>
  <r>
    <s v="Pilot Plastic Container - Blue, L5580X4"/>
    <x v="1"/>
    <s v="Storage &amp; Accessories"/>
    <x v="175"/>
    <n v="89"/>
    <n v="139"/>
    <s v="Containers Sets"/>
    <n v="4"/>
    <n v="50"/>
    <n v="35.97122302158273"/>
    <x v="1"/>
  </r>
  <r>
    <s v="Protein Milkshake - Cold Coffee"/>
    <x v="7"/>
    <s v="Dairy"/>
    <x v="1352"/>
    <n v="195"/>
    <n v="270"/>
    <s v="Flavoured, Soya Milk"/>
    <n v="3.9"/>
    <n v="75"/>
    <n v="27.777777777777779"/>
    <x v="1"/>
  </r>
  <r>
    <s v="Pumpkin Seeds/Kumbalakayi Bija"/>
    <x v="4"/>
    <s v="Dry Fruits"/>
    <x v="208"/>
    <n v="112"/>
    <n v="140"/>
    <s v="Other Dry Fruits"/>
    <n v="4.2"/>
    <n v="28"/>
    <n v="20"/>
    <x v="1"/>
  </r>
  <r>
    <s v="Sandalwood Aroma Massage Oil"/>
    <x v="0"/>
    <s v="Skin Care"/>
    <x v="86"/>
    <n v="382.5"/>
    <n v="450"/>
    <s v="Aromatherapy"/>
    <n v="5"/>
    <n v="67.5"/>
    <n v="15"/>
    <x v="0"/>
  </r>
  <r>
    <s v="Paneer Chilli Masala"/>
    <x v="4"/>
    <s v="Masalas &amp; Spices"/>
    <x v="556"/>
    <n v="44"/>
    <n v="44"/>
    <s v="Blended Masalas"/>
    <n v="3.5"/>
    <n v="0"/>
    <n v="0"/>
    <x v="1"/>
  </r>
  <r>
    <s v="Strong and Long Naturals Shampoo"/>
    <x v="0"/>
    <s v="Hair Care"/>
    <x v="931"/>
    <n v="170.1"/>
    <n v="189"/>
    <s v="Shampoo &amp; Conditioner"/>
    <n v="4.2"/>
    <n v="18.900000000000006"/>
    <n v="10.000000000000002"/>
    <x v="1"/>
  </r>
  <r>
    <s v="Ayurvedic Prickly Heat Powder - Sandal"/>
    <x v="0"/>
    <s v="Men's Grooming"/>
    <x v="1312"/>
    <n v="60"/>
    <n v="75"/>
    <s v="Talcum Powder"/>
    <n v="3.3"/>
    <n v="15"/>
    <n v="20"/>
    <x v="1"/>
  </r>
  <r>
    <s v="Masala French Fries - Piri Piri"/>
    <x v="5"/>
    <s v="Frozen Veggies &amp; Snacks"/>
    <x v="348"/>
    <n v="49.5"/>
    <n v="55"/>
    <s v="Frozen Veg Snacks"/>
    <n v="4.3"/>
    <n v="5.5"/>
    <n v="10"/>
    <x v="1"/>
  </r>
  <r>
    <s v="Stainless Steel Tri-Ply Deep-Fry Pan/Kadhai With Glass Lid - 26 cm, SSD25G"/>
    <x v="1"/>
    <s v="Cookware &amp; Non Stick"/>
    <x v="587"/>
    <n v="1949"/>
    <n v="2100"/>
    <s v="Kadai &amp; Fry Pans"/>
    <n v="3.7"/>
    <n v="151"/>
    <n v="7.1904761904761907"/>
    <x v="2"/>
  </r>
  <r>
    <s v="Ayurfresh Toothpaste"/>
    <x v="0"/>
    <s v="Oral Care"/>
    <x v="227"/>
    <n v="95"/>
    <n v="95"/>
    <s v="Toothpaste"/>
    <n v="4.3"/>
    <n v="0"/>
    <n v="0"/>
    <x v="1"/>
  </r>
  <r>
    <s v="Sprout Maker With 3 Container"/>
    <x v="1"/>
    <s v="Kitchen Accessories"/>
    <x v="131"/>
    <n v="229"/>
    <n v="275"/>
    <s v="Kitchen Tools &amp; Other Accessories"/>
    <n v="4"/>
    <n v="46"/>
    <n v="16.727272727272727"/>
    <x v="0"/>
  </r>
  <r>
    <s v="Punjabi Mix"/>
    <x v="4"/>
    <s v="Dry Fruits"/>
    <x v="484"/>
    <n v="110.5"/>
    <n v="130"/>
    <s v="Mukhwas"/>
    <n v="3"/>
    <n v="19.5"/>
    <n v="15"/>
    <x v="1"/>
  </r>
  <r>
    <s v="Candy - Imli Sweet &amp; Sour"/>
    <x v="5"/>
    <s v="Chocolates &amp; Candies"/>
    <x v="1228"/>
    <n v="80"/>
    <n v="80"/>
    <s v="Toffee, Candy &amp; Lollypop"/>
    <n v="3.8"/>
    <n v="0"/>
    <n v="0"/>
    <x v="1"/>
  </r>
  <r>
    <s v="Bio Berberry - Refreshing Cleansing Lotion For All Skin Types"/>
    <x v="0"/>
    <s v="Skin Care"/>
    <x v="114"/>
    <n v="127.5"/>
    <n v="170"/>
    <s v="Face Care"/>
    <n v="4.2"/>
    <n v="42.5"/>
    <n v="25"/>
    <x v="1"/>
  </r>
  <r>
    <s v="Lip Balm - Bio Almond Repair, Bxl Cellular"/>
    <x v="0"/>
    <s v="Skin Care"/>
    <x v="114"/>
    <n v="499"/>
    <n v="499"/>
    <s v="Lip Care"/>
    <n v="2.5"/>
    <n v="0"/>
    <n v="0"/>
    <x v="0"/>
  </r>
  <r>
    <s v="Masala - Fries"/>
    <x v="5"/>
    <s v="Frozen Veggies &amp; Snacks"/>
    <x v="479"/>
    <n v="103.5"/>
    <n v="115"/>
    <s v="Frozen Veg Snacks"/>
    <n v="4.0999999999999996"/>
    <n v="11.5"/>
    <n v="10"/>
    <x v="1"/>
  </r>
  <r>
    <s v="Casual Eau De Toilette Deodorant - For Man"/>
    <x v="0"/>
    <s v="Men's Grooming"/>
    <x v="482"/>
    <n v="209.25"/>
    <n v="279"/>
    <s v="Men's Deodorants"/>
    <n v="3"/>
    <n v="69.75"/>
    <n v="25"/>
    <x v="0"/>
  </r>
  <r>
    <s v="Howzzat! - CSK Cricket Team Card Game &amp; Collectible For Kids &amp; Adults, Multi-Colour"/>
    <x v="2"/>
    <s v="Stationery"/>
    <x v="1407"/>
    <n v="150"/>
    <n v="199"/>
    <s v="Games &amp; Calculators"/>
    <n v="5"/>
    <n v="49"/>
    <n v="24.623115577889447"/>
    <x v="1"/>
  </r>
  <r>
    <s v="Rushikanti Multani Mitti With Papaya"/>
    <x v="0"/>
    <s v="Skin Care"/>
    <x v="791"/>
    <n v="50"/>
    <n v="50"/>
    <s v="Face Care"/>
    <n v="4.5"/>
    <n v="0"/>
    <n v="0"/>
    <x v="1"/>
  </r>
  <r>
    <s v="Moisturizing Hand Sanitizer"/>
    <x v="0"/>
    <s v="Bath &amp; Hand Wash"/>
    <x v="61"/>
    <n v="480"/>
    <n v="600"/>
    <s v="Hand Wash &amp; Sanitizers"/>
    <n v="3.9"/>
    <n v="120"/>
    <n v="20"/>
    <x v="0"/>
  </r>
  <r>
    <s v="Hair Mask With Tea Tree &amp; Lemon Oil - Dandruff Control &amp; Itch Treatment"/>
    <x v="0"/>
    <s v="Hair Care"/>
    <x v="508"/>
    <n v="599"/>
    <n v="599"/>
    <s v="Hair &amp; Scalp Treatment"/>
    <n v="4.2"/>
    <n v="0"/>
    <n v="0"/>
    <x v="2"/>
  </r>
  <r>
    <s v="Dates/Kharjura - Omani"/>
    <x v="4"/>
    <s v="Dry Fruits"/>
    <x v="34"/>
    <n v="135"/>
    <n v="180"/>
    <s v="Other Dry Fruits"/>
    <n v="4"/>
    <n v="45"/>
    <n v="25"/>
    <x v="1"/>
  </r>
  <r>
    <s v="Organic - Chick Peas in Water"/>
    <x v="3"/>
    <s v="Tinned &amp; Processed Food"/>
    <x v="926"/>
    <n v="250"/>
    <n v="250"/>
    <s v="Beans &amp; Pulses"/>
    <n v="2"/>
    <n v="0"/>
    <n v="0"/>
    <x v="0"/>
  </r>
  <r>
    <s v="Powder - Coriander"/>
    <x v="4"/>
    <s v="Masalas &amp; Spices"/>
    <x v="268"/>
    <n v="35"/>
    <n v="35"/>
    <s v="Powdered Spices"/>
    <n v="5"/>
    <n v="0"/>
    <n v="0"/>
    <x v="1"/>
  </r>
  <r>
    <s v="Casting Creme Gloss Hair Color"/>
    <x v="0"/>
    <s v="Hair Care"/>
    <x v="412"/>
    <n v="495"/>
    <n v="550"/>
    <s v="Hair Color"/>
    <n v="4.4000000000000004"/>
    <n v="55"/>
    <n v="10"/>
    <x v="0"/>
  </r>
  <r>
    <s v="Baked - Masala Chips"/>
    <x v="5"/>
    <s v="Snacks &amp; Namkeen"/>
    <x v="1497"/>
    <n v="125"/>
    <n v="125"/>
    <s v="Namkeen &amp; Savoury Snacks"/>
    <n v="4"/>
    <n v="0"/>
    <n v="0"/>
    <x v="1"/>
  </r>
  <r>
    <s v="Deep Detoxifying &amp; Sebum Control Purifying Scrub - With Tea Tree &amp; Activated Charcoal"/>
    <x v="0"/>
    <s v="Skin Care"/>
    <x v="135"/>
    <n v="187.5"/>
    <n v="250"/>
    <s v="Face Care"/>
    <n v="4.3"/>
    <n v="62.5"/>
    <n v="25"/>
    <x v="1"/>
  </r>
  <r>
    <s v="Pacific PET Fridge Plastic Water Bottle - Red"/>
    <x v="1"/>
    <s v="Storage &amp; Accessories"/>
    <x v="218"/>
    <n v="29"/>
    <n v="45"/>
    <s v="Water &amp; Fridge Bottles"/>
    <n v="4.3"/>
    <n v="16"/>
    <n v="35.555555555555557"/>
    <x v="1"/>
  </r>
  <r>
    <s v="Art Kit"/>
    <x v="2"/>
    <s v="Stationery"/>
    <x v="1372"/>
    <n v="147"/>
    <n v="150"/>
    <s v="Pen, Pencils"/>
    <n v="4.3"/>
    <n v="3"/>
    <n v="2"/>
    <x v="1"/>
  </r>
  <r>
    <s v="Keto Almond Flour Mug Cake Mix - Dark Cocoa Cake"/>
    <x v="3"/>
    <s v="Cooking &amp; Baking Needs"/>
    <x v="620"/>
    <n v="126.65"/>
    <n v="149"/>
    <s v="Baking, Cake Decorations"/>
    <n v="3.3"/>
    <n v="22.349999999999994"/>
    <n v="14.999999999999996"/>
    <x v="1"/>
  </r>
  <r>
    <s v="Spirulina Powder"/>
    <x v="3"/>
    <s v="Cooking &amp; Baking Needs"/>
    <x v="395"/>
    <n v="189"/>
    <n v="189"/>
    <s v="Flours &amp; Pre-Mixes"/>
    <n v="4.2"/>
    <n v="0"/>
    <n v="0"/>
    <x v="1"/>
  </r>
  <r>
    <s v="Plastic Basket Fruit &amp; Vegetable Colander/Strainer - Small, Blue, Deluxe, 13220 OI"/>
    <x v="2"/>
    <s v="Bins &amp; Bathroom Ware"/>
    <x v="298"/>
    <n v="49"/>
    <n v="75"/>
    <s v="Laundry, Storage Baskets"/>
    <n v="4.3"/>
    <n v="26"/>
    <n v="34.666666666666664"/>
    <x v="1"/>
  </r>
  <r>
    <s v="Gel Pen - Black, Fasty"/>
    <x v="2"/>
    <s v="Stationery"/>
    <x v="1033"/>
    <n v="25"/>
    <n v="25"/>
    <s v="Pen, Pencils"/>
    <n v="4.4000000000000004"/>
    <n v="0"/>
    <n v="0"/>
    <x v="1"/>
  </r>
  <r>
    <s v="LED Lamp - 20 Watt, Cool Daylight, T-Bulb/Beamer Base B22"/>
    <x v="1"/>
    <s v="Appliances &amp; Electricals"/>
    <x v="806"/>
    <n v="399"/>
    <n v="499"/>
    <s v="CFL &amp; Led Bulbs"/>
    <n v="4.5999999999999996"/>
    <n v="100"/>
    <n v="20.040080160320642"/>
    <x v="0"/>
  </r>
  <r>
    <s v="Hand Soap - Green &amp; Apple"/>
    <x v="0"/>
    <s v="Bath &amp; Hand Wash"/>
    <x v="356"/>
    <n v="225"/>
    <n v="225"/>
    <s v="Hand Wash &amp; Sanitizers"/>
    <n v="4.3"/>
    <n v="0"/>
    <n v="0"/>
    <x v="0"/>
  </r>
  <r>
    <s v="Pure Soapnut Liquid - Silk &amp; Woolen Wash"/>
    <x v="2"/>
    <s v="Detergents &amp; Dishwash"/>
    <x v="1633"/>
    <n v="199"/>
    <n v="199"/>
    <s v="Detergent Powder, Liquid"/>
    <n v="3.5"/>
    <n v="0"/>
    <n v="0"/>
    <x v="1"/>
  </r>
  <r>
    <s v="Garam Masala Powder"/>
    <x v="4"/>
    <s v="Masalas &amp; Spices"/>
    <x v="254"/>
    <n v="65"/>
    <n v="65"/>
    <s v="Powdered Spices"/>
    <n v="4.2"/>
    <n v="0"/>
    <n v="0"/>
    <x v="1"/>
  </r>
  <r>
    <s v="Hara Bhara Veg Kebab"/>
    <x v="5"/>
    <s v="Frozen Veggies &amp; Snacks"/>
    <x v="156"/>
    <n v="70"/>
    <n v="70"/>
    <s v="Frozen Veg Snacks"/>
    <n v="3.9"/>
    <n v="0"/>
    <n v="0"/>
    <x v="1"/>
  </r>
  <r>
    <s v="Multi-Purpose Plastic Trolley With Wheels/Plastic Stand - Blue"/>
    <x v="1"/>
    <s v="Storage &amp; Accessories"/>
    <x v="365"/>
    <n v="949"/>
    <n v="1299"/>
    <s v="Racks &amp; Holders"/>
    <n v="4.0999999999999996"/>
    <n v="350"/>
    <n v="26.943802925327176"/>
    <x v="2"/>
  </r>
  <r>
    <s v="Steel Storage/Lunch Container - No.14, Pink, Klip It"/>
    <x v="1"/>
    <s v="Steel Utensils"/>
    <x v="226"/>
    <n v="219"/>
    <n v="328"/>
    <s v="Steel Storage Containers"/>
    <n v="4.5"/>
    <n v="109"/>
    <n v="33.231707317073173"/>
    <x v="0"/>
  </r>
  <r>
    <s v="Volcanic Green Clay Face Wash"/>
    <x v="0"/>
    <s v="Skin Care"/>
    <x v="1050"/>
    <n v="406.25"/>
    <n v="625"/>
    <s v="Face Care"/>
    <n v="2.5"/>
    <n v="218.75"/>
    <n v="35"/>
    <x v="0"/>
  </r>
  <r>
    <s v="Baby Oil - Soothing Massage, 0-5 years"/>
    <x v="8"/>
    <s v="Baby Bath &amp; Hygiene"/>
    <x v="508"/>
    <n v="299"/>
    <n v="299"/>
    <s v="Baby Oil &amp; Shampoo"/>
    <n v="3.5"/>
    <n v="0"/>
    <n v="0"/>
    <x v="0"/>
  </r>
  <r>
    <s v="Sea Breeze Man EDT"/>
    <x v="0"/>
    <s v="Fragrances &amp; Deos"/>
    <x v="482"/>
    <n v="324.35000000000002"/>
    <n v="499"/>
    <s v="Eau De Toilette"/>
    <n v="5"/>
    <n v="174.64999999999998"/>
    <n v="34.999999999999993"/>
    <x v="0"/>
  </r>
  <r>
    <s v="Malabar Parota - Half Cooked"/>
    <x v="5"/>
    <s v="Ready To Cook &amp; Eat"/>
    <x v="466"/>
    <n v="70"/>
    <n v="70"/>
    <s v="Breakfast &amp; Snack Mixes"/>
    <n v="3.7"/>
    <n v="0"/>
    <n v="0"/>
    <x v="1"/>
  </r>
  <r>
    <s v="Papad - Punjabi Masala"/>
    <x v="5"/>
    <s v="Ready To Cook &amp; Eat"/>
    <x v="580"/>
    <n v="95"/>
    <n v="95"/>
    <s v="Papads, Ready To Fry"/>
    <n v="3.7"/>
    <n v="0"/>
    <n v="0"/>
    <x v="1"/>
  </r>
  <r>
    <s v="NutriChoice Oats Cookies - Orange Almond"/>
    <x v="5"/>
    <s v="Biscuits &amp; Cookies"/>
    <x v="415"/>
    <n v="15"/>
    <n v="20"/>
    <s v="Marie, Health, Digestive"/>
    <n v="4.2"/>
    <n v="5"/>
    <n v="25"/>
    <x v="1"/>
  </r>
  <r>
    <s v="Foot Cream - Camphor Ice"/>
    <x v="0"/>
    <s v="Skin Care"/>
    <x v="184"/>
    <n v="142.5"/>
    <n v="190"/>
    <s v="Body Care"/>
    <n v="2.7"/>
    <n v="47.5"/>
    <n v="25"/>
    <x v="1"/>
  </r>
  <r>
    <s v="Whisky Glass - Sylvana"/>
    <x v="1"/>
    <s v="Crockery &amp; Cutlery"/>
    <x v="320"/>
    <n v="519"/>
    <n v="702"/>
    <s v="Glassware"/>
    <n v="5"/>
    <n v="183"/>
    <n v="26.068376068376068"/>
    <x v="2"/>
  </r>
  <r>
    <s v="Chocolate Milk Shake"/>
    <x v="7"/>
    <s v="Dairy"/>
    <x v="341"/>
    <n v="29.75"/>
    <n v="35"/>
    <s v="Flavoured, Soya Milk"/>
    <n v="3.8"/>
    <n v="5.25"/>
    <n v="15"/>
    <x v="1"/>
  </r>
  <r>
    <s v="RTE Caramel Bliss Popcorn - Classic Caramel"/>
    <x v="5"/>
    <s v="Snacks &amp; Namkeen"/>
    <x v="93"/>
    <n v="206.25"/>
    <n v="275"/>
    <s v="Chips &amp; Corn Snacks"/>
    <n v="5"/>
    <n v="68.75"/>
    <n v="25"/>
    <x v="0"/>
  </r>
  <r>
    <s v="Face Shield A4 Size"/>
    <x v="0"/>
    <s v="Health &amp; Medicine"/>
    <x v="111"/>
    <n v="69"/>
    <n v="140"/>
    <s v="Face Masks &amp; Safety Gears"/>
    <n v="3.2"/>
    <n v="71"/>
    <n v="50.714285714285715"/>
    <x v="1"/>
  </r>
  <r>
    <s v="Greek Yogurt - Vanilla Bean"/>
    <x v="3"/>
    <s v="Dairy &amp; Cheese"/>
    <x v="270"/>
    <n v="171"/>
    <n v="180"/>
    <s v="Flavoured &amp; Greek Yogurt"/>
    <n v="4.2"/>
    <n v="9"/>
    <n v="5"/>
    <x v="1"/>
  </r>
  <r>
    <s v="Toilet Cleaner"/>
    <x v="2"/>
    <s v="All Purpose Cleaners"/>
    <x v="1206"/>
    <n v="98"/>
    <n v="130"/>
    <s v="Toilet Cleaners"/>
    <n v="4.7"/>
    <n v="32"/>
    <n v="24.615384615384617"/>
    <x v="1"/>
  </r>
  <r>
    <s v="Oat Cookies - Family Pack"/>
    <x v="5"/>
    <s v="Biscuits &amp; Cookies"/>
    <x v="461"/>
    <n v="189"/>
    <n v="210"/>
    <s v="Cookies"/>
    <n v="4"/>
    <n v="21"/>
    <n v="10"/>
    <x v="1"/>
  </r>
  <r>
    <s v="Soft Centres Chocolate - Choco Mousse"/>
    <x v="5"/>
    <s v="Chocolates &amp; Candies"/>
    <x v="37"/>
    <n v="136"/>
    <n v="170"/>
    <s v="Chocolates"/>
    <n v="4.4000000000000004"/>
    <n v="34"/>
    <n v="20"/>
    <x v="1"/>
  </r>
  <r>
    <s v="Anti-Dry Revitalizing Shampoo"/>
    <x v="0"/>
    <s v="Hair Care"/>
    <x v="451"/>
    <n v="767"/>
    <n v="933"/>
    <s v="Shampoo &amp; Conditioner"/>
    <n v="3.5"/>
    <n v="166"/>
    <n v="17.792068595927116"/>
    <x v="2"/>
  </r>
  <r>
    <s v="Diamond Facial Kit"/>
    <x v="0"/>
    <s v="Skin Care"/>
    <x v="63"/>
    <n v="850"/>
    <n v="850"/>
    <s v="Face Care"/>
    <n v="2"/>
    <n v="0"/>
    <n v="0"/>
    <x v="2"/>
  </r>
  <r>
    <s v="Whitening Toothpaste With Rock Salt"/>
    <x v="0"/>
    <s v="Oral Care"/>
    <x v="632"/>
    <n v="107.25"/>
    <n v="143"/>
    <s v="Toothpaste"/>
    <n v="4.3"/>
    <n v="35.75"/>
    <n v="25"/>
    <x v="1"/>
  </r>
  <r>
    <s v="Soapy Stories Finger Puppet Bath Book - Space, 6 m+"/>
    <x v="8"/>
    <s v="Baby Accessories"/>
    <x v="1317"/>
    <n v="799"/>
    <n v="799"/>
    <s v="Baby Toys"/>
    <n v="1"/>
    <n v="0"/>
    <n v="0"/>
    <x v="2"/>
  </r>
  <r>
    <s v="Garlic Powder"/>
    <x v="3"/>
    <s v="Cooking &amp; Baking Needs"/>
    <x v="204"/>
    <n v="67.5"/>
    <n v="75"/>
    <s v="Herbs, Seasonings &amp; Rubs"/>
    <n v="4.0999999999999996"/>
    <n v="7.5"/>
    <n v="10"/>
    <x v="1"/>
  </r>
  <r>
    <s v="Pizza Masala"/>
    <x v="4"/>
    <s v="Masalas &amp; Spices"/>
    <x v="263"/>
    <n v="80"/>
    <n v="160"/>
    <s v="Blended Masalas"/>
    <n v="4"/>
    <n v="80"/>
    <n v="50"/>
    <x v="1"/>
  </r>
  <r>
    <s v="Complete Vita Rich Face Care"/>
    <x v="0"/>
    <s v="Skin Care"/>
    <x v="525"/>
    <n v="2395"/>
    <n v="2395"/>
    <s v="Face Care"/>
    <n v="4"/>
    <n v="0"/>
    <n v="0"/>
    <x v="2"/>
  </r>
  <r>
    <s v="Brush - Super Hockey"/>
    <x v="2"/>
    <s v="Mops, Brushes &amp; Scrubs"/>
    <x v="285"/>
    <n v="75"/>
    <n v="75"/>
    <s v="Toilet &amp; Other Brushes"/>
    <n v="4"/>
    <n v="0"/>
    <n v="0"/>
    <x v="1"/>
  </r>
  <r>
    <s v="LED Bulb - 12 W, Cool Daylight, B22 Base"/>
    <x v="1"/>
    <s v="Appliances &amp; Electricals"/>
    <x v="749"/>
    <n v="199"/>
    <n v="300"/>
    <s v="CFL &amp; Led Bulbs"/>
    <n v="3.7"/>
    <n v="101"/>
    <n v="33.666666666666664"/>
    <x v="1"/>
  </r>
  <r>
    <s v="Candy - Cappuccino"/>
    <x v="5"/>
    <s v="Chocolates &amp; Candies"/>
    <x v="1843"/>
    <n v="105"/>
    <n v="115"/>
    <s v="Chocolates"/>
    <n v="4.4000000000000004"/>
    <n v="10"/>
    <n v="8.695652173913043"/>
    <x v="1"/>
  </r>
  <r>
    <s v="Bourbon Chocolate Cream Biscuits"/>
    <x v="5"/>
    <s v="Biscuits &amp; Cookies"/>
    <x v="415"/>
    <n v="80"/>
    <n v="80"/>
    <s v="Cream Biscuits &amp; Wafers"/>
    <n v="4"/>
    <n v="0"/>
    <n v="0"/>
    <x v="1"/>
  </r>
  <r>
    <s v="Floor Duster - White"/>
    <x v="2"/>
    <s v="Mops, Brushes &amp; Scrubs"/>
    <x v="848"/>
    <n v="25"/>
    <n v="35"/>
    <s v="Dust Cloth &amp; Wipes"/>
    <n v="4"/>
    <n v="10"/>
    <n v="28.571428571428573"/>
    <x v="1"/>
  </r>
  <r>
    <s v="Steel Belly Puri Dabba/Container With Lid"/>
    <x v="1"/>
    <s v="Steel Utensils"/>
    <x v="318"/>
    <n v="375"/>
    <n v="525"/>
    <s v="Steel Storage Containers"/>
    <n v="4.0999999999999996"/>
    <n v="150"/>
    <n v="28.571428571428573"/>
    <x v="0"/>
  </r>
  <r>
    <s v="Himalayan Multiflora Honey"/>
    <x v="3"/>
    <s v="Sauces, Spreads &amp; Dips"/>
    <x v="1844"/>
    <n v="110.5"/>
    <n v="130"/>
    <s v="Honey &amp; Maple Syrup"/>
    <n v="5"/>
    <n v="19.5"/>
    <n v="15"/>
    <x v="1"/>
  </r>
  <r>
    <s v="Masala - Garam Masala"/>
    <x v="4"/>
    <s v="Masalas &amp; Spices"/>
    <x v="181"/>
    <n v="95"/>
    <n v="95"/>
    <s v="Blended Masalas"/>
    <n v="4.3"/>
    <n v="0"/>
    <n v="0"/>
    <x v="1"/>
  </r>
  <r>
    <s v="Chips - Urad"/>
    <x v="5"/>
    <s v="Ready To Cook &amp; Eat"/>
    <x v="753"/>
    <n v="40"/>
    <n v="40"/>
    <s v="Papads, Ready To Fry"/>
    <n v="3.6"/>
    <n v="0"/>
    <n v="0"/>
    <x v="1"/>
  </r>
  <r>
    <s v="Fragrance Body Spray - Good Morning, Mega Pack"/>
    <x v="0"/>
    <s v="Fragrances &amp; Deos"/>
    <x v="164"/>
    <n v="279.99"/>
    <n v="560"/>
    <s v="Men's Deodorants"/>
    <n v="3.9"/>
    <n v="280.01"/>
    <n v="50.001785714285717"/>
    <x v="0"/>
  </r>
  <r>
    <s v="Deospray For Men - Dive, No Alcohol"/>
    <x v="0"/>
    <s v="Men's Grooming"/>
    <x v="593"/>
    <n v="185.25"/>
    <n v="195"/>
    <s v="Men's Deodorants"/>
    <n v="3.9"/>
    <n v="9.75"/>
    <n v="5"/>
    <x v="1"/>
  </r>
  <r>
    <s v="Fruit Cake"/>
    <x v="7"/>
    <s v="Cakes &amp; Pastries"/>
    <x v="415"/>
    <n v="49.5"/>
    <n v="55"/>
    <s v="Tea Cakes &amp; Slice Cakes"/>
    <n v="4"/>
    <n v="5.5"/>
    <n v="10"/>
    <x v="1"/>
  </r>
  <r>
    <s v="Nature Care Diaper Pants - Large Size"/>
    <x v="8"/>
    <s v="Diapers &amp; Wipes"/>
    <x v="76"/>
    <n v="1091.0899999999999"/>
    <n v="1199"/>
    <s v="Diapers"/>
    <n v="4"/>
    <n v="107.91000000000008"/>
    <n v="9.0000000000000053"/>
    <x v="2"/>
  </r>
  <r>
    <s v="Fission Eau De Toilette Deodorant - For Woman"/>
    <x v="0"/>
    <s v="Fragrances &amp; Deos"/>
    <x v="482"/>
    <n v="195.3"/>
    <n v="279"/>
    <s v="Women's Deodorants"/>
    <n v="3.7"/>
    <n v="83.699999999999989"/>
    <n v="29.999999999999993"/>
    <x v="1"/>
  </r>
  <r>
    <s v="Rush - Deostick For Men, Cream Based Deodorant"/>
    <x v="0"/>
    <s v="Fragrances &amp; Deos"/>
    <x v="593"/>
    <n v="57"/>
    <n v="60"/>
    <s v="Men's Deodorants"/>
    <n v="4.4000000000000004"/>
    <n v="3"/>
    <n v="5"/>
    <x v="1"/>
  </r>
  <r>
    <s v="Cream Crackers"/>
    <x v="3"/>
    <s v="Chocolates &amp; Biscuits"/>
    <x v="1125"/>
    <n v="140"/>
    <n v="140"/>
    <s v="Crackers &amp; Digestive"/>
    <n v="4.8"/>
    <n v="0"/>
    <n v="0"/>
    <x v="1"/>
  </r>
  <r>
    <s v="Pollution Shield Shampoo"/>
    <x v="0"/>
    <s v="Hair Care"/>
    <x v="912"/>
    <n v="47"/>
    <n v="47"/>
    <s v="Shampoo &amp; Conditioner"/>
    <n v="3.8"/>
    <n v="0"/>
    <n v="0"/>
    <x v="1"/>
  </r>
  <r>
    <s v="Organic Coriander Whole/Dhania Whole/Coriander Seeds/Kottambari Beeja"/>
    <x v="4"/>
    <s v="Masalas &amp; Spices"/>
    <x v="335"/>
    <n v="58"/>
    <n v="58"/>
    <s v="Whole Spices"/>
    <n v="4.3"/>
    <n v="0"/>
    <n v="0"/>
    <x v="1"/>
  </r>
  <r>
    <s v="Anti Aging Nourishing Day Cream Spf 25"/>
    <x v="0"/>
    <s v="Skin Care"/>
    <x v="176"/>
    <n v="405"/>
    <n v="450"/>
    <s v="Face Care"/>
    <n v="3.8"/>
    <n v="45"/>
    <n v="10"/>
    <x v="0"/>
  </r>
  <r>
    <s v="Microwaveable Round Plastic Lunch Box/Tiffin Box - Fun Meal, Red, Large"/>
    <x v="1"/>
    <s v="Storage &amp; Accessories"/>
    <x v="140"/>
    <n v="169"/>
    <n v="276"/>
    <s v="Lunch Boxes"/>
    <n v="3.2"/>
    <n v="107"/>
    <n v="38.768115942028984"/>
    <x v="1"/>
  </r>
  <r>
    <s v="Sun Protect - SPF 30"/>
    <x v="0"/>
    <s v="Skin Care"/>
    <x v="930"/>
    <n v="126.72"/>
    <n v="132"/>
    <s v="Face Care"/>
    <n v="4"/>
    <n v="5.2800000000000011"/>
    <n v="4.0000000000000009"/>
    <x v="1"/>
  </r>
  <r>
    <s v="Dulhaniya Transparent Plastic Container/ Saree Storage Box - Transparent"/>
    <x v="1"/>
    <s v="Storage &amp; Accessories"/>
    <x v="3"/>
    <n v="269"/>
    <n v="331"/>
    <s v="Containers Sets"/>
    <n v="3.9"/>
    <n v="62"/>
    <n v="18.731117824773413"/>
    <x v="0"/>
  </r>
  <r>
    <s v="Myrrh Sandalwood Restorative Tonique - Oily/Combination Skin"/>
    <x v="0"/>
    <s v="Skin Care"/>
    <x v="914"/>
    <n v="490.5"/>
    <n v="545"/>
    <s v="Face Care"/>
    <n v="3"/>
    <n v="54.5"/>
    <n v="10"/>
    <x v="0"/>
  </r>
  <r>
    <s v="Powder - Chat Masala"/>
    <x v="4"/>
    <s v="Masalas &amp; Spices"/>
    <x v="535"/>
    <n v="71.25"/>
    <n v="75"/>
    <s v="Powdered Spices"/>
    <n v="5"/>
    <n v="3.75"/>
    <n v="5"/>
    <x v="1"/>
  </r>
  <r>
    <s v="Wax Shoe Polish - Black"/>
    <x v="2"/>
    <s v="Car &amp; Shoe Care"/>
    <x v="1615"/>
    <n v="171"/>
    <n v="189"/>
    <s v="Shoe Polish"/>
    <n v="4.4000000000000004"/>
    <n v="18"/>
    <n v="9.5238095238095237"/>
    <x v="1"/>
  </r>
  <r>
    <s v="Insulated Hot Fresh Plastic Casserole For Roti/Chapati - Pink"/>
    <x v="1"/>
    <s v="Flask &amp; Casserole"/>
    <x v="24"/>
    <n v="659"/>
    <n v="895"/>
    <s v="Casserole"/>
    <n v="3.5"/>
    <n v="236"/>
    <n v="26.368715083798882"/>
    <x v="2"/>
  </r>
  <r>
    <s v="Safe Handz Hand Wash - Saffron &amp; Blossom With Coconut Milk"/>
    <x v="0"/>
    <s v="Bath &amp; Hand Wash"/>
    <x v="476"/>
    <n v="55.76"/>
    <n v="68"/>
    <s v="Hand Wash &amp; Sanitizers"/>
    <n v="4.5"/>
    <n v="12.240000000000002"/>
    <n v="18.000000000000004"/>
    <x v="1"/>
  </r>
  <r>
    <s v="Coorgi Coffee Lip Smoothening Salve"/>
    <x v="0"/>
    <s v="Skin Care"/>
    <x v="914"/>
    <n v="395"/>
    <n v="395"/>
    <s v="Lip Care"/>
    <n v="4"/>
    <n v="0"/>
    <n v="0"/>
    <x v="0"/>
  </r>
  <r>
    <s v="Atta/Godihittu - Whole Wheat"/>
    <x v="4"/>
    <s v="Atta, Flours &amp; Sooji"/>
    <x v="101"/>
    <n v="406"/>
    <n v="490"/>
    <s v="Atta Whole Wheat"/>
    <n v="4.0999999999999996"/>
    <n v="84"/>
    <n v="17.142857142857142"/>
    <x v="0"/>
  </r>
  <r>
    <s v="Real Ice Cream - Moroccan Dry Fruit"/>
    <x v="7"/>
    <s v="Ice Creams &amp; Desserts"/>
    <x v="94"/>
    <n v="235"/>
    <n v="235"/>
    <s v="Ice Creams"/>
    <n v="3.4"/>
    <n v="0"/>
    <n v="0"/>
    <x v="0"/>
  </r>
  <r>
    <s v="Organic Adai Mixed Millets"/>
    <x v="5"/>
    <s v="Ready To Cook &amp; Eat"/>
    <x v="97"/>
    <n v="175"/>
    <n v="175"/>
    <s v="Breakfast &amp; Snack Mixes"/>
    <n v="3"/>
    <n v="0"/>
    <n v="0"/>
    <x v="1"/>
  </r>
  <r>
    <s v="Argan Cold Pressed Oil"/>
    <x v="0"/>
    <s v="Skin Care"/>
    <x v="570"/>
    <n v="1300"/>
    <n v="1300"/>
    <s v="Aromatherapy"/>
    <n v="5"/>
    <n v="0"/>
    <n v="0"/>
    <x v="2"/>
  </r>
  <r>
    <s v="Germicheck+ 12h Germ Protection Toothpaste"/>
    <x v="0"/>
    <s v="Oral Care"/>
    <x v="130"/>
    <n v="312"/>
    <n v="312"/>
    <s v="Toothpaste"/>
    <n v="4"/>
    <n v="0"/>
    <n v="0"/>
    <x v="0"/>
  </r>
  <r>
    <s v="Agarbathi Good Luck - Rose Incense Sticks"/>
    <x v="2"/>
    <s v="Pooja Needs"/>
    <x v="832"/>
    <n v="100"/>
    <n v="100"/>
    <s v="Agarbatti, Incense Sticks"/>
    <n v="4.0999999999999996"/>
    <n v="0"/>
    <n v="0"/>
    <x v="1"/>
  </r>
  <r>
    <s v="Bhakhri Baked Mathri - Kothmir"/>
    <x v="5"/>
    <s v="Snacks &amp; Namkeen"/>
    <x v="141"/>
    <n v="110"/>
    <n v="110"/>
    <s v="Namkeen &amp; Savoury Snacks"/>
    <n v="4.2"/>
    <n v="0"/>
    <n v="0"/>
    <x v="1"/>
  </r>
  <r>
    <s v="Chicken Cocktail Sausage"/>
    <x v="5"/>
    <s v="Frozen Veggies &amp; Snacks"/>
    <x v="348"/>
    <n v="125"/>
    <n v="125"/>
    <s v="Frozen Non-Veg Snacks"/>
    <n v="4.0999999999999996"/>
    <n v="0"/>
    <n v="0"/>
    <x v="1"/>
  </r>
  <r>
    <s v="Pasta Masala"/>
    <x v="4"/>
    <s v="Masalas &amp; Spices"/>
    <x v="403"/>
    <n v="51"/>
    <n v="60"/>
    <s v="Blended Masalas"/>
    <n v="4.0999999999999996"/>
    <n v="9"/>
    <n v="15"/>
    <x v="1"/>
  </r>
  <r>
    <s v="Glass Storage Jar - Amaze, Pink, Medium"/>
    <x v="1"/>
    <s v="Storage &amp; Accessories"/>
    <x v="367"/>
    <n v="325"/>
    <n v="325"/>
    <s v="Containers Sets"/>
    <n v="3"/>
    <n v="0"/>
    <n v="0"/>
    <x v="0"/>
  </r>
  <r>
    <s v="Melamine Snack Set - Blue"/>
    <x v="1"/>
    <s v="Crockery &amp; Cutlery"/>
    <x v="1083"/>
    <n v="559"/>
    <n v="745"/>
    <s v="Plates &amp; Bowls"/>
    <n v="5"/>
    <n v="186"/>
    <n v="24.966442953020135"/>
    <x v="2"/>
  </r>
  <r>
    <s v="Chocolate Crunchy Layered Crackers"/>
    <x v="7"/>
    <s v="Cookies, Rusk &amp; Khari"/>
    <x v="424"/>
    <n v="140"/>
    <n v="150"/>
    <s v="Bakery Biscuits, Cookies"/>
    <n v="4.5"/>
    <n v="10"/>
    <n v="6.666666666666667"/>
    <x v="1"/>
  </r>
  <r>
    <s v="C.M.C Powder"/>
    <x v="5"/>
    <s v="Ready To Cook &amp; Eat"/>
    <x v="1845"/>
    <n v="60"/>
    <n v="60"/>
    <s v="Home Baking"/>
    <n v="3.8"/>
    <n v="0"/>
    <n v="0"/>
    <x v="1"/>
  </r>
  <r>
    <s v="Basmati Rice/Basmati Akki - Extra Long, Gold"/>
    <x v="4"/>
    <s v="Rice &amp; Rice Products"/>
    <x v="119"/>
    <n v="167"/>
    <n v="209"/>
    <s v="Basmati Rice"/>
    <n v="4.2"/>
    <n v="42"/>
    <n v="20.095693779904305"/>
    <x v="1"/>
  </r>
  <r>
    <s v="Sanitary Pads - Choice Ultra Wings Extra Large"/>
    <x v="0"/>
    <s v="Feminine Hygiene"/>
    <x v="380"/>
    <n v="207.4"/>
    <n v="266"/>
    <s v="Sanitary Napkins"/>
    <n v="4.2"/>
    <n v="58.599999999999994"/>
    <n v="22.030075187969921"/>
    <x v="0"/>
  </r>
  <r>
    <s v="Preserve - Strawberry"/>
    <x v="3"/>
    <s v="Sauces, Spreads &amp; Dips"/>
    <x v="1701"/>
    <n v="425"/>
    <n v="425"/>
    <s v="Jams, Marmalade, Spreads"/>
    <n v="4.4000000000000004"/>
    <n v="0"/>
    <n v="0"/>
    <x v="0"/>
  </r>
  <r>
    <s v="Sanitary Napkins - Extra Long, Ultra Thin, Super Saver"/>
    <x v="0"/>
    <s v="Feminine Hygiene"/>
    <x v="731"/>
    <n v="85.5"/>
    <n v="95"/>
    <s v="Sanitary Napkins"/>
    <n v="4.5"/>
    <n v="9.5"/>
    <n v="10"/>
    <x v="1"/>
  </r>
  <r>
    <s v="Opalware Melody Golden Fiesta Dinner Set"/>
    <x v="1"/>
    <s v="Crockery &amp; Cutlery"/>
    <x v="456"/>
    <n v="1079"/>
    <n v="1350"/>
    <s v="Dinner Sets"/>
    <n v="3.7"/>
    <n v="271"/>
    <n v="20.074074074074073"/>
    <x v="2"/>
  </r>
  <r>
    <s v="Ragi Bites - Strawberry Fills"/>
    <x v="5"/>
    <s v="Breakfast Cereals"/>
    <x v="913"/>
    <n v="169"/>
    <n v="169"/>
    <s v="Kids Cereal"/>
    <n v="4.2"/>
    <n v="0"/>
    <n v="0"/>
    <x v="1"/>
  </r>
  <r>
    <s v="Masala Chai Gud"/>
    <x v="3"/>
    <s v="Cooking &amp; Baking Needs"/>
    <x v="395"/>
    <n v="169"/>
    <n v="169"/>
    <s v="Exotic Sugar &amp; Salt"/>
    <n v="4.0999999999999996"/>
    <n v="0"/>
    <n v="0"/>
    <x v="1"/>
  </r>
  <r>
    <s v="Turmeric Water Elixir, Traditional Superfood Blend"/>
    <x v="3"/>
    <s v="Drinks &amp; Beverages"/>
    <x v="1760"/>
    <n v="711.55"/>
    <n v="749"/>
    <s v="Health Drinks"/>
    <n v="5"/>
    <n v="37.450000000000045"/>
    <n v="5.0000000000000062"/>
    <x v="2"/>
  </r>
  <r>
    <s v="Everyday Dairy Whitener - Milk Powder For Tea"/>
    <x v="7"/>
    <s v="Dairy"/>
    <x v="322"/>
    <n v="97"/>
    <n v="106"/>
    <s v="Condensed, Powdered Milk"/>
    <n v="4.2"/>
    <n v="9"/>
    <n v="8.4905660377358494"/>
    <x v="1"/>
  </r>
  <r>
    <s v="Matic Top Load Detergent Powder"/>
    <x v="2"/>
    <s v="Detergents &amp; Dishwash"/>
    <x v="933"/>
    <n v="635"/>
    <n v="675"/>
    <s v="Detergent Powder, Liquid"/>
    <n v="4.3"/>
    <n v="40"/>
    <n v="5.9259259259259256"/>
    <x v="2"/>
  </r>
  <r>
    <s v="knife - Vegetable Cutting"/>
    <x v="1"/>
    <s v="Kitchen Accessories"/>
    <x v="705"/>
    <n v="75"/>
    <n v="79"/>
    <s v="Knives &amp; Peelers"/>
    <n v="3.9"/>
    <n v="4"/>
    <n v="5.0632911392405067"/>
    <x v="1"/>
  </r>
  <r>
    <s v="Herbal Jasmine Green Tea Foot Crack Cream"/>
    <x v="0"/>
    <s v="Skin Care"/>
    <x v="121"/>
    <n v="195"/>
    <n v="195"/>
    <s v="Body Care"/>
    <n v="4.5"/>
    <n v="0"/>
    <n v="0"/>
    <x v="1"/>
  </r>
  <r>
    <s v="Hand Wash"/>
    <x v="0"/>
    <s v="Bath &amp; Hand Wash"/>
    <x v="230"/>
    <n v="209.3"/>
    <n v="299"/>
    <s v="Hand Wash &amp; Sanitizers"/>
    <n v="4.5"/>
    <n v="89.699999999999989"/>
    <n v="29.999999999999993"/>
    <x v="0"/>
  </r>
  <r>
    <s v="Climate Protection Shampoo"/>
    <x v="0"/>
    <s v="Hair Care"/>
    <x v="579"/>
    <n v="130"/>
    <n v="130"/>
    <s v="Shampoo &amp; Conditioner"/>
    <n v="4.3"/>
    <n v="0"/>
    <n v="0"/>
    <x v="1"/>
  </r>
  <r>
    <s v="Pure Olive Oil"/>
    <x v="3"/>
    <s v="Oils &amp; Vinegar"/>
    <x v="42"/>
    <n v="165"/>
    <n v="165"/>
    <s v="Pure, Pomace Olive Oil"/>
    <n v="4.4000000000000004"/>
    <n v="0"/>
    <n v="0"/>
    <x v="1"/>
  </r>
  <r>
    <s v="Organic Black Pepper/Kari Menasu - Whole"/>
    <x v="4"/>
    <s v="Organic Staples"/>
    <x v="196"/>
    <n v="154.69999999999999"/>
    <n v="170"/>
    <s v="Organic Masalas &amp; Spices"/>
    <n v="4.2"/>
    <n v="15.300000000000011"/>
    <n v="9.0000000000000071"/>
    <x v="1"/>
  </r>
  <r>
    <s v="Fields of Gold - Organic Flaxseeds"/>
    <x v="4"/>
    <s v="Masalas &amp; Spices"/>
    <x v="128"/>
    <n v="38.799999999999997"/>
    <n v="40"/>
    <s v="Herbs &amp; Seasoning"/>
    <n v="4.3"/>
    <n v="1.2000000000000028"/>
    <n v="3.0000000000000071"/>
    <x v="1"/>
  </r>
  <r>
    <s v="Container - Square, Assorted Colour, Omega, No 3"/>
    <x v="1"/>
    <s v="Storage &amp; Accessories"/>
    <x v="558"/>
    <n v="249"/>
    <n v="249"/>
    <s v="Containers Sets"/>
    <n v="2.2999999999999998"/>
    <n v="0"/>
    <n v="0"/>
    <x v="0"/>
  </r>
  <r>
    <s v="Animal Buddy Board Game - Indian Jungle Discovery, Kids, Play &amp; Learn, Multi-Colour"/>
    <x v="2"/>
    <s v="Stationery"/>
    <x v="1407"/>
    <n v="300"/>
    <n v="399"/>
    <s v="Games &amp; Calculators"/>
    <n v="5"/>
    <n v="99"/>
    <n v="24.81203007518797"/>
    <x v="0"/>
  </r>
  <r>
    <s v="Biscuit - Chocolate"/>
    <x v="3"/>
    <s v="Chocolates &amp; Biscuits"/>
    <x v="1846"/>
    <n v="175"/>
    <n v="175"/>
    <s v="Crackers &amp; Digestive"/>
    <n v="4"/>
    <n v="0"/>
    <n v="0"/>
    <x v="1"/>
  </r>
  <r>
    <s v="Peppermint &amp; Black Seed Lip Polish"/>
    <x v="0"/>
    <s v="Skin Care"/>
    <x v="61"/>
    <n v="225"/>
    <n v="300"/>
    <s v="Lip Care"/>
    <n v="3"/>
    <n v="75"/>
    <n v="25"/>
    <x v="0"/>
  </r>
  <r>
    <s v="Processed Cheese"/>
    <x v="7"/>
    <s v="Dairy"/>
    <x v="71"/>
    <n v="110"/>
    <n v="140"/>
    <s v="Cheese"/>
    <n v="4.3"/>
    <n v="30"/>
    <n v="21.428571428571427"/>
    <x v="1"/>
  </r>
  <r>
    <s v="Cashews"/>
    <x v="4"/>
    <s v="Dry Fruits"/>
    <x v="334"/>
    <n v="350"/>
    <n v="500"/>
    <s v="Cashews"/>
    <n v="4.3"/>
    <n v="150"/>
    <n v="30"/>
    <x v="0"/>
  </r>
  <r>
    <s v="Hair Brush Comb - Golden, BB1202"/>
    <x v="0"/>
    <s v="Hair Care"/>
    <x v="1847"/>
    <n v="179"/>
    <n v="289"/>
    <s v="Hair Styling"/>
    <n v="3.9"/>
    <n v="110"/>
    <n v="38.062283737024224"/>
    <x v="1"/>
  </r>
  <r>
    <s v="Organic - Sooji"/>
    <x v="4"/>
    <s v="Organic Staples"/>
    <x v="67"/>
    <n v="55.1"/>
    <n v="58"/>
    <s v="Organic Flours"/>
    <n v="3.9"/>
    <n v="2.8999999999999986"/>
    <n v="4.9999999999999982"/>
    <x v="1"/>
  </r>
  <r>
    <s v="Advanced Acne Care Kit"/>
    <x v="0"/>
    <s v="Skin Care"/>
    <x v="148"/>
    <n v="1295"/>
    <n v="1850"/>
    <s v="Face Care"/>
    <n v="3.9"/>
    <n v="555"/>
    <n v="30"/>
    <x v="2"/>
  </r>
  <r>
    <s v="Chawli / Lobia Black Eye"/>
    <x v="4"/>
    <s v="Dals &amp; Pulses"/>
    <x v="34"/>
    <n v="32"/>
    <n v="37"/>
    <s v="Urad &amp; Other Dals"/>
    <n v="4"/>
    <n v="5"/>
    <n v="13.513513513513514"/>
    <x v="1"/>
  </r>
  <r>
    <s v="Ultra Absorbent Disposable Period Panties For Sanitary Protection - M-L"/>
    <x v="0"/>
    <s v="Feminine Hygiene"/>
    <x v="1555"/>
    <n v="50"/>
    <n v="100"/>
    <s v="Sanitary Napkins"/>
    <n v="3.8"/>
    <n v="50"/>
    <n v="50"/>
    <x v="1"/>
  </r>
  <r>
    <s v="Serie Expert ZNPT+Citric Acid Instant Clear Anti Dandruff Shampoo"/>
    <x v="0"/>
    <s v="Hair Care"/>
    <x v="290"/>
    <n v="665"/>
    <n v="665"/>
    <s v="Shampoo &amp; Conditioner"/>
    <n v="3.8"/>
    <n v="0"/>
    <n v="0"/>
    <x v="2"/>
  </r>
  <r>
    <s v="Anti-Bactarial Laundry Cleaner - Lavender"/>
    <x v="2"/>
    <s v="All Purpose Cleaners"/>
    <x v="65"/>
    <n v="1149"/>
    <n v="1149"/>
    <s v="Imported Cleaners"/>
    <n v="5"/>
    <n v="0"/>
    <n v="0"/>
    <x v="2"/>
  </r>
  <r>
    <s v="Lily Ville Square Medium Plate Sets"/>
    <x v="1"/>
    <s v="Crockery &amp; Cutlery"/>
    <x v="662"/>
    <n v="3399"/>
    <n v="4140"/>
    <s v="Plates &amp; Bowls"/>
    <n v="4.5"/>
    <n v="741"/>
    <n v="17.89855072463768"/>
    <x v="2"/>
  </r>
  <r>
    <s v="Secure Cottony Soft - Sanitary Pads for Women With Wings"/>
    <x v="0"/>
    <s v="Feminine Hygiene"/>
    <x v="1036"/>
    <n v="66.83"/>
    <n v="82"/>
    <s v="Sanitary Napkins"/>
    <n v="4.2"/>
    <n v="15.170000000000002"/>
    <n v="18.500000000000004"/>
    <x v="1"/>
  </r>
  <r>
    <s v="Kashmiri Rajma Masala"/>
    <x v="4"/>
    <s v="Masalas &amp; Spices"/>
    <x v="263"/>
    <n v="60"/>
    <n v="120"/>
    <s v="Blended Masalas"/>
    <n v="4.0999999999999996"/>
    <n v="60"/>
    <n v="50"/>
    <x v="1"/>
  </r>
  <r>
    <s v="Melamine Ice Cream Bowl Set - Green"/>
    <x v="1"/>
    <s v="Crockery &amp; Cutlery"/>
    <x v="1083"/>
    <n v="599"/>
    <n v="795"/>
    <s v="Plates &amp; Bowls"/>
    <n v="2"/>
    <n v="196"/>
    <n v="24.654088050314467"/>
    <x v="2"/>
  </r>
  <r>
    <s v="Magic Seal Rectangular Plastic Storage Containers - Pink"/>
    <x v="1"/>
    <s v="Storage &amp; Accessories"/>
    <x v="656"/>
    <n v="79"/>
    <n v="119"/>
    <s v="Containers Sets"/>
    <n v="3.9"/>
    <n v="40"/>
    <n v="33.613445378151262"/>
    <x v="1"/>
  </r>
  <r>
    <s v="Door/Balcony/Bathroom/Washroom Pin Mat"/>
    <x v="2"/>
    <s v="Mops, Brushes &amp; Scrubs"/>
    <x v="891"/>
    <n v="119"/>
    <n v="129"/>
    <s v="Dust Cloth &amp; Wipes"/>
    <n v="3.7"/>
    <n v="10"/>
    <n v="7.7519379844961236"/>
    <x v="1"/>
  </r>
  <r>
    <s v="Secret Dark Soy Sauce"/>
    <x v="5"/>
    <s v="Spreads, Sauces, Ketchup"/>
    <x v="560"/>
    <n v="20"/>
    <n v="20"/>
    <s v="Chilli &amp; Soya Sauce"/>
    <n v="4.2"/>
    <n v="0"/>
    <n v="0"/>
    <x v="1"/>
  </r>
  <r>
    <s v="Copier Paper - Fullscape, 75 GSM"/>
    <x v="2"/>
    <s v="Stationery"/>
    <x v="1220"/>
    <n v="255"/>
    <n v="340"/>
    <s v="Notebooks, Files, Folders"/>
    <n v="4.8"/>
    <n v="85"/>
    <n v="25"/>
    <x v="0"/>
  </r>
  <r>
    <s v="Pasta Sauce - Spaghetti &amp; Mushroom"/>
    <x v="3"/>
    <s v="Sauces, Spreads &amp; Dips"/>
    <x v="255"/>
    <n v="245"/>
    <n v="245"/>
    <s v="Mustard &amp; Cheese Sauces"/>
    <n v="4.5999999999999996"/>
    <n v="0"/>
    <n v="0"/>
    <x v="0"/>
  </r>
  <r>
    <s v="Super Moist Cake Mix - Chocolate Fudge, Imported"/>
    <x v="3"/>
    <s v="Cooking &amp; Baking Needs"/>
    <x v="1250"/>
    <n v="445"/>
    <n v="445"/>
    <s v="Flours &amp; Pre-Mixes"/>
    <n v="5"/>
    <n v="0"/>
    <n v="0"/>
    <x v="0"/>
  </r>
  <r>
    <s v="Homemade Tangy Lemon Pickle - No Preservatives"/>
    <x v="5"/>
    <s v="Pickles &amp; Chutney"/>
    <x v="502"/>
    <n v="225"/>
    <n v="225"/>
    <s v="Lime &amp; Mango Pickle"/>
    <n v="3.5"/>
    <n v="0"/>
    <n v="0"/>
    <x v="0"/>
  </r>
  <r>
    <s v="Greek Yogurt - Blueberry"/>
    <x v="3"/>
    <s v="Dairy &amp; Cheese"/>
    <x v="270"/>
    <n v="105.84"/>
    <n v="180"/>
    <s v="Flavoured &amp; Greek Yogurt"/>
    <n v="4"/>
    <n v="74.16"/>
    <n v="41.2"/>
    <x v="1"/>
  </r>
  <r>
    <s v="Antiseptic Cream"/>
    <x v="0"/>
    <s v="Skin Care"/>
    <x v="839"/>
    <n v="160"/>
    <n v="160"/>
    <s v="Face Care"/>
    <n v="4.5"/>
    <n v="0"/>
    <n v="0"/>
    <x v="1"/>
  </r>
  <r>
    <s v="Sriracha Sauce - Jalapenos &amp; Garlic"/>
    <x v="3"/>
    <s v="Sauces, Spreads &amp; Dips"/>
    <x v="207"/>
    <n v="179.1"/>
    <n v="199"/>
    <s v="Thai &amp; Asian Sauces"/>
    <n v="4.2"/>
    <n v="19.900000000000006"/>
    <n v="10.000000000000002"/>
    <x v="1"/>
  </r>
  <r>
    <s v="Dark Fantasy Biscuit Choco Chip Cookies"/>
    <x v="5"/>
    <s v="Biscuits &amp; Cookies"/>
    <x v="79"/>
    <n v="83"/>
    <n v="100"/>
    <s v="Cookies"/>
    <n v="3.8"/>
    <n v="17"/>
    <n v="17"/>
    <x v="1"/>
  </r>
  <r>
    <s v="Idli Rice"/>
    <x v="4"/>
    <s v="Rice &amp; Rice Products"/>
    <x v="34"/>
    <n v="339"/>
    <n v="600"/>
    <s v="Boiled &amp; Steam Rice"/>
    <n v="4"/>
    <n v="261"/>
    <n v="43.5"/>
    <x v="0"/>
  </r>
  <r>
    <s v="Hing"/>
    <x v="4"/>
    <s v="Masalas &amp; Spices"/>
    <x v="378"/>
    <n v="75"/>
    <n v="75"/>
    <s v="Powdered Spices"/>
    <n v="2.7"/>
    <n v="0"/>
    <n v="0"/>
    <x v="1"/>
  </r>
  <r>
    <s v="Natural Moisturizing Lip Butter"/>
    <x v="0"/>
    <s v="Skin Care"/>
    <x v="134"/>
    <n v="120"/>
    <n v="150"/>
    <s v="Lip Care"/>
    <n v="4"/>
    <n v="30"/>
    <n v="20"/>
    <x v="1"/>
  </r>
  <r>
    <s v="100% Compostable &amp; Bio-Degradable Garbage Bags - Extra-Large, 30X37"/>
    <x v="2"/>
    <s v="Disposables, Garbage Bag"/>
    <x v="1325"/>
    <n v="225"/>
    <n v="225"/>
    <s v="Garbage Bags"/>
    <n v="4"/>
    <n v="0"/>
    <n v="0"/>
    <x v="0"/>
  </r>
  <r>
    <s v="Dishwasher Tablets Powerball Classic"/>
    <x v="2"/>
    <s v="All Purpose Cleaners"/>
    <x v="576"/>
    <n v="1699"/>
    <n v="1699"/>
    <s v="Imported Cleaners"/>
    <n v="3.5"/>
    <n v="0"/>
    <n v="0"/>
    <x v="2"/>
  </r>
  <r>
    <s v="Microwave Popcorn - Butter Lovers"/>
    <x v="5"/>
    <s v="Snacks &amp; Namkeen"/>
    <x v="400"/>
    <n v="25"/>
    <n v="25"/>
    <s v="Chips &amp; Corn Snacks"/>
    <n v="3.9"/>
    <n v="0"/>
    <n v="0"/>
    <x v="1"/>
  </r>
  <r>
    <s v="Salt With Jeera"/>
    <x v="7"/>
    <s v="Cookies, Rusk &amp; Khari"/>
    <x v="783"/>
    <n v="45"/>
    <n v="45"/>
    <s v="Premium Cookies"/>
    <n v="3.7"/>
    <n v="0"/>
    <n v="0"/>
    <x v="1"/>
  </r>
  <r>
    <s v="Polo Candy"/>
    <x v="5"/>
    <s v="Chocolates &amp; Candies"/>
    <x v="687"/>
    <n v="35"/>
    <n v="35"/>
    <s v="Toffee, Candy &amp; Lollypop"/>
    <n v="3.7"/>
    <n v="0"/>
    <n v="0"/>
    <x v="1"/>
  </r>
  <r>
    <s v="My Plant Hand Cream - Good Day"/>
    <x v="0"/>
    <s v="Skin Care"/>
    <x v="712"/>
    <n v="617.5"/>
    <n v="650"/>
    <s v="Body Care"/>
    <n v="5"/>
    <n v="32.5"/>
    <n v="5"/>
    <x v="2"/>
  </r>
  <r>
    <s v="Biolage Advanced Repairinside Repairing Conditioner"/>
    <x v="0"/>
    <s v="Hair Care"/>
    <x v="700"/>
    <n v="275"/>
    <n v="275"/>
    <s v="Shampoo &amp; Conditioner"/>
    <n v="2.7"/>
    <n v="0"/>
    <n v="0"/>
    <x v="0"/>
  </r>
  <r>
    <s v="Omega Select Plus Non-Stick Omni Tawa, 300 mm (30711)"/>
    <x v="1"/>
    <s v="Cookware &amp; Non Stick"/>
    <x v="213"/>
    <n v="1030"/>
    <n v="1210"/>
    <s v="Tawa &amp; Sauce Pan"/>
    <n v="2.2999999999999998"/>
    <n v="180"/>
    <n v="14.87603305785124"/>
    <x v="2"/>
  </r>
  <r>
    <s v="9 to 5 Primer + Matte Powder Foundation Compact"/>
    <x v="0"/>
    <s v="Makeup"/>
    <x v="153"/>
    <n v="450"/>
    <n v="575"/>
    <s v="Face"/>
    <n v="3.9"/>
    <n v="125"/>
    <n v="21.739130434782609"/>
    <x v="0"/>
  </r>
  <r>
    <s v="Tea Ball Infuser Strainer"/>
    <x v="1"/>
    <s v="Kitchen Accessories"/>
    <x v="1239"/>
    <n v="200"/>
    <n v="250"/>
    <s v="Kitchen Tools &amp; Other Accessories"/>
    <n v="3.6"/>
    <n v="50"/>
    <n v="20"/>
    <x v="1"/>
  </r>
  <r>
    <s v="Organic Barnyard Millet"/>
    <x v="4"/>
    <s v="Organic Staples"/>
    <x v="295"/>
    <n v="207"/>
    <n v="207"/>
    <s v="Organic Millet &amp; Flours"/>
    <n v="4"/>
    <n v="0"/>
    <n v="0"/>
    <x v="0"/>
  </r>
  <r>
    <s v="Vadi Matta"/>
    <x v="4"/>
    <s v="Rice &amp; Rice Products"/>
    <x v="268"/>
    <n v="321.75"/>
    <n v="325"/>
    <s v="Boiled &amp; Steam Rice"/>
    <n v="4.0999999999999996"/>
    <n v="3.25"/>
    <n v="1"/>
    <x v="0"/>
  </r>
  <r>
    <s v="Timber -  Deodorant Body Spray"/>
    <x v="0"/>
    <s v="Fragrances &amp; Deos"/>
    <x v="31"/>
    <n v="211.65"/>
    <n v="249"/>
    <s v="Men's Deodorants"/>
    <n v="3.7"/>
    <n v="37.349999999999994"/>
    <n v="14.999999999999998"/>
    <x v="0"/>
  </r>
  <r>
    <s v="Disposable Snack Plate - 7 Inches"/>
    <x v="2"/>
    <s v="Party &amp; Festive Needs"/>
    <x v="1609"/>
    <n v="89"/>
    <n v="89"/>
    <s v="Disposable Cups &amp; Plates"/>
    <n v="4.0999999999999996"/>
    <n v="0"/>
    <n v="0"/>
    <x v="1"/>
  </r>
  <r>
    <s v="Sona Masuri Broken Rice/Akki - Pesticide Free"/>
    <x v="4"/>
    <s v="Rice &amp; Rice Products"/>
    <x v="26"/>
    <n v="50"/>
    <n v="50"/>
    <s v="Raw Rice"/>
    <n v="4.0999999999999996"/>
    <n v="0"/>
    <n v="0"/>
    <x v="1"/>
  </r>
  <r>
    <s v="Duplex Plastic Mug - Brown"/>
    <x v="2"/>
    <s v="Bins &amp; Bathroom Ware"/>
    <x v="218"/>
    <n v="69"/>
    <n v="80"/>
    <s v="Buckets &amp; Mugs"/>
    <n v="4.5999999999999996"/>
    <n v="11"/>
    <n v="13.75"/>
    <x v="1"/>
  </r>
  <r>
    <s v="Pickle - Fish"/>
    <x v="5"/>
    <s v="Pickles &amp; Chutney"/>
    <x v="519"/>
    <n v="91"/>
    <n v="91"/>
    <s v="Non Veg Pickle"/>
    <n v="3.4"/>
    <n v="0"/>
    <n v="0"/>
    <x v="1"/>
  </r>
  <r>
    <s v="Chia Seeds"/>
    <x v="4"/>
    <s v="Dals &amp; Pulses"/>
    <x v="208"/>
    <n v="360"/>
    <n v="450"/>
    <s v="Cereals &amp; Millets"/>
    <n v="4.5999999999999996"/>
    <n v="90"/>
    <n v="20"/>
    <x v="0"/>
  </r>
  <r>
    <s v="Soda Dishwashing Liquid"/>
    <x v="2"/>
    <s v="Detergents &amp; Dishwash"/>
    <x v="572"/>
    <n v="239"/>
    <n v="239"/>
    <s v="Dishwash Liquids &amp; Pastes"/>
    <n v="4.2"/>
    <n v="0"/>
    <n v="0"/>
    <x v="0"/>
  </r>
  <r>
    <s v="Himalayan Pink Salt/Uppu Granules"/>
    <x v="4"/>
    <s v="Salt, Sugar &amp; Jaggery"/>
    <x v="1848"/>
    <n v="57"/>
    <n v="60"/>
    <s v="Salts"/>
    <n v="3.9"/>
    <n v="3"/>
    <n v="5"/>
    <x v="1"/>
  </r>
  <r>
    <s v="Rusk - Suji Elaichi Light, Crisp &amp; Delicious Toast"/>
    <x v="7"/>
    <s v="Cookies, Rusk &amp; Khari"/>
    <x v="1849"/>
    <n v="99"/>
    <n v="99"/>
    <s v="Rusks"/>
    <n v="4"/>
    <n v="0"/>
    <n v="0"/>
    <x v="1"/>
  </r>
  <r>
    <s v="Polka White - Railing Metal Pot Planter, Green, Medium"/>
    <x v="1"/>
    <s v="Gardening"/>
    <x v="426"/>
    <n v="359"/>
    <n v="359"/>
    <s v="Pots, Planters &amp; Trays"/>
    <n v="3.1"/>
    <n v="0"/>
    <n v="0"/>
    <x v="0"/>
  </r>
  <r>
    <s v="Meat Masala"/>
    <x v="4"/>
    <s v="Masalas &amp; Spices"/>
    <x v="519"/>
    <n v="46.8"/>
    <n v="52"/>
    <s v="Blended Masalas"/>
    <n v="4"/>
    <n v="5.2000000000000028"/>
    <n v="10.000000000000004"/>
    <x v="1"/>
  </r>
  <r>
    <s v="Energy Bar - Assorted"/>
    <x v="5"/>
    <s v="Breakfast Cereals"/>
    <x v="1561"/>
    <n v="600"/>
    <n v="600"/>
    <s v="Granola &amp; Cereal Bars"/>
    <n v="2.7"/>
    <n v="0"/>
    <n v="0"/>
    <x v="2"/>
  </r>
  <r>
    <s v="Insta Pack - Orange"/>
    <x v="6"/>
    <s v="Fruit Juices &amp; Drinks"/>
    <x v="568"/>
    <n v="125"/>
    <n v="135"/>
    <s v="Syrups &amp; Concentrates"/>
    <n v="4.2"/>
    <n v="10"/>
    <n v="7.4074074074074074"/>
    <x v="1"/>
  </r>
  <r>
    <s v="Ongs Marinade - Honey Soy 255 gm Bottle"/>
    <x v="3"/>
    <s v="Sauces, Spreads &amp; Dips"/>
    <x v="499"/>
    <n v="210"/>
    <n v="210"/>
    <s v="Thai &amp; Asian Sauces"/>
    <n v="4.3"/>
    <n v="0"/>
    <n v="0"/>
    <x v="0"/>
  </r>
  <r>
    <s v="Ajwain/Om Kalu - Whole"/>
    <x v="4"/>
    <s v="Masalas &amp; Spices"/>
    <x v="35"/>
    <n v="46.75"/>
    <n v="55"/>
    <s v="Whole Spices"/>
    <n v="4.0999999999999996"/>
    <n v="8.25"/>
    <n v="15"/>
    <x v="1"/>
  </r>
  <r>
    <s v="Latte Coffee Cup"/>
    <x v="6"/>
    <s v="Coffee"/>
    <x v="509"/>
    <n v="25"/>
    <n v="25"/>
    <s v="Instant Coffee"/>
    <n v="4.2"/>
    <n v="0"/>
    <n v="0"/>
    <x v="1"/>
  </r>
  <r>
    <s v="Chocos"/>
    <x v="5"/>
    <s v="Breakfast Cereals"/>
    <x v="34"/>
    <n v="99"/>
    <n v="165"/>
    <s v="Kids Cereal"/>
    <n v="4.2"/>
    <n v="66"/>
    <n v="40"/>
    <x v="1"/>
  </r>
  <r>
    <s v="Stainless Steel Soup/Juice Strainer - Classic, 20 cm"/>
    <x v="1"/>
    <s v="Kitchen Accessories"/>
    <x v="564"/>
    <n v="299"/>
    <n v="399"/>
    <s v="Strainer, Ladle, Spatula"/>
    <n v="4.0999999999999996"/>
    <n v="100"/>
    <n v="25.062656641604011"/>
    <x v="0"/>
  </r>
  <r>
    <s v="Deodorant Spray For Men - Rush"/>
    <x v="0"/>
    <s v="Fragrances &amp; Deos"/>
    <x v="212"/>
    <n v="126"/>
    <n v="210"/>
    <s v="Men's Deodorants"/>
    <n v="3.9"/>
    <n v="84"/>
    <n v="40"/>
    <x v="1"/>
  </r>
  <r>
    <s v="Organics Indian Turmeric Tea"/>
    <x v="6"/>
    <s v="Tea"/>
    <x v="449"/>
    <n v="345"/>
    <n v="345"/>
    <s v="Leaf &amp; Dust Tea"/>
    <n v="1"/>
    <n v="0"/>
    <n v="0"/>
    <x v="0"/>
  </r>
  <r>
    <s v="Allure Avatar Deodorant &amp; Body Spray Perfume For Men"/>
    <x v="0"/>
    <s v="Fragrances &amp; Deos"/>
    <x v="222"/>
    <n v="139.30000000000001"/>
    <n v="199"/>
    <s v="Men's Deodorants"/>
    <n v="3.8"/>
    <n v="59.699999999999989"/>
    <n v="29.999999999999996"/>
    <x v="1"/>
  </r>
  <r>
    <s v="Party Snack"/>
    <x v="3"/>
    <s v="Snacks, Dry Fruits, Nuts"/>
    <x v="265"/>
    <n v="106.25"/>
    <n v="125"/>
    <s v="Trail &amp; Cocktail Mixes"/>
    <n v="4.0999999999999996"/>
    <n v="18.75"/>
    <n v="15"/>
    <x v="1"/>
  </r>
  <r>
    <s v="Cool, Action &amp; Allure Avatar Deodorant Spray Perfume For Men"/>
    <x v="0"/>
    <s v="Fragrances &amp; Deos"/>
    <x v="222"/>
    <n v="358.2"/>
    <n v="597"/>
    <s v="Men's Deodorants"/>
    <n v="3.5"/>
    <n v="238.8"/>
    <n v="40"/>
    <x v="0"/>
  </r>
  <r>
    <s v="Basmati Rice/Basmati Akki -Â Devaaya"/>
    <x v="4"/>
    <s v="Rice &amp; Rice Products"/>
    <x v="223"/>
    <n v="459"/>
    <n v="520"/>
    <s v="Basmati Rice"/>
    <n v="4.0999999999999996"/>
    <n v="61"/>
    <n v="11.73076923076923"/>
    <x v="0"/>
  </r>
  <r>
    <s v="Storage Container/Canister/Deep Dabba Convex, Matte Finish"/>
    <x v="1"/>
    <s v="Steel Utensils"/>
    <x v="861"/>
    <n v="119"/>
    <n v="170"/>
    <s v="Steel Storage Containers"/>
    <n v="3.5"/>
    <n v="51"/>
    <n v="30"/>
    <x v="1"/>
  </r>
  <r>
    <s v="Custard Powder"/>
    <x v="5"/>
    <s v="Ready To Cook &amp; Eat"/>
    <x v="1455"/>
    <n v="38"/>
    <n v="38"/>
    <s v="Breakfast &amp; Snack Mixes"/>
    <n v="4.0999999999999996"/>
    <n v="0"/>
    <n v="0"/>
    <x v="1"/>
  </r>
  <r>
    <s v="Irish Hazelnut Flavour - Premium Arabica Instant Coffee"/>
    <x v="6"/>
    <s v="Coffee"/>
    <x v="1167"/>
    <n v="349"/>
    <n v="349"/>
    <s v="Instant Coffee"/>
    <n v="4"/>
    <n v="0"/>
    <n v="0"/>
    <x v="0"/>
  </r>
  <r>
    <s v="Basket - Laundry/Clothes, Capsule, With Lid, Green, 12131-G"/>
    <x v="2"/>
    <s v="Bins &amp; Bathroom Ware"/>
    <x v="298"/>
    <n v="359"/>
    <n v="579"/>
    <s v="Laundry, Storage Baskets"/>
    <n v="3.9"/>
    <n v="220"/>
    <n v="37.996545768566492"/>
    <x v="0"/>
  </r>
  <r>
    <s v="Copper Stripes Water Bottle With Water Glass"/>
    <x v="1"/>
    <s v="Steel Utensils"/>
    <x v="185"/>
    <n v="649"/>
    <n v="2042"/>
    <s v="Plates &amp; Tumblers"/>
    <n v="3.5"/>
    <n v="1393"/>
    <n v="68.217433888344758"/>
    <x v="2"/>
  </r>
  <r>
    <s v="Semiya - Long"/>
    <x v="5"/>
    <s v="Noodle, Pasta, Vermicelli"/>
    <x v="1850"/>
    <n v="50"/>
    <n v="50"/>
    <s v="Vermicelli"/>
    <n v="4.2"/>
    <n v="0"/>
    <n v="0"/>
    <x v="1"/>
  </r>
  <r>
    <s v="Sugar Free Sours - Green Apple + Watermelon + Tangerine"/>
    <x v="3"/>
    <s v="Chocolates &amp; Biscuits"/>
    <x v="1562"/>
    <n v="249"/>
    <n v="249"/>
    <s v="Marshmallow, Candy, Jelly"/>
    <n v="4.5999999999999996"/>
    <n v="0"/>
    <n v="0"/>
    <x v="0"/>
  </r>
  <r>
    <s v="Wafer - Dark Chocolate"/>
    <x v="3"/>
    <s v="Chocolates &amp; Biscuits"/>
    <x v="467"/>
    <n v="249"/>
    <n v="249"/>
    <s v="Cookies, Biscotti, Wafer"/>
    <n v="5"/>
    <n v="0"/>
    <n v="0"/>
    <x v="0"/>
  </r>
  <r>
    <s v="Organic Pepper - Black (Whole)"/>
    <x v="4"/>
    <s v="Organic Staples"/>
    <x v="67"/>
    <n v="210"/>
    <n v="210"/>
    <s v="Organic Masalas &amp; Spices"/>
    <n v="3.8"/>
    <n v="0"/>
    <n v="0"/>
    <x v="0"/>
  </r>
  <r>
    <s v="Stainless Steel Idli Maker - Induction Bottom"/>
    <x v="1"/>
    <s v="Cookware &amp; Non Stick"/>
    <x v="547"/>
    <n v="849"/>
    <n v="1285"/>
    <s v="Cookware Sets"/>
    <n v="4"/>
    <n v="436"/>
    <n v="33.929961089494164"/>
    <x v="2"/>
  </r>
  <r>
    <s v="Hair Oil - Daily Care Nourishing"/>
    <x v="0"/>
    <s v="Hair Care"/>
    <x v="931"/>
    <n v="95"/>
    <n v="95"/>
    <s v="Hair Oil &amp; Serum"/>
    <n v="4.3"/>
    <n v="0"/>
    <n v="0"/>
    <x v="1"/>
  </r>
  <r>
    <s v="Floor Cleaner - Citrus Blast"/>
    <x v="2"/>
    <s v="All Purpose Cleaners"/>
    <x v="1205"/>
    <n v="105"/>
    <n v="150"/>
    <s v="Floor &amp; Other Cleaners"/>
    <n v="4.5999999999999996"/>
    <n v="45"/>
    <n v="30"/>
    <x v="1"/>
  </r>
  <r>
    <s v="Chocolate Flavour, BIB"/>
    <x v="6"/>
    <s v="Health Drink, Supplement"/>
    <x v="1739"/>
    <n v="295"/>
    <n v="295"/>
    <s v="Men &amp; Women"/>
    <n v="4.2"/>
    <n v="0"/>
    <n v="0"/>
    <x v="0"/>
  </r>
  <r>
    <s v="Mini Party Wafers Lemon cream"/>
    <x v="3"/>
    <s v="Chocolates &amp; Biscuits"/>
    <x v="1067"/>
    <n v="199"/>
    <n v="199"/>
    <s v="Cookies, Biscotti, Wafer"/>
    <n v="3.7"/>
    <n v="0"/>
    <n v="0"/>
    <x v="1"/>
  </r>
  <r>
    <s v="Cold Extracted Juice - Basics, Guava"/>
    <x v="6"/>
    <s v="Fruit Juices &amp; Drinks"/>
    <x v="1352"/>
    <n v="200"/>
    <n v="400"/>
    <s v="Unsweetened, Cold Press"/>
    <n v="3.7"/>
    <n v="200"/>
    <n v="50"/>
    <x v="1"/>
  </r>
  <r>
    <s v="Ayurvedic Tea Masala - 21 Active Ingredients"/>
    <x v="6"/>
    <s v="Tea"/>
    <x v="345"/>
    <n v="249"/>
    <n v="249"/>
    <s v="Exotic &amp; Flavoured Tea"/>
    <n v="3.9"/>
    <n v="0"/>
    <n v="0"/>
    <x v="0"/>
  </r>
  <r>
    <s v="Packaged Drinking Water"/>
    <x v="6"/>
    <s v="Water"/>
    <x v="1656"/>
    <n v="315"/>
    <n v="315"/>
    <s v="Packaged Water"/>
    <n v="4.3"/>
    <n v="0"/>
    <n v="0"/>
    <x v="0"/>
  </r>
  <r>
    <s v="Multiutility Plastic Basket With Lid - Brown, Dollar 111"/>
    <x v="2"/>
    <s v="Bins &amp; Bathroom Ware"/>
    <x v="365"/>
    <n v="139"/>
    <n v="159"/>
    <s v="Laundry, Storage Baskets"/>
    <n v="3.4"/>
    <n v="20"/>
    <n v="12.578616352201259"/>
    <x v="1"/>
  </r>
  <r>
    <s v="Traditional Pure Iron Flat Bottom Kadai - 8 Inch"/>
    <x v="1"/>
    <s v="Cookware &amp; Non Stick"/>
    <x v="2"/>
    <n v="349"/>
    <n v="625"/>
    <s v="Kadai &amp; Fry Pans"/>
    <n v="5"/>
    <n v="276"/>
    <n v="44.16"/>
    <x v="0"/>
  </r>
  <r>
    <s v="Aluminium Foil - 18 Microns"/>
    <x v="2"/>
    <s v="Disposables, Garbage Bag"/>
    <x v="318"/>
    <n v="149"/>
    <n v="149"/>
    <s v="Aluminium Foil, Clingwrap"/>
    <n v="4.0999999999999996"/>
    <n v="0"/>
    <n v="0"/>
    <x v="1"/>
  </r>
  <r>
    <s v="Mushroom In Mustard Pickle"/>
    <x v="5"/>
    <s v="Pickles &amp; Chutney"/>
    <x v="1851"/>
    <n v="260"/>
    <n v="260"/>
    <s v="Other Veg Pickle"/>
    <n v="3.7"/>
    <n v="0"/>
    <n v="0"/>
    <x v="0"/>
  </r>
  <r>
    <s v="Ragi Bites - vanilla Fills"/>
    <x v="5"/>
    <s v="Breakfast Cereals"/>
    <x v="913"/>
    <n v="169"/>
    <n v="169"/>
    <s v="Kids Cereal"/>
    <n v="4.2"/>
    <n v="0"/>
    <n v="0"/>
    <x v="1"/>
  </r>
  <r>
    <s v="Coriander Powder"/>
    <x v="4"/>
    <s v="Masalas &amp; Spices"/>
    <x v="174"/>
    <n v="116.25"/>
    <n v="155"/>
    <s v="Powdered Spices"/>
    <n v="4.3"/>
    <n v="38.75"/>
    <n v="25"/>
    <x v="1"/>
  </r>
  <r>
    <s v="Fortified Mustard Oil"/>
    <x v="4"/>
    <s v="Edible Oils &amp; Ghee"/>
    <x v="254"/>
    <n v="950"/>
    <n v="950"/>
    <s v="Soya &amp; Mustard Oils"/>
    <n v="4.3"/>
    <n v="0"/>
    <n v="0"/>
    <x v="2"/>
  </r>
  <r>
    <s v="Dry Shampoo - Instant Hair Refresh, Floral &amp; Flirty Blush"/>
    <x v="0"/>
    <s v="Hair Care"/>
    <x v="1646"/>
    <n v="299"/>
    <n v="299"/>
    <s v="Dry Shampoo &amp; Conditioner"/>
    <n v="3.6"/>
    <n v="0"/>
    <n v="0"/>
    <x v="0"/>
  </r>
  <r>
    <s v="Honeymoon Surprise Pack"/>
    <x v="0"/>
    <s v="Health &amp; Medicine"/>
    <x v="212"/>
    <n v="539.1"/>
    <n v="599"/>
    <s v="Sexual Wellness"/>
    <n v="3.8"/>
    <n v="59.899999999999977"/>
    <n v="9.9999999999999964"/>
    <x v="2"/>
  </r>
  <r>
    <s v="Organic - Rice/Akki Semi polished"/>
    <x v="4"/>
    <s v="Organic Staples"/>
    <x v="427"/>
    <n v="71.25"/>
    <n v="95"/>
    <s v="Organic Rice, Other Rice"/>
    <n v="5"/>
    <n v="23.75"/>
    <n v="25"/>
    <x v="1"/>
  </r>
  <r>
    <s v="Tandoori Mayonnaise"/>
    <x v="5"/>
    <s v="Spreads, Sauces, Ketchup"/>
    <x v="351"/>
    <n v="62.1"/>
    <n v="69"/>
    <s v="Mayonnaise"/>
    <n v="4.2"/>
    <n v="6.8999999999999986"/>
    <n v="9.9999999999999982"/>
    <x v="1"/>
  </r>
  <r>
    <s v="Black Grape &amp; Walnut Dark Chocolate"/>
    <x v="3"/>
    <s v="Chocolates &amp; Biscuits"/>
    <x v="272"/>
    <n v="290"/>
    <n v="290"/>
    <s v="Luxury Chocolates, Gifts"/>
    <n v="3.3"/>
    <n v="0"/>
    <n v="0"/>
    <x v="0"/>
  </r>
  <r>
    <s v="Fresh Tomato Ketchup"/>
    <x v="5"/>
    <s v="Spreads, Sauces, Ketchup"/>
    <x v="702"/>
    <n v="88"/>
    <n v="120"/>
    <s v="Tomato Ketchup &amp; Sauces"/>
    <n v="4.2"/>
    <n v="32"/>
    <n v="26.666666666666668"/>
    <x v="1"/>
  </r>
  <r>
    <s v="Real Ice Cream - Chocolate Magic"/>
    <x v="7"/>
    <s v="Ice Creams &amp; Desserts"/>
    <x v="94"/>
    <n v="190"/>
    <n v="190"/>
    <s v="Ice Creams"/>
    <n v="3.7"/>
    <n v="0"/>
    <n v="0"/>
    <x v="1"/>
  </r>
  <r>
    <s v="Rectangular Stainless Steel Lunch Box/Tiffin Set - Green, Magnum Vacuum Seal"/>
    <x v="1"/>
    <s v="Steel Utensils"/>
    <x v="532"/>
    <n v="399"/>
    <n v="849"/>
    <s v="Steel Lunch Boxes"/>
    <n v="1"/>
    <n v="450"/>
    <n v="53.003533568904594"/>
    <x v="0"/>
  </r>
  <r>
    <s v="Bio Believe-In-Organic - Skin Care Oil"/>
    <x v="0"/>
    <s v="Hair Care"/>
    <x v="1852"/>
    <n v="499"/>
    <n v="499"/>
    <s v="Hair Oil &amp; Serum"/>
    <n v="4.7"/>
    <n v="0"/>
    <n v="0"/>
    <x v="0"/>
  </r>
  <r>
    <s v="Hair Magic - Noni Black"/>
    <x v="0"/>
    <s v="Hair Care"/>
    <x v="1853"/>
    <n v="50"/>
    <n v="50"/>
    <s v="Hair Color"/>
    <n v="4.0999999999999996"/>
    <n v="0"/>
    <n v="0"/>
    <x v="1"/>
  </r>
  <r>
    <s v="Peanut Butter - Creamy"/>
    <x v="3"/>
    <s v="Sauces, Spreads &amp; Dips"/>
    <x v="351"/>
    <n v="230.85"/>
    <n v="285"/>
    <s v="Chocolate, Peanut Spread"/>
    <n v="4.3"/>
    <n v="54.150000000000006"/>
    <n v="19.000000000000004"/>
    <x v="0"/>
  </r>
  <r>
    <s v="Solid Rim Blue Active - Fresh Flower"/>
    <x v="2"/>
    <s v="All Purpose Cleaners"/>
    <x v="1318"/>
    <n v="169"/>
    <n v="169"/>
    <s v="Imported Cleaners"/>
    <n v="1"/>
    <n v="0"/>
    <n v="0"/>
    <x v="1"/>
  </r>
  <r>
    <s v="Taco Shells - 6 Inches"/>
    <x v="3"/>
    <s v="Snacks, Dry Fruits, Nuts"/>
    <x v="169"/>
    <n v="128"/>
    <n v="160"/>
    <s v="Nachos &amp; Chips"/>
    <n v="2.8"/>
    <n v="32"/>
    <n v="20"/>
    <x v="1"/>
  </r>
  <r>
    <s v="Gomaya Khanda - Desi Cow Dung Cakes For Agnihotra And Pooja Purposes"/>
    <x v="2"/>
    <s v="Pooja Needs"/>
    <x v="441"/>
    <n v="50"/>
    <n v="50"/>
    <s v="Other Pooja Needs"/>
    <n v="4.3"/>
    <n v="0"/>
    <n v="0"/>
    <x v="1"/>
  </r>
  <r>
    <s v="Choco Stick - Dark, Premium, 5 Sticks"/>
    <x v="3"/>
    <s v="Chocolates &amp; Biscuits"/>
    <x v="1061"/>
    <n v="127.5"/>
    <n v="150"/>
    <s v="Crackers &amp; Digestive"/>
    <n v="4.0999999999999996"/>
    <n v="22.5"/>
    <n v="15"/>
    <x v="1"/>
  </r>
  <r>
    <s v="Dry Pants Diapers - X-Large"/>
    <x v="8"/>
    <s v="Diapers &amp; Wipes"/>
    <x v="76"/>
    <n v="182.09"/>
    <n v="199"/>
    <s v="Diapers"/>
    <n v="4.5999999999999996"/>
    <n v="16.909999999999997"/>
    <n v="8.4974874371859279"/>
    <x v="1"/>
  </r>
  <r>
    <s v="Moroccan Argan Shampoo"/>
    <x v="0"/>
    <s v="Hair Care"/>
    <x v="8"/>
    <n v="427"/>
    <n v="599"/>
    <s v="Shampoo &amp; Conditioner"/>
    <n v="3"/>
    <n v="172"/>
    <n v="28.714524207011685"/>
    <x v="0"/>
  </r>
  <r>
    <s v="Powder - Coconut Milk"/>
    <x v="5"/>
    <s v="Ready To Cook &amp; Eat"/>
    <x v="377"/>
    <n v="100"/>
    <n v="100"/>
    <s v="Breakfast &amp; Snack Mixes"/>
    <n v="4.4000000000000004"/>
    <n v="0"/>
    <n v="0"/>
    <x v="1"/>
  </r>
  <r>
    <s v="Greek Yogurt - Natural, Low Fat"/>
    <x v="3"/>
    <s v="Bakery Snacks"/>
    <x v="270"/>
    <n v="299"/>
    <n v="360"/>
    <s v="Flavoured &amp; Greek Yogurt"/>
    <n v="4.3"/>
    <n v="61"/>
    <n v="16.944444444444443"/>
    <x v="0"/>
  </r>
  <r>
    <s v="Radler - Non Alcoholic Malt Drink, Ginger &amp; Lime"/>
    <x v="6"/>
    <s v="Energy &amp; Soft Drinks"/>
    <x v="1030"/>
    <n v="210"/>
    <n v="210"/>
    <s v="Non Alcoholic Drinks"/>
    <n v="4.2"/>
    <n v="0"/>
    <n v="0"/>
    <x v="0"/>
  </r>
  <r>
    <s v="Like Fresh Cut Grass With Morning Dew Room Fragrance Spray"/>
    <x v="0"/>
    <s v="Fragrances &amp; Deos"/>
    <x v="570"/>
    <n v="475"/>
    <n v="500"/>
    <s v="Gift Sets"/>
    <n v="3.8"/>
    <n v="25"/>
    <n v="5"/>
    <x v="0"/>
  </r>
  <r>
    <s v="Sour Cola Candy - with Sherbet Powder Filling 3 in 1 Extremely, Medium, Sherbet Sour"/>
    <x v="3"/>
    <s v="Chocolates &amp; Biscuits"/>
    <x v="1854"/>
    <n v="65"/>
    <n v="65"/>
    <s v="Marshmallow, Candy, Jelly"/>
    <n v="4.2"/>
    <n v="0"/>
    <n v="0"/>
    <x v="1"/>
  </r>
  <r>
    <s v="Protect &amp; Care Shaving Gel"/>
    <x v="0"/>
    <s v="Men's Grooming"/>
    <x v="774"/>
    <n v="383.04"/>
    <n v="399"/>
    <s v="Shaving Care"/>
    <n v="4.3"/>
    <n v="15.95999999999998"/>
    <n v="3.9999999999999947"/>
    <x v="0"/>
  </r>
  <r>
    <s v="Color N Care Hair Colour"/>
    <x v="0"/>
    <s v="Hair Care"/>
    <x v="574"/>
    <n v="160"/>
    <n v="200"/>
    <s v="Hair Color"/>
    <n v="4.4000000000000004"/>
    <n v="40"/>
    <n v="20"/>
    <x v="1"/>
  </r>
  <r>
    <s v="Bio Honey Cream Rejuvenating Body Wash - 100% Soap Free"/>
    <x v="0"/>
    <s v="Bath &amp; Hand Wash"/>
    <x v="114"/>
    <n v="540"/>
    <n v="720"/>
    <s v="Shower Gel &amp; Body Wash"/>
    <n v="4.2"/>
    <n v="180"/>
    <n v="25"/>
    <x v="2"/>
  </r>
  <r>
    <s v="G.M.S Powder"/>
    <x v="5"/>
    <s v="Ready To Cook &amp; Eat"/>
    <x v="1845"/>
    <n v="30"/>
    <n v="30"/>
    <s v="Home Baking"/>
    <n v="4"/>
    <n v="0"/>
    <n v="0"/>
    <x v="1"/>
  </r>
  <r>
    <s v="Perfume Body Spray - Good Morning, Intense"/>
    <x v="0"/>
    <s v="Fragrances &amp; Deos"/>
    <x v="164"/>
    <n v="179.1"/>
    <n v="199"/>
    <s v="Men's Deodorants"/>
    <n v="4"/>
    <n v="19.900000000000006"/>
    <n v="10.000000000000002"/>
    <x v="1"/>
  </r>
  <r>
    <s v="Amla Hair Care Powder - Pure Herb"/>
    <x v="0"/>
    <s v="Hair Care"/>
    <x v="782"/>
    <n v="60"/>
    <n v="60"/>
    <s v="Hair &amp; Scalp Treatment"/>
    <n v="4.2"/>
    <n v="0"/>
    <n v="0"/>
    <x v="1"/>
  </r>
  <r>
    <s v="Sweet Flavour Sattuz"/>
    <x v="3"/>
    <s v="Drinks &amp; Beverages"/>
    <x v="1378"/>
    <n v="120"/>
    <n v="120"/>
    <s v="Health Drinks"/>
    <n v="5"/>
    <n v="0"/>
    <n v="0"/>
    <x v="1"/>
  </r>
  <r>
    <s v="Cake NOVO Finger - Chocolate"/>
    <x v="7"/>
    <s v="Cakes &amp; Pastries"/>
    <x v="679"/>
    <n v="10"/>
    <n v="10"/>
    <s v="Tea Cakes &amp; Slice Cakes"/>
    <n v="4.4000000000000004"/>
    <n v="0"/>
    <n v="0"/>
    <x v="1"/>
  </r>
  <r>
    <s v="Flat Hair Brush - FBB0300, Colour May Vary"/>
    <x v="0"/>
    <s v="Hair Care"/>
    <x v="584"/>
    <n v="150"/>
    <n v="150"/>
    <s v="Tools &amp; Accessories"/>
    <n v="4.5"/>
    <n v="0"/>
    <n v="0"/>
    <x v="1"/>
  </r>
  <r>
    <s v="Hair Oil For Dandruff Free Hair"/>
    <x v="0"/>
    <s v="Hair Care"/>
    <x v="28"/>
    <n v="452.2"/>
    <n v="595"/>
    <s v="Hair Oil &amp; Serum"/>
    <n v="5"/>
    <n v="142.80000000000001"/>
    <n v="24.000000000000004"/>
    <x v="0"/>
  </r>
  <r>
    <s v="Body Fragrance - Epic"/>
    <x v="0"/>
    <s v="Fragrances &amp; Deos"/>
    <x v="164"/>
    <n v="159.19999999999999"/>
    <n v="199"/>
    <s v="Men's Deodorants"/>
    <n v="3.5"/>
    <n v="39.800000000000011"/>
    <n v="20.000000000000004"/>
    <x v="1"/>
  </r>
  <r>
    <s v="Repair &amp; Protect Sensitive Toothpaste"/>
    <x v="0"/>
    <s v="Oral Care"/>
    <x v="234"/>
    <n v="210"/>
    <n v="210"/>
    <s v="Toothpaste"/>
    <n v="4.4000000000000004"/>
    <n v="0"/>
    <n v="0"/>
    <x v="0"/>
  </r>
  <r>
    <s v="Mustard Powder"/>
    <x v="3"/>
    <s v="Cooking &amp; Baking Needs"/>
    <x v="963"/>
    <n v="35"/>
    <n v="35"/>
    <s v="Herbs, Seasonings &amp; Rubs"/>
    <n v="4.3"/>
    <n v="0"/>
    <n v="0"/>
    <x v="1"/>
  </r>
  <r>
    <s v="Masala - Veg Kadai"/>
    <x v="4"/>
    <s v="Masalas &amp; Spices"/>
    <x v="269"/>
    <n v="36.9"/>
    <n v="41"/>
    <s v="Blended Masalas"/>
    <n v="4.0999999999999996"/>
    <n v="4.1000000000000014"/>
    <n v="10.000000000000004"/>
    <x v="1"/>
  </r>
  <r>
    <s v="Soap - Neem &amp; Turmeric"/>
    <x v="0"/>
    <s v="Bath &amp; Hand Wash"/>
    <x v="134"/>
    <n v="218.59"/>
    <n v="270"/>
    <s v="Bathing Bars &amp; Soaps"/>
    <n v="4.3"/>
    <n v="51.41"/>
    <n v="19.040740740740741"/>
    <x v="0"/>
  </r>
  <r>
    <s v="Comfort Fit Breast Pad"/>
    <x v="8"/>
    <s v="Mothers &amp; Maternity"/>
    <x v="1468"/>
    <n v="599"/>
    <n v="599"/>
    <s v="Maternity Personal Care"/>
    <n v="1"/>
    <n v="0"/>
    <n v="0"/>
    <x v="2"/>
  </r>
  <r>
    <s v="Click Gel - Car Vent Air Freshener Kit, Fresh Lush Green"/>
    <x v="2"/>
    <s v="Car &amp; Shoe Care"/>
    <x v="90"/>
    <n v="275.08"/>
    <n v="299"/>
    <s v="Car Freshener"/>
    <n v="3.7"/>
    <n v="23.920000000000016"/>
    <n v="8.0000000000000053"/>
    <x v="0"/>
  </r>
  <r>
    <s v="Grapeseed Oil"/>
    <x v="0"/>
    <s v="Skin Care"/>
    <x v="184"/>
    <n v="393.75"/>
    <n v="525"/>
    <s v="Aromatherapy"/>
    <n v="5"/>
    <n v="131.25"/>
    <n v="25"/>
    <x v="0"/>
  </r>
  <r>
    <s v="Ready To Eat - Andhra Gun Powder"/>
    <x v="5"/>
    <s v="Pickles &amp; Chutney"/>
    <x v="496"/>
    <n v="50"/>
    <n v="50"/>
    <s v="Chutney Powder"/>
    <n v="3.9"/>
    <n v="0"/>
    <n v="0"/>
    <x v="1"/>
  </r>
  <r>
    <s v="Greek Yogurt Smoothie - Alphonso Mango"/>
    <x v="3"/>
    <s v="Drinks &amp; Beverages"/>
    <x v="270"/>
    <n v="49"/>
    <n v="70"/>
    <s v="Milk &amp; Soya Drinks"/>
    <n v="3.9"/>
    <n v="21"/>
    <n v="30"/>
    <x v="1"/>
  </r>
  <r>
    <s v="Kashmiri Chilli Powder/Menasina Pudi"/>
    <x v="4"/>
    <s v="Masalas &amp; Spices"/>
    <x v="225"/>
    <n v="42"/>
    <n v="56"/>
    <s v="Powdered Spices"/>
    <n v="4.4000000000000004"/>
    <n v="14"/>
    <n v="25"/>
    <x v="1"/>
  </r>
  <r>
    <s v="Ready to Eat - Rajma Masala"/>
    <x v="5"/>
    <s v="Ready To Cook &amp; Eat"/>
    <x v="296"/>
    <n v="104.5"/>
    <n v="110"/>
    <s v="Heat &amp; Eat Ready Meals"/>
    <n v="3.9"/>
    <n v="5.5"/>
    <n v="5"/>
    <x v="1"/>
  </r>
  <r>
    <s v="Nutricrunch Classic Digestive Cookies"/>
    <x v="5"/>
    <s v="Biscuits &amp; Cookies"/>
    <x v="898"/>
    <n v="120"/>
    <n v="200"/>
    <s v="Marie, Health, Digestive"/>
    <n v="5"/>
    <n v="80"/>
    <n v="40"/>
    <x v="1"/>
  </r>
  <r>
    <s v="LED Bulb - 0.5 Watt, Cool Daylight White, B22"/>
    <x v="1"/>
    <s v="Appliances &amp; Electricals"/>
    <x v="394"/>
    <n v="30"/>
    <n v="52"/>
    <s v="CFL &amp; Led Bulbs"/>
    <n v="3.9"/>
    <n v="22"/>
    <n v="42.307692307692307"/>
    <x v="1"/>
  </r>
  <r>
    <s v="Cube Storage Glass Jar"/>
    <x v="1"/>
    <s v="Storage &amp; Accessories"/>
    <x v="173"/>
    <n v="259"/>
    <n v="340"/>
    <s v="Containers Sets"/>
    <n v="4.2"/>
    <n v="81"/>
    <n v="23.823529411764707"/>
    <x v="0"/>
  </r>
  <r>
    <s v="Scrub - Nylon Cleaning"/>
    <x v="2"/>
    <s v="Mops, Brushes &amp; Scrubs"/>
    <x v="206"/>
    <n v="69"/>
    <n v="99"/>
    <s v="Utensil Scrub-Pad, Glove"/>
    <n v="4.0999999999999996"/>
    <n v="30"/>
    <n v="30.303030303030305"/>
    <x v="1"/>
  </r>
  <r>
    <s v="Instant Popcorn - Butter Lovers"/>
    <x v="5"/>
    <s v="Snacks &amp; Namkeen"/>
    <x v="400"/>
    <n v="10"/>
    <n v="10"/>
    <s v="Chips &amp; Corn Snacks"/>
    <n v="4"/>
    <n v="0"/>
    <n v="0"/>
    <x v="1"/>
  </r>
  <r>
    <s v="Proso Millet - Barri/Panivaragu/Varigulu/Baragu"/>
    <x v="4"/>
    <s v="Dals &amp; Pulses"/>
    <x v="306"/>
    <n v="96"/>
    <n v="120"/>
    <s v="Cereals &amp; Millets"/>
    <n v="4.2"/>
    <n v="24"/>
    <n v="20"/>
    <x v="1"/>
  </r>
  <r>
    <s v="Syoss - Oleo 21 Intense Care, 02 Conditioner"/>
    <x v="0"/>
    <s v="Hair Care"/>
    <x v="344"/>
    <n v="425"/>
    <n v="425"/>
    <s v="Shampoo &amp; Conditioner"/>
    <n v="4.5"/>
    <n v="0"/>
    <n v="0"/>
    <x v="0"/>
  </r>
  <r>
    <s v="Anti Dandruff Shampoo"/>
    <x v="0"/>
    <s v="Hair Care"/>
    <x v="134"/>
    <n v="540"/>
    <n v="675"/>
    <s v="Shampoo &amp; Conditioner"/>
    <n v="4.0999999999999996"/>
    <n v="135"/>
    <n v="20"/>
    <x v="2"/>
  </r>
  <r>
    <s v="Pasta - Fusillini"/>
    <x v="3"/>
    <s v="Pasta, Soup &amp; Noodles"/>
    <x v="1421"/>
    <n v="195"/>
    <n v="195"/>
    <s v="Pastas &amp; Spaghetti"/>
    <n v="4.5"/>
    <n v="0"/>
    <n v="0"/>
    <x v="1"/>
  </r>
  <r>
    <s v="Beard Wax - Styling With Strong Hold &amp; Matte Finish"/>
    <x v="0"/>
    <s v="Men's Grooming"/>
    <x v="697"/>
    <n v="299"/>
    <n v="299"/>
    <s v="Moustache &amp; Beard Care"/>
    <n v="1"/>
    <n v="0"/>
    <n v="0"/>
    <x v="0"/>
  </r>
  <r>
    <s v="Bleach - Lemon"/>
    <x v="2"/>
    <s v="All Purpose Cleaners"/>
    <x v="13"/>
    <n v="550"/>
    <n v="550"/>
    <s v="Floor &amp; Other Cleaners"/>
    <n v="4.3"/>
    <n v="0"/>
    <n v="0"/>
    <x v="2"/>
  </r>
  <r>
    <s v="KitKat Chocolate Wafer Bar - 4 Fingers Pack"/>
    <x v="5"/>
    <s v="Chocolates &amp; Candies"/>
    <x v="322"/>
    <n v="23.75"/>
    <n v="25"/>
    <s v="Chocolates"/>
    <n v="4.3"/>
    <n v="1.25"/>
    <n v="5"/>
    <x v="1"/>
  </r>
  <r>
    <s v="Utensils Drying Microfiber Mat - Purple, BB1431"/>
    <x v="2"/>
    <s v="Mops, Brushes &amp; Scrubs"/>
    <x v="111"/>
    <n v="149"/>
    <n v="219"/>
    <s v="Dust Cloth &amp; Wipes"/>
    <n v="3.8"/>
    <n v="70"/>
    <n v="31.963470319634702"/>
    <x v="1"/>
  </r>
  <r>
    <s v="3 Minute Vegetable Upma"/>
    <x v="5"/>
    <s v="Ready To Cook &amp; Eat"/>
    <x v="181"/>
    <n v="33.6"/>
    <n v="50"/>
    <s v="Breakfast &amp; Snack Mixes"/>
    <n v="4"/>
    <n v="16.399999999999999"/>
    <n v="32.799999999999997"/>
    <x v="1"/>
  </r>
  <r>
    <s v="Urad Dal/Uddina Bele - Whole"/>
    <x v="4"/>
    <s v="Dals &amp; Pulses"/>
    <x v="208"/>
    <n v="93.5"/>
    <n v="110"/>
    <s v="Urad &amp; Other Dals"/>
    <n v="4.4000000000000004"/>
    <n v="16.5"/>
    <n v="15"/>
    <x v="1"/>
  </r>
  <r>
    <s v="Shahi Paneer Masala"/>
    <x v="4"/>
    <s v="Masalas &amp; Spices"/>
    <x v="35"/>
    <n v="78"/>
    <n v="78"/>
    <s v="Blended Masalas"/>
    <n v="4.2"/>
    <n v="0"/>
    <n v="0"/>
    <x v="1"/>
  </r>
  <r>
    <s v="Handmade Himalayan Rose &amp; Basil Soap With Dried Petals"/>
    <x v="0"/>
    <s v="Bath &amp; Hand Wash"/>
    <x v="843"/>
    <n v="250.75"/>
    <n v="295"/>
    <s v="Bathing Bars &amp; Soaps"/>
    <n v="3.5"/>
    <n v="44.25"/>
    <n v="15"/>
    <x v="0"/>
  </r>
  <r>
    <s v="Organic Rajma/Capparadavare Chitra"/>
    <x v="4"/>
    <s v="Dals &amp; Pulses"/>
    <x v="34"/>
    <n v="179"/>
    <n v="199"/>
    <s v="Organic Dals &amp; Pulses"/>
    <n v="4.0999999999999996"/>
    <n v="20"/>
    <n v="10.050251256281408"/>
    <x v="1"/>
  </r>
  <r>
    <s v="Premium"/>
    <x v="6"/>
    <s v="Tea"/>
    <x v="288"/>
    <n v="442"/>
    <n v="520"/>
    <s v="Leaf &amp; Dust Tea"/>
    <n v="4.2"/>
    <n v="78"/>
    <n v="15"/>
    <x v="0"/>
  </r>
  <r>
    <s v="Stainless Steel Puri Dabba - No.7"/>
    <x v="1"/>
    <s v="Steel Utensils"/>
    <x v="928"/>
    <n v="129"/>
    <n v="170"/>
    <s v="Steel Storage Containers"/>
    <n v="3"/>
    <n v="41"/>
    <n v="24.117647058823529"/>
    <x v="1"/>
  </r>
  <r>
    <s v="Blossom Printed Plastic Dustbin / Garbage Bin - Ivory &amp; Brown"/>
    <x v="2"/>
    <s v="Bins &amp; Bathroom Ware"/>
    <x v="24"/>
    <n v="199"/>
    <n v="225"/>
    <s v="Dustbins"/>
    <n v="3.7"/>
    <n v="26"/>
    <n v="11.555555555555555"/>
    <x v="1"/>
  </r>
  <r>
    <s v="Mosquito Repellent - A Grade Combi, Globe Machine + Refill"/>
    <x v="2"/>
    <s v="Fresheners &amp; Repellents"/>
    <x v="1768"/>
    <n v="66"/>
    <n v="72"/>
    <s v="Mosquito Repellent"/>
    <n v="4.2"/>
    <n v="6"/>
    <n v="8.3333333333333339"/>
    <x v="1"/>
  </r>
  <r>
    <s v="Moringa + Giloy Green Tea With Spearmint"/>
    <x v="3"/>
    <s v="Drinks &amp; Beverages"/>
    <x v="567"/>
    <n v="100"/>
    <n v="100"/>
    <s v="Health Drinks"/>
    <n v="4.5"/>
    <n v="0"/>
    <n v="0"/>
    <x v="1"/>
  </r>
  <r>
    <s v="Fittify Hi-Protein Slim Meal Shake, Kesar Pista"/>
    <x v="3"/>
    <s v="Drinks &amp; Beverages"/>
    <x v="1694"/>
    <n v="1290"/>
    <n v="1290"/>
    <s v="Health Drinks"/>
    <n v="4.5"/>
    <n v="0"/>
    <n v="0"/>
    <x v="2"/>
  </r>
  <r>
    <s v="Men Expert White Activ Charcoal Brightening Foam Facewash"/>
    <x v="0"/>
    <s v="Men's Grooming"/>
    <x v="412"/>
    <n v="367.54"/>
    <n v="499"/>
    <s v="Face &amp; Body"/>
    <n v="4.5"/>
    <n v="131.45999999999998"/>
    <n v="26.344689378757511"/>
    <x v="0"/>
  </r>
  <r>
    <s v="Oil in Lotion - Cherry Blossom &amp; Jojoba Oil"/>
    <x v="0"/>
    <s v="Skin Care"/>
    <x v="4"/>
    <n v="260"/>
    <n v="260"/>
    <s v="Body Care"/>
    <n v="4.4000000000000004"/>
    <n v="0"/>
    <n v="0"/>
    <x v="0"/>
  </r>
  <r>
    <s v="Men - Daily Defence SPF 30 Face Creme"/>
    <x v="0"/>
    <s v="Men's Grooming"/>
    <x v="419"/>
    <n v="123.75"/>
    <n v="165"/>
    <s v="Face &amp; Body"/>
    <n v="3.8"/>
    <n v="41.25"/>
    <n v="25"/>
    <x v="1"/>
  </r>
  <r>
    <s v="Healthy Ritual For Strengthening Hair Conditioner"/>
    <x v="0"/>
    <s v="Hair Care"/>
    <x v="261"/>
    <n v="134.9"/>
    <n v="190"/>
    <s v="Shampoo &amp; Conditioner"/>
    <n v="4.0999999999999996"/>
    <n v="55.099999999999994"/>
    <n v="28.999999999999996"/>
    <x v="1"/>
  </r>
  <r>
    <s v="2-in-1 Beard Wash + Face Wash - Sensitive"/>
    <x v="0"/>
    <s v="Men's Grooming"/>
    <x v="593"/>
    <n v="250"/>
    <n v="250"/>
    <s v="Moustache &amp; Beard Care"/>
    <n v="4"/>
    <n v="0"/>
    <n v="0"/>
    <x v="0"/>
  </r>
  <r>
    <s v="ZigZag Charcoal Medium Bristle Toothbrush"/>
    <x v="0"/>
    <s v="Oral Care"/>
    <x v="59"/>
    <n v="35"/>
    <n v="35"/>
    <s v="Toothpaste"/>
    <n v="4.2"/>
    <n v="0"/>
    <n v="0"/>
    <x v="1"/>
  </r>
  <r>
    <s v="Steel Storage Storage Container/Bowl Set - Rose Gold Finish"/>
    <x v="1"/>
    <s v="Steel Utensils"/>
    <x v="740"/>
    <n v="329"/>
    <n v="599"/>
    <s v="Steel Storage Containers"/>
    <n v="3.6"/>
    <n v="270"/>
    <n v="45.075125208681136"/>
    <x v="0"/>
  </r>
  <r>
    <s v="Hajmola Maha Candy - Aam+Imli"/>
    <x v="0"/>
    <s v="Health &amp; Medicine"/>
    <x v="251"/>
    <n v="450"/>
    <n v="500"/>
    <s v="Supplements &amp; Proteins"/>
    <n v="3.8"/>
    <n v="50"/>
    <n v="10"/>
    <x v="0"/>
  </r>
  <r>
    <s v="Handwash - Herbal"/>
    <x v="0"/>
    <s v="Bath &amp; Hand Wash"/>
    <x v="117"/>
    <n v="75"/>
    <n v="75"/>
    <s v="Hand Wash &amp; Sanitizers"/>
    <n v="4.0999999999999996"/>
    <n v="0"/>
    <n v="0"/>
    <x v="1"/>
  </r>
  <r>
    <s v="Basket - Multi Utility, Blue, Fancy"/>
    <x v="2"/>
    <s v="Bins &amp; Bathroom Ware"/>
    <x v="298"/>
    <n v="59"/>
    <n v="80"/>
    <s v="Laundry, Storage Baskets"/>
    <n v="4"/>
    <n v="21"/>
    <n v="26.25"/>
    <x v="1"/>
  </r>
  <r>
    <s v="Traditional Pure Iron Panniyaram/paddu Maker - 10 Inch"/>
    <x v="1"/>
    <s v="Cookware &amp; Non Stick"/>
    <x v="2"/>
    <n v="519"/>
    <n v="895"/>
    <s v="Kadai &amp; Fry Pans"/>
    <n v="1"/>
    <n v="376"/>
    <n v="42.011173184357538"/>
    <x v="2"/>
  </r>
  <r>
    <s v="Notebook - Soft Bound, Un Ruled, Long Size"/>
    <x v="2"/>
    <s v="Stationery"/>
    <x v="613"/>
    <n v="80"/>
    <n v="81"/>
    <s v="Notebooks, Files, Folders"/>
    <n v="3.9"/>
    <n v="1"/>
    <n v="1.2345679012345678"/>
    <x v="1"/>
  </r>
  <r>
    <s v="Organic - Nutmeg/Jayikayi"/>
    <x v="4"/>
    <s v="Organic Staples"/>
    <x v="34"/>
    <n v="79"/>
    <n v="95"/>
    <s v="Organic Masalas &amp; Spices"/>
    <n v="4.2"/>
    <n v="16"/>
    <n v="16.842105263157894"/>
    <x v="1"/>
  </r>
  <r>
    <s v="Sage"/>
    <x v="3"/>
    <s v="Cooking &amp; Baking Needs"/>
    <x v="204"/>
    <n v="72"/>
    <n v="80"/>
    <s v="Herbs, Seasonings &amp; Rubs"/>
    <n v="2.5"/>
    <n v="8"/>
    <n v="10"/>
    <x v="1"/>
  </r>
  <r>
    <s v="Flax Seeds"/>
    <x v="3"/>
    <s v="Snacks, Dry Fruits, Nuts"/>
    <x v="62"/>
    <n v="70"/>
    <n v="70"/>
    <s v="Roasted Seeds &amp; Nuts"/>
    <n v="4.7"/>
    <n v="0"/>
    <n v="0"/>
    <x v="1"/>
  </r>
  <r>
    <s v="Deodorant Body Spray - Black Musk for Men"/>
    <x v="0"/>
    <s v="Fragrances &amp; Deos"/>
    <x v="1341"/>
    <n v="209"/>
    <n v="220"/>
    <s v="Men's Deodorants"/>
    <n v="3.9"/>
    <n v="11"/>
    <n v="5"/>
    <x v="0"/>
  </r>
  <r>
    <s v="Milk Chocolate Bar - Pure Belgian"/>
    <x v="3"/>
    <s v="Chocolates &amp; Biscuits"/>
    <x v="923"/>
    <n v="226.1"/>
    <n v="378"/>
    <s v="International Chocolates"/>
    <n v="4.2"/>
    <n v="151.9"/>
    <n v="40.185185185185183"/>
    <x v="0"/>
  </r>
  <r>
    <s v="Masala Oats - Peppy Tomato"/>
    <x v="5"/>
    <s v="Snacks &amp; Namkeen"/>
    <x v="182"/>
    <n v="15"/>
    <n v="15"/>
    <s v="Oats &amp; Porridge"/>
    <n v="4.3"/>
    <n v="0"/>
    <n v="0"/>
    <x v="1"/>
  </r>
  <r>
    <s v="Bathing Soap - Ayurvedic Sandal"/>
    <x v="0"/>
    <s v="Bath &amp; Hand Wash"/>
    <x v="116"/>
    <n v="150"/>
    <n v="150"/>
    <s v="Bathing Bars &amp; Soaps"/>
    <n v="4.3"/>
    <n v="0"/>
    <n v="0"/>
    <x v="1"/>
  </r>
  <r>
    <s v="Carbon Zinc Battery Red AA 1015"/>
    <x v="1"/>
    <s v="Appliances &amp; Electricals"/>
    <x v="541"/>
    <n v="55"/>
    <n v="56"/>
    <s v="Battery &amp; Electrical"/>
    <n v="4.4000000000000004"/>
    <n v="1"/>
    <n v="1.7857142857142858"/>
    <x v="1"/>
  </r>
  <r>
    <s v="Melts Whole Grain Snack - Banana &amp; Strawberry, From 9 Months, 100% Natural, No Additives"/>
    <x v="8"/>
    <s v="Baby Food &amp; Formula"/>
    <x v="138"/>
    <n v="140"/>
    <n v="140"/>
    <s v="Baby Food"/>
    <n v="3.4"/>
    <n v="0"/>
    <n v="0"/>
    <x v="1"/>
  </r>
  <r>
    <s v="Baby Skincare Wipes - Super Saver Pack"/>
    <x v="8"/>
    <s v="Diapers &amp; Wipes"/>
    <x v="346"/>
    <n v="412.8"/>
    <n v="430"/>
    <s v="Baby Wipes"/>
    <n v="4.5999999999999996"/>
    <n v="17.199999999999989"/>
    <n v="3.9999999999999973"/>
    <x v="0"/>
  </r>
  <r>
    <s v="Extra Virgin Coconut Oil - Cold Pressed Centrifuge"/>
    <x v="4"/>
    <s v="Edible Oils &amp; Ghee"/>
    <x v="1619"/>
    <n v="340"/>
    <n v="340"/>
    <s v="Other Edible Oils"/>
    <n v="5"/>
    <n v="0"/>
    <n v="0"/>
    <x v="0"/>
  </r>
  <r>
    <s v="FunFoods Veg Mayonnaise for Burger"/>
    <x v="5"/>
    <s v="Spreads, Sauces, Ketchup"/>
    <x v="551"/>
    <n v="75"/>
    <n v="75"/>
    <s v="Mayonnaise"/>
    <n v="4.3"/>
    <n v="0"/>
    <n v="0"/>
    <x v="1"/>
  </r>
  <r>
    <s v="Knife Style - Vegetable (23cm)"/>
    <x v="1"/>
    <s v="Kitchen Accessories"/>
    <x v="317"/>
    <n v="299"/>
    <n v="299"/>
    <s v="Knives &amp; Peelers"/>
    <n v="5"/>
    <n v="0"/>
    <n v="0"/>
    <x v="0"/>
  </r>
  <r>
    <s v="Baby Happy Small - 44 Diapers"/>
    <x v="8"/>
    <s v="Diapers &amp; Wipes"/>
    <x v="635"/>
    <n v="510"/>
    <n v="529"/>
    <s v="Diapers"/>
    <n v="4.4000000000000004"/>
    <n v="19"/>
    <n v="3.5916824196597354"/>
    <x v="2"/>
  </r>
  <r>
    <s v="Chocolate Peanut Butter - Creamy"/>
    <x v="3"/>
    <s v="Sauces, Spreads &amp; Dips"/>
    <x v="435"/>
    <n v="383.56"/>
    <n v="425"/>
    <s v="Chocolate, Peanut Spread"/>
    <n v="4.3"/>
    <n v="41.44"/>
    <n v="9.7505882352941171"/>
    <x v="0"/>
  </r>
  <r>
    <s v="Choco Slim"/>
    <x v="5"/>
    <s v="Breakfast Cereals"/>
    <x v="209"/>
    <n v="120"/>
    <n v="120"/>
    <s v="Granola &amp; Cereal Bars"/>
    <n v="3.1"/>
    <n v="0"/>
    <n v="0"/>
    <x v="1"/>
  </r>
  <r>
    <s v="Cassia - Split"/>
    <x v="4"/>
    <s v="Masalas &amp; Spices"/>
    <x v="193"/>
    <n v="61"/>
    <n v="80"/>
    <s v="Whole Spices"/>
    <n v="4.3"/>
    <n v="19"/>
    <n v="23.75"/>
    <x v="1"/>
  </r>
  <r>
    <s v="Soupy Noodles - Mast Masala"/>
    <x v="5"/>
    <s v="Noodle, Pasta, Vermicelli"/>
    <x v="374"/>
    <n v="50"/>
    <n v="60"/>
    <s v="Instant Noodles"/>
    <n v="4.3"/>
    <n v="10"/>
    <n v="16.666666666666668"/>
    <x v="1"/>
  </r>
  <r>
    <s v="Organic - Flax Seeds"/>
    <x v="4"/>
    <s v="Dry Fruits"/>
    <x v="34"/>
    <n v="80"/>
    <n v="88"/>
    <s v="Organic Dry Fruits"/>
    <n v="4.0999999999999996"/>
    <n v="8"/>
    <n v="9.0909090909090917"/>
    <x v="1"/>
  </r>
  <r>
    <s v="Oats - 100% Natural"/>
    <x v="5"/>
    <s v="Breakfast Cereals"/>
    <x v="182"/>
    <n v="85"/>
    <n v="85"/>
    <s v="Oats &amp; Porridge"/>
    <n v="4.0999999999999996"/>
    <n v="0"/>
    <n v="0"/>
    <x v="1"/>
  </r>
  <r>
    <s v="Instant - Khara Bhath with Methi &amp; green peas"/>
    <x v="5"/>
    <s v="Ready To Cook &amp; Eat"/>
    <x v="917"/>
    <n v="80"/>
    <n v="80"/>
    <s v="Heat &amp; Eat Ready Meals"/>
    <n v="4.3"/>
    <n v="0"/>
    <n v="0"/>
    <x v="1"/>
  </r>
  <r>
    <s v="Murabba Apple"/>
    <x v="3"/>
    <s v="Sauces, Spreads &amp; Dips"/>
    <x v="395"/>
    <n v="189"/>
    <n v="189"/>
    <s v="Jams, Marmalade, Spreads"/>
    <n v="3"/>
    <n v="0"/>
    <n v="0"/>
    <x v="1"/>
  </r>
  <r>
    <s v="Organic Sunflower Seed"/>
    <x v="4"/>
    <s v="Organic Staples"/>
    <x v="295"/>
    <n v="224"/>
    <n v="224"/>
    <s v="Organic Dry Fruits"/>
    <n v="3.8"/>
    <n v="0"/>
    <n v="0"/>
    <x v="0"/>
  </r>
  <r>
    <s v="Skin Perfect 40+ Anti-Aging Cream"/>
    <x v="0"/>
    <s v="Skin Care"/>
    <x v="412"/>
    <n v="441.94"/>
    <n v="600"/>
    <s v="Face Care"/>
    <n v="3.6"/>
    <n v="158.06"/>
    <n v="26.343333333333334"/>
    <x v="0"/>
  </r>
  <r>
    <s v="Winkin' Cow Vanillicious Thick Milkshake"/>
    <x v="7"/>
    <s v="Dairy"/>
    <x v="415"/>
    <n v="23.45"/>
    <n v="35"/>
    <s v="Flavoured, Soya Milk"/>
    <n v="4.0999999999999996"/>
    <n v="11.55"/>
    <n v="33"/>
    <x v="1"/>
  </r>
  <r>
    <s v="Nutrione - Baked Cocktail Nuts"/>
    <x v="3"/>
    <s v="Snacks, Dry Fruits, Nuts"/>
    <x v="265"/>
    <n v="190"/>
    <n v="190"/>
    <s v="Roasted Seeds &amp; Nuts"/>
    <n v="3.9"/>
    <n v="0"/>
    <n v="0"/>
    <x v="1"/>
  </r>
  <r>
    <s v="Mix - Khaman Dhokla"/>
    <x v="5"/>
    <s v="Ready To Cook &amp; Eat"/>
    <x v="240"/>
    <n v="57"/>
    <n v="65"/>
    <s v="Breakfast &amp; Snack Mixes"/>
    <n v="4.0999999999999996"/>
    <n v="8"/>
    <n v="12.307692307692308"/>
    <x v="1"/>
  </r>
  <r>
    <s v="Soap Case - Ivy Big"/>
    <x v="0"/>
    <s v="Bath &amp; Hand Wash"/>
    <x v="1100"/>
    <n v="60"/>
    <n v="80"/>
    <s v="Bathing Accessories"/>
    <n v="3"/>
    <n v="20"/>
    <n v="25"/>
    <x v="1"/>
  </r>
  <r>
    <s v="Organic Flour - Rice"/>
    <x v="4"/>
    <s v="Organic Staples"/>
    <x v="196"/>
    <n v="50"/>
    <n v="50"/>
    <s v="Organic Flours"/>
    <n v="4.0999999999999996"/>
    <n v="0"/>
    <n v="0"/>
    <x v="1"/>
  </r>
  <r>
    <s v="Nutrition &amp; Health Drink Royale - Chocolate"/>
    <x v="6"/>
    <s v="Health Drink, Supplement"/>
    <x v="259"/>
    <n v="299"/>
    <n v="299"/>
    <s v="Kids (5+Yrs)"/>
    <n v="4.3"/>
    <n v="0"/>
    <n v="0"/>
    <x v="0"/>
  </r>
  <r>
    <s v="NHC 990 Hair Straightener"/>
    <x v="0"/>
    <s v="Hair Care"/>
    <x v="746"/>
    <n v="508.3"/>
    <n v="1495"/>
    <s v="Tools &amp; Accessories"/>
    <n v="1.4"/>
    <n v="986.7"/>
    <n v="66"/>
    <x v="2"/>
  </r>
  <r>
    <s v="Steel Premium Serving Bowl With Steel Lid - Maroon"/>
    <x v="1"/>
    <s v="Steel Utensils"/>
    <x v="740"/>
    <n v="299"/>
    <n v="549"/>
    <s v="Steel Storage Containers"/>
    <n v="3.6"/>
    <n v="250"/>
    <n v="45.537340619307834"/>
    <x v="0"/>
  </r>
  <r>
    <s v="Papaya Leaf Powder"/>
    <x v="0"/>
    <s v="Health &amp; Medicine"/>
    <x v="1077"/>
    <n v="200"/>
    <n v="200"/>
    <s v="Supplements &amp; Proteins"/>
    <n v="4.4000000000000004"/>
    <n v="0"/>
    <n v="0"/>
    <x v="1"/>
  </r>
  <r>
    <s v="Vegan Banana Walnut Cake"/>
    <x v="7"/>
    <s v="Non Dairy"/>
    <x v="422"/>
    <n v="259"/>
    <n v="259"/>
    <s v="Tea Cakes &amp; Slice Cakes"/>
    <n v="3.6"/>
    <n v="0"/>
    <n v="0"/>
    <x v="0"/>
  </r>
  <r>
    <s v="Carry Fresh Stainless Steel Lunch Box/Tiffin Box Insulated - Blue/Grey"/>
    <x v="1"/>
    <s v="Storage &amp; Accessories"/>
    <x v="607"/>
    <n v="1189"/>
    <n v="1295"/>
    <s v="Lunch Boxes"/>
    <n v="4.3"/>
    <n v="106"/>
    <n v="8.185328185328185"/>
    <x v="2"/>
  </r>
  <r>
    <s v="Quadratini Wafer Cookies - Cappuccino"/>
    <x v="3"/>
    <s v="Chocolates &amp; Biscuits"/>
    <x v="467"/>
    <n v="349"/>
    <n v="349"/>
    <s v="Cookies, Biscotti, Wafer"/>
    <n v="4.7"/>
    <n v="0"/>
    <n v="0"/>
    <x v="0"/>
  </r>
  <r>
    <s v="Bio Bhringraj Therapeutic Oil For Falling Hair - Intensive Hair Growth Treatment"/>
    <x v="0"/>
    <s v="Hair Care"/>
    <x v="114"/>
    <n v="712.5"/>
    <n v="950"/>
    <s v="Hair Oil &amp; Serum"/>
    <n v="4.2"/>
    <n v="237.5"/>
    <n v="25"/>
    <x v="2"/>
  </r>
  <r>
    <s v="Baby Bath - Daily Moisturising"/>
    <x v="8"/>
    <s v="Baby Bath &amp; Hygiene"/>
    <x v="857"/>
    <n v="799"/>
    <n v="799"/>
    <s v="Baby Oil &amp; Shampoo"/>
    <n v="3.8"/>
    <n v="0"/>
    <n v="0"/>
    <x v="2"/>
  </r>
  <r>
    <s v="Dark Soy Sauce"/>
    <x v="3"/>
    <s v="Sauces, Spreads &amp; Dips"/>
    <x v="248"/>
    <n v="283.5"/>
    <n v="315"/>
    <s v="Thai &amp; Asian Sauces"/>
    <n v="4.5999999999999996"/>
    <n v="31.5"/>
    <n v="10"/>
    <x v="0"/>
  </r>
  <r>
    <s v="Pom Pom AC Medium Plate Set"/>
    <x v="1"/>
    <s v="Crockery &amp; Cutlery"/>
    <x v="662"/>
    <n v="2709"/>
    <n v="3300"/>
    <s v="Plates &amp; Bowls"/>
    <n v="5"/>
    <n v="591"/>
    <n v="17.90909090909091"/>
    <x v="2"/>
  </r>
  <r>
    <s v="Perfume - Code Titanium"/>
    <x v="0"/>
    <s v="Fragrances &amp; Deos"/>
    <x v="331"/>
    <n v="175"/>
    <n v="250"/>
    <s v="Perfume"/>
    <n v="4"/>
    <n v="75"/>
    <n v="30"/>
    <x v="1"/>
  </r>
  <r>
    <s v="Christmas-Xmas Hangable Decorative Snowman - Paper, Multicolour, BB1126-8"/>
    <x v="2"/>
    <s v="Party &amp; Festive Needs"/>
    <x v="111"/>
    <n v="49"/>
    <n v="49"/>
    <s v="Decorations"/>
    <n v="4.9000000000000004"/>
    <n v="0"/>
    <n v="0"/>
    <x v="1"/>
  </r>
  <r>
    <s v="Stainless Steel Essential Kitchen Butcher's Knife"/>
    <x v="1"/>
    <s v="Kitchen Accessories"/>
    <x v="705"/>
    <n v="629"/>
    <n v="680"/>
    <s v="Knives &amp; Peelers"/>
    <n v="4.2"/>
    <n v="51"/>
    <n v="7.5"/>
    <x v="2"/>
  </r>
  <r>
    <s v="Malta Round Plastic Container Set - Pink"/>
    <x v="1"/>
    <s v="Storage &amp; Accessories"/>
    <x v="1"/>
    <n v="149"/>
    <n v="313"/>
    <s v="Containers Sets"/>
    <n v="4"/>
    <n v="164"/>
    <n v="52.3961661341853"/>
    <x v="1"/>
  </r>
  <r>
    <s v="Mouth Freshener"/>
    <x v="0"/>
    <s v="Oral Care"/>
    <x v="936"/>
    <n v="50"/>
    <n v="50"/>
    <s v="Mouthwash"/>
    <n v="3.1"/>
    <n v="0"/>
    <n v="0"/>
    <x v="1"/>
  </r>
  <r>
    <s v="Banana Treat"/>
    <x v="5"/>
    <s v="Snacks &amp; Namkeen"/>
    <x v="1274"/>
    <n v="30"/>
    <n v="30"/>
    <s v="Namkeen &amp; Savoury Snacks"/>
    <n v="2"/>
    <n v="0"/>
    <n v="0"/>
    <x v="1"/>
  </r>
  <r>
    <s v="Face Wash - 100% Oil Clear"/>
    <x v="0"/>
    <s v="Skin Care"/>
    <x v="1066"/>
    <n v="121.15"/>
    <n v="170"/>
    <s v="Face &amp; Body"/>
    <n v="4.2"/>
    <n v="48.849999999999994"/>
    <n v="28.735294117647054"/>
    <x v="1"/>
  </r>
  <r>
    <s v="Age-Defying Hand Cream"/>
    <x v="0"/>
    <s v="Skin Care"/>
    <x v="134"/>
    <n v="144"/>
    <n v="180"/>
    <s v="Body Care"/>
    <n v="4.2"/>
    <n v="36"/>
    <n v="20"/>
    <x v="1"/>
  </r>
  <r>
    <s v="100% Pure Honey - Worlds No.1 Honey Brand With No Sugar Adulteration"/>
    <x v="5"/>
    <s v="Spreads, Sauces, Ketchup"/>
    <x v="251"/>
    <n v="110"/>
    <n v="110"/>
    <s v="Honey"/>
    <n v="4.0999999999999996"/>
    <n v="0"/>
    <n v="0"/>
    <x v="1"/>
  </r>
  <r>
    <s v="Face Wash"/>
    <x v="0"/>
    <s v="Skin Care"/>
    <x v="1066"/>
    <n v="90"/>
    <n v="90"/>
    <s v="Face Care"/>
    <n v="3.9"/>
    <n v="0"/>
    <n v="0"/>
    <x v="1"/>
  </r>
  <r>
    <s v="Opal Pet Plastic Storage Container With Lid - Assorted Colour"/>
    <x v="1"/>
    <s v="Storage &amp; Accessories"/>
    <x v="582"/>
    <n v="109"/>
    <n v="199"/>
    <s v="Containers Sets"/>
    <n v="4"/>
    <n v="90"/>
    <n v="45.226130653266331"/>
    <x v="1"/>
  </r>
  <r>
    <s v="Pasta - Fussilli Spinach, Gluten free"/>
    <x v="3"/>
    <s v="Pasta, Soup &amp; Noodles"/>
    <x v="598"/>
    <n v="190"/>
    <n v="190"/>
    <s v="Pastas &amp; Spaghetti"/>
    <n v="2.8"/>
    <n v="0"/>
    <n v="0"/>
    <x v="1"/>
  </r>
  <r>
    <s v="Solitaire Premium Pet Water Bottle - Grey"/>
    <x v="1"/>
    <s v="Storage &amp; Accessories"/>
    <x v="33"/>
    <n v="289"/>
    <n v="823"/>
    <s v="Water &amp; Fridge Bottles"/>
    <n v="4.4000000000000004"/>
    <n v="534"/>
    <n v="64.884568651275814"/>
    <x v="0"/>
  </r>
  <r>
    <s v="Organic - Til/Ellu White"/>
    <x v="4"/>
    <s v="Organic Staples"/>
    <x v="34"/>
    <n v="68"/>
    <n v="76"/>
    <s v="Organic Masalas &amp; Spices"/>
    <n v="4"/>
    <n v="8"/>
    <n v="10.526315789473685"/>
    <x v="1"/>
  </r>
  <r>
    <s v="Oil - Ayurvedic Hair Therapy"/>
    <x v="0"/>
    <s v="Hair Care"/>
    <x v="1855"/>
    <n v="185"/>
    <n v="185"/>
    <s v="Hair Oil &amp; Serum"/>
    <n v="4"/>
    <n v="0"/>
    <n v="0"/>
    <x v="1"/>
  </r>
  <r>
    <s v="Extra Virgin Olive Oil"/>
    <x v="3"/>
    <s v="Oils &amp; Vinegar"/>
    <x v="95"/>
    <n v="610"/>
    <n v="1500"/>
    <s v="Extra Virgin Olive Oil"/>
    <n v="4.4000000000000004"/>
    <n v="890"/>
    <n v="59.333333333333336"/>
    <x v="2"/>
  </r>
  <r>
    <s v="High Aroma Cow Ghee/Tuppa"/>
    <x v="4"/>
    <s v="Edible Oils &amp; Ghee"/>
    <x v="94"/>
    <n v="540"/>
    <n v="540"/>
    <s v="Ghee &amp; Vanaspati"/>
    <n v="4.2"/>
    <n v="0"/>
    <n v="0"/>
    <x v="2"/>
  </r>
  <r>
    <s v="Vermicelli - Rice"/>
    <x v="3"/>
    <s v="Pasta, Soup &amp; Noodles"/>
    <x v="680"/>
    <n v="171"/>
    <n v="190"/>
    <s v="Imported Noodles"/>
    <n v="4.0999999999999996"/>
    <n v="19"/>
    <n v="10"/>
    <x v="1"/>
  </r>
  <r>
    <s v="Spaghetti - Organic"/>
    <x v="3"/>
    <s v="Pasta, Soup &amp; Noodles"/>
    <x v="404"/>
    <n v="295"/>
    <n v="295"/>
    <s v="Pastas &amp; Spaghetti"/>
    <n v="4.5"/>
    <n v="0"/>
    <n v="0"/>
    <x v="0"/>
  </r>
  <r>
    <s v="Copper Kalash"/>
    <x v="2"/>
    <s v="Pooja Needs"/>
    <x v="980"/>
    <n v="149"/>
    <n v="155"/>
    <s v="Other Pooja Needs"/>
    <n v="4.0999999999999996"/>
    <n v="6"/>
    <n v="3.870967741935484"/>
    <x v="1"/>
  </r>
  <r>
    <s v="Tablets - Organic, Boswellia, 450 mg, USDA Certified"/>
    <x v="3"/>
    <s v="Cooking &amp; Baking Needs"/>
    <x v="190"/>
    <n v="395"/>
    <n v="395"/>
    <s v="Herbs, Seasonings &amp; Rubs"/>
    <n v="5"/>
    <n v="0"/>
    <n v="0"/>
    <x v="0"/>
  </r>
  <r>
    <s v="Patchouli Man Deodorant"/>
    <x v="0"/>
    <s v="Fragrances &amp; Deos"/>
    <x v="482"/>
    <n v="209.25"/>
    <n v="279"/>
    <s v="Men's Deodorants"/>
    <n v="5"/>
    <n v="69.75"/>
    <n v="25"/>
    <x v="0"/>
  </r>
  <r>
    <s v="Hair Removal Waxing Strips Kit - Normal Skin"/>
    <x v="0"/>
    <s v="Feminine Hygiene"/>
    <x v="217"/>
    <n v="89.1"/>
    <n v="99"/>
    <s v="Hair Removal"/>
    <n v="3.9"/>
    <n v="9.9000000000000057"/>
    <n v="10.000000000000005"/>
    <x v="1"/>
  </r>
  <r>
    <s v="Nourish &amp; Replenish Shampoo"/>
    <x v="0"/>
    <s v="Hair Care"/>
    <x v="579"/>
    <n v="245"/>
    <n v="245"/>
    <s v="Shampoo &amp; Conditioner"/>
    <n v="4.4000000000000004"/>
    <n v="0"/>
    <n v="0"/>
    <x v="0"/>
  </r>
  <r>
    <s v="Decent Storage Container - Assorted Colour"/>
    <x v="2"/>
    <s v="Bins &amp; Bathroom Ware"/>
    <x v="3"/>
    <n v="110"/>
    <n v="133"/>
    <s v="Laundry, Storage Baskets"/>
    <n v="3"/>
    <n v="23"/>
    <n v="17.293233082706767"/>
    <x v="1"/>
  </r>
  <r>
    <s v="Instant - Ambode Mix"/>
    <x v="5"/>
    <s v="Ready To Cook &amp; Eat"/>
    <x v="917"/>
    <n v="85"/>
    <n v="85"/>
    <s v="Heat &amp; Eat Ready Meals"/>
    <n v="4.5"/>
    <n v="0"/>
    <n v="0"/>
    <x v="1"/>
  </r>
  <r>
    <s v="Opalware Quarter Plate - Radiant Curves"/>
    <x v="1"/>
    <s v="Crockery &amp; Cutlery"/>
    <x v="456"/>
    <n v="409"/>
    <n v="450"/>
    <s v="Plates &amp; Bowls"/>
    <n v="4.3"/>
    <n v="41"/>
    <n v="9.1111111111111107"/>
    <x v="0"/>
  </r>
  <r>
    <s v="Kitten Wet Cat Food - Chicken In Gravy, Super Saver Pack, 2-12 Months"/>
    <x v="1"/>
    <s v="Pet Food &amp; Accessories"/>
    <x v="764"/>
    <n v="1478.4"/>
    <n v="1680"/>
    <s v="Pet Meals &amp; Treats"/>
    <n v="3.8"/>
    <n v="201.59999999999991"/>
    <n v="11.999999999999996"/>
    <x v="2"/>
  </r>
  <r>
    <s v="Spanish Olives Whole Queen"/>
    <x v="3"/>
    <s v="Tinned &amp; Processed Food"/>
    <x v="538"/>
    <n v="350"/>
    <n v="350"/>
    <s v="Olive, Jalapeno, Gherkin"/>
    <n v="4"/>
    <n v="0"/>
    <n v="0"/>
    <x v="0"/>
  </r>
  <r>
    <s v="Greek Yogurt - Wild, Raspberry"/>
    <x v="3"/>
    <s v="Dairy &amp; Cheese"/>
    <x v="270"/>
    <n v="171"/>
    <n v="180"/>
    <s v="Flavoured &amp; Greek Yogurt"/>
    <n v="4.0999999999999996"/>
    <n v="9"/>
    <n v="5"/>
    <x v="1"/>
  </r>
  <r>
    <s v="Soup Mix - Horsegram Instant Rasam"/>
    <x v="4"/>
    <s v="Masalas &amp; Spices"/>
    <x v="1289"/>
    <n v="55"/>
    <n v="55"/>
    <s v="Powdered Spices"/>
    <n v="4.3"/>
    <n v="0"/>
    <n v="0"/>
    <x v="1"/>
  </r>
  <r>
    <s v="Lassi - Mango"/>
    <x v="7"/>
    <s v="Dairy"/>
    <x v="571"/>
    <n v="54.1"/>
    <n v="60"/>
    <s v="Buttermilk &amp; Lassi"/>
    <n v="3.9"/>
    <n v="5.8999999999999986"/>
    <n v="9.8333333333333321"/>
    <x v="1"/>
  </r>
  <r>
    <s v="Hello Sun SunBlock &amp; Anti-Tan Lotion SPF20"/>
    <x v="0"/>
    <s v="Skin Care"/>
    <x v="135"/>
    <n v="78.75"/>
    <n v="105"/>
    <s v="Face Care"/>
    <n v="4.7"/>
    <n v="26.25"/>
    <n v="25"/>
    <x v="1"/>
  </r>
  <r>
    <s v="Binder Clip - 32mm"/>
    <x v="2"/>
    <s v="Stationery"/>
    <x v="727"/>
    <n v="44"/>
    <n v="44"/>
    <s v="Notebooks, Files, Folders"/>
    <n v="4.2"/>
    <n v="0"/>
    <n v="0"/>
    <x v="1"/>
  </r>
  <r>
    <s v="Fresh Rose Whitening Underarm Roll On Deodorant For Women"/>
    <x v="0"/>
    <s v="Fragrances &amp; Deos"/>
    <x v="817"/>
    <n v="121.5"/>
    <n v="135"/>
    <s v="Women's Deodorants"/>
    <n v="5"/>
    <n v="13.5"/>
    <n v="10"/>
    <x v="1"/>
  </r>
  <r>
    <s v="Pain Balm - Multi-Purpose"/>
    <x v="0"/>
    <s v="Health &amp; Medicine"/>
    <x v="1856"/>
    <n v="80"/>
    <n v="80"/>
    <s v="Everyday Medicine"/>
    <n v="4.4000000000000004"/>
    <n v="0"/>
    <n v="0"/>
    <x v="1"/>
  </r>
  <r>
    <s v="Onion &amp; Garlic Broad Beans With Skin"/>
    <x v="3"/>
    <s v="Snacks, Dry Fruits, Nuts"/>
    <x v="265"/>
    <n v="60"/>
    <n v="60"/>
    <s v="Roasted Seeds &amp; Nuts"/>
    <n v="4.2"/>
    <n v="0"/>
    <n v="0"/>
    <x v="1"/>
  </r>
  <r>
    <s v="W2 Perfume Spray - For Women"/>
    <x v="0"/>
    <s v="Fragrances &amp; Deos"/>
    <x v="36"/>
    <n v="161.69999999999999"/>
    <n v="210"/>
    <s v="Women's Deodorants"/>
    <n v="4.0999999999999996"/>
    <n v="48.300000000000011"/>
    <n v="23.000000000000004"/>
    <x v="1"/>
  </r>
  <r>
    <s v="Liquid Disinfectant Cleaner for Home - Lime Fresh"/>
    <x v="2"/>
    <s v="All Purpose Cleaners"/>
    <x v="65"/>
    <n v="317.3"/>
    <n v="386"/>
    <s v="Disinfectant Spray &amp; Cleaners"/>
    <n v="4.4000000000000004"/>
    <n v="68.699999999999989"/>
    <n v="17.797927461139896"/>
    <x v="0"/>
  </r>
  <r>
    <s v="Face Wash - Lavender &amp; Tea Tree Oil, Anti-Acne"/>
    <x v="0"/>
    <s v="Skin Care"/>
    <x v="163"/>
    <n v="162"/>
    <n v="180"/>
    <s v="Face Care"/>
    <n v="4.4000000000000004"/>
    <n v="18"/>
    <n v="10"/>
    <x v="1"/>
  </r>
  <r>
    <s v="Grooming Comb - GRC0806, Colour May Vary"/>
    <x v="0"/>
    <s v="Hair Care"/>
    <x v="584"/>
    <n v="85"/>
    <n v="85"/>
    <s v="Tools &amp; Accessories"/>
    <n v="4"/>
    <n v="0"/>
    <n v="0"/>
    <x v="1"/>
  </r>
  <r>
    <s v="Tomato Ketchup"/>
    <x v="5"/>
    <s v="Spreads, Sauces, Ketchup"/>
    <x v="807"/>
    <n v="160"/>
    <n v="160"/>
    <s v="Tomato Ketchup &amp; Sauces"/>
    <n v="4.4000000000000004"/>
    <n v="0"/>
    <n v="0"/>
    <x v="1"/>
  </r>
  <r>
    <s v="Java Plastic Dustbin / Garbage Bin - Matt Brown"/>
    <x v="2"/>
    <s v="Bins &amp; Bathroom Ware"/>
    <x v="656"/>
    <n v="369"/>
    <n v="539"/>
    <s v="Dustbins"/>
    <n v="3"/>
    <n v="170"/>
    <n v="31.539888682745826"/>
    <x v="0"/>
  </r>
  <r>
    <s v="Pain Relief Spray"/>
    <x v="0"/>
    <s v="Health &amp; Medicine"/>
    <x v="319"/>
    <n v="171"/>
    <n v="190"/>
    <s v="Everyday Medicine"/>
    <n v="4.4000000000000004"/>
    <n v="19"/>
    <n v="10"/>
    <x v="1"/>
  </r>
  <r>
    <s v="Stainless Steel Desert Spoon - Sunday Sapphire"/>
    <x v="1"/>
    <s v="Crockery &amp; Cutlery"/>
    <x v="131"/>
    <n v="199"/>
    <n v="270"/>
    <s v="Cutlery, Spoon &amp; Fork"/>
    <n v="3.7"/>
    <n v="71"/>
    <n v="26.296296296296298"/>
    <x v="1"/>
  </r>
  <r>
    <s v="Gourmet Chocolate Sauce"/>
    <x v="3"/>
    <s v="Sauces, Spreads &amp; Dips"/>
    <x v="1121"/>
    <n v="240"/>
    <n v="240"/>
    <s v="Chocolate, Peanut Spread"/>
    <n v="3.8"/>
    <n v="0"/>
    <n v="0"/>
    <x v="0"/>
  </r>
  <r>
    <s v="Foot Care Cream"/>
    <x v="0"/>
    <s v="Skin Care"/>
    <x v="382"/>
    <n v="80"/>
    <n v="80"/>
    <s v="Body Care"/>
    <n v="4.5"/>
    <n v="0"/>
    <n v="0"/>
    <x v="1"/>
  </r>
  <r>
    <s v="Olives - Green, Pitted"/>
    <x v="3"/>
    <s v="Tinned &amp; Processed Food"/>
    <x v="42"/>
    <n v="199"/>
    <n v="199"/>
    <s v="Olive, Jalapeno, Gherkin"/>
    <n v="4.2"/>
    <n v="0"/>
    <n v="0"/>
    <x v="1"/>
  </r>
  <r>
    <s v="Banana Rum Jam"/>
    <x v="3"/>
    <s v="Sauces, Spreads &amp; Dips"/>
    <x v="250"/>
    <n v="199.2"/>
    <n v="249"/>
    <s v="Jams, Marmalade, Spreads"/>
    <n v="3"/>
    <n v="49.800000000000011"/>
    <n v="20.000000000000004"/>
    <x v="1"/>
  </r>
  <r>
    <s v="Tower Night LampÃ‚Â 1111"/>
    <x v="1"/>
    <s v="Appliances &amp; Electricals"/>
    <x v="924"/>
    <n v="229"/>
    <n v="245"/>
    <s v="Battery &amp; Electrical"/>
    <n v="4.4000000000000004"/>
    <n v="16"/>
    <n v="6.5306122448979593"/>
    <x v="0"/>
  </r>
  <r>
    <s v="Voyage Man Eau De Toilette"/>
    <x v="0"/>
    <s v="Fragrances &amp; Deos"/>
    <x v="1262"/>
    <n v="2440"/>
    <n v="3050"/>
    <s v="Eau De Toilette"/>
    <n v="4.0999999999999996"/>
    <n v="610"/>
    <n v="20"/>
    <x v="2"/>
  </r>
  <r>
    <s v="Mineral Water"/>
    <x v="6"/>
    <s v="Water"/>
    <x v="1291"/>
    <n v="240"/>
    <n v="240"/>
    <s v="Packaged Water"/>
    <n v="4.0999999999999996"/>
    <n v="0"/>
    <n v="0"/>
    <x v="0"/>
  </r>
  <r>
    <s v="Instant Coffee - Xtra"/>
    <x v="6"/>
    <s v="Coffee"/>
    <x v="473"/>
    <n v="105"/>
    <n v="115"/>
    <s v="Instant Coffee"/>
    <n v="4.2"/>
    <n v="10"/>
    <n v="8.695652173913043"/>
    <x v="1"/>
  </r>
  <r>
    <s v="Oil Free Moisturiser For Face With Apple Cider Vinegar For Acne Prone Skin"/>
    <x v="0"/>
    <s v="Skin Care"/>
    <x v="508"/>
    <n v="299"/>
    <n v="299"/>
    <s v="Face Care"/>
    <n v="4"/>
    <n v="0"/>
    <n v="0"/>
    <x v="0"/>
  </r>
  <r>
    <s v="Organic - Almond/Badam"/>
    <x v="4"/>
    <s v="Organic Staples"/>
    <x v="34"/>
    <n v="449"/>
    <n v="675"/>
    <s v="Organic Dry Fruits"/>
    <n v="3.9"/>
    <n v="226"/>
    <n v="33.481481481481481"/>
    <x v="0"/>
  </r>
  <r>
    <s v="Ready To Eat Sabudhana Upma"/>
    <x v="5"/>
    <s v="Ready To Cook &amp; Eat"/>
    <x v="1198"/>
    <n v="55"/>
    <n v="55"/>
    <s v="Breakfast &amp; Snack Mixes"/>
    <n v="3.6"/>
    <n v="0"/>
    <n v="0"/>
    <x v="1"/>
  </r>
  <r>
    <s v="FunFoods Red Chilli Sauce"/>
    <x v="5"/>
    <s v="Spreads, Sauces, Ketchup"/>
    <x v="551"/>
    <n v="55"/>
    <n v="55"/>
    <s v="Chilli &amp; Soya Sauce"/>
    <n v="4.2"/>
    <n v="0"/>
    <n v="0"/>
    <x v="1"/>
  </r>
  <r>
    <s v="Whipped Cream Powder - Chocolate"/>
    <x v="3"/>
    <s v="Cooking &amp; Baking Needs"/>
    <x v="204"/>
    <n v="117"/>
    <n v="130"/>
    <s v="Baking, Cake Decorations"/>
    <n v="3.9"/>
    <n v="13"/>
    <n v="10"/>
    <x v="1"/>
  </r>
  <r>
    <s v="Organic Masala Upma Ready Mix"/>
    <x v="5"/>
    <s v="Ready To Cook &amp; Eat"/>
    <x v="43"/>
    <n v="75"/>
    <n v="75"/>
    <s v="Breakfast &amp; Snack Mixes"/>
    <n v="3.3"/>
    <n v="0"/>
    <n v="0"/>
    <x v="1"/>
  </r>
  <r>
    <s v="Uganda Single Origin 80% Dark Chocolate"/>
    <x v="3"/>
    <s v="Chocolates &amp; Biscuits"/>
    <x v="1240"/>
    <n v="254.15"/>
    <n v="299"/>
    <s v="International Chocolates"/>
    <n v="5"/>
    <n v="44.849999999999994"/>
    <n v="14.999999999999996"/>
    <x v="0"/>
  </r>
  <r>
    <s v="Cold Extracted Juice - Life"/>
    <x v="6"/>
    <s v="Fruit Juices &amp; Drinks"/>
    <x v="1352"/>
    <n v="650"/>
    <n v="800"/>
    <s v="Unsweetened, Cold Press"/>
    <n v="4.2"/>
    <n v="150"/>
    <n v="18.75"/>
    <x v="2"/>
  </r>
  <r>
    <s v="Chopping Board - Square"/>
    <x v="1"/>
    <s v="Kitchen Accessories"/>
    <x v="131"/>
    <n v="199"/>
    <n v="235"/>
    <s v="Choppers &amp; Graters"/>
    <n v="3.6"/>
    <n v="36"/>
    <n v="15.319148936170214"/>
    <x v="1"/>
  </r>
  <r>
    <s v="Himalayan Pink Rock Salt/Uppu - Crystal"/>
    <x v="4"/>
    <s v="Salt, Sugar &amp; Jaggery"/>
    <x v="120"/>
    <n v="89"/>
    <n v="99"/>
    <s v="Salts"/>
    <n v="4"/>
    <n v="10"/>
    <n v="10.1010101010101"/>
    <x v="1"/>
  </r>
  <r>
    <s v="Elaichi Tea"/>
    <x v="6"/>
    <s v="Tea"/>
    <x v="205"/>
    <n v="260"/>
    <n v="260"/>
    <s v="Tea Bags"/>
    <n v="4.3"/>
    <n v="0"/>
    <n v="0"/>
    <x v="0"/>
  </r>
  <r>
    <s v="Stainless Steel  Induction Compatible Pressure Cooker - Silver, HSS3W"/>
    <x v="1"/>
    <s v="Cookware &amp; Non Stick"/>
    <x v="587"/>
    <n v="2799"/>
    <n v="3000"/>
    <s v="Pressure Cookers"/>
    <n v="3.8"/>
    <n v="201"/>
    <n v="6.7"/>
    <x v="2"/>
  </r>
  <r>
    <s v="Muesli - With 20% Nuts Delight"/>
    <x v="5"/>
    <s v="Breakfast Cereals"/>
    <x v="399"/>
    <n v="349"/>
    <n v="415"/>
    <s v="Muesli"/>
    <n v="4.2"/>
    <n v="66"/>
    <n v="15.903614457831326"/>
    <x v="0"/>
  </r>
  <r>
    <s v="Organic - Ajwain/Om Kalu"/>
    <x v="4"/>
    <s v="Organic Staples"/>
    <x v="295"/>
    <n v="72"/>
    <n v="72"/>
    <s v="Organic Masalas &amp; Spices"/>
    <n v="4"/>
    <n v="0"/>
    <n v="0"/>
    <x v="1"/>
  </r>
  <r>
    <s v="Hygienic Toilet Cleaner Rim Block - Jasmine"/>
    <x v="2"/>
    <s v="All Purpose Cleaners"/>
    <x v="506"/>
    <n v="133"/>
    <n v="156"/>
    <s v="Toilet Cleaners"/>
    <n v="4.2"/>
    <n v="23"/>
    <n v="14.743589743589743"/>
    <x v="1"/>
  </r>
  <r>
    <s v="Aluminium Baby Kadhai"/>
    <x v="1"/>
    <s v="Cookware &amp; Non Stick"/>
    <x v="172"/>
    <n v="129"/>
    <n v="285"/>
    <s v="Kadai &amp; Fry Pans"/>
    <n v="3.7"/>
    <n v="156"/>
    <n v="54.736842105263158"/>
    <x v="1"/>
  </r>
  <r>
    <s v="Olive Oil - Extra Virgin"/>
    <x v="3"/>
    <s v="Oils &amp; Vinegar"/>
    <x v="622"/>
    <n v="799"/>
    <n v="799"/>
    <s v="Extra Virgin Olive Oil"/>
    <n v="3.7"/>
    <n v="0"/>
    <n v="0"/>
    <x v="2"/>
  </r>
  <r>
    <s v="Olive Oil - Pomace"/>
    <x v="3"/>
    <s v="Oils &amp; Vinegar"/>
    <x v="696"/>
    <n v="458.01"/>
    <n v="900"/>
    <s v="Pure, Pomace Olive Oil"/>
    <n v="4.2"/>
    <n v="441.99"/>
    <n v="49.11"/>
    <x v="0"/>
  </r>
  <r>
    <s v="Moong Dal/Hesaru Bele"/>
    <x v="4"/>
    <s v="Dals &amp; Pulses"/>
    <x v="193"/>
    <n v="128"/>
    <n v="190"/>
    <s v="Toor, Channa &amp; Moong Dal"/>
    <n v="4"/>
    <n v="62"/>
    <n v="32.631578947368418"/>
    <x v="1"/>
  </r>
  <r>
    <s v="Breakfast Cereal - Chocolate Flavour"/>
    <x v="5"/>
    <s v="Breakfast Cereals"/>
    <x v="1679"/>
    <n v="60"/>
    <n v="60"/>
    <s v="Kids Cereal"/>
    <n v="4.2"/>
    <n v="0"/>
    <n v="0"/>
    <x v="1"/>
  </r>
  <r>
    <s v="Nacho Crisps - Tomato Mexicana"/>
    <x v="3"/>
    <s v="Snacks, Dry Fruits, Nuts"/>
    <x v="169"/>
    <n v="31.5"/>
    <n v="35"/>
    <s v="Nachos &amp; Chips"/>
    <n v="4.2"/>
    <n v="3.5"/>
    <n v="10"/>
    <x v="1"/>
  </r>
  <r>
    <s v="Organic Mustard/Sasive Seeds - Whole, Big"/>
    <x v="4"/>
    <s v="Organic Staples"/>
    <x v="196"/>
    <n v="25"/>
    <n v="25"/>
    <s v="Organic Masalas &amp; Spices"/>
    <n v="4.0999999999999996"/>
    <n v="0"/>
    <n v="0"/>
    <x v="1"/>
  </r>
  <r>
    <s v="Amla Chatpata"/>
    <x v="5"/>
    <s v="Pickles &amp; Chutney"/>
    <x v="1358"/>
    <n v="300"/>
    <n v="300"/>
    <s v="Other Veg Pickle"/>
    <n v="4.3"/>
    <n v="0"/>
    <n v="0"/>
    <x v="0"/>
  </r>
  <r>
    <s v="Ponds Starlight Talc"/>
    <x v="0"/>
    <s v="Bath &amp; Hand Wash"/>
    <x v="419"/>
    <n v="120"/>
    <n v="120"/>
    <s v="Talcum Powder"/>
    <n v="4.3"/>
    <n v="0"/>
    <n v="0"/>
    <x v="1"/>
  </r>
  <r>
    <s v="Toothpaste - Ayurvedic Gel"/>
    <x v="0"/>
    <s v="Oral Care"/>
    <x v="742"/>
    <n v="40"/>
    <n v="40"/>
    <s v="Toothpaste"/>
    <n v="4.3"/>
    <n v="0"/>
    <n v="0"/>
    <x v="1"/>
  </r>
  <r>
    <s v="Baby Care Collection - with Organic Cotton Bib"/>
    <x v="8"/>
    <s v="Baby Bath &amp; Hygiene"/>
    <x v="346"/>
    <n v="125"/>
    <n v="125"/>
    <s v="Baby Gift Sets"/>
    <n v="5"/>
    <n v="0"/>
    <n v="0"/>
    <x v="1"/>
  </r>
  <r>
    <s v="Instant Meals Suji Halwa With Jaggery - Taste That Takes You Home"/>
    <x v="5"/>
    <s v="Ready To Cook &amp; Eat"/>
    <x v="101"/>
    <n v="63.75"/>
    <n v="75"/>
    <s v="Breakfast &amp; Snack Mixes"/>
    <n v="3.9"/>
    <n v="11.25"/>
    <n v="15"/>
    <x v="1"/>
  </r>
  <r>
    <s v="Almond Butter - Creamy, Stone Ground"/>
    <x v="3"/>
    <s v="Sauces, Spreads &amp; Dips"/>
    <x v="233"/>
    <n v="450"/>
    <n v="450"/>
    <s v="Jams, Marmalade, Spreads"/>
    <n v="3"/>
    <n v="0"/>
    <n v="0"/>
    <x v="0"/>
  </r>
  <r>
    <s v="Bamboo Activated Charcoal Peel Off Mask"/>
    <x v="0"/>
    <s v="Skin Care"/>
    <x v="1857"/>
    <n v="499"/>
    <n v="499"/>
    <s v="Face Care"/>
    <n v="4.5"/>
    <n v="0"/>
    <n v="0"/>
    <x v="0"/>
  </r>
  <r>
    <s v="Super Cobra For Women"/>
    <x v="0"/>
    <s v="Fragrances &amp; Deos"/>
    <x v="398"/>
    <n v="419.3"/>
    <n v="599"/>
    <s v="Eau De Toilette"/>
    <n v="3.8"/>
    <n v="179.7"/>
    <n v="30"/>
    <x v="0"/>
  </r>
  <r>
    <s v="3-In-1 Masala Chai"/>
    <x v="6"/>
    <s v="Tea"/>
    <x v="1181"/>
    <n v="100"/>
    <n v="100"/>
    <s v="Leaf &amp; Dust Tea"/>
    <n v="3"/>
    <n v="0"/>
    <n v="0"/>
    <x v="1"/>
  </r>
  <r>
    <s v="Raw Almonds"/>
    <x v="3"/>
    <s v="Snacks, Dry Fruits, Nuts"/>
    <x v="1076"/>
    <n v="550"/>
    <n v="550"/>
    <s v="Roasted Seeds &amp; Nuts"/>
    <n v="3"/>
    <n v="0"/>
    <n v="0"/>
    <x v="2"/>
  </r>
  <r>
    <s v="Borosilicate Glass Square Food Container With Green Lid"/>
    <x v="1"/>
    <s v="Storage &amp; Accessories"/>
    <x v="318"/>
    <n v="229"/>
    <n v="379"/>
    <s v="Containers Sets"/>
    <n v="4.3"/>
    <n v="150"/>
    <n v="39.577836411609496"/>
    <x v="0"/>
  </r>
  <r>
    <s v="Bamboo Slotted - Spoon (30x6cm)"/>
    <x v="1"/>
    <s v="Kitchen Accessories"/>
    <x v="317"/>
    <n v="119"/>
    <n v="169"/>
    <s v="Strainer, Ladle, Spatula"/>
    <n v="5"/>
    <n v="50"/>
    <n v="29.585798816568047"/>
    <x v="1"/>
  </r>
  <r>
    <s v="Dry Cat Food - Mackerel Flavour, For Adult Cats, +1 Year"/>
    <x v="1"/>
    <s v="Pet Food &amp; Accessories"/>
    <x v="764"/>
    <n v="410"/>
    <n v="410"/>
    <s v="Pet Meals &amp; Treats"/>
    <n v="4.5999999999999996"/>
    <n v="0"/>
    <n v="0"/>
    <x v="0"/>
  </r>
  <r>
    <s v="Coconut Oil - 100 % Pure"/>
    <x v="0"/>
    <s v="Hair Care"/>
    <x v="800"/>
    <n v="20"/>
    <n v="20"/>
    <s v="Hair Oil &amp; Serum"/>
    <n v="4.3"/>
    <n v="0"/>
    <n v="0"/>
    <x v="1"/>
  </r>
  <r>
    <s v="Stainless Steel Serving Spoon - No. 9, Silvera"/>
    <x v="1"/>
    <s v="Kitchen Accessories"/>
    <x v="131"/>
    <n v="65"/>
    <n v="82"/>
    <s v="Strainer, Ladle, Spatula"/>
    <n v="4"/>
    <n v="17"/>
    <n v="20.73170731707317"/>
    <x v="1"/>
  </r>
  <r>
    <s v="Microwave Storage Plastic Container - Transparent, Space Saver"/>
    <x v="1"/>
    <s v="Storage &amp; Accessories"/>
    <x v="1533"/>
    <n v="239"/>
    <n v="349"/>
    <s v="Containers Sets"/>
    <n v="3.9"/>
    <n v="110"/>
    <n v="31.51862464183381"/>
    <x v="0"/>
  </r>
  <r>
    <s v="Chopping Board No.3 Wooden Colour"/>
    <x v="1"/>
    <s v="Kitchen Accessories"/>
    <x v="151"/>
    <n v="119"/>
    <n v="215"/>
    <s v="Choppers &amp; Graters"/>
    <n v="4"/>
    <n v="96"/>
    <n v="44.651162790697676"/>
    <x v="1"/>
  </r>
  <r>
    <s v="Vanilla-Infused Honey"/>
    <x v="3"/>
    <s v="Sauces, Spreads &amp; Dips"/>
    <x v="497"/>
    <n v="250.75"/>
    <n v="295"/>
    <s v="Honey &amp; Maple Syrup"/>
    <n v="5"/>
    <n v="44.25"/>
    <n v="15"/>
    <x v="0"/>
  </r>
  <r>
    <s v="Sanitise Multisurface Disinfectant Spray"/>
    <x v="2"/>
    <s v="All Purpose Cleaners"/>
    <x v="251"/>
    <n v="133.33000000000001"/>
    <n v="199"/>
    <s v="Disinfectant Spray &amp; Cleaners"/>
    <n v="4"/>
    <n v="65.669999999999987"/>
    <n v="32.999999999999993"/>
    <x v="1"/>
  </r>
  <r>
    <s v="Roti Tawa - Non-stick, Diamond Series"/>
    <x v="1"/>
    <s v="Cookware &amp; Non Stick"/>
    <x v="131"/>
    <n v="399"/>
    <n v="565"/>
    <s v="Tawa &amp; Sauce Pan"/>
    <n v="3.3"/>
    <n v="166"/>
    <n v="29.380530973451329"/>
    <x v="0"/>
  </r>
  <r>
    <s v="Red Wine Advance Anti Ageing Facial Kit"/>
    <x v="0"/>
    <s v="Skin Care"/>
    <x v="392"/>
    <n v="328"/>
    <n v="410"/>
    <s v="Face Care"/>
    <n v="3.3"/>
    <n v="82"/>
    <n v="20"/>
    <x v="0"/>
  </r>
  <r>
    <s v="Powder - Cumin"/>
    <x v="4"/>
    <s v="Masalas &amp; Spices"/>
    <x v="269"/>
    <n v="46.55"/>
    <n v="49"/>
    <s v="Powdered Spices"/>
    <n v="4.0999999999999996"/>
    <n v="2.4500000000000028"/>
    <n v="5.0000000000000062"/>
    <x v="1"/>
  </r>
  <r>
    <s v="Tanzania Chocolat Noir, Single Origin Dark Chocolate - 55% Dark"/>
    <x v="5"/>
    <s v="Chocolates &amp; Candies"/>
    <x v="94"/>
    <n v="140"/>
    <n v="150"/>
    <s v="Chocolates"/>
    <n v="4.3"/>
    <n v="10"/>
    <n v="6.666666666666667"/>
    <x v="1"/>
  </r>
  <r>
    <s v="Indian Masala Chai"/>
    <x v="6"/>
    <s v="Tea"/>
    <x v="302"/>
    <n v="239.4"/>
    <n v="399"/>
    <s v="Leaf &amp; Dust Tea"/>
    <n v="5"/>
    <n v="159.6"/>
    <n v="40"/>
    <x v="0"/>
  </r>
  <r>
    <s v="Flex Extra Body Conditioner"/>
    <x v="0"/>
    <s v="Hair Care"/>
    <x v="574"/>
    <n v="198.75"/>
    <n v="265"/>
    <s v="Hair Color"/>
    <n v="3.8"/>
    <n v="66.25"/>
    <n v="25"/>
    <x v="1"/>
  </r>
  <r>
    <s v="Gluten-Free 4 Lentil Dosa Mix"/>
    <x v="3"/>
    <s v="Cooking &amp; Baking Needs"/>
    <x v="16"/>
    <n v="259"/>
    <n v="259"/>
    <s v="Flours &amp; Pre-Mixes"/>
    <n v="3"/>
    <n v="0"/>
    <n v="0"/>
    <x v="0"/>
  </r>
  <r>
    <s v="Beer - Strawberry, Non-Alcoholic"/>
    <x v="3"/>
    <s v="Drinks &amp; Beverages"/>
    <x v="1703"/>
    <n v="109"/>
    <n v="109"/>
    <s v="Non-Alcoholic Beer, Wine"/>
    <n v="4.3"/>
    <n v="0"/>
    <n v="0"/>
    <x v="1"/>
  </r>
  <r>
    <s v="Ready Mix - Puliyogre"/>
    <x v="4"/>
    <s v="Masalas &amp; Spices"/>
    <x v="860"/>
    <n v="85"/>
    <n v="85"/>
    <s v="Blended Masalas"/>
    <n v="4.2"/>
    <n v="0"/>
    <n v="0"/>
    <x v="1"/>
  </r>
  <r>
    <s v="Mischief Avatar Deodorant &amp; Body Spray Perfume For Men"/>
    <x v="0"/>
    <s v="Men's Grooming"/>
    <x v="222"/>
    <n v="121"/>
    <n v="199"/>
    <s v="Men's Deodorants"/>
    <n v="3.8"/>
    <n v="78"/>
    <n v="39.195979899497488"/>
    <x v="1"/>
  </r>
  <r>
    <s v="Beard Growth Oil - Bergamot &amp; Lavender"/>
    <x v="0"/>
    <s v="Men's Grooming"/>
    <x v="468"/>
    <n v="275"/>
    <n v="349"/>
    <s v="Moustache &amp; Beard Care"/>
    <n v="5"/>
    <n v="74"/>
    <n v="21.203438395415471"/>
    <x v="0"/>
  </r>
  <r>
    <s v="Absolute Ideal Tone Refinishing Night Concentrate"/>
    <x v="0"/>
    <s v="Skin Care"/>
    <x v="153"/>
    <n v="1019.15"/>
    <n v="1199"/>
    <s v="Face Care"/>
    <n v="5"/>
    <n v="179.85000000000002"/>
    <n v="15.000000000000004"/>
    <x v="2"/>
  </r>
  <r>
    <s v="2 Fold Umbrella - Auto-Open &amp; Manual Close, Brown"/>
    <x v="1"/>
    <s v="Storage &amp; Accessories"/>
    <x v="80"/>
    <n v="279"/>
    <n v="549"/>
    <s v="Umbrella"/>
    <n v="3.4"/>
    <n v="270"/>
    <n v="49.180327868852459"/>
    <x v="0"/>
  </r>
  <r>
    <s v="Baby Lips Color - Alia Loves New York"/>
    <x v="0"/>
    <s v="Makeup"/>
    <x v="1601"/>
    <n v="140"/>
    <n v="175"/>
    <s v="Lips"/>
    <n v="4.2"/>
    <n v="35"/>
    <n v="20"/>
    <x v="1"/>
  </r>
  <r>
    <s v="Zest Body Deodorant"/>
    <x v="0"/>
    <s v="Fragrances &amp; Deos"/>
    <x v="988"/>
    <n v="105"/>
    <n v="210"/>
    <s v="Men's Deodorants"/>
    <n v="3.4"/>
    <n v="105"/>
    <n v="50"/>
    <x v="1"/>
  </r>
  <r>
    <s v="Coconut Oil - Cold Pressed"/>
    <x v="4"/>
    <s v="Edible Oils &amp; Ghee"/>
    <x v="1110"/>
    <n v="440"/>
    <n v="440"/>
    <s v="Other Edible Oils"/>
    <n v="3.1"/>
    <n v="0"/>
    <n v="0"/>
    <x v="0"/>
  </r>
  <r>
    <s v="Namkeen - Channa Dry"/>
    <x v="5"/>
    <s v="Snacks &amp; Namkeen"/>
    <x v="66"/>
    <n v="60"/>
    <n v="60"/>
    <s v="Namkeen &amp; Savoury Snacks"/>
    <n v="3.6"/>
    <n v="0"/>
    <n v="0"/>
    <x v="1"/>
  </r>
  <r>
    <s v="Bombay Dreams EDP Floral Perfume For Women"/>
    <x v="0"/>
    <s v="Fragrances &amp; Deos"/>
    <x v="397"/>
    <n v="623.22"/>
    <n v="799"/>
    <s v="Eau De Parfum"/>
    <n v="4"/>
    <n v="175.77999999999997"/>
    <n v="21.999999999999996"/>
    <x v="2"/>
  </r>
  <r>
    <s v="Prickly Heat Powder - Cool Herbal With Neem &amp; Pudina"/>
    <x v="0"/>
    <s v="Bath &amp; Hand Wash"/>
    <x v="959"/>
    <n v="40"/>
    <n v="40"/>
    <s v="Talcum Powder"/>
    <n v="4.0999999999999996"/>
    <n v="0"/>
    <n v="0"/>
    <x v="1"/>
  </r>
  <r>
    <s v="Aluminium Tope"/>
    <x v="1"/>
    <s v="Cookware &amp; Non Stick"/>
    <x v="674"/>
    <n v="149"/>
    <n v="240"/>
    <s v="Tawa &amp; Sauce Pan"/>
    <n v="3.4"/>
    <n v="91"/>
    <n v="37.916666666666664"/>
    <x v="1"/>
  </r>
  <r>
    <s v="Bodywash - 3-In-1, Orange Blossom"/>
    <x v="0"/>
    <s v="Bath &amp; Hand Wash"/>
    <x v="184"/>
    <n v="335.75"/>
    <n v="395"/>
    <s v="Shower Gel &amp; Body Wash"/>
    <n v="3.6"/>
    <n v="59.25"/>
    <n v="15"/>
    <x v="0"/>
  </r>
  <r>
    <s v="Chai/Cutting Chai Tumbler - Green &amp; White, Flower Print"/>
    <x v="1"/>
    <s v="Crockery &amp; Cutlery"/>
    <x v="1367"/>
    <n v="599"/>
    <n v="849"/>
    <s v="Cups, Mugs &amp; Tumblers"/>
    <n v="4.5"/>
    <n v="250"/>
    <n v="29.446407538280329"/>
    <x v="2"/>
  </r>
  <r>
    <s v="Aluminium Hammered Finish Tope Patila - Silver"/>
    <x v="1"/>
    <s v="Cookware &amp; Non Stick"/>
    <x v="434"/>
    <n v="249"/>
    <n v="399"/>
    <s v="Tawa &amp; Sauce Pan"/>
    <n v="5"/>
    <n v="150"/>
    <n v="37.593984962406012"/>
    <x v="0"/>
  </r>
  <r>
    <s v="Face Mask - Pro Tech 95, 6 layered, Large, MK 18000"/>
    <x v="0"/>
    <s v="Health &amp; Medicine"/>
    <x v="355"/>
    <n v="249"/>
    <n v="299"/>
    <s v="Face Masks &amp; Safety Gears"/>
    <n v="3.9"/>
    <n v="50"/>
    <n v="16.722408026755854"/>
    <x v="0"/>
  </r>
  <r>
    <s v="Co Creations Francesca Shampoo - Hair Fall Solution"/>
    <x v="0"/>
    <s v="Hair Care"/>
    <x v="495"/>
    <n v="178.2"/>
    <n v="198"/>
    <s v="Shampoo &amp; Conditioner"/>
    <n v="4.2"/>
    <n v="19.800000000000011"/>
    <n v="10.000000000000005"/>
    <x v="1"/>
  </r>
  <r>
    <s v="Baby Feeding Bottle - Roly Poly"/>
    <x v="8"/>
    <s v="Feeding &amp; Nursing"/>
    <x v="1541"/>
    <n v="135"/>
    <n v="135"/>
    <s v="Sippers &amp; Bottles"/>
    <n v="4.0999999999999996"/>
    <n v="0"/>
    <n v="0"/>
    <x v="1"/>
  </r>
  <r>
    <s v="Geometry Box - Original"/>
    <x v="2"/>
    <s v="Stationery"/>
    <x v="1104"/>
    <n v="64"/>
    <n v="65"/>
    <s v="Exam Pads &amp; Pencil Box"/>
    <n v="2.6"/>
    <n v="1"/>
    <n v="1.5384615384615385"/>
    <x v="1"/>
  </r>
  <r>
    <s v="Rasogolla"/>
    <x v="5"/>
    <s v="Indian Mithai"/>
    <x v="181"/>
    <n v="35"/>
    <n v="35"/>
    <s v="Tinned, Packed Sweets"/>
    <n v="3.6"/>
    <n v="0"/>
    <n v="0"/>
    <x v="1"/>
  </r>
  <r>
    <s v="Gloria Fruit Plastic Basket Small - Peach"/>
    <x v="2"/>
    <s v="Bins &amp; Bathroom Ware"/>
    <x v="738"/>
    <n v="179"/>
    <n v="179"/>
    <s v="Laundry, Storage Baskets"/>
    <n v="3"/>
    <n v="0"/>
    <n v="0"/>
    <x v="1"/>
  </r>
  <r>
    <s v="Hatti Kashaya - Immuity Booster"/>
    <x v="3"/>
    <s v="Drinks &amp; Beverages"/>
    <x v="1408"/>
    <n v="75"/>
    <n v="75"/>
    <s v="Health Drinks"/>
    <n v="3.5"/>
    <n v="0"/>
    <n v="0"/>
    <x v="1"/>
  </r>
  <r>
    <s v="Soap Bar - Neem Tulsi and Aloevera"/>
    <x v="0"/>
    <s v="Bath &amp; Hand Wash"/>
    <x v="1574"/>
    <n v="88"/>
    <n v="110"/>
    <s v="Bathing Bars &amp; Soaps"/>
    <n v="4.3"/>
    <n v="22"/>
    <n v="20"/>
    <x v="1"/>
  </r>
  <r>
    <s v="Orange Chewy Dragees"/>
    <x v="5"/>
    <s v="Chocolates &amp; Candies"/>
    <x v="969"/>
    <n v="11.25"/>
    <n v="15"/>
    <s v="Toffee, Candy &amp; Lollypop"/>
    <n v="4.0999999999999996"/>
    <n v="3.75"/>
    <n v="25"/>
    <x v="1"/>
  </r>
  <r>
    <s v="Chill Avatar Deodorant Spray Perfume"/>
    <x v="0"/>
    <s v="Fragrances &amp; Deos"/>
    <x v="222"/>
    <n v="89.4"/>
    <n v="149"/>
    <s v="Men's Deodorants"/>
    <n v="3.6"/>
    <n v="59.599999999999994"/>
    <n v="39.999999999999993"/>
    <x v="1"/>
  </r>
  <r>
    <s v="Awadhi Chicken Biryani Masala"/>
    <x v="4"/>
    <s v="Masalas &amp; Spices"/>
    <x v="263"/>
    <n v="70"/>
    <n v="70"/>
    <s v="Blended Masalas"/>
    <n v="3.9"/>
    <n v="0"/>
    <n v="0"/>
    <x v="1"/>
  </r>
  <r>
    <s v="Fragrance Body Spray - Super Saver Pack, Good Morning, Cool Blue &amp; Storm"/>
    <x v="0"/>
    <s v="Fragrances &amp; Deos"/>
    <x v="164"/>
    <n v="318.39999999999998"/>
    <n v="398"/>
    <s v="Men's Deodorants"/>
    <n v="4.3"/>
    <n v="79.600000000000023"/>
    <n v="20.000000000000004"/>
    <x v="0"/>
  </r>
  <r>
    <s v="Stainless Steel Soup/Juice Strainer - Classic, 18 cm"/>
    <x v="1"/>
    <s v="Kitchen Accessories"/>
    <x v="564"/>
    <n v="249"/>
    <n v="339"/>
    <s v="Strainer, Ladle, Spatula"/>
    <n v="4.2"/>
    <n v="90"/>
    <n v="26.548672566371682"/>
    <x v="0"/>
  </r>
  <r>
    <s v="Yippee Noodles - Mood Masala"/>
    <x v="5"/>
    <s v="Noodle, Pasta, Vermicelli"/>
    <x v="79"/>
    <n v="40.5"/>
    <n v="45"/>
    <s v="Instant Noodles"/>
    <n v="4.2"/>
    <n v="4.5"/>
    <n v="10"/>
    <x v="1"/>
  </r>
  <r>
    <s v="Herb'l Clove Toothpaste"/>
    <x v="0"/>
    <s v="Oral Care"/>
    <x v="251"/>
    <n v="218.03"/>
    <n v="270"/>
    <s v="Toothpaste"/>
    <n v="4.2"/>
    <n v="51.97"/>
    <n v="19.248148148148147"/>
    <x v="0"/>
  </r>
  <r>
    <s v="Fibre Rich Idli Mix"/>
    <x v="5"/>
    <s v="Ready To Cook &amp; Eat"/>
    <x v="174"/>
    <n v="70"/>
    <n v="70"/>
    <s v="Breakfast &amp; Snack Mixes"/>
    <n v="4.0999999999999996"/>
    <n v="0"/>
    <n v="0"/>
    <x v="1"/>
  </r>
  <r>
    <s v="Noodles - Spinach"/>
    <x v="3"/>
    <s v="Pasta, Soup &amp; Noodles"/>
    <x v="900"/>
    <n v="170"/>
    <n v="170"/>
    <s v="Imported Noodles"/>
    <n v="5"/>
    <n v="0"/>
    <n v="0"/>
    <x v="1"/>
  </r>
  <r>
    <s v="Jackson Coffee Mugs - Hilton 387"/>
    <x v="1"/>
    <s v="Crockery &amp; Cutlery"/>
    <x v="529"/>
    <n v="486"/>
    <n v="486"/>
    <s v="Cups, Mugs &amp; Tumblers"/>
    <n v="3.8"/>
    <n v="0"/>
    <n v="0"/>
    <x v="0"/>
  </r>
  <r>
    <s v="IMPORTED - Cotton Pads Square with Non Woven 2 Sided"/>
    <x v="2"/>
    <s v="All Purpose Cleaners"/>
    <x v="1858"/>
    <n v="140"/>
    <n v="140"/>
    <s v="Imported Cleaners"/>
    <n v="4.0999999999999996"/>
    <n v="0"/>
    <n v="0"/>
    <x v="1"/>
  </r>
  <r>
    <s v="Multi Utility Plastic Basket - Small, Smokey Grey, Royal"/>
    <x v="2"/>
    <s v="Bins &amp; Bathroom Ware"/>
    <x v="298"/>
    <n v="129"/>
    <n v="169"/>
    <s v="Laundry, Storage Baskets"/>
    <n v="3.6"/>
    <n v="40"/>
    <n v="23.668639053254438"/>
    <x v="1"/>
  </r>
  <r>
    <s v="Face/Hand Towel - Assorted Colour"/>
    <x v="2"/>
    <s v="Mops, Brushes &amp; Scrubs"/>
    <x v="848"/>
    <n v="89"/>
    <n v="139"/>
    <s v="Dust Cloth &amp; Wipes"/>
    <n v="3.4"/>
    <n v="50"/>
    <n v="35.97122302158273"/>
    <x v="1"/>
  </r>
  <r>
    <s v="Peanut Butter - Crunchy"/>
    <x v="5"/>
    <s v="Spreads, Sauces, Ketchup"/>
    <x v="517"/>
    <n v="270"/>
    <n v="300"/>
    <s v="Choco &amp; Nut Spread"/>
    <n v="4.3"/>
    <n v="30"/>
    <n v="10"/>
    <x v="0"/>
  </r>
  <r>
    <s v="Liza Coffee Mugs - Super S369"/>
    <x v="1"/>
    <s v="Crockery &amp; Cutlery"/>
    <x v="529"/>
    <n v="379"/>
    <n v="499"/>
    <s v="Cups, Mugs &amp; Tumblers"/>
    <n v="1.7"/>
    <n v="120"/>
    <n v="24.048096192384769"/>
    <x v="0"/>
  </r>
  <r>
    <s v="Himalayan Multiflora Honey"/>
    <x v="3"/>
    <s v="Sauces, Spreads &amp; Dips"/>
    <x v="1844"/>
    <n v="318.75"/>
    <n v="375"/>
    <s v="Honey &amp; Maple Syrup"/>
    <n v="3.9"/>
    <n v="56.25"/>
    <n v="15"/>
    <x v="0"/>
  </r>
  <r>
    <s v="Khatta-Mittha Aampak"/>
    <x v="3"/>
    <s v="Chocolates &amp; Biscuits"/>
    <x v="484"/>
    <n v="106.25"/>
    <n v="125"/>
    <s v="Marshmallow, Candy, Jelly"/>
    <n v="4"/>
    <n v="18.75"/>
    <n v="15"/>
    <x v="1"/>
  </r>
  <r>
    <s v="Amla"/>
    <x v="4"/>
    <s v="Dry Fruits"/>
    <x v="753"/>
    <n v="50"/>
    <n v="50"/>
    <s v="Other Dry Fruits"/>
    <n v="3.8"/>
    <n v="0"/>
    <n v="0"/>
    <x v="1"/>
  </r>
  <r>
    <s v="LED Bulb - 12-Watt, Base B22 (SSK-SRL-12W)"/>
    <x v="1"/>
    <s v="Appliances &amp; Electricals"/>
    <x v="1082"/>
    <n v="179"/>
    <n v="429"/>
    <s v="CFL &amp; Led Bulbs"/>
    <n v="3.4"/>
    <n v="250"/>
    <n v="58.275058275058278"/>
    <x v="1"/>
  </r>
  <r>
    <s v="Sour Cream Jalapeno"/>
    <x v="3"/>
    <s v="Dairy &amp; Cheese"/>
    <x v="1243"/>
    <n v="220"/>
    <n v="220"/>
    <s v="Cream &amp; Cheese Spreads"/>
    <n v="3.6"/>
    <n v="0"/>
    <n v="0"/>
    <x v="0"/>
  </r>
  <r>
    <s v="Ragi &amp; Dal - Stage-2, 8- 24 Months"/>
    <x v="8"/>
    <s v="Baby Food &amp; Formula"/>
    <x v="1424"/>
    <n v="265"/>
    <n v="265"/>
    <s v="Organic Baby Food"/>
    <n v="4"/>
    <n v="0"/>
    <n v="0"/>
    <x v="0"/>
  </r>
  <r>
    <s v="NutriChoice Oats Cookies - Milk Almond"/>
    <x v="5"/>
    <s v="Biscuits &amp; Cookies"/>
    <x v="415"/>
    <n v="15"/>
    <n v="20"/>
    <s v="Marie, Health, Digestive"/>
    <n v="4.0999999999999996"/>
    <n v="5"/>
    <n v="25"/>
    <x v="1"/>
  </r>
  <r>
    <s v="Herbal Floor &amp; Surface Cleaner"/>
    <x v="2"/>
    <s v="All Purpose Cleaners"/>
    <x v="1206"/>
    <n v="71"/>
    <n v="95"/>
    <s v="Floor &amp; Other Cleaners"/>
    <n v="4.5"/>
    <n v="24"/>
    <n v="25.263157894736842"/>
    <x v="1"/>
  </r>
  <r>
    <s v="Coriander Buttermilk"/>
    <x v="7"/>
    <s v="Dairy"/>
    <x v="127"/>
    <n v="30"/>
    <n v="30"/>
    <s v="Buttermilk &amp; Lassi"/>
    <n v="4.0999999999999996"/>
    <n v="0"/>
    <n v="0"/>
    <x v="1"/>
  </r>
  <r>
    <s v="Green Tea - Premium"/>
    <x v="6"/>
    <s v="Tea"/>
    <x v="1859"/>
    <n v="200"/>
    <n v="200"/>
    <s v="Leaf &amp; Dust Tea"/>
    <n v="4.2"/>
    <n v="0"/>
    <n v="0"/>
    <x v="1"/>
  </r>
  <r>
    <s v="50-50 Jeera Masti Biscuits"/>
    <x v="5"/>
    <s v="Biscuits &amp; Cookies"/>
    <x v="415"/>
    <n v="9.5"/>
    <n v="10"/>
    <s v="Salted Biscuits"/>
    <n v="4.0999999999999996"/>
    <n v="0.5"/>
    <n v="5"/>
    <x v="1"/>
  </r>
  <r>
    <s v="Fusion Food Storage Stainless Steel Container With See Through Lid - Assorted"/>
    <x v="1"/>
    <s v="Steel Utensils"/>
    <x v="226"/>
    <n v="229"/>
    <n v="390"/>
    <s v="Steel Storage Containers"/>
    <n v="4.2"/>
    <n v="161"/>
    <n v="41.282051282051285"/>
    <x v="0"/>
  </r>
  <r>
    <s v="Coconut Water &amp; Aloe Vera Volume Hair Shampoo"/>
    <x v="0"/>
    <s v="Hair Care"/>
    <x v="495"/>
    <n v="130"/>
    <n v="130"/>
    <s v="Shampoo &amp; Conditioner"/>
    <n v="4.2"/>
    <n v="0"/>
    <n v="0"/>
    <x v="1"/>
  </r>
  <r>
    <s v="English Rose Perfumed Talc"/>
    <x v="0"/>
    <s v="Bath &amp; Hand Wash"/>
    <x v="243"/>
    <n v="174.25"/>
    <n v="205"/>
    <s v="Talcum Powder"/>
    <n v="4.4000000000000004"/>
    <n v="30.75"/>
    <n v="15"/>
    <x v="1"/>
  </r>
  <r>
    <s v="Keep Fresh Pet Container - Printed, Premium, Pink"/>
    <x v="1"/>
    <s v="Storage &amp; Accessories"/>
    <x v="750"/>
    <n v="119"/>
    <n v="162"/>
    <s v="Containers Sets"/>
    <n v="3"/>
    <n v="43"/>
    <n v="26.543209876543209"/>
    <x v="1"/>
  </r>
  <r>
    <s v="Fabric Whitener"/>
    <x v="2"/>
    <s v="Detergents &amp; Dishwash"/>
    <x v="1522"/>
    <n v="25"/>
    <n v="25"/>
    <s v="Fabric Pre, Post Wash"/>
    <n v="4.5"/>
    <n v="0"/>
    <n v="0"/>
    <x v="1"/>
  </r>
  <r>
    <s v="Stainless Steel Pedal Dustbin / Garbage Bin"/>
    <x v="2"/>
    <s v="Bins &amp; Bathroom Ware"/>
    <x v="1227"/>
    <n v="999"/>
    <n v="1149"/>
    <s v="Dustbins"/>
    <n v="3.3"/>
    <n v="150"/>
    <n v="13.054830287206267"/>
    <x v="2"/>
  </r>
  <r>
    <s v="Oil - Heart"/>
    <x v="4"/>
    <s v="Edible Oils &amp; Ghee"/>
    <x v="517"/>
    <n v="230"/>
    <n v="230"/>
    <s v="Blended Cooking Oils"/>
    <n v="4.3"/>
    <n v="0"/>
    <n v="0"/>
    <x v="0"/>
  </r>
  <r>
    <s v="Chai/Opalware Cup Set - Regular, English Lavender"/>
    <x v="1"/>
    <s v="Crockery &amp; Cutlery"/>
    <x v="456"/>
    <n v="289"/>
    <n v="315"/>
    <s v="Cups, Mugs &amp; Tumblers"/>
    <n v="2.7"/>
    <n v="26"/>
    <n v="8.2539682539682548"/>
    <x v="0"/>
  </r>
  <r>
    <s v="Dark Chocolate Slab - DCH-47"/>
    <x v="5"/>
    <s v="Chocolates &amp; Candies"/>
    <x v="94"/>
    <n v="190"/>
    <n v="200"/>
    <s v="Chocolates"/>
    <n v="4.4000000000000004"/>
    <n v="10"/>
    <n v="5"/>
    <x v="1"/>
  </r>
  <r>
    <s v="Toilet Air Freshener - Jasmine"/>
    <x v="2"/>
    <s v="Fresheners &amp; Repellents"/>
    <x v="108"/>
    <n v="49"/>
    <n v="49"/>
    <s v="Air Freshener"/>
    <n v="4.0999999999999996"/>
    <n v="0"/>
    <n v="0"/>
    <x v="1"/>
  </r>
  <r>
    <s v="Pasta - Fussilli Multi Grain, Gluten free"/>
    <x v="3"/>
    <s v="Pasta, Soup &amp; Noodles"/>
    <x v="598"/>
    <n v="180"/>
    <n v="180"/>
    <s v="Pastas &amp; Spaghetti"/>
    <n v="4.2"/>
    <n v="0"/>
    <n v="0"/>
    <x v="1"/>
  </r>
  <r>
    <s v="Mosquito &amp; Fly Killer Spray"/>
    <x v="2"/>
    <s v="Fresheners &amp; Repellents"/>
    <x v="1217"/>
    <n v="299.2"/>
    <n v="340"/>
    <s v="Insect Repellent"/>
    <n v="4.3"/>
    <n v="40.800000000000011"/>
    <n v="12.000000000000004"/>
    <x v="0"/>
  </r>
  <r>
    <s v="Attraction Deodorant for Men - Long Lasting Lime &amp; Mandarin Fragrance"/>
    <x v="0"/>
    <s v="Fragrances &amp; Deos"/>
    <x v="74"/>
    <n v="179.4"/>
    <n v="299"/>
    <s v="Men's Deodorants"/>
    <n v="5"/>
    <n v="119.6"/>
    <n v="40"/>
    <x v="1"/>
  </r>
  <r>
    <s v="Passion Femme Eau De Toilette"/>
    <x v="0"/>
    <s v="Fragrances &amp; Deos"/>
    <x v="630"/>
    <n v="1323"/>
    <n v="2450"/>
    <s v="Eau De Toilette"/>
    <n v="5"/>
    <n v="1127"/>
    <n v="46"/>
    <x v="2"/>
  </r>
  <r>
    <s v="FunFoods Veg Mayonnaise Original"/>
    <x v="5"/>
    <s v="Spreads, Sauces, Ketchup"/>
    <x v="551"/>
    <n v="75"/>
    <n v="75"/>
    <s v="Mayonnaise"/>
    <n v="4.2"/>
    <n v="0"/>
    <n v="0"/>
    <x v="1"/>
  </r>
  <r>
    <s v="Sesame Oil"/>
    <x v="4"/>
    <s v="Organic Staples"/>
    <x v="893"/>
    <n v="397"/>
    <n v="397"/>
    <s v="Organic Edible Oil, Ghee"/>
    <n v="4.9000000000000004"/>
    <n v="0"/>
    <n v="0"/>
    <x v="0"/>
  </r>
  <r>
    <s v="Bio Papaya Revitalizing Tan removal Scrub"/>
    <x v="0"/>
    <s v="Skin Care"/>
    <x v="114"/>
    <n v="105"/>
    <n v="140"/>
    <s v="Face Care"/>
    <n v="4.7"/>
    <n v="35"/>
    <n v="25"/>
    <x v="1"/>
  </r>
  <r>
    <s v="Coconut Flour"/>
    <x v="3"/>
    <s v="Cooking &amp; Baking Needs"/>
    <x v="239"/>
    <n v="405"/>
    <n v="405"/>
    <s v="Flours &amp; Pre-Mixes"/>
    <n v="3.4"/>
    <n v="0"/>
    <n v="0"/>
    <x v="0"/>
  </r>
  <r>
    <s v="Biscuits - Multigran"/>
    <x v="5"/>
    <s v="Biscuits &amp; Cookies"/>
    <x v="57"/>
    <n v="40"/>
    <n v="40"/>
    <s v="Marie, Health, Digestive"/>
    <n v="4.4000000000000004"/>
    <n v="0"/>
    <n v="0"/>
    <x v="1"/>
  </r>
  <r>
    <s v="Moonfils - Strawberry"/>
    <x v="7"/>
    <s v="Cakes &amp; Pastries"/>
    <x v="526"/>
    <n v="15"/>
    <n v="15"/>
    <s v="Tea Cakes &amp; Slice Cakes"/>
    <n v="4.2"/>
    <n v="0"/>
    <n v="0"/>
    <x v="1"/>
  </r>
  <r>
    <s v="Powder - Hot Cocoa, Premium"/>
    <x v="3"/>
    <s v="Cooking &amp; Baking Needs"/>
    <x v="1219"/>
    <n v="310"/>
    <n v="310"/>
    <s v="Cooking Chocolate, Cocoa"/>
    <n v="4"/>
    <n v="0"/>
    <n v="0"/>
    <x v="0"/>
  </r>
  <r>
    <s v="Organic Sambar Masala Powder"/>
    <x v="4"/>
    <s v="Organic Staples"/>
    <x v="196"/>
    <n v="75"/>
    <n v="75"/>
    <s v="Organic Masalas &amp; Spices"/>
    <n v="4.0999999999999996"/>
    <n v="0"/>
    <n v="0"/>
    <x v="1"/>
  </r>
  <r>
    <s v="Wax Diya - Assorted Colour, ED124F"/>
    <x v="2"/>
    <s v="Pooja Needs"/>
    <x v="1371"/>
    <n v="109"/>
    <n v="139"/>
    <s v="Candles &amp; Match Box"/>
    <n v="3.8"/>
    <n v="30"/>
    <n v="21.582733812949641"/>
    <x v="1"/>
  </r>
  <r>
    <s v="Germ Protection Hand Sanitizer"/>
    <x v="0"/>
    <s v="Bath &amp; Hand Wash"/>
    <x v="75"/>
    <n v="42.5"/>
    <n v="50"/>
    <s v="Hand Wash &amp; Sanitizers"/>
    <n v="4.2"/>
    <n v="7.5"/>
    <n v="15"/>
    <x v="1"/>
  </r>
  <r>
    <s v="Fields of Gold - Organic Kodo Millet"/>
    <x v="4"/>
    <s v="Dals &amp; Pulses"/>
    <x v="128"/>
    <n v="87.3"/>
    <n v="90"/>
    <s v="Cereals &amp; Millets"/>
    <n v="4.0999999999999996"/>
    <n v="2.7000000000000028"/>
    <n v="3.0000000000000031"/>
    <x v="1"/>
  </r>
  <r>
    <s v="Pure Cocoa Butter"/>
    <x v="3"/>
    <s v="Cooking &amp; Baking Needs"/>
    <x v="168"/>
    <n v="315"/>
    <n v="350"/>
    <s v="Curry Paste, Coconut Milk"/>
    <n v="3.7"/>
    <n v="35"/>
    <n v="10"/>
    <x v="0"/>
  </r>
  <r>
    <s v="Floor Cleaner - Neem &amp; Pine"/>
    <x v="2"/>
    <s v="All Purpose Cleaners"/>
    <x v="308"/>
    <n v="149"/>
    <n v="149"/>
    <s v="Floor &amp; Other Cleaners"/>
    <n v="4.2"/>
    <n v="0"/>
    <n v="0"/>
    <x v="1"/>
  </r>
  <r>
    <s v="Fields Of Gold Organic Almonds"/>
    <x v="4"/>
    <s v="Organic Staples"/>
    <x v="128"/>
    <n v="175"/>
    <n v="175"/>
    <s v="Organic Dry Fruits"/>
    <n v="4.3"/>
    <n v="0"/>
    <n v="0"/>
    <x v="1"/>
  </r>
  <r>
    <s v="Shower Gel - Aroma, Absolute Relax"/>
    <x v="0"/>
    <s v="Bath &amp; Hand Wash"/>
    <x v="448"/>
    <n v="325"/>
    <n v="499"/>
    <s v="Shower Gel &amp; Body Wash"/>
    <n v="4.2"/>
    <n v="174"/>
    <n v="34.869739478957918"/>
    <x v="0"/>
  </r>
  <r>
    <s v="Tomato Chutney/ Dip - With No Added Preservatives"/>
    <x v="3"/>
    <s v="Sauces, Spreads &amp; Dips"/>
    <x v="784"/>
    <n v="224.1"/>
    <n v="249"/>
    <s v="Jams, Marmalade, Spreads"/>
    <n v="5"/>
    <n v="24.900000000000006"/>
    <n v="10.000000000000002"/>
    <x v="0"/>
  </r>
  <r>
    <s v="Pixel Open Plastic Dustbin / Garbage Bin - Assorted Colour"/>
    <x v="2"/>
    <s v="Bins &amp; Bathroom Ware"/>
    <x v="3"/>
    <n v="179"/>
    <n v="222"/>
    <s v="Dustbins"/>
    <n v="4.3"/>
    <n v="43"/>
    <n v="19.36936936936937"/>
    <x v="1"/>
  </r>
  <r>
    <s v="Fevistik Super Glue Stick"/>
    <x v="2"/>
    <s v="Stationery"/>
    <x v="281"/>
    <n v="47.5"/>
    <n v="50"/>
    <s v="Scissor, Glue &amp; Tape"/>
    <n v="4.3"/>
    <n v="2.5"/>
    <n v="5"/>
    <x v="1"/>
  </r>
  <r>
    <s v="Stainless Steel Scrubber - Magnetic Grade"/>
    <x v="2"/>
    <s v="Mops, Brushes &amp; Scrubs"/>
    <x v="409"/>
    <n v="25"/>
    <n v="25"/>
    <s v="Utensil Scrub-Pad, Glove"/>
    <n v="4.0999999999999996"/>
    <n v="0"/>
    <n v="0"/>
    <x v="1"/>
  </r>
  <r>
    <s v="Mori-Naga-Silken-Tofu-Firm"/>
    <x v="3"/>
    <s v="Dairy &amp; Cheese"/>
    <x v="1860"/>
    <n v="300"/>
    <n v="300"/>
    <s v="Tofu"/>
    <n v="3.9"/>
    <n v="0"/>
    <n v="0"/>
    <x v="0"/>
  </r>
  <r>
    <s v="Popcorn - Mixin Desi Cocktail"/>
    <x v="5"/>
    <s v="Snacks &amp; Namkeen"/>
    <x v="400"/>
    <n v="30"/>
    <n v="30"/>
    <s v="Chips &amp; Corn Snacks"/>
    <n v="3.6"/>
    <n v="0"/>
    <n v="0"/>
    <x v="1"/>
  </r>
  <r>
    <s v="Olives - Kalamata"/>
    <x v="3"/>
    <s v="Tinned &amp; Processed Food"/>
    <x v="1456"/>
    <n v="395"/>
    <n v="395"/>
    <s v="Olive, Jalapeno, Gherkin"/>
    <n v="2.5"/>
    <n v="0"/>
    <n v="0"/>
    <x v="0"/>
  </r>
  <r>
    <s v="Rushikanti Multani Mitti With Sandal"/>
    <x v="0"/>
    <s v="Skin Care"/>
    <x v="791"/>
    <n v="50"/>
    <n v="50"/>
    <s v="Face Care"/>
    <n v="3"/>
    <n v="0"/>
    <n v="0"/>
    <x v="1"/>
  </r>
  <r>
    <s v="Creamy Malvani Tikka Masala"/>
    <x v="3"/>
    <s v="Cooking &amp; Baking Needs"/>
    <x v="310"/>
    <n v="202.5"/>
    <n v="225"/>
    <s v="Curry Paste, Coconut Milk"/>
    <n v="3.5"/>
    <n v="22.5"/>
    <n v="10"/>
    <x v="0"/>
  </r>
  <r>
    <s v="Dry Cat Food - 2-12 Months, Mackerel Flavour"/>
    <x v="1"/>
    <s v="Pet Food &amp; Accessories"/>
    <x v="764"/>
    <n v="385"/>
    <n v="385"/>
    <s v="Pet Meals &amp; Treats"/>
    <n v="4.5999999999999996"/>
    <n v="0"/>
    <n v="0"/>
    <x v="0"/>
  </r>
  <r>
    <s v="Multi Millet Khichdi/Pongal Mix"/>
    <x v="5"/>
    <s v="Ready To Cook &amp; Eat"/>
    <x v="395"/>
    <n v="139"/>
    <n v="139"/>
    <s v="Breakfast &amp; Snack Mixes"/>
    <n v="4.3"/>
    <n v="0"/>
    <n v="0"/>
    <x v="1"/>
  </r>
  <r>
    <s v="Essential Oil - Lavender"/>
    <x v="0"/>
    <s v="Skin Care"/>
    <x v="184"/>
    <n v="234.5"/>
    <n v="335"/>
    <s v="Aromatherapy"/>
    <n v="4"/>
    <n v="100.5"/>
    <n v="30"/>
    <x v="0"/>
  </r>
  <r>
    <s v="So Soft 2 Ply Plain Table Top Box"/>
    <x v="2"/>
    <s v="Disposables, Garbage Bag"/>
    <x v="162"/>
    <n v="49"/>
    <n v="65"/>
    <s v="Toilet Paper"/>
    <n v="4.2"/>
    <n v="16"/>
    <n v="24.615384615384617"/>
    <x v="1"/>
  </r>
  <r>
    <s v="Pain Relief Spray - For Quick Action &amp; Lasting Relief From Swelling"/>
    <x v="0"/>
    <s v="Health &amp; Medicine"/>
    <x v="1861"/>
    <n v="155"/>
    <n v="155"/>
    <s v="Everyday Medicine"/>
    <n v="3"/>
    <n v="0"/>
    <n v="0"/>
    <x v="1"/>
  </r>
  <r>
    <s v="Marie Light Active - Original Biscuits"/>
    <x v="5"/>
    <s v="Biscuits &amp; Cookies"/>
    <x v="79"/>
    <n v="48.6"/>
    <n v="60"/>
    <s v="Glucose &amp; Milk Biscuits"/>
    <n v="4.0999999999999996"/>
    <n v="11.399999999999999"/>
    <n v="18.999999999999996"/>
    <x v="1"/>
  </r>
  <r>
    <s v="Gluco Plus C Orange"/>
    <x v="0"/>
    <s v="Health &amp; Medicine"/>
    <x v="251"/>
    <n v="325"/>
    <n v="325"/>
    <s v="Supplements &amp; Proteins"/>
    <n v="3.8"/>
    <n v="0"/>
    <n v="0"/>
    <x v="0"/>
  </r>
  <r>
    <s v="Salted Sunflower Seeds"/>
    <x v="3"/>
    <s v="Snacks, Dry Fruits, Nuts"/>
    <x v="265"/>
    <n v="30"/>
    <n v="30"/>
    <s v="Roasted Seeds &amp; Nuts"/>
    <n v="4.3"/>
    <n v="0"/>
    <n v="0"/>
    <x v="1"/>
  </r>
  <r>
    <s v="Delhi Butter Chicken Masala"/>
    <x v="4"/>
    <s v="Masalas &amp; Spices"/>
    <x v="263"/>
    <n v="60"/>
    <n v="120"/>
    <s v="Blended Masalas"/>
    <n v="4.2"/>
    <n v="60"/>
    <n v="50"/>
    <x v="1"/>
  </r>
  <r>
    <s v="Pepita Microfibre Cloth"/>
    <x v="2"/>
    <s v="Mops, Brushes &amp; Scrubs"/>
    <x v="425"/>
    <n v="211.5"/>
    <n v="235"/>
    <s v="Dust Cloth &amp; Wipes"/>
    <n v="5"/>
    <n v="23.5"/>
    <n v="10"/>
    <x v="0"/>
  </r>
  <r>
    <s v="Beer - Peach, Non-Alcoholic"/>
    <x v="3"/>
    <s v="Drinks &amp; Beverages"/>
    <x v="1703"/>
    <n v="109"/>
    <n v="109"/>
    <s v="Non-Alcoholic Beer, Wine"/>
    <n v="4.3"/>
    <n v="0"/>
    <n v="0"/>
    <x v="1"/>
  </r>
  <r>
    <s v="Creamfills Butter Toffee"/>
    <x v="5"/>
    <s v="Chocolates &amp; Candies"/>
    <x v="244"/>
    <n v="50"/>
    <n v="50"/>
    <s v="Toffee, Candy &amp; Lollypop"/>
    <n v="4.3"/>
    <n v="0"/>
    <n v="0"/>
    <x v="1"/>
  </r>
  <r>
    <s v="Disinfectant Bathroom Cleaner Liquid - Lemon"/>
    <x v="2"/>
    <s v="All Purpose Cleaners"/>
    <x v="506"/>
    <n v="299"/>
    <n v="362"/>
    <s v="Toilet Cleaners"/>
    <n v="4.2"/>
    <n v="63"/>
    <n v="17.403314917127073"/>
    <x v="0"/>
  </r>
  <r>
    <s v="Borosilicate Glass Baking Pie Plate - 9&quot;"/>
    <x v="1"/>
    <s v="Crockery &amp; Cutlery"/>
    <x v="847"/>
    <n v="339"/>
    <n v="375"/>
    <s v="Glassware"/>
    <n v="4.8"/>
    <n v="36"/>
    <n v="9.6"/>
    <x v="0"/>
  </r>
  <r>
    <s v="Pink Salt/Uppu Powder"/>
    <x v="4"/>
    <s v="Salt, Sugar &amp; Jaggery"/>
    <x v="208"/>
    <n v="299.25"/>
    <n v="399"/>
    <s v="Salts"/>
    <n v="4.2"/>
    <n v="99.75"/>
    <n v="25"/>
    <x v="0"/>
  </r>
  <r>
    <s v="Classic White Chocolate Crispies"/>
    <x v="3"/>
    <s v="Chocolates &amp; Biscuits"/>
    <x v="923"/>
    <n v="159"/>
    <n v="229"/>
    <s v="Luxury Chocolates, Gifts"/>
    <n v="4"/>
    <n v="70"/>
    <n v="30.567685589519652"/>
    <x v="1"/>
  </r>
  <r>
    <s v="Herbs - Parsley"/>
    <x v="3"/>
    <s v="Cooking &amp; Baking Needs"/>
    <x v="963"/>
    <n v="70"/>
    <n v="70"/>
    <s v="Herbs, Seasonings &amp; Rubs"/>
    <n v="4"/>
    <n v="0"/>
    <n v="0"/>
    <x v="1"/>
  </r>
  <r>
    <s v="Idly Stand - Non Stick"/>
    <x v="1"/>
    <s v="Cookware &amp; Non Stick"/>
    <x v="172"/>
    <n v="599"/>
    <n v="796"/>
    <s v="Cookware Sets"/>
    <n v="2.4"/>
    <n v="197"/>
    <n v="24.748743718592966"/>
    <x v="2"/>
  </r>
  <r>
    <s v="Non-Alcoholic Beer Bottle - Malt Beverage, Peach Flavour"/>
    <x v="6"/>
    <s v="Energy &amp; Soft Drinks"/>
    <x v="1525"/>
    <n v="99"/>
    <n v="99"/>
    <s v="Non Alcoholic Drinks"/>
    <n v="4"/>
    <n v="0"/>
    <n v="0"/>
    <x v="1"/>
  </r>
  <r>
    <s v="Nutty Chips - Lemon Chilli Almond, Baked Supergrain Chips, Protein Packed, Not Fried"/>
    <x v="5"/>
    <s v="Snacks &amp; Namkeen"/>
    <x v="539"/>
    <n v="40"/>
    <n v="40"/>
    <s v="Chips &amp; Corn Snacks"/>
    <n v="3.5"/>
    <n v="0"/>
    <n v="0"/>
    <x v="1"/>
  </r>
  <r>
    <s v="Wheat Grass Powder"/>
    <x v="0"/>
    <s v="Health &amp; Medicine"/>
    <x v="432"/>
    <n v="395"/>
    <n v="395"/>
    <s v="Supplements &amp; Proteins"/>
    <n v="4.3"/>
    <n v="0"/>
    <n v="0"/>
    <x v="0"/>
  </r>
  <r>
    <s v="Real Nature Potato Face Mask"/>
    <x v="0"/>
    <s v="Skin Care"/>
    <x v="712"/>
    <n v="100"/>
    <n v="100"/>
    <s v="Face Care"/>
    <n v="4.0999999999999996"/>
    <n v="0"/>
    <n v="0"/>
    <x v="1"/>
  </r>
  <r>
    <s v="Swift Spin Mop With Steel Wringer &amp; 2 Refills - Aqua Green"/>
    <x v="2"/>
    <s v="Mops, Brushes &amp; Scrubs"/>
    <x v="359"/>
    <n v="1299"/>
    <n v="2149"/>
    <s v="Mops, Wipers"/>
    <n v="3.4"/>
    <n v="850"/>
    <n v="39.553280595625871"/>
    <x v="2"/>
  </r>
  <r>
    <s v="Keratin Smooth Shampoo"/>
    <x v="0"/>
    <s v="Hair Care"/>
    <x v="579"/>
    <n v="599.25"/>
    <n v="799"/>
    <s v="Shampoo &amp; Conditioner"/>
    <n v="4.3"/>
    <n v="199.75"/>
    <n v="25"/>
    <x v="2"/>
  </r>
  <r>
    <s v="Total 10 Soap Bar"/>
    <x v="0"/>
    <s v="Bath &amp; Hand Wash"/>
    <x v="465"/>
    <n v="205.2"/>
    <n v="216"/>
    <s v="Bathing Bars &amp; Soaps"/>
    <n v="4.3"/>
    <n v="10.800000000000011"/>
    <n v="5.0000000000000053"/>
    <x v="0"/>
  </r>
  <r>
    <s v="Square Pet water Bottle - Violet"/>
    <x v="1"/>
    <s v="Storage &amp; Accessories"/>
    <x v="738"/>
    <n v="195"/>
    <n v="195"/>
    <s v="Water &amp; Fridge Bottles"/>
    <n v="3"/>
    <n v="0"/>
    <n v="0"/>
    <x v="1"/>
  </r>
  <r>
    <s v="Harpic Bathroom Cleaner - Lemon 1 L + Harpic Toilet Cleaner, Original - 1 L"/>
    <x v="2"/>
    <s v="All Purpose Cleaners"/>
    <x v="506"/>
    <n v="317.52"/>
    <n v="359"/>
    <s v="Toilet Cleaners"/>
    <n v="4.0999999999999996"/>
    <n v="41.480000000000018"/>
    <n v="11.554317548746523"/>
    <x v="0"/>
  </r>
  <r>
    <s v="Nutrition Plus Health Supplement - Biotin"/>
    <x v="0"/>
    <s v="Health &amp; Medicine"/>
    <x v="905"/>
    <n v="799"/>
    <n v="799"/>
    <s v="Supplements &amp; Proteins"/>
    <n v="1"/>
    <n v="0"/>
    <n v="0"/>
    <x v="2"/>
  </r>
  <r>
    <s v="Anti-Pollution Creme"/>
    <x v="0"/>
    <s v="Skin Care"/>
    <x v="419"/>
    <n v="76.8"/>
    <n v="80"/>
    <s v="Face Care"/>
    <n v="4.5999999999999996"/>
    <n v="3.2000000000000028"/>
    <n v="4.0000000000000036"/>
    <x v="1"/>
  </r>
  <r>
    <s v="Sketch Pens"/>
    <x v="2"/>
    <s v="Stationery"/>
    <x v="997"/>
    <n v="30"/>
    <n v="30"/>
    <s v="Pen, Pencils"/>
    <n v="4.3"/>
    <n v="0"/>
    <n v="0"/>
    <x v="1"/>
  </r>
  <r>
    <s v="D95 Safe Face Mask With Valve - White"/>
    <x v="0"/>
    <s v="Health &amp; Medicine"/>
    <x v="251"/>
    <n v="112.5"/>
    <n v="225"/>
    <s v="Face Masks &amp; Safety Gears"/>
    <n v="3.3"/>
    <n v="112.5"/>
    <n v="50"/>
    <x v="1"/>
  </r>
  <r>
    <s v="Casting CrÃ¨me Gloss Small Pack"/>
    <x v="0"/>
    <s v="Hair Care"/>
    <x v="412"/>
    <n v="189.05"/>
    <n v="199"/>
    <s v="Hair Color"/>
    <n v="4"/>
    <n v="9.9499999999999886"/>
    <n v="4.9999999999999947"/>
    <x v="1"/>
  </r>
  <r>
    <s v="oriental Instant Noodles - Masala Flavour"/>
    <x v="3"/>
    <s v="Pasta, Soup &amp; Noodles"/>
    <x v="20"/>
    <n v="36"/>
    <n v="40"/>
    <s v="Imported Noodles"/>
    <n v="3.9"/>
    <n v="4"/>
    <n v="10"/>
    <x v="1"/>
  </r>
  <r>
    <s v="Curd - Artisanal"/>
    <x v="3"/>
    <s v="Dairy &amp; Cheese"/>
    <x v="270"/>
    <n v="80"/>
    <n v="80"/>
    <s v="Flavoured &amp; Greek Yogurt"/>
    <n v="4.3"/>
    <n v="0"/>
    <n v="0"/>
    <x v="1"/>
  </r>
  <r>
    <s v="Choco Fudge Bar"/>
    <x v="5"/>
    <s v="Chocolates &amp; Candies"/>
    <x v="209"/>
    <n v="670"/>
    <n v="670"/>
    <s v="Granola &amp; Cereal Bars"/>
    <n v="4.3"/>
    <n v="0"/>
    <n v="0"/>
    <x v="2"/>
  </r>
  <r>
    <s v="Bodywash - 3-In-1, Jasmine Blossom"/>
    <x v="0"/>
    <s v="Bath &amp; Hand Wash"/>
    <x v="184"/>
    <n v="335.75"/>
    <n v="395"/>
    <s v="Shower Gel &amp; Body Wash"/>
    <n v="3.8"/>
    <n v="59.25"/>
    <n v="15"/>
    <x v="0"/>
  </r>
  <r>
    <s v="Potato Crisps - Original Flavor"/>
    <x v="3"/>
    <s v="Snacks, Dry Fruits, Nuts"/>
    <x v="1706"/>
    <n v="175"/>
    <n v="175"/>
    <s v="Nachos &amp; Chips"/>
    <n v="2"/>
    <n v="0"/>
    <n v="0"/>
    <x v="1"/>
  </r>
  <r>
    <s v="Notebook - Ruled, Small, Single Line, Soft Bound"/>
    <x v="2"/>
    <s v="Stationery"/>
    <x v="126"/>
    <n v="28"/>
    <n v="28"/>
    <s v="Notebooks, Files, Folders"/>
    <n v="4.0999999999999996"/>
    <n v="0"/>
    <n v="0"/>
    <x v="1"/>
  </r>
  <r>
    <s v="Premium Round Plastic Container With Lid - Blue"/>
    <x v="1"/>
    <s v="Storage &amp; Accessories"/>
    <x v="1"/>
    <n v="229"/>
    <n v="363"/>
    <s v="Containers Sets"/>
    <n v="3.7"/>
    <n v="134"/>
    <n v="36.914600550964188"/>
    <x v="0"/>
  </r>
  <r>
    <s v="Spanish Olives - Pitted Black"/>
    <x v="3"/>
    <s v="Tinned &amp; Processed Food"/>
    <x v="538"/>
    <n v="295"/>
    <n v="295"/>
    <s v="Olive, Jalapeno, Gherkin"/>
    <n v="4.4000000000000004"/>
    <n v="0"/>
    <n v="0"/>
    <x v="0"/>
  </r>
  <r>
    <s v="Green Moong Whole/Hesaru Kaalu - Sabut"/>
    <x v="4"/>
    <s v="Dals &amp; Pulses"/>
    <x v="34"/>
    <n v="129"/>
    <n v="180"/>
    <s v="Toor, Channa &amp; Moong Dal"/>
    <n v="4"/>
    <n v="51"/>
    <n v="28.333333333333332"/>
    <x v="1"/>
  </r>
  <r>
    <s v="Taft Looks Marathon Power Gel - Long Lasting Hold 6"/>
    <x v="0"/>
    <s v="Men's Grooming"/>
    <x v="344"/>
    <n v="425"/>
    <n v="425"/>
    <s v="Hair Care &amp; Styling"/>
    <n v="4"/>
    <n v="0"/>
    <n v="0"/>
    <x v="0"/>
  </r>
  <r>
    <s v="Alkaline Battery Max AAA (4+2 Free)"/>
    <x v="1"/>
    <s v="Appliances &amp; Electricals"/>
    <x v="1405"/>
    <n v="145"/>
    <n v="160"/>
    <s v="Battery &amp; Electrical"/>
    <n v="4"/>
    <n v="15"/>
    <n v="9.375"/>
    <x v="1"/>
  </r>
  <r>
    <s v="Hibiscus &amp; Red Melon Green Tea - 2 In 1 For Hot &amp; Iced"/>
    <x v="3"/>
    <s v="Drinks &amp; Beverages"/>
    <x v="567"/>
    <n v="250"/>
    <n v="250"/>
    <s v="Health Drinks"/>
    <n v="1"/>
    <n v="0"/>
    <n v="0"/>
    <x v="0"/>
  </r>
  <r>
    <s v="Wafer - Napolitaner"/>
    <x v="3"/>
    <s v="Chocolates &amp; Biscuits"/>
    <x v="467"/>
    <n v="199"/>
    <n v="199"/>
    <s v="Cookies, Biscotti, Wafer"/>
    <n v="5"/>
    <n v="0"/>
    <n v="0"/>
    <x v="1"/>
  </r>
  <r>
    <s v="FunFoods Veg Mayonnaise Original"/>
    <x v="5"/>
    <s v="Spreads, Sauces, Ketchup"/>
    <x v="551"/>
    <n v="179"/>
    <n v="179"/>
    <s v="Mayonnaise"/>
    <n v="4.3"/>
    <n v="0"/>
    <n v="0"/>
    <x v="1"/>
  </r>
  <r>
    <s v="Spoon Stand - Small, Stainless Steel"/>
    <x v="1"/>
    <s v="Kitchen Accessories"/>
    <x v="54"/>
    <n v="99"/>
    <n v="139"/>
    <s v="Kitchen Tools &amp; Other Accessories"/>
    <n v="4.3"/>
    <n v="40"/>
    <n v="28.776978417266186"/>
    <x v="1"/>
  </r>
  <r>
    <s v="Borosilicate Glass Lunch Box/Tiffin Box - Square Microwavable, Premium, Airvent Green Lid With Bag"/>
    <x v="1"/>
    <s v="Storage &amp; Accessories"/>
    <x v="909"/>
    <n v="1109"/>
    <n v="1999"/>
    <s v="Lunch Boxes"/>
    <n v="2.9"/>
    <n v="890"/>
    <n v="44.522261130565283"/>
    <x v="2"/>
  </r>
  <r>
    <s v="Organics Green Tea With Lemon"/>
    <x v="6"/>
    <s v="Tea"/>
    <x v="449"/>
    <n v="100"/>
    <n v="100"/>
    <s v="Green Tea"/>
    <n v="4.0999999999999996"/>
    <n v="0"/>
    <n v="0"/>
    <x v="1"/>
  </r>
  <r>
    <s v="7X Beard Oil - Love Spell, 7 Premium Oils Blend Supports Beard Growth &amp; Nourishment"/>
    <x v="0"/>
    <s v="Men's Grooming"/>
    <x v="697"/>
    <n v="325"/>
    <n v="399"/>
    <s v="Moustache &amp; Beard Care"/>
    <n v="5"/>
    <n v="74"/>
    <n v="18.546365914786968"/>
    <x v="0"/>
  </r>
  <r>
    <s v="Note Book Spiral - 6 Subject"/>
    <x v="2"/>
    <s v="Stationery"/>
    <x v="785"/>
    <n v="157"/>
    <n v="160"/>
    <s v="Notebooks, Files, Folders"/>
    <n v="4"/>
    <n v="3"/>
    <n v="1.875"/>
    <x v="1"/>
  </r>
  <r>
    <s v="Milk Shake - Cookies &amp; Creme"/>
    <x v="7"/>
    <s v="Dairy"/>
    <x v="428"/>
    <n v="30.8"/>
    <n v="35"/>
    <s v="Flavoured, Soya Milk"/>
    <n v="4.0999999999999996"/>
    <n v="4.1999999999999993"/>
    <n v="11.999999999999998"/>
    <x v="1"/>
  </r>
  <r>
    <s v="Rasgulla"/>
    <x v="5"/>
    <s v="Indian Mithai"/>
    <x v="429"/>
    <n v="190"/>
    <n v="190"/>
    <s v="Tinned, Packed Sweets"/>
    <n v="4.0999999999999996"/>
    <n v="0"/>
    <n v="0"/>
    <x v="1"/>
  </r>
  <r>
    <s v="Face Moisturiser With 5 Essential Oils, Non-Sticky Formula For Skin Repair"/>
    <x v="0"/>
    <s v="Skin Care"/>
    <x v="171"/>
    <n v="134.1"/>
    <n v="149"/>
    <s v="Face &amp; Body"/>
    <n v="2.2999999999999998"/>
    <n v="14.900000000000006"/>
    <n v="10.000000000000004"/>
    <x v="1"/>
  </r>
  <r>
    <s v="Reusable Diaper Insert Pads - XL"/>
    <x v="8"/>
    <s v="Diapers &amp; Wipes"/>
    <x v="660"/>
    <n v="209"/>
    <n v="209"/>
    <s v="Diapers"/>
    <n v="3.5"/>
    <n v="0"/>
    <n v="0"/>
    <x v="0"/>
  </r>
  <r>
    <s v="Juice - Sparkling Apple"/>
    <x v="6"/>
    <s v="Energy &amp; Soft Drinks"/>
    <x v="1321"/>
    <n v="98.6"/>
    <n v="116"/>
    <s v="Juices"/>
    <n v="4.3"/>
    <n v="17.400000000000006"/>
    <n v="15.000000000000004"/>
    <x v="1"/>
  </r>
  <r>
    <s v="Plastic Storage Container With Easy Lock - Assorted Colour"/>
    <x v="1"/>
    <s v="Storage &amp; Accessories"/>
    <x v="140"/>
    <n v="219"/>
    <n v="376"/>
    <s v="Containers Sets"/>
    <n v="4"/>
    <n v="157"/>
    <n v="41.755319148936174"/>
    <x v="0"/>
  </r>
  <r>
    <s v="Broad Beans - BBQ"/>
    <x v="3"/>
    <s v="Snacks, Dry Fruits, Nuts"/>
    <x v="265"/>
    <n v="255"/>
    <n v="300"/>
    <s v="Roasted Seeds &amp; Nuts"/>
    <n v="4.0999999999999996"/>
    <n v="45"/>
    <n v="15"/>
    <x v="0"/>
  </r>
  <r>
    <s v="Stainless Steel Induction Base Tope"/>
    <x v="1"/>
    <s v="Steel Utensils"/>
    <x v="89"/>
    <n v="349"/>
    <n v="380"/>
    <s v="Bowls &amp; Vessels"/>
    <n v="4.0999999999999996"/>
    <n v="31"/>
    <n v="8.1578947368421044"/>
    <x v="0"/>
  </r>
  <r>
    <s v="Khaman Dhokla Mix"/>
    <x v="5"/>
    <s v="Ready To Cook &amp; Eat"/>
    <x v="795"/>
    <n v="43"/>
    <n v="48"/>
    <s v="Breakfast &amp; Snack Mixes"/>
    <n v="4"/>
    <n v="5"/>
    <n v="10.416666666666666"/>
    <x v="1"/>
  </r>
  <r>
    <s v="2 Ply Reusable Reversible Cotton Face Mask"/>
    <x v="0"/>
    <s v="Health &amp; Medicine"/>
    <x v="355"/>
    <n v="225"/>
    <n v="300"/>
    <s v="Face Masks &amp; Safety Gears"/>
    <n v="3.5"/>
    <n v="75"/>
    <n v="25"/>
    <x v="0"/>
  </r>
  <r>
    <s v="Baby Dry Large (9-14 kg) - 5 Diapers"/>
    <x v="8"/>
    <s v="Diapers &amp; Wipes"/>
    <x v="258"/>
    <n v="88.2"/>
    <n v="90"/>
    <s v="Diapers"/>
    <n v="3.1"/>
    <n v="1.7999999999999972"/>
    <n v="1.9999999999999969"/>
    <x v="1"/>
  </r>
  <r>
    <s v="Butter - Unsalted, Naturally White"/>
    <x v="3"/>
    <s v="Dairy &amp; Cheese"/>
    <x v="1224"/>
    <n v="255"/>
    <n v="255"/>
    <s v="Butter &amp; Cream"/>
    <n v="4.4000000000000004"/>
    <n v="0"/>
    <n v="0"/>
    <x v="0"/>
  </r>
  <r>
    <s v="Plastic Bathroom Mug - Blue"/>
    <x v="2"/>
    <s v="Bins &amp; Bathroom Ware"/>
    <x v="305"/>
    <n v="29"/>
    <n v="33"/>
    <s v="Buckets &amp; Mugs"/>
    <n v="4"/>
    <n v="4"/>
    <n v="12.121212121212121"/>
    <x v="1"/>
  </r>
  <r>
    <s v="Steel Belly Shape Storage Dabba/ Container Set With PP Lid - Silver &amp; Purple"/>
    <x v="1"/>
    <s v="Steel Utensils"/>
    <x v="210"/>
    <n v="219"/>
    <n v="995"/>
    <s v="Steel Storage Containers"/>
    <n v="3.6"/>
    <n v="776"/>
    <n v="77.989949748743712"/>
    <x v="0"/>
  </r>
  <r>
    <s v="Neem Anti Dandruff Shampoo"/>
    <x v="0"/>
    <s v="Hair Care"/>
    <x v="726"/>
    <n v="365"/>
    <n v="365"/>
    <s v="Shampoo &amp; Conditioner"/>
    <n v="4.2"/>
    <n v="0"/>
    <n v="0"/>
    <x v="0"/>
  </r>
  <r>
    <s v="Screw &amp; Bolt Set - Assorted Size"/>
    <x v="1"/>
    <s v="Storage &amp; Accessories"/>
    <x v="1095"/>
    <n v="139"/>
    <n v="199"/>
    <s v="Wall Hooks &amp; Hangers"/>
    <n v="4.5"/>
    <n v="60"/>
    <n v="30.150753768844222"/>
    <x v="1"/>
  </r>
  <r>
    <s v="Aluminium Small Round Mould - Assorted Colour"/>
    <x v="1"/>
    <s v="Bakeware"/>
    <x v="434"/>
    <n v="299"/>
    <n v="579"/>
    <s v="Bakeware Accessories"/>
    <n v="4.3"/>
    <n v="280"/>
    <n v="48.359240069084628"/>
    <x v="0"/>
  </r>
  <r>
    <s v="Herb'l Tulsi Toothpaste"/>
    <x v="0"/>
    <s v="Oral Care"/>
    <x v="251"/>
    <n v="218.03"/>
    <n v="270"/>
    <s v="Toothpaste"/>
    <n v="4.5"/>
    <n v="51.97"/>
    <n v="19.248148148148147"/>
    <x v="0"/>
  </r>
  <r>
    <s v="Fruit Face Wash"/>
    <x v="0"/>
    <s v="Skin Care"/>
    <x v="326"/>
    <n v="175.99"/>
    <n v="195"/>
    <s v="Face Care"/>
    <n v="4.2"/>
    <n v="19.009999999999991"/>
    <n v="9.7487179487179443"/>
    <x v="1"/>
  </r>
  <r>
    <s v="Sugr Balance Capsules"/>
    <x v="0"/>
    <s v="Health &amp; Medicine"/>
    <x v="432"/>
    <n v="225"/>
    <n v="225"/>
    <s v="Supplements &amp; Proteins"/>
    <n v="3.8"/>
    <n v="0"/>
    <n v="0"/>
    <x v="0"/>
  </r>
  <r>
    <s v="Multigrain Energy Bar - Chocolate Chunk Nut"/>
    <x v="3"/>
    <s v="Snacks, Dry Fruits, Nuts"/>
    <x v="191"/>
    <n v="376"/>
    <n v="400"/>
    <s v="Cereal &amp; Granola Bars"/>
    <n v="4"/>
    <n v="24"/>
    <n v="6"/>
    <x v="0"/>
  </r>
  <r>
    <s v="Sandal &amp; Turmeric Soap"/>
    <x v="0"/>
    <s v="Bath &amp; Hand Wash"/>
    <x v="216"/>
    <n v="125"/>
    <n v="155"/>
    <s v="Bathing Bars &amp; Soaps"/>
    <n v="4.3"/>
    <n v="30"/>
    <n v="19.35483870967742"/>
    <x v="1"/>
  </r>
  <r>
    <s v="Multani Mitti Face Pack Powder"/>
    <x v="0"/>
    <s v="Skin Care"/>
    <x v="782"/>
    <n v="40"/>
    <n v="40"/>
    <s v="Face Care"/>
    <n v="4.3"/>
    <n v="0"/>
    <n v="0"/>
    <x v="1"/>
  </r>
  <r>
    <s v="Borosilicate Glass Round Food Container With Dark Blue Lid"/>
    <x v="1"/>
    <s v="Storage &amp; Accessories"/>
    <x v="318"/>
    <n v="309"/>
    <n v="519"/>
    <s v="Containers Sets"/>
    <n v="4.2"/>
    <n v="210"/>
    <n v="40.462427745664741"/>
    <x v="0"/>
  </r>
  <r>
    <s v="So Soft 3 Ply - Pocket Hanky"/>
    <x v="2"/>
    <s v="Disposables, Garbage Bag"/>
    <x v="162"/>
    <n v="99"/>
    <n v="99"/>
    <s v="Toilet Paper"/>
    <n v="4.0999999999999996"/>
    <n v="0"/>
    <n v="0"/>
    <x v="1"/>
  </r>
  <r>
    <s v="Chai/Opalware Coffee Cup Set - Radiant Curves"/>
    <x v="1"/>
    <s v="Crockery &amp; Cutlery"/>
    <x v="456"/>
    <n v="289"/>
    <n v="315"/>
    <s v="Cups, Mugs &amp; Tumblers"/>
    <n v="2.8"/>
    <n v="26"/>
    <n v="8.2539682539682548"/>
    <x v="0"/>
  </r>
  <r>
    <s v="Facial Box Tissue Paper - Standard"/>
    <x v="2"/>
    <s v="Disposables, Garbage Bag"/>
    <x v="744"/>
    <n v="150"/>
    <n v="150"/>
    <s v="Paper Napkin, Tissue Box"/>
    <n v="3.5"/>
    <n v="0"/>
    <n v="0"/>
    <x v="1"/>
  </r>
  <r>
    <s v="Natural Therapeutic Body Wash For Men &amp; Women"/>
    <x v="0"/>
    <s v="Bath &amp; Hand Wash"/>
    <x v="565"/>
    <n v="424.15"/>
    <n v="499"/>
    <s v="Shower Gel &amp; Body Wash"/>
    <n v="5"/>
    <n v="74.850000000000023"/>
    <n v="15.000000000000004"/>
    <x v="0"/>
  </r>
  <r>
    <s v="New Orchid 1500 Casserole For Roti/Chapati - Pink"/>
    <x v="1"/>
    <s v="Flask &amp; Casserole"/>
    <x v="218"/>
    <n v="329"/>
    <n v="420"/>
    <s v="Casserole"/>
    <n v="4.3"/>
    <n v="91"/>
    <n v="21.666666666666668"/>
    <x v="0"/>
  </r>
  <r>
    <s v="Chutki Bestie Kids Toothbrush For Age 3-14 Years"/>
    <x v="0"/>
    <s v="Oral Care"/>
    <x v="1301"/>
    <n v="39"/>
    <n v="39"/>
    <s v="Toothbrush"/>
    <n v="4.2"/>
    <n v="0"/>
    <n v="0"/>
    <x v="1"/>
  </r>
  <r>
    <s v="Cherumani (White Rice/Akki)"/>
    <x v="4"/>
    <s v="Rice &amp; Rice Products"/>
    <x v="268"/>
    <n v="305"/>
    <n v="305"/>
    <s v="Raw Rice"/>
    <n v="4.0999999999999996"/>
    <n v="0"/>
    <n v="0"/>
    <x v="0"/>
  </r>
  <r>
    <s v="Bath Brush - Large Mesh, Electric Blue"/>
    <x v="0"/>
    <s v="Bath &amp; Hand Wash"/>
    <x v="599"/>
    <n v="159.19999999999999"/>
    <n v="199"/>
    <s v="Bathing Accessories"/>
    <n v="4"/>
    <n v="39.800000000000011"/>
    <n v="20.000000000000004"/>
    <x v="1"/>
  </r>
  <r>
    <s v="Natural Vita Rich Face Cream"/>
    <x v="0"/>
    <s v="Skin Care"/>
    <x v="525"/>
    <n v="559"/>
    <n v="699"/>
    <s v="Face Care"/>
    <n v="4.7"/>
    <n v="140"/>
    <n v="20.028612303290416"/>
    <x v="2"/>
  </r>
  <r>
    <s v="Space Saver Modular Kitchen Storage Plastic Container - Transparent, With Blue Lid"/>
    <x v="1"/>
    <s v="Storage &amp; Accessories"/>
    <x v="1427"/>
    <n v="99"/>
    <n v="109"/>
    <s v="Containers Sets"/>
    <n v="4"/>
    <n v="10"/>
    <n v="9.1743119266055047"/>
    <x v="1"/>
  </r>
  <r>
    <s v="Rechargeable Emergency Inverter Bulb - 9W, Cool Daylight, B22 (EMB-9W)"/>
    <x v="1"/>
    <s v="Appliances &amp; Electricals"/>
    <x v="1082"/>
    <n v="429"/>
    <n v="699"/>
    <s v="CFL &amp; Led Bulbs"/>
    <n v="2.9"/>
    <n v="270"/>
    <n v="38.626609442060087"/>
    <x v="0"/>
  </r>
  <r>
    <s v="Organic Jaggery/Bella Powder"/>
    <x v="4"/>
    <s v="Organic Staples"/>
    <x v="196"/>
    <n v="67.319999999999993"/>
    <n v="80"/>
    <s v="Organic Sugar, Jaggery"/>
    <n v="4.0999999999999996"/>
    <n v="12.680000000000007"/>
    <n v="15.850000000000009"/>
    <x v="1"/>
  </r>
  <r>
    <s v="Fresh Ocean Deodorant - 48h Long lasting Freshness With Fresh Aqua Scent"/>
    <x v="0"/>
    <s v="Fragrances &amp; Deos"/>
    <x v="774"/>
    <n v="159.19999999999999"/>
    <n v="199"/>
    <s v="Men's Deodorants"/>
    <n v="4.4000000000000004"/>
    <n v="39.800000000000011"/>
    <n v="20.000000000000004"/>
    <x v="1"/>
  </r>
  <r>
    <s v="Serum Of Youth With Vitamin E &amp; CoQ10"/>
    <x v="0"/>
    <s v="Skin Care"/>
    <x v="194"/>
    <n v="361"/>
    <n v="380"/>
    <s v="Face Care"/>
    <n v="3.4"/>
    <n v="19"/>
    <n v="5"/>
    <x v="0"/>
  </r>
  <r>
    <s v="Cereal - Granola, Chia Soya Chocolate Chunk, Breakfast Cereal With Oats, Nuts, Seeds, Dry Fruits"/>
    <x v="3"/>
    <s v="Cereals &amp; Breakfast"/>
    <x v="812"/>
    <n v="300"/>
    <n v="300"/>
    <s v="Cereal &amp; Granola Bars"/>
    <n v="4.5999999999999996"/>
    <n v="0"/>
    <n v="0"/>
    <x v="0"/>
  </r>
  <r>
    <s v="Disney Princess - Bio Almond Princess Nourishing Soap"/>
    <x v="0"/>
    <s v="Bath &amp; Hand Wash"/>
    <x v="114"/>
    <n v="41.25"/>
    <n v="55"/>
    <s v="Bathing Bars &amp; Soaps"/>
    <n v="4.3"/>
    <n v="13.75"/>
    <n v="25"/>
    <x v="1"/>
  </r>
  <r>
    <s v="100% Melamine 3D Serving Spoon - Orange"/>
    <x v="1"/>
    <s v="Crockery &amp; Cutlery"/>
    <x v="367"/>
    <n v="179"/>
    <n v="230"/>
    <s v="Plates &amp; Bowls"/>
    <n v="4.7"/>
    <n v="51"/>
    <n v="22.173913043478262"/>
    <x v="1"/>
  </r>
  <r>
    <s v="Microwave Diet Popcorn - Zero Added Fat"/>
    <x v="5"/>
    <s v="Snacks &amp; Namkeen"/>
    <x v="93"/>
    <n v="25"/>
    <n v="25"/>
    <s v="Chips &amp; Corn Snacks"/>
    <n v="4.0999999999999996"/>
    <n v="0"/>
    <n v="0"/>
    <x v="1"/>
  </r>
  <r>
    <s v="Breeze LED Desk Light 61013 - 5 Watt, White"/>
    <x v="1"/>
    <s v="Appliances &amp; Electricals"/>
    <x v="806"/>
    <n v="1049"/>
    <n v="1200"/>
    <s v="Battery &amp; Electrical"/>
    <n v="4"/>
    <n v="151"/>
    <n v="12.583333333333334"/>
    <x v="2"/>
  </r>
  <r>
    <s v="Aluminium Square Cake Mould - Large, Assorted Colour"/>
    <x v="1"/>
    <s v="Bakeware"/>
    <x v="434"/>
    <n v="199"/>
    <n v="349"/>
    <s v="Bakeware Accessories"/>
    <n v="3.3"/>
    <n v="150"/>
    <n v="42.97994269340974"/>
    <x v="1"/>
  </r>
  <r>
    <s v="Essential Oil - Lemongrass"/>
    <x v="0"/>
    <s v="Skin Care"/>
    <x v="184"/>
    <n v="161.25"/>
    <n v="215"/>
    <s v="Aromatherapy"/>
    <n v="4"/>
    <n v="53.75"/>
    <n v="25"/>
    <x v="1"/>
  </r>
  <r>
    <s v="Coolz Sharbat - Rose"/>
    <x v="6"/>
    <s v="Fruit Juices &amp; Drinks"/>
    <x v="1335"/>
    <n v="225"/>
    <n v="225"/>
    <s v="Syrups &amp; Concentrates"/>
    <n v="4.4000000000000004"/>
    <n v="0"/>
    <n v="0"/>
    <x v="0"/>
  </r>
  <r>
    <s v="Multigrain Choco Loopies"/>
    <x v="5"/>
    <s v="Breakfast Cereals"/>
    <x v="913"/>
    <n v="135"/>
    <n v="135"/>
    <s v="Kids Cereal"/>
    <n v="4.4000000000000004"/>
    <n v="0"/>
    <n v="0"/>
    <x v="1"/>
  </r>
  <r>
    <s v="Surface Disinfectant Spray"/>
    <x v="2"/>
    <s v="All Purpose Cleaners"/>
    <x v="707"/>
    <n v="256.76"/>
    <n v="318"/>
    <s v="Disinfectant Spray &amp; Cleaners"/>
    <n v="4.4000000000000004"/>
    <n v="61.240000000000009"/>
    <n v="19.257861635220127"/>
    <x v="0"/>
  </r>
  <r>
    <s v="Silver Skin Onion"/>
    <x v="3"/>
    <s v="Tinned &amp; Processed Food"/>
    <x v="1081"/>
    <n v="135"/>
    <n v="150"/>
    <s v="Olive, Jalapeno, Gherkin"/>
    <n v="3.8"/>
    <n v="15"/>
    <n v="10"/>
    <x v="1"/>
  </r>
  <r>
    <s v="Sugarfree Mint"/>
    <x v="5"/>
    <s v="Chocolates &amp; Candies"/>
    <x v="1276"/>
    <n v="40"/>
    <n v="40"/>
    <s v="Mints &amp; Chewing Gum"/>
    <n v="3.9"/>
    <n v="0"/>
    <n v="0"/>
    <x v="1"/>
  </r>
  <r>
    <s v="Premium Square Plastic Container Set - Pink"/>
    <x v="1"/>
    <s v="Storage &amp; Accessories"/>
    <x v="1"/>
    <n v="119"/>
    <n v="195"/>
    <s v="Containers Sets"/>
    <n v="3.3"/>
    <n v="76"/>
    <n v="38.974358974358971"/>
    <x v="1"/>
  </r>
  <r>
    <s v="Krafty Premium Plastic Basket Fruits &amp; Vegetables - Big"/>
    <x v="2"/>
    <s v="Bins &amp; Bathroom Ware"/>
    <x v="558"/>
    <n v="69"/>
    <n v="105"/>
    <s v="Laundry, Storage Baskets"/>
    <n v="3.8"/>
    <n v="36"/>
    <n v="34.285714285714285"/>
    <x v="1"/>
  </r>
  <r>
    <s v="Baby Shampoo - Gentle"/>
    <x v="8"/>
    <s v="Baby Bath &amp; Hygiene"/>
    <x v="375"/>
    <n v="90"/>
    <n v="90"/>
    <s v="Baby Oil &amp; Shampoo"/>
    <n v="4.3"/>
    <n v="0"/>
    <n v="0"/>
    <x v="1"/>
  </r>
  <r>
    <s v="A-1 Agmark Ghee/Tuppa"/>
    <x v="4"/>
    <s v="Edible Oils &amp; Ghee"/>
    <x v="1862"/>
    <n v="60"/>
    <n v="60"/>
    <s v="Ghee &amp; Vanaspati"/>
    <n v="5"/>
    <n v="0"/>
    <n v="0"/>
    <x v="1"/>
  </r>
  <r>
    <s v="OrganicÂ Toor Dal//Togari Bele"/>
    <x v="4"/>
    <s v="Organic Staples"/>
    <x v="174"/>
    <n v="204"/>
    <n v="240"/>
    <s v="Organic Dals &amp; Pulses"/>
    <n v="4.3"/>
    <n v="36"/>
    <n v="15"/>
    <x v="0"/>
  </r>
  <r>
    <s v="Hippo Sipper - Green"/>
    <x v="8"/>
    <s v="Feeding &amp; Nursing"/>
    <x v="1168"/>
    <n v="265"/>
    <n v="265"/>
    <s v="Sippers &amp; Bottles"/>
    <n v="4"/>
    <n v="0"/>
    <n v="0"/>
    <x v="0"/>
  </r>
  <r>
    <s v="Airtight Plastic Container - Transparent, Smart Stackable, Pink"/>
    <x v="1"/>
    <s v="Storage &amp; Accessories"/>
    <x v="140"/>
    <n v="319"/>
    <n v="584"/>
    <s v="Containers Sets"/>
    <n v="4.3"/>
    <n v="265"/>
    <n v="45.376712328767127"/>
    <x v="0"/>
  </r>
  <r>
    <s v="Stainless Steel Dutch Oven - Cook &amp; Serve, With Glass Lid, Induction Bottom"/>
    <x v="1"/>
    <s v="Cookware &amp; Non Stick"/>
    <x v="547"/>
    <n v="599"/>
    <n v="800"/>
    <s v="Cook And Serve"/>
    <n v="3.9"/>
    <n v="201"/>
    <n v="25.125"/>
    <x v="2"/>
  </r>
  <r>
    <s v="Natural Ice Cream - Yummy Chocochip"/>
    <x v="7"/>
    <s v="Ice Creams &amp; Desserts"/>
    <x v="1382"/>
    <n v="350"/>
    <n v="350"/>
    <s v="Ice Creams"/>
    <n v="3.8"/>
    <n v="0"/>
    <n v="0"/>
    <x v="0"/>
  </r>
  <r>
    <s v="Disinfectant Surface &amp; Floor Cleaner Liquid - Jasmine, Kills 99.9% Germs"/>
    <x v="2"/>
    <s v="All Purpose Cleaners"/>
    <x v="554"/>
    <n v="179"/>
    <n v="179"/>
    <s v="Floor &amp; Other Cleaners"/>
    <n v="1"/>
    <n v="0"/>
    <n v="0"/>
    <x v="1"/>
  </r>
  <r>
    <s v="Total Face Cleanup Women Face Wash, Face Scrub &amp; Face Pack"/>
    <x v="0"/>
    <s v="Skin Care"/>
    <x v="4"/>
    <n v="115.2"/>
    <n v="120"/>
    <s v="Face Care"/>
    <n v="4.3"/>
    <n v="4.7999999999999972"/>
    <n v="3.9999999999999978"/>
    <x v="1"/>
  </r>
  <r>
    <s v="Deodorant - Men"/>
    <x v="0"/>
    <s v="Fragrances &amp; Deos"/>
    <x v="385"/>
    <n v="150"/>
    <n v="250"/>
    <s v="Men's Deodorants"/>
    <n v="4"/>
    <n v="100"/>
    <n v="40"/>
    <x v="1"/>
  </r>
  <r>
    <s v="2 In 1 Puzzle - Numbers, Colours and Shapes"/>
    <x v="2"/>
    <s v="Stationery"/>
    <x v="741"/>
    <n v="116"/>
    <n v="199"/>
    <s v="Games &amp; Calculators"/>
    <n v="3.6"/>
    <n v="83"/>
    <n v="41.708542713567837"/>
    <x v="1"/>
  </r>
  <r>
    <s v="Sea salt"/>
    <x v="3"/>
    <s v="Cooking &amp; Baking Needs"/>
    <x v="16"/>
    <n v="149"/>
    <n v="149"/>
    <s v="Exotic Sugar &amp; Salt"/>
    <n v="5"/>
    <n v="0"/>
    <n v="0"/>
    <x v="1"/>
  </r>
  <r>
    <s v="7 O Clock Razor and Blades - Super Platinum"/>
    <x v="0"/>
    <s v="Men's Grooming"/>
    <x v="44"/>
    <n v="63.75"/>
    <n v="75"/>
    <s v="Shaving Care"/>
    <n v="3.9"/>
    <n v="11.25"/>
    <n v="15"/>
    <x v="1"/>
  </r>
  <r>
    <s v="Coconad - Coconut Oil"/>
    <x v="4"/>
    <s v="Edible Oils &amp; Ghee"/>
    <x v="647"/>
    <n v="160.91"/>
    <n v="172"/>
    <s v="Other Edible Oils"/>
    <n v="4.2"/>
    <n v="11.090000000000003"/>
    <n v="6.4476744186046542"/>
    <x v="1"/>
  </r>
  <r>
    <s v="Chai/Tea Cup Bonechina &amp; Saucer - White With Maroon &amp; Orange Ethnic Print Border"/>
    <x v="1"/>
    <s v="Crockery &amp; Cutlery"/>
    <x v="910"/>
    <n v="979"/>
    <n v="979"/>
    <s v="Cups, Mugs &amp; Tumblers"/>
    <n v="3.8"/>
    <n v="0"/>
    <n v="0"/>
    <x v="2"/>
  </r>
  <r>
    <s v="Breakfast Mix - Little Millet Kesari Bath (Halwa)"/>
    <x v="5"/>
    <s v="Ready To Cook &amp; Eat"/>
    <x v="120"/>
    <n v="89"/>
    <n v="125"/>
    <s v="Breakfast &amp; Snack Mixes"/>
    <n v="4.0999999999999996"/>
    <n v="36"/>
    <n v="28.8"/>
    <x v="1"/>
  </r>
  <r>
    <s v="Clear Etanol Disinfectant Hand Sanitiser Gel"/>
    <x v="0"/>
    <s v="Bath &amp; Hand Wash"/>
    <x v="707"/>
    <n v="42.5"/>
    <n v="50"/>
    <s v="Hand Wash &amp; Sanitizers"/>
    <n v="4.3"/>
    <n v="7.5"/>
    <n v="15"/>
    <x v="1"/>
  </r>
  <r>
    <s v="Imperial Desert Opalware Pudding Set - Amazon Creeper"/>
    <x v="1"/>
    <s v="Crockery &amp; Cutlery"/>
    <x v="24"/>
    <n v="319"/>
    <n v="499"/>
    <s v="Plates &amp; Bowls"/>
    <n v="4.2"/>
    <n v="180"/>
    <n v="36.072144288577157"/>
    <x v="0"/>
  </r>
  <r>
    <s v="Gold Whitening Peel Off Mask"/>
    <x v="0"/>
    <s v="Skin Care"/>
    <x v="392"/>
    <n v="144"/>
    <n v="180"/>
    <s v="Face Care"/>
    <n v="3.5"/>
    <n v="36"/>
    <n v="20"/>
    <x v="1"/>
  </r>
  <r>
    <s v="Jumbo Utility Hook"/>
    <x v="1"/>
    <s v="Storage &amp; Accessories"/>
    <x v="1147"/>
    <n v="179"/>
    <n v="199"/>
    <s v="Wall Hooks &amp; Hangers"/>
    <n v="3"/>
    <n v="20"/>
    <n v="10.050251256281408"/>
    <x v="1"/>
  </r>
  <r>
    <s v="Natural Damaged Repair Hair Mask"/>
    <x v="0"/>
    <s v="Hair Care"/>
    <x v="525"/>
    <n v="699"/>
    <n v="699"/>
    <s v="Shampoo &amp; Conditioner"/>
    <n v="2.5"/>
    <n v="0"/>
    <n v="0"/>
    <x v="2"/>
  </r>
  <r>
    <s v="Broom Bathroom Karata"/>
    <x v="2"/>
    <s v="Mops, Brushes &amp; Scrubs"/>
    <x v="701"/>
    <n v="199"/>
    <n v="199"/>
    <s v="Brooms &amp; Dust Pans"/>
    <n v="3.6"/>
    <n v="0"/>
    <n v="0"/>
    <x v="1"/>
  </r>
  <r>
    <s v="Podi - Chemba Puttu"/>
    <x v="4"/>
    <s v="Atta, Flours &amp; Sooji"/>
    <x v="269"/>
    <n v="55.29"/>
    <n v="57"/>
    <s v="Rice &amp; Other Flours"/>
    <n v="4.3"/>
    <n v="1.7100000000000009"/>
    <n v="3.0000000000000013"/>
    <x v="1"/>
  </r>
  <r>
    <s v="Powder - Coriander"/>
    <x v="4"/>
    <s v="Masalas &amp; Spices"/>
    <x v="101"/>
    <n v="32"/>
    <n v="64"/>
    <s v="Powdered Spices"/>
    <n v="4.0999999999999996"/>
    <n v="32"/>
    <n v="50"/>
    <x v="1"/>
  </r>
  <r>
    <s v="Potato Chips - Chilli Tamato"/>
    <x v="5"/>
    <s v="Snacks &amp; Namkeen"/>
    <x v="329"/>
    <n v="110"/>
    <n v="110"/>
    <s v="Chips &amp; Corn Snacks"/>
    <n v="4.3"/>
    <n v="0"/>
    <n v="0"/>
    <x v="1"/>
  </r>
  <r>
    <s v="Liquid Hand Wash - Skin Care"/>
    <x v="0"/>
    <s v="Bath &amp; Hand Wash"/>
    <x v="65"/>
    <n v="254.6"/>
    <n v="298"/>
    <s v="Hand Wash &amp; Sanitizers"/>
    <n v="4.4000000000000004"/>
    <n v="43.400000000000006"/>
    <n v="14.563758389261748"/>
    <x v="0"/>
  </r>
  <r>
    <s v="Oil-Free Radiance Gel Cream"/>
    <x v="0"/>
    <s v="Skin Care"/>
    <x v="134"/>
    <n v="208"/>
    <n v="260"/>
    <s v="Face Care"/>
    <n v="4.2"/>
    <n v="52"/>
    <n v="20"/>
    <x v="0"/>
  </r>
  <r>
    <s v="Essence - Butter Scotch"/>
    <x v="5"/>
    <s v="Ready To Cook &amp; Eat"/>
    <x v="1155"/>
    <n v="50"/>
    <n v="50"/>
    <s v="Home Baking"/>
    <n v="4.5"/>
    <n v="0"/>
    <n v="0"/>
    <x v="1"/>
  </r>
  <r>
    <s v="Menthol Perfumed Pocket Hanky Tissue"/>
    <x v="2"/>
    <s v="Disposables, Garbage Bag"/>
    <x v="744"/>
    <n v="230"/>
    <n v="230"/>
    <s v="Paper Napkin, Tissue Box"/>
    <n v="4.7"/>
    <n v="0"/>
    <n v="0"/>
    <x v="0"/>
  </r>
  <r>
    <s v="Xpress Handy Juicer 2-In-1 - Multicolour"/>
    <x v="1"/>
    <s v="Kitchen Accessories"/>
    <x v="906"/>
    <n v="190"/>
    <n v="300"/>
    <s v="Kitchen Tools &amp; Other Accessories"/>
    <n v="3.9"/>
    <n v="110"/>
    <n v="36.666666666666664"/>
    <x v="1"/>
  </r>
  <r>
    <s v="Toothpaste - Total Charcoal, Anticavity"/>
    <x v="0"/>
    <s v="Oral Care"/>
    <x v="59"/>
    <n v="99"/>
    <n v="99"/>
    <s v="Toothpaste"/>
    <n v="4.3"/>
    <n v="0"/>
    <n v="0"/>
    <x v="1"/>
  </r>
  <r>
    <s v="Boon Mug 180 - Printed"/>
    <x v="2"/>
    <s v="Bins &amp; Bathroom Ware"/>
    <x v="738"/>
    <n v="65"/>
    <n v="65"/>
    <s v="Buckets &amp; Mugs"/>
    <n v="5"/>
    <n v="0"/>
    <n v="0"/>
    <x v="1"/>
  </r>
  <r>
    <s v="Cow Ghee/Tuppa - Certified Organic"/>
    <x v="4"/>
    <s v="Edible Oils &amp; Ghee"/>
    <x v="543"/>
    <n v="598.5"/>
    <n v="630"/>
    <s v="Ghee &amp; Vanaspati"/>
    <n v="3.4"/>
    <n v="31.5"/>
    <n v="5"/>
    <x v="2"/>
  </r>
  <r>
    <s v="100% Compostable &amp; Bio-Degradable Garbage Bags - Small, 17X19"/>
    <x v="2"/>
    <s v="Disposables, Garbage Bag"/>
    <x v="1325"/>
    <n v="119"/>
    <n v="119"/>
    <s v="Garbage Bags"/>
    <n v="2.7"/>
    <n v="0"/>
    <n v="0"/>
    <x v="1"/>
  </r>
  <r>
    <s v="Stainless Steel Glitter Master Soup Spoon"/>
    <x v="1"/>
    <s v="Crockery &amp; Cutlery"/>
    <x v="921"/>
    <n v="229"/>
    <n v="350"/>
    <s v="Cutlery, Spoon &amp; Fork"/>
    <n v="4"/>
    <n v="121"/>
    <n v="34.571428571428569"/>
    <x v="0"/>
  </r>
  <r>
    <s v="Antibacterial Germ Kill Spray - No Gas, Safe On Skin &amp; Surfaces"/>
    <x v="0"/>
    <s v="Bath &amp; Hand Wash"/>
    <x v="465"/>
    <n v="99"/>
    <n v="99"/>
    <s v="Hand Wash &amp; Sanitizers"/>
    <n v="4.0999999999999996"/>
    <n v="0"/>
    <n v="0"/>
    <x v="1"/>
  </r>
  <r>
    <s v="Rich Hoisin Sauce"/>
    <x v="3"/>
    <s v="Sauces, Spreads &amp; Dips"/>
    <x v="313"/>
    <n v="175"/>
    <n v="175"/>
    <s v="Thai &amp; Asian Sauces"/>
    <n v="4"/>
    <n v="0"/>
    <n v="0"/>
    <x v="1"/>
  </r>
  <r>
    <s v="Jam - Diabetic, Raspberry, Danish"/>
    <x v="3"/>
    <s v="Sauces, Spreads &amp; Dips"/>
    <x v="974"/>
    <n v="390"/>
    <n v="390"/>
    <s v="Jams, Marmalade, Spreads"/>
    <n v="4.3"/>
    <n v="0"/>
    <n v="0"/>
    <x v="0"/>
  </r>
  <r>
    <s v="Organic - Saunf/Sompu"/>
    <x v="4"/>
    <s v="Organic Staples"/>
    <x v="34"/>
    <n v="149"/>
    <n v="180"/>
    <s v="Organic Masalas &amp; Spices"/>
    <n v="4"/>
    <n v="31"/>
    <n v="17.222222222222221"/>
    <x v="1"/>
  </r>
  <r>
    <s v="Purifying Cleanser"/>
    <x v="0"/>
    <s v="Skin Care"/>
    <x v="148"/>
    <n v="285"/>
    <n v="380"/>
    <s v="Face Care"/>
    <n v="3.7"/>
    <n v="95"/>
    <n v="25"/>
    <x v="0"/>
  </r>
  <r>
    <s v="Fevigum Squeezy - Lime Fragrance"/>
    <x v="2"/>
    <s v="Stationery"/>
    <x v="281"/>
    <n v="35"/>
    <n v="35"/>
    <s v="Scissor, Glue &amp; Tape"/>
    <n v="4.2"/>
    <n v="0"/>
    <n v="0"/>
    <x v="1"/>
  </r>
  <r>
    <s v="Korea - Papaya, Fairness Facial Mask"/>
    <x v="0"/>
    <s v="Skin Care"/>
    <x v="537"/>
    <n v="122.26"/>
    <n v="198"/>
    <s v="Face Care"/>
    <n v="4"/>
    <n v="75.739999999999995"/>
    <n v="38.252525252525245"/>
    <x v="1"/>
  </r>
  <r>
    <s v="Chocorich Eclairs - Assorted"/>
    <x v="5"/>
    <s v="Chocolates &amp; Candies"/>
    <x v="992"/>
    <n v="157.5"/>
    <n v="210"/>
    <s v="Chocolates"/>
    <n v="4.4000000000000004"/>
    <n v="52.5"/>
    <n v="25"/>
    <x v="1"/>
  </r>
  <r>
    <s v="Probiotic Health Drink - Light"/>
    <x v="7"/>
    <s v="Dairy"/>
    <x v="1003"/>
    <n v="85"/>
    <n v="85"/>
    <s v="Flavoured, Soya Milk"/>
    <n v="4.2"/>
    <n v="0"/>
    <n v="0"/>
    <x v="1"/>
  </r>
  <r>
    <s v="Original Recipe - Tomato Ketchup"/>
    <x v="3"/>
    <s v="Sauces, Spreads &amp; Dips"/>
    <x v="563"/>
    <n v="75"/>
    <n v="75"/>
    <s v="Salad Dressings"/>
    <n v="4.0999999999999996"/>
    <n v="0"/>
    <n v="0"/>
    <x v="1"/>
  </r>
  <r>
    <s v="Stainless Steel Water Bottle - Silver, BB 492 1"/>
    <x v="1"/>
    <s v="Storage &amp; Accessories"/>
    <x v="111"/>
    <n v="239"/>
    <n v="509"/>
    <s v="Water &amp; Fridge Bottles"/>
    <n v="4"/>
    <n v="270"/>
    <n v="53.045186640471513"/>
    <x v="0"/>
  </r>
  <r>
    <s v="Alphonso Mango Conserve"/>
    <x v="3"/>
    <s v="Sauces, Spreads &amp; Dips"/>
    <x v="676"/>
    <n v="119"/>
    <n v="199"/>
    <s v="Jams, Marmalade, Spreads"/>
    <n v="4.0999999999999996"/>
    <n v="80"/>
    <n v="40.201005025125632"/>
    <x v="1"/>
  </r>
  <r>
    <s v="Signature Gold Iced Vetiver &amp; Fresh Lavender Perfume"/>
    <x v="0"/>
    <s v="Men's Grooming"/>
    <x v="358"/>
    <n v="360"/>
    <n v="450"/>
    <s v="Perfume"/>
    <n v="4.0999999999999996"/>
    <n v="90"/>
    <n v="20"/>
    <x v="0"/>
  </r>
  <r>
    <s v="3mm Hard Aluminium Anodized Fry Pan - Induction Base, 20 cm, Black"/>
    <x v="1"/>
    <s v="Cookware &amp; Non Stick"/>
    <x v="434"/>
    <n v="699"/>
    <n v="1139"/>
    <s v="Kadai &amp; Fry Pans"/>
    <n v="3"/>
    <n v="440"/>
    <n v="38.630377524143988"/>
    <x v="2"/>
  </r>
  <r>
    <s v="Italian Tiramisu Cake"/>
    <x v="7"/>
    <s v="Cakes &amp; Pastries"/>
    <x v="908"/>
    <n v="599"/>
    <n v="799"/>
    <s v="Birthday &amp; Party Cakes"/>
    <n v="5"/>
    <n v="200"/>
    <n v="25.031289111389235"/>
    <x v="2"/>
  </r>
  <r>
    <s v="Original Disinfectant Toilet Cleaner Liquid"/>
    <x v="2"/>
    <s v="All Purpose Cleaners"/>
    <x v="506"/>
    <n v="489"/>
    <n v="534"/>
    <s v="Toilet Cleaners"/>
    <n v="4.2"/>
    <n v="45"/>
    <n v="8.4269662921348321"/>
    <x v="0"/>
  </r>
  <r>
    <s v="Mixed Herbs"/>
    <x v="4"/>
    <s v="Masalas &amp; Spices"/>
    <x v="263"/>
    <n v="92.65"/>
    <n v="109"/>
    <s v="Herbs &amp; Seasoning"/>
    <n v="4.2"/>
    <n v="16.349999999999994"/>
    <n v="14.999999999999996"/>
    <x v="1"/>
  </r>
  <r>
    <s v="Vanilla Almond Cake"/>
    <x v="7"/>
    <s v="Cakes &amp; Pastries"/>
    <x v="125"/>
    <n v="139"/>
    <n v="139"/>
    <s v="Tea Cakes &amp; Slice Cakes"/>
    <n v="3.8"/>
    <n v="0"/>
    <n v="0"/>
    <x v="1"/>
  </r>
  <r>
    <s v="Steel Lunch Box/Tiffin Set With Bag - Klip Lock"/>
    <x v="1"/>
    <s v="Steel Utensils"/>
    <x v="1001"/>
    <n v="799"/>
    <n v="982"/>
    <s v="Steel Lunch Boxes"/>
    <n v="2.8"/>
    <n v="183"/>
    <n v="18.635437881873727"/>
    <x v="2"/>
  </r>
  <r>
    <s v="Bio Cucumber - Pore Tightening Toner With Himalayan Waters For Normal To Oily Skin"/>
    <x v="0"/>
    <s v="Skin Care"/>
    <x v="114"/>
    <n v="131.25"/>
    <n v="175"/>
    <s v="Face Care"/>
    <n v="4.2"/>
    <n v="43.75"/>
    <n v="25"/>
    <x v="1"/>
  </r>
  <r>
    <s v="Fields of Gold - Basil Seeds"/>
    <x v="4"/>
    <s v="Masalas &amp; Spices"/>
    <x v="128"/>
    <n v="92.15"/>
    <n v="95"/>
    <s v="Herbs &amp; Seasoning"/>
    <n v="5"/>
    <n v="2.8499999999999943"/>
    <n v="2.9999999999999942"/>
    <x v="1"/>
  </r>
  <r>
    <s v="Aval - White"/>
    <x v="4"/>
    <s v="Rice &amp; Rice Products"/>
    <x v="268"/>
    <n v="75"/>
    <n v="75"/>
    <s v="Poha, Sabudana &amp; Murmura"/>
    <n v="4"/>
    <n v="0"/>
    <n v="0"/>
    <x v="1"/>
  </r>
  <r>
    <s v="New Orchid Jr. Casserole For Roti/Chapati Gift Set - Pink"/>
    <x v="1"/>
    <s v="Flask &amp; Casserole"/>
    <x v="218"/>
    <n v="769"/>
    <n v="980"/>
    <s v="Casserole"/>
    <n v="4.5"/>
    <n v="211"/>
    <n v="21.530612244897959"/>
    <x v="2"/>
  </r>
  <r>
    <s v="Powder - Nutmeg/Jayikayi, Travancore"/>
    <x v="4"/>
    <s v="Masalas &amp; Spices"/>
    <x v="263"/>
    <n v="165.75"/>
    <n v="195"/>
    <s v="Herbs &amp; Seasoning"/>
    <n v="4"/>
    <n v="29.25"/>
    <n v="15"/>
    <x v="1"/>
  </r>
  <r>
    <s v="Cotton Swabs"/>
    <x v="0"/>
    <s v="Health &amp; Medicine"/>
    <x v="154"/>
    <n v="49"/>
    <n v="70"/>
    <s v="Cotton &amp; Ear Buds"/>
    <n v="3.6"/>
    <n v="21"/>
    <n v="30"/>
    <x v="1"/>
  </r>
  <r>
    <s v="Surface Cleaner - Sandal"/>
    <x v="2"/>
    <s v="All Purpose Cleaners"/>
    <x v="1863"/>
    <n v="32.5"/>
    <n v="65"/>
    <s v="Floor &amp; Other Cleaners"/>
    <n v="3.5"/>
    <n v="32.5"/>
    <n v="50"/>
    <x v="1"/>
  </r>
  <r>
    <s v="Icing Sugar"/>
    <x v="5"/>
    <s v="Ready To Cook &amp; Eat"/>
    <x v="325"/>
    <n v="30"/>
    <n v="30"/>
    <s v="Home Baking"/>
    <n v="4.4000000000000004"/>
    <n v="0"/>
    <n v="0"/>
    <x v="1"/>
  </r>
  <r>
    <s v="Cow Ghee/Tuppa - A2 Badri"/>
    <x v="4"/>
    <s v="Edible Oils &amp; Ghee"/>
    <x v="208"/>
    <n v="828"/>
    <n v="920"/>
    <s v="Ghee &amp; Vanaspati"/>
    <n v="3"/>
    <n v="92"/>
    <n v="10"/>
    <x v="2"/>
  </r>
  <r>
    <s v="Aluminium Pressure Cooker - Pranzo, Induction Base, Hard Anodised, Black"/>
    <x v="1"/>
    <s v="Cookware &amp; Non Stick"/>
    <x v="136"/>
    <n v="2029"/>
    <n v="2390"/>
    <s v="Pressure Cookers"/>
    <n v="2.2999999999999998"/>
    <n v="361"/>
    <n v="15.104602510460252"/>
    <x v="2"/>
  </r>
  <r>
    <s v="Herbal Gold Thermo Herb"/>
    <x v="0"/>
    <s v="Skin Care"/>
    <x v="121"/>
    <n v="175"/>
    <n v="250"/>
    <s v="Face Care"/>
    <n v="1"/>
    <n v="75"/>
    <n v="30"/>
    <x v="1"/>
  </r>
  <r>
    <s v="Wet Look Styling Hair Gel"/>
    <x v="0"/>
    <s v="Hair Care"/>
    <x v="222"/>
    <n v="40"/>
    <n v="50"/>
    <s v="Hair Care &amp; Styling"/>
    <n v="4.3"/>
    <n v="10"/>
    <n v="20"/>
    <x v="1"/>
  </r>
  <r>
    <s v="Rusk - Garlic"/>
    <x v="7"/>
    <s v="Cookies, Rusk &amp; Khari"/>
    <x v="962"/>
    <n v="119"/>
    <n v="140"/>
    <s v="Rusks"/>
    <n v="4.3"/>
    <n v="21"/>
    <n v="15"/>
    <x v="1"/>
  </r>
  <r>
    <s v="Savlon Hand Wash - Moisture Shield 750 ml"/>
    <x v="0"/>
    <s v="Bath &amp; Hand Wash"/>
    <x v="707"/>
    <n v="273.42"/>
    <n v="297"/>
    <s v="Hand Wash &amp; Sanitizers"/>
    <n v="4.3"/>
    <n v="23.579999999999984"/>
    <n v="7.9393939393939332"/>
    <x v="0"/>
  </r>
  <r>
    <s v="Flavoured Milk - Vanilla"/>
    <x v="7"/>
    <s v="Dairy"/>
    <x v="341"/>
    <n v="96"/>
    <n v="100"/>
    <s v="Flavoured, Soya Milk"/>
    <n v="4"/>
    <n v="4"/>
    <n v="4"/>
    <x v="1"/>
  </r>
  <r>
    <s v="Magic Seal Square Storage Plastic Container - Royal Blue"/>
    <x v="1"/>
    <s v="Storage &amp; Accessories"/>
    <x v="656"/>
    <n v="169"/>
    <n v="275"/>
    <s v="Containers Sets"/>
    <n v="4.3"/>
    <n v="106"/>
    <n v="38.545454545454547"/>
    <x v="1"/>
  </r>
  <r>
    <s v="Mango Candy"/>
    <x v="5"/>
    <s v="Chocolates &amp; Candies"/>
    <x v="687"/>
    <n v="40"/>
    <n v="40"/>
    <s v="Toffee, Candy &amp; Lollypop"/>
    <n v="4.2"/>
    <n v="0"/>
    <n v="0"/>
    <x v="1"/>
  </r>
  <r>
    <s v="Cuppa Noodles - Chilli Chow"/>
    <x v="5"/>
    <s v="Noodle, Pasta, Vermicelli"/>
    <x v="377"/>
    <n v="45"/>
    <n v="45"/>
    <s v="Cup Noodles"/>
    <n v="4"/>
    <n v="0"/>
    <n v="0"/>
    <x v="1"/>
  </r>
  <r>
    <s v="Mint Powder"/>
    <x v="3"/>
    <s v="Cooking &amp; Baking Needs"/>
    <x v="204"/>
    <n v="67.5"/>
    <n v="75"/>
    <s v="Herbs, Seasonings &amp; Rubs"/>
    <n v="4"/>
    <n v="7.5"/>
    <n v="10"/>
    <x v="1"/>
  </r>
  <r>
    <s v="Instant Contact Silver Shine - Rooperi"/>
    <x v="2"/>
    <s v="Detergents &amp; Dishwash"/>
    <x v="562"/>
    <n v="180"/>
    <n v="180"/>
    <s v="Dishwash Bars &amp; Powders"/>
    <n v="4.3"/>
    <n v="0"/>
    <n v="0"/>
    <x v="1"/>
  </r>
  <r>
    <s v="Gold Caramel Candy Stick"/>
    <x v="5"/>
    <s v="Chocolates &amp; Candies"/>
    <x v="244"/>
    <n v="16"/>
    <n v="20"/>
    <s v="Toffee, Candy &amp; Lollypop"/>
    <n v="4.2"/>
    <n v="4"/>
    <n v="20"/>
    <x v="1"/>
  </r>
  <r>
    <s v="Snakes &amp; Ladders + Ludo With Wild Animals - 2-In-1 Combo Board Game For Kids"/>
    <x v="2"/>
    <s v="Stationery"/>
    <x v="1407"/>
    <n v="225"/>
    <n v="299"/>
    <s v="Games &amp; Calculators"/>
    <n v="3.4"/>
    <n v="74"/>
    <n v="24.749163879598662"/>
    <x v="0"/>
  </r>
  <r>
    <s v="Premium Soft Diaper Pants -  Medium, Monthly Pack"/>
    <x v="8"/>
    <s v="Diapers &amp; Wipes"/>
    <x v="76"/>
    <n v="2183.09"/>
    <n v="2399"/>
    <s v="Diapers"/>
    <n v="5"/>
    <n v="215.90999999999985"/>
    <n v="8.9999999999999947"/>
    <x v="2"/>
  </r>
  <r>
    <s v="Foxnuts/Makhana"/>
    <x v="4"/>
    <s v="Dry Fruits"/>
    <x v="363"/>
    <n v="449"/>
    <n v="449"/>
    <s v="Other Dry Fruits"/>
    <n v="4"/>
    <n v="0"/>
    <n v="0"/>
    <x v="0"/>
  </r>
  <r>
    <s v="Glass Bowl With Pink Lid - Polo"/>
    <x v="1"/>
    <s v="Crockery &amp; Cutlery"/>
    <x v="96"/>
    <n v="269"/>
    <n v="320"/>
    <s v="Glassware"/>
    <n v="3.4"/>
    <n v="51"/>
    <n v="15.9375"/>
    <x v="0"/>
  </r>
  <r>
    <s v="Beginnings - Organic Mixed Millet Flakes"/>
    <x v="5"/>
    <s v="Breakfast Cereals"/>
    <x v="128"/>
    <n v="120"/>
    <n v="120"/>
    <s v="Flakes"/>
    <n v="3.8"/>
    <n v="0"/>
    <n v="0"/>
    <x v="1"/>
  </r>
  <r>
    <s v="Organic Peanut Butter - Crunchy, Unsweetened, 100% Natural"/>
    <x v="3"/>
    <s v="Sauces, Spreads &amp; Dips"/>
    <x v="435"/>
    <n v="179.6"/>
    <n v="199"/>
    <s v="Chocolate, Peanut Spread"/>
    <n v="4.3"/>
    <n v="19.400000000000006"/>
    <n v="9.7487437185929675"/>
    <x v="1"/>
  </r>
  <r>
    <s v="Mix Berries Glitter Glow Mask For Instant Glow On Face"/>
    <x v="0"/>
    <s v="Skin Care"/>
    <x v="1817"/>
    <n v="552.5"/>
    <n v="850"/>
    <s v="Face Care"/>
    <n v="2"/>
    <n v="297.5"/>
    <n v="35"/>
    <x v="2"/>
  </r>
  <r>
    <s v="Paratha - Butter"/>
    <x v="5"/>
    <s v="Frozen Veggies &amp; Snacks"/>
    <x v="486"/>
    <n v="260"/>
    <n v="260"/>
    <s v="Frozen Indian Breads"/>
    <n v="3.7"/>
    <n v="0"/>
    <n v="0"/>
    <x v="0"/>
  </r>
  <r>
    <s v="Cheese - Slices"/>
    <x v="7"/>
    <s v="Dairy"/>
    <x v="985"/>
    <n v="115"/>
    <n v="130"/>
    <s v="Cheese"/>
    <n v="4.3"/>
    <n v="15"/>
    <n v="11.538461538461538"/>
    <x v="1"/>
  </r>
  <r>
    <s v="Icon Eau De Parfum"/>
    <x v="0"/>
    <s v="Fragrances &amp; Deos"/>
    <x v="630"/>
    <n v="2700"/>
    <n v="3600"/>
    <s v="Eau De Parfum"/>
    <n v="5"/>
    <n v="900"/>
    <n v="25"/>
    <x v="2"/>
  </r>
  <r>
    <s v="Custard Powder - Strawberry"/>
    <x v="5"/>
    <s v="Ready To Cook &amp; Eat"/>
    <x v="778"/>
    <n v="36"/>
    <n v="36"/>
    <s v="Home Baking"/>
    <n v="4.4000000000000004"/>
    <n v="0"/>
    <n v="0"/>
    <x v="1"/>
  </r>
  <r>
    <s v="Vertex Rectangular Multipurpose Plastic Kitchen Rack/Kitchen Stand - 3 Steps, Assorted Colour"/>
    <x v="1"/>
    <s v="Storage &amp; Accessories"/>
    <x v="494"/>
    <n v="569"/>
    <n v="711"/>
    <s v="Racks &amp; Holders"/>
    <n v="3.8"/>
    <n v="142"/>
    <n v="19.971870604781998"/>
    <x v="2"/>
  </r>
  <r>
    <s v="Original Soap"/>
    <x v="0"/>
    <s v="Bath &amp; Hand Wash"/>
    <x v="65"/>
    <n v="219"/>
    <n v="219"/>
    <s v="Bathing Bars &amp; Soaps"/>
    <n v="4.3"/>
    <n v="0"/>
    <n v="0"/>
    <x v="0"/>
  </r>
  <r>
    <s v="My Dream For Her - Perfumed Deodorant Natural Spray"/>
    <x v="0"/>
    <s v="Fragrances &amp; Deos"/>
    <x v="511"/>
    <n v="295"/>
    <n v="295"/>
    <s v="Women's Deodorants"/>
    <n v="3.8"/>
    <n v="0"/>
    <n v="0"/>
    <x v="0"/>
  </r>
  <r>
    <s v="Rover - Oval Shape Railing Planter, Blue, Medium"/>
    <x v="1"/>
    <s v="Gardening"/>
    <x v="426"/>
    <n v="399"/>
    <n v="399"/>
    <s v="Pots, Planters &amp; Trays"/>
    <n v="1.8"/>
    <n v="0"/>
    <n v="0"/>
    <x v="0"/>
  </r>
  <r>
    <s v="Flaxseed Grains - Cold Milled Organic, Whole"/>
    <x v="3"/>
    <s v="Cooking &amp; Baking Needs"/>
    <x v="102"/>
    <n v="160"/>
    <n v="160"/>
    <s v="Flours &amp; Pre-Mixes"/>
    <n v="4"/>
    <n v="0"/>
    <n v="0"/>
    <x v="1"/>
  </r>
  <r>
    <s v="Insulated Ice Chiller Box - Assorted Colour"/>
    <x v="2"/>
    <s v="Bins &amp; Bathroom Ware"/>
    <x v="494"/>
    <n v="1399"/>
    <n v="1720"/>
    <s v="Laundry, Storage Baskets"/>
    <n v="3.6"/>
    <n v="321"/>
    <n v="18.662790697674417"/>
    <x v="2"/>
  </r>
  <r>
    <s v="Cotton Swabs"/>
    <x v="0"/>
    <s v="Health &amp; Medicine"/>
    <x v="154"/>
    <n v="30"/>
    <n v="30"/>
    <s v="Cotton &amp; Ear Buds"/>
    <n v="4.0999999999999996"/>
    <n v="0"/>
    <n v="0"/>
    <x v="1"/>
  </r>
  <r>
    <s v="Gel Bathing Bar - Bearberry &amp; Blackcurrant"/>
    <x v="0"/>
    <s v="Bath &amp; Hand Wash"/>
    <x v="631"/>
    <n v="65"/>
    <n v="65"/>
    <s v="Bathing Bars &amp; Soaps"/>
    <n v="4.3"/>
    <n v="0"/>
    <n v="0"/>
    <x v="1"/>
  </r>
  <r>
    <s v="Toothpaste - Herbal, Natural"/>
    <x v="0"/>
    <s v="Oral Care"/>
    <x v="59"/>
    <n v="136"/>
    <n v="200"/>
    <s v="Toothpaste"/>
    <n v="4.3"/>
    <n v="64"/>
    <n v="32"/>
    <x v="1"/>
  </r>
  <r>
    <s v="Perfume - Ultra Sensual"/>
    <x v="0"/>
    <s v="Fragrances &amp; Deos"/>
    <x v="331"/>
    <n v="569.04999999999995"/>
    <n v="599"/>
    <s v="Men's Deodorants"/>
    <n v="4.5"/>
    <n v="29.950000000000045"/>
    <n v="5.000000000000008"/>
    <x v="2"/>
  </r>
  <r>
    <s v="Condoms - Chocolate Flavored Dotted &amp; Colored"/>
    <x v="0"/>
    <s v="Health &amp; Medicine"/>
    <x v="256"/>
    <n v="90"/>
    <n v="90"/>
    <s v="Sexual Wellness"/>
    <n v="4.2"/>
    <n v="0"/>
    <n v="0"/>
    <x v="1"/>
  </r>
  <r>
    <s v="Hajmola Regular - Digestive Tablets"/>
    <x v="5"/>
    <s v="Chocolates &amp; Candies"/>
    <x v="251"/>
    <n v="36"/>
    <n v="40"/>
    <s v="Toffee, Candy &amp; Lollypop"/>
    <n v="4.3"/>
    <n v="4"/>
    <n v="10"/>
    <x v="1"/>
  </r>
  <r>
    <s v="Super Snack - Cream &amp; Onion"/>
    <x v="5"/>
    <s v="Snacks &amp; Namkeen"/>
    <x v="869"/>
    <n v="40"/>
    <n v="40"/>
    <s v="Namkeen &amp; Savoury Snacks"/>
    <n v="4.2"/>
    <n v="0"/>
    <n v="0"/>
    <x v="1"/>
  </r>
  <r>
    <s v="Masala - Meat"/>
    <x v="4"/>
    <s v="Masalas &amp; Spices"/>
    <x v="513"/>
    <n v="60"/>
    <n v="60"/>
    <s v="Blended Masalas"/>
    <n v="4.0999999999999996"/>
    <n v="0"/>
    <n v="0"/>
    <x v="1"/>
  </r>
  <r>
    <s v="Jungle King Color Pens"/>
    <x v="2"/>
    <s v="Stationery"/>
    <x v="785"/>
    <n v="100"/>
    <n v="100"/>
    <s v="Pen, Pencils"/>
    <n v="1"/>
    <n v="0"/>
    <n v="0"/>
    <x v="1"/>
  </r>
  <r>
    <s v="Nice - Sugar Sprinkled Biscuits"/>
    <x v="5"/>
    <s v="Biscuits &amp; Cookies"/>
    <x v="79"/>
    <n v="67.5"/>
    <n v="75"/>
    <s v="Glucose &amp; Milk Biscuits"/>
    <n v="4.2"/>
    <n v="7.5"/>
    <n v="10"/>
    <x v="1"/>
  </r>
  <r>
    <s v="Icecream Mix - Mango"/>
    <x v="3"/>
    <s v="Cooking &amp; Baking Needs"/>
    <x v="204"/>
    <n v="43.2"/>
    <n v="48"/>
    <s v="Baking, Cake Decorations"/>
    <n v="2.8"/>
    <n v="4.7999999999999972"/>
    <n v="9.9999999999999947"/>
    <x v="1"/>
  </r>
  <r>
    <s v="Desi A2 Cow Bilona Ghee/Tuppa"/>
    <x v="4"/>
    <s v="Edible Oils &amp; Ghee"/>
    <x v="1630"/>
    <n v="1299"/>
    <n v="1299"/>
    <s v="Ghee &amp; Vanaspati"/>
    <n v="4.3"/>
    <n v="0"/>
    <n v="0"/>
    <x v="2"/>
  </r>
  <r>
    <s v="Chatpat Amla - Khatha Mitha"/>
    <x v="3"/>
    <s v="Chocolates &amp; Biscuits"/>
    <x v="484"/>
    <n v="140.25"/>
    <n v="165"/>
    <s v="Marshmallow, Candy, Jelly"/>
    <n v="3.2"/>
    <n v="24.75"/>
    <n v="15"/>
    <x v="1"/>
  </r>
  <r>
    <s v="ON 2-In-1 Pocket Perfume - Woman, Day &amp; Night"/>
    <x v="0"/>
    <s v="Fragrances &amp; Deos"/>
    <x v="36"/>
    <n v="85.5"/>
    <n v="90"/>
    <s v="Women's Deodorants"/>
    <n v="4.8"/>
    <n v="4.5"/>
    <n v="5"/>
    <x v="1"/>
  </r>
  <r>
    <s v="Bathing Soap - Original Neem"/>
    <x v="0"/>
    <s v="Bath &amp; Hand Wash"/>
    <x v="972"/>
    <n v="123"/>
    <n v="128"/>
    <s v="Bathing Bars &amp; Soaps"/>
    <n v="4.4000000000000004"/>
    <n v="5"/>
    <n v="3.90625"/>
    <x v="1"/>
  </r>
  <r>
    <s v="Post-Shave Balm After Shave With Witch Hazel, Alcohol Free"/>
    <x v="0"/>
    <s v="Men's Grooming"/>
    <x v="171"/>
    <n v="179.1"/>
    <n v="199"/>
    <s v="Shaving Care"/>
    <n v="5"/>
    <n v="19.900000000000006"/>
    <n v="10.000000000000002"/>
    <x v="1"/>
  </r>
  <r>
    <s v="Hard Bound A4 Single Line Note Book, Master Of Music, 340 Pages"/>
    <x v="2"/>
    <s v="Stationery"/>
    <x v="249"/>
    <n v="162"/>
    <n v="170"/>
    <s v="Notebooks, Files, Folders"/>
    <n v="5"/>
    <n v="8"/>
    <n v="4.7058823529411766"/>
    <x v="1"/>
  </r>
  <r>
    <s v="Activated Charcoal Deep Pore Detox Face Wash - Sulphate Free"/>
    <x v="0"/>
    <s v="Skin Care"/>
    <x v="163"/>
    <n v="189"/>
    <n v="210"/>
    <s v="Face Care"/>
    <n v="4.3"/>
    <n v="21"/>
    <n v="10"/>
    <x v="1"/>
  </r>
  <r>
    <s v="Eco Friendly Floor Cleaner"/>
    <x v="2"/>
    <s v="All Purpose Cleaners"/>
    <x v="732"/>
    <n v="224"/>
    <n v="280"/>
    <s v="Floor &amp; Other Cleaners"/>
    <n v="5"/>
    <n v="56"/>
    <n v="20"/>
    <x v="0"/>
  </r>
  <r>
    <s v="Hand Sanitizer - Orange, Pure Hands"/>
    <x v="0"/>
    <s v="Bath &amp; Hand Wash"/>
    <x v="115"/>
    <n v="45"/>
    <n v="50"/>
    <s v="Hand Wash &amp; Sanitizers"/>
    <n v="3.9"/>
    <n v="5"/>
    <n v="10"/>
    <x v="1"/>
  </r>
  <r>
    <s v="Organic Peanut Flax Chutney - Spicy Podi Flavour"/>
    <x v="5"/>
    <s v="Pickles &amp; Chutney"/>
    <x v="420"/>
    <n v="179"/>
    <n v="199"/>
    <s v="Chutney Powder"/>
    <n v="3.4"/>
    <n v="20"/>
    <n v="10.050251256281408"/>
    <x v="1"/>
  </r>
  <r>
    <s v="Sanitary Pads - Extra Large Plus, Ultra Clean"/>
    <x v="0"/>
    <s v="Feminine Hygiene"/>
    <x v="380"/>
    <n v="500.4"/>
    <n v="620"/>
    <s v="Sanitary Napkins"/>
    <n v="4.4000000000000004"/>
    <n v="119.60000000000002"/>
    <n v="19.290322580645164"/>
    <x v="2"/>
  </r>
  <r>
    <s v="All Natural Almond Butter - Unsweetened, Crunchy"/>
    <x v="3"/>
    <s v="Sauces, Spreads &amp; Dips"/>
    <x v="435"/>
    <n v="1533.35"/>
    <n v="1699"/>
    <s v="Chocolate, Peanut Spread"/>
    <n v="3.8"/>
    <n v="165.65000000000009"/>
    <n v="9.7498528546203698"/>
    <x v="2"/>
  </r>
  <r>
    <s v="Golden Milk Powder With Curcumin - Organic Turmeric Classic Latte Mix Superfood"/>
    <x v="6"/>
    <s v="Tea"/>
    <x v="601"/>
    <n v="244.3"/>
    <n v="349"/>
    <s v="Exotic &amp; Flavoured Tea"/>
    <n v="4.8"/>
    <n v="104.69999999999999"/>
    <n v="29.999999999999996"/>
    <x v="0"/>
  </r>
  <r>
    <s v="Chutney - Schezwan"/>
    <x v="5"/>
    <s v="Pickles &amp; Chutney"/>
    <x v="560"/>
    <n v="195.84"/>
    <n v="240"/>
    <s v="Chutney Powder"/>
    <n v="4.2"/>
    <n v="44.16"/>
    <n v="18.399999999999999"/>
    <x v="1"/>
  </r>
  <r>
    <s v="Cool, Charm and Swag Avatar Deodorant &amp; Body Spray Perfume For Men"/>
    <x v="0"/>
    <s v="Men's Grooming"/>
    <x v="222"/>
    <n v="268.64999999999998"/>
    <n v="597"/>
    <s v="Men's Deodorants"/>
    <n v="4"/>
    <n v="328.35"/>
    <n v="55"/>
    <x v="0"/>
  </r>
  <r>
    <s v="Olive Oil - Extra Virgin"/>
    <x v="3"/>
    <s v="Oils &amp; Vinegar"/>
    <x v="868"/>
    <n v="660"/>
    <n v="1320"/>
    <s v="Extra Virgin Olive Oil"/>
    <n v="5"/>
    <n v="660"/>
    <n v="50"/>
    <x v="2"/>
  </r>
  <r>
    <s v="Super Dip Kids Lunch Box - Red"/>
    <x v="1"/>
    <s v="Storage &amp; Accessories"/>
    <x v="738"/>
    <n v="99"/>
    <n v="115"/>
    <s v="Lunch Boxes"/>
    <n v="2"/>
    <n v="16"/>
    <n v="13.913043478260869"/>
    <x v="1"/>
  </r>
  <r>
    <s v="Fruit Mild Bleach Creme - For Moderate Skin"/>
    <x v="0"/>
    <s v="Skin Care"/>
    <x v="754"/>
    <n v="71.25"/>
    <n v="75"/>
    <s v="Face Care"/>
    <n v="4.2"/>
    <n v="3.75"/>
    <n v="5"/>
    <x v="1"/>
  </r>
  <r>
    <s v="100% Melamine Dinner Set - Green"/>
    <x v="1"/>
    <s v="Crockery &amp; Cutlery"/>
    <x v="367"/>
    <n v="719"/>
    <n v="974"/>
    <s v="Dinner Sets"/>
    <n v="4.8"/>
    <n v="255"/>
    <n v="26.180698151950718"/>
    <x v="2"/>
  </r>
  <r>
    <s v="Easy Hair Colour - Natural Black"/>
    <x v="0"/>
    <s v="Hair Care"/>
    <x v="957"/>
    <n v="36"/>
    <n v="40"/>
    <s v="Hair Color"/>
    <n v="4.3"/>
    <n v="4"/>
    <n v="10"/>
    <x v="1"/>
  </r>
  <r>
    <s v="Honey Oats Cookies"/>
    <x v="5"/>
    <s v="Biscuits &amp; Cookies"/>
    <x v="141"/>
    <n v="22"/>
    <n v="30"/>
    <s v="Cookies"/>
    <n v="3.9"/>
    <n v="8"/>
    <n v="26.666666666666668"/>
    <x v="1"/>
  </r>
  <r>
    <s v="Knife - Slicing"/>
    <x v="1"/>
    <s v="Kitchen Accessories"/>
    <x v="705"/>
    <n v="75"/>
    <n v="79"/>
    <s v="Knives &amp; Peelers"/>
    <n v="3.2"/>
    <n v="4"/>
    <n v="5.0632911392405067"/>
    <x v="1"/>
  </r>
  <r>
    <s v="Nutty Spread - Choco Almond, 87% Almond, 70% Less Sugar, No Added Oil, &amp; Preservative"/>
    <x v="5"/>
    <s v="Spreads, Sauces, Ketchup"/>
    <x v="539"/>
    <n v="325"/>
    <n v="350"/>
    <s v="Choco &amp; Nut Spread"/>
    <n v="3.4"/>
    <n v="25"/>
    <n v="7.1428571428571432"/>
    <x v="0"/>
  </r>
  <r>
    <s v="Munch Chocolate Coated Crunchy Wafer - Share Pack"/>
    <x v="5"/>
    <s v="Biscuits &amp; Cookies"/>
    <x v="322"/>
    <n v="80"/>
    <n v="100"/>
    <s v="Chocolates"/>
    <n v="4.4000000000000004"/>
    <n v="20"/>
    <n v="20"/>
    <x v="1"/>
  </r>
  <r>
    <s v="Achar Gosht"/>
    <x v="4"/>
    <s v="Masalas &amp; Spices"/>
    <x v="269"/>
    <n v="70"/>
    <n v="70"/>
    <s v="Blended Masalas"/>
    <n v="4.0999999999999996"/>
    <n v="0"/>
    <n v="0"/>
    <x v="1"/>
  </r>
  <r>
    <s v="Organic - Urad Dal/Uddina Bele, White (Split), Unpolished"/>
    <x v="4"/>
    <s v="Organic Staples"/>
    <x v="34"/>
    <n v="152"/>
    <n v="199"/>
    <s v="Organic Dals &amp; Pulses"/>
    <n v="4.0999999999999996"/>
    <n v="47"/>
    <n v="23.618090452261306"/>
    <x v="1"/>
  </r>
  <r>
    <s v="Organic - Saffron"/>
    <x v="4"/>
    <s v="Organic Staples"/>
    <x v="427"/>
    <n v="180"/>
    <n v="225"/>
    <s v="Organic Masalas &amp; Spices"/>
    <n v="4.0999999999999996"/>
    <n v="45"/>
    <n v="20"/>
    <x v="1"/>
  </r>
  <r>
    <s v="Energy Drink"/>
    <x v="6"/>
    <s v="Energy &amp; Soft Drinks"/>
    <x v="1204"/>
    <n v="3480"/>
    <n v="3480"/>
    <s v="Sports &amp; Energy Drinks"/>
    <n v="5"/>
    <n v="0"/>
    <n v="0"/>
    <x v="2"/>
  </r>
  <r>
    <s v="Premium Plastic Bucket - Green"/>
    <x v="2"/>
    <s v="Bins &amp; Bathroom Ware"/>
    <x v="318"/>
    <n v="199"/>
    <n v="280"/>
    <s v="Buckets &amp; Mugs"/>
    <n v="4.3"/>
    <n v="81"/>
    <n v="28.928571428571427"/>
    <x v="1"/>
  </r>
  <r>
    <s v="Bar Cake - Choco Orange"/>
    <x v="7"/>
    <s v="Cakes &amp; Pastries"/>
    <x v="487"/>
    <n v="30"/>
    <n v="30"/>
    <s v="Tea Cakes &amp; Slice Cakes"/>
    <n v="3.9"/>
    <n v="0"/>
    <n v="0"/>
    <x v="1"/>
  </r>
  <r>
    <s v="Top Star"/>
    <x v="6"/>
    <s v="Tea"/>
    <x v="1088"/>
    <n v="350"/>
    <n v="350"/>
    <s v="Leaf &amp; Dust Tea"/>
    <n v="4.3"/>
    <n v="0"/>
    <n v="0"/>
    <x v="0"/>
  </r>
  <r>
    <s v="Quincenourish Quince Seed Massage Creme"/>
    <x v="0"/>
    <s v="Skin Care"/>
    <x v="257"/>
    <n v="281.25"/>
    <n v="375"/>
    <s v="Face Care"/>
    <n v="4.2"/>
    <n v="93.75"/>
    <n v="25"/>
    <x v="0"/>
  </r>
  <r>
    <s v="Nutri Rich - Seaweed Fortified Vermicompost"/>
    <x v="1"/>
    <s v="Gardening"/>
    <x v="472"/>
    <n v="300"/>
    <n v="300"/>
    <s v="Fertilizers &amp; Pesticides"/>
    <n v="4.4000000000000004"/>
    <n v="0"/>
    <n v="0"/>
    <x v="0"/>
  </r>
  <r>
    <s v="Pure Honey"/>
    <x v="5"/>
    <s v="Spreads, Sauces, Ketchup"/>
    <x v="182"/>
    <n v="199"/>
    <n v="220"/>
    <s v="Honey"/>
    <n v="3.9"/>
    <n v="21"/>
    <n v="9.545454545454545"/>
    <x v="1"/>
  </r>
  <r>
    <s v="Vegetable-Fruit String Chopper - 3 Blades With 1 Lassi/Whisk Blade, Green"/>
    <x v="1"/>
    <s v="Kitchen Accessories"/>
    <x v="979"/>
    <n v="269"/>
    <n v="490"/>
    <s v="Choppers &amp; Graters"/>
    <n v="3.4"/>
    <n v="221"/>
    <n v="45.102040816326529"/>
    <x v="0"/>
  </r>
  <r>
    <s v="Vitamin C 20%, E &amp; Hyaluronic Acid 24k Gold Night Face Serum - Brightening + Night Skin Repair"/>
    <x v="0"/>
    <s v="Skin Care"/>
    <x v="8"/>
    <n v="1299"/>
    <n v="1299"/>
    <s v="Face Care"/>
    <n v="5"/>
    <n v="0"/>
    <n v="0"/>
    <x v="2"/>
  </r>
  <r>
    <s v="Dark Femme Eau De Toilette"/>
    <x v="0"/>
    <s v="Fragrances &amp; Deos"/>
    <x v="630"/>
    <n v="1837.5"/>
    <n v="2450"/>
    <s v="Eau De Toilette"/>
    <n v="1"/>
    <n v="612.5"/>
    <n v="25"/>
    <x v="2"/>
  </r>
  <r>
    <s v="Desiccated Coconut"/>
    <x v="5"/>
    <s v="Pickles &amp; Chutney"/>
    <x v="1864"/>
    <n v="220"/>
    <n v="220"/>
    <s v="Chutney Powder"/>
    <n v="4.2"/>
    <n v="0"/>
    <n v="0"/>
    <x v="0"/>
  </r>
  <r>
    <s v="Bathing Soap - Ayurvedic (Pack of 5)"/>
    <x v="0"/>
    <s v="Bath &amp; Hand Wash"/>
    <x v="158"/>
    <n v="198.78"/>
    <n v="238"/>
    <s v="Bathing Bars &amp; Soaps"/>
    <n v="4.3"/>
    <n v="39.22"/>
    <n v="16.478991596638654"/>
    <x v="1"/>
  </r>
  <r>
    <s v="Steel Storage/Lunch Container - No.31, Grey, Klip It"/>
    <x v="1"/>
    <s v="Steel Utensils"/>
    <x v="226"/>
    <n v="199"/>
    <n v="299"/>
    <s v="Steel Storage Containers"/>
    <n v="2.2999999999999998"/>
    <n v="100"/>
    <n v="33.444816053511708"/>
    <x v="1"/>
  </r>
  <r>
    <s v="Drawing Book - Unruled"/>
    <x v="2"/>
    <s v="Stationery"/>
    <x v="126"/>
    <n v="49"/>
    <n v="50"/>
    <s v="Notebooks, Files, Folders"/>
    <n v="4.2"/>
    <n v="1"/>
    <n v="2"/>
    <x v="1"/>
  </r>
  <r>
    <s v="Little Millet Noodles"/>
    <x v="5"/>
    <s v="Noodle, Pasta, Vermicelli"/>
    <x v="1865"/>
    <n v="59"/>
    <n v="59"/>
    <s v="Instant Noodles"/>
    <n v="4.7"/>
    <n v="0"/>
    <n v="0"/>
    <x v="1"/>
  </r>
  <r>
    <s v="Chilli Garlic Spice Mix"/>
    <x v="3"/>
    <s v="Cooking &amp; Baking Needs"/>
    <x v="609"/>
    <n v="76"/>
    <n v="80"/>
    <s v="Herbs, Seasonings &amp; Rubs"/>
    <n v="4"/>
    <n v="4"/>
    <n v="5"/>
    <x v="1"/>
  </r>
  <r>
    <s v="Pain Relief Spray"/>
    <x v="0"/>
    <s v="Health &amp; Medicine"/>
    <x v="319"/>
    <n v="238.5"/>
    <n v="265"/>
    <s v="Everyday Medicine"/>
    <n v="4.2"/>
    <n v="26.5"/>
    <n v="10"/>
    <x v="0"/>
  </r>
  <r>
    <s v="Instant Mix - Lemon Poha"/>
    <x v="5"/>
    <s v="Ready To Cook &amp; Eat"/>
    <x v="496"/>
    <n v="75"/>
    <n v="75"/>
    <s v="Breakfast &amp; Snack Mixes"/>
    <n v="4.5999999999999996"/>
    <n v="0"/>
    <n v="0"/>
    <x v="1"/>
  </r>
  <r>
    <s v="Breakfast Mix - Upma"/>
    <x v="5"/>
    <s v="Ready To Cook &amp; Eat"/>
    <x v="181"/>
    <n v="90"/>
    <n v="90"/>
    <s v="Breakfast &amp; Snack Mixes"/>
    <n v="4.0999999999999996"/>
    <n v="0"/>
    <n v="0"/>
    <x v="1"/>
  </r>
  <r>
    <s v="Pista Fingers"/>
    <x v="7"/>
    <s v="Cookies, Rusk &amp; Khari"/>
    <x v="1183"/>
    <n v="350"/>
    <n v="350"/>
    <s v="Bakery Biscuits, Cookies"/>
    <n v="2"/>
    <n v="0"/>
    <n v="0"/>
    <x v="0"/>
  </r>
  <r>
    <s v="Gluten-Free Ragi Atta"/>
    <x v="3"/>
    <s v="Cooking &amp; Baking Needs"/>
    <x v="16"/>
    <n v="179"/>
    <n v="179"/>
    <s v="Flours &amp; Pre-Mixes"/>
    <n v="4"/>
    <n v="0"/>
    <n v="0"/>
    <x v="1"/>
  </r>
  <r>
    <s v="Christmas-Xmas Hangable Decorative Tree - Multicolour, BB1126-4"/>
    <x v="2"/>
    <s v="Party &amp; Festive Needs"/>
    <x v="111"/>
    <n v="49"/>
    <n v="49"/>
    <s v="Decorations"/>
    <n v="4.4000000000000004"/>
    <n v="0"/>
    <n v="0"/>
    <x v="1"/>
  </r>
  <r>
    <s v="Incense Sticks - Divyavana, Flora"/>
    <x v="2"/>
    <s v="Pooja Needs"/>
    <x v="639"/>
    <n v="100"/>
    <n v="100"/>
    <s v="Agarbatti, Incense Sticks"/>
    <n v="4.3"/>
    <n v="0"/>
    <n v="0"/>
    <x v="1"/>
  </r>
  <r>
    <s v="Agarbathi Good Luck - Champa Sticks"/>
    <x v="2"/>
    <s v="Pooja Needs"/>
    <x v="832"/>
    <n v="60"/>
    <n v="60"/>
    <s v="Agarbatti, Incense Sticks"/>
    <n v="4.0999999999999996"/>
    <n v="0"/>
    <n v="0"/>
    <x v="1"/>
  </r>
  <r>
    <s v="Perfumed Deo - Exotic"/>
    <x v="0"/>
    <s v="Fragrances &amp; Deos"/>
    <x v="633"/>
    <n v="228.01"/>
    <n v="570"/>
    <s v="Women's Deodorants"/>
    <n v="4.0999999999999996"/>
    <n v="341.99"/>
    <n v="59.998245614035085"/>
    <x v="0"/>
  </r>
  <r>
    <s v="Ginger Pure Essential Oil"/>
    <x v="0"/>
    <s v="Skin Care"/>
    <x v="61"/>
    <n v="315"/>
    <n v="450"/>
    <s v="Aromatherapy"/>
    <n v="4"/>
    <n v="135"/>
    <n v="30"/>
    <x v="0"/>
  </r>
  <r>
    <s v="Fairness Naturals Hair Removal Cream Fair &amp; Soft Sandal - Dry Skin"/>
    <x v="0"/>
    <s v="Feminine Hygiene"/>
    <x v="476"/>
    <n v="45"/>
    <n v="45"/>
    <s v="Hair Removal"/>
    <n v="4"/>
    <n v="0"/>
    <n v="0"/>
    <x v="1"/>
  </r>
  <r>
    <s v="Roasted Watermelon Seeds"/>
    <x v="3"/>
    <s v="Snacks, Dry Fruits, Nuts"/>
    <x v="17"/>
    <n v="149"/>
    <n v="149"/>
    <s v="Roasted Seeds &amp; Nuts"/>
    <n v="4.3"/>
    <n v="0"/>
    <n v="0"/>
    <x v="1"/>
  </r>
  <r>
    <s v="Kitchen Cloth - Small"/>
    <x v="2"/>
    <s v="Mops, Brushes &amp; Scrubs"/>
    <x v="387"/>
    <n v="79"/>
    <n v="79"/>
    <s v="Dust Cloth &amp; Wipes"/>
    <n v="3.5"/>
    <n v="0"/>
    <n v="0"/>
    <x v="1"/>
  </r>
  <r>
    <s v="Air Condoms"/>
    <x v="0"/>
    <s v="Health &amp; Medicine"/>
    <x v="1546"/>
    <n v="72"/>
    <n v="72"/>
    <s v="Sexual Wellness"/>
    <n v="3.5"/>
    <n v="0"/>
    <n v="0"/>
    <x v="1"/>
  </r>
  <r>
    <s v="Mop Refil Thread"/>
    <x v="2"/>
    <s v="Mops, Brushes &amp; Scrubs"/>
    <x v="701"/>
    <n v="99"/>
    <n v="99"/>
    <s v="Mops, Wipers"/>
    <n v="3.2"/>
    <n v="0"/>
    <n v="0"/>
    <x v="1"/>
  </r>
  <r>
    <s v="Good Knight Naturals LMD + Refill"/>
    <x v="2"/>
    <s v="Fresheners &amp; Repellents"/>
    <x v="166"/>
    <n v="172.8"/>
    <n v="192"/>
    <s v="Mosquito Repellent"/>
    <n v="4"/>
    <n v="19.199999999999989"/>
    <n v="9.9999999999999947"/>
    <x v="1"/>
  </r>
  <r>
    <s v="Butterscotch Gold Ice Cream"/>
    <x v="7"/>
    <s v="Ice Creams &amp; Desserts"/>
    <x v="94"/>
    <n v="225"/>
    <n v="225"/>
    <s v="Ice Creams"/>
    <n v="3.7"/>
    <n v="0"/>
    <n v="0"/>
    <x v="0"/>
  </r>
  <r>
    <s v="Mung Split - Pesticide Free"/>
    <x v="4"/>
    <s v="Dals &amp; Pulses"/>
    <x v="26"/>
    <n v="97.02"/>
    <n v="99"/>
    <s v="Toor, Channa &amp; Moong Dal"/>
    <n v="3.9"/>
    <n v="1.980000000000004"/>
    <n v="2.000000000000004"/>
    <x v="1"/>
  </r>
  <r>
    <s v="Hing/Asafoetida"/>
    <x v="4"/>
    <s v="Masalas &amp; Spices"/>
    <x v="35"/>
    <n v="38.25"/>
    <n v="45"/>
    <s v="Powdered Spices"/>
    <n v="4.0999999999999996"/>
    <n v="6.75"/>
    <n v="15"/>
    <x v="1"/>
  </r>
  <r>
    <s v="Stainless Steel Pakad - Doctor"/>
    <x v="1"/>
    <s v="Kitchen Accessories"/>
    <x v="131"/>
    <n v="79"/>
    <n v="105"/>
    <s v="Kitchen Tools &amp; Other Accessories"/>
    <n v="4"/>
    <n v="26"/>
    <n v="24.761904761904763"/>
    <x v="1"/>
  </r>
  <r>
    <s v="Shampoo Colour Shade - 3.16 Burgundy"/>
    <x v="0"/>
    <s v="Hair Care"/>
    <x v="165"/>
    <n v="29.25"/>
    <n v="39"/>
    <s v="Hair Color"/>
    <n v="3.9"/>
    <n v="9.75"/>
    <n v="25"/>
    <x v="1"/>
  </r>
  <r>
    <s v="Kwik Shaver - Shaving Razor With 2 Blades"/>
    <x v="0"/>
    <s v="Men's Grooming"/>
    <x v="581"/>
    <n v="24.36"/>
    <n v="28"/>
    <s v="Shaving Care"/>
    <n v="3.7"/>
    <n v="3.6400000000000006"/>
    <n v="13.000000000000002"/>
    <x v="1"/>
  </r>
  <r>
    <s v="Bio Colour - Burgundy"/>
    <x v="0"/>
    <s v="Hair Care"/>
    <x v="585"/>
    <n v="715"/>
    <n v="715"/>
    <s v="Hair Color"/>
    <n v="3"/>
    <n v="0"/>
    <n v="0"/>
    <x v="2"/>
  </r>
  <r>
    <s v="Original Barbecue Sauce"/>
    <x v="3"/>
    <s v="Sauces, Spreads &amp; Dips"/>
    <x v="905"/>
    <n v="265"/>
    <n v="265"/>
    <s v="Thai &amp; Asian Sauces"/>
    <n v="4.0999999999999996"/>
    <n v="0"/>
    <n v="0"/>
    <x v="0"/>
  </r>
  <r>
    <s v="Masala Nibbles"/>
    <x v="5"/>
    <s v="Biscuits &amp; Cookies"/>
    <x v="221"/>
    <n v="39"/>
    <n v="50"/>
    <s v="Salted Biscuits"/>
    <n v="4.0999999999999996"/>
    <n v="11"/>
    <n v="22"/>
    <x v="1"/>
  </r>
  <r>
    <s v="Whole Wheat Cake - Jaggery Walnut, Eggless"/>
    <x v="7"/>
    <s v="Cakes &amp; Pastries"/>
    <x v="422"/>
    <n v="299"/>
    <n v="299"/>
    <s v="Pastries &amp; Brownies"/>
    <n v="2"/>
    <n v="0"/>
    <n v="0"/>
    <x v="0"/>
  </r>
  <r>
    <s v="Wafers - Vanilla Cream"/>
    <x v="3"/>
    <s v="Chocolates &amp; Biscuits"/>
    <x v="1000"/>
    <n v="50"/>
    <n v="50"/>
    <s v="Cookies, Biscotti, Wafer"/>
    <n v="3.8"/>
    <n v="0"/>
    <n v="0"/>
    <x v="1"/>
  </r>
  <r>
    <s v="Secret Green Chilli Sauce"/>
    <x v="5"/>
    <s v="Spreads, Sauces, Ketchup"/>
    <x v="560"/>
    <n v="20"/>
    <n v="20"/>
    <s v="Chilli &amp; Soya Sauce"/>
    <n v="4.2"/>
    <n v="0"/>
    <n v="0"/>
    <x v="1"/>
  </r>
  <r>
    <s v="Fairness Naturals Hair Removal Cream Fair &amp; Soft Gold - All Skin Types"/>
    <x v="0"/>
    <s v="Feminine Hygiene"/>
    <x v="476"/>
    <n v="45"/>
    <n v="45"/>
    <s v="Hair Removal"/>
    <n v="4.0999999999999996"/>
    <n v="0"/>
    <n v="0"/>
    <x v="1"/>
  </r>
  <r>
    <s v="Cooker Cake Mix - Vanilla"/>
    <x v="3"/>
    <s v="Cooking &amp; Baking Needs"/>
    <x v="204"/>
    <n v="90"/>
    <n v="100"/>
    <s v="Baking, Cake Decorations"/>
    <n v="5"/>
    <n v="10"/>
    <n v="10"/>
    <x v="1"/>
  </r>
  <r>
    <s v="Liner Magique Eyeliner"/>
    <x v="0"/>
    <s v="Makeup"/>
    <x v="412"/>
    <n v="308"/>
    <n v="440"/>
    <s v="Eyes"/>
    <n v="4"/>
    <n v="132"/>
    <n v="30"/>
    <x v="0"/>
  </r>
  <r>
    <s v="Bistro Stemware Martini Glass"/>
    <x v="1"/>
    <s v="Crockery &amp; Cutlery"/>
    <x v="320"/>
    <n v="679"/>
    <n v="840"/>
    <s v="Glassware"/>
    <n v="3.3"/>
    <n v="161"/>
    <n v="19.166666666666668"/>
    <x v="2"/>
  </r>
  <r>
    <s v="Preserve - Raspberry (Scottish)"/>
    <x v="3"/>
    <s v="Sauces, Spreads &amp; Dips"/>
    <x v="1269"/>
    <n v="385"/>
    <n v="385"/>
    <s v="Jams, Marmalade, Spreads"/>
    <n v="4.5999999999999996"/>
    <n v="0"/>
    <n v="0"/>
    <x v="0"/>
  </r>
  <r>
    <s v="Soft Drink"/>
    <x v="6"/>
    <s v="Energy &amp; Soft Drinks"/>
    <x v="1117"/>
    <n v="128.06"/>
    <n v="180"/>
    <s v="Cold Drinks"/>
    <n v="4.2"/>
    <n v="51.94"/>
    <n v="28.855555555555554"/>
    <x v="1"/>
  </r>
  <r>
    <s v="Antox Vit-C Formula+"/>
    <x v="0"/>
    <s v="Skin Care"/>
    <x v="148"/>
    <n v="1196"/>
    <n v="1840"/>
    <s v="Face Care"/>
    <n v="3.1"/>
    <n v="644"/>
    <n v="35"/>
    <x v="2"/>
  </r>
  <r>
    <s v="Whole Wheat - Jeera Khari"/>
    <x v="5"/>
    <s v="Snacks &amp; Namkeen"/>
    <x v="1497"/>
    <n v="110"/>
    <n v="110"/>
    <s v="Namkeen &amp; Savoury Snacks"/>
    <n v="3.4"/>
    <n v="0"/>
    <n v="0"/>
    <x v="1"/>
  </r>
  <r>
    <s v="Beard Oil - Cedarwood"/>
    <x v="0"/>
    <s v="Men's Grooming"/>
    <x v="171"/>
    <n v="265.5"/>
    <n v="295"/>
    <s v="Moustache &amp; Beard Care"/>
    <n v="3.3"/>
    <n v="29.5"/>
    <n v="10"/>
    <x v="0"/>
  </r>
  <r>
    <s v="Hakka Noodles - Egg"/>
    <x v="5"/>
    <s v="Noodle, Pasta, Vermicelli"/>
    <x v="1040"/>
    <n v="140"/>
    <n v="140"/>
    <s v="Hakka Noodles"/>
    <n v="4.0999999999999996"/>
    <n v="0"/>
    <n v="0"/>
    <x v="1"/>
  </r>
  <r>
    <s v="Round Plastic Container Set - Black"/>
    <x v="1"/>
    <s v="Storage &amp; Accessories"/>
    <x v="1"/>
    <n v="159"/>
    <n v="250"/>
    <s v="Containers Sets"/>
    <n v="4.2"/>
    <n v="91"/>
    <n v="36.4"/>
    <x v="1"/>
  </r>
  <r>
    <s v="Gear 5 Blade Razor with Contoured Rubber Handle &amp; Blades - Black"/>
    <x v="0"/>
    <s v="Men's Grooming"/>
    <x v="376"/>
    <n v="214.5"/>
    <n v="325"/>
    <s v="Shaving Care"/>
    <n v="3"/>
    <n v="110.5"/>
    <n v="34"/>
    <x v="0"/>
  </r>
  <r>
    <s v="Pickle - Organic Mango (Pure Mustard Oil &amp; Spices)"/>
    <x v="5"/>
    <s v="Pickles &amp; Chutney"/>
    <x v="664"/>
    <n v="80"/>
    <n v="80"/>
    <s v="Lime &amp; Mango Pickle"/>
    <n v="4"/>
    <n v="0"/>
    <n v="0"/>
    <x v="1"/>
  </r>
  <r>
    <s v="Wax Diya - Tulsi, Assorted Colour, ED135,"/>
    <x v="2"/>
    <s v="Pooja Needs"/>
    <x v="111"/>
    <n v="269"/>
    <n v="269"/>
    <s v="Other Pooja Needs"/>
    <n v="5"/>
    <n v="0"/>
    <n v="0"/>
    <x v="0"/>
  </r>
  <r>
    <s v="Kitchen King"/>
    <x v="4"/>
    <s v="Masalas &amp; Spices"/>
    <x v="35"/>
    <n v="105.31"/>
    <n v="140"/>
    <s v="Blended Masalas"/>
    <n v="4.2"/>
    <n v="34.69"/>
    <n v="24.778571428571428"/>
    <x v="1"/>
  </r>
  <r>
    <s v="Deltoid Lite Face Masks In Royal Blue, Grey &amp; Sky Blue Knit Fabrics With Bindings - Assorted, 3C2002, Small"/>
    <x v="0"/>
    <s v="Health &amp; Medicine"/>
    <x v="480"/>
    <n v="490"/>
    <n v="490"/>
    <s v="Face Masks &amp; Safety Gears"/>
    <n v="2"/>
    <n v="0"/>
    <n v="0"/>
    <x v="0"/>
  </r>
  <r>
    <s v="Confidence+ Talc"/>
    <x v="0"/>
    <s v="Men's Grooming"/>
    <x v="1592"/>
    <n v="128.25"/>
    <n v="135"/>
    <s v="Talc"/>
    <n v="4.5"/>
    <n v="6.75"/>
    <n v="5"/>
    <x v="1"/>
  </r>
  <r>
    <s v="Fusian Hong Kong Spicy Garlic Noodles"/>
    <x v="5"/>
    <s v="Noodle, Pasta, Vermicelli"/>
    <x v="377"/>
    <n v="20"/>
    <n v="20"/>
    <s v="Instant Noodles"/>
    <n v="4"/>
    <n v="0"/>
    <n v="0"/>
    <x v="1"/>
  </r>
  <r>
    <s v="Chia Fig Jam"/>
    <x v="3"/>
    <s v="Sauces, Spreads &amp; Dips"/>
    <x v="267"/>
    <n v="144"/>
    <n v="160"/>
    <s v="Jams, Marmalade, Spreads"/>
    <n v="4.5999999999999996"/>
    <n v="16"/>
    <n v="10"/>
    <x v="1"/>
  </r>
  <r>
    <s v="Modular Plastic Container - Yellow, Super Seal, 22433"/>
    <x v="1"/>
    <s v="Storage &amp; Accessories"/>
    <x v="298"/>
    <n v="229"/>
    <n v="229"/>
    <s v="Containers Sets"/>
    <n v="4.0999999999999996"/>
    <n v="0"/>
    <n v="0"/>
    <x v="0"/>
  </r>
  <r>
    <s v="Crushed Pepper"/>
    <x v="4"/>
    <s v="Masalas &amp; Spices"/>
    <x v="475"/>
    <n v="149"/>
    <n v="149"/>
    <s v="Herbs &amp; Seasoning"/>
    <n v="4"/>
    <n v="0"/>
    <n v="0"/>
    <x v="1"/>
  </r>
  <r>
    <s v="Pickle - Mango"/>
    <x v="5"/>
    <s v="Pickles &amp; Chutney"/>
    <x v="48"/>
    <n v="160"/>
    <n v="200"/>
    <s v="Lime &amp; Mango Pickle"/>
    <n v="4.2"/>
    <n v="40"/>
    <n v="20"/>
    <x v="1"/>
  </r>
  <r>
    <s v="Soft Bristles Deep Clean Toothbrush With Hygiene Cap - Colour May Vary"/>
    <x v="0"/>
    <s v="Oral Care"/>
    <x v="1301"/>
    <n v="60"/>
    <n v="60"/>
    <s v="Toothbrush"/>
    <n v="3.9"/>
    <n v="0"/>
    <n v="0"/>
    <x v="1"/>
  </r>
  <r>
    <s v="Ultra Sensual Deodorant"/>
    <x v="0"/>
    <s v="Fragrances &amp; Deos"/>
    <x v="331"/>
    <n v="164.45"/>
    <n v="299"/>
    <s v="Men's Deodorants"/>
    <n v="3"/>
    <n v="134.55000000000001"/>
    <n v="45.000000000000007"/>
    <x v="1"/>
  </r>
  <r>
    <s v="Rock Salt/Uppu"/>
    <x v="4"/>
    <s v="Salt, Sugar &amp; Jaggery"/>
    <x v="1866"/>
    <n v="89.1"/>
    <n v="99"/>
    <s v="Salts"/>
    <n v="4"/>
    <n v="9.9000000000000057"/>
    <n v="10.000000000000005"/>
    <x v="1"/>
  </r>
  <r>
    <s v="Milano Centre Filled Mixed Berries"/>
    <x v="5"/>
    <s v="Biscuits &amp; Cookies"/>
    <x v="146"/>
    <n v="28"/>
    <n v="35"/>
    <s v="Cookies"/>
    <n v="4.3"/>
    <n v="7"/>
    <n v="20"/>
    <x v="1"/>
  </r>
  <r>
    <s v="Leo Plastic Pet Water Bottle - Light Blue, Wide Mouth"/>
    <x v="1"/>
    <s v="Storage &amp; Accessories"/>
    <x v="318"/>
    <n v="149"/>
    <n v="269"/>
    <s v="Water &amp; Fridge Bottles"/>
    <n v="3.9"/>
    <n v="120"/>
    <n v="44.609665427509292"/>
    <x v="1"/>
  </r>
  <r>
    <s v="Organic - Mustard Oil"/>
    <x v="4"/>
    <s v="Organic Staples"/>
    <x v="237"/>
    <n v="130.5"/>
    <n v="145"/>
    <s v="Organic Edible Oil, Ghee"/>
    <n v="4.2"/>
    <n v="14.5"/>
    <n v="10"/>
    <x v="1"/>
  </r>
  <r>
    <s v="Stainless Steel Tomato Knife - 8 Inch, Silver"/>
    <x v="1"/>
    <s v="Kitchen Accessories"/>
    <x v="151"/>
    <n v="59"/>
    <n v="82"/>
    <s v="Knives &amp; Peelers"/>
    <n v="4.0999999999999996"/>
    <n v="23"/>
    <n v="28.048780487804876"/>
    <x v="1"/>
  </r>
  <r>
    <s v="Chopping Board - Square"/>
    <x v="1"/>
    <s v="Kitchen Accessories"/>
    <x v="131"/>
    <n v="199"/>
    <n v="255"/>
    <s v="Choppers &amp; Graters"/>
    <n v="3.9"/>
    <n v="56"/>
    <n v="21.96078431372549"/>
    <x v="1"/>
  </r>
  <r>
    <s v="Emasol Dish Wash Gel"/>
    <x v="2"/>
    <s v="All Purpose Cleaners"/>
    <x v="1154"/>
    <n v="80.75"/>
    <n v="95"/>
    <s v="Floor &amp; Other Cleaners"/>
    <n v="3.8"/>
    <n v="14.25"/>
    <n v="15"/>
    <x v="1"/>
  </r>
  <r>
    <s v="Hair Naturals - Scalp Detoxifying Tonic"/>
    <x v="0"/>
    <s v="Hair Care"/>
    <x v="148"/>
    <n v="679.15"/>
    <n v="799"/>
    <s v="Hair Oil &amp; Serum"/>
    <n v="4.5"/>
    <n v="119.85000000000002"/>
    <n v="15.000000000000002"/>
    <x v="2"/>
  </r>
  <r>
    <s v="Pickle - Mango Ginger"/>
    <x v="5"/>
    <s v="Pickles &amp; Chutney"/>
    <x v="1772"/>
    <n v="80"/>
    <n v="80"/>
    <s v="Lime &amp; Mango Pickle"/>
    <n v="4.3"/>
    <n v="0"/>
    <n v="0"/>
    <x v="1"/>
  </r>
  <r>
    <s v="Micro Magic Plastic Container With Two Free Spoons"/>
    <x v="1"/>
    <s v="Storage &amp; Accessories"/>
    <x v="1579"/>
    <n v="249"/>
    <n v="396"/>
    <s v="Containers Sets"/>
    <n v="4.5"/>
    <n v="147"/>
    <n v="37.121212121212125"/>
    <x v="0"/>
  </r>
  <r>
    <s v="Iranian Premium Dates"/>
    <x v="4"/>
    <s v="Dry Fruits"/>
    <x v="1582"/>
    <n v="299"/>
    <n v="299"/>
    <s v="Other Dry Fruits"/>
    <n v="3.7"/>
    <n v="0"/>
    <n v="0"/>
    <x v="0"/>
  </r>
  <r>
    <s v="Floor Bathroom Brush Plastic"/>
    <x v="2"/>
    <s v="Mops, Brushes &amp; Scrubs"/>
    <x v="701"/>
    <n v="170"/>
    <n v="170"/>
    <s v="Toilet &amp; Other Brushes"/>
    <n v="3.4"/>
    <n v="0"/>
    <n v="0"/>
    <x v="1"/>
  </r>
  <r>
    <s v="Sour Cream"/>
    <x v="7"/>
    <s v="Dairy"/>
    <x v="94"/>
    <n v="60"/>
    <n v="65"/>
    <s v="Paneer, Tofu &amp; Cream"/>
    <n v="4"/>
    <n v="5"/>
    <n v="7.6923076923076925"/>
    <x v="1"/>
  </r>
  <r>
    <s v="Skin-Fit Tablets - Improves Skin Health"/>
    <x v="0"/>
    <s v="Health &amp; Medicine"/>
    <x v="227"/>
    <n v="107"/>
    <n v="107"/>
    <s v="Everyday Medicine"/>
    <n v="3"/>
    <n v="0"/>
    <n v="0"/>
    <x v="1"/>
  </r>
  <r>
    <s v="Advanced Hair Fall Solution Shampoo - Silky Smooth Care"/>
    <x v="0"/>
    <s v="Hair Care"/>
    <x v="583"/>
    <n v="385"/>
    <n v="550"/>
    <s v="Shampoo &amp; Conditioner"/>
    <n v="4"/>
    <n v="165"/>
    <n v="30"/>
    <x v="0"/>
  </r>
  <r>
    <s v="Crunchy Almond Chocolate"/>
    <x v="3"/>
    <s v="Chocolates &amp; Biscuits"/>
    <x v="1343"/>
    <n v="199"/>
    <n v="199"/>
    <s v="International Chocolates"/>
    <n v="4"/>
    <n v="0"/>
    <n v="0"/>
    <x v="1"/>
  </r>
  <r>
    <s v="3 Minute Breakfast - Poha"/>
    <x v="5"/>
    <s v="Ready To Cook &amp; Eat"/>
    <x v="181"/>
    <n v="36"/>
    <n v="75"/>
    <s v="Breakfast &amp; Snack Mixes"/>
    <n v="4.0999999999999996"/>
    <n v="39"/>
    <n v="52"/>
    <x v="1"/>
  </r>
  <r>
    <s v="Pro Super Soft Reusable FDA Approved Menstrual Cup With Medical Grade Silicon - Small"/>
    <x v="0"/>
    <s v="Feminine Hygiene"/>
    <x v="565"/>
    <n v="599.25"/>
    <n v="799"/>
    <s v="Tampons &amp; Menstrual Cups"/>
    <n v="3.4"/>
    <n v="199.75"/>
    <n v="25"/>
    <x v="2"/>
  </r>
  <r>
    <s v="Body Wash - Lemon Fresh"/>
    <x v="0"/>
    <s v="Bath &amp; Hand Wash"/>
    <x v="465"/>
    <n v="89"/>
    <n v="89"/>
    <s v="Shower Gel &amp; Body Wash"/>
    <n v="4.2"/>
    <n v="0"/>
    <n v="0"/>
    <x v="1"/>
  </r>
  <r>
    <s v="English Bluebell Deodorant"/>
    <x v="0"/>
    <s v="Fragrances &amp; Deos"/>
    <x v="243"/>
    <n v="199"/>
    <n v="398"/>
    <s v="Women's Deodorants"/>
    <n v="4.0999999999999996"/>
    <n v="199"/>
    <n v="50"/>
    <x v="1"/>
  </r>
  <r>
    <s v="Regular Filter Coffee - 80:20"/>
    <x v="6"/>
    <s v="Coffee"/>
    <x v="1408"/>
    <n v="120"/>
    <n v="120"/>
    <s v="Ground Coffee"/>
    <n v="4.0999999999999996"/>
    <n v="0"/>
    <n v="0"/>
    <x v="1"/>
  </r>
  <r>
    <s v="Fulltoss Thai Sriracha"/>
    <x v="3"/>
    <s v="Snacks, Dry Fruits, Nuts"/>
    <x v="146"/>
    <n v="5"/>
    <n v="5"/>
    <s v="Nachos &amp; Chips"/>
    <n v="4.0999999999999996"/>
    <n v="0"/>
    <n v="0"/>
    <x v="1"/>
  </r>
  <r>
    <s v="FunFoods Veg Mayonnaise Garlic"/>
    <x v="5"/>
    <s v="Spreads, Sauces, Ketchup"/>
    <x v="551"/>
    <n v="75"/>
    <n v="75"/>
    <s v="Mayonnaise"/>
    <n v="4.2"/>
    <n v="0"/>
    <n v="0"/>
    <x v="1"/>
  </r>
  <r>
    <s v="Household Cotton Braided Doormat - Black"/>
    <x v="2"/>
    <s v="Mops, Brushes &amp; Scrubs"/>
    <x v="644"/>
    <n v="105"/>
    <n v="105"/>
    <s v="Mops, Wipers"/>
    <n v="4"/>
    <n v="0"/>
    <n v="0"/>
    <x v="1"/>
  </r>
  <r>
    <s v="IMPORTED - Cotton Pads Rounds with Non Woven 2 Sided"/>
    <x v="2"/>
    <s v="All Purpose Cleaners"/>
    <x v="1867"/>
    <n v="130"/>
    <n v="130"/>
    <s v="Imported Cleaners"/>
    <n v="4.0999999999999996"/>
    <n v="0"/>
    <n v="0"/>
    <x v="1"/>
  </r>
  <r>
    <s v="Frozen Aloo-Tikki"/>
    <x v="5"/>
    <s v="Frozen Veggies &amp; Snacks"/>
    <x v="156"/>
    <n v="75"/>
    <n v="75"/>
    <s v="Frozen Veg Snacks"/>
    <n v="4"/>
    <n v="0"/>
    <n v="0"/>
    <x v="1"/>
  </r>
  <r>
    <s v="Aloe VeraÂ BathingÂ Soap - With Vitamin E For Soft, Glowing Skin, Refreshing Fragrance, ComboÂ Pack"/>
    <x v="0"/>
    <s v="Bath &amp; Hand Wash"/>
    <x v="945"/>
    <n v="139.19999999999999"/>
    <n v="174"/>
    <s v="Bathing Bars &amp; Soaps"/>
    <n v="4.2"/>
    <n v="34.800000000000011"/>
    <n v="20.000000000000004"/>
    <x v="1"/>
  </r>
  <r>
    <s v="Namkeen - Plain Boondi"/>
    <x v="5"/>
    <s v="Snacks &amp; Namkeen"/>
    <x v="66"/>
    <n v="65"/>
    <n v="65"/>
    <s v="Namkeen &amp; Savoury Snacks"/>
    <n v="3.9"/>
    <n v="0"/>
    <n v="0"/>
    <x v="1"/>
  </r>
  <r>
    <s v="Nacho Chips - Jalapeno, No Onion, No Garlic"/>
    <x v="3"/>
    <s v="Snacks, Dry Fruits, Nuts"/>
    <x v="215"/>
    <n v="46.9"/>
    <n v="70"/>
    <s v="Nachos &amp; Chips"/>
    <n v="4.4000000000000004"/>
    <n v="23.1"/>
    <n v="33"/>
    <x v="1"/>
  </r>
  <r>
    <s v="Peanut Butter - Creamy"/>
    <x v="5"/>
    <s v="Spreads, Sauces, Ketchup"/>
    <x v="517"/>
    <n v="285"/>
    <n v="300"/>
    <s v="Choco &amp; Nut Spread"/>
    <n v="4.2"/>
    <n v="15"/>
    <n v="5"/>
    <x v="0"/>
  </r>
  <r>
    <s v="Quik Mealz Chicken Delight Cup Noodles"/>
    <x v="5"/>
    <s v="Noodle, Pasta, Vermicelli"/>
    <x v="663"/>
    <n v="50"/>
    <n v="50"/>
    <s v="Cup Noodles"/>
    <n v="3.8"/>
    <n v="0"/>
    <n v="0"/>
    <x v="1"/>
  </r>
  <r>
    <s v="Body Deodorant - Legend"/>
    <x v="0"/>
    <s v="Fragrances &amp; Deos"/>
    <x v="331"/>
    <n v="189.05"/>
    <n v="199"/>
    <s v="Men's Deodorants"/>
    <n v="4.5"/>
    <n v="9.9499999999999886"/>
    <n v="4.9999999999999947"/>
    <x v="1"/>
  </r>
  <r>
    <s v="Ready to Eat - Yellow Dal Tadka"/>
    <x v="5"/>
    <s v="Ready To Cook &amp; Eat"/>
    <x v="296"/>
    <n v="95"/>
    <n v="100"/>
    <s v="Heat &amp; Eat Ready Meals"/>
    <n v="3.6"/>
    <n v="5"/>
    <n v="5"/>
    <x v="1"/>
  </r>
  <r>
    <s v="Mixing Bowl - Borosilicate"/>
    <x v="1"/>
    <s v="Crockery &amp; Cutlery"/>
    <x v="173"/>
    <n v="179"/>
    <n v="225"/>
    <s v="Glassware"/>
    <n v="4.3"/>
    <n v="46"/>
    <n v="20.444444444444443"/>
    <x v="1"/>
  </r>
  <r>
    <s v="Picnic Kit - Steel Container, Orange, Prime"/>
    <x v="1"/>
    <s v="Storage &amp; Accessories"/>
    <x v="1380"/>
    <n v="439"/>
    <n v="550"/>
    <s v="Containers Sets"/>
    <n v="4.8"/>
    <n v="111"/>
    <n v="20.181818181818183"/>
    <x v="0"/>
  </r>
  <r>
    <s v="Natives Toor Dal//Togari Bele - Unpolished"/>
    <x v="4"/>
    <s v="Dals &amp; Pulses"/>
    <x v="208"/>
    <n v="84.15"/>
    <n v="99"/>
    <s v="Toor, Channa &amp; Moong Dal"/>
    <n v="4"/>
    <n v="14.849999999999994"/>
    <n v="14.999999999999995"/>
    <x v="1"/>
  </r>
  <r>
    <s v="Spirulina - Powder"/>
    <x v="3"/>
    <s v="Cooking &amp; Baking Needs"/>
    <x v="155"/>
    <n v="350"/>
    <n v="350"/>
    <s v="Herbs, Seasonings &amp; Rubs"/>
    <n v="2.9"/>
    <n v="0"/>
    <n v="0"/>
    <x v="0"/>
  </r>
  <r>
    <s v="Juzt Jelly - Assorted Flavour, Birthday Pack"/>
    <x v="5"/>
    <s v="Chocolates &amp; Candies"/>
    <x v="244"/>
    <n v="75"/>
    <n v="75"/>
    <s v="Toffee, Candy &amp; Lollypop"/>
    <n v="4.3"/>
    <n v="0"/>
    <n v="0"/>
    <x v="1"/>
  </r>
  <r>
    <s v="Fusion Food Storage Stainless Steel Container - Assorted"/>
    <x v="1"/>
    <s v="Steel Utensils"/>
    <x v="226"/>
    <n v="249"/>
    <n v="399"/>
    <s v="Steel Storage Containers"/>
    <n v="4.0999999999999996"/>
    <n v="150"/>
    <n v="37.593984962406012"/>
    <x v="0"/>
  </r>
  <r>
    <s v="Spark Deodorant - For Men"/>
    <x v="0"/>
    <s v="Men's Grooming"/>
    <x v="212"/>
    <n v="168"/>
    <n v="210"/>
    <s v="Men's Deodorants"/>
    <n v="4.3"/>
    <n v="42"/>
    <n v="20"/>
    <x v="1"/>
  </r>
  <r>
    <s v="Face &amp; Beard Wash"/>
    <x v="0"/>
    <s v="Men's Grooming"/>
    <x v="837"/>
    <n v="210"/>
    <n v="210"/>
    <s v="Moustache &amp; Beard Care"/>
    <n v="2"/>
    <n v="0"/>
    <n v="0"/>
    <x v="0"/>
  </r>
  <r>
    <s v="Dark Chocolate - Nutella Hazelnut"/>
    <x v="5"/>
    <s v="Chocolates &amp; Candies"/>
    <x v="1443"/>
    <n v="295"/>
    <n v="295"/>
    <s v="Chocolates"/>
    <n v="2.5"/>
    <n v="0"/>
    <n v="0"/>
    <x v="0"/>
  </r>
  <r>
    <s v="Age Miracle Wrinkle Corrector SPF 18 PA++ Day Cream"/>
    <x v="0"/>
    <s v="Skin Care"/>
    <x v="419"/>
    <n v="95.04"/>
    <n v="99"/>
    <s v="Face Care"/>
    <n v="4.2"/>
    <n v="3.9599999999999937"/>
    <n v="3.9999999999999938"/>
    <x v="1"/>
  </r>
  <r>
    <s v="Mini Chopper Fruits &amp; Vegetable With 3 Blades - Plastic, Green"/>
    <x v="1"/>
    <s v="Kitchen Accessories"/>
    <x v="277"/>
    <n v="249"/>
    <n v="545"/>
    <s v="Choppers &amp; Graters"/>
    <n v="3.9"/>
    <n v="296"/>
    <n v="54.311926605504588"/>
    <x v="0"/>
  </r>
  <r>
    <s v="Body Fragrance - Marcus"/>
    <x v="0"/>
    <s v="Men's Grooming"/>
    <x v="164"/>
    <n v="159.19999999999999"/>
    <n v="199"/>
    <s v="Men's Deodorants"/>
    <n v="3.4"/>
    <n v="39.800000000000011"/>
    <n v="20.000000000000004"/>
    <x v="1"/>
  </r>
  <r>
    <s v="Click Gel - Car Air Freshener Refill, Musk After Smoke"/>
    <x v="2"/>
    <s v="Car &amp; Shoe Care"/>
    <x v="90"/>
    <n v="164.5"/>
    <n v="175"/>
    <s v="Car Freshener"/>
    <n v="3.5"/>
    <n v="10.5"/>
    <n v="6"/>
    <x v="1"/>
  </r>
  <r>
    <s v="White Seasme Bar"/>
    <x v="5"/>
    <s v="Indian Mithai"/>
    <x v="1625"/>
    <n v="40"/>
    <n v="40"/>
    <s v="Chikki &amp; Gajjak"/>
    <n v="3"/>
    <n v="0"/>
    <n v="0"/>
    <x v="1"/>
  </r>
  <r>
    <s v="Anfora Olive Oil - Pure"/>
    <x v="3"/>
    <s v="Oils &amp; Vinegar"/>
    <x v="1707"/>
    <n v="1300"/>
    <n v="1300"/>
    <s v="Flavoured &amp; Other Oils"/>
    <n v="5"/>
    <n v="0"/>
    <n v="0"/>
    <x v="2"/>
  </r>
  <r>
    <s v="Pure Ghee/Tuppa"/>
    <x v="4"/>
    <s v="Edible Oils &amp; Ghee"/>
    <x v="875"/>
    <n v="217"/>
    <n v="235"/>
    <s v="Ghee &amp; Vanaspati"/>
    <n v="4.0999999999999996"/>
    <n v="18"/>
    <n v="7.6595744680851068"/>
    <x v="0"/>
  </r>
  <r>
    <s v="White Limon Chocolate"/>
    <x v="5"/>
    <s v="Chocolates &amp; Candies"/>
    <x v="94"/>
    <n v="140"/>
    <n v="150"/>
    <s v="Chocolates"/>
    <n v="4.0999999999999996"/>
    <n v="10"/>
    <n v="6.666666666666667"/>
    <x v="1"/>
  </r>
  <r>
    <s v="Cheese - Slices"/>
    <x v="7"/>
    <s v="Dairy"/>
    <x v="94"/>
    <n v="218"/>
    <n v="244"/>
    <s v="Cheese"/>
    <n v="4.2"/>
    <n v="26"/>
    <n v="10.655737704918034"/>
    <x v="0"/>
  </r>
  <r>
    <s v="Steel Spoon - Small, Classic Jazz Series, BBCL11"/>
    <x v="1"/>
    <s v="Crockery &amp; Cutlery"/>
    <x v="318"/>
    <n v="99"/>
    <n v="169"/>
    <s v="Cutlery, Spoon &amp; Fork"/>
    <n v="3.9"/>
    <n v="70"/>
    <n v="41.420118343195263"/>
    <x v="1"/>
  </r>
  <r>
    <s v="Balarishta Tonic - For Stress Relief &amp; Rejuvenation"/>
    <x v="0"/>
    <s v="Health &amp; Medicine"/>
    <x v="137"/>
    <n v="175"/>
    <n v="175"/>
    <s v="Supplements &amp; Proteins"/>
    <n v="5"/>
    <n v="0"/>
    <n v="0"/>
    <x v="1"/>
  </r>
  <r>
    <s v="Lobia/Alasandee Kaalu - White"/>
    <x v="4"/>
    <s v="Dals &amp; Pulses"/>
    <x v="34"/>
    <n v="28"/>
    <n v="35"/>
    <s v="Urad &amp; Other Dals"/>
    <n v="4"/>
    <n v="7"/>
    <n v="20"/>
    <x v="1"/>
  </r>
  <r>
    <s v="Glass Bottle Ombre Matt Finish - Pink, BB1321"/>
    <x v="1"/>
    <s v="Storage &amp; Accessories"/>
    <x v="111"/>
    <n v="249"/>
    <n v="459"/>
    <s v="Water &amp; Fridge Bottles"/>
    <n v="4.3"/>
    <n v="210"/>
    <n v="45.751633986928105"/>
    <x v="0"/>
  </r>
  <r>
    <s v="Wafer Roll With Vanilla Flavoured Cream"/>
    <x v="3"/>
    <s v="Chocolates &amp; Biscuits"/>
    <x v="1868"/>
    <n v="275"/>
    <n v="275"/>
    <s v="Cookies, Biscotti, Wafer"/>
    <n v="4.5999999999999996"/>
    <n v="0"/>
    <n v="0"/>
    <x v="0"/>
  </r>
  <r>
    <s v="Plastic Lunch Box/Tiffin Box - Diet Meal Hot Pack, Orange"/>
    <x v="1"/>
    <s v="Storage &amp; Accessories"/>
    <x v="140"/>
    <n v="249"/>
    <n v="410"/>
    <s v="Lunch Boxes"/>
    <n v="3"/>
    <n v="161"/>
    <n v="39.268292682926827"/>
    <x v="0"/>
  </r>
  <r>
    <s v="CIK"/>
    <x v="2"/>
    <s v="Fresheners &amp; Repellents"/>
    <x v="589"/>
    <n v="98"/>
    <n v="98"/>
    <s v="Insect Repellent"/>
    <n v="3.9"/>
    <n v="0"/>
    <n v="0"/>
    <x v="1"/>
  </r>
  <r>
    <s v="Organic - Saunf/Sompu"/>
    <x v="4"/>
    <s v="Masalas &amp; Spices"/>
    <x v="34"/>
    <n v="149"/>
    <n v="180"/>
    <s v="Organic Masalas &amp; Spices"/>
    <n v="4"/>
    <n v="31"/>
    <n v="17.222222222222221"/>
    <x v="1"/>
  </r>
  <r>
    <s v="Pure Melamine Traditional Dinner Set - Garden Of Love"/>
    <x v="1"/>
    <s v="Crockery &amp; Cutlery"/>
    <x v="1201"/>
    <n v="2795"/>
    <n v="2795"/>
    <s v="Dinner Sets"/>
    <n v="2.8"/>
    <n v="0"/>
    <n v="0"/>
    <x v="2"/>
  </r>
  <r>
    <s v="Veg Bowl - Mariya Melamine, M2"/>
    <x v="1"/>
    <s v="Crockery &amp; Cutlery"/>
    <x v="1869"/>
    <n v="49"/>
    <n v="49"/>
    <s v="Plates &amp; Bowls"/>
    <n v="5"/>
    <n v="0"/>
    <n v="0"/>
    <x v="1"/>
  </r>
  <r>
    <s v="Natural Spray from Men"/>
    <x v="0"/>
    <s v="Fragrances &amp; Deos"/>
    <x v="1870"/>
    <n v="1200"/>
    <n v="1200"/>
    <s v="Body Sprays &amp; Mists"/>
    <n v="3.8"/>
    <n v="0"/>
    <n v="0"/>
    <x v="2"/>
  </r>
  <r>
    <s v="Aloe Vera and Garcinia Juice"/>
    <x v="6"/>
    <s v="Fruit Juices &amp; Drinks"/>
    <x v="345"/>
    <n v="495"/>
    <n v="550"/>
    <s v="Unsweetened, Cold Press"/>
    <n v="4.4000000000000004"/>
    <n v="55"/>
    <n v="10"/>
    <x v="0"/>
  </r>
  <r>
    <s v="Chai/Bone China Tea/Coffee Cups - Gray, Floral With Stripes Pattern"/>
    <x v="1"/>
    <s v="Crockery &amp; Cutlery"/>
    <x v="529"/>
    <n v="502"/>
    <n v="502"/>
    <s v="Cups, Mugs &amp; Tumblers"/>
    <n v="1"/>
    <n v="0"/>
    <n v="0"/>
    <x v="2"/>
  </r>
  <r>
    <s v="Peach Milk Moisturiser SPF 24 PA Sunscreen Lotion"/>
    <x v="0"/>
    <s v="Skin Care"/>
    <x v="153"/>
    <n v="199.2"/>
    <n v="249"/>
    <s v="Body Care"/>
    <n v="3.9"/>
    <n v="49.800000000000011"/>
    <n v="20.000000000000004"/>
    <x v="1"/>
  </r>
  <r>
    <s v="Choco Fudge Bar"/>
    <x v="5"/>
    <s v="Breakfast Cereals"/>
    <x v="209"/>
    <n v="670"/>
    <n v="670"/>
    <s v="Granola &amp; Cereal Bars"/>
    <n v="4.3"/>
    <n v="0"/>
    <n v="0"/>
    <x v="2"/>
  </r>
  <r>
    <s v="Women Deodorant Roll On - Fresh Natural, Long Lasting Freshness &amp; 48h Protection"/>
    <x v="0"/>
    <s v="Men's Grooming"/>
    <x v="4"/>
    <n v="159.19999999999999"/>
    <n v="199"/>
    <s v="Women's Deodorants"/>
    <n v="4.2"/>
    <n v="39.800000000000011"/>
    <n v="20.000000000000004"/>
    <x v="1"/>
  </r>
  <r>
    <s v="Pumpkin Seeds - Roasted"/>
    <x v="3"/>
    <s v="Snacks, Dry Fruits, Nuts"/>
    <x v="169"/>
    <n v="34"/>
    <n v="40"/>
    <s v="Roasted Seeds &amp; Nuts"/>
    <n v="4.3"/>
    <n v="6"/>
    <n v="15"/>
    <x v="1"/>
  </r>
  <r>
    <s v="Swachh Plastic Printed Pedal Dustbin / Garbage Bin - Assorted Colour"/>
    <x v="2"/>
    <s v="Bins &amp; Bathroom Ware"/>
    <x v="3"/>
    <n v="416"/>
    <n v="416"/>
    <s v="Dustbins"/>
    <n v="2.8"/>
    <n v="0"/>
    <n v="0"/>
    <x v="0"/>
  </r>
  <r>
    <s v="Stuffed Red Chilli Pickle"/>
    <x v="3"/>
    <s v="Tinned &amp; Processed Food"/>
    <x v="1087"/>
    <n v="199"/>
    <n v="199"/>
    <s v="Tomatoes &amp; Vegetables"/>
    <n v="5"/>
    <n v="0"/>
    <n v="0"/>
    <x v="1"/>
  </r>
  <r>
    <s v="Rose Geranium Aroma Bath Salt for Moisturised - Soft Skin, Controls Acne"/>
    <x v="0"/>
    <s v="Bath &amp; Hand Wash"/>
    <x v="86"/>
    <n v="378"/>
    <n v="450"/>
    <s v="Bath Salts &amp; Oils"/>
    <n v="5"/>
    <n v="72"/>
    <n v="16"/>
    <x v="0"/>
  </r>
  <r>
    <s v="Farmlite Nuts Digestive Biscuit"/>
    <x v="5"/>
    <s v="Biscuits &amp; Cookies"/>
    <x v="79"/>
    <n v="67.5"/>
    <n v="75"/>
    <s v="Marie, Health, Digestive"/>
    <n v="4.4000000000000004"/>
    <n v="7.5"/>
    <n v="10"/>
    <x v="1"/>
  </r>
  <r>
    <s v="Ovel - AA 240 Open"/>
    <x v="1"/>
    <s v="Kitchen Accessories"/>
    <x v="1871"/>
    <n v="240"/>
    <n v="240"/>
    <s v="Kitchen Tools &amp; Other Accessories"/>
    <n v="1"/>
    <n v="0"/>
    <n v="0"/>
    <x v="0"/>
  </r>
  <r>
    <s v="Matte Finish Moisturizer-In-Serum"/>
    <x v="0"/>
    <s v="Skin Care"/>
    <x v="1657"/>
    <n v="645"/>
    <n v="645"/>
    <s v="Face Care"/>
    <n v="5"/>
    <n v="0"/>
    <n v="0"/>
    <x v="2"/>
  </r>
  <r>
    <s v="Burnt Garlic Sauce"/>
    <x v="3"/>
    <s v="Sauces, Spreads &amp; Dips"/>
    <x v="273"/>
    <n v="160"/>
    <n v="200"/>
    <s v="Thai &amp; Asian Sauces"/>
    <n v="2"/>
    <n v="40"/>
    <n v="20"/>
    <x v="1"/>
  </r>
  <r>
    <s v="Activated Charcoal 3-In-1 Clay Mask With Vitamin C, Menthol and Charcoal"/>
    <x v="0"/>
    <s v="Skin Care"/>
    <x v="123"/>
    <n v="427"/>
    <n v="449"/>
    <s v="Face Care"/>
    <n v="2"/>
    <n v="22"/>
    <n v="4.8997772828507795"/>
    <x v="0"/>
  </r>
  <r>
    <s v="Stainless Steel Dustbin / Garbage Bin - Perforated"/>
    <x v="2"/>
    <s v="Bins &amp; Bathroom Ware"/>
    <x v="1227"/>
    <n v="399"/>
    <n v="449"/>
    <s v="Dustbins"/>
    <n v="3.3"/>
    <n v="50"/>
    <n v="11.135857461024498"/>
    <x v="0"/>
  </r>
  <r>
    <s v="Masala Oats - Curry &amp; Pepper"/>
    <x v="5"/>
    <s v="Breakfast Cereals"/>
    <x v="182"/>
    <n v="15"/>
    <n v="15"/>
    <s v="Oats &amp; Porridge"/>
    <n v="4.2"/>
    <n v="0"/>
    <n v="0"/>
    <x v="1"/>
  </r>
  <r>
    <s v="De-Tan Bodywash For Men"/>
    <x v="0"/>
    <s v="Men's Grooming"/>
    <x v="999"/>
    <n v="230"/>
    <n v="250"/>
    <s v="Face &amp; Body"/>
    <n v="3.8"/>
    <n v="20"/>
    <n v="8"/>
    <x v="0"/>
  </r>
  <r>
    <s v="Snack Time - Bhelpuri Masala, Chatpata Flavour"/>
    <x v="4"/>
    <s v="Masalas &amp; Spices"/>
    <x v="263"/>
    <n v="99"/>
    <n v="99"/>
    <s v="Blended Masalas"/>
    <n v="3.6"/>
    <n v="0"/>
    <n v="0"/>
    <x v="1"/>
  </r>
  <r>
    <s v="Original"/>
    <x v="5"/>
    <s v="Snacks &amp; Namkeen"/>
    <x v="695"/>
    <n v="91.08"/>
    <n v="99"/>
    <s v="Chips &amp; Corn Snacks"/>
    <n v="4.2"/>
    <n v="7.9200000000000017"/>
    <n v="8.0000000000000018"/>
    <x v="1"/>
  </r>
  <r>
    <s v="Handwash - Mild"/>
    <x v="0"/>
    <s v="Bath &amp; Hand Wash"/>
    <x v="216"/>
    <n v="64.400000000000006"/>
    <n v="70"/>
    <s v="Hand Wash &amp; Sanitizers"/>
    <n v="4.3"/>
    <n v="5.5999999999999943"/>
    <n v="7.999999999999992"/>
    <x v="1"/>
  </r>
  <r>
    <s v="Cane Basket Set - Mini + Small + Medium + Round Cutlery Stand, With Jali Net"/>
    <x v="1"/>
    <s v="Storage &amp; Accessories"/>
    <x v="247"/>
    <n v="269"/>
    <n v="517"/>
    <s v="Racks &amp; Holders"/>
    <n v="4.0999999999999996"/>
    <n v="248"/>
    <n v="47.969052224371374"/>
    <x v="0"/>
  </r>
  <r>
    <s v="Sensitive Toothpaste - Repair &amp; Protect"/>
    <x v="0"/>
    <s v="Oral Care"/>
    <x v="234"/>
    <n v="325.36"/>
    <n v="350"/>
    <s v="Toothpaste"/>
    <n v="4.4000000000000004"/>
    <n v="24.639999999999986"/>
    <n v="7.0399999999999965"/>
    <x v="0"/>
  </r>
  <r>
    <s v="Masala - Tandoori Chicken"/>
    <x v="4"/>
    <s v="Masalas &amp; Spices"/>
    <x v="378"/>
    <n v="41"/>
    <n v="41"/>
    <s v="Blended Masalas"/>
    <n v="4.0999999999999996"/>
    <n v="0"/>
    <n v="0"/>
    <x v="1"/>
  </r>
  <r>
    <s v="Vitamin C, E &amp; Hyaluronic Acid De Pigmentation Cream"/>
    <x v="0"/>
    <s v="Skin Care"/>
    <x v="8"/>
    <n v="669"/>
    <n v="669"/>
    <s v="Face Care"/>
    <n v="3"/>
    <n v="0"/>
    <n v="0"/>
    <x v="2"/>
  </r>
  <r>
    <s v="Fly &amp; Mosquito Killer Spray"/>
    <x v="2"/>
    <s v="Fresheners &amp; Repellents"/>
    <x v="589"/>
    <n v="160"/>
    <n v="160"/>
    <s v="Insect Repellent"/>
    <n v="3.9"/>
    <n v="0"/>
    <n v="0"/>
    <x v="1"/>
  </r>
  <r>
    <s v="Organic Wheat -  Whole"/>
    <x v="4"/>
    <s v="Organic Staples"/>
    <x v="196"/>
    <n v="65"/>
    <n v="65"/>
    <s v="Organic Flours"/>
    <n v="4"/>
    <n v="0"/>
    <n v="0"/>
    <x v="1"/>
  </r>
  <r>
    <s v="Spicy Jackfruit Pickle"/>
    <x v="5"/>
    <s v="Pickles &amp; Chutney"/>
    <x v="16"/>
    <n v="139"/>
    <n v="139"/>
    <s v="Other Veg Pickle"/>
    <n v="3.5"/>
    <n v="0"/>
    <n v="0"/>
    <x v="1"/>
  </r>
  <r>
    <s v="Asafoetida - Crystal"/>
    <x v="4"/>
    <s v="Masalas &amp; Spices"/>
    <x v="836"/>
    <n v="160"/>
    <n v="160"/>
    <s v="Powdered Spices"/>
    <n v="4.3"/>
    <n v="0"/>
    <n v="0"/>
    <x v="1"/>
  </r>
  <r>
    <s v="Hair Removal Waxing Kit - Normal Skin"/>
    <x v="0"/>
    <s v="Feminine Hygiene"/>
    <x v="217"/>
    <n v="179.1"/>
    <n v="199"/>
    <s v="Hair Removal"/>
    <n v="5"/>
    <n v="19.900000000000006"/>
    <n v="10.000000000000002"/>
    <x v="1"/>
  </r>
  <r>
    <s v="Anny Milk Mug - MW A402"/>
    <x v="1"/>
    <s v="Crockery &amp; Cutlery"/>
    <x v="529"/>
    <n v="139"/>
    <n v="175"/>
    <s v="Cups, Mugs &amp; Tumblers"/>
    <n v="3.6"/>
    <n v="36"/>
    <n v="20.571428571428573"/>
    <x v="1"/>
  </r>
  <r>
    <s v="Crystal Clear Mint Flavor"/>
    <x v="3"/>
    <s v="Chocolates &amp; Biscuits"/>
    <x v="1872"/>
    <n v="99"/>
    <n v="99"/>
    <s v="Marshmallow, Candy, Jelly"/>
    <n v="4.9000000000000004"/>
    <n v="0"/>
    <n v="0"/>
    <x v="1"/>
  </r>
  <r>
    <s v="Skin Purifying Jasmine Aroma Mask"/>
    <x v="0"/>
    <s v="Skin Care"/>
    <x v="28"/>
    <n v="112.5"/>
    <n v="125"/>
    <s v="Face Care"/>
    <n v="4.5"/>
    <n v="12.5"/>
    <n v="10"/>
    <x v="1"/>
  </r>
  <r>
    <s v="Ramen Noodles - Hot Chicken Flavour, Carbo"/>
    <x v="3"/>
    <s v="Pasta, Soup &amp; Noodles"/>
    <x v="336"/>
    <n v="125"/>
    <n v="125"/>
    <s v="Imported Noodles"/>
    <n v="4.7"/>
    <n v="0"/>
    <n v="0"/>
    <x v="1"/>
  </r>
  <r>
    <s v="Energy Gas Free Deodorant - Daylong Odour Control"/>
    <x v="0"/>
    <s v="Men's Grooming"/>
    <x v="774"/>
    <n v="245"/>
    <n v="250"/>
    <s v="Men's Deodorants"/>
    <n v="4.0999999999999996"/>
    <n v="5"/>
    <n v="2"/>
    <x v="0"/>
  </r>
  <r>
    <s v="Ready to Cook &amp; Serve - Cheese Poppons"/>
    <x v="5"/>
    <s v="Frozen Veggies &amp; Snacks"/>
    <x v="866"/>
    <n v="150"/>
    <n v="160"/>
    <s v="Frozen Veg Snacks"/>
    <n v="3.5"/>
    <n v="10"/>
    <n v="6.25"/>
    <x v="1"/>
  </r>
  <r>
    <s v="Original Soda Water"/>
    <x v="6"/>
    <s v="Energy &amp; Soft Drinks"/>
    <x v="1752"/>
    <n v="210"/>
    <n v="210"/>
    <s v="Soda &amp; Cocktail Mix"/>
    <n v="4.2"/>
    <n v="0"/>
    <n v="0"/>
    <x v="0"/>
  </r>
  <r>
    <s v="Vinegar - Red Wine (Product of Italy)"/>
    <x v="3"/>
    <s v="Oils &amp; Vinegar"/>
    <x v="404"/>
    <n v="395"/>
    <n v="395"/>
    <s v="Wine &amp; Rice Vinegar"/>
    <n v="4.8"/>
    <n v="0"/>
    <n v="0"/>
    <x v="0"/>
  </r>
  <r>
    <s v="Just Soak - Whole Wheat Veg Hakka Noodles"/>
    <x v="5"/>
    <s v="Noodle, Pasta, Vermicelli"/>
    <x v="556"/>
    <n v="44"/>
    <n v="44"/>
    <s v="Hakka Noodles"/>
    <n v="3.3"/>
    <n v="0"/>
    <n v="0"/>
    <x v="1"/>
  </r>
  <r>
    <s v="Express Shine Sponge - For ALL Colours"/>
    <x v="2"/>
    <s v="Car &amp; Shoe Care"/>
    <x v="364"/>
    <n v="72"/>
    <n v="72"/>
    <s v="Shoe Polish"/>
    <n v="4.3"/>
    <n v="0"/>
    <n v="0"/>
    <x v="1"/>
  </r>
  <r>
    <s v="Blu Perfume Deodorant For Men"/>
    <x v="0"/>
    <s v="Fragrances &amp; Deos"/>
    <x v="397"/>
    <n v="255"/>
    <n v="399"/>
    <s v="Men's Deodorants"/>
    <n v="2.7"/>
    <n v="144"/>
    <n v="36.090225563909776"/>
    <x v="0"/>
  </r>
  <r>
    <s v="Bonechina Milk Mug - Happiness Is"/>
    <x v="1"/>
    <s v="Crockery &amp; Cutlery"/>
    <x v="529"/>
    <n v="145"/>
    <n v="145"/>
    <s v="Cups, Mugs &amp; Tumblers"/>
    <n v="5"/>
    <n v="0"/>
    <n v="0"/>
    <x v="1"/>
  </r>
  <r>
    <s v="Happy Happy Choco-Chip Cookies"/>
    <x v="5"/>
    <s v="Biscuits &amp; Cookies"/>
    <x v="146"/>
    <n v="10"/>
    <n v="10"/>
    <s v="Cookies"/>
    <n v="4.2"/>
    <n v="0"/>
    <n v="0"/>
    <x v="1"/>
  </r>
  <r>
    <s v="Chai/100% Melamine Smart Coffee Cup Set - Red"/>
    <x v="1"/>
    <s v="Crockery &amp; Cutlery"/>
    <x v="367"/>
    <n v="499"/>
    <n v="620"/>
    <s v="Cups, Mugs &amp; Tumblers"/>
    <n v="1.7"/>
    <n v="121"/>
    <n v="19.516129032258064"/>
    <x v="0"/>
  </r>
  <r>
    <s v="Premium Plastic Bucket - Stone Grey"/>
    <x v="2"/>
    <s v="Bins &amp; Bathroom Ware"/>
    <x v="318"/>
    <n v="199"/>
    <n v="280"/>
    <s v="Buckets &amp; Mugs"/>
    <n v="4"/>
    <n v="81"/>
    <n v="28.928571428571427"/>
    <x v="1"/>
  </r>
  <r>
    <s v="Chicken Sausages - Cheese &amp; Onion"/>
    <x v="5"/>
    <s v="Frozen Veggies &amp; Snacks"/>
    <x v="515"/>
    <n v="165"/>
    <n v="175"/>
    <s v="Frozen Non-Veg Snacks"/>
    <n v="4.0999999999999996"/>
    <n v="10"/>
    <n v="5.7142857142857144"/>
    <x v="1"/>
  </r>
  <r>
    <s v="Natural Diaper Rash Cream"/>
    <x v="8"/>
    <s v="Diapers &amp; Wipes"/>
    <x v="525"/>
    <n v="199"/>
    <n v="199"/>
    <s v="Nappies &amp; Rash Cream"/>
    <n v="4.5"/>
    <n v="0"/>
    <n v="0"/>
    <x v="1"/>
  </r>
  <r>
    <s v="Organic Moong - Dhuli"/>
    <x v="4"/>
    <s v="Organic Staples"/>
    <x v="43"/>
    <n v="118.75"/>
    <n v="125"/>
    <s v="Organic Dals &amp; Pulses"/>
    <n v="4.2"/>
    <n v="6.25"/>
    <n v="5"/>
    <x v="1"/>
  </r>
  <r>
    <s v="Jamnagari Kachori Gujarati Dry Kachori Snack"/>
    <x v="5"/>
    <s v="Snacks &amp; Namkeen"/>
    <x v="1493"/>
    <n v="105"/>
    <n v="105"/>
    <s v="Namkeen &amp; Savoury Snacks"/>
    <n v="3.9"/>
    <n v="0"/>
    <n v="0"/>
    <x v="1"/>
  </r>
  <r>
    <s v="Sprinklers - Black Pepper"/>
    <x v="4"/>
    <s v="Masalas &amp; Spices"/>
    <x v="35"/>
    <n v="195"/>
    <n v="195"/>
    <s v="Powdered Spices"/>
    <n v="4.3"/>
    <n v="0"/>
    <n v="0"/>
    <x v="1"/>
  </r>
  <r>
    <s v="Bathroom Set - Assorted Colour, Premium"/>
    <x v="2"/>
    <s v="Bins &amp; Bathroom Ware"/>
    <x v="582"/>
    <n v="1535"/>
    <n v="1535"/>
    <s v="Bath Stool, Basin &amp; Sets"/>
    <n v="5"/>
    <n v="0"/>
    <n v="0"/>
    <x v="2"/>
  </r>
  <r>
    <s v="Oil - Canola"/>
    <x v="4"/>
    <s v="Edible Oils &amp; Ghee"/>
    <x v="1873"/>
    <n v="279"/>
    <n v="375"/>
    <s v="Olive &amp; Canola Oils"/>
    <n v="4.3"/>
    <n v="96"/>
    <n v="25.6"/>
    <x v="0"/>
  </r>
  <r>
    <s v="Deeply Moisturising Baby Lotion"/>
    <x v="8"/>
    <s v="Baby Bath &amp; Hygiene"/>
    <x v="508"/>
    <n v="125"/>
    <n v="125"/>
    <s v="Baby Creams &amp; Lotions"/>
    <n v="4.0999999999999996"/>
    <n v="0"/>
    <n v="0"/>
    <x v="1"/>
  </r>
  <r>
    <s v="Laser Knife - Swift"/>
    <x v="1"/>
    <s v="Kitchen Accessories"/>
    <x v="131"/>
    <n v="60"/>
    <n v="75"/>
    <s v="Knives &amp; Peelers"/>
    <n v="3.7"/>
    <n v="15"/>
    <n v="20"/>
    <x v="1"/>
  </r>
  <r>
    <s v="Soap Dispensing Dishwand"/>
    <x v="2"/>
    <s v="Mops, Brushes &amp; Scrubs"/>
    <x v="9"/>
    <n v="325"/>
    <n v="325"/>
    <s v="Utensil Scrub-Pad, Glove"/>
    <n v="3.4"/>
    <n v="0"/>
    <n v="0"/>
    <x v="0"/>
  </r>
  <r>
    <s v="Steel Turner Spatula - Medium, Classic Diana Series, BBST35"/>
    <x v="1"/>
    <s v="Kitchen Accessories"/>
    <x v="318"/>
    <n v="79"/>
    <n v="125"/>
    <s v="Strainer, Ladle, Spatula"/>
    <n v="4.3"/>
    <n v="46"/>
    <n v="36.799999999999997"/>
    <x v="1"/>
  </r>
  <r>
    <s v="Insant Hand Sanitizer"/>
    <x v="0"/>
    <s v="Bath &amp; Hand Wash"/>
    <x v="1874"/>
    <n v="250"/>
    <n v="250"/>
    <s v="Hand Wash &amp; Sanitizers"/>
    <n v="2.2999999999999998"/>
    <n v="0"/>
    <n v="0"/>
    <x v="0"/>
  </r>
  <r>
    <s v="Cookies N Cream Gold Ice Cream"/>
    <x v="7"/>
    <s v="Ice Creams &amp; Desserts"/>
    <x v="94"/>
    <n v="225"/>
    <n v="225"/>
    <s v="Ice Creams"/>
    <n v="3.7"/>
    <n v="0"/>
    <n v="0"/>
    <x v="0"/>
  </r>
  <r>
    <s v="Immuniveda Kadha Mix"/>
    <x v="3"/>
    <s v="Drinks &amp; Beverages"/>
    <x v="182"/>
    <n v="199"/>
    <n v="199"/>
    <s v="Health Drinks"/>
    <n v="4.4000000000000004"/>
    <n v="0"/>
    <n v="0"/>
    <x v="1"/>
  </r>
  <r>
    <s v="Hibiscus Green Teabags"/>
    <x v="6"/>
    <s v="Tea"/>
    <x v="302"/>
    <n v="420"/>
    <n v="600"/>
    <s v="Green Tea"/>
    <n v="4"/>
    <n v="180"/>
    <n v="30"/>
    <x v="0"/>
  </r>
  <r>
    <s v="Natural Puja Agarbathi - Jasmine"/>
    <x v="2"/>
    <s v="Pooja Needs"/>
    <x v="441"/>
    <n v="60"/>
    <n v="60"/>
    <s v="Agarbatti, Incense Sticks"/>
    <n v="3.9"/>
    <n v="0"/>
    <n v="0"/>
    <x v="1"/>
  </r>
  <r>
    <s v="Open Plastic Dustbin / Garbage Bin With Lid - Assorted Colour"/>
    <x v="2"/>
    <s v="Bins &amp; Bathroom Ware"/>
    <x v="494"/>
    <n v="164"/>
    <n v="164"/>
    <s v="Dustbins"/>
    <n v="2.2000000000000002"/>
    <n v="0"/>
    <n v="0"/>
    <x v="1"/>
  </r>
  <r>
    <s v="Organic Castor Oil - Healthier Hair &amp; Skin"/>
    <x v="3"/>
    <s v="Oils &amp; Vinegar"/>
    <x v="345"/>
    <n v="367.08"/>
    <n v="399"/>
    <s v="Organic &amp; Cold Press Oil"/>
    <n v="4"/>
    <n v="31.920000000000016"/>
    <n v="8.0000000000000053"/>
    <x v="0"/>
  </r>
  <r>
    <s v="Ramen Noodles - Hot Chicken Flavour, 2X Spicy"/>
    <x v="3"/>
    <s v="Pasta, Soup &amp; Noodles"/>
    <x v="336"/>
    <n v="125"/>
    <n v="125"/>
    <s v="Imported Noodles"/>
    <n v="4.5"/>
    <n v="0"/>
    <n v="0"/>
    <x v="1"/>
  </r>
  <r>
    <s v="Rushikesh Bringa Oil"/>
    <x v="0"/>
    <s v="Hair Care"/>
    <x v="791"/>
    <n v="365"/>
    <n v="365"/>
    <s v="Hair Oil &amp; Serum"/>
    <n v="5"/>
    <n v="0"/>
    <n v="0"/>
    <x v="0"/>
  </r>
  <r>
    <s v="Body Wash &amp; Shower Gel - Cool"/>
    <x v="0"/>
    <s v="Bath &amp; Hand Wash"/>
    <x v="65"/>
    <n v="150"/>
    <n v="200"/>
    <s v="Shower Gel &amp; Body Wash"/>
    <n v="4.2"/>
    <n v="50"/>
    <n v="25"/>
    <x v="1"/>
  </r>
  <r>
    <s v="Whitening Smooth Skin Women Deodorant For 48h Protection"/>
    <x v="0"/>
    <s v="Fragrances &amp; Deos"/>
    <x v="4"/>
    <n v="292.58999999999997"/>
    <n v="418"/>
    <s v="Women's Deodorants"/>
    <n v="4.0999999999999996"/>
    <n v="125.41000000000003"/>
    <n v="30.002392344497611"/>
    <x v="0"/>
  </r>
  <r>
    <s v="Original Body Mist - For Man"/>
    <x v="0"/>
    <s v="Fragrances &amp; Deos"/>
    <x v="482"/>
    <n v="278.39999999999998"/>
    <n v="348"/>
    <s v="Body Sprays &amp; Mists"/>
    <n v="5"/>
    <n v="69.600000000000023"/>
    <n v="20.000000000000004"/>
    <x v="0"/>
  </r>
  <r>
    <s v="Certified Organic Jamun Honey"/>
    <x v="3"/>
    <s v="Sauces, Spreads &amp; Dips"/>
    <x v="543"/>
    <n v="228"/>
    <n v="240"/>
    <s v="Honey &amp; Maple Syrup"/>
    <n v="3.8"/>
    <n v="12"/>
    <n v="5"/>
    <x v="0"/>
  </r>
  <r>
    <s v="Durum Wheat Pasta - Macaroni"/>
    <x v="3"/>
    <s v="Pasta, Soup &amp; Noodles"/>
    <x v="825"/>
    <n v="249"/>
    <n v="249"/>
    <s v="Pastas &amp; Spaghetti"/>
    <n v="4.8"/>
    <n v="0"/>
    <n v="0"/>
    <x v="0"/>
  </r>
  <r>
    <s v="Cool Bath Soap - 99.9% Germ Protection"/>
    <x v="0"/>
    <s v="Bath &amp; Hand Wash"/>
    <x v="593"/>
    <n v="240.8"/>
    <n v="280"/>
    <s v="Bathing Bars &amp; Soaps"/>
    <n v="4.3"/>
    <n v="39.199999999999989"/>
    <n v="13.999999999999996"/>
    <x v="0"/>
  </r>
  <r>
    <s v="Organic Watermelon Seeds/Kallangadi Bija"/>
    <x v="4"/>
    <s v="Organic Staples"/>
    <x v="34"/>
    <n v="79"/>
    <n v="99"/>
    <s v="Organic Dry Fruits"/>
    <n v="4"/>
    <n v="20"/>
    <n v="20.202020202020201"/>
    <x v="1"/>
  </r>
  <r>
    <s v="Jelly - Cinnamon &amp; Apple"/>
    <x v="3"/>
    <s v="Sauces, Spreads &amp; Dips"/>
    <x v="661"/>
    <n v="249"/>
    <n v="249"/>
    <s v="Jams, Marmalade, Spreads"/>
    <n v="4.4000000000000004"/>
    <n v="0"/>
    <n v="0"/>
    <x v="0"/>
  </r>
  <r>
    <s v="Divine-Issme Set - Eau De Parfum + Deodorant"/>
    <x v="0"/>
    <s v="Fragrances &amp; Deos"/>
    <x v="1610"/>
    <n v="918.75"/>
    <n v="1225"/>
    <s v="Gift Sets"/>
    <n v="1"/>
    <n v="306.25"/>
    <n v="25"/>
    <x v="2"/>
  </r>
  <r>
    <s v="Multigrain Chips - Tangy Tomato"/>
    <x v="5"/>
    <s v="Snacks &amp; Namkeen"/>
    <x v="330"/>
    <n v="18"/>
    <n v="20"/>
    <s v="Chips &amp; Corn Snacks"/>
    <n v="4.0999999999999996"/>
    <n v="2"/>
    <n v="10"/>
    <x v="1"/>
  </r>
  <r>
    <s v="Hitechpoint 05 (Blue &amp; Black)"/>
    <x v="2"/>
    <s v="Stationery"/>
    <x v="1560"/>
    <n v="108"/>
    <n v="110"/>
    <s v="Pen, Pencils"/>
    <n v="3.5"/>
    <n v="2"/>
    <n v="1.8181818181818181"/>
    <x v="1"/>
  </r>
  <r>
    <s v="Store Fresh Microwaveable Plastic Container Set - Transparent, Blue, L5682C4-10"/>
    <x v="1"/>
    <s v="Storage &amp; Accessories"/>
    <x v="175"/>
    <n v="239"/>
    <n v="325"/>
    <s v="Containers Sets"/>
    <n v="3.6"/>
    <n v="86"/>
    <n v="26.46153846153846"/>
    <x v="0"/>
  </r>
  <r>
    <s v="Organic Vada Ready Mix"/>
    <x v="5"/>
    <s v="Ready To Cook &amp; Eat"/>
    <x v="43"/>
    <n v="115"/>
    <n v="115"/>
    <s v="Breakfast &amp; Snack Mixes"/>
    <n v="3"/>
    <n v="0"/>
    <n v="0"/>
    <x v="1"/>
  </r>
  <r>
    <s v="Liquid Hand Wash - Original"/>
    <x v="0"/>
    <s v="Bath &amp; Hand Wash"/>
    <x v="65"/>
    <n v="254.79"/>
    <n v="298"/>
    <s v="Hand Wash &amp; Sanitizers"/>
    <n v="4.5"/>
    <n v="43.210000000000008"/>
    <n v="14.500000000000004"/>
    <x v="0"/>
  </r>
  <r>
    <s v="Mineral Water"/>
    <x v="6"/>
    <s v="Water"/>
    <x v="1291"/>
    <n v="240"/>
    <n v="240"/>
    <s v="Packaged Water"/>
    <n v="4.5999999999999996"/>
    <n v="0"/>
    <n v="0"/>
    <x v="0"/>
  </r>
  <r>
    <s v="Instant Creamy - Mushroom Soup"/>
    <x v="5"/>
    <s v="Ready To Cook &amp; Eat"/>
    <x v="263"/>
    <n v="15"/>
    <n v="15"/>
    <s v="Soups"/>
    <n v="3.5"/>
    <n v="0"/>
    <n v="0"/>
    <x v="1"/>
  </r>
  <r>
    <s v="Hizz Perfume"/>
    <x v="0"/>
    <s v="Fragrances &amp; Deos"/>
    <x v="1415"/>
    <n v="237.5"/>
    <n v="250"/>
    <s v="Men's Deodorants"/>
    <n v="4.5"/>
    <n v="12.5"/>
    <n v="5"/>
    <x v="0"/>
  </r>
  <r>
    <s v="Glass Bottle With Plastic Outer - Boy &amp; Girl, BB1316"/>
    <x v="1"/>
    <s v="Storage &amp; Accessories"/>
    <x v="111"/>
    <n v="189"/>
    <n v="359"/>
    <s v="Water &amp; Fridge Bottles"/>
    <n v="5"/>
    <n v="170"/>
    <n v="47.353760445682454"/>
    <x v="1"/>
  </r>
  <r>
    <s v="Meat Masala With Natural Oils"/>
    <x v="4"/>
    <s v="Masalas &amp; Spices"/>
    <x v="174"/>
    <n v="58.5"/>
    <n v="78"/>
    <s v="Blended Masalas"/>
    <n v="4.3"/>
    <n v="19.5"/>
    <n v="25"/>
    <x v="1"/>
  </r>
  <r>
    <s v="Ivory Premium Glass Bottle - With Snowman"/>
    <x v="1"/>
    <s v="Storage &amp; Accessories"/>
    <x v="173"/>
    <n v="205"/>
    <n v="205"/>
    <s v="Water &amp; Fridge Bottles"/>
    <n v="4.5"/>
    <n v="0"/>
    <n v="0"/>
    <x v="0"/>
  </r>
  <r>
    <s v="Sunshine Insulated Water Bottle - Blue"/>
    <x v="1"/>
    <s v="Storage &amp; Accessories"/>
    <x v="738"/>
    <n v="219"/>
    <n v="279"/>
    <s v="Water &amp; Fridge Bottles"/>
    <n v="3.5"/>
    <n v="60"/>
    <n v="21.50537634408602"/>
    <x v="0"/>
  </r>
  <r>
    <s v="Marjoram"/>
    <x v="3"/>
    <s v="Cooking &amp; Baking Needs"/>
    <x v="204"/>
    <n v="112.5"/>
    <n v="125"/>
    <s v="Baking, Cake Decorations"/>
    <n v="3"/>
    <n v="12.5"/>
    <n v="10"/>
    <x v="1"/>
  </r>
  <r>
    <s v="Skin Fruits Blemish Clarifying Tomato Face Wash - Normal to Dry Skin"/>
    <x v="0"/>
    <s v="Skin Care"/>
    <x v="135"/>
    <n v="112"/>
    <n v="160"/>
    <s v="Face Care"/>
    <n v="4.8"/>
    <n v="48"/>
    <n v="30"/>
    <x v="1"/>
  </r>
  <r>
    <s v="Organic Cold Pressed Mustard Oil"/>
    <x v="4"/>
    <s v="Organic Staples"/>
    <x v="196"/>
    <n v="316.8"/>
    <n v="330"/>
    <s v="Organic Edible Oil, Ghee"/>
    <n v="3.6"/>
    <n v="13.199999999999989"/>
    <n v="3.9999999999999964"/>
    <x v="0"/>
  </r>
  <r>
    <s v="Caribbean Chicken Pops"/>
    <x v="5"/>
    <s v="Frozen Veggies &amp; Snacks"/>
    <x v="423"/>
    <n v="161.5"/>
    <n v="170"/>
    <s v="Frozen Non-Veg Snacks"/>
    <n v="3.8"/>
    <n v="8.5"/>
    <n v="5"/>
    <x v="1"/>
  </r>
  <r>
    <s v="Sauce - Sweet Onion"/>
    <x v="5"/>
    <s v="Spreads, Sauces, Ketchup"/>
    <x v="351"/>
    <n v="129"/>
    <n v="129"/>
    <s v="Tomato Ketchup &amp; Sauces"/>
    <n v="4.3"/>
    <n v="0"/>
    <n v="0"/>
    <x v="1"/>
  </r>
  <r>
    <s v="Vegetable-Fruit Mini Chopper - Xpress Pull n Chop, Assorted Colour"/>
    <x v="1"/>
    <s v="Kitchen Accessories"/>
    <x v="906"/>
    <n v="299"/>
    <n v="495"/>
    <s v="Choppers &amp; Graters"/>
    <n v="3.3"/>
    <n v="196"/>
    <n v="39.595959595959599"/>
    <x v="0"/>
  </r>
  <r>
    <s v="All Natural Honey Peanut Butter - Crunchy"/>
    <x v="3"/>
    <s v="Sauces, Spreads &amp; Dips"/>
    <x v="435"/>
    <n v="166.96"/>
    <n v="185"/>
    <s v="Chocolate, Peanut Spread"/>
    <n v="3.7"/>
    <n v="18.039999999999992"/>
    <n v="9.7513513513513459"/>
    <x v="1"/>
  </r>
  <r>
    <s v="Combo Pack - Chilli, Turmeric &amp; Coriander (200g Each)"/>
    <x v="4"/>
    <s v="Masalas &amp; Spices"/>
    <x v="101"/>
    <n v="95"/>
    <n v="190"/>
    <s v="Powdered Spices"/>
    <n v="4.5"/>
    <n v="95"/>
    <n v="50"/>
    <x v="1"/>
  </r>
  <r>
    <s v="Small Utility Hooks"/>
    <x v="1"/>
    <s v="Storage &amp; Accessories"/>
    <x v="1147"/>
    <n v="99"/>
    <n v="99"/>
    <s v="Wall Hooks &amp; Hangers"/>
    <n v="3.3"/>
    <n v="0"/>
    <n v="0"/>
    <x v="1"/>
  </r>
  <r>
    <s v="Footlock Mop"/>
    <x v="2"/>
    <s v="Mops, Brushes &amp; Scrubs"/>
    <x v="9"/>
    <n v="499"/>
    <n v="549"/>
    <s v="Mops, Wipers"/>
    <n v="3.5"/>
    <n v="50"/>
    <n v="9.1074681238615671"/>
    <x v="0"/>
  </r>
  <r>
    <s v="3-Min Seviyan Upma"/>
    <x v="5"/>
    <s v="Ready To Cook &amp; Eat"/>
    <x v="181"/>
    <n v="60"/>
    <n v="60"/>
    <s v="Breakfast &amp; Snack Mixes"/>
    <n v="4.2"/>
    <n v="0"/>
    <n v="0"/>
    <x v="1"/>
  </r>
  <r>
    <s v="Loopy Pet water Bottle - Pink"/>
    <x v="1"/>
    <s v="Storage &amp; Accessories"/>
    <x v="738"/>
    <n v="249"/>
    <n v="329"/>
    <s v="Water &amp; Fridge Bottles"/>
    <n v="3"/>
    <n v="80"/>
    <n v="24.316109422492403"/>
    <x v="0"/>
  </r>
  <r>
    <s v="Can Opener"/>
    <x v="1"/>
    <s v="Kitchen Accessories"/>
    <x v="317"/>
    <n v="139"/>
    <n v="149"/>
    <s v="Kitchen Tools &amp; Other Accessories"/>
    <n v="3.3"/>
    <n v="10"/>
    <n v="6.7114093959731544"/>
    <x v="1"/>
  </r>
  <r>
    <s v="Mom's Magic Cookies - Cashew &amp; Almond"/>
    <x v="5"/>
    <s v="Biscuits &amp; Cookies"/>
    <x v="79"/>
    <n v="91.35"/>
    <n v="105"/>
    <s v="Cookies"/>
    <n v="4.3"/>
    <n v="13.650000000000006"/>
    <n v="13.000000000000004"/>
    <x v="1"/>
  </r>
  <r>
    <s v="Cool, Charm and Mischief Avatar Deodorant &amp; Body Spray Perfume For Men"/>
    <x v="0"/>
    <s v="Men's Grooming"/>
    <x v="222"/>
    <n v="268.64999999999998"/>
    <n v="597"/>
    <s v="Men's Deodorants"/>
    <n v="4.2"/>
    <n v="328.35"/>
    <n v="55"/>
    <x v="0"/>
  </r>
  <r>
    <s v="Opalware Quarter Plate - Scarlet Blooms"/>
    <x v="1"/>
    <s v="Crockery &amp; Cutlery"/>
    <x v="456"/>
    <n v="409"/>
    <n v="450"/>
    <s v="Plates &amp; Bowls"/>
    <n v="3.4"/>
    <n v="41"/>
    <n v="9.1111111111111107"/>
    <x v="0"/>
  </r>
  <r>
    <s v="Deodorant Whitening Sensitive Roll On"/>
    <x v="0"/>
    <s v="Fragrances &amp; Deos"/>
    <x v="4"/>
    <n v="218.91"/>
    <n v="398"/>
    <s v="Women's Deodorants"/>
    <n v="4.4000000000000004"/>
    <n v="179.09"/>
    <n v="44.997487437185931"/>
    <x v="0"/>
  </r>
  <r>
    <s v="Secret Hot Garlic Instant Noodles"/>
    <x v="5"/>
    <s v="Noodle, Pasta, Vermicelli"/>
    <x v="560"/>
    <n v="52.2"/>
    <n v="60"/>
    <s v="Instant Noodles"/>
    <n v="4.0999999999999996"/>
    <n v="7.7999999999999972"/>
    <n v="12.999999999999996"/>
    <x v="1"/>
  </r>
  <r>
    <s v="Organics Green Tea With Amla"/>
    <x v="6"/>
    <s v="Tea"/>
    <x v="449"/>
    <n v="280"/>
    <n v="280"/>
    <s v="Green Tea"/>
    <n v="3.8"/>
    <n v="0"/>
    <n v="0"/>
    <x v="0"/>
  </r>
  <r>
    <s v="Adults and Kids Face Mask -  X, Black, 7-12 years"/>
    <x v="0"/>
    <s v="Health &amp; Medicine"/>
    <x v="946"/>
    <n v="699"/>
    <n v="699"/>
    <s v="Face Masks &amp; Safety Gears"/>
    <n v="3"/>
    <n v="0"/>
    <n v="0"/>
    <x v="2"/>
  </r>
  <r>
    <s v="Durbar Gold - Premium Durbar Battis"/>
    <x v="2"/>
    <s v="Pooja Needs"/>
    <x v="648"/>
    <n v="40"/>
    <n v="40"/>
    <s v="Agarbatti, Incense Sticks"/>
    <n v="4.4000000000000004"/>
    <n v="0"/>
    <n v="0"/>
    <x v="1"/>
  </r>
  <r>
    <s v="Zaafran-E-Hindustan Roll-On"/>
    <x v="0"/>
    <s v="Fragrances &amp; Deos"/>
    <x v="1164"/>
    <n v="179.1"/>
    <n v="199"/>
    <s v="Attar"/>
    <n v="3.5"/>
    <n v="19.900000000000006"/>
    <n v="10.000000000000002"/>
    <x v="1"/>
  </r>
  <r>
    <s v="Neem Wood Multi Purpore Comb"/>
    <x v="0"/>
    <s v="Hair Care"/>
    <x v="239"/>
    <n v="205"/>
    <n v="205"/>
    <s v="Tools &amp; Accessories"/>
    <n v="4.3"/>
    <n v="0"/>
    <n v="0"/>
    <x v="0"/>
  </r>
  <r>
    <s v="Tea Tree Skincare Soap"/>
    <x v="0"/>
    <s v="Bath &amp; Hand Wash"/>
    <x v="901"/>
    <n v="136"/>
    <n v="170"/>
    <s v="Bathing Bars &amp; Soaps"/>
    <n v="3"/>
    <n v="34"/>
    <n v="20"/>
    <x v="1"/>
  </r>
  <r>
    <s v="Daily Nourishing Night Cream"/>
    <x v="0"/>
    <s v="Skin Care"/>
    <x v="28"/>
    <n v="378.25"/>
    <n v="445"/>
    <s v="Face Care"/>
    <n v="4.5"/>
    <n v="66.75"/>
    <n v="15"/>
    <x v="0"/>
  </r>
  <r>
    <s v="100% Pure Tender Coconut Water"/>
    <x v="3"/>
    <s v="Drinks &amp; Beverages"/>
    <x v="1076"/>
    <n v="75"/>
    <n v="75"/>
    <s v="Health Drinks"/>
    <n v="2.7"/>
    <n v="0"/>
    <n v="0"/>
    <x v="1"/>
  </r>
  <r>
    <s v="Organic Cold Pressed Flax Seed Oil"/>
    <x v="4"/>
    <s v="Organic Staples"/>
    <x v="659"/>
    <n v="190"/>
    <n v="190"/>
    <s v="Organic Edible Oil, Ghee"/>
    <n v="4"/>
    <n v="0"/>
    <n v="0"/>
    <x v="1"/>
  </r>
  <r>
    <s v="Munch Crisp-Pop Chocolate Coated Crunchy Wafer"/>
    <x v="5"/>
    <s v="Chocolates &amp; Candies"/>
    <x v="322"/>
    <n v="8.5"/>
    <n v="10"/>
    <s v="Chocolates"/>
    <n v="4.2"/>
    <n v="1.5"/>
    <n v="15"/>
    <x v="1"/>
  </r>
  <r>
    <s v="Freshcoat"/>
    <x v="1"/>
    <s v="Pet Food &amp; Accessories"/>
    <x v="134"/>
    <n v="230"/>
    <n v="230"/>
    <s v="Pet Collars &amp; Leashes"/>
    <n v="4"/>
    <n v="0"/>
    <n v="0"/>
    <x v="0"/>
  </r>
  <r>
    <s v="Hydrafresh Genius Water"/>
    <x v="0"/>
    <s v="Skin Care"/>
    <x v="412"/>
    <n v="650"/>
    <n v="650"/>
    <s v="Face Care"/>
    <n v="3.5"/>
    <n v="0"/>
    <n v="0"/>
    <x v="2"/>
  </r>
  <r>
    <s v="Prickly Heat Powder - Menthol Regular"/>
    <x v="0"/>
    <s v="Bath &amp; Hand Wash"/>
    <x v="797"/>
    <n v="117"/>
    <n v="117"/>
    <s v="Talcum Powder"/>
    <n v="4"/>
    <n v="0"/>
    <n v="0"/>
    <x v="1"/>
  </r>
  <r>
    <s v="Protein Milkshake - Banana &amp; Honey"/>
    <x v="7"/>
    <s v="Dairy"/>
    <x v="1352"/>
    <n v="195"/>
    <n v="270"/>
    <s v="Flavoured, Soya Milk"/>
    <n v="3.7"/>
    <n v="75"/>
    <n v="27.777777777777779"/>
    <x v="1"/>
  </r>
  <r>
    <s v="Kumkumadi/Saffron Face Glow Oil"/>
    <x v="0"/>
    <s v="Skin Care"/>
    <x v="163"/>
    <n v="765"/>
    <n v="850"/>
    <s v="Face Care"/>
    <n v="2.5"/>
    <n v="85"/>
    <n v="10"/>
    <x v="2"/>
  </r>
  <r>
    <s v="Skin Natutals - Nourishing Cold Cream"/>
    <x v="0"/>
    <s v="Skin Care"/>
    <x v="77"/>
    <n v="68"/>
    <n v="80"/>
    <s v="Face Care"/>
    <n v="4"/>
    <n v="12"/>
    <n v="15"/>
    <x v="1"/>
  </r>
  <r>
    <s v="Volume Million Lashes Mascara - Washable"/>
    <x v="0"/>
    <s v="Makeup"/>
    <x v="412"/>
    <n v="667.5"/>
    <n v="890"/>
    <s v="Eyes"/>
    <n v="3"/>
    <n v="222.5"/>
    <n v="25"/>
    <x v="2"/>
  </r>
  <r>
    <s v="Organics Premium Green Tea"/>
    <x v="6"/>
    <s v="Tea"/>
    <x v="449"/>
    <n v="70"/>
    <n v="70"/>
    <s v="Green Tea"/>
    <n v="4.3"/>
    <n v="0"/>
    <n v="0"/>
    <x v="1"/>
  </r>
  <r>
    <s v="Multipurpose Jar/ Container With Lid - Acrylic, Bb-1187"/>
    <x v="1"/>
    <s v="Storage &amp; Accessories"/>
    <x v="111"/>
    <n v="539"/>
    <n v="799"/>
    <s v="Containers Sets"/>
    <n v="4"/>
    <n v="260"/>
    <n v="32.54067584480601"/>
    <x v="2"/>
  </r>
  <r>
    <s v="Black Salt/Uppu"/>
    <x v="4"/>
    <s v="Salt, Sugar &amp; Jaggery"/>
    <x v="1670"/>
    <n v="35"/>
    <n v="35"/>
    <s v="Salts"/>
    <n v="4.2"/>
    <n v="0"/>
    <n v="0"/>
    <x v="1"/>
  </r>
  <r>
    <s v="Ghee Chutney Khakhra - Mint"/>
    <x v="5"/>
    <s v="Snacks &amp; Namkeen"/>
    <x v="729"/>
    <n v="120"/>
    <n v="120"/>
    <s v="Namkeen &amp; Savoury Snacks"/>
    <n v="2"/>
    <n v="0"/>
    <n v="0"/>
    <x v="1"/>
  </r>
  <r>
    <s v="Festive Pack"/>
    <x v="0"/>
    <s v="Bath &amp; Hand Wash"/>
    <x v="448"/>
    <n v="934.15"/>
    <n v="1099"/>
    <s v="Bathing Bars &amp; Soaps"/>
    <n v="5"/>
    <n v="164.85000000000002"/>
    <n v="15.000000000000004"/>
    <x v="2"/>
  </r>
  <r>
    <s v="Swarna Pure Cow Ghee/Tuppa"/>
    <x v="4"/>
    <s v="Edible Oils &amp; Ghee"/>
    <x v="71"/>
    <n v="310"/>
    <n v="325"/>
    <s v="Ghee &amp; Vanaspati"/>
    <n v="3.8"/>
    <n v="15"/>
    <n v="4.615384615384615"/>
    <x v="0"/>
  </r>
  <r>
    <s v="Coconut Oil - Cold Pressed"/>
    <x v="3"/>
    <s v="Oils &amp; Vinegar"/>
    <x v="102"/>
    <n v="220"/>
    <n v="220"/>
    <s v="Flavoured &amp; Other Oils"/>
    <n v="4.8"/>
    <n v="0"/>
    <n v="0"/>
    <x v="0"/>
  </r>
  <r>
    <s v="Perfume Body Spray - Enchanted Voilet For Women"/>
    <x v="0"/>
    <s v="Fragrances &amp; Deos"/>
    <x v="1875"/>
    <n v="356.25"/>
    <n v="375"/>
    <s v="Body Sprays &amp; Mists"/>
    <n v="2"/>
    <n v="18.75"/>
    <n v="5"/>
    <x v="0"/>
  </r>
  <r>
    <s v="Chocolate - 90% Bitter"/>
    <x v="5"/>
    <s v="Chocolates &amp; Candies"/>
    <x v="94"/>
    <n v="115"/>
    <n v="125"/>
    <s v="Chocolates"/>
    <n v="4.0999999999999996"/>
    <n v="10"/>
    <n v="8"/>
    <x v="1"/>
  </r>
  <r>
    <s v="Neem Face Wash"/>
    <x v="0"/>
    <s v="Skin Care"/>
    <x v="227"/>
    <n v="95"/>
    <n v="95"/>
    <s v="Face Care"/>
    <n v="3.5"/>
    <n v="0"/>
    <n v="0"/>
    <x v="1"/>
  </r>
  <r>
    <s v="Smartphone Wipes"/>
    <x v="2"/>
    <s v="All Purpose Cleaners"/>
    <x v="1876"/>
    <n v="244.3"/>
    <n v="349"/>
    <s v="Imported Cleaners"/>
    <n v="5"/>
    <n v="104.69999999999999"/>
    <n v="29.999999999999996"/>
    <x v="0"/>
  </r>
  <r>
    <s v="Large Bowl - Violet"/>
    <x v="1"/>
    <s v="Crockery &amp; Cutlery"/>
    <x v="309"/>
    <n v="289"/>
    <n v="445"/>
    <s v="Glassware"/>
    <n v="4.4000000000000004"/>
    <n v="156"/>
    <n v="35.056179775280896"/>
    <x v="0"/>
  </r>
  <r>
    <s v="Organic Food - Rock Salt/Uppu"/>
    <x v="4"/>
    <s v="Salt, Sugar &amp; Jaggery"/>
    <x v="1026"/>
    <n v="60"/>
    <n v="60"/>
    <s v="Salts"/>
    <n v="3.8"/>
    <n v="0"/>
    <n v="0"/>
    <x v="1"/>
  </r>
  <r>
    <s v="Borosilicate Glass Caraffe"/>
    <x v="1"/>
    <s v="Crockery &amp; Cutlery"/>
    <x v="367"/>
    <n v="299"/>
    <n v="395"/>
    <s v="Glassware"/>
    <n v="3.7"/>
    <n v="96"/>
    <n v="24.303797468354432"/>
    <x v="0"/>
  </r>
  <r>
    <s v="Multi-Purpose Plastic Trolley With Wheels/Plastic Stand - Grey"/>
    <x v="1"/>
    <s v="Storage &amp; Accessories"/>
    <x v="365"/>
    <n v="919"/>
    <n v="1299"/>
    <s v="Racks &amp; Holders"/>
    <n v="3.9"/>
    <n v="380"/>
    <n v="29.253271747498076"/>
    <x v="2"/>
  </r>
  <r>
    <s v="Wheat Broken Fine"/>
    <x v="4"/>
    <s v="Atta, Flours &amp; Sooji"/>
    <x v="268"/>
    <n v="75"/>
    <n v="75"/>
    <s v="Sooji, Maida &amp; Besan"/>
    <n v="4.5"/>
    <n v="0"/>
    <n v="0"/>
    <x v="1"/>
  </r>
  <r>
    <s v="Masala - Paneer Butter"/>
    <x v="4"/>
    <s v="Masalas &amp; Spices"/>
    <x v="269"/>
    <n v="39.9"/>
    <n v="42"/>
    <s v="Powdered Spices"/>
    <n v="4.3"/>
    <n v="2.1000000000000014"/>
    <n v="5.0000000000000036"/>
    <x v="1"/>
  </r>
  <r>
    <s v="Apple Cider Vinegar"/>
    <x v="3"/>
    <s v="Oils &amp; Vinegar"/>
    <x v="1081"/>
    <n v="162"/>
    <n v="180"/>
    <s v="Balsamic &amp; Cider Vinegar"/>
    <n v="4.3"/>
    <n v="18"/>
    <n v="10"/>
    <x v="1"/>
  </r>
  <r>
    <s v="Scarlett Bliss Dinner Set - White"/>
    <x v="1"/>
    <s v="Crockery &amp; Cutlery"/>
    <x v="24"/>
    <n v="1259"/>
    <n v="2045"/>
    <s v="Dinner Sets"/>
    <n v="4.0999999999999996"/>
    <n v="786"/>
    <n v="38.43520782396088"/>
    <x v="2"/>
  </r>
  <r>
    <s v="Chutney - Schezwan"/>
    <x v="5"/>
    <s v="Pickles &amp; Chutney"/>
    <x v="560"/>
    <n v="47.5"/>
    <n v="50"/>
    <s v="Instant Noodles"/>
    <n v="4.2"/>
    <n v="2.5"/>
    <n v="5"/>
    <x v="1"/>
  </r>
  <r>
    <s v="Namkeen - Achari Mathri"/>
    <x v="5"/>
    <s v="Snacks &amp; Namkeen"/>
    <x v="1849"/>
    <n v="225"/>
    <n v="225"/>
    <s v="Namkeen &amp; Savoury Snacks"/>
    <n v="2.5"/>
    <n v="0"/>
    <n v="0"/>
    <x v="0"/>
  </r>
  <r>
    <s v="Pasta - Rice Fusilli"/>
    <x v="3"/>
    <s v="Pasta, Soup &amp; Noodles"/>
    <x v="1877"/>
    <n v="335"/>
    <n v="335"/>
    <s v="Pastas &amp; Spaghetti"/>
    <n v="4"/>
    <n v="0"/>
    <n v="0"/>
    <x v="0"/>
  </r>
  <r>
    <s v="Airtight Plastic Turn &amp; Lock Jar With Spoon - Printed, Assorted Colour"/>
    <x v="1"/>
    <s v="Storage &amp; Accessories"/>
    <x v="140"/>
    <n v="109"/>
    <n v="214"/>
    <s v="Containers Sets"/>
    <n v="4.2"/>
    <n v="105"/>
    <n v="49.065420560747661"/>
    <x v="1"/>
  </r>
  <r>
    <s v="Yak Ghee/Tuppa - A2"/>
    <x v="4"/>
    <s v="Edible Oils &amp; Ghee"/>
    <x v="208"/>
    <n v="629.1"/>
    <n v="699"/>
    <s v="Ghee &amp; Vanaspati"/>
    <n v="3.7"/>
    <n v="69.899999999999977"/>
    <n v="9.9999999999999982"/>
    <x v="2"/>
  </r>
  <r>
    <s v="Ginger Imbued Honey"/>
    <x v="3"/>
    <s v="Sauces, Spreads &amp; Dips"/>
    <x v="389"/>
    <n v="299"/>
    <n v="299"/>
    <s v="Honey &amp; Maple Syrup"/>
    <n v="4.0999999999999996"/>
    <n v="0"/>
    <n v="0"/>
    <x v="0"/>
  </r>
  <r>
    <s v="Red Plum Jam - Rich In Energy &amp; Fibre"/>
    <x v="3"/>
    <s v="Sauces, Spreads &amp; Dips"/>
    <x v="784"/>
    <n v="269.10000000000002"/>
    <n v="299"/>
    <s v="Jams, Marmalade, Spreads"/>
    <n v="5"/>
    <n v="29.899999999999977"/>
    <n v="9.9999999999999929"/>
    <x v="0"/>
  </r>
  <r>
    <s v="Real Nature Tea Tree Face Mask"/>
    <x v="0"/>
    <s v="Skin Care"/>
    <x v="712"/>
    <n v="100"/>
    <n v="100"/>
    <s v="Face Care"/>
    <n v="4.2"/>
    <n v="0"/>
    <n v="0"/>
    <x v="1"/>
  </r>
  <r>
    <s v="Extra Light Olive Oil"/>
    <x v="4"/>
    <s v="Edible Oils &amp; Ghee"/>
    <x v="1438"/>
    <n v="666"/>
    <n v="1349"/>
    <s v="Olive &amp; Canola Oils"/>
    <n v="4.0999999999999996"/>
    <n v="683"/>
    <n v="50.630096367679762"/>
    <x v="2"/>
  </r>
  <r>
    <s v="Organic Cold Pressed Extra Virgin Coconut Oil"/>
    <x v="4"/>
    <s v="Organic Staples"/>
    <x v="659"/>
    <n v="150"/>
    <n v="150"/>
    <s v="Organic Edible Oil, Ghee"/>
    <n v="4.3"/>
    <n v="0"/>
    <n v="0"/>
    <x v="1"/>
  </r>
  <r>
    <s v="Kitchen Cleaner"/>
    <x v="2"/>
    <s v="All Purpose Cleaners"/>
    <x v="1206"/>
    <n v="98"/>
    <n v="130"/>
    <s v="Kitchen, Glass &amp; Drain"/>
    <n v="4"/>
    <n v="32"/>
    <n v="24.615384615384617"/>
    <x v="1"/>
  </r>
  <r>
    <s v="Kitchen King"/>
    <x v="4"/>
    <s v="Masalas &amp; Spices"/>
    <x v="225"/>
    <n v="51"/>
    <n v="68"/>
    <s v="Blended Masalas"/>
    <n v="3.7"/>
    <n v="17"/>
    <n v="25"/>
    <x v="1"/>
  </r>
  <r>
    <s v="2 Fold Umbrella - Auto-Open &amp; Manual Close, Black, 24.5 Inches"/>
    <x v="1"/>
    <s v="Storage &amp; Accessories"/>
    <x v="80"/>
    <n v="289"/>
    <n v="579"/>
    <s v="Umbrella"/>
    <n v="3.2"/>
    <n v="290"/>
    <n v="50.086355785837654"/>
    <x v="0"/>
  </r>
  <r>
    <s v="Stretchmarks &amp; Scar Treatment Biotoning Oil"/>
    <x v="0"/>
    <s v="Skin Care"/>
    <x v="163"/>
    <n v="585"/>
    <n v="650"/>
    <s v="Body Care"/>
    <n v="5"/>
    <n v="65"/>
    <n v="10"/>
    <x v="2"/>
  </r>
  <r>
    <s v="Standard Large - 34 Diaper Pants"/>
    <x v="8"/>
    <s v="Diapers &amp; Wipes"/>
    <x v="808"/>
    <n v="328"/>
    <n v="399"/>
    <s v="Diapers"/>
    <n v="4.2"/>
    <n v="71"/>
    <n v="17.794486215538846"/>
    <x v="0"/>
  </r>
  <r>
    <s v="Fragrance Body Spray - Napoleon"/>
    <x v="0"/>
    <s v="Men's Grooming"/>
    <x v="459"/>
    <n v="379.5"/>
    <n v="690"/>
    <s v="Men's Deodorants"/>
    <n v="4.3"/>
    <n v="310.5"/>
    <n v="45"/>
    <x v="0"/>
  </r>
  <r>
    <s v="Whiteglow Skin Whitening &amp; Brightening Nourishing Night Creme"/>
    <x v="0"/>
    <s v="Skin Care"/>
    <x v="257"/>
    <n v="318.75"/>
    <n v="425"/>
    <s v="Face Care"/>
    <n v="4.3"/>
    <n v="106.25"/>
    <n v="25"/>
    <x v="0"/>
  </r>
  <r>
    <s v="Appam/Idiyappam Podi"/>
    <x v="4"/>
    <s v="Atta, Flours &amp; Sooji"/>
    <x v="519"/>
    <n v="101"/>
    <n v="101"/>
    <s v="Rice &amp; Other Flours"/>
    <n v="4.2"/>
    <n v="0"/>
    <n v="0"/>
    <x v="1"/>
  </r>
  <r>
    <s v="Jackfruit Mix Chemba Puttu Podi"/>
    <x v="4"/>
    <s v="Atta, Flours &amp; Sooji"/>
    <x v="269"/>
    <n v="67.900000000000006"/>
    <n v="70"/>
    <s v="Rice &amp; Other Flours"/>
    <n v="3.4"/>
    <n v="2.0999999999999943"/>
    <n v="2.999999999999992"/>
    <x v="1"/>
  </r>
  <r>
    <s v="Aloe Vera Juice"/>
    <x v="0"/>
    <s v="Health &amp; Medicine"/>
    <x v="1878"/>
    <n v="500"/>
    <n v="500"/>
    <s v="Supplements &amp; Proteins"/>
    <n v="4"/>
    <n v="0"/>
    <n v="0"/>
    <x v="0"/>
  </r>
  <r>
    <s v="Organic Seeds - Brown Mustard/Sasive"/>
    <x v="4"/>
    <s v="Organic Staples"/>
    <x v="43"/>
    <n v="23.75"/>
    <n v="25"/>
    <s v="Organic Masalas &amp; Spices"/>
    <n v="4.3"/>
    <n v="1.25"/>
    <n v="5"/>
    <x v="1"/>
  </r>
  <r>
    <s v="Face Wash - V-Charge &amp; Scrub"/>
    <x v="0"/>
    <s v="Skin Care"/>
    <x v="12"/>
    <n v="179"/>
    <n v="179"/>
    <s v="Face Care"/>
    <n v="4"/>
    <n v="0"/>
    <n v="0"/>
    <x v="1"/>
  </r>
  <r>
    <s v="Cheese Balls - Cheese-N-Corn"/>
    <x v="5"/>
    <s v="Snacks &amp; Namkeen"/>
    <x v="329"/>
    <n v="100"/>
    <n v="100"/>
    <s v="Chips &amp; Corn Snacks"/>
    <n v="4.0999999999999996"/>
    <n v="0"/>
    <n v="0"/>
    <x v="1"/>
  </r>
  <r>
    <s v="Snack Time - Pasta Masala, Red Sauce"/>
    <x v="4"/>
    <s v="Masalas &amp; Spices"/>
    <x v="263"/>
    <n v="84"/>
    <n v="99"/>
    <s v="Blended Masalas"/>
    <n v="4.0999999999999996"/>
    <n v="15"/>
    <n v="15.151515151515152"/>
    <x v="1"/>
  </r>
  <r>
    <s v="Pickle - Mango Thokku (Without Garlic)"/>
    <x v="5"/>
    <s v="Pickles &amp; Chutney"/>
    <x v="100"/>
    <n v="90"/>
    <n v="90"/>
    <s v="Lime &amp; Mango Pickle"/>
    <n v="4.3"/>
    <n v="0"/>
    <n v="0"/>
    <x v="1"/>
  </r>
  <r>
    <s v="Jam - Mixed Fruit, Preserve"/>
    <x v="3"/>
    <s v="Sauces, Spreads &amp; Dips"/>
    <x v="974"/>
    <n v="280"/>
    <n v="280"/>
    <s v="Jams, Marmalade, Spreads"/>
    <n v="4.2"/>
    <n v="0"/>
    <n v="0"/>
    <x v="0"/>
  </r>
  <r>
    <s v="Glucose D"/>
    <x v="6"/>
    <s v="Energy &amp; Soft Drinks"/>
    <x v="763"/>
    <n v="20"/>
    <n v="20"/>
    <s v="Sports &amp; Energy Drinks"/>
    <n v="4"/>
    <n v="0"/>
    <n v="0"/>
    <x v="1"/>
  </r>
  <r>
    <s v="Secret Hot &amp; Sour Veg Soup"/>
    <x v="5"/>
    <s v="Ready To Cook &amp; Eat"/>
    <x v="560"/>
    <n v="44"/>
    <n v="55"/>
    <s v="Soups"/>
    <n v="4.2"/>
    <n v="11"/>
    <n v="20"/>
    <x v="1"/>
  </r>
  <r>
    <s v="Safe Sun Uv Screen Matte Gel PA+++ - SPF 50"/>
    <x v="0"/>
    <s v="Skin Care"/>
    <x v="257"/>
    <n v="268"/>
    <n v="335"/>
    <s v="Face Care"/>
    <n v="4.4000000000000004"/>
    <n v="67"/>
    <n v="20"/>
    <x v="0"/>
  </r>
  <r>
    <s v="Bathing Soap - Almond &amp; Rose"/>
    <x v="0"/>
    <s v="Bath &amp; Hand Wash"/>
    <x v="134"/>
    <n v="145.72999999999999"/>
    <n v="180"/>
    <s v="Bathing Bars &amp; Soaps"/>
    <n v="4.3"/>
    <n v="34.27000000000001"/>
    <n v="19.038888888888895"/>
    <x v="1"/>
  </r>
  <r>
    <s v="Vitalize Mutivitamin Effervescent Tablets Extract For Men &amp; Women - Orange Flavour"/>
    <x v="0"/>
    <s v="Health &amp; Medicine"/>
    <x v="531"/>
    <n v="390"/>
    <n v="390"/>
    <s v="Supplements &amp; Proteins"/>
    <n v="4"/>
    <n v="0"/>
    <n v="0"/>
    <x v="0"/>
  </r>
  <r>
    <s v="Nice Time - Sugar Showered Coconut Biscuits"/>
    <x v="5"/>
    <s v="Biscuits &amp; Cookies"/>
    <x v="415"/>
    <n v="132.30000000000001"/>
    <n v="150"/>
    <s v="Glucose &amp; Milk Biscuits"/>
    <n v="4.2"/>
    <n v="17.699999999999989"/>
    <n v="11.799999999999992"/>
    <x v="1"/>
  </r>
  <r>
    <s v="Homemade Red Chilli Pickle - No Preservatives"/>
    <x v="5"/>
    <s v="Pickles &amp; Chutney"/>
    <x v="502"/>
    <n v="250"/>
    <n v="250"/>
    <s v="Other Veg Pickle"/>
    <n v="2.9"/>
    <n v="0"/>
    <n v="0"/>
    <x v="0"/>
  </r>
  <r>
    <s v="Scrubber - Sponge Scrub"/>
    <x v="2"/>
    <s v="Mops, Brushes &amp; Scrubs"/>
    <x v="285"/>
    <n v="26"/>
    <n v="26"/>
    <s v="Utensil Scrub-Pad, Glove"/>
    <n v="3.8"/>
    <n v="0"/>
    <n v="0"/>
    <x v="1"/>
  </r>
  <r>
    <s v="Certified Organic Wheatgrass Powder"/>
    <x v="3"/>
    <s v="Cooking &amp; Baking Needs"/>
    <x v="543"/>
    <n v="380"/>
    <n v="400"/>
    <s v="Herbs, Seasonings &amp; Rubs"/>
    <n v="4"/>
    <n v="20"/>
    <n v="5"/>
    <x v="0"/>
  </r>
  <r>
    <s v="Choco Fudge Keto Cookies"/>
    <x v="3"/>
    <s v="Chocolates &amp; Biscuits"/>
    <x v="457"/>
    <n v="299"/>
    <n v="299"/>
    <s v="Cookies, Biscotti, Wafer"/>
    <n v="3.6"/>
    <n v="0"/>
    <n v="0"/>
    <x v="0"/>
  </r>
  <r>
    <s v="Aluminium Kadai - Induction Base"/>
    <x v="1"/>
    <s v="Cookware &amp; Non Stick"/>
    <x v="172"/>
    <n v="499"/>
    <n v="633"/>
    <s v="Kadai &amp; Fry Pans"/>
    <n v="3.7"/>
    <n v="134"/>
    <n v="21.169036334913113"/>
    <x v="0"/>
  </r>
  <r>
    <s v="Moong - Green, Whole/Sabut"/>
    <x v="4"/>
    <s v="Dals &amp; Pulses"/>
    <x v="193"/>
    <n v="130"/>
    <n v="170"/>
    <s v="Toor, Channa &amp; Moong Dal"/>
    <n v="4"/>
    <n v="40"/>
    <n v="23.529411764705884"/>
    <x v="1"/>
  </r>
  <r>
    <s v="Coconut Water"/>
    <x v="6"/>
    <s v="Fruit Juices &amp; Drinks"/>
    <x v="1352"/>
    <n v="464.8"/>
    <n v="480"/>
    <s v="Juices"/>
    <n v="4.0999999999999996"/>
    <n v="15.199999999999989"/>
    <n v="3.1666666666666643"/>
    <x v="0"/>
  </r>
  <r>
    <s v="Puffy Bars"/>
    <x v="1"/>
    <s v="Pet Food &amp; Accessories"/>
    <x v="1458"/>
    <n v="199"/>
    <n v="199"/>
    <s v="Pet Meals &amp; Treats"/>
    <n v="2"/>
    <n v="0"/>
    <n v="0"/>
    <x v="1"/>
  </r>
  <r>
    <s v="Baby Diaper - Pants, Large, 9-14 kg, Soft Cotton, Soaks up to 12 Hours"/>
    <x v="8"/>
    <s v="Diapers &amp; Wipes"/>
    <x v="258"/>
    <n v="1367.04"/>
    <n v="2298"/>
    <s v="Diapers"/>
    <n v="4.2"/>
    <n v="930.96"/>
    <n v="40.511749347258487"/>
    <x v="2"/>
  </r>
  <r>
    <s v="Platinum Facial Kit"/>
    <x v="0"/>
    <s v="Skin Care"/>
    <x v="176"/>
    <n v="227.5"/>
    <n v="350"/>
    <s v="Face Care"/>
    <n v="4.5"/>
    <n v="122.5"/>
    <n v="35"/>
    <x v="0"/>
  </r>
  <r>
    <s v="Aloo Dum Masala Powder"/>
    <x v="4"/>
    <s v="Masalas &amp; Spices"/>
    <x v="816"/>
    <n v="98"/>
    <n v="98"/>
    <s v="Blended Masalas"/>
    <n v="4.0999999999999996"/>
    <n v="0"/>
    <n v="0"/>
    <x v="1"/>
  </r>
  <r>
    <s v="Carbon Zinc Battery - Gold Plus, AAA"/>
    <x v="1"/>
    <s v="Appliances &amp; Electricals"/>
    <x v="491"/>
    <n v="199"/>
    <n v="320"/>
    <s v="Battery &amp; Electrical"/>
    <n v="4.0999999999999996"/>
    <n v="121"/>
    <n v="37.8125"/>
    <x v="1"/>
  </r>
  <r>
    <s v="Instant Drink Mix - Mango"/>
    <x v="6"/>
    <s v="Fruit Juices &amp; Drinks"/>
    <x v="1538"/>
    <n v="120"/>
    <n v="120"/>
    <s v="Syrups &amp; Concentrates"/>
    <n v="4.3"/>
    <n v="0"/>
    <n v="0"/>
    <x v="1"/>
  </r>
  <r>
    <s v="5 Subjects Notebook - Green Impression Series,Blue"/>
    <x v="2"/>
    <s v="Stationery"/>
    <x v="1368"/>
    <n v="115"/>
    <n v="115"/>
    <s v="Notebooks, Files, Folders"/>
    <n v="2.6"/>
    <n v="0"/>
    <n v="0"/>
    <x v="1"/>
  </r>
  <r>
    <s v="Nachos - Beetroot"/>
    <x v="3"/>
    <s v="Snacks, Dry Fruits, Nuts"/>
    <x v="169"/>
    <n v="40"/>
    <n v="50"/>
    <s v="Nachos &amp; Chips"/>
    <n v="4.0999999999999996"/>
    <n v="10"/>
    <n v="20"/>
    <x v="1"/>
  </r>
  <r>
    <s v="Matic - Automatic Air Freshener Refill Pack, Violet Valley Bloom"/>
    <x v="2"/>
    <s v="Fresheners &amp; Repellents"/>
    <x v="90"/>
    <n v="224.1"/>
    <n v="249"/>
    <s v="Air Freshener"/>
    <n v="4.0999999999999996"/>
    <n v="24.900000000000006"/>
    <n v="10.000000000000002"/>
    <x v="0"/>
  </r>
  <r>
    <s v="Instant Noodles - Spicy Black Pepper Flavor"/>
    <x v="3"/>
    <s v="Pasta, Soup &amp; Noodles"/>
    <x v="20"/>
    <n v="45"/>
    <n v="50"/>
    <s v="Imported Noodles"/>
    <n v="4.2"/>
    <n v="5"/>
    <n v="10"/>
    <x v="1"/>
  </r>
  <r>
    <s v="Milkshake Mix"/>
    <x v="7"/>
    <s v="Dairy"/>
    <x v="1422"/>
    <n v="350"/>
    <n v="350"/>
    <s v="Flavoured, Soya Milk"/>
    <n v="3.5"/>
    <n v="0"/>
    <n v="0"/>
    <x v="0"/>
  </r>
  <r>
    <s v="Pineapple Jam"/>
    <x v="5"/>
    <s v="Spreads, Sauces, Ketchup"/>
    <x v="702"/>
    <n v="165"/>
    <n v="165"/>
    <s v="Jam, Conserve, Marmalade"/>
    <n v="4.3"/>
    <n v="0"/>
    <n v="0"/>
    <x v="1"/>
  </r>
  <r>
    <s v="Pitted Green Olives"/>
    <x v="3"/>
    <s v="Tinned &amp; Processed Food"/>
    <x v="609"/>
    <n v="104.5"/>
    <n v="110"/>
    <s v="Olive, Jalapeno, Gherkin"/>
    <n v="2.7"/>
    <n v="5.5"/>
    <n v="5"/>
    <x v="1"/>
  </r>
  <r>
    <s v="Diaper Pants Super Value Box - Small"/>
    <x v="8"/>
    <s v="Diapers &amp; Wipes"/>
    <x v="258"/>
    <n v="2799"/>
    <n v="2799"/>
    <s v="Diapers"/>
    <n v="3.6"/>
    <n v="0"/>
    <n v="0"/>
    <x v="2"/>
  </r>
  <r>
    <s v="Zipper Blissful Citrus"/>
    <x v="2"/>
    <s v="Fresheners &amp; Repellents"/>
    <x v="108"/>
    <n v="55"/>
    <n v="55"/>
    <s v="Air Freshener"/>
    <n v="4.0999999999999996"/>
    <n v="0"/>
    <n v="0"/>
    <x v="1"/>
  </r>
  <r>
    <s v="Strawberry Milkshake With Real Strawberry Pulp"/>
    <x v="6"/>
    <s v="Energy &amp; Soft Drinks"/>
    <x v="79"/>
    <n v="80.33"/>
    <n v="105"/>
    <s v="Icetea, Non Aerated Drink"/>
    <n v="5"/>
    <n v="24.67"/>
    <n v="23.495238095238093"/>
    <x v="1"/>
  </r>
  <r>
    <s v="Salt - Unrefined, 100% Natural"/>
    <x v="3"/>
    <s v="Cooking &amp; Baking Needs"/>
    <x v="1879"/>
    <n v="110"/>
    <n v="110"/>
    <s v="Exotic Sugar &amp; Salt"/>
    <n v="4.5999999999999996"/>
    <n v="0"/>
    <n v="0"/>
    <x v="1"/>
  </r>
  <r>
    <s v="Pepper Cashew/Godambis"/>
    <x v="4"/>
    <s v="Dry Fruits"/>
    <x v="881"/>
    <n v="215"/>
    <n v="215"/>
    <s v="Cashews"/>
    <n v="4"/>
    <n v="0"/>
    <n v="0"/>
    <x v="0"/>
  </r>
  <r>
    <s v="7X Activated Charcoal Face Mask - Infused With Vitamin C &amp; Menthol"/>
    <x v="0"/>
    <s v="Men's Grooming"/>
    <x v="697"/>
    <n v="349"/>
    <n v="349"/>
    <s v="Face &amp; Body"/>
    <n v="2"/>
    <n v="0"/>
    <n v="0"/>
    <x v="0"/>
  </r>
  <r>
    <s v="Ready-to-Drink Iced Tea - Peach Flavour"/>
    <x v="6"/>
    <s v="Fruit Juices &amp; Drinks"/>
    <x v="858"/>
    <n v="25"/>
    <n v="25"/>
    <s v="Syrups &amp; Concentrates"/>
    <n v="4.0999999999999996"/>
    <n v="0"/>
    <n v="0"/>
    <x v="1"/>
  </r>
  <r>
    <s v="Dishwash Bar - Lime"/>
    <x v="2"/>
    <s v="Detergents &amp; Dishwash"/>
    <x v="1114"/>
    <n v="94"/>
    <n v="102"/>
    <s v="Dishwash Bars &amp; Powders"/>
    <n v="4.4000000000000004"/>
    <n v="8"/>
    <n v="7.8431372549019605"/>
    <x v="1"/>
  </r>
  <r>
    <s v="Camphor Tablets"/>
    <x v="2"/>
    <s v="Pooja Needs"/>
    <x v="1115"/>
    <n v="30"/>
    <n v="30"/>
    <s v="Camphor &amp; Wicks"/>
    <n v="3.3"/>
    <n v="0"/>
    <n v="0"/>
    <x v="1"/>
  </r>
  <r>
    <s v="Peanuts"/>
    <x v="3"/>
    <s v="Snacks, Dry Fruits, Nuts"/>
    <x v="1076"/>
    <n v="85"/>
    <n v="85"/>
    <s v="Roasted Seeds &amp; Nuts"/>
    <n v="3.8"/>
    <n v="0"/>
    <n v="0"/>
    <x v="1"/>
  </r>
  <r>
    <s v="Skimmed Milk"/>
    <x v="7"/>
    <s v="Dairy"/>
    <x v="875"/>
    <n v="25"/>
    <n v="25"/>
    <s v="Milk"/>
    <n v="3.8"/>
    <n v="0"/>
    <n v="0"/>
    <x v="1"/>
  </r>
  <r>
    <s v="Sheer Zinc Dry Touch Sunscreen SPF50+"/>
    <x v="0"/>
    <s v="Skin Care"/>
    <x v="922"/>
    <n v="790.5"/>
    <n v="850"/>
    <s v="Face Care"/>
    <n v="3"/>
    <n v="59.5"/>
    <n v="7"/>
    <x v="2"/>
  </r>
  <r>
    <s v="Hair Fall Care Shampoo"/>
    <x v="0"/>
    <s v="Hair Care"/>
    <x v="555"/>
    <n v="116.4"/>
    <n v="120"/>
    <s v="Shampoo &amp; Conditioner"/>
    <n v="4.2"/>
    <n v="3.5999999999999943"/>
    <n v="2.9999999999999951"/>
    <x v="1"/>
  </r>
  <r>
    <s v="Natural Shine Henna"/>
    <x v="0"/>
    <s v="Hair Care"/>
    <x v="134"/>
    <n v="75"/>
    <n v="75"/>
    <s v="Hair &amp; Scalp Treatment"/>
    <n v="4.3"/>
    <n v="0"/>
    <n v="0"/>
    <x v="1"/>
  </r>
  <r>
    <s v="Red - Poha"/>
    <x v="4"/>
    <s v="Organic Staples"/>
    <x v="43"/>
    <n v="76"/>
    <n v="80"/>
    <s v="Organic Rice, Other Rice"/>
    <n v="3.8"/>
    <n v="4"/>
    <n v="5"/>
    <x v="1"/>
  </r>
  <r>
    <s v="Black Salt/Kala Namak Powder"/>
    <x v="4"/>
    <s v="Masalas &amp; Spices"/>
    <x v="34"/>
    <n v="24"/>
    <n v="25"/>
    <s v="Whole Spices"/>
    <n v="4.0999999999999996"/>
    <n v="1"/>
    <n v="4"/>
    <x v="1"/>
  </r>
  <r>
    <s v="Gluten Free Instant Spaghetti - Multigrain"/>
    <x v="3"/>
    <s v="Pasta, Soup &amp; Noodles"/>
    <x v="598"/>
    <n v="80"/>
    <n v="80"/>
    <s v="Pastas &amp; Spaghetti"/>
    <n v="3.2"/>
    <n v="0"/>
    <n v="0"/>
    <x v="1"/>
  </r>
  <r>
    <s v="Fresh Intense Filter Coffee"/>
    <x v="6"/>
    <s v="Coffee"/>
    <x v="1484"/>
    <n v="125"/>
    <n v="125"/>
    <s v="Ground Coffee"/>
    <n v="3.9"/>
    <n v="0"/>
    <n v="0"/>
    <x v="1"/>
  </r>
  <r>
    <s v="Natural Oval Loofah - Colour May Vary"/>
    <x v="0"/>
    <s v="Bath &amp; Hand Wash"/>
    <x v="599"/>
    <n v="159.19999999999999"/>
    <n v="199"/>
    <s v="Bathing Accessories"/>
    <n v="3.1"/>
    <n v="39.800000000000011"/>
    <n v="20.000000000000004"/>
    <x v="1"/>
  </r>
  <r>
    <s v="Nacho Sliced Jalapenos -  Hot Pepper"/>
    <x v="3"/>
    <s v="Tinned &amp; Processed Food"/>
    <x v="538"/>
    <n v="260"/>
    <n v="260"/>
    <s v="Tomatoes &amp; Vegetables"/>
    <n v="4"/>
    <n v="0"/>
    <n v="0"/>
    <x v="0"/>
  </r>
  <r>
    <s v="Sun Expert SPF 24 Ultra Matte Lotion"/>
    <x v="0"/>
    <s v="Skin Care"/>
    <x v="153"/>
    <n v="168"/>
    <n v="210"/>
    <s v="Face Care"/>
    <n v="4.2"/>
    <n v="42"/>
    <n v="20"/>
    <x v="1"/>
  </r>
  <r>
    <s v="Black Pepper Powder"/>
    <x v="4"/>
    <s v="Masalas &amp; Spices"/>
    <x v="225"/>
    <n v="127.5"/>
    <n v="170"/>
    <s v="Powdered Spices"/>
    <n v="4.8"/>
    <n v="42.5"/>
    <n v="25"/>
    <x v="1"/>
  </r>
  <r>
    <s v="Mie Goreng Indonesian Fine Noodles"/>
    <x v="3"/>
    <s v="Pasta, Soup &amp; Noodles"/>
    <x v="603"/>
    <n v="161.5"/>
    <n v="190"/>
    <s v="Imported Noodles"/>
    <n v="4.2"/>
    <n v="28.5"/>
    <n v="15"/>
    <x v="1"/>
  </r>
  <r>
    <s v="Anny Milk Mug - MW A403"/>
    <x v="1"/>
    <s v="Crockery &amp; Cutlery"/>
    <x v="529"/>
    <n v="139"/>
    <n v="175"/>
    <s v="Cups, Mugs &amp; Tumblers"/>
    <n v="3.9"/>
    <n v="36"/>
    <n v="20.571428571428573"/>
    <x v="1"/>
  </r>
  <r>
    <s v="Organic Turmeric Powder/Arisina Pudi"/>
    <x v="4"/>
    <s v="Organic Staples"/>
    <x v="295"/>
    <n v="137"/>
    <n v="137"/>
    <s v="Organic Masalas &amp; Spices"/>
    <n v="3.2"/>
    <n v="0"/>
    <n v="0"/>
    <x v="1"/>
  </r>
  <r>
    <s v="Fusion Food Storage Stainless Steel Container With See Through Lid - Assorted"/>
    <x v="1"/>
    <s v="Steel Utensils"/>
    <x v="226"/>
    <n v="299"/>
    <n v="490"/>
    <s v="Steel Storage Containers"/>
    <n v="3.8"/>
    <n v="191"/>
    <n v="38.979591836734691"/>
    <x v="0"/>
  </r>
  <r>
    <s v="Mighty Mango &amp; Pineapple  Smoothie - 100% Natural, No Added Sugar"/>
    <x v="6"/>
    <s v="Fruit Juices &amp; Drinks"/>
    <x v="766"/>
    <n v="59.5"/>
    <n v="70"/>
    <s v="Unsweetened, Cold Press"/>
    <n v="3.9"/>
    <n v="10.5"/>
    <n v="15"/>
    <x v="1"/>
  </r>
  <r>
    <s v="Moth/Patanga Huruli - Whole"/>
    <x v="4"/>
    <s v="Dals &amp; Pulses"/>
    <x v="34"/>
    <n v="81"/>
    <n v="100"/>
    <s v="Urad &amp; Other Dals"/>
    <n v="4"/>
    <n v="19"/>
    <n v="19"/>
    <x v="1"/>
  </r>
  <r>
    <s v="Herbal Chandan Facial Massage Cream - Soothing Effect Of Sandalwood"/>
    <x v="0"/>
    <s v="Skin Care"/>
    <x v="406"/>
    <n v="191.25"/>
    <n v="225"/>
    <s v="Body Care"/>
    <n v="2"/>
    <n v="33.75"/>
    <n v="15"/>
    <x v="1"/>
  </r>
  <r>
    <s v="Non-Stick 6 Cavity Muffin Tray - Assorted Colour"/>
    <x v="1"/>
    <s v="Bakeware"/>
    <x v="434"/>
    <n v="249"/>
    <n v="407"/>
    <s v="Bakeware Accessories"/>
    <n v="3"/>
    <n v="158"/>
    <n v="38.82063882063882"/>
    <x v="0"/>
  </r>
  <r>
    <s v="Back To Life Dry Shampoo For Instant Freshness - Classic"/>
    <x v="0"/>
    <s v="Hair Care"/>
    <x v="811"/>
    <n v="250"/>
    <n v="250"/>
    <s v="Dry Shampoo &amp; Conditioner"/>
    <n v="4.5"/>
    <n v="0"/>
    <n v="0"/>
    <x v="0"/>
  </r>
  <r>
    <s v="Reload Electrolytes Effervescent Tablets - Berry Flavour"/>
    <x v="0"/>
    <s v="Health &amp; Medicine"/>
    <x v="531"/>
    <n v="215"/>
    <n v="215"/>
    <s v="Supplements &amp; Proteins"/>
    <n v="4"/>
    <n v="0"/>
    <n v="0"/>
    <x v="0"/>
  </r>
  <r>
    <s v="Plastic Bucket With Handle - Blue, Frosty, Alto, 10690AB"/>
    <x v="2"/>
    <s v="Bins &amp; Bathroom Ware"/>
    <x v="298"/>
    <n v="256"/>
    <n v="256"/>
    <s v="Buckets &amp; Mugs"/>
    <n v="3.4"/>
    <n v="0"/>
    <n v="0"/>
    <x v="0"/>
  </r>
  <r>
    <s v="Orange Flavoured Tooti Frooti"/>
    <x v="7"/>
    <s v="Cakes &amp; Pastries"/>
    <x v="487"/>
    <n v="25"/>
    <n v="25"/>
    <s v="Tea Cakes &amp; Slice Cakes"/>
    <n v="3.8"/>
    <n v="0"/>
    <n v="0"/>
    <x v="1"/>
  </r>
  <r>
    <s v="Precious Brightening Serum+ Creme"/>
    <x v="0"/>
    <s v="Skin Care"/>
    <x v="719"/>
    <n v="760.75"/>
    <n v="895"/>
    <s v="Face Care"/>
    <n v="4"/>
    <n v="134.25"/>
    <n v="15"/>
    <x v="2"/>
  </r>
  <r>
    <s v="Safe Sun Daily Multi-Function Sun Block PA+++ - SPF 70"/>
    <x v="0"/>
    <s v="Skin Care"/>
    <x v="257"/>
    <n v="483.75"/>
    <n v="645"/>
    <s v="Face Care"/>
    <n v="4.5999999999999996"/>
    <n v="161.25"/>
    <n v="25"/>
    <x v="0"/>
  </r>
  <r>
    <s v="Multigrain Variety Energy Bar - Chocolate, Vanilla Almonds, Cashew Orange &amp; Nuts &amp; Seeds"/>
    <x v="3"/>
    <s v="Cereals &amp; Breakfast"/>
    <x v="191"/>
    <n v="352"/>
    <n v="400"/>
    <s v="Cereal &amp; Granola Bars"/>
    <n v="4.0999999999999996"/>
    <n v="48"/>
    <n v="12"/>
    <x v="0"/>
  </r>
  <r>
    <s v="Iodized"/>
    <x v="4"/>
    <s v="Salt, Sugar &amp; Jaggery"/>
    <x v="1670"/>
    <n v="18"/>
    <n v="21"/>
    <s v="Salts"/>
    <n v="4.3"/>
    <n v="3"/>
    <n v="14.285714285714286"/>
    <x v="1"/>
  </r>
  <r>
    <s v="Coriander Seeds/Kottambari Beeja"/>
    <x v="4"/>
    <s v="Masalas &amp; Spices"/>
    <x v="26"/>
    <n v="69"/>
    <n v="69"/>
    <s v="Whole Spices"/>
    <n v="4"/>
    <n v="0"/>
    <n v="0"/>
    <x v="1"/>
  </r>
  <r>
    <s v="Honey - Litchi"/>
    <x v="3"/>
    <s v="Sauces, Spreads &amp; Dips"/>
    <x v="1156"/>
    <n v="520"/>
    <n v="520"/>
    <s v="Honey &amp; Maple Syrup"/>
    <n v="3.7"/>
    <n v="0"/>
    <n v="0"/>
    <x v="2"/>
  </r>
  <r>
    <s v="Diabetea Herbal Tea"/>
    <x v="6"/>
    <s v="Health Drink, Supplement"/>
    <x v="1800"/>
    <n v="120"/>
    <n v="120"/>
    <s v="Diabetic Drinks"/>
    <n v="5"/>
    <n v="0"/>
    <n v="0"/>
    <x v="1"/>
  </r>
  <r>
    <s v="Baby Lotion - Milk &amp; Rice"/>
    <x v="8"/>
    <s v="Baby Bath &amp; Hygiene"/>
    <x v="346"/>
    <n v="175"/>
    <n v="175"/>
    <s v="Baby Creams &amp; Lotions"/>
    <n v="4.3"/>
    <n v="0"/>
    <n v="0"/>
    <x v="1"/>
  </r>
  <r>
    <s v="Chips - Pita, Jalapeno"/>
    <x v="3"/>
    <s v="Snacks, Dry Fruits, Nuts"/>
    <x v="144"/>
    <n v="95"/>
    <n v="95"/>
    <s v="Nachos &amp; Chips"/>
    <n v="3.5"/>
    <n v="0"/>
    <n v="0"/>
    <x v="1"/>
  </r>
  <r>
    <s v="Extra Virgin Coconut Massage Oil for Hair &amp; Body"/>
    <x v="0"/>
    <s v="Skin Care"/>
    <x v="163"/>
    <n v="382.5"/>
    <n v="425"/>
    <s v="Aromatherapy"/>
    <n v="4.2"/>
    <n v="42.5"/>
    <n v="10"/>
    <x v="0"/>
  </r>
  <r>
    <s v="Organic Yellai Vadaams - Ragi, Finger Millet"/>
    <x v="5"/>
    <s v="Ready To Cook &amp; Eat"/>
    <x v="202"/>
    <n v="60"/>
    <n v="60"/>
    <s v="Papads, Ready To Fry"/>
    <n v="3"/>
    <n v="0"/>
    <n v="0"/>
    <x v="1"/>
  </r>
  <r>
    <s v="Skin Refining Scrub With Vitamin E - Normal Skin"/>
    <x v="0"/>
    <s v="Skin Care"/>
    <x v="4"/>
    <n v="191.04"/>
    <n v="199"/>
    <s v="Face Care"/>
    <n v="3.8"/>
    <n v="7.960000000000008"/>
    <n v="4.0000000000000044"/>
    <x v="1"/>
  </r>
  <r>
    <s v="Seduction in Black For Men Eau De Toilette"/>
    <x v="0"/>
    <s v="Fragrances &amp; Deos"/>
    <x v="1880"/>
    <n v="1505"/>
    <n v="2150"/>
    <s v="Eau De Toilette"/>
    <n v="4"/>
    <n v="645"/>
    <n v="30"/>
    <x v="2"/>
  </r>
  <r>
    <s v="Plastic Compost Sieve"/>
    <x v="1"/>
    <s v="Storage &amp; Accessories"/>
    <x v="1802"/>
    <n v="90"/>
    <n v="90"/>
    <s v="Racks &amp; Holders"/>
    <n v="3.9"/>
    <n v="0"/>
    <n v="0"/>
    <x v="1"/>
  </r>
  <r>
    <s v="Herbal Sensitive pH Balanced Liquid Handwash"/>
    <x v="0"/>
    <s v="Bath &amp; Hand Wash"/>
    <x v="707"/>
    <n v="69"/>
    <n v="69"/>
    <s v="Hand Wash &amp; Sanitizers"/>
    <n v="4.4000000000000004"/>
    <n v="0"/>
    <n v="0"/>
    <x v="1"/>
  </r>
  <r>
    <s v="Home Mate Garbage Bag - Green, Oxo-Bio-Degradable Roll, 19X21, 50 Micron"/>
    <x v="2"/>
    <s v="Disposables, Garbage Bag"/>
    <x v="710"/>
    <n v="129"/>
    <n v="129"/>
    <s v="Garbage Bags"/>
    <n v="4.0999999999999996"/>
    <n v="0"/>
    <n v="0"/>
    <x v="1"/>
  </r>
  <r>
    <s v="Ceremony Induction Base 26 cm Non-Stick Grill Pan - Greyish Black"/>
    <x v="1"/>
    <s v="Cookware &amp; Non Stick"/>
    <x v="1515"/>
    <n v="2199"/>
    <n v="2199"/>
    <s v="Kadai &amp; Fry Pans"/>
    <n v="4.5"/>
    <n v="0"/>
    <n v="0"/>
    <x v="2"/>
  </r>
  <r>
    <s v="Perfume Spray - Voyage"/>
    <x v="0"/>
    <s v="Fragrances &amp; Deos"/>
    <x v="164"/>
    <n v="164.5"/>
    <n v="329"/>
    <s v="Men's Deodorants"/>
    <n v="4.0999999999999996"/>
    <n v="164.5"/>
    <n v="50"/>
    <x v="1"/>
  </r>
  <r>
    <s v="Sensual Body Massage Oil"/>
    <x v="0"/>
    <s v="Skin Care"/>
    <x v="61"/>
    <n v="875"/>
    <n v="1250"/>
    <s v="Aromatherapy"/>
    <n v="5"/>
    <n v="375"/>
    <n v="30"/>
    <x v="2"/>
  </r>
  <r>
    <s v="Thai Pad Rice Noodles"/>
    <x v="3"/>
    <s v="Pasta, Soup &amp; Noodles"/>
    <x v="445"/>
    <n v="220.5"/>
    <n v="245"/>
    <s v="Imported Noodles"/>
    <n v="4.0999999999999996"/>
    <n v="24.5"/>
    <n v="10"/>
    <x v="0"/>
  </r>
  <r>
    <s v="Organic Chutney Powder - Mint"/>
    <x v="5"/>
    <s v="Ready To Cook &amp; Eat"/>
    <x v="97"/>
    <n v="70"/>
    <n v="70"/>
    <s v="Breakfast &amp; Snack Mixes"/>
    <n v="3.4"/>
    <n v="0"/>
    <n v="0"/>
    <x v="1"/>
  </r>
  <r>
    <s v="Opalware Full Plate - Scarlet Blooms"/>
    <x v="1"/>
    <s v="Crockery &amp; Cutlery"/>
    <x v="456"/>
    <n v="629"/>
    <n v="690"/>
    <s v="Plates &amp; Bowls"/>
    <n v="3.8"/>
    <n v="61"/>
    <n v="8.8405797101449277"/>
    <x v="2"/>
  </r>
  <r>
    <s v="Grace Carry Multipurpose Plastic Basket - Assorted Colour"/>
    <x v="2"/>
    <s v="Bins &amp; Bathroom Ware"/>
    <x v="494"/>
    <n v="499"/>
    <n v="643"/>
    <s v="Laundry, Storage Baskets"/>
    <n v="2.4"/>
    <n v="144"/>
    <n v="22.3950233281493"/>
    <x v="0"/>
  </r>
  <r>
    <s v="Beer Shampoo - Anti Dandruff"/>
    <x v="0"/>
    <s v="Men's Grooming"/>
    <x v="164"/>
    <n v="195"/>
    <n v="260"/>
    <s v="Bath &amp; Shower"/>
    <n v="4.5"/>
    <n v="65"/>
    <n v="25"/>
    <x v="1"/>
  </r>
  <r>
    <s v="Premium Natural Jaggery/Bella"/>
    <x v="4"/>
    <s v="Salt, Sugar &amp; Jaggery"/>
    <x v="1881"/>
    <n v="48"/>
    <n v="48"/>
    <s v="Sugar &amp; Jaggery"/>
    <n v="2.9"/>
    <n v="0"/>
    <n v="0"/>
    <x v="1"/>
  </r>
  <r>
    <s v="Whole Green Olives"/>
    <x v="3"/>
    <s v="Tinned &amp; Processed Food"/>
    <x v="95"/>
    <n v="225"/>
    <n v="225"/>
    <s v="Olive, Jalapeno, Gherkin"/>
    <n v="4.3"/>
    <n v="0"/>
    <n v="0"/>
    <x v="0"/>
  </r>
  <r>
    <s v="Organic - Rasam Powder"/>
    <x v="4"/>
    <s v="Organic Staples"/>
    <x v="43"/>
    <n v="61.75"/>
    <n v="65"/>
    <s v="Organic Masalas &amp; Spices"/>
    <n v="4.4000000000000004"/>
    <n v="3.25"/>
    <n v="5"/>
    <x v="1"/>
  </r>
  <r>
    <s v="Dishwashing Liquid - Sensitive Provitamin, Dishwashing Power with Moisturizing Vitamins"/>
    <x v="2"/>
    <s v="Detergents &amp; Dishwash"/>
    <x v="572"/>
    <n v="239"/>
    <n v="239"/>
    <s v="Dishwash Liquids &amp; Pastes"/>
    <n v="4.0999999999999996"/>
    <n v="0"/>
    <n v="0"/>
    <x v="0"/>
  </r>
  <r>
    <s v="Glycerin Soap"/>
    <x v="0"/>
    <s v="Bath &amp; Hand Wash"/>
    <x v="707"/>
    <n v="250"/>
    <n v="250"/>
    <s v="Bathing Bars &amp; Soaps"/>
    <n v="4.4000000000000004"/>
    <n v="0"/>
    <n v="0"/>
    <x v="0"/>
  </r>
  <r>
    <s v="Stainless Steel Easy Chopping Knife With Red Handle"/>
    <x v="1"/>
    <s v="Kitchen Accessories"/>
    <x v="705"/>
    <n v="119"/>
    <n v="131"/>
    <s v="Knives &amp; Peelers"/>
    <n v="3.8"/>
    <n v="12"/>
    <n v="9.1603053435114496"/>
    <x v="1"/>
  </r>
  <r>
    <s v="Chocobakes Choc Filled Cookies/Biscuits"/>
    <x v="5"/>
    <s v="Biscuits &amp; Cookies"/>
    <x v="30"/>
    <n v="30"/>
    <n v="30"/>
    <s v="Cream Biscuits &amp; Wafers"/>
    <n v="4.2"/>
    <n v="0"/>
    <n v="0"/>
    <x v="1"/>
  </r>
  <r>
    <s v="Lavender Dew Perfumed Talc"/>
    <x v="0"/>
    <s v="Bath &amp; Hand Wash"/>
    <x v="1316"/>
    <n v="180"/>
    <n v="180"/>
    <s v="Talcum Powder"/>
    <n v="4.0999999999999996"/>
    <n v="0"/>
    <n v="0"/>
    <x v="1"/>
  </r>
  <r>
    <s v="Disinfectant Toilet Cleaner Liquid - Orange"/>
    <x v="2"/>
    <s v="All Purpose Cleaners"/>
    <x v="506"/>
    <n v="474.99"/>
    <n v="534"/>
    <s v="Toilet Cleaners"/>
    <n v="4.4000000000000004"/>
    <n v="59.009999999999991"/>
    <n v="11.050561797752808"/>
    <x v="0"/>
  </r>
  <r>
    <s v="Potato Chips - Salted"/>
    <x v="5"/>
    <s v="Snacks &amp; Namkeen"/>
    <x v="794"/>
    <n v="20"/>
    <n v="20"/>
    <s v="Chips &amp; Corn Snacks"/>
    <n v="4.0999999999999996"/>
    <n v="0"/>
    <n v="0"/>
    <x v="1"/>
  </r>
  <r>
    <s v="Tamarind Date Chutney"/>
    <x v="5"/>
    <s v="Pickles &amp; Chutney"/>
    <x v="48"/>
    <n v="49"/>
    <n v="55"/>
    <s v="Chutney Powder"/>
    <n v="4.3"/>
    <n v="6"/>
    <n v="10.909090909090908"/>
    <x v="1"/>
  </r>
  <r>
    <s v="Green Tea - Rose, Whole Leaf"/>
    <x v="6"/>
    <s v="Tea"/>
    <x v="32"/>
    <n v="320"/>
    <n v="320"/>
    <s v="Green Tea"/>
    <n v="3"/>
    <n v="0"/>
    <n v="0"/>
    <x v="0"/>
  </r>
  <r>
    <s v="Steel Storage/Lunch Container - No.10, Grey, Klip It"/>
    <x v="1"/>
    <s v="Steel Utensils"/>
    <x v="226"/>
    <n v="109"/>
    <n v="139"/>
    <s v="Steel Storage Containers"/>
    <n v="3.7"/>
    <n v="30"/>
    <n v="21.582733812949641"/>
    <x v="1"/>
  </r>
  <r>
    <s v="Organic - Chana Dal/Channa Unpolished"/>
    <x v="4"/>
    <s v="Organic Staples"/>
    <x v="34"/>
    <n v="95"/>
    <n v="141"/>
    <s v="Organic Dals &amp; Pulses"/>
    <n v="4.0999999999999996"/>
    <n v="46"/>
    <n v="32.624113475177303"/>
    <x v="1"/>
  </r>
  <r>
    <s v="Irish Drink Shot"/>
    <x v="7"/>
    <s v="Dairy"/>
    <x v="94"/>
    <n v="20"/>
    <n v="20"/>
    <s v="Flavoured, Soya Milk"/>
    <n v="3.3"/>
    <n v="0"/>
    <n v="0"/>
    <x v="1"/>
  </r>
  <r>
    <s v="Vegan Pineapple Cake"/>
    <x v="7"/>
    <s v="Non Dairy"/>
    <x v="422"/>
    <n v="259"/>
    <n v="259"/>
    <s v="Tea Cakes &amp; Slice Cakes"/>
    <n v="2.2000000000000002"/>
    <n v="0"/>
    <n v="0"/>
    <x v="0"/>
  </r>
  <r>
    <s v="Sweet Chilli Sauce"/>
    <x v="5"/>
    <s v="Spreads, Sauces, Ketchup"/>
    <x v="325"/>
    <n v="90"/>
    <n v="90"/>
    <s v="Chilli &amp; Soya Sauce"/>
    <n v="4.3"/>
    <n v="0"/>
    <n v="0"/>
    <x v="1"/>
  </r>
  <r>
    <s v="Coriander Powder"/>
    <x v="4"/>
    <s v="Masalas &amp; Spices"/>
    <x v="174"/>
    <n v="53"/>
    <n v="68"/>
    <s v="Powdered Spices"/>
    <n v="4.3"/>
    <n v="15"/>
    <n v="22.058823529411764"/>
    <x v="1"/>
  </r>
  <r>
    <s v="Potato Crisps - Flavours of Freedom"/>
    <x v="5"/>
    <s v="Breakfast Cereals"/>
    <x v="695"/>
    <n v="198"/>
    <n v="198"/>
    <s v="Kids Cereal"/>
    <n v="4.3"/>
    <n v="0"/>
    <n v="0"/>
    <x v="1"/>
  </r>
  <r>
    <s v="Banana &amp; Caramel Banoffee"/>
    <x v="3"/>
    <s v="Sauces, Spreads &amp; Dips"/>
    <x v="389"/>
    <n v="379.05"/>
    <n v="399"/>
    <s v="Jams, Marmalade, Spreads"/>
    <n v="3.2"/>
    <n v="19.949999999999989"/>
    <n v="4.9999999999999973"/>
    <x v="0"/>
  </r>
  <r>
    <s v="Peppermint Pure Essetial Oil"/>
    <x v="0"/>
    <s v="Skin Care"/>
    <x v="61"/>
    <n v="294"/>
    <n v="420"/>
    <s v="Aromatherapy"/>
    <n v="3"/>
    <n v="126"/>
    <n v="30"/>
    <x v="0"/>
  </r>
  <r>
    <s v="Glass Water Bottle With Blue Cap - BB1245BLU"/>
    <x v="1"/>
    <s v="Storage &amp; Accessories"/>
    <x v="111"/>
    <n v="279"/>
    <n v="499"/>
    <s v="Water &amp; Fridge Bottles"/>
    <n v="4"/>
    <n v="220"/>
    <n v="44.08817635270541"/>
    <x v="0"/>
  </r>
  <r>
    <s v="Steel Tope Induction Bottom - 18 cm"/>
    <x v="1"/>
    <s v="Cookware &amp; Non Stick"/>
    <x v="740"/>
    <n v="249"/>
    <n v="499"/>
    <s v="Cook And Serve"/>
    <n v="4"/>
    <n v="250"/>
    <n v="50.100200400801604"/>
    <x v="0"/>
  </r>
  <r>
    <s v="Toilet Cleaner - Original"/>
    <x v="2"/>
    <s v="All Purpose Cleaners"/>
    <x v="318"/>
    <n v="117.6"/>
    <n v="168"/>
    <s v="Toilet Cleaners"/>
    <n v="4"/>
    <n v="50.400000000000006"/>
    <n v="30.000000000000007"/>
    <x v="1"/>
  </r>
  <r>
    <s v="Bathing Soap - Original Neem"/>
    <x v="0"/>
    <s v="Bath &amp; Hand Wash"/>
    <x v="972"/>
    <n v="58"/>
    <n v="64"/>
    <s v="Bathing Bars &amp; Soaps"/>
    <n v="4.3"/>
    <n v="6"/>
    <n v="9.375"/>
    <x v="1"/>
  </r>
  <r>
    <s v="Steel Sangli Lota Water Container"/>
    <x v="1"/>
    <s v="Steel Utensils"/>
    <x v="318"/>
    <n v="199"/>
    <n v="299"/>
    <s v="Plates &amp; Tumblers"/>
    <n v="4.0999999999999996"/>
    <n v="100"/>
    <n v="33.444816053511708"/>
    <x v="1"/>
  </r>
  <r>
    <s v="Geometry Box - Kidzz"/>
    <x v="2"/>
    <s v="Stationery"/>
    <x v="1104"/>
    <n v="79"/>
    <n v="80"/>
    <s v="Exam Pads &amp; Pencil Box"/>
    <n v="3.6"/>
    <n v="1"/>
    <n v="1.25"/>
    <x v="1"/>
  </r>
  <r>
    <s v="Chilli Powder/Menasina Pudi"/>
    <x v="4"/>
    <s v="Masalas &amp; Spices"/>
    <x v="1882"/>
    <n v="46.75"/>
    <n v="55"/>
    <s v="Powdered Spices"/>
    <n v="5"/>
    <n v="8.25"/>
    <n v="15"/>
    <x v="1"/>
  </r>
  <r>
    <s v="Beard Growth Onion Oil - 10X Nourishing Oils For Stronger, Fluffier &amp; Shinier Beard"/>
    <x v="0"/>
    <s v="Men's Grooming"/>
    <x v="171"/>
    <n v="355.5"/>
    <n v="395"/>
    <s v="Moustache &amp; Beard Care"/>
    <n v="5"/>
    <n v="39.5"/>
    <n v="10"/>
    <x v="0"/>
  </r>
  <r>
    <s v="Dressing Comb - Colour May Vary"/>
    <x v="0"/>
    <s v="Hair Care"/>
    <x v="599"/>
    <n v="39.200000000000003"/>
    <n v="49"/>
    <s v="Tools &amp; Accessories"/>
    <n v="3.7"/>
    <n v="9.7999999999999972"/>
    <n v="19.999999999999996"/>
    <x v="1"/>
  </r>
  <r>
    <s v="Turtle Sipper - Green"/>
    <x v="8"/>
    <s v="Feeding &amp; Nursing"/>
    <x v="1168"/>
    <n v="245"/>
    <n v="245"/>
    <s v="Sippers &amp; Bottles"/>
    <n v="1"/>
    <n v="0"/>
    <n v="0"/>
    <x v="0"/>
  </r>
  <r>
    <s v="Pickle - Mango Sliced"/>
    <x v="5"/>
    <s v="Pickles &amp; Chutney"/>
    <x v="181"/>
    <n v="40"/>
    <n v="40"/>
    <s v="Lime &amp; Mango Pickle"/>
    <n v="4.0999999999999996"/>
    <n v="0"/>
    <n v="0"/>
    <x v="1"/>
  </r>
  <r>
    <s v="Premium Applicator Tampons - Regular Flow"/>
    <x v="0"/>
    <s v="Feminine Hygiene"/>
    <x v="565"/>
    <n v="403.2"/>
    <n v="630"/>
    <s v="Tampons &amp; Menstrual Cups"/>
    <n v="5"/>
    <n v="226.8"/>
    <n v="36"/>
    <x v="0"/>
  </r>
  <r>
    <s v="Pure Skin Neem Facial Kit With Face Massager"/>
    <x v="0"/>
    <s v="Skin Care"/>
    <x v="134"/>
    <n v="618.75"/>
    <n v="825"/>
    <s v="Face Care"/>
    <n v="2.7"/>
    <n v="206.25"/>
    <n v="25"/>
    <x v="2"/>
  </r>
  <r>
    <s v="Gold Cream Strawberry Candy"/>
    <x v="5"/>
    <s v="Chocolates &amp; Candies"/>
    <x v="244"/>
    <n v="50"/>
    <n v="50"/>
    <s v="Toffee, Candy &amp; Lollypop"/>
    <n v="4.3"/>
    <n v="0"/>
    <n v="0"/>
    <x v="1"/>
  </r>
  <r>
    <s v="Stainless Steel Coffee Spoon - Wednesde"/>
    <x v="1"/>
    <s v="Crockery &amp; Cutlery"/>
    <x v="131"/>
    <n v="79"/>
    <n v="105"/>
    <s v="Cutlery, Spoon &amp; Fork"/>
    <n v="3.5"/>
    <n v="26"/>
    <n v="24.761904761904763"/>
    <x v="1"/>
  </r>
  <r>
    <s v="Lip Balm"/>
    <x v="0"/>
    <s v="Skin Care"/>
    <x v="134"/>
    <n v="33.25"/>
    <n v="35"/>
    <s v="Lip Care"/>
    <n v="4.3"/>
    <n v="1.75"/>
    <n v="5"/>
    <x v="1"/>
  </r>
  <r>
    <s v="Millet Cookies - Pearl Millet"/>
    <x v="7"/>
    <s v="Cookies, Rusk &amp; Khari"/>
    <x v="783"/>
    <n v="45"/>
    <n v="45"/>
    <s v="Bakery Biscuits, Cookies"/>
    <n v="4.3"/>
    <n v="0"/>
    <n v="0"/>
    <x v="1"/>
  </r>
  <r>
    <s v="Battery - Hyper, D, 1U, Hyper, Heavy Duty"/>
    <x v="1"/>
    <s v="Appliances &amp; Electricals"/>
    <x v="749"/>
    <n v="23"/>
    <n v="25"/>
    <s v="Battery &amp; Electrical"/>
    <n v="3.9"/>
    <n v="2"/>
    <n v="8"/>
    <x v="1"/>
  </r>
  <r>
    <s v="Copper Water Bottle - Hammered Design"/>
    <x v="1"/>
    <s v="Steel Utensils"/>
    <x v="1533"/>
    <n v="629"/>
    <n v="999"/>
    <s v="Copper Utensils"/>
    <n v="2.4"/>
    <n v="370"/>
    <n v="37.037037037037038"/>
    <x v="2"/>
  </r>
  <r>
    <s v="Oil - Rice Bran"/>
    <x v="4"/>
    <s v="Edible Oils &amp; Ghee"/>
    <x v="1883"/>
    <n v="148"/>
    <n v="148"/>
    <s v="Sunflower, Rice Bran Oil"/>
    <n v="4.0999999999999996"/>
    <n v="0"/>
    <n v="0"/>
    <x v="1"/>
  </r>
  <r>
    <s v="Shea Butter Vitamin E Lip Balm"/>
    <x v="0"/>
    <s v="Skin Care"/>
    <x v="843"/>
    <n v="212.5"/>
    <n v="250"/>
    <s v="Lip Care"/>
    <n v="4.5999999999999996"/>
    <n v="37.5"/>
    <n v="15"/>
    <x v="0"/>
  </r>
  <r>
    <s v="Rushikanti Multani Mitti With Aloevera"/>
    <x v="0"/>
    <s v="Skin Care"/>
    <x v="791"/>
    <n v="50"/>
    <n v="50"/>
    <s v="Face Care"/>
    <n v="3"/>
    <n v="0"/>
    <n v="0"/>
    <x v="1"/>
  </r>
  <r>
    <s v="Head To Toe 3-in-1 Wash For Men - Cool Wave"/>
    <x v="0"/>
    <s v="Men's Grooming"/>
    <x v="593"/>
    <n v="135"/>
    <n v="150"/>
    <s v="Bath &amp; Shower"/>
    <n v="5"/>
    <n v="15"/>
    <n v="10"/>
    <x v="1"/>
  </r>
  <r>
    <s v="LED Bulb - 4 Watt, Cool Daylight, Ace Saver Base B22"/>
    <x v="1"/>
    <s v="Appliances &amp; Electricals"/>
    <x v="806"/>
    <n v="105"/>
    <n v="135"/>
    <s v="CFL &amp; Led Bulbs"/>
    <n v="4.3"/>
    <n v="30"/>
    <n v="22.222222222222221"/>
    <x v="1"/>
  </r>
  <r>
    <s v="Bathroom Cleaning Spray - Extra Strong"/>
    <x v="2"/>
    <s v="All Purpose Cleaners"/>
    <x v="506"/>
    <n v="122"/>
    <n v="140"/>
    <s v="Toilet Cleaners"/>
    <n v="4.3"/>
    <n v="18"/>
    <n v="12.857142857142858"/>
    <x v="1"/>
  </r>
  <r>
    <s v="Casting CrÃ¨me Gloss Small Pack"/>
    <x v="0"/>
    <s v="Hair Care"/>
    <x v="412"/>
    <n v="189.05"/>
    <n v="199"/>
    <s v="Hair Color"/>
    <n v="4.4000000000000004"/>
    <n v="9.9499999999999886"/>
    <n v="4.9999999999999947"/>
    <x v="1"/>
  </r>
  <r>
    <s v="Extra Virgin Multipurpose Avocado Oil"/>
    <x v="3"/>
    <s v="Oils &amp; Vinegar"/>
    <x v="1187"/>
    <n v="1359.15"/>
    <n v="1599"/>
    <s v="Flavoured &amp; Other Oils"/>
    <n v="5"/>
    <n v="239.84999999999991"/>
    <n v="14.999999999999995"/>
    <x v="2"/>
  </r>
  <r>
    <s v="Peanut Butter - Crunchy, Super"/>
    <x v="3"/>
    <s v="Sauces, Spreads &amp; Dips"/>
    <x v="56"/>
    <n v="209.4"/>
    <n v="349"/>
    <s v="Chocolate, Peanut Spread"/>
    <n v="4.2"/>
    <n v="139.6"/>
    <n v="40"/>
    <x v="0"/>
  </r>
  <r>
    <s v="Baby Accessories &amp; Vegetable Liquid Cleanser"/>
    <x v="8"/>
    <s v="Baby Bath &amp; Hygiene"/>
    <x v="110"/>
    <n v="679.15"/>
    <n v="799"/>
    <s v="Baby Laundry"/>
    <n v="4.3"/>
    <n v="119.85000000000002"/>
    <n v="15.000000000000002"/>
    <x v="2"/>
  </r>
  <r>
    <s v="Dhal Thatta Murukku"/>
    <x v="5"/>
    <s v="Snacks &amp; Namkeen"/>
    <x v="329"/>
    <n v="95"/>
    <n v="95"/>
    <s v="Namkeen &amp; Savoury Snacks"/>
    <n v="4.0999999999999996"/>
    <n v="0"/>
    <n v="0"/>
    <x v="1"/>
  </r>
  <r>
    <s v="Umami Taste  Enhancer"/>
    <x v="4"/>
    <s v="Masalas &amp; Spices"/>
    <x v="689"/>
    <n v="42"/>
    <n v="42"/>
    <s v="Whole Spices"/>
    <n v="4.2"/>
    <n v="0"/>
    <n v="0"/>
    <x v="1"/>
  </r>
  <r>
    <s v="Green Tea - Lemon &amp; Honey"/>
    <x v="6"/>
    <s v="Tea"/>
    <x v="179"/>
    <n v="166"/>
    <n v="195"/>
    <s v="Green Tea"/>
    <n v="4.4000000000000004"/>
    <n v="29"/>
    <n v="14.871794871794872"/>
    <x v="1"/>
  </r>
  <r>
    <s v="Mix - Rabdi"/>
    <x v="5"/>
    <s v="Ready To Cook &amp; Eat"/>
    <x v="240"/>
    <n v="72"/>
    <n v="80"/>
    <s v="Dessert Mixes"/>
    <n v="4.3"/>
    <n v="8"/>
    <n v="10"/>
    <x v="1"/>
  </r>
  <r>
    <s v="Natural Rock Salt/Uppu - Sendha Namak"/>
    <x v="4"/>
    <s v="Salt, Sugar &amp; Jaggery"/>
    <x v="659"/>
    <n v="60"/>
    <n v="60"/>
    <s v="Salts"/>
    <n v="4"/>
    <n v="0"/>
    <n v="0"/>
    <x v="1"/>
  </r>
  <r>
    <s v="Sensitive Everyday Protection Anticavity Toothpaste"/>
    <x v="0"/>
    <s v="Oral Care"/>
    <x v="59"/>
    <n v="64"/>
    <n v="64"/>
    <s v="Toothpaste"/>
    <n v="4.3"/>
    <n v="0"/>
    <n v="0"/>
    <x v="1"/>
  </r>
  <r>
    <s v="Chill Thrill Condoms"/>
    <x v="0"/>
    <s v="Health &amp; Medicine"/>
    <x v="212"/>
    <n v="117"/>
    <n v="130"/>
    <s v="Sexual Wellness"/>
    <n v="3.8"/>
    <n v="13"/>
    <n v="10"/>
    <x v="1"/>
  </r>
  <r>
    <s v="Leakproof Insulated Carry Along Plastic Lunch Box/Tiffin Box - Happy Meal, Orange"/>
    <x v="1"/>
    <s v="Storage &amp; Accessories"/>
    <x v="140"/>
    <n v="409"/>
    <n v="570"/>
    <s v="Lunch Boxes"/>
    <n v="3.8"/>
    <n v="161"/>
    <n v="28.245614035087719"/>
    <x v="0"/>
  </r>
  <r>
    <s v="Coconut Oats Cookies"/>
    <x v="7"/>
    <s v="Cookies, Rusk &amp; Khari"/>
    <x v="125"/>
    <n v="150"/>
    <n v="150"/>
    <s v="Premium Cookies"/>
    <n v="3.3"/>
    <n v="0"/>
    <n v="0"/>
    <x v="1"/>
  </r>
  <r>
    <s v="Bar - Honey Lemon"/>
    <x v="5"/>
    <s v="Breakfast Cereals"/>
    <x v="209"/>
    <n v="670"/>
    <n v="670"/>
    <s v="Granola &amp; Cereal Bars"/>
    <n v="5"/>
    <n v="0"/>
    <n v="0"/>
    <x v="2"/>
  </r>
  <r>
    <s v="Glass Cleaner - Aquatic"/>
    <x v="2"/>
    <s v="All Purpose Cleaners"/>
    <x v="940"/>
    <n v="52"/>
    <n v="52"/>
    <s v="Kitchen, Glass &amp; Drain"/>
    <n v="5"/>
    <n v="0"/>
    <n v="0"/>
    <x v="1"/>
  </r>
  <r>
    <s v="Camphor Essential Oil - 100% Pure &amp; Natural"/>
    <x v="0"/>
    <s v="Skin Care"/>
    <x v="15"/>
    <n v="114"/>
    <n v="120"/>
    <s v="Aromatherapy"/>
    <n v="3.3"/>
    <n v="6"/>
    <n v="5"/>
    <x v="1"/>
  </r>
  <r>
    <s v="Salted Crispy Murukku"/>
    <x v="5"/>
    <s v="Snacks &amp; Namkeen"/>
    <x v="1295"/>
    <n v="60"/>
    <n v="60"/>
    <s v="Namkeen &amp; Savoury Snacks"/>
    <n v="4.3"/>
    <n v="0"/>
    <n v="0"/>
    <x v="1"/>
  </r>
  <r>
    <s v="Rich Choco Oven Cake - Mix Moist, Supreme"/>
    <x v="5"/>
    <s v="Ready To Cook &amp; Eat"/>
    <x v="1059"/>
    <n v="140.25"/>
    <n v="165"/>
    <s v="Home Baking"/>
    <n v="4"/>
    <n v="24.75"/>
    <n v="15"/>
    <x v="1"/>
  </r>
  <r>
    <s v="Baby Skincare Wipes - Sea Breeze"/>
    <x v="8"/>
    <s v="Diapers &amp; Wipes"/>
    <x v="1669"/>
    <n v="99"/>
    <n v="169"/>
    <s v="Baby Wipes"/>
    <n v="4.3"/>
    <n v="70"/>
    <n v="41.420118343195263"/>
    <x v="1"/>
  </r>
  <r>
    <s v="Coco Peat"/>
    <x v="1"/>
    <s v="Gardening"/>
    <x v="970"/>
    <n v="45"/>
    <n v="45"/>
    <s v="Fertilizers &amp; Pesticides"/>
    <n v="4.0999999999999996"/>
    <n v="0"/>
    <n v="0"/>
    <x v="1"/>
  </r>
  <r>
    <s v="Achar - Chaltar Mishti, Dillenia"/>
    <x v="5"/>
    <s v="Pickles &amp; Chutney"/>
    <x v="641"/>
    <n v="130"/>
    <n v="130"/>
    <s v="Other Veg Pickle"/>
    <n v="4"/>
    <n v="0"/>
    <n v="0"/>
    <x v="1"/>
  </r>
  <r>
    <s v="Turmeric Powder/Arisina Pudi"/>
    <x v="4"/>
    <s v="Masalas &amp; Spices"/>
    <x v="269"/>
    <n v="16.149999999999999"/>
    <n v="17"/>
    <s v="Powdered Spices"/>
    <n v="3.5"/>
    <n v="0.85000000000000142"/>
    <n v="5.000000000000008"/>
    <x v="1"/>
  </r>
  <r>
    <s v="Kitchen Advanced Power"/>
    <x v="2"/>
    <s v="All Purpose Cleaners"/>
    <x v="1300"/>
    <n v="399"/>
    <n v="399"/>
    <s v="Imported Cleaners"/>
    <n v="5"/>
    <n v="0"/>
    <n v="0"/>
    <x v="0"/>
  </r>
  <r>
    <s v="Intense Repair Conditioner"/>
    <x v="0"/>
    <s v="Hair Care"/>
    <x v="261"/>
    <n v="255"/>
    <n v="340"/>
    <s v="Shampoo &amp; Conditioner"/>
    <n v="4.3"/>
    <n v="85"/>
    <n v="25"/>
    <x v="0"/>
  </r>
  <r>
    <s v="Hydrating &amp; Exfoliating Walnut Apricot Scrub"/>
    <x v="0"/>
    <s v="Skin Care"/>
    <x v="326"/>
    <n v="71.25"/>
    <n v="75"/>
    <s v="Face Care"/>
    <n v="4.5"/>
    <n v="3.75"/>
    <n v="5"/>
    <x v="1"/>
  </r>
  <r>
    <s v="Borosilicate Glass Rectangular Baking Dish"/>
    <x v="1"/>
    <s v="Crockery &amp; Cutlery"/>
    <x v="318"/>
    <n v="419"/>
    <n v="549"/>
    <s v="Glassware"/>
    <n v="4.2"/>
    <n v="130"/>
    <n v="23.679417122040071"/>
    <x v="0"/>
  </r>
  <r>
    <s v="Tongue Cleaner"/>
    <x v="0"/>
    <s v="Oral Care"/>
    <x v="1884"/>
    <n v="55"/>
    <n v="55"/>
    <s v="Floss &amp; Tongue Cleaner"/>
    <n v="4.0999999999999996"/>
    <n v="0"/>
    <n v="0"/>
    <x v="1"/>
  </r>
  <r>
    <s v="Traditional Pure Iron Kadai Round Bottom - 9 Inch"/>
    <x v="1"/>
    <s v="Cookware &amp; Non Stick"/>
    <x v="2"/>
    <n v="369"/>
    <n v="625"/>
    <s v="Kadai &amp; Fry Pans"/>
    <n v="3.2"/>
    <n v="256"/>
    <n v="40.96"/>
    <x v="0"/>
  </r>
  <r>
    <s v="Herbal Amla &amp; Brahmi Hair Oil"/>
    <x v="0"/>
    <s v="Hair Care"/>
    <x v="121"/>
    <n v="175"/>
    <n v="175"/>
    <s v="Hair Oil &amp; Serum"/>
    <n v="3.9"/>
    <n v="0"/>
    <n v="0"/>
    <x v="1"/>
  </r>
  <r>
    <s v="Crunch 'n' Cream Crunchiest Cream Wafers - Hazelnut Flavored"/>
    <x v="3"/>
    <s v="Chocolates &amp; Biscuits"/>
    <x v="586"/>
    <n v="90"/>
    <n v="90"/>
    <s v="Cookies, Biscotti, Wafer"/>
    <n v="4.3"/>
    <n v="0"/>
    <n v="0"/>
    <x v="1"/>
  </r>
  <r>
    <s v="Instant Soup - Tomato"/>
    <x v="5"/>
    <s v="Ready To Cook &amp; Eat"/>
    <x v="560"/>
    <n v="92.15"/>
    <n v="100"/>
    <s v="Soups"/>
    <n v="4.0999999999999996"/>
    <n v="7.8499999999999943"/>
    <n v="7.8499999999999943"/>
    <x v="1"/>
  </r>
  <r>
    <s v="Natural Clay Pack - Wild Turmeric, Saffron &amp; Vetivert"/>
    <x v="0"/>
    <s v="Skin Care"/>
    <x v="6"/>
    <n v="150"/>
    <n v="150"/>
    <s v="Face Care"/>
    <n v="2"/>
    <n v="0"/>
    <n v="0"/>
    <x v="1"/>
  </r>
  <r>
    <s v="Veggie Stix - Chilly Chataka"/>
    <x v="5"/>
    <s v="Snacks &amp; Namkeen"/>
    <x v="330"/>
    <n v="18"/>
    <n v="20"/>
    <s v="Chips &amp; Corn Snacks"/>
    <n v="4.2"/>
    <n v="2"/>
    <n v="10"/>
    <x v="1"/>
  </r>
  <r>
    <s v="Hazelnuts Coated In Dairy Milk Chocolate"/>
    <x v="3"/>
    <s v="Chocolates &amp; Biscuits"/>
    <x v="1885"/>
    <n v="950"/>
    <n v="950"/>
    <s v="International Chocolates"/>
    <n v="3.9"/>
    <n v="0"/>
    <n v="0"/>
    <x v="2"/>
  </r>
  <r>
    <s v="Fortune Premium Kachi Ghani Pure Mustard Oil"/>
    <x v="4"/>
    <s v="Edible Oils &amp; Ghee"/>
    <x v="252"/>
    <n v="198"/>
    <n v="224"/>
    <s v="Soya &amp; Mustard Oils"/>
    <n v="4.0999999999999996"/>
    <n v="26"/>
    <n v="11.607142857142858"/>
    <x v="1"/>
  </r>
  <r>
    <s v="Habanero Premium Wood-Aged Hot Sauce"/>
    <x v="3"/>
    <s v="Sauces, Spreads &amp; Dips"/>
    <x v="389"/>
    <n v="314.10000000000002"/>
    <n v="349"/>
    <s v="Thai &amp; Asian Sauces"/>
    <n v="4.3"/>
    <n v="34.899999999999977"/>
    <n v="9.9999999999999929"/>
    <x v="0"/>
  </r>
  <r>
    <s v="Organic Coconut Sugar/Sakkare"/>
    <x v="4"/>
    <s v="Organic Staples"/>
    <x v="659"/>
    <n v="130"/>
    <n v="130"/>
    <s v="Organic Sugar, Jaggery"/>
    <n v="3.8"/>
    <n v="0"/>
    <n v="0"/>
    <x v="1"/>
  </r>
  <r>
    <s v="Sambar Powder"/>
    <x v="4"/>
    <s v="Masalas &amp; Spices"/>
    <x v="519"/>
    <n v="42.3"/>
    <n v="47"/>
    <s v="Blended Masalas"/>
    <n v="4.0999999999999996"/>
    <n v="4.7000000000000028"/>
    <n v="10.000000000000005"/>
    <x v="1"/>
  </r>
  <r>
    <s v="Bleach - Lavender"/>
    <x v="2"/>
    <s v="All Purpose Cleaners"/>
    <x v="13"/>
    <n v="160"/>
    <n v="160"/>
    <s v="Floor &amp; Other Cleaners"/>
    <n v="4.4000000000000004"/>
    <n v="0"/>
    <n v="0"/>
    <x v="1"/>
  </r>
  <r>
    <s v="Adult Dry Dog Food - Chicken &amp; Rice"/>
    <x v="1"/>
    <s v="Pet Food &amp; Accessories"/>
    <x v="1383"/>
    <n v="1060.2"/>
    <n v="1140"/>
    <s v="Pet Meals &amp; Treats"/>
    <n v="5"/>
    <n v="79.799999999999955"/>
    <n v="6.9999999999999964"/>
    <x v="2"/>
  </r>
  <r>
    <s v="Jamun Juice"/>
    <x v="3"/>
    <s v="Drinks &amp; Beverages"/>
    <x v="543"/>
    <n v="292.5"/>
    <n v="325"/>
    <s v="Health Drinks"/>
    <n v="4.5"/>
    <n v="32.5"/>
    <n v="10"/>
    <x v="0"/>
  </r>
  <r>
    <s v="Royal Green Mukhwas"/>
    <x v="4"/>
    <s v="Dry Fruits"/>
    <x v="484"/>
    <n v="144.5"/>
    <n v="170"/>
    <s v="Mukhwas"/>
    <n v="4.5"/>
    <n v="25.5"/>
    <n v="15"/>
    <x v="1"/>
  </r>
  <r>
    <s v="Sports Drink - Orange Flavour"/>
    <x v="6"/>
    <s v="Energy &amp; Soft Drinks"/>
    <x v="801"/>
    <n v="50"/>
    <n v="50"/>
    <s v="Sports &amp; Energy Drinks"/>
    <n v="4.3"/>
    <n v="0"/>
    <n v="0"/>
    <x v="1"/>
  </r>
  <r>
    <s v="Non-Sticky Hair Oil - Walnut &amp; Almond"/>
    <x v="0"/>
    <s v="Hair Care"/>
    <x v="1397"/>
    <n v="140"/>
    <n v="175"/>
    <s v="Hair Oil &amp; Serum"/>
    <n v="4"/>
    <n v="35"/>
    <n v="20"/>
    <x v="1"/>
  </r>
  <r>
    <s v="Cottage Style Potato Crisps - Cheese Jalapeno"/>
    <x v="3"/>
    <s v="Snacks, Dry Fruits, Nuts"/>
    <x v="1543"/>
    <n v="49"/>
    <n v="60"/>
    <s v="Nachos &amp; Chips"/>
    <n v="3.3"/>
    <n v="11"/>
    <n v="18.333333333333332"/>
    <x v="1"/>
  </r>
  <r>
    <s v="Rich Premium Kitten Fine Wet Cat Food, Chicken Loaf - 2-12 Months"/>
    <x v="1"/>
    <s v="Pet Food &amp; Accessories"/>
    <x v="524"/>
    <n v="55"/>
    <n v="55"/>
    <s v="Pet Meals &amp; Treats"/>
    <n v="5"/>
    <n v="0"/>
    <n v="0"/>
    <x v="1"/>
  </r>
  <r>
    <s v="Combo Outer Lid Induction Base Aluminum Pressure Cooker With Common Lid"/>
    <x v="1"/>
    <s v="Cookware &amp; Non Stick"/>
    <x v="615"/>
    <n v="749"/>
    <n v="1250"/>
    <s v="Pressure Cookers"/>
    <n v="3.1"/>
    <n v="501"/>
    <n v="40.08"/>
    <x v="2"/>
  </r>
  <r>
    <s v="Body Wash and shower Gel - Refresh"/>
    <x v="0"/>
    <s v="Bath &amp; Hand Wash"/>
    <x v="65"/>
    <n v="150"/>
    <n v="200"/>
    <s v="Shower Gel &amp; Body Wash"/>
    <n v="4.2"/>
    <n v="50"/>
    <n v="25"/>
    <x v="1"/>
  </r>
  <r>
    <s v="Shaving, Deep Impact Comfort After Shave Lotion, Anti Bacterial Effect"/>
    <x v="0"/>
    <s v="Men's Grooming"/>
    <x v="774"/>
    <n v="191.04"/>
    <n v="199"/>
    <s v="Shaving Care"/>
    <n v="3.9"/>
    <n v="7.960000000000008"/>
    <n v="4.0000000000000044"/>
    <x v="1"/>
  </r>
  <r>
    <s v="Tango Water/Juice Glass Tumbler"/>
    <x v="1"/>
    <s v="Crockery &amp; Cutlery"/>
    <x v="320"/>
    <n v="489"/>
    <n v="666"/>
    <s v="Glassware"/>
    <n v="5"/>
    <n v="177"/>
    <n v="26.576576576576578"/>
    <x v="0"/>
  </r>
  <r>
    <s v="Tulsi  Green Tea - Classic"/>
    <x v="6"/>
    <s v="Tea"/>
    <x v="432"/>
    <n v="215"/>
    <n v="250"/>
    <s v="Leaf &amp; Dust Tea"/>
    <n v="4.0999999999999996"/>
    <n v="35"/>
    <n v="14"/>
    <x v="0"/>
  </r>
  <r>
    <s v="Sauce - Black Bean Sauce"/>
    <x v="3"/>
    <s v="Sauces, Spreads &amp; Dips"/>
    <x v="499"/>
    <n v="240"/>
    <n v="240"/>
    <s v="Thai &amp; Asian Sauces"/>
    <n v="4.5999999999999996"/>
    <n v="0"/>
    <n v="0"/>
    <x v="0"/>
  </r>
  <r>
    <s v="Air Freshener - Jasmine"/>
    <x v="2"/>
    <s v="Fresheners &amp; Repellents"/>
    <x v="1816"/>
    <n v="35"/>
    <n v="35"/>
    <s v="Air Freshener"/>
    <n v="4.5"/>
    <n v="0"/>
    <n v="0"/>
    <x v="1"/>
  </r>
  <r>
    <s v="Chutney - Kashmiri Bichhua-Mango"/>
    <x v="5"/>
    <s v="Pickles &amp; Chutney"/>
    <x v="661"/>
    <n v="299"/>
    <n v="299"/>
    <s v="Chutney Powder"/>
    <n v="5"/>
    <n v="0"/>
    <n v="0"/>
    <x v="0"/>
  </r>
  <r>
    <s v="The Fresh Mask Sheet - Carrot"/>
    <x v="0"/>
    <s v="Skin Care"/>
    <x v="347"/>
    <n v="100"/>
    <n v="100"/>
    <s v="Face Care"/>
    <n v="4"/>
    <n v="0"/>
    <n v="0"/>
    <x v="1"/>
  </r>
  <r>
    <s v="Stress Relief, Natural Lavender &amp; Vanilla Cold Pressed Body Massage Oil"/>
    <x v="0"/>
    <s v="Skin Care"/>
    <x v="384"/>
    <n v="345"/>
    <n v="345"/>
    <s v="Body Care"/>
    <n v="3.3"/>
    <n v="0"/>
    <n v="0"/>
    <x v="0"/>
  </r>
  <r>
    <s v="Wafer Napolitaner"/>
    <x v="3"/>
    <s v="Chocolates &amp; Biscuits"/>
    <x v="467"/>
    <n v="99"/>
    <n v="99"/>
    <s v="Cookies, Biscotti, Wafer"/>
    <n v="3.4"/>
    <n v="0"/>
    <n v="0"/>
    <x v="1"/>
  </r>
  <r>
    <s v="Natural Sugar/Sakkare - Sulphurless"/>
    <x v="4"/>
    <s v="Organic Staples"/>
    <x v="196"/>
    <n v="60"/>
    <n v="60"/>
    <s v="Organic Sugar, Jaggery"/>
    <n v="4.0999999999999996"/>
    <n v="0"/>
    <n v="0"/>
    <x v="1"/>
  </r>
  <r>
    <s v="Oyster Sauce - Flavored, Imported"/>
    <x v="3"/>
    <s v="Sauces, Spreads &amp; Dips"/>
    <x v="1713"/>
    <n v="395"/>
    <n v="395"/>
    <s v="Thai &amp; Asian Sauces"/>
    <n v="5"/>
    <n v="0"/>
    <n v="0"/>
    <x v="0"/>
  </r>
  <r>
    <s v="Steel Storage/Lunch Container - No.20, Grey, Klip It"/>
    <x v="1"/>
    <s v="Steel Utensils"/>
    <x v="226"/>
    <n v="129"/>
    <n v="179"/>
    <s v="Steel Storage Containers"/>
    <n v="3"/>
    <n v="50"/>
    <n v="27.932960893854748"/>
    <x v="1"/>
  </r>
  <r>
    <s v="Coke Zero Soft Drink - No Sugar"/>
    <x v="6"/>
    <s v="Energy &amp; Soft Drinks"/>
    <x v="896"/>
    <n v="23.76"/>
    <n v="40"/>
    <s v="Cold Drinks"/>
    <n v="4.2"/>
    <n v="16.239999999999998"/>
    <n v="40.599999999999994"/>
    <x v="1"/>
  </r>
  <r>
    <s v="Thermo Plastic Lunch Box/Tiffin Box With Steel Containers - Royal, Lavender"/>
    <x v="1"/>
    <s v="Storage &amp; Accessories"/>
    <x v="140"/>
    <n v="729"/>
    <n v="1030"/>
    <s v="Lunch Boxes"/>
    <n v="3.5"/>
    <n v="301"/>
    <n v="29.223300970873787"/>
    <x v="2"/>
  </r>
  <r>
    <s v="Power Activ+ - Lavender Fragrance, Refill Pack"/>
    <x v="2"/>
    <s v="Fresheners &amp; Repellents"/>
    <x v="166"/>
    <n v="211.68"/>
    <n v="216"/>
    <s v="Mosquito Repellent"/>
    <n v="4.2"/>
    <n v="4.3199999999999932"/>
    <n v="1.9999999999999969"/>
    <x v="0"/>
  </r>
  <r>
    <s v="Mix - Puliyodharai Rice"/>
    <x v="5"/>
    <s v="Ready To Cook &amp; Eat"/>
    <x v="332"/>
    <n v="67"/>
    <n v="67"/>
    <s v="Breakfast &amp; Snack Mixes"/>
    <n v="3.5"/>
    <n v="0"/>
    <n v="0"/>
    <x v="1"/>
  </r>
  <r>
    <s v="Chips - Spanish Tomato"/>
    <x v="5"/>
    <s v="Snacks &amp; Namkeen"/>
    <x v="209"/>
    <n v="40"/>
    <n v="40"/>
    <s v="Namkeen &amp; Savoury Snacks"/>
    <n v="4"/>
    <n v="0"/>
    <n v="0"/>
    <x v="1"/>
  </r>
  <r>
    <s v="Adjustable Face Mask - Medium, Black"/>
    <x v="0"/>
    <s v="Health &amp; Medicine"/>
    <x v="946"/>
    <n v="499"/>
    <n v="499"/>
    <s v="Face Masks &amp; Safety Gears"/>
    <n v="3"/>
    <n v="0"/>
    <n v="0"/>
    <x v="0"/>
  </r>
  <r>
    <s v="Disney Mickey - Baby Powder, Basil and Red Sandalwood"/>
    <x v="0"/>
    <s v="Skin Care"/>
    <x v="114"/>
    <n v="101.25"/>
    <n v="135"/>
    <s v="Face Care"/>
    <n v="4.3"/>
    <n v="33.75"/>
    <n v="25"/>
    <x v="1"/>
  </r>
  <r>
    <s v="Cream - Coconut"/>
    <x v="3"/>
    <s v="Cooking &amp; Baking Needs"/>
    <x v="46"/>
    <n v="150"/>
    <n v="150"/>
    <s v="Curry Paste, Coconut Milk"/>
    <n v="4.5999999999999996"/>
    <n v="0"/>
    <n v="0"/>
    <x v="1"/>
  </r>
  <r>
    <s v="Dry Dog Food - Vegetarian, For Adult Dogs"/>
    <x v="1"/>
    <s v="Pet Food &amp; Accessories"/>
    <x v="291"/>
    <n v="295"/>
    <n v="295"/>
    <s v="Pet Meals &amp; Treats"/>
    <n v="4.2"/>
    <n v="0"/>
    <n v="0"/>
    <x v="0"/>
  </r>
  <r>
    <s v="Cumin Powder"/>
    <x v="4"/>
    <s v="Masalas &amp; Spices"/>
    <x v="26"/>
    <n v="69"/>
    <n v="69"/>
    <s v="Powdered Spices"/>
    <n v="4.0999999999999996"/>
    <n v="0"/>
    <n v="0"/>
    <x v="1"/>
  </r>
  <r>
    <s v="Roasted Flax Seeds"/>
    <x v="3"/>
    <s v="Snacks, Dry Fruits, Nuts"/>
    <x v="17"/>
    <n v="300"/>
    <n v="300"/>
    <s v="Roasted Seeds &amp; Nuts"/>
    <n v="4.5"/>
    <n v="0"/>
    <n v="0"/>
    <x v="0"/>
  </r>
  <r>
    <s v="Cat Treat - Tasty Chicken Flavour"/>
    <x v="1"/>
    <s v="Pet Food &amp; Accessories"/>
    <x v="1208"/>
    <n v="150"/>
    <n v="150"/>
    <s v="Pet Meals &amp; Treats"/>
    <n v="3.9"/>
    <n v="0"/>
    <n v="0"/>
    <x v="1"/>
  </r>
  <r>
    <s v="Masterblaster Germ Protection Liquid Handwash Refill"/>
    <x v="0"/>
    <s v="Bath &amp; Hand Wash"/>
    <x v="75"/>
    <n v="147"/>
    <n v="147"/>
    <s v="Hand Wash &amp; Sanitizers"/>
    <n v="4.4000000000000004"/>
    <n v="0"/>
    <n v="0"/>
    <x v="1"/>
  </r>
  <r>
    <s v="Crunchy Muesli - Almond Raisins And Honey"/>
    <x v="5"/>
    <s v="Breakfast Cereals"/>
    <x v="198"/>
    <n v="499"/>
    <n v="575"/>
    <s v="Muesli"/>
    <n v="4.2"/>
    <n v="76"/>
    <n v="13.217391304347826"/>
    <x v="0"/>
  </r>
  <r>
    <s v="Masala - Paya"/>
    <x v="4"/>
    <s v="Masalas &amp; Spices"/>
    <x v="513"/>
    <n v="60"/>
    <n v="60"/>
    <s v="Blended Masalas"/>
    <n v="3.9"/>
    <n v="0"/>
    <n v="0"/>
    <x v="1"/>
  </r>
  <r>
    <s v="Mr Magic Handwash Combi"/>
    <x v="0"/>
    <s v="Bath &amp; Hand Wash"/>
    <x v="75"/>
    <n v="64"/>
    <n v="80"/>
    <s v="Hand Wash &amp; Sanitizers"/>
    <n v="4.4000000000000004"/>
    <n v="16"/>
    <n v="20"/>
    <x v="1"/>
  </r>
  <r>
    <s v="Instant Energy Health Drink - Nimbu Pani, Refill"/>
    <x v="6"/>
    <s v="Health Drink, Supplement"/>
    <x v="879"/>
    <n v="70"/>
    <n v="70"/>
    <s v="Sports &amp; Energy Drinks"/>
    <n v="4.3"/>
    <n v="0"/>
    <n v="0"/>
    <x v="1"/>
  </r>
  <r>
    <s v="Nimbu Pani Flavoured Glucose Based Beverage Mix"/>
    <x v="6"/>
    <s v="Fruit Juices &amp; Drinks"/>
    <x v="879"/>
    <n v="330"/>
    <n v="330"/>
    <s v="Syrups &amp; Concentrates"/>
    <n v="3.6"/>
    <n v="0"/>
    <n v="0"/>
    <x v="0"/>
  </r>
  <r>
    <s v="Chick Peas Curry-Basmati Rice"/>
    <x v="5"/>
    <s v="Ready To Cook &amp; Eat"/>
    <x v="948"/>
    <n v="150"/>
    <n v="150"/>
    <s v="Heat &amp; Eat Ready Meals"/>
    <n v="1"/>
    <n v="0"/>
    <n v="0"/>
    <x v="1"/>
  </r>
  <r>
    <s v="Kitkat 3 Fingers"/>
    <x v="5"/>
    <s v="Chocolates &amp; Candies"/>
    <x v="322"/>
    <n v="20"/>
    <n v="20"/>
    <s v="Chocolates"/>
    <n v="4.3"/>
    <n v="0"/>
    <n v="0"/>
    <x v="1"/>
  </r>
  <r>
    <s v="Regenerist Micro-Sculpting Cream"/>
    <x v="0"/>
    <s v="Skin Care"/>
    <x v="149"/>
    <n v="359.1"/>
    <n v="399"/>
    <s v="Face Care"/>
    <n v="3.9"/>
    <n v="39.899999999999977"/>
    <n v="9.9999999999999947"/>
    <x v="0"/>
  </r>
  <r>
    <s v="Printed Glass Water Bottle With Silicon Cover At Bottom - Beige, BB1303"/>
    <x v="1"/>
    <s v="Storage &amp; Accessories"/>
    <x v="111"/>
    <n v="249"/>
    <n v="459"/>
    <s v="Water &amp; Fridge Bottles"/>
    <n v="4.7"/>
    <n v="210"/>
    <n v="45.751633986928105"/>
    <x v="0"/>
  </r>
  <r>
    <s v="Atta/Godihittu - Multigrain"/>
    <x v="4"/>
    <s v="Atta, Flours &amp; Sooji"/>
    <x v="1059"/>
    <n v="241"/>
    <n v="310"/>
    <s v="Atta Whole Wheat"/>
    <n v="4.0999999999999996"/>
    <n v="69"/>
    <n v="22.258064516129032"/>
    <x v="0"/>
  </r>
  <r>
    <s v="Organic Walnut/Akrodus"/>
    <x v="4"/>
    <s v="Organic Staples"/>
    <x v="43"/>
    <n v="261.25"/>
    <n v="275"/>
    <s v="Organic Dry Fruits"/>
    <n v="2.6"/>
    <n v="13.75"/>
    <n v="5"/>
    <x v="0"/>
  </r>
  <r>
    <s v="Steel Fork - Medium, Premium Gem Series, BBCL03"/>
    <x v="1"/>
    <s v="Crockery &amp; Cutlery"/>
    <x v="318"/>
    <n v="179"/>
    <n v="299"/>
    <s v="Cutlery, Spoon &amp; Fork"/>
    <n v="4.3"/>
    <n v="120"/>
    <n v="40.133779264214049"/>
    <x v="1"/>
  </r>
  <r>
    <s v="Super Deluxe Plastic Bucket Printed - Ivory Colour"/>
    <x v="2"/>
    <s v="Bins &amp; Bathroom Ware"/>
    <x v="175"/>
    <n v="149"/>
    <n v="199"/>
    <s v="Buckets &amp; Mugs"/>
    <n v="3.4"/>
    <n v="50"/>
    <n v="25.125628140703519"/>
    <x v="1"/>
  </r>
  <r>
    <s v="Dotted &amp; Coloured Condoms - Orange Flavoured"/>
    <x v="0"/>
    <s v="Health &amp; Medicine"/>
    <x v="256"/>
    <n v="90"/>
    <n v="90"/>
    <s v="Sexual Wellness"/>
    <n v="4"/>
    <n v="0"/>
    <n v="0"/>
    <x v="1"/>
  </r>
  <r>
    <s v="Natural Paneer"/>
    <x v="7"/>
    <s v="Dairy"/>
    <x v="1484"/>
    <n v="76.23"/>
    <n v="105"/>
    <s v="Paneer, Tofu &amp; Cream"/>
    <n v="3.8"/>
    <n v="28.769999999999996"/>
    <n v="27.399999999999995"/>
    <x v="1"/>
  </r>
  <r>
    <s v="Luminous Oil Essential Argan Oil &amp; Camelia Extracts Shampoo"/>
    <x v="0"/>
    <s v="Hair Care"/>
    <x v="448"/>
    <n v="139.30000000000001"/>
    <n v="199"/>
    <s v="Shampoo &amp; Conditioner"/>
    <n v="3.8"/>
    <n v="59.699999999999989"/>
    <n v="29.999999999999996"/>
    <x v="1"/>
  </r>
  <r>
    <s v="Wood Floor Cleaner - Camomile"/>
    <x v="2"/>
    <s v="All Purpose Cleaners"/>
    <x v="1811"/>
    <n v="225"/>
    <n v="225"/>
    <s v="Floor &amp; Other Cleaners"/>
    <n v="4"/>
    <n v="0"/>
    <n v="0"/>
    <x v="0"/>
  </r>
  <r>
    <s v="Casting Creme Gloss Hair Color"/>
    <x v="0"/>
    <s v="Hair Care"/>
    <x v="412"/>
    <n v="467.5"/>
    <n v="550"/>
    <s v="Hair Color"/>
    <n v="4.4000000000000004"/>
    <n v="82.5"/>
    <n v="15"/>
    <x v="0"/>
  </r>
  <r>
    <s v="Silicon Basting Brush Kitchen Oil Cooking Tool - Red, Bb-679"/>
    <x v="1"/>
    <s v="Bakeware"/>
    <x v="111"/>
    <n v="59"/>
    <n v="79"/>
    <s v="Baking Tools &amp; Brushes"/>
    <n v="4.8"/>
    <n v="20"/>
    <n v="25.316455696202532"/>
    <x v="1"/>
  </r>
  <r>
    <s v="Rich Moisture Baby Wipes"/>
    <x v="8"/>
    <s v="Diapers &amp; Wipes"/>
    <x v="1564"/>
    <n v="114.75"/>
    <n v="135"/>
    <s v="Baby Wipes"/>
    <n v="4.3"/>
    <n v="20.25"/>
    <n v="15"/>
    <x v="1"/>
  </r>
  <r>
    <s v="Plastic Mug With Handle - Lily Brown, Nova, 15210P-LB"/>
    <x v="2"/>
    <s v="Bins &amp; Bathroom Ware"/>
    <x v="298"/>
    <n v="39"/>
    <n v="52"/>
    <s v="Buckets &amp; Mugs"/>
    <n v="4.4000000000000004"/>
    <n v="13"/>
    <n v="25"/>
    <x v="1"/>
  </r>
  <r>
    <s v="Premium Chopping/Cutting Board Versa - Green, 10 mm Thick"/>
    <x v="1"/>
    <s v="Kitchen Accessories"/>
    <x v="131"/>
    <n v="199"/>
    <n v="299"/>
    <s v="Choppers &amp; Graters"/>
    <n v="4.4000000000000004"/>
    <n v="100"/>
    <n v="33.444816053511708"/>
    <x v="1"/>
  </r>
  <r>
    <s v="Chocos Chhota Laddoo"/>
    <x v="5"/>
    <s v="Breakfast Cereals"/>
    <x v="399"/>
    <n v="190"/>
    <n v="190"/>
    <s v="Kids Cereal"/>
    <n v="4"/>
    <n v="0"/>
    <n v="0"/>
    <x v="1"/>
  </r>
  <r>
    <s v="Oxi Action Fabric Stain Remover Liquid - Detergent Booster For Whiter &amp; Brighter Clothes"/>
    <x v="2"/>
    <s v="Detergents &amp; Dishwash"/>
    <x v="1695"/>
    <n v="344"/>
    <n v="414"/>
    <s v="Fabric Pre, Post Wash"/>
    <n v="4.3"/>
    <n v="70"/>
    <n v="16.908212560386474"/>
    <x v="0"/>
  </r>
  <r>
    <s v="Quincenourish Quince Seed Massage Creme"/>
    <x v="0"/>
    <s v="Skin Care"/>
    <x v="257"/>
    <n v="596.25"/>
    <n v="795"/>
    <s v="Face Care"/>
    <n v="5"/>
    <n v="198.75"/>
    <n v="25"/>
    <x v="2"/>
  </r>
  <r>
    <s v="Razor Wiper"/>
    <x v="2"/>
    <s v="Mops, Brushes &amp; Scrubs"/>
    <x v="477"/>
    <n v="330"/>
    <n v="330"/>
    <s v="Mops, Wipers"/>
    <n v="4"/>
    <n v="0"/>
    <n v="0"/>
    <x v="0"/>
  </r>
  <r>
    <s v="Cinnamon Powder"/>
    <x v="3"/>
    <s v="Cooking &amp; Baking Needs"/>
    <x v="139"/>
    <n v="139"/>
    <n v="139"/>
    <s v="Herbs, Seasonings &amp; Rubs"/>
    <n v="4.8"/>
    <n v="0"/>
    <n v="0"/>
    <x v="1"/>
  </r>
  <r>
    <s v="Non-Alcoholic Beer Can - Malt Beverage, Pomegranate Flavoured"/>
    <x v="6"/>
    <s v="Energy &amp; Soft Drinks"/>
    <x v="1525"/>
    <n v="49"/>
    <n v="49"/>
    <s v="Non Alcoholic Drinks"/>
    <n v="2"/>
    <n v="0"/>
    <n v="0"/>
    <x v="1"/>
  </r>
  <r>
    <s v="My Passion For Him - Perfumed Deodorant Natural Spray"/>
    <x v="0"/>
    <s v="Men's Grooming"/>
    <x v="511"/>
    <n v="295"/>
    <n v="295"/>
    <s v="Men's Deodorants"/>
    <n v="3"/>
    <n v="0"/>
    <n v="0"/>
    <x v="0"/>
  </r>
  <r>
    <s v="Charminar Rozana Basmati Rice/Basmati Akki"/>
    <x v="4"/>
    <s v="Rice &amp; Rice Products"/>
    <x v="119"/>
    <n v="392"/>
    <n v="515"/>
    <s v="Basmati Rice"/>
    <n v="3.9"/>
    <n v="123"/>
    <n v="23.883495145631066"/>
    <x v="0"/>
  </r>
  <r>
    <s v="Spiral Note Book - 1 Subject"/>
    <x v="2"/>
    <s v="Stationery"/>
    <x v="785"/>
    <n v="84"/>
    <n v="85"/>
    <s v="Notebooks, Files, Folders"/>
    <n v="2.5"/>
    <n v="1"/>
    <n v="1.1764705882352942"/>
    <x v="1"/>
  </r>
  <r>
    <s v="Sensitive Shaving Foam"/>
    <x v="0"/>
    <s v="Men's Grooming"/>
    <x v="774"/>
    <n v="209.3"/>
    <n v="299"/>
    <s v="Shaving Care"/>
    <n v="4.4000000000000004"/>
    <n v="89.699999999999989"/>
    <n v="29.999999999999993"/>
    <x v="0"/>
  </r>
  <r>
    <s v="Use &amp; Throw Ball Pen - Blue, Classic"/>
    <x v="2"/>
    <s v="Stationery"/>
    <x v="1104"/>
    <n v="59"/>
    <n v="60"/>
    <s v="Pen, Pencils"/>
    <n v="4.0999999999999996"/>
    <n v="1"/>
    <n v="1.6666666666666667"/>
    <x v="1"/>
  </r>
  <r>
    <s v="Hydro Replenish Refreshing Face Mist"/>
    <x v="0"/>
    <s v="Skin Care"/>
    <x v="192"/>
    <n v="279.3"/>
    <n v="399"/>
    <s v="Face Care"/>
    <n v="5"/>
    <n v="119.69999999999999"/>
    <n v="29.999999999999996"/>
    <x v="0"/>
  </r>
  <r>
    <s v="Food Container-Tiffin Box - Stainless Steel, Green - Gr BB 581 3"/>
    <x v="1"/>
    <s v="Storage &amp; Accessories"/>
    <x v="112"/>
    <n v="300"/>
    <n v="300"/>
    <s v="Lunch Boxes"/>
    <n v="3.6"/>
    <n v="0"/>
    <n v="0"/>
    <x v="0"/>
  </r>
  <r>
    <s v="Roll Yo! Choco Swiss Roll"/>
    <x v="7"/>
    <s v="Cakes &amp; Pastries"/>
    <x v="415"/>
    <n v="10"/>
    <n v="10"/>
    <s v="Tea Cakes &amp; Slice Cakes"/>
    <n v="4.0999999999999996"/>
    <n v="0"/>
    <n v="0"/>
    <x v="1"/>
  </r>
  <r>
    <s v="Fragrance Body Spray For Men (1000 sprays) - Adventure"/>
    <x v="0"/>
    <s v="Men's Grooming"/>
    <x v="459"/>
    <n v="184"/>
    <n v="230"/>
    <s v="Men's Deodorants"/>
    <n v="3.7"/>
    <n v="46"/>
    <n v="20"/>
    <x v="1"/>
  </r>
  <r>
    <s v="Neem Wood Comb"/>
    <x v="0"/>
    <s v="Hair Care"/>
    <x v="1886"/>
    <n v="290"/>
    <n v="290"/>
    <s v="Tools &amp; Accessories"/>
    <n v="3"/>
    <n v="0"/>
    <n v="0"/>
    <x v="0"/>
  </r>
  <r>
    <s v="Seductive Homme Blue Eau De Toilette"/>
    <x v="0"/>
    <s v="Fragrances &amp; Deos"/>
    <x v="1369"/>
    <n v="3192"/>
    <n v="3990"/>
    <s v="Eau De Toilette"/>
    <n v="3"/>
    <n v="798"/>
    <n v="20"/>
    <x v="2"/>
  </r>
  <r>
    <s v="Beard Oil - Thyme"/>
    <x v="0"/>
    <s v="Men's Grooming"/>
    <x v="171"/>
    <n v="265.5"/>
    <n v="295"/>
    <s v="Moustache &amp; Beard Care"/>
    <n v="3.5"/>
    <n v="29.5"/>
    <n v="10"/>
    <x v="0"/>
  </r>
  <r>
    <s v="Naturals Fly Spray"/>
    <x v="2"/>
    <s v="Fresheners &amp; Repellents"/>
    <x v="166"/>
    <n v="254.15"/>
    <n v="299"/>
    <s v="Mosquito Repellent"/>
    <n v="2"/>
    <n v="44.849999999999994"/>
    <n v="14.999999999999996"/>
    <x v="0"/>
  </r>
  <r>
    <s v="Dusting Powder With Organic Oatmeal &amp; Arrowroot Powder For Babies"/>
    <x v="8"/>
    <s v="Baby Bath &amp; Hygiene"/>
    <x v="508"/>
    <n v="349"/>
    <n v="349"/>
    <s v="Baby Powder"/>
    <n v="2.5"/>
    <n v="0"/>
    <n v="0"/>
    <x v="0"/>
  </r>
  <r>
    <s v="Cheesy Sauce"/>
    <x v="3"/>
    <s v="Sauces, Spreads &amp; Dips"/>
    <x v="563"/>
    <n v="99"/>
    <n v="99"/>
    <s v="Mustard &amp; Cheese Sauces"/>
    <n v="3.9"/>
    <n v="0"/>
    <n v="0"/>
    <x v="1"/>
  </r>
  <r>
    <s v="Turmeric - Sticks"/>
    <x v="4"/>
    <s v="Masalas &amp; Spices"/>
    <x v="34"/>
    <n v="29"/>
    <n v="40"/>
    <s v="Whole Spices"/>
    <n v="4"/>
    <n v="11"/>
    <n v="27.5"/>
    <x v="1"/>
  </r>
  <r>
    <s v="Steel Storage/Lunch Container - No.42, Grey, Klip It"/>
    <x v="1"/>
    <s v="Steel Utensils"/>
    <x v="226"/>
    <n v="279"/>
    <n v="399"/>
    <s v="Steel Storage Containers"/>
    <n v="3.9"/>
    <n v="120"/>
    <n v="30.075187969924812"/>
    <x v="0"/>
  </r>
  <r>
    <s v="Peppermint Essential Oil"/>
    <x v="0"/>
    <s v="Skin Care"/>
    <x v="86"/>
    <n v="328"/>
    <n v="450"/>
    <s v="Aromatherapy"/>
    <n v="5"/>
    <n v="122"/>
    <n v="27.111111111111111"/>
    <x v="0"/>
  </r>
  <r>
    <s v="Organic Coffee - Powder, Bold"/>
    <x v="6"/>
    <s v="Coffee"/>
    <x v="427"/>
    <n v="150"/>
    <n v="150"/>
    <s v="Ground Coffee"/>
    <n v="3.9"/>
    <n v="0"/>
    <n v="0"/>
    <x v="1"/>
  </r>
  <r>
    <s v="Kohinoor Condoms - Meetha Paan"/>
    <x v="0"/>
    <s v="Health &amp; Medicine"/>
    <x v="1546"/>
    <n v="29"/>
    <n v="29"/>
    <s v="Sexual Wellness"/>
    <n v="4"/>
    <n v="0"/>
    <n v="0"/>
    <x v="1"/>
  </r>
  <r>
    <s v="Crystal Deep Medium"/>
    <x v="2"/>
    <s v="Pooja Needs"/>
    <x v="980"/>
    <n v="359"/>
    <n v="415"/>
    <s v="Other Pooja Needs"/>
    <n v="4"/>
    <n v="56"/>
    <n v="13.493975903614459"/>
    <x v="0"/>
  </r>
  <r>
    <s v="Rainbow Assorted Flavour Chewy Candy"/>
    <x v="5"/>
    <s v="Chocolates &amp; Candies"/>
    <x v="969"/>
    <n v="50"/>
    <n v="50"/>
    <s v="Toffee, Candy &amp; Lollypop"/>
    <n v="4.3"/>
    <n v="0"/>
    <n v="0"/>
    <x v="1"/>
  </r>
  <r>
    <s v="Cookies - Coconut"/>
    <x v="7"/>
    <s v="Cookies, Rusk &amp; Khari"/>
    <x v="962"/>
    <n v="117"/>
    <n v="130"/>
    <s v="Bakery Biscuits, Cookies"/>
    <n v="4.3"/>
    <n v="13"/>
    <n v="10"/>
    <x v="1"/>
  </r>
  <r>
    <s v="Ultra-Alkaline Battery AAA"/>
    <x v="1"/>
    <s v="Appliances &amp; Electricals"/>
    <x v="634"/>
    <n v="199"/>
    <n v="252"/>
    <s v="Battery &amp; Electrical"/>
    <n v="4.3"/>
    <n v="53"/>
    <n v="21.031746031746032"/>
    <x v="1"/>
  </r>
  <r>
    <s v="Milk Bikis Milk Cream Biscuits"/>
    <x v="5"/>
    <s v="Biscuits &amp; Cookies"/>
    <x v="415"/>
    <n v="36"/>
    <n v="45"/>
    <s v="Cream Biscuits &amp; Wafers"/>
    <n v="4.3"/>
    <n v="9"/>
    <n v="20"/>
    <x v="1"/>
  </r>
  <r>
    <s v="Powder - Dry Ginger"/>
    <x v="4"/>
    <s v="Masalas &amp; Spices"/>
    <x v="490"/>
    <n v="48"/>
    <n v="48"/>
    <s v="Powdered Spices"/>
    <n v="4.3"/>
    <n v="0"/>
    <n v="0"/>
    <x v="1"/>
  </r>
  <r>
    <s v="Oil Control Bath Soap With Tea Tree extracts &amp; Oatmeal - For Sensitive Skin"/>
    <x v="0"/>
    <s v="Bath &amp; Hand Wash"/>
    <x v="171"/>
    <n v="175.5"/>
    <n v="195"/>
    <s v="Bath &amp; Shower"/>
    <n v="4"/>
    <n v="19.5"/>
    <n v="10"/>
    <x v="1"/>
  </r>
  <r>
    <s v="Cornetto - Double Chocolate Frozen Dessert"/>
    <x v="7"/>
    <s v="Ice Creams &amp; Desserts"/>
    <x v="440"/>
    <n v="40"/>
    <n v="40"/>
    <s v="Ice Creams"/>
    <n v="3.4"/>
    <n v="0"/>
    <n v="0"/>
    <x v="1"/>
  </r>
  <r>
    <s v="Honey Oats &amp; Raisin Muffins"/>
    <x v="7"/>
    <s v="Cakes &amp; Pastries"/>
    <x v="908"/>
    <n v="149"/>
    <n v="149"/>
    <s v="Muffins &amp; Cup Cakes"/>
    <n v="3.9"/>
    <n v="0"/>
    <n v="0"/>
    <x v="1"/>
  </r>
  <r>
    <s v="Veggie Stix - Chilli Chataka"/>
    <x v="5"/>
    <s v="Snacks &amp; Namkeen"/>
    <x v="330"/>
    <n v="29.75"/>
    <n v="35"/>
    <s v="Chips &amp; Corn Snacks"/>
    <n v="4.2"/>
    <n v="5.25"/>
    <n v="15"/>
    <x v="1"/>
  </r>
  <r>
    <s v="Bright Gl Pen"/>
    <x v="2"/>
    <s v="Stationery"/>
    <x v="1887"/>
    <n v="59"/>
    <n v="60"/>
    <s v="Pen, Pencils"/>
    <n v="4"/>
    <n v="1"/>
    <n v="1.6666666666666667"/>
    <x v="1"/>
  </r>
  <r>
    <s v="Active Kids Shampoo - Shiny Drops With Argan Oil"/>
    <x v="8"/>
    <s v="Baby Bath &amp; Hygiene"/>
    <x v="346"/>
    <n v="110"/>
    <n v="110"/>
    <s v="Baby Oil &amp; Shampoo"/>
    <n v="4.3"/>
    <n v="0"/>
    <n v="0"/>
    <x v="1"/>
  </r>
  <r>
    <s v="Airtight Storage Plastic Container - Printed, Kitchen Queen, Purple, Medium"/>
    <x v="1"/>
    <s v="Storage &amp; Accessories"/>
    <x v="140"/>
    <n v="169"/>
    <n v="281"/>
    <s v="Containers Sets"/>
    <n v="3"/>
    <n v="112"/>
    <n v="39.857651245551601"/>
    <x v="1"/>
  </r>
  <r>
    <s v="Malgudi Filter Coffee Pouch -  80:20"/>
    <x v="6"/>
    <s v="Coffee"/>
    <x v="473"/>
    <n v="50"/>
    <n v="50"/>
    <s v="Ground Coffee"/>
    <n v="4"/>
    <n v="0"/>
    <n v="0"/>
    <x v="1"/>
  </r>
  <r>
    <s v="Instant Popcorn - Southern Spice"/>
    <x v="5"/>
    <s v="Snacks &amp; Namkeen"/>
    <x v="93"/>
    <n v="27"/>
    <n v="30"/>
    <s v="Chips &amp; Corn Snacks"/>
    <n v="4.0999999999999996"/>
    <n v="3"/>
    <n v="10"/>
    <x v="1"/>
  </r>
  <r>
    <s v="Plastic Thread Maxi Mop"/>
    <x v="2"/>
    <s v="Mops, Brushes &amp; Scrubs"/>
    <x v="477"/>
    <n v="285"/>
    <n v="285"/>
    <s v="Mops, Wipers"/>
    <n v="5"/>
    <n v="0"/>
    <n v="0"/>
    <x v="0"/>
  </r>
  <r>
    <s v="Peri Peri Pumpkin Seeds"/>
    <x v="3"/>
    <s v="Snacks, Dry Fruits, Nuts"/>
    <x v="881"/>
    <n v="130"/>
    <n v="130"/>
    <s v="Roasted Seeds &amp; Nuts"/>
    <n v="4"/>
    <n v="0"/>
    <n v="0"/>
    <x v="1"/>
  </r>
  <r>
    <s v="Oil - Castor"/>
    <x v="0"/>
    <s v="Skin Care"/>
    <x v="763"/>
    <n v="150"/>
    <n v="150"/>
    <s v="Aromatherapy"/>
    <n v="5"/>
    <n v="0"/>
    <n v="0"/>
    <x v="1"/>
  </r>
  <r>
    <s v="Original After Shave Lotion"/>
    <x v="0"/>
    <s v="Men's Grooming"/>
    <x v="31"/>
    <n v="123.5"/>
    <n v="130"/>
    <s v="Shaving Care"/>
    <n v="4.4000000000000004"/>
    <n v="6.5"/>
    <n v="5"/>
    <x v="1"/>
  </r>
  <r>
    <s v="Original Deodorant Spray"/>
    <x v="0"/>
    <s v="Fragrances &amp; Deos"/>
    <x v="304"/>
    <n v="531"/>
    <n v="590"/>
    <s v="Men's Deodorants"/>
    <n v="3.7"/>
    <n v="59"/>
    <n v="10"/>
    <x v="2"/>
  </r>
  <r>
    <s v="1-2-3 Noodles - Pure Vegetarian"/>
    <x v="5"/>
    <s v="Noodle, Pasta, Vermicelli"/>
    <x v="1237"/>
    <n v="28"/>
    <n v="35"/>
    <s v="Instant Noodles"/>
    <n v="4"/>
    <n v="7"/>
    <n v="20"/>
    <x v="1"/>
  </r>
  <r>
    <s v="Copper Water Jug - Embossed"/>
    <x v="1"/>
    <s v="Steel Utensils"/>
    <x v="185"/>
    <n v="749"/>
    <n v="2150"/>
    <s v="Copper Utensils"/>
    <n v="2.5"/>
    <n v="1401"/>
    <n v="65.162790697674424"/>
    <x v="2"/>
  </r>
  <r>
    <s v="Air &amp; Surface Disinfectant Spray"/>
    <x v="0"/>
    <s v="Bath &amp; Hand Wash"/>
    <x v="1309"/>
    <n v="765"/>
    <n v="1020"/>
    <s v="Hand Wash &amp; Sanitizers"/>
    <n v="3.8"/>
    <n v="255"/>
    <n v="25"/>
    <x v="2"/>
  </r>
  <r>
    <s v="100% Pure Honey - Infused With Lemon"/>
    <x v="3"/>
    <s v="Sauces, Spreads &amp; Dips"/>
    <x v="155"/>
    <n v="320"/>
    <n v="320"/>
    <s v="Honey &amp; Maple Syrup"/>
    <n v="3.8"/>
    <n v="0"/>
    <n v="0"/>
    <x v="0"/>
  </r>
  <r>
    <s v="Deep Radiance Serum With Vitamin C"/>
    <x v="0"/>
    <s v="Skin Care"/>
    <x v="1469"/>
    <n v="184.8"/>
    <n v="210"/>
    <s v="Face Care"/>
    <n v="4.3"/>
    <n v="25.199999999999989"/>
    <n v="11.999999999999996"/>
    <x v="1"/>
  </r>
  <r>
    <s v="Badam Milkshake With Real Badam Bits"/>
    <x v="6"/>
    <s v="Energy &amp; Soft Drinks"/>
    <x v="79"/>
    <n v="80.33"/>
    <n v="105"/>
    <s v="Icetea, Non Aerated Drink"/>
    <n v="4.7"/>
    <n v="24.67"/>
    <n v="23.495238095238093"/>
    <x v="1"/>
  </r>
  <r>
    <s v="Baby Hair Oil"/>
    <x v="8"/>
    <s v="Baby Bath &amp; Hygiene"/>
    <x v="346"/>
    <n v="55"/>
    <n v="55"/>
    <s v="Baby Oil &amp; Shampoo"/>
    <n v="4.3"/>
    <n v="0"/>
    <n v="0"/>
    <x v="1"/>
  </r>
  <r>
    <s v="Opalware La Opala Dinner Set WL - Silken Charms"/>
    <x v="1"/>
    <s v="Crockery &amp; Cutlery"/>
    <x v="456"/>
    <n v="1919"/>
    <n v="2395"/>
    <s v="Dinner Sets"/>
    <n v="3.8"/>
    <n v="476"/>
    <n v="19.874739039665972"/>
    <x v="2"/>
  </r>
  <r>
    <s v="Active Care Lip Balm - SPF For 24h Moisture"/>
    <x v="0"/>
    <s v="Men's Grooming"/>
    <x v="774"/>
    <n v="114.8"/>
    <n v="140"/>
    <s v="Face &amp; Body"/>
    <n v="4.2"/>
    <n v="25.200000000000003"/>
    <n v="18.000000000000004"/>
    <x v="1"/>
  </r>
  <r>
    <s v="Liquid Concealer - Absolute White, Intense"/>
    <x v="0"/>
    <s v="Makeup"/>
    <x v="153"/>
    <n v="446.5"/>
    <n v="600"/>
    <s v="Face"/>
    <n v="4.5"/>
    <n v="153.5"/>
    <n v="25.583333333333332"/>
    <x v="0"/>
  </r>
  <r>
    <s v="Lemon Soap"/>
    <x v="0"/>
    <s v="Bath &amp; Hand Wash"/>
    <x v="121"/>
    <n v="70"/>
    <n v="70"/>
    <s v="Bathing Bars &amp; Soaps"/>
    <n v="4.4000000000000004"/>
    <n v="0"/>
    <n v="0"/>
    <x v="1"/>
  </r>
  <r>
    <s v="Marvel Avengers Kids Pencil Box"/>
    <x v="2"/>
    <s v="Stationery"/>
    <x v="91"/>
    <n v="199"/>
    <n v="199"/>
    <s v="Exam Pads &amp; Pencil Box"/>
    <n v="3"/>
    <n v="0"/>
    <n v="0"/>
    <x v="1"/>
  </r>
  <r>
    <s v="Multigrains Atta/Godihittu"/>
    <x v="4"/>
    <s v="Atta, Flours &amp; Sooji"/>
    <x v="101"/>
    <n v="248"/>
    <n v="310"/>
    <s v="Atta Whole Wheat"/>
    <n v="4.0999999999999996"/>
    <n v="62"/>
    <n v="20"/>
    <x v="0"/>
  </r>
  <r>
    <s v="Classic Black Eau De Toilette"/>
    <x v="0"/>
    <s v="Fragrances &amp; Deos"/>
    <x v="1035"/>
    <n v="1914"/>
    <n v="3300"/>
    <s v="Eau De Toilette"/>
    <n v="4.3"/>
    <n v="1386"/>
    <n v="42"/>
    <x v="2"/>
  </r>
  <r>
    <s v="Anti Slip Shower Mat -Fish, Blue, SK585-4"/>
    <x v="1"/>
    <s v="Kitchen Accessories"/>
    <x v="1888"/>
    <n v="149"/>
    <n v="149"/>
    <s v="Kitchen Tools &amp; Other Accessories"/>
    <n v="4.5"/>
    <n v="0"/>
    <n v="0"/>
    <x v="1"/>
  </r>
  <r>
    <s v="Spaghetti Whole Wheat"/>
    <x v="3"/>
    <s v="Pasta, Soup &amp; Noodles"/>
    <x v="404"/>
    <n v="272"/>
    <n v="340"/>
    <s v="Pastas &amp; Spaghetti"/>
    <n v="3.4"/>
    <n v="68"/>
    <n v="20"/>
    <x v="0"/>
  </r>
  <r>
    <s v="Ayurvedic Massage Oil - Dhanwantharam Oil"/>
    <x v="0"/>
    <s v="Skin Care"/>
    <x v="163"/>
    <n v="675"/>
    <n v="750"/>
    <s v="Aromatherapy"/>
    <n v="5"/>
    <n v="75"/>
    <n v="10"/>
    <x v="2"/>
  </r>
  <r>
    <s v="Adult Dry Cat Food - +1 Year, Ocean Fish"/>
    <x v="1"/>
    <s v="Pet Food &amp; Accessories"/>
    <x v="649"/>
    <n v="424.15"/>
    <n v="499"/>
    <s v="Pet Meals &amp; Treats"/>
    <n v="3"/>
    <n v="74.850000000000023"/>
    <n v="15.000000000000004"/>
    <x v="0"/>
  </r>
  <r>
    <s v="Tea - Infusion, Tulsi Sweet Rose"/>
    <x v="6"/>
    <s v="Tea"/>
    <x v="432"/>
    <n v="168"/>
    <n v="168"/>
    <s v="Tea Bags"/>
    <n v="4.2"/>
    <n v="0"/>
    <n v="0"/>
    <x v="1"/>
  </r>
  <r>
    <s v="Anti-Bacterial Hand Sanitiser"/>
    <x v="0"/>
    <s v="Bath &amp; Hand Wash"/>
    <x v="608"/>
    <n v="148.80000000000001"/>
    <n v="200"/>
    <s v="Hand Wash &amp; Sanitizers"/>
    <n v="4.2"/>
    <n v="51.199999999999989"/>
    <n v="25.599999999999994"/>
    <x v="1"/>
  </r>
  <r>
    <s v="Pain-X Max Body Pain Relief Gel For Muscle, Joints, Knee, Neck &amp; Back Pain"/>
    <x v="0"/>
    <s v="Health &amp; Medicine"/>
    <x v="941"/>
    <n v="87.4"/>
    <n v="95"/>
    <s v="Everyday Medicine"/>
    <n v="5"/>
    <n v="7.5999999999999943"/>
    <n v="7.9999999999999938"/>
    <x v="1"/>
  </r>
  <r>
    <s v="Microwaveable Plastic Multiutility Bowl - Blue, New Coral, L2271 BL"/>
    <x v="1"/>
    <s v="Storage &amp; Accessories"/>
    <x v="175"/>
    <n v="38"/>
    <n v="48"/>
    <s v="Containers Sets"/>
    <n v="3.3"/>
    <n v="10"/>
    <n v="20.833333333333332"/>
    <x v="1"/>
  </r>
  <r>
    <s v="Natural Nipple Butter For Breastfeeding Moms"/>
    <x v="8"/>
    <s v="Mothers &amp; Maternity"/>
    <x v="525"/>
    <n v="299"/>
    <n v="299"/>
    <s v="Maternity Personal Care"/>
    <n v="4.5"/>
    <n v="0"/>
    <n v="0"/>
    <x v="0"/>
  </r>
  <r>
    <s v="Freshener - Urinal &amp; Toilet"/>
    <x v="2"/>
    <s v="Fresheners &amp; Repellents"/>
    <x v="1816"/>
    <n v="38"/>
    <n v="38"/>
    <s v="Air Freshener"/>
    <n v="4"/>
    <n v="0"/>
    <n v="0"/>
    <x v="1"/>
  </r>
  <r>
    <s v="Safe Sun UV-Protect Body Lotion Nourishing Whitening Milk PA+++ - SPF 25"/>
    <x v="0"/>
    <s v="Skin Care"/>
    <x v="257"/>
    <n v="210"/>
    <n v="280"/>
    <s v="Body Care"/>
    <n v="4.5999999999999996"/>
    <n v="70"/>
    <n v="25"/>
    <x v="0"/>
  </r>
  <r>
    <s v="Disney Frozen Metal Pencil Pouch With Zip Closure - HMDMPC 85266-FZ"/>
    <x v="2"/>
    <s v="Stationery"/>
    <x v="91"/>
    <n v="112"/>
    <n v="149"/>
    <s v="Exam Pads &amp; Pencil Box"/>
    <n v="2"/>
    <n v="37"/>
    <n v="24.832214765100669"/>
    <x v="1"/>
  </r>
  <r>
    <s v="Damage Repair Protein Shampoo"/>
    <x v="0"/>
    <s v="Hair Care"/>
    <x v="134"/>
    <n v="119.6"/>
    <n v="130"/>
    <s v="Shampoo &amp; Conditioner"/>
    <n v="4.3"/>
    <n v="10.400000000000006"/>
    <n v="8.0000000000000036"/>
    <x v="1"/>
  </r>
  <r>
    <s v="Natural Clay Face Wash"/>
    <x v="0"/>
    <s v="Skin Care"/>
    <x v="525"/>
    <n v="393"/>
    <n v="393"/>
    <s v="Face Care"/>
    <n v="4.5"/>
    <n v="0"/>
    <n v="0"/>
    <x v="0"/>
  </r>
  <r>
    <s v="Hollywood Eau De Toilette"/>
    <x v="0"/>
    <s v="Men's Grooming"/>
    <x v="646"/>
    <n v="679.2"/>
    <n v="849"/>
    <s v="Eau De Toilette"/>
    <n v="3.7"/>
    <n v="169.79999999999995"/>
    <n v="19.999999999999996"/>
    <x v="2"/>
  </r>
  <r>
    <s v="Hydrafresh Anti-Ox Grape Seed Hydrating Aqua Balm"/>
    <x v="0"/>
    <s v="Skin Care"/>
    <x v="412"/>
    <n v="620"/>
    <n v="620"/>
    <s v="Face Care"/>
    <n v="3.3"/>
    <n v="0"/>
    <n v="0"/>
    <x v="2"/>
  </r>
  <r>
    <s v="Fresh Aromatic"/>
    <x v="0"/>
    <s v="Men's Grooming"/>
    <x v="459"/>
    <n v="220"/>
    <n v="275"/>
    <s v="Men's Deodorants"/>
    <n v="4"/>
    <n v="55"/>
    <n v="20"/>
    <x v="0"/>
  </r>
  <r>
    <s v="Gentle Baby Bubble Bath - White"/>
    <x v="8"/>
    <s v="Baby Bath &amp; Hygiene"/>
    <x v="110"/>
    <n v="170.05"/>
    <n v="179"/>
    <s v="Baby Bath"/>
    <n v="4.3"/>
    <n v="8.9499999999999886"/>
    <n v="4.9999999999999938"/>
    <x v="1"/>
  </r>
  <r>
    <s v="Rajwadi Tea (Chai) Masala - Immunity Booster"/>
    <x v="4"/>
    <s v="Masalas &amp; Spices"/>
    <x v="803"/>
    <n v="129"/>
    <n v="129"/>
    <s v="Blended Masalas"/>
    <n v="4.0999999999999996"/>
    <n v="0"/>
    <n v="0"/>
    <x v="1"/>
  </r>
  <r>
    <s v="Organic - Bay Leaf/Lavangada Ele"/>
    <x v="4"/>
    <s v="Organic Staples"/>
    <x v="34"/>
    <n v="85"/>
    <n v="95"/>
    <s v="Organic Masalas &amp; Spices"/>
    <n v="4.4000000000000004"/>
    <n v="10"/>
    <n v="10.526315789473685"/>
    <x v="1"/>
  </r>
  <r>
    <s v="Shea Smooth Body Lotion for Dry Skin - Men &amp; Women"/>
    <x v="0"/>
    <s v="Skin Care"/>
    <x v="4"/>
    <n v="300"/>
    <n v="425"/>
    <s v="Body Care"/>
    <n v="4.2"/>
    <n v="125"/>
    <n v="29.411764705882351"/>
    <x v="0"/>
  </r>
  <r>
    <s v="Bye Bye Blemishes Face Cream - For Pigmentation &amp; Blemish Removal"/>
    <x v="0"/>
    <s v="Skin Care"/>
    <x v="508"/>
    <n v="449"/>
    <n v="449"/>
    <s v="Face Care"/>
    <n v="4"/>
    <n v="0"/>
    <n v="0"/>
    <x v="0"/>
  </r>
  <r>
    <s v="Sugar Free Jam - Kala Jamun (Java Plum)"/>
    <x v="3"/>
    <s v="Sauces, Spreads &amp; Dips"/>
    <x v="452"/>
    <n v="320"/>
    <n v="320"/>
    <s v="Jams, Marmalade, Spreads"/>
    <n v="5"/>
    <n v="0"/>
    <n v="0"/>
    <x v="0"/>
  </r>
  <r>
    <s v="Wafers - Vanilla"/>
    <x v="3"/>
    <s v="Chocolates &amp; Biscuits"/>
    <x v="280"/>
    <n v="67.5"/>
    <n v="75"/>
    <s v="Cookies, Biscotti, Wafer"/>
    <n v="3.8"/>
    <n v="7.5"/>
    <n v="10"/>
    <x v="1"/>
  </r>
  <r>
    <s v="Sunfeast Yippee Tricolor Pasta - Masala, 2x65 g"/>
    <x v="5"/>
    <s v="Noodle, Pasta, Vermicelli"/>
    <x v="79"/>
    <n v="45"/>
    <n v="50"/>
    <s v="Instant Pasta"/>
    <n v="4.0999999999999996"/>
    <n v="5"/>
    <n v="10"/>
    <x v="1"/>
  </r>
  <r>
    <s v="Sugar Free Vegan Peanut Butter Cookies"/>
    <x v="7"/>
    <s v="Cookies, Rusk &amp; Khari"/>
    <x v="1799"/>
    <n v="247.5"/>
    <n v="275"/>
    <s v="Bakery Biscuits, Cookies"/>
    <n v="1"/>
    <n v="27.5"/>
    <n v="10"/>
    <x v="0"/>
  </r>
  <r>
    <s v="Handwash - Liquid, Hand Made"/>
    <x v="0"/>
    <s v="Bath &amp; Hand Wash"/>
    <x v="202"/>
    <n v="80"/>
    <n v="80"/>
    <s v="Hand Wash &amp; Sanitizers"/>
    <n v="4.2"/>
    <n v="0"/>
    <n v="0"/>
    <x v="1"/>
  </r>
  <r>
    <s v="English Rose Perfumed Talc"/>
    <x v="0"/>
    <s v="Men's Grooming"/>
    <x v="243"/>
    <n v="174.25"/>
    <n v="205"/>
    <s v="Talcum Powder"/>
    <n v="4.4000000000000004"/>
    <n v="30.75"/>
    <n v="15"/>
    <x v="1"/>
  </r>
  <r>
    <s v="Naturals Detergent Powder - Lemon &amp; Chandan"/>
    <x v="2"/>
    <s v="Detergents &amp; Dishwash"/>
    <x v="1080"/>
    <n v="107.67"/>
    <n v="111"/>
    <s v="Detergent Powder, Liquid"/>
    <n v="4.3"/>
    <n v="3.3299999999999983"/>
    <n v="2.9999999999999987"/>
    <x v="1"/>
  </r>
  <r>
    <s v="Visible Power Toilet Cleaner"/>
    <x v="2"/>
    <s v="All Purpose Cleaners"/>
    <x v="1300"/>
    <n v="75"/>
    <n v="75"/>
    <s v="Toilet Cleaners"/>
    <n v="4.2"/>
    <n v="0"/>
    <n v="0"/>
    <x v="1"/>
  </r>
  <r>
    <s v="Power Pocket - Long Lasting Bathroom Fragrance, Floral Delight"/>
    <x v="2"/>
    <s v="Fresheners &amp; Repellents"/>
    <x v="90"/>
    <n v="53.35"/>
    <n v="55"/>
    <s v="Air Freshener"/>
    <n v="4.3"/>
    <n v="1.6499999999999986"/>
    <n v="2.9999999999999973"/>
    <x v="1"/>
  </r>
  <r>
    <s v="Oyster Sauce"/>
    <x v="3"/>
    <s v="Sauces, Spreads &amp; Dips"/>
    <x v="1889"/>
    <n v="285"/>
    <n v="285"/>
    <s v="Thai &amp; Asian Sauces"/>
    <n v="4"/>
    <n v="0"/>
    <n v="0"/>
    <x v="0"/>
  </r>
  <r>
    <s v="Choco Safari"/>
    <x v="5"/>
    <s v="Chocolates &amp; Candies"/>
    <x v="221"/>
    <n v="105"/>
    <n v="120"/>
    <s v="Chocolates"/>
    <n v="4"/>
    <n v="15"/>
    <n v="12.5"/>
    <x v="1"/>
  </r>
  <r>
    <s v="Napkin - Large, 2 Ply, 40x40cm -100% Virgin Pulp/Paper"/>
    <x v="2"/>
    <s v="Disposables, Garbage Bag"/>
    <x v="318"/>
    <n v="188"/>
    <n v="250"/>
    <s v="Paper Napkin, Tissue Box"/>
    <n v="4.2"/>
    <n v="62"/>
    <n v="24.8"/>
    <x v="1"/>
  </r>
  <r>
    <s v="Sauce - Teriyaki Ginger"/>
    <x v="3"/>
    <s v="Sauces, Spreads &amp; Dips"/>
    <x v="389"/>
    <n v="269.10000000000002"/>
    <n v="299"/>
    <s v="Thai &amp; Asian Sauces"/>
    <n v="4.5"/>
    <n v="29.899999999999977"/>
    <n v="9.9999999999999929"/>
    <x v="0"/>
  </r>
  <r>
    <s v="Notebook - King Size, Ruled"/>
    <x v="2"/>
    <s v="Stationery"/>
    <x v="126"/>
    <n v="47"/>
    <n v="48"/>
    <s v="Notebooks, Files, Folders"/>
    <n v="3.5"/>
    <n v="1"/>
    <n v="2.0833333333333335"/>
    <x v="1"/>
  </r>
  <r>
    <s v="Lip Balm - Raspberry"/>
    <x v="0"/>
    <s v="Skin Care"/>
    <x v="257"/>
    <n v="190"/>
    <n v="190"/>
    <s v="Lip Care"/>
    <n v="3.9"/>
    <n v="0"/>
    <n v="0"/>
    <x v="1"/>
  </r>
  <r>
    <s v="Bengal Mustard Kasundi Sauce - Vegan"/>
    <x v="3"/>
    <s v="Sauces, Spreads &amp; Dips"/>
    <x v="168"/>
    <n v="237.5"/>
    <n v="250"/>
    <s v="Thai &amp; Asian Sauces"/>
    <n v="4.2"/>
    <n v="12.5"/>
    <n v="5"/>
    <x v="0"/>
  </r>
  <r>
    <s v="Colossal Kajal"/>
    <x v="0"/>
    <s v="Makeup"/>
    <x v="1601"/>
    <n v="176.62"/>
    <n v="360"/>
    <s v="Eyes"/>
    <n v="4.3"/>
    <n v="183.38"/>
    <n v="50.93888888888889"/>
    <x v="1"/>
  </r>
  <r>
    <s v="Opalware Melody Dinner Set Scarlet Duet"/>
    <x v="1"/>
    <s v="Crockery &amp; Cutlery"/>
    <x v="456"/>
    <n v="1079"/>
    <n v="1350"/>
    <s v="Dinner Sets"/>
    <n v="2.7"/>
    <n v="271"/>
    <n v="20.074074074074073"/>
    <x v="2"/>
  </r>
  <r>
    <s v="Face Mask - Disposable"/>
    <x v="2"/>
    <s v="Mops, Brushes &amp; Scrubs"/>
    <x v="183"/>
    <n v="33.25"/>
    <n v="35"/>
    <s v="Utensil Scrub-Pad, Glove"/>
    <n v="3.6"/>
    <n v="1.75"/>
    <n v="5"/>
    <x v="1"/>
  </r>
  <r>
    <s v="Natural Mineral Water"/>
    <x v="6"/>
    <s v="Water"/>
    <x v="1665"/>
    <n v="55.25"/>
    <n v="65"/>
    <s v="Spring Water"/>
    <n v="4.3"/>
    <n v="9.75"/>
    <n v="15"/>
    <x v="1"/>
  </r>
  <r>
    <s v="Organic Jaggery/Bella Powder"/>
    <x v="4"/>
    <s v="Organic Staples"/>
    <x v="295"/>
    <n v="85"/>
    <n v="85"/>
    <s v="Organic Sugar, Jaggery"/>
    <n v="4.3"/>
    <n v="0"/>
    <n v="0"/>
    <x v="1"/>
  </r>
  <r>
    <s v="Good Day Chocochip Cookies"/>
    <x v="5"/>
    <s v="Biscuits &amp; Cookies"/>
    <x v="415"/>
    <n v="120"/>
    <n v="120"/>
    <s v="Cookies"/>
    <n v="4.3"/>
    <n v="0"/>
    <n v="0"/>
    <x v="1"/>
  </r>
  <r>
    <s v="Appalam - Rice"/>
    <x v="5"/>
    <s v="Ready To Cook &amp; Eat"/>
    <x v="580"/>
    <n v="110"/>
    <n v="110"/>
    <s v="Papads, Ready To Fry"/>
    <n v="4.3"/>
    <n v="0"/>
    <n v="0"/>
    <x v="1"/>
  </r>
  <r>
    <s v="Motomax Cream Polish - With Carnauba Wax"/>
    <x v="2"/>
    <s v="Car &amp; Shoe Care"/>
    <x v="281"/>
    <n v="347"/>
    <n v="350"/>
    <s v="Car Polish &amp; Cleaners"/>
    <n v="4.2"/>
    <n v="3"/>
    <n v="0.8571428571428571"/>
    <x v="0"/>
  </r>
  <r>
    <s v="Multimillet (Multigrain) Atta"/>
    <x v="4"/>
    <s v="Atta, Flours &amp; Sooji"/>
    <x v="306"/>
    <n v="58.8"/>
    <n v="84"/>
    <s v="Atta Whole Wheat"/>
    <n v="4.0999999999999996"/>
    <n v="25.200000000000003"/>
    <n v="30.000000000000007"/>
    <x v="1"/>
  </r>
  <r>
    <s v="Volcanic Green Clay Face Wash - Mini"/>
    <x v="0"/>
    <s v="Skin Care"/>
    <x v="1050"/>
    <n v="226.85"/>
    <n v="349"/>
    <s v="Face Care"/>
    <n v="4"/>
    <n v="122.15"/>
    <n v="35"/>
    <x v="0"/>
  </r>
  <r>
    <s v="Organic Peanut Butter Smooth - Unsweetened/Gluten Free/ Non-GMO/Vegan"/>
    <x v="5"/>
    <s v="Spreads, Sauces, Ketchup"/>
    <x v="1177"/>
    <n v="499"/>
    <n v="499"/>
    <s v="Choco &amp; Nut Spread"/>
    <n v="2.5"/>
    <n v="0"/>
    <n v="0"/>
    <x v="0"/>
  </r>
  <r>
    <s v="Breakfast Cereal - Crunchy Granola With Nutty Honey"/>
    <x v="5"/>
    <s v="Breakfast Cereals"/>
    <x v="1589"/>
    <n v="170"/>
    <n v="170"/>
    <s v="Granola &amp; Cereal Bars"/>
    <n v="4"/>
    <n v="0"/>
    <n v="0"/>
    <x v="1"/>
  </r>
  <r>
    <s v="Kitchen Multiutility Plastic Tray No. 2 - Pink, L1662-LT"/>
    <x v="2"/>
    <s v="Bins &amp; Bathroom Ware"/>
    <x v="175"/>
    <n v="109"/>
    <n v="178"/>
    <s v="Laundry, Storage Baskets"/>
    <n v="4"/>
    <n v="69"/>
    <n v="38.764044943820224"/>
    <x v="1"/>
  </r>
  <r>
    <s v="Pet Belly Container Set - Silver"/>
    <x v="1"/>
    <s v="Storage &amp; Accessories"/>
    <x v="33"/>
    <n v="309"/>
    <n v="521"/>
    <s v="Containers Sets"/>
    <n v="3.8"/>
    <n v="212"/>
    <n v="40.690978886756241"/>
    <x v="0"/>
  </r>
  <r>
    <s v="Pet Plastic Water Bottle - Violet, Aster, L3022X6 VL"/>
    <x v="1"/>
    <s v="Storage &amp; Accessories"/>
    <x v="175"/>
    <n v="189"/>
    <n v="316"/>
    <s v="Water &amp; Fridge Bottles"/>
    <n v="3.7"/>
    <n v="127"/>
    <n v="40.189873417721522"/>
    <x v="1"/>
  </r>
  <r>
    <s v="Flavoured Cream Wafer Roll - Cappuccino"/>
    <x v="3"/>
    <s v="Chocolates &amp; Biscuits"/>
    <x v="40"/>
    <n v="275"/>
    <n v="275"/>
    <s v="Cookies, Biscotti, Wafer"/>
    <n v="4.5999999999999996"/>
    <n v="0"/>
    <n v="0"/>
    <x v="0"/>
  </r>
  <r>
    <s v="Green Tea - Himalayan Loose Leaf"/>
    <x v="6"/>
    <s v="Tea"/>
    <x v="601"/>
    <n v="349"/>
    <n v="349"/>
    <s v="Leaf &amp; Dust Tea"/>
    <n v="4.5999999999999996"/>
    <n v="0"/>
    <n v="0"/>
    <x v="0"/>
  </r>
  <r>
    <s v="Turmeric Powder/Arisina Pudi"/>
    <x v="4"/>
    <s v="Masalas &amp; Spices"/>
    <x v="34"/>
    <n v="96"/>
    <n v="200"/>
    <s v="Powdered Spices"/>
    <n v="4.0999999999999996"/>
    <n v="104"/>
    <n v="52"/>
    <x v="1"/>
  </r>
  <r>
    <s v="2.3mm Hard Aluminium Anodised Frying Baby Kadhai - 13 cm, Black"/>
    <x v="1"/>
    <s v="Cookware &amp; Non Stick"/>
    <x v="434"/>
    <n v="299"/>
    <n v="549"/>
    <s v="Kadai &amp; Fry Pans"/>
    <n v="4"/>
    <n v="250"/>
    <n v="45.537340619307834"/>
    <x v="0"/>
  </r>
  <r>
    <s v="Toilet Brush - Double Hockey"/>
    <x v="2"/>
    <s v="Mops, Brushes &amp; Scrubs"/>
    <x v="285"/>
    <n v="131"/>
    <n v="140"/>
    <s v="Toilet &amp; Other Brushes"/>
    <n v="4.0999999999999996"/>
    <n v="9"/>
    <n v="6.4285714285714288"/>
    <x v="1"/>
  </r>
  <r>
    <s v="Glucose - Liquid"/>
    <x v="5"/>
    <s v="Ready To Cook &amp; Eat"/>
    <x v="443"/>
    <n v="20"/>
    <n v="20"/>
    <s v="Home Baking"/>
    <n v="4"/>
    <n v="0"/>
    <n v="0"/>
    <x v="1"/>
  </r>
  <r>
    <s v="Salted Almond"/>
    <x v="3"/>
    <s v="Snacks, Dry Fruits, Nuts"/>
    <x v="265"/>
    <n v="212.5"/>
    <n v="250"/>
    <s v="Trail &amp; Cocktail Mixes"/>
    <n v="3.8"/>
    <n v="37.5"/>
    <n v="15"/>
    <x v="0"/>
  </r>
  <r>
    <s v="Steel Belly Shape Storage Dabba/ Container Set With Transparent PP Lid - Copper &amp; White"/>
    <x v="1"/>
    <s v="Steel Utensils"/>
    <x v="210"/>
    <n v="299"/>
    <n v="995"/>
    <s v="Steel Storage Containers"/>
    <n v="3.7"/>
    <n v="696"/>
    <n v="69.949748743718587"/>
    <x v="0"/>
  </r>
  <r>
    <s v="Love You More Than Yesterday Chocolate Bar, Signature Blend"/>
    <x v="3"/>
    <s v="Chocolates &amp; Biscuits"/>
    <x v="935"/>
    <n v="299"/>
    <n v="299"/>
    <s v="Luxury Chocolates, Gifts"/>
    <n v="4"/>
    <n v="0"/>
    <n v="0"/>
    <x v="0"/>
  </r>
  <r>
    <s v="Kitkat Dessert Delight Heavenly Brownie Kubes Wafer Coated With Dark Chocolate Tablets"/>
    <x v="5"/>
    <s v="Chocolates &amp; Candies"/>
    <x v="322"/>
    <n v="60"/>
    <n v="60"/>
    <s v="Chocolates"/>
    <n v="4.2"/>
    <n v="0"/>
    <n v="0"/>
    <x v="1"/>
  </r>
  <r>
    <s v="Marmalade - Orange"/>
    <x v="3"/>
    <s v="Sauces, Spreads &amp; Dips"/>
    <x v="664"/>
    <n v="170"/>
    <n v="170"/>
    <s v="Jams, Marmalade, Spreads"/>
    <n v="3"/>
    <n v="0"/>
    <n v="0"/>
    <x v="1"/>
  </r>
  <r>
    <s v="Lipid Care Capsules"/>
    <x v="0"/>
    <s v="Health &amp; Medicine"/>
    <x v="432"/>
    <n v="210"/>
    <n v="210"/>
    <s v="Supplements &amp; Proteins"/>
    <n v="5"/>
    <n v="0"/>
    <n v="0"/>
    <x v="0"/>
  </r>
  <r>
    <s v="2-In-1 Insect Killer Spray - 100% Kill On Mosquitoes &amp; Cockroaches"/>
    <x v="2"/>
    <s v="Fresheners &amp; Repellents"/>
    <x v="949"/>
    <n v="170"/>
    <n v="191"/>
    <s v="Insect Repellent"/>
    <n v="4.2"/>
    <n v="21"/>
    <n v="10.99476439790576"/>
    <x v="1"/>
  </r>
  <r>
    <s v="Hing-Asafoetida Powder - Yellow"/>
    <x v="4"/>
    <s v="Masalas &amp; Spices"/>
    <x v="490"/>
    <n v="70"/>
    <n v="75"/>
    <s v="Powdered Spices"/>
    <n v="4.0999999999999996"/>
    <n v="5"/>
    <n v="6.666666666666667"/>
    <x v="1"/>
  </r>
  <r>
    <s v="Toothbrush - 1 2 3, With Neem Extract, Soft"/>
    <x v="0"/>
    <s v="Oral Care"/>
    <x v="678"/>
    <n v="99"/>
    <n v="99"/>
    <s v="Toothbrush"/>
    <n v="4.0999999999999996"/>
    <n v="0"/>
    <n v="0"/>
    <x v="1"/>
  </r>
  <r>
    <s v="Stainless Steel Pedal Dustbin / Garbage Bin - Perforated"/>
    <x v="2"/>
    <s v="Bins &amp; Bathroom Ware"/>
    <x v="1227"/>
    <n v="829"/>
    <n v="949"/>
    <s v="Dustbins"/>
    <n v="2"/>
    <n v="120"/>
    <n v="12.644889357218124"/>
    <x v="2"/>
  </r>
  <r>
    <s v="Vertical Hold Styling Hair Gel"/>
    <x v="0"/>
    <s v="Men's Grooming"/>
    <x v="222"/>
    <n v="75"/>
    <n v="100"/>
    <s v="Hair Care &amp; Styling"/>
    <n v="4.3"/>
    <n v="25"/>
    <n v="25"/>
    <x v="1"/>
  </r>
  <r>
    <s v="Crunchy Muesli - Fruit &amp; Nut With Cranberry"/>
    <x v="5"/>
    <s v="Breakfast Cereals"/>
    <x v="198"/>
    <n v="449"/>
    <n v="499"/>
    <s v="Muesli"/>
    <n v="4.0999999999999996"/>
    <n v="50"/>
    <n v="10.020040080160321"/>
    <x v="0"/>
  </r>
  <r>
    <s v="Namkeen - All in One"/>
    <x v="5"/>
    <s v="Snacks &amp; Namkeen"/>
    <x v="429"/>
    <n v="90"/>
    <n v="90"/>
    <s v="Namkeen &amp; Savoury Snacks"/>
    <n v="4.0999999999999996"/>
    <n v="0"/>
    <n v="0"/>
    <x v="1"/>
  </r>
  <r>
    <s v="Derma Care Advanced Repair Body Lotion"/>
    <x v="0"/>
    <s v="Skin Care"/>
    <x v="611"/>
    <n v="281.25"/>
    <n v="375"/>
    <s v="Body Care"/>
    <n v="4.3"/>
    <n v="93.75"/>
    <n v="25"/>
    <x v="0"/>
  </r>
  <r>
    <s v="Soft Drink - Orange"/>
    <x v="6"/>
    <s v="Energy &amp; Soft Drinks"/>
    <x v="1117"/>
    <n v="27"/>
    <n v="30"/>
    <s v="Cold Drinks"/>
    <n v="4.2"/>
    <n v="3"/>
    <n v="10"/>
    <x v="1"/>
  </r>
  <r>
    <s v="Rusk - Real Elaichi"/>
    <x v="7"/>
    <s v="Cookies, Rusk &amp; Khari"/>
    <x v="146"/>
    <n v="27.2"/>
    <n v="32"/>
    <s v="Khari &amp; Cream Rolls"/>
    <n v="4.0999999999999996"/>
    <n v="4.8000000000000007"/>
    <n v="15.000000000000002"/>
    <x v="1"/>
  </r>
  <r>
    <s v="Expert Protection Complete Toothpaste"/>
    <x v="0"/>
    <s v="Oral Care"/>
    <x v="130"/>
    <n v="100"/>
    <n v="118"/>
    <s v="Toothpaste"/>
    <n v="4.3"/>
    <n v="18"/>
    <n v="15.254237288135593"/>
    <x v="1"/>
  </r>
  <r>
    <s v="Casserole - With Microwavable Lid, Round, Borosilicate"/>
    <x v="1"/>
    <s v="Crockery &amp; Cutlery"/>
    <x v="173"/>
    <n v="459"/>
    <n v="555"/>
    <s v="Glassware"/>
    <n v="4.2"/>
    <n v="96"/>
    <n v="17.297297297297298"/>
    <x v="0"/>
  </r>
  <r>
    <s v="Cheese Crunchy Layered Crackers"/>
    <x v="7"/>
    <s v="Cookies, Rusk &amp; Khari"/>
    <x v="424"/>
    <n v="40"/>
    <n v="50"/>
    <s v="Bakery Biscuits, Cookies"/>
    <n v="4.3"/>
    <n v="10"/>
    <n v="20"/>
    <x v="1"/>
  </r>
  <r>
    <s v="Steel Lunch/Tiffin Box - Large, Clip On"/>
    <x v="1"/>
    <s v="Steel Utensils"/>
    <x v="433"/>
    <n v="329"/>
    <n v="459"/>
    <s v="Steel Lunch Boxes"/>
    <n v="2.2999999999999998"/>
    <n v="130"/>
    <n v="28.322440087145971"/>
    <x v="0"/>
  </r>
  <r>
    <s v="Lavender Luxury Shower Gel"/>
    <x v="0"/>
    <s v="Bath &amp; Hand Wash"/>
    <x v="163"/>
    <n v="189"/>
    <n v="210"/>
    <s v="Shower Gel &amp; Body Wash"/>
    <n v="3.9"/>
    <n v="21"/>
    <n v="10"/>
    <x v="1"/>
  </r>
  <r>
    <s v="Organic - Black Cardamom Ealachi, Whole"/>
    <x v="4"/>
    <s v="Masalas &amp; Spices"/>
    <x v="34"/>
    <n v="44"/>
    <n v="47"/>
    <s v="Organic Masalas &amp; Spices"/>
    <n v="4"/>
    <n v="3"/>
    <n v="6.3829787234042552"/>
    <x v="1"/>
  </r>
  <r>
    <s v="Secret Green Chilli Sauce"/>
    <x v="5"/>
    <s v="Spreads, Sauces, Ketchup"/>
    <x v="560"/>
    <n v="72.25"/>
    <n v="85"/>
    <s v="Chilli &amp; Soya Sauce"/>
    <n v="4.2"/>
    <n v="12.75"/>
    <n v="15"/>
    <x v="1"/>
  </r>
  <r>
    <s v="Fusion - Power Shaving Razor"/>
    <x v="0"/>
    <s v="Men's Grooming"/>
    <x v="44"/>
    <n v="426.3"/>
    <n v="435"/>
    <s v="Shaving Care"/>
    <n v="4"/>
    <n v="8.6999999999999886"/>
    <n v="1.9999999999999973"/>
    <x v="0"/>
  </r>
  <r>
    <s v="Shaving Cream Classic"/>
    <x v="0"/>
    <s v="Men's Grooming"/>
    <x v="533"/>
    <n v="45"/>
    <n v="50"/>
    <s v="Shaving Care"/>
    <n v="4.5"/>
    <n v="5"/>
    <n v="10"/>
    <x v="1"/>
  </r>
  <r>
    <s v="Jeera Masala Flavoured Soda"/>
    <x v="6"/>
    <s v="Energy &amp; Soft Drinks"/>
    <x v="1890"/>
    <n v="17.600000000000001"/>
    <n v="22"/>
    <s v="Cold Drinks"/>
    <n v="4.2"/>
    <n v="4.3999999999999986"/>
    <n v="19.999999999999996"/>
    <x v="1"/>
  </r>
  <r>
    <s v="Organic - Flax Seeds"/>
    <x v="4"/>
    <s v="Organic Staples"/>
    <x v="427"/>
    <n v="48"/>
    <n v="48"/>
    <s v="Organic Dry Fruits"/>
    <n v="4.3"/>
    <n v="0"/>
    <n v="0"/>
    <x v="1"/>
  </r>
  <r>
    <s v="Eco-Natura - Organic Extra Virgin Olive Oil"/>
    <x v="3"/>
    <s v="Oils &amp; Vinegar"/>
    <x v="106"/>
    <n v="400"/>
    <n v="800"/>
    <s v="Extra Virgin Olive Oil"/>
    <n v="3.4"/>
    <n v="400"/>
    <n v="50"/>
    <x v="0"/>
  </r>
  <r>
    <s v="Greek Yogurt - Alphonso Mango"/>
    <x v="3"/>
    <s v="Dairy &amp; Cheese"/>
    <x v="270"/>
    <n v="306"/>
    <n v="360"/>
    <s v="Flavoured &amp; Greek Yogurt"/>
    <n v="3.9"/>
    <n v="54"/>
    <n v="15"/>
    <x v="0"/>
  </r>
  <r>
    <s v="Flavoured Cashew/Godambis - Hot Pepper"/>
    <x v="4"/>
    <s v="Dry Fruits"/>
    <x v="34"/>
    <n v="360"/>
    <n v="400"/>
    <s v="Cashews"/>
    <n v="4.3"/>
    <n v="40"/>
    <n v="10"/>
    <x v="0"/>
  </r>
  <r>
    <s v="Chocolate Peanut Butter"/>
    <x v="3"/>
    <s v="Sauces, Spreads &amp; Dips"/>
    <x v="563"/>
    <n v="250"/>
    <n v="250"/>
    <s v="Chocolate, Peanut Spread"/>
    <n v="4.3"/>
    <n v="0"/>
    <n v="0"/>
    <x v="0"/>
  </r>
  <r>
    <s v="Pet Sobo Container Set - Silver"/>
    <x v="1"/>
    <s v="Storage &amp; Accessories"/>
    <x v="33"/>
    <n v="139"/>
    <n v="194"/>
    <s v="Containers Sets"/>
    <n v="4.0999999999999996"/>
    <n v="55"/>
    <n v="28.350515463917525"/>
    <x v="1"/>
  </r>
  <r>
    <s v="Flat Hair Brush - FBP0203, Colour May Vary"/>
    <x v="0"/>
    <s v="Hair Care"/>
    <x v="584"/>
    <n v="275"/>
    <n v="275"/>
    <s v="Tools &amp; Accessories"/>
    <n v="4"/>
    <n v="0"/>
    <n v="0"/>
    <x v="0"/>
  </r>
  <r>
    <s v="Wasabi Paste"/>
    <x v="3"/>
    <s v="Cooking &amp; Baking Needs"/>
    <x v="1578"/>
    <n v="525"/>
    <n v="525"/>
    <s v="Curry Paste, Coconut Milk"/>
    <n v="3"/>
    <n v="0"/>
    <n v="0"/>
    <x v="2"/>
  </r>
  <r>
    <s v="Hand Made Soap - Vetiver"/>
    <x v="0"/>
    <s v="Bath &amp; Hand Wash"/>
    <x v="202"/>
    <n v="110"/>
    <n v="110"/>
    <s v="Bathing Bars &amp; Soaps"/>
    <n v="3.9"/>
    <n v="0"/>
    <n v="0"/>
    <x v="1"/>
  </r>
  <r>
    <s v="Deodorant Spray - Explorer"/>
    <x v="0"/>
    <s v="Fragrances &amp; Deos"/>
    <x v="633"/>
    <n v="95"/>
    <n v="190"/>
    <s v="Women's Deodorants"/>
    <n v="4.0999999999999996"/>
    <n v="95"/>
    <n v="50"/>
    <x v="1"/>
  </r>
  <r>
    <s v="Almond Fudge Keto Cookies"/>
    <x v="3"/>
    <s v="Chocolates &amp; Biscuits"/>
    <x v="457"/>
    <n v="299"/>
    <n v="299"/>
    <s v="Cookies, Biscotti, Wafer"/>
    <n v="3.5"/>
    <n v="0"/>
    <n v="0"/>
    <x v="0"/>
  </r>
  <r>
    <s v="Dare Deodorant Spray - Men"/>
    <x v="0"/>
    <s v="Men's Grooming"/>
    <x v="212"/>
    <n v="210"/>
    <n v="210"/>
    <s v="Men's Deodorants"/>
    <n v="3.9"/>
    <n v="0"/>
    <n v="0"/>
    <x v="0"/>
  </r>
  <r>
    <s v="Organic Kabuli Chana/Kabuli Kadale"/>
    <x v="4"/>
    <s v="Organic Staples"/>
    <x v="43"/>
    <n v="247"/>
    <n v="260"/>
    <s v="Organic Dals &amp; Pulses"/>
    <n v="2.7"/>
    <n v="13"/>
    <n v="5"/>
    <x v="0"/>
  </r>
  <r>
    <s v="Complete Active Toothbrush Hard Bristles - Colour May Vary"/>
    <x v="0"/>
    <s v="Oral Care"/>
    <x v="1301"/>
    <n v="80"/>
    <n v="80"/>
    <s v="Toothbrush"/>
    <n v="4.2"/>
    <n v="0"/>
    <n v="0"/>
    <x v="1"/>
  </r>
  <r>
    <s v="Rich Creme Hair Colour - Shade 4 Natural Brown, Single Use"/>
    <x v="0"/>
    <s v="Hair Care"/>
    <x v="1370"/>
    <n v="27.3"/>
    <n v="30"/>
    <s v="Hair Color"/>
    <n v="4.2"/>
    <n v="2.6999999999999993"/>
    <n v="8.9999999999999982"/>
    <x v="1"/>
  </r>
  <r>
    <s v="Ban Mien Handcut Hakka Broad-Size Noodles"/>
    <x v="3"/>
    <s v="Pasta, Soup &amp; Noodles"/>
    <x v="603"/>
    <n v="153"/>
    <n v="180"/>
    <s v="Imported Noodles"/>
    <n v="4.5999999999999996"/>
    <n v="27"/>
    <n v="15"/>
    <x v="1"/>
  </r>
  <r>
    <s v="Earl Grey Tea"/>
    <x v="6"/>
    <s v="Tea"/>
    <x v="715"/>
    <n v="910"/>
    <n v="910"/>
    <s v="Tea Bags"/>
    <n v="4.5999999999999996"/>
    <n v="0"/>
    <n v="0"/>
    <x v="2"/>
  </r>
  <r>
    <s v="Powder - Coriander"/>
    <x v="4"/>
    <s v="Masalas &amp; Spices"/>
    <x v="181"/>
    <n v="29"/>
    <n v="32"/>
    <s v="Powdered Spices"/>
    <n v="4.0999999999999996"/>
    <n v="3"/>
    <n v="9.375"/>
    <x v="1"/>
  </r>
  <r>
    <s v="Filtered Oil - Groundnut"/>
    <x v="4"/>
    <s v="Edible Oils &amp; Ghee"/>
    <x v="1212"/>
    <n v="189"/>
    <n v="215"/>
    <s v="Other Edible Oils"/>
    <n v="4.0999999999999996"/>
    <n v="26"/>
    <n v="12.093023255813954"/>
    <x v="1"/>
  </r>
  <r>
    <s v="Chilli - Guntur, Stemless"/>
    <x v="4"/>
    <s v="Masalas &amp; Spices"/>
    <x v="34"/>
    <n v="84"/>
    <n v="120"/>
    <s v="Whole Spices"/>
    <n v="4"/>
    <n v="36"/>
    <n v="30"/>
    <x v="1"/>
  </r>
  <r>
    <s v="Purifying Neem Face Wash"/>
    <x v="0"/>
    <s v="Skin Care"/>
    <x v="134"/>
    <n v="334.8"/>
    <n v="465"/>
    <s v="Face Care"/>
    <n v="4.3"/>
    <n v="130.19999999999999"/>
    <n v="27.999999999999996"/>
    <x v="0"/>
  </r>
  <r>
    <s v="Vedic Suraksha Green Tea"/>
    <x v="6"/>
    <s v="Tea"/>
    <x v="251"/>
    <n v="175"/>
    <n v="175"/>
    <s v="Green Tea"/>
    <n v="4.4000000000000004"/>
    <n v="0"/>
    <n v="0"/>
    <x v="1"/>
  </r>
  <r>
    <s v="Genius Mosquito Repellent Machine - Automatic, Powered by Intelli Chip 2.0"/>
    <x v="2"/>
    <s v="Fresheners &amp; Repellents"/>
    <x v="1768"/>
    <n v="83"/>
    <n v="89"/>
    <s v="Mosquito Repellent"/>
    <n v="4"/>
    <n v="6"/>
    <n v="6.7415730337078648"/>
    <x v="1"/>
  </r>
  <r>
    <s v="Bodylicious Deodorant Spray For Women - Spell"/>
    <x v="0"/>
    <s v="Fragrances &amp; Deos"/>
    <x v="36"/>
    <n v="292.52"/>
    <n v="585"/>
    <s v="Women's Deodorants"/>
    <n v="4.3"/>
    <n v="292.48"/>
    <n v="49.996581196581197"/>
    <x v="0"/>
  </r>
  <r>
    <s v="Powder - Tomato Rice"/>
    <x v="4"/>
    <s v="Masalas &amp; Spices"/>
    <x v="133"/>
    <n v="17.48"/>
    <n v="19"/>
    <s v="Blended Masalas"/>
    <n v="3.5"/>
    <n v="1.5199999999999996"/>
    <n v="7.9999999999999973"/>
    <x v="1"/>
  </r>
  <r>
    <s v="Chips - Blues"/>
    <x v="3"/>
    <s v="Snacks, Dry Fruits, Nuts"/>
    <x v="1704"/>
    <n v="395"/>
    <n v="395"/>
    <s v="Nachos &amp; Chips"/>
    <n v="3"/>
    <n v="0"/>
    <n v="0"/>
    <x v="0"/>
  </r>
  <r>
    <s v="Black Salt"/>
    <x v="3"/>
    <s v="Cooking &amp; Baking Needs"/>
    <x v="16"/>
    <n v="49"/>
    <n v="49"/>
    <s v="Exotic Sugar &amp; Salt"/>
    <n v="4.3"/>
    <n v="0"/>
    <n v="0"/>
    <x v="1"/>
  </r>
  <r>
    <s v="Germi Check+ 12h Germ Protection Toothpaste"/>
    <x v="0"/>
    <s v="Oral Care"/>
    <x v="130"/>
    <n v="108.8"/>
    <n v="128"/>
    <s v="Toothpaste"/>
    <n v="4.3"/>
    <n v="19.200000000000003"/>
    <n v="15.000000000000002"/>
    <x v="1"/>
  </r>
  <r>
    <s v="Night Cream - Helichrysum &amp; Sage Oil"/>
    <x v="0"/>
    <s v="Skin Care"/>
    <x v="1050"/>
    <n v="714.35"/>
    <n v="1099"/>
    <s v="Face Care"/>
    <n v="1"/>
    <n v="384.65"/>
    <n v="35"/>
    <x v="2"/>
  </r>
  <r>
    <s v="Badam Pak"/>
    <x v="5"/>
    <s v="Indian Mithai"/>
    <x v="254"/>
    <n v="250"/>
    <n v="250"/>
    <s v="Tinned, Packed Sweets"/>
    <n v="3.9"/>
    <n v="0"/>
    <n v="0"/>
    <x v="0"/>
  </r>
  <r>
    <s v="Honey - Himalayan"/>
    <x v="5"/>
    <s v="Spreads, Sauces, Ketchup"/>
    <x v="315"/>
    <n v="350"/>
    <n v="350"/>
    <s v="Honey"/>
    <n v="3.5"/>
    <n v="0"/>
    <n v="0"/>
    <x v="0"/>
  </r>
  <r>
    <s v="Red Plum Jam"/>
    <x v="3"/>
    <s v="Sauces, Spreads &amp; Dips"/>
    <x v="661"/>
    <n v="249"/>
    <n v="249"/>
    <s v="Jams, Marmalade, Spreads"/>
    <n v="4"/>
    <n v="0"/>
    <n v="0"/>
    <x v="0"/>
  </r>
  <r>
    <s v="Perfume Body Spray - Enchanted Spring For Women"/>
    <x v="0"/>
    <s v="Fragrances &amp; Deos"/>
    <x v="1875"/>
    <n v="475"/>
    <n v="500"/>
    <s v="Body Sprays &amp; Mists"/>
    <n v="5"/>
    <n v="25"/>
    <n v="5"/>
    <x v="0"/>
  </r>
  <r>
    <s v="New Marvel Jr Inner Steel Casserole For Roti/Chapati Gift Set - Peach"/>
    <x v="1"/>
    <s v="Flask &amp; Casserole"/>
    <x v="218"/>
    <n v="779"/>
    <n v="985"/>
    <s v="Casserole"/>
    <n v="4"/>
    <n v="206"/>
    <n v="20.913705583756347"/>
    <x v="2"/>
  </r>
  <r>
    <s v="Instant Hand Sanitizer"/>
    <x v="0"/>
    <s v="Bath &amp; Hand Wash"/>
    <x v="1251"/>
    <n v="150"/>
    <n v="200"/>
    <s v="Hand Wash &amp; Sanitizers"/>
    <n v="4.4000000000000004"/>
    <n v="50"/>
    <n v="25"/>
    <x v="1"/>
  </r>
  <r>
    <s v="Mustard/Sasive/Rai - Yellow"/>
    <x v="4"/>
    <s v="Masalas &amp; Spices"/>
    <x v="34"/>
    <n v="19"/>
    <n v="25"/>
    <s v="Whole Spices"/>
    <n v="4.2"/>
    <n v="6"/>
    <n v="24"/>
    <x v="1"/>
  </r>
  <r>
    <s v="Garden Kurpa - 3 Inches"/>
    <x v="1"/>
    <s v="Gardening"/>
    <x v="970"/>
    <n v="145"/>
    <n v="145"/>
    <s v="Gardening Tools"/>
    <n v="4.4000000000000004"/>
    <n v="0"/>
    <n v="0"/>
    <x v="1"/>
  </r>
  <r>
    <s v="Disinfectant Floor Cleaner"/>
    <x v="2"/>
    <s v="All Purpose Cleaners"/>
    <x v="503"/>
    <n v="600"/>
    <n v="700"/>
    <s v="Floor &amp; Other Cleaners"/>
    <n v="4.3"/>
    <n v="100"/>
    <n v="14.285714285714286"/>
    <x v="2"/>
  </r>
  <r>
    <s v="Preserve - Peach"/>
    <x v="3"/>
    <s v="Sauces, Spreads &amp; Dips"/>
    <x v="1701"/>
    <n v="425"/>
    <n v="425"/>
    <s v="Jams, Marmalade, Spreads"/>
    <n v="3.2"/>
    <n v="0"/>
    <n v="0"/>
    <x v="0"/>
  </r>
  <r>
    <s v="Bar Tub"/>
    <x v="2"/>
    <s v="Detergents &amp; Dishwash"/>
    <x v="1114"/>
    <n v="50"/>
    <n v="55"/>
    <s v="Dishwash Bars &amp; Powders"/>
    <n v="4.2"/>
    <n v="5"/>
    <n v="9.0909090909090917"/>
    <x v="1"/>
  </r>
  <r>
    <s v="Shaving Cream With Tea Tree Oil, Aloe Vera &amp; Menthol Extracts"/>
    <x v="0"/>
    <s v="Men's Grooming"/>
    <x v="171"/>
    <n v="89.1"/>
    <n v="99"/>
    <s v="Shaving Care"/>
    <n v="3.7"/>
    <n v="9.9000000000000057"/>
    <n v="10.000000000000005"/>
    <x v="1"/>
  </r>
  <r>
    <s v="Himalayan Kala Namak"/>
    <x v="4"/>
    <s v="Salt, Sugar &amp; Jaggery"/>
    <x v="263"/>
    <n v="36"/>
    <n v="60"/>
    <s v="Salts"/>
    <n v="4.3"/>
    <n v="24"/>
    <n v="40"/>
    <x v="1"/>
  </r>
  <r>
    <s v="Creme - Non Greasy Moisturizer Cream for Face, Body &amp; Hands"/>
    <x v="0"/>
    <s v="Skin Care"/>
    <x v="774"/>
    <n v="116"/>
    <n v="160"/>
    <s v="Face &amp; Body"/>
    <n v="4.0999999999999996"/>
    <n v="44"/>
    <n v="27.5"/>
    <x v="1"/>
  </r>
  <r>
    <s v="Olive Oil - Pomace"/>
    <x v="3"/>
    <s v="Oils &amp; Vinegar"/>
    <x v="188"/>
    <n v="891"/>
    <n v="891"/>
    <s v="Pure, Pomace Olive Oil"/>
    <n v="4.3"/>
    <n v="0"/>
    <n v="0"/>
    <x v="2"/>
  </r>
  <r>
    <s v="Kashmiri Chilli Powder"/>
    <x v="3"/>
    <s v="Cooking &amp; Baking Needs"/>
    <x v="1116"/>
    <n v="138"/>
    <n v="138"/>
    <s v="Herbs, Seasonings &amp; Rubs"/>
    <n v="4"/>
    <n v="0"/>
    <n v="0"/>
    <x v="1"/>
  </r>
  <r>
    <s v="Power Glow Licorice Face Wash"/>
    <x v="0"/>
    <s v="Skin Care"/>
    <x v="498"/>
    <n v="112"/>
    <n v="160"/>
    <s v="Face &amp; Body"/>
    <n v="4.2"/>
    <n v="48"/>
    <n v="30"/>
    <x v="1"/>
  </r>
  <r>
    <s v="Safe Sun Sun Block Cream PA+ - SPF 20"/>
    <x v="0"/>
    <s v="Skin Care"/>
    <x v="257"/>
    <n v="209.3"/>
    <n v="299"/>
    <s v="Face Care"/>
    <n v="4"/>
    <n v="89.699999999999989"/>
    <n v="29.999999999999993"/>
    <x v="0"/>
  </r>
  <r>
    <s v="Divine Tulsi Tea"/>
    <x v="6"/>
    <s v="Tea"/>
    <x v="998"/>
    <n v="127.5"/>
    <n v="150"/>
    <s v="Leaf &amp; Dust Tea"/>
    <n v="3.9"/>
    <n v="22.5"/>
    <n v="15"/>
    <x v="1"/>
  </r>
  <r>
    <s v="Glass Snack Bowl Set"/>
    <x v="1"/>
    <s v="Crockery &amp; Cutlery"/>
    <x v="309"/>
    <n v="329"/>
    <n v="495"/>
    <s v="Glassware"/>
    <n v="4.3"/>
    <n v="166"/>
    <n v="33.535353535353536"/>
    <x v="0"/>
  </r>
  <r>
    <s v="Bathing/Cleaning Bucket - With Plastic Handle, Blue, L1136PH-LT BL"/>
    <x v="2"/>
    <s v="Bins &amp; Bathroom Ware"/>
    <x v="175"/>
    <n v="267"/>
    <n v="267"/>
    <s v="Buckets &amp; Mugs"/>
    <n v="4.5"/>
    <n v="0"/>
    <n v="0"/>
    <x v="0"/>
  </r>
  <r>
    <s v="Surprise Chocolate Pack"/>
    <x v="5"/>
    <s v="Chocolates &amp; Candies"/>
    <x v="1725"/>
    <n v="45"/>
    <n v="45"/>
    <s v="Chocolates"/>
    <n v="4.2"/>
    <n v="0"/>
    <n v="0"/>
    <x v="1"/>
  </r>
  <r>
    <s v="Svachh Outer Lid Pressure Cooker Combo-5L &amp; 3L (10783)"/>
    <x v="1"/>
    <s v="Cookware &amp; Non Stick"/>
    <x v="213"/>
    <n v="2099"/>
    <n v="2520"/>
    <s v="Pressure Cookers"/>
    <n v="3.4"/>
    <n v="421"/>
    <n v="16.706349206349206"/>
    <x v="2"/>
  </r>
  <r>
    <s v="Assorted Chocolates Gift Box - No Added Sugar"/>
    <x v="3"/>
    <s v="Chocolates &amp; Biscuits"/>
    <x v="923"/>
    <n v="249"/>
    <n v="399"/>
    <s v="Luxury Chocolates, Gifts"/>
    <n v="4.3"/>
    <n v="150"/>
    <n v="37.593984962406012"/>
    <x v="0"/>
  </r>
  <r>
    <s v="Magic Masala Grinder"/>
    <x v="4"/>
    <s v="Masalas &amp; Spices"/>
    <x v="35"/>
    <n v="118.15"/>
    <n v="139"/>
    <s v="Herbs &amp; Seasoning"/>
    <n v="3.6"/>
    <n v="20.849999999999994"/>
    <n v="14.999999999999996"/>
    <x v="1"/>
  </r>
  <r>
    <s v="Turmeric Powder/Arisina Pudi"/>
    <x v="4"/>
    <s v="Masalas &amp; Spices"/>
    <x v="378"/>
    <n v="28"/>
    <n v="28"/>
    <s v="Powdered Spices"/>
    <n v="3.8"/>
    <n v="0"/>
    <n v="0"/>
    <x v="1"/>
  </r>
  <r>
    <s v="Bottle - Bri Glass, With Cover, Yellow &amp; Red Flowers"/>
    <x v="1"/>
    <s v="Storage &amp; Accessories"/>
    <x v="24"/>
    <n v="215"/>
    <n v="215"/>
    <s v="Water &amp; Fridge Bottles"/>
    <n v="3.5"/>
    <n v="0"/>
    <n v="0"/>
    <x v="0"/>
  </r>
  <r>
    <s v="Anti-Dandruff Shampoo"/>
    <x v="0"/>
    <s v="Hair Care"/>
    <x v="134"/>
    <n v="133"/>
    <n v="140"/>
    <s v="Shampoo &amp; Conditioner"/>
    <n v="4.2"/>
    <n v="7"/>
    <n v="5"/>
    <x v="1"/>
  </r>
  <r>
    <s v="Seasoning - Pizza"/>
    <x v="4"/>
    <s v="Masalas &amp; Spices"/>
    <x v="263"/>
    <n v="92.65"/>
    <n v="109"/>
    <s v="Herbs &amp; Seasoning"/>
    <n v="4.0999999999999996"/>
    <n v="16.349999999999994"/>
    <n v="14.999999999999996"/>
    <x v="1"/>
  </r>
  <r>
    <s v="Mint"/>
    <x v="4"/>
    <s v="Masalas &amp; Spices"/>
    <x v="475"/>
    <n v="79"/>
    <n v="79"/>
    <s v="Herbs &amp; Seasoning"/>
    <n v="4.0999999999999996"/>
    <n v="0"/>
    <n v="0"/>
    <x v="1"/>
  </r>
  <r>
    <s v="Multi Utility Plastic Basket - Medium, Cream, Royal"/>
    <x v="2"/>
    <s v="Bins &amp; Bathroom Ware"/>
    <x v="298"/>
    <n v="249"/>
    <n v="339"/>
    <s v="Laundry, Storage Baskets"/>
    <n v="3.8"/>
    <n v="90"/>
    <n v="26.548672566371682"/>
    <x v="0"/>
  </r>
  <r>
    <s v="Mushroom Pickle"/>
    <x v="5"/>
    <s v="Pickles &amp; Chutney"/>
    <x v="1851"/>
    <n v="230"/>
    <n v="230"/>
    <s v="Other Veg Pickle"/>
    <n v="3.9"/>
    <n v="0"/>
    <n v="0"/>
    <x v="0"/>
  </r>
  <r>
    <s v="Borosilicate Glass Jar/ Glass Container - Stacko, With Green Lid"/>
    <x v="1"/>
    <s v="Storage &amp; Accessories"/>
    <x v="24"/>
    <n v="329"/>
    <n v="329"/>
    <s v="Containers Sets"/>
    <n v="2.5"/>
    <n v="0"/>
    <n v="0"/>
    <x v="0"/>
  </r>
  <r>
    <s v="Multi-purpose Disinfectant Spray Cleaner, No Gas - Kills 99.9% Germs, Anti-bacterial, For Home &amp; Kitchen"/>
    <x v="2"/>
    <s v="All Purpose Cleaners"/>
    <x v="75"/>
    <n v="127.5"/>
    <n v="150"/>
    <s v="Disinfectant Spray &amp; Cleaners"/>
    <n v="4"/>
    <n v="22.5"/>
    <n v="15"/>
    <x v="1"/>
  </r>
  <r>
    <s v="Sliced Gherkins Bread &amp; Butter Chips"/>
    <x v="3"/>
    <s v="Tinned &amp; Processed Food"/>
    <x v="199"/>
    <n v="140.25"/>
    <n v="165"/>
    <s v="Olive, Jalapeno, Gherkin"/>
    <n v="4.4000000000000004"/>
    <n v="24.75"/>
    <n v="15"/>
    <x v="1"/>
  </r>
  <r>
    <s v="Dust Pan - Super, Assorted"/>
    <x v="2"/>
    <s v="Mops, Brushes &amp; Scrubs"/>
    <x v="373"/>
    <n v="59"/>
    <n v="65"/>
    <s v="Brooms &amp; Dust Pans"/>
    <n v="3.9"/>
    <n v="6"/>
    <n v="9.2307692307692299"/>
    <x v="1"/>
  </r>
  <r>
    <s v="Dip - Tartare"/>
    <x v="5"/>
    <s v="Spreads, Sauces, Ketchup"/>
    <x v="351"/>
    <n v="109"/>
    <n v="109"/>
    <s v="Dips &amp; Dressings"/>
    <n v="4.3"/>
    <n v="0"/>
    <n v="0"/>
    <x v="1"/>
  </r>
  <r>
    <s v="Urban Balance Daily Scrub Cleanser"/>
    <x v="0"/>
    <s v="Skin Care"/>
    <x v="960"/>
    <n v="411.75"/>
    <n v="549"/>
    <s v="Face Care"/>
    <n v="1"/>
    <n v="137.25"/>
    <n v="25"/>
    <x v="0"/>
  </r>
  <r>
    <s v="Shower Gel - Patchouli &amp; Macadamia"/>
    <x v="0"/>
    <s v="Bath &amp; Hand Wash"/>
    <x v="631"/>
    <n v="179.1"/>
    <n v="199"/>
    <s v="Shower Gel &amp; Body Wash"/>
    <n v="4.4000000000000004"/>
    <n v="19.900000000000006"/>
    <n v="10.000000000000002"/>
    <x v="1"/>
  </r>
  <r>
    <s v="Holi Water Balloons With Tap Connector - Peppa Pig, Assorted"/>
    <x v="2"/>
    <s v="Party &amp; Festive Needs"/>
    <x v="1755"/>
    <n v="199"/>
    <n v="199"/>
    <s v="Holi Colours &amp; Pichkari"/>
    <n v="3.6"/>
    <n v="0"/>
    <n v="0"/>
    <x v="1"/>
  </r>
  <r>
    <s v="Kids Nutrition Shake - For Ages 2-7 Years"/>
    <x v="6"/>
    <s v="Health Drink, Supplement"/>
    <x v="345"/>
    <n v="899"/>
    <n v="899"/>
    <s v="Children (2-5 Yrs)"/>
    <n v="5"/>
    <n v="0"/>
    <n v="0"/>
    <x v="2"/>
  </r>
  <r>
    <s v="2 Ply Reusable Cotton Face Mask For Kids"/>
    <x v="0"/>
    <s v="Health &amp; Medicine"/>
    <x v="355"/>
    <n v="199"/>
    <n v="250"/>
    <s v="Face Masks &amp; Safety Gears"/>
    <n v="3.4"/>
    <n v="51"/>
    <n v="20.399999999999999"/>
    <x v="1"/>
  </r>
  <r>
    <s v="Charlie - Gold Edt"/>
    <x v="0"/>
    <s v="Fragrances &amp; Deos"/>
    <x v="574"/>
    <n v="714"/>
    <n v="840"/>
    <s v="Eau De Toilette"/>
    <n v="1"/>
    <n v="126"/>
    <n v="15"/>
    <x v="2"/>
  </r>
  <r>
    <s v="Water Bottle - Fridge, Tulip, Green"/>
    <x v="1"/>
    <s v="Storage &amp; Accessories"/>
    <x v="24"/>
    <n v="137"/>
    <n v="137"/>
    <s v="Water &amp; Fridge Bottles"/>
    <n v="5"/>
    <n v="0"/>
    <n v="0"/>
    <x v="1"/>
  </r>
  <r>
    <s v="Bathroom Air Freshener - Zipper, Scintillating Rose"/>
    <x v="2"/>
    <s v="Fresheners &amp; Repellents"/>
    <x v="108"/>
    <n v="55"/>
    <n v="55"/>
    <s v="Air Freshener"/>
    <n v="4.2"/>
    <n v="0"/>
    <n v="0"/>
    <x v="1"/>
  </r>
  <r>
    <s v="Ultrathin Sensitive Toothbrush - Green"/>
    <x v="0"/>
    <s v="Oral Care"/>
    <x v="678"/>
    <n v="59.5"/>
    <n v="70"/>
    <s v="Toothbrush"/>
    <n v="4.2"/>
    <n v="10.5"/>
    <n v="15"/>
    <x v="1"/>
  </r>
  <r>
    <s v="Mosquito Repellent Cream - With Aloe Extracts"/>
    <x v="2"/>
    <s v="Fresheners &amp; Repellents"/>
    <x v="166"/>
    <n v="44"/>
    <n v="50"/>
    <s v="Mosquito Repellent"/>
    <n v="4"/>
    <n v="6"/>
    <n v="12"/>
    <x v="1"/>
  </r>
  <r>
    <s v="Nacho Chips - Masala Mayhem Flavour"/>
    <x v="5"/>
    <s v="Snacks &amp; Namkeen"/>
    <x v="1222"/>
    <n v="50"/>
    <n v="50"/>
    <s v="Chips &amp; Corn Snacks"/>
    <n v="4.2"/>
    <n v="0"/>
    <n v="0"/>
    <x v="1"/>
  </r>
  <r>
    <s v="Door/Balcony/Bathroom/Washroom Deluxe Mop Cloth"/>
    <x v="2"/>
    <s v="Mops, Brushes &amp; Scrubs"/>
    <x v="891"/>
    <n v="105"/>
    <n v="109"/>
    <s v="Dust Cloth &amp; Wipes"/>
    <n v="4.2"/>
    <n v="4"/>
    <n v="3.669724770642202"/>
    <x v="1"/>
  </r>
  <r>
    <s v="Fruit &amp; Vegetable Colander/Basket/Strainer - Medium, Red, Deluxe"/>
    <x v="2"/>
    <s v="Bins &amp; Bathroom Ware"/>
    <x v="298"/>
    <n v="69"/>
    <n v="106"/>
    <s v="Laundry, Storage Baskets"/>
    <n v="4.4000000000000004"/>
    <n v="37"/>
    <n v="34.905660377358494"/>
    <x v="1"/>
  </r>
  <r>
    <s v="Wave Xylitol Sugarfree Mint Flavour Bubble Gum - Pocket Bottle"/>
    <x v="5"/>
    <s v="Chocolates &amp; Candies"/>
    <x v="1290"/>
    <n v="46"/>
    <n v="50"/>
    <s v="Mints &amp; Chewing Gum"/>
    <n v="4.2"/>
    <n v="4"/>
    <n v="8"/>
    <x v="1"/>
  </r>
  <r>
    <s v="Anti Dandruff Shampoo"/>
    <x v="0"/>
    <s v="Hair Care"/>
    <x v="555"/>
    <n v="142.5"/>
    <n v="150"/>
    <s v="Shampoo &amp; Conditioner"/>
    <n v="4.0999999999999996"/>
    <n v="7.5"/>
    <n v="5"/>
    <x v="1"/>
  </r>
  <r>
    <s v="Rosemary"/>
    <x v="4"/>
    <s v="Masalas &amp; Spices"/>
    <x v="263"/>
    <n v="92.65"/>
    <n v="109"/>
    <s v="Herbs &amp; Seasoning"/>
    <n v="4.0999999999999996"/>
    <n v="16.349999999999994"/>
    <n v="14.999999999999996"/>
    <x v="1"/>
  </r>
  <r>
    <s v="Antiseptic - Disinfectant Liquid"/>
    <x v="0"/>
    <s v="Health &amp; Medicine"/>
    <x v="707"/>
    <n v="261.89999999999998"/>
    <n v="291"/>
    <s v="Antiseptics &amp; Bandages"/>
    <n v="4.4000000000000004"/>
    <n v="29.100000000000023"/>
    <n v="10.000000000000007"/>
    <x v="0"/>
  </r>
  <r>
    <s v="Baby Feeding Bottle - Roly Poly"/>
    <x v="8"/>
    <s v="Feeding &amp; Nursing"/>
    <x v="1541"/>
    <n v="90"/>
    <n v="90"/>
    <s v="Sippers &amp; Bottles"/>
    <n v="4.4000000000000004"/>
    <n v="0"/>
    <n v="0"/>
    <x v="1"/>
  </r>
  <r>
    <s v="Sour Bites - Mixed Fruit Flavour"/>
    <x v="3"/>
    <s v="Chocolates &amp; Biscuits"/>
    <x v="1744"/>
    <n v="81"/>
    <n v="90"/>
    <s v="Marshmallow, Candy, Jelly"/>
    <n v="4.2"/>
    <n v="9"/>
    <n v="10"/>
    <x v="1"/>
  </r>
  <r>
    <s v="Liquid Detergent - Aloe Vera"/>
    <x v="2"/>
    <s v="Detergents &amp; Dishwash"/>
    <x v="572"/>
    <n v="799"/>
    <n v="799"/>
    <s v="Detergent Powder, Liquid"/>
    <n v="5"/>
    <n v="0"/>
    <n v="0"/>
    <x v="2"/>
  </r>
  <r>
    <s v="Greek Yogurt - Blueberry"/>
    <x v="3"/>
    <s v="Bakery Snacks"/>
    <x v="270"/>
    <n v="105.84"/>
    <n v="180"/>
    <s v="Flavoured &amp; Greek Yogurt"/>
    <n v="4"/>
    <n v="74.16"/>
    <n v="41.2"/>
    <x v="1"/>
  </r>
  <r>
    <s v="Badam Drink Mix"/>
    <x v="5"/>
    <s v="Ready To Cook &amp; Eat"/>
    <x v="181"/>
    <n v="245"/>
    <n v="245"/>
    <s v="Breakfast &amp; Snack Mixes"/>
    <n v="4.8"/>
    <n v="0"/>
    <n v="0"/>
    <x v="0"/>
  </r>
  <r>
    <s v="Pasta Treat - Cheese"/>
    <x v="5"/>
    <s v="Noodle, Pasta, Vermicelli"/>
    <x v="79"/>
    <n v="45"/>
    <n v="50"/>
    <s v="Instant Pasta"/>
    <n v="4.0999999999999996"/>
    <n v="5"/>
    <n v="10"/>
    <x v="1"/>
  </r>
  <r>
    <s v="2-In-1 Anti-Dandruff Shampoo + Conditioner -  Cool Menthol"/>
    <x v="0"/>
    <s v="Hair Care"/>
    <x v="726"/>
    <n v="692.23"/>
    <n v="899"/>
    <s v="Shampoo &amp; Conditioner"/>
    <n v="4"/>
    <n v="206.76999999999998"/>
    <n v="23"/>
    <x v="2"/>
  </r>
  <r>
    <s v="Vanilla Sugar"/>
    <x v="3"/>
    <s v="Cooking &amp; Baking Needs"/>
    <x v="204"/>
    <n v="43.2"/>
    <n v="48"/>
    <s v="Exotic Sugar &amp; Salt"/>
    <n v="2"/>
    <n v="4.7999999999999972"/>
    <n v="9.9999999999999947"/>
    <x v="1"/>
  </r>
  <r>
    <s v="United Dreams Be Strong Eau De Toilette"/>
    <x v="0"/>
    <s v="Fragrances &amp; Deos"/>
    <x v="161"/>
    <n v="1140"/>
    <n v="1900"/>
    <s v="Eau De Toilette"/>
    <n v="4"/>
    <n v="760"/>
    <n v="40"/>
    <x v="2"/>
  </r>
  <r>
    <s v="Dal Makhani Masala"/>
    <x v="4"/>
    <s v="Masalas &amp; Spices"/>
    <x v="35"/>
    <n v="45.75"/>
    <n v="61"/>
    <s v="Blended Masalas"/>
    <n v="4.2"/>
    <n v="15.25"/>
    <n v="25"/>
    <x v="1"/>
  </r>
  <r>
    <s v="Greek Yogurt - Strawberry, No Added Sugar, Cup"/>
    <x v="3"/>
    <s v="Dairy &amp; Cheese"/>
    <x v="270"/>
    <n v="114"/>
    <n v="210"/>
    <s v="Flavoured &amp; Greek Yogurt"/>
    <n v="4"/>
    <n v="96"/>
    <n v="45.714285714285715"/>
    <x v="1"/>
  </r>
  <r>
    <s v="Lush - Methi Shikakai Shampoo"/>
    <x v="0"/>
    <s v="Hair Care"/>
    <x v="914"/>
    <n v="135"/>
    <n v="135"/>
    <s v="Shampoo &amp; Conditioner"/>
    <n v="2.2999999999999998"/>
    <n v="0"/>
    <n v="0"/>
    <x v="1"/>
  </r>
  <r>
    <s v="Crystal Quanto Transparent Glass Beer Mug"/>
    <x v="1"/>
    <s v="Crockery &amp; Cutlery"/>
    <x v="173"/>
    <n v="240"/>
    <n v="240"/>
    <s v="Glassware"/>
    <n v="5"/>
    <n v="0"/>
    <n v="0"/>
    <x v="0"/>
  </r>
  <r>
    <s v="Dry Dog Food - Meat &amp; Milk, For Puppy"/>
    <x v="1"/>
    <s v="Pet Food &amp; Accessories"/>
    <x v="291"/>
    <n v="2492"/>
    <n v="3560"/>
    <s v="Pet Meals &amp; Treats"/>
    <n v="4.5999999999999996"/>
    <n v="1068"/>
    <n v="30"/>
    <x v="2"/>
  </r>
  <r>
    <s v="Crispy Bread Crumbs"/>
    <x v="3"/>
    <s v="Cooking &amp; Baking Needs"/>
    <x v="1111"/>
    <n v="112.5"/>
    <n v="125"/>
    <s v="Flours &amp; Pre-Mixes"/>
    <n v="4.8"/>
    <n v="12.5"/>
    <n v="10"/>
    <x v="1"/>
  </r>
  <r>
    <s v="100% Natural Grapedseed Oil"/>
    <x v="3"/>
    <s v="Oils &amp; Vinegar"/>
    <x v="404"/>
    <n v="995"/>
    <n v="995"/>
    <s v="Organic &amp; Cold Press Oil"/>
    <n v="5"/>
    <n v="0"/>
    <n v="0"/>
    <x v="2"/>
  </r>
  <r>
    <s v="Banana Training Treat"/>
    <x v="1"/>
    <s v="Pet Food &amp; Accessories"/>
    <x v="1431"/>
    <n v="199"/>
    <n v="199"/>
    <s v="Pet Meals &amp; Treats"/>
    <n v="5"/>
    <n v="0"/>
    <n v="0"/>
    <x v="1"/>
  </r>
  <r>
    <s v="Almond &amp; Honey Conditioner"/>
    <x v="0"/>
    <s v="Hair Care"/>
    <x v="495"/>
    <n v="73"/>
    <n v="73"/>
    <s v="Shampoo &amp; Conditioner"/>
    <n v="4.2"/>
    <n v="0"/>
    <n v="0"/>
    <x v="1"/>
  </r>
  <r>
    <s v="Softi Classic Sanitary Pads - Regular"/>
    <x v="0"/>
    <s v="Feminine Hygiene"/>
    <x v="635"/>
    <n v="26"/>
    <n v="27"/>
    <s v="Sanitary Napkins"/>
    <n v="4"/>
    <n v="1"/>
    <n v="3.7037037037037037"/>
    <x v="1"/>
  </r>
  <r>
    <s v="Organic Cumin Whole, USDA Certified"/>
    <x v="3"/>
    <s v="Cooking &amp; Baking Needs"/>
    <x v="190"/>
    <n v="250"/>
    <n v="250"/>
    <s v="Herbs, Seasonings &amp; Rubs"/>
    <n v="5"/>
    <n v="0"/>
    <n v="0"/>
    <x v="0"/>
  </r>
  <r>
    <s v="Moong Split - Washed"/>
    <x v="4"/>
    <s v="Organic Staples"/>
    <x v="442"/>
    <n v="112"/>
    <n v="112"/>
    <s v="Organic Dals &amp; Pulses"/>
    <n v="4.8"/>
    <n v="0"/>
    <n v="0"/>
    <x v="1"/>
  </r>
  <r>
    <s v="Organic Eco-Friendly Leather &amp; Upholstery Cleaner"/>
    <x v="2"/>
    <s v="All Purpose Cleaners"/>
    <x v="760"/>
    <n v="695"/>
    <n v="695"/>
    <s v="Metal, Furniture Cleaner"/>
    <n v="5"/>
    <n v="0"/>
    <n v="0"/>
    <x v="2"/>
  </r>
  <r>
    <s v="Synthetic Food Colour Preparation Apple Green"/>
    <x v="5"/>
    <s v="Ready To Cook &amp; Eat"/>
    <x v="129"/>
    <n v="20"/>
    <n v="20"/>
    <s v="Home Baking"/>
    <n v="4.2"/>
    <n v="0"/>
    <n v="0"/>
    <x v="1"/>
  </r>
  <r>
    <s v="Total Care Extra Large"/>
    <x v="8"/>
    <s v="Diapers &amp; Wipes"/>
    <x v="375"/>
    <n v="940"/>
    <n v="1000"/>
    <s v="Diapers"/>
    <n v="3.9"/>
    <n v="60"/>
    <n v="6"/>
    <x v="2"/>
  </r>
  <r>
    <s v="Choco Deck - Milk Chocolate"/>
    <x v="5"/>
    <s v="Chocolates &amp; Candies"/>
    <x v="37"/>
    <n v="66.5"/>
    <n v="70"/>
    <s v="Chocolates"/>
    <n v="4.4000000000000004"/>
    <n v="3.5"/>
    <n v="5"/>
    <x v="1"/>
  </r>
  <r>
    <s v="Powder - Lal Mirch"/>
    <x v="4"/>
    <s v="Masalas &amp; Spices"/>
    <x v="245"/>
    <n v="44.62"/>
    <n v="46"/>
    <s v="Powdered Spices"/>
    <n v="4.2"/>
    <n v="1.3800000000000026"/>
    <n v="3.0000000000000058"/>
    <x v="1"/>
  </r>
  <r>
    <s v="Papad - Potato"/>
    <x v="5"/>
    <s v="Ready To Cook &amp; Eat"/>
    <x v="48"/>
    <n v="87"/>
    <n v="87"/>
    <s v="Papads, Ready To Fry"/>
    <n v="4"/>
    <n v="0"/>
    <n v="0"/>
    <x v="1"/>
  </r>
  <r>
    <s v="Green Tea - Pure &amp; Light"/>
    <x v="6"/>
    <s v="Tea"/>
    <x v="1127"/>
    <n v="145"/>
    <n v="145"/>
    <s v="Green Tea"/>
    <n v="4.2"/>
    <n v="0"/>
    <n v="0"/>
    <x v="1"/>
  </r>
  <r>
    <s v="Ready Masala - Hyderabadi Biryani"/>
    <x v="4"/>
    <s v="Masalas &amp; Spices"/>
    <x v="119"/>
    <n v="15"/>
    <n v="20"/>
    <s v="Blended Masalas"/>
    <n v="4.0999999999999996"/>
    <n v="5"/>
    <n v="25"/>
    <x v="1"/>
  </r>
  <r>
    <s v="Whipped Cream Powder - Vanilla"/>
    <x v="3"/>
    <s v="Cooking &amp; Baking Needs"/>
    <x v="204"/>
    <n v="103.5"/>
    <n v="115"/>
    <s v="Baking, Cake Decorations"/>
    <n v="4.4000000000000004"/>
    <n v="11.5"/>
    <n v="10"/>
    <x v="1"/>
  </r>
  <r>
    <s v="Bio Dandelion - Ageless Lightenning Serum"/>
    <x v="0"/>
    <s v="Skin Care"/>
    <x v="114"/>
    <n v="172.5"/>
    <n v="230"/>
    <s v="Face Care"/>
    <n v="4.4000000000000004"/>
    <n v="57.5"/>
    <n v="25"/>
    <x v="1"/>
  </r>
  <r>
    <s v="Lunch Box - Stainless Steel, Classic, Red"/>
    <x v="1"/>
    <s v="Steel Utensils"/>
    <x v="408"/>
    <n v="399"/>
    <n v="565"/>
    <s v="Steel Lunch Boxes"/>
    <n v="3"/>
    <n v="166"/>
    <n v="29.380530973451329"/>
    <x v="0"/>
  </r>
  <r>
    <s v="Peach Milk Moisturiser Body Lotion"/>
    <x v="0"/>
    <s v="Skin Care"/>
    <x v="153"/>
    <n v="169.15"/>
    <n v="199"/>
    <s v="Body Care"/>
    <n v="4.0999999999999996"/>
    <n v="29.849999999999994"/>
    <n v="14.999999999999998"/>
    <x v="1"/>
  </r>
  <r>
    <s v="Single Line Soft Bound Long Book 21x29.7 cm"/>
    <x v="2"/>
    <s v="Stationery"/>
    <x v="573"/>
    <n v="81"/>
    <n v="85"/>
    <s v="Notebooks, Files, Folders"/>
    <n v="4"/>
    <n v="4"/>
    <n v="4.7058823529411766"/>
    <x v="1"/>
  </r>
  <r>
    <s v="Pathiri Podi"/>
    <x v="4"/>
    <s v="Atta, Flours &amp; Sooji"/>
    <x v="519"/>
    <n v="53"/>
    <n v="53"/>
    <s v="Rice &amp; Other Flours"/>
    <n v="4.5"/>
    <n v="0"/>
    <n v="0"/>
    <x v="1"/>
  </r>
  <r>
    <s v="Curly Fries Masala"/>
    <x v="5"/>
    <s v="Frozen Veggies &amp; Snacks"/>
    <x v="1284"/>
    <n v="126"/>
    <n v="140"/>
    <s v="Frozen Veg Snacks"/>
    <n v="2.9"/>
    <n v="14"/>
    <n v="10"/>
    <x v="1"/>
  </r>
  <r>
    <s v="Herbal Rose &amp; Honey Body Wash - SLS &amp; Paraben Free"/>
    <x v="0"/>
    <s v="Bath &amp; Hand Wash"/>
    <x v="121"/>
    <n v="250"/>
    <n v="250"/>
    <s v="Shower Gel &amp; Body Wash"/>
    <n v="3.8"/>
    <n v="0"/>
    <n v="0"/>
    <x v="0"/>
  </r>
  <r>
    <s v="Kisses - Cookies &amp; Creme Chocolate"/>
    <x v="5"/>
    <s v="Chocolates &amp; Candies"/>
    <x v="428"/>
    <n v="133"/>
    <n v="140"/>
    <s v="Chocolates"/>
    <n v="4.2"/>
    <n v="7"/>
    <n v="5"/>
    <x v="1"/>
  </r>
  <r>
    <s v="Electro Plus Ors Orange Drink"/>
    <x v="3"/>
    <s v="Drinks &amp; Beverages"/>
    <x v="1891"/>
    <n v="35"/>
    <n v="35"/>
    <s v="Health Drinks"/>
    <n v="3.8"/>
    <n v="0"/>
    <n v="0"/>
    <x v="1"/>
  </r>
  <r>
    <s v="Nirmal Virgin Coconut Oil - Narrow Neck"/>
    <x v="4"/>
    <s v="Edible Oils &amp; Ghee"/>
    <x v="647"/>
    <n v="198"/>
    <n v="220"/>
    <s v="Other Edible Oils"/>
    <n v="4.5"/>
    <n v="22"/>
    <n v="10"/>
    <x v="1"/>
  </r>
  <r>
    <s v="Signature Gold Dark Vanilla &amp; Oud Wood Perfume"/>
    <x v="0"/>
    <s v="Men's Grooming"/>
    <x v="358"/>
    <n v="360"/>
    <n v="450"/>
    <s v="Men's Deodorants"/>
    <n v="3.6"/>
    <n v="90"/>
    <n v="20"/>
    <x v="0"/>
  </r>
  <r>
    <s v="Pasta Sauce - Olives"/>
    <x v="3"/>
    <s v="Sauces, Spreads &amp; Dips"/>
    <x v="825"/>
    <n v="349"/>
    <n v="349"/>
    <s v="Mustard &amp; Cheese Sauces"/>
    <n v="4.4000000000000004"/>
    <n v="0"/>
    <n v="0"/>
    <x v="0"/>
  </r>
  <r>
    <s v="Power 10 Formula WH Effector"/>
    <x v="0"/>
    <s v="Skin Care"/>
    <x v="347"/>
    <n v="855"/>
    <n v="950"/>
    <s v="Face Care"/>
    <n v="4"/>
    <n v="95"/>
    <n v="10"/>
    <x v="2"/>
  </r>
  <r>
    <s v="Organic - Cinnamon/Chakke"/>
    <x v="4"/>
    <s v="Masalas &amp; Spices"/>
    <x v="34"/>
    <n v="199"/>
    <n v="239"/>
    <s v="Organic Masalas &amp; Spices"/>
    <n v="4.0999999999999996"/>
    <n v="40"/>
    <n v="16.736401673640167"/>
    <x v="1"/>
  </r>
  <r>
    <s v="Jojoba Oil"/>
    <x v="0"/>
    <s v="Skin Care"/>
    <x v="163"/>
    <n v="1147.5"/>
    <n v="1275"/>
    <s v="Aromatherapy"/>
    <n v="5"/>
    <n v="127.5"/>
    <n v="10"/>
    <x v="2"/>
  </r>
  <r>
    <s v="Noodles - Soya"/>
    <x v="3"/>
    <s v="Pasta, Soup &amp; Noodles"/>
    <x v="1892"/>
    <n v="125"/>
    <n v="125"/>
    <s v="Imported Noodles"/>
    <n v="4.9000000000000004"/>
    <n v="0"/>
    <n v="0"/>
    <x v="1"/>
  </r>
  <r>
    <s v="Coconut Oil - Extra Virgin"/>
    <x v="4"/>
    <s v="Edible Oils &amp; Ghee"/>
    <x v="1893"/>
    <n v="395"/>
    <n v="395"/>
    <s v="Other Edible Oils"/>
    <n v="4.7"/>
    <n v="0"/>
    <n v="0"/>
    <x v="0"/>
  </r>
  <r>
    <s v="Unsalted Butter"/>
    <x v="7"/>
    <s v="Dairy"/>
    <x v="94"/>
    <n v="48"/>
    <n v="49"/>
    <s v="Butter &amp; Margarine"/>
    <n v="4.2"/>
    <n v="1"/>
    <n v="2.0408163265306123"/>
    <x v="1"/>
  </r>
  <r>
    <s v="Almond &amp; Rose Soap Value Pack"/>
    <x v="0"/>
    <s v="Bath &amp; Hand Wash"/>
    <x v="134"/>
    <n v="109"/>
    <n v="109"/>
    <s v="Bathing Bars &amp; Soaps"/>
    <n v="4.2"/>
    <n v="0"/>
    <n v="0"/>
    <x v="1"/>
  </r>
  <r>
    <s v="Rise N Shine Skin Awakening Clay Mask 01"/>
    <x v="0"/>
    <s v="Skin Care"/>
    <x v="960"/>
    <n v="336.75"/>
    <n v="449"/>
    <s v="Face Care"/>
    <n v="3.8"/>
    <n v="112.25"/>
    <n v="25"/>
    <x v="0"/>
  </r>
  <r>
    <s v="Mango Pickle"/>
    <x v="3"/>
    <s v="Tinned &amp; Processed Food"/>
    <x v="1087"/>
    <n v="189"/>
    <n v="189"/>
    <s v="Tomatoes &amp; Vegetables"/>
    <n v="3"/>
    <n v="0"/>
    <n v="0"/>
    <x v="1"/>
  </r>
  <r>
    <s v="Copper Hammered Water Bottle With Glass"/>
    <x v="1"/>
    <s v="Steel Utensils"/>
    <x v="185"/>
    <n v="749"/>
    <n v="2042"/>
    <s v="Copper Utensils"/>
    <n v="1"/>
    <n v="1293"/>
    <n v="63.320274240940257"/>
    <x v="2"/>
  </r>
  <r>
    <s v="Jam - Blackcurrant"/>
    <x v="5"/>
    <s v="Spreads, Sauces, Ketchup"/>
    <x v="1022"/>
    <n v="60"/>
    <n v="60"/>
    <s v="Jam, Conserve, Marmalade"/>
    <n v="1"/>
    <n v="0"/>
    <n v="0"/>
    <x v="1"/>
  </r>
  <r>
    <s v="Fortified Rice Bran Oil"/>
    <x v="4"/>
    <s v="Edible Oils &amp; Ghee"/>
    <x v="254"/>
    <n v="190"/>
    <n v="190"/>
    <s v="Sunflower, Rice Bran Oil"/>
    <n v="4.3"/>
    <n v="0"/>
    <n v="0"/>
    <x v="1"/>
  </r>
  <r>
    <s v="Hair Cream For Men - Daily Use"/>
    <x v="0"/>
    <s v="Men's Grooming"/>
    <x v="376"/>
    <n v="153"/>
    <n v="199"/>
    <s v="Hair Care &amp; Styling"/>
    <n v="3.9"/>
    <n v="46"/>
    <n v="23.115577889447238"/>
    <x v="1"/>
  </r>
  <r>
    <s v="Walker Shortbread Triangle 150G"/>
    <x v="3"/>
    <s v="Chocolates &amp; Biscuits"/>
    <x v="507"/>
    <n v="279.2"/>
    <n v="349"/>
    <s v="Cookies, Biscotti, Wafer"/>
    <n v="3.4"/>
    <n v="69.800000000000011"/>
    <n v="20.000000000000004"/>
    <x v="0"/>
  </r>
  <r>
    <s v="Body Sponge"/>
    <x v="0"/>
    <s v="Bath &amp; Hand Wash"/>
    <x v="1894"/>
    <n v="135"/>
    <n v="135"/>
    <s v="Bathing Accessories"/>
    <n v="5"/>
    <n v="0"/>
    <n v="0"/>
    <x v="1"/>
  </r>
  <r>
    <s v="Platinum Active-Shield Disinfectant Toilet Cleaner Liquid - Marine"/>
    <x v="2"/>
    <s v="All Purpose Cleaners"/>
    <x v="506"/>
    <n v="99"/>
    <n v="99"/>
    <s v="Toilet Cleaners"/>
    <n v="4.3"/>
    <n v="0"/>
    <n v="0"/>
    <x v="1"/>
  </r>
  <r>
    <s v="Acne Treatment Gel For Oily Skin For Men"/>
    <x v="0"/>
    <s v="Men's Grooming"/>
    <x v="605"/>
    <n v="454.35"/>
    <n v="699"/>
    <s v="Face &amp; Body"/>
    <n v="3"/>
    <n v="244.64999999999998"/>
    <n v="34.999999999999993"/>
    <x v="0"/>
  </r>
  <r>
    <s v="Essence - Mixed Fruit"/>
    <x v="5"/>
    <s v="Ready To Cook &amp; Eat"/>
    <x v="1155"/>
    <n v="50"/>
    <n v="50"/>
    <s v="Home Baking"/>
    <n v="4.3"/>
    <n v="0"/>
    <n v="0"/>
    <x v="1"/>
  </r>
  <r>
    <s v="Oats Plus - Multigrain Advantage"/>
    <x v="5"/>
    <s v="Breakfast Cereals"/>
    <x v="612"/>
    <n v="145"/>
    <n v="145"/>
    <s v="Oats &amp; Porridge"/>
    <n v="4.3"/>
    <n v="0"/>
    <n v="0"/>
    <x v="1"/>
  </r>
  <r>
    <s v="Glass Cleaner Liquid Refill Pack - Cleans Mirror, Car &amp; Home Appliances"/>
    <x v="2"/>
    <s v="All Purpose Cleaners"/>
    <x v="657"/>
    <n v="139"/>
    <n v="159"/>
    <s v="Kitchen, Glass &amp; Drain"/>
    <n v="4.2"/>
    <n v="20"/>
    <n v="12.578616352201259"/>
    <x v="1"/>
  </r>
  <r>
    <s v="Single Line Soft Bound Long Book Rainbow 21x29.7 Cm"/>
    <x v="2"/>
    <s v="Stationery"/>
    <x v="573"/>
    <n v="62"/>
    <n v="65"/>
    <s v="Notebooks, Files, Folders"/>
    <n v="3.5"/>
    <n v="3"/>
    <n v="4.615384615384615"/>
    <x v="1"/>
  </r>
  <r>
    <s v="Bitter Chocolate- 75% Rich In Cocoa"/>
    <x v="5"/>
    <s v="Chocolates &amp; Candies"/>
    <x v="94"/>
    <n v="115"/>
    <n v="125"/>
    <s v="Chocolates"/>
    <n v="4.3"/>
    <n v="10"/>
    <n v="8"/>
    <x v="1"/>
  </r>
  <r>
    <s v="Disposable Face Mask - Atmos Care KF94, Meltblown Filter"/>
    <x v="0"/>
    <s v="Health &amp; Medicine"/>
    <x v="537"/>
    <n v="89"/>
    <n v="229"/>
    <s v="Face Masks &amp; Safety Gears"/>
    <n v="5"/>
    <n v="140"/>
    <n v="61.135371179039304"/>
    <x v="1"/>
  </r>
  <r>
    <s v="Glass Fame Coffee Cup &amp; Saucer Set - Blue"/>
    <x v="1"/>
    <s v="Crockery &amp; Cutlery"/>
    <x v="367"/>
    <n v="859"/>
    <n v="955"/>
    <s v="Glassware"/>
    <n v="4.0999999999999996"/>
    <n v="96"/>
    <n v="10.052356020942408"/>
    <x v="2"/>
  </r>
  <r>
    <s v="Steel Lid/Cover - No.11"/>
    <x v="1"/>
    <s v="Steel Utensils"/>
    <x v="318"/>
    <n v="79"/>
    <n v="119"/>
    <s v="Plates &amp; Tumblers"/>
    <n v="4"/>
    <n v="40"/>
    <n v="33.613445378151262"/>
    <x v="1"/>
  </r>
  <r>
    <s v="Hypercurl Mascara - Washable"/>
    <x v="0"/>
    <s v="Makeup"/>
    <x v="1601"/>
    <n v="299.25"/>
    <n v="399"/>
    <s v="Eyes"/>
    <n v="3.8"/>
    <n v="99.75"/>
    <n v="25"/>
    <x v="0"/>
  </r>
  <r>
    <s v="Masala Oats - Masala &amp; Coriander"/>
    <x v="5"/>
    <s v="Breakfast Cereals"/>
    <x v="182"/>
    <n v="15"/>
    <n v="15"/>
    <s v="Oats &amp; Porridge"/>
    <n v="4.2"/>
    <n v="0"/>
    <n v="0"/>
    <x v="1"/>
  </r>
  <r>
    <s v="Snack Pack - Strawberry With chunky Granola"/>
    <x v="3"/>
    <s v="Bakery Snacks"/>
    <x v="270"/>
    <n v="80"/>
    <n v="80"/>
    <s v="Flavoured &amp; Greek Yogurt"/>
    <n v="3.7"/>
    <n v="0"/>
    <n v="0"/>
    <x v="1"/>
  </r>
  <r>
    <s v="Amla Hair Repair Hot Oil Treatment"/>
    <x v="0"/>
    <s v="Hair Care"/>
    <x v="61"/>
    <n v="440"/>
    <n v="550"/>
    <s v="Hair &amp; Scalp Treatment"/>
    <n v="3.8"/>
    <n v="110"/>
    <n v="20"/>
    <x v="0"/>
  </r>
  <r>
    <s v="Signature Gold Iced Vetiver &amp; Fresh Lavender Perfume"/>
    <x v="0"/>
    <s v="Fragrances &amp; Deos"/>
    <x v="358"/>
    <n v="360"/>
    <n v="450"/>
    <s v="Perfume"/>
    <n v="4.0999999999999996"/>
    <n v="90"/>
    <n v="20"/>
    <x v="0"/>
  </r>
  <r>
    <s v="Granola - Mango Coconut"/>
    <x v="5"/>
    <s v="Breakfast Cereals"/>
    <x v="25"/>
    <n v="385"/>
    <n v="425"/>
    <s v="Granola &amp; Cereal Bars"/>
    <n v="5"/>
    <n v="40"/>
    <n v="9.4117647058823533"/>
    <x v="0"/>
  </r>
  <r>
    <s v="Festive Pack - Art Of India Collection, Phad Painting, North"/>
    <x v="6"/>
    <s v="Tea"/>
    <x v="942"/>
    <n v="279"/>
    <n v="279"/>
    <s v="Leaf &amp; Dust Tea"/>
    <n v="4"/>
    <n v="0"/>
    <n v="0"/>
    <x v="0"/>
  </r>
  <r>
    <s v="V Broom For Ceiling"/>
    <x v="2"/>
    <s v="Mops, Brushes &amp; Scrubs"/>
    <x v="285"/>
    <n v="225"/>
    <n v="225"/>
    <s v="Brooms &amp; Dust Pans"/>
    <n v="3.5"/>
    <n v="0"/>
    <n v="0"/>
    <x v="0"/>
  </r>
  <r>
    <s v="Steele Perfume For Men - EDP"/>
    <x v="0"/>
    <s v="Fragrances &amp; Deos"/>
    <x v="238"/>
    <n v="1435.5"/>
    <n v="1595"/>
    <s v="Eau De Parfum"/>
    <n v="4.3"/>
    <n v="159.5"/>
    <n v="10"/>
    <x v="2"/>
  </r>
  <r>
    <s v="Chicken Tikka"/>
    <x v="4"/>
    <s v="Masalas &amp; Spices"/>
    <x v="269"/>
    <n v="70"/>
    <n v="70"/>
    <s v="Blended Masalas"/>
    <n v="4"/>
    <n v="0"/>
    <n v="0"/>
    <x v="1"/>
  </r>
  <r>
    <s v="Men Power Fresh Underarm Protection Deodorant"/>
    <x v="0"/>
    <s v="Fragrances &amp; Deos"/>
    <x v="817"/>
    <n v="156"/>
    <n v="195"/>
    <s v="Men's Deodorants"/>
    <n v="2.8"/>
    <n v="39"/>
    <n v="20"/>
    <x v="1"/>
  </r>
  <r>
    <s v="&amp; Moms - Sandal Soap"/>
    <x v="0"/>
    <s v="Bath &amp; Hand Wash"/>
    <x v="65"/>
    <n v="108"/>
    <n v="120"/>
    <s v="Bathing Bars &amp; Soaps"/>
    <n v="4.2"/>
    <n v="12"/>
    <n v="10"/>
    <x v="1"/>
  </r>
  <r>
    <s v="Detergent Washing Powder - Matic Front Load"/>
    <x v="2"/>
    <s v="Detergents &amp; Dishwash"/>
    <x v="386"/>
    <n v="1042.24"/>
    <n v="1590"/>
    <s v="Detergent Powder, Liquid"/>
    <n v="4.3"/>
    <n v="547.76"/>
    <n v="34.450314465408802"/>
    <x v="2"/>
  </r>
  <r>
    <s v="Mesh Desk Organiser"/>
    <x v="2"/>
    <s v="Stationery"/>
    <x v="228"/>
    <n v="75"/>
    <n v="109"/>
    <s v="Exam Pads &amp; Pencil Box"/>
    <n v="3.7"/>
    <n v="34"/>
    <n v="31.192660550458715"/>
    <x v="1"/>
  </r>
  <r>
    <s v="Rock Salt/Uppu"/>
    <x v="4"/>
    <s v="Salt, Sugar &amp; Jaggery"/>
    <x v="743"/>
    <n v="132.05000000000001"/>
    <n v="139"/>
    <s v="Salts"/>
    <n v="3.7"/>
    <n v="6.9499999999999886"/>
    <n v="4.999999999999992"/>
    <x v="1"/>
  </r>
  <r>
    <s v="Herbal Coconut Milk &amp; Honey Soap"/>
    <x v="0"/>
    <s v="Bath &amp; Hand Wash"/>
    <x v="121"/>
    <n v="70"/>
    <n v="70"/>
    <s v="Bathing Bars &amp; Soaps"/>
    <n v="4.2"/>
    <n v="0"/>
    <n v="0"/>
    <x v="1"/>
  </r>
  <r>
    <s v="Organic - Chilly, Birds Eye"/>
    <x v="4"/>
    <s v="Masalas &amp; Spices"/>
    <x v="34"/>
    <n v="165"/>
    <n v="169"/>
    <s v="Organic Masalas &amp; Spices"/>
    <n v="4"/>
    <n v="4"/>
    <n v="2.3668639053254439"/>
    <x v="1"/>
  </r>
  <r>
    <s v="Shot Body Spray - Gold, Imperial"/>
    <x v="0"/>
    <s v="Fragrances &amp; Deos"/>
    <x v="283"/>
    <n v="159.19999999999999"/>
    <n v="199"/>
    <s v="Body Sprays &amp; Mists"/>
    <n v="3.3"/>
    <n v="39.800000000000011"/>
    <n v="20.000000000000004"/>
    <x v="1"/>
  </r>
  <r>
    <s v="Phenyle - Sensation (Herbal 2 in 1)"/>
    <x v="2"/>
    <s v="All Purpose Cleaners"/>
    <x v="940"/>
    <n v="60"/>
    <n v="60"/>
    <s v="Floor &amp; Other Cleaners"/>
    <n v="4.2"/>
    <n v="0"/>
    <n v="0"/>
    <x v="1"/>
  </r>
  <r>
    <s v="Kuruva Rice"/>
    <x v="4"/>
    <s v="Rice &amp; Rice Products"/>
    <x v="779"/>
    <n v="255"/>
    <n v="260"/>
    <s v="Boiled &amp; Steam Rice"/>
    <n v="3.6"/>
    <n v="5"/>
    <n v="1.9230769230769231"/>
    <x v="0"/>
  </r>
  <r>
    <s v="Carbon Zinc D Size Battery - Heavy Duty, 1050 R20"/>
    <x v="1"/>
    <s v="Appliances &amp; Electricals"/>
    <x v="541"/>
    <n v="58"/>
    <n v="60"/>
    <s v="Battery &amp; Electrical"/>
    <n v="4.3"/>
    <n v="2"/>
    <n v="3.3333333333333335"/>
    <x v="1"/>
  </r>
  <r>
    <s v="Whey Protein Bar - Cranberry Blast"/>
    <x v="3"/>
    <s v="Snacks, Dry Fruits, Nuts"/>
    <x v="191"/>
    <n v="125"/>
    <n v="125"/>
    <s v="Cereal &amp; Granola Bars"/>
    <n v="4"/>
    <n v="0"/>
    <n v="0"/>
    <x v="1"/>
  </r>
  <r>
    <s v="Serviette"/>
    <x v="2"/>
    <s v="Disposables, Garbage Bag"/>
    <x v="1191"/>
    <n v="35"/>
    <n v="35"/>
    <s v="Toilet Paper"/>
    <n v="3.9"/>
    <n v="0"/>
    <n v="0"/>
    <x v="1"/>
  </r>
  <r>
    <s v="Surface Cleaner - Flora"/>
    <x v="2"/>
    <s v="All Purpose Cleaners"/>
    <x v="1863"/>
    <n v="32.5"/>
    <n v="65"/>
    <s v="Floor &amp; Other Cleaners"/>
    <n v="3.5"/>
    <n v="32.5"/>
    <n v="50"/>
    <x v="1"/>
  </r>
  <r>
    <s v="Mozzarella Cheese"/>
    <x v="7"/>
    <s v="Dairy"/>
    <x v="341"/>
    <n v="225"/>
    <n v="240"/>
    <s v="Cheese"/>
    <n v="4"/>
    <n v="15"/>
    <n v="6.25"/>
    <x v="0"/>
  </r>
  <r>
    <s v="Cow Ghee/Tuppa"/>
    <x v="4"/>
    <s v="Edible Oils &amp; Ghee"/>
    <x v="1430"/>
    <n v="295"/>
    <n v="295"/>
    <s v="Ghee &amp; Vanaspati"/>
    <n v="4.2"/>
    <n v="0"/>
    <n v="0"/>
    <x v="0"/>
  </r>
  <r>
    <s v="Chai/Tea/Coffee Cups &amp; Saucer - Chain Series, Black &amp; White"/>
    <x v="1"/>
    <s v="Crockery &amp; Cutlery"/>
    <x v="1041"/>
    <n v="599"/>
    <n v="599"/>
    <s v="Cups, Mugs &amp; Tumblers"/>
    <n v="3.2"/>
    <n v="0"/>
    <n v="0"/>
    <x v="2"/>
  </r>
  <r>
    <s v="Red Poha"/>
    <x v="4"/>
    <s v="Rice &amp; Rice Products"/>
    <x v="26"/>
    <n v="72.75"/>
    <n v="75"/>
    <s v="Poha, Sabudana &amp; Murmura"/>
    <n v="4"/>
    <n v="2.25"/>
    <n v="3"/>
    <x v="1"/>
  </r>
  <r>
    <s v="Butter - Almond, Smooth"/>
    <x v="3"/>
    <s v="Dairy &amp; Cheese"/>
    <x v="460"/>
    <n v="490"/>
    <n v="490"/>
    <s v="Butter &amp; Cream"/>
    <n v="3.5"/>
    <n v="0"/>
    <n v="0"/>
    <x v="0"/>
  </r>
  <r>
    <s v="Green Storm Eau De Toilette Deodorant"/>
    <x v="0"/>
    <s v="Men's Grooming"/>
    <x v="482"/>
    <n v="223.2"/>
    <n v="279"/>
    <s v="Men's Deodorants"/>
    <n v="5"/>
    <n v="55.800000000000011"/>
    <n v="20.000000000000004"/>
    <x v="0"/>
  </r>
  <r>
    <s v="Cashew Butter - Salted Caramel, High Protein, Natural, Vegan"/>
    <x v="3"/>
    <s v="Sauces, Spreads &amp; Dips"/>
    <x v="420"/>
    <n v="285"/>
    <n v="300"/>
    <s v="Jams, Marmalade, Spreads"/>
    <n v="4.4000000000000004"/>
    <n v="15"/>
    <n v="5"/>
    <x v="0"/>
  </r>
  <r>
    <s v="Maxtreme Gel Pen - Blue"/>
    <x v="2"/>
    <s v="Stationery"/>
    <x v="229"/>
    <n v="59"/>
    <n v="60"/>
    <s v="Pen, Pencils"/>
    <n v="3.7"/>
    <n v="1"/>
    <n v="1.6666666666666667"/>
    <x v="1"/>
  </r>
  <r>
    <s v="Passion Fruit Black Tea"/>
    <x v="6"/>
    <s v="Tea"/>
    <x v="518"/>
    <n v="159"/>
    <n v="159"/>
    <s v="Exotic &amp; Flavoured Tea"/>
    <n v="4.5"/>
    <n v="0"/>
    <n v="0"/>
    <x v="1"/>
  </r>
  <r>
    <s v="Coconut Cream"/>
    <x v="3"/>
    <s v="Cooking &amp; Baking Needs"/>
    <x v="159"/>
    <n v="230"/>
    <n v="230"/>
    <s v="Curry Paste, Coconut Milk"/>
    <n v="4.2"/>
    <n v="0"/>
    <n v="0"/>
    <x v="0"/>
  </r>
  <r>
    <s v="Payyoli Mixture"/>
    <x v="5"/>
    <s v="Snacks &amp; Namkeen"/>
    <x v="721"/>
    <n v="70"/>
    <n v="70"/>
    <s v="Namkeen &amp; Savoury Snacks"/>
    <n v="4.5"/>
    <n v="0"/>
    <n v="0"/>
    <x v="1"/>
  </r>
  <r>
    <s v="Amalfi Bleu By Skinn For Women"/>
    <x v="0"/>
    <s v="Fragrances &amp; Deos"/>
    <x v="238"/>
    <n v="2035.75"/>
    <n v="2395"/>
    <s v="Perfume"/>
    <n v="3.8"/>
    <n v="359.25"/>
    <n v="15"/>
    <x v="2"/>
  </r>
  <r>
    <s v="Skin Naturals - Light Complete, Face Serum Sheet Mask, Yellow"/>
    <x v="0"/>
    <s v="Skin Care"/>
    <x v="77"/>
    <n v="94.05"/>
    <n v="99"/>
    <s v="Face Care"/>
    <n v="4.2"/>
    <n v="4.9500000000000028"/>
    <n v="5.0000000000000027"/>
    <x v="1"/>
  </r>
  <r>
    <s v="Essential Oil - Orange"/>
    <x v="0"/>
    <s v="Skin Care"/>
    <x v="184"/>
    <n v="191.25"/>
    <n v="255"/>
    <s v="Aromatherapy"/>
    <n v="4.8"/>
    <n v="63.75"/>
    <n v="25"/>
    <x v="1"/>
  </r>
  <r>
    <s v="Tricone - Butterscotch Ice Cream"/>
    <x v="7"/>
    <s v="Ice Creams &amp; Desserts"/>
    <x v="94"/>
    <n v="25"/>
    <n v="25"/>
    <s v="Ice Creams"/>
    <n v="3.6"/>
    <n v="0"/>
    <n v="0"/>
    <x v="1"/>
  </r>
  <r>
    <s v="Chilli Sauce"/>
    <x v="3"/>
    <s v="Sauces, Spreads &amp; Dips"/>
    <x v="445"/>
    <n v="220.5"/>
    <n v="245"/>
    <s v="Thai &amp; Asian Sauces"/>
    <n v="4.8"/>
    <n v="24.5"/>
    <n v="10"/>
    <x v="0"/>
  </r>
  <r>
    <s v="Collagen Nutrition Cream"/>
    <x v="0"/>
    <s v="Skin Care"/>
    <x v="347"/>
    <n v="855"/>
    <n v="950"/>
    <s v="Face Care"/>
    <n v="2.5"/>
    <n v="95"/>
    <n v="10"/>
    <x v="2"/>
  </r>
  <r>
    <s v="Professional Herbal All Purpose Massage Cream With Aloe Vera"/>
    <x v="0"/>
    <s v="Skin Care"/>
    <x v="406"/>
    <n v="318.75"/>
    <n v="375"/>
    <s v="Body Care"/>
    <n v="5"/>
    <n v="56.25"/>
    <n v="15"/>
    <x v="0"/>
  </r>
  <r>
    <s v="Chocolate Crackers - Crunchy, Family Pack"/>
    <x v="3"/>
    <s v="Chocolates &amp; Biscuits"/>
    <x v="424"/>
    <n v="40"/>
    <n v="50"/>
    <s v="Crackers &amp; Digestive"/>
    <n v="4.4000000000000004"/>
    <n v="10"/>
    <n v="20"/>
    <x v="1"/>
  </r>
  <r>
    <s v="Neem Face Wash"/>
    <x v="0"/>
    <s v="Skin Care"/>
    <x v="326"/>
    <n v="188.1"/>
    <n v="220"/>
    <s v="Face Care"/>
    <n v="4"/>
    <n v="31.900000000000006"/>
    <n v="14.500000000000002"/>
    <x v="1"/>
  </r>
  <r>
    <s v="Black Phenyl"/>
    <x v="2"/>
    <s v="All Purpose Cleaners"/>
    <x v="1571"/>
    <n v="48"/>
    <n v="48"/>
    <s v="Floor &amp; Other Cleaners"/>
    <n v="4.2"/>
    <n v="0"/>
    <n v="0"/>
    <x v="1"/>
  </r>
  <r>
    <s v="Stainless Steel Dessert Fork - Wednesde"/>
    <x v="1"/>
    <s v="Crockery &amp; Cutlery"/>
    <x v="131"/>
    <n v="169"/>
    <n v="225"/>
    <s v="Cutlery, Spoon &amp; Fork"/>
    <n v="4.2"/>
    <n v="56"/>
    <n v="24.888888888888889"/>
    <x v="1"/>
  </r>
  <r>
    <s v="Nutrition &amp; Health Drink - Creamy Classic"/>
    <x v="6"/>
    <s v="Health Drink, Supplement"/>
    <x v="259"/>
    <n v="100"/>
    <n v="100"/>
    <s v="Kids (5+Yrs)"/>
    <n v="4.3"/>
    <n v="0"/>
    <n v="0"/>
    <x v="1"/>
  </r>
  <r>
    <s v="Chia Mango Jam"/>
    <x v="3"/>
    <s v="Sauces, Spreads &amp; Dips"/>
    <x v="267"/>
    <n v="126"/>
    <n v="140"/>
    <s v="Jams, Marmalade, Spreads"/>
    <n v="4.3"/>
    <n v="14"/>
    <n v="10"/>
    <x v="1"/>
  </r>
  <r>
    <s v="Savlon Antiseptic - Disinfectant Liquid 200 ml"/>
    <x v="0"/>
    <s v="Health &amp; Medicine"/>
    <x v="707"/>
    <n v="150.91999999999999"/>
    <n v="154"/>
    <s v="Antiseptics &amp; Bandages"/>
    <n v="4.4000000000000004"/>
    <n v="3.0800000000000125"/>
    <n v="2.000000000000008"/>
    <x v="1"/>
  </r>
  <r>
    <s v="Orchid Milk Mug - O330"/>
    <x v="1"/>
    <s v="Crockery &amp; Cutlery"/>
    <x v="529"/>
    <n v="139"/>
    <n v="175"/>
    <s v="Cups, Mugs &amp; Tumblers"/>
    <n v="4.9000000000000004"/>
    <n v="36"/>
    <n v="20.571428571428573"/>
    <x v="1"/>
  </r>
  <r>
    <s v="Daily Mild Shampoo"/>
    <x v="0"/>
    <s v="Hair Care"/>
    <x v="829"/>
    <n v="490"/>
    <n v="490"/>
    <s v="Shampoo &amp; Conditioner"/>
    <n v="5"/>
    <n v="0"/>
    <n v="0"/>
    <x v="0"/>
  </r>
  <r>
    <s v="Assorted Cookies"/>
    <x v="7"/>
    <s v="Cookies, Rusk &amp; Khari"/>
    <x v="1183"/>
    <n v="590"/>
    <n v="590"/>
    <s v="Bakery Biscuits, Cookies"/>
    <n v="2.6"/>
    <n v="0"/>
    <n v="0"/>
    <x v="2"/>
  </r>
  <r>
    <s v="Minute Meals - Dal Makhani &amp; Basmati Rice Combo"/>
    <x v="5"/>
    <s v="Ready To Cook &amp; Eat"/>
    <x v="181"/>
    <n v="120"/>
    <n v="150"/>
    <s v="Heat &amp; Eat Ready Meals"/>
    <n v="5"/>
    <n v="30"/>
    <n v="20"/>
    <x v="1"/>
  </r>
  <r>
    <s v="Dry Comfort Sanitary Napkin Ultra Thin XL+ Napkin 320 mm"/>
    <x v="0"/>
    <s v="Feminine Hygiene"/>
    <x v="731"/>
    <n v="162"/>
    <n v="180"/>
    <s v="Sanitary Napkins"/>
    <n v="2"/>
    <n v="18"/>
    <n v="10"/>
    <x v="1"/>
  </r>
  <r>
    <s v="Coconut Milk Yogurt - With Coconut Jaggery, Dairy Free"/>
    <x v="7"/>
    <s v="Non Dairy"/>
    <x v="270"/>
    <n v="168"/>
    <n v="210"/>
    <s v="Dairy Free (Vegan)"/>
    <n v="3.7"/>
    <n v="42"/>
    <n v="20"/>
    <x v="1"/>
  </r>
  <r>
    <s v="Soothing Baby Wipes"/>
    <x v="8"/>
    <s v="Diapers &amp; Wipes"/>
    <x v="134"/>
    <n v="79"/>
    <n v="79"/>
    <s v="Baby Wipes"/>
    <n v="4.4000000000000004"/>
    <n v="0"/>
    <n v="0"/>
    <x v="1"/>
  </r>
  <r>
    <s v="Hyaluronic Acid Face Serum + Vitamin C, E - Dark Circles, Anti Aging, Skin Brightening"/>
    <x v="0"/>
    <s v="Skin Care"/>
    <x v="8"/>
    <n v="999"/>
    <n v="999"/>
    <s v="Face Care"/>
    <n v="3.4"/>
    <n v="0"/>
    <n v="0"/>
    <x v="2"/>
  </r>
  <r>
    <s v="Scissors - Fine Cut"/>
    <x v="2"/>
    <s v="Stationery"/>
    <x v="418"/>
    <n v="128"/>
    <n v="130"/>
    <s v="Scissor, Glue &amp; Tape"/>
    <n v="4.3"/>
    <n v="2"/>
    <n v="1.5384615384615385"/>
    <x v="1"/>
  </r>
  <r>
    <s v="Meat Masala"/>
    <x v="4"/>
    <s v="Masalas &amp; Spices"/>
    <x v="35"/>
    <n v="112.84"/>
    <n v="150"/>
    <s v="Blended Masalas"/>
    <n v="4.0999999999999996"/>
    <n v="37.159999999999997"/>
    <n v="24.77333333333333"/>
    <x v="1"/>
  </r>
  <r>
    <s v="Melamine Leaf Snack Set - Sapphire"/>
    <x v="1"/>
    <s v="Crockery &amp; Cutlery"/>
    <x v="1083"/>
    <n v="299"/>
    <n v="399"/>
    <s v="Glassware"/>
    <n v="3"/>
    <n v="100"/>
    <n v="25.062656641604011"/>
    <x v="0"/>
  </r>
  <r>
    <s v="Silver Shubhlabh Puja Thali"/>
    <x v="2"/>
    <s v="Pooja Needs"/>
    <x v="980"/>
    <n v="349"/>
    <n v="400"/>
    <s v="Pooja Thali &amp; Bells"/>
    <n v="3"/>
    <n v="51"/>
    <n v="12.75"/>
    <x v="0"/>
  </r>
  <r>
    <s v="Millet Based Nutrition Bar - Ginger &amp; Raisin"/>
    <x v="3"/>
    <s v="Cereals &amp; Breakfast"/>
    <x v="201"/>
    <n v="25"/>
    <n v="25"/>
    <s v="Cereal &amp; Granola Bars"/>
    <n v="4.3"/>
    <n v="0"/>
    <n v="0"/>
    <x v="1"/>
  </r>
  <r>
    <s v="Face Wash - Bio Morning Nectar Flawless Prevents Dark Spots"/>
    <x v="0"/>
    <s v="Skin Care"/>
    <x v="114"/>
    <n v="48.75"/>
    <n v="65"/>
    <s v="Face Care"/>
    <n v="3.8"/>
    <n v="16.25"/>
    <n v="25"/>
    <x v="1"/>
  </r>
  <r>
    <s v="Instant Mixed Vegetable Cup-A-Soup"/>
    <x v="5"/>
    <s v="Ready To Cook &amp; Eat"/>
    <x v="374"/>
    <n v="10"/>
    <n v="10"/>
    <s v="Soups"/>
    <n v="4.2"/>
    <n v="0"/>
    <n v="0"/>
    <x v="1"/>
  </r>
  <r>
    <s v="BhringAmla Hair Mask With Bhringraj &amp; Amla For Intense Hair Treatment"/>
    <x v="0"/>
    <s v="Hair Care"/>
    <x v="508"/>
    <n v="599"/>
    <n v="599"/>
    <s v="Hair &amp; Scalp Treatment"/>
    <n v="4"/>
    <n v="0"/>
    <n v="0"/>
    <x v="2"/>
  </r>
  <r>
    <s v="Camel Milk Chocolate- Unique Treat Of Cocoa And Camel Milk"/>
    <x v="5"/>
    <s v="Chocolates &amp; Candies"/>
    <x v="94"/>
    <n v="106.25"/>
    <n v="125"/>
    <s v="Chocolates"/>
    <n v="3.9"/>
    <n v="18.75"/>
    <n v="15"/>
    <x v="1"/>
  </r>
  <r>
    <s v="Masala - Biryani"/>
    <x v="4"/>
    <s v="Masalas &amp; Spices"/>
    <x v="269"/>
    <n v="55.76"/>
    <n v="68"/>
    <s v="Blended Masalas"/>
    <n v="4.0999999999999996"/>
    <n v="12.240000000000002"/>
    <n v="18.000000000000004"/>
    <x v="1"/>
  </r>
  <r>
    <s v="Desiccated Coconut Powder"/>
    <x v="4"/>
    <s v="Masalas &amp; Spices"/>
    <x v="673"/>
    <n v="50"/>
    <n v="50"/>
    <s v="Powdered Spices"/>
    <n v="4.0999999999999996"/>
    <n v="0"/>
    <n v="0"/>
    <x v="1"/>
  </r>
  <r>
    <s v="Prickly Heat Powder - Cool Gulabjal"/>
    <x v="0"/>
    <s v="Bath &amp; Hand Wash"/>
    <x v="959"/>
    <n v="210"/>
    <n v="210"/>
    <s v="Talcum Powder"/>
    <n v="4.3"/>
    <n v="0"/>
    <n v="0"/>
    <x v="0"/>
  </r>
  <r>
    <s v="CoCo Face Mask With Coffee &amp; Cocoa For Glowing Skin"/>
    <x v="0"/>
    <s v="Skin Care"/>
    <x v="508"/>
    <n v="499"/>
    <n v="499"/>
    <s v="Face Care"/>
    <n v="4"/>
    <n v="0"/>
    <n v="0"/>
    <x v="0"/>
  </r>
  <r>
    <s v="Loofah With Handle"/>
    <x v="0"/>
    <s v="Bath &amp; Hand Wash"/>
    <x v="1895"/>
    <n v="100"/>
    <n v="100"/>
    <s v="Bathing Accessories"/>
    <n v="4.7"/>
    <n v="0"/>
    <n v="0"/>
    <x v="1"/>
  </r>
  <r>
    <s v="Disney Lion King Multi Layer Metal Pencil Box - HMDMPC 24211-LK"/>
    <x v="2"/>
    <s v="Stationery"/>
    <x v="91"/>
    <n v="75"/>
    <n v="99"/>
    <s v="Exam Pads &amp; Pencil Box"/>
    <n v="5"/>
    <n v="24"/>
    <n v="24.242424242424242"/>
    <x v="1"/>
  </r>
  <r>
    <s v="Bodylicious Deodorant Spray - Urge (For Men)"/>
    <x v="0"/>
    <s v="Men's Grooming"/>
    <x v="36"/>
    <n v="150.15"/>
    <n v="195"/>
    <s v="Men's Deodorants"/>
    <n v="4.3"/>
    <n v="44.849999999999994"/>
    <n v="22.999999999999996"/>
    <x v="1"/>
  </r>
  <r>
    <s v="Broken Cashew/Godambi"/>
    <x v="4"/>
    <s v="Dry Fruits"/>
    <x v="673"/>
    <n v="173"/>
    <n v="230"/>
    <s v="Cashews"/>
    <n v="3.9"/>
    <n v="57"/>
    <n v="24.782608695652176"/>
    <x v="1"/>
  </r>
  <r>
    <s v="Paste - Wasabi"/>
    <x v="3"/>
    <s v="Cooking &amp; Baking Needs"/>
    <x v="389"/>
    <n v="399"/>
    <n v="399"/>
    <s v="Curry Paste, Coconut Milk"/>
    <n v="4.5999999999999996"/>
    <n v="0"/>
    <n v="0"/>
    <x v="0"/>
  </r>
  <r>
    <s v="Cold Processed Neem Henna Anti-Dandruff Hair Cleansing Bar For Shiny Hair"/>
    <x v="0"/>
    <s v="Bath &amp; Hand Wash"/>
    <x v="86"/>
    <n v="340"/>
    <n v="400"/>
    <s v="Bathing Bars &amp; Soaps"/>
    <n v="4.7"/>
    <n v="60"/>
    <n v="15"/>
    <x v="0"/>
  </r>
  <r>
    <s v="Instant Soup - Creamy Spinach"/>
    <x v="5"/>
    <s v="Ready To Cook &amp; Eat"/>
    <x v="263"/>
    <n v="65"/>
    <n v="65"/>
    <s v="Soups"/>
    <n v="4.0999999999999996"/>
    <n v="0"/>
    <n v="0"/>
    <x v="1"/>
  </r>
  <r>
    <s v="Butterscotch Nuts"/>
    <x v="3"/>
    <s v="Cooking &amp; Baking Needs"/>
    <x v="204"/>
    <n v="40.5"/>
    <n v="45"/>
    <s v="Baking, Cake Decorations"/>
    <n v="4.4000000000000004"/>
    <n v="4.5"/>
    <n v="10"/>
    <x v="1"/>
  </r>
  <r>
    <s v="Cold Pressed Virgin Groundnut Oil"/>
    <x v="4"/>
    <s v="Edible Oils &amp; Ghee"/>
    <x v="1019"/>
    <n v="155"/>
    <n v="155"/>
    <s v="Other Edible Oils"/>
    <n v="4.0999999999999996"/>
    <n v="0"/>
    <n v="0"/>
    <x v="1"/>
  </r>
  <r>
    <s v="Secret Solution Wedding Dress Facial Cream"/>
    <x v="0"/>
    <s v="Skin Care"/>
    <x v="347"/>
    <n v="550"/>
    <n v="550"/>
    <s v="Face Care"/>
    <n v="4"/>
    <n v="0"/>
    <n v="0"/>
    <x v="2"/>
  </r>
  <r>
    <s v="Toilet Cleaner"/>
    <x v="2"/>
    <s v="All Purpose Cleaners"/>
    <x v="1896"/>
    <n v="649"/>
    <n v="649"/>
    <s v="Toilet Cleaners"/>
    <n v="5"/>
    <n v="0"/>
    <n v="0"/>
    <x v="2"/>
  </r>
  <r>
    <s v="Smart Matic Automatic Air Freshener Refill - Passion, 2200 Sprays"/>
    <x v="2"/>
    <s v="Fresheners &amp; Repellents"/>
    <x v="1275"/>
    <n v="247.5"/>
    <n v="275"/>
    <s v="Air Freshener"/>
    <n v="3.8"/>
    <n v="27.5"/>
    <n v="10"/>
    <x v="0"/>
  </r>
  <r>
    <s v="Lip Lush Strawberry Crush - SPF 20"/>
    <x v="0"/>
    <s v="Skin Care"/>
    <x v="257"/>
    <n v="156"/>
    <n v="195"/>
    <s v="Lip Care"/>
    <n v="3.8"/>
    <n v="39"/>
    <n v="20"/>
    <x v="1"/>
  </r>
  <r>
    <s v="Glass Juice/Water Jug- Moulded Design"/>
    <x v="1"/>
    <s v="Crockery &amp; Cutlery"/>
    <x v="96"/>
    <n v="149"/>
    <n v="180"/>
    <s v="Glassware"/>
    <n v="4.8"/>
    <n v="31"/>
    <n v="17.222222222222221"/>
    <x v="1"/>
  </r>
  <r>
    <s v="Whole Wheat Rusk - Chilli Garlic"/>
    <x v="7"/>
    <s v="Cookies, Rusk &amp; Khari"/>
    <x v="88"/>
    <n v="95"/>
    <n v="95"/>
    <s v="Rusks"/>
    <n v="4.5"/>
    <n v="0"/>
    <n v="0"/>
    <x v="1"/>
  </r>
  <r>
    <s v="Light Moisturiser"/>
    <x v="0"/>
    <s v="Skin Care"/>
    <x v="419"/>
    <n v="216.3"/>
    <n v="309"/>
    <s v="Face Care"/>
    <n v="4.2"/>
    <n v="92.699999999999989"/>
    <n v="29.999999999999993"/>
    <x v="0"/>
  </r>
  <r>
    <s v="Fish Sauce"/>
    <x v="3"/>
    <s v="Sauces, Spreads &amp; Dips"/>
    <x v="445"/>
    <n v="283.5"/>
    <n v="315"/>
    <s v="Thai &amp; Asian Sauces"/>
    <n v="4.5999999999999996"/>
    <n v="31.5"/>
    <n v="10"/>
    <x v="0"/>
  </r>
  <r>
    <s v="Elegance Plastic Laundry Basket - Assorted Colour"/>
    <x v="2"/>
    <s v="Bins &amp; Bathroom Ware"/>
    <x v="656"/>
    <n v="809"/>
    <n v="1319"/>
    <s v="Laundry, Storage Baskets"/>
    <n v="3.3"/>
    <n v="510"/>
    <n v="38.665655799848373"/>
    <x v="2"/>
  </r>
  <r>
    <s v="Light Blue Deodorant Spray"/>
    <x v="0"/>
    <s v="Men's Grooming"/>
    <x v="630"/>
    <n v="367.08"/>
    <n v="399"/>
    <s v="Men's Deodorants"/>
    <n v="3.6"/>
    <n v="31.920000000000016"/>
    <n v="8.0000000000000053"/>
    <x v="0"/>
  </r>
  <r>
    <s v="Almond Milk - Unsweetened"/>
    <x v="7"/>
    <s v="Dairy"/>
    <x v="292"/>
    <n v="148.96"/>
    <n v="190"/>
    <s v="Flavoured, Soya Milk"/>
    <n v="3.6"/>
    <n v="41.039999999999992"/>
    <n v="21.599999999999994"/>
    <x v="1"/>
  </r>
  <r>
    <s v="Ginger Garlic Paste"/>
    <x v="4"/>
    <s v="Masalas &amp; Spices"/>
    <x v="403"/>
    <n v="99.6"/>
    <n v="120"/>
    <s v="Cooking Pastes"/>
    <n v="4.3"/>
    <n v="20.400000000000006"/>
    <n v="17.000000000000004"/>
    <x v="1"/>
  </r>
  <r>
    <s v="Copper Water Jug With Glass Set - Embossed"/>
    <x v="1"/>
    <s v="Steel Utensils"/>
    <x v="185"/>
    <n v="1099"/>
    <n v="3118"/>
    <s v="Copper Utensils"/>
    <n v="2"/>
    <n v="2019"/>
    <n v="64.753046824887747"/>
    <x v="2"/>
  </r>
  <r>
    <s v="Tadka Pan - Aluminium"/>
    <x v="1"/>
    <s v="Cookware &amp; Non Stick"/>
    <x v="172"/>
    <n v="190"/>
    <n v="238"/>
    <s v="Kadai &amp; Fry Pans"/>
    <n v="4.0999999999999996"/>
    <n v="48"/>
    <n v="20.168067226890756"/>
    <x v="1"/>
  </r>
  <r>
    <s v="Sriracha Sauce"/>
    <x v="3"/>
    <s v="Sauces, Spreads &amp; Dips"/>
    <x v="273"/>
    <n v="120"/>
    <n v="150"/>
    <s v="Thai &amp; Asian Sauces"/>
    <n v="4.3"/>
    <n v="30"/>
    <n v="20"/>
    <x v="1"/>
  </r>
  <r>
    <s v="Organic - Idly/Idli Rice/Akki"/>
    <x v="4"/>
    <s v="Organic Staples"/>
    <x v="34"/>
    <n v="299"/>
    <n v="419"/>
    <s v="Organic Rice, Other Rice"/>
    <n v="4"/>
    <n v="120"/>
    <n v="28.639618138424822"/>
    <x v="0"/>
  </r>
  <r>
    <s v="Solitaire Multipurpose Rectangular Plastic Basket 335 Without Lid - Assorted Colour"/>
    <x v="2"/>
    <s v="Bins &amp; Bathroom Ware"/>
    <x v="494"/>
    <n v="192"/>
    <n v="192"/>
    <s v="Laundry, Storage Baskets"/>
    <n v="3.9"/>
    <n v="0"/>
    <n v="0"/>
    <x v="1"/>
  </r>
  <r>
    <s v="Bournville Rich Cocoa 70% Dark Chocolate Bar"/>
    <x v="5"/>
    <s v="Chocolates &amp; Candies"/>
    <x v="30"/>
    <n v="100"/>
    <n v="100"/>
    <s v="Chocolates"/>
    <n v="4.5999999999999996"/>
    <n v="0"/>
    <n v="0"/>
    <x v="1"/>
  </r>
  <r>
    <s v="Classic Imli Sauce - No Added Preservatives"/>
    <x v="5"/>
    <s v="Spreads, Sauces, Ketchup"/>
    <x v="351"/>
    <n v="88.4"/>
    <n v="104"/>
    <s v="Tomato Ketchup &amp; Sauces"/>
    <n v="4.2"/>
    <n v="15.599999999999994"/>
    <n v="14.999999999999996"/>
    <x v="1"/>
  </r>
  <r>
    <s v="Certified Organic - Watermelon Seeds/Kallangadi Bija"/>
    <x v="4"/>
    <s v="Dry Fruits"/>
    <x v="1007"/>
    <n v="99"/>
    <n v="99"/>
    <s v="Other Dry Fruits"/>
    <n v="4.5999999999999996"/>
    <n v="0"/>
    <n v="0"/>
    <x v="1"/>
  </r>
  <r>
    <s v="Paper Napkins - Skull"/>
    <x v="2"/>
    <s v="Disposables, Garbage Bag"/>
    <x v="318"/>
    <n v="47.4"/>
    <n v="79"/>
    <s v="Paper Napkin, Tissue Box"/>
    <n v="4.2"/>
    <n v="31.6"/>
    <n v="40"/>
    <x v="1"/>
  </r>
  <r>
    <s v="Cotton Buds"/>
    <x v="0"/>
    <s v="Health &amp; Medicine"/>
    <x v="635"/>
    <n v="55"/>
    <n v="59"/>
    <s v="Cotton &amp; Ear Buds"/>
    <n v="4"/>
    <n v="4"/>
    <n v="6.7796610169491522"/>
    <x v="1"/>
  </r>
  <r>
    <s v="Spaghetti - Tomato &amp; Cheese"/>
    <x v="3"/>
    <s v="Pasta, Soup &amp; Noodles"/>
    <x v="1897"/>
    <n v="249"/>
    <n v="249"/>
    <s v="Pastas &amp; Spaghetti"/>
    <n v="1"/>
    <n v="0"/>
    <n v="0"/>
    <x v="0"/>
  </r>
  <r>
    <s v="Idiappam Podi"/>
    <x v="4"/>
    <s v="Atta, Flours &amp; Sooji"/>
    <x v="269"/>
    <n v="55.29"/>
    <n v="57"/>
    <s v="Rice &amp; Other Flours"/>
    <n v="4.2"/>
    <n v="1.7100000000000009"/>
    <n v="3.0000000000000013"/>
    <x v="1"/>
  </r>
  <r>
    <s v="Sugar Free Mints - Strawberry"/>
    <x v="3"/>
    <s v="Chocolates &amp; Biscuits"/>
    <x v="1141"/>
    <n v="120"/>
    <n v="120"/>
    <s v="Marshmallow, Candy, Jelly"/>
    <n v="3.8"/>
    <n v="0"/>
    <n v="0"/>
    <x v="1"/>
  </r>
  <r>
    <s v="Cherry"/>
    <x v="5"/>
    <s v="Ready To Cook &amp; Eat"/>
    <x v="443"/>
    <n v="50"/>
    <n v="50"/>
    <s v="Home Baking"/>
    <n v="4"/>
    <n v="0"/>
    <n v="0"/>
    <x v="1"/>
  </r>
  <r>
    <s v="Handwash - Herbal"/>
    <x v="0"/>
    <s v="Bath &amp; Hand Wash"/>
    <x v="116"/>
    <n v="115"/>
    <n v="115"/>
    <s v="Hand Wash &amp; Sanitizers"/>
    <n v="4.2"/>
    <n v="0"/>
    <n v="0"/>
    <x v="1"/>
  </r>
  <r>
    <s v="Frangipani &amp; Oil Shower Gel Body Wash - Pampering Care With Refreshing Scent Of Frangipani Flower"/>
    <x v="0"/>
    <s v="Bath &amp; Hand Wash"/>
    <x v="4"/>
    <n v="141"/>
    <n v="199"/>
    <s v="Shower Gel &amp; Body Wash"/>
    <n v="4.3"/>
    <n v="58"/>
    <n v="29.145728643216081"/>
    <x v="1"/>
  </r>
  <r>
    <s v="Andhra Special Avakaya/Mango Pickle"/>
    <x v="5"/>
    <s v="Pickles &amp; Chutney"/>
    <x v="197"/>
    <n v="175"/>
    <n v="175"/>
    <s v="Lime &amp; Mango Pickle"/>
    <n v="2.8"/>
    <n v="0"/>
    <n v="0"/>
    <x v="1"/>
  </r>
  <r>
    <s v="Opalware Melody Eros Dinner Set"/>
    <x v="1"/>
    <s v="Crockery &amp; Cutlery"/>
    <x v="456"/>
    <n v="1079"/>
    <n v="1350"/>
    <s v="Dinner Sets"/>
    <n v="3"/>
    <n v="271"/>
    <n v="20.074074074074073"/>
    <x v="2"/>
  </r>
  <r>
    <s v="100% Melamine Dinner Plate Set - Black"/>
    <x v="1"/>
    <s v="Crockery &amp; Cutlery"/>
    <x v="367"/>
    <n v="489"/>
    <n v="568"/>
    <s v="Plates &amp; Bowls"/>
    <n v="3.9"/>
    <n v="79"/>
    <n v="13.908450704225352"/>
    <x v="0"/>
  </r>
  <r>
    <s v="Face Mask For Kids - Lion King"/>
    <x v="0"/>
    <s v="Health &amp; Medicine"/>
    <x v="1480"/>
    <n v="299"/>
    <n v="399"/>
    <s v="Face Masks &amp; Safety Gears"/>
    <n v="4.0999999999999996"/>
    <n v="100"/>
    <n v="25.062656641604011"/>
    <x v="0"/>
  </r>
  <r>
    <s v="Creams - Hide &amp; Seek Creme Chocolate"/>
    <x v="5"/>
    <s v="Biscuits &amp; Cookies"/>
    <x v="146"/>
    <n v="30"/>
    <n v="30"/>
    <s v="Glucose &amp; Milk Biscuits"/>
    <n v="4.2"/>
    <n v="0"/>
    <n v="0"/>
    <x v="1"/>
  </r>
  <r>
    <s v="Radiant Platinum Cellular Anti-Ageing 4 Facial Kit"/>
    <x v="0"/>
    <s v="Skin Care"/>
    <x v="257"/>
    <n v="896.25"/>
    <n v="1195"/>
    <s v="Face Care"/>
    <n v="5"/>
    <n v="298.75"/>
    <n v="25"/>
    <x v="2"/>
  </r>
  <r>
    <s v="Coconut Flour - Gluten Free"/>
    <x v="3"/>
    <s v="Cooking &amp; Baking Needs"/>
    <x v="10"/>
    <n v="169.15"/>
    <n v="199"/>
    <s v="Flours &amp; Pre-Mixes"/>
    <n v="4.2"/>
    <n v="29.849999999999994"/>
    <n v="14.999999999999998"/>
    <x v="1"/>
  </r>
  <r>
    <s v="CUBE Detergent Bar 2 In 1"/>
    <x v="2"/>
    <s v="Detergents &amp; Dishwash"/>
    <x v="1898"/>
    <n v="12"/>
    <n v="12"/>
    <s v="Detergent Bars"/>
    <n v="4"/>
    <n v="0"/>
    <n v="0"/>
    <x v="1"/>
  </r>
  <r>
    <s v="Fields of Gold Himalayan Pink Salt/Uppu"/>
    <x v="4"/>
    <s v="Salt, Sugar &amp; Jaggery"/>
    <x v="128"/>
    <n v="120"/>
    <n v="120"/>
    <s v="Salts"/>
    <n v="3.5"/>
    <n v="0"/>
    <n v="0"/>
    <x v="1"/>
  </r>
  <r>
    <s v="Joint Muscle Spray"/>
    <x v="0"/>
    <s v="Health &amp; Medicine"/>
    <x v="682"/>
    <n v="175"/>
    <n v="175"/>
    <s v="Everyday Medicine"/>
    <n v="4.4000000000000004"/>
    <n v="0"/>
    <n v="0"/>
    <x v="1"/>
  </r>
  <r>
    <s v="Mint Lip Balm"/>
    <x v="0"/>
    <s v="Skin Care"/>
    <x v="1122"/>
    <n v="575"/>
    <n v="575"/>
    <s v="Lip Care"/>
    <n v="3"/>
    <n v="0"/>
    <n v="0"/>
    <x v="2"/>
  </r>
  <r>
    <s v="Floor Cleaner - Anti-Bacterial Lavender"/>
    <x v="2"/>
    <s v="All Purpose Cleaners"/>
    <x v="1664"/>
    <n v="399"/>
    <n v="399"/>
    <s v="Floor &amp; Other Cleaners"/>
    <n v="3.5"/>
    <n v="0"/>
    <n v="0"/>
    <x v="0"/>
  </r>
  <r>
    <s v="Charcoal Mineral Soap"/>
    <x v="0"/>
    <s v="Bath &amp; Hand Wash"/>
    <x v="61"/>
    <n v="180"/>
    <n v="225"/>
    <s v="Bathing Bars &amp; Soaps"/>
    <n v="3.8"/>
    <n v="45"/>
    <n v="20"/>
    <x v="1"/>
  </r>
  <r>
    <s v="Gluten-Free Kuttu Atta/Buckwheat Flour"/>
    <x v="3"/>
    <s v="Cooking &amp; Baking Needs"/>
    <x v="16"/>
    <n v="249"/>
    <n v="249"/>
    <s v="Flours &amp; Pre-Mixes"/>
    <n v="3.4"/>
    <n v="0"/>
    <n v="0"/>
    <x v="0"/>
  </r>
  <r>
    <s v="Nature's Super Foods Organic Arhar/Tur Dal"/>
    <x v="4"/>
    <s v="Organic Staples"/>
    <x v="101"/>
    <n v="207"/>
    <n v="230"/>
    <s v="Organic Dals &amp; Pulses"/>
    <n v="4.4000000000000004"/>
    <n v="23"/>
    <n v="10"/>
    <x v="0"/>
  </r>
  <r>
    <s v="Color Naturals Creme Riche Ultra Hair Color - Plum Red"/>
    <x v="0"/>
    <s v="Hair Care"/>
    <x v="77"/>
    <n v="199"/>
    <n v="199"/>
    <s v="Hair Color"/>
    <n v="4.5999999999999996"/>
    <n v="0"/>
    <n v="0"/>
    <x v="1"/>
  </r>
  <r>
    <s v="Natural Blueberry Body Lotion With Cocoa Butter, Vitamin E &amp; Olive Oil"/>
    <x v="0"/>
    <s v="Skin Care"/>
    <x v="565"/>
    <n v="399.61"/>
    <n v="449"/>
    <s v="Body Care"/>
    <n v="3.5"/>
    <n v="49.389999999999986"/>
    <n v="10.999999999999996"/>
    <x v="0"/>
  </r>
  <r>
    <s v="Berry Blast Toothpaste For Kids"/>
    <x v="8"/>
    <s v="Baby Bath &amp; Hygiene"/>
    <x v="508"/>
    <n v="149"/>
    <n v="149"/>
    <s v="Baby Oral Care"/>
    <n v="4.3"/>
    <n v="0"/>
    <n v="0"/>
    <x v="1"/>
  </r>
  <r>
    <s v="Cheese - Organic, Cheddar, Chilli"/>
    <x v="7"/>
    <s v="Dairy"/>
    <x v="98"/>
    <n v="233.75"/>
    <n v="275"/>
    <s v="Cheese"/>
    <n v="3.1"/>
    <n v="41.25"/>
    <n v="15"/>
    <x v="0"/>
  </r>
  <r>
    <s v="Derma Care Cracked Foot Repair Cream"/>
    <x v="0"/>
    <s v="Skin Care"/>
    <x v="611"/>
    <n v="75"/>
    <n v="75"/>
    <s v="Body Care"/>
    <n v="4.0999999999999996"/>
    <n v="0"/>
    <n v="0"/>
    <x v="1"/>
  </r>
  <r>
    <s v="Butterfly Mop"/>
    <x v="2"/>
    <s v="Mops, Brushes &amp; Scrubs"/>
    <x v="9"/>
    <n v="1099"/>
    <n v="1099"/>
    <s v="Mops, Wipers"/>
    <n v="3.3"/>
    <n v="0"/>
    <n v="0"/>
    <x v="2"/>
  </r>
  <r>
    <s v="100% Melamine 750 ml Mixing Bowl With Anti Skid Grip - Yellow"/>
    <x v="1"/>
    <s v="Crockery &amp; Cutlery"/>
    <x v="367"/>
    <n v="149"/>
    <n v="200"/>
    <s v="Plates &amp; Bowls"/>
    <n v="4.3"/>
    <n v="51"/>
    <n v="25.5"/>
    <x v="1"/>
  </r>
  <r>
    <s v="Long Last Condoms"/>
    <x v="0"/>
    <s v="Health &amp; Medicine"/>
    <x v="212"/>
    <n v="41.8"/>
    <n v="44"/>
    <s v="Sexual Wellness"/>
    <n v="3.8"/>
    <n v="2.2000000000000028"/>
    <n v="5.0000000000000062"/>
    <x v="1"/>
  </r>
  <r>
    <s v="Pro Health SmartFlex Toothbrush"/>
    <x v="0"/>
    <s v="Oral Care"/>
    <x v="678"/>
    <n v="125"/>
    <n v="125"/>
    <s v="Toothbrush"/>
    <n v="4"/>
    <n v="0"/>
    <n v="0"/>
    <x v="1"/>
  </r>
  <r>
    <s v="Crunchy Granola Bars - Cranberry &amp; Orange"/>
    <x v="3"/>
    <s v="Cereals &amp; Breakfast"/>
    <x v="643"/>
    <n v="240"/>
    <n v="240"/>
    <s v="Cereal &amp; Granola Bars"/>
    <n v="4"/>
    <n v="0"/>
    <n v="0"/>
    <x v="0"/>
  </r>
  <r>
    <s v="Probiotic Yogurt - Vanilla Bean"/>
    <x v="7"/>
    <s v="Dairy"/>
    <x v="270"/>
    <n v="25"/>
    <n v="25"/>
    <s v="Yogurt &amp; Shrikhand"/>
    <n v="4"/>
    <n v="0"/>
    <n v="0"/>
    <x v="1"/>
  </r>
  <r>
    <s v="Milk Shake - Strawberry"/>
    <x v="7"/>
    <s v="Dairy"/>
    <x v="985"/>
    <n v="72.900000000000006"/>
    <n v="90"/>
    <s v="Flavoured, Soya Milk"/>
    <n v="3.9"/>
    <n v="17.099999999999994"/>
    <n v="18.999999999999996"/>
    <x v="1"/>
  </r>
  <r>
    <s v="Stainless Steel Multipurpose Cook Knife - Red"/>
    <x v="1"/>
    <s v="Kitchen Accessories"/>
    <x v="151"/>
    <n v="89"/>
    <n v="120"/>
    <s v="Knives &amp; Peelers"/>
    <n v="2"/>
    <n v="31"/>
    <n v="25.833333333333332"/>
    <x v="1"/>
  </r>
  <r>
    <s v="Germ Protection Kit - Soap, Handwash, Hand Sanitizer &amp; Germ Kill Spray"/>
    <x v="0"/>
    <s v="Bath &amp; Hand Wash"/>
    <x v="465"/>
    <n v="317.7"/>
    <n v="353"/>
    <s v="Hand Wash &amp; Sanitizers"/>
    <n v="4.8"/>
    <n v="35.300000000000011"/>
    <n v="10.000000000000002"/>
    <x v="0"/>
  </r>
  <r>
    <s v="Stainless Steel Dog Feeding Bowl - Medium"/>
    <x v="1"/>
    <s v="Pet Food &amp; Accessories"/>
    <x v="55"/>
    <n v="170"/>
    <n v="200"/>
    <s v="Pet Feeding Support"/>
    <n v="4.7"/>
    <n v="30"/>
    <n v="15"/>
    <x v="1"/>
  </r>
  <r>
    <s v="Anti-bacterial Skin Wipes - Kills 99.9% Germs and Moisturizes Skin, Suitable for Men, Women &amp; Children, No Alcohol Wet Tissue"/>
    <x v="0"/>
    <s v="Skin Care"/>
    <x v="75"/>
    <n v="102"/>
    <n v="120"/>
    <s v="Face Care"/>
    <n v="4.0999999999999996"/>
    <n v="18"/>
    <n v="15"/>
    <x v="1"/>
  </r>
  <r>
    <s v="Plastic Kitchen Rack/Kitchen Stand - Rectangular, 3 Tier, Expo"/>
    <x v="1"/>
    <s v="Storage &amp; Accessories"/>
    <x v="3"/>
    <n v="599"/>
    <n v="767"/>
    <s v="Racks &amp; Holders"/>
    <n v="3.3"/>
    <n v="168"/>
    <n v="21.903520208604956"/>
    <x v="2"/>
  </r>
  <r>
    <s v="Sanitary Napkin - Extra Long, Travel Pack"/>
    <x v="0"/>
    <s v="Feminine Hygiene"/>
    <x v="731"/>
    <n v="10"/>
    <n v="10"/>
    <s v="Sanitary Napkins"/>
    <n v="3.8"/>
    <n v="0"/>
    <n v="0"/>
    <x v="1"/>
  </r>
  <r>
    <s v="Naturally Grown - Coriander Seeds"/>
    <x v="1"/>
    <s v="Gardening"/>
    <x v="1108"/>
    <n v="115"/>
    <n v="115"/>
    <s v="Seeds &amp; Sapling"/>
    <n v="3.3"/>
    <n v="0"/>
    <n v="0"/>
    <x v="1"/>
  </r>
  <r>
    <s v="Beard &amp; Mustache Oil - Godfather Lite"/>
    <x v="0"/>
    <s v="Men's Grooming"/>
    <x v="999"/>
    <n v="322"/>
    <n v="350"/>
    <s v="Moustache &amp; Beard Care"/>
    <n v="3.6"/>
    <n v="28"/>
    <n v="8"/>
    <x v="0"/>
  </r>
  <r>
    <s v="Organic Masoor - Malka"/>
    <x v="4"/>
    <s v="Organic Staples"/>
    <x v="43"/>
    <n v="85.5"/>
    <n v="90"/>
    <s v="Organic Dals &amp; Pulses"/>
    <n v="4.3"/>
    <n v="4.5"/>
    <n v="5"/>
    <x v="1"/>
  </r>
  <r>
    <s v="Diamond Lock Round Plastic Container - Printed, Assorted Colour"/>
    <x v="1"/>
    <s v="Storage &amp; Accessories"/>
    <x v="247"/>
    <n v="119"/>
    <n v="286"/>
    <s v="Containers Sets"/>
    <n v="3.7"/>
    <n v="167"/>
    <n v="58.391608391608393"/>
    <x v="1"/>
  </r>
  <r>
    <s v="Cowpea Black Eye"/>
    <x v="4"/>
    <s v="Organic Staples"/>
    <x v="442"/>
    <n v="89"/>
    <n v="89"/>
    <s v="Organic Dals &amp; Pulses"/>
    <n v="4.4000000000000004"/>
    <n v="0"/>
    <n v="0"/>
    <x v="1"/>
  </r>
  <r>
    <s v="Miniatures Special Dark"/>
    <x v="3"/>
    <s v="Chocolates &amp; Biscuits"/>
    <x v="428"/>
    <n v="787.5"/>
    <n v="875"/>
    <s v="International Chocolates"/>
    <n v="5"/>
    <n v="87.5"/>
    <n v="10"/>
    <x v="2"/>
  </r>
  <r>
    <s v="Woman - Urban Musk Body Mist"/>
    <x v="0"/>
    <s v="Fragrances &amp; Deos"/>
    <x v="482"/>
    <n v="278.39999999999998"/>
    <n v="348"/>
    <s v="Body Sprays &amp; Mists"/>
    <n v="2.7"/>
    <n v="69.600000000000023"/>
    <n v="20.000000000000004"/>
    <x v="0"/>
  </r>
  <r>
    <s v="Shines - Copper &amp; Brass"/>
    <x v="2"/>
    <s v="Detergents &amp; Dishwash"/>
    <x v="562"/>
    <n v="54.55"/>
    <n v="58"/>
    <s v="Dishwash Bars &amp; Powders"/>
    <n v="4.3"/>
    <n v="3.4500000000000028"/>
    <n v="5.9482758620689706"/>
    <x v="1"/>
  </r>
  <r>
    <s v="Microfibre Power Collect Floor Cleaning Cloth With Velcro 50 X 60 Cm"/>
    <x v="2"/>
    <s v="Mops, Brushes &amp; Scrubs"/>
    <x v="425"/>
    <n v="373.5"/>
    <n v="415"/>
    <s v="Dust Cloth &amp; Wipes"/>
    <n v="5"/>
    <n v="41.5"/>
    <n v="10"/>
    <x v="0"/>
  </r>
  <r>
    <s v="Hangable Dress Shaped Hand/Basin Towel - Cream, Bh-037 Crm"/>
    <x v="0"/>
    <s v="Bath &amp; Hand Wash"/>
    <x v="318"/>
    <n v="209"/>
    <n v="260"/>
    <s v="Bathing Accessories"/>
    <n v="3.6"/>
    <n v="51"/>
    <n v="19.615384615384617"/>
    <x v="0"/>
  </r>
  <r>
    <s v="Gold Grass Broom"/>
    <x v="2"/>
    <s v="Mops, Brushes &amp; Scrubs"/>
    <x v="477"/>
    <n v="180"/>
    <n v="180"/>
    <s v="Brooms &amp; Dust Pans"/>
    <n v="3.6"/>
    <n v="0"/>
    <n v="0"/>
    <x v="1"/>
  </r>
  <r>
    <s v="Dry Skin Gel"/>
    <x v="0"/>
    <s v="Skin Care"/>
    <x v="124"/>
    <n v="216"/>
    <n v="270"/>
    <s v="Body Care"/>
    <n v="5"/>
    <n v="54"/>
    <n v="20"/>
    <x v="0"/>
  </r>
  <r>
    <s v="GlucoPlus C - Lemon"/>
    <x v="0"/>
    <s v="Health &amp; Medicine"/>
    <x v="251"/>
    <n v="163"/>
    <n v="163"/>
    <s v="Supplements &amp; Proteins"/>
    <n v="3.2"/>
    <n v="0"/>
    <n v="0"/>
    <x v="1"/>
  </r>
  <r>
    <s v="Colors Man Black Eau De Toilette"/>
    <x v="0"/>
    <s v="Fragrances &amp; Deos"/>
    <x v="161"/>
    <n v="1120"/>
    <n v="1400"/>
    <s v="Eau De Toilette"/>
    <n v="2"/>
    <n v="280"/>
    <n v="20"/>
    <x v="2"/>
  </r>
  <r>
    <s v="Mosquito &amp; Fly Killer Spray"/>
    <x v="2"/>
    <s v="Fresheners &amp; Repellents"/>
    <x v="589"/>
    <n v="182"/>
    <n v="182"/>
    <s v="Insect Repellent"/>
    <n v="4.0999999999999996"/>
    <n v="0"/>
    <n v="0"/>
    <x v="1"/>
  </r>
  <r>
    <s v="Neem Mix"/>
    <x v="1"/>
    <s v="Gardening"/>
    <x v="970"/>
    <n v="80"/>
    <n v="80"/>
    <s v="Fertilizers &amp; Pesticides"/>
    <n v="4"/>
    <n v="0"/>
    <n v="0"/>
    <x v="1"/>
  </r>
  <r>
    <s v="Pickle - Organic Ginger (Pure Mustard Oil &amp; Spices)"/>
    <x v="5"/>
    <s v="Pickles &amp; Chutney"/>
    <x v="664"/>
    <n v="90"/>
    <n v="90"/>
    <s v="Other Veg Pickle"/>
    <n v="5"/>
    <n v="0"/>
    <n v="0"/>
    <x v="1"/>
  </r>
  <r>
    <s v="Scalp &amp; Hair Medicine - Anti Hairfall Shampoo"/>
    <x v="0"/>
    <s v="Hair Care"/>
    <x v="652"/>
    <n v="120"/>
    <n v="120"/>
    <s v="Shampoo &amp; Conditioner"/>
    <n v="4.4000000000000004"/>
    <n v="0"/>
    <n v="0"/>
    <x v="1"/>
  </r>
  <r>
    <s v="Lusciously Thick &amp; Long Conditioner"/>
    <x v="0"/>
    <s v="Hair Care"/>
    <x v="495"/>
    <n v="285"/>
    <n v="285"/>
    <s v="Shampoo &amp; Conditioner"/>
    <n v="4.5"/>
    <n v="0"/>
    <n v="0"/>
    <x v="0"/>
  </r>
  <r>
    <s v="Refreshing Wet Wipes - Rose"/>
    <x v="0"/>
    <s v="Skin Care"/>
    <x v="1669"/>
    <n v="99"/>
    <n v="169"/>
    <s v="Face Care"/>
    <n v="4.3"/>
    <n v="70"/>
    <n v="41.420118343195263"/>
    <x v="1"/>
  </r>
  <r>
    <s v="Neem Face Mask With Neem &amp; Tea Tree For Pimples &amp; Zits"/>
    <x v="0"/>
    <s v="Skin Care"/>
    <x v="508"/>
    <n v="499"/>
    <n v="499"/>
    <s v="Face Care"/>
    <n v="3.8"/>
    <n v="0"/>
    <n v="0"/>
    <x v="0"/>
  </r>
  <r>
    <s v="Disney Belle Princess 2-In-1 Snackeez Bottle With Snack Box"/>
    <x v="1"/>
    <s v="Storage &amp; Accessories"/>
    <x v="91"/>
    <n v="269"/>
    <n v="299"/>
    <s v="Lunch Boxes"/>
    <n v="2.2999999999999998"/>
    <n v="30"/>
    <n v="10.033444816053512"/>
    <x v="0"/>
  </r>
  <r>
    <s v="Luxury Bathing Bar - Indian Khus"/>
    <x v="0"/>
    <s v="Bath &amp; Hand Wash"/>
    <x v="500"/>
    <n v="85"/>
    <n v="85"/>
    <s v="Bathing Bars &amp; Soaps"/>
    <n v="4.3"/>
    <n v="0"/>
    <n v="0"/>
    <x v="1"/>
  </r>
  <r>
    <s v="Dry Max All Nights XL - Sanitary Pads For Women"/>
    <x v="0"/>
    <s v="Feminine Hygiene"/>
    <x v="1036"/>
    <n v="300"/>
    <n v="450"/>
    <s v="Sanitary Napkins"/>
    <n v="4.3"/>
    <n v="150"/>
    <n v="33.333333333333336"/>
    <x v="0"/>
  </r>
  <r>
    <s v="Lunch Box - Mark 3 Deluxe, Red"/>
    <x v="1"/>
    <s v="Storage &amp; Accessories"/>
    <x v="24"/>
    <n v="519"/>
    <n v="687"/>
    <s v="Lunch Boxes"/>
    <n v="3.6"/>
    <n v="168"/>
    <n v="24.454148471615721"/>
    <x v="2"/>
  </r>
  <r>
    <s v="Mach Turbo 3 Shaving Blades"/>
    <x v="0"/>
    <s v="Men's Grooming"/>
    <x v="44"/>
    <n v="833.85"/>
    <n v="981"/>
    <s v="Shaving Care"/>
    <n v="4.3"/>
    <n v="147.14999999999998"/>
    <n v="14.999999999999998"/>
    <x v="2"/>
  </r>
  <r>
    <s v="Tea - Fresh Lemon"/>
    <x v="6"/>
    <s v="Tea"/>
    <x v="1393"/>
    <n v="155"/>
    <n v="155"/>
    <s v="Tea Bags"/>
    <n v="3.9"/>
    <n v="0"/>
    <n v="0"/>
    <x v="1"/>
  </r>
  <r>
    <s v="Brush - Small (Cloth Brush)"/>
    <x v="2"/>
    <s v="Mops, Brushes &amp; Scrubs"/>
    <x v="285"/>
    <n v="60"/>
    <n v="60"/>
    <s v="Toilet &amp; Other Brushes"/>
    <n v="3.8"/>
    <n v="0"/>
    <n v="0"/>
    <x v="1"/>
  </r>
  <r>
    <s v="Chinese Fried Rice"/>
    <x v="5"/>
    <s v="Ready To Cook &amp; Eat"/>
    <x v="1046"/>
    <n v="65"/>
    <n v="65"/>
    <s v="Heat &amp; Eat Ready Meals"/>
    <n v="3.1"/>
    <n v="0"/>
    <n v="0"/>
    <x v="1"/>
  </r>
  <r>
    <s v="Leader Plus Wiper"/>
    <x v="2"/>
    <s v="Mops, Brushes &amp; Scrubs"/>
    <x v="285"/>
    <n v="179"/>
    <n v="200"/>
    <s v="Mops, Wipers"/>
    <n v="3.3"/>
    <n v="21"/>
    <n v="10.5"/>
    <x v="1"/>
  </r>
  <r>
    <s v="Tasty Pro Fitness Conscious Edible Oil"/>
    <x v="4"/>
    <s v="Edible Oils &amp; Ghee"/>
    <x v="182"/>
    <n v="194"/>
    <n v="200"/>
    <s v="Blended Cooking Oils"/>
    <n v="4.2"/>
    <n v="6"/>
    <n v="3"/>
    <x v="1"/>
  </r>
  <r>
    <s v="Organic Coriander Powder"/>
    <x v="4"/>
    <s v="Organic Staples"/>
    <x v="34"/>
    <n v="99"/>
    <n v="149"/>
    <s v="Organic Masalas &amp; Spices"/>
    <n v="4.0999999999999996"/>
    <n v="50"/>
    <n v="33.557046979865774"/>
    <x v="1"/>
  </r>
  <r>
    <s v="Jaggery/Bella - Granular"/>
    <x v="4"/>
    <s v="Salt, Sugar &amp; Jaggery"/>
    <x v="315"/>
    <n v="150"/>
    <n v="150"/>
    <s v="Sugar &amp; Jaggery"/>
    <n v="4"/>
    <n v="0"/>
    <n v="0"/>
    <x v="1"/>
  </r>
  <r>
    <s v="Naturale Nourishing Coconut Water Bodywash"/>
    <x v="0"/>
    <s v="Bath &amp; Hand Wash"/>
    <x v="60"/>
    <n v="145"/>
    <n v="180"/>
    <s v="Shower Gel &amp; Body Wash"/>
    <n v="4.2"/>
    <n v="35"/>
    <n v="19.444444444444443"/>
    <x v="1"/>
  </r>
  <r>
    <s v="Happy Moisturising Hand Wash - Grapefruit &amp; Bergamot"/>
    <x v="0"/>
    <s v="Bath &amp; Hand Wash"/>
    <x v="631"/>
    <n v="135"/>
    <n v="150"/>
    <s v="Hand Wash &amp; Sanitizers"/>
    <n v="4.5"/>
    <n v="15"/>
    <n v="10"/>
    <x v="1"/>
  </r>
  <r>
    <s v="Bathing Soap - Aloevera &amp; Tulsi"/>
    <x v="0"/>
    <s v="Bath &amp; Hand Wash"/>
    <x v="315"/>
    <n v="120"/>
    <n v="120"/>
    <s v="Bathing Bars &amp; Soaps"/>
    <n v="3"/>
    <n v="0"/>
    <n v="0"/>
    <x v="1"/>
  </r>
  <r>
    <s v="Gourmet Serving Bowl"/>
    <x v="1"/>
    <s v="Storage &amp; Accessories"/>
    <x v="512"/>
    <n v="79"/>
    <n v="90"/>
    <s v="Containers Sets"/>
    <n v="3.7"/>
    <n v="11"/>
    <n v="12.222222222222221"/>
    <x v="1"/>
  </r>
  <r>
    <s v="Hair Oil - Daily Care Nourishing"/>
    <x v="0"/>
    <s v="Hair Care"/>
    <x v="931"/>
    <n v="45"/>
    <n v="45"/>
    <s v="Hair Oil &amp; Serum"/>
    <n v="4.2"/>
    <n v="0"/>
    <n v="0"/>
    <x v="1"/>
  </r>
  <r>
    <s v="Kaccha Mango Candy"/>
    <x v="5"/>
    <s v="Chocolates &amp; Candies"/>
    <x v="146"/>
    <n v="50"/>
    <n v="50"/>
    <s v="Toffee, Candy &amp; Lollypop"/>
    <n v="4.2"/>
    <n v="0"/>
    <n v="0"/>
    <x v="1"/>
  </r>
  <r>
    <s v="Almond Milk - Vanilla, NON GMO, Imported"/>
    <x v="3"/>
    <s v="Dairy &amp; Cheese"/>
    <x v="1721"/>
    <n v="595"/>
    <n v="595"/>
    <s v="Milk &amp; Soya Drinks"/>
    <n v="5"/>
    <n v="0"/>
    <n v="0"/>
    <x v="2"/>
  </r>
  <r>
    <s v="Total Care Baby Pants - X-Large, 9S"/>
    <x v="8"/>
    <s v="Diapers &amp; Wipes"/>
    <x v="134"/>
    <n v="150"/>
    <n v="150"/>
    <s v="Diapers"/>
    <n v="4.7"/>
    <n v="0"/>
    <n v="0"/>
    <x v="1"/>
  </r>
  <r>
    <s v="Baked Beans In Tomato Sauce"/>
    <x v="3"/>
    <s v="Tinned &amp; Processed Food"/>
    <x v="51"/>
    <n v="202.5"/>
    <n v="225"/>
    <s v="Beans &amp; Pulses"/>
    <n v="5"/>
    <n v="22.5"/>
    <n v="10"/>
    <x v="0"/>
  </r>
  <r>
    <s v="Stainless Steel Copper Bottom Q Base - Cook &amp; Serve Set"/>
    <x v="1"/>
    <s v="Steel Utensils"/>
    <x v="547"/>
    <n v="549"/>
    <n v="1010"/>
    <s v="Copper Utensils"/>
    <n v="3.6"/>
    <n v="461"/>
    <n v="45.643564356435647"/>
    <x v="2"/>
  </r>
  <r>
    <s v="Olives - Green, Sliced, Drained 15.8oz"/>
    <x v="3"/>
    <s v="Tinned &amp; Processed Food"/>
    <x v="255"/>
    <n v="225"/>
    <n v="225"/>
    <s v="Olive, Jalapeno, Gherkin"/>
    <n v="4.5"/>
    <n v="0"/>
    <n v="0"/>
    <x v="0"/>
  </r>
  <r>
    <s v="Chikki, Peanut Bar"/>
    <x v="5"/>
    <s v="Indian Mithai"/>
    <x v="127"/>
    <n v="10"/>
    <n v="10"/>
    <s v="Chikki &amp; Gajjak"/>
    <n v="4"/>
    <n v="0"/>
    <n v="0"/>
    <x v="1"/>
  </r>
  <r>
    <s v="Organic  Kashmir Honey"/>
    <x v="5"/>
    <s v="Spreads, Sauces, Ketchup"/>
    <x v="34"/>
    <n v="548"/>
    <n v="858"/>
    <s v="Honey"/>
    <n v="4.0999999999999996"/>
    <n v="310"/>
    <n v="36.130536130536129"/>
    <x v="2"/>
  </r>
  <r>
    <s v="French Fries"/>
    <x v="5"/>
    <s v="Frozen Veggies &amp; Snacks"/>
    <x v="866"/>
    <n v="277.2"/>
    <n v="308"/>
    <s v="Frozen Veg Snacks"/>
    <n v="3.7"/>
    <n v="30.800000000000011"/>
    <n v="10.000000000000004"/>
    <x v="0"/>
  </r>
  <r>
    <s v="Colour Detergent Washing Powder"/>
    <x v="2"/>
    <s v="Detergents &amp; Dishwash"/>
    <x v="386"/>
    <n v="280"/>
    <n v="280"/>
    <s v="Detergent Powder, Liquid"/>
    <n v="4.4000000000000004"/>
    <n v="0"/>
    <n v="0"/>
    <x v="0"/>
  </r>
  <r>
    <s v="Pure Melamine Urmi Veg Bowl - Golden Leaves"/>
    <x v="1"/>
    <s v="Crockery &amp; Cutlery"/>
    <x v="1201"/>
    <n v="85"/>
    <n v="85"/>
    <s v="Plates &amp; Bowls"/>
    <n v="4"/>
    <n v="0"/>
    <n v="0"/>
    <x v="1"/>
  </r>
  <r>
    <s v="Roasted Peanuts - Lemon &amp; Chilli"/>
    <x v="5"/>
    <s v="Snacks &amp; Namkeen"/>
    <x v="709"/>
    <n v="70"/>
    <n v="70"/>
    <s v="Namkeen &amp; Savoury Snacks"/>
    <n v="4.0999999999999996"/>
    <n v="0"/>
    <n v="0"/>
    <x v="1"/>
  </r>
  <r>
    <s v="Greek Yogurt - Strawberry, No Added Sugar, Cup"/>
    <x v="3"/>
    <s v="Snacks, Dry Fruits, Nuts"/>
    <x v="270"/>
    <n v="114"/>
    <n v="210"/>
    <s v="Flavoured &amp; Greek Yogurt"/>
    <n v="4"/>
    <n v="96"/>
    <n v="45.714285714285715"/>
    <x v="1"/>
  </r>
  <r>
    <s v="Premium Round Plastic Container With Lid - Multicolour"/>
    <x v="1"/>
    <s v="Storage &amp; Accessories"/>
    <x v="1"/>
    <n v="79"/>
    <n v="125"/>
    <s v="Containers Sets"/>
    <n v="3.8"/>
    <n v="46"/>
    <n v="36.799999999999997"/>
    <x v="1"/>
  </r>
  <r>
    <s v="Powder - Bombay Biryani Masala"/>
    <x v="4"/>
    <s v="Masalas &amp; Spices"/>
    <x v="269"/>
    <n v="50.4"/>
    <n v="63"/>
    <s v="Blended Masalas"/>
    <n v="3.7"/>
    <n v="12.600000000000001"/>
    <n v="20.000000000000004"/>
    <x v="1"/>
  </r>
  <r>
    <s v="Infant Formula Powder With GOS &amp; FOS - Stage 1, From Birth To 6 Months"/>
    <x v="8"/>
    <s v="Baby Food &amp; Formula"/>
    <x v="1213"/>
    <n v="715"/>
    <n v="715"/>
    <s v="Infant Formula"/>
    <n v="4.4000000000000004"/>
    <n v="0"/>
    <n v="0"/>
    <x v="2"/>
  </r>
  <r>
    <s v="Cinnamon Sugar"/>
    <x v="3"/>
    <s v="Cooking &amp; Baking Needs"/>
    <x v="389"/>
    <n v="349"/>
    <n v="349"/>
    <s v="Exotic Sugar &amp; Salt"/>
    <n v="3.6"/>
    <n v="0"/>
    <n v="0"/>
    <x v="0"/>
  </r>
  <r>
    <s v="Universal Multiplug Home/Travel Adapter With Built In Dual USB Charger Port - White"/>
    <x v="1"/>
    <s v="Appliances &amp; Electricals"/>
    <x v="1899"/>
    <n v="329"/>
    <n v="999"/>
    <s v="Battery &amp; Electrical"/>
    <n v="3.4"/>
    <n v="670"/>
    <n v="67.067067067067072"/>
    <x v="0"/>
  </r>
  <r>
    <s v="Tooth Paste - Herbal Gel"/>
    <x v="0"/>
    <s v="Oral Care"/>
    <x v="152"/>
    <n v="52"/>
    <n v="52"/>
    <s v="Toothpaste"/>
    <n v="4.2"/>
    <n v="0"/>
    <n v="0"/>
    <x v="1"/>
  </r>
  <r>
    <s v="Premium Round Plastic Container With Lid - Pink"/>
    <x v="1"/>
    <s v="Storage &amp; Accessories"/>
    <x v="1"/>
    <n v="49"/>
    <n v="75"/>
    <s v="Containers Sets"/>
    <n v="3.7"/>
    <n v="26"/>
    <n v="34.666666666666664"/>
    <x v="1"/>
  </r>
  <r>
    <s v="Stainless Steel Classic Coffee Spoon"/>
    <x v="1"/>
    <s v="Crockery &amp; Cutlery"/>
    <x v="921"/>
    <n v="149"/>
    <n v="235"/>
    <s v="Cutlery, Spoon &amp; Fork"/>
    <n v="1"/>
    <n v="86"/>
    <n v="36.595744680851062"/>
    <x v="1"/>
  </r>
  <r>
    <s v="Dog Food - Optimum Performance, Adult"/>
    <x v="1"/>
    <s v="Pet Food &amp; Accessories"/>
    <x v="55"/>
    <n v="2252.5"/>
    <n v="2650"/>
    <s v="Pet Meals &amp; Treats"/>
    <n v="3.8"/>
    <n v="397.5"/>
    <n v="15"/>
    <x v="2"/>
  </r>
  <r>
    <s v="Natural Bath Essentials"/>
    <x v="8"/>
    <s v="Baby Bath &amp; Hygiene"/>
    <x v="525"/>
    <n v="1179"/>
    <n v="1179"/>
    <s v="Baby Gift Sets"/>
    <n v="5"/>
    <n v="0"/>
    <n v="0"/>
    <x v="2"/>
  </r>
  <r>
    <s v="Organic Jaggery/Bella Powder"/>
    <x v="4"/>
    <s v="Organic Staples"/>
    <x v="659"/>
    <n v="135"/>
    <n v="135"/>
    <s v="Organic Sugar, Jaggery"/>
    <n v="5"/>
    <n v="0"/>
    <n v="0"/>
    <x v="1"/>
  </r>
  <r>
    <s v="Cheese Spread - Plain (Soft &amp; Creamy)"/>
    <x v="7"/>
    <s v="Dairy"/>
    <x v="546"/>
    <n v="95"/>
    <n v="135"/>
    <s v="Cheese"/>
    <n v="4.2"/>
    <n v="40"/>
    <n v="29.62962962962963"/>
    <x v="1"/>
  </r>
  <r>
    <s v="French Fries"/>
    <x v="5"/>
    <s v="Snacks &amp; Namkeen"/>
    <x v="156"/>
    <n v="80"/>
    <n v="80"/>
    <s v="Frozen Veg Snacks"/>
    <n v="3.9"/>
    <n v="0"/>
    <n v="0"/>
    <x v="1"/>
  </r>
  <r>
    <s v="This Mocha  3 In 1 Premix Instant Coffee"/>
    <x v="6"/>
    <s v="Coffee"/>
    <x v="473"/>
    <n v="90"/>
    <n v="100"/>
    <s v="Instant Coffee"/>
    <n v="3.8"/>
    <n v="10"/>
    <n v="10"/>
    <x v="1"/>
  </r>
  <r>
    <s v="Rice Vermicelli"/>
    <x v="5"/>
    <s v="Noodle, Pasta, Vermicelli"/>
    <x v="1517"/>
    <n v="63"/>
    <n v="63"/>
    <s v="Vermicelli"/>
    <n v="4"/>
    <n v="0"/>
    <n v="0"/>
    <x v="1"/>
  </r>
  <r>
    <s v="Moroccan Argan Oil &amp; Raw Honey Face Wash"/>
    <x v="0"/>
    <s v="Skin Care"/>
    <x v="333"/>
    <n v="299"/>
    <n v="299"/>
    <s v="Face Care"/>
    <n v="4.0999999999999996"/>
    <n v="0"/>
    <n v="0"/>
    <x v="0"/>
  </r>
  <r>
    <s v="Beard &amp; Mustache Wax - Extra Strong"/>
    <x v="0"/>
    <s v="Men's Grooming"/>
    <x v="999"/>
    <n v="383"/>
    <n v="450"/>
    <s v="Moustache &amp; Beard Care"/>
    <n v="4"/>
    <n v="67"/>
    <n v="14.888888888888889"/>
    <x v="0"/>
  </r>
  <r>
    <s v="Organic - Sesame"/>
    <x v="4"/>
    <s v="Organic Staples"/>
    <x v="67"/>
    <n v="114"/>
    <n v="120"/>
    <s v="Organic Masalas &amp; Spices"/>
    <n v="4"/>
    <n v="6"/>
    <n v="5"/>
    <x v="1"/>
  </r>
  <r>
    <s v="Continental Speciale"/>
    <x v="6"/>
    <s v="Coffee"/>
    <x v="473"/>
    <n v="70"/>
    <n v="140"/>
    <s v="Instant Coffee"/>
    <n v="4.2"/>
    <n v="70"/>
    <n v="50"/>
    <x v="1"/>
  </r>
  <r>
    <s v="Steel Lid See Through Square Jars"/>
    <x v="1"/>
    <s v="Crockery &amp; Cutlery"/>
    <x v="96"/>
    <n v="129"/>
    <n v="150"/>
    <s v="Glassware"/>
    <n v="2.5"/>
    <n v="21"/>
    <n v="14"/>
    <x v="1"/>
  </r>
  <r>
    <s v="Cream - Non-Sticky Mosquito Repellent"/>
    <x v="2"/>
    <s v="Fresheners &amp; Repellents"/>
    <x v="1241"/>
    <n v="50"/>
    <n v="50"/>
    <s v="Mosquito Repellent"/>
    <n v="4.4000000000000004"/>
    <n v="0"/>
    <n v="0"/>
    <x v="1"/>
  </r>
  <r>
    <s v="Sensitive Toothbrush - Gentle Soft Bristles"/>
    <x v="0"/>
    <s v="Oral Care"/>
    <x v="59"/>
    <n v="89"/>
    <n v="120"/>
    <s v="Toothbrush"/>
    <n v="4.2"/>
    <n v="31"/>
    <n v="25.833333333333332"/>
    <x v="1"/>
  </r>
  <r>
    <s v="Door/Balcony/Bathroom/Washroom Cotton Waste Mat"/>
    <x v="2"/>
    <s v="Mops, Brushes &amp; Scrubs"/>
    <x v="891"/>
    <n v="69"/>
    <n v="79"/>
    <s v="Dust Cloth &amp; Wipes"/>
    <n v="3.2"/>
    <n v="10"/>
    <n v="12.658227848101266"/>
    <x v="1"/>
  </r>
  <r>
    <s v="Brightening Bio Cellulose Face Sheet Mask"/>
    <x v="0"/>
    <s v="Skin Care"/>
    <x v="1900"/>
    <n v="350"/>
    <n v="500"/>
    <s v="Face Care"/>
    <n v="5"/>
    <n v="150"/>
    <n v="30"/>
    <x v="0"/>
  </r>
  <r>
    <s v="Rajbhog Ice Cream"/>
    <x v="7"/>
    <s v="Ice Creams &amp; Desserts"/>
    <x v="94"/>
    <n v="35"/>
    <n v="35"/>
    <s v="Ice Creams"/>
    <n v="3.5"/>
    <n v="0"/>
    <n v="0"/>
    <x v="1"/>
  </r>
  <r>
    <s v="Celeste Perfume For Women - EDP"/>
    <x v="0"/>
    <s v="Fragrances &amp; Deos"/>
    <x v="238"/>
    <n v="1836"/>
    <n v="2295"/>
    <s v="Eau De Parfum"/>
    <n v="4"/>
    <n v="459"/>
    <n v="20"/>
    <x v="2"/>
  </r>
  <r>
    <s v="Kajal"/>
    <x v="0"/>
    <s v="Makeup"/>
    <x v="134"/>
    <n v="105"/>
    <n v="140"/>
    <s v="Eyes"/>
    <n v="4.2"/>
    <n v="35"/>
    <n v="25"/>
    <x v="1"/>
  </r>
  <r>
    <s v="Wooden Spoon - 14 cm"/>
    <x v="2"/>
    <s v="Party &amp; Festive Needs"/>
    <x v="1901"/>
    <n v="79"/>
    <n v="110"/>
    <s v="Disposable Cups &amp; Plates"/>
    <n v="4.5"/>
    <n v="31"/>
    <n v="28.181818181818183"/>
    <x v="1"/>
  </r>
  <r>
    <s v="Embellish Skin Lightening Cream"/>
    <x v="0"/>
    <s v="Skin Care"/>
    <x v="28"/>
    <n v="1100.75"/>
    <n v="1295"/>
    <s v="Face Care"/>
    <n v="5"/>
    <n v="194.25"/>
    <n v="15"/>
    <x v="2"/>
  </r>
  <r>
    <s v="Jackson Coffee Mugs - Hilton 388"/>
    <x v="1"/>
    <s v="Crockery &amp; Cutlery"/>
    <x v="529"/>
    <n v="389"/>
    <n v="551"/>
    <s v="Cups, Mugs &amp; Tumblers"/>
    <n v="3.3"/>
    <n v="162"/>
    <n v="29.4010889292196"/>
    <x v="0"/>
  </r>
  <r>
    <s v="Aloe Vera Gel"/>
    <x v="0"/>
    <s v="Skin Care"/>
    <x v="333"/>
    <n v="399"/>
    <n v="399"/>
    <s v="Face Care"/>
    <n v="3.8"/>
    <n v="0"/>
    <n v="0"/>
    <x v="0"/>
  </r>
  <r>
    <s v="Healthy &amp; Tasty - Refined Sunflower Oil"/>
    <x v="4"/>
    <s v="Edible Oils &amp; Ghee"/>
    <x v="1154"/>
    <n v="904"/>
    <n v="935"/>
    <s v="Sunflower, Rice Bran Oil"/>
    <n v="4.5"/>
    <n v="31"/>
    <n v="3.3155080213903743"/>
    <x v="2"/>
  </r>
  <r>
    <s v="Steel Casserole Cook N Serve Induction Bottom With Glass Lid - 16 cm"/>
    <x v="1"/>
    <s v="Cookware &amp; Non Stick"/>
    <x v="740"/>
    <n v="399"/>
    <n v="749"/>
    <s v="Cook And Serve"/>
    <n v="3.7"/>
    <n v="350"/>
    <n v="46.728971962616825"/>
    <x v="0"/>
  </r>
  <r>
    <s v="Biscuits - Little Hearts"/>
    <x v="5"/>
    <s v="Biscuits &amp; Cookies"/>
    <x v="415"/>
    <n v="57"/>
    <n v="60"/>
    <s v="Cream Biscuits &amp; Wafers"/>
    <n v="4.3"/>
    <n v="3"/>
    <n v="5"/>
    <x v="1"/>
  </r>
  <r>
    <s v="Chicken Masala"/>
    <x v="4"/>
    <s v="Masalas &amp; Spices"/>
    <x v="225"/>
    <n v="55.5"/>
    <n v="74"/>
    <s v="Blended Masalas"/>
    <n v="3.3"/>
    <n v="18.5"/>
    <n v="25"/>
    <x v="1"/>
  </r>
  <r>
    <s v="Psyllium Husk Powder"/>
    <x v="0"/>
    <s v="Health &amp; Medicine"/>
    <x v="432"/>
    <n v="210"/>
    <n v="210"/>
    <s v="Supplements &amp; Proteins"/>
    <n v="3.7"/>
    <n v="0"/>
    <n v="0"/>
    <x v="0"/>
  </r>
  <r>
    <s v="Bathroom Squeegee - Plastic Wiper (Green) (30 cm)"/>
    <x v="2"/>
    <s v="Mops, Brushes &amp; Scrubs"/>
    <x v="9"/>
    <n v="377.82"/>
    <n v="425"/>
    <s v="Mops, Wipers"/>
    <n v="3.6"/>
    <n v="47.180000000000007"/>
    <n v="11.101176470588237"/>
    <x v="0"/>
  </r>
  <r>
    <s v="Murukku"/>
    <x v="5"/>
    <s v="Snacks &amp; Namkeen"/>
    <x v="429"/>
    <n v="60"/>
    <n v="60"/>
    <s v="Namkeen &amp; Savoury Snacks"/>
    <n v="4.0999999999999996"/>
    <n v="0"/>
    <n v="0"/>
    <x v="1"/>
  </r>
  <r>
    <s v="Nachos - Melange"/>
    <x v="3"/>
    <s v="Snacks, Dry Fruits, Nuts"/>
    <x v="169"/>
    <n v="40"/>
    <n v="50"/>
    <s v="Nachos &amp; Chips"/>
    <n v="3.9"/>
    <n v="10"/>
    <n v="20"/>
    <x v="1"/>
  </r>
  <r>
    <s v="Double Acting Baking Powder - Aluminum-Free, Vegan, Gluten-Free"/>
    <x v="3"/>
    <s v="Cooking &amp; Baking Needs"/>
    <x v="168"/>
    <n v="237.5"/>
    <n v="250"/>
    <s v="Baking, Cake Decorations"/>
    <n v="3.7"/>
    <n v="12.5"/>
    <n v="5"/>
    <x v="0"/>
  </r>
  <r>
    <s v="Magic Seal Rectangular Storage Plastic Container - Blue"/>
    <x v="1"/>
    <s v="Storage &amp; Accessories"/>
    <x v="656"/>
    <n v="79"/>
    <n v="119"/>
    <s v="Containers Sets"/>
    <n v="3.9"/>
    <n v="40"/>
    <n v="33.613445378151262"/>
    <x v="1"/>
  </r>
  <r>
    <s v="Tiffin - Stylo Hot Executive, Red"/>
    <x v="1"/>
    <s v="Storage &amp; Accessories"/>
    <x v="140"/>
    <n v="449"/>
    <n v="573"/>
    <s v="Lunch Boxes"/>
    <n v="4.5999999999999996"/>
    <n v="124"/>
    <n v="21.640488656195462"/>
    <x v="0"/>
  </r>
  <r>
    <s v="Aluminium Pressure Cooker - With Silicone Soft Touch Handle, Cibo X1, Silver"/>
    <x v="1"/>
    <s v="Cookware &amp; Non Stick"/>
    <x v="136"/>
    <n v="1499"/>
    <n v="1765"/>
    <s v="Pressure Cookers"/>
    <n v="1"/>
    <n v="266"/>
    <n v="15.070821529745043"/>
    <x v="2"/>
  </r>
  <r>
    <s v="6-In-1 Face Wash - Sulphate Free"/>
    <x v="0"/>
    <s v="Skin Care"/>
    <x v="28"/>
    <n v="170"/>
    <n v="225"/>
    <s v="Face Care"/>
    <n v="3.5"/>
    <n v="55"/>
    <n v="24.444444444444443"/>
    <x v="1"/>
  </r>
  <r>
    <s v="Herbal Sandalwood Kesar Moisturiser"/>
    <x v="0"/>
    <s v="Skin Care"/>
    <x v="121"/>
    <n v="165"/>
    <n v="165"/>
    <s v="Face Care"/>
    <n v="3.7"/>
    <n v="0"/>
    <n v="0"/>
    <x v="1"/>
  </r>
  <r>
    <s v="Nature's Super Foods Organic Chana Dal"/>
    <x v="4"/>
    <s v="Organic Staples"/>
    <x v="101"/>
    <n v="180"/>
    <n v="200"/>
    <s v="Organic Dals &amp; Pulses"/>
    <n v="4"/>
    <n v="20"/>
    <n v="10"/>
    <x v="1"/>
  </r>
  <r>
    <s v="Neem Oil"/>
    <x v="1"/>
    <s v="Gardening"/>
    <x v="970"/>
    <n v="550"/>
    <n v="550"/>
    <s v="Fertilizers &amp; Pesticides"/>
    <n v="3.9"/>
    <n v="0"/>
    <n v="0"/>
    <x v="2"/>
  </r>
  <r>
    <s v="Total Advanced Health Anticavity Toothpaste"/>
    <x v="0"/>
    <s v="Oral Care"/>
    <x v="59"/>
    <n v="68.5"/>
    <n v="137"/>
    <s v="Toothpaste"/>
    <n v="4.3"/>
    <n v="68.5"/>
    <n v="50"/>
    <x v="1"/>
  </r>
  <r>
    <s v="Pav Bhaji"/>
    <x v="5"/>
    <s v="Ready To Cook &amp; Eat"/>
    <x v="1046"/>
    <n v="60"/>
    <n v="60"/>
    <s v="Heat &amp; Eat Ready Meals"/>
    <n v="2.8"/>
    <n v="0"/>
    <n v="0"/>
    <x v="1"/>
  </r>
  <r>
    <s v="Dry Pants Diapers - Small"/>
    <x v="8"/>
    <s v="Diapers &amp; Wipes"/>
    <x v="76"/>
    <n v="144"/>
    <n v="199"/>
    <s v="Diapers"/>
    <n v="3.8"/>
    <n v="55"/>
    <n v="27.638190954773869"/>
    <x v="1"/>
  </r>
  <r>
    <s v="Valley Printed Plastic Bucket - Assorted Colour"/>
    <x v="2"/>
    <s v="Bins &amp; Bathroom Ware"/>
    <x v="656"/>
    <n v="299"/>
    <n v="489"/>
    <s v="Buckets &amp; Mugs"/>
    <n v="3.8"/>
    <n v="190"/>
    <n v="38.854805725971367"/>
    <x v="0"/>
  </r>
  <r>
    <s v="Natural Baby Massage Oil"/>
    <x v="8"/>
    <s v="Baby Bath &amp; Hygiene"/>
    <x v="525"/>
    <n v="249"/>
    <n v="249"/>
    <s v="Baby Oil &amp; Shampoo"/>
    <n v="4.0999999999999996"/>
    <n v="0"/>
    <n v="0"/>
    <x v="0"/>
  </r>
  <r>
    <s v="Essential Oil - Lemon"/>
    <x v="0"/>
    <s v="Skin Care"/>
    <x v="184"/>
    <n v="168.75"/>
    <n v="225"/>
    <s v="Aromatherapy"/>
    <n v="4.3"/>
    <n v="56.25"/>
    <n v="25"/>
    <x v="1"/>
  </r>
  <r>
    <s v="Organic Cotton Applicator Tampon - Regular"/>
    <x v="0"/>
    <s v="Feminine Hygiene"/>
    <x v="1902"/>
    <n v="370"/>
    <n v="370"/>
    <s v="Tampons &amp; Menstrual Cups"/>
    <n v="3"/>
    <n v="0"/>
    <n v="0"/>
    <x v="0"/>
  </r>
  <r>
    <s v="Face Mask For Men &amp; Women - Washable, Black"/>
    <x v="0"/>
    <s v="Health &amp; Medicine"/>
    <x v="1903"/>
    <n v="99"/>
    <n v="199"/>
    <s v="Face Masks &amp; Safety Gears"/>
    <n v="3.2"/>
    <n v="100"/>
    <n v="50.251256281407038"/>
    <x v="1"/>
  </r>
  <r>
    <s v="Ultralights Highlighting Kit - Coffee Collection, Hazel Brown"/>
    <x v="0"/>
    <s v="Hair Care"/>
    <x v="765"/>
    <n v="160"/>
    <n v="160"/>
    <s v="Hair Color"/>
    <n v="3.7"/>
    <n v="0"/>
    <n v="0"/>
    <x v="1"/>
  </r>
  <r>
    <s v="Alkaline Battery AAA-1B6"/>
    <x v="1"/>
    <s v="Appliances &amp; Electricals"/>
    <x v="491"/>
    <n v="215"/>
    <n v="240"/>
    <s v="Battery &amp; Electrical"/>
    <n v="4.5"/>
    <n v="25"/>
    <n v="10.416666666666666"/>
    <x v="0"/>
  </r>
  <r>
    <s v="Toilet Roll - 3 Ply -100% Virgin Pulp/Paper, Pack of 4"/>
    <x v="2"/>
    <s v="Disposables, Garbage Bag"/>
    <x v="318"/>
    <n v="588"/>
    <n v="680"/>
    <s v="Toilet Paper"/>
    <n v="4.2"/>
    <n v="92"/>
    <n v="13.529411764705882"/>
    <x v="2"/>
  </r>
  <r>
    <s v="Chai/Tea Cup Bonechina &amp; Saucer - White With Blue &amp; Orange Floral Print Border"/>
    <x v="1"/>
    <s v="Crockery &amp; Cutlery"/>
    <x v="910"/>
    <n v="789"/>
    <n v="979"/>
    <s v="Cups, Mugs &amp; Tumblers"/>
    <n v="4.3"/>
    <n v="190"/>
    <n v="19.40755873340143"/>
    <x v="2"/>
  </r>
  <r>
    <s v="Wax Diya - Assorted Colour ED124B"/>
    <x v="2"/>
    <s v="Pooja Needs"/>
    <x v="1371"/>
    <n v="99"/>
    <n v="139"/>
    <s v="Candles &amp; Match Box"/>
    <n v="4.0999999999999996"/>
    <n v="40"/>
    <n v="28.776978417266186"/>
    <x v="1"/>
  </r>
  <r>
    <s v="Compact/Pocket/Purse Mirror- PU Leather, Assorted Colour, Printed, BB-1190"/>
    <x v="0"/>
    <s v="Makeup"/>
    <x v="111"/>
    <n v="77.91"/>
    <n v="82.01"/>
    <s v="Makeup Accessories"/>
    <n v="4.0999999999999996"/>
    <n v="4.1000000000000085"/>
    <n v="4.9993903182538819"/>
    <x v="1"/>
  </r>
  <r>
    <s v="Sugar Free Double Dark Chocolate Keto Cookies"/>
    <x v="7"/>
    <s v="Cookies, Rusk &amp; Khari"/>
    <x v="1799"/>
    <n v="275"/>
    <n v="275"/>
    <s v="Bakery Biscuits, Cookies"/>
    <n v="5"/>
    <n v="0"/>
    <n v="0"/>
    <x v="0"/>
  </r>
  <r>
    <s v="Diza EDP Fresh Perfume For Women"/>
    <x v="0"/>
    <s v="Fragrances &amp; Deos"/>
    <x v="397"/>
    <n v="875"/>
    <n v="1250"/>
    <s v="Eau De Parfum"/>
    <n v="1"/>
    <n v="375"/>
    <n v="30"/>
    <x v="2"/>
  </r>
  <r>
    <s v="Wafer - White Chocolate"/>
    <x v="3"/>
    <s v="Chocolates &amp; Biscuits"/>
    <x v="467"/>
    <n v="169"/>
    <n v="169"/>
    <s v="Cookies, Biscotti, Wafer"/>
    <n v="3.6"/>
    <n v="0"/>
    <n v="0"/>
    <x v="1"/>
  </r>
  <r>
    <s v="Butter Salted White"/>
    <x v="3"/>
    <s v="Dairy &amp; Cheese"/>
    <x v="18"/>
    <n v="175"/>
    <n v="175"/>
    <s v="Butter &amp; Cream"/>
    <n v="3.5"/>
    <n v="0"/>
    <n v="0"/>
    <x v="1"/>
  </r>
  <r>
    <s v="Unpolished Toor Dal, 1 kg + Tata Tea Gold 19gm pouch free"/>
    <x v="4"/>
    <s v="Dals &amp; Pulses"/>
    <x v="174"/>
    <n v="152.1"/>
    <n v="169"/>
    <s v="Toor, Channa &amp; Moong Dal"/>
    <n v="3.9"/>
    <n v="16.900000000000006"/>
    <n v="10.000000000000004"/>
    <x v="1"/>
  </r>
  <r>
    <s v="Jaggery/Bella Powder"/>
    <x v="4"/>
    <s v="Organic Staples"/>
    <x v="743"/>
    <n v="90"/>
    <n v="90"/>
    <s v="Organic Sugar, Jaggery"/>
    <n v="4.2"/>
    <n v="0"/>
    <n v="0"/>
    <x v="1"/>
  </r>
  <r>
    <s v="Plastics Hanger /Cloth Hanger 033 - Turquoise"/>
    <x v="2"/>
    <s v="Bins &amp; Bathroom Ware"/>
    <x v="305"/>
    <n v="109"/>
    <n v="130"/>
    <s v="Hangers, Clips &amp; Rope"/>
    <n v="3.4"/>
    <n v="21"/>
    <n v="16.153846153846153"/>
    <x v="1"/>
  </r>
  <r>
    <s v="Makhana - Peri-Peri"/>
    <x v="4"/>
    <s v="Dry Fruits"/>
    <x v="460"/>
    <n v="135"/>
    <n v="135"/>
    <s v="Other Dry Fruits"/>
    <n v="3.5"/>
    <n v="0"/>
    <n v="0"/>
    <x v="1"/>
  </r>
  <r>
    <s v="Perfume Spray - Elevate"/>
    <x v="0"/>
    <s v="Fragrances &amp; Deos"/>
    <x v="164"/>
    <n v="176.25"/>
    <n v="235"/>
    <s v="Men's Deodorants"/>
    <n v="4.3"/>
    <n v="58.75"/>
    <n v="25"/>
    <x v="1"/>
  </r>
  <r>
    <s v="Chickpeas"/>
    <x v="3"/>
    <s v="Tinned &amp; Processed Food"/>
    <x v="51"/>
    <n v="202.5"/>
    <n v="225"/>
    <s v="Beans &amp; Pulses"/>
    <n v="5"/>
    <n v="22.5"/>
    <n v="10"/>
    <x v="0"/>
  </r>
  <r>
    <s v="Dazzling White Fabric Whitener Powder - Blue"/>
    <x v="2"/>
    <s v="Detergents &amp; Dishwash"/>
    <x v="1396"/>
    <n v="52"/>
    <n v="52"/>
    <s v="Detergent Powder, Liquid"/>
    <n v="4.4000000000000004"/>
    <n v="0"/>
    <n v="0"/>
    <x v="1"/>
  </r>
  <r>
    <s v="Indian Spinach Seeds"/>
    <x v="1"/>
    <s v="Gardening"/>
    <x v="1904"/>
    <n v="149"/>
    <n v="149"/>
    <s v="Seeds &amp; Sapling"/>
    <n v="3.2"/>
    <n v="0"/>
    <n v="0"/>
    <x v="1"/>
  </r>
  <r>
    <s v="Papad - Sabudana"/>
    <x v="5"/>
    <s v="Ready To Cook &amp; Eat"/>
    <x v="48"/>
    <n v="87"/>
    <n v="87"/>
    <s v="Papads, Ready To Fry"/>
    <n v="3.9"/>
    <n v="0"/>
    <n v="0"/>
    <x v="1"/>
  </r>
  <r>
    <s v="Daily Calamine Talc - Renew"/>
    <x v="0"/>
    <s v="Bath &amp; Hand Wash"/>
    <x v="1700"/>
    <n v="175"/>
    <n v="175"/>
    <s v="Talcum Powder"/>
    <n v="4.2"/>
    <n v="0"/>
    <n v="0"/>
    <x v="1"/>
  </r>
  <r>
    <s v="Total Effects 7-In-1 - Anti-Ageing Skin Cream Moisturizer, Gentle SPF15"/>
    <x v="0"/>
    <s v="Skin Care"/>
    <x v="149"/>
    <n v="764.15"/>
    <n v="899"/>
    <s v="Face Care"/>
    <n v="3.9"/>
    <n v="134.85000000000002"/>
    <n v="15.000000000000002"/>
    <x v="2"/>
  </r>
  <r>
    <s v="Penne Rigate Pasta"/>
    <x v="3"/>
    <s v="Pasta, Soup &amp; Noodles"/>
    <x v="180"/>
    <n v="99"/>
    <n v="130"/>
    <s v="Pastas &amp; Spaghetti"/>
    <n v="4"/>
    <n v="31"/>
    <n v="23.846153846153847"/>
    <x v="1"/>
  </r>
  <r>
    <s v="Chocolate Raisins"/>
    <x v="3"/>
    <s v="Chocolates &amp; Biscuits"/>
    <x v="1606"/>
    <n v="200"/>
    <n v="200"/>
    <s v="International Chocolates"/>
    <n v="4.2"/>
    <n v="0"/>
    <n v="0"/>
    <x v="1"/>
  </r>
  <r>
    <s v="Moisture Repair Keratin Shampoo With Argan Oil &amp; Curry Leaf Extract"/>
    <x v="0"/>
    <s v="Hair Care"/>
    <x v="843"/>
    <n v="505.75"/>
    <n v="595"/>
    <s v="Shampoo &amp; Conditioner"/>
    <n v="3.7"/>
    <n v="89.25"/>
    <n v="15"/>
    <x v="2"/>
  </r>
  <r>
    <s v="Bodylicious Deodorant Spray - Mate (For Men)"/>
    <x v="0"/>
    <s v="Men's Grooming"/>
    <x v="36"/>
    <n v="136.5"/>
    <n v="195"/>
    <s v="Men's Deodorants"/>
    <n v="4.0999999999999996"/>
    <n v="58.5"/>
    <n v="30"/>
    <x v="1"/>
  </r>
  <r>
    <s v="Steel Storage Hammered Touch Bowl/Handi Set With Steel Lid - Gold Laquer Finish"/>
    <x v="1"/>
    <s v="Steel Utensils"/>
    <x v="740"/>
    <n v="429"/>
    <n v="749"/>
    <s v="Steel Storage Containers"/>
    <n v="3.3"/>
    <n v="320"/>
    <n v="42.723631508678238"/>
    <x v="0"/>
  </r>
  <r>
    <s v="Hand Wash - Mild Care, Germ Protection"/>
    <x v="0"/>
    <s v="Bath &amp; Hand Wash"/>
    <x v="465"/>
    <n v="113"/>
    <n v="113"/>
    <s v="Hand Wash &amp; Sanitizers"/>
    <n v="4.3"/>
    <n v="0"/>
    <n v="0"/>
    <x v="1"/>
  </r>
  <r>
    <s v="Scent'sationally Yours Free Cologne"/>
    <x v="1"/>
    <s v="Pet Food &amp; Accessories"/>
    <x v="1158"/>
    <n v="450"/>
    <n v="450"/>
    <s v="Pet Cleaning &amp; Grooming"/>
    <n v="5"/>
    <n v="0"/>
    <n v="0"/>
    <x v="0"/>
  </r>
  <r>
    <s v="Bodywash Moisturising 98% Pure Glycerine"/>
    <x v="0"/>
    <s v="Bath &amp; Hand Wash"/>
    <x v="60"/>
    <n v="117"/>
    <n v="135"/>
    <s v="Shower Gel &amp; Body Wash"/>
    <n v="4.2"/>
    <n v="18"/>
    <n v="13.333333333333334"/>
    <x v="1"/>
  </r>
  <r>
    <s v="Greek Yogurt - Natural, Low Fat"/>
    <x v="3"/>
    <s v="Snacks, Dry Fruits, Nuts"/>
    <x v="270"/>
    <n v="299"/>
    <n v="360"/>
    <s v="Flavoured &amp; Greek Yogurt"/>
    <n v="4.3"/>
    <n v="61"/>
    <n v="16.944444444444443"/>
    <x v="0"/>
  </r>
  <r>
    <s v="Disposable Maternity &amp; Nursing Breast Pads For Women"/>
    <x v="8"/>
    <s v="Mothers &amp; Maternity"/>
    <x v="565"/>
    <n v="155.22"/>
    <n v="199"/>
    <s v="Maternity Personal Care"/>
    <n v="5"/>
    <n v="43.78"/>
    <n v="22"/>
    <x v="1"/>
  </r>
  <r>
    <s v="Kabuli Chana/Kabuli Kadale"/>
    <x v="4"/>
    <s v="Dals &amp; Pulses"/>
    <x v="334"/>
    <n v="139"/>
    <n v="160"/>
    <s v="Toor, Channa &amp; Moong Dal"/>
    <n v="4"/>
    <n v="21"/>
    <n v="13.125"/>
    <x v="1"/>
  </r>
  <r>
    <s v="Air Freshener - Rose"/>
    <x v="2"/>
    <s v="Fresheners &amp; Repellents"/>
    <x v="1816"/>
    <n v="35"/>
    <n v="35"/>
    <s v="Air Freshener"/>
    <n v="4.2"/>
    <n v="0"/>
    <n v="0"/>
    <x v="1"/>
  </r>
  <r>
    <s v="Organic - Cinnamon/Chakke Bark"/>
    <x v="4"/>
    <s v="Organic Staples"/>
    <x v="427"/>
    <n v="52"/>
    <n v="52"/>
    <s v="Organic Masalas &amp; Spices"/>
    <n v="4.2"/>
    <n v="0"/>
    <n v="0"/>
    <x v="1"/>
  </r>
  <r>
    <s v="Condoms - Extra Dots"/>
    <x v="0"/>
    <s v="Health &amp; Medicine"/>
    <x v="1546"/>
    <n v="217"/>
    <n v="217"/>
    <s v="Sexual Wellness"/>
    <n v="4.2"/>
    <n v="0"/>
    <n v="0"/>
    <x v="0"/>
  </r>
  <r>
    <s v="Rice Stick - 3 mm"/>
    <x v="3"/>
    <s v="Pasta, Soup &amp; Noodles"/>
    <x v="159"/>
    <n v="199"/>
    <n v="199"/>
    <s v="Imported Noodles"/>
    <n v="4.8"/>
    <n v="0"/>
    <n v="0"/>
    <x v="1"/>
  </r>
  <r>
    <s v="Sanitise Disinfectant Floor Cleaner"/>
    <x v="2"/>
    <s v="All Purpose Cleaners"/>
    <x v="251"/>
    <n v="366.62"/>
    <n v="570"/>
    <s v="Floor &amp; Other Cleaners"/>
    <n v="3.9"/>
    <n v="203.38"/>
    <n v="35.680701754385964"/>
    <x v="0"/>
  </r>
  <r>
    <s v="Purepet Wet Cat Food - Real Tuna and Chicken Liver in Gravy"/>
    <x v="1"/>
    <s v="Pet Food &amp; Accessories"/>
    <x v="649"/>
    <n v="21.25"/>
    <n v="25"/>
    <s v="Pet Meals &amp; Treats"/>
    <n v="3.4"/>
    <n v="3.75"/>
    <n v="15"/>
    <x v="1"/>
  </r>
  <r>
    <s v="Palette Deluxe Oil-Care Color Permanent - 4-0 Soft Mid Brown"/>
    <x v="0"/>
    <s v="Hair Care"/>
    <x v="344"/>
    <n v="650"/>
    <n v="650"/>
    <s v="Hair Color"/>
    <n v="1"/>
    <n v="0"/>
    <n v="0"/>
    <x v="2"/>
  </r>
  <r>
    <s v="50-50 Maska Chaska Salted Biscuits"/>
    <x v="5"/>
    <s v="Biscuits &amp; Cookies"/>
    <x v="415"/>
    <n v="10"/>
    <n v="10"/>
    <s v="Salted Biscuits"/>
    <n v="4.2"/>
    <n v="0"/>
    <n v="0"/>
    <x v="1"/>
  </r>
  <r>
    <s v="Fall Resist 3X Anti-Hairfall Conditioner"/>
    <x v="0"/>
    <s v="Hair Care"/>
    <x v="412"/>
    <n v="159.19999999999999"/>
    <n v="199"/>
    <s v="Shampoo &amp; Conditioner"/>
    <n v="3.8"/>
    <n v="39.800000000000011"/>
    <n v="20.000000000000004"/>
    <x v="1"/>
  </r>
  <r>
    <s v="Pineapple Flavouring Agent"/>
    <x v="5"/>
    <s v="Ready To Cook &amp; Eat"/>
    <x v="1783"/>
    <n v="18.899999999999999"/>
    <n v="27"/>
    <s v="Home Baking"/>
    <n v="4"/>
    <n v="8.1000000000000014"/>
    <n v="30.000000000000004"/>
    <x v="1"/>
  </r>
  <r>
    <s v="100% Organic Cotton Biodegradable Tampons - Regular"/>
    <x v="0"/>
    <s v="Feminine Hygiene"/>
    <x v="1175"/>
    <n v="235"/>
    <n v="279"/>
    <s v="Tampons &amp; Menstrual Cups"/>
    <n v="4.7"/>
    <n v="44"/>
    <n v="15.770609318996415"/>
    <x v="0"/>
  </r>
  <r>
    <s v="Magnesio Effervescent Tablets with Magnesium and Zinc - Lime &amp; Lemon Flavour"/>
    <x v="0"/>
    <s v="Health &amp; Medicine"/>
    <x v="531"/>
    <n v="990"/>
    <n v="990"/>
    <s v="Supplements &amp; Proteins"/>
    <n v="5"/>
    <n v="0"/>
    <n v="0"/>
    <x v="2"/>
  </r>
  <r>
    <s v="Instant Cup-A-Soup - Creamy Chicken"/>
    <x v="5"/>
    <s v="Ready To Cook &amp; Eat"/>
    <x v="263"/>
    <n v="15"/>
    <n v="15"/>
    <s v="Soups"/>
    <n v="4.4000000000000004"/>
    <n v="0"/>
    <n v="0"/>
    <x v="1"/>
  </r>
  <r>
    <s v="Hyderabadi Biryani Masala Paste - Ready to Cook"/>
    <x v="5"/>
    <s v="Ready To Cook &amp; Eat"/>
    <x v="888"/>
    <n v="90"/>
    <n v="100"/>
    <s v="Heat &amp; Eat Ready Meals"/>
    <n v="4.2"/>
    <n v="10"/>
    <n v="10"/>
    <x v="1"/>
  </r>
  <r>
    <s v="Utensils Drying Microfiber Mat - Blue, BB1430"/>
    <x v="2"/>
    <s v="Mops, Brushes &amp; Scrubs"/>
    <x v="111"/>
    <n v="159"/>
    <n v="219"/>
    <s v="Dust Cloth &amp; Wipes"/>
    <n v="5"/>
    <n v="60"/>
    <n v="27.397260273972602"/>
    <x v="1"/>
  </r>
  <r>
    <s v="Pro - Expert Nutrition For Small Breed Puppy, 2-9 Months"/>
    <x v="1"/>
    <s v="Pet Food &amp; Accessories"/>
    <x v="291"/>
    <n v="450"/>
    <n v="450"/>
    <s v="Pet Meals &amp; Treats"/>
    <n v="3"/>
    <n v="0"/>
    <n v="0"/>
    <x v="0"/>
  </r>
  <r>
    <s v="Superfood Elixir - Turmeric Matcha"/>
    <x v="6"/>
    <s v="Tea"/>
    <x v="601"/>
    <n v="252"/>
    <n v="360"/>
    <s v="Tea Bags"/>
    <n v="4.9000000000000004"/>
    <n v="108"/>
    <n v="30"/>
    <x v="0"/>
  </r>
  <r>
    <s v="Gliss Hair Repair Shampoo Color Protect &amp; Shine"/>
    <x v="0"/>
    <s v="Hair Care"/>
    <x v="344"/>
    <n v="399"/>
    <n v="399"/>
    <s v="Shampoo &amp; Conditioner"/>
    <n v="4.5999999999999996"/>
    <n v="0"/>
    <n v="0"/>
    <x v="0"/>
  </r>
  <r>
    <s v="Organic Yellow Moong Dal/Hesaru Bele"/>
    <x v="4"/>
    <s v="Organic Staples"/>
    <x v="659"/>
    <n v="135"/>
    <n v="135"/>
    <s v="Organic Dals &amp; Pulses"/>
    <n v="4.8"/>
    <n v="0"/>
    <n v="0"/>
    <x v="1"/>
  </r>
  <r>
    <s v="NHS 870 Temperature Control Professional Hair Straightener"/>
    <x v="0"/>
    <s v="Hair Care"/>
    <x v="746"/>
    <n v="661.17"/>
    <n v="2495"/>
    <s v="Tools &amp; Accessories"/>
    <n v="3.3"/>
    <n v="1833.83"/>
    <n v="73.500200400801603"/>
    <x v="2"/>
  </r>
  <r>
    <s v="Imli - Sweety"/>
    <x v="5"/>
    <s v="Indian Mithai"/>
    <x v="753"/>
    <n v="50"/>
    <n v="50"/>
    <s v="Tinned, Packed Sweets"/>
    <n v="3.9"/>
    <n v="0"/>
    <n v="0"/>
    <x v="1"/>
  </r>
  <r>
    <s v="Green Tea With Spirulina"/>
    <x v="6"/>
    <s v="Tea"/>
    <x v="368"/>
    <n v="125"/>
    <n v="125"/>
    <s v="Green Tea"/>
    <n v="3.5"/>
    <n v="0"/>
    <n v="0"/>
    <x v="1"/>
  </r>
  <r>
    <s v="Tamarind Chutney"/>
    <x v="3"/>
    <s v="Sauces, Spreads &amp; Dips"/>
    <x v="664"/>
    <n v="89"/>
    <n v="89"/>
    <s v="Thai &amp; Asian Sauces"/>
    <n v="5"/>
    <n v="0"/>
    <n v="0"/>
    <x v="1"/>
  </r>
  <r>
    <s v="Water/Juice/Glass - Emerald Yellow, Expression"/>
    <x v="1"/>
    <s v="Crockery &amp; Cutlery"/>
    <x v="993"/>
    <n v="929"/>
    <n v="1416"/>
    <s v="Glassware"/>
    <n v="5"/>
    <n v="487"/>
    <n v="34.39265536723164"/>
    <x v="2"/>
  </r>
  <r>
    <s v="Serie Expert Sensi Balance Shampoo"/>
    <x v="0"/>
    <s v="Hair Care"/>
    <x v="290"/>
    <n v="665"/>
    <n v="665"/>
    <s v="Shampoo &amp; Conditioner"/>
    <n v="3.5"/>
    <n v="0"/>
    <n v="0"/>
    <x v="2"/>
  </r>
  <r>
    <s v="Organic Puttu - Millet"/>
    <x v="5"/>
    <s v="Ready To Cook &amp; Eat"/>
    <x v="97"/>
    <n v="75"/>
    <n v="75"/>
    <s v="Breakfast &amp; Snack Mixes"/>
    <n v="3"/>
    <n v="0"/>
    <n v="0"/>
    <x v="1"/>
  </r>
  <r>
    <s v="NutriChoice Sugar Free Cream Cracker"/>
    <x v="5"/>
    <s v="Biscuits &amp; Cookies"/>
    <x v="415"/>
    <n v="40.5"/>
    <n v="45"/>
    <s v="Marie, Health, Digestive"/>
    <n v="4.2"/>
    <n v="4.5"/>
    <n v="10"/>
    <x v="1"/>
  </r>
  <r>
    <s v="Roasted Cashews - Crack Pepper"/>
    <x v="3"/>
    <s v="Snacks, Dry Fruits, Nuts"/>
    <x v="169"/>
    <n v="348.75"/>
    <n v="375"/>
    <s v="Roasted Seeds &amp; Nuts"/>
    <n v="4.0999999999999996"/>
    <n v="26.25"/>
    <n v="7"/>
    <x v="0"/>
  </r>
  <r>
    <s v="Cookies - Assorted Pack"/>
    <x v="5"/>
    <s v="Biscuits &amp; Cookies"/>
    <x v="371"/>
    <n v="119.2"/>
    <n v="149"/>
    <s v="Cookies"/>
    <n v="4.2"/>
    <n v="29.799999999999997"/>
    <n v="19.999999999999996"/>
    <x v="1"/>
  </r>
  <r>
    <s v="Cigarette Ash Tray Square"/>
    <x v="1"/>
    <s v="Crockery &amp; Cutlery"/>
    <x v="1765"/>
    <n v="119"/>
    <n v="175"/>
    <s v="Glassware"/>
    <n v="4.5999999999999996"/>
    <n v="56"/>
    <n v="32"/>
    <x v="1"/>
  </r>
  <r>
    <s v="Pine Plastic Planter Pot With Tray - Assorted Colour"/>
    <x v="1"/>
    <s v="Gardening"/>
    <x v="494"/>
    <n v="199"/>
    <n v="199"/>
    <s v="Pots, Planters &amp; Trays"/>
    <n v="2.9"/>
    <n v="0"/>
    <n v="0"/>
    <x v="1"/>
  </r>
  <r>
    <s v="Powder - Mathura's Jaljira"/>
    <x v="4"/>
    <s v="Masalas &amp; Spices"/>
    <x v="378"/>
    <n v="49"/>
    <n v="49"/>
    <s v="Powdered Spices"/>
    <n v="4.0999999999999996"/>
    <n v="0"/>
    <n v="0"/>
    <x v="1"/>
  </r>
  <r>
    <s v="Green 100% Natural Made From Stevia"/>
    <x v="4"/>
    <s v="Salt, Sugar &amp; Jaggery"/>
    <x v="536"/>
    <n v="74.25"/>
    <n v="75"/>
    <s v="Sugarfree Sweeteners"/>
    <n v="4.2"/>
    <n v="0.75"/>
    <n v="1"/>
    <x v="1"/>
  </r>
  <r>
    <s v="Strong Coffee"/>
    <x v="6"/>
    <s v="Coffee"/>
    <x v="1305"/>
    <n v="221.25"/>
    <n v="295"/>
    <s v="Instant Coffee"/>
    <n v="4.2"/>
    <n v="73.75"/>
    <n v="25"/>
    <x v="0"/>
  </r>
  <r>
    <s v="Spa Essence Enriching Cream Mask"/>
    <x v="0"/>
    <s v="Hair Care"/>
    <x v="189"/>
    <n v="600"/>
    <n v="600"/>
    <s v="Hair &amp; Scalp Treatment"/>
    <n v="4"/>
    <n v="0"/>
    <n v="0"/>
    <x v="2"/>
  </r>
  <r>
    <s v="Clothes-Storage-Laundry Bag, Fabric - Navy Blue &amp; Off White, Leaf PrintN BlueÃ‚Â  BB 550"/>
    <x v="2"/>
    <s v="Bins &amp; Bathroom Ware"/>
    <x v="111"/>
    <n v="299"/>
    <n v="350"/>
    <s v="Laundry, Storage Baskets"/>
    <n v="4.3"/>
    <n v="51"/>
    <n v="14.571428571428571"/>
    <x v="0"/>
  </r>
  <r>
    <s v="Paper Napkins - Union Jack"/>
    <x v="2"/>
    <s v="Disposables, Garbage Bag"/>
    <x v="318"/>
    <n v="49"/>
    <n v="79"/>
    <s v="Paper Napkin, Tissue Box"/>
    <n v="4.3"/>
    <n v="30"/>
    <n v="37.974683544303801"/>
    <x v="1"/>
  </r>
  <r>
    <s v="Coated Green Peas - Hot &amp; Spicy"/>
    <x v="3"/>
    <s v="Snacks, Dry Fruits, Nuts"/>
    <x v="169"/>
    <n v="153"/>
    <n v="180"/>
    <s v="Roasted Seeds &amp; Nuts"/>
    <n v="4.7"/>
    <n v="27"/>
    <n v="15"/>
    <x v="1"/>
  </r>
  <r>
    <s v="Lens Wipes  - Gentle &amp; Thorough Cleaning"/>
    <x v="2"/>
    <s v="All Purpose Cleaners"/>
    <x v="1876"/>
    <n v="174.3"/>
    <n v="249"/>
    <s v="Imported Cleaners"/>
    <n v="3.7"/>
    <n v="74.699999999999989"/>
    <n v="29.999999999999996"/>
    <x v="1"/>
  </r>
  <r>
    <s v="Charcoal Shaving Foam - Activated Charcoal &amp; Moroccan Argan Oil"/>
    <x v="0"/>
    <s v="Men's Grooming"/>
    <x v="171"/>
    <n v="220.5"/>
    <n v="245"/>
    <s v="Shaving Care"/>
    <n v="2.7"/>
    <n v="24.5"/>
    <n v="10"/>
    <x v="0"/>
  </r>
  <r>
    <s v="ShotÂ Body Perfume - Bullet, Bang"/>
    <x v="0"/>
    <s v="Fragrances &amp; Deos"/>
    <x v="283"/>
    <n v="129.35"/>
    <n v="199"/>
    <s v="Perfume"/>
    <n v="3.8"/>
    <n v="69.650000000000006"/>
    <n v="35.000000000000007"/>
    <x v="1"/>
  </r>
  <r>
    <s v="Fragrance Body Spray - Marco"/>
    <x v="0"/>
    <s v="Men's Grooming"/>
    <x v="459"/>
    <n v="345.02"/>
    <n v="690"/>
    <s v="Men's Deodorants"/>
    <n v="4.0999999999999996"/>
    <n v="344.98"/>
    <n v="49.997101449275362"/>
    <x v="0"/>
  </r>
  <r>
    <s v="Mix - Vangi Bhath (Brinjal Rice)"/>
    <x v="4"/>
    <s v="Masalas &amp; Spices"/>
    <x v="269"/>
    <n v="48"/>
    <n v="48"/>
    <s v="Blended Masalas"/>
    <n v="4.2"/>
    <n v="0"/>
    <n v="0"/>
    <x v="1"/>
  </r>
  <r>
    <s v="Dark Chocolate Almond With Sea Salt"/>
    <x v="3"/>
    <s v="Chocolates &amp; Biscuits"/>
    <x v="1355"/>
    <n v="250"/>
    <n v="250"/>
    <s v="Luxury Chocolates, Gifts"/>
    <n v="3"/>
    <n v="0"/>
    <n v="0"/>
    <x v="0"/>
  </r>
  <r>
    <s v="Incense Sticks - Namo Paduka, Scented"/>
    <x v="2"/>
    <s v="Pooja Needs"/>
    <x v="639"/>
    <n v="62"/>
    <n v="62"/>
    <s v="Agarbatti, Incense Sticks"/>
    <n v="1.5"/>
    <n v="0"/>
    <n v="0"/>
    <x v="1"/>
  </r>
  <r>
    <s v="Pizza Mix"/>
    <x v="4"/>
    <s v="Masalas &amp; Spices"/>
    <x v="475"/>
    <n v="71.099999999999994"/>
    <n v="79"/>
    <s v="Herbs &amp; Seasoning"/>
    <n v="4.2"/>
    <n v="7.9000000000000057"/>
    <n v="10.000000000000007"/>
    <x v="1"/>
  </r>
  <r>
    <s v="Expert Protection Whitening Toothpaste"/>
    <x v="0"/>
    <s v="Oral Care"/>
    <x v="130"/>
    <n v="96.9"/>
    <n v="114"/>
    <s v="Toothpaste"/>
    <n v="4.2"/>
    <n v="17.099999999999994"/>
    <n v="14.999999999999996"/>
    <x v="1"/>
  </r>
  <r>
    <s v="Shanti - Badam Amla Hair Oil"/>
    <x v="0"/>
    <s v="Hair Care"/>
    <x v="1058"/>
    <n v="15"/>
    <n v="20"/>
    <s v="Hair Oil &amp; Serum"/>
    <n v="4.2"/>
    <n v="5"/>
    <n v="25"/>
    <x v="1"/>
  </r>
  <r>
    <s v="My Handy kit - Fast Aid kit"/>
    <x v="0"/>
    <s v="Health &amp; Medicine"/>
    <x v="1905"/>
    <n v="80"/>
    <n v="80"/>
    <s v="Antiseptics &amp; Bandages"/>
    <n v="3.7"/>
    <n v="0"/>
    <n v="0"/>
    <x v="1"/>
  </r>
  <r>
    <s v="Pickle - Andhra Ginger"/>
    <x v="5"/>
    <s v="Pickles &amp; Chutney"/>
    <x v="48"/>
    <n v="47"/>
    <n v="47"/>
    <s v="Other Veg Pickle"/>
    <n v="4.0999999999999996"/>
    <n v="0"/>
    <n v="0"/>
    <x v="1"/>
  </r>
  <r>
    <s v="Ion Woman  Eau De Toilette Deodorant"/>
    <x v="0"/>
    <s v="Fragrances &amp; Deos"/>
    <x v="482"/>
    <n v="223.2"/>
    <n v="279"/>
    <s v="Women's Deodorants"/>
    <n v="5"/>
    <n v="55.800000000000011"/>
    <n v="20.000000000000004"/>
    <x v="0"/>
  </r>
  <r>
    <s v="Jojoba Oil - Cold Pressed"/>
    <x v="3"/>
    <s v="Oils &amp; Vinegar"/>
    <x v="102"/>
    <n v="435"/>
    <n v="435"/>
    <s v="Flavoured &amp; Other Oils"/>
    <n v="4.5"/>
    <n v="0"/>
    <n v="0"/>
    <x v="0"/>
  </r>
  <r>
    <s v="Crunchy &amp; Creame Wafer Biscuit - Orange"/>
    <x v="3"/>
    <s v="Chocolates &amp; Biscuits"/>
    <x v="280"/>
    <n v="89.1"/>
    <n v="99"/>
    <s v="Cookies, Biscotti, Wafer"/>
    <n v="3.5"/>
    <n v="9.9000000000000057"/>
    <n v="10.000000000000005"/>
    <x v="1"/>
  </r>
  <r>
    <s v="Soft Rose Lip Balm - 24h Moisture With Natural Oils, Delicate Rose Shine"/>
    <x v="0"/>
    <s v="Skin Care"/>
    <x v="4"/>
    <n v="166.5"/>
    <n v="185"/>
    <s v="Lip Care"/>
    <n v="4"/>
    <n v="18.5"/>
    <n v="10"/>
    <x v="1"/>
  </r>
  <r>
    <s v="Herbal Hair Serum"/>
    <x v="0"/>
    <s v="Hair Care"/>
    <x v="121"/>
    <n v="200"/>
    <n v="235"/>
    <s v="Hair Oil &amp; Serum"/>
    <n v="4.5999999999999996"/>
    <n v="35"/>
    <n v="14.893617021276595"/>
    <x v="1"/>
  </r>
  <r>
    <s v="Finger Millet"/>
    <x v="7"/>
    <s v="Cookies, Rusk &amp; Khari"/>
    <x v="783"/>
    <n v="45"/>
    <n v="45"/>
    <s v="Bakery Biscuits, Cookies"/>
    <n v="4.2"/>
    <n v="0"/>
    <n v="0"/>
    <x v="1"/>
  </r>
  <r>
    <s v="Vitamin C, E &amp; Hyaluronic Acid Brightening Face Scrub"/>
    <x v="0"/>
    <s v="Skin Care"/>
    <x v="8"/>
    <n v="539"/>
    <n v="539"/>
    <s v="Face Care"/>
    <n v="3.3"/>
    <n v="0"/>
    <n v="0"/>
    <x v="2"/>
  </r>
  <r>
    <s v="After Wash Fabric Conditioner - Lily Fresh"/>
    <x v="2"/>
    <s v="Detergents &amp; Dishwash"/>
    <x v="349"/>
    <n v="390"/>
    <n v="440"/>
    <s v="Fabric Pre, Post Wash"/>
    <n v="4.4000000000000004"/>
    <n v="50"/>
    <n v="11.363636363636363"/>
    <x v="0"/>
  </r>
  <r>
    <s v="Cheese Spread - Spicy Garlic"/>
    <x v="7"/>
    <s v="Dairy"/>
    <x v="94"/>
    <n v="80"/>
    <n v="85"/>
    <s v="Cheese"/>
    <n v="4.2"/>
    <n v="5"/>
    <n v="5.882352941176471"/>
    <x v="1"/>
  </r>
  <r>
    <s v="Natural Vita Rich Face Wash"/>
    <x v="0"/>
    <s v="Skin Care"/>
    <x v="525"/>
    <n v="261"/>
    <n v="348"/>
    <s v="Face Care"/>
    <n v="3"/>
    <n v="87"/>
    <n v="25"/>
    <x v="0"/>
  </r>
  <r>
    <s v="Pet SS Food Bowl - Round, Medium, Assorted Colour, BB1521"/>
    <x v="1"/>
    <s v="Pet Food &amp; Accessories"/>
    <x v="111"/>
    <n v="199"/>
    <n v="199"/>
    <s v="Pet Toys"/>
    <n v="3.7"/>
    <n v="0"/>
    <n v="0"/>
    <x v="1"/>
  </r>
  <r>
    <s v="Veggie - Nuggets"/>
    <x v="5"/>
    <s v="Snacks &amp; Namkeen"/>
    <x v="479"/>
    <n v="116.1"/>
    <n v="129"/>
    <s v="Frozen Veg Snacks"/>
    <n v="4"/>
    <n v="12.900000000000006"/>
    <n v="10.000000000000004"/>
    <x v="1"/>
  </r>
  <r>
    <s v="Marinade Sauce - Medium Peri Peri"/>
    <x v="3"/>
    <s v="Sauces, Spreads &amp; Dips"/>
    <x v="889"/>
    <n v="390"/>
    <n v="390"/>
    <s v="Thai &amp; Asian Sauces"/>
    <n v="4.7"/>
    <n v="0"/>
    <n v="0"/>
    <x v="0"/>
  </r>
  <r>
    <s v="Oil Control Moisturiser"/>
    <x v="0"/>
    <s v="Skin Care"/>
    <x v="774"/>
    <n v="191.04"/>
    <n v="199"/>
    <s v="Face &amp; Body"/>
    <n v="4.3"/>
    <n v="7.960000000000008"/>
    <n v="4.0000000000000044"/>
    <x v="1"/>
  </r>
  <r>
    <s v="New Dry Diapers - Large"/>
    <x v="8"/>
    <s v="Diapers &amp; Wipes"/>
    <x v="76"/>
    <n v="430.05"/>
    <n v="470"/>
    <s v="Diapers"/>
    <n v="3.8"/>
    <n v="39.949999999999989"/>
    <n v="8.4999999999999982"/>
    <x v="0"/>
  </r>
  <r>
    <s v="Chocos Fills Double Chocolaty"/>
    <x v="5"/>
    <s v="Breakfast Cereals"/>
    <x v="399"/>
    <n v="99"/>
    <n v="99"/>
    <s v="Kids Cereal"/>
    <n v="4.2"/>
    <n v="0"/>
    <n v="0"/>
    <x v="1"/>
  </r>
  <r>
    <s v="Egg Hakka Noodles"/>
    <x v="3"/>
    <s v="Pasta, Soup &amp; Noodles"/>
    <x v="1708"/>
    <n v="150"/>
    <n v="150"/>
    <s v="Imported Noodles"/>
    <n v="3.9"/>
    <n v="0"/>
    <n v="0"/>
    <x v="1"/>
  </r>
  <r>
    <s v="Organic Urad Dal/Uddina Bele - White"/>
    <x v="4"/>
    <s v="Organic Staples"/>
    <x v="43"/>
    <n v="109.25"/>
    <n v="115"/>
    <s v="Organic Dals &amp; Pulses"/>
    <n v="4.2"/>
    <n v="5.75"/>
    <n v="5"/>
    <x v="1"/>
  </r>
  <r>
    <s v="Sparkle Brush Pink"/>
    <x v="8"/>
    <s v="Baby Accessories"/>
    <x v="824"/>
    <n v="50"/>
    <n v="50"/>
    <s v="Combs, Brushes, Clippers"/>
    <n v="3"/>
    <n v="0"/>
    <n v="0"/>
    <x v="1"/>
  </r>
  <r>
    <s v="Sugar Free Lozenges - Mint"/>
    <x v="5"/>
    <s v="Chocolates &amp; Candies"/>
    <x v="1390"/>
    <n v="99"/>
    <n v="99"/>
    <s v="Mints &amp; Chewing Gum"/>
    <n v="4.5"/>
    <n v="0"/>
    <n v="0"/>
    <x v="1"/>
  </r>
  <r>
    <s v="Contemporary Eau De Toilette"/>
    <x v="0"/>
    <s v="Fragrances &amp; Deos"/>
    <x v="630"/>
    <n v="980"/>
    <n v="2450"/>
    <s v="Eau De Toilette"/>
    <n v="2"/>
    <n v="1470"/>
    <n v="60"/>
    <x v="2"/>
  </r>
  <r>
    <s v="Tope - Aluminium"/>
    <x v="1"/>
    <s v="Cookware &amp; Non Stick"/>
    <x v="674"/>
    <n v="319"/>
    <n v="359"/>
    <s v="Cook And Serve"/>
    <n v="3.9"/>
    <n v="40"/>
    <n v="11.142061281337048"/>
    <x v="0"/>
  </r>
  <r>
    <s v="Puliyogare Gojju Mix - Karnataka's Iyengar"/>
    <x v="5"/>
    <s v="Pickles &amp; Chutney"/>
    <x v="197"/>
    <n v="215"/>
    <n v="215"/>
    <s v="Chutney Powder"/>
    <n v="3.8"/>
    <n v="0"/>
    <n v="0"/>
    <x v="0"/>
  </r>
  <r>
    <s v="Malai Paneer - Block"/>
    <x v="7"/>
    <s v="Dairy"/>
    <x v="94"/>
    <n v="350"/>
    <n v="350"/>
    <s v="Paneer, Tofu &amp; Cream"/>
    <n v="3.9"/>
    <n v="0"/>
    <n v="0"/>
    <x v="0"/>
  </r>
  <r>
    <s v="Hot &amp; Sweet Relish Pickle"/>
    <x v="3"/>
    <s v="Tinned &amp; Processed Food"/>
    <x v="1081"/>
    <n v="76.5"/>
    <n v="85"/>
    <s v="Tomatoes &amp; Vegetables"/>
    <n v="4.3"/>
    <n v="8.5"/>
    <n v="10"/>
    <x v="1"/>
  </r>
  <r>
    <s v="Ceramic Barrel Brush - Colour May Vary"/>
    <x v="0"/>
    <s v="Hair Care"/>
    <x v="19"/>
    <n v="555"/>
    <n v="750"/>
    <s v="Tools &amp; Accessories"/>
    <n v="1"/>
    <n v="195"/>
    <n v="26"/>
    <x v="2"/>
  </r>
  <r>
    <s v="Chutney - Maharashtrian Chilli Lemon"/>
    <x v="5"/>
    <s v="Pickles &amp; Chutney"/>
    <x v="197"/>
    <n v="150"/>
    <n v="150"/>
    <s v="Chutney Powder"/>
    <n v="4.3"/>
    <n v="0"/>
    <n v="0"/>
    <x v="1"/>
  </r>
  <r>
    <s v="Organic (Tur)Dal - Arhar"/>
    <x v="4"/>
    <s v="Organic Staples"/>
    <x v="43"/>
    <n v="96"/>
    <n v="120"/>
    <s v="Organic Dals &amp; Pulses"/>
    <n v="4.0999999999999996"/>
    <n v="24"/>
    <n v="20"/>
    <x v="1"/>
  </r>
  <r>
    <s v="Whiteglow Oatmeal &amp; Yogurt Skin Whitening Scrub"/>
    <x v="0"/>
    <s v="Skin Care"/>
    <x v="257"/>
    <n v="140"/>
    <n v="175"/>
    <s v="Face Care"/>
    <n v="4.3"/>
    <n v="35"/>
    <n v="20"/>
    <x v="1"/>
  </r>
  <r>
    <s v="Breadcrumbs Panko"/>
    <x v="3"/>
    <s v="Cooking &amp; Baking Needs"/>
    <x v="905"/>
    <n v="99"/>
    <n v="99"/>
    <s v="Flours &amp; Pre-Mixes"/>
    <n v="4"/>
    <n v="0"/>
    <n v="0"/>
    <x v="1"/>
  </r>
  <r>
    <s v="Romantic Hand &amp; Body Lotion - For Women"/>
    <x v="0"/>
    <s v="Skin Care"/>
    <x v="627"/>
    <n v="196.8"/>
    <n v="240"/>
    <s v="Body Care"/>
    <n v="4.4000000000000004"/>
    <n v="43.199999999999989"/>
    <n v="17.999999999999996"/>
    <x v="1"/>
  </r>
  <r>
    <s v="Sugar Free Cereals - Whole Oatmeal With Rolled Oats, Chia &amp; Real Fruits"/>
    <x v="5"/>
    <s v="Breakfast Cereals"/>
    <x v="17"/>
    <n v="576"/>
    <n v="720"/>
    <s v="Oats &amp; Porridge"/>
    <n v="4"/>
    <n v="144"/>
    <n v="20"/>
    <x v="2"/>
  </r>
  <r>
    <s v="Hydro Boost Water Gel"/>
    <x v="0"/>
    <s v="Skin Care"/>
    <x v="922"/>
    <n v="1000"/>
    <n v="1000"/>
    <s v="Face Care"/>
    <n v="3.8"/>
    <n v="0"/>
    <n v="0"/>
    <x v="2"/>
  </r>
  <r>
    <s v="Winkin' Cow Strawbericious Thick Milk Shake"/>
    <x v="7"/>
    <s v="Dairy"/>
    <x v="415"/>
    <n v="105.64"/>
    <n v="140"/>
    <s v="Flavoured, Soya Milk"/>
    <n v="4.2"/>
    <n v="34.36"/>
    <n v="24.542857142857144"/>
    <x v="1"/>
  </r>
  <r>
    <s v="Ball Pen - Brite Blue"/>
    <x v="2"/>
    <s v="Stationery"/>
    <x v="1570"/>
    <n v="25"/>
    <n v="25"/>
    <s v="Pen, Pencils"/>
    <n v="4.0999999999999996"/>
    <n v="0"/>
    <n v="0"/>
    <x v="1"/>
  </r>
  <r>
    <s v="Wafers - Chocolate Cream"/>
    <x v="3"/>
    <s v="Chocolates &amp; Biscuits"/>
    <x v="1000"/>
    <n v="85"/>
    <n v="85"/>
    <s v="Cookies, Biscotti, Wafer"/>
    <n v="4.2"/>
    <n v="0"/>
    <n v="0"/>
    <x v="1"/>
  </r>
  <r>
    <s v="Freshmatic Automatic Air Freshener Refill - Hills of Munnar"/>
    <x v="2"/>
    <s v="Fresheners &amp; Repellents"/>
    <x v="421"/>
    <n v="289"/>
    <n v="310"/>
    <s v="Air Freshener"/>
    <n v="4.2"/>
    <n v="21"/>
    <n v="6.774193548387097"/>
    <x v="0"/>
  </r>
  <r>
    <s v="Remedies Ketobus - Z Soap"/>
    <x v="0"/>
    <s v="Bath &amp; Hand Wash"/>
    <x v="901"/>
    <n v="176"/>
    <n v="220"/>
    <s v="Bathing Bars &amp; Soaps"/>
    <n v="5"/>
    <n v="44"/>
    <n v="20"/>
    <x v="1"/>
  </r>
  <r>
    <s v="Doodh Shakti Probiotic Butter Spread"/>
    <x v="7"/>
    <s v="Dairy"/>
    <x v="1627"/>
    <n v="245"/>
    <n v="245"/>
    <s v="Butter &amp; Margarine"/>
    <n v="4.3"/>
    <n v="0"/>
    <n v="0"/>
    <x v="0"/>
  </r>
  <r>
    <s v="Kitchen Wiper"/>
    <x v="2"/>
    <s v="Mops, Brushes &amp; Scrubs"/>
    <x v="9"/>
    <n v="144"/>
    <n v="160"/>
    <s v="Mops, Wipers"/>
    <n v="4.3"/>
    <n v="16"/>
    <n v="10"/>
    <x v="1"/>
  </r>
  <r>
    <s v="Stainless Steel Urli - Flat Bottom"/>
    <x v="1"/>
    <s v="Cookware &amp; Non Stick"/>
    <x v="547"/>
    <n v="429"/>
    <n v="670"/>
    <s v="Cook And Serve"/>
    <n v="4"/>
    <n v="241"/>
    <n v="35.970149253731343"/>
    <x v="0"/>
  </r>
  <r>
    <s v="Sugar Free Mints - Duo, Fruit + Cool, Grape"/>
    <x v="3"/>
    <s v="Chocolates &amp; Biscuits"/>
    <x v="1562"/>
    <n v="225"/>
    <n v="300"/>
    <s v="Marshmallow, Candy, Jelly"/>
    <n v="5"/>
    <n v="75"/>
    <n v="25"/>
    <x v="0"/>
  </r>
  <r>
    <s v="Stainless Steel Sink Basket, 24 cm"/>
    <x v="1"/>
    <s v="Kitchen Accessories"/>
    <x v="564"/>
    <n v="1149"/>
    <n v="1590"/>
    <s v="Strainer, Ladle, Spatula"/>
    <n v="4.0999999999999996"/>
    <n v="441"/>
    <n v="27.735849056603772"/>
    <x v="2"/>
  </r>
  <r>
    <s v="XX2 Cologne Spray"/>
    <x v="0"/>
    <s v="Men's Grooming"/>
    <x v="36"/>
    <n v="225.01"/>
    <n v="500"/>
    <s v="Men's Deodorants"/>
    <n v="4"/>
    <n v="274.99"/>
    <n v="54.997999999999998"/>
    <x v="0"/>
  </r>
  <r>
    <s v="Black Pepper/Kari Menasu"/>
    <x v="4"/>
    <s v="Masalas &amp; Spices"/>
    <x v="193"/>
    <n v="60.6"/>
    <n v="100"/>
    <s v="Whole Spices"/>
    <n v="4.0999999999999996"/>
    <n v="39.4"/>
    <n v="39.4"/>
    <x v="1"/>
  </r>
  <r>
    <s v="Absorbent Cotton Wool"/>
    <x v="0"/>
    <s v="Health &amp; Medicine"/>
    <x v="691"/>
    <n v="35"/>
    <n v="35"/>
    <s v="Cotton &amp; Ear Buds"/>
    <n v="4.4000000000000004"/>
    <n v="0"/>
    <n v="0"/>
    <x v="1"/>
  </r>
  <r>
    <s v="Swiss Milk Mug - Ebony E604"/>
    <x v="1"/>
    <s v="Crockery &amp; Cutlery"/>
    <x v="529"/>
    <n v="219"/>
    <n v="289"/>
    <s v="Cups, Mugs &amp; Tumblers"/>
    <n v="4.2"/>
    <n v="70"/>
    <n v="24.221453287197232"/>
    <x v="0"/>
  </r>
  <r>
    <s v="Chia Seeds Cookies"/>
    <x v="5"/>
    <s v="Biscuits &amp; Cookies"/>
    <x v="323"/>
    <n v="249"/>
    <n v="249"/>
    <s v="Cookies"/>
    <n v="1"/>
    <n v="0"/>
    <n v="0"/>
    <x v="0"/>
  </r>
  <r>
    <s v="Peppermint Oil"/>
    <x v="0"/>
    <s v="Skin Care"/>
    <x v="28"/>
    <n v="337.5"/>
    <n v="450"/>
    <s v="Aromatherapy"/>
    <n v="4.4000000000000004"/>
    <n v="112.5"/>
    <n v="25"/>
    <x v="0"/>
  </r>
  <r>
    <s v="Pro - Expert Nutrition For Adult Small Breed Dogs, 9 Months Onward"/>
    <x v="1"/>
    <s v="Pet Food &amp; Accessories"/>
    <x v="291"/>
    <n v="902.5"/>
    <n v="950"/>
    <s v="Pet Meals &amp; Treats"/>
    <n v="4.3"/>
    <n v="47.5"/>
    <n v="5"/>
    <x v="2"/>
  </r>
  <r>
    <s v="Black Salt/Uppu Powder"/>
    <x v="4"/>
    <s v="Organic Staples"/>
    <x v="208"/>
    <n v="74.25"/>
    <n v="99"/>
    <s v="Salts"/>
    <n v="4"/>
    <n v="24.75"/>
    <n v="25"/>
    <x v="1"/>
  </r>
  <r>
    <s v="Stainless Steel Tri-Ply Frying Pan - 26 cm, SSF26"/>
    <x v="1"/>
    <s v="Cookware &amp; Non Stick"/>
    <x v="587"/>
    <n v="1349"/>
    <n v="1500"/>
    <s v="Kadai &amp; Fry Pans"/>
    <n v="4.2"/>
    <n v="151"/>
    <n v="10.066666666666666"/>
    <x v="2"/>
  </r>
  <r>
    <s v="Banana Wafers - Ultra Thin, Classic Salt"/>
    <x v="5"/>
    <s v="Snacks &amp; Namkeen"/>
    <x v="329"/>
    <n v="100"/>
    <n v="100"/>
    <s v="Chips &amp; Corn Snacks"/>
    <n v="4.2"/>
    <n v="0"/>
    <n v="0"/>
    <x v="1"/>
  </r>
  <r>
    <s v="Car Freshener - Sweet Citrus &amp; Zest"/>
    <x v="2"/>
    <s v="Car &amp; Shoe Care"/>
    <x v="604"/>
    <n v="299"/>
    <n v="299"/>
    <s v="Car Freshener"/>
    <n v="3.4"/>
    <n v="0"/>
    <n v="0"/>
    <x v="0"/>
  </r>
  <r>
    <s v="Daily Moisturising Baby Lotion"/>
    <x v="8"/>
    <s v="Baby Bath &amp; Hygiene"/>
    <x v="857"/>
    <n v="799"/>
    <n v="799"/>
    <s v="Baby Creams &amp; Lotions"/>
    <n v="4.0999999999999996"/>
    <n v="0"/>
    <n v="0"/>
    <x v="2"/>
  </r>
  <r>
    <s v="Goan Chicken Cafreal"/>
    <x v="4"/>
    <s v="Masalas &amp; Spices"/>
    <x v="1330"/>
    <n v="55"/>
    <n v="110"/>
    <s v="Blended Masalas"/>
    <n v="3.8"/>
    <n v="55"/>
    <n v="50"/>
    <x v="1"/>
  </r>
  <r>
    <s v="Pumpkin Seeds - Premium Raw"/>
    <x v="0"/>
    <s v="Health &amp; Medicine"/>
    <x v="155"/>
    <n v="400"/>
    <n v="400"/>
    <s v="Supplements &amp; Proteins"/>
    <n v="3.2"/>
    <n v="0"/>
    <n v="0"/>
    <x v="0"/>
  </r>
  <r>
    <s v="Sugar Free Chewing Gum - Spearmint"/>
    <x v="5"/>
    <s v="Chocolates &amp; Candies"/>
    <x v="841"/>
    <n v="50"/>
    <n v="50"/>
    <s v="Mints &amp; Chewing Gum"/>
    <n v="4.2"/>
    <n v="0"/>
    <n v="0"/>
    <x v="1"/>
  </r>
  <r>
    <s v="Herbal Mint &amp; Cucumber Face Spray"/>
    <x v="0"/>
    <s v="Skin Care"/>
    <x v="121"/>
    <n v="118.75"/>
    <n v="125"/>
    <s v="Face Care"/>
    <n v="3.7"/>
    <n v="6.25"/>
    <n v="5"/>
    <x v="1"/>
  </r>
  <r>
    <s v="Nature's Super Foods Organic Urad Dal/Uddina Bele"/>
    <x v="4"/>
    <s v="Organic Staples"/>
    <x v="101"/>
    <n v="121.5"/>
    <n v="135"/>
    <s v="Organic Dals &amp; Pulses"/>
    <n v="4.5"/>
    <n v="13.5"/>
    <n v="10"/>
    <x v="1"/>
  </r>
  <r>
    <s v="472 Ring File - 2D F/S"/>
    <x v="2"/>
    <s v="Stationery"/>
    <x v="1079"/>
    <n v="115"/>
    <n v="115"/>
    <s v="Notebooks, Files, Folders"/>
    <n v="4.9000000000000004"/>
    <n v="0"/>
    <n v="0"/>
    <x v="1"/>
  </r>
  <r>
    <s v="Sauce - Fish"/>
    <x v="3"/>
    <s v="Sauces, Spreads &amp; Dips"/>
    <x v="46"/>
    <n v="245"/>
    <n v="245"/>
    <s v="Thai &amp; Asian Sauces"/>
    <n v="4.4000000000000004"/>
    <n v="0"/>
    <n v="0"/>
    <x v="0"/>
  </r>
  <r>
    <s v="Container - Square Shape, Blue"/>
    <x v="1"/>
    <s v="Storage &amp; Accessories"/>
    <x v="1"/>
    <n v="195"/>
    <n v="195"/>
    <s v="Containers Sets"/>
    <n v="1"/>
    <n v="0"/>
    <n v="0"/>
    <x v="1"/>
  </r>
  <r>
    <s v="Cloth Clips"/>
    <x v="2"/>
    <s v="Party &amp; Festive Needs"/>
    <x v="29"/>
    <n v="110"/>
    <n v="110"/>
    <s v="Decorations"/>
    <n v="2.9"/>
    <n v="0"/>
    <n v="0"/>
    <x v="1"/>
  </r>
  <r>
    <s v="Shot Glass Set"/>
    <x v="1"/>
    <s v="Crockery &amp; Cutlery"/>
    <x v="1765"/>
    <n v="149"/>
    <n v="250"/>
    <s v="Glassware"/>
    <n v="3.7"/>
    <n v="101"/>
    <n v="40.4"/>
    <x v="1"/>
  </r>
  <r>
    <s v="Stainless Steel Oil Dispenser/Pourer/Can/Dropper/Bottle - Kitchen Queen"/>
    <x v="1"/>
    <s v="Steel Utensils"/>
    <x v="928"/>
    <n v="375"/>
    <n v="560"/>
    <s v="Steel Storage Containers"/>
    <n v="1.7"/>
    <n v="185"/>
    <n v="33.035714285714285"/>
    <x v="0"/>
  </r>
  <r>
    <s v="100% Melamine Nappy Bowl Combo Set"/>
    <x v="1"/>
    <s v="Crockery &amp; Cutlery"/>
    <x v="367"/>
    <n v="309"/>
    <n v="408"/>
    <s v="Plates &amp; Bowls"/>
    <n v="4.0999999999999996"/>
    <n v="99"/>
    <n v="24.264705882352942"/>
    <x v="0"/>
  </r>
  <r>
    <s v="Loofah/Sponge Scrubber/Body Bath - With Support Band, Brown, BH-031 BRN"/>
    <x v="0"/>
    <s v="Bath &amp; Hand Wash"/>
    <x v="318"/>
    <n v="95"/>
    <n v="110"/>
    <s v="Bathing Accessories"/>
    <n v="3.5"/>
    <n v="15"/>
    <n v="13.636363636363637"/>
    <x v="1"/>
  </r>
  <r>
    <s v="Dream Lengths Conditioner"/>
    <x v="0"/>
    <s v="Hair Care"/>
    <x v="412"/>
    <n v="99"/>
    <n v="99"/>
    <s v="Shampoo &amp; Conditioner"/>
    <n v="3.7"/>
    <n v="0"/>
    <n v="0"/>
    <x v="1"/>
  </r>
  <r>
    <s v="Daily Cleaner - Cook Top"/>
    <x v="2"/>
    <s v="All Purpose Cleaners"/>
    <x v="1231"/>
    <n v="700"/>
    <n v="700"/>
    <s v="Floor &amp; Other Cleaners"/>
    <n v="5"/>
    <n v="0"/>
    <n v="0"/>
    <x v="2"/>
  </r>
  <r>
    <s v="Chia Seeds"/>
    <x v="3"/>
    <s v="Snacks, Dry Fruits, Nuts"/>
    <x v="239"/>
    <n v="350"/>
    <n v="350"/>
    <s v="Roasted Seeds &amp; Nuts"/>
    <n v="4.3"/>
    <n v="0"/>
    <n v="0"/>
    <x v="0"/>
  </r>
  <r>
    <s v="Jaipuri Daalmel - Khatta Meetha Roasted Dal Snack"/>
    <x v="5"/>
    <s v="Snacks &amp; Namkeen"/>
    <x v="1493"/>
    <n v="60"/>
    <n v="60"/>
    <s v="Namkeen &amp; Savoury Snacks"/>
    <n v="3.7"/>
    <n v="0"/>
    <n v="0"/>
    <x v="1"/>
  </r>
  <r>
    <s v="Seasame Seeds - Organic, USDA Certified"/>
    <x v="3"/>
    <s v="Snacks, Dry Fruits, Nuts"/>
    <x v="190"/>
    <n v="300"/>
    <n v="300"/>
    <s v="Roasted Seeds &amp; Nuts"/>
    <n v="4.7"/>
    <n v="0"/>
    <n v="0"/>
    <x v="0"/>
  </r>
  <r>
    <s v="Shower Sponge - Lemon &amp; White, Colour May Vary"/>
    <x v="0"/>
    <s v="Bath &amp; Hand Wash"/>
    <x v="599"/>
    <n v="159.19999999999999"/>
    <n v="199"/>
    <s v="Bathing Accessories"/>
    <n v="4"/>
    <n v="39.800000000000011"/>
    <n v="20.000000000000004"/>
    <x v="1"/>
  </r>
  <r>
    <s v="Hydro Cleanser"/>
    <x v="0"/>
    <s v="Skin Care"/>
    <x v="960"/>
    <n v="359"/>
    <n v="479"/>
    <s v="Face Care"/>
    <n v="3.8"/>
    <n v="120"/>
    <n v="25.052192066805844"/>
    <x v="0"/>
  </r>
  <r>
    <s v="Master Coffee Mugs Set - MW J051"/>
    <x v="1"/>
    <s v="Crockery &amp; Cutlery"/>
    <x v="529"/>
    <n v="329"/>
    <n v="499"/>
    <s v="Cups, Mugs &amp; Tumblers"/>
    <n v="4.0999999999999996"/>
    <n v="170"/>
    <n v="34.06813627254509"/>
    <x v="0"/>
  </r>
  <r>
    <s v="Energy Mix"/>
    <x v="3"/>
    <s v="Snacks, Dry Fruits, Nuts"/>
    <x v="265"/>
    <n v="499"/>
    <n v="499"/>
    <s v="Roasted Seeds &amp; Nuts"/>
    <n v="5"/>
    <n v="0"/>
    <n v="0"/>
    <x v="0"/>
  </r>
  <r>
    <s v="OrganicÃ‚Â Urad Dal/Uddina Bele"/>
    <x v="4"/>
    <s v="Organic Staples"/>
    <x v="174"/>
    <n v="116.45"/>
    <n v="137"/>
    <s v="Organic Dals &amp; Pulses"/>
    <n v="4.2"/>
    <n v="20.549999999999997"/>
    <n v="14.999999999999996"/>
    <x v="1"/>
  </r>
  <r>
    <s v="Chilli - Kashmiri Stemless"/>
    <x v="4"/>
    <s v="Masalas &amp; Spices"/>
    <x v="34"/>
    <n v="153"/>
    <n v="160"/>
    <s v="Whole Spices"/>
    <n v="4.0999999999999996"/>
    <n v="7"/>
    <n v="4.375"/>
    <x v="1"/>
  </r>
  <r>
    <s v="100% Melamine Octa Chatni Bowl Set - Red, Black, Yellow"/>
    <x v="1"/>
    <s v="Crockery &amp; Cutlery"/>
    <x v="367"/>
    <n v="149"/>
    <n v="200"/>
    <s v="Plates &amp; Bowls"/>
    <n v="2.9"/>
    <n v="51"/>
    <n v="25.5"/>
    <x v="1"/>
  </r>
  <r>
    <s v="Soft Drink - Orange Flavoured"/>
    <x v="6"/>
    <s v="Energy &amp; Soft Drinks"/>
    <x v="1195"/>
    <n v="480"/>
    <n v="480"/>
    <s v="Cold Drinks"/>
    <n v="4.3"/>
    <n v="0"/>
    <n v="0"/>
    <x v="0"/>
  </r>
  <r>
    <s v="Moisturizing Cream"/>
    <x v="0"/>
    <s v="Skin Care"/>
    <x v="149"/>
    <n v="254.15"/>
    <n v="299"/>
    <s v="Face Care"/>
    <n v="4.2"/>
    <n v="44.849999999999994"/>
    <n v="14.999999999999996"/>
    <x v="0"/>
  </r>
  <r>
    <s v="Powder - Rasam"/>
    <x v="4"/>
    <s v="Masalas &amp; Spices"/>
    <x v="748"/>
    <n v="61.2"/>
    <n v="68"/>
    <s v="Blended Masalas"/>
    <n v="4.0999999999999996"/>
    <n v="6.7999999999999972"/>
    <n v="9.9999999999999964"/>
    <x v="1"/>
  </r>
  <r>
    <s v="Powder - Rasam"/>
    <x v="4"/>
    <s v="Masalas &amp; Spices"/>
    <x v="535"/>
    <n v="52.25"/>
    <n v="55"/>
    <s v="Powdered Spices"/>
    <n v="4.3"/>
    <n v="2.75"/>
    <n v="5"/>
    <x v="1"/>
  </r>
  <r>
    <s v="Milk Power Frappe Milkshake - Strawberry"/>
    <x v="7"/>
    <s v="Dairy"/>
    <x v="29"/>
    <n v="105.84"/>
    <n v="120"/>
    <s v="Flavoured, Soya Milk"/>
    <n v="4.0999999999999996"/>
    <n v="14.159999999999997"/>
    <n v="11.799999999999995"/>
    <x v="1"/>
  </r>
  <r>
    <s v="Organics Hibiscus Tea - Herbal Infusion"/>
    <x v="6"/>
    <s v="Tea"/>
    <x v="449"/>
    <n v="110"/>
    <n v="110"/>
    <s v="Leaf &amp; Dust Tea"/>
    <n v="4.2"/>
    <n v="0"/>
    <n v="0"/>
    <x v="1"/>
  </r>
  <r>
    <s v="Breaded Fish Fillets"/>
    <x v="5"/>
    <s v="Frozen Veggies &amp; Snacks"/>
    <x v="348"/>
    <n v="246.5"/>
    <n v="290"/>
    <s v="Frozen Non-Veg Snacks"/>
    <n v="2.8"/>
    <n v="43.5"/>
    <n v="15"/>
    <x v="0"/>
  </r>
  <r>
    <s v="Maxx Pet Plastic Premium Container - Pink"/>
    <x v="1"/>
    <s v="Storage &amp; Accessories"/>
    <x v="750"/>
    <n v="139"/>
    <n v="193"/>
    <s v="Containers Sets"/>
    <n v="4.2"/>
    <n v="54"/>
    <n v="27.979274611398964"/>
    <x v="1"/>
  </r>
  <r>
    <s v="Natural Litchi Honey"/>
    <x v="3"/>
    <s v="Sauces, Spreads &amp; Dips"/>
    <x v="497"/>
    <n v="212.5"/>
    <n v="250"/>
    <s v="Honey &amp; Maple Syrup"/>
    <n v="3.3"/>
    <n v="37.5"/>
    <n v="15"/>
    <x v="0"/>
  </r>
  <r>
    <s v="Wasabi"/>
    <x v="5"/>
    <s v="Snacks &amp; Namkeen"/>
    <x v="1223"/>
    <n v="50"/>
    <n v="50"/>
    <s v="Chips &amp; Corn Snacks"/>
    <n v="1.5"/>
    <n v="0"/>
    <n v="0"/>
    <x v="1"/>
  </r>
  <r>
    <s v="Olive Oil - Mango Pickle"/>
    <x v="5"/>
    <s v="Pickles &amp; Chutney"/>
    <x v="590"/>
    <n v="139"/>
    <n v="139"/>
    <s v="Lime &amp; Mango Pickle"/>
    <n v="3.1"/>
    <n v="0"/>
    <n v="0"/>
    <x v="1"/>
  </r>
  <r>
    <s v="Piri Piri Spice Mix"/>
    <x v="3"/>
    <s v="Cooking &amp; Baking Needs"/>
    <x v="609"/>
    <n v="85.5"/>
    <n v="90"/>
    <s v="Herbs, Seasonings &amp; Rubs"/>
    <n v="3.8"/>
    <n v="4.5"/>
    <n v="5"/>
    <x v="1"/>
  </r>
  <r>
    <s v="Stainless Steel Container With Lid - Matka Shape"/>
    <x v="1"/>
    <s v="Steel Utensils"/>
    <x v="434"/>
    <n v="649"/>
    <n v="1149"/>
    <s v="Steel Storage Containers"/>
    <n v="3.3"/>
    <n v="500"/>
    <n v="43.516100957354219"/>
    <x v="2"/>
  </r>
  <r>
    <s v="Chocolates Choco Nuts"/>
    <x v="5"/>
    <s v="Chocolates &amp; Candies"/>
    <x v="496"/>
    <n v="40"/>
    <n v="40"/>
    <s v="Chocolates"/>
    <n v="3.8"/>
    <n v="0"/>
    <n v="0"/>
    <x v="1"/>
  </r>
  <r>
    <s v="Latex Balloon - Assorted Colour"/>
    <x v="2"/>
    <s v="Party &amp; Festive Needs"/>
    <x v="815"/>
    <n v="49"/>
    <n v="70"/>
    <s v="Caps, Balloons &amp; Candles"/>
    <n v="3.4"/>
    <n v="21"/>
    <n v="30"/>
    <x v="1"/>
  </r>
  <r>
    <s v="Organic Moong - Yellow"/>
    <x v="4"/>
    <s v="Organic Staples"/>
    <x v="67"/>
    <n v="119.7"/>
    <n v="126"/>
    <s v="Organic Dals &amp; Pulses"/>
    <n v="4.2"/>
    <n v="6.2999999999999972"/>
    <n v="4.9999999999999982"/>
    <x v="1"/>
  </r>
  <r>
    <s v="Fresh Oriental"/>
    <x v="0"/>
    <s v="Fragrances &amp; Deos"/>
    <x v="459"/>
    <n v="184"/>
    <n v="230"/>
    <s v="Men's Deodorants"/>
    <n v="3.9"/>
    <n v="46"/>
    <n v="20"/>
    <x v="1"/>
  </r>
  <r>
    <s v="Organic - Idli Rice/Akki"/>
    <x v="4"/>
    <s v="Organic Staples"/>
    <x v="43"/>
    <n v="123.5"/>
    <n v="130"/>
    <s v="Organic Rice, Other Rice"/>
    <n v="4"/>
    <n v="6.5"/>
    <n v="5"/>
    <x v="1"/>
  </r>
  <r>
    <s v="Veggie Pizza Pocket"/>
    <x v="5"/>
    <s v="Frozen Veggies &amp; Snacks"/>
    <x v="423"/>
    <n v="161.5"/>
    <n v="170"/>
    <s v="Frozen Veg Snacks"/>
    <n v="4.0999999999999996"/>
    <n v="8.5"/>
    <n v="5"/>
    <x v="1"/>
  </r>
  <r>
    <s v="Chilli Surprise Peanuts"/>
    <x v="5"/>
    <s v="Snacks &amp; Namkeen"/>
    <x v="1516"/>
    <n v="55"/>
    <n v="55"/>
    <s v="Namkeen &amp; Savoury Snacks"/>
    <n v="3.7"/>
    <n v="0"/>
    <n v="0"/>
    <x v="1"/>
  </r>
  <r>
    <s v="Baby Fun - Baby Wipes"/>
    <x v="8"/>
    <s v="Diapers &amp; Wipes"/>
    <x v="1906"/>
    <n v="155"/>
    <n v="155"/>
    <s v="Baby Wipes"/>
    <n v="4"/>
    <n v="0"/>
    <n v="0"/>
    <x v="1"/>
  </r>
  <r>
    <s v="Wheat Bran"/>
    <x v="3"/>
    <s v="Cooking &amp; Baking Needs"/>
    <x v="395"/>
    <n v="45"/>
    <n v="45"/>
    <s v="Flours &amp; Pre-Mixes"/>
    <n v="4.3"/>
    <n v="0"/>
    <n v="0"/>
    <x v="1"/>
  </r>
  <r>
    <s v="Luxury Body Butter - White Lotus"/>
    <x v="0"/>
    <s v="Skin Care"/>
    <x v="163"/>
    <n v="425"/>
    <n v="425"/>
    <s v="Body Care"/>
    <n v="3.5"/>
    <n v="0"/>
    <n v="0"/>
    <x v="0"/>
  </r>
  <r>
    <s v="Floor Cleaner"/>
    <x v="2"/>
    <s v="All Purpose Cleaners"/>
    <x v="230"/>
    <n v="209.3"/>
    <n v="299"/>
    <s v="Floor &amp; Other Cleaners"/>
    <n v="5"/>
    <n v="89.699999999999989"/>
    <n v="29.999999999999993"/>
    <x v="0"/>
  </r>
  <r>
    <s v="Bxl Cellular - Cleasing Oil for Face, Eyes &amp; Lips"/>
    <x v="0"/>
    <s v="Skin Care"/>
    <x v="114"/>
    <n v="374.25"/>
    <n v="499"/>
    <s v="Face Care"/>
    <n v="2.2999999999999998"/>
    <n v="124.75"/>
    <n v="25"/>
    <x v="0"/>
  </r>
  <r>
    <s v="Voyage N-83 Eau De Toilette"/>
    <x v="0"/>
    <s v="Fragrances &amp; Deos"/>
    <x v="1262"/>
    <n v="1921"/>
    <n v="3050"/>
    <s v="Eau De Toilette"/>
    <n v="4"/>
    <n v="1129"/>
    <n v="37.016393442622949"/>
    <x v="2"/>
  </r>
  <r>
    <s v="1981 Eau De Toilette Pour Femme"/>
    <x v="0"/>
    <s v="Fragrances &amp; Deos"/>
    <x v="1369"/>
    <n v="3192"/>
    <n v="3990"/>
    <s v="Eau De Toilette"/>
    <n v="3.8"/>
    <n v="798"/>
    <n v="20"/>
    <x v="2"/>
  </r>
  <r>
    <s v="Organic Extra Virgin Olive Oil - Pure Coldpressed Oil For Hair"/>
    <x v="0"/>
    <s v="Hair Care"/>
    <x v="231"/>
    <n v="449"/>
    <n v="449"/>
    <s v="Hair Oil &amp; Serum"/>
    <n v="4.3"/>
    <n v="0"/>
    <n v="0"/>
    <x v="0"/>
  </r>
  <r>
    <s v="Underarm Roll On Deodorant For Women - Aloe Vera"/>
    <x v="0"/>
    <s v="Men's Grooming"/>
    <x v="817"/>
    <n v="114.75"/>
    <n v="135"/>
    <s v="Women's Deodorants"/>
    <n v="4.3"/>
    <n v="20.25"/>
    <n v="15"/>
    <x v="1"/>
  </r>
  <r>
    <s v="Snack Time - Pizza Oregano Masala, Italian Flavour"/>
    <x v="4"/>
    <s v="Masalas &amp; Spices"/>
    <x v="263"/>
    <n v="69.3"/>
    <n v="99"/>
    <s v="Blended Masalas"/>
    <n v="4.5"/>
    <n v="29.700000000000003"/>
    <n v="30.000000000000004"/>
    <x v="1"/>
  </r>
  <r>
    <s v="100% Melamine Full Plate 10.5&quot; - Yellow"/>
    <x v="1"/>
    <s v="Crockery &amp; Cutlery"/>
    <x v="367"/>
    <n v="149"/>
    <n v="200"/>
    <s v="Plates &amp; Bowls"/>
    <n v="3.8"/>
    <n v="51"/>
    <n v="25.5"/>
    <x v="1"/>
  </r>
  <r>
    <s v="Crunchy Soya Chips"/>
    <x v="3"/>
    <s v="Snacks, Dry Fruits, Nuts"/>
    <x v="16"/>
    <n v="99"/>
    <n v="99"/>
    <s v="Nachos &amp; Chips"/>
    <n v="4.2"/>
    <n v="0"/>
    <n v="0"/>
    <x v="1"/>
  </r>
  <r>
    <s v="Chakki Fresh Atta/Godihittu"/>
    <x v="4"/>
    <s v="Atta, Flours &amp; Sooji"/>
    <x v="252"/>
    <n v="369"/>
    <n v="490"/>
    <s v="Atta Whole Wheat"/>
    <n v="4.0999999999999996"/>
    <n v="121"/>
    <n v="24.693877551020407"/>
    <x v="0"/>
  </r>
  <r>
    <s v="Hair Fall Defense Conditioner"/>
    <x v="0"/>
    <s v="Hair Care"/>
    <x v="579"/>
    <n v="144.24"/>
    <n v="187"/>
    <s v="Shampoo &amp; Conditioner"/>
    <n v="4.3"/>
    <n v="42.759999999999991"/>
    <n v="22.866310160427801"/>
    <x v="1"/>
  </r>
  <r>
    <s v="Organic - Ajwain/Om Kalu"/>
    <x v="4"/>
    <s v="Organic Staples"/>
    <x v="34"/>
    <n v="84"/>
    <n v="99"/>
    <s v="Organic Masalas &amp; Spices"/>
    <n v="4.0999999999999996"/>
    <n v="15"/>
    <n v="15.151515151515152"/>
    <x v="1"/>
  </r>
  <r>
    <s v="Summer Cool Pet Water Bottle - Assorted"/>
    <x v="1"/>
    <s v="Storage &amp; Accessories"/>
    <x v="558"/>
    <n v="189"/>
    <n v="199"/>
    <s v="Water &amp; Fridge Bottles"/>
    <n v="3.4"/>
    <n v="10"/>
    <n v="5.025125628140704"/>
    <x v="1"/>
  </r>
  <r>
    <s v="Omega 3:6:9 Vegan With Flaxseed &amp; Safflower Extract"/>
    <x v="0"/>
    <s v="Health &amp; Medicine"/>
    <x v="964"/>
    <n v="1499"/>
    <n v="1499"/>
    <s v="Supplements &amp; Proteins"/>
    <n v="5"/>
    <n v="0"/>
    <n v="0"/>
    <x v="2"/>
  </r>
  <r>
    <s v="Plastic Container - Transparent, Super Seal, Pink"/>
    <x v="1"/>
    <s v="Storage &amp; Accessories"/>
    <x v="140"/>
    <n v="169"/>
    <n v="290"/>
    <s v="Containers Sets"/>
    <n v="4.2"/>
    <n v="121"/>
    <n v="41.724137931034484"/>
    <x v="1"/>
  </r>
  <r>
    <s v="Bathing Soap - with Neem, Tulsi &amp; Aloe Vera"/>
    <x v="0"/>
    <s v="Bath &amp; Hand Wash"/>
    <x v="1574"/>
    <n v="149"/>
    <n v="149"/>
    <s v="Bathing Bars &amp; Soaps"/>
    <n v="4.4000000000000004"/>
    <n v="0"/>
    <n v="0"/>
    <x v="1"/>
  </r>
  <r>
    <s v="Mayonnaise, Imported"/>
    <x v="3"/>
    <s v="Sauces, Spreads &amp; Dips"/>
    <x v="1907"/>
    <n v="85"/>
    <n v="85"/>
    <s v="Salad Dressings"/>
    <n v="3.3"/>
    <n v="0"/>
    <n v="0"/>
    <x v="1"/>
  </r>
  <r>
    <s v="Round &amp; Flat Storage Container - With lid, Green"/>
    <x v="1"/>
    <s v="Storage &amp; Accessories"/>
    <x v="1"/>
    <n v="158"/>
    <n v="158"/>
    <s v="Containers Sets"/>
    <n v="4.5999999999999996"/>
    <n v="0"/>
    <n v="0"/>
    <x v="1"/>
  </r>
  <r>
    <s v="Antioxidant Seeds Mix"/>
    <x v="3"/>
    <s v="Snacks, Dry Fruits, Nuts"/>
    <x v="17"/>
    <n v="280"/>
    <n v="295"/>
    <s v="Roasted Seeds &amp; Nuts"/>
    <n v="4.4000000000000004"/>
    <n v="15"/>
    <n v="5.0847457627118642"/>
    <x v="0"/>
  </r>
  <r>
    <s v="Baby Lotion"/>
    <x v="8"/>
    <s v="Baby Bath &amp; Hygiene"/>
    <x v="451"/>
    <n v="491"/>
    <n v="491"/>
    <s v="Baby Creams &amp; Lotions"/>
    <n v="4.4000000000000004"/>
    <n v="0"/>
    <n v="0"/>
    <x v="0"/>
  </r>
  <r>
    <s v="Advanced Hair Fall Solution Conditioner - Total Damage Care"/>
    <x v="0"/>
    <s v="Hair Care"/>
    <x v="583"/>
    <n v="190"/>
    <n v="190"/>
    <s v="Shampoo &amp; Conditioner"/>
    <n v="4.0999999999999996"/>
    <n v="0"/>
    <n v="0"/>
    <x v="1"/>
  </r>
  <r>
    <s v="Pickle - Garlic"/>
    <x v="5"/>
    <s v="Pickles &amp; Chutney"/>
    <x v="519"/>
    <n v="135"/>
    <n v="135"/>
    <s v="Other Veg Pickle"/>
    <n v="3.7"/>
    <n v="0"/>
    <n v="0"/>
    <x v="1"/>
  </r>
  <r>
    <s v="Car Air Freshener 2 in 1 - Ocean Spray"/>
    <x v="0"/>
    <s v="Hair Care"/>
    <x v="1235"/>
    <n v="329"/>
    <n v="329"/>
    <s v="Shampoo &amp; Conditioner"/>
    <n v="3.7"/>
    <n v="0"/>
    <n v="0"/>
    <x v="0"/>
  </r>
  <r>
    <s v="Extreme Dark Chocolate 85%"/>
    <x v="3"/>
    <s v="Chocolates &amp; Biscuits"/>
    <x v="1005"/>
    <n v="270"/>
    <n v="270"/>
    <s v="International Chocolates"/>
    <n v="5"/>
    <n v="0"/>
    <n v="0"/>
    <x v="0"/>
  </r>
  <r>
    <s v="Seasoning - Salad"/>
    <x v="4"/>
    <s v="Masalas &amp; Spices"/>
    <x v="263"/>
    <n v="81.75"/>
    <n v="109"/>
    <s v="Herbs &amp; Seasoning"/>
    <n v="3.8"/>
    <n v="27.25"/>
    <n v="25"/>
    <x v="1"/>
  </r>
  <r>
    <s v="Extra Absorb Large - 64 Diapers"/>
    <x v="8"/>
    <s v="Diapers &amp; Wipes"/>
    <x v="808"/>
    <n v="700"/>
    <n v="999"/>
    <s v="Diapers"/>
    <n v="4.3"/>
    <n v="299"/>
    <n v="29.92992992992993"/>
    <x v="2"/>
  </r>
  <r>
    <s v="Rapid Reviver Extraordinary Clay Deep Conditioner"/>
    <x v="0"/>
    <s v="Hair Care"/>
    <x v="412"/>
    <n v="192"/>
    <n v="240"/>
    <s v="Shampoo &amp; Conditioner"/>
    <n v="4.4000000000000004"/>
    <n v="48"/>
    <n v="20"/>
    <x v="1"/>
  </r>
  <r>
    <s v="Jwalini Retexturising Skin Treatment Oil"/>
    <x v="0"/>
    <s v="Skin Care"/>
    <x v="1122"/>
    <n v="1625"/>
    <n v="1625"/>
    <s v="Aromatherapy"/>
    <n v="5"/>
    <n v="0"/>
    <n v="0"/>
    <x v="2"/>
  </r>
  <r>
    <s v="Palette Intensive Color Cream - 4-0 Medium Brown"/>
    <x v="0"/>
    <s v="Hair Care"/>
    <x v="344"/>
    <n v="325"/>
    <n v="325"/>
    <s v="Hair Color"/>
    <n v="4"/>
    <n v="0"/>
    <n v="0"/>
    <x v="0"/>
  </r>
  <r>
    <s v="Trail Mix- Gluten-free, Keto, High Protein"/>
    <x v="3"/>
    <s v="Snacks, Dry Fruits, Nuts"/>
    <x v="892"/>
    <n v="160.80000000000001"/>
    <n v="240"/>
    <s v="Trail &amp; Cocktail Mixes"/>
    <n v="5"/>
    <n v="79.199999999999989"/>
    <n v="32.999999999999993"/>
    <x v="1"/>
  </r>
  <r>
    <s v="Gel Bathing Bar - Lemongrass &amp; Jojoba"/>
    <x v="0"/>
    <s v="Bath &amp; Hand Wash"/>
    <x v="631"/>
    <n v="142.5"/>
    <n v="150"/>
    <s v="Bathing Bars &amp; Soaps"/>
    <n v="4.7"/>
    <n v="7.5"/>
    <n v="5"/>
    <x v="1"/>
  </r>
  <r>
    <s v="No 1 Karo Toilet Paper"/>
    <x v="2"/>
    <s v="Disposables, Garbage Bag"/>
    <x v="635"/>
    <n v="389"/>
    <n v="389"/>
    <s v="Toilet Paper"/>
    <n v="4.3"/>
    <n v="0"/>
    <n v="0"/>
    <x v="0"/>
  </r>
  <r>
    <s v="Chutney Podi - Groundnut"/>
    <x v="5"/>
    <s v="Pickles &amp; Chutney"/>
    <x v="496"/>
    <n v="50"/>
    <n v="50"/>
    <s v="Chutney Powder"/>
    <n v="4"/>
    <n v="0"/>
    <n v="0"/>
    <x v="1"/>
  </r>
  <r>
    <s v="Water Bottle - Thermosteel, 24 Hour Hot &amp; Cold, Silver, Duo Deluxe"/>
    <x v="1"/>
    <s v="Storage &amp; Accessories"/>
    <x v="218"/>
    <n v="699"/>
    <n v="855"/>
    <s v="Lunch Boxes"/>
    <n v="3.5"/>
    <n v="156"/>
    <n v="18.245614035087719"/>
    <x v="2"/>
  </r>
  <r>
    <s v="Shave Gel - Sensitive Skin"/>
    <x v="0"/>
    <s v="Feminine Hygiene"/>
    <x v="105"/>
    <n v="225"/>
    <n v="225"/>
    <s v="Hair Removal"/>
    <n v="4.2"/>
    <n v="0"/>
    <n v="0"/>
    <x v="0"/>
  </r>
  <r>
    <s v="Oat Krunch - Strawberry &amp; Blackcurrant"/>
    <x v="3"/>
    <s v="Chocolates &amp; Biscuits"/>
    <x v="260"/>
    <n v="125"/>
    <n v="125"/>
    <s v="Cookies, Biscotti, Wafer"/>
    <n v="5"/>
    <n v="0"/>
    <n v="0"/>
    <x v="1"/>
  </r>
  <r>
    <s v="Tea"/>
    <x v="6"/>
    <s v="Tea"/>
    <x v="1908"/>
    <n v="229.5"/>
    <n v="255"/>
    <s v="Leaf &amp; Dust Tea"/>
    <n v="4.0999999999999996"/>
    <n v="25.5"/>
    <n v="10"/>
    <x v="0"/>
  </r>
  <r>
    <s v="Airtight Plastic Container Set - Printed, Super Stylo, Blue"/>
    <x v="1"/>
    <s v="Storage &amp; Accessories"/>
    <x v="140"/>
    <n v="299"/>
    <n v="523"/>
    <s v="Containers Sets"/>
    <n v="4"/>
    <n v="224"/>
    <n v="42.829827915869984"/>
    <x v="0"/>
  </r>
  <r>
    <s v="Dishwash Liquid Gel Lemon Refill"/>
    <x v="2"/>
    <s v="Detergents &amp; Dishwash"/>
    <x v="488"/>
    <n v="97.02"/>
    <n v="99"/>
    <s v="Dishwash Liquids &amp; Pastes"/>
    <n v="4.3"/>
    <n v="1.980000000000004"/>
    <n v="2.000000000000004"/>
    <x v="1"/>
  </r>
  <r>
    <s v="Grater - Cheese/Dryfruit/Ginger, Stainless Steel"/>
    <x v="1"/>
    <s v="Kitchen Accessories"/>
    <x v="54"/>
    <n v="40"/>
    <n v="45"/>
    <s v="Choppers &amp; Graters"/>
    <n v="3.8"/>
    <n v="5"/>
    <n v="11.111111111111111"/>
    <x v="1"/>
  </r>
  <r>
    <s v="Vetiver Pure Aroma Essential Oil"/>
    <x v="0"/>
    <s v="Skin Care"/>
    <x v="8"/>
    <n v="599"/>
    <n v="699"/>
    <s v="Aromatherapy"/>
    <n v="5"/>
    <n v="100"/>
    <n v="14.306151645207439"/>
    <x v="2"/>
  </r>
  <r>
    <s v="Mealmaker Masala Soya Mini Chunks"/>
    <x v="4"/>
    <s v="Dals &amp; Pulses"/>
    <x v="182"/>
    <n v="45"/>
    <n v="45"/>
    <s v="Cereals &amp; Millets"/>
    <n v="4.5"/>
    <n v="0"/>
    <n v="0"/>
    <x v="1"/>
  </r>
  <r>
    <s v="Papad - Green Chilly"/>
    <x v="5"/>
    <s v="Ready To Cook &amp; Eat"/>
    <x v="753"/>
    <n v="45"/>
    <n v="45"/>
    <s v="Papads, Ready To Fry"/>
    <n v="4.0999999999999996"/>
    <n v="0"/>
    <n v="0"/>
    <x v="1"/>
  </r>
  <r>
    <s v="Roasted Soya Nuts - Wasabi"/>
    <x v="3"/>
    <s v="Snacks, Dry Fruits, Nuts"/>
    <x v="881"/>
    <n v="65"/>
    <n v="65"/>
    <s v="Roasted Seeds &amp; Nuts"/>
    <n v="1.8"/>
    <n v="0"/>
    <n v="0"/>
    <x v="1"/>
  </r>
  <r>
    <s v="Surface Cleaner - Jasmine"/>
    <x v="2"/>
    <s v="All Purpose Cleaners"/>
    <x v="1863"/>
    <n v="32.5"/>
    <n v="65"/>
    <s v="Floor &amp; Other Cleaners"/>
    <n v="3"/>
    <n v="32.5"/>
    <n v="50"/>
    <x v="1"/>
  </r>
  <r>
    <s v="Powder - Hing"/>
    <x v="4"/>
    <s v="Masalas &amp; Spices"/>
    <x v="181"/>
    <n v="72"/>
    <n v="80"/>
    <s v="Powdered Spices"/>
    <n v="4.2"/>
    <n v="8"/>
    <n v="10"/>
    <x v="1"/>
  </r>
  <r>
    <s v="Lemongrass Floor Cleaner"/>
    <x v="2"/>
    <s v="All Purpose Cleaners"/>
    <x v="666"/>
    <n v="84"/>
    <n v="84"/>
    <s v="Floor &amp; Other Cleaners"/>
    <n v="5"/>
    <n v="0"/>
    <n v="0"/>
    <x v="1"/>
  </r>
  <r>
    <s v="Sesame Chikki"/>
    <x v="5"/>
    <s v="Indian Mithai"/>
    <x v="127"/>
    <n v="50"/>
    <n v="50"/>
    <s v="Chikki &amp; Gajjak"/>
    <n v="3.9"/>
    <n v="0"/>
    <n v="0"/>
    <x v="1"/>
  </r>
  <r>
    <s v="Organic - Cloves/Lavanga"/>
    <x v="4"/>
    <s v="Masalas &amp; Spices"/>
    <x v="34"/>
    <n v="66"/>
    <n v="99"/>
    <s v="Organic Masalas &amp; Spices"/>
    <n v="4.2"/>
    <n v="33"/>
    <n v="33.333333333333336"/>
    <x v="1"/>
  </r>
  <r>
    <s v="Healthy Walnut Crunch Bar"/>
    <x v="5"/>
    <s v="Breakfast Cereals"/>
    <x v="881"/>
    <n v="150"/>
    <n v="150"/>
    <s v="Granola &amp; Cereal Bars"/>
    <n v="3.3"/>
    <n v="0"/>
    <n v="0"/>
    <x v="1"/>
  </r>
  <r>
    <s v="Lemon Squeezer - Large"/>
    <x v="1"/>
    <s v="Kitchen Accessories"/>
    <x v="131"/>
    <n v="65"/>
    <n v="75"/>
    <s v="Kitchen Tools &amp; Other Accessories"/>
    <n v="3.1"/>
    <n v="10"/>
    <n v="13.333333333333334"/>
    <x v="1"/>
  </r>
  <r>
    <s v="Copper Bottle With Glass Tumbler - Plain"/>
    <x v="1"/>
    <s v="Steel Utensils"/>
    <x v="470"/>
    <n v="649"/>
    <n v="1495"/>
    <s v="Copper Utensils"/>
    <n v="4"/>
    <n v="846"/>
    <n v="56.588628762541809"/>
    <x v="2"/>
  </r>
  <r>
    <s v="Matic Front Load Detergent Powder"/>
    <x v="2"/>
    <s v="Detergents &amp; Dishwash"/>
    <x v="933"/>
    <n v="720"/>
    <n v="800"/>
    <s v="Detergent Powder, Liquid"/>
    <n v="4.2"/>
    <n v="80"/>
    <n v="10"/>
    <x v="2"/>
  </r>
  <r>
    <s v="Better Home Super Tight Plastic Container - Printed, Assorted Colour"/>
    <x v="1"/>
    <s v="Storage &amp; Accessories"/>
    <x v="247"/>
    <n v="89"/>
    <n v="153"/>
    <s v="Containers Sets"/>
    <n v="3.9"/>
    <n v="64"/>
    <n v="41.830065359477125"/>
    <x v="1"/>
  </r>
  <r>
    <s v="Instant - Upma With Onion &amp; Tomato"/>
    <x v="5"/>
    <s v="Ready To Cook &amp; Eat"/>
    <x v="917"/>
    <n v="80"/>
    <n v="80"/>
    <s v="Breakfast &amp; Snack Mixes"/>
    <n v="4.5"/>
    <n v="0"/>
    <n v="0"/>
    <x v="1"/>
  </r>
  <r>
    <s v="Deep Clean Brightening Foaming Cleanser"/>
    <x v="0"/>
    <s v="Skin Care"/>
    <x v="922"/>
    <n v="310"/>
    <n v="345"/>
    <s v="Face Care"/>
    <n v="4.0999999999999996"/>
    <n v="35"/>
    <n v="10.144927536231885"/>
    <x v="0"/>
  </r>
  <r>
    <s v="Safe Hair Color - Burgundy"/>
    <x v="0"/>
    <s v="Hair Care"/>
    <x v="585"/>
    <n v="540"/>
    <n v="540"/>
    <s v="Hair Color"/>
    <n v="2.7"/>
    <n v="0"/>
    <n v="0"/>
    <x v="2"/>
  </r>
  <r>
    <s v="Millet Granola with Rolled Oats, Cranberries and Almonds - No Added Sugar"/>
    <x v="5"/>
    <s v="Breakfast Cereals"/>
    <x v="17"/>
    <n v="280"/>
    <n v="295"/>
    <s v="Oats &amp; Porridge"/>
    <n v="3.9"/>
    <n v="15"/>
    <n v="5.0847457627118642"/>
    <x v="0"/>
  </r>
  <r>
    <s v="Kool Cafe - Milk &amp; Coffee"/>
    <x v="7"/>
    <s v="Dairy"/>
    <x v="94"/>
    <n v="30"/>
    <n v="30"/>
    <s v="Flavoured, Soya Milk"/>
    <n v="4.3"/>
    <n v="0"/>
    <n v="0"/>
    <x v="1"/>
  </r>
  <r>
    <s v="Instant Hair Refresh Dry Shampoo - Clean &amp; Classic Original"/>
    <x v="0"/>
    <s v="Hair Care"/>
    <x v="1646"/>
    <n v="649"/>
    <n v="649"/>
    <s v="Dry Shampoo &amp; Conditioner"/>
    <n v="3.9"/>
    <n v="0"/>
    <n v="0"/>
    <x v="2"/>
  </r>
  <r>
    <s v="Fragrance Body Spray For Men (1000 sprays) - Adventure"/>
    <x v="0"/>
    <s v="Fragrances &amp; Deos"/>
    <x v="459"/>
    <n v="184"/>
    <n v="230"/>
    <s v="Men's Deodorants"/>
    <n v="3.7"/>
    <n v="46"/>
    <n v="20"/>
    <x v="1"/>
  </r>
  <r>
    <s v="Air LED Desk Light 61013 - 5 Watt, Black"/>
    <x v="1"/>
    <s v="Appliances &amp; Electricals"/>
    <x v="806"/>
    <n v="1099"/>
    <n v="1200"/>
    <s v="Battery &amp; Electrical"/>
    <n v="3.5"/>
    <n v="101"/>
    <n v="8.4166666666666661"/>
    <x v="2"/>
  </r>
  <r>
    <s v="Long Leaf Green Tea - Lemon"/>
    <x v="6"/>
    <s v="Tea"/>
    <x v="205"/>
    <n v="145"/>
    <n v="145"/>
    <s v="Green Tea"/>
    <n v="4.0999999999999996"/>
    <n v="0"/>
    <n v="0"/>
    <x v="1"/>
  </r>
  <r>
    <s v="Classic Tomato Chilli"/>
    <x v="5"/>
    <s v="Snacks &amp; Namkeen"/>
    <x v="1909"/>
    <n v="50"/>
    <n v="50"/>
    <s v="Chips &amp; Corn Snacks"/>
    <n v="4.3"/>
    <n v="0"/>
    <n v="0"/>
    <x v="1"/>
  </r>
  <r>
    <s v="Triphala Powder"/>
    <x v="0"/>
    <s v="Health &amp; Medicine"/>
    <x v="432"/>
    <n v="210"/>
    <n v="210"/>
    <s v="Supplements &amp; Proteins"/>
    <n v="4.0999999999999996"/>
    <n v="0"/>
    <n v="0"/>
    <x v="0"/>
  </r>
  <r>
    <s v="Pure Aloe Multi-Benefit Skin Cream"/>
    <x v="0"/>
    <s v="Skin Care"/>
    <x v="135"/>
    <n v="126.4"/>
    <n v="158"/>
    <s v="Body Care"/>
    <n v="4.0999999999999996"/>
    <n v="31.599999999999994"/>
    <n v="19.999999999999996"/>
    <x v="1"/>
  </r>
  <r>
    <s v="Crunchy Granola Almonds and Cranberries"/>
    <x v="5"/>
    <s v="Breakfast Cereals"/>
    <x v="399"/>
    <n v="99"/>
    <n v="99"/>
    <s v="Granola &amp; Cereal Bars"/>
    <n v="4.2"/>
    <n v="0"/>
    <n v="0"/>
    <x v="1"/>
  </r>
  <r>
    <s v="Deodorant Spray - Instinct For Men"/>
    <x v="0"/>
    <s v="Men's Grooming"/>
    <x v="74"/>
    <n v="275"/>
    <n v="275"/>
    <s v="Men's Deodorants"/>
    <n v="1"/>
    <n v="0"/>
    <n v="0"/>
    <x v="0"/>
  </r>
  <r>
    <s v="Pimple Clear Neem Face Wash"/>
    <x v="0"/>
    <s v="Skin Care"/>
    <x v="498"/>
    <n v="107"/>
    <n v="160"/>
    <s v="Face &amp; Body"/>
    <n v="4.2"/>
    <n v="53"/>
    <n v="33.125"/>
    <x v="1"/>
  </r>
  <r>
    <s v="Peanut Butter - Crunchy"/>
    <x v="3"/>
    <s v="Sauces, Spreads &amp; Dips"/>
    <x v="905"/>
    <n v="275"/>
    <n v="275"/>
    <s v="Chocolate, Peanut Spread"/>
    <n v="3.6"/>
    <n v="0"/>
    <n v="0"/>
    <x v="0"/>
  </r>
  <r>
    <s v="Omega Select Plus Non-Stick Deep Appachetty (30739)"/>
    <x v="1"/>
    <s v="Cookware &amp; Non Stick"/>
    <x v="213"/>
    <n v="910"/>
    <n v="1070"/>
    <s v="Kadai &amp; Fry Pans"/>
    <n v="3.9"/>
    <n v="160"/>
    <n v="14.953271028037383"/>
    <x v="2"/>
  </r>
  <r>
    <s v="Gel Pen - Black, Octane"/>
    <x v="2"/>
    <s v="Stationery"/>
    <x v="126"/>
    <n v="10"/>
    <n v="10"/>
    <s v="Pen, Pencils"/>
    <n v="4.2"/>
    <n v="0"/>
    <n v="0"/>
    <x v="1"/>
  </r>
  <r>
    <s v="Mayur Floor Wiper"/>
    <x v="2"/>
    <s v="Mops, Brushes &amp; Scrubs"/>
    <x v="477"/>
    <n v="330"/>
    <n v="330"/>
    <s v="Mops, Wipers"/>
    <n v="2"/>
    <n v="0"/>
    <n v="0"/>
    <x v="0"/>
  </r>
  <r>
    <s v="Crunchy &amp; Creame Wafer Biscuit - Chocolate"/>
    <x v="3"/>
    <s v="Chocolates &amp; Biscuits"/>
    <x v="280"/>
    <n v="89.1"/>
    <n v="99"/>
    <s v="Cookies, Biscotti, Wafer"/>
    <n v="3.7"/>
    <n v="9.9000000000000057"/>
    <n v="10.000000000000005"/>
    <x v="1"/>
  </r>
  <r>
    <s v="Intimate Wipes - Pre-play"/>
    <x v="0"/>
    <s v="Feminine Hygiene"/>
    <x v="256"/>
    <n v="150"/>
    <n v="150"/>
    <s v="Intimate Wash &amp; Care"/>
    <n v="4"/>
    <n v="0"/>
    <n v="0"/>
    <x v="1"/>
  </r>
  <r>
    <s v="All-Matte Eyeliner"/>
    <x v="0"/>
    <s v="Makeup"/>
    <x v="436"/>
    <n v="665"/>
    <n v="700"/>
    <s v="Eyes"/>
    <n v="3"/>
    <n v="35"/>
    <n v="5"/>
    <x v="2"/>
  </r>
  <r>
    <s v="Original Eau De Cologne"/>
    <x v="0"/>
    <s v="Fragrances &amp; Deos"/>
    <x v="304"/>
    <n v="840"/>
    <n v="1050"/>
    <s v="Eau De Cologne"/>
    <n v="5"/>
    <n v="210"/>
    <n v="20"/>
    <x v="2"/>
  </r>
  <r>
    <s v="Body Lotion - Natural"/>
    <x v="0"/>
    <s v="Skin Care"/>
    <x v="525"/>
    <n v="393"/>
    <n v="393"/>
    <s v="Body Care"/>
    <n v="4.3"/>
    <n v="0"/>
    <n v="0"/>
    <x v="0"/>
  </r>
  <r>
    <s v="Sensitive After Shave Lotion"/>
    <x v="0"/>
    <s v="Men's Grooming"/>
    <x v="774"/>
    <n v="161.85"/>
    <n v="249"/>
    <s v="Shaving Care"/>
    <n v="4"/>
    <n v="87.15"/>
    <n v="35"/>
    <x v="1"/>
  </r>
  <r>
    <s v="Face Pack - Youthful Nourishing &amp; Revitalizing, Bio Pistachio"/>
    <x v="0"/>
    <s v="Skin Care"/>
    <x v="114"/>
    <n v="149.25"/>
    <n v="199"/>
    <s v="Face Care"/>
    <n v="4"/>
    <n v="49.75"/>
    <n v="25"/>
    <x v="1"/>
  </r>
  <r>
    <s v="Nail Filer - No 20"/>
    <x v="0"/>
    <s v="Makeup"/>
    <x v="1737"/>
    <n v="101.25"/>
    <n v="135"/>
    <s v="Nails"/>
    <n v="3.1"/>
    <n v="33.75"/>
    <n v="25"/>
    <x v="1"/>
  </r>
  <r>
    <s v="Extra Light Olive Oil"/>
    <x v="4"/>
    <s v="Edible Oils &amp; Ghee"/>
    <x v="1873"/>
    <n v="1714"/>
    <n v="3900"/>
    <s v="Olive &amp; Canola Oils"/>
    <n v="3.3"/>
    <n v="2186"/>
    <n v="56.051282051282051"/>
    <x v="2"/>
  </r>
  <r>
    <s v="Khatta Meetha Poha"/>
    <x v="5"/>
    <s v="Ready To Cook &amp; Eat"/>
    <x v="1046"/>
    <n v="20"/>
    <n v="20"/>
    <s v="Heat &amp; Eat Ready Meals"/>
    <n v="4.0999999999999996"/>
    <n v="0"/>
    <n v="0"/>
    <x v="1"/>
  </r>
  <r>
    <s v="Muesli Crunchy"/>
    <x v="5"/>
    <s v="Breakfast Cereals"/>
    <x v="1455"/>
    <n v="272.5"/>
    <n v="545"/>
    <s v="Flakes"/>
    <n v="4.2"/>
    <n v="272.5"/>
    <n v="50"/>
    <x v="0"/>
  </r>
  <r>
    <s v="Premium Paraben Free Baby Wet Wipes With Aloe Vera"/>
    <x v="8"/>
    <s v="Diapers &amp; Wipes"/>
    <x v="514"/>
    <n v="380"/>
    <n v="500"/>
    <s v="Baby Wipes"/>
    <n v="4.8"/>
    <n v="120"/>
    <n v="24"/>
    <x v="0"/>
  </r>
  <r>
    <s v="Turbo Spin Mop With Triangular Head"/>
    <x v="2"/>
    <s v="Mops, Brushes &amp; Scrubs"/>
    <x v="285"/>
    <n v="1799"/>
    <n v="2099"/>
    <s v="Mops, Wipers"/>
    <n v="4.3"/>
    <n v="300"/>
    <n v="14.292520247737018"/>
    <x v="2"/>
  </r>
  <r>
    <s v="Zookers Animal Shaped Biscuits - Cherry Bits, 12+ Months, No Preservatives, No Added Colours"/>
    <x v="8"/>
    <s v="Baby Food &amp; Formula"/>
    <x v="138"/>
    <n v="160"/>
    <n v="160"/>
    <s v="Baby Food"/>
    <n v="3.9"/>
    <n v="0"/>
    <n v="0"/>
    <x v="1"/>
  </r>
  <r>
    <s v="Face Moisturiser With 5 Essential Oils, Non-Sticky Formula For Skin Repair"/>
    <x v="0"/>
    <s v="Men's Grooming"/>
    <x v="171"/>
    <n v="134.1"/>
    <n v="149"/>
    <s v="Face &amp; Body"/>
    <n v="2.2999999999999998"/>
    <n v="14.900000000000006"/>
    <n v="10.000000000000004"/>
    <x v="1"/>
  </r>
  <r>
    <s v="Ultra Sheer Dry Touch SPF 50 Sun Block"/>
    <x v="0"/>
    <s v="Skin Care"/>
    <x v="922"/>
    <n v="237.5"/>
    <n v="250"/>
    <s v="Face Care"/>
    <n v="4.4000000000000004"/>
    <n v="12.5"/>
    <n v="5"/>
    <x v="0"/>
  </r>
  <r>
    <s v="I Love You Dark Almond Chocolate Bar, Dark Almond Flavour"/>
    <x v="3"/>
    <s v="Chocolates &amp; Biscuits"/>
    <x v="935"/>
    <n v="299"/>
    <n v="299"/>
    <s v="Luxury Chocolates, Gifts"/>
    <n v="3.5"/>
    <n v="0"/>
    <n v="0"/>
    <x v="0"/>
  </r>
  <r>
    <s v="Hydro Replenish Gentle Face Wash"/>
    <x v="0"/>
    <s v="Skin Care"/>
    <x v="192"/>
    <n v="139.30000000000001"/>
    <n v="199"/>
    <s v="Face Care"/>
    <n v="3.7"/>
    <n v="59.699999999999989"/>
    <n v="29.999999999999996"/>
    <x v="1"/>
  </r>
  <r>
    <s v="Detangling Comb (HC-11)"/>
    <x v="0"/>
    <s v="Hair Care"/>
    <x v="1353"/>
    <n v="89.1"/>
    <n v="99"/>
    <s v="Tools &amp; Accessories"/>
    <n v="4.4000000000000004"/>
    <n v="9.9000000000000057"/>
    <n v="10.000000000000005"/>
    <x v="1"/>
  </r>
  <r>
    <s v="Dairy Milk Roast Almond Chocolate - Imported"/>
    <x v="3"/>
    <s v="Chocolates &amp; Biscuits"/>
    <x v="30"/>
    <n v="350"/>
    <n v="350"/>
    <s v="International Chocolates"/>
    <n v="1"/>
    <n v="0"/>
    <n v="0"/>
    <x v="0"/>
  </r>
  <r>
    <s v="Baby Diapers - Medium"/>
    <x v="8"/>
    <s v="Diapers &amp; Wipes"/>
    <x v="134"/>
    <n v="675"/>
    <n v="675"/>
    <s v="Diapers"/>
    <n v="3.7"/>
    <n v="0"/>
    <n v="0"/>
    <x v="2"/>
  </r>
  <r>
    <s v="Hommade - Imli Sauce (Saunth)"/>
    <x v="5"/>
    <s v="Spreads, Sauces, Ketchup"/>
    <x v="251"/>
    <n v="16.600000000000001"/>
    <n v="20"/>
    <s v="Tomato Ketchup &amp; Sauces"/>
    <n v="4.0999999999999996"/>
    <n v="3.3999999999999986"/>
    <n v="16.999999999999993"/>
    <x v="1"/>
  </r>
  <r>
    <s v="Olive Oil"/>
    <x v="3"/>
    <s v="Oils &amp; Vinegar"/>
    <x v="188"/>
    <n v="766"/>
    <n v="766"/>
    <s v="Extra Virgin Olive Oil"/>
    <n v="4"/>
    <n v="0"/>
    <n v="0"/>
    <x v="2"/>
  </r>
  <r>
    <s v="Polo - The Mint With The Hole"/>
    <x v="5"/>
    <s v="Chocolates &amp; Candies"/>
    <x v="322"/>
    <n v="5"/>
    <n v="5"/>
    <s v="Toffee, Candy &amp; Lollypop"/>
    <n v="4.4000000000000004"/>
    <n v="0"/>
    <n v="0"/>
    <x v="1"/>
  </r>
  <r>
    <s v="Gravy Mix - Chinese Chilli, Serves 4"/>
    <x v="5"/>
    <s v="Noodle, Pasta, Vermicelli"/>
    <x v="374"/>
    <n v="50"/>
    <n v="50"/>
    <s v="Instant Noodles"/>
    <n v="4.2"/>
    <n v="0"/>
    <n v="0"/>
    <x v="1"/>
  </r>
  <r>
    <s v="Gold + Charcoal Dual System Facial Sheet Mask"/>
    <x v="0"/>
    <s v="Skin Care"/>
    <x v="537"/>
    <n v="103.35"/>
    <n v="159"/>
    <s v="Face Care"/>
    <n v="4.3"/>
    <n v="55.650000000000006"/>
    <n v="35.000000000000007"/>
    <x v="1"/>
  </r>
  <r>
    <s v="Groundnut Oil - Cold Pressed"/>
    <x v="4"/>
    <s v="Organic Staples"/>
    <x v="67"/>
    <n v="220"/>
    <n v="220"/>
    <s v="Organic Edible Oil, Ghee"/>
    <n v="4.4000000000000004"/>
    <n v="0"/>
    <n v="0"/>
    <x v="0"/>
  </r>
  <r>
    <s v="Pure Tea Tree Glycerin Soap - Cold-Processed, 100% Natural &amp; Organic"/>
    <x v="0"/>
    <s v="Bath &amp; Hand Wash"/>
    <x v="86"/>
    <n v="212.5"/>
    <n v="250"/>
    <s v="Bathing Bars &amp; Soaps"/>
    <n v="4.5999999999999996"/>
    <n v="37.5"/>
    <n v="15"/>
    <x v="0"/>
  </r>
  <r>
    <s v="Virgin Coconut Oil - Cold Pressed, Natural"/>
    <x v="4"/>
    <s v="Edible Oils &amp; Ghee"/>
    <x v="1387"/>
    <n v="230"/>
    <n v="230"/>
    <s v="Other Edible Oils"/>
    <n v="4.2"/>
    <n v="0"/>
    <n v="0"/>
    <x v="0"/>
  </r>
  <r>
    <s v="Ready To Cook Pongal"/>
    <x v="5"/>
    <s v="Ready To Cook &amp; Eat"/>
    <x v="1198"/>
    <n v="49"/>
    <n v="49"/>
    <s v="Breakfast &amp; Snack Mixes"/>
    <n v="4.3"/>
    <n v="0"/>
    <n v="0"/>
    <x v="1"/>
  </r>
  <r>
    <s v="Glass Round Store Fresh Storage Container"/>
    <x v="1"/>
    <s v="Crockery &amp; Cutlery"/>
    <x v="173"/>
    <n v="179"/>
    <n v="230"/>
    <s v="Glassware"/>
    <n v="4.5999999999999996"/>
    <n v="51"/>
    <n v="22.173913043478262"/>
    <x v="1"/>
  </r>
  <r>
    <s v="Pain Balm - Strong"/>
    <x v="0"/>
    <s v="Health &amp; Medicine"/>
    <x v="115"/>
    <n v="31.5"/>
    <n v="35"/>
    <s v="Supplements &amp; Proteins"/>
    <n v="4.0999999999999996"/>
    <n v="3.5"/>
    <n v="10"/>
    <x v="1"/>
  </r>
  <r>
    <s v="Infant Formula - Powder, Stage 1"/>
    <x v="8"/>
    <s v="Baby Food &amp; Formula"/>
    <x v="361"/>
    <n v="304"/>
    <n v="304"/>
    <s v="Infant Formula"/>
    <n v="4.5"/>
    <n v="0"/>
    <n v="0"/>
    <x v="0"/>
  </r>
  <r>
    <s v="Farmlite Biscuit - Oats &amp; Raisins"/>
    <x v="5"/>
    <s v="Biscuits &amp; Cookies"/>
    <x v="79"/>
    <n v="127.5"/>
    <n v="150"/>
    <s v="Marie, Health, Digestive"/>
    <n v="4.3"/>
    <n v="22.5"/>
    <n v="15"/>
    <x v="1"/>
  </r>
  <r>
    <s v="Hand Sanitizer Gel"/>
    <x v="0"/>
    <s v="Bath &amp; Hand Wash"/>
    <x v="1309"/>
    <n v="50"/>
    <n v="50"/>
    <s v="Hand Wash &amp; Sanitizers"/>
    <n v="4"/>
    <n v="0"/>
    <n v="0"/>
    <x v="1"/>
  </r>
  <r>
    <s v="Chocolate Slim Shake - Weight Control Powered By Ayurveda"/>
    <x v="6"/>
    <s v="Health Drink, Supplement"/>
    <x v="345"/>
    <n v="1800"/>
    <n v="1800"/>
    <s v="Men &amp; Women"/>
    <n v="4.7"/>
    <n v="0"/>
    <n v="0"/>
    <x v="2"/>
  </r>
  <r>
    <s v="Opalware Ivory Serving Bowl - Medium, Cheery Petal"/>
    <x v="1"/>
    <s v="Crockery &amp; Cutlery"/>
    <x v="411"/>
    <n v="325"/>
    <n v="325"/>
    <s v="Plates &amp; Bowls"/>
    <n v="5"/>
    <n v="0"/>
    <n v="0"/>
    <x v="0"/>
  </r>
  <r>
    <s v="Bio Henna Leaf - Fresh Texture Shampoo &amp; Conditioner"/>
    <x v="0"/>
    <s v="Hair Care"/>
    <x v="114"/>
    <n v="74.25"/>
    <n v="99"/>
    <s v="Shampoo &amp; Conditioner"/>
    <n v="4.2"/>
    <n v="24.75"/>
    <n v="25"/>
    <x v="1"/>
  </r>
  <r>
    <s v="Chai/Tea/Coffee Bonechina Gray &amp; Black Floral Mugs"/>
    <x v="1"/>
    <s v="Crockery &amp; Cutlery"/>
    <x v="910"/>
    <n v="457"/>
    <n v="457"/>
    <s v="Cups, Mugs &amp; Tumblers"/>
    <n v="4"/>
    <n v="0"/>
    <n v="0"/>
    <x v="0"/>
  </r>
  <r>
    <s v="Natural Jaggery Powder"/>
    <x v="3"/>
    <s v="Cooking &amp; Baking Needs"/>
    <x v="1630"/>
    <n v="80"/>
    <n v="80"/>
    <s v="Exotic Sugar &amp; Salt"/>
    <n v="2.7"/>
    <n v="0"/>
    <n v="0"/>
    <x v="1"/>
  </r>
  <r>
    <s v="Baby Moisture Cream Soothing Relief"/>
    <x v="8"/>
    <s v="Baby Bath &amp; Hygiene"/>
    <x v="857"/>
    <n v="999"/>
    <n v="999"/>
    <s v="Baby Creams &amp; Lotions"/>
    <n v="4.5"/>
    <n v="0"/>
    <n v="0"/>
    <x v="2"/>
  </r>
  <r>
    <s v="Tropical Pudding"/>
    <x v="3"/>
    <s v="Chocolates &amp; Biscuits"/>
    <x v="150"/>
    <n v="180"/>
    <n v="180"/>
    <s v="Marshmallow, Candy, Jelly"/>
    <n v="3.7"/>
    <n v="0"/>
    <n v="0"/>
    <x v="1"/>
  </r>
  <r>
    <s v="Sabzi Masala"/>
    <x v="4"/>
    <s v="Masalas &amp; Spices"/>
    <x v="35"/>
    <n v="45.9"/>
    <n v="54"/>
    <s v="Blended Masalas"/>
    <n v="4.2"/>
    <n v="8.1000000000000014"/>
    <n v="15.000000000000002"/>
    <x v="1"/>
  </r>
  <r>
    <s v="Pav Bhaji Masala"/>
    <x v="4"/>
    <s v="Masalas &amp; Spices"/>
    <x v="34"/>
    <n v="21"/>
    <n v="35"/>
    <s v="Powdered Spices"/>
    <n v="4"/>
    <n v="14"/>
    <n v="40"/>
    <x v="1"/>
  </r>
  <r>
    <s v="Syrup - Dates"/>
    <x v="4"/>
    <s v="Dry Fruits"/>
    <x v="99"/>
    <n v="200"/>
    <n v="200"/>
    <s v="Other Dry Fruits"/>
    <n v="4.2"/>
    <n v="0"/>
    <n v="0"/>
    <x v="1"/>
  </r>
  <r>
    <s v="Oil Pastels - 25+2 Colour Set, With Scraper, Diameter"/>
    <x v="2"/>
    <s v="Stationery"/>
    <x v="126"/>
    <n v="81"/>
    <n v="85"/>
    <s v="Colours &amp; Crayons"/>
    <n v="4.0999999999999996"/>
    <n v="4"/>
    <n v="4.7058823529411766"/>
    <x v="1"/>
  </r>
  <r>
    <s v="Pistachios - Roasted &amp; Salted"/>
    <x v="4"/>
    <s v="Dry Fruits"/>
    <x v="548"/>
    <n v="165"/>
    <n v="165"/>
    <s v="Other Dry Fruits"/>
    <n v="4"/>
    <n v="0"/>
    <n v="0"/>
    <x v="1"/>
  </r>
  <r>
    <s v="Peanut Butter"/>
    <x v="3"/>
    <s v="Sauces, Spreads &amp; Dips"/>
    <x v="155"/>
    <n v="450"/>
    <n v="450"/>
    <s v="Chocolate, Peanut Spread"/>
    <n v="3"/>
    <n v="0"/>
    <n v="0"/>
    <x v="0"/>
  </r>
  <r>
    <s v="Supremo Milk"/>
    <x v="7"/>
    <s v="Dairy"/>
    <x v="546"/>
    <n v="66"/>
    <n v="72"/>
    <s v="Milk"/>
    <n v="4.2"/>
    <n v="6"/>
    <n v="8.3333333333333339"/>
    <x v="1"/>
  </r>
  <r>
    <s v="Organic Channa Dal/Kadale Bele"/>
    <x v="4"/>
    <s v="Organic Staples"/>
    <x v="67"/>
    <n v="99"/>
    <n v="99"/>
    <s v="Organic Dals &amp; Pulses"/>
    <n v="4.0999999999999996"/>
    <n v="0"/>
    <n v="0"/>
    <x v="1"/>
  </r>
  <r>
    <s v="Slim Milk - Low Fat Carton"/>
    <x v="7"/>
    <s v="Dairy"/>
    <x v="1769"/>
    <n v="420"/>
    <n v="445"/>
    <s v="Milk"/>
    <n v="4.0999999999999996"/>
    <n v="25"/>
    <n v="5.617977528089888"/>
    <x v="0"/>
  </r>
  <r>
    <s v="Chips - Pita, Baked, Tangy Cheese, Multigrain"/>
    <x v="3"/>
    <s v="Snacks, Dry Fruits, Nuts"/>
    <x v="144"/>
    <n v="95"/>
    <n v="95"/>
    <s v="Nachos &amp; Chips"/>
    <n v="3.4"/>
    <n v="0"/>
    <n v="0"/>
    <x v="1"/>
  </r>
  <r>
    <s v="Soothing Aloe - Refreshing Moisturiser With Cucumber Extract &amp; Aloe Vera"/>
    <x v="0"/>
    <s v="Skin Care"/>
    <x v="220"/>
    <n v="296.10000000000002"/>
    <n v="329"/>
    <s v="Body Care"/>
    <n v="5"/>
    <n v="32.899999999999977"/>
    <n v="9.9999999999999929"/>
    <x v="0"/>
  </r>
  <r>
    <s v="Wottagirl! Fragrant Body Splash - Mystic Island"/>
    <x v="0"/>
    <s v="Fragrances &amp; Deos"/>
    <x v="283"/>
    <n v="179.1"/>
    <n v="199"/>
    <s v="Women's Deodorants"/>
    <n v="4"/>
    <n v="19.900000000000006"/>
    <n v="10.000000000000002"/>
    <x v="1"/>
  </r>
  <r>
    <s v="Opalware Dazzle Dinner Set - Scarlet Bliss"/>
    <x v="1"/>
    <s v="Crockery &amp; Cutlery"/>
    <x v="24"/>
    <n v="1229"/>
    <n v="1895"/>
    <s v="Dinner Sets"/>
    <n v="3.7"/>
    <n v="666"/>
    <n v="35.145118733509236"/>
    <x v="2"/>
  </r>
  <r>
    <s v="Crunchy Granola Bar - Oats &amp; Dark Chocolate"/>
    <x v="3"/>
    <s v="Cereals &amp; Breakfast"/>
    <x v="1259"/>
    <n v="45"/>
    <n v="60"/>
    <s v="Cereal &amp; Granola Bars"/>
    <n v="4.0999999999999996"/>
    <n v="15"/>
    <n v="25"/>
    <x v="1"/>
  </r>
  <r>
    <s v="Rose &amp; Honey Hydrating Face Wash"/>
    <x v="0"/>
    <s v="Skin Care"/>
    <x v="392"/>
    <n v="200"/>
    <n v="250"/>
    <s v="Face Care"/>
    <n v="4.5"/>
    <n v="50"/>
    <n v="20"/>
    <x v="1"/>
  </r>
  <r>
    <s v="Home Composting Kit - Te No Smell, No Effort Aerobic"/>
    <x v="1"/>
    <s v="Gardening"/>
    <x v="1014"/>
    <n v="999"/>
    <n v="999"/>
    <s v="Fertilizers &amp; Pesticides"/>
    <n v="1"/>
    <n v="0"/>
    <n v="0"/>
    <x v="2"/>
  </r>
  <r>
    <s v="Glue Gun"/>
    <x v="2"/>
    <s v="Stationery"/>
    <x v="228"/>
    <n v="299"/>
    <n v="439"/>
    <s v="Scissor, Glue &amp; Tape"/>
    <n v="2.9"/>
    <n v="140"/>
    <n v="31.890660592255124"/>
    <x v="0"/>
  </r>
  <r>
    <s v="Popped Potato Chips -  Zesty Tomato"/>
    <x v="5"/>
    <s v="Snacks &amp; Namkeen"/>
    <x v="798"/>
    <n v="40"/>
    <n v="40"/>
    <s v="Chips &amp; Corn Snacks"/>
    <n v="4.0999999999999996"/>
    <n v="0"/>
    <n v="0"/>
    <x v="1"/>
  </r>
  <r>
    <s v="Tea Tree Oil Face Wash"/>
    <x v="0"/>
    <s v="Skin Care"/>
    <x v="114"/>
    <n v="168.75"/>
    <n v="225"/>
    <s v="Face Care"/>
    <n v="4.5"/>
    <n v="56.25"/>
    <n v="25"/>
    <x v="1"/>
  </r>
  <r>
    <s v="Premium Round Plastic Glass / Tumbler With Lid - Pink"/>
    <x v="1"/>
    <s v="Storage &amp; Accessories"/>
    <x v="1"/>
    <n v="39"/>
    <n v="60"/>
    <s v="Containers Sets"/>
    <n v="4.3"/>
    <n v="21"/>
    <n v="35"/>
    <x v="1"/>
  </r>
  <r>
    <s v="Rice Flakes/Matta Aval"/>
    <x v="4"/>
    <s v="Rice &amp; Rice Products"/>
    <x v="519"/>
    <n v="55"/>
    <n v="55"/>
    <s v="Poha, Sabudana &amp; Murmura"/>
    <n v="3.8"/>
    <n v="0"/>
    <n v="0"/>
    <x v="1"/>
  </r>
  <r>
    <s v="Floor Cleaner - Liquid, Hand Made"/>
    <x v="2"/>
    <s v="All Purpose Cleaners"/>
    <x v="202"/>
    <n v="120"/>
    <n v="120"/>
    <s v="Floor &amp; Other Cleaners"/>
    <n v="4"/>
    <n v="0"/>
    <n v="0"/>
    <x v="1"/>
  </r>
  <r>
    <s v="Avocado Nourish Mask - For Fragile Hair"/>
    <x v="0"/>
    <s v="Hair Care"/>
    <x v="1364"/>
    <n v="200"/>
    <n v="250"/>
    <s v="Hair &amp; Scalp Treatment"/>
    <n v="5"/>
    <n v="50"/>
    <n v="20"/>
    <x v="1"/>
  </r>
  <r>
    <s v="Greek Yogurt - Alphonso Mango"/>
    <x v="3"/>
    <s v="Snacks, Dry Fruits, Nuts"/>
    <x v="270"/>
    <n v="306"/>
    <n v="360"/>
    <s v="Flavoured &amp; Greek Yogurt"/>
    <n v="3.9"/>
    <n v="54"/>
    <n v="15"/>
    <x v="0"/>
  </r>
  <r>
    <s v="Green Tea - Kashmiri Kahwa, Whole Leaf"/>
    <x v="6"/>
    <s v="Tea"/>
    <x v="32"/>
    <n v="320"/>
    <n v="320"/>
    <s v="Green Tea"/>
    <n v="3"/>
    <n v="0"/>
    <n v="0"/>
    <x v="0"/>
  </r>
  <r>
    <s v="Royal - Soft Napkins"/>
    <x v="2"/>
    <s v="Disposables, Garbage Bag"/>
    <x v="1191"/>
    <n v="45"/>
    <n v="45"/>
    <s v="Toilet Paper"/>
    <n v="4"/>
    <n v="0"/>
    <n v="0"/>
    <x v="1"/>
  </r>
  <r>
    <s v="Skin Lightening Gold Bleach For Radiant Skin"/>
    <x v="0"/>
    <s v="Skin Care"/>
    <x v="406"/>
    <n v="68"/>
    <n v="80"/>
    <s v="Face Care"/>
    <n v="5"/>
    <n v="12"/>
    <n v="15"/>
    <x v="1"/>
  </r>
  <r>
    <s v="Organic Jowar Flour/Jolada Hittu"/>
    <x v="4"/>
    <s v="Organic Staples"/>
    <x v="295"/>
    <n v="121"/>
    <n v="121"/>
    <s v="Organic Flours"/>
    <n v="3.7"/>
    <n v="0"/>
    <n v="0"/>
    <x v="1"/>
  </r>
  <r>
    <s v="5 Star Magic Pro-Health Chocolate Drink Pouch"/>
    <x v="6"/>
    <s v="Health Drink, Supplement"/>
    <x v="932"/>
    <n v="399.6"/>
    <n v="444"/>
    <s v="Kids (5+Yrs)"/>
    <n v="4.2"/>
    <n v="44.399999999999977"/>
    <n v="9.9999999999999964"/>
    <x v="0"/>
  </r>
  <r>
    <s v="Organic Oat Drink - Gluten Free"/>
    <x v="3"/>
    <s v="Drinks &amp; Beverages"/>
    <x v="1910"/>
    <n v="425"/>
    <n v="425"/>
    <s v="Health Drinks"/>
    <n v="2.2999999999999998"/>
    <n v="0"/>
    <n v="0"/>
    <x v="0"/>
  </r>
  <r>
    <s v="Food Colour - Yellow"/>
    <x v="3"/>
    <s v="Cooking &amp; Baking Needs"/>
    <x v="280"/>
    <n v="53.1"/>
    <n v="59"/>
    <s v="Baking, Cake Decorations"/>
    <n v="4.0999999999999996"/>
    <n v="5.8999999999999986"/>
    <n v="9.9999999999999982"/>
    <x v="1"/>
  </r>
  <r>
    <s v="Charminar Everyday Basmati Rice/Basmati Akki"/>
    <x v="4"/>
    <s v="Rice &amp; Rice Products"/>
    <x v="119"/>
    <n v="319"/>
    <n v="445"/>
    <s v="Basmati Rice"/>
    <n v="3.6"/>
    <n v="126"/>
    <n v="28.314606741573034"/>
    <x v="0"/>
  </r>
  <r>
    <s v="Hand Sanitizer Liquid"/>
    <x v="0"/>
    <s v="Bath &amp; Hand Wash"/>
    <x v="707"/>
    <n v="250"/>
    <n v="250"/>
    <s v="Hand Wash &amp; Sanitizers"/>
    <n v="4.2"/>
    <n v="0"/>
    <n v="0"/>
    <x v="0"/>
  </r>
  <r>
    <s v="Chocolate - Fruit O Licious"/>
    <x v="3"/>
    <s v="Chocolates &amp; Biscuits"/>
    <x v="789"/>
    <n v="329"/>
    <n v="329"/>
    <s v="Marshmallow, Candy, Jelly"/>
    <n v="4.3"/>
    <n v="0"/>
    <n v="0"/>
    <x v="0"/>
  </r>
  <r>
    <s v="Parsley"/>
    <x v="3"/>
    <s v="Cooking &amp; Baking Needs"/>
    <x v="204"/>
    <n v="90"/>
    <n v="100"/>
    <s v="Herbs, Seasonings &amp; Rubs"/>
    <n v="4.5999999999999996"/>
    <n v="10"/>
    <n v="10"/>
    <x v="1"/>
  </r>
  <r>
    <s v="Ultimate Choco Berry Bar"/>
    <x v="5"/>
    <s v="Chocolates &amp; Candies"/>
    <x v="209"/>
    <n v="170"/>
    <n v="170"/>
    <s v="Granola &amp; Cereal Bars"/>
    <n v="3.6"/>
    <n v="0"/>
    <n v="0"/>
    <x v="1"/>
  </r>
  <r>
    <s v="Face Mask For Kids - Mickey &amp; Friends"/>
    <x v="0"/>
    <s v="Health &amp; Medicine"/>
    <x v="1480"/>
    <n v="299"/>
    <n v="399"/>
    <s v="Face Masks &amp; Safety Gears"/>
    <n v="3.6"/>
    <n v="100"/>
    <n v="25.062656641604011"/>
    <x v="0"/>
  </r>
  <r>
    <s v="Sticky Notes Prompt - 4 Colours"/>
    <x v="2"/>
    <s v="Stationery"/>
    <x v="1151"/>
    <n v="45"/>
    <n v="45"/>
    <s v="Notebooks, Files, Folders"/>
    <n v="3.3"/>
    <n v="0"/>
    <n v="0"/>
    <x v="1"/>
  </r>
  <r>
    <s v="Fairness Naturals Gold Skin Bleach"/>
    <x v="0"/>
    <s v="Skin Care"/>
    <x v="476"/>
    <n v="63.75"/>
    <n v="85"/>
    <s v="Face Care"/>
    <n v="4.2"/>
    <n v="21.25"/>
    <n v="25"/>
    <x v="1"/>
  </r>
  <r>
    <s v="Biryani Basamti Rice/Akki"/>
    <x v="4"/>
    <s v="Organic Staples"/>
    <x v="442"/>
    <n v="225"/>
    <n v="225"/>
    <s v="Organic Rice, Other Rice"/>
    <n v="5"/>
    <n v="0"/>
    <n v="0"/>
    <x v="0"/>
  </r>
  <r>
    <s v="Party Snack"/>
    <x v="3"/>
    <s v="Snacks, Dry Fruits, Nuts"/>
    <x v="265"/>
    <n v="255"/>
    <n v="300"/>
    <s v="Trail &amp; Cocktail Mixes"/>
    <n v="4.5"/>
    <n v="45"/>
    <n v="15"/>
    <x v="0"/>
  </r>
  <r>
    <s v="Glass Bowl With Lid - Minty"/>
    <x v="1"/>
    <s v="Crockery &amp; Cutlery"/>
    <x v="96"/>
    <n v="149"/>
    <n v="180"/>
    <s v="Glassware"/>
    <n v="3.1"/>
    <n v="31"/>
    <n v="17.222222222222221"/>
    <x v="1"/>
  </r>
  <r>
    <s v="Jasmine Bloom Soap Bar"/>
    <x v="0"/>
    <s v="Bath &amp; Hand Wash"/>
    <x v="588"/>
    <n v="10"/>
    <n v="10"/>
    <s v="Bathing Bars &amp; Soaps"/>
    <n v="4.2"/>
    <n v="0"/>
    <n v="0"/>
    <x v="1"/>
  </r>
  <r>
    <s v="Oat Cookies"/>
    <x v="5"/>
    <s v="Biscuits &amp; Cookies"/>
    <x v="461"/>
    <n v="60"/>
    <n v="60"/>
    <s v="Cookies"/>
    <n v="4.0999999999999996"/>
    <n v="0"/>
    <n v="0"/>
    <x v="1"/>
  </r>
  <r>
    <s v="Disinfectant, Floor cleaner &amp; Insect Repellent"/>
    <x v="2"/>
    <s v="All Purpose Cleaners"/>
    <x v="14"/>
    <n v="316"/>
    <n v="360"/>
    <s v="Floor &amp; Other Cleaners"/>
    <n v="4.5"/>
    <n v="44"/>
    <n v="12.222222222222221"/>
    <x v="0"/>
  </r>
  <r>
    <s v="Sanitizer - Original Germ Protection"/>
    <x v="0"/>
    <s v="Bath &amp; Hand Wash"/>
    <x v="65"/>
    <n v="25"/>
    <n v="25"/>
    <s v="Hand Wash &amp; Sanitizers"/>
    <n v="4.4000000000000004"/>
    <n v="0"/>
    <n v="0"/>
    <x v="1"/>
  </r>
  <r>
    <s v="Instant Coffee - Classic"/>
    <x v="6"/>
    <s v="Coffee"/>
    <x v="509"/>
    <n v="260"/>
    <n v="280"/>
    <s v="Instant Coffee"/>
    <n v="4.3"/>
    <n v="20"/>
    <n v="7.1428571428571432"/>
    <x v="0"/>
  </r>
  <r>
    <s v="Masala - Crispy Chicken Fry"/>
    <x v="4"/>
    <s v="Masalas &amp; Spices"/>
    <x v="513"/>
    <n v="75"/>
    <n v="75"/>
    <s v="Blended Masalas"/>
    <n v="4.0999999999999996"/>
    <n v="0"/>
    <n v="0"/>
    <x v="1"/>
  </r>
  <r>
    <s v="Paper Napkins - Velwet Tissue (12 x 12)"/>
    <x v="2"/>
    <s v="Disposables, Garbage Bag"/>
    <x v="835"/>
    <n v="27"/>
    <n v="27"/>
    <s v="Paper Napkin, Tissue Box"/>
    <n v="3.8"/>
    <n v="0"/>
    <n v="0"/>
    <x v="1"/>
  </r>
  <r>
    <s v="Hair Oil - Kesh Kanti"/>
    <x v="0"/>
    <s v="Hair Care"/>
    <x v="254"/>
    <n v="250"/>
    <n v="250"/>
    <s v="Hair Oil &amp; Serum"/>
    <n v="4.2"/>
    <n v="0"/>
    <n v="0"/>
    <x v="0"/>
  </r>
  <r>
    <s v="Baby Bed Protector - Plain Print, Maroon"/>
    <x v="8"/>
    <s v="Baby Bath &amp; Hygiene"/>
    <x v="53"/>
    <n v="379"/>
    <n v="379"/>
    <s v="Baby Health"/>
    <n v="3.8"/>
    <n v="0"/>
    <n v="0"/>
    <x v="0"/>
  </r>
  <r>
    <s v="Glass Bowl Set - Bistro"/>
    <x v="1"/>
    <s v="Crockery &amp; Cutlery"/>
    <x v="1134"/>
    <n v="179"/>
    <n v="250"/>
    <s v="Glassware"/>
    <n v="4.4000000000000004"/>
    <n v="71"/>
    <n v="28.4"/>
    <x v="1"/>
  </r>
  <r>
    <s v="Moisturizing Cucumber Peel-Off Mask"/>
    <x v="0"/>
    <s v="Skin Care"/>
    <x v="134"/>
    <n v="67.5"/>
    <n v="75"/>
    <s v="Face Care"/>
    <n v="4.3"/>
    <n v="7.5"/>
    <n v="10"/>
    <x v="1"/>
  </r>
  <r>
    <s v="One Man Show Eau De Toilette"/>
    <x v="0"/>
    <s v="Fragrances &amp; Deos"/>
    <x v="282"/>
    <n v="1194"/>
    <n v="1990"/>
    <s v="Eau De Toilette"/>
    <n v="4"/>
    <n v="796"/>
    <n v="40"/>
    <x v="2"/>
  </r>
  <r>
    <s v="Jaggery/Bella - Bucket"/>
    <x v="4"/>
    <s v="Salt, Sugar &amp; Jaggery"/>
    <x v="939"/>
    <n v="125"/>
    <n v="125"/>
    <s v="Sugar &amp; Jaggery"/>
    <n v="3.6"/>
    <n v="0"/>
    <n v="0"/>
    <x v="1"/>
  </r>
  <r>
    <s v="Real Ice Cream - Vanilla Magic"/>
    <x v="7"/>
    <s v="Ice Creams &amp; Desserts"/>
    <x v="94"/>
    <n v="160"/>
    <n v="160"/>
    <s v="Ice Creams"/>
    <n v="3.8"/>
    <n v="0"/>
    <n v="0"/>
    <x v="1"/>
  </r>
  <r>
    <s v="Cream Wafers - Chocolate Flavored"/>
    <x v="3"/>
    <s v="Chocolates &amp; Biscuits"/>
    <x v="586"/>
    <n v="50"/>
    <n v="50"/>
    <s v="Cookies, Biscotti, Wafer"/>
    <n v="4.4000000000000004"/>
    <n v="0"/>
    <n v="0"/>
    <x v="1"/>
  </r>
  <r>
    <s v="Dishwash Bar"/>
    <x v="2"/>
    <s v="Detergents &amp; Dishwash"/>
    <x v="488"/>
    <n v="29.11"/>
    <n v="30"/>
    <s v="Dishwash Bars &amp; Powders"/>
    <n v="4.3"/>
    <n v="0.89000000000000057"/>
    <n v="2.9666666666666686"/>
    <x v="1"/>
  </r>
  <r>
    <s v="Farmlite Nuts Digestive Biscuit"/>
    <x v="5"/>
    <s v="Biscuits &amp; Cookies"/>
    <x v="79"/>
    <n v="54"/>
    <n v="60"/>
    <s v="Marie, Health, Digestive"/>
    <n v="4.3"/>
    <n v="6"/>
    <n v="10"/>
    <x v="1"/>
  </r>
  <r>
    <s v="Elegance Deodorizing Talc - For Men"/>
    <x v="0"/>
    <s v="Bath &amp; Hand Wash"/>
    <x v="243"/>
    <n v="157.25"/>
    <n v="185"/>
    <s v="Talc"/>
    <n v="4.4000000000000004"/>
    <n v="27.75"/>
    <n v="15"/>
    <x v="1"/>
  </r>
  <r>
    <s v="Mystic Mocha - Bold Coffee Blended With Finest Dark Chocolate"/>
    <x v="5"/>
    <s v="Chocolates &amp; Candies"/>
    <x v="94"/>
    <n v="115"/>
    <n v="125"/>
    <s v="Chocolates"/>
    <n v="4.2"/>
    <n v="10"/>
    <n v="8"/>
    <x v="1"/>
  </r>
  <r>
    <s v="Extract - Lavender"/>
    <x v="3"/>
    <s v="Cooking &amp; Baking Needs"/>
    <x v="389"/>
    <n v="449.1"/>
    <n v="499"/>
    <s v="Herbs, Seasonings &amp; Rubs"/>
    <n v="2.8"/>
    <n v="49.899999999999977"/>
    <n v="9.9999999999999964"/>
    <x v="0"/>
  </r>
  <r>
    <s v="Quadratini Dark Chocolate"/>
    <x v="3"/>
    <s v="Chocolates &amp; Biscuits"/>
    <x v="467"/>
    <n v="349"/>
    <n v="349"/>
    <s v="Cookies, Biscotti, Wafer"/>
    <n v="4.5999999999999996"/>
    <n v="0"/>
    <n v="0"/>
    <x v="0"/>
  </r>
  <r>
    <s v="Gliss Hair Repair Ultimate Repair Anti Damage Treatment"/>
    <x v="0"/>
    <s v="Hair Care"/>
    <x v="344"/>
    <n v="775"/>
    <n v="775"/>
    <s v="Hair &amp; Scalp Treatment"/>
    <n v="4.5"/>
    <n v="0"/>
    <n v="0"/>
    <x v="2"/>
  </r>
  <r>
    <s v="Seed Trail Mix - Fennel Freshness"/>
    <x v="3"/>
    <s v="Snacks, Dry Fruits, Nuts"/>
    <x v="420"/>
    <n v="45"/>
    <n v="60"/>
    <s v="Roasted Seeds &amp; Nuts"/>
    <n v="3.1"/>
    <n v="15"/>
    <n v="25"/>
    <x v="1"/>
  </r>
  <r>
    <s v="Dairy Rich Fruit &amp; Nut Chocolate Bar"/>
    <x v="5"/>
    <s v="Chocolates &amp; Candies"/>
    <x v="992"/>
    <n v="34"/>
    <n v="40"/>
    <s v="Chocolates"/>
    <n v="4.2"/>
    <n v="6"/>
    <n v="15"/>
    <x v="1"/>
  </r>
  <r>
    <s v="Germicheck+ 12h Germ Protection Toothpaste"/>
    <x v="0"/>
    <s v="Oral Care"/>
    <x v="130"/>
    <n v="88"/>
    <n v="88"/>
    <s v="Toothpaste"/>
    <n v="4.4000000000000004"/>
    <n v="0"/>
    <n v="0"/>
    <x v="1"/>
  </r>
  <r>
    <s v="Copper Water Mug/Cup - Hammered"/>
    <x v="1"/>
    <s v="Steel Utensils"/>
    <x v="185"/>
    <n v="599"/>
    <n v="1612"/>
    <s v="Plates &amp; Tumblers"/>
    <n v="5"/>
    <n v="1013"/>
    <n v="62.841191066997517"/>
    <x v="2"/>
  </r>
  <r>
    <s v="Woman-In-Charge - Hypnotique, Eau De Parfum"/>
    <x v="0"/>
    <s v="Fragrances &amp; Deos"/>
    <x v="1911"/>
    <n v="700"/>
    <n v="700"/>
    <s v="Eau De Parfum"/>
    <n v="3"/>
    <n v="0"/>
    <n v="0"/>
    <x v="2"/>
  </r>
  <r>
    <s v="Ketchup - Squeezo, Fresh Tomato"/>
    <x v="5"/>
    <s v="Spreads, Sauces, Ketchup"/>
    <x v="702"/>
    <n v="105"/>
    <n v="105"/>
    <s v="Tomato Ketchup &amp; Sauces"/>
    <n v="4.4000000000000004"/>
    <n v="0"/>
    <n v="0"/>
    <x v="1"/>
  </r>
  <r>
    <s v="Tempeh Cubes - Peppery Szechuan Chilli Soyabean"/>
    <x v="7"/>
    <s v="Dairy"/>
    <x v="143"/>
    <n v="135"/>
    <n v="150"/>
    <s v="Paneer, Tofu &amp; Cream"/>
    <n v="5"/>
    <n v="15"/>
    <n v="10"/>
    <x v="1"/>
  </r>
  <r>
    <s v="Biscuits - Sugar Crakers"/>
    <x v="3"/>
    <s v="Chocolates &amp; Biscuits"/>
    <x v="463"/>
    <n v="149"/>
    <n v="149"/>
    <s v="Cookies, Biscotti, Wafer"/>
    <n v="4.2"/>
    <n v="0"/>
    <n v="0"/>
    <x v="1"/>
  </r>
  <r>
    <s v="Nursery Pot - Brown"/>
    <x v="1"/>
    <s v="Gardening"/>
    <x v="970"/>
    <n v="210"/>
    <n v="210"/>
    <s v="Pots, Planters &amp; Trays"/>
    <n v="4"/>
    <n v="0"/>
    <n v="0"/>
    <x v="0"/>
  </r>
  <r>
    <s v="Copper Steel Glass Tumbler"/>
    <x v="1"/>
    <s v="Steel Utensils"/>
    <x v="470"/>
    <n v="249"/>
    <n v="435"/>
    <s v="Copper Utensils"/>
    <n v="3.8"/>
    <n v="186"/>
    <n v="42.758620689655174"/>
    <x v="0"/>
  </r>
  <r>
    <s v="Pure Impact Body Wash With Purifying Micro Particles - Shower Gel For Body, Face &amp; Hair"/>
    <x v="0"/>
    <s v="Men's Grooming"/>
    <x v="774"/>
    <n v="259"/>
    <n v="399"/>
    <s v="Bath &amp; Shower"/>
    <n v="4.3"/>
    <n v="140"/>
    <n v="35.087719298245617"/>
    <x v="0"/>
  </r>
  <r>
    <s v="Opalware Diva Plate Set"/>
    <x v="1"/>
    <s v="Crockery &amp; Cutlery"/>
    <x v="411"/>
    <n v="489"/>
    <n v="570"/>
    <s v="Plates &amp; Bowls"/>
    <n v="4.9000000000000004"/>
    <n v="81"/>
    <n v="14.210526315789474"/>
    <x v="0"/>
  </r>
  <r>
    <s v="Fiery Chilli Marinade"/>
    <x v="4"/>
    <s v="Masalas &amp; Spices"/>
    <x v="225"/>
    <n v="59.25"/>
    <n v="79"/>
    <s v="Herbs &amp; Seasoning"/>
    <n v="4"/>
    <n v="19.75"/>
    <n v="25"/>
    <x v="1"/>
  </r>
  <r>
    <s v="Strength &amp; Shine With Egg Protein Shampoo"/>
    <x v="0"/>
    <s v="Hair Care"/>
    <x v="931"/>
    <n v="92"/>
    <n v="92"/>
    <s v="Shampoo &amp; Conditioner"/>
    <n v="4.3"/>
    <n v="0"/>
    <n v="0"/>
    <x v="1"/>
  </r>
  <r>
    <s v="Masala Oats - Masala &amp; Coriander"/>
    <x v="5"/>
    <s v="Snacks &amp; Namkeen"/>
    <x v="182"/>
    <n v="175"/>
    <n v="195"/>
    <s v="Oats &amp; Porridge"/>
    <n v="4.3"/>
    <n v="20"/>
    <n v="10.256410256410257"/>
    <x v="1"/>
  </r>
  <r>
    <s v="Intensive Care Aloe Fresh Body Lotion"/>
    <x v="0"/>
    <s v="Skin Care"/>
    <x v="611"/>
    <n v="623.09"/>
    <n v="1125"/>
    <s v="Body Care"/>
    <n v="4.3"/>
    <n v="501.90999999999997"/>
    <n v="44.614222222222224"/>
    <x v="2"/>
  </r>
  <r>
    <s v="Masala - Pepper Chicken"/>
    <x v="4"/>
    <s v="Masalas &amp; Spices"/>
    <x v="157"/>
    <n v="37.799999999999997"/>
    <n v="42"/>
    <s v="Blended Masalas"/>
    <n v="4.5"/>
    <n v="4.2000000000000028"/>
    <n v="10.000000000000007"/>
    <x v="1"/>
  </r>
  <r>
    <s v="Ayurvedic Medicine Lal Tail"/>
    <x v="8"/>
    <s v="Baby Bath &amp; Hygiene"/>
    <x v="251"/>
    <n v="281.25"/>
    <n v="375"/>
    <s v="Baby Oil &amp; Shampoo"/>
    <n v="4.5"/>
    <n v="93.75"/>
    <n v="25"/>
    <x v="0"/>
  </r>
  <r>
    <s v="Premium Natural Jaggery/Bella PDR"/>
    <x v="4"/>
    <s v="Salt, Sugar &amp; Jaggery"/>
    <x v="1881"/>
    <n v="95"/>
    <n v="95"/>
    <s v="Sugar &amp; Jaggery"/>
    <n v="3.9"/>
    <n v="0"/>
    <n v="0"/>
    <x v="1"/>
  </r>
  <r>
    <s v="Incense Sticks - Yagna Pushpa, Coloured"/>
    <x v="2"/>
    <s v="Pooja Needs"/>
    <x v="639"/>
    <n v="50"/>
    <n v="50"/>
    <s v="Agarbatti, Incense Sticks"/>
    <n v="4"/>
    <n v="0"/>
    <n v="0"/>
    <x v="1"/>
  </r>
  <r>
    <s v="Fusion Food Storage Stainless Steel Container - Assorted"/>
    <x v="1"/>
    <s v="Steel Utensils"/>
    <x v="226"/>
    <n v="349"/>
    <n v="559"/>
    <s v="Steel Storage Containers"/>
    <n v="4.3"/>
    <n v="210"/>
    <n v="37.567084078711986"/>
    <x v="0"/>
  </r>
  <r>
    <s v="Cow Ghee/Tuppa - Organic Bilona"/>
    <x v="4"/>
    <s v="Edible Oils &amp; Ghee"/>
    <x v="208"/>
    <n v="319.2"/>
    <n v="399"/>
    <s v="Ghee &amp; Vanaspati"/>
    <n v="4.0999999999999996"/>
    <n v="79.800000000000011"/>
    <n v="20.000000000000004"/>
    <x v="0"/>
  </r>
  <r>
    <s v="The Bars Treasury Chocolate Gift Pack"/>
    <x v="5"/>
    <s v="Chocolates &amp; Candies"/>
    <x v="37"/>
    <n v="350"/>
    <n v="350"/>
    <s v="Chocolates"/>
    <n v="4.9000000000000004"/>
    <n v="0"/>
    <n v="0"/>
    <x v="0"/>
  </r>
  <r>
    <s v="Handwash Pump"/>
    <x v="0"/>
    <s v="Bath &amp; Hand Wash"/>
    <x v="158"/>
    <n v="94.05"/>
    <n v="99"/>
    <s v="Hand Wash &amp; Sanitizers"/>
    <n v="4.4000000000000004"/>
    <n v="4.9500000000000028"/>
    <n v="5.0000000000000027"/>
    <x v="1"/>
  </r>
  <r>
    <s v="Oregano"/>
    <x v="4"/>
    <s v="Masalas &amp; Spices"/>
    <x v="475"/>
    <n v="79"/>
    <n v="79"/>
    <s v="Herbs &amp; Seasoning"/>
    <n v="4.0999999999999996"/>
    <n v="0"/>
    <n v="0"/>
    <x v="1"/>
  </r>
  <r>
    <s v="Panty Liners Soft - Comfort Classic, Individually Packed"/>
    <x v="0"/>
    <s v="Feminine Hygiene"/>
    <x v="635"/>
    <n v="52"/>
    <n v="52"/>
    <s v="Panty Liners"/>
    <n v="4.2"/>
    <n v="0"/>
    <n v="0"/>
    <x v="1"/>
  </r>
  <r>
    <s v="Mother's Recipe mix-paneer-butter-masala 75 g Pouch"/>
    <x v="4"/>
    <s v="Masalas &amp; Spices"/>
    <x v="48"/>
    <n v="45.1"/>
    <n v="55"/>
    <s v="Blended Masalas"/>
    <n v="4.0999999999999996"/>
    <n v="9.8999999999999986"/>
    <n v="17.999999999999996"/>
    <x v="1"/>
  </r>
  <r>
    <s v="Namkeen - Cocktail Nuts"/>
    <x v="5"/>
    <s v="Snacks &amp; Namkeen"/>
    <x v="709"/>
    <n v="70"/>
    <n v="70"/>
    <s v="Namkeen &amp; Savoury Snacks"/>
    <n v="4"/>
    <n v="0"/>
    <n v="0"/>
    <x v="1"/>
  </r>
  <r>
    <s v="Ready To Eat - Rajma Masala"/>
    <x v="5"/>
    <s v="Ready To Cook &amp; Eat"/>
    <x v="948"/>
    <n v="120"/>
    <n v="120"/>
    <s v="Heat &amp; Eat Ready Meals"/>
    <n v="3.5"/>
    <n v="0"/>
    <n v="0"/>
    <x v="1"/>
  </r>
  <r>
    <s v="Organic - Turmeric Powder/Arisina Pudi"/>
    <x v="4"/>
    <s v="Masalas &amp; Spices"/>
    <x v="34"/>
    <n v="51"/>
    <n v="61"/>
    <s v="Organic Masalas &amp; Spices"/>
    <n v="4.2"/>
    <n v="10"/>
    <n v="16.393442622950818"/>
    <x v="1"/>
  </r>
  <r>
    <s v="Cockroach Vanisher"/>
    <x v="2"/>
    <s v="Fresheners &amp; Repellents"/>
    <x v="978"/>
    <n v="60"/>
    <n v="60"/>
    <s v="Insect Repellent"/>
    <n v="3.5"/>
    <n v="0"/>
    <n v="0"/>
    <x v="1"/>
  </r>
  <r>
    <s v="Daily Liners - Clean &amp; Fresh"/>
    <x v="0"/>
    <s v="Feminine Hygiene"/>
    <x v="380"/>
    <n v="210"/>
    <n v="210"/>
    <s v="Panty Liners"/>
    <n v="4.2"/>
    <n v="0"/>
    <n v="0"/>
    <x v="0"/>
  </r>
  <r>
    <s v="Cairo Glass Bowl"/>
    <x v="1"/>
    <s v="Crockery &amp; Cutlery"/>
    <x v="1710"/>
    <n v="169"/>
    <n v="169"/>
    <s v="Glassware"/>
    <n v="5"/>
    <n v="0"/>
    <n v="0"/>
    <x v="1"/>
  </r>
  <r>
    <s v="Gold Soap"/>
    <x v="0"/>
    <s v="Bath &amp; Hand Wash"/>
    <x v="216"/>
    <n v="264"/>
    <n v="330"/>
    <s v="Bathing Bars &amp; Soaps"/>
    <n v="4.2"/>
    <n v="66"/>
    <n v="20"/>
    <x v="0"/>
  </r>
  <r>
    <s v="Pampers New X-Large Size Diapers Pants, 21 Count"/>
    <x v="8"/>
    <s v="Diapers &amp; Wipes"/>
    <x v="258"/>
    <n v="391.02"/>
    <n v="399"/>
    <s v="Diapers"/>
    <n v="4.4000000000000004"/>
    <n v="7.9800000000000182"/>
    <n v="2.0000000000000044"/>
    <x v="0"/>
  </r>
  <r>
    <s v="Heat to Eat - Cheesy Pasta With Black Olives"/>
    <x v="5"/>
    <s v="Ready To Cook &amp; Eat"/>
    <x v="1322"/>
    <n v="49.5"/>
    <n v="99"/>
    <s v="Heat &amp; Eat Ready Meals"/>
    <n v="3.2"/>
    <n v="49.5"/>
    <n v="50"/>
    <x v="1"/>
  </r>
  <r>
    <s v="Hair Cleanser Shikakai"/>
    <x v="0"/>
    <s v="Hair Care"/>
    <x v="121"/>
    <n v="160"/>
    <n v="160"/>
    <s v="Shampoo &amp; Conditioner"/>
    <n v="4"/>
    <n v="0"/>
    <n v="0"/>
    <x v="1"/>
  </r>
  <r>
    <s v="Baby Happy Large - 48 Diapers"/>
    <x v="8"/>
    <s v="Diapers &amp; Wipes"/>
    <x v="635"/>
    <n v="739"/>
    <n v="739"/>
    <s v="Diapers"/>
    <n v="5"/>
    <n v="0"/>
    <n v="0"/>
    <x v="2"/>
  </r>
  <r>
    <s v="Red India's No.1 Ayurvedic Fluoride Free Paste"/>
    <x v="0"/>
    <s v="Oral Care"/>
    <x v="251"/>
    <n v="500.39"/>
    <n v="633"/>
    <s v="Toothpaste"/>
    <n v="4.5"/>
    <n v="132.61000000000001"/>
    <n v="20.949447077409165"/>
    <x v="2"/>
  </r>
  <r>
    <s v="Air Freshener Spray - Floral Perfection"/>
    <x v="2"/>
    <s v="Fresheners &amp; Repellents"/>
    <x v="300"/>
    <n v="150"/>
    <n v="150"/>
    <s v="Air Freshener"/>
    <n v="3.7"/>
    <n v="0"/>
    <n v="0"/>
    <x v="1"/>
  </r>
  <r>
    <s v="Canapes"/>
    <x v="5"/>
    <s v="Snacks &amp; Namkeen"/>
    <x v="1497"/>
    <n v="95"/>
    <n v="95"/>
    <s v="Namkeen &amp; Savoury Snacks"/>
    <n v="4.4000000000000004"/>
    <n v="0"/>
    <n v="0"/>
    <x v="1"/>
  </r>
  <r>
    <s v="Melamine Snack Set - Orange"/>
    <x v="1"/>
    <s v="Crockery &amp; Cutlery"/>
    <x v="1083"/>
    <n v="559"/>
    <n v="745"/>
    <s v="Glassware"/>
    <n v="2"/>
    <n v="186"/>
    <n v="24.966442953020135"/>
    <x v="2"/>
  </r>
  <r>
    <s v="0.0% Non Alcohol Beer- Zero Dot Zero"/>
    <x v="6"/>
    <s v="Energy &amp; Soft Drinks"/>
    <x v="1173"/>
    <n v="120"/>
    <n v="120"/>
    <s v="Non Alcoholic Drinks"/>
    <n v="4.3"/>
    <n v="0"/>
    <n v="0"/>
    <x v="1"/>
  </r>
  <r>
    <s v="Stainless Steel Airtight Storage Container - SL-1501"/>
    <x v="1"/>
    <s v="Steel Utensils"/>
    <x v="167"/>
    <n v="319"/>
    <n v="425"/>
    <s v="Steel Storage Containers"/>
    <n v="4.0999999999999996"/>
    <n v="106"/>
    <n v="24.941176470588236"/>
    <x v="0"/>
  </r>
  <r>
    <s v="Choco Delite Bar"/>
    <x v="5"/>
    <s v="Breakfast Cereals"/>
    <x v="209"/>
    <n v="35"/>
    <n v="35"/>
    <s v="Granola &amp; Cereal Bars"/>
    <n v="4.2"/>
    <n v="0"/>
    <n v="0"/>
    <x v="1"/>
  </r>
  <r>
    <s v="Dryness Defense Protein Shampoo"/>
    <x v="0"/>
    <s v="Hair Care"/>
    <x v="134"/>
    <n v="119.6"/>
    <n v="130"/>
    <s v="Shampoo &amp; Conditioner"/>
    <n v="4.2"/>
    <n v="10.400000000000006"/>
    <n v="8.0000000000000036"/>
    <x v="1"/>
  </r>
  <r>
    <s v="Noodles - Chinese Hakka Veg"/>
    <x v="5"/>
    <s v="Noodle, Pasta, Vermicelli"/>
    <x v="1237"/>
    <n v="40"/>
    <n v="40"/>
    <s v="Hakka Noodles"/>
    <n v="4.0999999999999996"/>
    <n v="0"/>
    <n v="0"/>
    <x v="1"/>
  </r>
  <r>
    <s v="Hide &amp; Seek Chocolate"/>
    <x v="5"/>
    <s v="Biscuits &amp; Cookies"/>
    <x v="146"/>
    <n v="53.46"/>
    <n v="60"/>
    <s v="Glucose &amp; Milk Biscuits"/>
    <n v="4.2"/>
    <n v="6.5399999999999991"/>
    <n v="10.899999999999999"/>
    <x v="1"/>
  </r>
  <r>
    <s v="Ready Masala - Punjabi Butter Chicken"/>
    <x v="4"/>
    <s v="Masalas &amp; Spices"/>
    <x v="119"/>
    <n v="15"/>
    <n v="20"/>
    <s v="Blended Masalas"/>
    <n v="4"/>
    <n v="5"/>
    <n v="25"/>
    <x v="1"/>
  </r>
  <r>
    <s v="Trendy Stainless Steel Bottle With Steel Cap - Metallic Pink Finish, PXP 1002 BK"/>
    <x v="1"/>
    <s v="Storage &amp; Accessories"/>
    <x v="318"/>
    <n v="219"/>
    <n v="395"/>
    <s v="Water &amp; Fridge Bottles"/>
    <n v="3.9"/>
    <n v="176"/>
    <n v="44.556962025316459"/>
    <x v="0"/>
  </r>
  <r>
    <s v="Intensity Condoms"/>
    <x v="0"/>
    <s v="Health &amp; Medicine"/>
    <x v="212"/>
    <n v="41.8"/>
    <n v="44"/>
    <s v="Sexual Wellness"/>
    <n v="3.2"/>
    <n v="2.2000000000000028"/>
    <n v="5.0000000000000062"/>
    <x v="1"/>
  </r>
  <r>
    <s v="Charcoal Bath Soap"/>
    <x v="0"/>
    <s v="Bath &amp; Hand Wash"/>
    <x v="171"/>
    <n v="337.5"/>
    <n v="375"/>
    <s v="Bath &amp; Shower"/>
    <n v="5"/>
    <n v="37.5"/>
    <n v="10"/>
    <x v="0"/>
  </r>
  <r>
    <s v="Room Freshener - Whispers of Passion Rose"/>
    <x v="2"/>
    <s v="Fresheners &amp; Repellents"/>
    <x v="409"/>
    <n v="149"/>
    <n v="149"/>
    <s v="Air Freshener"/>
    <n v="3.3"/>
    <n v="0"/>
    <n v="0"/>
    <x v="1"/>
  </r>
  <r>
    <s v="Kitchen Multiutility Plastic Tray No. 1 - Blue"/>
    <x v="2"/>
    <s v="Bins &amp; Bathroom Ware"/>
    <x v="175"/>
    <n v="89"/>
    <n v="142"/>
    <s v="Laundry, Storage Baskets"/>
    <n v="3.8"/>
    <n v="53"/>
    <n v="37.323943661971832"/>
    <x v="1"/>
  </r>
  <r>
    <s v="Premium Hygienic Large Period Cup - Reusable, Washable, After Delivery Or Above 25 Years"/>
    <x v="0"/>
    <s v="Feminine Hygiene"/>
    <x v="1912"/>
    <n v="629.29999999999995"/>
    <n v="899"/>
    <s v="Tampons &amp; Menstrual Cups"/>
    <n v="5"/>
    <n v="269.70000000000005"/>
    <n v="30.000000000000004"/>
    <x v="2"/>
  </r>
  <r>
    <s v="Supporting Briefs Seni Fix Plus - Large"/>
    <x v="0"/>
    <s v="Health &amp; Medicine"/>
    <x v="1299"/>
    <n v="350"/>
    <n v="350"/>
    <s v="Adult Diapers"/>
    <n v="1"/>
    <n v="0"/>
    <n v="0"/>
    <x v="0"/>
  </r>
  <r>
    <s v="Peanut Butter Cookies"/>
    <x v="7"/>
    <s v="Cookies, Rusk &amp; Khari"/>
    <x v="125"/>
    <n v="170"/>
    <n v="170"/>
    <s v="Bakery Biscuits, Cookies"/>
    <n v="4.4000000000000004"/>
    <n v="0"/>
    <n v="0"/>
    <x v="1"/>
  </r>
  <r>
    <s v="Stainless Steel Desert Knife - Wednesde"/>
    <x v="1"/>
    <s v="Kitchen Accessories"/>
    <x v="131"/>
    <n v="119"/>
    <n v="160"/>
    <s v="Knives &amp; Peelers"/>
    <n v="4.5"/>
    <n v="41"/>
    <n v="25.625"/>
    <x v="1"/>
  </r>
  <r>
    <s v="Organic Pitta Tea Masala Spice Blend"/>
    <x v="3"/>
    <s v="Cooking &amp; Baking Needs"/>
    <x v="335"/>
    <n v="156"/>
    <n v="156"/>
    <s v="Herbs, Seasonings &amp; Rubs"/>
    <n v="4"/>
    <n v="0"/>
    <n v="0"/>
    <x v="1"/>
  </r>
  <r>
    <s v="Organic - Moth/Patanga Huruli - Whole"/>
    <x v="4"/>
    <s v="Organic Staples"/>
    <x v="34"/>
    <n v="82"/>
    <n v="99"/>
    <s v="Organic Dals &amp; Pulses"/>
    <n v="4"/>
    <n v="17"/>
    <n v="17.171717171717173"/>
    <x v="1"/>
  </r>
  <r>
    <s v="Gel Bathing Bar - Lemongrass &amp; Jojoba"/>
    <x v="0"/>
    <s v="Bath &amp; Hand Wash"/>
    <x v="631"/>
    <n v="67"/>
    <n v="67"/>
    <s v="Bathing Bars &amp; Soaps"/>
    <n v="4.2"/>
    <n v="0"/>
    <n v="0"/>
    <x v="1"/>
  </r>
  <r>
    <s v="Olives - Stuffed With Pimiento Paste"/>
    <x v="3"/>
    <s v="Tinned &amp; Processed Food"/>
    <x v="42"/>
    <n v="179"/>
    <n v="179"/>
    <s v="Olive, Jalapeno, Gherkin"/>
    <n v="4.2"/>
    <n v="0"/>
    <n v="0"/>
    <x v="1"/>
  </r>
  <r>
    <s v="Pancake Mix - Original"/>
    <x v="5"/>
    <s v="Ready To Cook &amp; Eat"/>
    <x v="1250"/>
    <n v="174.25"/>
    <n v="205"/>
    <s v="Home Baking"/>
    <n v="4.2"/>
    <n v="30.75"/>
    <n v="15"/>
    <x v="1"/>
  </r>
  <r>
    <s v="Dishwash Liquid - Lime"/>
    <x v="2"/>
    <s v="Detergents &amp; Dishwash"/>
    <x v="1114"/>
    <n v="129"/>
    <n v="160"/>
    <s v="Dishwash Liquids &amp; Pastes"/>
    <n v="4.4000000000000004"/>
    <n v="31"/>
    <n v="19.375"/>
    <x v="1"/>
  </r>
  <r>
    <s v="Cleansing Organic Root Remedy Tea"/>
    <x v="6"/>
    <s v="Tea"/>
    <x v="179"/>
    <n v="189"/>
    <n v="210"/>
    <s v="Tea Bags"/>
    <n v="4.5"/>
    <n v="21"/>
    <n v="10"/>
    <x v="1"/>
  </r>
  <r>
    <s v="New Orchid Jr. Casserole For Roti/Chapati Gift Set - Blue"/>
    <x v="1"/>
    <s v="Flask &amp; Casserole"/>
    <x v="218"/>
    <n v="749"/>
    <n v="980"/>
    <s v="Casserole"/>
    <n v="4"/>
    <n v="231"/>
    <n v="23.571428571428573"/>
    <x v="2"/>
  </r>
  <r>
    <s v="De-Tan SPF 50 Sun Screen Gel Creme"/>
    <x v="0"/>
    <s v="Skin Care"/>
    <x v="176"/>
    <n v="269.75"/>
    <n v="415"/>
    <s v="Face Care"/>
    <n v="4.5"/>
    <n v="145.25"/>
    <n v="35"/>
    <x v="0"/>
  </r>
  <r>
    <s v="Max Fresh New Sling  Plastic Lunch Box With Bag - Orange"/>
    <x v="1"/>
    <s v="Storage &amp; Accessories"/>
    <x v="24"/>
    <n v="509"/>
    <n v="659"/>
    <s v="Lunch Boxes"/>
    <n v="3"/>
    <n v="150"/>
    <n v="22.761760242792111"/>
    <x v="2"/>
  </r>
  <r>
    <s v="Stainless Steel Tea Strainer - Conical, 7.5 cm"/>
    <x v="1"/>
    <s v="Kitchen Accessories"/>
    <x v="564"/>
    <n v="119"/>
    <n v="165"/>
    <s v="Strainer, Ladle, Spatula"/>
    <n v="3.7"/>
    <n v="46"/>
    <n v="27.878787878787879"/>
    <x v="1"/>
  </r>
  <r>
    <s v="Deeply Nourishing Natural Baby Wash"/>
    <x v="8"/>
    <s v="Baby Bath &amp; Hygiene"/>
    <x v="508"/>
    <n v="125"/>
    <n v="125"/>
    <s v="Baby Bath"/>
    <n v="4.2"/>
    <n v="0"/>
    <n v="0"/>
    <x v="1"/>
  </r>
  <r>
    <s v="Ezee 2-in-1 Liquid Detergent + Fabric Sanitizer"/>
    <x v="2"/>
    <s v="Detergents &amp; Dishwash"/>
    <x v="1265"/>
    <n v="102"/>
    <n v="120"/>
    <s v="Detergent Powder, Liquid"/>
    <n v="4.2"/>
    <n v="18"/>
    <n v="15"/>
    <x v="1"/>
  </r>
  <r>
    <s v="Milk Cake"/>
    <x v="7"/>
    <s v="Cakes &amp; Pastries"/>
    <x v="415"/>
    <n v="15"/>
    <n v="15"/>
    <s v="Tea Cakes &amp; Slice Cakes"/>
    <n v="4.2"/>
    <n v="0"/>
    <n v="0"/>
    <x v="1"/>
  </r>
  <r>
    <s v="Cake - Coffee Walnut, Whole Wheat Eggless"/>
    <x v="7"/>
    <s v="Cakes &amp; Pastries"/>
    <x v="422"/>
    <n v="129"/>
    <n v="129"/>
    <s v="Tea Cakes &amp; Slice Cakes"/>
    <n v="3"/>
    <n v="0"/>
    <n v="0"/>
    <x v="1"/>
  </r>
  <r>
    <s v="Cocoa Butter Formula"/>
    <x v="0"/>
    <s v="Skin Care"/>
    <x v="876"/>
    <n v="699"/>
    <n v="699"/>
    <s v="Body Care"/>
    <n v="4.4000000000000004"/>
    <n v="0"/>
    <n v="0"/>
    <x v="2"/>
  </r>
  <r>
    <s v="Choco Chip Banana Cookies"/>
    <x v="7"/>
    <s v="Cookies, Rusk &amp; Khari"/>
    <x v="881"/>
    <n v="210"/>
    <n v="210"/>
    <s v="Bakery Biscuits, Cookies"/>
    <n v="2.9"/>
    <n v="0"/>
    <n v="0"/>
    <x v="0"/>
  </r>
  <r>
    <s v="Retinol 2.5% + Vitamin E, C &amp; Hyaluronic Acid Professional Face Serum"/>
    <x v="0"/>
    <s v="Skin Care"/>
    <x v="8"/>
    <n v="899"/>
    <n v="999"/>
    <s v="Face Care"/>
    <n v="4.7"/>
    <n v="100"/>
    <n v="10.01001001001001"/>
    <x v="2"/>
  </r>
  <r>
    <s v="Clear Mini Hooks"/>
    <x v="1"/>
    <s v="Storage &amp; Accessories"/>
    <x v="1147"/>
    <n v="139"/>
    <n v="149"/>
    <s v="Wall Hooks &amp; Hangers"/>
    <n v="3"/>
    <n v="10"/>
    <n v="6.7114093959731544"/>
    <x v="1"/>
  </r>
  <r>
    <s v="Organic Black Bean Spaghetti - Gluten Free High Protein"/>
    <x v="3"/>
    <s v="Pasta, Soup &amp; Noodles"/>
    <x v="1913"/>
    <n v="295"/>
    <n v="295"/>
    <s v="Pastas &amp; Spaghetti"/>
    <n v="4.2"/>
    <n v="0"/>
    <n v="0"/>
    <x v="0"/>
  </r>
  <r>
    <s v="Nude Perfume For Women - EDP"/>
    <x v="0"/>
    <s v="Fragrances &amp; Deos"/>
    <x v="238"/>
    <n v="1435.5"/>
    <n v="1595"/>
    <s v="Eau De Parfum"/>
    <n v="3.1"/>
    <n v="159.5"/>
    <n v="10"/>
    <x v="2"/>
  </r>
  <r>
    <s v="Bubblegum Lip Balm"/>
    <x v="0"/>
    <s v="Skin Care"/>
    <x v="570"/>
    <n v="250"/>
    <n v="250"/>
    <s v="Lip Care"/>
    <n v="2.6"/>
    <n v="0"/>
    <n v="0"/>
    <x v="0"/>
  </r>
  <r>
    <s v="Bathing Soap - Coconut &amp; Neem"/>
    <x v="0"/>
    <s v="Bath &amp; Hand Wash"/>
    <x v="69"/>
    <n v="99.36"/>
    <n v="108"/>
    <s v="Bathing Bars &amp; Soaps"/>
    <n v="4.2"/>
    <n v="8.64"/>
    <n v="8"/>
    <x v="1"/>
  </r>
  <r>
    <s v="Marvel 15 Multi Storage Plastic Basket Without Lid - Matt Brown"/>
    <x v="1"/>
    <s v="Storage &amp; Accessories"/>
    <x v="656"/>
    <n v="49"/>
    <n v="69"/>
    <s v="Containers Sets"/>
    <n v="4.0999999999999996"/>
    <n v="20"/>
    <n v="28.985507246376812"/>
    <x v="1"/>
  </r>
  <r>
    <s v="Small Wire Hooks"/>
    <x v="1"/>
    <s v="Storage &amp; Accessories"/>
    <x v="1147"/>
    <n v="139"/>
    <n v="149"/>
    <s v="Wall Hooks &amp; Hangers"/>
    <n v="3"/>
    <n v="10"/>
    <n v="6.7114093959731544"/>
    <x v="1"/>
  </r>
  <r>
    <s v="Pokemon Bestie Kids Toothbrush For Age 3-14 Years"/>
    <x v="0"/>
    <s v="Oral Care"/>
    <x v="1301"/>
    <n v="39"/>
    <n v="39"/>
    <s v="Toothbrush"/>
    <n v="4.0999999999999996"/>
    <n v="0"/>
    <n v="0"/>
    <x v="1"/>
  </r>
  <r>
    <s v="Laopala Opalware Melody Dinner Set Dancing Duo"/>
    <x v="1"/>
    <s v="Crockery &amp; Cutlery"/>
    <x v="456"/>
    <n v="1079"/>
    <n v="1350"/>
    <s v="Dinner Sets"/>
    <n v="3.2"/>
    <n v="271"/>
    <n v="20.074074074074073"/>
    <x v="2"/>
  </r>
  <r>
    <s v="Chocos Webs"/>
    <x v="5"/>
    <s v="Breakfast Cereals"/>
    <x v="399"/>
    <n v="170"/>
    <n v="170"/>
    <s v="Kids Cereal"/>
    <n v="4.2"/>
    <n v="0"/>
    <n v="0"/>
    <x v="1"/>
  </r>
  <r>
    <s v="Natural Peanut Butter Crunch - Unsweetened/Gluten Free/ Non-GMO/Vegan"/>
    <x v="5"/>
    <s v="Spreads, Sauces, Ketchup"/>
    <x v="1177"/>
    <n v="199"/>
    <n v="199"/>
    <s v="Choco &amp; Nut Spread"/>
    <n v="4.2"/>
    <n v="0"/>
    <n v="0"/>
    <x v="1"/>
  </r>
  <r>
    <s v="Pure Magic Deuce Milk Choco Biscuits"/>
    <x v="5"/>
    <s v="Biscuits &amp; Cookies"/>
    <x v="415"/>
    <n v="40"/>
    <n v="40"/>
    <s v="Cream Biscuits &amp; Wafers"/>
    <n v="4.3"/>
    <n v="0"/>
    <n v="0"/>
    <x v="1"/>
  </r>
  <r>
    <s v="Loofah/Sponge Scrubber/Body Bath - With hand band, Black, BH-032 BLK"/>
    <x v="0"/>
    <s v="Bath &amp; Hand Wash"/>
    <x v="318"/>
    <n v="89"/>
    <n v="149"/>
    <s v="Bathing Accessories"/>
    <n v="3.9"/>
    <n v="60"/>
    <n v="40.268456375838923"/>
    <x v="1"/>
  </r>
  <r>
    <s v="Cream - Fresh"/>
    <x v="7"/>
    <s v="Dairy"/>
    <x v="546"/>
    <n v="50"/>
    <n v="50"/>
    <s v="Paneer, Tofu &amp; Cream"/>
    <n v="4"/>
    <n v="0"/>
    <n v="0"/>
    <x v="1"/>
  </r>
  <r>
    <s v="Talcum Powder"/>
    <x v="8"/>
    <s v="Baby Bath &amp; Hygiene"/>
    <x v="706"/>
    <n v="99"/>
    <n v="99"/>
    <s v="Baby Powder"/>
    <n v="3.6"/>
    <n v="0"/>
    <n v="0"/>
    <x v="1"/>
  </r>
  <r>
    <s v="Double Chicken Pepperoni Pizza"/>
    <x v="5"/>
    <s v="Frozen Veggies &amp; Snacks"/>
    <x v="961"/>
    <n v="295"/>
    <n v="295"/>
    <s v="Frozen Non-Veg Snacks"/>
    <n v="3.5"/>
    <n v="0"/>
    <n v="0"/>
    <x v="0"/>
  </r>
  <r>
    <s v="Eau de Perfume - Sensual Jasmine For Women"/>
    <x v="0"/>
    <s v="Fragrances &amp; Deos"/>
    <x v="114"/>
    <n v="524.25"/>
    <n v="699"/>
    <s v="Eau De Parfum"/>
    <n v="3.7"/>
    <n v="174.75"/>
    <n v="25"/>
    <x v="2"/>
  </r>
  <r>
    <s v="Hair Fruits Shining Black Conditioning Shampoo"/>
    <x v="0"/>
    <s v="Hair Care"/>
    <x v="135"/>
    <n v="128"/>
    <n v="160"/>
    <s v="Shampoo &amp; Conditioner"/>
    <n v="4.2"/>
    <n v="32"/>
    <n v="20"/>
    <x v="1"/>
  </r>
  <r>
    <s v="Perfume Body Spray - White"/>
    <x v="0"/>
    <s v="Fragrances &amp; Deos"/>
    <x v="1914"/>
    <n v="475"/>
    <n v="500"/>
    <s v="Body Sprays &amp; Mists"/>
    <n v="2"/>
    <n v="25"/>
    <n v="5"/>
    <x v="0"/>
  </r>
  <r>
    <s v="Germ Kill Spray"/>
    <x v="2"/>
    <s v="All Purpose Cleaners"/>
    <x v="5"/>
    <n v="169"/>
    <n v="199"/>
    <s v="Disinfectant Spray &amp; Cleaners"/>
    <n v="4.2"/>
    <n v="30"/>
    <n v="15.075376884422111"/>
    <x v="1"/>
  </r>
  <r>
    <s v="Excellence Creme Hair Color"/>
    <x v="0"/>
    <s v="Hair Care"/>
    <x v="412"/>
    <n v="558"/>
    <n v="620"/>
    <s v="Hair Color"/>
    <n v="4.3"/>
    <n v="62"/>
    <n v="10"/>
    <x v="2"/>
  </r>
  <r>
    <s v="Deltoid Turbo Face Masks In Navy Mesh With Blue, Grey &amp; Navy Bindings - Assorted, 3C2003, Small"/>
    <x v="0"/>
    <s v="Health &amp; Medicine"/>
    <x v="480"/>
    <n v="540"/>
    <n v="540"/>
    <s v="Face Masks &amp; Safety Gears"/>
    <n v="1"/>
    <n v="0"/>
    <n v="0"/>
    <x v="2"/>
  </r>
  <r>
    <s v="Cooking Paste - Butter Chicken, Easy to Cook, Ready to Cook Indian Paste, No Preservatives"/>
    <x v="5"/>
    <s v="Ready To Cook &amp; Eat"/>
    <x v="423"/>
    <n v="71.25"/>
    <n v="75"/>
    <s v="Heat &amp; Eat Ready Meals"/>
    <n v="4.0999999999999996"/>
    <n v="3.75"/>
    <n v="5"/>
    <x v="1"/>
  </r>
  <r>
    <s v="Sanitary Napkin - Ultra Thin, Regular"/>
    <x v="0"/>
    <s v="Feminine Hygiene"/>
    <x v="1723"/>
    <n v="49"/>
    <n v="49"/>
    <s v="Sanitary Napkins"/>
    <n v="4.8"/>
    <n v="0"/>
    <n v="0"/>
    <x v="1"/>
  </r>
  <r>
    <s v="Herbal Fruit &amp; Vegetables Wash Sanitize Disinfect Liquid"/>
    <x v="2"/>
    <s v="All Purpose Cleaners"/>
    <x v="14"/>
    <n v="225"/>
    <n v="225"/>
    <s v="Disinfectant Spray &amp; Cleaners"/>
    <n v="4.2"/>
    <n v="0"/>
    <n v="0"/>
    <x v="0"/>
  </r>
  <r>
    <s v="Pullup Pant Style Adult Diapers - XL-XXL"/>
    <x v="0"/>
    <s v="Health &amp; Medicine"/>
    <x v="947"/>
    <n v="604.5"/>
    <n v="650"/>
    <s v="Adult Diapers"/>
    <n v="5"/>
    <n v="45.5"/>
    <n v="7"/>
    <x v="2"/>
  </r>
  <r>
    <s v="Kasundi Mustard Sauce"/>
    <x v="3"/>
    <s v="Cooking &amp; Baking Needs"/>
    <x v="1087"/>
    <n v="169"/>
    <n v="169"/>
    <s v="Curry Paste, Coconut Milk"/>
    <n v="3.4"/>
    <n v="0"/>
    <n v="0"/>
    <x v="1"/>
  </r>
  <r>
    <s v="Ready To Eat Lemon Poha"/>
    <x v="5"/>
    <s v="Ready To Cook &amp; Eat"/>
    <x v="1198"/>
    <n v="45"/>
    <n v="45"/>
    <s v="Breakfast &amp; Snack Mixes"/>
    <n v="3.7"/>
    <n v="0"/>
    <n v="0"/>
    <x v="1"/>
  </r>
  <r>
    <s v="Cooking Spray - Butter Flavour"/>
    <x v="3"/>
    <s v="Oils &amp; Vinegar"/>
    <x v="967"/>
    <n v="352"/>
    <n v="352"/>
    <s v="Flavoured &amp; Other Oils"/>
    <n v="4.5"/>
    <n v="0"/>
    <n v="0"/>
    <x v="0"/>
  </r>
  <r>
    <s v="Nourishing Face Wash"/>
    <x v="0"/>
    <s v="Skin Care"/>
    <x v="63"/>
    <n v="65"/>
    <n v="65"/>
    <s v="Face Care"/>
    <n v="5"/>
    <n v="0"/>
    <n v="0"/>
    <x v="1"/>
  </r>
  <r>
    <s v="Fine Line Moisturizer - Borage &amp; Ylang Ylang"/>
    <x v="0"/>
    <s v="Skin Care"/>
    <x v="578"/>
    <n v="2331"/>
    <n v="2590"/>
    <s v="Face Care"/>
    <n v="5"/>
    <n v="259"/>
    <n v="10"/>
    <x v="2"/>
  </r>
  <r>
    <s v="Ready to Cook &amp; Serve - Cheese Onion Pockets"/>
    <x v="5"/>
    <s v="Frozen Veggies &amp; Snacks"/>
    <x v="866"/>
    <n v="125"/>
    <n v="135"/>
    <s v="Frozen Veg Snacks"/>
    <n v="3.8"/>
    <n v="10"/>
    <n v="7.4074074074074074"/>
    <x v="1"/>
  </r>
  <r>
    <s v="Double Side Cotton Pads"/>
    <x v="0"/>
    <s v="Mothers &amp; Maternity"/>
    <x v="635"/>
    <n v="129"/>
    <n v="139"/>
    <s v="Cotton &amp; Ear Buds"/>
    <n v="4.3"/>
    <n v="10"/>
    <n v="7.1942446043165464"/>
    <x v="1"/>
  </r>
  <r>
    <s v="Tender Touch Body Radiance Oil"/>
    <x v="0"/>
    <s v="Skin Care"/>
    <x v="914"/>
    <n v="1325"/>
    <n v="1325"/>
    <s v="Aromatherapy"/>
    <n v="4"/>
    <n v="0"/>
    <n v="0"/>
    <x v="2"/>
  </r>
  <r>
    <s v="Crispy Herb Coated Potatoes - Super Wedges"/>
    <x v="5"/>
    <s v="Frozen Veggies &amp; Snacks"/>
    <x v="479"/>
    <n v="120"/>
    <n v="120"/>
    <s v="Frozen Veg Snacks"/>
    <n v="4.0999999999999996"/>
    <n v="0"/>
    <n v="0"/>
    <x v="1"/>
  </r>
  <r>
    <s v="Toilet Brush - Dual"/>
    <x v="2"/>
    <s v="Mops, Brushes &amp; Scrubs"/>
    <x v="425"/>
    <n v="179.1"/>
    <n v="199"/>
    <s v="Toilet &amp; Other Brushes"/>
    <n v="3"/>
    <n v="19.900000000000006"/>
    <n v="10.000000000000002"/>
    <x v="1"/>
  </r>
  <r>
    <s v="Wafers - Piri Piri"/>
    <x v="5"/>
    <s v="Snacks &amp; Namkeen"/>
    <x v="146"/>
    <n v="20.100000000000001"/>
    <n v="30"/>
    <s v="Chips &amp; Corn Snacks"/>
    <n v="4.2"/>
    <n v="9.8999999999999986"/>
    <n v="32.999999999999993"/>
    <x v="1"/>
  </r>
  <r>
    <s v="Achar - Sweet &amp; Sour Tamarind"/>
    <x v="5"/>
    <s v="Pickles &amp; Chutney"/>
    <x v="641"/>
    <n v="130"/>
    <n v="130"/>
    <s v="Other Veg Pickle"/>
    <n v="4.0999999999999996"/>
    <n v="0"/>
    <n v="0"/>
    <x v="1"/>
  </r>
  <r>
    <s v="Detergent Powder - Instant Dirt Dissolvers"/>
    <x v="2"/>
    <s v="Detergents &amp; Dishwash"/>
    <x v="1216"/>
    <n v="305"/>
    <n v="340"/>
    <s v="Fabric Pre, Post Wash"/>
    <n v="4.3"/>
    <n v="35"/>
    <n v="10.294117647058824"/>
    <x v="0"/>
  </r>
  <r>
    <s v="Tablets - Organic, Noni, Morinda, 750 mg, USDA Certified"/>
    <x v="3"/>
    <s v="Cooking &amp; Baking Needs"/>
    <x v="190"/>
    <n v="275"/>
    <n v="275"/>
    <s v="Herbs, Seasonings &amp; Rubs"/>
    <n v="1"/>
    <n v="0"/>
    <n v="0"/>
    <x v="0"/>
  </r>
  <r>
    <s v="Organic - Red Rice/Akki"/>
    <x v="4"/>
    <s v="Organic Staples"/>
    <x v="196"/>
    <n v="120"/>
    <n v="120"/>
    <s v="Organic Rice, Other Rice"/>
    <n v="4"/>
    <n v="0"/>
    <n v="0"/>
    <x v="1"/>
  </r>
  <r>
    <s v="Anti-Ageing Night Cream"/>
    <x v="0"/>
    <s v="Skin Care"/>
    <x v="61"/>
    <n v="337.5"/>
    <n v="450"/>
    <s v="Face Care"/>
    <n v="1"/>
    <n v="112.5"/>
    <n v="25"/>
    <x v="0"/>
  </r>
  <r>
    <s v="T - Mop Refill"/>
    <x v="2"/>
    <s v="Mops, Brushes &amp; Scrubs"/>
    <x v="285"/>
    <n v="140"/>
    <n v="140"/>
    <s v="Mops, Wipers"/>
    <n v="3"/>
    <n v="0"/>
    <n v="0"/>
    <x v="1"/>
  </r>
  <r>
    <s v="Ultra Eco Sanitary Napkin - XL, Day Use"/>
    <x v="0"/>
    <s v="Feminine Hygiene"/>
    <x v="1915"/>
    <n v="74"/>
    <n v="74"/>
    <s v="Sanitary Napkins"/>
    <n v="5"/>
    <n v="0"/>
    <n v="0"/>
    <x v="1"/>
  </r>
  <r>
    <s v="Waterlily &amp; Oil Shower Gel Body Wash - Pampering Care With Refreshing Scent Of Waterlily Flower"/>
    <x v="0"/>
    <s v="Bath &amp; Hand Wash"/>
    <x v="4"/>
    <n v="169.15"/>
    <n v="199"/>
    <s v="Shower Gel &amp; Body Wash"/>
    <n v="4.4000000000000004"/>
    <n v="29.849999999999994"/>
    <n v="14.999999999999998"/>
    <x v="1"/>
  </r>
  <r>
    <s v="Peanut Butter - Honey Roast Creamy"/>
    <x v="5"/>
    <s v="Spreads, Sauces, Ketchup"/>
    <x v="517"/>
    <n v="199"/>
    <n v="225"/>
    <s v="Choco &amp; Nut Spread"/>
    <n v="4.2"/>
    <n v="26"/>
    <n v="11.555555555555555"/>
    <x v="1"/>
  </r>
  <r>
    <s v="Vegetable/Fruit String Chopper With 3 Blades - White-Green"/>
    <x v="1"/>
    <s v="Kitchen Accessories"/>
    <x v="1192"/>
    <n v="229"/>
    <n v="795"/>
    <s v="Choppers &amp; Graters"/>
    <n v="3.1"/>
    <n v="566"/>
    <n v="71.19496855345912"/>
    <x v="0"/>
  </r>
  <r>
    <s v="Cooling Mint Soap"/>
    <x v="0"/>
    <s v="Bath &amp; Hand Wash"/>
    <x v="39"/>
    <n v="30"/>
    <n v="30"/>
    <s v="Bathing Bars &amp; Soaps"/>
    <n v="4.2"/>
    <n v="0"/>
    <n v="0"/>
    <x v="1"/>
  </r>
  <r>
    <s v="Chocos Corn Flakes"/>
    <x v="5"/>
    <s v="Breakfast Cereals"/>
    <x v="399"/>
    <n v="20"/>
    <n v="20"/>
    <s v="Kids Cereal"/>
    <n v="4.2"/>
    <n v="0"/>
    <n v="0"/>
    <x v="1"/>
  </r>
  <r>
    <s v="100% Apple Juice"/>
    <x v="6"/>
    <s v="Fruit Juices &amp; Drinks"/>
    <x v="1320"/>
    <n v="270"/>
    <n v="270"/>
    <s v="Unsweetened, Cold Press"/>
    <n v="4.0999999999999996"/>
    <n v="0"/>
    <n v="0"/>
    <x v="0"/>
  </r>
  <r>
    <s v="Peanut Butter - Creamy, No Added Sugar &amp; Salt"/>
    <x v="5"/>
    <s v="Spreads, Sauces, Ketchup"/>
    <x v="517"/>
    <n v="249"/>
    <n v="249"/>
    <s v="Choco &amp; Nut Spread"/>
    <n v="4"/>
    <n v="0"/>
    <n v="0"/>
    <x v="0"/>
  </r>
  <r>
    <s v="Dry Cat Food - Ocean Fish Flavour, For Adult Cats, +1 Year"/>
    <x v="1"/>
    <s v="Pet Food &amp; Accessories"/>
    <x v="764"/>
    <n v="410"/>
    <n v="410"/>
    <s v="Pet Meals &amp; Treats"/>
    <n v="4.5"/>
    <n v="0"/>
    <n v="0"/>
    <x v="0"/>
  </r>
  <r>
    <s v="Ragi Flour/Ragi Hittu"/>
    <x v="4"/>
    <s v="Atta, Flours &amp; Sooji"/>
    <x v="334"/>
    <n v="40"/>
    <n v="100"/>
    <s v="Rice &amp; Other Flours"/>
    <n v="3.9"/>
    <n v="60"/>
    <n v="60"/>
    <x v="1"/>
  </r>
  <r>
    <s v="Aloevera Gel"/>
    <x v="0"/>
    <s v="Skin Care"/>
    <x v="1495"/>
    <n v="185"/>
    <n v="185"/>
    <s v="Face Care"/>
    <n v="4.5999999999999996"/>
    <n v="0"/>
    <n v="0"/>
    <x v="1"/>
  </r>
  <r>
    <s v="Soft Drink"/>
    <x v="6"/>
    <s v="Energy &amp; Soft Drinks"/>
    <x v="1176"/>
    <n v="38"/>
    <n v="40"/>
    <s v="Cold Drinks"/>
    <n v="4.2"/>
    <n v="2"/>
    <n v="5"/>
    <x v="1"/>
  </r>
  <r>
    <s v="5 Meter Flexible Wire Link 1089"/>
    <x v="1"/>
    <s v="Appliances &amp; Electricals"/>
    <x v="924"/>
    <n v="159"/>
    <n v="198"/>
    <s v="Battery &amp; Electrical"/>
    <n v="3.9"/>
    <n v="39"/>
    <n v="19.696969696969695"/>
    <x v="1"/>
  </r>
  <r>
    <s v="Contura CB30 Pressure Cooker - Hard Anodised, Black"/>
    <x v="1"/>
    <s v="Cookware &amp; Non Stick"/>
    <x v="587"/>
    <n v="1944"/>
    <n v="2025"/>
    <s v="Pressure Cookers"/>
    <n v="4.2"/>
    <n v="81"/>
    <n v="4"/>
    <x v="2"/>
  </r>
  <r>
    <s v="Baby Powder"/>
    <x v="8"/>
    <s v="Baby Bath &amp; Hygiene"/>
    <x v="375"/>
    <n v="215"/>
    <n v="215"/>
    <s v="Baby Powder"/>
    <n v="4.3"/>
    <n v="0"/>
    <n v="0"/>
    <x v="0"/>
  </r>
  <r>
    <s v="Breathe Easy Everyday Reusable Anti Pollution Mask"/>
    <x v="0"/>
    <s v="Health &amp; Medicine"/>
    <x v="514"/>
    <n v="399.2"/>
    <n v="499"/>
    <s v="Face Masks &amp; Safety Gears"/>
    <n v="2.8"/>
    <n v="99.800000000000011"/>
    <n v="20.000000000000004"/>
    <x v="0"/>
  </r>
  <r>
    <s v="Comfy Breast Pump"/>
    <x v="8"/>
    <s v="Feeding &amp; Nursing"/>
    <x v="1006"/>
    <n v="899"/>
    <n v="899"/>
    <s v="Nursing Tools"/>
    <n v="3"/>
    <n v="0"/>
    <n v="0"/>
    <x v="2"/>
  </r>
  <r>
    <s v="Hub Woman Eau De Toilette Deodorant"/>
    <x v="0"/>
    <s v="Fragrances &amp; Deos"/>
    <x v="482"/>
    <n v="209.25"/>
    <n v="279"/>
    <s v="Women's Deodorants"/>
    <n v="4.7"/>
    <n v="69.75"/>
    <n v="25"/>
    <x v="0"/>
  </r>
  <r>
    <s v="Vitamin C Foaming Brightening Face Wash - With Vitamin C &amp; Natural Extracts"/>
    <x v="0"/>
    <s v="Skin Care"/>
    <x v="8"/>
    <n v="445"/>
    <n v="445"/>
    <s v="Face Care"/>
    <n v="4.7"/>
    <n v="0"/>
    <n v="0"/>
    <x v="0"/>
  </r>
  <r>
    <s v="Shampoo - Long &amp; Healthy Growth"/>
    <x v="0"/>
    <s v="Hair Care"/>
    <x v="495"/>
    <n v="350.4"/>
    <n v="480"/>
    <s v="Shampoo &amp; Conditioner"/>
    <n v="4.2"/>
    <n v="129.60000000000002"/>
    <n v="27.000000000000004"/>
    <x v="0"/>
  </r>
  <r>
    <s v="Powder - Dakshin Rasam"/>
    <x v="4"/>
    <s v="Masalas &amp; Spices"/>
    <x v="535"/>
    <n v="85"/>
    <n v="85"/>
    <s v="Powdered Spices"/>
    <n v="4.4000000000000004"/>
    <n v="0"/>
    <n v="0"/>
    <x v="1"/>
  </r>
  <r>
    <s v="Mixture"/>
    <x v="5"/>
    <s v="Snacks &amp; Namkeen"/>
    <x v="429"/>
    <n v="65"/>
    <n v="65"/>
    <s v="Namkeen &amp; Savoury Snacks"/>
    <n v="4.0999999999999996"/>
    <n v="0"/>
    <n v="0"/>
    <x v="1"/>
  </r>
  <r>
    <s v="Organic - Haricot Beans in Water"/>
    <x v="3"/>
    <s v="Tinned &amp; Processed Food"/>
    <x v="926"/>
    <n v="250"/>
    <n v="250"/>
    <s v="Beans &amp; Pulses"/>
    <n v="4"/>
    <n v="0"/>
    <n v="0"/>
    <x v="0"/>
  </r>
  <r>
    <s v="Ready to Eat - Murgh Methi"/>
    <x v="5"/>
    <s v="Ready To Cook &amp; Eat"/>
    <x v="296"/>
    <n v="97.5"/>
    <n v="195"/>
    <s v="Heat &amp; Eat Ready Meals"/>
    <n v="4.0999999999999996"/>
    <n v="97.5"/>
    <n v="50"/>
    <x v="1"/>
  </r>
  <r>
    <s v="Taft Looks - Wet Power Gel, Extra Hold 3"/>
    <x v="0"/>
    <s v="Hair Care"/>
    <x v="344"/>
    <n v="425"/>
    <n v="425"/>
    <s v="Hair Care &amp; Styling"/>
    <n v="4"/>
    <n v="0"/>
    <n v="0"/>
    <x v="0"/>
  </r>
  <r>
    <s v="ShotÂ Body Spray - Maxx, Flick"/>
    <x v="0"/>
    <s v="Fragrances &amp; Deos"/>
    <x v="283"/>
    <n v="146.25"/>
    <n v="195"/>
    <s v="Body Sprays &amp; Mists"/>
    <n v="1"/>
    <n v="48.75"/>
    <n v="25"/>
    <x v="1"/>
  </r>
  <r>
    <s v="Anti-Ageing Massage Cream"/>
    <x v="0"/>
    <s v="Skin Care"/>
    <x v="28"/>
    <n v="463.25"/>
    <n v="545"/>
    <s v="Face Care"/>
    <n v="3"/>
    <n v="81.75"/>
    <n v="15"/>
    <x v="0"/>
  </r>
  <r>
    <s v="Diaper Rash Cream"/>
    <x v="8"/>
    <s v="Diapers &amp; Wipes"/>
    <x v="375"/>
    <n v="120"/>
    <n v="120"/>
    <s v="Nappies &amp; Rash Cream"/>
    <n v="4.3"/>
    <n v="0"/>
    <n v="0"/>
    <x v="1"/>
  </r>
  <r>
    <s v="Almond Oil - Cold Pressed"/>
    <x v="3"/>
    <s v="Oils &amp; Vinegar"/>
    <x v="102"/>
    <n v="435"/>
    <n v="435"/>
    <s v="Flavoured &amp; Other Oils"/>
    <n v="4.0999999999999996"/>
    <n v="0"/>
    <n v="0"/>
    <x v="0"/>
  </r>
  <r>
    <s v="Nomarks - Ayurvedic Antimarks Cream For Oily Skin"/>
    <x v="0"/>
    <s v="Health &amp; Medicine"/>
    <x v="109"/>
    <n v="112.5"/>
    <n v="150"/>
    <s v="Face Care"/>
    <n v="3.9"/>
    <n v="37.5"/>
    <n v="25"/>
    <x v="1"/>
  </r>
  <r>
    <s v="Pro 4 Shaving Trial Kit For Men"/>
    <x v="0"/>
    <s v="Men's Grooming"/>
    <x v="623"/>
    <n v="349"/>
    <n v="349"/>
    <s v="Shaving Care"/>
    <n v="3.3"/>
    <n v="0"/>
    <n v="0"/>
    <x v="0"/>
  </r>
  <r>
    <s v="Cheese Spread - Classic"/>
    <x v="7"/>
    <s v="Dairy"/>
    <x v="415"/>
    <n v="101.25"/>
    <n v="135"/>
    <s v="Cheese"/>
    <n v="4.3"/>
    <n v="33.75"/>
    <n v="25"/>
    <x v="1"/>
  </r>
  <r>
    <s v="Herbal  Sandalwood Massage Oil"/>
    <x v="0"/>
    <s v="Skin Care"/>
    <x v="121"/>
    <n v="190"/>
    <n v="200"/>
    <s v="Aromatherapy"/>
    <n v="4.8"/>
    <n v="10"/>
    <n v="5"/>
    <x v="1"/>
  </r>
  <r>
    <s v="Body Wash - Frangipani &amp; Oil Shower Gel"/>
    <x v="0"/>
    <s v="Bath &amp; Hand Wash"/>
    <x v="4"/>
    <n v="339.15"/>
    <n v="399"/>
    <s v="Shower Gel &amp; Body Wash"/>
    <n v="4"/>
    <n v="59.850000000000023"/>
    <n v="15.000000000000005"/>
    <x v="0"/>
  </r>
  <r>
    <s v="Organic Atta - Whole Wheat"/>
    <x v="4"/>
    <s v="Organic Staples"/>
    <x v="67"/>
    <n v="330"/>
    <n v="330"/>
    <s v="Organic Flours"/>
    <n v="3.9"/>
    <n v="0"/>
    <n v="0"/>
    <x v="0"/>
  </r>
  <r>
    <s v="Room Freshening Gelz - Flirty Strawberry"/>
    <x v="2"/>
    <s v="Fresheners &amp; Repellents"/>
    <x v="108"/>
    <n v="75"/>
    <n v="75"/>
    <s v="Air Freshener"/>
    <n v="4"/>
    <n v="0"/>
    <n v="0"/>
    <x v="1"/>
  </r>
  <r>
    <s v="Juvenescence Anti Ageing Serum"/>
    <x v="0"/>
    <s v="Skin Care"/>
    <x v="28"/>
    <n v="1060.2"/>
    <n v="1395"/>
    <s v="Face Care"/>
    <n v="1"/>
    <n v="334.79999999999995"/>
    <n v="23.999999999999996"/>
    <x v="2"/>
  </r>
  <r>
    <s v="Perfumed Herbal Phenyle - Rose"/>
    <x v="2"/>
    <s v="All Purpose Cleaners"/>
    <x v="919"/>
    <n v="249"/>
    <n v="249"/>
    <s v="Floor &amp; Other Cleaners"/>
    <n v="4.4000000000000004"/>
    <n v="0"/>
    <n v="0"/>
    <x v="0"/>
  </r>
  <r>
    <s v="Oil - Pure Coconut"/>
    <x v="4"/>
    <s v="Edible Oils &amp; Ghee"/>
    <x v="647"/>
    <n v="1421.88"/>
    <n v="1750"/>
    <s v="Other Edible Oils"/>
    <n v="3.6"/>
    <n v="328.11999999999989"/>
    <n v="18.749714285714276"/>
    <x v="2"/>
  </r>
  <r>
    <s v="Organic - Urad Dal/Uddina Bele, Black (Split)"/>
    <x v="4"/>
    <s v="Organic Staples"/>
    <x v="34"/>
    <n v="275"/>
    <n v="379"/>
    <s v="Organic Dals &amp; Pulses"/>
    <n v="4"/>
    <n v="104"/>
    <n v="27.440633245382585"/>
    <x v="0"/>
  </r>
  <r>
    <s v="Gluco PlusC  Orange -  250g (200 g + 50 g Free)"/>
    <x v="0"/>
    <s v="Health &amp; Medicine"/>
    <x v="251"/>
    <n v="65"/>
    <n v="65"/>
    <s v="Supplements &amp; Proteins"/>
    <n v="4.5999999999999996"/>
    <n v="0"/>
    <n v="0"/>
    <x v="1"/>
  </r>
  <r>
    <s v="Wafer Sticks - Salted Caramel"/>
    <x v="3"/>
    <s v="Chocolates &amp; Biscuits"/>
    <x v="1512"/>
    <n v="240"/>
    <n v="240"/>
    <s v="Cookies, Biscotti, Wafer"/>
    <n v="4.7"/>
    <n v="0"/>
    <n v="0"/>
    <x v="0"/>
  </r>
  <r>
    <s v="Toilet Brush - Double Sided Hockey, D130087"/>
    <x v="2"/>
    <s v="Mops, Brushes &amp; Scrubs"/>
    <x v="206"/>
    <n v="99"/>
    <n v="149"/>
    <s v="Toilet &amp; Other Brushes"/>
    <n v="4"/>
    <n v="50"/>
    <n v="33.557046979865774"/>
    <x v="1"/>
  </r>
  <r>
    <s v="ColourUp Colour PencilÂ - 12 Shades"/>
    <x v="2"/>
    <s v="Stationery"/>
    <x v="229"/>
    <n v="98"/>
    <n v="100"/>
    <s v="Pen, Pencils"/>
    <n v="4.2"/>
    <n v="2"/>
    <n v="2"/>
    <x v="1"/>
  </r>
  <r>
    <s v="Moisturizing Bathing Bar For Babies"/>
    <x v="8"/>
    <s v="Baby Bath &amp; Hygiene"/>
    <x v="508"/>
    <n v="747"/>
    <n v="747"/>
    <s v="Baby Bath"/>
    <n v="3.9"/>
    <n v="0"/>
    <n v="0"/>
    <x v="2"/>
  </r>
  <r>
    <s v="Criss Cross Toothbrush with Neem Extract - Soft"/>
    <x v="0"/>
    <s v="Oral Care"/>
    <x v="678"/>
    <n v="150"/>
    <n v="150"/>
    <s v="Toothbrush"/>
    <n v="4.2"/>
    <n v="0"/>
    <n v="0"/>
    <x v="1"/>
  </r>
  <r>
    <s v="Heven Coffee Mugs - Hilton S394"/>
    <x v="1"/>
    <s v="Crockery &amp; Cutlery"/>
    <x v="529"/>
    <n v="449"/>
    <n v="589"/>
    <s v="Cups, Mugs &amp; Tumblers"/>
    <n v="4"/>
    <n v="140"/>
    <n v="23.769100169779286"/>
    <x v="0"/>
  </r>
  <r>
    <s v="Roasted Rava"/>
    <x v="4"/>
    <s v="Atta, Flours &amp; Sooji"/>
    <x v="519"/>
    <n v="54"/>
    <n v="54"/>
    <s v="Rice &amp; Other Flours"/>
    <n v="4"/>
    <n v="0"/>
    <n v="0"/>
    <x v="1"/>
  </r>
  <r>
    <s v="Toothbrush Pro Health - Sensitive, Soft"/>
    <x v="0"/>
    <s v="Oral Care"/>
    <x v="678"/>
    <n v="75"/>
    <n v="75"/>
    <s v="Toothbrush"/>
    <n v="3.8"/>
    <n v="0"/>
    <n v="0"/>
    <x v="1"/>
  </r>
  <r>
    <s v="Starter Dry Dog Food - Ultra Premium"/>
    <x v="1"/>
    <s v="Pet Food &amp; Accessories"/>
    <x v="1520"/>
    <n v="4050"/>
    <n v="6750"/>
    <s v="Pet Meals &amp; Treats"/>
    <n v="3"/>
    <n v="2700"/>
    <n v="40"/>
    <x v="2"/>
  </r>
  <r>
    <s v="Rosemary Essential Oil"/>
    <x v="0"/>
    <s v="Skin Care"/>
    <x v="163"/>
    <n v="288"/>
    <n v="320"/>
    <s v="Aromatherapy"/>
    <n v="5"/>
    <n v="32"/>
    <n v="10"/>
    <x v="0"/>
  </r>
  <r>
    <s v="Chai/100% Melamine Smart Coffee Cup Set - Black"/>
    <x v="1"/>
    <s v="Crockery &amp; Cutlery"/>
    <x v="367"/>
    <n v="459"/>
    <n v="568"/>
    <s v="Cups, Mugs &amp; Tumblers"/>
    <n v="1.6"/>
    <n v="109"/>
    <n v="19.190140845070424"/>
    <x v="0"/>
  </r>
  <r>
    <s v="Silicone Brush &amp; Spatula Transparent Handle - Blue, BB147"/>
    <x v="1"/>
    <s v="Bakeware"/>
    <x v="1916"/>
    <n v="125"/>
    <n v="169"/>
    <s v="Baking Tools &amp; Brushes"/>
    <n v="4"/>
    <n v="44"/>
    <n v="26.035502958579883"/>
    <x v="1"/>
  </r>
  <r>
    <s v="Cinnamon Infused Honey"/>
    <x v="3"/>
    <s v="Sauces, Spreads &amp; Dips"/>
    <x v="1844"/>
    <n v="169.15"/>
    <n v="199"/>
    <s v="Honey &amp; Maple Syrup"/>
    <n v="4.7"/>
    <n v="29.849999999999994"/>
    <n v="14.999999999999998"/>
    <x v="1"/>
  </r>
  <r>
    <s v="Sweet Mix - Vermicelli Payasam"/>
    <x v="5"/>
    <s v="Ready To Cook &amp; Eat"/>
    <x v="181"/>
    <n v="45"/>
    <n v="45"/>
    <s v="Breakfast &amp; Snack Mixes"/>
    <n v="4.3"/>
    <n v="0"/>
    <n v="0"/>
    <x v="1"/>
  </r>
  <r>
    <s v="Real Tulsi Leaves With Green Tea - Bags"/>
    <x v="6"/>
    <s v="Tea"/>
    <x v="288"/>
    <n v="139.19999999999999"/>
    <n v="174"/>
    <s v="Green Tea"/>
    <n v="4.2"/>
    <n v="34.800000000000011"/>
    <n v="20.000000000000004"/>
    <x v="1"/>
  </r>
  <r>
    <s v="Ubtan Face Scrub With Turmeric &amp; Walnut For Tan Removal"/>
    <x v="0"/>
    <s v="Skin Care"/>
    <x v="508"/>
    <n v="349"/>
    <n v="349"/>
    <s v="Face Care"/>
    <n v="4"/>
    <n v="0"/>
    <n v="0"/>
    <x v="0"/>
  </r>
  <r>
    <s v="Dreams Cup Cake - Chocolate"/>
    <x v="7"/>
    <s v="Cakes &amp; Pastries"/>
    <x v="487"/>
    <n v="50"/>
    <n v="50"/>
    <s v="Tea Cakes &amp; Slice Cakes"/>
    <n v="4"/>
    <n v="0"/>
    <n v="0"/>
    <x v="1"/>
  </r>
  <r>
    <s v="Chocolate - Chips"/>
    <x v="5"/>
    <s v="Ready To Cook &amp; Eat"/>
    <x v="443"/>
    <n v="65"/>
    <n v="65"/>
    <s v="Home Baking"/>
    <n v="4.0999999999999996"/>
    <n v="0"/>
    <n v="0"/>
    <x v="1"/>
  </r>
  <r>
    <s v="Instant Drink Mix - Orange"/>
    <x v="6"/>
    <s v="Fruit Juices &amp; Drinks"/>
    <x v="1538"/>
    <n v="30"/>
    <n v="30"/>
    <s v="Syrups &amp; Concentrates"/>
    <n v="4.3"/>
    <n v="0"/>
    <n v="0"/>
    <x v="1"/>
  </r>
  <r>
    <s v="Frozen Green Peas"/>
    <x v="5"/>
    <s v="Frozen Veggies &amp; Snacks"/>
    <x v="1284"/>
    <n v="49.5"/>
    <n v="55"/>
    <s v="Frozen Vegetables"/>
    <n v="3.7"/>
    <n v="5.5"/>
    <n v="10"/>
    <x v="1"/>
  </r>
  <r>
    <s v="Bamboo Shoot Pickle"/>
    <x v="3"/>
    <s v="Tinned &amp; Processed Food"/>
    <x v="1087"/>
    <n v="329"/>
    <n v="329"/>
    <s v="Tomatoes &amp; Vegetables"/>
    <n v="5"/>
    <n v="0"/>
    <n v="0"/>
    <x v="0"/>
  </r>
  <r>
    <s v="Disinfectant Surface &amp; Floor Cleaner Liquid - Lavender"/>
    <x v="2"/>
    <s v="All Purpose Cleaners"/>
    <x v="554"/>
    <n v="671"/>
    <n v="724"/>
    <s v="Floor &amp; Other Cleaners"/>
    <n v="4.7"/>
    <n v="53"/>
    <n v="7.3204419889502761"/>
    <x v="2"/>
  </r>
  <r>
    <s v="Sandal Saffron Bath Salt"/>
    <x v="0"/>
    <s v="Bath &amp; Hand Wash"/>
    <x v="78"/>
    <n v="225"/>
    <n v="250"/>
    <s v="Bath Salts &amp; Oils"/>
    <n v="3.3"/>
    <n v="25"/>
    <n v="10"/>
    <x v="0"/>
  </r>
  <r>
    <s v="Spirulina Powder"/>
    <x v="0"/>
    <s v="Health &amp; Medicine"/>
    <x v="239"/>
    <n v="380"/>
    <n v="380"/>
    <s v="Supplements &amp; Proteins"/>
    <n v="4"/>
    <n v="0"/>
    <n v="0"/>
    <x v="0"/>
  </r>
  <r>
    <s v="Gliss Hair Repair Shampoo Million Gloss"/>
    <x v="0"/>
    <s v="Hair Care"/>
    <x v="344"/>
    <n v="399"/>
    <n v="399"/>
    <s v="Shampoo &amp; Conditioner"/>
    <n v="4.4000000000000004"/>
    <n v="0"/>
    <n v="0"/>
    <x v="0"/>
  </r>
  <r>
    <s v="Sanitary Pads - Advanced All Nights Soft Ultra-Thin Xl, with Wings"/>
    <x v="0"/>
    <s v="Feminine Hygiene"/>
    <x v="1036"/>
    <n v="90"/>
    <n v="90"/>
    <s v="Sanitary Napkins"/>
    <n v="4.3"/>
    <n v="0"/>
    <n v="0"/>
    <x v="1"/>
  </r>
  <r>
    <s v="Dream Pour Femme - Eau De Parfum"/>
    <x v="0"/>
    <s v="Fragrances &amp; Deos"/>
    <x v="1049"/>
    <n v="1999"/>
    <n v="1999"/>
    <s v="Eau De Parfum"/>
    <n v="5"/>
    <n v="0"/>
    <n v="0"/>
    <x v="2"/>
  </r>
  <r>
    <s v="Soap Free Bathing Gel - Refresh"/>
    <x v="8"/>
    <s v="Baby Bath &amp; Hygiene"/>
    <x v="706"/>
    <n v="149"/>
    <n v="149"/>
    <s v="Baby Bath"/>
    <n v="3"/>
    <n v="0"/>
    <n v="0"/>
    <x v="1"/>
  </r>
  <r>
    <s v="Milk Shake - Mango"/>
    <x v="7"/>
    <s v="Dairy"/>
    <x v="985"/>
    <n v="27"/>
    <n v="30"/>
    <s v="Flavoured, Soya Milk"/>
    <n v="4.5"/>
    <n v="3"/>
    <n v="10"/>
    <x v="1"/>
  </r>
  <r>
    <s v="Ayurveda Multani Mitti Face Pack"/>
    <x v="0"/>
    <s v="Skin Care"/>
    <x v="176"/>
    <n v="84"/>
    <n v="120"/>
    <s v="Face Care"/>
    <n v="4.2"/>
    <n v="36"/>
    <n v="30"/>
    <x v="1"/>
  </r>
  <r>
    <s v="Caramel Bliss - Nutty Caramel, Resealable Pack"/>
    <x v="5"/>
    <s v="Snacks &amp; Namkeen"/>
    <x v="93"/>
    <n v="70"/>
    <n v="70"/>
    <s v="Chips &amp; Corn Snacks"/>
    <n v="2.2999999999999998"/>
    <n v="0"/>
    <n v="0"/>
    <x v="1"/>
  </r>
  <r>
    <s v="Twist Gel - Car Air Freshener, Musk After Smoke"/>
    <x v="2"/>
    <s v="Car &amp; Shoe Care"/>
    <x v="90"/>
    <n v="341.1"/>
    <n v="379"/>
    <s v="Car Freshener"/>
    <n v="3.7"/>
    <n v="37.899999999999977"/>
    <n v="9.9999999999999947"/>
    <x v="0"/>
  </r>
  <r>
    <s v="Protein Rich Nutrition Bar - Nuts &amp; Seeds"/>
    <x v="5"/>
    <s v="Breakfast Cereals"/>
    <x v="768"/>
    <n v="75"/>
    <n v="75"/>
    <s v="Granola &amp; Cereal Bars"/>
    <n v="3.3"/>
    <n v="0"/>
    <n v="0"/>
    <x v="1"/>
  </r>
  <r>
    <s v="Treat Stars - Creme &amp; Milk Choco Duo Cream Biscuits"/>
    <x v="5"/>
    <s v="Biscuits &amp; Cookies"/>
    <x v="415"/>
    <n v="18"/>
    <n v="20"/>
    <s v="Cream Biscuits &amp; Wafers"/>
    <n v="4.2"/>
    <n v="2"/>
    <n v="10"/>
    <x v="1"/>
  </r>
  <r>
    <s v="ZigZag Neem Medium Bristle Toothbrush"/>
    <x v="0"/>
    <s v="Oral Care"/>
    <x v="59"/>
    <n v="90"/>
    <n v="90"/>
    <s v="Toothbrush"/>
    <n v="3.7"/>
    <n v="0"/>
    <n v="0"/>
    <x v="1"/>
  </r>
  <r>
    <s v="Popular Aluminium Outer Lid Pressure Cooker (10013)"/>
    <x v="1"/>
    <s v="Cookware &amp; Non Stick"/>
    <x v="213"/>
    <n v="1750"/>
    <n v="1940"/>
    <s v="Pressure Cookers"/>
    <n v="3.9"/>
    <n v="190"/>
    <n v="9.7938144329896915"/>
    <x v="2"/>
  </r>
  <r>
    <s v="Like An Melange Of Wild Flowers In A Rain Forest Room Fragrance Spray"/>
    <x v="0"/>
    <s v="Fragrances &amp; Deos"/>
    <x v="570"/>
    <n v="475"/>
    <n v="500"/>
    <s v="Gift Sets"/>
    <n v="3.5"/>
    <n v="25"/>
    <n v="5"/>
    <x v="0"/>
  </r>
  <r>
    <s v="Storage Lunch Container - Stainless Steel, Executive Medium, Red"/>
    <x v="1"/>
    <s v="Steel Utensils"/>
    <x v="408"/>
    <n v="132"/>
    <n v="132"/>
    <s v="Steel Storage Containers"/>
    <n v="4"/>
    <n v="0"/>
    <n v="0"/>
    <x v="1"/>
  </r>
  <r>
    <s v="Chai/Opalware Coffee Mug Set - Scarlet Blooms"/>
    <x v="1"/>
    <s v="Crockery &amp; Cutlery"/>
    <x v="456"/>
    <n v="359"/>
    <n v="395"/>
    <s v="Cups, Mugs &amp; Tumblers"/>
    <n v="2.4"/>
    <n v="36"/>
    <n v="9.113924050632912"/>
    <x v="0"/>
  </r>
  <r>
    <s v="Professional Prominent Hair Dryer - 2000 Watt, Black"/>
    <x v="0"/>
    <s v="Hair Care"/>
    <x v="1917"/>
    <n v="699"/>
    <n v="1000"/>
    <s v="Tools &amp; Accessories"/>
    <n v="3.1"/>
    <n v="301"/>
    <n v="30.1"/>
    <x v="2"/>
  </r>
  <r>
    <s v="Comb - Derby Deluxe No 02"/>
    <x v="0"/>
    <s v="Hair Care"/>
    <x v="417"/>
    <n v="20"/>
    <n v="20"/>
    <s v="Tools &amp; Accessories"/>
    <n v="3.5"/>
    <n v="0"/>
    <n v="0"/>
    <x v="1"/>
  </r>
  <r>
    <s v="Rich Creme Hair Colour - Shade 1 Natural Black, Multi Application Pack"/>
    <x v="0"/>
    <s v="Hair Care"/>
    <x v="1370"/>
    <n v="90"/>
    <n v="99"/>
    <s v="Hair Color"/>
    <n v="4.5"/>
    <n v="9"/>
    <n v="9.0909090909090917"/>
    <x v="1"/>
  </r>
  <r>
    <s v="Stainless Steel Lunch Box/Tiffin Box Tiffin Insulated - Happy Meal, Blue"/>
    <x v="1"/>
    <s v="Storage &amp; Accessories"/>
    <x v="140"/>
    <n v="409"/>
    <n v="570"/>
    <s v="Lunch Boxes"/>
    <n v="2.4"/>
    <n v="161"/>
    <n v="28.245614035087719"/>
    <x v="0"/>
  </r>
  <r>
    <s v="Leo Plastic Pet Water Bottle - White Wide Mouth"/>
    <x v="1"/>
    <s v="Storage &amp; Accessories"/>
    <x v="318"/>
    <n v="25"/>
    <n v="42"/>
    <s v="Water &amp; Fridge Bottles"/>
    <n v="4"/>
    <n v="17"/>
    <n v="40.476190476190474"/>
    <x v="1"/>
  </r>
  <r>
    <s v="Solitaire Multipurpose Plastic Basket 335 With Lid - Assorted Colour"/>
    <x v="2"/>
    <s v="Bins &amp; Bathroom Ware"/>
    <x v="494"/>
    <n v="380"/>
    <n v="380"/>
    <s v="Laundry, Storage Baskets"/>
    <n v="3.7"/>
    <n v="0"/>
    <n v="0"/>
    <x v="0"/>
  </r>
  <r>
    <s v="Notebook - Long, Unruled-33x21CM"/>
    <x v="2"/>
    <s v="Stationery"/>
    <x v="126"/>
    <n v="62"/>
    <n v="62"/>
    <s v="Notebooks, Files, Folders"/>
    <n v="4.3"/>
    <n v="0"/>
    <n v="0"/>
    <x v="1"/>
  </r>
  <r>
    <s v="Gluten Free Rolled Oats"/>
    <x v="5"/>
    <s v="Breakfast Cereals"/>
    <x v="395"/>
    <n v="150"/>
    <n v="150"/>
    <s v="Oats &amp; Porridge"/>
    <n v="4.2"/>
    <n v="0"/>
    <n v="0"/>
    <x v="1"/>
  </r>
  <r>
    <s v="Syrup - Milk Booster"/>
    <x v="6"/>
    <s v="Fruit Juices &amp; Drinks"/>
    <x v="428"/>
    <n v="372.4"/>
    <n v="400"/>
    <s v="Kids (5+Yrs)"/>
    <n v="4.3"/>
    <n v="27.600000000000023"/>
    <n v="6.9000000000000057"/>
    <x v="0"/>
  </r>
  <r>
    <s v="Milk Delights Face Wash With Besan For Oily Skin"/>
    <x v="0"/>
    <s v="Skin Care"/>
    <x v="4"/>
    <n v="86.4"/>
    <n v="90"/>
    <s v="Face Care"/>
    <n v="4.0999999999999996"/>
    <n v="3.5999999999999943"/>
    <n v="3.9999999999999938"/>
    <x v="1"/>
  </r>
  <r>
    <s v="Dry Cat Food - 2-12 Months, Mackerel Flavour"/>
    <x v="1"/>
    <s v="Pet Food &amp; Accessories"/>
    <x v="764"/>
    <n v="180"/>
    <n v="180"/>
    <s v="Pet Meals &amp; Treats"/>
    <n v="4.5999999999999996"/>
    <n v="0"/>
    <n v="0"/>
    <x v="1"/>
  </r>
  <r>
    <s v="Loban Premium Incense Sticks"/>
    <x v="2"/>
    <s v="Pooja Needs"/>
    <x v="1450"/>
    <n v="25"/>
    <n v="25"/>
    <s v="Agarbatti, Incense Sticks"/>
    <n v="4.5"/>
    <n v="0"/>
    <n v="0"/>
    <x v="1"/>
  </r>
  <r>
    <s v="2 Fold Umbrella - Auto-Open &amp; Manual Close, Purple"/>
    <x v="1"/>
    <s v="Storage &amp; Accessories"/>
    <x v="80"/>
    <n v="269"/>
    <n v="549"/>
    <s v="Umbrella"/>
    <n v="3"/>
    <n v="280"/>
    <n v="51.001821493624774"/>
    <x v="0"/>
  </r>
  <r>
    <s v="Pants Extra Absorb Diaper - Medium Size"/>
    <x v="8"/>
    <s v="Diapers &amp; Wipes"/>
    <x v="808"/>
    <n v="1339"/>
    <n v="1998"/>
    <s v="Diapers"/>
    <n v="4.3"/>
    <n v="659"/>
    <n v="32.982982982982982"/>
    <x v="2"/>
  </r>
  <r>
    <s v="Baby Lotion"/>
    <x v="8"/>
    <s v="Baby Bath &amp; Hygiene"/>
    <x v="346"/>
    <n v="342"/>
    <n v="360"/>
    <s v="Baby Creams &amp; Lotions"/>
    <n v="4.3"/>
    <n v="18"/>
    <n v="5"/>
    <x v="0"/>
  </r>
  <r>
    <s v="Diaper Pants - XX-Large"/>
    <x v="8"/>
    <s v="Diapers &amp; Wipes"/>
    <x v="258"/>
    <n v="195.02"/>
    <n v="199"/>
    <s v="Diapers"/>
    <n v="4.0999999999999996"/>
    <n v="3.9799999999999898"/>
    <n v="1.9999999999999949"/>
    <x v="1"/>
  </r>
  <r>
    <s v="Pet Plastic Water Bottle - Blue, Victoria"/>
    <x v="1"/>
    <s v="Storage &amp; Accessories"/>
    <x v="175"/>
    <n v="179"/>
    <n v="330"/>
    <s v="Water &amp; Fridge Bottles"/>
    <n v="3.6"/>
    <n v="151"/>
    <n v="45.757575757575758"/>
    <x v="1"/>
  </r>
  <r>
    <s v="Sante Infuser Water Bottle - Black"/>
    <x v="1"/>
    <s v="Storage &amp; Accessories"/>
    <x v="33"/>
    <n v="109"/>
    <n v="249"/>
    <s v="Water &amp; Fridge Bottles"/>
    <n v="3.6"/>
    <n v="140"/>
    <n v="56.224899598393577"/>
    <x v="1"/>
  </r>
  <r>
    <s v="Health Bar - Figs &amp; Dates"/>
    <x v="3"/>
    <s v="Snacks, Dry Fruits, Nuts"/>
    <x v="881"/>
    <n v="150"/>
    <n v="150"/>
    <s v="Cereal &amp; Granola Bars"/>
    <n v="3.8"/>
    <n v="0"/>
    <n v="0"/>
    <x v="1"/>
  </r>
  <r>
    <s v="Decorative Party Light Leaves String LED Light 7.5 M - Warm White"/>
    <x v="1"/>
    <s v="Appliances &amp; Electricals"/>
    <x v="1354"/>
    <n v="225"/>
    <n v="999"/>
    <s v="CFL &amp; Led Bulbs"/>
    <n v="2.2999999999999998"/>
    <n v="774"/>
    <n v="77.477477477477478"/>
    <x v="0"/>
  </r>
  <r>
    <s v="Glass Glow Mug Set - Blue"/>
    <x v="1"/>
    <s v="Crockery &amp; Cutlery"/>
    <x v="367"/>
    <n v="240"/>
    <n v="240"/>
    <s v="Glassware"/>
    <n v="5"/>
    <n v="0"/>
    <n v="0"/>
    <x v="0"/>
  </r>
  <r>
    <s v="Body Bath Loofah Face Towel Hangable, Assorted - BH065D"/>
    <x v="0"/>
    <s v="Bath &amp; Hand Wash"/>
    <x v="318"/>
    <n v="165"/>
    <n v="265"/>
    <s v="Bathing Accessories"/>
    <n v="4"/>
    <n v="100"/>
    <n v="37.735849056603776"/>
    <x v="1"/>
  </r>
  <r>
    <s v="Mexican Hot Sauce"/>
    <x v="5"/>
    <s v="Spreads, Sauces, Ketchup"/>
    <x v="273"/>
    <n v="160"/>
    <n v="200"/>
    <s v="Tomato Ketchup &amp; Sauces"/>
    <n v="4"/>
    <n v="40"/>
    <n v="20"/>
    <x v="1"/>
  </r>
  <r>
    <s v="Urad Gota - Whole"/>
    <x v="4"/>
    <s v="Dals &amp; Pulses"/>
    <x v="193"/>
    <n v="290"/>
    <n v="400"/>
    <s v="Urad &amp; Other Dals"/>
    <n v="3.9"/>
    <n v="110"/>
    <n v="27.5"/>
    <x v="0"/>
  </r>
  <r>
    <s v="Korma"/>
    <x v="4"/>
    <s v="Masalas &amp; Spices"/>
    <x v="269"/>
    <n v="70"/>
    <n v="70"/>
    <s v="Blended Masalas"/>
    <n v="4.5999999999999996"/>
    <n v="0"/>
    <n v="0"/>
    <x v="1"/>
  </r>
  <r>
    <s v="Heat to Eat - Saucy Tomato Pasta with Chicken"/>
    <x v="5"/>
    <s v="Ready To Cook &amp; Eat"/>
    <x v="1322"/>
    <n v="83.75"/>
    <n v="125"/>
    <s v="Heat &amp; Eat Ready Meals"/>
    <n v="3"/>
    <n v="41.25"/>
    <n v="33"/>
    <x v="1"/>
  </r>
  <r>
    <s v="Sauce - Hot Chili"/>
    <x v="3"/>
    <s v="Sauces, Spreads &amp; Dips"/>
    <x v="1918"/>
    <n v="325"/>
    <n v="325"/>
    <s v="Thai &amp; Asian Sauces"/>
    <n v="4.5"/>
    <n v="0"/>
    <n v="0"/>
    <x v="0"/>
  </r>
  <r>
    <s v="Maxi Soft Wings Classic Sanitary Pads"/>
    <x v="0"/>
    <s v="Feminine Hygiene"/>
    <x v="635"/>
    <n v="255"/>
    <n v="297"/>
    <s v="Sanitary Napkins"/>
    <n v="4.2"/>
    <n v="42"/>
    <n v="14.141414141414142"/>
    <x v="0"/>
  </r>
  <r>
    <s v="Almond Biscotti"/>
    <x v="7"/>
    <s v="Cookies, Rusk &amp; Khari"/>
    <x v="1183"/>
    <n v="247.5"/>
    <n v="275"/>
    <s v="Bakery Biscuits, Cookies"/>
    <n v="3.6"/>
    <n v="27.5"/>
    <n v="10"/>
    <x v="0"/>
  </r>
  <r>
    <s v="Non-Stick Flat Dosa Tawa - 260 mm, Aluminium, Assorted Colour"/>
    <x v="1"/>
    <s v="Cookware &amp; Non Stick"/>
    <x v="979"/>
    <n v="299"/>
    <n v="619"/>
    <s v="Tawa &amp; Sauce Pan"/>
    <n v="3.7"/>
    <n v="320"/>
    <n v="51.696284329563809"/>
    <x v="0"/>
  </r>
  <r>
    <s v="Powder - Chilly"/>
    <x v="4"/>
    <s v="Masalas &amp; Spices"/>
    <x v="157"/>
    <n v="105.3"/>
    <n v="117"/>
    <s v="Powdered Spices"/>
    <n v="4.0999999999999996"/>
    <n v="11.700000000000003"/>
    <n v="10.000000000000002"/>
    <x v="1"/>
  </r>
  <r>
    <s v="Vegan Butter"/>
    <x v="7"/>
    <s v="Dairy"/>
    <x v="1189"/>
    <n v="70"/>
    <n v="70"/>
    <s v="Butter &amp; Margarine"/>
    <n v="3.4"/>
    <n v="0"/>
    <n v="0"/>
    <x v="1"/>
  </r>
  <r>
    <s v="Kokum &amp; Almond Body Butter"/>
    <x v="0"/>
    <s v="Skin Care"/>
    <x v="1122"/>
    <n v="1495"/>
    <n v="1495"/>
    <s v="Body Care"/>
    <n v="5"/>
    <n v="0"/>
    <n v="0"/>
    <x v="2"/>
  </r>
  <r>
    <s v="Roasted &amp; Salted Pumpkin Seeds - Premium"/>
    <x v="3"/>
    <s v="Snacks, Dry Fruits, Nuts"/>
    <x v="155"/>
    <n v="600"/>
    <n v="600"/>
    <s v="Roasted Seeds &amp; Nuts"/>
    <n v="2.8"/>
    <n v="0"/>
    <n v="0"/>
    <x v="2"/>
  </r>
  <r>
    <s v="Life Fit Blended Oil"/>
    <x v="4"/>
    <s v="Edible Oils &amp; Ghee"/>
    <x v="1163"/>
    <n v="163"/>
    <n v="190"/>
    <s v="Blended Cooking Oils"/>
    <n v="4.2"/>
    <n v="27"/>
    <n v="14.210526315789474"/>
    <x v="1"/>
  </r>
  <r>
    <s v="Breakfast Mix - Multigrain Dosa"/>
    <x v="5"/>
    <s v="Ready To Cook &amp; Eat"/>
    <x v="181"/>
    <n v="155"/>
    <n v="155"/>
    <s v="Breakfast &amp; Snack Mixes"/>
    <n v="4.2"/>
    <n v="0"/>
    <n v="0"/>
    <x v="1"/>
  </r>
  <r>
    <s v="LED Bulb - 15-Watt, Base B22 (SSK-SRL-15W)"/>
    <x v="1"/>
    <s v="Appliances &amp; Electricals"/>
    <x v="1082"/>
    <n v="199"/>
    <n v="499"/>
    <s v="CFL &amp; Led Bulbs"/>
    <n v="3.5"/>
    <n v="300"/>
    <n v="60.120240480961925"/>
    <x v="1"/>
  </r>
  <r>
    <s v="Toffee - Kismi"/>
    <x v="5"/>
    <s v="Chocolates &amp; Candies"/>
    <x v="146"/>
    <n v="50"/>
    <n v="50"/>
    <s v="Toffee, Candy &amp; Lollypop"/>
    <n v="4.3"/>
    <n v="0"/>
    <n v="0"/>
    <x v="1"/>
  </r>
  <r>
    <s v="Cookies - Oats &amp; Raisin"/>
    <x v="7"/>
    <s v="Cookies, Rusk &amp; Khari"/>
    <x v="962"/>
    <n v="130"/>
    <n v="130"/>
    <s v="Bakery Biscuits, Cookies"/>
    <n v="4.3"/>
    <n v="0"/>
    <n v="0"/>
    <x v="1"/>
  </r>
  <r>
    <s v="Mixed Fruit Jam"/>
    <x v="5"/>
    <s v="Spreads, Sauces, Ketchup"/>
    <x v="702"/>
    <n v="20"/>
    <n v="20"/>
    <s v="Jam, Conserve, Marmalade"/>
    <n v="4.2"/>
    <n v="0"/>
    <n v="0"/>
    <x v="1"/>
  </r>
  <r>
    <s v="Baby Cream - For Soft Skin With No Harmful Chemicals"/>
    <x v="8"/>
    <s v="Baby Bath &amp; Hygiene"/>
    <x v="251"/>
    <n v="182"/>
    <n v="280"/>
    <s v="Baby Creams &amp; Lotions"/>
    <n v="3.8"/>
    <n v="98"/>
    <n v="35"/>
    <x v="1"/>
  </r>
  <r>
    <s v="Palakkadan matta Rice long grain (Vadi)"/>
    <x v="4"/>
    <s v="Rice &amp; Rice Products"/>
    <x v="519"/>
    <n v="294.98"/>
    <n v="301"/>
    <s v="Boiled &amp; Steam Rice"/>
    <n v="4"/>
    <n v="6.0199999999999818"/>
    <n v="1.999999999999994"/>
    <x v="0"/>
  </r>
  <r>
    <s v="Flaxseed Oil Capsules"/>
    <x v="0"/>
    <s v="Health &amp; Medicine"/>
    <x v="432"/>
    <n v="495"/>
    <n v="495"/>
    <s v="Supplements &amp; Proteins"/>
    <n v="4.2"/>
    <n v="0"/>
    <n v="0"/>
    <x v="0"/>
  </r>
  <r>
    <s v="Pickle - Mixed"/>
    <x v="5"/>
    <s v="Pickles &amp; Chutney"/>
    <x v="48"/>
    <n v="84"/>
    <n v="89"/>
    <s v="Other Veg Pickle"/>
    <n v="4.3"/>
    <n v="5"/>
    <n v="5.617977528089888"/>
    <x v="1"/>
  </r>
  <r>
    <s v="Lex Cream Sandwich Biscuits - Lemon Flavour"/>
    <x v="3"/>
    <s v="Chocolates &amp; Biscuits"/>
    <x v="463"/>
    <n v="169"/>
    <n v="169"/>
    <s v="Cookies, Biscotti, Wafer"/>
    <n v="4.0999999999999996"/>
    <n v="0"/>
    <n v="0"/>
    <x v="1"/>
  </r>
  <r>
    <s v="Advanced Pain Relief + Patch"/>
    <x v="0"/>
    <s v="Health &amp; Medicine"/>
    <x v="682"/>
    <n v="350"/>
    <n v="350"/>
    <s v="Antiseptics &amp; Bandages"/>
    <n v="4.7"/>
    <n v="0"/>
    <n v="0"/>
    <x v="0"/>
  </r>
  <r>
    <s v="100% Wholewheat Lemon Loaf With Honey"/>
    <x v="7"/>
    <s v="Cakes &amp; Pastries"/>
    <x v="125"/>
    <n v="139"/>
    <n v="139"/>
    <s v="Tea Cakes &amp; Slice Cakes"/>
    <n v="3.8"/>
    <n v="0"/>
    <n v="0"/>
    <x v="1"/>
  </r>
  <r>
    <s v="Sauce - Sweet Chilli with Lemongrass"/>
    <x v="3"/>
    <s v="Sauces, Spreads &amp; Dips"/>
    <x v="46"/>
    <n v="295"/>
    <n v="295"/>
    <s v="Thai &amp; Asian Sauces"/>
    <n v="3.1"/>
    <n v="0"/>
    <n v="0"/>
    <x v="0"/>
  </r>
  <r>
    <s v="Laxmi Grass Broom"/>
    <x v="2"/>
    <s v="Mops, Brushes &amp; Scrubs"/>
    <x v="285"/>
    <n v="170"/>
    <n v="170"/>
    <s v="Brooms &amp; Dust Pans"/>
    <n v="3.6"/>
    <n v="0"/>
    <n v="0"/>
    <x v="1"/>
  </r>
  <r>
    <s v="Bubblegum Flavoured Condoms"/>
    <x v="0"/>
    <s v="Health &amp; Medicine"/>
    <x v="1546"/>
    <n v="150"/>
    <n v="150"/>
    <s v="Sexual Wellness"/>
    <n v="3.8"/>
    <n v="0"/>
    <n v="0"/>
    <x v="1"/>
  </r>
  <r>
    <s v="Ultra Light Aquagel Sunscreen SPF 25"/>
    <x v="0"/>
    <s v="Skin Care"/>
    <x v="148"/>
    <n v="406"/>
    <n v="580"/>
    <s v="Face Care"/>
    <n v="3.5"/>
    <n v="174"/>
    <n v="30"/>
    <x v="0"/>
  </r>
  <r>
    <s v="Flushmatic In-Cistern Toilet Cleaner Blocks - Aquamarine"/>
    <x v="2"/>
    <s v="All Purpose Cleaners"/>
    <x v="506"/>
    <n v="198.99"/>
    <n v="222"/>
    <s v="Toilet Cleaners"/>
    <n v="4.2"/>
    <n v="23.009999999999991"/>
    <n v="10.364864864864861"/>
    <x v="1"/>
  </r>
  <r>
    <s v="Coconut Milk Yogurt - Unsweetened, Dairy Free"/>
    <x v="7"/>
    <s v="Dairy"/>
    <x v="270"/>
    <n v="168"/>
    <n v="210"/>
    <s v="Dairy Free (Vegan)"/>
    <n v="3.7"/>
    <n v="42"/>
    <n v="20"/>
    <x v="1"/>
  </r>
  <r>
    <s v="Phenyle - Cool Cyan"/>
    <x v="2"/>
    <s v="All Purpose Cleaners"/>
    <x v="940"/>
    <n v="60"/>
    <n v="60"/>
    <s v="Floor &amp; Other Cleaners"/>
    <n v="4.0999999999999996"/>
    <n v="0"/>
    <n v="0"/>
    <x v="1"/>
  </r>
  <r>
    <s v="Good Day Pista Badam Cookies"/>
    <x v="5"/>
    <s v="Biscuits &amp; Cookies"/>
    <x v="415"/>
    <n v="41.4"/>
    <n v="45"/>
    <s v="Cookies"/>
    <n v="4.2"/>
    <n v="3.6000000000000014"/>
    <n v="8.0000000000000018"/>
    <x v="1"/>
  </r>
  <r>
    <s v="Spa Rejuvenation Shampoo"/>
    <x v="0"/>
    <s v="Hair Care"/>
    <x v="579"/>
    <n v="400"/>
    <n v="500"/>
    <s v="Shampoo &amp; Conditioner"/>
    <n v="4.3"/>
    <n v="100"/>
    <n v="20"/>
    <x v="0"/>
  </r>
  <r>
    <s v="Cranberry Blueberry Fusion"/>
    <x v="3"/>
    <s v="Snacks, Dry Fruits, Nuts"/>
    <x v="827"/>
    <n v="277.39999999999998"/>
    <n v="380"/>
    <s v="Trail &amp; Cocktail Mixes"/>
    <n v="4.3"/>
    <n v="102.60000000000002"/>
    <n v="27.000000000000004"/>
    <x v="0"/>
  </r>
  <r>
    <s v="Men - Pollution Out Activated Charcoal Deep Clean Face Wash"/>
    <x v="0"/>
    <s v="Men's Grooming"/>
    <x v="419"/>
    <n v="153.75"/>
    <n v="205"/>
    <s v="Face &amp; Body"/>
    <n v="4.2"/>
    <n v="51.25"/>
    <n v="25"/>
    <x v="1"/>
  </r>
  <r>
    <s v="Farmlite Biscuit - Oats And Chocolate"/>
    <x v="5"/>
    <s v="Biscuits &amp; Cookies"/>
    <x v="79"/>
    <n v="90"/>
    <n v="100"/>
    <s v="Marie, Health, Digestive"/>
    <n v="4.3"/>
    <n v="10"/>
    <n v="10"/>
    <x v="1"/>
  </r>
  <r>
    <s v="Casablanca Shot Glass Tumbler"/>
    <x v="1"/>
    <s v="Crockery &amp; Cutlery"/>
    <x v="320"/>
    <n v="369"/>
    <n v="396"/>
    <s v="Glassware"/>
    <n v="4.2"/>
    <n v="27"/>
    <n v="6.8181818181818183"/>
    <x v="0"/>
  </r>
  <r>
    <s v="Pani Puri Masala"/>
    <x v="4"/>
    <s v="Masalas &amp; Spices"/>
    <x v="490"/>
    <n v="31"/>
    <n v="31"/>
    <s v="Blended Masalas"/>
    <n v="4.3"/>
    <n v="0"/>
    <n v="0"/>
    <x v="1"/>
  </r>
  <r>
    <s v="Tortilla Chips - Cheese"/>
    <x v="3"/>
    <s v="Snacks, Dry Fruits, Nuts"/>
    <x v="485"/>
    <n v="30"/>
    <n v="30"/>
    <s v="Nachos &amp; Chips"/>
    <n v="4.0999999999999996"/>
    <n v="0"/>
    <n v="0"/>
    <x v="1"/>
  </r>
  <r>
    <s v="One Man Show Ruby Deodorant Spray"/>
    <x v="0"/>
    <s v="Fragrances &amp; Deos"/>
    <x v="282"/>
    <n v="449.1"/>
    <n v="499"/>
    <s v="Men's Deodorants"/>
    <n v="3.5"/>
    <n v="49.899999999999977"/>
    <n v="9.9999999999999964"/>
    <x v="0"/>
  </r>
  <r>
    <s v="Baby Powder"/>
    <x v="8"/>
    <s v="Baby Bath &amp; Hygiene"/>
    <x v="134"/>
    <n v="320"/>
    <n v="320"/>
    <s v="Baby Powder"/>
    <n v="4.3"/>
    <n v="0"/>
    <n v="0"/>
    <x v="0"/>
  </r>
  <r>
    <s v="Women Deodorant Roll On - Protect &amp; Care, Non-Irritating &amp; 48h Protection"/>
    <x v="0"/>
    <s v="Men's Grooming"/>
    <x v="4"/>
    <n v="181.3"/>
    <n v="185"/>
    <s v="Men's Deodorants"/>
    <n v="4.4000000000000004"/>
    <n v="3.6999999999999886"/>
    <n v="1.9999999999999938"/>
    <x v="1"/>
  </r>
  <r>
    <s v="Masala - Brahim Sambar"/>
    <x v="4"/>
    <s v="Masalas &amp; Spices"/>
    <x v="269"/>
    <n v="38"/>
    <n v="40"/>
    <s v="Powdered Spices"/>
    <n v="4.2"/>
    <n v="2"/>
    <n v="5"/>
    <x v="1"/>
  </r>
  <r>
    <s v="Tooth Paste - Herbal"/>
    <x v="0"/>
    <s v="Oral Care"/>
    <x v="152"/>
    <n v="50"/>
    <n v="50"/>
    <s v="Toothpaste"/>
    <n v="4.5"/>
    <n v="0"/>
    <n v="0"/>
    <x v="1"/>
  </r>
  <r>
    <s v="Cedarwood Essential Oil - 100% Pure &amp; Natural"/>
    <x v="0"/>
    <s v="Skin Care"/>
    <x v="15"/>
    <n v="142.5"/>
    <n v="150"/>
    <s v="Aromatherapy"/>
    <n v="3"/>
    <n v="7.5"/>
    <n v="5"/>
    <x v="1"/>
  </r>
  <r>
    <s v="White Chia Seeds"/>
    <x v="3"/>
    <s v="Snacks, Dry Fruits, Nuts"/>
    <x v="239"/>
    <n v="269"/>
    <n v="269"/>
    <s v="Roasted Seeds &amp; Nuts"/>
    <n v="4.0999999999999996"/>
    <n v="0"/>
    <n v="0"/>
    <x v="0"/>
  </r>
  <r>
    <s v="Highlighter - Assorted Colours"/>
    <x v="2"/>
    <s v="Stationery"/>
    <x v="785"/>
    <n v="98"/>
    <n v="100"/>
    <s v="Colours &amp; Crayons"/>
    <n v="3.8"/>
    <n v="2"/>
    <n v="2"/>
    <x v="1"/>
  </r>
  <r>
    <s v="Shaving Foam"/>
    <x v="0"/>
    <s v="Men's Grooming"/>
    <x v="1470"/>
    <n v="224.25"/>
    <n v="299"/>
    <s v="Shaving Care"/>
    <n v="4"/>
    <n v="74.75"/>
    <n v="25"/>
    <x v="0"/>
  </r>
  <r>
    <s v="Nourishing Winter Lotion - Almond &amp; Honey"/>
    <x v="0"/>
    <s v="Skin Care"/>
    <x v="63"/>
    <n v="210"/>
    <n v="210"/>
    <s v="Body Care"/>
    <n v="4"/>
    <n v="0"/>
    <n v="0"/>
    <x v="0"/>
  </r>
  <r>
    <s v="Fresh Boost Deodorant 48h Long lasting Freshness With Fresh Musk Scent"/>
    <x v="0"/>
    <s v="Fragrances &amp; Deos"/>
    <x v="774"/>
    <n v="195.02"/>
    <n v="199"/>
    <s v="Men's Deodorants"/>
    <n v="4.2"/>
    <n v="3.9799999999999898"/>
    <n v="1.9999999999999949"/>
    <x v="1"/>
  </r>
  <r>
    <s v="Tattoo Shiner Gel"/>
    <x v="0"/>
    <s v="Men's Grooming"/>
    <x v="999"/>
    <n v="315"/>
    <n v="350"/>
    <s v="Face &amp; Body"/>
    <n v="5"/>
    <n v="35"/>
    <n v="10"/>
    <x v="0"/>
  </r>
  <r>
    <s v="Wonder Pants - Medium"/>
    <x v="8"/>
    <s v="Diapers &amp; Wipes"/>
    <x v="76"/>
    <n v="504"/>
    <n v="699"/>
    <s v="Diapers"/>
    <n v="4.2"/>
    <n v="195"/>
    <n v="27.896995708154506"/>
    <x v="2"/>
  </r>
  <r>
    <s v="Swat Pet Water Bottle - Orange"/>
    <x v="1"/>
    <s v="Storage &amp; Accessories"/>
    <x v="738"/>
    <n v="249"/>
    <n v="329"/>
    <s v="Water &amp; Fridge Bottles"/>
    <n v="3"/>
    <n v="80"/>
    <n v="24.316109422492403"/>
    <x v="0"/>
  </r>
  <r>
    <s v="Honey - Walnut Cinnamon"/>
    <x v="3"/>
    <s v="Sauces, Spreads &amp; Dips"/>
    <x v="250"/>
    <n v="300"/>
    <n v="375"/>
    <s v="Honey &amp; Maple Syrup"/>
    <n v="1"/>
    <n v="75"/>
    <n v="20"/>
    <x v="0"/>
  </r>
  <r>
    <s v="Kodo Millet - Kodra/Varagu/Arikelu/Hark/Varigu"/>
    <x v="4"/>
    <s v="Dals &amp; Pulses"/>
    <x v="306"/>
    <n v="72"/>
    <n v="90"/>
    <s v="Cereals &amp; Millets"/>
    <n v="4.3"/>
    <n v="18"/>
    <n v="20"/>
    <x v="1"/>
  </r>
  <r>
    <s v="Hand Soap - Ginger &amp; White Tea"/>
    <x v="0"/>
    <s v="Bath &amp; Hand Wash"/>
    <x v="356"/>
    <n v="225"/>
    <n v="225"/>
    <s v="Shower Gel &amp; Body Wash"/>
    <n v="4"/>
    <n v="0"/>
    <n v="0"/>
    <x v="0"/>
  </r>
  <r>
    <s v="Pickle - Prawn"/>
    <x v="5"/>
    <s v="Pickles &amp; Chutney"/>
    <x v="519"/>
    <n v="95"/>
    <n v="95"/>
    <s v="Non Veg Pickle"/>
    <n v="3.4"/>
    <n v="0"/>
    <n v="0"/>
    <x v="1"/>
  </r>
  <r>
    <s v="Onion Ring Papad"/>
    <x v="5"/>
    <s v="Ready To Cook &amp; Eat"/>
    <x v="520"/>
    <n v="50"/>
    <n v="50"/>
    <s v="Papads, Ready To Fry"/>
    <n v="4.5999999999999996"/>
    <n v="0"/>
    <n v="0"/>
    <x v="1"/>
  </r>
  <r>
    <s v="Basmati Rice - Everyday"/>
    <x v="4"/>
    <s v="Rice &amp; Rice Products"/>
    <x v="34"/>
    <n v="626"/>
    <n v="990"/>
    <s v="Basmati Rice"/>
    <n v="3.7"/>
    <n v="364"/>
    <n v="36.767676767676768"/>
    <x v="2"/>
  </r>
  <r>
    <s v="Superfood Quinoa Choco Spread Crunchy With Protien"/>
    <x v="5"/>
    <s v="Spreads, Sauces, Ketchup"/>
    <x v="1627"/>
    <n v="299"/>
    <n v="299"/>
    <s v="Choco &amp; Nut Spread"/>
    <n v="3.7"/>
    <n v="0"/>
    <n v="0"/>
    <x v="0"/>
  </r>
  <r>
    <s v="Fresh Ocean Deodorant - 48h Long lasting Freshness With Fresh Aqua Scent"/>
    <x v="0"/>
    <s v="Men's Grooming"/>
    <x v="774"/>
    <n v="159.19999999999999"/>
    <n v="199"/>
    <s v="Men's Deodorants"/>
    <n v="4.4000000000000004"/>
    <n v="39.800000000000011"/>
    <n v="20.000000000000004"/>
    <x v="1"/>
  </r>
  <r>
    <s v="Basmati Rice/Basmati Akki - Super Silver Aged"/>
    <x v="4"/>
    <s v="Rice &amp; Rice Products"/>
    <x v="119"/>
    <n v="114"/>
    <n v="210"/>
    <s v="Basmati Rice"/>
    <n v="4"/>
    <n v="96"/>
    <n v="45.714285714285715"/>
    <x v="1"/>
  </r>
  <r>
    <s v="Exotic Rose Handmade Soap"/>
    <x v="0"/>
    <s v="Bath &amp; Hand Wash"/>
    <x v="570"/>
    <n v="325"/>
    <n v="325"/>
    <s v="Bathing Bars &amp; Soaps"/>
    <n v="4.3"/>
    <n v="0"/>
    <n v="0"/>
    <x v="0"/>
  </r>
  <r>
    <s v="Aloe Aqua Face Wash + Makeup Remover"/>
    <x v="0"/>
    <s v="Skin Care"/>
    <x v="1326"/>
    <n v="84"/>
    <n v="120"/>
    <s v="Face Care"/>
    <n v="3"/>
    <n v="36"/>
    <n v="30"/>
    <x v="1"/>
  </r>
  <r>
    <s v="Spicy Gherkins"/>
    <x v="3"/>
    <s v="Tinned &amp; Processed Food"/>
    <x v="1081"/>
    <n v="130.5"/>
    <n v="145"/>
    <s v="Olive, Jalapeno, Gherkin"/>
    <n v="4"/>
    <n v="14.5"/>
    <n v="10"/>
    <x v="1"/>
  </r>
  <r>
    <s v="Orbit Chewing Gum - Spearmint , Sugarfree"/>
    <x v="5"/>
    <s v="Chocolates &amp; Candies"/>
    <x v="799"/>
    <n v="160"/>
    <n v="160"/>
    <s v="Mints &amp; Chewing Gum"/>
    <n v="4.5"/>
    <n v="0"/>
    <n v="0"/>
    <x v="1"/>
  </r>
  <r>
    <s v="Face Wash - Bio Neem Purifying for Oily Acne Prone Skin"/>
    <x v="0"/>
    <s v="Skin Care"/>
    <x v="114"/>
    <n v="90"/>
    <n v="120"/>
    <s v="Face Care"/>
    <n v="4.3"/>
    <n v="30"/>
    <n v="25"/>
    <x v="1"/>
  </r>
  <r>
    <s v="Floral Fantasy Katori Set"/>
    <x v="1"/>
    <s v="Crockery &amp; Cutlery"/>
    <x v="662"/>
    <n v="1459"/>
    <n v="1770"/>
    <s v="Plates &amp; Bowls"/>
    <n v="4"/>
    <n v="311"/>
    <n v="17.570621468926554"/>
    <x v="2"/>
  </r>
  <r>
    <s v="Taft Power Hair Lacquer Mega Strong 5"/>
    <x v="0"/>
    <s v="Hair Care"/>
    <x v="344"/>
    <n v="395"/>
    <n v="395"/>
    <s v="Hair &amp; Scalp Treatment"/>
    <n v="3.5"/>
    <n v="0"/>
    <n v="0"/>
    <x v="0"/>
  </r>
  <r>
    <s v="Baked Granola with Rolled Oats, Almonds &amp; Cranberries - No Added Sugar"/>
    <x v="5"/>
    <s v="Breakfast Cereals"/>
    <x v="17"/>
    <n v="280"/>
    <n v="295"/>
    <s v="Oats &amp; Porridge"/>
    <n v="3.4"/>
    <n v="15"/>
    <n v="5.0847457627118642"/>
    <x v="0"/>
  </r>
  <r>
    <s v="Organic - Ragi Whole/Finger Millet"/>
    <x v="4"/>
    <s v="Organic Staples"/>
    <x v="34"/>
    <n v="110"/>
    <n v="150"/>
    <s v="Organic Millet &amp; Flours"/>
    <n v="4"/>
    <n v="40"/>
    <n v="26.666666666666668"/>
    <x v="1"/>
  </r>
  <r>
    <s v="Zaire Steel Iron Board/ Iron Table - Indian Circle Design"/>
    <x v="1"/>
    <s v="Storage &amp; Accessories"/>
    <x v="1381"/>
    <n v="2399"/>
    <n v="4120"/>
    <s v="Cloth Dryer &amp; Iron Table"/>
    <n v="3"/>
    <n v="1721"/>
    <n v="41.771844660194176"/>
    <x v="2"/>
  </r>
  <r>
    <s v="Dry Dog Food - PRO, Expert Nutrition for Large Breed Puppy, 3-24 months"/>
    <x v="1"/>
    <s v="Pet Food &amp; Accessories"/>
    <x v="291"/>
    <n v="2790"/>
    <n v="3100"/>
    <s v="Pet Meals &amp; Treats"/>
    <n v="3.7"/>
    <n v="310"/>
    <n v="10"/>
    <x v="2"/>
  </r>
  <r>
    <s v="Wholewheat Pasta - Spirali"/>
    <x v="3"/>
    <s v="Pasta, Soup &amp; Noodles"/>
    <x v="95"/>
    <n v="230"/>
    <n v="230"/>
    <s v="Pastas &amp; Spaghetti"/>
    <n v="4.4000000000000004"/>
    <n v="0"/>
    <n v="0"/>
    <x v="0"/>
  </r>
  <r>
    <s v="Soft Bound Note Book 18x24 cm Red &amp; Blue With Gap"/>
    <x v="2"/>
    <s v="Stationery"/>
    <x v="573"/>
    <n v="72"/>
    <n v="75"/>
    <s v="Notebooks, Files, Folders"/>
    <n v="5"/>
    <n v="3"/>
    <n v="4"/>
    <x v="1"/>
  </r>
  <r>
    <s v="Modern Square Plastic Pedal Dustbin / Garbage Bin - Assorted Colour"/>
    <x v="2"/>
    <s v="Bins &amp; Bathroom Ware"/>
    <x v="3"/>
    <n v="449"/>
    <n v="449"/>
    <s v="Dustbins"/>
    <n v="2.6"/>
    <n v="0"/>
    <n v="0"/>
    <x v="0"/>
  </r>
  <r>
    <s v="Film Wax White Chocolate"/>
    <x v="0"/>
    <s v="Feminine Hygiene"/>
    <x v="271"/>
    <n v="150"/>
    <n v="200"/>
    <s v="Hair Removal"/>
    <n v="3.8"/>
    <n v="50"/>
    <n v="25"/>
    <x v="1"/>
  </r>
  <r>
    <s v="Powder - Dhaniya"/>
    <x v="4"/>
    <s v="Masalas &amp; Spices"/>
    <x v="816"/>
    <n v="35"/>
    <n v="35"/>
    <s v="Powdered Spices"/>
    <n v="4.4000000000000004"/>
    <n v="0"/>
    <n v="0"/>
    <x v="1"/>
  </r>
  <r>
    <s v="Charm Avatar Deodorant &amp; Body Spray Perfume For Men"/>
    <x v="0"/>
    <s v="Fragrances &amp; Deos"/>
    <x v="222"/>
    <n v="129"/>
    <n v="199"/>
    <s v="Men's Deodorants"/>
    <n v="4"/>
    <n v="70"/>
    <n v="35.175879396984925"/>
    <x v="1"/>
  </r>
  <r>
    <s v="Under Eye Gel For Men"/>
    <x v="0"/>
    <s v="Men's Grooming"/>
    <x v="999"/>
    <n v="322"/>
    <n v="350"/>
    <s v="Face &amp; Body"/>
    <n v="3.7"/>
    <n v="28"/>
    <n v="8"/>
    <x v="0"/>
  </r>
  <r>
    <s v="Peanut - Premium Salted"/>
    <x v="3"/>
    <s v="Snacks, Dry Fruits, Nuts"/>
    <x v="169"/>
    <n v="85"/>
    <n v="100"/>
    <s v="Roasted Seeds &amp; Nuts"/>
    <n v="4.4000000000000004"/>
    <n v="15"/>
    <n v="15"/>
    <x v="1"/>
  </r>
  <r>
    <s v="Aloo Mutter"/>
    <x v="5"/>
    <s v="Ready To Cook &amp; Eat"/>
    <x v="948"/>
    <n v="90"/>
    <n v="90"/>
    <s v="Heat &amp; Eat Ready Meals"/>
    <n v="4.4000000000000004"/>
    <n v="0"/>
    <n v="0"/>
    <x v="1"/>
  </r>
  <r>
    <s v="Hard Anodised Tawa - L52, 26 Cm"/>
    <x v="1"/>
    <s v="Cookware &amp; Non Stick"/>
    <x v="70"/>
    <n v="912"/>
    <n v="960"/>
    <s v="Tawa &amp; Sauce Pan"/>
    <n v="3.9"/>
    <n v="48"/>
    <n v="5"/>
    <x v="2"/>
  </r>
  <r>
    <s v="Instant Coffee"/>
    <x v="6"/>
    <s v="Coffee"/>
    <x v="1096"/>
    <n v="272"/>
    <n v="340"/>
    <s v="Instant Coffee"/>
    <n v="4.3"/>
    <n v="68"/>
    <n v="20"/>
    <x v="0"/>
  </r>
  <r>
    <s v="Body Bath Loofah/Sponge/Scrubber - Dual Sided, Hangable, BB1426, Cream"/>
    <x v="0"/>
    <s v="Bath &amp; Hand Wash"/>
    <x v="1826"/>
    <n v="99"/>
    <n v="149"/>
    <s v="Bathing Accessories"/>
    <n v="4.2"/>
    <n v="50"/>
    <n v="33.557046979865774"/>
    <x v="1"/>
  </r>
  <r>
    <s v="Cheesy Chipotle Sauce"/>
    <x v="3"/>
    <s v="Sauces, Spreads &amp; Dips"/>
    <x v="563"/>
    <n v="89.1"/>
    <n v="99"/>
    <s v="Mustard &amp; Cheese Sauces"/>
    <n v="4.4000000000000004"/>
    <n v="9.9000000000000057"/>
    <n v="10.000000000000005"/>
    <x v="1"/>
  </r>
  <r>
    <s v="Tandoori Tikka Masala - Premium Quality, Flavourful &amp; Aromatic"/>
    <x v="3"/>
    <s v="Cooking &amp; Baking Needs"/>
    <x v="168"/>
    <n v="285"/>
    <n v="300"/>
    <s v="Herbs, Seasonings &amp; Rubs"/>
    <n v="2"/>
    <n v="15"/>
    <n v="5"/>
    <x v="0"/>
  </r>
  <r>
    <s v="Powder - Sambar Masala"/>
    <x v="4"/>
    <s v="Masalas &amp; Spices"/>
    <x v="860"/>
    <n v="45"/>
    <n v="45"/>
    <s v="Blended Masalas"/>
    <n v="4"/>
    <n v="0"/>
    <n v="0"/>
    <x v="1"/>
  </r>
  <r>
    <s v="Cherry Shine Lip Balm - 24h Moisture With Natural Oils, Red Shine &amp; Cherry Aroma"/>
    <x v="0"/>
    <s v="Makeup"/>
    <x v="4"/>
    <n v="139"/>
    <n v="185"/>
    <s v="Lips"/>
    <n v="4.3"/>
    <n v="46"/>
    <n v="24.864864864864863"/>
    <x v="1"/>
  </r>
  <r>
    <s v="Organic - Mixed Dal"/>
    <x v="4"/>
    <s v="Dals &amp; Pulses"/>
    <x v="34"/>
    <n v="149"/>
    <n v="200"/>
    <s v="Organic Dals &amp; Pulses"/>
    <n v="4.2"/>
    <n v="51"/>
    <n v="25.5"/>
    <x v="1"/>
  </r>
  <r>
    <s v="Tope - Induction Bottom, Aluminium, No 12"/>
    <x v="1"/>
    <s v="Cookware &amp; Non Stick"/>
    <x v="674"/>
    <n v="399"/>
    <n v="465"/>
    <s v="Cook And Serve"/>
    <n v="4.2"/>
    <n v="66"/>
    <n v="14.193548387096774"/>
    <x v="0"/>
  </r>
  <r>
    <s v="Bucatini Pasta"/>
    <x v="3"/>
    <s v="Pasta, Soup &amp; Noodles"/>
    <x v="404"/>
    <n v="210"/>
    <n v="210"/>
    <s v="Pastas &amp; Spaghetti"/>
    <n v="5"/>
    <n v="0"/>
    <n v="0"/>
    <x v="0"/>
  </r>
  <r>
    <s v="Khao Suey Paste"/>
    <x v="3"/>
    <s v="Cooking &amp; Baking Needs"/>
    <x v="521"/>
    <n v="62.5"/>
    <n v="125"/>
    <s v="Curry Paste, Coconut Milk"/>
    <n v="2.5"/>
    <n v="62.5"/>
    <n v="50"/>
    <x v="1"/>
  </r>
  <r>
    <s v="Dishwash Powder"/>
    <x v="2"/>
    <s v="Detergents &amp; Dishwash"/>
    <x v="1919"/>
    <n v="25"/>
    <n v="25"/>
    <s v="Dishwash Bars &amp; Powders"/>
    <n v="4.0999999999999996"/>
    <n v="0"/>
    <n v="0"/>
    <x v="1"/>
  </r>
  <r>
    <s v="Mustard/Sasive/Rai - Small"/>
    <x v="4"/>
    <s v="Masalas &amp; Spices"/>
    <x v="193"/>
    <n v="14"/>
    <n v="20"/>
    <s v="Whole Spices"/>
    <n v="4.2"/>
    <n v="6"/>
    <n v="30"/>
    <x v="1"/>
  </r>
  <r>
    <s v="Milk Delights Women Face Wash With Turmeric For Acne Prone Skin"/>
    <x v="0"/>
    <s v="Skin Care"/>
    <x v="4"/>
    <n v="131.25"/>
    <n v="175"/>
    <s v="Face Care"/>
    <n v="4.5"/>
    <n v="43.75"/>
    <n v="25"/>
    <x v="1"/>
  </r>
  <r>
    <s v="Milo Active Go, Imported"/>
    <x v="3"/>
    <s v="Drinks &amp; Beverages"/>
    <x v="322"/>
    <n v="550"/>
    <n v="550"/>
    <s v="Health Drinks"/>
    <n v="4.3"/>
    <n v="0"/>
    <n v="0"/>
    <x v="2"/>
  </r>
  <r>
    <s v="Anti Acne Gel - for Spotless Skin"/>
    <x v="0"/>
    <s v="Skin Care"/>
    <x v="0"/>
    <n v="70"/>
    <n v="70"/>
    <s v="Face Care"/>
    <n v="3.4"/>
    <n v="0"/>
    <n v="0"/>
    <x v="1"/>
  </r>
  <r>
    <s v="Fridge Freshener - Super Fresh"/>
    <x v="2"/>
    <s v="Fresheners &amp; Repellents"/>
    <x v="1404"/>
    <n v="62"/>
    <n v="62"/>
    <s v="Insect Repellent"/>
    <n v="3.1"/>
    <n v="0"/>
    <n v="0"/>
    <x v="1"/>
  </r>
  <r>
    <s v="Cold Processed Papaya Cucumber Handmade Soap"/>
    <x v="0"/>
    <s v="Bath &amp; Hand Wash"/>
    <x v="86"/>
    <n v="320"/>
    <n v="400"/>
    <s v="Bathing Bars &amp; Soaps"/>
    <n v="4.7"/>
    <n v="80"/>
    <n v="20"/>
    <x v="0"/>
  </r>
  <r>
    <s v="Rock Salt/Uppu"/>
    <x v="4"/>
    <s v="Salt, Sugar &amp; Jaggery"/>
    <x v="1670"/>
    <n v="90"/>
    <n v="120"/>
    <s v="Salts"/>
    <n v="4.0999999999999996"/>
    <n v="30"/>
    <n v="25"/>
    <x v="1"/>
  </r>
  <r>
    <s v="Taft Ultra Hair Lacquer Ultra Strong 4"/>
    <x v="0"/>
    <s v="Hair Care"/>
    <x v="344"/>
    <n v="395"/>
    <n v="395"/>
    <s v="Hair &amp; Scalp Treatment"/>
    <n v="5"/>
    <n v="0"/>
    <n v="0"/>
    <x v="0"/>
  </r>
  <r>
    <s v="Jelly Crystal - Mango"/>
    <x v="3"/>
    <s v="Cooking &amp; Baking Needs"/>
    <x v="204"/>
    <n v="40.5"/>
    <n v="45"/>
    <s v="Baking, Cake Decorations"/>
    <n v="3"/>
    <n v="4.5"/>
    <n v="10"/>
    <x v="1"/>
  </r>
  <r>
    <s v="Honey Almond Corn Flakes"/>
    <x v="5"/>
    <s v="Breakfast Cereals"/>
    <x v="1102"/>
    <n v="10"/>
    <n v="10"/>
    <s v="Flakes"/>
    <n v="3.3"/>
    <n v="0"/>
    <n v="0"/>
    <x v="1"/>
  </r>
  <r>
    <s v="Creams - Hide &amp; Seek Creme Orange"/>
    <x v="5"/>
    <s v="Biscuits &amp; Cookies"/>
    <x v="146"/>
    <n v="30"/>
    <n v="30"/>
    <s v="Glucose &amp; Milk Biscuits"/>
    <n v="4.0999999999999996"/>
    <n v="0"/>
    <n v="0"/>
    <x v="1"/>
  </r>
  <r>
    <s v="Artisanal Cookies - Seasons Greetings"/>
    <x v="7"/>
    <s v="Cookies, Rusk &amp; Khari"/>
    <x v="1183"/>
    <n v="295"/>
    <n v="295"/>
    <s v="Bakery Biscuits, Cookies"/>
    <n v="3"/>
    <n v="0"/>
    <n v="0"/>
    <x v="0"/>
  </r>
  <r>
    <s v="Pantry/Cookie/Snacks Glass Jar With Blue Lid"/>
    <x v="1"/>
    <s v="Crockery &amp; Cutlery"/>
    <x v="96"/>
    <n v="229"/>
    <n v="280"/>
    <s v="Glassware"/>
    <n v="4"/>
    <n v="51"/>
    <n v="18.214285714285715"/>
    <x v="0"/>
  </r>
  <r>
    <s v="Mukhallat Khas Concentrated Oriental Perfume Free From Alcohol For Unisex"/>
    <x v="0"/>
    <s v="Fragrances &amp; Deos"/>
    <x v="397"/>
    <n v="1500"/>
    <n v="1500"/>
    <s v="Attar"/>
    <n v="1"/>
    <n v="0"/>
    <n v="0"/>
    <x v="2"/>
  </r>
  <r>
    <s v="Flavoured Milk - Strawberry"/>
    <x v="7"/>
    <s v="Dairy"/>
    <x v="1254"/>
    <n v="30"/>
    <n v="30"/>
    <s v="Flavoured, Soya Milk"/>
    <n v="4.5"/>
    <n v="0"/>
    <n v="0"/>
    <x v="1"/>
  </r>
  <r>
    <s v="Swachh Plastic Pedal Dust &amp; Garbage Bin - Assorted Colour"/>
    <x v="2"/>
    <s v="Bins &amp; Bathroom Ware"/>
    <x v="3"/>
    <n v="582"/>
    <n v="582"/>
    <s v="Dustbins"/>
    <n v="5"/>
    <n v="0"/>
    <n v="0"/>
    <x v="2"/>
  </r>
  <r>
    <s v="Mop - Mr.Tall"/>
    <x v="2"/>
    <s v="Mops, Brushes &amp; Scrubs"/>
    <x v="285"/>
    <n v="325"/>
    <n v="325"/>
    <s v="Mops, Wipers"/>
    <n v="3.4"/>
    <n v="0"/>
    <n v="0"/>
    <x v="0"/>
  </r>
  <r>
    <s v="Roasted Sesame Seeds"/>
    <x v="3"/>
    <s v="Snacks, Dry Fruits, Nuts"/>
    <x v="62"/>
    <n v="70"/>
    <n v="70"/>
    <s v="Roasted Seeds &amp; Nuts"/>
    <n v="3.7"/>
    <n v="0"/>
    <n v="0"/>
    <x v="1"/>
  </r>
  <r>
    <s v="Roti Folder With Flap Cover - Assorted Colour"/>
    <x v="1"/>
    <s v="Kitchen Accessories"/>
    <x v="644"/>
    <n v="171"/>
    <n v="171"/>
    <s v="Kitchen Tools &amp; Other Accessories"/>
    <n v="5"/>
    <n v="0"/>
    <n v="0"/>
    <x v="1"/>
  </r>
  <r>
    <s v="Powder - Viboothi"/>
    <x v="2"/>
    <s v="Pooja Needs"/>
    <x v="1920"/>
    <n v="20"/>
    <n v="20"/>
    <s v="Other Pooja Needs"/>
    <n v="4.4000000000000004"/>
    <n v="0"/>
    <n v="0"/>
    <x v="1"/>
  </r>
  <r>
    <s v="Green Stuffed Olives"/>
    <x v="3"/>
    <s v="Tinned &amp; Processed Food"/>
    <x v="842"/>
    <n v="240"/>
    <n v="240"/>
    <s v="Olive, Jalapeno, Gherkin"/>
    <n v="4.4000000000000004"/>
    <n v="0"/>
    <n v="0"/>
    <x v="0"/>
  </r>
  <r>
    <s v="Atta - Singhade Ke"/>
    <x v="4"/>
    <s v="Atta, Flours &amp; Sooji"/>
    <x v="1921"/>
    <n v="120"/>
    <n v="120"/>
    <s v="Rice &amp; Other Flours"/>
    <n v="3.6"/>
    <n v="0"/>
    <n v="0"/>
    <x v="1"/>
  </r>
  <r>
    <s v="Cheese - Pizza, Block"/>
    <x v="7"/>
    <s v="Dairy"/>
    <x v="546"/>
    <n v="374"/>
    <n v="440"/>
    <s v="Cheese"/>
    <n v="3.8"/>
    <n v="66"/>
    <n v="15"/>
    <x v="0"/>
  </r>
  <r>
    <s v="Coconad - Pure Coconut Oil"/>
    <x v="4"/>
    <s v="Edible Oils &amp; Ghee"/>
    <x v="647"/>
    <n v="347"/>
    <n v="347"/>
    <s v="Other Edible Oils"/>
    <n v="4.0999999999999996"/>
    <n v="0"/>
    <n v="0"/>
    <x v="0"/>
  </r>
  <r>
    <s v="Wafers - Waffy (Vanilla Flavor)"/>
    <x v="5"/>
    <s v="Biscuits &amp; Cookies"/>
    <x v="221"/>
    <n v="22.5"/>
    <n v="45"/>
    <s v="Cream Biscuits &amp; Wafers"/>
    <n v="4.2"/>
    <n v="22.5"/>
    <n v="50"/>
    <x v="1"/>
  </r>
  <r>
    <s v="International Hong Kong Manchow Noodles Soup"/>
    <x v="5"/>
    <s v="Ready To Cook &amp; Eat"/>
    <x v="374"/>
    <n v="58.5"/>
    <n v="65"/>
    <s v="Soups"/>
    <n v="4.2"/>
    <n v="6.5"/>
    <n v="10"/>
    <x v="1"/>
  </r>
  <r>
    <s v="Plastic Bottle - Lemon Green, Flip Top, All Fresh Round, 20121LG"/>
    <x v="1"/>
    <s v="Storage &amp; Accessories"/>
    <x v="298"/>
    <n v="109"/>
    <n v="109"/>
    <s v="Water &amp; Fridge Bottles"/>
    <n v="3.4"/>
    <n v="0"/>
    <n v="0"/>
    <x v="1"/>
  </r>
  <r>
    <s v="Neem Face Scrub - Acne &amp; Oil Control"/>
    <x v="0"/>
    <s v="Men's Grooming"/>
    <x v="999"/>
    <n v="315"/>
    <n v="350"/>
    <s v="Face &amp; Body"/>
    <n v="4.5"/>
    <n v="35"/>
    <n v="10"/>
    <x v="0"/>
  </r>
  <r>
    <s v="Sealing ClipsÂ - For Food Bag, Snack Pouch, Assorted"/>
    <x v="1"/>
    <s v="Kitchen Accessories"/>
    <x v="54"/>
    <n v="129"/>
    <n v="139"/>
    <s v="Kitchen Tools &amp; Other Accessories"/>
    <n v="3.9"/>
    <n v="10"/>
    <n v="7.1942446043165464"/>
    <x v="1"/>
  </r>
  <r>
    <s v="Processed Cheese Block"/>
    <x v="7"/>
    <s v="Dairy"/>
    <x v="94"/>
    <n v="94.5"/>
    <n v="106"/>
    <s v="Cheese"/>
    <n v="4.2"/>
    <n v="11.5"/>
    <n v="10.849056603773585"/>
    <x v="1"/>
  </r>
  <r>
    <s v="Body Wash - Mint &amp; Cucumber, Shower Creme"/>
    <x v="0"/>
    <s v="Bath &amp; Hand Wash"/>
    <x v="945"/>
    <n v="40"/>
    <n v="40"/>
    <s v="Shower Gel &amp; Body Wash"/>
    <n v="4.3"/>
    <n v="0"/>
    <n v="0"/>
    <x v="1"/>
  </r>
  <r>
    <s v="Face Shield - Multiuse"/>
    <x v="0"/>
    <s v="Health &amp; Medicine"/>
    <x v="1922"/>
    <n v="105"/>
    <n v="109"/>
    <s v="Face Masks &amp; Safety Gears"/>
    <n v="3.5"/>
    <n v="4"/>
    <n v="3.669724770642202"/>
    <x v="1"/>
  </r>
  <r>
    <s v="Jamnagari Chiwda - Gujarati Wheatflakes Dryfruit Mixture"/>
    <x v="5"/>
    <s v="Snacks &amp; Namkeen"/>
    <x v="1493"/>
    <n v="72.25"/>
    <n v="85"/>
    <s v="Namkeen &amp; Savoury Snacks"/>
    <n v="3.9"/>
    <n v="12.75"/>
    <n v="15"/>
    <x v="1"/>
  </r>
  <r>
    <s v="Belgian Milk Chocolate, Velvety &amp; Smooth"/>
    <x v="5"/>
    <s v="Chocolates &amp; Candies"/>
    <x v="94"/>
    <n v="140"/>
    <n v="150"/>
    <s v="Chocolates"/>
    <n v="4.3"/>
    <n v="10"/>
    <n v="6.666666666666667"/>
    <x v="1"/>
  </r>
  <r>
    <s v="Glass Water/Juice Tumbler - Maxima"/>
    <x v="1"/>
    <s v="Crockery &amp; Cutlery"/>
    <x v="367"/>
    <n v="519"/>
    <n v="574"/>
    <s v="Glassware"/>
    <n v="2.8"/>
    <n v="55"/>
    <n v="9.5818815331010452"/>
    <x v="2"/>
  </r>
  <r>
    <s v="Masterchefs Germ Protection Liquid Hand Wash"/>
    <x v="0"/>
    <s v="Bath &amp; Hand Wash"/>
    <x v="75"/>
    <n v="89"/>
    <n v="89"/>
    <s v="Hand Wash &amp; Sanitizers"/>
    <n v="4.3"/>
    <n v="0"/>
    <n v="0"/>
    <x v="1"/>
  </r>
  <r>
    <s v="Glass Bottle With Removable Fabric Cover - Brown, BB1322"/>
    <x v="1"/>
    <s v="Storage &amp; Accessories"/>
    <x v="111"/>
    <n v="209"/>
    <n v="389"/>
    <s v="Water &amp; Fridge Bottles"/>
    <n v="4.5"/>
    <n v="180"/>
    <n v="46.272493573264782"/>
    <x v="0"/>
  </r>
  <r>
    <s v="Face Wash - Whitening, Clarifying"/>
    <x v="0"/>
    <s v="Skin Care"/>
    <x v="1356"/>
    <n v="110"/>
    <n v="110"/>
    <s v="Face Care"/>
    <n v="3.9"/>
    <n v="0"/>
    <n v="0"/>
    <x v="1"/>
  </r>
  <r>
    <s v="Car Freshener Gel, Relaxing Lavender"/>
    <x v="2"/>
    <s v="Car &amp; Shoe Care"/>
    <x v="604"/>
    <n v="299"/>
    <n v="299"/>
    <s v="Car Freshener"/>
    <n v="4"/>
    <n v="0"/>
    <n v="0"/>
    <x v="0"/>
  </r>
  <r>
    <s v="Notebook - Soft Bound, Single Line Ruled, Long Size"/>
    <x v="2"/>
    <s v="Stationery"/>
    <x v="613"/>
    <n v="80"/>
    <n v="81"/>
    <s v="Notebooks, Files, Folders"/>
    <n v="4.2"/>
    <n v="1"/>
    <n v="1.2345679012345678"/>
    <x v="1"/>
  </r>
  <r>
    <s v="Stainless Steel Stencil Dinner Fork"/>
    <x v="1"/>
    <s v="Crockery &amp; Cutlery"/>
    <x v="921"/>
    <n v="299"/>
    <n v="450"/>
    <s v="Cutlery, Spoon &amp; Fork"/>
    <n v="4"/>
    <n v="151"/>
    <n v="33.555555555555557"/>
    <x v="0"/>
  </r>
  <r>
    <s v="Cooking Wine Vinegar"/>
    <x v="3"/>
    <s v="Oils &amp; Vinegar"/>
    <x v="1923"/>
    <n v="299"/>
    <n v="299"/>
    <s v="Wine &amp; Rice Vinegar"/>
    <n v="2.7"/>
    <n v="0"/>
    <n v="0"/>
    <x v="0"/>
  </r>
  <r>
    <s v="Scrub - Mineral Glow"/>
    <x v="0"/>
    <s v="Skin Care"/>
    <x v="184"/>
    <n v="142.5"/>
    <n v="190"/>
    <s v="Face Care"/>
    <n v="4.3"/>
    <n v="47.5"/>
    <n v="25"/>
    <x v="1"/>
  </r>
  <r>
    <s v="Non-Alcoholic Beer Bottle - Malt Beverage, Apple Flavour"/>
    <x v="6"/>
    <s v="Energy &amp; Soft Drinks"/>
    <x v="1525"/>
    <n v="99"/>
    <n v="99"/>
    <s v="Non Alcoholic Drinks"/>
    <n v="4.5"/>
    <n v="0"/>
    <n v="0"/>
    <x v="1"/>
  </r>
  <r>
    <s v="Gold Hair Remover"/>
    <x v="0"/>
    <s v="Feminine Hygiene"/>
    <x v="754"/>
    <n v="71.25"/>
    <n v="75"/>
    <s v="Hair Removal"/>
    <n v="4.2"/>
    <n v="3.75"/>
    <n v="5"/>
    <x v="1"/>
  </r>
  <r>
    <s v="L-Carnitine L-Tartrate - Unflavoured"/>
    <x v="0"/>
    <s v="Health &amp; Medicine"/>
    <x v="1924"/>
    <n v="849"/>
    <n v="849"/>
    <s v="Supplements &amp; Proteins"/>
    <n v="5"/>
    <n v="0"/>
    <n v="0"/>
    <x v="2"/>
  </r>
  <r>
    <s v="Steel Parsi Lota Water Container"/>
    <x v="1"/>
    <s v="Steel Utensils"/>
    <x v="318"/>
    <n v="199"/>
    <n v="299"/>
    <s v="Plates &amp; Tumblers"/>
    <n v="4.4000000000000004"/>
    <n v="100"/>
    <n v="33.444816053511708"/>
    <x v="1"/>
  </r>
  <r>
    <s v="Pickle - Lime (South Indian Style)"/>
    <x v="5"/>
    <s v="Pickles &amp; Chutney"/>
    <x v="48"/>
    <n v="87"/>
    <n v="92"/>
    <s v="Lime &amp; Mango Pickle"/>
    <n v="4.2"/>
    <n v="5"/>
    <n v="5.4347826086956523"/>
    <x v="1"/>
  </r>
  <r>
    <s v="Softening Musk Moisturiser With Vitamin E"/>
    <x v="0"/>
    <s v="Skin Care"/>
    <x v="220"/>
    <n v="602.1"/>
    <n v="669"/>
    <s v="Body Care"/>
    <n v="1.3"/>
    <n v="66.899999999999977"/>
    <n v="9.9999999999999964"/>
    <x v="2"/>
  </r>
  <r>
    <s v="Select - Green Chilli Powder"/>
    <x v="4"/>
    <s v="Masalas &amp; Spices"/>
    <x v="337"/>
    <n v="75"/>
    <n v="75"/>
    <s v="Powdered Spices"/>
    <n v="4.4000000000000004"/>
    <n v="0"/>
    <n v="0"/>
    <x v="1"/>
  </r>
  <r>
    <s v="Broken Wheat"/>
    <x v="4"/>
    <s v="Atta, Flours &amp; Sooji"/>
    <x v="268"/>
    <n v="75"/>
    <n v="75"/>
    <s v="Sooji, Maida &amp; Besan"/>
    <n v="4.0999999999999996"/>
    <n v="0"/>
    <n v="0"/>
    <x v="1"/>
  </r>
  <r>
    <s v="Eau De Parfum - Homme, Men"/>
    <x v="0"/>
    <s v="Men's Grooming"/>
    <x v="36"/>
    <n v="249.5"/>
    <n v="499"/>
    <s v="Eau De Parfum"/>
    <n v="3.9"/>
    <n v="249.5"/>
    <n v="50"/>
    <x v="0"/>
  </r>
  <r>
    <s v="Pants Extra Absorb Diaper For New Born - Up to 5 Kg, NB-1"/>
    <x v="8"/>
    <s v="Diapers &amp; Wipes"/>
    <x v="808"/>
    <n v="538"/>
    <n v="699"/>
    <s v="Diapers"/>
    <n v="4.3"/>
    <n v="161"/>
    <n v="23.032904148783977"/>
    <x v="2"/>
  </r>
  <r>
    <s v="Certified Organic Amla Powder"/>
    <x v="3"/>
    <s v="Cooking &amp; Baking Needs"/>
    <x v="543"/>
    <n v="213.75"/>
    <n v="225"/>
    <s v="Herbs, Seasonings &amp; Rubs"/>
    <n v="4.5"/>
    <n v="11.25"/>
    <n v="5"/>
    <x v="0"/>
  </r>
  <r>
    <s v="Spread - Cocoa"/>
    <x v="5"/>
    <s v="Spreads, Sauces, Ketchup"/>
    <x v="428"/>
    <n v="549.29"/>
    <n v="590"/>
    <s v="Choco &amp; Nut Spread"/>
    <n v="4.3"/>
    <n v="40.710000000000036"/>
    <n v="6.9000000000000066"/>
    <x v="2"/>
  </r>
  <r>
    <s v="Karahi Paneer Masala"/>
    <x v="4"/>
    <s v="Masalas &amp; Spices"/>
    <x v="245"/>
    <n v="50"/>
    <n v="50"/>
    <s v="Blended Masalas"/>
    <n v="4"/>
    <n v="0"/>
    <n v="0"/>
    <x v="1"/>
  </r>
  <r>
    <s v="Bathing/Cleaning Bucket - Mango Yellow, New Frosty"/>
    <x v="2"/>
    <s v="Bins &amp; Bathroom Ware"/>
    <x v="175"/>
    <n v="69"/>
    <n v="100"/>
    <s v="Buckets &amp; Mugs"/>
    <n v="3.7"/>
    <n v="31"/>
    <n v="31"/>
    <x v="1"/>
  </r>
  <r>
    <s v="Methi Powder"/>
    <x v="0"/>
    <s v="Health &amp; Medicine"/>
    <x v="1800"/>
    <n v="79"/>
    <n v="79"/>
    <s v="Supplements &amp; Proteins"/>
    <n v="5"/>
    <n v="0"/>
    <n v="0"/>
    <x v="1"/>
  </r>
  <r>
    <s v="Steel Storage/Lunch Container - No.42, Blue, Klip It"/>
    <x v="1"/>
    <s v="Steel Utensils"/>
    <x v="226"/>
    <n v="279"/>
    <n v="399"/>
    <s v="Steel Storage Containers"/>
    <n v="3.5"/>
    <n v="120"/>
    <n v="30.075187969924812"/>
    <x v="0"/>
  </r>
  <r>
    <s v="Round Plastic Container - Black"/>
    <x v="1"/>
    <s v="Storage &amp; Accessories"/>
    <x v="1"/>
    <n v="269"/>
    <n v="425"/>
    <s v="Containers Sets"/>
    <n v="4.2"/>
    <n v="156"/>
    <n v="36.705882352941174"/>
    <x v="0"/>
  </r>
  <r>
    <s v="Organic Idli Rice/Akki"/>
    <x v="4"/>
    <s v="Organic Staples"/>
    <x v="295"/>
    <n v="68"/>
    <n v="68"/>
    <s v="Organic Rice, Other Rice"/>
    <n v="3.8"/>
    <n v="0"/>
    <n v="0"/>
    <x v="1"/>
  </r>
  <r>
    <s v="Invisible Super Ultra Thin Condoms - For Men"/>
    <x v="0"/>
    <s v="Health &amp; Medicine"/>
    <x v="1546"/>
    <n v="400"/>
    <n v="400"/>
    <s v="Sexual Wellness"/>
    <n v="3.8"/>
    <n v="0"/>
    <n v="0"/>
    <x v="0"/>
  </r>
  <r>
    <s v="Olive Oil - Extra Virgin (Cold Production)"/>
    <x v="3"/>
    <s v="Oils &amp; Vinegar"/>
    <x v="404"/>
    <n v="975"/>
    <n v="975"/>
    <s v="Extra Virgin Olive Oil"/>
    <n v="4.0999999999999996"/>
    <n v="0"/>
    <n v="0"/>
    <x v="2"/>
  </r>
  <r>
    <s v="Beanz - Baked Beans In Tomato Sauce"/>
    <x v="3"/>
    <s v="Tinned &amp; Processed Food"/>
    <x v="807"/>
    <n v="99"/>
    <n v="150"/>
    <s v="Beans &amp; Pulses"/>
    <n v="4.4000000000000004"/>
    <n v="51"/>
    <n v="34"/>
    <x v="1"/>
  </r>
  <r>
    <s v="Pasta Elbow"/>
    <x v="5"/>
    <s v="Noodle, Pasta, Vermicelli"/>
    <x v="325"/>
    <n v="119"/>
    <n v="140"/>
    <s v="Pasta &amp; Macaroni"/>
    <n v="4.2"/>
    <n v="21"/>
    <n v="15"/>
    <x v="1"/>
  </r>
  <r>
    <s v="Vitality Fresh Shower Gel With Ocean Minerals For Body, Face &amp; Hair"/>
    <x v="0"/>
    <s v="Bath &amp; Hand Wash"/>
    <x v="774"/>
    <n v="191.04"/>
    <n v="199"/>
    <s v="Bath &amp; Shower"/>
    <n v="4.0999999999999996"/>
    <n v="7.960000000000008"/>
    <n v="4.0000000000000044"/>
    <x v="1"/>
  </r>
  <r>
    <s v="English Lavender Deodorant Roll On Antiperspirant - For Women"/>
    <x v="0"/>
    <s v="Fragrances &amp; Deos"/>
    <x v="243"/>
    <n v="122.5"/>
    <n v="175"/>
    <s v="Women's Deodorants"/>
    <n v="4.2"/>
    <n v="52.5"/>
    <n v="30"/>
    <x v="1"/>
  </r>
  <r>
    <s v="Non-Stick Frying Pan INF22"/>
    <x v="1"/>
    <s v="Cookware &amp; Non Stick"/>
    <x v="70"/>
    <n v="935.75"/>
    <n v="985"/>
    <s v="Kadai &amp; Fry Pans"/>
    <n v="4.4000000000000004"/>
    <n v="49.25"/>
    <n v="5"/>
    <x v="2"/>
  </r>
  <r>
    <s v="PP Raspberry Belt"/>
    <x v="3"/>
    <s v="Chocolates &amp; Biscuits"/>
    <x v="383"/>
    <n v="30"/>
    <n v="30"/>
    <s v="Marshmallow, Candy, Jelly"/>
    <n v="1"/>
    <n v="0"/>
    <n v="0"/>
    <x v="1"/>
  </r>
  <r>
    <s v="Nature's Super Foods - Ragi Flour/Ragi Hittu"/>
    <x v="4"/>
    <s v="Atta, Flours &amp; Sooji"/>
    <x v="101"/>
    <n v="45"/>
    <n v="45"/>
    <s v="Rice &amp; Other Flours"/>
    <n v="4.0999999999999996"/>
    <n v="0"/>
    <n v="0"/>
    <x v="1"/>
  </r>
  <r>
    <s v="Himalayan Pink Rock Salt/Uppu Powder"/>
    <x v="4"/>
    <s v="Salt, Sugar &amp; Jaggery"/>
    <x v="675"/>
    <n v="153.9"/>
    <n v="162"/>
    <s v="Salts"/>
    <n v="4.2"/>
    <n v="8.0999999999999943"/>
    <n v="4.9999999999999964"/>
    <x v="1"/>
  </r>
  <r>
    <s v="Active Pro Weight Watchers Edible Oil"/>
    <x v="4"/>
    <s v="Edible Oils &amp; Ghee"/>
    <x v="182"/>
    <n v="189.57"/>
    <n v="213"/>
    <s v="Blended Cooking Oils"/>
    <n v="4.2"/>
    <n v="23.430000000000007"/>
    <n v="11.000000000000004"/>
    <x v="1"/>
  </r>
  <r>
    <s v="Beer Glass"/>
    <x v="1"/>
    <s v="Crockery &amp; Cutlery"/>
    <x v="362"/>
    <n v="1049"/>
    <n v="1799"/>
    <s v="Glassware"/>
    <n v="4"/>
    <n v="750"/>
    <n v="41.689827682045582"/>
    <x v="2"/>
  </r>
  <r>
    <s v="Quadratini Cappuccino"/>
    <x v="3"/>
    <s v="Chocolates &amp; Biscuits"/>
    <x v="467"/>
    <n v="199"/>
    <n v="199"/>
    <s v="Cookies, Biscotti, Wafer"/>
    <n v="3.6"/>
    <n v="0"/>
    <n v="0"/>
    <x v="1"/>
  </r>
  <r>
    <s v="Certified Organic Brown Sugar"/>
    <x v="3"/>
    <s v="Cooking &amp; Baking Needs"/>
    <x v="543"/>
    <n v="180"/>
    <n v="180"/>
    <s v="Exotic Sugar &amp; Salt"/>
    <n v="4.8"/>
    <n v="0"/>
    <n v="0"/>
    <x v="1"/>
  </r>
  <r>
    <s v="Protein Packed Foxnuts - Italian Herbs"/>
    <x v="5"/>
    <s v="Snacks &amp; Namkeen"/>
    <x v="883"/>
    <n v="99"/>
    <n v="99"/>
    <s v="Namkeen &amp; Savoury Snacks"/>
    <n v="4.3"/>
    <n v="0"/>
    <n v="0"/>
    <x v="1"/>
  </r>
  <r>
    <s v="Super Mango Mustard Sauce"/>
    <x v="5"/>
    <s v="Pickles &amp; Chutney"/>
    <x v="47"/>
    <n v="100"/>
    <n v="125"/>
    <s v="Chutney Powder"/>
    <n v="4"/>
    <n v="25"/>
    <n v="20"/>
    <x v="1"/>
  </r>
  <r>
    <s v="Neem Soap Bar"/>
    <x v="0"/>
    <s v="Bath &amp; Hand Wash"/>
    <x v="1925"/>
    <n v="215"/>
    <n v="215"/>
    <s v="Bathing Bars &amp; Soaps"/>
    <n v="4"/>
    <n v="0"/>
    <n v="0"/>
    <x v="0"/>
  </r>
  <r>
    <s v="Kitchen Power Cleaner Spray - Removes 99.9% Germs"/>
    <x v="2"/>
    <s v="All Purpose Cleaners"/>
    <x v="554"/>
    <n v="129"/>
    <n v="140"/>
    <s v="Disinfectant Spray &amp; Cleaners"/>
    <n v="4.4000000000000004"/>
    <n v="11"/>
    <n v="7.8571428571428568"/>
    <x v="1"/>
  </r>
  <r>
    <s v="Baked Pretzos - Pizza"/>
    <x v="3"/>
    <s v="Snacks, Dry Fruits, Nuts"/>
    <x v="1508"/>
    <n v="199"/>
    <n v="325"/>
    <s v="Nachos &amp; Chips"/>
    <n v="3.5"/>
    <n v="126"/>
    <n v="38.769230769230766"/>
    <x v="1"/>
  </r>
  <r>
    <s v="Christmas-Xmas-Hangable Decorative Sock Santa - Paper, Multicolour BB1126-1"/>
    <x v="2"/>
    <s v="Party &amp; Festive Needs"/>
    <x v="111"/>
    <n v="49"/>
    <n v="49"/>
    <s v="Decorations"/>
    <n v="4.5"/>
    <n v="0"/>
    <n v="0"/>
    <x v="1"/>
  </r>
  <r>
    <s v="Bathing Soap - Jasmine &amp; Milk Cream"/>
    <x v="0"/>
    <s v="Bath &amp; Hand Wash"/>
    <x v="69"/>
    <n v="84"/>
    <n v="84"/>
    <s v="Bathing Bars &amp; Soaps"/>
    <n v="4.3"/>
    <n v="0"/>
    <n v="0"/>
    <x v="1"/>
  </r>
  <r>
    <s v="Aluminium Pressure Cooker With Outer Lid - Induction Bottom Favourite"/>
    <x v="1"/>
    <s v="Cookware &amp; Non Stick"/>
    <x v="277"/>
    <n v="799"/>
    <n v="1295"/>
    <s v="Pressure Cookers"/>
    <n v="2.8"/>
    <n v="496"/>
    <n v="38.301158301158303"/>
    <x v="2"/>
  </r>
  <r>
    <s v="Pickle - Mango Thokku"/>
    <x v="5"/>
    <s v="Pickles &amp; Chutney"/>
    <x v="181"/>
    <n v="100"/>
    <n v="100"/>
    <s v="Lime &amp; Mango Pickle"/>
    <n v="3.9"/>
    <n v="0"/>
    <n v="0"/>
    <x v="1"/>
  </r>
  <r>
    <s v="Gluten Free Salti"/>
    <x v="5"/>
    <s v="Biscuits &amp; Cookies"/>
    <x v="200"/>
    <n v="385"/>
    <n v="385"/>
    <s v="Salted Biscuits"/>
    <n v="3"/>
    <n v="0"/>
    <n v="0"/>
    <x v="0"/>
  </r>
  <r>
    <s v="Coconut Oil &amp; Bamboo Hair Strengthening Shampoo"/>
    <x v="0"/>
    <s v="Hair Care"/>
    <x v="8"/>
    <n v="499"/>
    <n v="499"/>
    <s v="Shampoo &amp; Conditioner"/>
    <n v="4.3"/>
    <n v="0"/>
    <n v="0"/>
    <x v="0"/>
  </r>
  <r>
    <s v="Go Mixed Fruit Mania - Active Hydration Drink With Zero Sugar &amp; No Preservatives"/>
    <x v="6"/>
    <s v="Energy &amp; Soft Drinks"/>
    <x v="439"/>
    <n v="60"/>
    <n v="60"/>
    <s v="Juices"/>
    <n v="3.9"/>
    <n v="0"/>
    <n v="0"/>
    <x v="1"/>
  </r>
  <r>
    <s v="Plastic Basket Fruit &amp; Vegetable Colander/Strainer - Small, Yellow, Deluxe, 13220PB"/>
    <x v="2"/>
    <s v="Bins &amp; Bathroom Ware"/>
    <x v="298"/>
    <n v="49"/>
    <n v="75"/>
    <s v="Laundry, Storage Baskets"/>
    <n v="3.8"/>
    <n v="26"/>
    <n v="34.666666666666664"/>
    <x v="1"/>
  </r>
  <r>
    <s v="Banana Milk Shake"/>
    <x v="7"/>
    <s v="Dairy"/>
    <x v="94"/>
    <n v="91"/>
    <n v="100"/>
    <s v="Flavoured, Soya Milk"/>
    <n v="4.3"/>
    <n v="9"/>
    <n v="9"/>
    <x v="1"/>
  </r>
  <r>
    <s v="Dry Shampoo - Instant Hair Refresh, Coconut &amp; Exotic Tropical"/>
    <x v="0"/>
    <s v="Hair Care"/>
    <x v="1646"/>
    <n v="649"/>
    <n v="649"/>
    <s v="Dry Shampoo &amp; Conditioner"/>
    <n v="1"/>
    <n v="0"/>
    <n v="0"/>
    <x v="2"/>
  </r>
  <r>
    <s v="Scent - Xpressio For Men"/>
    <x v="0"/>
    <s v="Men's Grooming"/>
    <x v="459"/>
    <n v="275"/>
    <n v="500"/>
    <s v="Men's Deodorants"/>
    <n v="4.7"/>
    <n v="225"/>
    <n v="45"/>
    <x v="0"/>
  </r>
  <r>
    <s v="Better Home Bucket - Printed, Assorted"/>
    <x v="2"/>
    <s v="Bins &amp; Bathroom Ware"/>
    <x v="247"/>
    <n v="329"/>
    <n v="529"/>
    <s v="Buckets &amp; Mugs"/>
    <n v="3.6"/>
    <n v="200"/>
    <n v="37.807183364839318"/>
    <x v="0"/>
  </r>
  <r>
    <s v="Stainles Steel Airtight Spice Container"/>
    <x v="1"/>
    <s v="Steel Utensils"/>
    <x v="167"/>
    <n v="499"/>
    <n v="659"/>
    <s v="Steel Storage Containers"/>
    <n v="3.9"/>
    <n v="160"/>
    <n v="24.279210925644918"/>
    <x v="0"/>
  </r>
  <r>
    <s v="Organic Butter Chicken Spice Blend"/>
    <x v="3"/>
    <s v="Cooking &amp; Baking Needs"/>
    <x v="335"/>
    <n v="134"/>
    <n v="134"/>
    <s v="Herbs, Seasonings &amp; Rubs"/>
    <n v="4"/>
    <n v="0"/>
    <n v="0"/>
    <x v="1"/>
  </r>
  <r>
    <s v="Plastic Bucket With Handle - Peach, Frosty, Alto, 10690APCH"/>
    <x v="2"/>
    <s v="Bins &amp; Bathroom Ware"/>
    <x v="298"/>
    <n v="159"/>
    <n v="256"/>
    <s v="Buckets &amp; Mugs"/>
    <n v="3.9"/>
    <n v="97"/>
    <n v="37.890625"/>
    <x v="1"/>
  </r>
  <r>
    <s v="Chocolate Brownie Ice Cream"/>
    <x v="7"/>
    <s v="Ice Creams &amp; Desserts"/>
    <x v="94"/>
    <n v="30"/>
    <n v="30"/>
    <s v="Ice Creams"/>
    <n v="3.7"/>
    <n v="0"/>
    <n v="0"/>
    <x v="1"/>
  </r>
  <r>
    <s v="Nilgiris Green Teabags - Kozan Spearmint"/>
    <x v="6"/>
    <s v="Tea"/>
    <x v="302"/>
    <n v="375"/>
    <n v="750"/>
    <s v="Tea Bags"/>
    <n v="2.5"/>
    <n v="375"/>
    <n v="50"/>
    <x v="0"/>
  </r>
  <r>
    <s v="Pro Health Chocolate Cookies"/>
    <x v="5"/>
    <s v="Biscuits &amp; Cookies"/>
    <x v="932"/>
    <n v="72"/>
    <n v="90"/>
    <s v="Cookies"/>
    <n v="4.2"/>
    <n v="18"/>
    <n v="20"/>
    <x v="1"/>
  </r>
  <r>
    <s v="Rasoi Ka Raaz - Garam Masala-E-Khaas"/>
    <x v="4"/>
    <s v="Masalas &amp; Spices"/>
    <x v="119"/>
    <n v="48.99"/>
    <n v="69"/>
    <s v="Blended Masalas"/>
    <n v="4.2"/>
    <n v="20.009999999999998"/>
    <n v="28.999999999999996"/>
    <x v="1"/>
  </r>
  <r>
    <s v="Basmati Rice - Rozana Premium"/>
    <x v="4"/>
    <s v="Rice &amp; Rice Products"/>
    <x v="34"/>
    <n v="714"/>
    <n v="1020"/>
    <s v="Basmati Rice"/>
    <n v="4.0999999999999996"/>
    <n v="306"/>
    <n v="30"/>
    <x v="2"/>
  </r>
  <r>
    <s v="Color Naturals Mini - Shade 4, Brown"/>
    <x v="0"/>
    <s v="Hair Care"/>
    <x v="77"/>
    <n v="80"/>
    <n v="80"/>
    <s v="Hair Color"/>
    <n v="4.0999999999999996"/>
    <n v="0"/>
    <n v="0"/>
    <x v="1"/>
  </r>
  <r>
    <s v="Tooth Brush Sensitive - Whitening Soft"/>
    <x v="0"/>
    <s v="Oral Care"/>
    <x v="678"/>
    <n v="49"/>
    <n v="49"/>
    <s v="Toothbrush"/>
    <n v="4.0999999999999996"/>
    <n v="0"/>
    <n v="0"/>
    <x v="1"/>
  </r>
  <r>
    <s v="Stainless Steel Lunch Box/Tiffin Box Insulated Leakproof - Happy Meal, Green"/>
    <x v="1"/>
    <s v="Storage &amp; Accessories"/>
    <x v="140"/>
    <n v="439"/>
    <n v="727"/>
    <s v="Lunch Boxes"/>
    <n v="3.6"/>
    <n v="288"/>
    <n v="39.614855570839062"/>
    <x v="0"/>
  </r>
  <r>
    <s v="Premium Natural Jaggery/Bella Cubes"/>
    <x v="4"/>
    <s v="Salt, Sugar &amp; Jaggery"/>
    <x v="1881"/>
    <n v="55"/>
    <n v="55"/>
    <s v="Sugar &amp; Jaggery"/>
    <n v="3.4"/>
    <n v="0"/>
    <n v="0"/>
    <x v="1"/>
  </r>
  <r>
    <s v="Cold Extracted Juice - Mango"/>
    <x v="6"/>
    <s v="Fruit Juices &amp; Drinks"/>
    <x v="1352"/>
    <n v="99"/>
    <n v="120"/>
    <s v="Unsweetened, Cold Press"/>
    <n v="3.7"/>
    <n v="21"/>
    <n v="17.5"/>
    <x v="1"/>
  </r>
  <r>
    <s v="Ready to Drink Coffee Flavoured Milk - Iced Latte"/>
    <x v="7"/>
    <s v="Dairy"/>
    <x v="509"/>
    <n v="45"/>
    <n v="50"/>
    <s v="Flavoured, Soya Milk"/>
    <n v="4.2"/>
    <n v="5"/>
    <n v="10"/>
    <x v="1"/>
  </r>
  <r>
    <s v="Room Disinfectant &amp; Freshner"/>
    <x v="2"/>
    <s v="Fresheners &amp; Repellents"/>
    <x v="14"/>
    <n v="199"/>
    <n v="199"/>
    <s v="Air Freshener"/>
    <n v="3"/>
    <n v="0"/>
    <n v="0"/>
    <x v="1"/>
  </r>
  <r>
    <s v="Instant Drink Mix - Mosambi"/>
    <x v="6"/>
    <s v="Fruit Juices &amp; Drinks"/>
    <x v="1538"/>
    <n v="120"/>
    <n v="120"/>
    <s v="Syrups &amp; Concentrates"/>
    <n v="4.4000000000000004"/>
    <n v="0"/>
    <n v="0"/>
    <x v="1"/>
  </r>
  <r>
    <s v="Cake - Dates Walnut, Whole Wheat Eggless"/>
    <x v="7"/>
    <s v="Cakes &amp; Pastries"/>
    <x v="422"/>
    <n v="129"/>
    <n v="129"/>
    <s v="Tea Cakes &amp; Slice Cakes"/>
    <n v="3.2"/>
    <n v="0"/>
    <n v="0"/>
    <x v="1"/>
  </r>
  <r>
    <s v="Honey - Coorg Natural"/>
    <x v="5"/>
    <s v="Spreads, Sauces, Ketchup"/>
    <x v="1926"/>
    <n v="190"/>
    <n v="190"/>
    <s v="Honey"/>
    <n v="4.3"/>
    <n v="0"/>
    <n v="0"/>
    <x v="1"/>
  </r>
  <r>
    <s v="Glycerin"/>
    <x v="0"/>
    <s v="Skin Care"/>
    <x v="763"/>
    <n v="75"/>
    <n v="125"/>
    <s v="Body Care"/>
    <n v="3.8"/>
    <n v="50"/>
    <n v="40"/>
    <x v="1"/>
  </r>
  <r>
    <s v="Desi Chinese Masala Combo Pack"/>
    <x v="4"/>
    <s v="Masalas &amp; Spices"/>
    <x v="556"/>
    <n v="51"/>
    <n v="60"/>
    <s v="Blended Masalas"/>
    <n v="4.4000000000000004"/>
    <n v="9"/>
    <n v="15"/>
    <x v="1"/>
  </r>
  <r>
    <s v="Enchanting Rose Hair Remover Cream"/>
    <x v="0"/>
    <s v="Feminine Hygiene"/>
    <x v="754"/>
    <n v="71.25"/>
    <n v="75"/>
    <s v="Hair Removal"/>
    <n v="4.3"/>
    <n v="3.75"/>
    <n v="5"/>
    <x v="1"/>
  </r>
  <r>
    <s v="Chana Dal - Pesticide Free"/>
    <x v="4"/>
    <s v="Dals &amp; Pulses"/>
    <x v="26"/>
    <n v="138"/>
    <n v="150"/>
    <s v="Toor, Channa &amp; Moong Dal"/>
    <n v="4"/>
    <n v="12"/>
    <n v="8"/>
    <x v="1"/>
  </r>
  <r>
    <s v="Microwave Popcorn Variety Pack"/>
    <x v="5"/>
    <s v="Snacks &amp; Namkeen"/>
    <x v="93"/>
    <n v="280"/>
    <n v="280"/>
    <s v="Chips &amp; Corn Snacks"/>
    <n v="4.2"/>
    <n v="0"/>
    <n v="0"/>
    <x v="0"/>
  </r>
  <r>
    <s v="Instant Noodles - Mushroom Flavor"/>
    <x v="3"/>
    <s v="Pasta, Soup &amp; Noodles"/>
    <x v="20"/>
    <n v="45"/>
    <n v="50"/>
    <s v="Imported Noodles"/>
    <n v="4"/>
    <n v="5"/>
    <n v="10"/>
    <x v="1"/>
  </r>
  <r>
    <s v="Tamarind/Hunisehannu - Pesticide Free"/>
    <x v="4"/>
    <s v="Masalas &amp; Spices"/>
    <x v="26"/>
    <n v="162.75"/>
    <n v="175"/>
    <s v="Whole Spices"/>
    <n v="4"/>
    <n v="12.25"/>
    <n v="7"/>
    <x v="1"/>
  </r>
  <r>
    <s v="Powder - Rich Dark Cocoa, 20-22% Cocoa Butter"/>
    <x v="3"/>
    <s v="Cooking &amp; Baking Needs"/>
    <x v="1219"/>
    <n v="330"/>
    <n v="330"/>
    <s v="Cooking Chocolate, Cocoa"/>
    <n v="2.7"/>
    <n v="0"/>
    <n v="0"/>
    <x v="0"/>
  </r>
  <r>
    <s v="Vegan Pineapple Cake"/>
    <x v="7"/>
    <s v="Cakes &amp; Pastries"/>
    <x v="422"/>
    <n v="259"/>
    <n v="259"/>
    <s v="Tea Cakes &amp; Slice Cakes"/>
    <n v="2.2000000000000002"/>
    <n v="0"/>
    <n v="0"/>
    <x v="0"/>
  </r>
  <r>
    <s v="Natural Vetiver Bath Scrubber, Colour May Vary"/>
    <x v="0"/>
    <s v="Bath &amp; Hand Wash"/>
    <x v="599"/>
    <n v="159.19999999999999"/>
    <n v="199"/>
    <s v="Bathing Accessories"/>
    <n v="3.2"/>
    <n v="39.800000000000011"/>
    <n v="20.000000000000004"/>
    <x v="1"/>
  </r>
  <r>
    <s v="On Fire Eau De Toilette Deodorant"/>
    <x v="0"/>
    <s v="Fragrances &amp; Deos"/>
    <x v="482"/>
    <n v="223.2"/>
    <n v="279"/>
    <s v="Men's Deodorants"/>
    <n v="3.8"/>
    <n v="55.800000000000011"/>
    <n v="20.000000000000004"/>
    <x v="0"/>
  </r>
  <r>
    <s v="Glass Fame Coffee Cup Set - Blue"/>
    <x v="1"/>
    <s v="Crockery &amp; Cutlery"/>
    <x v="367"/>
    <n v="499"/>
    <n v="622"/>
    <s v="Glassware"/>
    <n v="4.8"/>
    <n v="123"/>
    <n v="19.774919614147908"/>
    <x v="0"/>
  </r>
  <r>
    <s v="Chips - Banana Salted"/>
    <x v="5"/>
    <s v="Snacks &amp; Namkeen"/>
    <x v="1228"/>
    <n v="75"/>
    <n v="75"/>
    <s v="Chips &amp; Corn Snacks"/>
    <n v="2.9"/>
    <n v="0"/>
    <n v="0"/>
    <x v="1"/>
  </r>
  <r>
    <s v="Age Miracle Wrinkle Corrector Night Cream"/>
    <x v="0"/>
    <s v="Skin Care"/>
    <x v="419"/>
    <n v="546.75"/>
    <n v="729"/>
    <s v="Face Care"/>
    <n v="4"/>
    <n v="182.25"/>
    <n v="25"/>
    <x v="2"/>
  </r>
  <r>
    <s v="3 Minute Breakfast - Kesari Halwa"/>
    <x v="5"/>
    <s v="Ready To Cook &amp; Eat"/>
    <x v="181"/>
    <n v="25"/>
    <n v="25"/>
    <s v="Breakfast &amp; Snack Mixes"/>
    <n v="3.9"/>
    <n v="0"/>
    <n v="0"/>
    <x v="1"/>
  </r>
  <r>
    <s v="Masala - Chhole"/>
    <x v="4"/>
    <s v="Masalas &amp; Spices"/>
    <x v="490"/>
    <n v="125"/>
    <n v="125"/>
    <s v="Blended Masalas"/>
    <n v="3.8"/>
    <n v="0"/>
    <n v="0"/>
    <x v="1"/>
  </r>
  <r>
    <s v="Multi-Surface Cleaner and Deodorizer - Lemon Fresh"/>
    <x v="2"/>
    <s v="All Purpose Cleaners"/>
    <x v="1513"/>
    <n v="300"/>
    <n v="300"/>
    <s v="Imported Cleaners"/>
    <n v="4.3"/>
    <n v="0"/>
    <n v="0"/>
    <x v="0"/>
  </r>
  <r>
    <s v="Powder - Sambar"/>
    <x v="4"/>
    <s v="Masalas &amp; Spices"/>
    <x v="157"/>
    <n v="42.3"/>
    <n v="47"/>
    <s v="Blended Masalas"/>
    <n v="4.0999999999999996"/>
    <n v="4.7000000000000028"/>
    <n v="10.000000000000005"/>
    <x v="1"/>
  </r>
  <r>
    <s v="Khus Khus/Gasagase"/>
    <x v="4"/>
    <s v="Masalas &amp; Spices"/>
    <x v="34"/>
    <n v="270"/>
    <n v="300"/>
    <s v="Whole Spices"/>
    <n v="4.2"/>
    <n v="30"/>
    <n v="10"/>
    <x v="0"/>
  </r>
  <r>
    <s v="Connector Pens"/>
    <x v="2"/>
    <s v="Stationery"/>
    <x v="997"/>
    <n v="275"/>
    <n v="280"/>
    <s v="Colours &amp; Crayons"/>
    <n v="4.3"/>
    <n v="5"/>
    <n v="1.7857142857142858"/>
    <x v="0"/>
  </r>
  <r>
    <s v="Floor Cleaner- Citrus Blast"/>
    <x v="2"/>
    <s v="All Purpose Cleaners"/>
    <x v="1205"/>
    <n v="153.30000000000001"/>
    <n v="219"/>
    <s v="Floor &amp; Other Cleaners"/>
    <n v="4.5"/>
    <n v="65.699999999999989"/>
    <n v="29.999999999999996"/>
    <x v="1"/>
  </r>
  <r>
    <s v="100% Pure US Cotton Ultra Thin Sanitary Pads"/>
    <x v="0"/>
    <s v="Feminine Hygiene"/>
    <x v="1017"/>
    <n v="165.75"/>
    <n v="195"/>
    <s v="Sanitary Napkins"/>
    <n v="4.3"/>
    <n v="29.25"/>
    <n v="15"/>
    <x v="1"/>
  </r>
  <r>
    <s v="Basmati Rice/Basmati Akki - Supreme Authentic, Aged"/>
    <x v="4"/>
    <s v="Rice &amp; Rice Products"/>
    <x v="119"/>
    <n v="175"/>
    <n v="229"/>
    <s v="Basmati Rice"/>
    <n v="4.0999999999999996"/>
    <n v="54"/>
    <n v="23.580786026200872"/>
    <x v="1"/>
  </r>
  <r>
    <s v="Broad Beans - Salted"/>
    <x v="3"/>
    <s v="Snacks, Dry Fruits, Nuts"/>
    <x v="265"/>
    <n v="255"/>
    <n v="300"/>
    <s v="Roasted Seeds &amp; Nuts"/>
    <n v="4"/>
    <n v="45"/>
    <n v="15"/>
    <x v="0"/>
  </r>
  <r>
    <s v="Namkeen - Tangy Groundnut"/>
    <x v="5"/>
    <s v="Snacks &amp; Namkeen"/>
    <x v="232"/>
    <n v="29"/>
    <n v="29"/>
    <s v="Namkeen &amp; Savoury Snacks"/>
    <n v="3.5"/>
    <n v="0"/>
    <n v="0"/>
    <x v="1"/>
  </r>
  <r>
    <s v="Icecream Stabiliser"/>
    <x v="3"/>
    <s v="Cooking &amp; Baking Needs"/>
    <x v="204"/>
    <n v="72"/>
    <n v="80"/>
    <s v="Baking, Cake Decorations"/>
    <n v="3.3"/>
    <n v="8"/>
    <n v="10"/>
    <x v="1"/>
  </r>
  <r>
    <s v="Copper Water Bottle"/>
    <x v="1"/>
    <s v="Steel Utensils"/>
    <x v="23"/>
    <n v="995"/>
    <n v="995"/>
    <s v="Copper Utensils"/>
    <n v="1.3"/>
    <n v="0"/>
    <n v="0"/>
    <x v="2"/>
  </r>
  <r>
    <s v="Tea Light Candle - White"/>
    <x v="2"/>
    <s v="Pooja Needs"/>
    <x v="228"/>
    <n v="299"/>
    <n v="499"/>
    <s v="Candles &amp; Match Box"/>
    <n v="4.2"/>
    <n v="200"/>
    <n v="40.080160320641284"/>
    <x v="0"/>
  </r>
  <r>
    <s v="Essential Oil - Lavender"/>
    <x v="0"/>
    <s v="Skin Care"/>
    <x v="6"/>
    <n v="265"/>
    <n v="265"/>
    <s v="Aromatherapy"/>
    <n v="4.5"/>
    <n v="0"/>
    <n v="0"/>
    <x v="0"/>
  </r>
  <r>
    <s v="Ragi - Huri Hittu"/>
    <x v="4"/>
    <s v="Atta, Flours &amp; Sooji"/>
    <x v="1394"/>
    <n v="70.56"/>
    <n v="72"/>
    <s v="Rice &amp; Other Flours"/>
    <n v="4.3"/>
    <n v="1.4399999999999977"/>
    <n v="1.9999999999999969"/>
    <x v="1"/>
  </r>
  <r>
    <s v="Chocolate Mylk - Cashew &amp; Oat"/>
    <x v="7"/>
    <s v="Non Dairy"/>
    <x v="1189"/>
    <n v="40"/>
    <n v="40"/>
    <s v="Dairy Free (Vegan)"/>
    <n v="3.8"/>
    <n v="0"/>
    <n v="0"/>
    <x v="1"/>
  </r>
  <r>
    <s v="Chocolate Bar - Crispello"/>
    <x v="5"/>
    <s v="Chocolates &amp; Candies"/>
    <x v="471"/>
    <n v="30"/>
    <n v="30"/>
    <s v="Chocolates"/>
    <n v="4.3"/>
    <n v="0"/>
    <n v="0"/>
    <x v="1"/>
  </r>
  <r>
    <s v="Chocolate - Eclairs"/>
    <x v="5"/>
    <s v="Chocolates &amp; Candies"/>
    <x v="958"/>
    <n v="50"/>
    <n v="50"/>
    <s v="Toffee, Candy &amp; Lollypop"/>
    <n v="3.3"/>
    <n v="0"/>
    <n v="0"/>
    <x v="1"/>
  </r>
  <r>
    <s v="Deltoid Turbo Face Masks In Grey Mesh With Pink, Blue &amp; Green Bindings - Assorted, 3C2007-XL"/>
    <x v="0"/>
    <s v="Health &amp; Medicine"/>
    <x v="480"/>
    <n v="540"/>
    <n v="540"/>
    <s v="Face Masks &amp; Safety Gears"/>
    <n v="3"/>
    <n v="0"/>
    <n v="0"/>
    <x v="2"/>
  </r>
  <r>
    <s v="Shake &amp; Spray Serum"/>
    <x v="0"/>
    <s v="Hair Care"/>
    <x v="1144"/>
    <n v="200"/>
    <n v="250"/>
    <s v="Hair Oil &amp; Serum"/>
    <n v="3.9"/>
    <n v="50"/>
    <n v="20"/>
    <x v="1"/>
  </r>
  <r>
    <s v="Perfect Radiance Intense Brightening Face Wash"/>
    <x v="0"/>
    <s v="Skin Care"/>
    <x v="153"/>
    <n v="120"/>
    <n v="160"/>
    <s v="Face Care"/>
    <n v="4.0999999999999996"/>
    <n v="40"/>
    <n v="25"/>
    <x v="1"/>
  </r>
  <r>
    <s v="Moroccan Argan Hair Growth Oil For Hair Growth &amp; Silky Hair"/>
    <x v="0"/>
    <s v="Hair Care"/>
    <x v="968"/>
    <n v="375"/>
    <n v="375"/>
    <s v="Shampoo &amp; Conditioner"/>
    <n v="1"/>
    <n v="0"/>
    <n v="0"/>
    <x v="0"/>
  </r>
  <r>
    <s v="Stacko Coffee Mugs - Hilton 304"/>
    <x v="1"/>
    <s v="Crockery &amp; Cutlery"/>
    <x v="529"/>
    <n v="459"/>
    <n v="572"/>
    <s v="Cups, Mugs &amp; Tumblers"/>
    <n v="2.7"/>
    <n v="113"/>
    <n v="19.755244755244757"/>
    <x v="0"/>
  </r>
  <r>
    <s v="Eco Friendly Dishwash Liquid"/>
    <x v="2"/>
    <s v="Detergents &amp; Dishwash"/>
    <x v="732"/>
    <n v="200"/>
    <n v="250"/>
    <s v="Dishwash Liquids &amp; Pastes"/>
    <n v="4.5"/>
    <n v="50"/>
    <n v="20"/>
    <x v="1"/>
  </r>
  <r>
    <s v="Disposable Bowl"/>
    <x v="2"/>
    <s v="Party &amp; Festive Needs"/>
    <x v="1609"/>
    <n v="89"/>
    <n v="89"/>
    <s v="Disposable Cups &amp; Plates"/>
    <n v="4.0999999999999996"/>
    <n v="0"/>
    <n v="0"/>
    <x v="1"/>
  </r>
  <r>
    <s v="Instant Drink Mix - Lemon"/>
    <x v="6"/>
    <s v="Fruit Juices &amp; Drinks"/>
    <x v="1538"/>
    <n v="126"/>
    <n v="135"/>
    <s v="Syrups &amp; Concentrates"/>
    <n v="4.3"/>
    <n v="9"/>
    <n v="6.666666666666667"/>
    <x v="1"/>
  </r>
  <r>
    <s v="Daily Choco Almond Bar"/>
    <x v="5"/>
    <s v="Breakfast Cereals"/>
    <x v="209"/>
    <n v="360"/>
    <n v="360"/>
    <s v="Granola &amp; Cereal Bars"/>
    <n v="4.2"/>
    <n v="0"/>
    <n v="0"/>
    <x v="0"/>
  </r>
  <r>
    <s v="Sketching Book - A3"/>
    <x v="2"/>
    <s v="Stationery"/>
    <x v="126"/>
    <n v="292"/>
    <n v="300"/>
    <s v="Colours &amp; Crayons"/>
    <n v="4.2"/>
    <n v="8"/>
    <n v="2.6666666666666665"/>
    <x v="0"/>
  </r>
  <r>
    <s v="Super Glue"/>
    <x v="2"/>
    <s v="Stationery"/>
    <x v="1055"/>
    <n v="50"/>
    <n v="50"/>
    <s v="Scissor, Glue &amp; Tape"/>
    <n v="4.2"/>
    <n v="0"/>
    <n v="0"/>
    <x v="1"/>
  </r>
  <r>
    <s v="Lunch Box/Tiffin Stainless Steel - Small Plus, Brunch"/>
    <x v="1"/>
    <s v="Steel Utensils"/>
    <x v="433"/>
    <n v="139"/>
    <n v="189"/>
    <s v="Steel Lunch Boxes"/>
    <n v="2.6"/>
    <n v="50"/>
    <n v="26.455026455026456"/>
    <x v="1"/>
  </r>
  <r>
    <s v="Instant Soup - Creamy Mix Veg"/>
    <x v="5"/>
    <s v="Ready To Cook &amp; Eat"/>
    <x v="263"/>
    <n v="15"/>
    <n v="15"/>
    <s v="Soups"/>
    <n v="3.7"/>
    <n v="0"/>
    <n v="0"/>
    <x v="1"/>
  </r>
  <r>
    <s v="Premium Plastic Bathing Mug - Red"/>
    <x v="2"/>
    <s v="Bins &amp; Bathroom Ware"/>
    <x v="318"/>
    <n v="58"/>
    <n v="70"/>
    <s v="Buckets &amp; Mugs"/>
    <n v="4.2"/>
    <n v="12"/>
    <n v="17.142857142857142"/>
    <x v="1"/>
  </r>
  <r>
    <s v="NutriChoice Thin Arrowroot Biscuits"/>
    <x v="5"/>
    <s v="Biscuits &amp; Cookies"/>
    <x v="415"/>
    <n v="25"/>
    <n v="25"/>
    <s v="Marie, Health, Digestive"/>
    <n v="4.2"/>
    <n v="0"/>
    <n v="0"/>
    <x v="1"/>
  </r>
  <r>
    <s v="Water-based Electrolyte Drink"/>
    <x v="6"/>
    <s v="Water"/>
    <x v="1927"/>
    <n v="35"/>
    <n v="35"/>
    <s v="Packaged Water"/>
    <n v="4.5"/>
    <n v="0"/>
    <n v="0"/>
    <x v="1"/>
  </r>
  <r>
    <s v="Oxy - Infusion Face Wipes"/>
    <x v="0"/>
    <s v="Skin Care"/>
    <x v="192"/>
    <n v="139.30000000000001"/>
    <n v="199"/>
    <s v="Face Care"/>
    <n v="4.5999999999999996"/>
    <n v="59.699999999999989"/>
    <n v="29.999999999999996"/>
    <x v="1"/>
  </r>
  <r>
    <s v="American Garden  Peanut Butter - Chunky 510 gm Jar"/>
    <x v="3"/>
    <s v="Sauces, Spreads &amp; Dips"/>
    <x v="255"/>
    <n v="399"/>
    <n v="399"/>
    <s v="Chocolate, Peanut Spread"/>
    <n v="4.7"/>
    <n v="0"/>
    <n v="0"/>
    <x v="0"/>
  </r>
  <r>
    <s v="Gold Low Calorie Sweetener"/>
    <x v="4"/>
    <s v="Salt, Sugar &amp; Jaggery"/>
    <x v="536"/>
    <n v="133.4"/>
    <n v="145"/>
    <s v="Sugarfree Sweeteners"/>
    <n v="4.2"/>
    <n v="11.599999999999994"/>
    <n v="7.9999999999999964"/>
    <x v="1"/>
  </r>
  <r>
    <s v="Classic Instant Coffee"/>
    <x v="6"/>
    <s v="Coffee"/>
    <x v="509"/>
    <n v="475"/>
    <n v="500"/>
    <s v="Instant Coffee"/>
    <n v="4.3"/>
    <n v="25"/>
    <n v="5"/>
    <x v="0"/>
  </r>
  <r>
    <s v="DEGGI MIRCH PWDR"/>
    <x v="4"/>
    <s v="Masalas &amp; Spices"/>
    <x v="245"/>
    <n v="385"/>
    <n v="385"/>
    <s v="Blended Masalas"/>
    <n v="3.1"/>
    <n v="0"/>
    <n v="0"/>
    <x v="0"/>
  </r>
  <r>
    <s v="Clear Complexion Whitening Face Scrub"/>
    <x v="0"/>
    <s v="Skin Care"/>
    <x v="134"/>
    <n v="66"/>
    <n v="75"/>
    <s v="Face Care"/>
    <n v="4.0999999999999996"/>
    <n v="9"/>
    <n v="12"/>
    <x v="1"/>
  </r>
  <r>
    <s v="Masala - Pepper Chicken"/>
    <x v="4"/>
    <s v="Masalas &amp; Spices"/>
    <x v="269"/>
    <n v="43.7"/>
    <n v="46"/>
    <s v="Blended Masalas"/>
    <n v="4.2"/>
    <n v="2.2999999999999972"/>
    <n v="4.9999999999999938"/>
    <x v="1"/>
  </r>
  <r>
    <s v="Baby 3 In 1 Weaning Spoon - Blue &amp; Green"/>
    <x v="8"/>
    <s v="Feeding &amp; Nursing"/>
    <x v="110"/>
    <n v="179"/>
    <n v="179"/>
    <s v="Baby Dishes &amp; Utensils"/>
    <n v="4.5"/>
    <n v="0"/>
    <n v="0"/>
    <x v="1"/>
  </r>
  <r>
    <s v="Ultra Mosquito Repellant Refill"/>
    <x v="2"/>
    <s v="Fresheners &amp; Repellents"/>
    <x v="401"/>
    <n v="316"/>
    <n v="390"/>
    <s v="Mosquito Repellent"/>
    <n v="4.2"/>
    <n v="74"/>
    <n v="18.974358974358974"/>
    <x v="0"/>
  </r>
  <r>
    <s v="Multi Utility Plastic Basket - Desert Rose, Royal, 24010 A4 - DR"/>
    <x v="2"/>
    <s v="Bins &amp; Bathroom Ware"/>
    <x v="298"/>
    <n v="169"/>
    <n v="239"/>
    <s v="Laundry, Storage Baskets"/>
    <n v="3.6"/>
    <n v="70"/>
    <n v="29.288702928870293"/>
    <x v="1"/>
  </r>
  <r>
    <s v="Whole Wheat Parota"/>
    <x v="5"/>
    <s v="Ready To Cook &amp; Eat"/>
    <x v="466"/>
    <n v="65"/>
    <n v="65"/>
    <s v="Breakfast &amp; Snack Mixes"/>
    <n v="4"/>
    <n v="0"/>
    <n v="0"/>
    <x v="1"/>
  </r>
  <r>
    <s v="Valse Juice Glass Tumbler"/>
    <x v="1"/>
    <s v="Crockery &amp; Cutlery"/>
    <x v="320"/>
    <n v="509"/>
    <n v="636"/>
    <s v="Glassware"/>
    <n v="3"/>
    <n v="127"/>
    <n v="19.968553459119498"/>
    <x v="2"/>
  </r>
  <r>
    <s v="Layer Cake - Orange"/>
    <x v="7"/>
    <s v="Cakes &amp; Pastries"/>
    <x v="679"/>
    <n v="5"/>
    <n v="5"/>
    <s v="Tea Cakes &amp; Slice Cakes"/>
    <n v="4.0999999999999996"/>
    <n v="0"/>
    <n v="0"/>
    <x v="1"/>
  </r>
  <r>
    <s v="Pure Ghee"/>
    <x v="4"/>
    <s v="Edible Oils &amp; Ghee"/>
    <x v="94"/>
    <n v="1000"/>
    <n v="1000"/>
    <s v="Ghee &amp; Vanaspati"/>
    <n v="4.0999999999999996"/>
    <n v="0"/>
    <n v="0"/>
    <x v="2"/>
  </r>
  <r>
    <s v="Shafair"/>
    <x v="0"/>
    <s v="Skin Care"/>
    <x v="431"/>
    <n v="700"/>
    <n v="700"/>
    <s v="Face Care"/>
    <n v="2"/>
    <n v="0"/>
    <n v="0"/>
    <x v="2"/>
  </r>
  <r>
    <s v="Detergent Powder"/>
    <x v="2"/>
    <s v="Detergents &amp; Dishwash"/>
    <x v="1928"/>
    <n v="485"/>
    <n v="485"/>
    <s v="Detergent Powder, Liquid"/>
    <n v="4.2"/>
    <n v="0"/>
    <n v="0"/>
    <x v="0"/>
  </r>
  <r>
    <s v="Face Gel - Bio Honey"/>
    <x v="0"/>
    <s v="Skin Care"/>
    <x v="114"/>
    <n v="48.75"/>
    <n v="65"/>
    <s v="Face Care"/>
    <n v="4"/>
    <n v="16.25"/>
    <n v="25"/>
    <x v="1"/>
  </r>
  <r>
    <s v="LED Lamp/T-Bulb - 14 Watt, Cool Daylight White, B22 Base"/>
    <x v="1"/>
    <s v="Appliances &amp; Electricals"/>
    <x v="806"/>
    <n v="299"/>
    <n v="380"/>
    <s v="CFL &amp; Led Bulbs"/>
    <n v="3.9"/>
    <n v="81"/>
    <n v="21.315789473684209"/>
    <x v="0"/>
  </r>
  <r>
    <s v="Organic Besan/Kadale Hittu"/>
    <x v="4"/>
    <s v="Organic Staples"/>
    <x v="67"/>
    <n v="124"/>
    <n v="124"/>
    <s v="Organic Flours"/>
    <n v="4.0999999999999996"/>
    <n v="0"/>
    <n v="0"/>
    <x v="1"/>
  </r>
  <r>
    <s v="Aloe Relaxing Serum"/>
    <x v="0"/>
    <s v="Skin Care"/>
    <x v="347"/>
    <n v="810"/>
    <n v="900"/>
    <s v="Face Care"/>
    <n v="3.3"/>
    <n v="90"/>
    <n v="10"/>
    <x v="2"/>
  </r>
  <r>
    <s v="Mayo - Wasabi"/>
    <x v="3"/>
    <s v="Sauces, Spreads &amp; Dips"/>
    <x v="563"/>
    <n v="238"/>
    <n v="238"/>
    <s v="Salad Dressings"/>
    <n v="4.3"/>
    <n v="0"/>
    <n v="0"/>
    <x v="0"/>
  </r>
  <r>
    <s v="Neem, Tea Tree &amp; Basil Face Wash- Oil Control, Anti Acne"/>
    <x v="0"/>
    <s v="Skin Care"/>
    <x v="231"/>
    <n v="349"/>
    <n v="349"/>
    <s v="Face Care"/>
    <n v="4.0999999999999996"/>
    <n v="0"/>
    <n v="0"/>
    <x v="0"/>
  </r>
  <r>
    <s v="Jowar Flakes - With Honey &amp; Almonds"/>
    <x v="5"/>
    <s v="Breakfast Cereals"/>
    <x v="17"/>
    <n v="195"/>
    <n v="195"/>
    <s v="Flakes"/>
    <n v="4.2"/>
    <n v="0"/>
    <n v="0"/>
    <x v="1"/>
  </r>
  <r>
    <s v="Mayonnaise - Olive Oil"/>
    <x v="5"/>
    <s v="Spreads, Sauces, Ketchup"/>
    <x v="351"/>
    <n v="149"/>
    <n v="149"/>
    <s v="Mayonnaise"/>
    <n v="4.4000000000000004"/>
    <n v="0"/>
    <n v="0"/>
    <x v="1"/>
  </r>
  <r>
    <s v="Tooth Brush Pro Health - Gum Care (Medium)"/>
    <x v="0"/>
    <s v="Oral Care"/>
    <x v="678"/>
    <n v="160"/>
    <n v="160"/>
    <s v="Toothbrush"/>
    <n v="4.2"/>
    <n v="0"/>
    <n v="0"/>
    <x v="1"/>
  </r>
  <r>
    <s v="Chocolate Peanut Butter - Crunchy"/>
    <x v="3"/>
    <s v="Sauces, Spreads &amp; Dips"/>
    <x v="435"/>
    <n v="383.56"/>
    <n v="425"/>
    <s v="Chocolate, Peanut Spread"/>
    <n v="4.4000000000000004"/>
    <n v="41.44"/>
    <n v="9.7505882352941171"/>
    <x v="0"/>
  </r>
  <r>
    <s v="Dream Cream - Choco Vanilla Cream Biscuit - Cookie"/>
    <x v="5"/>
    <s v="Biscuits &amp; Cookies"/>
    <x v="79"/>
    <n v="10"/>
    <n v="10"/>
    <s v="Cream Biscuits &amp; Wafers"/>
    <n v="4.2"/>
    <n v="0"/>
    <n v="0"/>
    <x v="1"/>
  </r>
  <r>
    <s v="Protect &amp; Care After Shave Lotion"/>
    <x v="0"/>
    <s v="Men's Grooming"/>
    <x v="774"/>
    <n v="219.84"/>
    <n v="229"/>
    <s v="Shaving Care"/>
    <n v="4.2"/>
    <n v="9.1599999999999966"/>
    <n v="3.9999999999999987"/>
    <x v="0"/>
  </r>
  <r>
    <s v="Almond Butter - All Natural, Vegan"/>
    <x v="3"/>
    <s v="Sauces, Spreads &amp; Dips"/>
    <x v="420"/>
    <n v="285"/>
    <n v="300"/>
    <s v="Jams, Marmalade, Spreads"/>
    <n v="4.0999999999999996"/>
    <n v="15"/>
    <n v="5"/>
    <x v="0"/>
  </r>
  <r>
    <s v="Cashew/Godambis - Chilli Garlic Dry Roasted"/>
    <x v="4"/>
    <s v="Dry Fruits"/>
    <x v="548"/>
    <n v="149"/>
    <n v="149"/>
    <s v="Cashews"/>
    <n v="4.3"/>
    <n v="0"/>
    <n v="0"/>
    <x v="1"/>
  </r>
  <r>
    <s v="Classic Red Eau De Toilette"/>
    <x v="0"/>
    <s v="Fragrances &amp; Deos"/>
    <x v="1035"/>
    <n v="1914"/>
    <n v="3300"/>
    <s v="Eau De Toilette"/>
    <n v="3.7"/>
    <n v="1386"/>
    <n v="42"/>
    <x v="2"/>
  </r>
  <r>
    <s v="Click Gel - Car Air Freshener Refill, Bright Tangy Delight"/>
    <x v="2"/>
    <s v="Car &amp; Shoe Care"/>
    <x v="90"/>
    <n v="164.5"/>
    <n v="175"/>
    <s v="Car Freshener"/>
    <n v="4.5999999999999996"/>
    <n v="10.5"/>
    <n v="6"/>
    <x v="1"/>
  </r>
  <r>
    <s v="Seperator/Divider - A4"/>
    <x v="2"/>
    <s v="Stationery"/>
    <x v="1929"/>
    <n v="89"/>
    <n v="90"/>
    <s v="Books &amp; Magazines"/>
    <n v="4.4000000000000004"/>
    <n v="1"/>
    <n v="1.1111111111111112"/>
    <x v="1"/>
  </r>
  <r>
    <s v="Matte Look SPF 30 Sun Screen Gel Creme"/>
    <x v="0"/>
    <s v="Skin Care"/>
    <x v="176"/>
    <n v="208"/>
    <n v="320"/>
    <s v="Face Care"/>
    <n v="4.2"/>
    <n v="112"/>
    <n v="35"/>
    <x v="0"/>
  </r>
  <r>
    <s v="Powder - Neem"/>
    <x v="0"/>
    <s v="Hair Care"/>
    <x v="1593"/>
    <n v="100"/>
    <n v="100"/>
    <s v="Hair &amp; Scalp Treatment"/>
    <n v="4.0999999999999996"/>
    <n v="0"/>
    <n v="0"/>
    <x v="1"/>
  </r>
  <r>
    <s v="Organic Virgin Coconut Oil - Pure Coldpressed &amp; Undiluted Oil"/>
    <x v="0"/>
    <s v="Hair Care"/>
    <x v="231"/>
    <n v="427"/>
    <n v="449"/>
    <s v="Hair Oil &amp; Serum"/>
    <n v="5"/>
    <n v="22"/>
    <n v="4.8997772828507795"/>
    <x v="0"/>
  </r>
  <r>
    <s v="Ready To Eat Lemon Poha"/>
    <x v="5"/>
    <s v="Ready To Cook &amp; Eat"/>
    <x v="1198"/>
    <n v="55"/>
    <n v="55"/>
    <s v="Breakfast &amp; Snack Mixes"/>
    <n v="3"/>
    <n v="0"/>
    <n v="0"/>
    <x v="1"/>
  </r>
  <r>
    <s v="International Thai Vegetable Soup"/>
    <x v="5"/>
    <s v="Ready To Cook &amp; Eat"/>
    <x v="374"/>
    <n v="58.5"/>
    <n v="65"/>
    <s v="Soups"/>
    <n v="4.2"/>
    <n v="6.5"/>
    <n v="10"/>
    <x v="1"/>
  </r>
  <r>
    <s v="Mustard Oil"/>
    <x v="4"/>
    <s v="Edible Oils &amp; Ghee"/>
    <x v="254"/>
    <n v="155"/>
    <n v="155"/>
    <s v="Sunflower, Rice Bran Oil"/>
    <n v="4.2"/>
    <n v="0"/>
    <n v="0"/>
    <x v="1"/>
  </r>
  <r>
    <s v="Nirmal Ganga - Ayurvedic Bath Scrubber"/>
    <x v="0"/>
    <s v="Skin Care"/>
    <x v="441"/>
    <n v="30"/>
    <n v="30"/>
    <s v="Face Care"/>
    <n v="4.5"/>
    <n v="0"/>
    <n v="0"/>
    <x v="1"/>
  </r>
  <r>
    <s v="Stainless Steel Office Scissors With Blue Handle"/>
    <x v="2"/>
    <s v="Stationery"/>
    <x v="418"/>
    <n v="309"/>
    <n v="315"/>
    <s v="Scissor, Glue &amp; Tape"/>
    <n v="4.3"/>
    <n v="6"/>
    <n v="1.9047619047619047"/>
    <x v="0"/>
  </r>
  <r>
    <s v="Certified Organic Sesame Oil ."/>
    <x v="4"/>
    <s v="Edible Oils &amp; Ghee"/>
    <x v="543"/>
    <n v="313.5"/>
    <n v="330"/>
    <s v="Other Edible Oils"/>
    <n v="3.4"/>
    <n v="16.5"/>
    <n v="5"/>
    <x v="0"/>
  </r>
  <r>
    <s v="NHT 1049 Cordless Trimmer For Men"/>
    <x v="0"/>
    <s v="Men's Grooming"/>
    <x v="746"/>
    <n v="523.25"/>
    <n v="1495"/>
    <s v="Moustache &amp; Beard Care"/>
    <n v="2.9"/>
    <n v="971.75"/>
    <n v="65"/>
    <x v="2"/>
  </r>
  <r>
    <s v="Sauce - Barbeque"/>
    <x v="5"/>
    <s v="Spreads, Sauces, Ketchup"/>
    <x v="351"/>
    <n v="129"/>
    <n v="129"/>
    <s v="Tomato Ketchup &amp; Sauces"/>
    <n v="4.3"/>
    <n v="0"/>
    <n v="0"/>
    <x v="1"/>
  </r>
  <r>
    <s v="Organic Vindaloo Spice Blend"/>
    <x v="3"/>
    <s v="Cooking &amp; Baking Needs"/>
    <x v="335"/>
    <n v="109"/>
    <n v="109"/>
    <s v="Herbs, Seasonings &amp; Rubs"/>
    <n v="4.9000000000000004"/>
    <n v="0"/>
    <n v="0"/>
    <x v="1"/>
  </r>
  <r>
    <s v="Fresh Splash Water Lily &amp; Cooling Mint Soap Bar"/>
    <x v="0"/>
    <s v="Bath &amp; Hand Wash"/>
    <x v="588"/>
    <n v="10"/>
    <n v="10"/>
    <s v="Bathing Bars &amp; Soaps"/>
    <n v="4.0999999999999996"/>
    <n v="0"/>
    <n v="0"/>
    <x v="1"/>
  </r>
  <r>
    <s v="Dreamcatcher Essential Oil"/>
    <x v="0"/>
    <s v="Skin Care"/>
    <x v="86"/>
    <n v="360"/>
    <n v="450"/>
    <s v="Aromatherapy"/>
    <n v="4.8"/>
    <n v="90"/>
    <n v="20"/>
    <x v="0"/>
  </r>
  <r>
    <s v="Proclean Floor Cleaner - Lavender"/>
    <x v="2"/>
    <s v="All Purpose Cleaners"/>
    <x v="262"/>
    <n v="179"/>
    <n v="179"/>
    <s v="Floor &amp; Other Cleaners"/>
    <n v="4.5"/>
    <n v="0"/>
    <n v="0"/>
    <x v="1"/>
  </r>
  <r>
    <s v="Hexagon Pedal Printed Plastic Dustbin / Garbage Bin with Lid - Assorted Colour, Wave Garbage"/>
    <x v="2"/>
    <s v="Bins &amp; Bathroom Ware"/>
    <x v="175"/>
    <n v="209"/>
    <n v="309"/>
    <s v="Dustbins"/>
    <n v="3.4"/>
    <n v="100"/>
    <n v="32.362459546925564"/>
    <x v="0"/>
  </r>
  <r>
    <s v="Cockroach Killer Spray"/>
    <x v="2"/>
    <s v="Fresheners &amp; Repellents"/>
    <x v="1217"/>
    <n v="292"/>
    <n v="340"/>
    <s v="Insect Repellent"/>
    <n v="4.3"/>
    <n v="48"/>
    <n v="14.117647058823529"/>
    <x v="0"/>
  </r>
  <r>
    <s v="Pet Food - Chicken Jerky"/>
    <x v="1"/>
    <s v="Pet Food &amp; Accessories"/>
    <x v="1762"/>
    <n v="525"/>
    <n v="525"/>
    <s v="Pet Meals &amp; Treats"/>
    <n v="3"/>
    <n v="0"/>
    <n v="0"/>
    <x v="2"/>
  </r>
  <r>
    <s v="Matic Top Load Detergent Combo - Washing Powder"/>
    <x v="2"/>
    <s v="Detergents &amp; Dishwash"/>
    <x v="386"/>
    <n v="1100"/>
    <n v="1100"/>
    <s v="Detergent Powder, Liquid"/>
    <n v="4.5999999999999996"/>
    <n v="0"/>
    <n v="0"/>
    <x v="2"/>
  </r>
  <r>
    <s v="Baby Diapers - Small"/>
    <x v="8"/>
    <s v="Diapers &amp; Wipes"/>
    <x v="134"/>
    <n v="650"/>
    <n v="650"/>
    <s v="Diapers"/>
    <n v="3.7"/>
    <n v="0"/>
    <n v="0"/>
    <x v="2"/>
  </r>
  <r>
    <s v="Nutella"/>
    <x v="3"/>
    <s v="Sauces, Spreads &amp; Dips"/>
    <x v="722"/>
    <n v="650"/>
    <n v="650"/>
    <s v="Chocolate, Peanut Spread"/>
    <n v="3"/>
    <n v="0"/>
    <n v="0"/>
    <x v="2"/>
  </r>
  <r>
    <s v="Chocos Fills Double Chocolaty"/>
    <x v="5"/>
    <s v="Breakfast Cereals"/>
    <x v="399"/>
    <n v="175"/>
    <n v="175"/>
    <s v="Kids Cereal"/>
    <n v="4.3"/>
    <n v="0"/>
    <n v="0"/>
    <x v="1"/>
  </r>
  <r>
    <s v="Natural Glow Kesar Face Cream"/>
    <x v="0"/>
    <s v="Skin Care"/>
    <x v="134"/>
    <n v="76.5"/>
    <n v="90"/>
    <s v="Face Care"/>
    <n v="4.2"/>
    <n v="13.5"/>
    <n v="15"/>
    <x v="1"/>
  </r>
  <r>
    <s v="Scent - Xpressio For Men"/>
    <x v="0"/>
    <s v="Fragrances &amp; Deos"/>
    <x v="459"/>
    <n v="275"/>
    <n v="500"/>
    <s v="Men's Deodorants"/>
    <n v="4.7"/>
    <n v="225"/>
    <n v="45"/>
    <x v="0"/>
  </r>
  <r>
    <s v="Green Tea Bags - Detox Pack"/>
    <x v="6"/>
    <s v="Tea"/>
    <x v="601"/>
    <n v="799"/>
    <n v="799"/>
    <s v="Tea Bags"/>
    <n v="4.5999999999999996"/>
    <n v="0"/>
    <n v="0"/>
    <x v="2"/>
  </r>
  <r>
    <s v="Veggie Stix - Sour Cream &amp; Onion"/>
    <x v="5"/>
    <s v="Snacks &amp; Namkeen"/>
    <x v="330"/>
    <n v="44.82"/>
    <n v="60"/>
    <s v="Namkeen &amp; Savoury Snacks"/>
    <n v="4.2"/>
    <n v="15.18"/>
    <n v="25.3"/>
    <x v="1"/>
  </r>
  <r>
    <s v="Spiral Notebook - Single Line, 1 Subject, 160 Pages"/>
    <x v="2"/>
    <s v="Stationery"/>
    <x v="1199"/>
    <n v="76"/>
    <n v="80"/>
    <s v="Notebooks, Files, Folders"/>
    <n v="3.5"/>
    <n v="4"/>
    <n v="5"/>
    <x v="1"/>
  </r>
  <r>
    <s v="Apple Cider Vinegar - Raw Unfiltered Unpasteurized with Ginger, Garlic, Lemon, Fenugreek &amp; Honey"/>
    <x v="3"/>
    <s v="Oils &amp; Vinegar"/>
    <x v="132"/>
    <n v="449.1"/>
    <n v="499"/>
    <s v="Balsamic &amp; Cider Vinegar"/>
    <n v="5"/>
    <n v="49.899999999999977"/>
    <n v="9.9999999999999964"/>
    <x v="0"/>
  </r>
  <r>
    <s v="On Deodorant Spray - Men"/>
    <x v="0"/>
    <s v="Fragrances &amp; Deos"/>
    <x v="212"/>
    <n v="168"/>
    <n v="210"/>
    <s v="Men's Deodorants"/>
    <n v="3.8"/>
    <n v="42"/>
    <n v="20"/>
    <x v="1"/>
  </r>
  <r>
    <s v="Skin Whitening Hair Remover Cream"/>
    <x v="0"/>
    <s v="Feminine Hygiene"/>
    <x v="754"/>
    <n v="71.25"/>
    <n v="75"/>
    <s v="Hair Removal"/>
    <n v="3.8"/>
    <n v="3.75"/>
    <n v="5"/>
    <x v="1"/>
  </r>
  <r>
    <s v="Marie Light Biscuit - Vita Orange"/>
    <x v="5"/>
    <s v="Biscuits &amp; Cookies"/>
    <x v="79"/>
    <n v="15"/>
    <n v="15"/>
    <s v="Marie, Health, Digestive"/>
    <n v="4.2"/>
    <n v="0"/>
    <n v="0"/>
    <x v="1"/>
  </r>
  <r>
    <s v="360 Degree Whole Mouth Clean Soft Bristle Toothbrush"/>
    <x v="0"/>
    <s v="Oral Care"/>
    <x v="59"/>
    <n v="72"/>
    <n v="80"/>
    <s v="Toothbrush"/>
    <n v="3.7"/>
    <n v="8"/>
    <n v="10"/>
    <x v="1"/>
  </r>
  <r>
    <s v="Nomarks - Ayurvedic Antimarks Cream For Oily Skin"/>
    <x v="0"/>
    <s v="Skin Care"/>
    <x v="109"/>
    <n v="112.5"/>
    <n v="150"/>
    <s v="Face Care"/>
    <n v="3.9"/>
    <n v="37.5"/>
    <n v="25"/>
    <x v="1"/>
  </r>
  <r>
    <s v="Pressure Sprayer"/>
    <x v="1"/>
    <s v="Gardening"/>
    <x v="970"/>
    <n v="325"/>
    <n v="325"/>
    <s v="Gardening Tools"/>
    <n v="3.5"/>
    <n v="0"/>
    <n v="0"/>
    <x v="0"/>
  </r>
  <r>
    <s v="Steel Cook &amp; Serve Set With Glass Lid, 1500 ml each"/>
    <x v="1"/>
    <s v="Cookware &amp; Non Stick"/>
    <x v="547"/>
    <n v="329"/>
    <n v="725"/>
    <s v="Cookware Sets"/>
    <n v="3.9"/>
    <n v="396"/>
    <n v="54.620689655172413"/>
    <x v="0"/>
  </r>
  <r>
    <s v="Chocos Magic Hearts"/>
    <x v="5"/>
    <s v="Breakfast Cereals"/>
    <x v="399"/>
    <n v="185"/>
    <n v="185"/>
    <s v="Kids Cereal"/>
    <n v="4.4000000000000004"/>
    <n v="0"/>
    <n v="0"/>
    <x v="1"/>
  </r>
  <r>
    <s v="Khandsari Sugar/Sakkare - Pesticide Free"/>
    <x v="4"/>
    <s v="Salt, Sugar &amp; Jaggery"/>
    <x v="26"/>
    <n v="111"/>
    <n v="111"/>
    <s v="Sugar &amp; Jaggery"/>
    <n v="4"/>
    <n v="0"/>
    <n v="0"/>
    <x v="1"/>
  </r>
  <r>
    <s v="50-50 Timepass Salted Biscuits"/>
    <x v="5"/>
    <s v="Biscuits &amp; Cookies"/>
    <x v="415"/>
    <n v="5"/>
    <n v="5"/>
    <s v="Salted Biscuits"/>
    <n v="4.2"/>
    <n v="0"/>
    <n v="0"/>
    <x v="1"/>
  </r>
  <r>
    <s v="Writing Kit"/>
    <x v="2"/>
    <s v="Stationery"/>
    <x v="1112"/>
    <n v="49"/>
    <n v="49"/>
    <s v="Pen, Pencils"/>
    <n v="4.4000000000000004"/>
    <n v="0"/>
    <n v="0"/>
    <x v="1"/>
  </r>
  <r>
    <s v="De-Tan Peel Off Mask"/>
    <x v="0"/>
    <s v="Men's Grooming"/>
    <x v="999"/>
    <n v="359.1"/>
    <n v="399"/>
    <s v="Face &amp; Body"/>
    <n v="2.8"/>
    <n v="39.899999999999977"/>
    <n v="9.9999999999999947"/>
    <x v="0"/>
  </r>
  <r>
    <s v="Stainless Steel Laser Etched Prem Vatti-Katori No. 5.5"/>
    <x v="1"/>
    <s v="Steel Utensils"/>
    <x v="73"/>
    <n v="59"/>
    <n v="59"/>
    <s v="Bowls &amp; Vessels"/>
    <n v="3.5"/>
    <n v="0"/>
    <n v="0"/>
    <x v="1"/>
  </r>
  <r>
    <s v="Toothpaste - Visible White, Dazzling White, Sparkling Mint"/>
    <x v="0"/>
    <s v="Oral Care"/>
    <x v="59"/>
    <n v="156"/>
    <n v="208"/>
    <s v="Toothpaste"/>
    <n v="4.3"/>
    <n v="52"/>
    <n v="25"/>
    <x v="1"/>
  </r>
  <r>
    <s v="100% Natural &amp; Pure Gingelly Oil - Unrefined, Cold-Pressed"/>
    <x v="4"/>
    <s v="Edible Oils &amp; Ghee"/>
    <x v="694"/>
    <n v="205"/>
    <n v="205"/>
    <s v="Gingelly Oil"/>
    <n v="4.5999999999999996"/>
    <n v="0"/>
    <n v="0"/>
    <x v="0"/>
  </r>
  <r>
    <s v="Juicer - Fruit &amp; Vegetable, Light Green"/>
    <x v="1"/>
    <s v="Kitchen Accessories"/>
    <x v="1930"/>
    <n v="1071"/>
    <n v="1071"/>
    <s v="Kitchen Tools &amp; Other Accessories"/>
    <n v="2"/>
    <n v="0"/>
    <n v="0"/>
    <x v="2"/>
  </r>
  <r>
    <s v="Fruit N Nut Fantasy Ice Cream"/>
    <x v="7"/>
    <s v="Ice Creams &amp; Desserts"/>
    <x v="94"/>
    <n v="30"/>
    <n v="30"/>
    <s v="Ice Creams"/>
    <n v="3.6"/>
    <n v="0"/>
    <n v="0"/>
    <x v="1"/>
  </r>
  <r>
    <s v="Forest Honey - Wild"/>
    <x v="5"/>
    <s v="Spreads, Sauces, Ketchup"/>
    <x v="664"/>
    <n v="350"/>
    <n v="350"/>
    <s v="Honey"/>
    <n v="5"/>
    <n v="0"/>
    <n v="0"/>
    <x v="0"/>
  </r>
  <r>
    <s v="Pedal Plastic Dustbin / Garbage Bin - Assorted"/>
    <x v="2"/>
    <s v="Bins &amp; Bathroom Ware"/>
    <x v="247"/>
    <n v="169"/>
    <n v="246"/>
    <s v="Dustbins"/>
    <n v="2.7"/>
    <n v="77"/>
    <n v="31.300813008130081"/>
    <x v="1"/>
  </r>
  <r>
    <s v="Color Naturals Creme Riche Ultra Hair Color - Golden Brown"/>
    <x v="0"/>
    <s v="Hair Care"/>
    <x v="77"/>
    <n v="199"/>
    <n v="199"/>
    <s v="Hair Color"/>
    <n v="3.6"/>
    <n v="0"/>
    <n v="0"/>
    <x v="1"/>
  </r>
  <r>
    <s v="Ready To Eat Tamarind Poha"/>
    <x v="5"/>
    <s v="Ready To Cook &amp; Eat"/>
    <x v="1198"/>
    <n v="55"/>
    <n v="55"/>
    <s v="Breakfast &amp; Snack Mixes"/>
    <n v="3.4"/>
    <n v="0"/>
    <n v="0"/>
    <x v="1"/>
  </r>
  <r>
    <s v="Extra Crisp Sweet Corn"/>
    <x v="3"/>
    <s v="Tinned &amp; Processed Food"/>
    <x v="51"/>
    <n v="202.5"/>
    <n v="225"/>
    <s v="Beans &amp; Pulses"/>
    <n v="5"/>
    <n v="22.5"/>
    <n v="10"/>
    <x v="0"/>
  </r>
  <r>
    <s v="Palm Jaggery/Bella Crystals"/>
    <x v="4"/>
    <s v="Salt, Sugar &amp; Jaggery"/>
    <x v="1474"/>
    <n v="199"/>
    <n v="199"/>
    <s v="Sugar &amp; Jaggery"/>
    <n v="5"/>
    <n v="0"/>
    <n v="0"/>
    <x v="1"/>
  </r>
  <r>
    <s v="Organic Sunflower Oil/Suryamukhi Tel"/>
    <x v="4"/>
    <s v="Edible Oils &amp; Ghee"/>
    <x v="335"/>
    <n v="169"/>
    <n v="169"/>
    <s v="Other Edible Oils"/>
    <n v="4.8"/>
    <n v="0"/>
    <n v="0"/>
    <x v="1"/>
  </r>
  <r>
    <s v="Water Bottle - Fridge, Tulip, Dark Blue"/>
    <x v="1"/>
    <s v="Storage &amp; Accessories"/>
    <x v="24"/>
    <n v="109"/>
    <n v="137"/>
    <s v="Water &amp; Fridge Bottles"/>
    <n v="5"/>
    <n v="28"/>
    <n v="20.437956204379564"/>
    <x v="1"/>
  </r>
  <r>
    <s v="Sandwich Biscuits Fab - Jam In Fruit Flavour"/>
    <x v="5"/>
    <s v="Biscuits &amp; Cookies"/>
    <x v="146"/>
    <n v="21"/>
    <n v="35"/>
    <s v="Cream Biscuits &amp; Wafers"/>
    <n v="4.0999999999999996"/>
    <n v="14"/>
    <n v="40"/>
    <x v="1"/>
  </r>
  <r>
    <s v="EDT Spray - Musk For Men"/>
    <x v="0"/>
    <s v="Fragrances &amp; Deos"/>
    <x v="74"/>
    <n v="595"/>
    <n v="595"/>
    <s v="Men's Deodorants"/>
    <n v="5"/>
    <n v="0"/>
    <n v="0"/>
    <x v="2"/>
  </r>
  <r>
    <s v="Supreme Scalp Rejuvenation Shampoo"/>
    <x v="0"/>
    <s v="Hair Care"/>
    <x v="726"/>
    <n v="347.6"/>
    <n v="440"/>
    <s v="Shampoo &amp; Conditioner"/>
    <n v="4.4000000000000004"/>
    <n v="92.399999999999977"/>
    <n v="20.999999999999996"/>
    <x v="0"/>
  </r>
  <r>
    <s v="Anti-Bacterial Floor Cleaner - Spring Fresh"/>
    <x v="2"/>
    <s v="All Purpose Cleaners"/>
    <x v="1664"/>
    <n v="399"/>
    <n v="399"/>
    <s v="Floor &amp; Other Cleaners"/>
    <n v="4"/>
    <n v="0"/>
    <n v="0"/>
    <x v="0"/>
  </r>
  <r>
    <s v="Gluten-Free Vegetable Millet Khichdi Mix"/>
    <x v="3"/>
    <s v="Cooking &amp; Baking Needs"/>
    <x v="16"/>
    <n v="350"/>
    <n v="350"/>
    <s v="Flours &amp; Pre-Mixes"/>
    <n v="1"/>
    <n v="0"/>
    <n v="0"/>
    <x v="0"/>
  </r>
  <r>
    <s v="Red Non Alchoholic Fruit Wine"/>
    <x v="3"/>
    <s v="Drinks &amp; Beverages"/>
    <x v="1931"/>
    <n v="400"/>
    <n v="400"/>
    <s v="Non-Alcoholic Beer, Wine"/>
    <n v="3.8"/>
    <n v="0"/>
    <n v="0"/>
    <x v="0"/>
  </r>
  <r>
    <s v="Spacio Polka Dot Printed Plastic Container Set - Assorted Colour"/>
    <x v="1"/>
    <s v="Storage &amp; Accessories"/>
    <x v="247"/>
    <n v="149"/>
    <n v="222"/>
    <s v="Containers Sets"/>
    <n v="4"/>
    <n v="73"/>
    <n v="32.882882882882882"/>
    <x v="1"/>
  </r>
  <r>
    <s v="Furglow - Coat Conditioner"/>
    <x v="1"/>
    <s v="Pet Food &amp; Accessories"/>
    <x v="954"/>
    <n v="310"/>
    <n v="310"/>
    <s v="Pet Collars &amp; Leashes"/>
    <n v="3.8"/>
    <n v="0"/>
    <n v="0"/>
    <x v="0"/>
  </r>
  <r>
    <s v="Criss Cross Toothbrush With Neem Extract - Medium"/>
    <x v="0"/>
    <s v="Oral Care"/>
    <x v="678"/>
    <n v="150"/>
    <n v="150"/>
    <s v="Toothbrush"/>
    <n v="4.0999999999999996"/>
    <n v="0"/>
    <n v="0"/>
    <x v="1"/>
  </r>
  <r>
    <s v="Geometry Box - Asteroid"/>
    <x v="2"/>
    <s v="Stationery"/>
    <x v="126"/>
    <n v="238"/>
    <n v="250"/>
    <s v="Pen, Pencils"/>
    <n v="4.3"/>
    <n v="12"/>
    <n v="4.8"/>
    <x v="0"/>
  </r>
  <r>
    <s v="100% Melamine Popcorn Bowl - Blue"/>
    <x v="1"/>
    <s v="Crockery &amp; Cutlery"/>
    <x v="367"/>
    <n v="129"/>
    <n v="200"/>
    <s v="Plates &amp; Bowls"/>
    <n v="4.3"/>
    <n v="71"/>
    <n v="35.5"/>
    <x v="1"/>
  </r>
  <r>
    <s v="FunFoods Veg Mayonnaise Original"/>
    <x v="5"/>
    <s v="Spreads, Sauces, Ketchup"/>
    <x v="551"/>
    <n v="39"/>
    <n v="39"/>
    <s v="Mayonnaise"/>
    <n v="4.2"/>
    <n v="0"/>
    <n v="0"/>
    <x v="1"/>
  </r>
  <r>
    <s v="Protect &amp; Care Deodorant Roll On - No Skin Irritation &amp; 48h Freshness"/>
    <x v="0"/>
    <s v="Fragrances &amp; Deos"/>
    <x v="774"/>
    <n v="195.02"/>
    <n v="199"/>
    <s v="Men's Deodorants"/>
    <n v="4.5"/>
    <n v="3.9799999999999898"/>
    <n v="1.9999999999999949"/>
    <x v="1"/>
  </r>
  <r>
    <s v="MaxFresh Toothpaste Gel - Anticavity, Spicy Fresh, Saver Pack"/>
    <x v="0"/>
    <s v="Oral Care"/>
    <x v="59"/>
    <n v="115"/>
    <n v="170"/>
    <s v="Toothpaste"/>
    <n v="4.3"/>
    <n v="55"/>
    <n v="32.352941176470587"/>
    <x v="1"/>
  </r>
  <r>
    <s v="Nacho Crisps - Peri Peri"/>
    <x v="3"/>
    <s v="Snacks, Dry Fruits, Nuts"/>
    <x v="169"/>
    <n v="76.5"/>
    <n v="85"/>
    <s v="Nachos &amp; Chips"/>
    <n v="4.2"/>
    <n v="8.5"/>
    <n v="10"/>
    <x v="1"/>
  </r>
  <r>
    <s v="Instant Noodles - Spicy Shrimp Flavour"/>
    <x v="3"/>
    <s v="Pasta, Soup &amp; Noodles"/>
    <x v="20"/>
    <n v="94.5"/>
    <n v="105"/>
    <s v="Imported Noodles"/>
    <n v="4"/>
    <n v="10.5"/>
    <n v="10"/>
    <x v="1"/>
  </r>
  <r>
    <s v="Kitchen Cleaner, Disinfectant &amp; Insect Repellent"/>
    <x v="2"/>
    <s v="All Purpose Cleaners"/>
    <x v="14"/>
    <n v="115"/>
    <n v="130"/>
    <s v="Kitchen, Glass &amp; Drain"/>
    <n v="4.3"/>
    <n v="15"/>
    <n v="11.538461538461538"/>
    <x v="1"/>
  </r>
  <r>
    <s v="Herbal Lemon Facial Massage Cream"/>
    <x v="0"/>
    <s v="Skin Care"/>
    <x v="406"/>
    <n v="191.25"/>
    <n v="225"/>
    <s v="Body Care"/>
    <n v="3.2"/>
    <n v="33.75"/>
    <n v="15"/>
    <x v="1"/>
  </r>
  <r>
    <s v="Chia Quinoa Cookies"/>
    <x v="3"/>
    <s v="Sauces, Spreads &amp; Dips"/>
    <x v="267"/>
    <n v="76.5"/>
    <n v="85"/>
    <s v="Jams, Marmalade, Spreads"/>
    <n v="3.3"/>
    <n v="8.5"/>
    <n v="10"/>
    <x v="1"/>
  </r>
  <r>
    <s v="Cookies - Butter Vanilla"/>
    <x v="7"/>
    <s v="Cookies, Rusk &amp; Khari"/>
    <x v="566"/>
    <n v="120"/>
    <n v="120"/>
    <s v="Bakery Biscuits, Cookies"/>
    <n v="3.3"/>
    <n v="0"/>
    <n v="0"/>
    <x v="1"/>
  </r>
  <r>
    <s v="Notebook - King Size, Four Line, Ruled"/>
    <x v="2"/>
    <s v="Stationery"/>
    <x v="126"/>
    <n v="47"/>
    <n v="48"/>
    <s v="Notebooks, Files, Folders"/>
    <n v="4.2"/>
    <n v="1"/>
    <n v="2.0833333333333335"/>
    <x v="1"/>
  </r>
  <r>
    <s v="Organic - Sunflower Oil"/>
    <x v="4"/>
    <s v="Organic Staples"/>
    <x v="427"/>
    <n v="335"/>
    <n v="335"/>
    <s v="Organic Edible Oil, Ghee"/>
    <n v="4.3"/>
    <n v="0"/>
    <n v="0"/>
    <x v="0"/>
  </r>
  <r>
    <s v="Quista Pro Advanced Whey Protein Formula fortified with Power Herbs - Chocolate"/>
    <x v="0"/>
    <s v="Health &amp; Medicine"/>
    <x v="134"/>
    <n v="4500"/>
    <n v="4500"/>
    <s v="Supplements &amp; Proteins"/>
    <n v="4"/>
    <n v="0"/>
    <n v="0"/>
    <x v="2"/>
  </r>
  <r>
    <s v="Steel Spoon Set - Desert, Monde Small"/>
    <x v="1"/>
    <s v="Crockery &amp; Cutlery"/>
    <x v="131"/>
    <n v="169"/>
    <n v="225"/>
    <s v="Cutlery, Spoon &amp; Fork"/>
    <n v="3.8"/>
    <n v="56"/>
    <n v="24.888888888888889"/>
    <x v="1"/>
  </r>
  <r>
    <s v="Acidshoonya Tablet"/>
    <x v="0"/>
    <s v="Health &amp; Medicine"/>
    <x v="769"/>
    <n v="165"/>
    <n v="165"/>
    <s v="Ayurveda"/>
    <n v="3.9"/>
    <n v="0"/>
    <n v="0"/>
    <x v="1"/>
  </r>
  <r>
    <s v="Herbal Rose &amp; Apricot Walnut Facial Scrub"/>
    <x v="0"/>
    <s v="Skin Care"/>
    <x v="121"/>
    <n v="250"/>
    <n v="250"/>
    <s v="Face Care"/>
    <n v="4.4000000000000004"/>
    <n v="0"/>
    <n v="0"/>
    <x v="0"/>
  </r>
  <r>
    <s v="Embellish Skin Lightening Serum"/>
    <x v="0"/>
    <s v="Skin Care"/>
    <x v="28"/>
    <n v="1525.75"/>
    <n v="1795"/>
    <s v="Face Care"/>
    <n v="4.2"/>
    <n v="269.25"/>
    <n v="15"/>
    <x v="2"/>
  </r>
  <r>
    <s v="Popcorn - French Butter &amp; Pink Salt"/>
    <x v="3"/>
    <s v="Snacks, Dry Fruits, Nuts"/>
    <x v="1932"/>
    <n v="31.5"/>
    <n v="35"/>
    <s v="Gourmet Popcorn"/>
    <n v="4.0999999999999996"/>
    <n v="3.5"/>
    <n v="10"/>
    <x v="1"/>
  </r>
  <r>
    <s v="Brass Dhoop Aarti With Wooden Handle,No.3"/>
    <x v="2"/>
    <s v="Pooja Needs"/>
    <x v="2"/>
    <n v="239"/>
    <n v="495"/>
    <s v="Other Pooja Needs"/>
    <n v="4"/>
    <n v="256"/>
    <n v="51.717171717171716"/>
    <x v="0"/>
  </r>
  <r>
    <s v="Toilet Cleaning Brush - Round With Holder (Big)"/>
    <x v="2"/>
    <s v="Mops, Brushes &amp; Scrubs"/>
    <x v="206"/>
    <n v="189"/>
    <n v="349"/>
    <s v="Toilet &amp; Other Brushes"/>
    <n v="3.8"/>
    <n v="160"/>
    <n v="45.845272206303726"/>
    <x v="1"/>
  </r>
  <r>
    <s v="Organic Powder - Garam Masala"/>
    <x v="4"/>
    <s v="Organic Staples"/>
    <x v="43"/>
    <n v="152"/>
    <n v="160"/>
    <s v="Organic Masalas &amp; Spices"/>
    <n v="4.2"/>
    <n v="8"/>
    <n v="5"/>
    <x v="1"/>
  </r>
  <r>
    <s v="Powder - Baking"/>
    <x v="5"/>
    <s v="Ready To Cook &amp; Eat"/>
    <x v="1455"/>
    <n v="38"/>
    <n v="38"/>
    <s v="Home Baking"/>
    <n v="3.7"/>
    <n v="0"/>
    <n v="0"/>
    <x v="1"/>
  </r>
  <r>
    <s v="Apple Cider Vinegar Shampoo"/>
    <x v="0"/>
    <s v="Hair Care"/>
    <x v="231"/>
    <n v="499"/>
    <n v="499"/>
    <s v="Shampoo &amp; Conditioner"/>
    <n v="5"/>
    <n v="0"/>
    <n v="0"/>
    <x v="0"/>
  </r>
  <r>
    <s v="Wottagirl! Perfume Spray - Heaven, Classic"/>
    <x v="0"/>
    <s v="Fragrances &amp; Deos"/>
    <x v="283"/>
    <n v="199.2"/>
    <n v="249"/>
    <s v="Perfume"/>
    <n v="3.9"/>
    <n v="49.800000000000011"/>
    <n v="20.000000000000004"/>
    <x v="1"/>
  </r>
  <r>
    <s v="Rosemary"/>
    <x v="3"/>
    <s v="Cooking &amp; Baking Needs"/>
    <x v="204"/>
    <n v="67.5"/>
    <n v="75"/>
    <s v="Herbs, Seasonings &amp; Rubs"/>
    <n v="4"/>
    <n v="7.5"/>
    <n v="10"/>
    <x v="1"/>
  </r>
  <r>
    <s v="Peri-Peri Sweet Potato Chips"/>
    <x v="3"/>
    <s v="Snacks, Dry Fruits, Nuts"/>
    <x v="881"/>
    <n v="200"/>
    <n v="200"/>
    <s v="Nachos &amp; Chips"/>
    <n v="3.8"/>
    <n v="0"/>
    <n v="0"/>
    <x v="1"/>
  </r>
  <r>
    <s v="Green Tea - Pure Original"/>
    <x v="6"/>
    <s v="Tea"/>
    <x v="205"/>
    <n v="396"/>
    <n v="495"/>
    <s v="Tea Bags"/>
    <n v="4.2"/>
    <n v="99"/>
    <n v="20"/>
    <x v="0"/>
  </r>
  <r>
    <s v="United Dreams Go Far Deodorant"/>
    <x v="0"/>
    <s v="Men's Grooming"/>
    <x v="161"/>
    <n v="214.53"/>
    <n v="390"/>
    <s v="Men's Deodorants"/>
    <n v="4.5"/>
    <n v="175.47"/>
    <n v="44.99230769230769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3" firstHeaderRow="1" firstDataRow="1" firstDataCol="1"/>
  <pivotFields count="11">
    <pivotField dataField="1" showAll="0"/>
    <pivotField axis="axisRow" showAll="0">
      <items count="10">
        <item x="8"/>
        <item x="7"/>
        <item x="0"/>
        <item x="6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produc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3" firstHeaderRow="0" firstDataRow="1" firstDataCol="1"/>
  <pivotFields count="11">
    <pivotField showAll="0"/>
    <pivotField axis="axisRow" showAll="0">
      <items count="10">
        <item x="8"/>
        <item x="7"/>
        <item x="0"/>
        <item x="6"/>
        <item x="2"/>
        <item x="4"/>
        <item x="3"/>
        <item x="1"/>
        <item x="5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price" fld="4" subtotal="average" baseField="1" baseItem="0"/>
    <dataField name="Average of market_price" fld="5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5" firstHeaderRow="1" firstDataRow="1" firstDataCol="1"/>
  <pivotFields count="11">
    <pivotField dataField="1" showAll="0"/>
    <pivotField showAll="0"/>
    <pivotField showAll="0"/>
    <pivotField axis="axisRow" showAll="0" measureFilter="1">
      <items count="1934">
        <item x="129"/>
        <item x="1429"/>
        <item x="557"/>
        <item x="1903"/>
        <item x="1377"/>
        <item x="449"/>
        <item x="853"/>
        <item x="1424"/>
        <item x="196"/>
        <item x="1088"/>
        <item x="480"/>
        <item x="1932"/>
        <item x="1539"/>
        <item x="500"/>
        <item x="242"/>
        <item x="1190"/>
        <item x="1808"/>
        <item x="675"/>
        <item x="329"/>
        <item x="157"/>
        <item x="861"/>
        <item x="97"/>
        <item x="1491"/>
        <item x="1499"/>
        <item x="1557"/>
        <item x="101"/>
        <item x="1430"/>
        <item x="905"/>
        <item x="1793"/>
        <item x="1043"/>
        <item x="1103"/>
        <item x="1356"/>
        <item x="93"/>
        <item x="916"/>
        <item x="1635"/>
        <item x="644"/>
        <item x="90"/>
        <item x="1476"/>
        <item x="1842"/>
        <item x="1070"/>
        <item x="118"/>
        <item x="1069"/>
        <item x="201"/>
        <item x="421"/>
        <item x="370"/>
        <item x="802"/>
        <item x="689"/>
        <item x="397"/>
        <item x="1331"/>
        <item x="791"/>
        <item x="98"/>
        <item x="1907"/>
        <item x="1927"/>
        <item x="1399"/>
        <item x="401"/>
        <item x="1693"/>
        <item x="305"/>
        <item x="1451"/>
        <item x="163"/>
        <item x="107"/>
        <item x="244"/>
        <item x="1177"/>
        <item x="1654"/>
        <item x="902"/>
        <item x="1039"/>
        <item x="604"/>
        <item x="84"/>
        <item x="1344"/>
        <item x="681"/>
        <item x="1240"/>
        <item x="1746"/>
        <item x="255"/>
        <item x="1111"/>
        <item x="1803"/>
        <item x="1289"/>
        <item x="682"/>
        <item x="1891"/>
        <item x="1238"/>
        <item x="94"/>
        <item x="1614"/>
        <item x="866"/>
        <item x="1362"/>
        <item x="1211"/>
        <item x="1785"/>
        <item x="1684"/>
        <item x="651"/>
        <item x="1886"/>
        <item x="1517"/>
        <item x="131"/>
        <item x="274"/>
        <item x="736"/>
        <item x="133"/>
        <item x="1736"/>
        <item x="1880"/>
        <item x="1494"/>
        <item x="1658"/>
        <item x="144"/>
        <item x="1321"/>
        <item x="1336"/>
        <item x="805"/>
        <item x="1372"/>
        <item x="1213"/>
        <item x="1656"/>
        <item x="1301"/>
        <item x="934"/>
        <item x="1004"/>
        <item x="1810"/>
        <item x="1450"/>
        <item x="386"/>
        <item x="494"/>
        <item x="1874"/>
        <item x="1875"/>
        <item x="1866"/>
        <item x="184"/>
        <item x="15"/>
        <item x="1799"/>
        <item x="743"/>
        <item x="310"/>
        <item x="826"/>
        <item x="466"/>
        <item x="140"/>
        <item x="443"/>
        <item x="754"/>
        <item x="1292"/>
        <item x="1345"/>
        <item x="369"/>
        <item x="1545"/>
        <item x="1625"/>
        <item x="1486"/>
        <item x="1516"/>
        <item x="857"/>
        <item x="358"/>
        <item x="1901"/>
        <item x="1123"/>
        <item x="58"/>
        <item x="228"/>
        <item x="1839"/>
        <item x="1588"/>
        <item x="1564"/>
        <item x="1889"/>
        <item x="761"/>
        <item x="378"/>
        <item x="198"/>
        <item x="137"/>
        <item x="109"/>
        <item x="1845"/>
        <item x="1395"/>
        <item x="1554"/>
        <item x="669"/>
        <item x="900"/>
        <item x="493"/>
        <item x="64"/>
        <item x="782"/>
        <item x="929"/>
        <item x="1174"/>
        <item x="1525"/>
        <item x="1353"/>
        <item x="825"/>
        <item x="1931"/>
        <item x="366"/>
        <item x="1646"/>
        <item x="372"/>
        <item x="526"/>
        <item x="1258"/>
        <item x="589"/>
        <item x="1165"/>
        <item x="318"/>
        <item x="1206"/>
        <item x="193"/>
        <item x="34"/>
        <item x="767"/>
        <item x="811"/>
        <item x="1583"/>
        <item x="999"/>
        <item x="273"/>
        <item x="1236"/>
        <item x="396"/>
        <item x="883"/>
        <item x="635"/>
        <item x="1846"/>
        <item x="1087"/>
        <item x="1604"/>
        <item x="810"/>
        <item x="1836"/>
        <item x="1792"/>
        <item x="1250"/>
        <item x="1285"/>
        <item x="786"/>
        <item x="955"/>
        <item x="422"/>
        <item x="1849"/>
        <item x="1389"/>
        <item x="661"/>
        <item x="784"/>
        <item x="1585"/>
        <item x="229"/>
        <item x="1235"/>
        <item x="1579"/>
        <item x="1669"/>
        <item x="1143"/>
        <item x="1310"/>
        <item x="316"/>
        <item x="1350"/>
        <item x="794"/>
        <item x="716"/>
        <item x="781"/>
        <item x="7"/>
        <item x="124"/>
        <item x="114"/>
        <item x="57"/>
        <item x="1291"/>
        <item x="1187"/>
        <item x="1181"/>
        <item x="734"/>
        <item x="1318"/>
        <item x="1590"/>
        <item x="778"/>
        <item x="1286"/>
        <item x="313"/>
        <item x="445"/>
        <item x="840"/>
        <item x="1146"/>
        <item x="636"/>
        <item x="1366"/>
        <item x="514"/>
        <item x="384"/>
        <item x="1573"/>
        <item x="628"/>
        <item x="1755"/>
        <item x="1598"/>
        <item x="171"/>
        <item x="453"/>
        <item x="787"/>
        <item x="1757"/>
        <item x="1805"/>
        <item x="1701"/>
        <item x="1480"/>
        <item x="1065"/>
        <item x="106"/>
        <item x="1572"/>
        <item x="839"/>
        <item x="607"/>
        <item x="1129"/>
        <item x="1821"/>
        <item x="932"/>
        <item x="910"/>
        <item x="1556"/>
        <item x="1642"/>
        <item x="530"/>
        <item x="1091"/>
        <item x="1878"/>
        <item x="415"/>
        <item x="1319"/>
        <item x="19"/>
        <item x="821"/>
        <item x="1737"/>
        <item x="1230"/>
        <item x="1412"/>
        <item x="1096"/>
        <item x="1729"/>
        <item x="74"/>
        <item x="381"/>
        <item x="1853"/>
        <item x="1633"/>
        <item x="486"/>
        <item x="1783"/>
        <item x="833"/>
        <item x="595"/>
        <item x="239"/>
        <item x="394"/>
        <item x="1465"/>
        <item x="30"/>
        <item x="1277"/>
        <item x="1660"/>
        <item x="471"/>
        <item x="1166"/>
        <item x="602"/>
        <item x="1725"/>
        <item x="1422"/>
        <item x="1716"/>
        <item x="751"/>
        <item x="1160"/>
        <item x="388"/>
        <item x="22"/>
        <item x="481"/>
        <item x="1018"/>
        <item x="1700"/>
        <item x="958"/>
        <item x="1520"/>
        <item x="1461"/>
        <item x="1158"/>
        <item x="1163"/>
        <item x="567"/>
        <item x="864"/>
        <item x="1719"/>
        <item x="1867"/>
        <item x="1454"/>
        <item x="1444"/>
        <item x="621"/>
        <item x="418"/>
        <item x="705"/>
        <item x="1773"/>
        <item x="276"/>
        <item x="1384"/>
        <item x="35"/>
        <item x="1287"/>
        <item x="571"/>
        <item x="804"/>
        <item x="24"/>
        <item x="667"/>
        <item x="976"/>
        <item x="1730"/>
        <item x="640"/>
        <item x="1428"/>
        <item x="474"/>
        <item x="724"/>
        <item x="831"/>
        <item x="158"/>
        <item x="1917"/>
        <item x="1383"/>
        <item x="1469"/>
        <item x="1107"/>
        <item x="888"/>
        <item x="1797"/>
        <item x="1019"/>
        <item x="1790"/>
        <item x="1615"/>
        <item x="706"/>
        <item x="1098"/>
        <item x="1779"/>
        <item x="789"/>
        <item x="560"/>
        <item x="556"/>
        <item x="1535"/>
        <item x="1764"/>
        <item x="1071"/>
        <item x="1304"/>
        <item x="823"/>
        <item x="1674"/>
        <item x="1756"/>
        <item x="788"/>
        <item x="1609"/>
        <item x="1744"/>
        <item x="1811"/>
        <item x="593"/>
        <item x="1828"/>
        <item x="1094"/>
        <item x="1225"/>
        <item x="41"/>
        <item x="126"/>
        <item x="529"/>
        <item x="790"/>
        <item x="1618"/>
        <item x="1791"/>
        <item x="1002"/>
        <item x="1467"/>
        <item x="552"/>
        <item x="1597"/>
        <item x="931"/>
        <item x="13"/>
        <item x="544"/>
        <item x="343"/>
        <item x="896"/>
        <item x="1051"/>
        <item x="1864"/>
        <item x="1387"/>
        <item x="1219"/>
        <item x="943"/>
        <item x="150"/>
        <item x="812"/>
        <item x="1503"/>
        <item x="1834"/>
        <item x="404"/>
        <item x="59"/>
        <item x="657"/>
        <item x="1915"/>
        <item x="436"/>
        <item x="38"/>
        <item x="1640"/>
        <item x="349"/>
        <item x="575"/>
        <item x="1147"/>
        <item x="259"/>
        <item x="893"/>
        <item x="747"/>
        <item x="473"/>
        <item x="1528"/>
        <item x="1183"/>
        <item x="1703"/>
        <item x="1763"/>
        <item x="662"/>
        <item x="1663"/>
        <item x="169"/>
        <item x="1437"/>
        <item x="1616"/>
        <item x="1464"/>
        <item x="1858"/>
        <item x="1386"/>
        <item x="1445"/>
        <item x="309"/>
        <item x="1255"/>
        <item x="1415"/>
        <item x="1759"/>
        <item x="1595"/>
        <item x="1632"/>
        <item x="718"/>
        <item x="906"/>
        <item x="1847"/>
        <item x="832"/>
        <item x="729"/>
        <item x="1457"/>
        <item x="223"/>
        <item x="251"/>
        <item x="1267"/>
        <item x="1550"/>
        <item x="342"/>
        <item x="742"/>
        <item x="186"/>
        <item x="1247"/>
        <item x="1802"/>
        <item x="1724"/>
        <item x="1224"/>
        <item x="653"/>
        <item x="974"/>
        <item x="1594"/>
        <item x="1124"/>
        <item x="51"/>
        <item x="655"/>
        <item x="1121"/>
        <item x="1895"/>
        <item x="95"/>
        <item x="1447"/>
        <item x="1868"/>
        <item x="1188"/>
        <item x="561"/>
        <item x="548"/>
        <item x="197"/>
        <item x="1034"/>
        <item x="1303"/>
        <item x="1575"/>
        <item x="104"/>
        <item x="1771"/>
        <item x="1668"/>
        <item x="797"/>
        <item x="1040"/>
        <item x="1800"/>
        <item x="65"/>
        <item x="1683"/>
        <item x="361"/>
        <item x="1161"/>
        <item x="1392"/>
        <item x="92"/>
        <item x="233"/>
        <item x="559"/>
        <item x="1890"/>
        <item x="1434"/>
        <item x="1735"/>
        <item x="619"/>
        <item x="489"/>
        <item x="1497"/>
        <item x="696"/>
        <item x="1619"/>
        <item x="1371"/>
        <item x="1323"/>
        <item x="1261"/>
        <item x="813"/>
        <item x="1777"/>
        <item x="1458"/>
        <item x="1431"/>
        <item x="737"/>
        <item x="503"/>
        <item x="249"/>
        <item x="398"/>
        <item x="1222"/>
        <item x="1657"/>
        <item x="268"/>
        <item x="1923"/>
        <item x="327"/>
        <item x="261"/>
        <item x="111"/>
        <item x="170"/>
        <item x="266"/>
        <item x="941"/>
        <item x="551"/>
        <item x="956"/>
        <item x="1416"/>
        <item x="1016"/>
        <item x="904"/>
        <item x="1474"/>
        <item x="1699"/>
        <item x="391"/>
        <item x="55"/>
        <item x="221"/>
        <item x="1568"/>
        <item x="634"/>
        <item x="1546"/>
        <item x="45"/>
        <item x="877"/>
        <item x="413"/>
        <item x="335"/>
        <item x="269"/>
        <item x="1340"/>
        <item x="1351"/>
        <item x="1490"/>
        <item x="1108"/>
        <item x="1026"/>
        <item x="998"/>
        <item x="1200"/>
        <item x="417"/>
        <item x="1459"/>
        <item x="721"/>
        <item x="564"/>
        <item x="757"/>
        <item x="1514"/>
        <item x="487"/>
        <item x="1882"/>
        <item x="85"/>
        <item x="1154"/>
        <item x="511"/>
        <item x="699"/>
        <item x="518"/>
        <item x="627"/>
        <item x="195"/>
        <item x="1405"/>
        <item x="730"/>
        <item x="414"/>
        <item x="36"/>
        <item x="1140"/>
        <item x="1172"/>
        <item x="1739"/>
        <item x="609"/>
        <item x="926"/>
        <item x="270"/>
        <item x="1015"/>
        <item x="606"/>
        <item x="1272"/>
        <item x="541"/>
        <item x="490"/>
        <item x="1555"/>
        <item x="1482"/>
        <item x="326"/>
        <item x="1055"/>
        <item x="308"/>
        <item x="978"/>
        <item x="455"/>
        <item x="1913"/>
        <item x="1265"/>
        <item x="835"/>
        <item x="1801"/>
        <item x="241"/>
        <item x="1316"/>
        <item x="830"/>
        <item x="881"/>
        <item x="1675"/>
        <item x="37"/>
        <item x="997"/>
        <item x="960"/>
        <item x="317"/>
        <item x="930"/>
        <item x="1066"/>
        <item x="1388"/>
        <item x="1419"/>
        <item x="990"/>
        <item x="1195"/>
        <item x="1726"/>
        <item x="297"/>
        <item x="1881"/>
        <item x="569"/>
        <item x="496"/>
        <item x="531"/>
        <item x="160"/>
        <item x="1420"/>
        <item x="948"/>
        <item x="977"/>
        <item x="1263"/>
        <item x="476"/>
        <item x="80"/>
        <item x="792"/>
        <item x="722"/>
        <item x="631"/>
        <item x="1266"/>
        <item x="42"/>
        <item x="1021"/>
        <item x="668"/>
        <item x="576"/>
        <item x="1390"/>
        <item x="768"/>
        <item x="25"/>
        <item x="843"/>
        <item x="894"/>
        <item x="1631"/>
        <item x="235"/>
        <item x="899"/>
        <item x="1153"/>
        <item x="1824"/>
        <item x="284"/>
        <item x="459"/>
        <item x="1697"/>
        <item x="964"/>
        <item x="1453"/>
        <item x="1884"/>
        <item x="252"/>
        <item x="1872"/>
        <item x="538"/>
        <item x="684"/>
        <item x="1472"/>
        <item x="1116"/>
        <item x="1302"/>
        <item x="1795"/>
        <item x="1106"/>
        <item x="1170"/>
        <item x="908"/>
        <item x="1906"/>
        <item x="185"/>
        <item x="947"/>
        <item x="1401"/>
        <item x="572"/>
        <item x="1814"/>
        <item x="887"/>
        <item x="1274"/>
        <item x="1333"/>
        <item x="78"/>
        <item x="315"/>
        <item x="405"/>
        <item x="285"/>
        <item x="862"/>
        <item x="1930"/>
        <item x="350"/>
        <item x="77"/>
        <item x="165"/>
        <item x="1067"/>
        <item x="801"/>
        <item x="373"/>
        <item x="1786"/>
        <item x="856"/>
        <item x="190"/>
        <item x="1571"/>
        <item x="940"/>
        <item x="592"/>
        <item x="505"/>
        <item x="1871"/>
        <item x="44"/>
        <item x="105"/>
        <item x="639"/>
        <item x="240"/>
        <item x="527"/>
        <item x="1526"/>
        <item x="300"/>
        <item x="392"/>
        <item x="717"/>
        <item x="735"/>
        <item x="901"/>
        <item x="550"/>
        <item x="1584"/>
        <item x="540"/>
        <item x="879"/>
        <item x="885"/>
        <item x="546"/>
        <item x="982"/>
        <item x="464"/>
        <item x="262"/>
        <item x="1275"/>
        <item x="1519"/>
        <item x="1592"/>
        <item x="1370"/>
        <item x="1254"/>
        <item x="69"/>
        <item x="1501"/>
        <item x="849"/>
        <item x="1364"/>
        <item x="75"/>
        <item x="758"/>
        <item x="1031"/>
        <item x="1466"/>
        <item x="1131"/>
        <item x="1260"/>
        <item x="1586"/>
        <item x="1926"/>
        <item x="920"/>
        <item x="855"/>
        <item x="1061"/>
        <item x="409"/>
        <item x="166"/>
        <item x="1702"/>
        <item x="1664"/>
        <item x="1622"/>
        <item x="120"/>
        <item x="1887"/>
        <item x="1189"/>
        <item x="1278"/>
        <item x="441"/>
        <item x="1214"/>
        <item x="71"/>
        <item x="553"/>
        <item x="1825"/>
        <item x="1385"/>
        <item x="1132"/>
        <item x="16"/>
        <item x="1011"/>
        <item x="147"/>
        <item x="937"/>
        <item x="382"/>
        <item x="829"/>
        <item x="1507"/>
        <item x="673"/>
        <item x="1369"/>
        <item x="882"/>
        <item x="278"/>
        <item x="1521"/>
        <item x="207"/>
        <item x="180"/>
        <item x="1397"/>
        <item x="1691"/>
        <item x="513"/>
        <item x="429"/>
        <item x="1574"/>
        <item x="1246"/>
        <item x="1563"/>
        <item x="1905"/>
        <item x="56"/>
        <item x="1733"/>
        <item x="224"/>
        <item x="1690"/>
        <item x="676"/>
        <item x="1290"/>
        <item x="1741"/>
        <item x="1056"/>
        <item x="1229"/>
        <item x="506"/>
        <item x="1596"/>
        <item x="280"/>
        <item x="1408"/>
        <item x="587"/>
        <item x="70"/>
        <item x="434"/>
        <item x="1442"/>
        <item x="726"/>
        <item x="1530"/>
        <item x="102"/>
        <item x="390"/>
        <item x="1403"/>
        <item x="1778"/>
        <item x="1005"/>
        <item x="1173"/>
        <item x="807"/>
        <item x="143"/>
        <item x="450"/>
        <item x="622"/>
        <item x="246"/>
        <item x="851"/>
        <item x="14"/>
        <item x="341"/>
        <item x="428"/>
        <item x="1511"/>
        <item x="1896"/>
        <item x="1816"/>
        <item x="776"/>
        <item x="134"/>
        <item x="375"/>
        <item x="498"/>
        <item x="954"/>
        <item x="115"/>
        <item x="1665"/>
        <item x="208"/>
        <item x="1705"/>
        <item x="1264"/>
        <item x="1608"/>
        <item x="1217"/>
        <item x="91"/>
        <item x="1349"/>
        <item x="710"/>
        <item x="909"/>
        <item x="1754"/>
        <item x="1313"/>
        <item x="1863"/>
        <item x="497"/>
        <item x="1506"/>
        <item x="1542"/>
        <item x="483"/>
        <item x="683"/>
        <item x="76"/>
        <item x="199"/>
        <item x="1508"/>
        <item x="1125"/>
        <item x="608"/>
        <item x="1178"/>
        <item x="1326"/>
        <item x="1502"/>
        <item x="1025"/>
        <item x="1562"/>
        <item x="961"/>
        <item x="1484"/>
        <item x="1311"/>
        <item x="873"/>
        <item x="357"/>
        <item x="1587"/>
        <item x="472"/>
        <item x="1671"/>
        <item x="1651"/>
        <item x="1481"/>
        <item x="1141"/>
        <item x="1282"/>
        <item x="61"/>
        <item x="1367"/>
        <item x="534"/>
        <item x="1749"/>
        <item x="957"/>
        <item x="1394"/>
        <item x="1130"/>
        <item x="897"/>
        <item x="1852"/>
        <item x="1198"/>
        <item x="1145"/>
        <item x="1856"/>
        <item x="23"/>
        <item x="756"/>
        <item x="1672"/>
        <item x="423"/>
        <item x="1655"/>
        <item x="347"/>
        <item x="367"/>
        <item x="339"/>
        <item x="580"/>
        <item x="952"/>
        <item x="709"/>
        <item x="1706"/>
        <item x="282"/>
        <item x="690"/>
        <item x="1035"/>
        <item x="1227"/>
        <item x="645"/>
        <item x="614"/>
        <item x="1578"/>
        <item x="803"/>
        <item x="1662"/>
        <item x="624"/>
        <item x="210"/>
        <item x="220"/>
        <item x="1762"/>
        <item x="1207"/>
        <item x="271"/>
        <item x="1775"/>
        <item x="227"/>
        <item x="1630"/>
        <item x="1873"/>
        <item x="816"/>
        <item x="1220"/>
        <item x="1613"/>
        <item x="1099"/>
        <item x="346"/>
        <item x="895"/>
        <item x="1341"/>
        <item x="81"/>
        <item x="135"/>
        <item x="247"/>
        <item x="226"/>
        <item x="677"/>
        <item x="420"/>
        <item x="1681"/>
        <item x="914"/>
        <item x="152"/>
        <item x="1407"/>
        <item x="584"/>
        <item x="1122"/>
        <item x="212"/>
        <item x="1809"/>
        <item x="1075"/>
        <item x="383"/>
        <item x="345"/>
        <item x="772"/>
        <item x="854"/>
        <item x="1197"/>
        <item x="1223"/>
        <item x="1831"/>
        <item x="874"/>
        <item x="1822"/>
        <item x="1731"/>
        <item x="148"/>
        <item x="192"/>
        <item x="1251"/>
        <item x="399"/>
        <item x="819"/>
        <item x="1433"/>
        <item x="1855"/>
        <item x="469"/>
        <item x="752"/>
        <item x="652"/>
        <item x="457"/>
        <item x="903"/>
        <item x="263"/>
        <item x="1315"/>
        <item x="968"/>
        <item x="1487"/>
        <item x="121"/>
        <item x="1558"/>
        <item x="1228"/>
        <item x="1713"/>
        <item x="818"/>
        <item x="1708"/>
        <item x="1717"/>
        <item x="1179"/>
        <item x="1030"/>
        <item x="1037"/>
        <item x="1105"/>
        <item x="702"/>
        <item x="547"/>
        <item x="1722"/>
        <item x="296"/>
        <item x="311"/>
        <item x="364"/>
        <item x="1652"/>
        <item x="426"/>
        <item x="647"/>
        <item x="1095"/>
        <item x="703"/>
        <item x="374"/>
        <item x="119"/>
        <item x="1747"/>
        <item x="20"/>
        <item x="275"/>
        <item x="1060"/>
        <item x="760"/>
        <item x="1843"/>
        <item x="814"/>
        <item x="1676"/>
        <item x="1840"/>
        <item x="844"/>
        <item x="1068"/>
        <item x="770"/>
        <item x="362"/>
        <item x="1118"/>
        <item x="324"/>
        <item x="54"/>
        <item x="1455"/>
        <item x="440"/>
        <item x="1782"/>
        <item x="1149"/>
        <item x="1052"/>
        <item x="430"/>
        <item x="153"/>
        <item x="1566"/>
        <item x="1126"/>
        <item x="456"/>
        <item x="411"/>
        <item x="1770"/>
        <item x="1529"/>
        <item x="365"/>
        <item x="1617"/>
        <item x="1602"/>
        <item x="1221"/>
        <item x="1689"/>
        <item x="283"/>
        <item x="1029"/>
        <item x="172"/>
        <item x="1460"/>
        <item x="1523"/>
        <item x="1492"/>
        <item x="1438"/>
        <item x="1152"/>
        <item x="623"/>
        <item x="632"/>
        <item x="1305"/>
        <item x="1354"/>
        <item x="616"/>
        <item x="1475"/>
        <item x="206"/>
        <item x="1049"/>
        <item x="739"/>
        <item x="465"/>
        <item x="886"/>
        <item x="1751"/>
        <item x="1194"/>
        <item x="1766"/>
        <item x="1273"/>
        <item x="923"/>
        <item x="927"/>
        <item x="99"/>
        <item x="1127"/>
        <item x="39"/>
        <item x="1245"/>
        <item x="287"/>
        <item x="1337"/>
        <item x="1794"/>
        <item x="1144"/>
        <item x="554"/>
        <item x="467"/>
        <item x="385"/>
        <item x="412"/>
        <item x="290"/>
        <item x="1159"/>
        <item x="1089"/>
        <item x="257"/>
        <item x="719"/>
        <item x="438"/>
        <item x="1357"/>
        <item x="688"/>
        <item x="625"/>
        <item x="1653"/>
        <item x="962"/>
        <item x="1629"/>
        <item x="992"/>
        <item x="1168"/>
        <item x="588"/>
        <item x="1900"/>
        <item x="785"/>
        <item x="103"/>
        <item x="1804"/>
        <item x="1359"/>
        <item x="1162"/>
        <item x="1269"/>
        <item x="299"/>
        <item x="1767"/>
        <item x="377"/>
        <item x="477"/>
        <item x="1001"/>
        <item x="1925"/>
        <item x="1427"/>
        <item x="215"/>
        <item x="416"/>
        <item x="424"/>
        <item x="1293"/>
        <item x="492"/>
        <item x="508"/>
        <item x="332"/>
        <item x="1877"/>
        <item x="808"/>
        <item x="697"/>
        <item x="1552"/>
        <item x="648"/>
        <item x="1720"/>
        <item x="1253"/>
        <item x="306"/>
        <item x="1374"/>
        <item x="1423"/>
        <item x="62"/>
        <item x="1532"/>
        <item x="1605"/>
        <item x="360"/>
        <item x="1335"/>
        <item x="972"/>
        <item x="1032"/>
        <item x="1009"/>
        <item x="1348"/>
        <item x="484"/>
        <item x="1505"/>
        <item x="1283"/>
        <item x="979"/>
        <item x="1"/>
        <item x="971"/>
        <item x="700"/>
        <item x="641"/>
        <item x="591"/>
        <item x="1727"/>
        <item x="402"/>
        <item x="1768"/>
        <item x="1537"/>
        <item x="1601"/>
        <item x="1504"/>
        <item x="479"/>
        <item x="461"/>
        <item x="245"/>
        <item x="1496"/>
        <item x="1072"/>
        <item x="116"/>
        <item x="110"/>
        <item x="555"/>
        <item x="769"/>
        <item x="1685"/>
        <item x="603"/>
        <item x="1745"/>
        <item x="969"/>
        <item x="295"/>
        <item x="1101"/>
        <item x="1893"/>
        <item x="1483"/>
        <item x="1248"/>
        <item x="1404"/>
        <item x="658"/>
        <item x="522"/>
        <item x="293"/>
        <item x="1577"/>
        <item x="1232"/>
        <item x="783"/>
        <item x="924"/>
        <item x="218"/>
        <item x="359"/>
        <item x="537"/>
        <item x="708"/>
        <item x="1117"/>
        <item x="323"/>
        <item x="1045"/>
        <item x="1473"/>
        <item x="1912"/>
        <item x="597"/>
        <item x="1355"/>
        <item x="1268"/>
        <item x="1046"/>
        <item x="1120"/>
        <item x="122"/>
        <item x="566"/>
        <item x="1294"/>
        <item x="1565"/>
        <item x="1512"/>
        <item x="1707"/>
        <item x="643"/>
        <item x="1363"/>
        <item x="1456"/>
        <item x="1256"/>
        <item x="1553"/>
        <item x="319"/>
        <item x="1243"/>
        <item x="1296"/>
        <item x="1761"/>
        <item x="1488"/>
        <item x="824"/>
        <item x="1008"/>
        <item x="966"/>
        <item x="231"/>
        <item x="949"/>
        <item x="1413"/>
        <item x="1027"/>
        <item x="985"/>
        <item x="1468"/>
        <item x="1150"/>
        <item x="795"/>
        <item x="48"/>
        <item x="763"/>
        <item x="665"/>
        <item x="1300"/>
        <item x="1728"/>
        <item x="1133"/>
        <item x="1212"/>
        <item x="869"/>
        <item x="1928"/>
        <item x="470"/>
        <item x="1346"/>
        <item x="181"/>
        <item x="1612"/>
        <item x="1648"/>
        <item x="629"/>
        <item x="1837"/>
        <item x="872"/>
        <item x="950"/>
        <item x="1317"/>
        <item x="260"/>
        <item x="18"/>
        <item x="1920"/>
        <item x="1924"/>
        <item x="1826"/>
        <item x="178"/>
        <item x="1607"/>
        <item x="203"/>
        <item x="117"/>
        <item x="915"/>
        <item x="1446"/>
        <item x="3"/>
        <item x="994"/>
        <item x="674"/>
        <item x="289"/>
        <item x="875"/>
        <item x="889"/>
        <item x="433"/>
        <item x="1180"/>
        <item x="1678"/>
        <item x="1112"/>
        <item x="1904"/>
        <item x="1104"/>
        <item x="1848"/>
        <item x="545"/>
        <item x="1892"/>
        <item x="693"/>
        <item x="1600"/>
        <item x="5"/>
        <item x="1259"/>
        <item x="694"/>
        <item x="442"/>
        <item x="63"/>
        <item x="1603"/>
        <item x="637"/>
        <item x="970"/>
        <item x="1841"/>
        <item x="21"/>
        <item x="1262"/>
        <item x="573"/>
        <item x="865"/>
        <item x="733"/>
        <item x="738"/>
        <item x="1054"/>
        <item x="1844"/>
        <item x="921"/>
        <item x="187"/>
        <item x="1164"/>
        <item x="1081"/>
        <item x="1661"/>
        <item x="509"/>
        <item x="858"/>
        <item x="322"/>
        <item x="1769"/>
        <item x="1679"/>
        <item x="1589"/>
        <item x="922"/>
        <item x="1382"/>
        <item x="1894"/>
        <item x="1580"/>
        <item x="1058"/>
        <item x="731"/>
        <item x="482"/>
        <item x="1148"/>
        <item x="1743"/>
        <item x="542"/>
        <item x="666"/>
        <item x="749"/>
        <item x="519"/>
        <item x="354"/>
        <item x="779"/>
        <item x="253"/>
        <item x="1813"/>
        <item x="340"/>
        <item x="1196"/>
        <item x="4"/>
        <item x="774"/>
        <item x="1888"/>
        <item x="113"/>
        <item x="1921"/>
        <item x="918"/>
        <item x="850"/>
        <item x="1007"/>
        <item x="828"/>
        <item x="746"/>
        <item x="1638"/>
        <item x="1184"/>
        <item x="1334"/>
        <item x="1639"/>
        <item x="1599"/>
        <item x="598"/>
        <item x="1280"/>
        <item x="1627"/>
        <item x="10"/>
        <item x="867"/>
        <item x="1013"/>
        <item x="88"/>
        <item x="214"/>
        <item x="543"/>
        <item x="911"/>
        <item x="155"/>
        <item x="1000"/>
        <item x="1645"/>
        <item x="395"/>
        <item x="1077"/>
        <item x="570"/>
        <item x="959"/>
        <item x="912"/>
        <item x="1109"/>
        <item x="1244"/>
        <item x="1090"/>
        <item x="993"/>
        <item x="32"/>
        <item x="236"/>
        <item x="1151"/>
        <item x="1241"/>
        <item x="108"/>
        <item x="1919"/>
        <item x="1911"/>
        <item x="1806"/>
        <item x="1673"/>
        <item x="1581"/>
        <item x="1549"/>
        <item x="1898"/>
        <item x="149"/>
        <item x="31"/>
        <item x="610"/>
        <item x="188"/>
        <item x="842"/>
        <item x="1044"/>
        <item x="1827"/>
        <item x="406"/>
        <item x="1242"/>
        <item x="1440"/>
        <item x="82"/>
        <item x="1561"/>
        <item x="139"/>
        <item x="499"/>
        <item x="539"/>
        <item x="1543"/>
        <item x="618"/>
        <item x="678"/>
        <item x="841"/>
        <item x="1715"/>
        <item x="28"/>
        <item x="432"/>
        <item x="664"/>
        <item x="460"/>
        <item x="43"/>
        <item x="590"/>
        <item x="1078"/>
        <item x="1628"/>
        <item x="123"/>
        <item x="953"/>
        <item x="162"/>
        <item x="225"/>
        <item x="711"/>
        <item x="1186"/>
        <item x="1686"/>
        <item x="860"/>
        <item x="793"/>
        <item x="1883"/>
        <item x="1410"/>
        <item x="12"/>
        <item x="713"/>
        <item x="1544"/>
        <item x="516"/>
        <item x="815"/>
        <item x="876"/>
        <item x="809"/>
        <item x="448"/>
        <item x="1073"/>
        <item x="258"/>
        <item x="599"/>
        <item x="491"/>
        <item x="46"/>
        <item x="583"/>
        <item x="127"/>
        <item x="1199"/>
        <item x="1368"/>
        <item x="1252"/>
        <item x="800"/>
        <item x="698"/>
        <item x="704"/>
        <item x="1914"/>
        <item x="164"/>
        <item x="1623"/>
        <item x="1024"/>
        <item x="146"/>
        <item x="898"/>
        <item x="672"/>
        <item x="320"/>
        <item x="286"/>
        <item x="462"/>
        <item x="1023"/>
        <item x="254"/>
        <item x="1308"/>
        <item x="660"/>
        <item x="680"/>
        <item x="1325"/>
        <item x="1074"/>
        <item x="60"/>
        <item x="1477"/>
        <item x="291"/>
        <item x="407"/>
        <item x="1175"/>
        <item x="49"/>
        <item x="1085"/>
        <item x="1028"/>
        <item x="130"/>
        <item x="1012"/>
        <item x="1500"/>
        <item x="427"/>
        <item x="806"/>
        <item x="965"/>
        <item x="1020"/>
        <item x="1137"/>
        <item x="281"/>
        <item x="393"/>
        <item x="277"/>
        <item x="321"/>
        <item x="1909"/>
        <item x="1059"/>
        <item x="1560"/>
        <item x="1513"/>
        <item x="1380"/>
        <item x="435"/>
        <item x="400"/>
        <item x="562"/>
        <item x="1100"/>
        <item x="646"/>
        <item x="1414"/>
        <item x="1314"/>
        <item x="1017"/>
        <item x="630"/>
        <item x="1732"/>
        <item x="701"/>
        <item x="656"/>
        <item x="419"/>
        <item x="1498"/>
        <item x="1696"/>
        <item x="1541"/>
        <item x="1426"/>
        <item x="692"/>
        <item x="1493"/>
        <item x="1062"/>
        <item x="659"/>
        <item x="1798"/>
        <item x="691"/>
        <item x="194"/>
        <item x="267"/>
        <item x="1373"/>
        <item x="1375"/>
        <item x="1191"/>
        <item x="1452"/>
        <item x="984"/>
        <item x="213"/>
        <item x="1114"/>
        <item x="175"/>
        <item x="695"/>
        <item x="128"/>
        <item x="100"/>
        <item x="1748"/>
        <item x="67"/>
        <item x="1479"/>
        <item x="1692"/>
        <item x="577"/>
        <item x="1819"/>
        <item x="1064"/>
        <item x="1796"/>
        <item x="1815"/>
        <item x="946"/>
        <item x="204"/>
        <item x="510"/>
        <item x="1400"/>
        <item x="230"/>
        <item x="1076"/>
        <item x="649"/>
        <item x="307"/>
        <item x="1879"/>
        <item x="1606"/>
        <item x="1358"/>
        <item x="847"/>
        <item x="995"/>
        <item x="837"/>
        <item x="1193"/>
        <item x="612"/>
        <item x="53"/>
        <item x="938"/>
        <item x="1115"/>
        <item x="1297"/>
        <item x="935"/>
        <item x="1167"/>
        <item x="1435"/>
        <item x="1307"/>
        <item x="1041"/>
        <item x="834"/>
        <item x="387"/>
        <item x="939"/>
        <item x="73"/>
        <item x="996"/>
        <item x="568"/>
        <item x="298"/>
        <item x="613"/>
        <item x="727"/>
        <item x="1352"/>
        <item x="1050"/>
        <item x="1463"/>
        <item x="29"/>
        <item x="654"/>
        <item x="159"/>
        <item x="1204"/>
        <item x="50"/>
        <item x="1136"/>
        <item x="1328"/>
        <item x="1641"/>
        <item x="725"/>
        <item x="1857"/>
        <item x="594"/>
        <item x="1547"/>
        <item x="303"/>
        <item x="352"/>
        <item x="1714"/>
        <item x="410"/>
        <item x="1687"/>
        <item x="1620"/>
        <item x="1649"/>
        <item x="1823"/>
        <item x="1644"/>
        <item x="574"/>
        <item x="817"/>
        <item x="1570"/>
        <item x="1621"/>
        <item x="353"/>
        <item x="1042"/>
        <item x="1509"/>
        <item x="848"/>
        <item x="1559"/>
        <item x="1279"/>
        <item x="686"/>
        <item x="822"/>
        <item x="209"/>
        <item x="151"/>
        <item x="1711"/>
        <item x="987"/>
        <item x="1396"/>
        <item x="880"/>
        <item x="1171"/>
        <item x="444"/>
        <item x="1760"/>
        <item x="1033"/>
        <item x="827"/>
        <item x="1710"/>
        <item x="1218"/>
        <item x="1448"/>
        <item x="1169"/>
        <item x="1342"/>
        <item x="1772"/>
        <item x="723"/>
        <item x="219"/>
        <item x="1787"/>
        <item x="1832"/>
        <item x="750"/>
        <item x="1784"/>
        <item x="1742"/>
        <item x="156"/>
        <item x="26"/>
        <item x="1536"/>
        <item x="454"/>
        <item x="182"/>
        <item x="1694"/>
        <item x="748"/>
        <item x="1835"/>
        <item x="1226"/>
        <item x="1441"/>
        <item x="1582"/>
        <item x="1053"/>
        <item x="463"/>
        <item x="1249"/>
        <item x="379"/>
        <item x="336"/>
        <item x="1421"/>
        <item x="650"/>
        <item x="1391"/>
        <item x="1425"/>
        <item x="66"/>
        <item x="1688"/>
        <item x="917"/>
        <item x="216"/>
        <item x="11"/>
        <item x="753"/>
        <item x="1820"/>
        <item x="6"/>
        <item x="1378"/>
        <item x="1626"/>
        <item x="523"/>
        <item x="512"/>
        <item x="1381"/>
        <item x="707"/>
        <item x="1850"/>
        <item x="1038"/>
        <item x="1647"/>
        <item x="200"/>
        <item x="890"/>
        <item x="820"/>
        <item x="728"/>
        <item x="344"/>
        <item x="189"/>
        <item x="1752"/>
        <item x="1624"/>
        <item x="9"/>
        <item x="1365"/>
        <item x="1531"/>
        <item x="1157"/>
        <item x="687"/>
        <item x="520"/>
        <item x="451"/>
        <item x="1215"/>
        <item x="744"/>
        <item x="1922"/>
        <item x="1299"/>
        <item x="1829"/>
        <item x="234"/>
        <item x="620"/>
        <item x="1567"/>
        <item x="1201"/>
        <item x="222"/>
        <item x="549"/>
        <item x="871"/>
        <item x="532"/>
        <item x="431"/>
        <item x="1789"/>
        <item x="68"/>
        <item x="891"/>
        <item x="1329"/>
        <item x="578"/>
        <item x="52"/>
        <item x="892"/>
        <item x="524"/>
        <item x="1312"/>
        <item x="1753"/>
        <item x="600"/>
        <item x="980"/>
        <item x="439"/>
        <item x="1818"/>
        <item x="1142"/>
        <item x="1010"/>
        <item x="408"/>
        <item x="1916"/>
        <item x="1721"/>
        <item x="1270"/>
        <item x="859"/>
        <item x="1135"/>
        <item x="863"/>
        <item x="565"/>
        <item x="1862"/>
        <item x="582"/>
        <item x="356"/>
        <item x="238"/>
        <item x="759"/>
        <item x="446"/>
        <item x="256"/>
        <item x="232"/>
        <item x="1861"/>
        <item x="83"/>
        <item x="919"/>
        <item x="1128"/>
        <item x="1406"/>
        <item x="1276"/>
        <item x="403"/>
        <item x="766"/>
        <item x="1086"/>
        <item x="1022"/>
        <item x="1097"/>
        <item x="475"/>
        <item x="762"/>
        <item x="773"/>
        <item x="145"/>
        <item x="1859"/>
        <item x="1418"/>
        <item x="292"/>
        <item x="183"/>
        <item x="338"/>
        <item x="1576"/>
        <item x="1257"/>
        <item x="1712"/>
        <item x="975"/>
        <item x="1929"/>
        <item x="1865"/>
        <item x="1134"/>
        <item x="363"/>
        <item x="86"/>
        <item x="913"/>
        <item x="973"/>
        <item x="1510"/>
        <item x="1205"/>
        <item x="1295"/>
        <item x="264"/>
        <item x="1306"/>
        <item x="944"/>
        <item x="1899"/>
        <item x="1897"/>
        <item x="1682"/>
        <item x="47"/>
        <item x="521"/>
        <item x="633"/>
        <item x="967"/>
        <item x="642"/>
        <item x="389"/>
        <item x="368"/>
        <item x="989"/>
        <item x="177"/>
        <item x="468"/>
        <item x="0"/>
        <item x="936"/>
        <item x="1210"/>
        <item x="1918"/>
        <item x="478"/>
        <item x="615"/>
        <item x="1495"/>
        <item x="437"/>
        <item x="836"/>
        <item x="279"/>
        <item x="878"/>
        <item x="333"/>
        <item x="1079"/>
        <item x="1036"/>
        <item x="8"/>
        <item x="167"/>
        <item x="33"/>
        <item x="884"/>
        <item x="741"/>
        <item x="1548"/>
        <item x="1014"/>
        <item x="714"/>
        <item x="1709"/>
        <item x="765"/>
        <item x="1093"/>
        <item x="1182"/>
        <item x="536"/>
        <item x="777"/>
        <item x="452"/>
        <item x="670"/>
        <item x="1851"/>
        <item x="348"/>
        <item x="1781"/>
        <item x="517"/>
        <item x="79"/>
        <item x="663"/>
        <item x="1113"/>
        <item x="1063"/>
        <item x="495"/>
        <item x="334"/>
        <item x="1233"/>
        <item x="581"/>
        <item x="1083"/>
        <item x="933"/>
        <item x="1534"/>
        <item x="328"/>
        <item x="1807"/>
        <item x="1110"/>
        <item x="558"/>
        <item x="928"/>
        <item x="1376"/>
        <item x="981"/>
        <item x="27"/>
        <item x="1082"/>
        <item x="355"/>
        <item x="304"/>
        <item x="294"/>
        <item x="1738"/>
        <item x="248"/>
        <item x="1393"/>
        <item x="1533"/>
        <item x="1538"/>
        <item x="141"/>
        <item x="1284"/>
        <item x="845"/>
        <item x="1330"/>
        <item x="1698"/>
        <item x="907"/>
        <item x="1322"/>
        <item x="1670"/>
        <item x="174"/>
        <item x="288"/>
        <item x="870"/>
        <item x="951"/>
        <item x="1908"/>
        <item x="1524"/>
        <item x="1048"/>
        <item x="942"/>
        <item x="302"/>
        <item x="112"/>
        <item x="1643"/>
        <item x="1515"/>
        <item x="1208"/>
        <item x="1704"/>
        <item x="205"/>
        <item x="485"/>
        <item x="1436"/>
        <item x="1239"/>
        <item x="1119"/>
        <item x="125"/>
        <item x="1817"/>
        <item x="732"/>
        <item x="1910"/>
        <item x="1680"/>
        <item x="712"/>
        <item x="780"/>
        <item x="250"/>
        <item x="1432"/>
        <item x="1489"/>
        <item x="1409"/>
        <item x="1780"/>
        <item x="1327"/>
        <item x="605"/>
        <item x="525"/>
        <item x="617"/>
        <item x="963"/>
        <item x="685"/>
        <item x="1750"/>
        <item x="1185"/>
        <item x="1176"/>
        <item x="1080"/>
        <item x="1593"/>
        <item x="586"/>
        <item x="501"/>
        <item x="1667"/>
        <item x="1347"/>
        <item x="1332"/>
        <item x="138"/>
        <item x="301"/>
        <item x="1812"/>
        <item x="1343"/>
        <item x="1860"/>
        <item x="1047"/>
        <item x="265"/>
        <item x="330"/>
        <item x="1677"/>
        <item x="312"/>
        <item x="272"/>
        <item x="72"/>
        <item x="1636"/>
        <item x="1361"/>
        <item x="173"/>
        <item x="579"/>
        <item x="1288"/>
        <item x="852"/>
        <item x="983"/>
        <item x="1192"/>
        <item x="1518"/>
        <item x="2"/>
        <item x="1320"/>
        <item x="1833"/>
        <item x="1234"/>
        <item x="17"/>
        <item x="211"/>
        <item x="986"/>
        <item x="528"/>
        <item x="154"/>
        <item x="237"/>
        <item x="715"/>
        <item x="40"/>
        <item x="1634"/>
        <item x="1339"/>
        <item x="179"/>
        <item x="1057"/>
        <item x="535"/>
        <item x="1870"/>
        <item x="1216"/>
        <item x="1522"/>
        <item x="1718"/>
        <item x="596"/>
        <item x="1610"/>
        <item x="1540"/>
        <item x="1470"/>
        <item x="1156"/>
        <item x="371"/>
        <item x="1659"/>
        <item x="136"/>
        <item x="161"/>
        <item x="1471"/>
        <item x="447"/>
        <item x="1443"/>
        <item x="168"/>
        <item x="1324"/>
        <item x="376"/>
        <item x="502"/>
        <item x="1298"/>
        <item x="601"/>
        <item x="337"/>
        <item x="1695"/>
        <item x="458"/>
        <item x="611"/>
        <item x="1006"/>
        <item x="1758"/>
        <item x="1084"/>
        <item x="351"/>
        <item x="991"/>
        <item x="217"/>
        <item x="1734"/>
        <item x="626"/>
        <item x="585"/>
        <item x="1637"/>
        <item x="1776"/>
        <item x="755"/>
        <item x="1138"/>
        <item x="771"/>
        <item x="1439"/>
        <item x="1338"/>
        <item x="533"/>
        <item x="1209"/>
        <item x="488"/>
        <item x="1417"/>
        <item x="740"/>
        <item x="89"/>
        <item x="1155"/>
        <item x="1485"/>
        <item x="1527"/>
        <item x="1830"/>
        <item x="945"/>
        <item x="176"/>
        <item x="1885"/>
        <item x="868"/>
        <item x="1449"/>
        <item x="1398"/>
        <item x="1551"/>
        <item x="1723"/>
        <item x="87"/>
        <item x="1838"/>
        <item x="925"/>
        <item x="1237"/>
        <item x="507"/>
        <item x="1788"/>
        <item x="325"/>
        <item x="1231"/>
        <item x="1569"/>
        <item x="671"/>
        <item x="764"/>
        <item x="380"/>
        <item x="798"/>
        <item x="202"/>
        <item x="331"/>
        <item x="563"/>
        <item x="679"/>
        <item x="142"/>
        <item x="720"/>
        <item x="745"/>
        <item x="1139"/>
        <item x="796"/>
        <item x="1869"/>
        <item x="838"/>
        <item x="314"/>
        <item x="638"/>
        <item x="799"/>
        <item x="1611"/>
        <item x="988"/>
        <item x="504"/>
        <item x="1202"/>
        <item x="1003"/>
        <item x="1271"/>
        <item x="243"/>
        <item x="1092"/>
        <item x="1402"/>
        <item x="775"/>
        <item x="96"/>
        <item x="191"/>
        <item x="1774"/>
        <item x="1902"/>
        <item x="846"/>
        <item x="425"/>
        <item x="1765"/>
        <item x="1203"/>
        <item x="515"/>
        <item x="1411"/>
        <item x="1591"/>
        <item x="1478"/>
        <item x="1281"/>
        <item x="1650"/>
        <item x="1876"/>
        <item x="1462"/>
        <item x="1102"/>
        <item x="1740"/>
        <item x="1666"/>
        <item x="1360"/>
        <item x="1309"/>
        <item x="132"/>
        <item x="1379"/>
        <item x="185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 v="78"/>
    </i>
    <i>
      <x v="166"/>
    </i>
    <i>
      <x v="169"/>
    </i>
    <i>
      <x v="208"/>
    </i>
    <i>
      <x v="251"/>
    </i>
    <i>
      <x v="373"/>
    </i>
    <i>
      <x v="479"/>
    </i>
    <i>
      <x v="757"/>
    </i>
    <i>
      <x v="889"/>
    </i>
    <i>
      <x v="1136"/>
    </i>
    <i>
      <x v="1292"/>
    </i>
    <i t="grand">
      <x/>
    </i>
  </rowItems>
  <colItems count="1">
    <i/>
  </colItems>
  <dataFields count="1">
    <dataField name="Count of produc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3" firstHeaderRow="1" firstDataRow="1" firstDataCol="1"/>
  <pivotFields count="11">
    <pivotField showAll="0"/>
    <pivotField axis="axisRow" showAll="0">
      <items count="10">
        <item x="8"/>
        <item x="7"/>
        <item x="0"/>
        <item x="6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Discount%" fld="9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3" firstHeaderRow="1" firstDataRow="1" firstDataCol="1"/>
  <pivotFields count="11">
    <pivotField showAll="0"/>
    <pivotField axis="axisRow" showAll="0">
      <items count="10">
        <item x="8"/>
        <item x="7"/>
        <item x="0"/>
        <item x="6"/>
        <item x="2"/>
        <item x="4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rating" fld="7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A1:K18646" totalsRowShown="0">
  <autoFilter ref="A1:K18646"/>
  <tableColumns count="11">
    <tableColumn id="1" name="product"/>
    <tableColumn id="2" name="category"/>
    <tableColumn id="3" name="sub_category"/>
    <tableColumn id="4" name="brand"/>
    <tableColumn id="5" name="sale_price"/>
    <tableColumn id="6" name="market_price"/>
    <tableColumn id="7" name="type"/>
    <tableColumn id="8" name="rating"/>
    <tableColumn id="9" name="dicount price">
      <calculatedColumnFormula>F2-E2</calculatedColumnFormula>
    </tableColumn>
    <tableColumn id="10" name="Discount%">
      <calculatedColumnFormula>I2*100/F2</calculatedColumnFormula>
    </tableColumn>
    <tableColumn id="11" name="Price segment">
      <calculatedColumnFormula>IF(E2&lt;=200,"Budget",IF(E2&lt;=500,"Mid Range","Premium"))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"/>
    </sheetView>
  </sheetViews>
  <sheetFormatPr defaultRowHeight="14.4" x14ac:dyDescent="0.3"/>
  <cols>
    <col min="1" max="1" width="21.44140625" bestFit="1" customWidth="1"/>
    <col min="2" max="2" width="15.5546875" bestFit="1" customWidth="1"/>
  </cols>
  <sheetData>
    <row r="3" spans="1:2" x14ac:dyDescent="0.3">
      <c r="A3" s="2" t="s">
        <v>18586</v>
      </c>
      <c r="B3" t="s">
        <v>18590</v>
      </c>
    </row>
    <row r="4" spans="1:2" x14ac:dyDescent="0.3">
      <c r="A4" s="3" t="s">
        <v>211</v>
      </c>
      <c r="B4" s="4">
        <v>495</v>
      </c>
    </row>
    <row r="5" spans="1:2" x14ac:dyDescent="0.3">
      <c r="A5" s="3" t="s">
        <v>126</v>
      </c>
      <c r="B5" s="4">
        <v>665</v>
      </c>
    </row>
    <row r="6" spans="1:2" x14ac:dyDescent="0.3">
      <c r="A6" s="3" t="s">
        <v>9</v>
      </c>
      <c r="B6" s="4">
        <v>5348</v>
      </c>
    </row>
    <row r="7" spans="1:2" x14ac:dyDescent="0.3">
      <c r="A7" s="3" t="s">
        <v>121</v>
      </c>
      <c r="B7" s="4">
        <v>630</v>
      </c>
    </row>
    <row r="8" spans="1:2" x14ac:dyDescent="0.3">
      <c r="A8" s="3" t="s">
        <v>19</v>
      </c>
      <c r="B8" s="4">
        <v>2075</v>
      </c>
    </row>
    <row r="9" spans="1:2" x14ac:dyDescent="0.3">
      <c r="A9" s="3" t="s">
        <v>90</v>
      </c>
      <c r="B9" s="4">
        <v>2170</v>
      </c>
    </row>
    <row r="10" spans="1:2" x14ac:dyDescent="0.3">
      <c r="A10" s="3" t="s">
        <v>50</v>
      </c>
      <c r="B10" s="4">
        <v>2357</v>
      </c>
    </row>
    <row r="11" spans="1:2" x14ac:dyDescent="0.3">
      <c r="A11" s="3" t="s">
        <v>14</v>
      </c>
      <c r="B11" s="4">
        <v>2442</v>
      </c>
    </row>
    <row r="12" spans="1:2" x14ac:dyDescent="0.3">
      <c r="A12" s="3" t="s">
        <v>107</v>
      </c>
      <c r="B12" s="4">
        <v>2463</v>
      </c>
    </row>
    <row r="13" spans="1:2" x14ac:dyDescent="0.3">
      <c r="A13" s="3" t="s">
        <v>18587</v>
      </c>
      <c r="B13" s="4">
        <v>18645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workbookViewId="0">
      <selection activeCell="A3" sqref="A3"/>
    </sheetView>
  </sheetViews>
  <sheetFormatPr defaultRowHeight="14.4" x14ac:dyDescent="0.3"/>
  <cols>
    <col min="1" max="1" width="21.44140625" bestFit="1" customWidth="1"/>
    <col min="2" max="2" width="19.109375" bestFit="1" customWidth="1"/>
    <col min="3" max="3" width="22" bestFit="1" customWidth="1"/>
  </cols>
  <sheetData>
    <row r="3" spans="1:3" x14ac:dyDescent="0.3">
      <c r="A3" s="2" t="s">
        <v>18586</v>
      </c>
      <c r="B3" t="s">
        <v>18591</v>
      </c>
      <c r="C3" t="s">
        <v>18592</v>
      </c>
    </row>
    <row r="4" spans="1:3" x14ac:dyDescent="0.3">
      <c r="A4" s="3" t="s">
        <v>211</v>
      </c>
      <c r="B4" s="4">
        <v>482.67785858585825</v>
      </c>
      <c r="C4" s="4">
        <v>548.17575757575753</v>
      </c>
    </row>
    <row r="5" spans="1:3" x14ac:dyDescent="0.3">
      <c r="A5" s="3" t="s">
        <v>126</v>
      </c>
      <c r="B5" s="4">
        <v>142.41795488721803</v>
      </c>
      <c r="C5" s="4">
        <v>155.51879699248121</v>
      </c>
    </row>
    <row r="6" spans="1:3" x14ac:dyDescent="0.3">
      <c r="A6" s="3" t="s">
        <v>9</v>
      </c>
      <c r="B6" s="4">
        <v>312.02563949139881</v>
      </c>
      <c r="C6" s="4">
        <v>377.37778982797312</v>
      </c>
    </row>
    <row r="7" spans="1:3" x14ac:dyDescent="0.3">
      <c r="A7" s="3" t="s">
        <v>121</v>
      </c>
      <c r="B7" s="4">
        <v>230.13920634920646</v>
      </c>
      <c r="C7" s="4">
        <v>258.36666666666667</v>
      </c>
    </row>
    <row r="8" spans="1:3" x14ac:dyDescent="0.3">
      <c r="A8" s="3" t="s">
        <v>19</v>
      </c>
      <c r="B8" s="4">
        <v>201.65227951807231</v>
      </c>
      <c r="C8" s="4">
        <v>234.27927710843375</v>
      </c>
    </row>
    <row r="9" spans="1:3" x14ac:dyDescent="0.3">
      <c r="A9" s="3" t="s">
        <v>90</v>
      </c>
      <c r="B9" s="4">
        <v>169.4365714285714</v>
      </c>
      <c r="C9" s="4">
        <v>194.42672811059907</v>
      </c>
    </row>
    <row r="10" spans="1:3" x14ac:dyDescent="0.3">
      <c r="A10" s="3" t="s">
        <v>50</v>
      </c>
      <c r="B10" s="4">
        <v>264.61978786593113</v>
      </c>
      <c r="C10" s="4">
        <v>292.57233771743739</v>
      </c>
    </row>
    <row r="11" spans="1:3" x14ac:dyDescent="0.3">
      <c r="A11" s="3" t="s">
        <v>14</v>
      </c>
      <c r="B11" s="4">
        <v>459.51354627354647</v>
      </c>
      <c r="C11" s="4">
        <v>620.95307125307124</v>
      </c>
    </row>
    <row r="12" spans="1:3" x14ac:dyDescent="0.3">
      <c r="A12" s="3" t="s">
        <v>107</v>
      </c>
      <c r="B12" s="4">
        <v>118.07362159967522</v>
      </c>
      <c r="C12" s="4">
        <v>126.76349979699553</v>
      </c>
    </row>
    <row r="13" spans="1:3" x14ac:dyDescent="0.3">
      <c r="A13" s="3" t="s">
        <v>18587</v>
      </c>
      <c r="B13" s="4">
        <v>266.56456905336574</v>
      </c>
      <c r="C13" s="4">
        <v>320.8350131402521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B9" sqref="B9"/>
    </sheetView>
  </sheetViews>
  <sheetFormatPr defaultRowHeight="14.4" x14ac:dyDescent="0.3"/>
  <cols>
    <col min="1" max="1" width="12.88671875" customWidth="1"/>
    <col min="2" max="2" width="15.5546875" bestFit="1" customWidth="1"/>
  </cols>
  <sheetData>
    <row r="3" spans="1:2" x14ac:dyDescent="0.3">
      <c r="A3" s="2" t="s">
        <v>18586</v>
      </c>
      <c r="B3" t="s">
        <v>18590</v>
      </c>
    </row>
    <row r="4" spans="1:2" x14ac:dyDescent="0.3">
      <c r="A4" s="3" t="s">
        <v>372</v>
      </c>
      <c r="B4" s="4">
        <v>153</v>
      </c>
    </row>
    <row r="5" spans="1:2" x14ac:dyDescent="0.3">
      <c r="A5" s="3" t="s">
        <v>250</v>
      </c>
      <c r="B5" s="4">
        <v>172</v>
      </c>
    </row>
    <row r="6" spans="1:2" x14ac:dyDescent="0.3">
      <c r="A6" s="3" t="s">
        <v>143</v>
      </c>
      <c r="B6" s="4">
        <v>278</v>
      </c>
    </row>
    <row r="7" spans="1:2" x14ac:dyDescent="0.3">
      <c r="A7" s="3" t="s">
        <v>442</v>
      </c>
      <c r="B7" s="4">
        <v>102</v>
      </c>
    </row>
    <row r="8" spans="1:2" x14ac:dyDescent="0.3">
      <c r="A8" s="3" t="s">
        <v>1480</v>
      </c>
      <c r="B8" s="4">
        <v>91</v>
      </c>
    </row>
    <row r="9" spans="1:2" x14ac:dyDescent="0.3">
      <c r="A9" s="3" t="s">
        <v>237</v>
      </c>
      <c r="B9" s="4">
        <v>91</v>
      </c>
    </row>
    <row r="10" spans="1:2" x14ac:dyDescent="0.3">
      <c r="A10" s="3" t="s">
        <v>431</v>
      </c>
      <c r="B10" s="4">
        <v>97</v>
      </c>
    </row>
    <row r="11" spans="1:2" x14ac:dyDescent="0.3">
      <c r="A11" s="3" t="s">
        <v>520</v>
      </c>
      <c r="B11" s="4">
        <v>139</v>
      </c>
    </row>
    <row r="12" spans="1:2" x14ac:dyDescent="0.3">
      <c r="A12" s="3" t="s">
        <v>955</v>
      </c>
      <c r="B12" s="4">
        <v>100</v>
      </c>
    </row>
    <row r="13" spans="1:2" x14ac:dyDescent="0.3">
      <c r="A13" s="3" t="s">
        <v>686</v>
      </c>
      <c r="B13" s="4">
        <v>97</v>
      </c>
    </row>
    <row r="14" spans="1:2" x14ac:dyDescent="0.3">
      <c r="A14" s="3" t="s">
        <v>174</v>
      </c>
      <c r="B14" s="4">
        <v>99</v>
      </c>
    </row>
    <row r="15" spans="1:2" x14ac:dyDescent="0.3">
      <c r="A15" s="3" t="s">
        <v>18587</v>
      </c>
      <c r="B15" s="4">
        <v>1419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D28" sqref="D28"/>
    </sheetView>
  </sheetViews>
  <sheetFormatPr defaultRowHeight="14.4" x14ac:dyDescent="0.3"/>
  <cols>
    <col min="1" max="1" width="21.44140625" bestFit="1" customWidth="1"/>
    <col min="2" max="2" width="19.5546875" bestFit="1" customWidth="1"/>
  </cols>
  <sheetData>
    <row r="3" spans="1:2" x14ac:dyDescent="0.3">
      <c r="A3" s="2" t="s">
        <v>18586</v>
      </c>
      <c r="B3" t="s">
        <v>18593</v>
      </c>
    </row>
    <row r="4" spans="1:2" x14ac:dyDescent="0.3">
      <c r="A4" s="3" t="s">
        <v>211</v>
      </c>
      <c r="B4" s="4">
        <v>6.0777008856055028</v>
      </c>
    </row>
    <row r="5" spans="1:2" x14ac:dyDescent="0.3">
      <c r="A5" s="3" t="s">
        <v>126</v>
      </c>
      <c r="B5" s="4">
        <v>7.0014225962299115</v>
      </c>
    </row>
    <row r="6" spans="1:2" x14ac:dyDescent="0.3">
      <c r="A6" s="3" t="s">
        <v>9</v>
      </c>
      <c r="B6" s="4">
        <v>13.732735369817599</v>
      </c>
    </row>
    <row r="7" spans="1:2" x14ac:dyDescent="0.3">
      <c r="A7" s="3" t="s">
        <v>121</v>
      </c>
      <c r="B7" s="4">
        <v>9.1544013182327344</v>
      </c>
    </row>
    <row r="8" spans="1:2" x14ac:dyDescent="0.3">
      <c r="A8" s="3" t="s">
        <v>19</v>
      </c>
      <c r="B8" s="4">
        <v>10.269889258915583</v>
      </c>
    </row>
    <row r="9" spans="1:2" x14ac:dyDescent="0.3">
      <c r="A9" s="3" t="s">
        <v>90</v>
      </c>
      <c r="B9" s="4">
        <v>10.274449708424868</v>
      </c>
    </row>
    <row r="10" spans="1:2" x14ac:dyDescent="0.3">
      <c r="A10" s="3" t="s">
        <v>50</v>
      </c>
      <c r="B10" s="4">
        <v>6.4807945257378101</v>
      </c>
    </row>
    <row r="11" spans="1:2" x14ac:dyDescent="0.3">
      <c r="A11" s="3" t="s">
        <v>14</v>
      </c>
      <c r="B11" s="4">
        <v>24.227678110584122</v>
      </c>
    </row>
    <row r="12" spans="1:2" x14ac:dyDescent="0.3">
      <c r="A12" s="3" t="s">
        <v>107</v>
      </c>
      <c r="B12" s="4">
        <v>5.8222185357775329</v>
      </c>
    </row>
    <row r="13" spans="1:2" x14ac:dyDescent="0.3">
      <c r="A13" s="3" t="s">
        <v>18587</v>
      </c>
      <c r="B13" s="4">
        <v>11.75968208793247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6" sqref="B6"/>
    </sheetView>
  </sheetViews>
  <sheetFormatPr defaultRowHeight="14.4" x14ac:dyDescent="0.3"/>
  <cols>
    <col min="1" max="1" width="12.5546875" customWidth="1"/>
    <col min="2" max="2" width="15.5546875" bestFit="1" customWidth="1"/>
  </cols>
  <sheetData>
    <row r="3" spans="1:2" x14ac:dyDescent="0.3">
      <c r="A3" s="2" t="s">
        <v>18586</v>
      </c>
      <c r="B3" t="s">
        <v>18590</v>
      </c>
    </row>
    <row r="4" spans="1:2" x14ac:dyDescent="0.3">
      <c r="A4" s="3" t="s">
        <v>18588</v>
      </c>
      <c r="B4" s="4">
        <v>11087</v>
      </c>
    </row>
    <row r="5" spans="1:2" x14ac:dyDescent="0.3">
      <c r="A5" s="3" t="s">
        <v>18589</v>
      </c>
      <c r="B5" s="4">
        <v>5466</v>
      </c>
    </row>
    <row r="6" spans="1:2" x14ac:dyDescent="0.3">
      <c r="A6" s="3" t="s">
        <v>8815</v>
      </c>
      <c r="B6" s="4">
        <v>2092</v>
      </c>
    </row>
    <row r="7" spans="1:2" x14ac:dyDescent="0.3">
      <c r="A7" s="3" t="s">
        <v>18587</v>
      </c>
      <c r="B7" s="4">
        <v>18645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"/>
    </sheetView>
  </sheetViews>
  <sheetFormatPr defaultRowHeight="14.4" x14ac:dyDescent="0.3"/>
  <cols>
    <col min="1" max="1" width="21.44140625" bestFit="1" customWidth="1"/>
    <col min="2" max="2" width="15.5546875" bestFit="1" customWidth="1"/>
  </cols>
  <sheetData>
    <row r="3" spans="1:2" x14ac:dyDescent="0.3">
      <c r="A3" s="2" t="s">
        <v>18586</v>
      </c>
      <c r="B3" t="s">
        <v>18594</v>
      </c>
    </row>
    <row r="4" spans="1:2" x14ac:dyDescent="0.3">
      <c r="A4" s="3" t="s">
        <v>211</v>
      </c>
      <c r="B4" s="4">
        <v>4.0234343434343414</v>
      </c>
    </row>
    <row r="5" spans="1:2" x14ac:dyDescent="0.3">
      <c r="A5" s="3" t="s">
        <v>126</v>
      </c>
      <c r="B5" s="4">
        <v>3.9111278195488715</v>
      </c>
    </row>
    <row r="6" spans="1:2" x14ac:dyDescent="0.3">
      <c r="A6" s="3" t="s">
        <v>9</v>
      </c>
      <c r="B6" s="4">
        <v>3.9314136125654375</v>
      </c>
    </row>
    <row r="7" spans="1:2" x14ac:dyDescent="0.3">
      <c r="A7" s="3" t="s">
        <v>121</v>
      </c>
      <c r="B7" s="4">
        <v>4.0842857142857136</v>
      </c>
    </row>
    <row r="8" spans="1:2" x14ac:dyDescent="0.3">
      <c r="A8" s="3" t="s">
        <v>19</v>
      </c>
      <c r="B8" s="4">
        <v>3.956385542168674</v>
      </c>
    </row>
    <row r="9" spans="1:2" x14ac:dyDescent="0.3">
      <c r="A9" s="3" t="s">
        <v>90</v>
      </c>
      <c r="B9" s="4">
        <v>4.0626267281106205</v>
      </c>
    </row>
    <row r="10" spans="1:2" x14ac:dyDescent="0.3">
      <c r="A10" s="3" t="s">
        <v>50</v>
      </c>
      <c r="B10" s="4">
        <v>3.9834111158252066</v>
      </c>
    </row>
    <row r="11" spans="1:2" x14ac:dyDescent="0.3">
      <c r="A11" s="3" t="s">
        <v>14</v>
      </c>
      <c r="B11" s="4">
        <v>3.7345618345618363</v>
      </c>
    </row>
    <row r="12" spans="1:2" x14ac:dyDescent="0.3">
      <c r="A12" s="3" t="s">
        <v>107</v>
      </c>
      <c r="B12" s="4">
        <v>3.9831912302070789</v>
      </c>
    </row>
    <row r="13" spans="1:2" x14ac:dyDescent="0.3">
      <c r="A13" s="3" t="s">
        <v>18587</v>
      </c>
      <c r="B13" s="4">
        <v>3.9439796192008809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46"/>
  <sheetViews>
    <sheetView tabSelected="1" workbookViewId="0">
      <selection activeCell="N11" sqref="N11"/>
    </sheetView>
  </sheetViews>
  <sheetFormatPr defaultRowHeight="14.4" x14ac:dyDescent="0.3"/>
  <cols>
    <col min="1" max="1" width="9.5546875" customWidth="1"/>
    <col min="2" max="2" width="10.21875" customWidth="1"/>
    <col min="3" max="3" width="14.21875" customWidth="1"/>
    <col min="5" max="5" width="11.21875" customWidth="1"/>
    <col min="6" max="6" width="14" customWidth="1"/>
    <col min="9" max="9" width="13.88671875" customWidth="1"/>
    <col min="10" max="10" width="11.6640625" customWidth="1"/>
    <col min="11" max="11" width="14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18583</v>
      </c>
      <c r="J1" t="s">
        <v>18584</v>
      </c>
      <c r="K1" t="s">
        <v>18585</v>
      </c>
    </row>
    <row r="2" spans="1:11" x14ac:dyDescent="0.3">
      <c r="A2" t="s">
        <v>8</v>
      </c>
      <c r="B2" t="s">
        <v>9</v>
      </c>
      <c r="C2" t="s">
        <v>10</v>
      </c>
      <c r="D2" t="s">
        <v>11</v>
      </c>
      <c r="E2">
        <v>220</v>
      </c>
      <c r="F2">
        <v>220</v>
      </c>
      <c r="G2" t="s">
        <v>12</v>
      </c>
      <c r="H2">
        <v>4.0999999999999996</v>
      </c>
      <c r="I2">
        <f>F2-E2</f>
        <v>0</v>
      </c>
      <c r="J2">
        <f>I2*100/F2</f>
        <v>0</v>
      </c>
      <c r="K2" t="str">
        <f>IF(E2&lt;=200,"Budget",IF(E2&lt;=500,"Mid Range","Premium"))</f>
        <v>Mid Range</v>
      </c>
    </row>
    <row r="3" spans="1:11" x14ac:dyDescent="0.3">
      <c r="A3" t="s">
        <v>13</v>
      </c>
      <c r="B3" t="s">
        <v>14</v>
      </c>
      <c r="C3" t="s">
        <v>15</v>
      </c>
      <c r="D3" t="s">
        <v>16</v>
      </c>
      <c r="E3">
        <v>180</v>
      </c>
      <c r="F3">
        <v>180</v>
      </c>
      <c r="G3" t="s">
        <v>17</v>
      </c>
      <c r="H3">
        <v>2.2999999999999998</v>
      </c>
      <c r="I3">
        <f>F3-E3</f>
        <v>0</v>
      </c>
      <c r="J3">
        <f>I3*100/F3</f>
        <v>0</v>
      </c>
      <c r="K3" t="str">
        <f>IF(E3&lt;=200,"Budget",IF(E3&lt;=500,"Mid Range","Premium"))</f>
        <v>Budget</v>
      </c>
    </row>
    <row r="4" spans="1:11" x14ac:dyDescent="0.3">
      <c r="A4" t="s">
        <v>18</v>
      </c>
      <c r="B4" t="s">
        <v>19</v>
      </c>
      <c r="C4" t="s">
        <v>20</v>
      </c>
      <c r="D4" t="s">
        <v>21</v>
      </c>
      <c r="E4">
        <v>119</v>
      </c>
      <c r="F4">
        <v>250</v>
      </c>
      <c r="G4" t="s">
        <v>22</v>
      </c>
      <c r="H4">
        <v>3.4</v>
      </c>
      <c r="I4">
        <f>F4-E4</f>
        <v>131</v>
      </c>
      <c r="J4">
        <f>I4*100/F4</f>
        <v>52.4</v>
      </c>
      <c r="K4" t="str">
        <f>IF(E4&lt;=200,"Budget",IF(E4&lt;=500,"Mid Range","Premium"))</f>
        <v>Budget</v>
      </c>
    </row>
    <row r="5" spans="1:11" x14ac:dyDescent="0.3">
      <c r="A5" t="s">
        <v>23</v>
      </c>
      <c r="B5" t="s">
        <v>19</v>
      </c>
      <c r="C5" t="s">
        <v>24</v>
      </c>
      <c r="D5" t="s">
        <v>25</v>
      </c>
      <c r="E5">
        <v>149</v>
      </c>
      <c r="F5">
        <v>176</v>
      </c>
      <c r="G5" t="s">
        <v>26</v>
      </c>
      <c r="H5">
        <v>3.7</v>
      </c>
      <c r="I5">
        <f>F5-E5</f>
        <v>27</v>
      </c>
      <c r="J5">
        <f>I5*100/F5</f>
        <v>15.340909090909092</v>
      </c>
      <c r="K5" t="str">
        <f>IF(E5&lt;=200,"Budget",IF(E5&lt;=500,"Mid Range","Premium"))</f>
        <v>Budget</v>
      </c>
    </row>
    <row r="6" spans="1:11" x14ac:dyDescent="0.3">
      <c r="A6" t="s">
        <v>27</v>
      </c>
      <c r="B6" t="s">
        <v>9</v>
      </c>
      <c r="C6" t="s">
        <v>28</v>
      </c>
      <c r="D6" t="s">
        <v>29</v>
      </c>
      <c r="E6">
        <v>162</v>
      </c>
      <c r="F6">
        <v>162</v>
      </c>
      <c r="G6" t="s">
        <v>30</v>
      </c>
      <c r="H6">
        <v>4.4000000000000004</v>
      </c>
      <c r="I6">
        <f>F6-E6</f>
        <v>0</v>
      </c>
      <c r="J6">
        <f>I6*100/F6</f>
        <v>0</v>
      </c>
      <c r="K6" t="str">
        <f>IF(E6&lt;=200,"Budget",IF(E6&lt;=500,"Mid Range","Premium"))</f>
        <v>Budget</v>
      </c>
    </row>
    <row r="7" spans="1:11" x14ac:dyDescent="0.3">
      <c r="A7" t="s">
        <v>31</v>
      </c>
      <c r="B7" t="s">
        <v>19</v>
      </c>
      <c r="C7" t="s">
        <v>32</v>
      </c>
      <c r="D7" t="s">
        <v>33</v>
      </c>
      <c r="E7">
        <v>169</v>
      </c>
      <c r="F7">
        <v>199</v>
      </c>
      <c r="G7" t="s">
        <v>34</v>
      </c>
      <c r="H7">
        <v>3.3</v>
      </c>
      <c r="I7">
        <f>F7-E7</f>
        <v>30</v>
      </c>
      <c r="J7">
        <f>I7*100/F7</f>
        <v>15.075376884422111</v>
      </c>
      <c r="K7" t="str">
        <f>IF(E7&lt;=200,"Budget",IF(E7&lt;=500,"Mid Range","Premium"))</f>
        <v>Budget</v>
      </c>
    </row>
    <row r="8" spans="1:11" x14ac:dyDescent="0.3">
      <c r="A8" t="s">
        <v>35</v>
      </c>
      <c r="B8" t="s">
        <v>9</v>
      </c>
      <c r="C8" t="s">
        <v>36</v>
      </c>
      <c r="D8" t="s">
        <v>37</v>
      </c>
      <c r="E8">
        <v>58</v>
      </c>
      <c r="F8">
        <v>58</v>
      </c>
      <c r="G8" t="s">
        <v>38</v>
      </c>
      <c r="H8">
        <v>3.6</v>
      </c>
      <c r="I8">
        <f>F8-E8</f>
        <v>0</v>
      </c>
      <c r="J8">
        <f>I8*100/F8</f>
        <v>0</v>
      </c>
      <c r="K8" t="str">
        <f>IF(E8&lt;=200,"Budget",IF(E8&lt;=500,"Mid Range","Premium"))</f>
        <v>Budget</v>
      </c>
    </row>
    <row r="9" spans="1:11" x14ac:dyDescent="0.3">
      <c r="A9" t="s">
        <v>39</v>
      </c>
      <c r="B9" t="s">
        <v>9</v>
      </c>
      <c r="C9" t="s">
        <v>28</v>
      </c>
      <c r="D9" t="s">
        <v>40</v>
      </c>
      <c r="E9">
        <v>250</v>
      </c>
      <c r="F9">
        <v>250</v>
      </c>
      <c r="G9" t="s">
        <v>41</v>
      </c>
      <c r="H9">
        <v>4</v>
      </c>
      <c r="I9">
        <f>F9-E9</f>
        <v>0</v>
      </c>
      <c r="J9">
        <f>I9*100/F9</f>
        <v>0</v>
      </c>
      <c r="K9" t="str">
        <f>IF(E9&lt;=200,"Budget",IF(E9&lt;=500,"Mid Range","Premium"))</f>
        <v>Mid Range</v>
      </c>
    </row>
    <row r="10" spans="1:11" x14ac:dyDescent="0.3">
      <c r="A10" t="s">
        <v>42</v>
      </c>
      <c r="B10" t="s">
        <v>9</v>
      </c>
      <c r="C10" t="s">
        <v>10</v>
      </c>
      <c r="D10" t="s">
        <v>43</v>
      </c>
      <c r="E10">
        <v>1098</v>
      </c>
      <c r="F10">
        <v>1098</v>
      </c>
      <c r="G10" t="s">
        <v>44</v>
      </c>
      <c r="H10">
        <v>3.5</v>
      </c>
      <c r="I10">
        <f>F10-E10</f>
        <v>0</v>
      </c>
      <c r="J10">
        <f>I10*100/F10</f>
        <v>0</v>
      </c>
      <c r="K10" t="str">
        <f>IF(E10&lt;=200,"Budget",IF(E10&lt;=500,"Mid Range","Premium"))</f>
        <v>Premium</v>
      </c>
    </row>
    <row r="11" spans="1:11" x14ac:dyDescent="0.3">
      <c r="A11" t="s">
        <v>45</v>
      </c>
      <c r="B11" t="s">
        <v>19</v>
      </c>
      <c r="C11" t="s">
        <v>46</v>
      </c>
      <c r="D11" t="s">
        <v>47</v>
      </c>
      <c r="E11">
        <v>20</v>
      </c>
      <c r="F11">
        <v>20</v>
      </c>
      <c r="G11" t="s">
        <v>48</v>
      </c>
      <c r="H11">
        <v>4.3</v>
      </c>
      <c r="I11">
        <f>F11-E11</f>
        <v>0</v>
      </c>
      <c r="J11">
        <f>I11*100/F11</f>
        <v>0</v>
      </c>
      <c r="K11" t="str">
        <f>IF(E11&lt;=200,"Budget",IF(E11&lt;=500,"Mid Range","Premium"))</f>
        <v>Budget</v>
      </c>
    </row>
    <row r="12" spans="1:11" x14ac:dyDescent="0.3">
      <c r="A12" t="s">
        <v>49</v>
      </c>
      <c r="B12" t="s">
        <v>50</v>
      </c>
      <c r="C12" t="s">
        <v>51</v>
      </c>
      <c r="D12" t="s">
        <v>52</v>
      </c>
      <c r="E12">
        <v>261</v>
      </c>
      <c r="F12">
        <v>290</v>
      </c>
      <c r="G12" t="s">
        <v>53</v>
      </c>
      <c r="H12">
        <v>4</v>
      </c>
      <c r="I12">
        <f>F12-E12</f>
        <v>29</v>
      </c>
      <c r="J12">
        <f>I12*100/F12</f>
        <v>10</v>
      </c>
      <c r="K12" t="str">
        <f>IF(E12&lt;=200,"Budget",IF(E12&lt;=500,"Mid Range","Premium"))</f>
        <v>Mid Range</v>
      </c>
    </row>
    <row r="13" spans="1:11" x14ac:dyDescent="0.3">
      <c r="A13" t="s">
        <v>54</v>
      </c>
      <c r="B13" t="s">
        <v>50</v>
      </c>
      <c r="C13" t="s">
        <v>55</v>
      </c>
      <c r="D13" t="s">
        <v>56</v>
      </c>
      <c r="E13">
        <v>600</v>
      </c>
      <c r="F13">
        <v>600</v>
      </c>
      <c r="G13" t="s">
        <v>57</v>
      </c>
      <c r="H13">
        <v>2.2000000000000002</v>
      </c>
      <c r="I13">
        <f>F13-E13</f>
        <v>0</v>
      </c>
      <c r="J13">
        <f>I13*100/F13</f>
        <v>0</v>
      </c>
      <c r="K13" t="str">
        <f>IF(E13&lt;=200,"Budget",IF(E13&lt;=500,"Mid Range","Premium"))</f>
        <v>Premium</v>
      </c>
    </row>
    <row r="14" spans="1:11" x14ac:dyDescent="0.3">
      <c r="A14" t="s">
        <v>58</v>
      </c>
      <c r="B14" t="s">
        <v>9</v>
      </c>
      <c r="C14" t="s">
        <v>36</v>
      </c>
      <c r="D14" t="s">
        <v>59</v>
      </c>
      <c r="E14">
        <v>110</v>
      </c>
      <c r="F14">
        <v>110</v>
      </c>
      <c r="G14" t="s">
        <v>38</v>
      </c>
      <c r="H14">
        <v>5</v>
      </c>
      <c r="I14">
        <f>F14-E14</f>
        <v>0</v>
      </c>
      <c r="J14">
        <f>I14*100/F14</f>
        <v>0</v>
      </c>
      <c r="K14" t="str">
        <f>IF(E14&lt;=200,"Budget",IF(E14&lt;=500,"Mid Range","Premium"))</f>
        <v>Budget</v>
      </c>
    </row>
    <row r="15" spans="1:11" x14ac:dyDescent="0.3">
      <c r="A15" t="s">
        <v>60</v>
      </c>
      <c r="B15" t="s">
        <v>19</v>
      </c>
      <c r="C15" t="s">
        <v>32</v>
      </c>
      <c r="D15" t="s">
        <v>61</v>
      </c>
      <c r="E15">
        <v>350</v>
      </c>
      <c r="F15">
        <v>350</v>
      </c>
      <c r="G15" t="s">
        <v>62</v>
      </c>
      <c r="H15">
        <v>3.8</v>
      </c>
      <c r="I15">
        <f>F15-E15</f>
        <v>0</v>
      </c>
      <c r="J15">
        <f>I15*100/F15</f>
        <v>0</v>
      </c>
      <c r="K15" t="str">
        <f>IF(E15&lt;=200,"Budget",IF(E15&lt;=500,"Mid Range","Premium"))</f>
        <v>Mid Range</v>
      </c>
    </row>
    <row r="16" spans="1:11" x14ac:dyDescent="0.3">
      <c r="A16" t="s">
        <v>63</v>
      </c>
      <c r="B16" t="s">
        <v>19</v>
      </c>
      <c r="C16" t="s">
        <v>64</v>
      </c>
      <c r="D16" t="s">
        <v>65</v>
      </c>
      <c r="E16">
        <v>200</v>
      </c>
      <c r="F16">
        <v>200</v>
      </c>
      <c r="G16" t="s">
        <v>66</v>
      </c>
      <c r="H16">
        <v>4.2</v>
      </c>
      <c r="I16">
        <f>F16-E16</f>
        <v>0</v>
      </c>
      <c r="J16">
        <f>I16*100/F16</f>
        <v>0</v>
      </c>
      <c r="K16" t="str">
        <f>IF(E16&lt;=200,"Budget",IF(E16&lt;=500,"Mid Range","Premium"))</f>
        <v>Budget</v>
      </c>
    </row>
    <row r="17" spans="1:11" x14ac:dyDescent="0.3">
      <c r="A17" t="s">
        <v>67</v>
      </c>
      <c r="B17" t="s">
        <v>19</v>
      </c>
      <c r="C17" t="s">
        <v>24</v>
      </c>
      <c r="D17" t="s">
        <v>25</v>
      </c>
      <c r="E17">
        <v>49</v>
      </c>
      <c r="F17">
        <v>59</v>
      </c>
      <c r="G17" t="s">
        <v>68</v>
      </c>
      <c r="H17">
        <v>4</v>
      </c>
      <c r="I17">
        <f>F17-E17</f>
        <v>10</v>
      </c>
      <c r="J17">
        <f>I17*100/F17</f>
        <v>16.949152542372882</v>
      </c>
      <c r="K17" t="str">
        <f>IF(E17&lt;=200,"Budget",IF(E17&lt;=500,"Mid Range","Premium"))</f>
        <v>Budget</v>
      </c>
    </row>
    <row r="18" spans="1:11" x14ac:dyDescent="0.3">
      <c r="A18" t="s">
        <v>69</v>
      </c>
      <c r="B18" t="s">
        <v>9</v>
      </c>
      <c r="C18" t="s">
        <v>36</v>
      </c>
      <c r="D18" t="s">
        <v>70</v>
      </c>
      <c r="E18">
        <v>324</v>
      </c>
      <c r="F18">
        <v>360</v>
      </c>
      <c r="G18" t="s">
        <v>71</v>
      </c>
      <c r="H18">
        <v>5</v>
      </c>
      <c r="I18">
        <f>F18-E18</f>
        <v>36</v>
      </c>
      <c r="J18">
        <f>I18*100/F18</f>
        <v>10</v>
      </c>
      <c r="K18" t="str">
        <f>IF(E18&lt;=200,"Budget",IF(E18&lt;=500,"Mid Range","Premium"))</f>
        <v>Mid Range</v>
      </c>
    </row>
    <row r="19" spans="1:11" x14ac:dyDescent="0.3">
      <c r="A19" t="s">
        <v>72</v>
      </c>
      <c r="B19" t="s">
        <v>50</v>
      </c>
      <c r="C19" t="s">
        <v>73</v>
      </c>
      <c r="D19" t="s">
        <v>74</v>
      </c>
      <c r="E19">
        <v>180</v>
      </c>
      <c r="F19">
        <v>180</v>
      </c>
      <c r="G19" t="s">
        <v>75</v>
      </c>
      <c r="H19">
        <v>4.9000000000000004</v>
      </c>
      <c r="I19">
        <f>F19-E19</f>
        <v>0</v>
      </c>
      <c r="J19">
        <f>I19*100/F19</f>
        <v>0</v>
      </c>
      <c r="K19" t="str">
        <f>IF(E19&lt;=200,"Budget",IF(E19&lt;=500,"Mid Range","Premium"))</f>
        <v>Budget</v>
      </c>
    </row>
    <row r="20" spans="1:11" x14ac:dyDescent="0.3">
      <c r="A20" t="s">
        <v>76</v>
      </c>
      <c r="B20" t="s">
        <v>50</v>
      </c>
      <c r="C20" t="s">
        <v>73</v>
      </c>
      <c r="D20" t="s">
        <v>77</v>
      </c>
      <c r="E20">
        <v>120</v>
      </c>
      <c r="F20">
        <v>120</v>
      </c>
      <c r="G20" t="s">
        <v>75</v>
      </c>
      <c r="H20">
        <v>4.3</v>
      </c>
      <c r="I20">
        <f>F20-E20</f>
        <v>0</v>
      </c>
      <c r="J20">
        <f>I20*100/F20</f>
        <v>0</v>
      </c>
      <c r="K20" t="str">
        <f>IF(E20&lt;=200,"Budget",IF(E20&lt;=500,"Mid Range","Premium"))</f>
        <v>Budget</v>
      </c>
    </row>
    <row r="21" spans="1:11" x14ac:dyDescent="0.3">
      <c r="A21" t="s">
        <v>78</v>
      </c>
      <c r="B21" t="s">
        <v>50</v>
      </c>
      <c r="C21" t="s">
        <v>79</v>
      </c>
      <c r="D21" t="s">
        <v>80</v>
      </c>
      <c r="E21">
        <v>85.14</v>
      </c>
      <c r="F21">
        <v>90</v>
      </c>
      <c r="G21" t="s">
        <v>81</v>
      </c>
      <c r="H21">
        <v>3.9</v>
      </c>
      <c r="I21">
        <f>F21-E21</f>
        <v>4.8599999999999994</v>
      </c>
      <c r="J21">
        <f>I21*100/F21</f>
        <v>5.3999999999999995</v>
      </c>
      <c r="K21" t="str">
        <f>IF(E21&lt;=200,"Budget",IF(E21&lt;=500,"Mid Range","Premium"))</f>
        <v>Budget</v>
      </c>
    </row>
    <row r="22" spans="1:11" x14ac:dyDescent="0.3">
      <c r="A22" t="s">
        <v>82</v>
      </c>
      <c r="B22" t="s">
        <v>9</v>
      </c>
      <c r="C22" t="s">
        <v>10</v>
      </c>
      <c r="D22" t="s">
        <v>83</v>
      </c>
      <c r="E22">
        <v>525</v>
      </c>
      <c r="F22">
        <v>700</v>
      </c>
      <c r="G22" t="s">
        <v>84</v>
      </c>
      <c r="H22">
        <v>4.2</v>
      </c>
      <c r="I22">
        <f>F22-E22</f>
        <v>175</v>
      </c>
      <c r="J22">
        <f>I22*100/F22</f>
        <v>25</v>
      </c>
      <c r="K22" t="str">
        <f>IF(E22&lt;=200,"Budget",IF(E22&lt;=500,"Mid Range","Premium"))</f>
        <v>Premium</v>
      </c>
    </row>
    <row r="23" spans="1:11" x14ac:dyDescent="0.3">
      <c r="A23" t="s">
        <v>85</v>
      </c>
      <c r="B23" t="s">
        <v>50</v>
      </c>
      <c r="C23" t="s">
        <v>86</v>
      </c>
      <c r="D23" t="s">
        <v>87</v>
      </c>
      <c r="E23">
        <v>45</v>
      </c>
      <c r="F23">
        <v>50</v>
      </c>
      <c r="G23" t="s">
        <v>88</v>
      </c>
      <c r="H23">
        <v>4.0999999999999996</v>
      </c>
      <c r="I23">
        <f>F23-E23</f>
        <v>5</v>
      </c>
      <c r="J23">
        <f>I23*100/F23</f>
        <v>10</v>
      </c>
      <c r="K23" t="str">
        <f>IF(E23&lt;=200,"Budget",IF(E23&lt;=500,"Mid Range","Premium"))</f>
        <v>Budget</v>
      </c>
    </row>
    <row r="24" spans="1:11" x14ac:dyDescent="0.3">
      <c r="A24" t="s">
        <v>89</v>
      </c>
      <c r="B24" t="s">
        <v>90</v>
      </c>
      <c r="C24" t="s">
        <v>91</v>
      </c>
      <c r="D24" t="s">
        <v>92</v>
      </c>
      <c r="E24">
        <v>120</v>
      </c>
      <c r="F24">
        <v>120</v>
      </c>
      <c r="G24" t="s">
        <v>93</v>
      </c>
      <c r="H24">
        <v>3.9</v>
      </c>
      <c r="I24">
        <f>F24-E24</f>
        <v>0</v>
      </c>
      <c r="J24">
        <f>I24*100/F24</f>
        <v>0</v>
      </c>
      <c r="K24" t="str">
        <f>IF(E24&lt;=200,"Budget",IF(E24&lt;=500,"Mid Range","Premium"))</f>
        <v>Budget</v>
      </c>
    </row>
    <row r="25" spans="1:11" x14ac:dyDescent="0.3">
      <c r="A25" t="s">
        <v>94</v>
      </c>
      <c r="B25" t="s">
        <v>50</v>
      </c>
      <c r="C25" t="s">
        <v>95</v>
      </c>
      <c r="D25" t="s">
        <v>96</v>
      </c>
      <c r="E25">
        <v>75</v>
      </c>
      <c r="F25">
        <v>75</v>
      </c>
      <c r="G25" t="s">
        <v>97</v>
      </c>
      <c r="H25">
        <v>3.9</v>
      </c>
      <c r="I25">
        <f>F25-E25</f>
        <v>0</v>
      </c>
      <c r="J25">
        <f>I25*100/F25</f>
        <v>0</v>
      </c>
      <c r="K25" t="str">
        <f>IF(E25&lt;=200,"Budget",IF(E25&lt;=500,"Mid Range","Premium"))</f>
        <v>Budget</v>
      </c>
    </row>
    <row r="26" spans="1:11" x14ac:dyDescent="0.3">
      <c r="A26" t="s">
        <v>98</v>
      </c>
      <c r="B26" t="s">
        <v>14</v>
      </c>
      <c r="C26" t="s">
        <v>99</v>
      </c>
      <c r="D26" t="s">
        <v>100</v>
      </c>
      <c r="E26">
        <v>195</v>
      </c>
      <c r="F26">
        <v>195</v>
      </c>
      <c r="G26" t="s">
        <v>101</v>
      </c>
      <c r="H26">
        <v>5</v>
      </c>
      <c r="I26">
        <f>F26-E26</f>
        <v>0</v>
      </c>
      <c r="J26">
        <f>I26*100/F26</f>
        <v>0</v>
      </c>
      <c r="K26" t="str">
        <f>IF(E26&lt;=200,"Budget",IF(E26&lt;=500,"Mid Range","Premium"))</f>
        <v>Budget</v>
      </c>
    </row>
    <row r="27" spans="1:11" x14ac:dyDescent="0.3">
      <c r="A27" t="s">
        <v>102</v>
      </c>
      <c r="B27" t="s">
        <v>14</v>
      </c>
      <c r="C27" t="s">
        <v>103</v>
      </c>
      <c r="D27" t="s">
        <v>104</v>
      </c>
      <c r="E27">
        <v>659</v>
      </c>
      <c r="F27">
        <v>895</v>
      </c>
      <c r="G27" t="s">
        <v>105</v>
      </c>
      <c r="H27">
        <v>3.3</v>
      </c>
      <c r="I27">
        <f>F27-E27</f>
        <v>236</v>
      </c>
      <c r="J27">
        <f>I27*100/F27</f>
        <v>26.368715083798882</v>
      </c>
      <c r="K27" t="str">
        <f>IF(E27&lt;=200,"Budget",IF(E27&lt;=500,"Mid Range","Premium"))</f>
        <v>Premium</v>
      </c>
    </row>
    <row r="28" spans="1:11" x14ac:dyDescent="0.3">
      <c r="A28" t="s">
        <v>106</v>
      </c>
      <c r="B28" t="s">
        <v>107</v>
      </c>
      <c r="C28" t="s">
        <v>108</v>
      </c>
      <c r="D28" t="s">
        <v>109</v>
      </c>
      <c r="E28">
        <v>245</v>
      </c>
      <c r="F28">
        <v>265</v>
      </c>
      <c r="G28" t="s">
        <v>110</v>
      </c>
      <c r="H28">
        <v>3.5</v>
      </c>
      <c r="I28">
        <f>F28-E28</f>
        <v>20</v>
      </c>
      <c r="J28">
        <f>I28*100/F28</f>
        <v>7.5471698113207548</v>
      </c>
      <c r="K28" t="str">
        <f>IF(E28&lt;=200,"Budget",IF(E28&lt;=500,"Mid Range","Premium"))</f>
        <v>Mid Range</v>
      </c>
    </row>
    <row r="29" spans="1:11" x14ac:dyDescent="0.3">
      <c r="A29" t="s">
        <v>111</v>
      </c>
      <c r="B29" t="s">
        <v>90</v>
      </c>
      <c r="C29" t="s">
        <v>91</v>
      </c>
      <c r="D29" t="s">
        <v>112</v>
      </c>
      <c r="E29">
        <v>53.9</v>
      </c>
      <c r="F29">
        <v>55</v>
      </c>
      <c r="G29" t="s">
        <v>93</v>
      </c>
      <c r="H29">
        <v>4</v>
      </c>
      <c r="I29">
        <f>F29-E29</f>
        <v>1.1000000000000014</v>
      </c>
      <c r="J29">
        <f>I29*100/F29</f>
        <v>2.0000000000000027</v>
      </c>
      <c r="K29" t="str">
        <f>IF(E29&lt;=200,"Budget",IF(E29&lt;=500,"Mid Range","Premium"))</f>
        <v>Budget</v>
      </c>
    </row>
    <row r="30" spans="1:11" x14ac:dyDescent="0.3">
      <c r="A30" t="s">
        <v>113</v>
      </c>
      <c r="B30" t="s">
        <v>107</v>
      </c>
      <c r="C30" t="s">
        <v>114</v>
      </c>
      <c r="D30" t="s">
        <v>115</v>
      </c>
      <c r="E30">
        <v>90</v>
      </c>
      <c r="F30">
        <v>110</v>
      </c>
      <c r="G30" t="s">
        <v>116</v>
      </c>
      <c r="H30">
        <v>4.3</v>
      </c>
      <c r="I30">
        <f>F30-E30</f>
        <v>20</v>
      </c>
      <c r="J30">
        <f>I30*100/F30</f>
        <v>18.181818181818183</v>
      </c>
      <c r="K30" t="str">
        <f>IF(E30&lt;=200,"Budget",IF(E30&lt;=500,"Mid Range","Premium"))</f>
        <v>Budget</v>
      </c>
    </row>
    <row r="31" spans="1:11" x14ac:dyDescent="0.3">
      <c r="A31" t="s">
        <v>117</v>
      </c>
      <c r="B31" t="s">
        <v>9</v>
      </c>
      <c r="C31" t="s">
        <v>36</v>
      </c>
      <c r="D31" t="s">
        <v>118</v>
      </c>
      <c r="E31">
        <v>169.15</v>
      </c>
      <c r="F31">
        <v>199</v>
      </c>
      <c r="G31" t="s">
        <v>119</v>
      </c>
      <c r="H31">
        <v>1.5</v>
      </c>
      <c r="I31">
        <f>F31-E31</f>
        <v>29.849999999999994</v>
      </c>
      <c r="J31">
        <f>I31*100/F31</f>
        <v>14.999999999999998</v>
      </c>
      <c r="K31" t="str">
        <f>IF(E31&lt;=200,"Budget",IF(E31&lt;=500,"Mid Range","Premium"))</f>
        <v>Budget</v>
      </c>
    </row>
    <row r="32" spans="1:11" x14ac:dyDescent="0.3">
      <c r="A32" t="s">
        <v>120</v>
      </c>
      <c r="B32" t="s">
        <v>121</v>
      </c>
      <c r="C32" t="s">
        <v>122</v>
      </c>
      <c r="D32" t="s">
        <v>123</v>
      </c>
      <c r="E32">
        <v>19</v>
      </c>
      <c r="F32">
        <v>20</v>
      </c>
      <c r="G32" t="s">
        <v>124</v>
      </c>
      <c r="H32">
        <v>2.9</v>
      </c>
      <c r="I32">
        <f>F32-E32</f>
        <v>1</v>
      </c>
      <c r="J32">
        <f>I32*100/F32</f>
        <v>5</v>
      </c>
      <c r="K32" t="str">
        <f>IF(E32&lt;=200,"Budget",IF(E32&lt;=500,"Mid Range","Premium"))</f>
        <v>Budget</v>
      </c>
    </row>
    <row r="33" spans="1:11" x14ac:dyDescent="0.3">
      <c r="A33" t="s">
        <v>125</v>
      </c>
      <c r="B33" t="s">
        <v>126</v>
      </c>
      <c r="C33" t="s">
        <v>127</v>
      </c>
      <c r="D33" t="s">
        <v>128</v>
      </c>
      <c r="E33">
        <v>102</v>
      </c>
      <c r="F33">
        <v>120</v>
      </c>
      <c r="G33" t="s">
        <v>129</v>
      </c>
      <c r="H33">
        <v>4.2</v>
      </c>
      <c r="I33">
        <f>F33-E33</f>
        <v>18</v>
      </c>
      <c r="J33">
        <f>I33*100/F33</f>
        <v>15</v>
      </c>
      <c r="K33" t="str">
        <f>IF(E33&lt;=200,"Budget",IF(E33&lt;=500,"Mid Range","Premium"))</f>
        <v>Budget</v>
      </c>
    </row>
    <row r="34" spans="1:11" x14ac:dyDescent="0.3">
      <c r="A34" t="s">
        <v>130</v>
      </c>
      <c r="B34" t="s">
        <v>9</v>
      </c>
      <c r="C34" t="s">
        <v>131</v>
      </c>
      <c r="D34" t="s">
        <v>132</v>
      </c>
      <c r="E34">
        <v>211.65</v>
      </c>
      <c r="F34">
        <v>249</v>
      </c>
      <c r="G34" t="s">
        <v>133</v>
      </c>
      <c r="H34">
        <v>3.4</v>
      </c>
      <c r="I34">
        <f>F34-E34</f>
        <v>37.349999999999994</v>
      </c>
      <c r="J34">
        <f>I34*100/F34</f>
        <v>14.999999999999998</v>
      </c>
      <c r="K34" t="str">
        <f>IF(E34&lt;=200,"Budget",IF(E34&lt;=500,"Mid Range","Premium"))</f>
        <v>Mid Range</v>
      </c>
    </row>
    <row r="35" spans="1:11" x14ac:dyDescent="0.3">
      <c r="A35" t="s">
        <v>134</v>
      </c>
      <c r="B35" t="s">
        <v>121</v>
      </c>
      <c r="C35" t="s">
        <v>135</v>
      </c>
      <c r="D35" t="s">
        <v>136</v>
      </c>
      <c r="E35">
        <v>225</v>
      </c>
      <c r="F35">
        <v>225</v>
      </c>
      <c r="G35" t="s">
        <v>137</v>
      </c>
      <c r="H35">
        <v>3.7</v>
      </c>
      <c r="I35">
        <f>F35-E35</f>
        <v>0</v>
      </c>
      <c r="J35">
        <f>I35*100/F35</f>
        <v>0</v>
      </c>
      <c r="K35" t="str">
        <f>IF(E35&lt;=200,"Budget",IF(E35&lt;=500,"Mid Range","Premium"))</f>
        <v>Mid Range</v>
      </c>
    </row>
    <row r="36" spans="1:11" x14ac:dyDescent="0.3">
      <c r="A36" t="s">
        <v>138</v>
      </c>
      <c r="B36" t="s">
        <v>14</v>
      </c>
      <c r="C36" t="s">
        <v>15</v>
      </c>
      <c r="D36" t="s">
        <v>139</v>
      </c>
      <c r="E36">
        <v>499</v>
      </c>
      <c r="F36">
        <v>969</v>
      </c>
      <c r="G36" t="s">
        <v>140</v>
      </c>
      <c r="H36">
        <v>3.9</v>
      </c>
      <c r="I36">
        <f>F36-E36</f>
        <v>470</v>
      </c>
      <c r="J36">
        <f>I36*100/F36</f>
        <v>48.503611971104235</v>
      </c>
      <c r="K36" t="str">
        <f>IF(E36&lt;=200,"Budget",IF(E36&lt;=500,"Mid Range","Premium"))</f>
        <v>Mid Range</v>
      </c>
    </row>
    <row r="37" spans="1:11" x14ac:dyDescent="0.3">
      <c r="A37" t="s">
        <v>141</v>
      </c>
      <c r="B37" t="s">
        <v>90</v>
      </c>
      <c r="C37" t="s">
        <v>142</v>
      </c>
      <c r="D37" t="s">
        <v>143</v>
      </c>
      <c r="E37">
        <v>98</v>
      </c>
      <c r="F37">
        <v>120</v>
      </c>
      <c r="G37" t="s">
        <v>144</v>
      </c>
      <c r="H37">
        <v>4.0999999999999996</v>
      </c>
      <c r="I37">
        <f>F37-E37</f>
        <v>22</v>
      </c>
      <c r="J37">
        <f>I37*100/F37</f>
        <v>18.333333333333332</v>
      </c>
      <c r="K37" t="str">
        <f>IF(E37&lt;=200,"Budget",IF(E37&lt;=500,"Mid Range","Premium"))</f>
        <v>Budget</v>
      </c>
    </row>
    <row r="38" spans="1:11" x14ac:dyDescent="0.3">
      <c r="A38" t="s">
        <v>145</v>
      </c>
      <c r="B38" t="s">
        <v>90</v>
      </c>
      <c r="C38" t="s">
        <v>142</v>
      </c>
      <c r="D38" t="s">
        <v>146</v>
      </c>
      <c r="E38">
        <v>46.75</v>
      </c>
      <c r="F38">
        <v>55</v>
      </c>
      <c r="G38" t="s">
        <v>147</v>
      </c>
      <c r="H38">
        <v>3.9</v>
      </c>
      <c r="I38">
        <f>F38-E38</f>
        <v>8.25</v>
      </c>
      <c r="J38">
        <f>I38*100/F38</f>
        <v>15</v>
      </c>
      <c r="K38" t="str">
        <f>IF(E38&lt;=200,"Budget",IF(E38&lt;=500,"Mid Range","Premium"))</f>
        <v>Budget</v>
      </c>
    </row>
    <row r="39" spans="1:11" x14ac:dyDescent="0.3">
      <c r="A39" t="s">
        <v>148</v>
      </c>
      <c r="B39" t="s">
        <v>9</v>
      </c>
      <c r="C39" t="s">
        <v>131</v>
      </c>
      <c r="D39" t="s">
        <v>149</v>
      </c>
      <c r="E39">
        <v>136.5</v>
      </c>
      <c r="F39">
        <v>195</v>
      </c>
      <c r="G39" t="s">
        <v>133</v>
      </c>
      <c r="H39">
        <v>4.0999999999999996</v>
      </c>
      <c r="I39">
        <f>F39-E39</f>
        <v>58.5</v>
      </c>
      <c r="J39">
        <f>I39*100/F39</f>
        <v>30</v>
      </c>
      <c r="K39" t="str">
        <f>IF(E39&lt;=200,"Budget",IF(E39&lt;=500,"Mid Range","Premium"))</f>
        <v>Budget</v>
      </c>
    </row>
    <row r="40" spans="1:11" x14ac:dyDescent="0.3">
      <c r="A40" t="s">
        <v>150</v>
      </c>
      <c r="B40" t="s">
        <v>9</v>
      </c>
      <c r="C40" t="s">
        <v>151</v>
      </c>
      <c r="D40" t="s">
        <v>149</v>
      </c>
      <c r="E40">
        <v>112.75</v>
      </c>
      <c r="F40">
        <v>205</v>
      </c>
      <c r="G40" t="s">
        <v>133</v>
      </c>
      <c r="H40">
        <v>3.7</v>
      </c>
      <c r="I40">
        <f>F40-E40</f>
        <v>92.25</v>
      </c>
      <c r="J40">
        <f>I40*100/F40</f>
        <v>45</v>
      </c>
      <c r="K40" t="str">
        <f>IF(E40&lt;=200,"Budget",IF(E40&lt;=500,"Mid Range","Premium"))</f>
        <v>Budget</v>
      </c>
    </row>
    <row r="41" spans="1:11" x14ac:dyDescent="0.3">
      <c r="A41" t="s">
        <v>152</v>
      </c>
      <c r="B41" t="s">
        <v>107</v>
      </c>
      <c r="C41" t="s">
        <v>153</v>
      </c>
      <c r="D41" t="s">
        <v>154</v>
      </c>
      <c r="E41">
        <v>160</v>
      </c>
      <c r="F41">
        <v>200</v>
      </c>
      <c r="G41" t="s">
        <v>155</v>
      </c>
      <c r="H41">
        <v>4.4000000000000004</v>
      </c>
      <c r="I41">
        <f>F41-E41</f>
        <v>40</v>
      </c>
      <c r="J41">
        <f>I41*100/F41</f>
        <v>20</v>
      </c>
      <c r="K41" t="str">
        <f>IF(E41&lt;=200,"Budget",IF(E41&lt;=500,"Mid Range","Premium"))</f>
        <v>Budget</v>
      </c>
    </row>
    <row r="42" spans="1:11" x14ac:dyDescent="0.3">
      <c r="A42" t="s">
        <v>156</v>
      </c>
      <c r="B42" t="s">
        <v>9</v>
      </c>
      <c r="C42" t="s">
        <v>131</v>
      </c>
      <c r="D42" t="s">
        <v>157</v>
      </c>
      <c r="E42">
        <v>427.5</v>
      </c>
      <c r="F42">
        <v>450</v>
      </c>
      <c r="G42" t="s">
        <v>158</v>
      </c>
      <c r="H42">
        <v>4.3</v>
      </c>
      <c r="I42">
        <f>F42-E42</f>
        <v>22.5</v>
      </c>
      <c r="J42">
        <f>I42*100/F42</f>
        <v>5</v>
      </c>
      <c r="K42" t="str">
        <f>IF(E42&lt;=200,"Budget",IF(E42&lt;=500,"Mid Range","Premium"))</f>
        <v>Mid Range</v>
      </c>
    </row>
    <row r="43" spans="1:11" x14ac:dyDescent="0.3">
      <c r="A43" t="s">
        <v>159</v>
      </c>
      <c r="B43" t="s">
        <v>9</v>
      </c>
      <c r="C43" t="s">
        <v>28</v>
      </c>
      <c r="D43" t="s">
        <v>160</v>
      </c>
      <c r="E43">
        <v>360</v>
      </c>
      <c r="F43">
        <v>360</v>
      </c>
      <c r="G43" t="s">
        <v>30</v>
      </c>
      <c r="H43">
        <v>4.2</v>
      </c>
      <c r="I43">
        <f>F43-E43</f>
        <v>0</v>
      </c>
      <c r="J43">
        <f>I43*100/F43</f>
        <v>0</v>
      </c>
      <c r="K43" t="str">
        <f>IF(E43&lt;=200,"Budget",IF(E43&lt;=500,"Mid Range","Premium"))</f>
        <v>Mid Range</v>
      </c>
    </row>
    <row r="44" spans="1:11" x14ac:dyDescent="0.3">
      <c r="A44" t="s">
        <v>161</v>
      </c>
      <c r="B44" t="s">
        <v>50</v>
      </c>
      <c r="C44" t="s">
        <v>55</v>
      </c>
      <c r="D44" t="s">
        <v>162</v>
      </c>
      <c r="E44">
        <v>275</v>
      </c>
      <c r="F44">
        <v>275</v>
      </c>
      <c r="G44" t="s">
        <v>163</v>
      </c>
      <c r="H44">
        <v>4.3</v>
      </c>
      <c r="I44">
        <f>F44-E44</f>
        <v>0</v>
      </c>
      <c r="J44">
        <f>I44*100/F44</f>
        <v>0</v>
      </c>
      <c r="K44" t="str">
        <f>IF(E44&lt;=200,"Budget",IF(E44&lt;=500,"Mid Range","Premium"))</f>
        <v>Mid Range</v>
      </c>
    </row>
    <row r="45" spans="1:11" x14ac:dyDescent="0.3">
      <c r="A45" t="s">
        <v>164</v>
      </c>
      <c r="B45" t="s">
        <v>14</v>
      </c>
      <c r="C45" t="s">
        <v>165</v>
      </c>
      <c r="D45" t="s">
        <v>166</v>
      </c>
      <c r="E45">
        <v>109</v>
      </c>
      <c r="F45">
        <v>299</v>
      </c>
      <c r="G45" t="s">
        <v>167</v>
      </c>
      <c r="H45">
        <v>2.6</v>
      </c>
      <c r="I45">
        <f>F45-E45</f>
        <v>190</v>
      </c>
      <c r="J45">
        <f>I45*100/F45</f>
        <v>63.545150501672239</v>
      </c>
      <c r="K45" t="str">
        <f>IF(E45&lt;=200,"Budget",IF(E45&lt;=500,"Mid Range","Premium"))</f>
        <v>Budget</v>
      </c>
    </row>
    <row r="46" spans="1:11" x14ac:dyDescent="0.3">
      <c r="A46" t="s">
        <v>168</v>
      </c>
      <c r="B46" t="s">
        <v>50</v>
      </c>
      <c r="C46" t="s">
        <v>169</v>
      </c>
      <c r="D46" t="s">
        <v>170</v>
      </c>
      <c r="E46">
        <v>179</v>
      </c>
      <c r="F46">
        <v>179</v>
      </c>
      <c r="G46" t="s">
        <v>171</v>
      </c>
      <c r="H46">
        <v>5</v>
      </c>
      <c r="I46">
        <f>F46-E46</f>
        <v>0</v>
      </c>
      <c r="J46">
        <f>I46*100/F46</f>
        <v>0</v>
      </c>
      <c r="K46" t="str">
        <f>IF(E46&lt;=200,"Budget",IF(E46&lt;=500,"Mid Range","Premium"))</f>
        <v>Budget</v>
      </c>
    </row>
    <row r="47" spans="1:11" x14ac:dyDescent="0.3">
      <c r="A47" t="s">
        <v>172</v>
      </c>
      <c r="B47" t="s">
        <v>90</v>
      </c>
      <c r="C47" t="s">
        <v>173</v>
      </c>
      <c r="D47" t="s">
        <v>174</v>
      </c>
      <c r="E47">
        <v>250</v>
      </c>
      <c r="F47">
        <v>250</v>
      </c>
      <c r="G47" t="s">
        <v>175</v>
      </c>
      <c r="H47">
        <v>3.9</v>
      </c>
      <c r="I47">
        <f>F47-E47</f>
        <v>0</v>
      </c>
      <c r="J47">
        <f>I47*100/F47</f>
        <v>0</v>
      </c>
      <c r="K47" t="str">
        <f>IF(E47&lt;=200,"Budget",IF(E47&lt;=500,"Mid Range","Premium"))</f>
        <v>Mid Range</v>
      </c>
    </row>
    <row r="48" spans="1:11" x14ac:dyDescent="0.3">
      <c r="A48" t="s">
        <v>176</v>
      </c>
      <c r="B48" t="s">
        <v>9</v>
      </c>
      <c r="C48" t="s">
        <v>151</v>
      </c>
      <c r="D48" t="s">
        <v>177</v>
      </c>
      <c r="E48">
        <v>459.62</v>
      </c>
      <c r="F48">
        <v>469</v>
      </c>
      <c r="G48" t="s">
        <v>178</v>
      </c>
      <c r="H48">
        <v>3.9</v>
      </c>
      <c r="I48">
        <f>F48-E48</f>
        <v>9.3799999999999955</v>
      </c>
      <c r="J48">
        <f>I48*100/F48</f>
        <v>1.9999999999999991</v>
      </c>
      <c r="K48" t="str">
        <f>IF(E48&lt;=200,"Budget",IF(E48&lt;=500,"Mid Range","Premium"))</f>
        <v>Mid Range</v>
      </c>
    </row>
    <row r="49" spans="1:11" x14ac:dyDescent="0.3">
      <c r="A49" t="s">
        <v>179</v>
      </c>
      <c r="B49" t="s">
        <v>19</v>
      </c>
      <c r="C49" t="s">
        <v>32</v>
      </c>
      <c r="D49" t="s">
        <v>180</v>
      </c>
      <c r="E49">
        <v>799</v>
      </c>
      <c r="F49">
        <v>799</v>
      </c>
      <c r="G49" t="s">
        <v>181</v>
      </c>
      <c r="H49">
        <v>4</v>
      </c>
      <c r="I49">
        <f>F49-E49</f>
        <v>0</v>
      </c>
      <c r="J49">
        <f>I49*100/F49</f>
        <v>0</v>
      </c>
      <c r="K49" t="str">
        <f>IF(E49&lt;=200,"Budget",IF(E49&lt;=500,"Mid Range","Premium"))</f>
        <v>Premium</v>
      </c>
    </row>
    <row r="50" spans="1:11" x14ac:dyDescent="0.3">
      <c r="A50" t="s">
        <v>182</v>
      </c>
      <c r="B50" t="s">
        <v>50</v>
      </c>
      <c r="C50" t="s">
        <v>183</v>
      </c>
      <c r="D50" t="s">
        <v>184</v>
      </c>
      <c r="E50">
        <v>245</v>
      </c>
      <c r="F50">
        <v>245</v>
      </c>
      <c r="G50" t="s">
        <v>185</v>
      </c>
      <c r="H50">
        <v>3.7</v>
      </c>
      <c r="I50">
        <f>F50-E50</f>
        <v>0</v>
      </c>
      <c r="J50">
        <f>I50*100/F50</f>
        <v>0</v>
      </c>
      <c r="K50" t="str">
        <f>IF(E50&lt;=200,"Budget",IF(E50&lt;=500,"Mid Range","Premium"))</f>
        <v>Mid Range</v>
      </c>
    </row>
    <row r="51" spans="1:11" x14ac:dyDescent="0.3">
      <c r="A51" t="s">
        <v>186</v>
      </c>
      <c r="B51" t="s">
        <v>107</v>
      </c>
      <c r="C51" t="s">
        <v>187</v>
      </c>
      <c r="D51" t="s">
        <v>188</v>
      </c>
      <c r="E51">
        <v>100</v>
      </c>
      <c r="F51">
        <v>125</v>
      </c>
      <c r="G51" t="s">
        <v>189</v>
      </c>
      <c r="H51">
        <v>3</v>
      </c>
      <c r="I51">
        <f>F51-E51</f>
        <v>25</v>
      </c>
      <c r="J51">
        <f>I51*100/F51</f>
        <v>20</v>
      </c>
      <c r="K51" t="str">
        <f>IF(E51&lt;=200,"Budget",IF(E51&lt;=500,"Mid Range","Premium"))</f>
        <v>Budget</v>
      </c>
    </row>
    <row r="52" spans="1:11" x14ac:dyDescent="0.3">
      <c r="A52" t="s">
        <v>190</v>
      </c>
      <c r="B52" t="s">
        <v>90</v>
      </c>
      <c r="C52" t="s">
        <v>142</v>
      </c>
      <c r="D52" t="s">
        <v>191</v>
      </c>
      <c r="E52">
        <v>48.95</v>
      </c>
      <c r="F52">
        <v>55</v>
      </c>
      <c r="G52" t="s">
        <v>192</v>
      </c>
      <c r="H52">
        <v>4.0999999999999996</v>
      </c>
      <c r="I52">
        <f>F52-E52</f>
        <v>6.0499999999999972</v>
      </c>
      <c r="J52">
        <f>I52*100/F52</f>
        <v>10.999999999999996</v>
      </c>
      <c r="K52" t="str">
        <f>IF(E52&lt;=200,"Budget",IF(E52&lt;=500,"Mid Range","Premium"))</f>
        <v>Budget</v>
      </c>
    </row>
    <row r="53" spans="1:11" x14ac:dyDescent="0.3">
      <c r="A53" t="s">
        <v>193</v>
      </c>
      <c r="B53" t="s">
        <v>50</v>
      </c>
      <c r="C53" t="s">
        <v>95</v>
      </c>
      <c r="D53" t="s">
        <v>194</v>
      </c>
      <c r="E53">
        <v>850</v>
      </c>
      <c r="F53">
        <v>850</v>
      </c>
      <c r="G53" t="s">
        <v>195</v>
      </c>
      <c r="H53">
        <v>4.2</v>
      </c>
      <c r="I53">
        <f>F53-E53</f>
        <v>0</v>
      </c>
      <c r="J53">
        <f>I53*100/F53</f>
        <v>0</v>
      </c>
      <c r="K53" t="str">
        <f>IF(E53&lt;=200,"Budget",IF(E53&lt;=500,"Mid Range","Premium"))</f>
        <v>Premium</v>
      </c>
    </row>
    <row r="54" spans="1:11" x14ac:dyDescent="0.3">
      <c r="A54" t="s">
        <v>196</v>
      </c>
      <c r="B54" t="s">
        <v>9</v>
      </c>
      <c r="C54" t="s">
        <v>151</v>
      </c>
      <c r="D54" t="s">
        <v>197</v>
      </c>
      <c r="E54">
        <v>80</v>
      </c>
      <c r="F54">
        <v>100</v>
      </c>
      <c r="G54" t="s">
        <v>198</v>
      </c>
      <c r="H54">
        <v>4</v>
      </c>
      <c r="I54">
        <f>F54-E54</f>
        <v>20</v>
      </c>
      <c r="J54">
        <f>I54*100/F54</f>
        <v>20</v>
      </c>
      <c r="K54" t="str">
        <f>IF(E54&lt;=200,"Budget",IF(E54&lt;=500,"Mid Range","Premium"))</f>
        <v>Budget</v>
      </c>
    </row>
    <row r="55" spans="1:11" x14ac:dyDescent="0.3">
      <c r="A55" t="s">
        <v>199</v>
      </c>
      <c r="B55" t="s">
        <v>107</v>
      </c>
      <c r="C55" t="s">
        <v>153</v>
      </c>
      <c r="D55" t="s">
        <v>154</v>
      </c>
      <c r="E55">
        <v>56</v>
      </c>
      <c r="F55">
        <v>70</v>
      </c>
      <c r="G55" t="s">
        <v>155</v>
      </c>
      <c r="H55">
        <v>4</v>
      </c>
      <c r="I55">
        <f>F55-E55</f>
        <v>14</v>
      </c>
      <c r="J55">
        <f>I55*100/F55</f>
        <v>20</v>
      </c>
      <c r="K55" t="str">
        <f>IF(E55&lt;=200,"Budget",IF(E55&lt;=500,"Mid Range","Premium"))</f>
        <v>Budget</v>
      </c>
    </row>
    <row r="56" spans="1:11" x14ac:dyDescent="0.3">
      <c r="A56" t="s">
        <v>200</v>
      </c>
      <c r="B56" t="s">
        <v>50</v>
      </c>
      <c r="C56" t="s">
        <v>169</v>
      </c>
      <c r="D56" t="s">
        <v>201</v>
      </c>
      <c r="E56">
        <v>202.5</v>
      </c>
      <c r="F56">
        <v>225</v>
      </c>
      <c r="G56" t="s">
        <v>202</v>
      </c>
      <c r="H56">
        <v>4.5</v>
      </c>
      <c r="I56">
        <f>F56-E56</f>
        <v>22.5</v>
      </c>
      <c r="J56">
        <f>I56*100/F56</f>
        <v>10</v>
      </c>
      <c r="K56" t="str">
        <f>IF(E56&lt;=200,"Budget",IF(E56&lt;=500,"Mid Range","Premium"))</f>
        <v>Mid Range</v>
      </c>
    </row>
    <row r="57" spans="1:11" x14ac:dyDescent="0.3">
      <c r="A57" t="s">
        <v>204</v>
      </c>
      <c r="B57" t="s">
        <v>107</v>
      </c>
      <c r="C57" t="s">
        <v>205</v>
      </c>
      <c r="D57" t="s">
        <v>206</v>
      </c>
      <c r="E57">
        <v>60</v>
      </c>
      <c r="F57">
        <v>60</v>
      </c>
      <c r="G57" t="s">
        <v>207</v>
      </c>
      <c r="H57">
        <v>3.9</v>
      </c>
      <c r="I57">
        <f>F57-E57</f>
        <v>0</v>
      </c>
      <c r="J57">
        <f>I57*100/F57</f>
        <v>0</v>
      </c>
      <c r="K57" t="str">
        <f>IF(E57&lt;=200,"Budget",IF(E57&lt;=500,"Mid Range","Premium"))</f>
        <v>Budget</v>
      </c>
    </row>
    <row r="58" spans="1:11" x14ac:dyDescent="0.3">
      <c r="A58" t="s">
        <v>208</v>
      </c>
      <c r="B58" t="s">
        <v>9</v>
      </c>
      <c r="C58" t="s">
        <v>10</v>
      </c>
      <c r="D58" t="s">
        <v>70</v>
      </c>
      <c r="E58">
        <v>199.5</v>
      </c>
      <c r="F58">
        <v>210</v>
      </c>
      <c r="G58" t="s">
        <v>209</v>
      </c>
      <c r="H58">
        <v>4.4000000000000004</v>
      </c>
      <c r="I58">
        <f>F58-E58</f>
        <v>10.5</v>
      </c>
      <c r="J58">
        <f>I58*100/F58</f>
        <v>5</v>
      </c>
      <c r="K58" t="str">
        <f>IF(E58&lt;=200,"Budget",IF(E58&lt;=500,"Mid Range","Premium"))</f>
        <v>Budget</v>
      </c>
    </row>
    <row r="59" spans="1:11" x14ac:dyDescent="0.3">
      <c r="A59" t="s">
        <v>210</v>
      </c>
      <c r="B59" t="s">
        <v>211</v>
      </c>
      <c r="C59" t="s">
        <v>212</v>
      </c>
      <c r="D59" t="s">
        <v>213</v>
      </c>
      <c r="E59">
        <v>199</v>
      </c>
      <c r="F59">
        <v>199</v>
      </c>
      <c r="G59" t="s">
        <v>214</v>
      </c>
      <c r="H59">
        <v>3.7</v>
      </c>
      <c r="I59">
        <f>F59-E59</f>
        <v>0</v>
      </c>
      <c r="J59">
        <f>I59*100/F59</f>
        <v>0</v>
      </c>
      <c r="K59" t="str">
        <f>IF(E59&lt;=200,"Budget",IF(E59&lt;=500,"Mid Range","Premium"))</f>
        <v>Budget</v>
      </c>
    </row>
    <row r="60" spans="1:11" x14ac:dyDescent="0.3">
      <c r="A60" t="s">
        <v>218</v>
      </c>
      <c r="B60" t="s">
        <v>14</v>
      </c>
      <c r="C60" t="s">
        <v>99</v>
      </c>
      <c r="D60" t="s">
        <v>219</v>
      </c>
      <c r="E60">
        <v>149</v>
      </c>
      <c r="F60">
        <v>179</v>
      </c>
      <c r="G60" t="s">
        <v>220</v>
      </c>
      <c r="H60">
        <v>3.5</v>
      </c>
      <c r="I60">
        <f>F60-E60</f>
        <v>30</v>
      </c>
      <c r="J60">
        <f>I60*100/F60</f>
        <v>16.759776536312849</v>
      </c>
      <c r="K60" t="str">
        <f>IF(E60&lt;=200,"Budget",IF(E60&lt;=500,"Mid Range","Premium"))</f>
        <v>Budget</v>
      </c>
    </row>
    <row r="61" spans="1:11" x14ac:dyDescent="0.3">
      <c r="A61" t="s">
        <v>221</v>
      </c>
      <c r="B61" t="s">
        <v>14</v>
      </c>
      <c r="C61" t="s">
        <v>222</v>
      </c>
      <c r="D61" t="s">
        <v>223</v>
      </c>
      <c r="E61">
        <v>348.6</v>
      </c>
      <c r="F61">
        <v>498</v>
      </c>
      <c r="G61" t="s">
        <v>224</v>
      </c>
      <c r="H61">
        <v>4</v>
      </c>
      <c r="I61">
        <f>F61-E61</f>
        <v>149.39999999999998</v>
      </c>
      <c r="J61">
        <f>I61*100/F61</f>
        <v>29.999999999999996</v>
      </c>
      <c r="K61" t="str">
        <f>IF(E61&lt;=200,"Budget",IF(E61&lt;=500,"Mid Range","Premium"))</f>
        <v>Mid Range</v>
      </c>
    </row>
    <row r="62" spans="1:11" x14ac:dyDescent="0.3">
      <c r="A62" t="s">
        <v>225</v>
      </c>
      <c r="B62" t="s">
        <v>50</v>
      </c>
      <c r="C62" t="s">
        <v>183</v>
      </c>
      <c r="D62" t="s">
        <v>226</v>
      </c>
      <c r="E62">
        <v>209.4</v>
      </c>
      <c r="F62">
        <v>349</v>
      </c>
      <c r="G62" t="s">
        <v>227</v>
      </c>
      <c r="H62">
        <v>4.3</v>
      </c>
      <c r="I62">
        <f>F62-E62</f>
        <v>139.6</v>
      </c>
      <c r="J62">
        <f>I62*100/F62</f>
        <v>40</v>
      </c>
      <c r="K62" t="str">
        <f>IF(E62&lt;=200,"Budget",IF(E62&lt;=500,"Mid Range","Premium"))</f>
        <v>Mid Range</v>
      </c>
    </row>
    <row r="63" spans="1:11" x14ac:dyDescent="0.3">
      <c r="A63" t="s">
        <v>228</v>
      </c>
      <c r="B63" t="s">
        <v>107</v>
      </c>
      <c r="C63" t="s">
        <v>229</v>
      </c>
      <c r="D63" t="s">
        <v>230</v>
      </c>
      <c r="E63">
        <v>35</v>
      </c>
      <c r="F63">
        <v>35</v>
      </c>
      <c r="G63" t="s">
        <v>231</v>
      </c>
      <c r="H63">
        <v>4</v>
      </c>
      <c r="I63">
        <f>F63-E63</f>
        <v>0</v>
      </c>
      <c r="J63">
        <f>I63*100/F63</f>
        <v>0</v>
      </c>
      <c r="K63" t="str">
        <f>IF(E63&lt;=200,"Budget",IF(E63&lt;=500,"Mid Range","Premium"))</f>
        <v>Budget</v>
      </c>
    </row>
    <row r="64" spans="1:11" x14ac:dyDescent="0.3">
      <c r="A64" t="s">
        <v>232</v>
      </c>
      <c r="B64" t="s">
        <v>9</v>
      </c>
      <c r="C64" t="s">
        <v>10</v>
      </c>
      <c r="D64" t="s">
        <v>233</v>
      </c>
      <c r="E64">
        <v>168.75</v>
      </c>
      <c r="F64">
        <v>225</v>
      </c>
      <c r="G64" t="s">
        <v>44</v>
      </c>
      <c r="H64">
        <v>1</v>
      </c>
      <c r="I64">
        <f>F64-E64</f>
        <v>56.25</v>
      </c>
      <c r="J64">
        <f>I64*100/F64</f>
        <v>25</v>
      </c>
      <c r="K64" t="str">
        <f>IF(E64&lt;=200,"Budget",IF(E64&lt;=500,"Mid Range","Premium"))</f>
        <v>Budget</v>
      </c>
    </row>
    <row r="65" spans="1:11" x14ac:dyDescent="0.3">
      <c r="A65" t="s">
        <v>234</v>
      </c>
      <c r="B65" t="s">
        <v>14</v>
      </c>
      <c r="C65" t="s">
        <v>222</v>
      </c>
      <c r="D65" t="s">
        <v>223</v>
      </c>
      <c r="E65">
        <v>339.15</v>
      </c>
      <c r="F65">
        <v>399</v>
      </c>
      <c r="G65" t="s">
        <v>224</v>
      </c>
      <c r="H65">
        <v>3.9</v>
      </c>
      <c r="I65">
        <f>F65-E65</f>
        <v>59.850000000000023</v>
      </c>
      <c r="J65">
        <f>I65*100/F65</f>
        <v>15.000000000000005</v>
      </c>
      <c r="K65" t="str">
        <f>IF(E65&lt;=200,"Budget",IF(E65&lt;=500,"Mid Range","Premium"))</f>
        <v>Mid Range</v>
      </c>
    </row>
    <row r="66" spans="1:11" x14ac:dyDescent="0.3">
      <c r="A66" t="s">
        <v>235</v>
      </c>
      <c r="B66" t="s">
        <v>9</v>
      </c>
      <c r="C66" t="s">
        <v>236</v>
      </c>
      <c r="D66" t="s">
        <v>237</v>
      </c>
      <c r="E66">
        <v>374.25</v>
      </c>
      <c r="F66">
        <v>499</v>
      </c>
      <c r="G66" t="s">
        <v>238</v>
      </c>
      <c r="H66">
        <v>4</v>
      </c>
      <c r="I66">
        <f>F66-E66</f>
        <v>124.75</v>
      </c>
      <c r="J66">
        <f>I66*100/F66</f>
        <v>25</v>
      </c>
      <c r="K66" t="str">
        <f>IF(E66&lt;=200,"Budget",IF(E66&lt;=500,"Mid Range","Premium"))</f>
        <v>Mid Range</v>
      </c>
    </row>
    <row r="67" spans="1:11" x14ac:dyDescent="0.3">
      <c r="A67" t="s">
        <v>242</v>
      </c>
      <c r="B67" t="s">
        <v>9</v>
      </c>
      <c r="C67" t="s">
        <v>236</v>
      </c>
      <c r="D67" t="s">
        <v>237</v>
      </c>
      <c r="E67">
        <v>43</v>
      </c>
      <c r="F67">
        <v>43</v>
      </c>
      <c r="G67" t="s">
        <v>243</v>
      </c>
      <c r="H67">
        <v>4</v>
      </c>
      <c r="I67">
        <f>F67-E67</f>
        <v>0</v>
      </c>
      <c r="J67">
        <f>I67*100/F67</f>
        <v>0</v>
      </c>
      <c r="K67" t="str">
        <f>IF(E67&lt;=200,"Budget",IF(E67&lt;=500,"Mid Range","Premium"))</f>
        <v>Budget</v>
      </c>
    </row>
    <row r="68" spans="1:11" x14ac:dyDescent="0.3">
      <c r="A68" t="s">
        <v>244</v>
      </c>
      <c r="B68" t="s">
        <v>9</v>
      </c>
      <c r="C68" t="s">
        <v>36</v>
      </c>
      <c r="D68" t="s">
        <v>245</v>
      </c>
      <c r="E68">
        <v>120</v>
      </c>
      <c r="F68">
        <v>150</v>
      </c>
      <c r="G68" t="s">
        <v>38</v>
      </c>
      <c r="H68">
        <v>4.3</v>
      </c>
      <c r="I68">
        <f>F68-E68</f>
        <v>30</v>
      </c>
      <c r="J68">
        <f>I68*100/F68</f>
        <v>20</v>
      </c>
      <c r="K68" t="str">
        <f>IF(E68&lt;=200,"Budget",IF(E68&lt;=500,"Mid Range","Premium"))</f>
        <v>Budget</v>
      </c>
    </row>
    <row r="69" spans="1:11" x14ac:dyDescent="0.3">
      <c r="A69" t="s">
        <v>246</v>
      </c>
      <c r="B69" t="s">
        <v>9</v>
      </c>
      <c r="C69" t="s">
        <v>36</v>
      </c>
      <c r="D69" t="s">
        <v>247</v>
      </c>
      <c r="E69">
        <v>210</v>
      </c>
      <c r="F69">
        <v>300</v>
      </c>
      <c r="G69" t="s">
        <v>71</v>
      </c>
      <c r="H69">
        <v>3.5</v>
      </c>
      <c r="I69">
        <f>F69-E69</f>
        <v>90</v>
      </c>
      <c r="J69">
        <f>I69*100/F69</f>
        <v>30</v>
      </c>
      <c r="K69" t="str">
        <f>IF(E69&lt;=200,"Budget",IF(E69&lt;=500,"Mid Range","Premium"))</f>
        <v>Mid Range</v>
      </c>
    </row>
    <row r="70" spans="1:11" x14ac:dyDescent="0.3">
      <c r="A70" t="s">
        <v>248</v>
      </c>
      <c r="B70" t="s">
        <v>50</v>
      </c>
      <c r="C70" t="s">
        <v>73</v>
      </c>
      <c r="D70" t="s">
        <v>249</v>
      </c>
      <c r="E70">
        <v>70</v>
      </c>
      <c r="F70">
        <v>70</v>
      </c>
      <c r="G70" t="s">
        <v>75</v>
      </c>
      <c r="H70">
        <v>3.6</v>
      </c>
      <c r="I70">
        <f>F70-E70</f>
        <v>0</v>
      </c>
      <c r="J70">
        <f>I70*100/F70</f>
        <v>0</v>
      </c>
      <c r="K70" t="str">
        <f>IF(E70&lt;=200,"Budget",IF(E70&lt;=500,"Mid Range","Premium"))</f>
        <v>Budget</v>
      </c>
    </row>
    <row r="71" spans="1:11" x14ac:dyDescent="0.3">
      <c r="A71" t="s">
        <v>251</v>
      </c>
      <c r="B71" t="s">
        <v>9</v>
      </c>
      <c r="C71" t="s">
        <v>36</v>
      </c>
      <c r="D71" t="s">
        <v>252</v>
      </c>
      <c r="E71">
        <v>500</v>
      </c>
      <c r="F71">
        <v>500</v>
      </c>
      <c r="G71" t="s">
        <v>38</v>
      </c>
      <c r="H71">
        <v>3</v>
      </c>
      <c r="I71">
        <f>F71-E71</f>
        <v>0</v>
      </c>
      <c r="J71">
        <f>I71*100/F71</f>
        <v>0</v>
      </c>
      <c r="K71" t="str">
        <f>IF(E71&lt;=200,"Budget",IF(E71&lt;=500,"Mid Range","Premium"))</f>
        <v>Mid Range</v>
      </c>
    </row>
    <row r="72" spans="1:11" x14ac:dyDescent="0.3">
      <c r="A72" t="s">
        <v>253</v>
      </c>
      <c r="B72" t="s">
        <v>14</v>
      </c>
      <c r="C72" t="s">
        <v>99</v>
      </c>
      <c r="D72" t="s">
        <v>254</v>
      </c>
      <c r="E72">
        <v>135</v>
      </c>
      <c r="F72">
        <v>299</v>
      </c>
      <c r="G72" t="s">
        <v>220</v>
      </c>
      <c r="H72">
        <v>4.3</v>
      </c>
      <c r="I72">
        <f>F72-E72</f>
        <v>164</v>
      </c>
      <c r="J72">
        <f>I72*100/F72</f>
        <v>54.8494983277592</v>
      </c>
      <c r="K72" t="str">
        <f>IF(E72&lt;=200,"Budget",IF(E72&lt;=500,"Mid Range","Premium"))</f>
        <v>Budget</v>
      </c>
    </row>
    <row r="73" spans="1:11" x14ac:dyDescent="0.3">
      <c r="A73" t="s">
        <v>255</v>
      </c>
      <c r="B73" t="s">
        <v>9</v>
      </c>
      <c r="C73" t="s">
        <v>28</v>
      </c>
      <c r="D73" t="s">
        <v>256</v>
      </c>
      <c r="E73">
        <v>108</v>
      </c>
      <c r="F73">
        <v>120</v>
      </c>
      <c r="G73" t="s">
        <v>30</v>
      </c>
      <c r="H73">
        <v>4.5999999999999996</v>
      </c>
      <c r="I73">
        <f>F73-E73</f>
        <v>12</v>
      </c>
      <c r="J73">
        <f>I73*100/F73</f>
        <v>10</v>
      </c>
      <c r="K73" t="str">
        <f>IF(E73&lt;=200,"Budget",IF(E73&lt;=500,"Mid Range","Premium"))</f>
        <v>Budget</v>
      </c>
    </row>
    <row r="74" spans="1:11" x14ac:dyDescent="0.3">
      <c r="A74" t="s">
        <v>258</v>
      </c>
      <c r="B74" t="s">
        <v>9</v>
      </c>
      <c r="C74" t="s">
        <v>236</v>
      </c>
      <c r="D74" t="s">
        <v>237</v>
      </c>
      <c r="E74">
        <v>49</v>
      </c>
      <c r="F74">
        <v>79</v>
      </c>
      <c r="G74" t="s">
        <v>259</v>
      </c>
      <c r="H74">
        <v>3.9</v>
      </c>
      <c r="I74">
        <f>F74-E74</f>
        <v>30</v>
      </c>
      <c r="J74">
        <f>I74*100/F74</f>
        <v>37.974683544303801</v>
      </c>
      <c r="K74" t="str">
        <f>IF(E74&lt;=200,"Budget",IF(E74&lt;=500,"Mid Range","Premium"))</f>
        <v>Budget</v>
      </c>
    </row>
    <row r="75" spans="1:11" x14ac:dyDescent="0.3">
      <c r="A75" t="s">
        <v>260</v>
      </c>
      <c r="B75" t="s">
        <v>107</v>
      </c>
      <c r="C75" t="s">
        <v>261</v>
      </c>
      <c r="D75" t="s">
        <v>262</v>
      </c>
      <c r="E75">
        <v>65</v>
      </c>
      <c r="F75">
        <v>65</v>
      </c>
      <c r="G75" t="s">
        <v>263</v>
      </c>
      <c r="H75">
        <v>3.9</v>
      </c>
      <c r="I75">
        <f>F75-E75</f>
        <v>0</v>
      </c>
      <c r="J75">
        <f>I75*100/F75</f>
        <v>0</v>
      </c>
      <c r="K75" t="str">
        <f>IF(E75&lt;=200,"Budget",IF(E75&lt;=500,"Mid Range","Premium"))</f>
        <v>Budget</v>
      </c>
    </row>
    <row r="76" spans="1:11" x14ac:dyDescent="0.3">
      <c r="A76" t="s">
        <v>264</v>
      </c>
      <c r="B76" t="s">
        <v>90</v>
      </c>
      <c r="C76" t="s">
        <v>173</v>
      </c>
      <c r="D76" t="s">
        <v>265</v>
      </c>
      <c r="E76">
        <v>96</v>
      </c>
      <c r="F76">
        <v>96</v>
      </c>
      <c r="G76" t="s">
        <v>266</v>
      </c>
      <c r="H76">
        <v>3.9</v>
      </c>
      <c r="I76">
        <f>F76-E76</f>
        <v>0</v>
      </c>
      <c r="J76">
        <f>I76*100/F76</f>
        <v>0</v>
      </c>
      <c r="K76" t="str">
        <f>IF(E76&lt;=200,"Budget",IF(E76&lt;=500,"Mid Range","Premium"))</f>
        <v>Budget</v>
      </c>
    </row>
    <row r="77" spans="1:11" x14ac:dyDescent="0.3">
      <c r="A77" t="s">
        <v>272</v>
      </c>
      <c r="B77" t="s">
        <v>19</v>
      </c>
      <c r="C77" t="s">
        <v>20</v>
      </c>
      <c r="D77" t="s">
        <v>273</v>
      </c>
      <c r="E77">
        <v>31.5</v>
      </c>
      <c r="F77">
        <v>35</v>
      </c>
      <c r="G77" t="s">
        <v>274</v>
      </c>
      <c r="H77">
        <v>4.5999999999999996</v>
      </c>
      <c r="I77">
        <f>F77-E77</f>
        <v>3.5</v>
      </c>
      <c r="J77">
        <f>I77*100/F77</f>
        <v>10</v>
      </c>
      <c r="K77" t="str">
        <f>IF(E77&lt;=200,"Budget",IF(E77&lt;=500,"Mid Range","Premium"))</f>
        <v>Budget</v>
      </c>
    </row>
    <row r="78" spans="1:11" x14ac:dyDescent="0.3">
      <c r="A78" t="s">
        <v>275</v>
      </c>
      <c r="B78" t="s">
        <v>9</v>
      </c>
      <c r="C78" t="s">
        <v>28</v>
      </c>
      <c r="D78" t="s">
        <v>276</v>
      </c>
      <c r="E78">
        <v>254.15</v>
      </c>
      <c r="F78">
        <v>299</v>
      </c>
      <c r="G78" t="s">
        <v>30</v>
      </c>
      <c r="H78">
        <v>4.2</v>
      </c>
      <c r="I78">
        <f>F78-E78</f>
        <v>44.849999999999994</v>
      </c>
      <c r="J78">
        <f>I78*100/F78</f>
        <v>14.999999999999996</v>
      </c>
      <c r="K78" t="str">
        <f>IF(E78&lt;=200,"Budget",IF(E78&lt;=500,"Mid Range","Premium"))</f>
        <v>Mid Range</v>
      </c>
    </row>
    <row r="79" spans="1:11" x14ac:dyDescent="0.3">
      <c r="A79" t="s">
        <v>280</v>
      </c>
      <c r="B79" t="s">
        <v>14</v>
      </c>
      <c r="C79" t="s">
        <v>281</v>
      </c>
      <c r="D79" t="s">
        <v>282</v>
      </c>
      <c r="E79">
        <v>864.5</v>
      </c>
      <c r="F79">
        <v>910</v>
      </c>
      <c r="G79" t="s">
        <v>283</v>
      </c>
      <c r="H79">
        <v>4.5999999999999996</v>
      </c>
      <c r="I79">
        <f>F79-E79</f>
        <v>45.5</v>
      </c>
      <c r="J79">
        <f>I79*100/F79</f>
        <v>5</v>
      </c>
      <c r="K79" t="str">
        <f>IF(E79&lt;=200,"Budget",IF(E79&lt;=500,"Mid Range","Premium"))</f>
        <v>Premium</v>
      </c>
    </row>
    <row r="80" spans="1:11" x14ac:dyDescent="0.3">
      <c r="A80" t="s">
        <v>284</v>
      </c>
      <c r="B80" t="s">
        <v>126</v>
      </c>
      <c r="C80" t="s">
        <v>285</v>
      </c>
      <c r="D80" t="s">
        <v>286</v>
      </c>
      <c r="E80">
        <v>80.010000000000005</v>
      </c>
      <c r="F80">
        <v>90</v>
      </c>
      <c r="G80" t="s">
        <v>287</v>
      </c>
      <c r="H80">
        <v>5</v>
      </c>
      <c r="I80">
        <f>F80-E80</f>
        <v>9.9899999999999949</v>
      </c>
      <c r="J80">
        <f>I80*100/F80</f>
        <v>11.099999999999994</v>
      </c>
      <c r="K80" t="str">
        <f>IF(E80&lt;=200,"Budget",IF(E80&lt;=500,"Mid Range","Premium"))</f>
        <v>Budget</v>
      </c>
    </row>
    <row r="81" spans="1:11" x14ac:dyDescent="0.3">
      <c r="A81" t="s">
        <v>288</v>
      </c>
      <c r="B81" t="s">
        <v>107</v>
      </c>
      <c r="C81" t="s">
        <v>261</v>
      </c>
      <c r="D81" t="s">
        <v>289</v>
      </c>
      <c r="E81">
        <v>10</v>
      </c>
      <c r="F81">
        <v>10</v>
      </c>
      <c r="G81" t="s">
        <v>290</v>
      </c>
      <c r="H81">
        <v>4.0999999999999996</v>
      </c>
      <c r="I81">
        <f>F81-E81</f>
        <v>0</v>
      </c>
      <c r="J81">
        <f>I81*100/F81</f>
        <v>0</v>
      </c>
      <c r="K81" t="str">
        <f>IF(E81&lt;=200,"Budget",IF(E81&lt;=500,"Mid Range","Premium"))</f>
        <v>Budget</v>
      </c>
    </row>
    <row r="82" spans="1:11" x14ac:dyDescent="0.3">
      <c r="A82" t="s">
        <v>291</v>
      </c>
      <c r="B82" t="s">
        <v>14</v>
      </c>
      <c r="C82" t="s">
        <v>165</v>
      </c>
      <c r="D82" t="s">
        <v>292</v>
      </c>
      <c r="E82">
        <v>129</v>
      </c>
      <c r="F82">
        <v>249</v>
      </c>
      <c r="G82" t="s">
        <v>293</v>
      </c>
      <c r="H82">
        <v>1.5</v>
      </c>
      <c r="I82">
        <f>F82-E82</f>
        <v>120</v>
      </c>
      <c r="J82">
        <f>I82*100/F82</f>
        <v>48.192771084337352</v>
      </c>
      <c r="K82" t="str">
        <f>IF(E82&lt;=200,"Budget",IF(E82&lt;=500,"Mid Range","Premium"))</f>
        <v>Budget</v>
      </c>
    </row>
    <row r="83" spans="1:11" x14ac:dyDescent="0.3">
      <c r="A83" t="s">
        <v>294</v>
      </c>
      <c r="B83" t="s">
        <v>9</v>
      </c>
      <c r="C83" t="s">
        <v>131</v>
      </c>
      <c r="D83" t="s">
        <v>295</v>
      </c>
      <c r="E83">
        <v>179.4</v>
      </c>
      <c r="F83">
        <v>299</v>
      </c>
      <c r="G83" t="s">
        <v>133</v>
      </c>
      <c r="H83">
        <v>4</v>
      </c>
      <c r="I83">
        <f>F83-E83</f>
        <v>119.6</v>
      </c>
      <c r="J83">
        <f>I83*100/F83</f>
        <v>40</v>
      </c>
      <c r="K83" t="str">
        <f>IF(E83&lt;=200,"Budget",IF(E83&lt;=500,"Mid Range","Premium"))</f>
        <v>Budget</v>
      </c>
    </row>
    <row r="84" spans="1:11" x14ac:dyDescent="0.3">
      <c r="A84" t="s">
        <v>298</v>
      </c>
      <c r="B84" t="s">
        <v>9</v>
      </c>
      <c r="C84" t="s">
        <v>28</v>
      </c>
      <c r="D84" t="s">
        <v>299</v>
      </c>
      <c r="E84">
        <v>32.549999999999997</v>
      </c>
      <c r="F84">
        <v>35</v>
      </c>
      <c r="G84" t="s">
        <v>41</v>
      </c>
      <c r="H84">
        <v>4.4000000000000004</v>
      </c>
      <c r="I84">
        <f>F84-E84</f>
        <v>2.4500000000000028</v>
      </c>
      <c r="J84">
        <f>I84*100/F84</f>
        <v>7.000000000000008</v>
      </c>
      <c r="K84" t="str">
        <f>IF(E84&lt;=200,"Budget",IF(E84&lt;=500,"Mid Range","Premium"))</f>
        <v>Budget</v>
      </c>
    </row>
    <row r="85" spans="1:11" x14ac:dyDescent="0.3">
      <c r="A85" t="s">
        <v>300</v>
      </c>
      <c r="B85" t="s">
        <v>9</v>
      </c>
      <c r="C85" t="s">
        <v>36</v>
      </c>
      <c r="D85" t="s">
        <v>118</v>
      </c>
      <c r="E85">
        <v>258.75</v>
      </c>
      <c r="F85">
        <v>345</v>
      </c>
      <c r="G85" t="s">
        <v>71</v>
      </c>
      <c r="H85">
        <v>3.7</v>
      </c>
      <c r="I85">
        <f>F85-E85</f>
        <v>86.25</v>
      </c>
      <c r="J85">
        <f>I85*100/F85</f>
        <v>25</v>
      </c>
      <c r="K85" t="str">
        <f>IF(E85&lt;=200,"Budget",IF(E85&lt;=500,"Mid Range","Premium"))</f>
        <v>Mid Range</v>
      </c>
    </row>
    <row r="86" spans="1:11" x14ac:dyDescent="0.3">
      <c r="A86" t="s">
        <v>301</v>
      </c>
      <c r="B86" t="s">
        <v>211</v>
      </c>
      <c r="C86" t="s">
        <v>302</v>
      </c>
      <c r="D86" t="s">
        <v>303</v>
      </c>
      <c r="E86">
        <v>1266.3800000000001</v>
      </c>
      <c r="F86">
        <v>1398</v>
      </c>
      <c r="G86" t="s">
        <v>304</v>
      </c>
      <c r="H86">
        <v>4</v>
      </c>
      <c r="I86">
        <f>F86-E86</f>
        <v>131.61999999999989</v>
      </c>
      <c r="J86">
        <f>I86*100/F86</f>
        <v>9.4148783977110071</v>
      </c>
      <c r="K86" t="str">
        <f>IF(E86&lt;=200,"Budget",IF(E86&lt;=500,"Mid Range","Premium"))</f>
        <v>Premium</v>
      </c>
    </row>
    <row r="87" spans="1:11" x14ac:dyDescent="0.3">
      <c r="A87" t="s">
        <v>309</v>
      </c>
      <c r="B87" t="s">
        <v>9</v>
      </c>
      <c r="C87" t="s">
        <v>10</v>
      </c>
      <c r="D87" t="s">
        <v>310</v>
      </c>
      <c r="E87">
        <v>230</v>
      </c>
      <c r="F87">
        <v>230</v>
      </c>
      <c r="G87" t="s">
        <v>44</v>
      </c>
      <c r="H87">
        <v>4.8</v>
      </c>
      <c r="I87">
        <f>F87-E87</f>
        <v>0</v>
      </c>
      <c r="J87">
        <f>I87*100/F87</f>
        <v>0</v>
      </c>
      <c r="K87" t="str">
        <f>IF(E87&lt;=200,"Budget",IF(E87&lt;=500,"Mid Range","Premium"))</f>
        <v>Mid Range</v>
      </c>
    </row>
    <row r="88" spans="1:11" x14ac:dyDescent="0.3">
      <c r="A88" t="s">
        <v>311</v>
      </c>
      <c r="B88" t="s">
        <v>9</v>
      </c>
      <c r="C88" t="s">
        <v>28</v>
      </c>
      <c r="D88" t="s">
        <v>312</v>
      </c>
      <c r="E88">
        <v>225</v>
      </c>
      <c r="F88">
        <v>250</v>
      </c>
      <c r="G88" t="s">
        <v>313</v>
      </c>
      <c r="H88">
        <v>3.7</v>
      </c>
      <c r="I88">
        <f>F88-E88</f>
        <v>25</v>
      </c>
      <c r="J88">
        <f>I88*100/F88</f>
        <v>10</v>
      </c>
      <c r="K88" t="str">
        <f>IF(E88&lt;=200,"Budget",IF(E88&lt;=500,"Mid Range","Premium"))</f>
        <v>Mid Range</v>
      </c>
    </row>
    <row r="89" spans="1:11" x14ac:dyDescent="0.3">
      <c r="A89" t="s">
        <v>314</v>
      </c>
      <c r="B89" t="s">
        <v>107</v>
      </c>
      <c r="C89" t="s">
        <v>229</v>
      </c>
      <c r="D89" t="s">
        <v>315</v>
      </c>
      <c r="E89">
        <v>30</v>
      </c>
      <c r="F89">
        <v>30</v>
      </c>
      <c r="G89" t="s">
        <v>231</v>
      </c>
      <c r="H89">
        <v>4.4000000000000004</v>
      </c>
      <c r="I89">
        <f>F89-E89</f>
        <v>0</v>
      </c>
      <c r="J89">
        <f>I89*100/F89</f>
        <v>0</v>
      </c>
      <c r="K89" t="str">
        <f>IF(E89&lt;=200,"Budget",IF(E89&lt;=500,"Mid Range","Premium"))</f>
        <v>Budget</v>
      </c>
    </row>
    <row r="90" spans="1:11" x14ac:dyDescent="0.3">
      <c r="A90" t="s">
        <v>316</v>
      </c>
      <c r="B90" t="s">
        <v>14</v>
      </c>
      <c r="C90" t="s">
        <v>15</v>
      </c>
      <c r="D90" t="s">
        <v>317</v>
      </c>
      <c r="E90">
        <v>289</v>
      </c>
      <c r="F90">
        <v>749</v>
      </c>
      <c r="G90" t="s">
        <v>318</v>
      </c>
      <c r="H90">
        <v>3.6</v>
      </c>
      <c r="I90">
        <f>F90-E90</f>
        <v>460</v>
      </c>
      <c r="J90">
        <f>I90*100/F90</f>
        <v>61.415220293724964</v>
      </c>
      <c r="K90" t="str">
        <f>IF(E90&lt;=200,"Budget",IF(E90&lt;=500,"Mid Range","Premium"))</f>
        <v>Mid Range</v>
      </c>
    </row>
    <row r="91" spans="1:11" x14ac:dyDescent="0.3">
      <c r="A91" t="s">
        <v>320</v>
      </c>
      <c r="B91" t="s">
        <v>9</v>
      </c>
      <c r="C91" t="s">
        <v>10</v>
      </c>
      <c r="D91" t="s">
        <v>321</v>
      </c>
      <c r="E91">
        <v>137.75</v>
      </c>
      <c r="F91">
        <v>145</v>
      </c>
      <c r="G91" t="s">
        <v>44</v>
      </c>
      <c r="H91">
        <v>3.6</v>
      </c>
      <c r="I91">
        <f>F91-E91</f>
        <v>7.25</v>
      </c>
      <c r="J91">
        <f>I91*100/F91</f>
        <v>5</v>
      </c>
      <c r="K91" t="str">
        <f>IF(E91&lt;=200,"Budget",IF(E91&lt;=500,"Mid Range","Premium"))</f>
        <v>Budget</v>
      </c>
    </row>
    <row r="92" spans="1:11" x14ac:dyDescent="0.3">
      <c r="A92" t="s">
        <v>322</v>
      </c>
      <c r="B92" t="s">
        <v>14</v>
      </c>
      <c r="C92" t="s">
        <v>281</v>
      </c>
      <c r="D92" t="s">
        <v>323</v>
      </c>
      <c r="E92">
        <v>249</v>
      </c>
      <c r="F92">
        <v>315</v>
      </c>
      <c r="G92" t="s">
        <v>324</v>
      </c>
      <c r="H92">
        <v>3.3</v>
      </c>
      <c r="I92">
        <f>F92-E92</f>
        <v>66</v>
      </c>
      <c r="J92">
        <f>I92*100/F92</f>
        <v>20.952380952380953</v>
      </c>
      <c r="K92" t="str">
        <f>IF(E92&lt;=200,"Budget",IF(E92&lt;=500,"Mid Range","Premium"))</f>
        <v>Mid Range</v>
      </c>
    </row>
    <row r="93" spans="1:11" x14ac:dyDescent="0.3">
      <c r="A93" t="s">
        <v>325</v>
      </c>
      <c r="B93" t="s">
        <v>211</v>
      </c>
      <c r="C93" t="s">
        <v>326</v>
      </c>
      <c r="D93" t="s">
        <v>327</v>
      </c>
      <c r="E93">
        <v>349</v>
      </c>
      <c r="F93">
        <v>349</v>
      </c>
      <c r="G93" t="s">
        <v>328</v>
      </c>
      <c r="H93">
        <v>4</v>
      </c>
      <c r="I93">
        <f>F93-E93</f>
        <v>0</v>
      </c>
      <c r="J93">
        <f>I93*100/F93</f>
        <v>0</v>
      </c>
      <c r="K93" t="str">
        <f>IF(E93&lt;=200,"Budget",IF(E93&lt;=500,"Mid Range","Premium"))</f>
        <v>Mid Range</v>
      </c>
    </row>
    <row r="94" spans="1:11" x14ac:dyDescent="0.3">
      <c r="A94" t="s">
        <v>329</v>
      </c>
      <c r="B94" t="s">
        <v>19</v>
      </c>
      <c r="C94" t="s">
        <v>20</v>
      </c>
      <c r="D94" t="s">
        <v>330</v>
      </c>
      <c r="E94">
        <v>60</v>
      </c>
      <c r="F94">
        <v>60</v>
      </c>
      <c r="G94" t="s">
        <v>274</v>
      </c>
      <c r="H94">
        <v>4.5999999999999996</v>
      </c>
      <c r="I94">
        <f>F94-E94</f>
        <v>0</v>
      </c>
      <c r="J94">
        <f>I94*100/F94</f>
        <v>0</v>
      </c>
      <c r="K94" t="str">
        <f>IF(E94&lt;=200,"Budget",IF(E94&lt;=500,"Mid Range","Premium"))</f>
        <v>Budget</v>
      </c>
    </row>
    <row r="95" spans="1:11" x14ac:dyDescent="0.3">
      <c r="A95" t="s">
        <v>331</v>
      </c>
      <c r="B95" t="s">
        <v>9</v>
      </c>
      <c r="C95" t="s">
        <v>36</v>
      </c>
      <c r="D95" t="s">
        <v>332</v>
      </c>
      <c r="E95">
        <v>209.3</v>
      </c>
      <c r="F95">
        <v>299</v>
      </c>
      <c r="G95" t="s">
        <v>333</v>
      </c>
      <c r="H95">
        <v>5</v>
      </c>
      <c r="I95">
        <f>F95-E95</f>
        <v>89.699999999999989</v>
      </c>
      <c r="J95">
        <f>I95*100/F95</f>
        <v>29.999999999999993</v>
      </c>
      <c r="K95" t="str">
        <f>IF(E95&lt;=200,"Budget",IF(E95&lt;=500,"Mid Range","Premium"))</f>
        <v>Mid Range</v>
      </c>
    </row>
    <row r="96" spans="1:11" x14ac:dyDescent="0.3">
      <c r="A96" t="s">
        <v>334</v>
      </c>
      <c r="B96" t="s">
        <v>90</v>
      </c>
      <c r="C96" t="s">
        <v>173</v>
      </c>
      <c r="D96" t="s">
        <v>174</v>
      </c>
      <c r="E96">
        <v>28.5</v>
      </c>
      <c r="F96">
        <v>30</v>
      </c>
      <c r="G96" t="s">
        <v>335</v>
      </c>
      <c r="H96">
        <v>4.2</v>
      </c>
      <c r="I96">
        <f>F96-E96</f>
        <v>1.5</v>
      </c>
      <c r="J96">
        <f>I96*100/F96</f>
        <v>5</v>
      </c>
      <c r="K96" t="str">
        <f>IF(E96&lt;=200,"Budget",IF(E96&lt;=500,"Mid Range","Premium"))</f>
        <v>Budget</v>
      </c>
    </row>
    <row r="97" spans="1:11" x14ac:dyDescent="0.3">
      <c r="A97" t="s">
        <v>338</v>
      </c>
      <c r="B97" t="s">
        <v>9</v>
      </c>
      <c r="C97" t="s">
        <v>36</v>
      </c>
      <c r="D97" t="s">
        <v>339</v>
      </c>
      <c r="E97">
        <v>182.75</v>
      </c>
      <c r="F97">
        <v>215</v>
      </c>
      <c r="G97" t="s">
        <v>71</v>
      </c>
      <c r="H97">
        <v>4</v>
      </c>
      <c r="I97">
        <f>F97-E97</f>
        <v>32.25</v>
      </c>
      <c r="J97">
        <f>I97*100/F97</f>
        <v>15</v>
      </c>
      <c r="K97" t="str">
        <f>IF(E97&lt;=200,"Budget",IF(E97&lt;=500,"Mid Range","Premium"))</f>
        <v>Budget</v>
      </c>
    </row>
    <row r="98" spans="1:11" x14ac:dyDescent="0.3">
      <c r="A98" t="s">
        <v>341</v>
      </c>
      <c r="B98" t="s">
        <v>121</v>
      </c>
      <c r="C98" t="s">
        <v>135</v>
      </c>
      <c r="D98" t="s">
        <v>342</v>
      </c>
      <c r="E98">
        <v>150</v>
      </c>
      <c r="F98">
        <v>150</v>
      </c>
      <c r="G98" t="s">
        <v>343</v>
      </c>
      <c r="H98">
        <v>4.3</v>
      </c>
      <c r="I98">
        <f>F98-E98</f>
        <v>0</v>
      </c>
      <c r="J98">
        <f>I98*100/F98</f>
        <v>0</v>
      </c>
      <c r="K98" t="str">
        <f>IF(E98&lt;=200,"Budget",IF(E98&lt;=500,"Mid Range","Premium"))</f>
        <v>Budget</v>
      </c>
    </row>
    <row r="99" spans="1:11" x14ac:dyDescent="0.3">
      <c r="A99" t="s">
        <v>347</v>
      </c>
      <c r="B99" t="s">
        <v>126</v>
      </c>
      <c r="C99" t="s">
        <v>127</v>
      </c>
      <c r="D99" t="s">
        <v>348</v>
      </c>
      <c r="E99">
        <v>100</v>
      </c>
      <c r="F99">
        <v>100</v>
      </c>
      <c r="G99" t="s">
        <v>349</v>
      </c>
      <c r="H99">
        <v>4.5</v>
      </c>
      <c r="I99">
        <f>F99-E99</f>
        <v>0</v>
      </c>
      <c r="J99">
        <f>I99*100/F99</f>
        <v>0</v>
      </c>
      <c r="K99" t="str">
        <f>IF(E99&lt;=200,"Budget",IF(E99&lt;=500,"Mid Range","Premium"))</f>
        <v>Budget</v>
      </c>
    </row>
    <row r="100" spans="1:11" x14ac:dyDescent="0.3">
      <c r="A100" t="s">
        <v>350</v>
      </c>
      <c r="B100" t="s">
        <v>14</v>
      </c>
      <c r="C100" t="s">
        <v>281</v>
      </c>
      <c r="D100" t="s">
        <v>351</v>
      </c>
      <c r="E100">
        <v>1099</v>
      </c>
      <c r="F100">
        <v>1335</v>
      </c>
      <c r="G100" t="s">
        <v>324</v>
      </c>
      <c r="H100">
        <v>3.8</v>
      </c>
      <c r="I100">
        <f>F100-E100</f>
        <v>236</v>
      </c>
      <c r="J100">
        <f>I100*100/F100</f>
        <v>17.677902621722847</v>
      </c>
      <c r="K100" t="str">
        <f>IF(E100&lt;=200,"Budget",IF(E100&lt;=500,"Mid Range","Premium"))</f>
        <v>Premium</v>
      </c>
    </row>
    <row r="101" spans="1:11" x14ac:dyDescent="0.3">
      <c r="A101" t="s">
        <v>352</v>
      </c>
      <c r="B101" t="s">
        <v>19</v>
      </c>
      <c r="C101" t="s">
        <v>64</v>
      </c>
      <c r="D101" t="s">
        <v>353</v>
      </c>
      <c r="E101">
        <v>53.35</v>
      </c>
      <c r="F101">
        <v>55</v>
      </c>
      <c r="G101" t="s">
        <v>354</v>
      </c>
      <c r="H101">
        <v>4.2</v>
      </c>
      <c r="I101">
        <f>F101-E101</f>
        <v>1.6499999999999986</v>
      </c>
      <c r="J101">
        <f>I101*100/F101</f>
        <v>2.9999999999999973</v>
      </c>
      <c r="K101" t="str">
        <f>IF(E101&lt;=200,"Budget",IF(E101&lt;=500,"Mid Range","Premium"))</f>
        <v>Budget</v>
      </c>
    </row>
    <row r="102" spans="1:11" x14ac:dyDescent="0.3">
      <c r="A102" t="s">
        <v>355</v>
      </c>
      <c r="B102" t="s">
        <v>14</v>
      </c>
      <c r="C102" t="s">
        <v>15</v>
      </c>
      <c r="D102" t="s">
        <v>356</v>
      </c>
      <c r="E102">
        <v>269</v>
      </c>
      <c r="F102">
        <v>299</v>
      </c>
      <c r="G102" t="s">
        <v>357</v>
      </c>
      <c r="H102">
        <v>3</v>
      </c>
      <c r="I102">
        <f>F102-E102</f>
        <v>30</v>
      </c>
      <c r="J102">
        <f>I102*100/F102</f>
        <v>10.033444816053512</v>
      </c>
      <c r="K102" t="str">
        <f>IF(E102&lt;=200,"Budget",IF(E102&lt;=500,"Mid Range","Premium"))</f>
        <v>Mid Range</v>
      </c>
    </row>
    <row r="103" spans="1:11" x14ac:dyDescent="0.3">
      <c r="A103" t="s">
        <v>358</v>
      </c>
      <c r="B103" t="s">
        <v>90</v>
      </c>
      <c r="C103" t="s">
        <v>305</v>
      </c>
      <c r="D103" t="s">
        <v>359</v>
      </c>
      <c r="E103">
        <v>183</v>
      </c>
      <c r="F103">
        <v>185</v>
      </c>
      <c r="G103" t="s">
        <v>360</v>
      </c>
      <c r="H103">
        <v>4.0999999999999996</v>
      </c>
      <c r="I103">
        <f>F103-E103</f>
        <v>2</v>
      </c>
      <c r="J103">
        <f>I103*100/F103</f>
        <v>1.0810810810810811</v>
      </c>
      <c r="K103" t="str">
        <f>IF(E103&lt;=200,"Budget",IF(E103&lt;=500,"Mid Range","Premium"))</f>
        <v>Budget</v>
      </c>
    </row>
    <row r="104" spans="1:11" x14ac:dyDescent="0.3">
      <c r="A104" t="s">
        <v>361</v>
      </c>
      <c r="B104" t="s">
        <v>14</v>
      </c>
      <c r="C104" t="s">
        <v>15</v>
      </c>
      <c r="D104" t="s">
        <v>16</v>
      </c>
      <c r="E104">
        <v>179</v>
      </c>
      <c r="F104">
        <v>280</v>
      </c>
      <c r="G104" t="s">
        <v>140</v>
      </c>
      <c r="H104">
        <v>3.9</v>
      </c>
      <c r="I104">
        <f>F104-E104</f>
        <v>101</v>
      </c>
      <c r="J104">
        <f>I104*100/F104</f>
        <v>36.071428571428569</v>
      </c>
      <c r="K104" t="str">
        <f>IF(E104&lt;=200,"Budget",IF(E104&lt;=500,"Mid Range","Premium"))</f>
        <v>Budget</v>
      </c>
    </row>
    <row r="105" spans="1:11" x14ac:dyDescent="0.3">
      <c r="A105" t="s">
        <v>362</v>
      </c>
      <c r="B105" t="s">
        <v>107</v>
      </c>
      <c r="C105" t="s">
        <v>261</v>
      </c>
      <c r="D105" t="s">
        <v>363</v>
      </c>
      <c r="E105">
        <v>29.7</v>
      </c>
      <c r="F105">
        <v>33</v>
      </c>
      <c r="G105" t="s">
        <v>263</v>
      </c>
      <c r="H105">
        <v>4.2</v>
      </c>
      <c r="I105">
        <f>F105-E105</f>
        <v>3.3000000000000007</v>
      </c>
      <c r="J105">
        <f>I105*100/F105</f>
        <v>10.000000000000002</v>
      </c>
      <c r="K105" t="str">
        <f>IF(E105&lt;=200,"Budget",IF(E105&lt;=500,"Mid Range","Premium"))</f>
        <v>Budget</v>
      </c>
    </row>
    <row r="106" spans="1:11" x14ac:dyDescent="0.3">
      <c r="A106" t="s">
        <v>369</v>
      </c>
      <c r="B106" t="s">
        <v>107</v>
      </c>
      <c r="C106" t="s">
        <v>229</v>
      </c>
      <c r="D106" t="s">
        <v>315</v>
      </c>
      <c r="E106">
        <v>23.76</v>
      </c>
      <c r="F106">
        <v>30</v>
      </c>
      <c r="G106" t="s">
        <v>370</v>
      </c>
      <c r="H106">
        <v>4.3</v>
      </c>
      <c r="I106">
        <f>F106-E106</f>
        <v>6.2399999999999984</v>
      </c>
      <c r="J106">
        <f>I106*100/F106</f>
        <v>20.799999999999997</v>
      </c>
      <c r="K106" t="str">
        <f>IF(E106&lt;=200,"Budget",IF(E106&lt;=500,"Mid Range","Premium"))</f>
        <v>Budget</v>
      </c>
    </row>
    <row r="107" spans="1:11" x14ac:dyDescent="0.3">
      <c r="A107" t="s">
        <v>371</v>
      </c>
      <c r="B107" t="s">
        <v>107</v>
      </c>
      <c r="C107" t="s">
        <v>153</v>
      </c>
      <c r="D107" t="s">
        <v>372</v>
      </c>
      <c r="E107">
        <v>90</v>
      </c>
      <c r="F107">
        <v>100</v>
      </c>
      <c r="G107" t="s">
        <v>155</v>
      </c>
      <c r="H107">
        <v>4.2</v>
      </c>
      <c r="I107">
        <f>F107-E107</f>
        <v>10</v>
      </c>
      <c r="J107">
        <f>I107*100/F107</f>
        <v>10</v>
      </c>
      <c r="K107" t="str">
        <f>IF(E107&lt;=200,"Budget",IF(E107&lt;=500,"Mid Range","Premium"))</f>
        <v>Budget</v>
      </c>
    </row>
    <row r="108" spans="1:11" x14ac:dyDescent="0.3">
      <c r="A108" t="s">
        <v>373</v>
      </c>
      <c r="B108" t="s">
        <v>50</v>
      </c>
      <c r="C108" t="s">
        <v>169</v>
      </c>
      <c r="D108" t="s">
        <v>374</v>
      </c>
      <c r="E108">
        <v>230</v>
      </c>
      <c r="F108">
        <v>230</v>
      </c>
      <c r="G108" t="s">
        <v>171</v>
      </c>
      <c r="H108">
        <v>4.4000000000000004</v>
      </c>
      <c r="I108">
        <f>F108-E108</f>
        <v>0</v>
      </c>
      <c r="J108">
        <f>I108*100/F108</f>
        <v>0</v>
      </c>
      <c r="K108" t="str">
        <f>IF(E108&lt;=200,"Budget",IF(E108&lt;=500,"Mid Range","Premium"))</f>
        <v>Mid Range</v>
      </c>
    </row>
    <row r="109" spans="1:11" x14ac:dyDescent="0.3">
      <c r="A109" t="s">
        <v>375</v>
      </c>
      <c r="B109" t="s">
        <v>14</v>
      </c>
      <c r="C109" t="s">
        <v>270</v>
      </c>
      <c r="D109" t="s">
        <v>376</v>
      </c>
      <c r="E109">
        <v>159</v>
      </c>
      <c r="F109">
        <v>190</v>
      </c>
      <c r="G109" t="s">
        <v>271</v>
      </c>
      <c r="H109">
        <v>3.7</v>
      </c>
      <c r="I109">
        <f>F109-E109</f>
        <v>31</v>
      </c>
      <c r="J109">
        <f>I109*100/F109</f>
        <v>16.315789473684209</v>
      </c>
      <c r="K109" t="str">
        <f>IF(E109&lt;=200,"Budget",IF(E109&lt;=500,"Mid Range","Premium"))</f>
        <v>Budget</v>
      </c>
    </row>
    <row r="110" spans="1:11" x14ac:dyDescent="0.3">
      <c r="A110" t="s">
        <v>380</v>
      </c>
      <c r="B110" t="s">
        <v>107</v>
      </c>
      <c r="C110" t="s">
        <v>205</v>
      </c>
      <c r="D110" t="s">
        <v>381</v>
      </c>
      <c r="E110">
        <v>75</v>
      </c>
      <c r="F110">
        <v>75</v>
      </c>
      <c r="G110" t="s">
        <v>382</v>
      </c>
      <c r="H110">
        <v>3.9</v>
      </c>
      <c r="I110">
        <f>F110-E110</f>
        <v>0</v>
      </c>
      <c r="J110">
        <f>I110*100/F110</f>
        <v>0</v>
      </c>
      <c r="K110" t="str">
        <f>IF(E110&lt;=200,"Budget",IF(E110&lt;=500,"Mid Range","Premium"))</f>
        <v>Budget</v>
      </c>
    </row>
    <row r="111" spans="1:11" x14ac:dyDescent="0.3">
      <c r="A111" t="s">
        <v>383</v>
      </c>
      <c r="B111" t="s">
        <v>14</v>
      </c>
      <c r="C111" t="s">
        <v>15</v>
      </c>
      <c r="D111" t="s">
        <v>104</v>
      </c>
      <c r="E111">
        <v>369</v>
      </c>
      <c r="F111">
        <v>425</v>
      </c>
      <c r="G111" t="s">
        <v>17</v>
      </c>
      <c r="H111">
        <v>4.8</v>
      </c>
      <c r="I111">
        <f>F111-E111</f>
        <v>56</v>
      </c>
      <c r="J111">
        <f>I111*100/F111</f>
        <v>13.176470588235293</v>
      </c>
      <c r="K111" t="str">
        <f>IF(E111&lt;=200,"Budget",IF(E111&lt;=500,"Mid Range","Premium"))</f>
        <v>Mid Range</v>
      </c>
    </row>
    <row r="112" spans="1:11" x14ac:dyDescent="0.3">
      <c r="A112" t="s">
        <v>384</v>
      </c>
      <c r="B112" t="s">
        <v>14</v>
      </c>
      <c r="C112" t="s">
        <v>165</v>
      </c>
      <c r="D112" t="s">
        <v>323</v>
      </c>
      <c r="E112">
        <v>125</v>
      </c>
      <c r="F112">
        <v>125</v>
      </c>
      <c r="G112" t="s">
        <v>385</v>
      </c>
      <c r="H112">
        <v>3.6</v>
      </c>
      <c r="I112">
        <f>F112-E112</f>
        <v>0</v>
      </c>
      <c r="J112">
        <f>I112*100/F112</f>
        <v>0</v>
      </c>
      <c r="K112" t="str">
        <f>IF(E112&lt;=200,"Budget",IF(E112&lt;=500,"Mid Range","Premium"))</f>
        <v>Budget</v>
      </c>
    </row>
    <row r="113" spans="1:11" x14ac:dyDescent="0.3">
      <c r="A113" t="s">
        <v>386</v>
      </c>
      <c r="B113" t="s">
        <v>90</v>
      </c>
      <c r="C113" t="s">
        <v>173</v>
      </c>
      <c r="D113" t="s">
        <v>387</v>
      </c>
      <c r="E113">
        <v>280</v>
      </c>
      <c r="F113">
        <v>280</v>
      </c>
      <c r="G113" t="s">
        <v>388</v>
      </c>
      <c r="H113">
        <v>4.2</v>
      </c>
      <c r="I113">
        <f>F113-E113</f>
        <v>0</v>
      </c>
      <c r="J113">
        <f>I113*100/F113</f>
        <v>0</v>
      </c>
      <c r="K113" t="str">
        <f>IF(E113&lt;=200,"Budget",IF(E113&lt;=500,"Mid Range","Premium"))</f>
        <v>Mid Range</v>
      </c>
    </row>
    <row r="114" spans="1:11" x14ac:dyDescent="0.3">
      <c r="A114" t="s">
        <v>389</v>
      </c>
      <c r="B114" t="s">
        <v>90</v>
      </c>
      <c r="C114" t="s">
        <v>91</v>
      </c>
      <c r="D114" t="s">
        <v>390</v>
      </c>
      <c r="E114">
        <v>66</v>
      </c>
      <c r="F114">
        <v>66</v>
      </c>
      <c r="G114" t="s">
        <v>93</v>
      </c>
      <c r="H114">
        <v>4.0999999999999996</v>
      </c>
      <c r="I114">
        <f>F114-E114</f>
        <v>0</v>
      </c>
      <c r="J114">
        <f>I114*100/F114</f>
        <v>0</v>
      </c>
      <c r="K114" t="str">
        <f>IF(E114&lt;=200,"Budget",IF(E114&lt;=500,"Mid Range","Premium"))</f>
        <v>Budget</v>
      </c>
    </row>
    <row r="115" spans="1:11" x14ac:dyDescent="0.3">
      <c r="A115" t="s">
        <v>391</v>
      </c>
      <c r="B115" t="s">
        <v>107</v>
      </c>
      <c r="C115" t="s">
        <v>187</v>
      </c>
      <c r="D115" t="s">
        <v>392</v>
      </c>
      <c r="E115">
        <v>90</v>
      </c>
      <c r="F115">
        <v>90</v>
      </c>
      <c r="G115" t="s">
        <v>393</v>
      </c>
      <c r="H115">
        <v>3.9</v>
      </c>
      <c r="I115">
        <f>F115-E115</f>
        <v>0</v>
      </c>
      <c r="J115">
        <f>I115*100/F115</f>
        <v>0</v>
      </c>
      <c r="K115" t="str">
        <f>IF(E115&lt;=200,"Budget",IF(E115&lt;=500,"Mid Range","Premium"))</f>
        <v>Budget</v>
      </c>
    </row>
    <row r="116" spans="1:11" x14ac:dyDescent="0.3">
      <c r="A116" t="s">
        <v>394</v>
      </c>
      <c r="B116" t="s">
        <v>90</v>
      </c>
      <c r="C116" t="s">
        <v>142</v>
      </c>
      <c r="D116" t="s">
        <v>395</v>
      </c>
      <c r="E116">
        <v>32</v>
      </c>
      <c r="F116">
        <v>64</v>
      </c>
      <c r="G116" t="s">
        <v>396</v>
      </c>
      <c r="H116">
        <v>4.2</v>
      </c>
      <c r="I116">
        <f>F116-E116</f>
        <v>32</v>
      </c>
      <c r="J116">
        <f>I116*100/F116</f>
        <v>50</v>
      </c>
      <c r="K116" t="str">
        <f>IF(E116&lt;=200,"Budget",IF(E116&lt;=500,"Mid Range","Premium"))</f>
        <v>Budget</v>
      </c>
    </row>
    <row r="117" spans="1:11" x14ac:dyDescent="0.3">
      <c r="A117" t="s">
        <v>398</v>
      </c>
      <c r="B117" t="s">
        <v>107</v>
      </c>
      <c r="C117" t="s">
        <v>108</v>
      </c>
      <c r="D117" t="s">
        <v>80</v>
      </c>
      <c r="E117">
        <v>225</v>
      </c>
      <c r="F117">
        <v>225</v>
      </c>
      <c r="G117" t="s">
        <v>399</v>
      </c>
      <c r="H117">
        <v>4.5</v>
      </c>
      <c r="I117">
        <f>F117-E117</f>
        <v>0</v>
      </c>
      <c r="J117">
        <f>I117*100/F117</f>
        <v>0</v>
      </c>
      <c r="K117" t="str">
        <f>IF(E117&lt;=200,"Budget",IF(E117&lt;=500,"Mid Range","Premium"))</f>
        <v>Mid Range</v>
      </c>
    </row>
    <row r="118" spans="1:11" x14ac:dyDescent="0.3">
      <c r="A118" t="s">
        <v>400</v>
      </c>
      <c r="B118" t="s">
        <v>50</v>
      </c>
      <c r="C118" t="s">
        <v>401</v>
      </c>
      <c r="D118" t="s">
        <v>402</v>
      </c>
      <c r="E118">
        <v>250</v>
      </c>
      <c r="F118">
        <v>250</v>
      </c>
      <c r="G118" t="s">
        <v>403</v>
      </c>
      <c r="H118">
        <v>3.7</v>
      </c>
      <c r="I118">
        <f>F118-E118</f>
        <v>0</v>
      </c>
      <c r="J118">
        <f>I118*100/F118</f>
        <v>0</v>
      </c>
      <c r="K118" t="str">
        <f>IF(E118&lt;=200,"Budget",IF(E118&lt;=500,"Mid Range","Premium"))</f>
        <v>Mid Range</v>
      </c>
    </row>
    <row r="119" spans="1:11" x14ac:dyDescent="0.3">
      <c r="A119" t="s">
        <v>404</v>
      </c>
      <c r="B119" t="s">
        <v>14</v>
      </c>
      <c r="C119" t="s">
        <v>270</v>
      </c>
      <c r="D119" t="s">
        <v>405</v>
      </c>
      <c r="E119">
        <v>639</v>
      </c>
      <c r="F119">
        <v>975</v>
      </c>
      <c r="G119" t="s">
        <v>271</v>
      </c>
      <c r="H119">
        <v>3.3</v>
      </c>
      <c r="I119">
        <f>F119-E119</f>
        <v>336</v>
      </c>
      <c r="J119">
        <f>I119*100/F119</f>
        <v>34.46153846153846</v>
      </c>
      <c r="K119" t="str">
        <f>IF(E119&lt;=200,"Budget",IF(E119&lt;=500,"Mid Range","Premium"))</f>
        <v>Premium</v>
      </c>
    </row>
    <row r="120" spans="1:11" x14ac:dyDescent="0.3">
      <c r="A120" t="s">
        <v>406</v>
      </c>
      <c r="B120" t="s">
        <v>9</v>
      </c>
      <c r="C120" t="s">
        <v>236</v>
      </c>
      <c r="D120" t="s">
        <v>407</v>
      </c>
      <c r="E120">
        <v>120</v>
      </c>
      <c r="F120">
        <v>120</v>
      </c>
      <c r="G120" t="s">
        <v>259</v>
      </c>
      <c r="H120">
        <v>4.3</v>
      </c>
      <c r="I120">
        <f>F120-E120</f>
        <v>0</v>
      </c>
      <c r="J120">
        <f>I120*100/F120</f>
        <v>0</v>
      </c>
      <c r="K120" t="str">
        <f>IF(E120&lt;=200,"Budget",IF(E120&lt;=500,"Mid Range","Premium"))</f>
        <v>Budget</v>
      </c>
    </row>
    <row r="121" spans="1:11" x14ac:dyDescent="0.3">
      <c r="A121" t="s">
        <v>408</v>
      </c>
      <c r="B121" t="s">
        <v>14</v>
      </c>
      <c r="C121" t="s">
        <v>270</v>
      </c>
      <c r="D121" t="s">
        <v>405</v>
      </c>
      <c r="E121">
        <v>459</v>
      </c>
      <c r="F121">
        <v>705</v>
      </c>
      <c r="G121" t="s">
        <v>271</v>
      </c>
      <c r="H121">
        <v>3.5</v>
      </c>
      <c r="I121">
        <f>F121-E121</f>
        <v>246</v>
      </c>
      <c r="J121">
        <f>I121*100/F121</f>
        <v>34.893617021276597</v>
      </c>
      <c r="K121" t="str">
        <f>IF(E121&lt;=200,"Budget",IF(E121&lt;=500,"Mid Range","Premium"))</f>
        <v>Mid Range</v>
      </c>
    </row>
    <row r="122" spans="1:11" x14ac:dyDescent="0.3">
      <c r="A122" t="s">
        <v>410</v>
      </c>
      <c r="B122" t="s">
        <v>9</v>
      </c>
      <c r="C122" t="s">
        <v>296</v>
      </c>
      <c r="D122" t="s">
        <v>411</v>
      </c>
      <c r="E122">
        <v>350</v>
      </c>
      <c r="F122">
        <v>350</v>
      </c>
      <c r="G122" t="s">
        <v>297</v>
      </c>
      <c r="H122">
        <v>4.3</v>
      </c>
      <c r="I122">
        <f>F122-E122</f>
        <v>0</v>
      </c>
      <c r="J122">
        <f>I122*100/F122</f>
        <v>0</v>
      </c>
      <c r="K122" t="str">
        <f>IF(E122&lt;=200,"Budget",IF(E122&lt;=500,"Mid Range","Premium"))</f>
        <v>Mid Range</v>
      </c>
    </row>
    <row r="123" spans="1:11" x14ac:dyDescent="0.3">
      <c r="A123" t="s">
        <v>413</v>
      </c>
      <c r="B123" t="s">
        <v>50</v>
      </c>
      <c r="C123" t="s">
        <v>401</v>
      </c>
      <c r="D123" t="s">
        <v>414</v>
      </c>
      <c r="E123">
        <v>429.03</v>
      </c>
      <c r="F123">
        <v>700</v>
      </c>
      <c r="G123" t="s">
        <v>415</v>
      </c>
      <c r="H123">
        <v>4.5</v>
      </c>
      <c r="I123">
        <f>F123-E123</f>
        <v>270.97000000000003</v>
      </c>
      <c r="J123">
        <f>I123*100/F123</f>
        <v>38.710000000000008</v>
      </c>
      <c r="K123" t="str">
        <f>IF(E123&lt;=200,"Budget",IF(E123&lt;=500,"Mid Range","Premium"))</f>
        <v>Mid Range</v>
      </c>
    </row>
    <row r="124" spans="1:11" x14ac:dyDescent="0.3">
      <c r="A124" t="s">
        <v>417</v>
      </c>
      <c r="B124" t="s">
        <v>9</v>
      </c>
      <c r="C124" t="s">
        <v>36</v>
      </c>
      <c r="D124" t="s">
        <v>418</v>
      </c>
      <c r="E124">
        <v>112.5</v>
      </c>
      <c r="F124">
        <v>150</v>
      </c>
      <c r="G124" t="s">
        <v>38</v>
      </c>
      <c r="H124">
        <v>3.1</v>
      </c>
      <c r="I124">
        <f>F124-E124</f>
        <v>37.5</v>
      </c>
      <c r="J124">
        <f>I124*100/F124</f>
        <v>25</v>
      </c>
      <c r="K124" t="str">
        <f>IF(E124&lt;=200,"Budget",IF(E124&lt;=500,"Mid Range","Premium"))</f>
        <v>Budget</v>
      </c>
    </row>
    <row r="125" spans="1:11" x14ac:dyDescent="0.3">
      <c r="A125" t="s">
        <v>419</v>
      </c>
      <c r="B125" t="s">
        <v>19</v>
      </c>
      <c r="C125" t="s">
        <v>64</v>
      </c>
      <c r="D125" t="s">
        <v>420</v>
      </c>
      <c r="E125">
        <v>77</v>
      </c>
      <c r="F125">
        <v>77</v>
      </c>
      <c r="G125" t="s">
        <v>354</v>
      </c>
      <c r="H125">
        <v>4.2</v>
      </c>
      <c r="I125">
        <f>F125-E125</f>
        <v>0</v>
      </c>
      <c r="J125">
        <f>I125*100/F125</f>
        <v>0</v>
      </c>
      <c r="K125" t="str">
        <f>IF(E125&lt;=200,"Budget",IF(E125&lt;=500,"Mid Range","Premium"))</f>
        <v>Budget</v>
      </c>
    </row>
    <row r="126" spans="1:11" x14ac:dyDescent="0.3">
      <c r="A126" t="s">
        <v>421</v>
      </c>
      <c r="B126" t="s">
        <v>14</v>
      </c>
      <c r="C126" t="s">
        <v>270</v>
      </c>
      <c r="D126" t="s">
        <v>376</v>
      </c>
      <c r="E126">
        <v>189</v>
      </c>
      <c r="F126">
        <v>220</v>
      </c>
      <c r="G126" t="s">
        <v>271</v>
      </c>
      <c r="H126">
        <v>3.7</v>
      </c>
      <c r="I126">
        <f>F126-E126</f>
        <v>31</v>
      </c>
      <c r="J126">
        <f>I126*100/F126</f>
        <v>14.090909090909092</v>
      </c>
      <c r="K126" t="str">
        <f>IF(E126&lt;=200,"Budget",IF(E126&lt;=500,"Mid Range","Premium"))</f>
        <v>Budget</v>
      </c>
    </row>
    <row r="127" spans="1:11" x14ac:dyDescent="0.3">
      <c r="A127" t="s">
        <v>422</v>
      </c>
      <c r="B127" t="s">
        <v>9</v>
      </c>
      <c r="C127" t="s">
        <v>10</v>
      </c>
      <c r="D127" t="s">
        <v>310</v>
      </c>
      <c r="E127">
        <v>199</v>
      </c>
      <c r="F127">
        <v>199</v>
      </c>
      <c r="G127" t="s">
        <v>423</v>
      </c>
      <c r="H127">
        <v>4.0999999999999996</v>
      </c>
      <c r="I127">
        <f>F127-E127</f>
        <v>0</v>
      </c>
      <c r="J127">
        <f>I127*100/F127</f>
        <v>0</v>
      </c>
      <c r="K127" t="str">
        <f>IF(E127&lt;=200,"Budget",IF(E127&lt;=500,"Mid Range","Premium"))</f>
        <v>Budget</v>
      </c>
    </row>
    <row r="128" spans="1:11" x14ac:dyDescent="0.3">
      <c r="A128" t="s">
        <v>424</v>
      </c>
      <c r="B128" t="s">
        <v>9</v>
      </c>
      <c r="C128" t="s">
        <v>28</v>
      </c>
      <c r="D128" t="s">
        <v>425</v>
      </c>
      <c r="E128">
        <v>40</v>
      </c>
      <c r="F128">
        <v>40</v>
      </c>
      <c r="G128" t="s">
        <v>30</v>
      </c>
      <c r="H128">
        <v>4.3</v>
      </c>
      <c r="I128">
        <f>F128-E128</f>
        <v>0</v>
      </c>
      <c r="J128">
        <f>I128*100/F128</f>
        <v>0</v>
      </c>
      <c r="K128" t="str">
        <f>IF(E128&lt;=200,"Budget",IF(E128&lt;=500,"Mid Range","Premium"))</f>
        <v>Budget</v>
      </c>
    </row>
    <row r="129" spans="1:11" x14ac:dyDescent="0.3">
      <c r="A129" t="s">
        <v>426</v>
      </c>
      <c r="B129" t="s">
        <v>211</v>
      </c>
      <c r="C129" t="s">
        <v>427</v>
      </c>
      <c r="D129" t="s">
        <v>428</v>
      </c>
      <c r="E129">
        <v>179</v>
      </c>
      <c r="F129">
        <v>179</v>
      </c>
      <c r="G129" t="s">
        <v>429</v>
      </c>
      <c r="H129">
        <v>4.3</v>
      </c>
      <c r="I129">
        <f>F129-E129</f>
        <v>0</v>
      </c>
      <c r="J129">
        <f>I129*100/F129</f>
        <v>0</v>
      </c>
      <c r="K129" t="str">
        <f>IF(E129&lt;=200,"Budget",IF(E129&lt;=500,"Mid Range","Premium"))</f>
        <v>Budget</v>
      </c>
    </row>
    <row r="130" spans="1:11" x14ac:dyDescent="0.3">
      <c r="A130" t="s">
        <v>430</v>
      </c>
      <c r="B130" t="s">
        <v>19</v>
      </c>
      <c r="C130" t="s">
        <v>215</v>
      </c>
      <c r="D130" t="s">
        <v>431</v>
      </c>
      <c r="E130">
        <v>232</v>
      </c>
      <c r="F130">
        <v>399</v>
      </c>
      <c r="G130" t="s">
        <v>432</v>
      </c>
      <c r="H130">
        <v>4</v>
      </c>
      <c r="I130">
        <f>F130-E130</f>
        <v>167</v>
      </c>
      <c r="J130">
        <f>I130*100/F130</f>
        <v>41.854636591478695</v>
      </c>
      <c r="K130" t="str">
        <f>IF(E130&lt;=200,"Budget",IF(E130&lt;=500,"Mid Range","Premium"))</f>
        <v>Mid Range</v>
      </c>
    </row>
    <row r="131" spans="1:11" x14ac:dyDescent="0.3">
      <c r="A131" t="s">
        <v>434</v>
      </c>
      <c r="B131" t="s">
        <v>107</v>
      </c>
      <c r="C131" t="s">
        <v>205</v>
      </c>
      <c r="D131" t="s">
        <v>381</v>
      </c>
      <c r="E131">
        <v>80</v>
      </c>
      <c r="F131">
        <v>80</v>
      </c>
      <c r="G131" t="s">
        <v>382</v>
      </c>
      <c r="H131">
        <v>3.7</v>
      </c>
      <c r="I131">
        <f>F131-E131</f>
        <v>0</v>
      </c>
      <c r="J131">
        <f>I131*100/F131</f>
        <v>0</v>
      </c>
      <c r="K131" t="str">
        <f>IF(E131&lt;=200,"Budget",IF(E131&lt;=500,"Mid Range","Premium"))</f>
        <v>Budget</v>
      </c>
    </row>
    <row r="132" spans="1:11" x14ac:dyDescent="0.3">
      <c r="A132" t="s">
        <v>435</v>
      </c>
      <c r="B132" t="s">
        <v>14</v>
      </c>
      <c r="C132" t="s">
        <v>15</v>
      </c>
      <c r="D132" t="s">
        <v>436</v>
      </c>
      <c r="E132">
        <v>509</v>
      </c>
      <c r="F132">
        <v>565</v>
      </c>
      <c r="G132" t="s">
        <v>357</v>
      </c>
      <c r="H132">
        <v>3.6</v>
      </c>
      <c r="I132">
        <f>F132-E132</f>
        <v>56</v>
      </c>
      <c r="J132">
        <f>I132*100/F132</f>
        <v>9.9115044247787605</v>
      </c>
      <c r="K132" t="str">
        <f>IF(E132&lt;=200,"Budget",IF(E132&lt;=500,"Mid Range","Premium"))</f>
        <v>Premium</v>
      </c>
    </row>
    <row r="133" spans="1:11" x14ac:dyDescent="0.3">
      <c r="A133" t="s">
        <v>437</v>
      </c>
      <c r="B133" t="s">
        <v>121</v>
      </c>
      <c r="C133" t="s">
        <v>438</v>
      </c>
      <c r="D133" t="s">
        <v>439</v>
      </c>
      <c r="E133">
        <v>110</v>
      </c>
      <c r="F133">
        <v>110</v>
      </c>
      <c r="G133" t="s">
        <v>440</v>
      </c>
      <c r="H133">
        <v>4</v>
      </c>
      <c r="I133">
        <f>F133-E133</f>
        <v>0</v>
      </c>
      <c r="J133">
        <f>I133*100/F133</f>
        <v>0</v>
      </c>
      <c r="K133" t="str">
        <f>IF(E133&lt;=200,"Budget",IF(E133&lt;=500,"Mid Range","Premium"))</f>
        <v>Budget</v>
      </c>
    </row>
    <row r="134" spans="1:11" x14ac:dyDescent="0.3">
      <c r="A134" t="s">
        <v>441</v>
      </c>
      <c r="B134" t="s">
        <v>9</v>
      </c>
      <c r="C134" t="s">
        <v>36</v>
      </c>
      <c r="D134" t="s">
        <v>442</v>
      </c>
      <c r="E134">
        <v>142.5</v>
      </c>
      <c r="F134">
        <v>190</v>
      </c>
      <c r="G134" t="s">
        <v>38</v>
      </c>
      <c r="H134">
        <v>3</v>
      </c>
      <c r="I134">
        <f>F134-E134</f>
        <v>47.5</v>
      </c>
      <c r="J134">
        <f>I134*100/F134</f>
        <v>25</v>
      </c>
      <c r="K134" t="str">
        <f>IF(E134&lt;=200,"Budget",IF(E134&lt;=500,"Mid Range","Premium"))</f>
        <v>Budget</v>
      </c>
    </row>
    <row r="135" spans="1:11" x14ac:dyDescent="0.3">
      <c r="A135" t="s">
        <v>443</v>
      </c>
      <c r="B135" t="s">
        <v>9</v>
      </c>
      <c r="C135" t="s">
        <v>10</v>
      </c>
      <c r="D135" t="s">
        <v>444</v>
      </c>
      <c r="E135">
        <v>90</v>
      </c>
      <c r="F135">
        <v>100</v>
      </c>
      <c r="G135" t="s">
        <v>12</v>
      </c>
      <c r="H135">
        <v>4.4000000000000004</v>
      </c>
      <c r="I135">
        <f>F135-E135</f>
        <v>10</v>
      </c>
      <c r="J135">
        <f>I135*100/F135</f>
        <v>10</v>
      </c>
      <c r="K135" t="str">
        <f>IF(E135&lt;=200,"Budget",IF(E135&lt;=500,"Mid Range","Premium"))</f>
        <v>Budget</v>
      </c>
    </row>
    <row r="136" spans="1:11" x14ac:dyDescent="0.3">
      <c r="A136" t="s">
        <v>445</v>
      </c>
      <c r="B136" t="s">
        <v>211</v>
      </c>
      <c r="C136" t="s">
        <v>302</v>
      </c>
      <c r="D136" t="s">
        <v>303</v>
      </c>
      <c r="E136">
        <v>699</v>
      </c>
      <c r="F136">
        <v>999</v>
      </c>
      <c r="G136" t="s">
        <v>304</v>
      </c>
      <c r="H136">
        <v>3.9</v>
      </c>
      <c r="I136">
        <f>F136-E136</f>
        <v>300</v>
      </c>
      <c r="J136">
        <f>I136*100/F136</f>
        <v>30.03003003003003</v>
      </c>
      <c r="K136" t="str">
        <f>IF(E136&lt;=200,"Budget",IF(E136&lt;=500,"Mid Range","Premium"))</f>
        <v>Premium</v>
      </c>
    </row>
    <row r="137" spans="1:11" x14ac:dyDescent="0.3">
      <c r="A137" t="s">
        <v>446</v>
      </c>
      <c r="B137" t="s">
        <v>9</v>
      </c>
      <c r="C137" t="s">
        <v>36</v>
      </c>
      <c r="D137" t="s">
        <v>339</v>
      </c>
      <c r="E137">
        <v>328</v>
      </c>
      <c r="F137">
        <v>450</v>
      </c>
      <c r="G137" t="s">
        <v>71</v>
      </c>
      <c r="H137">
        <v>4.5</v>
      </c>
      <c r="I137">
        <f>F137-E137</f>
        <v>122</v>
      </c>
      <c r="J137">
        <f>I137*100/F137</f>
        <v>27.111111111111111</v>
      </c>
      <c r="K137" t="str">
        <f>IF(E137&lt;=200,"Budget",IF(E137&lt;=500,"Mid Range","Premium"))</f>
        <v>Mid Range</v>
      </c>
    </row>
    <row r="138" spans="1:11" x14ac:dyDescent="0.3">
      <c r="A138" t="s">
        <v>447</v>
      </c>
      <c r="B138" t="s">
        <v>9</v>
      </c>
      <c r="C138" t="s">
        <v>28</v>
      </c>
      <c r="D138" t="s">
        <v>448</v>
      </c>
      <c r="E138">
        <v>40</v>
      </c>
      <c r="F138">
        <v>40</v>
      </c>
      <c r="G138" t="s">
        <v>30</v>
      </c>
      <c r="H138">
        <v>4.3</v>
      </c>
      <c r="I138">
        <f>F138-E138</f>
        <v>0</v>
      </c>
      <c r="J138">
        <f>I138*100/F138</f>
        <v>0</v>
      </c>
      <c r="K138" t="str">
        <f>IF(E138&lt;=200,"Budget",IF(E138&lt;=500,"Mid Range","Premium"))</f>
        <v>Budget</v>
      </c>
    </row>
    <row r="139" spans="1:11" x14ac:dyDescent="0.3">
      <c r="A139" t="s">
        <v>449</v>
      </c>
      <c r="B139" t="s">
        <v>9</v>
      </c>
      <c r="C139" t="s">
        <v>28</v>
      </c>
      <c r="D139" t="s">
        <v>450</v>
      </c>
      <c r="E139">
        <v>430</v>
      </c>
      <c r="F139">
        <v>430</v>
      </c>
      <c r="G139" t="s">
        <v>30</v>
      </c>
      <c r="H139">
        <v>5</v>
      </c>
      <c r="I139">
        <f>F139-E139</f>
        <v>0</v>
      </c>
      <c r="J139">
        <f>I139*100/F139</f>
        <v>0</v>
      </c>
      <c r="K139" t="str">
        <f>IF(E139&lt;=200,"Budget",IF(E139&lt;=500,"Mid Range","Premium"))</f>
        <v>Mid Range</v>
      </c>
    </row>
    <row r="140" spans="1:11" x14ac:dyDescent="0.3">
      <c r="A140" t="s">
        <v>453</v>
      </c>
      <c r="B140" t="s">
        <v>14</v>
      </c>
      <c r="C140" t="s">
        <v>454</v>
      </c>
      <c r="D140" t="s">
        <v>455</v>
      </c>
      <c r="E140">
        <v>159</v>
      </c>
      <c r="F140">
        <v>260</v>
      </c>
      <c r="G140" t="s">
        <v>456</v>
      </c>
      <c r="H140">
        <v>4</v>
      </c>
      <c r="I140">
        <f>F140-E140</f>
        <v>101</v>
      </c>
      <c r="J140">
        <f>I140*100/F140</f>
        <v>38.846153846153847</v>
      </c>
      <c r="K140" t="str">
        <f>IF(E140&lt;=200,"Budget",IF(E140&lt;=500,"Mid Range","Premium"))</f>
        <v>Budget</v>
      </c>
    </row>
    <row r="141" spans="1:11" x14ac:dyDescent="0.3">
      <c r="A141" t="s">
        <v>457</v>
      </c>
      <c r="B141" t="s">
        <v>90</v>
      </c>
      <c r="C141" t="s">
        <v>458</v>
      </c>
      <c r="D141" t="s">
        <v>112</v>
      </c>
      <c r="E141">
        <v>56</v>
      </c>
      <c r="F141">
        <v>70</v>
      </c>
      <c r="G141" t="s">
        <v>459</v>
      </c>
      <c r="H141">
        <v>3.9</v>
      </c>
      <c r="I141">
        <f>F141-E141</f>
        <v>14</v>
      </c>
      <c r="J141">
        <f>I141*100/F141</f>
        <v>20</v>
      </c>
      <c r="K141" t="str">
        <f>IF(E141&lt;=200,"Budget",IF(E141&lt;=500,"Mid Range","Premium"))</f>
        <v>Budget</v>
      </c>
    </row>
    <row r="142" spans="1:11" x14ac:dyDescent="0.3">
      <c r="A142" t="s">
        <v>460</v>
      </c>
      <c r="B142" t="s">
        <v>90</v>
      </c>
      <c r="C142" t="s">
        <v>142</v>
      </c>
      <c r="D142" t="s">
        <v>461</v>
      </c>
      <c r="E142">
        <v>19</v>
      </c>
      <c r="F142">
        <v>20</v>
      </c>
      <c r="G142" t="s">
        <v>147</v>
      </c>
      <c r="H142">
        <v>4.2</v>
      </c>
      <c r="I142">
        <f>F142-E142</f>
        <v>1</v>
      </c>
      <c r="J142">
        <f>I142*100/F142</f>
        <v>5</v>
      </c>
      <c r="K142" t="str">
        <f>IF(E142&lt;=200,"Budget",IF(E142&lt;=500,"Mid Range","Premium"))</f>
        <v>Budget</v>
      </c>
    </row>
    <row r="143" spans="1:11" x14ac:dyDescent="0.3">
      <c r="A143" t="s">
        <v>465</v>
      </c>
      <c r="B143" t="s">
        <v>107</v>
      </c>
      <c r="C143" t="s">
        <v>205</v>
      </c>
      <c r="D143" t="s">
        <v>433</v>
      </c>
      <c r="E143">
        <v>119</v>
      </c>
      <c r="F143">
        <v>149</v>
      </c>
      <c r="G143" t="s">
        <v>382</v>
      </c>
      <c r="H143">
        <v>4.2</v>
      </c>
      <c r="I143">
        <f>F143-E143</f>
        <v>30</v>
      </c>
      <c r="J143">
        <f>I143*100/F143</f>
        <v>20.134228187919462</v>
      </c>
      <c r="K143" t="str">
        <f>IF(E143&lt;=200,"Budget",IF(E143&lt;=500,"Mid Range","Premium"))</f>
        <v>Budget</v>
      </c>
    </row>
    <row r="144" spans="1:11" x14ac:dyDescent="0.3">
      <c r="A144" t="s">
        <v>466</v>
      </c>
      <c r="B144" t="s">
        <v>9</v>
      </c>
      <c r="C144" t="s">
        <v>36</v>
      </c>
      <c r="D144" t="s">
        <v>467</v>
      </c>
      <c r="E144">
        <v>99</v>
      </c>
      <c r="F144">
        <v>99</v>
      </c>
      <c r="G144" t="s">
        <v>119</v>
      </c>
      <c r="H144">
        <v>4.4000000000000004</v>
      </c>
      <c r="I144">
        <f>F144-E144</f>
        <v>0</v>
      </c>
      <c r="J144">
        <f>I144*100/F144</f>
        <v>0</v>
      </c>
      <c r="K144" t="str">
        <f>IF(E144&lt;=200,"Budget",IF(E144&lt;=500,"Mid Range","Premium"))</f>
        <v>Budget</v>
      </c>
    </row>
    <row r="145" spans="1:11" x14ac:dyDescent="0.3">
      <c r="A145" t="s">
        <v>468</v>
      </c>
      <c r="B145" t="s">
        <v>107</v>
      </c>
      <c r="C145" t="s">
        <v>205</v>
      </c>
      <c r="D145" t="s">
        <v>469</v>
      </c>
      <c r="E145">
        <v>20</v>
      </c>
      <c r="F145">
        <v>20</v>
      </c>
      <c r="G145" t="s">
        <v>470</v>
      </c>
      <c r="H145">
        <v>3.4</v>
      </c>
      <c r="I145">
        <f>F145-E145</f>
        <v>0</v>
      </c>
      <c r="J145">
        <f>I145*100/F145</f>
        <v>0</v>
      </c>
      <c r="K145" t="str">
        <f>IF(E145&lt;=200,"Budget",IF(E145&lt;=500,"Mid Range","Premium"))</f>
        <v>Budget</v>
      </c>
    </row>
    <row r="146" spans="1:11" x14ac:dyDescent="0.3">
      <c r="A146" t="s">
        <v>475</v>
      </c>
      <c r="B146" t="s">
        <v>9</v>
      </c>
      <c r="C146" t="s">
        <v>36</v>
      </c>
      <c r="D146" t="s">
        <v>476</v>
      </c>
      <c r="E146">
        <v>699</v>
      </c>
      <c r="F146">
        <v>699</v>
      </c>
      <c r="G146" t="s">
        <v>71</v>
      </c>
      <c r="H146">
        <v>2</v>
      </c>
      <c r="I146">
        <f>F146-E146</f>
        <v>0</v>
      </c>
      <c r="J146">
        <f>I146*100/F146</f>
        <v>0</v>
      </c>
      <c r="K146" t="str">
        <f>IF(E146&lt;=200,"Budget",IF(E146&lt;=500,"Mid Range","Premium"))</f>
        <v>Premium</v>
      </c>
    </row>
    <row r="147" spans="1:11" x14ac:dyDescent="0.3">
      <c r="A147" t="s">
        <v>477</v>
      </c>
      <c r="B147" t="s">
        <v>9</v>
      </c>
      <c r="C147" t="s">
        <v>36</v>
      </c>
      <c r="D147" t="s">
        <v>478</v>
      </c>
      <c r="E147">
        <v>333</v>
      </c>
      <c r="F147">
        <v>450</v>
      </c>
      <c r="G147" t="s">
        <v>333</v>
      </c>
      <c r="H147">
        <v>4.2</v>
      </c>
      <c r="I147">
        <f>F147-E147</f>
        <v>117</v>
      </c>
      <c r="J147">
        <f>I147*100/F147</f>
        <v>26</v>
      </c>
      <c r="K147" t="str">
        <f>IF(E147&lt;=200,"Budget",IF(E147&lt;=500,"Mid Range","Premium"))</f>
        <v>Mid Range</v>
      </c>
    </row>
    <row r="148" spans="1:11" x14ac:dyDescent="0.3">
      <c r="A148" t="s">
        <v>479</v>
      </c>
      <c r="B148" t="s">
        <v>126</v>
      </c>
      <c r="C148" t="s">
        <v>480</v>
      </c>
      <c r="D148" t="s">
        <v>481</v>
      </c>
      <c r="E148">
        <v>155</v>
      </c>
      <c r="F148">
        <v>155</v>
      </c>
      <c r="G148" t="s">
        <v>482</v>
      </c>
      <c r="H148">
        <v>4.4000000000000004</v>
      </c>
      <c r="I148">
        <f>F148-E148</f>
        <v>0</v>
      </c>
      <c r="J148">
        <f>I148*100/F148</f>
        <v>0</v>
      </c>
      <c r="K148" t="str">
        <f>IF(E148&lt;=200,"Budget",IF(E148&lt;=500,"Mid Range","Premium"))</f>
        <v>Budget</v>
      </c>
    </row>
    <row r="149" spans="1:11" x14ac:dyDescent="0.3">
      <c r="A149" t="s">
        <v>485</v>
      </c>
      <c r="B149" t="s">
        <v>19</v>
      </c>
      <c r="C149" t="s">
        <v>215</v>
      </c>
      <c r="D149" t="s">
        <v>486</v>
      </c>
      <c r="E149">
        <v>33</v>
      </c>
      <c r="F149">
        <v>33</v>
      </c>
      <c r="G149" t="s">
        <v>217</v>
      </c>
      <c r="H149">
        <v>4.3</v>
      </c>
      <c r="I149">
        <f>F149-E149</f>
        <v>0</v>
      </c>
      <c r="J149">
        <f>I149*100/F149</f>
        <v>0</v>
      </c>
      <c r="K149" t="str">
        <f>IF(E149&lt;=200,"Budget",IF(E149&lt;=500,"Mid Range","Premium"))</f>
        <v>Budget</v>
      </c>
    </row>
    <row r="150" spans="1:11" x14ac:dyDescent="0.3">
      <c r="A150" t="s">
        <v>487</v>
      </c>
      <c r="B150" t="s">
        <v>50</v>
      </c>
      <c r="C150" t="s">
        <v>86</v>
      </c>
      <c r="D150" t="s">
        <v>87</v>
      </c>
      <c r="E150">
        <v>67.5</v>
      </c>
      <c r="F150">
        <v>75</v>
      </c>
      <c r="G150" t="s">
        <v>88</v>
      </c>
      <c r="H150">
        <v>3.6</v>
      </c>
      <c r="I150">
        <f>F150-E150</f>
        <v>7.5</v>
      </c>
      <c r="J150">
        <f>I150*100/F150</f>
        <v>10</v>
      </c>
      <c r="K150" t="str">
        <f>IF(E150&lt;=200,"Budget",IF(E150&lt;=500,"Mid Range","Premium"))</f>
        <v>Budget</v>
      </c>
    </row>
    <row r="151" spans="1:11" x14ac:dyDescent="0.3">
      <c r="A151" t="s">
        <v>488</v>
      </c>
      <c r="B151" t="s">
        <v>50</v>
      </c>
      <c r="C151" t="s">
        <v>51</v>
      </c>
      <c r="D151" t="s">
        <v>74</v>
      </c>
      <c r="E151">
        <v>378</v>
      </c>
      <c r="F151">
        <v>378</v>
      </c>
      <c r="G151" t="s">
        <v>53</v>
      </c>
      <c r="H151">
        <v>3.7</v>
      </c>
      <c r="I151">
        <f>F151-E151</f>
        <v>0</v>
      </c>
      <c r="J151">
        <f>I151*100/F151</f>
        <v>0</v>
      </c>
      <c r="K151" t="str">
        <f>IF(E151&lt;=200,"Budget",IF(E151&lt;=500,"Mid Range","Premium"))</f>
        <v>Mid Range</v>
      </c>
    </row>
    <row r="152" spans="1:11" x14ac:dyDescent="0.3">
      <c r="A152" t="s">
        <v>489</v>
      </c>
      <c r="B152" t="s">
        <v>107</v>
      </c>
      <c r="C152" t="s">
        <v>490</v>
      </c>
      <c r="D152" t="s">
        <v>319</v>
      </c>
      <c r="E152">
        <v>40</v>
      </c>
      <c r="F152">
        <v>40</v>
      </c>
      <c r="G152" t="s">
        <v>491</v>
      </c>
      <c r="H152">
        <v>4.0999999999999996</v>
      </c>
      <c r="I152">
        <f>F152-E152</f>
        <v>0</v>
      </c>
      <c r="J152">
        <f>I152*100/F152</f>
        <v>0</v>
      </c>
      <c r="K152" t="str">
        <f>IF(E152&lt;=200,"Budget",IF(E152&lt;=500,"Mid Range","Premium"))</f>
        <v>Budget</v>
      </c>
    </row>
    <row r="153" spans="1:11" x14ac:dyDescent="0.3">
      <c r="A153" t="s">
        <v>496</v>
      </c>
      <c r="B153" t="s">
        <v>90</v>
      </c>
      <c r="C153" t="s">
        <v>173</v>
      </c>
      <c r="D153" t="s">
        <v>497</v>
      </c>
      <c r="E153">
        <v>52</v>
      </c>
      <c r="F153">
        <v>52</v>
      </c>
      <c r="G153" t="s">
        <v>335</v>
      </c>
      <c r="H153">
        <v>4.4000000000000004</v>
      </c>
      <c r="I153">
        <f>F153-E153</f>
        <v>0</v>
      </c>
      <c r="J153">
        <f>I153*100/F153</f>
        <v>0</v>
      </c>
      <c r="K153" t="str">
        <f>IF(E153&lt;=200,"Budget",IF(E153&lt;=500,"Mid Range","Premium"))</f>
        <v>Budget</v>
      </c>
    </row>
    <row r="154" spans="1:11" x14ac:dyDescent="0.3">
      <c r="A154" t="s">
        <v>499</v>
      </c>
      <c r="B154" t="s">
        <v>107</v>
      </c>
      <c r="C154" t="s">
        <v>205</v>
      </c>
      <c r="D154">
        <v>999</v>
      </c>
      <c r="E154">
        <v>20</v>
      </c>
      <c r="F154">
        <v>20</v>
      </c>
      <c r="G154" t="s">
        <v>500</v>
      </c>
      <c r="H154">
        <v>4</v>
      </c>
      <c r="I154">
        <f>F154-E154</f>
        <v>0</v>
      </c>
      <c r="J154">
        <f>I154*100/F154</f>
        <v>0</v>
      </c>
      <c r="K154" t="str">
        <f>IF(E154&lt;=200,"Budget",IF(E154&lt;=500,"Mid Range","Premium"))</f>
        <v>Budget</v>
      </c>
    </row>
    <row r="155" spans="1:11" x14ac:dyDescent="0.3">
      <c r="A155" t="s">
        <v>501</v>
      </c>
      <c r="B155" t="s">
        <v>9</v>
      </c>
      <c r="C155" t="s">
        <v>236</v>
      </c>
      <c r="D155" t="s">
        <v>502</v>
      </c>
      <c r="E155">
        <v>78.400000000000006</v>
      </c>
      <c r="F155">
        <v>98</v>
      </c>
      <c r="G155" t="s">
        <v>243</v>
      </c>
      <c r="H155">
        <v>4.3</v>
      </c>
      <c r="I155">
        <f>F155-E155</f>
        <v>19.599999999999994</v>
      </c>
      <c r="J155">
        <f>I155*100/F155</f>
        <v>19.999999999999996</v>
      </c>
      <c r="K155" t="str">
        <f>IF(E155&lt;=200,"Budget",IF(E155&lt;=500,"Mid Range","Premium"))</f>
        <v>Budget</v>
      </c>
    </row>
    <row r="156" spans="1:11" x14ac:dyDescent="0.3">
      <c r="A156" t="s">
        <v>503</v>
      </c>
      <c r="B156" t="s">
        <v>9</v>
      </c>
      <c r="C156" t="s">
        <v>36</v>
      </c>
      <c r="D156" t="s">
        <v>442</v>
      </c>
      <c r="E156">
        <v>149.25</v>
      </c>
      <c r="F156">
        <v>199</v>
      </c>
      <c r="G156" t="s">
        <v>38</v>
      </c>
      <c r="H156">
        <v>3.9</v>
      </c>
      <c r="I156">
        <f>F156-E156</f>
        <v>49.75</v>
      </c>
      <c r="J156">
        <f>I156*100/F156</f>
        <v>25</v>
      </c>
      <c r="K156" t="str">
        <f>IF(E156&lt;=200,"Budget",IF(E156&lt;=500,"Mid Range","Premium"))</f>
        <v>Budget</v>
      </c>
    </row>
    <row r="157" spans="1:11" x14ac:dyDescent="0.3">
      <c r="A157" t="s">
        <v>504</v>
      </c>
      <c r="B157" t="s">
        <v>14</v>
      </c>
      <c r="C157" t="s">
        <v>99</v>
      </c>
      <c r="D157" t="s">
        <v>505</v>
      </c>
      <c r="E157">
        <v>65</v>
      </c>
      <c r="F157">
        <v>82</v>
      </c>
      <c r="G157" t="s">
        <v>506</v>
      </c>
      <c r="H157">
        <v>3.7</v>
      </c>
      <c r="I157">
        <f>F157-E157</f>
        <v>17</v>
      </c>
      <c r="J157">
        <f>I157*100/F157</f>
        <v>20.73170731707317</v>
      </c>
      <c r="K157" t="str">
        <f>IF(E157&lt;=200,"Budget",IF(E157&lt;=500,"Mid Range","Premium"))</f>
        <v>Budget</v>
      </c>
    </row>
    <row r="158" spans="1:11" x14ac:dyDescent="0.3">
      <c r="A158" t="s">
        <v>507</v>
      </c>
      <c r="B158" t="s">
        <v>126</v>
      </c>
      <c r="C158" t="s">
        <v>127</v>
      </c>
      <c r="D158" t="s">
        <v>497</v>
      </c>
      <c r="E158">
        <v>35</v>
      </c>
      <c r="F158">
        <v>35</v>
      </c>
      <c r="G158" t="s">
        <v>349</v>
      </c>
      <c r="H158">
        <v>1.8</v>
      </c>
      <c r="I158">
        <f>F158-E158</f>
        <v>0</v>
      </c>
      <c r="J158">
        <f>I158*100/F158</f>
        <v>0</v>
      </c>
      <c r="K158" t="str">
        <f>IF(E158&lt;=200,"Budget",IF(E158&lt;=500,"Mid Range","Premium"))</f>
        <v>Budget</v>
      </c>
    </row>
    <row r="159" spans="1:11" x14ac:dyDescent="0.3">
      <c r="A159" t="s">
        <v>509</v>
      </c>
      <c r="B159" t="s">
        <v>9</v>
      </c>
      <c r="C159" t="s">
        <v>28</v>
      </c>
      <c r="D159" t="s">
        <v>299</v>
      </c>
      <c r="E159">
        <v>147</v>
      </c>
      <c r="F159">
        <v>147</v>
      </c>
      <c r="G159" t="s">
        <v>41</v>
      </c>
      <c r="H159">
        <v>4.2</v>
      </c>
      <c r="I159">
        <f>F159-E159</f>
        <v>0</v>
      </c>
      <c r="J159">
        <f>I159*100/F159</f>
        <v>0</v>
      </c>
      <c r="K159" t="str">
        <f>IF(E159&lt;=200,"Budget",IF(E159&lt;=500,"Mid Range","Premium"))</f>
        <v>Budget</v>
      </c>
    </row>
    <row r="160" spans="1:11" x14ac:dyDescent="0.3">
      <c r="A160" t="s">
        <v>510</v>
      </c>
      <c r="B160" t="s">
        <v>9</v>
      </c>
      <c r="C160" t="s">
        <v>10</v>
      </c>
      <c r="D160" t="s">
        <v>310</v>
      </c>
      <c r="E160">
        <v>108.78</v>
      </c>
      <c r="F160">
        <v>117</v>
      </c>
      <c r="G160" t="s">
        <v>423</v>
      </c>
      <c r="H160">
        <v>4.2</v>
      </c>
      <c r="I160">
        <f>F160-E160</f>
        <v>8.2199999999999989</v>
      </c>
      <c r="J160">
        <f>I160*100/F160</f>
        <v>7.0256410256410247</v>
      </c>
      <c r="K160" t="str">
        <f>IF(E160&lt;=200,"Budget",IF(E160&lt;=500,"Mid Range","Premium"))</f>
        <v>Budget</v>
      </c>
    </row>
    <row r="161" spans="1:11" x14ac:dyDescent="0.3">
      <c r="A161" t="s">
        <v>511</v>
      </c>
      <c r="B161" t="s">
        <v>50</v>
      </c>
      <c r="C161" t="s">
        <v>401</v>
      </c>
      <c r="D161" t="s">
        <v>512</v>
      </c>
      <c r="E161">
        <v>449.1</v>
      </c>
      <c r="F161">
        <v>499</v>
      </c>
      <c r="G161" t="s">
        <v>513</v>
      </c>
      <c r="H161">
        <v>5</v>
      </c>
      <c r="I161">
        <f>F161-E161</f>
        <v>49.899999999999977</v>
      </c>
      <c r="J161">
        <f>I161*100/F161</f>
        <v>9.9999999999999964</v>
      </c>
      <c r="K161" t="str">
        <f>IF(E161&lt;=200,"Budget",IF(E161&lt;=500,"Mid Range","Premium"))</f>
        <v>Mid Range</v>
      </c>
    </row>
    <row r="162" spans="1:11" x14ac:dyDescent="0.3">
      <c r="A162" t="s">
        <v>514</v>
      </c>
      <c r="B162" t="s">
        <v>126</v>
      </c>
      <c r="C162" t="s">
        <v>285</v>
      </c>
      <c r="D162" t="s">
        <v>315</v>
      </c>
      <c r="E162">
        <v>29.75</v>
      </c>
      <c r="F162">
        <v>35</v>
      </c>
      <c r="G162" t="s">
        <v>287</v>
      </c>
      <c r="H162">
        <v>4.5</v>
      </c>
      <c r="I162">
        <f>F162-E162</f>
        <v>5.25</v>
      </c>
      <c r="J162">
        <f>I162*100/F162</f>
        <v>15</v>
      </c>
      <c r="K162" t="str">
        <f>IF(E162&lt;=200,"Budget",IF(E162&lt;=500,"Mid Range","Premium"))</f>
        <v>Budget</v>
      </c>
    </row>
    <row r="163" spans="1:11" x14ac:dyDescent="0.3">
      <c r="A163" t="s">
        <v>515</v>
      </c>
      <c r="B163" t="s">
        <v>107</v>
      </c>
      <c r="C163" t="s">
        <v>229</v>
      </c>
      <c r="D163" t="s">
        <v>315</v>
      </c>
      <c r="E163">
        <v>25</v>
      </c>
      <c r="F163">
        <v>25</v>
      </c>
      <c r="G163" t="s">
        <v>231</v>
      </c>
      <c r="H163">
        <v>4.3</v>
      </c>
      <c r="I163">
        <f>F163-E163</f>
        <v>0</v>
      </c>
      <c r="J163">
        <f>I163*100/F163</f>
        <v>0</v>
      </c>
      <c r="K163" t="str">
        <f>IF(E163&lt;=200,"Budget",IF(E163&lt;=500,"Mid Range","Premium"))</f>
        <v>Budget</v>
      </c>
    </row>
    <row r="164" spans="1:11" x14ac:dyDescent="0.3">
      <c r="A164" t="s">
        <v>516</v>
      </c>
      <c r="B164" t="s">
        <v>90</v>
      </c>
      <c r="C164" t="s">
        <v>142</v>
      </c>
      <c r="D164" t="s">
        <v>517</v>
      </c>
      <c r="E164">
        <v>28</v>
      </c>
      <c r="F164">
        <v>28</v>
      </c>
      <c r="G164" t="s">
        <v>147</v>
      </c>
      <c r="H164">
        <v>4.8</v>
      </c>
      <c r="I164">
        <f>F164-E164</f>
        <v>0</v>
      </c>
      <c r="J164">
        <f>I164*100/F164</f>
        <v>0</v>
      </c>
      <c r="K164" t="str">
        <f>IF(E164&lt;=200,"Budget",IF(E164&lt;=500,"Mid Range","Premium"))</f>
        <v>Budget</v>
      </c>
    </row>
    <row r="165" spans="1:11" x14ac:dyDescent="0.3">
      <c r="A165" t="s">
        <v>518</v>
      </c>
      <c r="B165" t="s">
        <v>107</v>
      </c>
      <c r="C165" t="s">
        <v>153</v>
      </c>
      <c r="D165" t="s">
        <v>372</v>
      </c>
      <c r="E165">
        <v>87.12</v>
      </c>
      <c r="F165">
        <v>100</v>
      </c>
      <c r="G165" t="s">
        <v>155</v>
      </c>
      <c r="H165">
        <v>4.3</v>
      </c>
      <c r="I165">
        <f>F165-E165</f>
        <v>12.879999999999995</v>
      </c>
      <c r="J165">
        <f>I165*100/F165</f>
        <v>12.879999999999995</v>
      </c>
      <c r="K165" t="str">
        <f>IF(E165&lt;=200,"Budget",IF(E165&lt;=500,"Mid Range","Premium"))</f>
        <v>Budget</v>
      </c>
    </row>
    <row r="166" spans="1:11" x14ac:dyDescent="0.3">
      <c r="A166" t="s">
        <v>519</v>
      </c>
      <c r="B166" t="s">
        <v>211</v>
      </c>
      <c r="C166" t="s">
        <v>302</v>
      </c>
      <c r="D166" t="s">
        <v>520</v>
      </c>
      <c r="E166">
        <v>699</v>
      </c>
      <c r="F166">
        <v>699</v>
      </c>
      <c r="G166" t="s">
        <v>521</v>
      </c>
      <c r="H166">
        <v>4.0999999999999996</v>
      </c>
      <c r="I166">
        <f>F166-E166</f>
        <v>0</v>
      </c>
      <c r="J166">
        <f>I166*100/F166</f>
        <v>0</v>
      </c>
      <c r="K166" t="str">
        <f>IF(E166&lt;=200,"Budget",IF(E166&lt;=500,"Mid Range","Premium"))</f>
        <v>Premium</v>
      </c>
    </row>
    <row r="167" spans="1:11" x14ac:dyDescent="0.3">
      <c r="A167" t="s">
        <v>522</v>
      </c>
      <c r="B167" t="s">
        <v>19</v>
      </c>
      <c r="C167" t="s">
        <v>24</v>
      </c>
      <c r="D167" t="s">
        <v>431</v>
      </c>
      <c r="E167">
        <v>249</v>
      </c>
      <c r="F167">
        <v>449</v>
      </c>
      <c r="G167" t="s">
        <v>523</v>
      </c>
      <c r="H167">
        <v>4.0999999999999996</v>
      </c>
      <c r="I167">
        <f>F167-E167</f>
        <v>200</v>
      </c>
      <c r="J167">
        <f>I167*100/F167</f>
        <v>44.543429844097993</v>
      </c>
      <c r="K167" t="str">
        <f>IF(E167&lt;=200,"Budget",IF(E167&lt;=500,"Mid Range","Premium"))</f>
        <v>Mid Range</v>
      </c>
    </row>
    <row r="168" spans="1:11" x14ac:dyDescent="0.3">
      <c r="A168" t="s">
        <v>524</v>
      </c>
      <c r="B168" t="s">
        <v>90</v>
      </c>
      <c r="C168" t="s">
        <v>142</v>
      </c>
      <c r="D168" t="s">
        <v>146</v>
      </c>
      <c r="E168">
        <v>44.2</v>
      </c>
      <c r="F168">
        <v>52</v>
      </c>
      <c r="G168" t="s">
        <v>396</v>
      </c>
      <c r="H168">
        <v>4.0999999999999996</v>
      </c>
      <c r="I168">
        <f>F168-E168</f>
        <v>7.7999999999999972</v>
      </c>
      <c r="J168">
        <f>I168*100/F168</f>
        <v>14.999999999999996</v>
      </c>
      <c r="K168" t="str">
        <f>IF(E168&lt;=200,"Budget",IF(E168&lt;=500,"Mid Range","Premium"))</f>
        <v>Budget</v>
      </c>
    </row>
    <row r="169" spans="1:11" x14ac:dyDescent="0.3">
      <c r="A169" t="s">
        <v>525</v>
      </c>
      <c r="B169" t="s">
        <v>9</v>
      </c>
      <c r="C169" t="s">
        <v>36</v>
      </c>
      <c r="D169" t="s">
        <v>526</v>
      </c>
      <c r="E169">
        <v>90</v>
      </c>
      <c r="F169">
        <v>120</v>
      </c>
      <c r="G169" t="s">
        <v>38</v>
      </c>
      <c r="H169">
        <v>4.3</v>
      </c>
      <c r="I169">
        <f>F169-E169</f>
        <v>30</v>
      </c>
      <c r="J169">
        <f>I169*100/F169</f>
        <v>25</v>
      </c>
      <c r="K169" t="str">
        <f>IF(E169&lt;=200,"Budget",IF(E169&lt;=500,"Mid Range","Premium"))</f>
        <v>Budget</v>
      </c>
    </row>
    <row r="170" spans="1:11" x14ac:dyDescent="0.3">
      <c r="A170" t="s">
        <v>527</v>
      </c>
      <c r="B170" t="s">
        <v>9</v>
      </c>
      <c r="C170" t="s">
        <v>28</v>
      </c>
      <c r="D170" t="s">
        <v>43</v>
      </c>
      <c r="E170">
        <v>275</v>
      </c>
      <c r="F170">
        <v>275</v>
      </c>
      <c r="G170" t="s">
        <v>30</v>
      </c>
      <c r="H170">
        <v>5</v>
      </c>
      <c r="I170">
        <f>F170-E170</f>
        <v>0</v>
      </c>
      <c r="J170">
        <f>I170*100/F170</f>
        <v>0</v>
      </c>
      <c r="K170" t="str">
        <f>IF(E170&lt;=200,"Budget",IF(E170&lt;=500,"Mid Range","Premium"))</f>
        <v>Mid Range</v>
      </c>
    </row>
    <row r="171" spans="1:11" x14ac:dyDescent="0.3">
      <c r="A171" t="s">
        <v>528</v>
      </c>
      <c r="B171" t="s">
        <v>14</v>
      </c>
      <c r="C171" t="s">
        <v>281</v>
      </c>
      <c r="D171" t="s">
        <v>529</v>
      </c>
      <c r="E171">
        <v>2059</v>
      </c>
      <c r="F171">
        <v>2424</v>
      </c>
      <c r="G171" t="s">
        <v>473</v>
      </c>
      <c r="H171">
        <v>3</v>
      </c>
      <c r="I171">
        <f>F171-E171</f>
        <v>365</v>
      </c>
      <c r="J171">
        <f>I171*100/F171</f>
        <v>15.057755775577558</v>
      </c>
      <c r="K171" t="str">
        <f>IF(E171&lt;=200,"Budget",IF(E171&lt;=500,"Mid Range","Premium"))</f>
        <v>Premium</v>
      </c>
    </row>
    <row r="172" spans="1:11" x14ac:dyDescent="0.3">
      <c r="A172" t="s">
        <v>530</v>
      </c>
      <c r="B172" t="s">
        <v>9</v>
      </c>
      <c r="C172" t="s">
        <v>278</v>
      </c>
      <c r="D172" t="s">
        <v>508</v>
      </c>
      <c r="E172">
        <v>225</v>
      </c>
      <c r="F172">
        <v>225</v>
      </c>
      <c r="G172" t="s">
        <v>366</v>
      </c>
      <c r="H172">
        <v>5</v>
      </c>
      <c r="I172">
        <f>F172-E172</f>
        <v>0</v>
      </c>
      <c r="J172">
        <f>I172*100/F172</f>
        <v>0</v>
      </c>
      <c r="K172" t="str">
        <f>IF(E172&lt;=200,"Budget",IF(E172&lt;=500,"Mid Range","Premium"))</f>
        <v>Mid Range</v>
      </c>
    </row>
    <row r="173" spans="1:11" x14ac:dyDescent="0.3">
      <c r="A173" t="s">
        <v>533</v>
      </c>
      <c r="B173" t="s">
        <v>107</v>
      </c>
      <c r="C173" t="s">
        <v>153</v>
      </c>
      <c r="D173" t="s">
        <v>534</v>
      </c>
      <c r="E173">
        <v>140</v>
      </c>
      <c r="F173">
        <v>140</v>
      </c>
      <c r="G173" t="s">
        <v>155</v>
      </c>
      <c r="H173">
        <v>3.6</v>
      </c>
      <c r="I173">
        <f>F173-E173</f>
        <v>0</v>
      </c>
      <c r="J173">
        <f>I173*100/F173</f>
        <v>0</v>
      </c>
      <c r="K173" t="str">
        <f>IF(E173&lt;=200,"Budget",IF(E173&lt;=500,"Mid Range","Premium"))</f>
        <v>Budget</v>
      </c>
    </row>
    <row r="174" spans="1:11" x14ac:dyDescent="0.3">
      <c r="A174" t="s">
        <v>535</v>
      </c>
      <c r="B174" t="s">
        <v>50</v>
      </c>
      <c r="C174" t="s">
        <v>51</v>
      </c>
      <c r="D174" t="s">
        <v>536</v>
      </c>
      <c r="E174">
        <v>99</v>
      </c>
      <c r="F174">
        <v>99</v>
      </c>
      <c r="G174" t="s">
        <v>537</v>
      </c>
      <c r="H174">
        <v>4.3</v>
      </c>
      <c r="I174">
        <f>F174-E174</f>
        <v>0</v>
      </c>
      <c r="J174">
        <f>I174*100/F174</f>
        <v>0</v>
      </c>
      <c r="K174" t="str">
        <f>IF(E174&lt;=200,"Budget",IF(E174&lt;=500,"Mid Range","Premium"))</f>
        <v>Budget</v>
      </c>
    </row>
    <row r="175" spans="1:11" x14ac:dyDescent="0.3">
      <c r="A175" t="s">
        <v>538</v>
      </c>
      <c r="B175" t="s">
        <v>14</v>
      </c>
      <c r="C175" t="s">
        <v>15</v>
      </c>
      <c r="D175" t="s">
        <v>539</v>
      </c>
      <c r="E175">
        <v>319</v>
      </c>
      <c r="F175">
        <v>495</v>
      </c>
      <c r="G175" t="s">
        <v>357</v>
      </c>
      <c r="H175">
        <v>3.5</v>
      </c>
      <c r="I175">
        <f>F175-E175</f>
        <v>176</v>
      </c>
      <c r="J175">
        <f>I175*100/F175</f>
        <v>35.555555555555557</v>
      </c>
      <c r="K175" t="str">
        <f>IF(E175&lt;=200,"Budget",IF(E175&lt;=500,"Mid Range","Premium"))</f>
        <v>Mid Range</v>
      </c>
    </row>
    <row r="176" spans="1:11" x14ac:dyDescent="0.3">
      <c r="A176" t="s">
        <v>540</v>
      </c>
      <c r="B176" t="s">
        <v>107</v>
      </c>
      <c r="C176" t="s">
        <v>261</v>
      </c>
      <c r="D176" t="s">
        <v>541</v>
      </c>
      <c r="E176">
        <v>49</v>
      </c>
      <c r="F176">
        <v>85</v>
      </c>
      <c r="G176" t="s">
        <v>290</v>
      </c>
      <c r="H176">
        <v>4</v>
      </c>
      <c r="I176">
        <f>F176-E176</f>
        <v>36</v>
      </c>
      <c r="J176">
        <f>I176*100/F176</f>
        <v>42.352941176470587</v>
      </c>
      <c r="K176" t="str">
        <f>IF(E176&lt;=200,"Budget",IF(E176&lt;=500,"Mid Range","Premium"))</f>
        <v>Budget</v>
      </c>
    </row>
    <row r="177" spans="1:11" x14ac:dyDescent="0.3">
      <c r="A177" t="s">
        <v>542</v>
      </c>
      <c r="B177" t="s">
        <v>50</v>
      </c>
      <c r="C177" t="s">
        <v>73</v>
      </c>
      <c r="D177" t="s">
        <v>77</v>
      </c>
      <c r="E177">
        <v>166</v>
      </c>
      <c r="F177">
        <v>175</v>
      </c>
      <c r="G177" t="s">
        <v>75</v>
      </c>
      <c r="H177">
        <v>4.4000000000000004</v>
      </c>
      <c r="I177">
        <f>F177-E177</f>
        <v>9</v>
      </c>
      <c r="J177">
        <f>I177*100/F177</f>
        <v>5.1428571428571432</v>
      </c>
      <c r="K177" t="str">
        <f>IF(E177&lt;=200,"Budget",IF(E177&lt;=500,"Mid Range","Premium"))</f>
        <v>Budget</v>
      </c>
    </row>
    <row r="178" spans="1:11" x14ac:dyDescent="0.3">
      <c r="A178" t="s">
        <v>543</v>
      </c>
      <c r="B178" t="s">
        <v>14</v>
      </c>
      <c r="C178" t="s">
        <v>454</v>
      </c>
      <c r="D178" t="s">
        <v>544</v>
      </c>
      <c r="E178">
        <v>199</v>
      </c>
      <c r="F178">
        <v>320</v>
      </c>
      <c r="G178" t="s">
        <v>456</v>
      </c>
      <c r="H178">
        <v>3.5</v>
      </c>
      <c r="I178">
        <f>F178-E178</f>
        <v>121</v>
      </c>
      <c r="J178">
        <f>I178*100/F178</f>
        <v>37.8125</v>
      </c>
      <c r="K178" t="str">
        <f>IF(E178&lt;=200,"Budget",IF(E178&lt;=500,"Mid Range","Premium"))</f>
        <v>Budget</v>
      </c>
    </row>
    <row r="179" spans="1:11" x14ac:dyDescent="0.3">
      <c r="A179" t="s">
        <v>545</v>
      </c>
      <c r="B179" t="s">
        <v>126</v>
      </c>
      <c r="C179" t="s">
        <v>285</v>
      </c>
      <c r="D179" t="s">
        <v>546</v>
      </c>
      <c r="E179">
        <v>135</v>
      </c>
      <c r="F179">
        <v>150</v>
      </c>
      <c r="G179" t="s">
        <v>547</v>
      </c>
      <c r="H179">
        <v>5</v>
      </c>
      <c r="I179">
        <f>F179-E179</f>
        <v>15</v>
      </c>
      <c r="J179">
        <f>I179*100/F179</f>
        <v>10</v>
      </c>
      <c r="K179" t="str">
        <f>IF(E179&lt;=200,"Budget",IF(E179&lt;=500,"Mid Range","Premium"))</f>
        <v>Budget</v>
      </c>
    </row>
    <row r="180" spans="1:11" x14ac:dyDescent="0.3">
      <c r="A180" t="s">
        <v>550</v>
      </c>
      <c r="B180" t="s">
        <v>50</v>
      </c>
      <c r="C180" t="s">
        <v>73</v>
      </c>
      <c r="D180" t="s">
        <v>551</v>
      </c>
      <c r="E180">
        <v>95</v>
      </c>
      <c r="F180">
        <v>95</v>
      </c>
      <c r="G180" t="s">
        <v>552</v>
      </c>
      <c r="H180">
        <v>2.8</v>
      </c>
      <c r="I180">
        <f>F180-E180</f>
        <v>0</v>
      </c>
      <c r="J180">
        <f>I180*100/F180</f>
        <v>0</v>
      </c>
      <c r="K180" t="str">
        <f>IF(E180&lt;=200,"Budget",IF(E180&lt;=500,"Mid Range","Premium"))</f>
        <v>Budget</v>
      </c>
    </row>
    <row r="181" spans="1:11" x14ac:dyDescent="0.3">
      <c r="A181" t="s">
        <v>553</v>
      </c>
      <c r="B181" t="s">
        <v>50</v>
      </c>
      <c r="C181" t="s">
        <v>51</v>
      </c>
      <c r="D181" t="s">
        <v>554</v>
      </c>
      <c r="E181">
        <v>350</v>
      </c>
      <c r="F181">
        <v>350</v>
      </c>
      <c r="G181" t="s">
        <v>555</v>
      </c>
      <c r="H181">
        <v>5</v>
      </c>
      <c r="I181">
        <f>F181-E181</f>
        <v>0</v>
      </c>
      <c r="J181">
        <f>I181*100/F181</f>
        <v>0</v>
      </c>
      <c r="K181" t="str">
        <f>IF(E181&lt;=200,"Budget",IF(E181&lt;=500,"Mid Range","Premium"))</f>
        <v>Mid Range</v>
      </c>
    </row>
    <row r="182" spans="1:11" x14ac:dyDescent="0.3">
      <c r="A182" t="s">
        <v>556</v>
      </c>
      <c r="B182" t="s">
        <v>107</v>
      </c>
      <c r="C182" t="s">
        <v>229</v>
      </c>
      <c r="D182" t="s">
        <v>557</v>
      </c>
      <c r="E182">
        <v>60</v>
      </c>
      <c r="F182">
        <v>60</v>
      </c>
      <c r="G182" t="s">
        <v>558</v>
      </c>
      <c r="H182">
        <v>4.2</v>
      </c>
      <c r="I182">
        <f>F182-E182</f>
        <v>0</v>
      </c>
      <c r="J182">
        <f>I182*100/F182</f>
        <v>0</v>
      </c>
      <c r="K182" t="str">
        <f>IF(E182&lt;=200,"Budget",IF(E182&lt;=500,"Mid Range","Premium"))</f>
        <v>Budget</v>
      </c>
    </row>
    <row r="183" spans="1:11" x14ac:dyDescent="0.3">
      <c r="A183" t="s">
        <v>560</v>
      </c>
      <c r="B183" t="s">
        <v>9</v>
      </c>
      <c r="C183" t="s">
        <v>36</v>
      </c>
      <c r="D183" t="s">
        <v>520</v>
      </c>
      <c r="E183">
        <v>112.5</v>
      </c>
      <c r="F183">
        <v>150</v>
      </c>
      <c r="G183" t="s">
        <v>119</v>
      </c>
      <c r="H183">
        <v>4</v>
      </c>
      <c r="I183">
        <f>F183-E183</f>
        <v>37.5</v>
      </c>
      <c r="J183">
        <f>I183*100/F183</f>
        <v>25</v>
      </c>
      <c r="K183" t="str">
        <f>IF(E183&lt;=200,"Budget",IF(E183&lt;=500,"Mid Range","Premium"))</f>
        <v>Budget</v>
      </c>
    </row>
    <row r="184" spans="1:11" x14ac:dyDescent="0.3">
      <c r="A184" t="s">
        <v>561</v>
      </c>
      <c r="B184" t="s">
        <v>9</v>
      </c>
      <c r="C184" t="s">
        <v>28</v>
      </c>
      <c r="D184" t="s">
        <v>256</v>
      </c>
      <c r="E184">
        <v>218</v>
      </c>
      <c r="F184">
        <v>218</v>
      </c>
      <c r="G184" t="s">
        <v>41</v>
      </c>
      <c r="H184">
        <v>4.3</v>
      </c>
      <c r="I184">
        <f>F184-E184</f>
        <v>0</v>
      </c>
      <c r="J184">
        <f>I184*100/F184</f>
        <v>0</v>
      </c>
      <c r="K184" t="str">
        <f>IF(E184&lt;=200,"Budget",IF(E184&lt;=500,"Mid Range","Premium"))</f>
        <v>Mid Range</v>
      </c>
    </row>
    <row r="185" spans="1:11" x14ac:dyDescent="0.3">
      <c r="A185" t="s">
        <v>563</v>
      </c>
      <c r="B185" t="s">
        <v>107</v>
      </c>
      <c r="C185" t="s">
        <v>205</v>
      </c>
      <c r="D185" t="s">
        <v>564</v>
      </c>
      <c r="E185">
        <v>110</v>
      </c>
      <c r="F185">
        <v>110</v>
      </c>
      <c r="G185" t="s">
        <v>382</v>
      </c>
      <c r="H185">
        <v>4.0999999999999996</v>
      </c>
      <c r="I185">
        <f>F185-E185</f>
        <v>0</v>
      </c>
      <c r="J185">
        <f>I185*100/F185</f>
        <v>0</v>
      </c>
      <c r="K185" t="str">
        <f>IF(E185&lt;=200,"Budget",IF(E185&lt;=500,"Mid Range","Premium"))</f>
        <v>Budget</v>
      </c>
    </row>
    <row r="186" spans="1:11" x14ac:dyDescent="0.3">
      <c r="A186" t="s">
        <v>565</v>
      </c>
      <c r="B186" t="s">
        <v>9</v>
      </c>
      <c r="C186" t="s">
        <v>36</v>
      </c>
      <c r="D186" t="s">
        <v>364</v>
      </c>
      <c r="E186">
        <v>432</v>
      </c>
      <c r="F186">
        <v>480</v>
      </c>
      <c r="G186" t="s">
        <v>38</v>
      </c>
      <c r="H186">
        <v>5</v>
      </c>
      <c r="I186">
        <f>F186-E186</f>
        <v>48</v>
      </c>
      <c r="J186">
        <f>I186*100/F186</f>
        <v>10</v>
      </c>
      <c r="K186" t="str">
        <f>IF(E186&lt;=200,"Budget",IF(E186&lt;=500,"Mid Range","Premium"))</f>
        <v>Mid Range</v>
      </c>
    </row>
    <row r="187" spans="1:11" x14ac:dyDescent="0.3">
      <c r="A187" t="s">
        <v>567</v>
      </c>
      <c r="B187" t="s">
        <v>9</v>
      </c>
      <c r="C187" t="s">
        <v>36</v>
      </c>
      <c r="D187" t="s">
        <v>568</v>
      </c>
      <c r="E187">
        <v>1049.25</v>
      </c>
      <c r="F187">
        <v>1399</v>
      </c>
      <c r="G187" t="s">
        <v>38</v>
      </c>
      <c r="H187">
        <v>4.0999999999999996</v>
      </c>
      <c r="I187">
        <f>F187-E187</f>
        <v>349.75</v>
      </c>
      <c r="J187">
        <f>I187*100/F187</f>
        <v>25</v>
      </c>
      <c r="K187" t="str">
        <f>IF(E187&lt;=200,"Budget",IF(E187&lt;=500,"Mid Range","Premium"))</f>
        <v>Premium</v>
      </c>
    </row>
    <row r="188" spans="1:11" x14ac:dyDescent="0.3">
      <c r="A188" t="s">
        <v>571</v>
      </c>
      <c r="B188" t="s">
        <v>50</v>
      </c>
      <c r="C188" t="s">
        <v>55</v>
      </c>
      <c r="D188" t="s">
        <v>572</v>
      </c>
      <c r="E188">
        <v>63.75</v>
      </c>
      <c r="F188">
        <v>75</v>
      </c>
      <c r="G188" t="s">
        <v>573</v>
      </c>
      <c r="H188">
        <v>4</v>
      </c>
      <c r="I188">
        <f>F188-E188</f>
        <v>11.25</v>
      </c>
      <c r="J188">
        <f>I188*100/F188</f>
        <v>15</v>
      </c>
      <c r="K188" t="str">
        <f>IF(E188&lt;=200,"Budget",IF(E188&lt;=500,"Mid Range","Premium"))</f>
        <v>Budget</v>
      </c>
    </row>
    <row r="189" spans="1:11" x14ac:dyDescent="0.3">
      <c r="A189" t="s">
        <v>574</v>
      </c>
      <c r="B189" t="s">
        <v>14</v>
      </c>
      <c r="C189" t="s">
        <v>99</v>
      </c>
      <c r="D189" t="s">
        <v>575</v>
      </c>
      <c r="E189">
        <v>89</v>
      </c>
      <c r="F189">
        <v>125</v>
      </c>
      <c r="G189" t="s">
        <v>220</v>
      </c>
      <c r="H189">
        <v>3.2</v>
      </c>
      <c r="I189">
        <f>F189-E189</f>
        <v>36</v>
      </c>
      <c r="J189">
        <f>I189*100/F189</f>
        <v>28.8</v>
      </c>
      <c r="K189" t="str">
        <f>IF(E189&lt;=200,"Budget",IF(E189&lt;=500,"Mid Range","Premium"))</f>
        <v>Budget</v>
      </c>
    </row>
    <row r="190" spans="1:11" x14ac:dyDescent="0.3">
      <c r="A190" t="s">
        <v>576</v>
      </c>
      <c r="B190" t="s">
        <v>90</v>
      </c>
      <c r="C190" t="s">
        <v>173</v>
      </c>
      <c r="D190" t="s">
        <v>174</v>
      </c>
      <c r="E190">
        <v>94.05</v>
      </c>
      <c r="F190">
        <v>99</v>
      </c>
      <c r="G190" t="s">
        <v>335</v>
      </c>
      <c r="H190">
        <v>4.2</v>
      </c>
      <c r="I190">
        <f>F190-E190</f>
        <v>4.9500000000000028</v>
      </c>
      <c r="J190">
        <f>I190*100/F190</f>
        <v>5.0000000000000027</v>
      </c>
      <c r="K190" t="str">
        <f>IF(E190&lt;=200,"Budget",IF(E190&lt;=500,"Mid Range","Premium"))</f>
        <v>Budget</v>
      </c>
    </row>
    <row r="191" spans="1:11" x14ac:dyDescent="0.3">
      <c r="A191" t="s">
        <v>577</v>
      </c>
      <c r="B191" t="s">
        <v>9</v>
      </c>
      <c r="C191" t="s">
        <v>28</v>
      </c>
      <c r="D191" t="s">
        <v>578</v>
      </c>
      <c r="E191">
        <v>35</v>
      </c>
      <c r="F191">
        <v>35</v>
      </c>
      <c r="G191" t="s">
        <v>30</v>
      </c>
      <c r="H191">
        <v>4.7</v>
      </c>
      <c r="I191">
        <f>F191-E191</f>
        <v>0</v>
      </c>
      <c r="J191">
        <f>I191*100/F191</f>
        <v>0</v>
      </c>
      <c r="K191" t="str">
        <f>IF(E191&lt;=200,"Budget",IF(E191&lt;=500,"Mid Range","Premium"))</f>
        <v>Budget</v>
      </c>
    </row>
    <row r="192" spans="1:11" x14ac:dyDescent="0.3">
      <c r="A192" t="s">
        <v>581</v>
      </c>
      <c r="B192" t="s">
        <v>9</v>
      </c>
      <c r="C192" t="s">
        <v>36</v>
      </c>
      <c r="D192" t="s">
        <v>582</v>
      </c>
      <c r="E192">
        <v>385</v>
      </c>
      <c r="F192">
        <v>385</v>
      </c>
      <c r="G192" t="s">
        <v>333</v>
      </c>
      <c r="H192">
        <v>4.5</v>
      </c>
      <c r="I192">
        <f>F192-E192</f>
        <v>0</v>
      </c>
      <c r="J192">
        <f>I192*100/F192</f>
        <v>0</v>
      </c>
      <c r="K192" t="str">
        <f>IF(E192&lt;=200,"Budget",IF(E192&lt;=500,"Mid Range","Premium"))</f>
        <v>Mid Range</v>
      </c>
    </row>
    <row r="193" spans="1:11" x14ac:dyDescent="0.3">
      <c r="A193" t="s">
        <v>583</v>
      </c>
      <c r="B193" t="s">
        <v>9</v>
      </c>
      <c r="C193" t="s">
        <v>278</v>
      </c>
      <c r="D193" t="s">
        <v>584</v>
      </c>
      <c r="E193">
        <v>80</v>
      </c>
      <c r="F193">
        <v>80</v>
      </c>
      <c r="G193" t="s">
        <v>570</v>
      </c>
      <c r="H193">
        <v>4.4000000000000004</v>
      </c>
      <c r="I193">
        <f>F193-E193</f>
        <v>0</v>
      </c>
      <c r="J193">
        <f>I193*100/F193</f>
        <v>0</v>
      </c>
      <c r="K193" t="str">
        <f>IF(E193&lt;=200,"Budget",IF(E193&lt;=500,"Mid Range","Premium"))</f>
        <v>Budget</v>
      </c>
    </row>
    <row r="194" spans="1:11" x14ac:dyDescent="0.3">
      <c r="A194" t="s">
        <v>585</v>
      </c>
      <c r="B194" t="s">
        <v>50</v>
      </c>
      <c r="C194" t="s">
        <v>95</v>
      </c>
      <c r="D194" t="s">
        <v>586</v>
      </c>
      <c r="E194">
        <v>400</v>
      </c>
      <c r="F194">
        <v>400</v>
      </c>
      <c r="G194" t="s">
        <v>587</v>
      </c>
      <c r="H194">
        <v>2.5</v>
      </c>
      <c r="I194">
        <f>F194-E194</f>
        <v>0</v>
      </c>
      <c r="J194">
        <f>I194*100/F194</f>
        <v>0</v>
      </c>
      <c r="K194" t="str">
        <f>IF(E194&lt;=200,"Budget",IF(E194&lt;=500,"Mid Range","Premium"))</f>
        <v>Mid Range</v>
      </c>
    </row>
    <row r="195" spans="1:11" x14ac:dyDescent="0.3">
      <c r="A195" t="s">
        <v>588</v>
      </c>
      <c r="B195" t="s">
        <v>107</v>
      </c>
      <c r="C195" t="s">
        <v>114</v>
      </c>
      <c r="D195" t="s">
        <v>589</v>
      </c>
      <c r="E195">
        <v>93.5</v>
      </c>
      <c r="F195">
        <v>110</v>
      </c>
      <c r="G195" t="s">
        <v>590</v>
      </c>
      <c r="H195">
        <v>4.0999999999999996</v>
      </c>
      <c r="I195">
        <f>F195-E195</f>
        <v>16.5</v>
      </c>
      <c r="J195">
        <f>I195*100/F195</f>
        <v>15</v>
      </c>
      <c r="K195" t="str">
        <f>IF(E195&lt;=200,"Budget",IF(E195&lt;=500,"Mid Range","Premium"))</f>
        <v>Budget</v>
      </c>
    </row>
    <row r="196" spans="1:11" x14ac:dyDescent="0.3">
      <c r="A196" t="s">
        <v>591</v>
      </c>
      <c r="B196" t="s">
        <v>90</v>
      </c>
      <c r="C196" t="s">
        <v>142</v>
      </c>
      <c r="D196" t="s">
        <v>592</v>
      </c>
      <c r="E196">
        <v>29.7</v>
      </c>
      <c r="F196">
        <v>33</v>
      </c>
      <c r="G196" t="s">
        <v>147</v>
      </c>
      <c r="H196">
        <v>5</v>
      </c>
      <c r="I196">
        <f>F196-E196</f>
        <v>3.3000000000000007</v>
      </c>
      <c r="J196">
        <f>I196*100/F196</f>
        <v>10.000000000000002</v>
      </c>
      <c r="K196" t="str">
        <f>IF(E196&lt;=200,"Budget",IF(E196&lt;=500,"Mid Range","Premium"))</f>
        <v>Budget</v>
      </c>
    </row>
    <row r="197" spans="1:11" x14ac:dyDescent="0.3">
      <c r="A197" t="s">
        <v>593</v>
      </c>
      <c r="B197" t="s">
        <v>90</v>
      </c>
      <c r="C197" t="s">
        <v>142</v>
      </c>
      <c r="D197" t="s">
        <v>143</v>
      </c>
      <c r="E197">
        <v>30</v>
      </c>
      <c r="F197">
        <v>50</v>
      </c>
      <c r="G197" t="s">
        <v>144</v>
      </c>
      <c r="H197">
        <v>4.2</v>
      </c>
      <c r="I197">
        <f>F197-E197</f>
        <v>20</v>
      </c>
      <c r="J197">
        <f>I197*100/F197</f>
        <v>40</v>
      </c>
      <c r="K197" t="str">
        <f>IF(E197&lt;=200,"Budget",IF(E197&lt;=500,"Mid Range","Premium"))</f>
        <v>Budget</v>
      </c>
    </row>
    <row r="198" spans="1:11" x14ac:dyDescent="0.3">
      <c r="A198" t="s">
        <v>594</v>
      </c>
      <c r="B198" t="s">
        <v>9</v>
      </c>
      <c r="C198" t="s">
        <v>28</v>
      </c>
      <c r="D198" t="s">
        <v>595</v>
      </c>
      <c r="E198">
        <v>230.4</v>
      </c>
      <c r="F198">
        <v>288</v>
      </c>
      <c r="G198" t="s">
        <v>30</v>
      </c>
      <c r="H198">
        <v>4.4000000000000004</v>
      </c>
      <c r="I198">
        <f>F198-E198</f>
        <v>57.599999999999994</v>
      </c>
      <c r="J198">
        <f>I198*100/F198</f>
        <v>19.999999999999996</v>
      </c>
      <c r="K198" t="str">
        <f>IF(E198&lt;=200,"Budget",IF(E198&lt;=500,"Mid Range","Premium"))</f>
        <v>Mid Range</v>
      </c>
    </row>
    <row r="199" spans="1:11" x14ac:dyDescent="0.3">
      <c r="A199" t="s">
        <v>569</v>
      </c>
      <c r="B199" t="s">
        <v>9</v>
      </c>
      <c r="C199" t="s">
        <v>278</v>
      </c>
      <c r="D199" t="s">
        <v>584</v>
      </c>
      <c r="E199">
        <v>109</v>
      </c>
      <c r="F199">
        <v>109</v>
      </c>
      <c r="G199" t="s">
        <v>570</v>
      </c>
      <c r="H199">
        <v>4</v>
      </c>
      <c r="I199">
        <f>F199-E199</f>
        <v>0</v>
      </c>
      <c r="J199">
        <f>I199*100/F199</f>
        <v>0</v>
      </c>
      <c r="K199" t="str">
        <f>IF(E199&lt;=200,"Budget",IF(E199&lt;=500,"Mid Range","Premium"))</f>
        <v>Budget</v>
      </c>
    </row>
    <row r="200" spans="1:11" x14ac:dyDescent="0.3">
      <c r="A200" t="s">
        <v>597</v>
      </c>
      <c r="B200" t="s">
        <v>50</v>
      </c>
      <c r="C200" t="s">
        <v>51</v>
      </c>
      <c r="D200" t="s">
        <v>598</v>
      </c>
      <c r="E200">
        <v>270</v>
      </c>
      <c r="F200">
        <v>270</v>
      </c>
      <c r="G200" t="s">
        <v>397</v>
      </c>
      <c r="H200">
        <v>4.4000000000000004</v>
      </c>
      <c r="I200">
        <f>F200-E200</f>
        <v>0</v>
      </c>
      <c r="J200">
        <f>I200*100/F200</f>
        <v>0</v>
      </c>
      <c r="K200" t="str">
        <f>IF(E200&lt;=200,"Budget",IF(E200&lt;=500,"Mid Range","Premium"))</f>
        <v>Mid Range</v>
      </c>
    </row>
    <row r="201" spans="1:11" x14ac:dyDescent="0.3">
      <c r="A201" t="s">
        <v>600</v>
      </c>
      <c r="B201" t="s">
        <v>19</v>
      </c>
      <c r="C201" t="s">
        <v>32</v>
      </c>
      <c r="D201" t="s">
        <v>601</v>
      </c>
      <c r="E201">
        <v>285</v>
      </c>
      <c r="F201">
        <v>285</v>
      </c>
      <c r="G201" t="s">
        <v>181</v>
      </c>
      <c r="H201">
        <v>4.5</v>
      </c>
      <c r="I201">
        <f>F201-E201</f>
        <v>0</v>
      </c>
      <c r="J201">
        <f>I201*100/F201</f>
        <v>0</v>
      </c>
      <c r="K201" t="str">
        <f>IF(E201&lt;=200,"Budget",IF(E201&lt;=500,"Mid Range","Premium"))</f>
        <v>Mid Range</v>
      </c>
    </row>
    <row r="202" spans="1:11" x14ac:dyDescent="0.3">
      <c r="A202" t="s">
        <v>602</v>
      </c>
      <c r="B202" t="s">
        <v>9</v>
      </c>
      <c r="C202" t="s">
        <v>131</v>
      </c>
      <c r="D202" t="s">
        <v>603</v>
      </c>
      <c r="E202">
        <v>1330</v>
      </c>
      <c r="F202">
        <v>1900</v>
      </c>
      <c r="G202" t="s">
        <v>158</v>
      </c>
      <c r="H202">
        <v>5</v>
      </c>
      <c r="I202">
        <f>F202-E202</f>
        <v>570</v>
      </c>
      <c r="J202">
        <f>I202*100/F202</f>
        <v>30</v>
      </c>
      <c r="K202" t="str">
        <f>IF(E202&lt;=200,"Budget",IF(E202&lt;=500,"Mid Range","Premium"))</f>
        <v>Premium</v>
      </c>
    </row>
    <row r="203" spans="1:11" x14ac:dyDescent="0.3">
      <c r="A203" t="s">
        <v>605</v>
      </c>
      <c r="B203" t="s">
        <v>19</v>
      </c>
      <c r="C203" t="s">
        <v>606</v>
      </c>
      <c r="D203" t="s">
        <v>607</v>
      </c>
      <c r="E203">
        <v>140</v>
      </c>
      <c r="F203">
        <v>140</v>
      </c>
      <c r="G203" t="s">
        <v>608</v>
      </c>
      <c r="H203">
        <v>4.0999999999999996</v>
      </c>
      <c r="I203">
        <f>F203-E203</f>
        <v>0</v>
      </c>
      <c r="J203">
        <f>I203*100/F203</f>
        <v>0</v>
      </c>
      <c r="K203" t="str">
        <f>IF(E203&lt;=200,"Budget",IF(E203&lt;=500,"Mid Range","Premium"))</f>
        <v>Budget</v>
      </c>
    </row>
    <row r="204" spans="1:11" x14ac:dyDescent="0.3">
      <c r="A204" t="s">
        <v>609</v>
      </c>
      <c r="B204" t="s">
        <v>50</v>
      </c>
      <c r="C204" t="s">
        <v>51</v>
      </c>
      <c r="D204" t="s">
        <v>554</v>
      </c>
      <c r="E204">
        <v>320</v>
      </c>
      <c r="F204">
        <v>320</v>
      </c>
      <c r="G204" t="s">
        <v>555</v>
      </c>
      <c r="H204">
        <v>3.9</v>
      </c>
      <c r="I204">
        <f>F204-E204</f>
        <v>0</v>
      </c>
      <c r="J204">
        <f>I204*100/F204</f>
        <v>0</v>
      </c>
      <c r="K204" t="str">
        <f>IF(E204&lt;=200,"Budget",IF(E204&lt;=500,"Mid Range","Premium"))</f>
        <v>Mid Range</v>
      </c>
    </row>
    <row r="205" spans="1:11" x14ac:dyDescent="0.3">
      <c r="A205" t="s">
        <v>446</v>
      </c>
      <c r="B205" t="s">
        <v>9</v>
      </c>
      <c r="C205" t="s">
        <v>36</v>
      </c>
      <c r="D205" t="s">
        <v>498</v>
      </c>
      <c r="E205">
        <v>351</v>
      </c>
      <c r="F205">
        <v>390</v>
      </c>
      <c r="G205" t="s">
        <v>71</v>
      </c>
      <c r="H205">
        <v>3</v>
      </c>
      <c r="I205">
        <f>F205-E205</f>
        <v>39</v>
      </c>
      <c r="J205">
        <f>I205*100/F205</f>
        <v>10</v>
      </c>
      <c r="K205" t="str">
        <f>IF(E205&lt;=200,"Budget",IF(E205&lt;=500,"Mid Range","Premium"))</f>
        <v>Mid Range</v>
      </c>
    </row>
    <row r="206" spans="1:11" x14ac:dyDescent="0.3">
      <c r="A206" t="s">
        <v>615</v>
      </c>
      <c r="B206" t="s">
        <v>9</v>
      </c>
      <c r="C206" t="s">
        <v>131</v>
      </c>
      <c r="D206" t="s">
        <v>616</v>
      </c>
      <c r="E206">
        <v>159.5</v>
      </c>
      <c r="F206">
        <v>290</v>
      </c>
      <c r="G206" t="s">
        <v>133</v>
      </c>
      <c r="H206">
        <v>3.5</v>
      </c>
      <c r="I206">
        <f>F206-E206</f>
        <v>130.5</v>
      </c>
      <c r="J206">
        <f>I206*100/F206</f>
        <v>45</v>
      </c>
      <c r="K206" t="str">
        <f>IF(E206&lt;=200,"Budget",IF(E206&lt;=500,"Mid Range","Premium"))</f>
        <v>Budget</v>
      </c>
    </row>
    <row r="207" spans="1:11" x14ac:dyDescent="0.3">
      <c r="A207" t="s">
        <v>617</v>
      </c>
      <c r="B207" t="s">
        <v>9</v>
      </c>
      <c r="C207" t="s">
        <v>28</v>
      </c>
      <c r="D207" t="s">
        <v>520</v>
      </c>
      <c r="E207">
        <v>131.19999999999999</v>
      </c>
      <c r="F207">
        <v>160</v>
      </c>
      <c r="G207" t="s">
        <v>30</v>
      </c>
      <c r="H207">
        <v>4.3</v>
      </c>
      <c r="I207">
        <f>F207-E207</f>
        <v>28.800000000000011</v>
      </c>
      <c r="J207">
        <f>I207*100/F207</f>
        <v>18.000000000000007</v>
      </c>
      <c r="K207" t="str">
        <f>IF(E207&lt;=200,"Budget",IF(E207&lt;=500,"Mid Range","Premium"))</f>
        <v>Budget</v>
      </c>
    </row>
    <row r="208" spans="1:11" x14ac:dyDescent="0.3">
      <c r="A208" t="s">
        <v>618</v>
      </c>
      <c r="B208" t="s">
        <v>107</v>
      </c>
      <c r="C208" t="s">
        <v>619</v>
      </c>
      <c r="D208" t="s">
        <v>315</v>
      </c>
      <c r="E208">
        <v>61.2</v>
      </c>
      <c r="F208">
        <v>68</v>
      </c>
      <c r="G208" t="s">
        <v>620</v>
      </c>
      <c r="H208">
        <v>4.3</v>
      </c>
      <c r="I208">
        <f>F208-E208</f>
        <v>6.7999999999999972</v>
      </c>
      <c r="J208">
        <f>I208*100/F208</f>
        <v>9.9999999999999964</v>
      </c>
      <c r="K208" t="str">
        <f>IF(E208&lt;=200,"Budget",IF(E208&lt;=500,"Mid Range","Premium"))</f>
        <v>Budget</v>
      </c>
    </row>
    <row r="209" spans="1:11" x14ac:dyDescent="0.3">
      <c r="A209" t="s">
        <v>621</v>
      </c>
      <c r="B209" t="s">
        <v>90</v>
      </c>
      <c r="C209" t="s">
        <v>610</v>
      </c>
      <c r="D209" t="s">
        <v>497</v>
      </c>
      <c r="E209">
        <v>90</v>
      </c>
      <c r="F209">
        <v>90</v>
      </c>
      <c r="G209" t="s">
        <v>622</v>
      </c>
      <c r="H209">
        <v>4.5</v>
      </c>
      <c r="I209">
        <f>F209-E209</f>
        <v>0</v>
      </c>
      <c r="J209">
        <f>I209*100/F209</f>
        <v>0</v>
      </c>
      <c r="K209" t="str">
        <f>IF(E209&lt;=200,"Budget",IF(E209&lt;=500,"Mid Range","Premium"))</f>
        <v>Budget</v>
      </c>
    </row>
    <row r="210" spans="1:11" x14ac:dyDescent="0.3">
      <c r="A210" t="s">
        <v>625</v>
      </c>
      <c r="B210" t="s">
        <v>107</v>
      </c>
      <c r="C210" t="s">
        <v>153</v>
      </c>
      <c r="D210" t="s">
        <v>154</v>
      </c>
      <c r="E210">
        <v>350</v>
      </c>
      <c r="F210">
        <v>350</v>
      </c>
      <c r="G210" t="s">
        <v>155</v>
      </c>
      <c r="H210">
        <v>4.5</v>
      </c>
      <c r="I210">
        <f>F210-E210</f>
        <v>0</v>
      </c>
      <c r="J210">
        <f>I210*100/F210</f>
        <v>0</v>
      </c>
      <c r="K210" t="str">
        <f>IF(E210&lt;=200,"Budget",IF(E210&lt;=500,"Mid Range","Premium"))</f>
        <v>Mid Range</v>
      </c>
    </row>
    <row r="211" spans="1:11" x14ac:dyDescent="0.3">
      <c r="A211" t="s">
        <v>627</v>
      </c>
      <c r="B211" t="s">
        <v>9</v>
      </c>
      <c r="C211" t="s">
        <v>151</v>
      </c>
      <c r="D211" t="s">
        <v>628</v>
      </c>
      <c r="E211">
        <v>104.3</v>
      </c>
      <c r="F211">
        <v>149</v>
      </c>
      <c r="G211" t="s">
        <v>198</v>
      </c>
      <c r="H211">
        <v>3.3</v>
      </c>
      <c r="I211">
        <f>F211-E211</f>
        <v>44.7</v>
      </c>
      <c r="J211">
        <f>I211*100/F211</f>
        <v>30</v>
      </c>
      <c r="K211" t="str">
        <f>IF(E211&lt;=200,"Budget",IF(E211&lt;=500,"Mid Range","Premium"))</f>
        <v>Budget</v>
      </c>
    </row>
    <row r="212" spans="1:11" x14ac:dyDescent="0.3">
      <c r="A212" t="s">
        <v>629</v>
      </c>
      <c r="B212" t="s">
        <v>19</v>
      </c>
      <c r="C212" t="s">
        <v>64</v>
      </c>
      <c r="D212" t="s">
        <v>630</v>
      </c>
      <c r="E212">
        <v>226.16</v>
      </c>
      <c r="F212">
        <v>257</v>
      </c>
      <c r="G212" t="s">
        <v>66</v>
      </c>
      <c r="H212">
        <v>4.3</v>
      </c>
      <c r="I212">
        <f>F212-E212</f>
        <v>30.840000000000003</v>
      </c>
      <c r="J212">
        <f>I212*100/F212</f>
        <v>12.000000000000002</v>
      </c>
      <c r="K212" t="str">
        <f>IF(E212&lt;=200,"Budget",IF(E212&lt;=500,"Mid Range","Premium"))</f>
        <v>Mid Range</v>
      </c>
    </row>
    <row r="213" spans="1:11" x14ac:dyDescent="0.3">
      <c r="A213" t="s">
        <v>631</v>
      </c>
      <c r="B213" t="s">
        <v>14</v>
      </c>
      <c r="C213" t="s">
        <v>165</v>
      </c>
      <c r="D213" t="s">
        <v>632</v>
      </c>
      <c r="E213">
        <v>209</v>
      </c>
      <c r="F213">
        <v>269</v>
      </c>
      <c r="G213" t="s">
        <v>293</v>
      </c>
      <c r="H213">
        <v>3.7</v>
      </c>
      <c r="I213">
        <f>F213-E213</f>
        <v>60</v>
      </c>
      <c r="J213">
        <f>I213*100/F213</f>
        <v>22.304832713754646</v>
      </c>
      <c r="K213" t="str">
        <f>IF(E213&lt;=200,"Budget",IF(E213&lt;=500,"Mid Range","Premium"))</f>
        <v>Mid Range</v>
      </c>
    </row>
    <row r="214" spans="1:11" x14ac:dyDescent="0.3">
      <c r="A214" t="s">
        <v>633</v>
      </c>
      <c r="B214" t="s">
        <v>9</v>
      </c>
      <c r="C214" t="s">
        <v>36</v>
      </c>
      <c r="D214" t="s">
        <v>247</v>
      </c>
      <c r="E214">
        <v>273</v>
      </c>
      <c r="F214">
        <v>420</v>
      </c>
      <c r="G214" t="s">
        <v>38</v>
      </c>
      <c r="H214">
        <v>1</v>
      </c>
      <c r="I214">
        <f>F214-E214</f>
        <v>147</v>
      </c>
      <c r="J214">
        <f>I214*100/F214</f>
        <v>35</v>
      </c>
      <c r="K214" t="str">
        <f>IF(E214&lt;=200,"Budget",IF(E214&lt;=500,"Mid Range","Premium"))</f>
        <v>Mid Range</v>
      </c>
    </row>
    <row r="215" spans="1:11" x14ac:dyDescent="0.3">
      <c r="A215" t="s">
        <v>634</v>
      </c>
      <c r="B215" t="s">
        <v>50</v>
      </c>
      <c r="C215" t="s">
        <v>401</v>
      </c>
      <c r="D215" t="s">
        <v>635</v>
      </c>
      <c r="E215">
        <v>475</v>
      </c>
      <c r="F215">
        <v>500</v>
      </c>
      <c r="G215" t="s">
        <v>403</v>
      </c>
      <c r="H215">
        <v>1</v>
      </c>
      <c r="I215">
        <f>F215-E215</f>
        <v>25</v>
      </c>
      <c r="J215">
        <f>I215*100/F215</f>
        <v>5</v>
      </c>
      <c r="K215" t="str">
        <f>IF(E215&lt;=200,"Budget",IF(E215&lt;=500,"Mid Range","Premium"))</f>
        <v>Mid Range</v>
      </c>
    </row>
    <row r="216" spans="1:11" x14ac:dyDescent="0.3">
      <c r="A216" t="s">
        <v>636</v>
      </c>
      <c r="B216" t="s">
        <v>50</v>
      </c>
      <c r="C216" t="s">
        <v>73</v>
      </c>
      <c r="D216" t="s">
        <v>637</v>
      </c>
      <c r="E216">
        <v>93.5</v>
      </c>
      <c r="F216">
        <v>110</v>
      </c>
      <c r="G216" t="s">
        <v>75</v>
      </c>
      <c r="H216">
        <v>4.0999999999999996</v>
      </c>
      <c r="I216">
        <f>F216-E216</f>
        <v>16.5</v>
      </c>
      <c r="J216">
        <f>I216*100/F216</f>
        <v>15</v>
      </c>
      <c r="K216" t="str">
        <f>IF(E216&lt;=200,"Budget",IF(E216&lt;=500,"Mid Range","Premium"))</f>
        <v>Budget</v>
      </c>
    </row>
    <row r="217" spans="1:11" x14ac:dyDescent="0.3">
      <c r="A217" t="s">
        <v>638</v>
      </c>
      <c r="B217" t="s">
        <v>90</v>
      </c>
      <c r="C217" t="s">
        <v>639</v>
      </c>
      <c r="D217" t="s">
        <v>461</v>
      </c>
      <c r="E217">
        <v>399</v>
      </c>
      <c r="F217">
        <v>569</v>
      </c>
      <c r="G217" t="s">
        <v>640</v>
      </c>
      <c r="H217">
        <v>3.9</v>
      </c>
      <c r="I217">
        <f>F217-E217</f>
        <v>170</v>
      </c>
      <c r="J217">
        <f>I217*100/F217</f>
        <v>29.876977152899823</v>
      </c>
      <c r="K217" t="str">
        <f>IF(E217&lt;=200,"Budget",IF(E217&lt;=500,"Mid Range","Premium"))</f>
        <v>Mid Range</v>
      </c>
    </row>
    <row r="218" spans="1:11" x14ac:dyDescent="0.3">
      <c r="A218" t="s">
        <v>641</v>
      </c>
      <c r="B218" t="s">
        <v>107</v>
      </c>
      <c r="C218" t="s">
        <v>229</v>
      </c>
      <c r="D218" t="s">
        <v>557</v>
      </c>
      <c r="E218">
        <v>37.5</v>
      </c>
      <c r="F218">
        <v>50</v>
      </c>
      <c r="G218" t="s">
        <v>370</v>
      </c>
      <c r="H218">
        <v>4.3</v>
      </c>
      <c r="I218">
        <f>F218-E218</f>
        <v>12.5</v>
      </c>
      <c r="J218">
        <f>I218*100/F218</f>
        <v>25</v>
      </c>
      <c r="K218" t="str">
        <f>IF(E218&lt;=200,"Budget",IF(E218&lt;=500,"Mid Range","Premium"))</f>
        <v>Budget</v>
      </c>
    </row>
    <row r="219" spans="1:11" x14ac:dyDescent="0.3">
      <c r="A219" t="s">
        <v>642</v>
      </c>
      <c r="B219" t="s">
        <v>9</v>
      </c>
      <c r="C219" t="s">
        <v>10</v>
      </c>
      <c r="D219" t="s">
        <v>643</v>
      </c>
      <c r="E219">
        <v>630</v>
      </c>
      <c r="F219">
        <v>1050</v>
      </c>
      <c r="G219" t="s">
        <v>44</v>
      </c>
      <c r="H219">
        <v>5</v>
      </c>
      <c r="I219">
        <f>F219-E219</f>
        <v>420</v>
      </c>
      <c r="J219">
        <f>I219*100/F219</f>
        <v>40</v>
      </c>
      <c r="K219" t="str">
        <f>IF(E219&lt;=200,"Budget",IF(E219&lt;=500,"Mid Range","Premium"))</f>
        <v>Premium</v>
      </c>
    </row>
    <row r="220" spans="1:11" x14ac:dyDescent="0.3">
      <c r="A220" t="s">
        <v>644</v>
      </c>
      <c r="B220" t="s">
        <v>9</v>
      </c>
      <c r="C220" t="s">
        <v>151</v>
      </c>
      <c r="D220" t="s">
        <v>645</v>
      </c>
      <c r="E220">
        <v>236</v>
      </c>
      <c r="F220">
        <v>295</v>
      </c>
      <c r="G220" t="s">
        <v>198</v>
      </c>
      <c r="H220">
        <v>3</v>
      </c>
      <c r="I220">
        <f>F220-E220</f>
        <v>59</v>
      </c>
      <c r="J220">
        <f>I220*100/F220</f>
        <v>20</v>
      </c>
      <c r="K220" t="str">
        <f>IF(E220&lt;=200,"Budget",IF(E220&lt;=500,"Mid Range","Premium"))</f>
        <v>Mid Range</v>
      </c>
    </row>
    <row r="221" spans="1:11" x14ac:dyDescent="0.3">
      <c r="A221" t="s">
        <v>646</v>
      </c>
      <c r="B221" t="s">
        <v>50</v>
      </c>
      <c r="C221" t="s">
        <v>51</v>
      </c>
      <c r="D221" t="s">
        <v>74</v>
      </c>
      <c r="E221">
        <v>259</v>
      </c>
      <c r="F221">
        <v>259</v>
      </c>
      <c r="G221" t="s">
        <v>53</v>
      </c>
      <c r="H221">
        <v>4.2</v>
      </c>
      <c r="I221">
        <f>F221-E221</f>
        <v>0</v>
      </c>
      <c r="J221">
        <f>I221*100/F221</f>
        <v>0</v>
      </c>
      <c r="K221" t="str">
        <f>IF(E221&lt;=200,"Budget",IF(E221&lt;=500,"Mid Range","Premium"))</f>
        <v>Mid Range</v>
      </c>
    </row>
    <row r="222" spans="1:11" x14ac:dyDescent="0.3">
      <c r="A222" t="s">
        <v>647</v>
      </c>
      <c r="B222" t="s">
        <v>14</v>
      </c>
      <c r="C222" t="s">
        <v>281</v>
      </c>
      <c r="D222" t="s">
        <v>648</v>
      </c>
      <c r="E222">
        <v>549</v>
      </c>
      <c r="F222">
        <v>732</v>
      </c>
      <c r="G222" t="s">
        <v>649</v>
      </c>
      <c r="H222">
        <v>2.5</v>
      </c>
      <c r="I222">
        <f>F222-E222</f>
        <v>183</v>
      </c>
      <c r="J222">
        <f>I222*100/F222</f>
        <v>25</v>
      </c>
      <c r="K222" t="str">
        <f>IF(E222&lt;=200,"Budget",IF(E222&lt;=500,"Mid Range","Premium"))</f>
        <v>Premium</v>
      </c>
    </row>
    <row r="223" spans="1:11" x14ac:dyDescent="0.3">
      <c r="A223" t="s">
        <v>650</v>
      </c>
      <c r="B223" t="s">
        <v>14</v>
      </c>
      <c r="C223" t="s">
        <v>15</v>
      </c>
      <c r="D223" t="s">
        <v>651</v>
      </c>
      <c r="E223">
        <v>249</v>
      </c>
      <c r="F223">
        <v>370</v>
      </c>
      <c r="G223" t="s">
        <v>140</v>
      </c>
      <c r="H223">
        <v>4.4000000000000004</v>
      </c>
      <c r="I223">
        <f>F223-E223</f>
        <v>121</v>
      </c>
      <c r="J223">
        <f>I223*100/F223</f>
        <v>32.702702702702702</v>
      </c>
      <c r="K223" t="str">
        <f>IF(E223&lt;=200,"Budget",IF(E223&lt;=500,"Mid Range","Premium"))</f>
        <v>Mid Range</v>
      </c>
    </row>
    <row r="224" spans="1:11" x14ac:dyDescent="0.3">
      <c r="A224" t="s">
        <v>652</v>
      </c>
      <c r="B224" t="s">
        <v>9</v>
      </c>
      <c r="C224" t="s">
        <v>131</v>
      </c>
      <c r="D224" t="s">
        <v>149</v>
      </c>
      <c r="E224">
        <v>231</v>
      </c>
      <c r="F224">
        <v>420</v>
      </c>
      <c r="G224" t="s">
        <v>133</v>
      </c>
      <c r="H224">
        <v>4.3</v>
      </c>
      <c r="I224">
        <f>F224-E224</f>
        <v>189</v>
      </c>
      <c r="J224">
        <f>I224*100/F224</f>
        <v>45</v>
      </c>
      <c r="K224" t="str">
        <f>IF(E224&lt;=200,"Budget",IF(E224&lt;=500,"Mid Range","Premium"))</f>
        <v>Mid Range</v>
      </c>
    </row>
    <row r="225" spans="1:11" x14ac:dyDescent="0.3">
      <c r="A225" t="s">
        <v>654</v>
      </c>
      <c r="B225" t="s">
        <v>14</v>
      </c>
      <c r="C225" t="s">
        <v>99</v>
      </c>
      <c r="D225" t="s">
        <v>100</v>
      </c>
      <c r="E225">
        <v>475</v>
      </c>
      <c r="F225">
        <v>1195</v>
      </c>
      <c r="G225" t="s">
        <v>101</v>
      </c>
      <c r="H225">
        <v>2.6</v>
      </c>
      <c r="I225">
        <f>F225-E225</f>
        <v>720</v>
      </c>
      <c r="J225">
        <f>I225*100/F225</f>
        <v>60.2510460251046</v>
      </c>
      <c r="K225" t="str">
        <f>IF(E225&lt;=200,"Budget",IF(E225&lt;=500,"Mid Range","Premium"))</f>
        <v>Mid Range</v>
      </c>
    </row>
    <row r="226" spans="1:11" x14ac:dyDescent="0.3">
      <c r="A226" t="s">
        <v>655</v>
      </c>
      <c r="B226" t="s">
        <v>90</v>
      </c>
      <c r="C226" t="s">
        <v>142</v>
      </c>
      <c r="D226" t="s">
        <v>656</v>
      </c>
      <c r="E226">
        <v>28.05</v>
      </c>
      <c r="F226">
        <v>33</v>
      </c>
      <c r="G226" t="s">
        <v>147</v>
      </c>
      <c r="H226">
        <v>4.3</v>
      </c>
      <c r="I226">
        <f>F226-E226</f>
        <v>4.9499999999999993</v>
      </c>
      <c r="J226">
        <f>I226*100/F226</f>
        <v>14.999999999999998</v>
      </c>
      <c r="K226" t="str">
        <f>IF(E226&lt;=200,"Budget",IF(E226&lt;=500,"Mid Range","Premium"))</f>
        <v>Budget</v>
      </c>
    </row>
    <row r="227" spans="1:11" x14ac:dyDescent="0.3">
      <c r="A227" t="s">
        <v>659</v>
      </c>
      <c r="B227" t="s">
        <v>14</v>
      </c>
      <c r="C227" t="s">
        <v>15</v>
      </c>
      <c r="D227" t="s">
        <v>660</v>
      </c>
      <c r="E227">
        <v>29</v>
      </c>
      <c r="F227">
        <v>38</v>
      </c>
      <c r="G227" t="s">
        <v>140</v>
      </c>
      <c r="H227">
        <v>3.6</v>
      </c>
      <c r="I227">
        <f>F227-E227</f>
        <v>9</v>
      </c>
      <c r="J227">
        <f>I227*100/F227</f>
        <v>23.684210526315791</v>
      </c>
      <c r="K227" t="str">
        <f>IF(E227&lt;=200,"Budget",IF(E227&lt;=500,"Mid Range","Premium"))</f>
        <v>Budget</v>
      </c>
    </row>
    <row r="228" spans="1:11" x14ac:dyDescent="0.3">
      <c r="A228" t="s">
        <v>662</v>
      </c>
      <c r="B228" t="s">
        <v>9</v>
      </c>
      <c r="C228" t="s">
        <v>36</v>
      </c>
      <c r="D228" t="s">
        <v>29</v>
      </c>
      <c r="E228">
        <v>86.4</v>
      </c>
      <c r="F228">
        <v>90</v>
      </c>
      <c r="G228" t="s">
        <v>38</v>
      </c>
      <c r="H228">
        <v>4.2</v>
      </c>
      <c r="I228">
        <f>F228-E228</f>
        <v>3.5999999999999943</v>
      </c>
      <c r="J228">
        <f>I228*100/F228</f>
        <v>3.9999999999999938</v>
      </c>
      <c r="K228" t="str">
        <f>IF(E228&lt;=200,"Budget",IF(E228&lt;=500,"Mid Range","Premium"))</f>
        <v>Budget</v>
      </c>
    </row>
    <row r="229" spans="1:11" x14ac:dyDescent="0.3">
      <c r="A229" t="s">
        <v>663</v>
      </c>
      <c r="B229" t="s">
        <v>9</v>
      </c>
      <c r="C229" t="s">
        <v>36</v>
      </c>
      <c r="D229" t="s">
        <v>664</v>
      </c>
      <c r="E229">
        <v>63</v>
      </c>
      <c r="F229">
        <v>70</v>
      </c>
      <c r="G229" t="s">
        <v>38</v>
      </c>
      <c r="H229">
        <v>4.0999999999999996</v>
      </c>
      <c r="I229">
        <f>F229-E229</f>
        <v>7</v>
      </c>
      <c r="J229">
        <f>I229*100/F229</f>
        <v>10</v>
      </c>
      <c r="K229" t="str">
        <f>IF(E229&lt;=200,"Budget",IF(E229&lt;=500,"Mid Range","Premium"))</f>
        <v>Budget</v>
      </c>
    </row>
    <row r="230" spans="1:11" x14ac:dyDescent="0.3">
      <c r="A230" t="s">
        <v>665</v>
      </c>
      <c r="B230" t="s">
        <v>121</v>
      </c>
      <c r="C230" t="s">
        <v>438</v>
      </c>
      <c r="D230" t="s">
        <v>666</v>
      </c>
      <c r="E230">
        <v>38</v>
      </c>
      <c r="F230">
        <v>40</v>
      </c>
      <c r="G230" t="s">
        <v>667</v>
      </c>
      <c r="H230">
        <v>4.3</v>
      </c>
      <c r="I230">
        <f>F230-E230</f>
        <v>2</v>
      </c>
      <c r="J230">
        <f>I230*100/F230</f>
        <v>5</v>
      </c>
      <c r="K230" t="str">
        <f>IF(E230&lt;=200,"Budget",IF(E230&lt;=500,"Mid Range","Premium"))</f>
        <v>Budget</v>
      </c>
    </row>
    <row r="231" spans="1:11" x14ac:dyDescent="0.3">
      <c r="A231" t="s">
        <v>669</v>
      </c>
      <c r="B231" t="s">
        <v>19</v>
      </c>
      <c r="C231" t="s">
        <v>24</v>
      </c>
      <c r="D231" t="s">
        <v>670</v>
      </c>
      <c r="E231">
        <v>219</v>
      </c>
      <c r="F231">
        <v>265</v>
      </c>
      <c r="G231" t="s">
        <v>523</v>
      </c>
      <c r="H231">
        <v>2.8</v>
      </c>
      <c r="I231">
        <f>F231-E231</f>
        <v>46</v>
      </c>
      <c r="J231">
        <f>I231*100/F231</f>
        <v>17.358490566037737</v>
      </c>
      <c r="K231" t="str">
        <f>IF(E231&lt;=200,"Budget",IF(E231&lt;=500,"Mid Range","Premium"))</f>
        <v>Mid Range</v>
      </c>
    </row>
    <row r="232" spans="1:11" x14ac:dyDescent="0.3">
      <c r="A232" t="s">
        <v>674</v>
      </c>
      <c r="B232" t="s">
        <v>14</v>
      </c>
      <c r="C232" t="s">
        <v>270</v>
      </c>
      <c r="D232" t="s">
        <v>104</v>
      </c>
      <c r="E232">
        <v>1229</v>
      </c>
      <c r="F232">
        <v>1895</v>
      </c>
      <c r="G232" t="s">
        <v>675</v>
      </c>
      <c r="H232">
        <v>3.8</v>
      </c>
      <c r="I232">
        <f>F232-E232</f>
        <v>666</v>
      </c>
      <c r="J232">
        <f>I232*100/F232</f>
        <v>35.145118733509236</v>
      </c>
      <c r="K232" t="str">
        <f>IF(E232&lt;=200,"Budget",IF(E232&lt;=500,"Mid Range","Premium"))</f>
        <v>Premium</v>
      </c>
    </row>
    <row r="233" spans="1:11" x14ac:dyDescent="0.3">
      <c r="A233" t="s">
        <v>677</v>
      </c>
      <c r="B233" t="s">
        <v>121</v>
      </c>
      <c r="C233" t="s">
        <v>135</v>
      </c>
      <c r="D233" t="s">
        <v>678</v>
      </c>
      <c r="E233">
        <v>166</v>
      </c>
      <c r="F233">
        <v>195</v>
      </c>
      <c r="G233" t="s">
        <v>679</v>
      </c>
      <c r="H233">
        <v>4.5</v>
      </c>
      <c r="I233">
        <f>F233-E233</f>
        <v>29</v>
      </c>
      <c r="J233">
        <f>I233*100/F233</f>
        <v>14.871794871794872</v>
      </c>
      <c r="K233" t="str">
        <f>IF(E233&lt;=200,"Budget",IF(E233&lt;=500,"Mid Range","Premium"))</f>
        <v>Budget</v>
      </c>
    </row>
    <row r="234" spans="1:11" x14ac:dyDescent="0.3">
      <c r="A234" t="s">
        <v>682</v>
      </c>
      <c r="B234" t="s">
        <v>107</v>
      </c>
      <c r="C234" t="s">
        <v>108</v>
      </c>
      <c r="D234" t="s">
        <v>586</v>
      </c>
      <c r="E234">
        <v>650</v>
      </c>
      <c r="F234">
        <v>650</v>
      </c>
      <c r="G234" t="s">
        <v>680</v>
      </c>
      <c r="H234">
        <v>3.5</v>
      </c>
      <c r="I234">
        <f>F234-E234</f>
        <v>0</v>
      </c>
      <c r="J234">
        <f>I234*100/F234</f>
        <v>0</v>
      </c>
      <c r="K234" t="str">
        <f>IF(E234&lt;=200,"Budget",IF(E234&lt;=500,"Mid Range","Premium"))</f>
        <v>Premium</v>
      </c>
    </row>
    <row r="235" spans="1:11" x14ac:dyDescent="0.3">
      <c r="A235" t="s">
        <v>683</v>
      </c>
      <c r="B235" t="s">
        <v>50</v>
      </c>
      <c r="C235" t="s">
        <v>169</v>
      </c>
      <c r="D235" t="s">
        <v>684</v>
      </c>
      <c r="E235">
        <v>180</v>
      </c>
      <c r="F235">
        <v>200</v>
      </c>
      <c r="G235" t="s">
        <v>171</v>
      </c>
      <c r="H235">
        <v>4</v>
      </c>
      <c r="I235">
        <f>F235-E235</f>
        <v>20</v>
      </c>
      <c r="J235">
        <f>I235*100/F235</f>
        <v>10</v>
      </c>
      <c r="K235" t="str">
        <f>IF(E235&lt;=200,"Budget",IF(E235&lt;=500,"Mid Range","Premium"))</f>
        <v>Budget</v>
      </c>
    </row>
    <row r="236" spans="1:11" x14ac:dyDescent="0.3">
      <c r="A236" t="s">
        <v>685</v>
      </c>
      <c r="B236" t="s">
        <v>107</v>
      </c>
      <c r="C236" t="s">
        <v>205</v>
      </c>
      <c r="D236" t="s">
        <v>686</v>
      </c>
      <c r="E236">
        <v>60</v>
      </c>
      <c r="F236">
        <v>60</v>
      </c>
      <c r="G236" t="s">
        <v>382</v>
      </c>
      <c r="H236">
        <v>4.0999999999999996</v>
      </c>
      <c r="I236">
        <f>F236-E236</f>
        <v>0</v>
      </c>
      <c r="J236">
        <f>I236*100/F236</f>
        <v>0</v>
      </c>
      <c r="K236" t="str">
        <f>IF(E236&lt;=200,"Budget",IF(E236&lt;=500,"Mid Range","Premium"))</f>
        <v>Budget</v>
      </c>
    </row>
    <row r="237" spans="1:11" x14ac:dyDescent="0.3">
      <c r="A237" t="s">
        <v>688</v>
      </c>
      <c r="B237" t="s">
        <v>9</v>
      </c>
      <c r="C237" t="s">
        <v>36</v>
      </c>
      <c r="D237" t="s">
        <v>118</v>
      </c>
      <c r="E237">
        <v>112.5</v>
      </c>
      <c r="F237">
        <v>125</v>
      </c>
      <c r="G237" t="s">
        <v>38</v>
      </c>
      <c r="H237">
        <v>2.5</v>
      </c>
      <c r="I237">
        <f>F237-E237</f>
        <v>12.5</v>
      </c>
      <c r="J237">
        <f>I237*100/F237</f>
        <v>10</v>
      </c>
      <c r="K237" t="str">
        <f>IF(E237&lt;=200,"Budget",IF(E237&lt;=500,"Mid Range","Premium"))</f>
        <v>Budget</v>
      </c>
    </row>
    <row r="238" spans="1:11" x14ac:dyDescent="0.3">
      <c r="A238" t="s">
        <v>691</v>
      </c>
      <c r="B238" t="s">
        <v>107</v>
      </c>
      <c r="C238" t="s">
        <v>261</v>
      </c>
      <c r="D238" t="s">
        <v>692</v>
      </c>
      <c r="E238">
        <v>180</v>
      </c>
      <c r="F238">
        <v>195</v>
      </c>
      <c r="G238" t="s">
        <v>680</v>
      </c>
      <c r="H238">
        <v>4.2</v>
      </c>
      <c r="I238">
        <f>F238-E238</f>
        <v>15</v>
      </c>
      <c r="J238">
        <f>I238*100/F238</f>
        <v>7.6923076923076925</v>
      </c>
      <c r="K238" t="str">
        <f>IF(E238&lt;=200,"Budget",IF(E238&lt;=500,"Mid Range","Premium"))</f>
        <v>Budget</v>
      </c>
    </row>
    <row r="239" spans="1:11" x14ac:dyDescent="0.3">
      <c r="A239" t="s">
        <v>693</v>
      </c>
      <c r="B239" t="s">
        <v>9</v>
      </c>
      <c r="C239" t="s">
        <v>36</v>
      </c>
      <c r="D239" t="s">
        <v>694</v>
      </c>
      <c r="E239">
        <v>475</v>
      </c>
      <c r="F239">
        <v>475</v>
      </c>
      <c r="G239" t="s">
        <v>38</v>
      </c>
      <c r="H239">
        <v>4.5</v>
      </c>
      <c r="I239">
        <f>F239-E239</f>
        <v>0</v>
      </c>
      <c r="J239">
        <f>I239*100/F239</f>
        <v>0</v>
      </c>
      <c r="K239" t="str">
        <f>IF(E239&lt;=200,"Budget",IF(E239&lt;=500,"Mid Range","Premium"))</f>
        <v>Mid Range</v>
      </c>
    </row>
    <row r="240" spans="1:11" x14ac:dyDescent="0.3">
      <c r="A240" t="s">
        <v>695</v>
      </c>
      <c r="B240" t="s">
        <v>9</v>
      </c>
      <c r="C240" t="s">
        <v>36</v>
      </c>
      <c r="D240" t="s">
        <v>696</v>
      </c>
      <c r="E240">
        <v>178.5</v>
      </c>
      <c r="F240">
        <v>210</v>
      </c>
      <c r="G240" t="s">
        <v>38</v>
      </c>
      <c r="H240">
        <v>4.0999999999999996</v>
      </c>
      <c r="I240">
        <f>F240-E240</f>
        <v>31.5</v>
      </c>
      <c r="J240">
        <f>I240*100/F240</f>
        <v>15</v>
      </c>
      <c r="K240" t="str">
        <f>IF(E240&lt;=200,"Budget",IF(E240&lt;=500,"Mid Range","Premium"))</f>
        <v>Budget</v>
      </c>
    </row>
    <row r="241" spans="1:11" x14ac:dyDescent="0.3">
      <c r="A241" t="s">
        <v>697</v>
      </c>
      <c r="B241" t="s">
        <v>14</v>
      </c>
      <c r="C241" t="s">
        <v>165</v>
      </c>
      <c r="D241" t="s">
        <v>698</v>
      </c>
      <c r="E241">
        <v>549</v>
      </c>
      <c r="F241">
        <v>1299</v>
      </c>
      <c r="G241" t="s">
        <v>699</v>
      </c>
      <c r="H241">
        <v>2.4</v>
      </c>
      <c r="I241">
        <f>F241-E241</f>
        <v>750</v>
      </c>
      <c r="J241">
        <f>I241*100/F241</f>
        <v>57.736720554272516</v>
      </c>
      <c r="K241" t="str">
        <f>IF(E241&lt;=200,"Budget",IF(E241&lt;=500,"Mid Range","Premium"))</f>
        <v>Premium</v>
      </c>
    </row>
    <row r="242" spans="1:11" x14ac:dyDescent="0.3">
      <c r="A242" t="s">
        <v>701</v>
      </c>
      <c r="B242" t="s">
        <v>9</v>
      </c>
      <c r="C242" t="s">
        <v>10</v>
      </c>
      <c r="D242" t="s">
        <v>702</v>
      </c>
      <c r="E242">
        <v>171</v>
      </c>
      <c r="F242">
        <v>190</v>
      </c>
      <c r="G242" t="s">
        <v>44</v>
      </c>
      <c r="H242">
        <v>4.2</v>
      </c>
      <c r="I242">
        <f>F242-E242</f>
        <v>19</v>
      </c>
      <c r="J242">
        <f>I242*100/F242</f>
        <v>10</v>
      </c>
      <c r="K242" t="str">
        <f>IF(E242&lt;=200,"Budget",IF(E242&lt;=500,"Mid Range","Premium"))</f>
        <v>Budget</v>
      </c>
    </row>
    <row r="243" spans="1:11" x14ac:dyDescent="0.3">
      <c r="A243" t="s">
        <v>703</v>
      </c>
      <c r="B243" t="s">
        <v>9</v>
      </c>
      <c r="C243" t="s">
        <v>236</v>
      </c>
      <c r="D243" t="s">
        <v>704</v>
      </c>
      <c r="E243">
        <v>65</v>
      </c>
      <c r="F243">
        <v>80</v>
      </c>
      <c r="G243" t="s">
        <v>243</v>
      </c>
      <c r="H243">
        <v>4.3</v>
      </c>
      <c r="I243">
        <f>F243-E243</f>
        <v>15</v>
      </c>
      <c r="J243">
        <f>I243*100/F243</f>
        <v>18.75</v>
      </c>
      <c r="K243" t="str">
        <f>IF(E243&lt;=200,"Budget",IF(E243&lt;=500,"Mid Range","Premium"))</f>
        <v>Budget</v>
      </c>
    </row>
    <row r="244" spans="1:11" x14ac:dyDescent="0.3">
      <c r="A244" t="s">
        <v>705</v>
      </c>
      <c r="B244" t="s">
        <v>50</v>
      </c>
      <c r="C244" t="s">
        <v>401</v>
      </c>
      <c r="D244" t="s">
        <v>706</v>
      </c>
      <c r="E244">
        <v>3330</v>
      </c>
      <c r="F244">
        <v>3330</v>
      </c>
      <c r="G244" t="s">
        <v>415</v>
      </c>
      <c r="H244">
        <v>3.5</v>
      </c>
      <c r="I244">
        <f>F244-E244</f>
        <v>0</v>
      </c>
      <c r="J244">
        <f>I244*100/F244</f>
        <v>0</v>
      </c>
      <c r="K244" t="str">
        <f>IF(E244&lt;=200,"Budget",IF(E244&lt;=500,"Mid Range","Premium"))</f>
        <v>Premium</v>
      </c>
    </row>
    <row r="245" spans="1:11" x14ac:dyDescent="0.3">
      <c r="A245" t="s">
        <v>708</v>
      </c>
      <c r="B245" t="s">
        <v>9</v>
      </c>
      <c r="C245" t="s">
        <v>10</v>
      </c>
      <c r="D245" t="s">
        <v>709</v>
      </c>
      <c r="E245">
        <v>900</v>
      </c>
      <c r="F245">
        <v>900</v>
      </c>
      <c r="G245" t="s">
        <v>44</v>
      </c>
      <c r="H245">
        <v>5</v>
      </c>
      <c r="I245">
        <f>F245-E245</f>
        <v>0</v>
      </c>
      <c r="J245">
        <f>I245*100/F245</f>
        <v>0</v>
      </c>
      <c r="K245" t="str">
        <f>IF(E245&lt;=200,"Budget",IF(E245&lt;=500,"Mid Range","Premium"))</f>
        <v>Premium</v>
      </c>
    </row>
    <row r="246" spans="1:11" x14ac:dyDescent="0.3">
      <c r="A246" t="s">
        <v>710</v>
      </c>
      <c r="B246" t="s">
        <v>50</v>
      </c>
      <c r="C246" t="s">
        <v>183</v>
      </c>
      <c r="D246" t="s">
        <v>635</v>
      </c>
      <c r="E246">
        <v>332.5</v>
      </c>
      <c r="F246">
        <v>350</v>
      </c>
      <c r="G246" t="s">
        <v>711</v>
      </c>
      <c r="H246">
        <v>3.4</v>
      </c>
      <c r="I246">
        <f>F246-E246</f>
        <v>17.5</v>
      </c>
      <c r="J246">
        <f>I246*100/F246</f>
        <v>5</v>
      </c>
      <c r="K246" t="str">
        <f>IF(E246&lt;=200,"Budget",IF(E246&lt;=500,"Mid Range","Premium"))</f>
        <v>Mid Range</v>
      </c>
    </row>
    <row r="247" spans="1:11" x14ac:dyDescent="0.3">
      <c r="A247" t="s">
        <v>712</v>
      </c>
      <c r="B247" t="s">
        <v>50</v>
      </c>
      <c r="C247" t="s">
        <v>51</v>
      </c>
      <c r="D247" t="s">
        <v>713</v>
      </c>
      <c r="E247">
        <v>99</v>
      </c>
      <c r="F247">
        <v>99</v>
      </c>
      <c r="G247" t="s">
        <v>537</v>
      </c>
      <c r="H247">
        <v>4.2</v>
      </c>
      <c r="I247">
        <f>F247-E247</f>
        <v>0</v>
      </c>
      <c r="J247">
        <f>I247*100/F247</f>
        <v>0</v>
      </c>
      <c r="K247" t="str">
        <f>IF(E247&lt;=200,"Budget",IF(E247&lt;=500,"Mid Range","Premium"))</f>
        <v>Budget</v>
      </c>
    </row>
    <row r="248" spans="1:11" x14ac:dyDescent="0.3">
      <c r="A248" t="s">
        <v>714</v>
      </c>
      <c r="B248" t="s">
        <v>50</v>
      </c>
      <c r="C248" t="s">
        <v>73</v>
      </c>
      <c r="D248" t="s">
        <v>715</v>
      </c>
      <c r="E248">
        <v>40</v>
      </c>
      <c r="F248">
        <v>40</v>
      </c>
      <c r="G248" t="s">
        <v>716</v>
      </c>
      <c r="H248">
        <v>4</v>
      </c>
      <c r="I248">
        <f>F248-E248</f>
        <v>0</v>
      </c>
      <c r="J248">
        <f>I248*100/F248</f>
        <v>0</v>
      </c>
      <c r="K248" t="str">
        <f>IF(E248&lt;=200,"Budget",IF(E248&lt;=500,"Mid Range","Premium"))</f>
        <v>Budget</v>
      </c>
    </row>
    <row r="249" spans="1:11" x14ac:dyDescent="0.3">
      <c r="A249" t="s">
        <v>717</v>
      </c>
      <c r="B249" t="s">
        <v>9</v>
      </c>
      <c r="C249" t="s">
        <v>236</v>
      </c>
      <c r="D249" t="s">
        <v>520</v>
      </c>
      <c r="E249">
        <v>45</v>
      </c>
      <c r="F249">
        <v>50</v>
      </c>
      <c r="G249" t="s">
        <v>243</v>
      </c>
      <c r="H249">
        <v>4.3</v>
      </c>
      <c r="I249">
        <f>F249-E249</f>
        <v>5</v>
      </c>
      <c r="J249">
        <f>I249*100/F249</f>
        <v>10</v>
      </c>
      <c r="K249" t="str">
        <f>IF(E249&lt;=200,"Budget",IF(E249&lt;=500,"Mid Range","Premium"))</f>
        <v>Budget</v>
      </c>
    </row>
    <row r="250" spans="1:11" x14ac:dyDescent="0.3">
      <c r="A250" t="s">
        <v>718</v>
      </c>
      <c r="B250" t="s">
        <v>9</v>
      </c>
      <c r="C250" t="s">
        <v>36</v>
      </c>
      <c r="D250" t="s">
        <v>719</v>
      </c>
      <c r="E250">
        <v>104.3</v>
      </c>
      <c r="F250">
        <v>149</v>
      </c>
      <c r="G250" t="s">
        <v>38</v>
      </c>
      <c r="H250">
        <v>4.3</v>
      </c>
      <c r="I250">
        <f>F250-E250</f>
        <v>44.7</v>
      </c>
      <c r="J250">
        <f>I250*100/F250</f>
        <v>30</v>
      </c>
      <c r="K250" t="str">
        <f>IF(E250&lt;=200,"Budget",IF(E250&lt;=500,"Mid Range","Premium"))</f>
        <v>Budget</v>
      </c>
    </row>
    <row r="251" spans="1:11" x14ac:dyDescent="0.3">
      <c r="A251" t="s">
        <v>720</v>
      </c>
      <c r="B251" t="s">
        <v>9</v>
      </c>
      <c r="C251" t="s">
        <v>10</v>
      </c>
      <c r="D251" t="s">
        <v>520</v>
      </c>
      <c r="E251">
        <v>123.5</v>
      </c>
      <c r="F251">
        <v>130</v>
      </c>
      <c r="G251" t="s">
        <v>44</v>
      </c>
      <c r="H251">
        <v>4.2</v>
      </c>
      <c r="I251">
        <f>F251-E251</f>
        <v>6.5</v>
      </c>
      <c r="J251">
        <f>I251*100/F251</f>
        <v>5</v>
      </c>
      <c r="K251" t="str">
        <f>IF(E251&lt;=200,"Budget",IF(E251&lt;=500,"Mid Range","Premium"))</f>
        <v>Budget</v>
      </c>
    </row>
    <row r="252" spans="1:11" x14ac:dyDescent="0.3">
      <c r="A252" t="s">
        <v>721</v>
      </c>
      <c r="B252" t="s">
        <v>211</v>
      </c>
      <c r="C252" t="s">
        <v>326</v>
      </c>
      <c r="D252" t="s">
        <v>327</v>
      </c>
      <c r="E252">
        <v>300</v>
      </c>
      <c r="F252">
        <v>300</v>
      </c>
      <c r="G252" t="s">
        <v>722</v>
      </c>
      <c r="H252">
        <v>4</v>
      </c>
      <c r="I252">
        <f>F252-E252</f>
        <v>0</v>
      </c>
      <c r="J252">
        <f>I252*100/F252</f>
        <v>0</v>
      </c>
      <c r="K252" t="str">
        <f>IF(E252&lt;=200,"Budget",IF(E252&lt;=500,"Mid Range","Premium"))</f>
        <v>Mid Range</v>
      </c>
    </row>
    <row r="253" spans="1:11" x14ac:dyDescent="0.3">
      <c r="A253" t="s">
        <v>723</v>
      </c>
      <c r="B253" t="s">
        <v>90</v>
      </c>
      <c r="C253" t="s">
        <v>142</v>
      </c>
      <c r="D253" t="s">
        <v>611</v>
      </c>
      <c r="E253">
        <v>18.399999999999999</v>
      </c>
      <c r="F253">
        <v>30</v>
      </c>
      <c r="G253" t="s">
        <v>144</v>
      </c>
      <c r="H253">
        <v>4.0999999999999996</v>
      </c>
      <c r="I253">
        <f>F253-E253</f>
        <v>11.600000000000001</v>
      </c>
      <c r="J253">
        <f>I253*100/F253</f>
        <v>38.666666666666671</v>
      </c>
      <c r="K253" t="str">
        <f>IF(E253&lt;=200,"Budget",IF(E253&lt;=500,"Mid Range","Premium"))</f>
        <v>Budget</v>
      </c>
    </row>
    <row r="254" spans="1:11" x14ac:dyDescent="0.3">
      <c r="A254" t="s">
        <v>724</v>
      </c>
      <c r="B254" t="s">
        <v>9</v>
      </c>
      <c r="C254" t="s">
        <v>10</v>
      </c>
      <c r="D254" t="s">
        <v>725</v>
      </c>
      <c r="E254">
        <v>370.5</v>
      </c>
      <c r="F254">
        <v>390</v>
      </c>
      <c r="G254" t="s">
        <v>12</v>
      </c>
      <c r="H254">
        <v>5</v>
      </c>
      <c r="I254">
        <f>F254-E254</f>
        <v>19.5</v>
      </c>
      <c r="J254">
        <f>I254*100/F254</f>
        <v>5</v>
      </c>
      <c r="K254" t="str">
        <f>IF(E254&lt;=200,"Budget",IF(E254&lt;=500,"Mid Range","Premium"))</f>
        <v>Mid Range</v>
      </c>
    </row>
    <row r="255" spans="1:11" x14ac:dyDescent="0.3">
      <c r="A255" t="s">
        <v>726</v>
      </c>
      <c r="B255" t="s">
        <v>107</v>
      </c>
      <c r="C255" t="s">
        <v>727</v>
      </c>
      <c r="D255" t="s">
        <v>728</v>
      </c>
      <c r="E255">
        <v>168.75</v>
      </c>
      <c r="F255">
        <v>225</v>
      </c>
      <c r="G255" t="s">
        <v>729</v>
      </c>
      <c r="H255">
        <v>5</v>
      </c>
      <c r="I255">
        <f>F255-E255</f>
        <v>56.25</v>
      </c>
      <c r="J255">
        <f>I255*100/F255</f>
        <v>25</v>
      </c>
      <c r="K255" t="str">
        <f>IF(E255&lt;=200,"Budget",IF(E255&lt;=500,"Mid Range","Premium"))</f>
        <v>Budget</v>
      </c>
    </row>
    <row r="256" spans="1:11" x14ac:dyDescent="0.3">
      <c r="A256" t="s">
        <v>730</v>
      </c>
      <c r="B256" t="s">
        <v>90</v>
      </c>
      <c r="C256" t="s">
        <v>173</v>
      </c>
      <c r="D256" t="s">
        <v>731</v>
      </c>
      <c r="E256">
        <v>48</v>
      </c>
      <c r="F256">
        <v>48</v>
      </c>
      <c r="G256" t="s">
        <v>335</v>
      </c>
      <c r="H256">
        <v>4.0999999999999996</v>
      </c>
      <c r="I256">
        <f>F256-E256</f>
        <v>0</v>
      </c>
      <c r="J256">
        <f>I256*100/F256</f>
        <v>0</v>
      </c>
      <c r="K256" t="str">
        <f>IF(E256&lt;=200,"Budget",IF(E256&lt;=500,"Mid Range","Premium"))</f>
        <v>Budget</v>
      </c>
    </row>
    <row r="257" spans="1:11" x14ac:dyDescent="0.3">
      <c r="A257" t="s">
        <v>732</v>
      </c>
      <c r="B257" t="s">
        <v>14</v>
      </c>
      <c r="C257" t="s">
        <v>165</v>
      </c>
      <c r="D257" t="s">
        <v>351</v>
      </c>
      <c r="E257">
        <v>399</v>
      </c>
      <c r="F257">
        <v>435</v>
      </c>
      <c r="G257" t="s">
        <v>344</v>
      </c>
      <c r="H257">
        <v>4.0999999999999996</v>
      </c>
      <c r="I257">
        <f>F257-E257</f>
        <v>36</v>
      </c>
      <c r="J257">
        <f>I257*100/F257</f>
        <v>8.2758620689655178</v>
      </c>
      <c r="K257" t="str">
        <f>IF(E257&lt;=200,"Budget",IF(E257&lt;=500,"Mid Range","Premium"))</f>
        <v>Mid Range</v>
      </c>
    </row>
    <row r="258" spans="1:11" x14ac:dyDescent="0.3">
      <c r="A258" t="s">
        <v>734</v>
      </c>
      <c r="B258" t="s">
        <v>107</v>
      </c>
      <c r="C258" t="s">
        <v>187</v>
      </c>
      <c r="D258" t="s">
        <v>735</v>
      </c>
      <c r="E258">
        <v>210</v>
      </c>
      <c r="F258">
        <v>210</v>
      </c>
      <c r="G258" t="s">
        <v>736</v>
      </c>
      <c r="H258">
        <v>2</v>
      </c>
      <c r="I258">
        <f>F258-E258</f>
        <v>0</v>
      </c>
      <c r="J258">
        <f>I258*100/F258</f>
        <v>0</v>
      </c>
      <c r="K258" t="str">
        <f>IF(E258&lt;=200,"Budget",IF(E258&lt;=500,"Mid Range","Premium"))</f>
        <v>Mid Range</v>
      </c>
    </row>
    <row r="259" spans="1:11" x14ac:dyDescent="0.3">
      <c r="A259" t="s">
        <v>737</v>
      </c>
      <c r="B259" t="s">
        <v>211</v>
      </c>
      <c r="C259" t="s">
        <v>302</v>
      </c>
      <c r="D259" t="s">
        <v>303</v>
      </c>
      <c r="E259">
        <v>388.88</v>
      </c>
      <c r="F259">
        <v>425</v>
      </c>
      <c r="G259" t="s">
        <v>304</v>
      </c>
      <c r="H259">
        <v>3.8</v>
      </c>
      <c r="I259">
        <f>F259-E259</f>
        <v>36.120000000000005</v>
      </c>
      <c r="J259">
        <f>I259*100/F259</f>
        <v>8.4988235294117658</v>
      </c>
      <c r="K259" t="str">
        <f>IF(E259&lt;=200,"Budget",IF(E259&lt;=500,"Mid Range","Premium"))</f>
        <v>Mid Range</v>
      </c>
    </row>
    <row r="260" spans="1:11" x14ac:dyDescent="0.3">
      <c r="A260" t="s">
        <v>738</v>
      </c>
      <c r="B260" t="s">
        <v>107</v>
      </c>
      <c r="C260" t="s">
        <v>108</v>
      </c>
      <c r="D260" t="s">
        <v>739</v>
      </c>
      <c r="E260">
        <v>320</v>
      </c>
      <c r="F260">
        <v>320</v>
      </c>
      <c r="G260" t="s">
        <v>740</v>
      </c>
      <c r="H260">
        <v>4.3</v>
      </c>
      <c r="I260">
        <f>F260-E260</f>
        <v>0</v>
      </c>
      <c r="J260">
        <f>I260*100/F260</f>
        <v>0</v>
      </c>
      <c r="K260" t="str">
        <f>IF(E260&lt;=200,"Budget",IF(E260&lt;=500,"Mid Range","Premium"))</f>
        <v>Mid Range</v>
      </c>
    </row>
    <row r="261" spans="1:11" x14ac:dyDescent="0.3">
      <c r="A261" t="s">
        <v>741</v>
      </c>
      <c r="B261" t="s">
        <v>50</v>
      </c>
      <c r="C261" t="s">
        <v>169</v>
      </c>
      <c r="D261" t="s">
        <v>742</v>
      </c>
      <c r="E261">
        <v>607.75</v>
      </c>
      <c r="F261">
        <v>715</v>
      </c>
      <c r="G261" t="s">
        <v>743</v>
      </c>
      <c r="H261">
        <v>5</v>
      </c>
      <c r="I261">
        <f>F261-E261</f>
        <v>107.25</v>
      </c>
      <c r="J261">
        <f>I261*100/F261</f>
        <v>15</v>
      </c>
      <c r="K261" t="str">
        <f>IF(E261&lt;=200,"Budget",IF(E261&lt;=500,"Mid Range","Premium"))</f>
        <v>Premium</v>
      </c>
    </row>
    <row r="262" spans="1:11" x14ac:dyDescent="0.3">
      <c r="A262" t="s">
        <v>744</v>
      </c>
      <c r="B262" t="s">
        <v>126</v>
      </c>
      <c r="C262" t="s">
        <v>285</v>
      </c>
      <c r="D262" t="s">
        <v>372</v>
      </c>
      <c r="E262">
        <v>20</v>
      </c>
      <c r="F262">
        <v>20</v>
      </c>
      <c r="G262" t="s">
        <v>287</v>
      </c>
      <c r="H262">
        <v>4.2</v>
      </c>
      <c r="I262">
        <f>F262-E262</f>
        <v>0</v>
      </c>
      <c r="J262">
        <f>I262*100/F262</f>
        <v>0</v>
      </c>
      <c r="K262" t="str">
        <f>IF(E262&lt;=200,"Budget",IF(E262&lt;=500,"Mid Range","Premium"))</f>
        <v>Budget</v>
      </c>
    </row>
    <row r="263" spans="1:11" x14ac:dyDescent="0.3">
      <c r="A263" t="s">
        <v>745</v>
      </c>
      <c r="B263" t="s">
        <v>50</v>
      </c>
      <c r="C263" t="s">
        <v>55</v>
      </c>
      <c r="D263" t="s">
        <v>56</v>
      </c>
      <c r="E263">
        <v>180</v>
      </c>
      <c r="F263">
        <v>180</v>
      </c>
      <c r="G263" t="s">
        <v>746</v>
      </c>
      <c r="H263">
        <v>4.3</v>
      </c>
      <c r="I263">
        <f>F263-E263</f>
        <v>0</v>
      </c>
      <c r="J263">
        <f>I263*100/F263</f>
        <v>0</v>
      </c>
      <c r="K263" t="str">
        <f>IF(E263&lt;=200,"Budget",IF(E263&lt;=500,"Mid Range","Premium"))</f>
        <v>Budget</v>
      </c>
    </row>
    <row r="264" spans="1:11" x14ac:dyDescent="0.3">
      <c r="A264" t="s">
        <v>747</v>
      </c>
      <c r="B264" t="s">
        <v>107</v>
      </c>
      <c r="C264" t="s">
        <v>108</v>
      </c>
      <c r="D264" t="s">
        <v>748</v>
      </c>
      <c r="E264">
        <v>485</v>
      </c>
      <c r="F264">
        <v>485</v>
      </c>
      <c r="G264" t="s">
        <v>749</v>
      </c>
      <c r="H264">
        <v>4</v>
      </c>
      <c r="I264">
        <f>F264-E264</f>
        <v>0</v>
      </c>
      <c r="J264">
        <f>I264*100/F264</f>
        <v>0</v>
      </c>
      <c r="K264" t="str">
        <f>IF(E264&lt;=200,"Budget",IF(E264&lt;=500,"Mid Range","Premium"))</f>
        <v>Mid Range</v>
      </c>
    </row>
    <row r="265" spans="1:11" x14ac:dyDescent="0.3">
      <c r="A265" t="s">
        <v>750</v>
      </c>
      <c r="B265" t="s">
        <v>50</v>
      </c>
      <c r="C265" t="s">
        <v>751</v>
      </c>
      <c r="D265" t="s">
        <v>752</v>
      </c>
      <c r="E265">
        <v>20</v>
      </c>
      <c r="F265">
        <v>20</v>
      </c>
      <c r="G265" t="s">
        <v>716</v>
      </c>
      <c r="H265">
        <v>4</v>
      </c>
      <c r="I265">
        <f>F265-E265</f>
        <v>0</v>
      </c>
      <c r="J265">
        <f>I265*100/F265</f>
        <v>0</v>
      </c>
      <c r="K265" t="str">
        <f>IF(E265&lt;=200,"Budget",IF(E265&lt;=500,"Mid Range","Premium"))</f>
        <v>Budget</v>
      </c>
    </row>
    <row r="266" spans="1:11" x14ac:dyDescent="0.3">
      <c r="A266" t="s">
        <v>753</v>
      </c>
      <c r="B266" t="s">
        <v>19</v>
      </c>
      <c r="C266" t="s">
        <v>32</v>
      </c>
      <c r="D266" t="s">
        <v>754</v>
      </c>
      <c r="E266">
        <v>120</v>
      </c>
      <c r="F266">
        <v>120</v>
      </c>
      <c r="G266" t="s">
        <v>755</v>
      </c>
      <c r="H266">
        <v>3.5</v>
      </c>
      <c r="I266">
        <f>F266-E266</f>
        <v>0</v>
      </c>
      <c r="J266">
        <f>I266*100/F266</f>
        <v>0</v>
      </c>
      <c r="K266" t="str">
        <f>IF(E266&lt;=200,"Budget",IF(E266&lt;=500,"Mid Range","Premium"))</f>
        <v>Budget</v>
      </c>
    </row>
    <row r="267" spans="1:11" x14ac:dyDescent="0.3">
      <c r="A267" t="s">
        <v>756</v>
      </c>
      <c r="B267" t="s">
        <v>90</v>
      </c>
      <c r="C267" t="s">
        <v>610</v>
      </c>
      <c r="D267" t="s">
        <v>112</v>
      </c>
      <c r="E267">
        <v>84.15</v>
      </c>
      <c r="F267">
        <v>85</v>
      </c>
      <c r="G267" t="s">
        <v>622</v>
      </c>
      <c r="H267">
        <v>4.0999999999999996</v>
      </c>
      <c r="I267">
        <f>F267-E267</f>
        <v>0.84999999999999432</v>
      </c>
      <c r="J267">
        <f>I267*100/F267</f>
        <v>0.99999999999999334</v>
      </c>
      <c r="K267" t="str">
        <f>IF(E267&lt;=200,"Budget",IF(E267&lt;=500,"Mid Range","Premium"))</f>
        <v>Budget</v>
      </c>
    </row>
    <row r="268" spans="1:11" x14ac:dyDescent="0.3">
      <c r="A268" t="s">
        <v>762</v>
      </c>
      <c r="B268" t="s">
        <v>9</v>
      </c>
      <c r="C268" t="s">
        <v>28</v>
      </c>
      <c r="D268" t="s">
        <v>763</v>
      </c>
      <c r="E268">
        <v>55.2</v>
      </c>
      <c r="F268">
        <v>69</v>
      </c>
      <c r="G268" t="s">
        <v>41</v>
      </c>
      <c r="H268">
        <v>4</v>
      </c>
      <c r="I268">
        <f>F268-E268</f>
        <v>13.799999999999997</v>
      </c>
      <c r="J268">
        <f>I268*100/F268</f>
        <v>19.999999999999996</v>
      </c>
      <c r="K268" t="str">
        <f>IF(E268&lt;=200,"Budget",IF(E268&lt;=500,"Mid Range","Premium"))</f>
        <v>Budget</v>
      </c>
    </row>
    <row r="269" spans="1:11" x14ac:dyDescent="0.3">
      <c r="A269" t="s">
        <v>764</v>
      </c>
      <c r="B269" t="s">
        <v>50</v>
      </c>
      <c r="C269" t="s">
        <v>51</v>
      </c>
      <c r="D269" t="s">
        <v>765</v>
      </c>
      <c r="E269">
        <v>40.5</v>
      </c>
      <c r="F269">
        <v>45</v>
      </c>
      <c r="G269" t="s">
        <v>378</v>
      </c>
      <c r="H269">
        <v>4.4000000000000004</v>
      </c>
      <c r="I269">
        <f>F269-E269</f>
        <v>4.5</v>
      </c>
      <c r="J269">
        <f>I269*100/F269</f>
        <v>10</v>
      </c>
      <c r="K269" t="str">
        <f>IF(E269&lt;=200,"Budget",IF(E269&lt;=500,"Mid Range","Premium"))</f>
        <v>Budget</v>
      </c>
    </row>
    <row r="270" spans="1:11" x14ac:dyDescent="0.3">
      <c r="A270" t="s">
        <v>766</v>
      </c>
      <c r="B270" t="s">
        <v>121</v>
      </c>
      <c r="C270" t="s">
        <v>135</v>
      </c>
      <c r="D270" t="s">
        <v>767</v>
      </c>
      <c r="E270">
        <v>155</v>
      </c>
      <c r="F270">
        <v>155</v>
      </c>
      <c r="G270" t="s">
        <v>679</v>
      </c>
      <c r="H270">
        <v>4.3</v>
      </c>
      <c r="I270">
        <f>F270-E270</f>
        <v>0</v>
      </c>
      <c r="J270">
        <f>I270*100/F270</f>
        <v>0</v>
      </c>
      <c r="K270" t="str">
        <f>IF(E270&lt;=200,"Budget",IF(E270&lt;=500,"Mid Range","Premium"))</f>
        <v>Budget</v>
      </c>
    </row>
    <row r="271" spans="1:11" x14ac:dyDescent="0.3">
      <c r="A271" t="s">
        <v>769</v>
      </c>
      <c r="B271" t="s">
        <v>19</v>
      </c>
      <c r="C271" t="s">
        <v>46</v>
      </c>
      <c r="D271" t="s">
        <v>770</v>
      </c>
      <c r="E271">
        <v>239.2</v>
      </c>
      <c r="F271">
        <v>299</v>
      </c>
      <c r="G271" t="s">
        <v>771</v>
      </c>
      <c r="H271">
        <v>4.3</v>
      </c>
      <c r="I271">
        <f>F271-E271</f>
        <v>59.800000000000011</v>
      </c>
      <c r="J271">
        <f>I271*100/F271</f>
        <v>20.000000000000004</v>
      </c>
      <c r="K271" t="str">
        <f>IF(E271&lt;=200,"Budget",IF(E271&lt;=500,"Mid Range","Premium"))</f>
        <v>Mid Range</v>
      </c>
    </row>
    <row r="272" spans="1:11" x14ac:dyDescent="0.3">
      <c r="A272" t="s">
        <v>776</v>
      </c>
      <c r="B272" t="s">
        <v>50</v>
      </c>
      <c r="C272" t="s">
        <v>183</v>
      </c>
      <c r="D272" t="s">
        <v>777</v>
      </c>
      <c r="E272">
        <v>161.1</v>
      </c>
      <c r="F272">
        <v>179</v>
      </c>
      <c r="G272" t="s">
        <v>185</v>
      </c>
      <c r="H272">
        <v>4.0999999999999996</v>
      </c>
      <c r="I272">
        <f>F272-E272</f>
        <v>17.900000000000006</v>
      </c>
      <c r="J272">
        <f>I272*100/F272</f>
        <v>10.000000000000002</v>
      </c>
      <c r="K272" t="str">
        <f>IF(E272&lt;=200,"Budget",IF(E272&lt;=500,"Mid Range","Premium"))</f>
        <v>Budget</v>
      </c>
    </row>
    <row r="273" spans="1:11" x14ac:dyDescent="0.3">
      <c r="A273" t="s">
        <v>779</v>
      </c>
      <c r="B273" t="s">
        <v>126</v>
      </c>
      <c r="C273" t="s">
        <v>285</v>
      </c>
      <c r="D273" t="s">
        <v>315</v>
      </c>
      <c r="E273">
        <v>29.75</v>
      </c>
      <c r="F273">
        <v>35</v>
      </c>
      <c r="G273" t="s">
        <v>287</v>
      </c>
      <c r="H273">
        <v>4.0999999999999996</v>
      </c>
      <c r="I273">
        <f>F273-E273</f>
        <v>5.25</v>
      </c>
      <c r="J273">
        <f>I273*100/F273</f>
        <v>15</v>
      </c>
      <c r="K273" t="str">
        <f>IF(E273&lt;=200,"Budget",IF(E273&lt;=500,"Mid Range","Premium"))</f>
        <v>Budget</v>
      </c>
    </row>
    <row r="274" spans="1:11" x14ac:dyDescent="0.3">
      <c r="A274" t="s">
        <v>780</v>
      </c>
      <c r="B274" t="s">
        <v>90</v>
      </c>
      <c r="C274" t="s">
        <v>305</v>
      </c>
      <c r="D274" t="s">
        <v>781</v>
      </c>
      <c r="E274">
        <v>432</v>
      </c>
      <c r="F274">
        <v>540</v>
      </c>
      <c r="G274" t="s">
        <v>782</v>
      </c>
      <c r="H274">
        <v>3.4</v>
      </c>
      <c r="I274">
        <f>F274-E274</f>
        <v>108</v>
      </c>
      <c r="J274">
        <f>I274*100/F274</f>
        <v>20</v>
      </c>
      <c r="K274" t="str">
        <f>IF(E274&lt;=200,"Budget",IF(E274&lt;=500,"Mid Range","Premium"))</f>
        <v>Mid Range</v>
      </c>
    </row>
    <row r="275" spans="1:11" x14ac:dyDescent="0.3">
      <c r="A275" t="s">
        <v>783</v>
      </c>
      <c r="B275" t="s">
        <v>90</v>
      </c>
      <c r="C275" t="s">
        <v>173</v>
      </c>
      <c r="D275" t="s">
        <v>143</v>
      </c>
      <c r="E275">
        <v>44</v>
      </c>
      <c r="F275">
        <v>47</v>
      </c>
      <c r="G275" t="s">
        <v>335</v>
      </c>
      <c r="H275">
        <v>4</v>
      </c>
      <c r="I275">
        <f>F275-E275</f>
        <v>3</v>
      </c>
      <c r="J275">
        <f>I275*100/F275</f>
        <v>6.3829787234042552</v>
      </c>
      <c r="K275" t="str">
        <f>IF(E275&lt;=200,"Budget",IF(E275&lt;=500,"Mid Range","Premium"))</f>
        <v>Budget</v>
      </c>
    </row>
    <row r="276" spans="1:11" x14ac:dyDescent="0.3">
      <c r="A276" t="s">
        <v>784</v>
      </c>
      <c r="B276" t="s">
        <v>107</v>
      </c>
      <c r="C276" t="s">
        <v>153</v>
      </c>
      <c r="D276" t="s">
        <v>785</v>
      </c>
      <c r="E276">
        <v>950</v>
      </c>
      <c r="F276">
        <v>950</v>
      </c>
      <c r="G276" t="s">
        <v>110</v>
      </c>
      <c r="H276">
        <v>4.9000000000000004</v>
      </c>
      <c r="I276">
        <f>F276-E276</f>
        <v>0</v>
      </c>
      <c r="J276">
        <f>I276*100/F276</f>
        <v>0</v>
      </c>
      <c r="K276" t="str">
        <f>IF(E276&lt;=200,"Budget",IF(E276&lt;=500,"Mid Range","Premium"))</f>
        <v>Premium</v>
      </c>
    </row>
    <row r="277" spans="1:11" x14ac:dyDescent="0.3">
      <c r="A277" t="s">
        <v>786</v>
      </c>
      <c r="B277" t="s">
        <v>14</v>
      </c>
      <c r="C277" t="s">
        <v>165</v>
      </c>
      <c r="D277" t="s">
        <v>787</v>
      </c>
      <c r="E277">
        <v>219</v>
      </c>
      <c r="F277">
        <v>995</v>
      </c>
      <c r="G277" t="s">
        <v>293</v>
      </c>
      <c r="H277">
        <v>3.8</v>
      </c>
      <c r="I277">
        <f>F277-E277</f>
        <v>776</v>
      </c>
      <c r="J277">
        <f>I277*100/F277</f>
        <v>77.989949748743712</v>
      </c>
      <c r="K277" t="str">
        <f>IF(E277&lt;=200,"Budget",IF(E277&lt;=500,"Mid Range","Premium"))</f>
        <v>Mid Range</v>
      </c>
    </row>
    <row r="278" spans="1:11" x14ac:dyDescent="0.3">
      <c r="A278" t="s">
        <v>788</v>
      </c>
      <c r="B278" t="s">
        <v>126</v>
      </c>
      <c r="C278" t="s">
        <v>285</v>
      </c>
      <c r="D278" t="s">
        <v>372</v>
      </c>
      <c r="E278">
        <v>111</v>
      </c>
      <c r="F278">
        <v>120</v>
      </c>
      <c r="G278" t="s">
        <v>287</v>
      </c>
      <c r="H278">
        <v>4.3</v>
      </c>
      <c r="I278">
        <f>F278-E278</f>
        <v>9</v>
      </c>
      <c r="J278">
        <f>I278*100/F278</f>
        <v>7.5</v>
      </c>
      <c r="K278" t="str">
        <f>IF(E278&lt;=200,"Budget",IF(E278&lt;=500,"Mid Range","Premium"))</f>
        <v>Budget</v>
      </c>
    </row>
    <row r="279" spans="1:11" x14ac:dyDescent="0.3">
      <c r="A279" t="s">
        <v>789</v>
      </c>
      <c r="B279" t="s">
        <v>50</v>
      </c>
      <c r="C279" t="s">
        <v>401</v>
      </c>
      <c r="D279" t="s">
        <v>790</v>
      </c>
      <c r="E279">
        <v>500</v>
      </c>
      <c r="F279">
        <v>500</v>
      </c>
      <c r="G279" t="s">
        <v>513</v>
      </c>
      <c r="H279">
        <v>5</v>
      </c>
      <c r="I279">
        <f>F279-E279</f>
        <v>0</v>
      </c>
      <c r="J279">
        <f>I279*100/F279</f>
        <v>0</v>
      </c>
      <c r="K279" t="str">
        <f>IF(E279&lt;=200,"Budget",IF(E279&lt;=500,"Mid Range","Premium"))</f>
        <v>Mid Range</v>
      </c>
    </row>
    <row r="280" spans="1:11" x14ac:dyDescent="0.3">
      <c r="A280" t="s">
        <v>791</v>
      </c>
      <c r="B280" t="s">
        <v>9</v>
      </c>
      <c r="C280" t="s">
        <v>131</v>
      </c>
      <c r="D280" t="s">
        <v>792</v>
      </c>
      <c r="E280">
        <v>210</v>
      </c>
      <c r="F280">
        <v>210</v>
      </c>
      <c r="G280" t="s">
        <v>133</v>
      </c>
      <c r="H280">
        <v>3.9</v>
      </c>
      <c r="I280">
        <f>F280-E280</f>
        <v>0</v>
      </c>
      <c r="J280">
        <f>I280*100/F280</f>
        <v>0</v>
      </c>
      <c r="K280" t="str">
        <f>IF(E280&lt;=200,"Budget",IF(E280&lt;=500,"Mid Range","Premium"))</f>
        <v>Mid Range</v>
      </c>
    </row>
    <row r="281" spans="1:11" x14ac:dyDescent="0.3">
      <c r="A281" t="s">
        <v>793</v>
      </c>
      <c r="B281" t="s">
        <v>14</v>
      </c>
      <c r="C281" t="s">
        <v>281</v>
      </c>
      <c r="D281" t="s">
        <v>472</v>
      </c>
      <c r="E281">
        <v>2060</v>
      </c>
      <c r="F281">
        <v>2290</v>
      </c>
      <c r="G281" t="s">
        <v>473</v>
      </c>
      <c r="H281">
        <v>3.3</v>
      </c>
      <c r="I281">
        <f>F281-E281</f>
        <v>230</v>
      </c>
      <c r="J281">
        <f>I281*100/F281</f>
        <v>10.043668122270743</v>
      </c>
      <c r="K281" t="str">
        <f>IF(E281&lt;=200,"Budget",IF(E281&lt;=500,"Mid Range","Premium"))</f>
        <v>Premium</v>
      </c>
    </row>
    <row r="282" spans="1:11" x14ac:dyDescent="0.3">
      <c r="A282" t="s">
        <v>794</v>
      </c>
      <c r="B282" t="s">
        <v>9</v>
      </c>
      <c r="C282" t="s">
        <v>36</v>
      </c>
      <c r="D282" t="s">
        <v>795</v>
      </c>
      <c r="E282">
        <v>349</v>
      </c>
      <c r="F282">
        <v>349</v>
      </c>
      <c r="G282" t="s">
        <v>333</v>
      </c>
      <c r="H282">
        <v>4</v>
      </c>
      <c r="I282">
        <f>F282-E282</f>
        <v>0</v>
      </c>
      <c r="J282">
        <f>I282*100/F282</f>
        <v>0</v>
      </c>
      <c r="K282" t="str">
        <f>IF(E282&lt;=200,"Budget",IF(E282&lt;=500,"Mid Range","Premium"))</f>
        <v>Mid Range</v>
      </c>
    </row>
    <row r="283" spans="1:11" x14ac:dyDescent="0.3">
      <c r="A283" t="s">
        <v>796</v>
      </c>
      <c r="B283" t="s">
        <v>107</v>
      </c>
      <c r="C283" t="s">
        <v>108</v>
      </c>
      <c r="D283" t="s">
        <v>785</v>
      </c>
      <c r="E283">
        <v>36</v>
      </c>
      <c r="F283">
        <v>40</v>
      </c>
      <c r="G283" t="s">
        <v>110</v>
      </c>
      <c r="H283">
        <v>3.8</v>
      </c>
      <c r="I283">
        <f>F283-E283</f>
        <v>4</v>
      </c>
      <c r="J283">
        <f>I283*100/F283</f>
        <v>10</v>
      </c>
      <c r="K283" t="str">
        <f>IF(E283&lt;=200,"Budget",IF(E283&lt;=500,"Mid Range","Premium"))</f>
        <v>Budget</v>
      </c>
    </row>
    <row r="284" spans="1:11" x14ac:dyDescent="0.3">
      <c r="A284" t="s">
        <v>797</v>
      </c>
      <c r="B284" t="s">
        <v>50</v>
      </c>
      <c r="C284" t="s">
        <v>73</v>
      </c>
      <c r="D284" t="s">
        <v>798</v>
      </c>
      <c r="E284">
        <v>46.9</v>
      </c>
      <c r="F284">
        <v>70</v>
      </c>
      <c r="G284" t="s">
        <v>552</v>
      </c>
      <c r="H284">
        <v>4.2</v>
      </c>
      <c r="I284">
        <f>F284-E284</f>
        <v>23.1</v>
      </c>
      <c r="J284">
        <f>I284*100/F284</f>
        <v>33</v>
      </c>
      <c r="K284" t="str">
        <f>IF(E284&lt;=200,"Budget",IF(E284&lt;=500,"Mid Range","Premium"))</f>
        <v>Budget</v>
      </c>
    </row>
    <row r="285" spans="1:11" x14ac:dyDescent="0.3">
      <c r="A285" t="s">
        <v>800</v>
      </c>
      <c r="B285" t="s">
        <v>9</v>
      </c>
      <c r="C285" t="s">
        <v>151</v>
      </c>
      <c r="D285" t="s">
        <v>177</v>
      </c>
      <c r="E285">
        <v>21.56</v>
      </c>
      <c r="F285">
        <v>22</v>
      </c>
      <c r="G285" t="s">
        <v>178</v>
      </c>
      <c r="H285">
        <v>4.0999999999999996</v>
      </c>
      <c r="I285">
        <f>F285-E285</f>
        <v>0.44000000000000128</v>
      </c>
      <c r="J285">
        <f>I285*100/F285</f>
        <v>2.0000000000000058</v>
      </c>
      <c r="K285" t="str">
        <f>IF(E285&lt;=200,"Budget",IF(E285&lt;=500,"Mid Range","Premium"))</f>
        <v>Budget</v>
      </c>
    </row>
    <row r="286" spans="1:11" x14ac:dyDescent="0.3">
      <c r="A286" t="s">
        <v>801</v>
      </c>
      <c r="B286" t="s">
        <v>9</v>
      </c>
      <c r="C286" t="s">
        <v>28</v>
      </c>
      <c r="D286" t="s">
        <v>802</v>
      </c>
      <c r="E286">
        <v>209</v>
      </c>
      <c r="F286">
        <v>209</v>
      </c>
      <c r="G286" t="s">
        <v>41</v>
      </c>
      <c r="H286">
        <v>3.8</v>
      </c>
      <c r="I286">
        <f>F286-E286</f>
        <v>0</v>
      </c>
      <c r="J286">
        <f>I286*100/F286</f>
        <v>0</v>
      </c>
      <c r="K286" t="str">
        <f>IF(E286&lt;=200,"Budget",IF(E286&lt;=500,"Mid Range","Premium"))</f>
        <v>Mid Range</v>
      </c>
    </row>
    <row r="287" spans="1:11" x14ac:dyDescent="0.3">
      <c r="A287" t="s">
        <v>805</v>
      </c>
      <c r="B287" t="s">
        <v>19</v>
      </c>
      <c r="C287" t="s">
        <v>20</v>
      </c>
      <c r="D287" t="s">
        <v>21</v>
      </c>
      <c r="E287">
        <v>109</v>
      </c>
      <c r="F287">
        <v>225</v>
      </c>
      <c r="G287" t="s">
        <v>806</v>
      </c>
      <c r="H287">
        <v>3.8</v>
      </c>
      <c r="I287">
        <f>F287-E287</f>
        <v>116</v>
      </c>
      <c r="J287">
        <f>I287*100/F287</f>
        <v>51.555555555555557</v>
      </c>
      <c r="K287" t="str">
        <f>IF(E287&lt;=200,"Budget",IF(E287&lt;=500,"Mid Range","Premium"))</f>
        <v>Budget</v>
      </c>
    </row>
    <row r="288" spans="1:11" x14ac:dyDescent="0.3">
      <c r="A288" t="s">
        <v>807</v>
      </c>
      <c r="B288" t="s">
        <v>9</v>
      </c>
      <c r="C288" t="s">
        <v>296</v>
      </c>
      <c r="D288" t="s">
        <v>808</v>
      </c>
      <c r="E288">
        <v>82</v>
      </c>
      <c r="F288">
        <v>82</v>
      </c>
      <c r="G288" t="s">
        <v>297</v>
      </c>
      <c r="H288">
        <v>4.0999999999999996</v>
      </c>
      <c r="I288">
        <f>F288-E288</f>
        <v>0</v>
      </c>
      <c r="J288">
        <f>I288*100/F288</f>
        <v>0</v>
      </c>
      <c r="K288" t="str">
        <f>IF(E288&lt;=200,"Budget",IF(E288&lt;=500,"Mid Range","Premium"))</f>
        <v>Budget</v>
      </c>
    </row>
    <row r="289" spans="1:11" x14ac:dyDescent="0.3">
      <c r="A289" t="s">
        <v>809</v>
      </c>
      <c r="B289" t="s">
        <v>9</v>
      </c>
      <c r="C289" t="s">
        <v>36</v>
      </c>
      <c r="D289" t="s">
        <v>29</v>
      </c>
      <c r="E289">
        <v>114.8</v>
      </c>
      <c r="F289">
        <v>140</v>
      </c>
      <c r="G289" t="s">
        <v>119</v>
      </c>
      <c r="H289">
        <v>4.3</v>
      </c>
      <c r="I289">
        <f>F289-E289</f>
        <v>25.200000000000003</v>
      </c>
      <c r="J289">
        <f>I289*100/F289</f>
        <v>18.000000000000004</v>
      </c>
      <c r="K289" t="str">
        <f>IF(E289&lt;=200,"Budget",IF(E289&lt;=500,"Mid Range","Premium"))</f>
        <v>Budget</v>
      </c>
    </row>
    <row r="290" spans="1:11" x14ac:dyDescent="0.3">
      <c r="A290" t="s">
        <v>810</v>
      </c>
      <c r="B290" t="s">
        <v>14</v>
      </c>
      <c r="C290" t="s">
        <v>103</v>
      </c>
      <c r="D290" t="s">
        <v>811</v>
      </c>
      <c r="E290">
        <v>739</v>
      </c>
      <c r="F290">
        <v>910</v>
      </c>
      <c r="G290" t="s">
        <v>105</v>
      </c>
      <c r="H290">
        <v>3.5</v>
      </c>
      <c r="I290">
        <f>F290-E290</f>
        <v>171</v>
      </c>
      <c r="J290">
        <f>I290*100/F290</f>
        <v>18.791208791208792</v>
      </c>
      <c r="K290" t="str">
        <f>IF(E290&lt;=200,"Budget",IF(E290&lt;=500,"Mid Range","Premium"))</f>
        <v>Premium</v>
      </c>
    </row>
    <row r="291" spans="1:11" x14ac:dyDescent="0.3">
      <c r="A291" t="s">
        <v>812</v>
      </c>
      <c r="B291" t="s">
        <v>19</v>
      </c>
      <c r="C291" t="s">
        <v>32</v>
      </c>
      <c r="D291" t="s">
        <v>813</v>
      </c>
      <c r="E291">
        <v>319</v>
      </c>
      <c r="F291">
        <v>319</v>
      </c>
      <c r="G291" t="s">
        <v>62</v>
      </c>
      <c r="H291">
        <v>3.6</v>
      </c>
      <c r="I291">
        <f>F291-E291</f>
        <v>0</v>
      </c>
      <c r="J291">
        <f>I291*100/F291</f>
        <v>0</v>
      </c>
      <c r="K291" t="str">
        <f>IF(E291&lt;=200,"Budget",IF(E291&lt;=500,"Mid Range","Premium"))</f>
        <v>Mid Range</v>
      </c>
    </row>
    <row r="292" spans="1:11" x14ac:dyDescent="0.3">
      <c r="A292" t="s">
        <v>814</v>
      </c>
      <c r="B292" t="s">
        <v>14</v>
      </c>
      <c r="C292" t="s">
        <v>103</v>
      </c>
      <c r="D292" t="s">
        <v>811</v>
      </c>
      <c r="E292">
        <v>879</v>
      </c>
      <c r="F292">
        <v>1095</v>
      </c>
      <c r="G292" t="s">
        <v>566</v>
      </c>
      <c r="H292">
        <v>4.2</v>
      </c>
      <c r="I292">
        <f>F292-E292</f>
        <v>216</v>
      </c>
      <c r="J292">
        <f>I292*100/F292</f>
        <v>19.726027397260275</v>
      </c>
      <c r="K292" t="str">
        <f>IF(E292&lt;=200,"Budget",IF(E292&lt;=500,"Mid Range","Premium"))</f>
        <v>Premium</v>
      </c>
    </row>
    <row r="293" spans="1:11" x14ac:dyDescent="0.3">
      <c r="A293" t="s">
        <v>815</v>
      </c>
      <c r="B293" t="s">
        <v>9</v>
      </c>
      <c r="C293" t="s">
        <v>36</v>
      </c>
      <c r="D293" t="s">
        <v>816</v>
      </c>
      <c r="E293">
        <v>296.10000000000002</v>
      </c>
      <c r="F293">
        <v>329</v>
      </c>
      <c r="G293" t="s">
        <v>333</v>
      </c>
      <c r="H293">
        <v>2</v>
      </c>
      <c r="I293">
        <f>F293-E293</f>
        <v>32.899999999999977</v>
      </c>
      <c r="J293">
        <f>I293*100/F293</f>
        <v>9.9999999999999929</v>
      </c>
      <c r="K293" t="str">
        <f>IF(E293&lt;=200,"Budget",IF(E293&lt;=500,"Mid Range","Premium"))</f>
        <v>Mid Range</v>
      </c>
    </row>
    <row r="294" spans="1:11" x14ac:dyDescent="0.3">
      <c r="A294" t="s">
        <v>817</v>
      </c>
      <c r="B294" t="s">
        <v>90</v>
      </c>
      <c r="C294" t="s">
        <v>142</v>
      </c>
      <c r="D294" t="s">
        <v>143</v>
      </c>
      <c r="E294">
        <v>23</v>
      </c>
      <c r="F294">
        <v>25</v>
      </c>
      <c r="G294" t="s">
        <v>335</v>
      </c>
      <c r="H294">
        <v>4.0999999999999996</v>
      </c>
      <c r="I294">
        <f>F294-E294</f>
        <v>2</v>
      </c>
      <c r="J294">
        <f>I294*100/F294</f>
        <v>8</v>
      </c>
      <c r="K294" t="str">
        <f>IF(E294&lt;=200,"Budget",IF(E294&lt;=500,"Mid Range","Premium"))</f>
        <v>Budget</v>
      </c>
    </row>
    <row r="295" spans="1:11" x14ac:dyDescent="0.3">
      <c r="A295" t="s">
        <v>818</v>
      </c>
      <c r="B295" t="s">
        <v>14</v>
      </c>
      <c r="C295" t="s">
        <v>99</v>
      </c>
      <c r="D295" t="s">
        <v>219</v>
      </c>
      <c r="E295">
        <v>129</v>
      </c>
      <c r="F295">
        <v>169</v>
      </c>
      <c r="G295" t="s">
        <v>220</v>
      </c>
      <c r="H295">
        <v>3</v>
      </c>
      <c r="I295">
        <f>F295-E295</f>
        <v>40</v>
      </c>
      <c r="J295">
        <f>I295*100/F295</f>
        <v>23.668639053254438</v>
      </c>
      <c r="K295" t="str">
        <f>IF(E295&lt;=200,"Budget",IF(E295&lt;=500,"Mid Range","Premium"))</f>
        <v>Budget</v>
      </c>
    </row>
    <row r="296" spans="1:11" x14ac:dyDescent="0.3">
      <c r="A296" t="s">
        <v>819</v>
      </c>
      <c r="B296" t="s">
        <v>107</v>
      </c>
      <c r="C296" t="s">
        <v>153</v>
      </c>
      <c r="D296" t="s">
        <v>820</v>
      </c>
      <c r="E296">
        <v>190</v>
      </c>
      <c r="F296">
        <v>200</v>
      </c>
      <c r="G296" t="s">
        <v>155</v>
      </c>
      <c r="H296">
        <v>3.7</v>
      </c>
      <c r="I296">
        <f>F296-E296</f>
        <v>10</v>
      </c>
      <c r="J296">
        <f>I296*100/F296</f>
        <v>5</v>
      </c>
      <c r="K296" t="str">
        <f>IF(E296&lt;=200,"Budget",IF(E296&lt;=500,"Mid Range","Premium"))</f>
        <v>Budget</v>
      </c>
    </row>
    <row r="297" spans="1:11" x14ac:dyDescent="0.3">
      <c r="A297" t="s">
        <v>822</v>
      </c>
      <c r="B297" t="s">
        <v>9</v>
      </c>
      <c r="C297" t="s">
        <v>131</v>
      </c>
      <c r="D297" t="s">
        <v>823</v>
      </c>
      <c r="E297">
        <v>121</v>
      </c>
      <c r="F297">
        <v>199</v>
      </c>
      <c r="G297" t="s">
        <v>133</v>
      </c>
      <c r="H297">
        <v>3.8</v>
      </c>
      <c r="I297">
        <f>F297-E297</f>
        <v>78</v>
      </c>
      <c r="J297">
        <f>I297*100/F297</f>
        <v>39.195979899497488</v>
      </c>
      <c r="K297" t="str">
        <f>IF(E297&lt;=200,"Budget",IF(E297&lt;=500,"Mid Range","Premium"))</f>
        <v>Budget</v>
      </c>
    </row>
    <row r="298" spans="1:11" x14ac:dyDescent="0.3">
      <c r="A298" t="s">
        <v>824</v>
      </c>
      <c r="B298" t="s">
        <v>9</v>
      </c>
      <c r="C298" t="s">
        <v>36</v>
      </c>
      <c r="D298" t="s">
        <v>526</v>
      </c>
      <c r="E298">
        <v>68.849999999999994</v>
      </c>
      <c r="F298">
        <v>81</v>
      </c>
      <c r="G298" t="s">
        <v>333</v>
      </c>
      <c r="H298">
        <v>4.0999999999999996</v>
      </c>
      <c r="I298">
        <f>F298-E298</f>
        <v>12.150000000000006</v>
      </c>
      <c r="J298">
        <f>I298*100/F298</f>
        <v>15.000000000000005</v>
      </c>
      <c r="K298" t="str">
        <f>IF(E298&lt;=200,"Budget",IF(E298&lt;=500,"Mid Range","Premium"))</f>
        <v>Budget</v>
      </c>
    </row>
    <row r="299" spans="1:11" x14ac:dyDescent="0.3">
      <c r="A299" t="s">
        <v>825</v>
      </c>
      <c r="B299" t="s">
        <v>90</v>
      </c>
      <c r="C299" t="s">
        <v>639</v>
      </c>
      <c r="D299" t="s">
        <v>826</v>
      </c>
      <c r="E299">
        <v>340</v>
      </c>
      <c r="F299">
        <v>390</v>
      </c>
      <c r="G299" t="s">
        <v>640</v>
      </c>
      <c r="H299">
        <v>3.9</v>
      </c>
      <c r="I299">
        <f>F299-E299</f>
        <v>50</v>
      </c>
      <c r="J299">
        <f>I299*100/F299</f>
        <v>12.820512820512821</v>
      </c>
      <c r="K299" t="str">
        <f>IF(E299&lt;=200,"Budget",IF(E299&lt;=500,"Mid Range","Premium"))</f>
        <v>Mid Range</v>
      </c>
    </row>
    <row r="300" spans="1:11" x14ac:dyDescent="0.3">
      <c r="A300" t="s">
        <v>827</v>
      </c>
      <c r="B300" t="s">
        <v>126</v>
      </c>
      <c r="C300" t="s">
        <v>285</v>
      </c>
      <c r="D300" t="s">
        <v>123</v>
      </c>
      <c r="E300">
        <v>27</v>
      </c>
      <c r="F300">
        <v>30</v>
      </c>
      <c r="G300" t="s">
        <v>287</v>
      </c>
      <c r="H300">
        <v>4.2</v>
      </c>
      <c r="I300">
        <f>F300-E300</f>
        <v>3</v>
      </c>
      <c r="J300">
        <f>I300*100/F300</f>
        <v>10</v>
      </c>
      <c r="K300" t="str">
        <f>IF(E300&lt;=200,"Budget",IF(E300&lt;=500,"Mid Range","Premium"))</f>
        <v>Budget</v>
      </c>
    </row>
    <row r="301" spans="1:11" x14ac:dyDescent="0.3">
      <c r="A301" t="s">
        <v>828</v>
      </c>
      <c r="B301" t="s">
        <v>107</v>
      </c>
      <c r="C301" t="s">
        <v>727</v>
      </c>
      <c r="D301" t="s">
        <v>829</v>
      </c>
      <c r="E301">
        <v>275</v>
      </c>
      <c r="F301">
        <v>275</v>
      </c>
      <c r="G301" t="s">
        <v>830</v>
      </c>
      <c r="H301">
        <v>3.8</v>
      </c>
      <c r="I301">
        <f>F301-E301</f>
        <v>0</v>
      </c>
      <c r="J301">
        <f>I301*100/F301</f>
        <v>0</v>
      </c>
      <c r="K301" t="str">
        <f>IF(E301&lt;=200,"Budget",IF(E301&lt;=500,"Mid Range","Premium"))</f>
        <v>Mid Range</v>
      </c>
    </row>
    <row r="302" spans="1:11" x14ac:dyDescent="0.3">
      <c r="A302" t="s">
        <v>831</v>
      </c>
      <c r="B302" t="s">
        <v>90</v>
      </c>
      <c r="C302" t="s">
        <v>142</v>
      </c>
      <c r="D302" t="s">
        <v>832</v>
      </c>
      <c r="E302">
        <v>24.75</v>
      </c>
      <c r="F302">
        <v>33</v>
      </c>
      <c r="G302" t="s">
        <v>396</v>
      </c>
      <c r="H302">
        <v>4.4000000000000004</v>
      </c>
      <c r="I302">
        <f>F302-E302</f>
        <v>8.25</v>
      </c>
      <c r="J302">
        <f>I302*100/F302</f>
        <v>25</v>
      </c>
      <c r="K302" t="str">
        <f>IF(E302&lt;=200,"Budget",IF(E302&lt;=500,"Mid Range","Premium"))</f>
        <v>Budget</v>
      </c>
    </row>
    <row r="303" spans="1:11" x14ac:dyDescent="0.3">
      <c r="A303" t="s">
        <v>833</v>
      </c>
      <c r="B303" t="s">
        <v>9</v>
      </c>
      <c r="C303" t="s">
        <v>131</v>
      </c>
      <c r="D303" t="s">
        <v>616</v>
      </c>
      <c r="E303">
        <v>149.25</v>
      </c>
      <c r="F303">
        <v>199</v>
      </c>
      <c r="G303" t="s">
        <v>133</v>
      </c>
      <c r="H303">
        <v>4.3</v>
      </c>
      <c r="I303">
        <f>F303-E303</f>
        <v>49.75</v>
      </c>
      <c r="J303">
        <f>I303*100/F303</f>
        <v>25</v>
      </c>
      <c r="K303" t="str">
        <f>IF(E303&lt;=200,"Budget",IF(E303&lt;=500,"Mid Range","Premium"))</f>
        <v>Budget</v>
      </c>
    </row>
    <row r="304" spans="1:11" x14ac:dyDescent="0.3">
      <c r="A304" t="s">
        <v>834</v>
      </c>
      <c r="B304" t="s">
        <v>14</v>
      </c>
      <c r="C304" t="s">
        <v>165</v>
      </c>
      <c r="D304" t="s">
        <v>835</v>
      </c>
      <c r="E304">
        <v>79</v>
      </c>
      <c r="F304">
        <v>119</v>
      </c>
      <c r="G304" t="s">
        <v>293</v>
      </c>
      <c r="H304">
        <v>3.1</v>
      </c>
      <c r="I304">
        <f>F304-E304</f>
        <v>40</v>
      </c>
      <c r="J304">
        <f>I304*100/F304</f>
        <v>33.613445378151262</v>
      </c>
      <c r="K304" t="str">
        <f>IF(E304&lt;=200,"Budget",IF(E304&lt;=500,"Mid Range","Premium"))</f>
        <v>Budget</v>
      </c>
    </row>
    <row r="305" spans="1:11" x14ac:dyDescent="0.3">
      <c r="A305" t="s">
        <v>836</v>
      </c>
      <c r="B305" t="s">
        <v>50</v>
      </c>
      <c r="C305" t="s">
        <v>95</v>
      </c>
      <c r="D305" t="s">
        <v>837</v>
      </c>
      <c r="E305">
        <v>220</v>
      </c>
      <c r="F305">
        <v>220</v>
      </c>
      <c r="G305" t="s">
        <v>587</v>
      </c>
      <c r="H305">
        <v>1</v>
      </c>
      <c r="I305">
        <f>F305-E305</f>
        <v>0</v>
      </c>
      <c r="J305">
        <f>I305*100/F305</f>
        <v>0</v>
      </c>
      <c r="K305" t="str">
        <f>IF(E305&lt;=200,"Budget",IF(E305&lt;=500,"Mid Range","Premium"))</f>
        <v>Mid Range</v>
      </c>
    </row>
    <row r="306" spans="1:11" x14ac:dyDescent="0.3">
      <c r="A306" t="s">
        <v>838</v>
      </c>
      <c r="B306" t="s">
        <v>19</v>
      </c>
      <c r="C306" t="s">
        <v>839</v>
      </c>
      <c r="D306" t="s">
        <v>840</v>
      </c>
      <c r="E306">
        <v>99</v>
      </c>
      <c r="F306">
        <v>129</v>
      </c>
      <c r="G306" t="s">
        <v>841</v>
      </c>
      <c r="H306">
        <v>3.9</v>
      </c>
      <c r="I306">
        <f>F306-E306</f>
        <v>30</v>
      </c>
      <c r="J306">
        <f>I306*100/F306</f>
        <v>23.255813953488371</v>
      </c>
      <c r="K306" t="str">
        <f>IF(E306&lt;=200,"Budget",IF(E306&lt;=500,"Mid Range","Premium"))</f>
        <v>Budget</v>
      </c>
    </row>
    <row r="307" spans="1:11" x14ac:dyDescent="0.3">
      <c r="A307" t="s">
        <v>842</v>
      </c>
      <c r="B307" t="s">
        <v>19</v>
      </c>
      <c r="C307" t="s">
        <v>215</v>
      </c>
      <c r="D307" t="s">
        <v>843</v>
      </c>
      <c r="E307">
        <v>49</v>
      </c>
      <c r="F307">
        <v>49</v>
      </c>
      <c r="G307" t="s">
        <v>844</v>
      </c>
      <c r="H307">
        <v>4.0999999999999996</v>
      </c>
      <c r="I307">
        <f>F307-E307</f>
        <v>0</v>
      </c>
      <c r="J307">
        <f>I307*100/F307</f>
        <v>0</v>
      </c>
      <c r="K307" t="str">
        <f>IF(E307&lt;=200,"Budget",IF(E307&lt;=500,"Mid Range","Premium"))</f>
        <v>Budget</v>
      </c>
    </row>
    <row r="308" spans="1:11" x14ac:dyDescent="0.3">
      <c r="A308" t="s">
        <v>845</v>
      </c>
      <c r="B308" t="s">
        <v>9</v>
      </c>
      <c r="C308" t="s">
        <v>36</v>
      </c>
      <c r="D308" t="s">
        <v>696</v>
      </c>
      <c r="E308">
        <v>129.5</v>
      </c>
      <c r="F308">
        <v>185</v>
      </c>
      <c r="G308" t="s">
        <v>38</v>
      </c>
      <c r="H308">
        <v>4.2</v>
      </c>
      <c r="I308">
        <f>F308-E308</f>
        <v>55.5</v>
      </c>
      <c r="J308">
        <f>I308*100/F308</f>
        <v>30</v>
      </c>
      <c r="K308" t="str">
        <f>IF(E308&lt;=200,"Budget",IF(E308&lt;=500,"Mid Range","Premium"))</f>
        <v>Budget</v>
      </c>
    </row>
    <row r="309" spans="1:11" x14ac:dyDescent="0.3">
      <c r="A309" t="s">
        <v>846</v>
      </c>
      <c r="B309" t="s">
        <v>19</v>
      </c>
      <c r="C309" t="s">
        <v>32</v>
      </c>
      <c r="D309" t="s">
        <v>847</v>
      </c>
      <c r="E309">
        <v>209.3</v>
      </c>
      <c r="F309">
        <v>299</v>
      </c>
      <c r="G309" t="s">
        <v>755</v>
      </c>
      <c r="H309">
        <v>4</v>
      </c>
      <c r="I309">
        <f>F309-E309</f>
        <v>89.699999999999989</v>
      </c>
      <c r="J309">
        <f>I309*100/F309</f>
        <v>29.999999999999993</v>
      </c>
      <c r="K309" t="str">
        <f>IF(E309&lt;=200,"Budget",IF(E309&lt;=500,"Mid Range","Premium"))</f>
        <v>Mid Range</v>
      </c>
    </row>
    <row r="310" spans="1:11" x14ac:dyDescent="0.3">
      <c r="A310" t="s">
        <v>848</v>
      </c>
      <c r="B310" t="s">
        <v>14</v>
      </c>
      <c r="C310" t="s">
        <v>270</v>
      </c>
      <c r="D310" t="s">
        <v>104</v>
      </c>
      <c r="E310">
        <v>419</v>
      </c>
      <c r="F310">
        <v>625</v>
      </c>
      <c r="G310" t="s">
        <v>849</v>
      </c>
      <c r="H310">
        <v>2.8</v>
      </c>
      <c r="I310">
        <f>F310-E310</f>
        <v>206</v>
      </c>
      <c r="J310">
        <f>I310*100/F310</f>
        <v>32.96</v>
      </c>
      <c r="K310" t="str">
        <f>IF(E310&lt;=200,"Budget",IF(E310&lt;=500,"Mid Range","Premium"))</f>
        <v>Mid Range</v>
      </c>
    </row>
    <row r="311" spans="1:11" x14ac:dyDescent="0.3">
      <c r="A311" t="s">
        <v>850</v>
      </c>
      <c r="B311" t="s">
        <v>14</v>
      </c>
      <c r="C311" t="s">
        <v>15</v>
      </c>
      <c r="D311" t="s">
        <v>139</v>
      </c>
      <c r="E311">
        <v>409</v>
      </c>
      <c r="F311">
        <v>969</v>
      </c>
      <c r="G311" t="s">
        <v>140</v>
      </c>
      <c r="H311">
        <v>4.2</v>
      </c>
      <c r="I311">
        <f>F311-E311</f>
        <v>560</v>
      </c>
      <c r="J311">
        <f>I311*100/F311</f>
        <v>57.791537667698655</v>
      </c>
      <c r="K311" t="str">
        <f>IF(E311&lt;=200,"Budget",IF(E311&lt;=500,"Mid Range","Premium"))</f>
        <v>Mid Range</v>
      </c>
    </row>
    <row r="312" spans="1:11" x14ac:dyDescent="0.3">
      <c r="A312" t="s">
        <v>851</v>
      </c>
      <c r="B312" t="s">
        <v>50</v>
      </c>
      <c r="C312" t="s">
        <v>401</v>
      </c>
      <c r="D312" t="s">
        <v>433</v>
      </c>
      <c r="E312">
        <v>239</v>
      </c>
      <c r="F312">
        <v>365</v>
      </c>
      <c r="G312" t="s">
        <v>852</v>
      </c>
      <c r="H312">
        <v>4.4000000000000004</v>
      </c>
      <c r="I312">
        <f>F312-E312</f>
        <v>126</v>
      </c>
      <c r="J312">
        <f>I312*100/F312</f>
        <v>34.520547945205479</v>
      </c>
      <c r="K312" t="str">
        <f>IF(E312&lt;=200,"Budget",IF(E312&lt;=500,"Mid Range","Premium"))</f>
        <v>Mid Range</v>
      </c>
    </row>
    <row r="313" spans="1:11" x14ac:dyDescent="0.3">
      <c r="A313" t="s">
        <v>854</v>
      </c>
      <c r="B313" t="s">
        <v>9</v>
      </c>
      <c r="C313" t="s">
        <v>28</v>
      </c>
      <c r="D313" t="s">
        <v>855</v>
      </c>
      <c r="E313">
        <v>349</v>
      </c>
      <c r="F313">
        <v>349</v>
      </c>
      <c r="G313" t="s">
        <v>41</v>
      </c>
      <c r="H313">
        <v>5</v>
      </c>
      <c r="I313">
        <f>F313-E313</f>
        <v>0</v>
      </c>
      <c r="J313">
        <f>I313*100/F313</f>
        <v>0</v>
      </c>
      <c r="K313" t="str">
        <f>IF(E313&lt;=200,"Budget",IF(E313&lt;=500,"Mid Range","Premium"))</f>
        <v>Mid Range</v>
      </c>
    </row>
    <row r="314" spans="1:11" x14ac:dyDescent="0.3">
      <c r="A314" t="s">
        <v>856</v>
      </c>
      <c r="B314" t="s">
        <v>107</v>
      </c>
      <c r="C314" t="s">
        <v>261</v>
      </c>
      <c r="D314" t="s">
        <v>857</v>
      </c>
      <c r="E314">
        <v>38</v>
      </c>
      <c r="F314">
        <v>38</v>
      </c>
      <c r="G314" t="s">
        <v>290</v>
      </c>
      <c r="H314">
        <v>4</v>
      </c>
      <c r="I314">
        <f>F314-E314</f>
        <v>0</v>
      </c>
      <c r="J314">
        <f>I314*100/F314</f>
        <v>0</v>
      </c>
      <c r="K314" t="str">
        <f>IF(E314&lt;=200,"Budget",IF(E314&lt;=500,"Mid Range","Premium"))</f>
        <v>Budget</v>
      </c>
    </row>
    <row r="315" spans="1:11" x14ac:dyDescent="0.3">
      <c r="A315" t="s">
        <v>859</v>
      </c>
      <c r="B315" t="s">
        <v>9</v>
      </c>
      <c r="C315" t="s">
        <v>10</v>
      </c>
      <c r="D315" t="s">
        <v>310</v>
      </c>
      <c r="E315">
        <v>37</v>
      </c>
      <c r="F315">
        <v>39</v>
      </c>
      <c r="G315" t="s">
        <v>423</v>
      </c>
      <c r="H315">
        <v>4.2</v>
      </c>
      <c r="I315">
        <f>F315-E315</f>
        <v>2</v>
      </c>
      <c r="J315">
        <f>I315*100/F315</f>
        <v>5.1282051282051286</v>
      </c>
      <c r="K315" t="str">
        <f>IF(E315&lt;=200,"Budget",IF(E315&lt;=500,"Mid Range","Premium"))</f>
        <v>Budget</v>
      </c>
    </row>
    <row r="316" spans="1:11" x14ac:dyDescent="0.3">
      <c r="A316" t="s">
        <v>860</v>
      </c>
      <c r="B316" t="s">
        <v>50</v>
      </c>
      <c r="C316" t="s">
        <v>51</v>
      </c>
      <c r="D316" t="s">
        <v>861</v>
      </c>
      <c r="E316">
        <v>80</v>
      </c>
      <c r="F316">
        <v>80</v>
      </c>
      <c r="G316" t="s">
        <v>53</v>
      </c>
      <c r="H316">
        <v>4.4000000000000004</v>
      </c>
      <c r="I316">
        <f>F316-E316</f>
        <v>0</v>
      </c>
      <c r="J316">
        <f>I316*100/F316</f>
        <v>0</v>
      </c>
      <c r="K316" t="str">
        <f>IF(E316&lt;=200,"Budget",IF(E316&lt;=500,"Mid Range","Premium"))</f>
        <v>Budget</v>
      </c>
    </row>
    <row r="317" spans="1:11" x14ac:dyDescent="0.3">
      <c r="A317" t="s">
        <v>862</v>
      </c>
      <c r="B317" t="s">
        <v>9</v>
      </c>
      <c r="C317" t="s">
        <v>236</v>
      </c>
      <c r="D317" t="s">
        <v>863</v>
      </c>
      <c r="E317">
        <v>215.6</v>
      </c>
      <c r="F317">
        <v>230</v>
      </c>
      <c r="G317" t="s">
        <v>243</v>
      </c>
      <c r="H317">
        <v>4.3</v>
      </c>
      <c r="I317">
        <f>F317-E317</f>
        <v>14.400000000000006</v>
      </c>
      <c r="J317">
        <f>I317*100/F317</f>
        <v>6.2608695652173934</v>
      </c>
      <c r="K317" t="str">
        <f>IF(E317&lt;=200,"Budget",IF(E317&lt;=500,"Mid Range","Premium"))</f>
        <v>Mid Range</v>
      </c>
    </row>
    <row r="318" spans="1:11" x14ac:dyDescent="0.3">
      <c r="A318" t="s">
        <v>864</v>
      </c>
      <c r="B318" t="s">
        <v>19</v>
      </c>
      <c r="C318" t="s">
        <v>32</v>
      </c>
      <c r="D318" t="s">
        <v>865</v>
      </c>
      <c r="E318">
        <v>70</v>
      </c>
      <c r="F318">
        <v>70</v>
      </c>
      <c r="G318" t="s">
        <v>62</v>
      </c>
      <c r="H318">
        <v>3.8</v>
      </c>
      <c r="I318">
        <f>F318-E318</f>
        <v>0</v>
      </c>
      <c r="J318">
        <f>I318*100/F318</f>
        <v>0</v>
      </c>
      <c r="K318" t="str">
        <f>IF(E318&lt;=200,"Budget",IF(E318&lt;=500,"Mid Range","Premium"))</f>
        <v>Budget</v>
      </c>
    </row>
    <row r="319" spans="1:11" x14ac:dyDescent="0.3">
      <c r="A319" t="s">
        <v>866</v>
      </c>
      <c r="B319" t="s">
        <v>9</v>
      </c>
      <c r="C319" t="s">
        <v>10</v>
      </c>
      <c r="D319" t="s">
        <v>696</v>
      </c>
      <c r="E319">
        <v>637.5</v>
      </c>
      <c r="F319">
        <v>750</v>
      </c>
      <c r="G319" t="s">
        <v>12</v>
      </c>
      <c r="H319">
        <v>1</v>
      </c>
      <c r="I319">
        <f>F319-E319</f>
        <v>112.5</v>
      </c>
      <c r="J319">
        <f>I319*100/F319</f>
        <v>15</v>
      </c>
      <c r="K319" t="str">
        <f>IF(E319&lt;=200,"Budget",IF(E319&lt;=500,"Mid Range","Premium"))</f>
        <v>Premium</v>
      </c>
    </row>
    <row r="320" spans="1:11" x14ac:dyDescent="0.3">
      <c r="A320" t="s">
        <v>867</v>
      </c>
      <c r="B320" t="s">
        <v>9</v>
      </c>
      <c r="C320" t="s">
        <v>278</v>
      </c>
      <c r="D320" t="s">
        <v>868</v>
      </c>
      <c r="E320">
        <v>79</v>
      </c>
      <c r="F320">
        <v>99</v>
      </c>
      <c r="G320" t="s">
        <v>869</v>
      </c>
      <c r="H320">
        <v>3.5</v>
      </c>
      <c r="I320">
        <f>F320-E320</f>
        <v>20</v>
      </c>
      <c r="J320">
        <f>I320*100/F320</f>
        <v>20.202020202020201</v>
      </c>
      <c r="K320" t="str">
        <f>IF(E320&lt;=200,"Budget",IF(E320&lt;=500,"Mid Range","Premium"))</f>
        <v>Budget</v>
      </c>
    </row>
    <row r="321" spans="1:11" x14ac:dyDescent="0.3">
      <c r="A321" t="s">
        <v>870</v>
      </c>
      <c r="B321" t="s">
        <v>90</v>
      </c>
      <c r="C321" t="s">
        <v>173</v>
      </c>
      <c r="D321" t="s">
        <v>174</v>
      </c>
      <c r="E321">
        <v>47.5</v>
      </c>
      <c r="F321">
        <v>50</v>
      </c>
      <c r="G321" t="s">
        <v>335</v>
      </c>
      <c r="H321">
        <v>4.2</v>
      </c>
      <c r="I321">
        <f>F321-E321</f>
        <v>2.5</v>
      </c>
      <c r="J321">
        <f>I321*100/F321</f>
        <v>5</v>
      </c>
      <c r="K321" t="str">
        <f>IF(E321&lt;=200,"Budget",IF(E321&lt;=500,"Mid Range","Premium"))</f>
        <v>Budget</v>
      </c>
    </row>
    <row r="322" spans="1:11" x14ac:dyDescent="0.3">
      <c r="A322" t="s">
        <v>872</v>
      </c>
      <c r="B322" t="s">
        <v>90</v>
      </c>
      <c r="C322" t="s">
        <v>173</v>
      </c>
      <c r="D322" t="s">
        <v>873</v>
      </c>
      <c r="E322">
        <v>80</v>
      </c>
      <c r="F322">
        <v>80</v>
      </c>
      <c r="G322" t="s">
        <v>175</v>
      </c>
      <c r="H322">
        <v>4</v>
      </c>
      <c r="I322">
        <f>F322-E322</f>
        <v>0</v>
      </c>
      <c r="J322">
        <f>I322*100/F322</f>
        <v>0</v>
      </c>
      <c r="K322" t="str">
        <f>IF(E322&lt;=200,"Budget",IF(E322&lt;=500,"Mid Range","Premium"))</f>
        <v>Budget</v>
      </c>
    </row>
    <row r="323" spans="1:11" x14ac:dyDescent="0.3">
      <c r="A323" t="s">
        <v>874</v>
      </c>
      <c r="B323" t="s">
        <v>9</v>
      </c>
      <c r="C323" t="s">
        <v>36</v>
      </c>
      <c r="D323" t="s">
        <v>364</v>
      </c>
      <c r="E323">
        <v>942</v>
      </c>
      <c r="F323">
        <v>1450</v>
      </c>
      <c r="G323" t="s">
        <v>38</v>
      </c>
      <c r="H323">
        <v>4</v>
      </c>
      <c r="I323">
        <f>F323-E323</f>
        <v>508</v>
      </c>
      <c r="J323">
        <f>I323*100/F323</f>
        <v>35.03448275862069</v>
      </c>
      <c r="K323" t="str">
        <f>IF(E323&lt;=200,"Budget",IF(E323&lt;=500,"Mid Range","Premium"))</f>
        <v>Premium</v>
      </c>
    </row>
    <row r="324" spans="1:11" x14ac:dyDescent="0.3">
      <c r="A324" t="s">
        <v>875</v>
      </c>
      <c r="B324" t="s">
        <v>9</v>
      </c>
      <c r="C324" t="s">
        <v>131</v>
      </c>
      <c r="D324" t="s">
        <v>876</v>
      </c>
      <c r="E324">
        <v>1435.5</v>
      </c>
      <c r="F324">
        <v>1595</v>
      </c>
      <c r="G324" t="s">
        <v>596</v>
      </c>
      <c r="H324">
        <v>4.4000000000000004</v>
      </c>
      <c r="I324">
        <f>F324-E324</f>
        <v>159.5</v>
      </c>
      <c r="J324">
        <f>I324*100/F324</f>
        <v>10</v>
      </c>
      <c r="K324" t="str">
        <f>IF(E324&lt;=200,"Budget",IF(E324&lt;=500,"Mid Range","Premium"))</f>
        <v>Premium</v>
      </c>
    </row>
    <row r="325" spans="1:11" x14ac:dyDescent="0.3">
      <c r="A325" t="s">
        <v>878</v>
      </c>
      <c r="B325" t="s">
        <v>50</v>
      </c>
      <c r="C325" t="s">
        <v>51</v>
      </c>
      <c r="D325" t="s">
        <v>879</v>
      </c>
      <c r="E325">
        <v>145</v>
      </c>
      <c r="F325">
        <v>145</v>
      </c>
      <c r="G325" t="s">
        <v>378</v>
      </c>
      <c r="H325">
        <v>5</v>
      </c>
      <c r="I325">
        <f>F325-E325</f>
        <v>0</v>
      </c>
      <c r="J325">
        <f>I325*100/F325</f>
        <v>0</v>
      </c>
      <c r="K325" t="str">
        <f>IF(E325&lt;=200,"Budget",IF(E325&lt;=500,"Mid Range","Premium"))</f>
        <v>Budget</v>
      </c>
    </row>
    <row r="326" spans="1:11" x14ac:dyDescent="0.3">
      <c r="A326" t="s">
        <v>880</v>
      </c>
      <c r="B326" t="s">
        <v>107</v>
      </c>
      <c r="C326" t="s">
        <v>205</v>
      </c>
      <c r="D326" t="s">
        <v>881</v>
      </c>
      <c r="E326">
        <v>53</v>
      </c>
      <c r="F326">
        <v>60</v>
      </c>
      <c r="G326" t="s">
        <v>882</v>
      </c>
      <c r="H326">
        <v>4.3</v>
      </c>
      <c r="I326">
        <f>F326-E326</f>
        <v>7</v>
      </c>
      <c r="J326">
        <f>I326*100/F326</f>
        <v>11.666666666666666</v>
      </c>
      <c r="K326" t="str">
        <f>IF(E326&lt;=200,"Budget",IF(E326&lt;=500,"Mid Range","Premium"))</f>
        <v>Budget</v>
      </c>
    </row>
    <row r="327" spans="1:11" x14ac:dyDescent="0.3">
      <c r="A327" t="s">
        <v>883</v>
      </c>
      <c r="B327" t="s">
        <v>19</v>
      </c>
      <c r="C327" t="s">
        <v>46</v>
      </c>
      <c r="D327" t="s">
        <v>884</v>
      </c>
      <c r="E327">
        <v>256.5</v>
      </c>
      <c r="F327">
        <v>285</v>
      </c>
      <c r="G327" t="s">
        <v>885</v>
      </c>
      <c r="H327">
        <v>4.5</v>
      </c>
      <c r="I327">
        <f>F327-E327</f>
        <v>28.5</v>
      </c>
      <c r="J327">
        <f>I327*100/F327</f>
        <v>10</v>
      </c>
      <c r="K327" t="str">
        <f>IF(E327&lt;=200,"Budget",IF(E327&lt;=500,"Mid Range","Premium"))</f>
        <v>Mid Range</v>
      </c>
    </row>
    <row r="328" spans="1:11" x14ac:dyDescent="0.3">
      <c r="A328" t="s">
        <v>886</v>
      </c>
      <c r="B328" t="s">
        <v>90</v>
      </c>
      <c r="C328" t="s">
        <v>173</v>
      </c>
      <c r="D328" t="s">
        <v>174</v>
      </c>
      <c r="E328">
        <v>52.25</v>
      </c>
      <c r="F328">
        <v>55</v>
      </c>
      <c r="G328" t="s">
        <v>887</v>
      </c>
      <c r="H328">
        <v>4.0999999999999996</v>
      </c>
      <c r="I328">
        <f>F328-E328</f>
        <v>2.75</v>
      </c>
      <c r="J328">
        <f>I328*100/F328</f>
        <v>5</v>
      </c>
      <c r="K328" t="str">
        <f>IF(E328&lt;=200,"Budget",IF(E328&lt;=500,"Mid Range","Premium"))</f>
        <v>Budget</v>
      </c>
    </row>
    <row r="329" spans="1:11" x14ac:dyDescent="0.3">
      <c r="A329" t="s">
        <v>889</v>
      </c>
      <c r="B329" t="s">
        <v>50</v>
      </c>
      <c r="C329" t="s">
        <v>95</v>
      </c>
      <c r="D329" t="s">
        <v>890</v>
      </c>
      <c r="E329">
        <v>279</v>
      </c>
      <c r="F329">
        <v>279</v>
      </c>
      <c r="G329" t="s">
        <v>587</v>
      </c>
      <c r="H329">
        <v>4.8</v>
      </c>
      <c r="I329">
        <f>F329-E329</f>
        <v>0</v>
      </c>
      <c r="J329">
        <f>I329*100/F329</f>
        <v>0</v>
      </c>
      <c r="K329" t="str">
        <f>IF(E329&lt;=200,"Budget",IF(E329&lt;=500,"Mid Range","Premium"))</f>
        <v>Mid Range</v>
      </c>
    </row>
    <row r="330" spans="1:11" x14ac:dyDescent="0.3">
      <c r="A330" t="s">
        <v>891</v>
      </c>
      <c r="B330" t="s">
        <v>9</v>
      </c>
      <c r="C330" t="s">
        <v>151</v>
      </c>
      <c r="D330" t="s">
        <v>531</v>
      </c>
      <c r="E330">
        <v>157.25</v>
      </c>
      <c r="F330">
        <v>185</v>
      </c>
      <c r="G330" t="s">
        <v>892</v>
      </c>
      <c r="H330">
        <v>4.4000000000000004</v>
      </c>
      <c r="I330">
        <f>F330-E330</f>
        <v>27.75</v>
      </c>
      <c r="J330">
        <f>I330*100/F330</f>
        <v>15</v>
      </c>
      <c r="K330" t="str">
        <f>IF(E330&lt;=200,"Budget",IF(E330&lt;=500,"Mid Range","Premium"))</f>
        <v>Budget</v>
      </c>
    </row>
    <row r="331" spans="1:11" x14ac:dyDescent="0.3">
      <c r="A331" t="s">
        <v>894</v>
      </c>
      <c r="B331" t="s">
        <v>107</v>
      </c>
      <c r="C331" t="s">
        <v>205</v>
      </c>
      <c r="D331" t="s">
        <v>381</v>
      </c>
      <c r="E331">
        <v>85</v>
      </c>
      <c r="F331">
        <v>85</v>
      </c>
      <c r="G331" t="s">
        <v>382</v>
      </c>
      <c r="H331">
        <v>4.2</v>
      </c>
      <c r="I331">
        <f>F331-E331</f>
        <v>0</v>
      </c>
      <c r="J331">
        <f>I331*100/F331</f>
        <v>0</v>
      </c>
      <c r="K331" t="str">
        <f>IF(E331&lt;=200,"Budget",IF(E331&lt;=500,"Mid Range","Premium"))</f>
        <v>Budget</v>
      </c>
    </row>
    <row r="332" spans="1:11" x14ac:dyDescent="0.3">
      <c r="A332" t="s">
        <v>895</v>
      </c>
      <c r="B332" t="s">
        <v>107</v>
      </c>
      <c r="C332" t="s">
        <v>153</v>
      </c>
      <c r="D332" t="s">
        <v>896</v>
      </c>
      <c r="E332">
        <v>50</v>
      </c>
      <c r="F332">
        <v>50</v>
      </c>
      <c r="G332" t="s">
        <v>897</v>
      </c>
      <c r="H332">
        <v>4.3</v>
      </c>
      <c r="I332">
        <f>F332-E332</f>
        <v>0</v>
      </c>
      <c r="J332">
        <f>I332*100/F332</f>
        <v>0</v>
      </c>
      <c r="K332" t="str">
        <f>IF(E332&lt;=200,"Budget",IF(E332&lt;=500,"Mid Range","Premium"))</f>
        <v>Budget</v>
      </c>
    </row>
    <row r="333" spans="1:11" x14ac:dyDescent="0.3">
      <c r="A333" t="s">
        <v>898</v>
      </c>
      <c r="B333" t="s">
        <v>90</v>
      </c>
      <c r="C333" t="s">
        <v>142</v>
      </c>
      <c r="D333" t="s">
        <v>899</v>
      </c>
      <c r="E333">
        <v>80</v>
      </c>
      <c r="F333">
        <v>80</v>
      </c>
      <c r="G333" t="s">
        <v>147</v>
      </c>
      <c r="H333">
        <v>4.2</v>
      </c>
      <c r="I333">
        <f>F333-E333</f>
        <v>0</v>
      </c>
      <c r="J333">
        <f>I333*100/F333</f>
        <v>0</v>
      </c>
      <c r="K333" t="str">
        <f>IF(E333&lt;=200,"Budget",IF(E333&lt;=500,"Mid Range","Premium"))</f>
        <v>Budget</v>
      </c>
    </row>
    <row r="334" spans="1:11" x14ac:dyDescent="0.3">
      <c r="A334" t="s">
        <v>900</v>
      </c>
      <c r="B334" t="s">
        <v>9</v>
      </c>
      <c r="C334" t="s">
        <v>10</v>
      </c>
      <c r="D334" t="s">
        <v>643</v>
      </c>
      <c r="E334">
        <v>145</v>
      </c>
      <c r="F334">
        <v>290</v>
      </c>
      <c r="G334" t="s">
        <v>12</v>
      </c>
      <c r="H334">
        <v>4</v>
      </c>
      <c r="I334">
        <f>F334-E334</f>
        <v>145</v>
      </c>
      <c r="J334">
        <f>I334*100/F334</f>
        <v>50</v>
      </c>
      <c r="K334" t="str">
        <f>IF(E334&lt;=200,"Budget",IF(E334&lt;=500,"Mid Range","Premium"))</f>
        <v>Budget</v>
      </c>
    </row>
    <row r="335" spans="1:11" x14ac:dyDescent="0.3">
      <c r="A335" t="s">
        <v>901</v>
      </c>
      <c r="B335" t="s">
        <v>9</v>
      </c>
      <c r="C335" t="s">
        <v>10</v>
      </c>
      <c r="D335" t="s">
        <v>902</v>
      </c>
      <c r="E335">
        <v>468</v>
      </c>
      <c r="F335">
        <v>650</v>
      </c>
      <c r="G335" t="s">
        <v>44</v>
      </c>
      <c r="H335">
        <v>4.4000000000000004</v>
      </c>
      <c r="I335">
        <f>F335-E335</f>
        <v>182</v>
      </c>
      <c r="J335">
        <f>I335*100/F335</f>
        <v>28</v>
      </c>
      <c r="K335" t="str">
        <f>IF(E335&lt;=200,"Budget",IF(E335&lt;=500,"Mid Range","Premium"))</f>
        <v>Mid Range</v>
      </c>
    </row>
    <row r="336" spans="1:11" x14ac:dyDescent="0.3">
      <c r="A336" t="s">
        <v>903</v>
      </c>
      <c r="B336" t="s">
        <v>19</v>
      </c>
      <c r="C336" t="s">
        <v>24</v>
      </c>
      <c r="D336" t="s">
        <v>904</v>
      </c>
      <c r="E336">
        <v>259</v>
      </c>
      <c r="F336">
        <v>426</v>
      </c>
      <c r="G336" t="s">
        <v>905</v>
      </c>
      <c r="H336">
        <v>3.4</v>
      </c>
      <c r="I336">
        <f>F336-E336</f>
        <v>167</v>
      </c>
      <c r="J336">
        <f>I336*100/F336</f>
        <v>39.201877934272304</v>
      </c>
      <c r="K336" t="str">
        <f>IF(E336&lt;=200,"Budget",IF(E336&lt;=500,"Mid Range","Premium"))</f>
        <v>Mid Range</v>
      </c>
    </row>
    <row r="337" spans="1:11" x14ac:dyDescent="0.3">
      <c r="A337" t="s">
        <v>906</v>
      </c>
      <c r="B337" t="s">
        <v>107</v>
      </c>
      <c r="C337" t="s">
        <v>229</v>
      </c>
      <c r="D337" t="s">
        <v>315</v>
      </c>
      <c r="E337">
        <v>27</v>
      </c>
      <c r="F337">
        <v>30</v>
      </c>
      <c r="G337" t="s">
        <v>370</v>
      </c>
      <c r="H337">
        <v>4.0999999999999996</v>
      </c>
      <c r="I337">
        <f>F337-E337</f>
        <v>3</v>
      </c>
      <c r="J337">
        <f>I337*100/F337</f>
        <v>10</v>
      </c>
      <c r="K337" t="str">
        <f>IF(E337&lt;=200,"Budget",IF(E337&lt;=500,"Mid Range","Premium"))</f>
        <v>Budget</v>
      </c>
    </row>
    <row r="338" spans="1:11" x14ac:dyDescent="0.3">
      <c r="A338" t="s">
        <v>909</v>
      </c>
      <c r="B338" t="s">
        <v>50</v>
      </c>
      <c r="C338" t="s">
        <v>183</v>
      </c>
      <c r="D338" t="s">
        <v>910</v>
      </c>
      <c r="E338">
        <v>346.5</v>
      </c>
      <c r="F338">
        <v>385</v>
      </c>
      <c r="G338" t="s">
        <v>185</v>
      </c>
      <c r="H338">
        <v>3.9</v>
      </c>
      <c r="I338">
        <f>F338-E338</f>
        <v>38.5</v>
      </c>
      <c r="J338">
        <f>I338*100/F338</f>
        <v>10</v>
      </c>
      <c r="K338" t="str">
        <f>IF(E338&lt;=200,"Budget",IF(E338&lt;=500,"Mid Range","Premium"))</f>
        <v>Mid Range</v>
      </c>
    </row>
    <row r="339" spans="1:11" x14ac:dyDescent="0.3">
      <c r="A339" t="s">
        <v>911</v>
      </c>
      <c r="B339" t="s">
        <v>19</v>
      </c>
      <c r="C339" t="s">
        <v>46</v>
      </c>
      <c r="D339" t="s">
        <v>770</v>
      </c>
      <c r="E339">
        <v>219</v>
      </c>
      <c r="F339">
        <v>258</v>
      </c>
      <c r="G339" t="s">
        <v>771</v>
      </c>
      <c r="H339">
        <v>4</v>
      </c>
      <c r="I339">
        <f>F339-E339</f>
        <v>39</v>
      </c>
      <c r="J339">
        <f>I339*100/F339</f>
        <v>15.116279069767442</v>
      </c>
      <c r="K339" t="str">
        <f>IF(E339&lt;=200,"Budget",IF(E339&lt;=500,"Mid Range","Premium"))</f>
        <v>Mid Range</v>
      </c>
    </row>
    <row r="340" spans="1:11" x14ac:dyDescent="0.3">
      <c r="A340" t="s">
        <v>912</v>
      </c>
      <c r="B340" t="s">
        <v>19</v>
      </c>
      <c r="C340" t="s">
        <v>215</v>
      </c>
      <c r="D340" t="s">
        <v>913</v>
      </c>
      <c r="E340">
        <v>196</v>
      </c>
      <c r="F340">
        <v>199</v>
      </c>
      <c r="G340" t="s">
        <v>914</v>
      </c>
      <c r="H340">
        <v>4.7</v>
      </c>
      <c r="I340">
        <f>F340-E340</f>
        <v>3</v>
      </c>
      <c r="J340">
        <f>I340*100/F340</f>
        <v>1.5075376884422111</v>
      </c>
      <c r="K340" t="str">
        <f>IF(E340&lt;=200,"Budget",IF(E340&lt;=500,"Mid Range","Premium"))</f>
        <v>Budget</v>
      </c>
    </row>
    <row r="341" spans="1:11" x14ac:dyDescent="0.3">
      <c r="A341" t="s">
        <v>915</v>
      </c>
      <c r="B341" t="s">
        <v>9</v>
      </c>
      <c r="C341" t="s">
        <v>36</v>
      </c>
      <c r="D341" t="s">
        <v>526</v>
      </c>
      <c r="E341">
        <v>150</v>
      </c>
      <c r="F341">
        <v>250</v>
      </c>
      <c r="G341" t="s">
        <v>38</v>
      </c>
      <c r="H341">
        <v>4</v>
      </c>
      <c r="I341">
        <f>F341-E341</f>
        <v>100</v>
      </c>
      <c r="J341">
        <f>I341*100/F341</f>
        <v>40</v>
      </c>
      <c r="K341" t="str">
        <f>IF(E341&lt;=200,"Budget",IF(E341&lt;=500,"Mid Range","Premium"))</f>
        <v>Budget</v>
      </c>
    </row>
    <row r="342" spans="1:11" x14ac:dyDescent="0.3">
      <c r="A342" t="s">
        <v>916</v>
      </c>
      <c r="B342" t="s">
        <v>90</v>
      </c>
      <c r="C342" t="s">
        <v>173</v>
      </c>
      <c r="D342" t="s">
        <v>873</v>
      </c>
      <c r="E342">
        <v>32</v>
      </c>
      <c r="F342">
        <v>40</v>
      </c>
      <c r="G342" t="s">
        <v>335</v>
      </c>
      <c r="H342">
        <v>4.7</v>
      </c>
      <c r="I342">
        <f>F342-E342</f>
        <v>8</v>
      </c>
      <c r="J342">
        <f>I342*100/F342</f>
        <v>20</v>
      </c>
      <c r="K342" t="str">
        <f>IF(E342&lt;=200,"Budget",IF(E342&lt;=500,"Mid Range","Premium"))</f>
        <v>Budget</v>
      </c>
    </row>
    <row r="343" spans="1:11" x14ac:dyDescent="0.3">
      <c r="A343" t="s">
        <v>917</v>
      </c>
      <c r="B343" t="s">
        <v>19</v>
      </c>
      <c r="C343" t="s">
        <v>64</v>
      </c>
      <c r="D343" t="s">
        <v>630</v>
      </c>
      <c r="E343">
        <v>180</v>
      </c>
      <c r="F343">
        <v>180</v>
      </c>
      <c r="G343" t="s">
        <v>66</v>
      </c>
      <c r="H343">
        <v>3</v>
      </c>
      <c r="I343">
        <f>F343-E343</f>
        <v>0</v>
      </c>
      <c r="J343">
        <f>I343*100/F343</f>
        <v>0</v>
      </c>
      <c r="K343" t="str">
        <f>IF(E343&lt;=200,"Budget",IF(E343&lt;=500,"Mid Range","Premium"))</f>
        <v>Budget</v>
      </c>
    </row>
    <row r="344" spans="1:11" x14ac:dyDescent="0.3">
      <c r="A344" t="s">
        <v>918</v>
      </c>
      <c r="B344" t="s">
        <v>50</v>
      </c>
      <c r="C344" t="s">
        <v>183</v>
      </c>
      <c r="D344" t="s">
        <v>919</v>
      </c>
      <c r="E344">
        <v>349</v>
      </c>
      <c r="F344">
        <v>349</v>
      </c>
      <c r="G344" t="s">
        <v>920</v>
      </c>
      <c r="H344">
        <v>3.5</v>
      </c>
      <c r="I344">
        <f>F344-E344</f>
        <v>0</v>
      </c>
      <c r="J344">
        <f>I344*100/F344</f>
        <v>0</v>
      </c>
      <c r="K344" t="str">
        <f>IF(E344&lt;=200,"Budget",IF(E344&lt;=500,"Mid Range","Premium"))</f>
        <v>Mid Range</v>
      </c>
    </row>
    <row r="345" spans="1:11" x14ac:dyDescent="0.3">
      <c r="A345" t="s">
        <v>921</v>
      </c>
      <c r="B345" t="s">
        <v>9</v>
      </c>
      <c r="C345" t="s">
        <v>278</v>
      </c>
      <c r="D345" t="s">
        <v>772</v>
      </c>
      <c r="E345">
        <v>117</v>
      </c>
      <c r="F345">
        <v>130</v>
      </c>
      <c r="G345" t="s">
        <v>366</v>
      </c>
      <c r="H345">
        <v>4.4000000000000004</v>
      </c>
      <c r="I345">
        <f>F345-E345</f>
        <v>13</v>
      </c>
      <c r="J345">
        <f>I345*100/F345</f>
        <v>10</v>
      </c>
      <c r="K345" t="str">
        <f>IF(E345&lt;=200,"Budget",IF(E345&lt;=500,"Mid Range","Premium"))</f>
        <v>Budget</v>
      </c>
    </row>
    <row r="346" spans="1:11" x14ac:dyDescent="0.3">
      <c r="A346" t="s">
        <v>922</v>
      </c>
      <c r="B346" t="s">
        <v>90</v>
      </c>
      <c r="C346" t="s">
        <v>305</v>
      </c>
      <c r="D346" t="s">
        <v>923</v>
      </c>
      <c r="E346">
        <v>173</v>
      </c>
      <c r="F346">
        <v>215</v>
      </c>
      <c r="G346" t="s">
        <v>360</v>
      </c>
      <c r="H346">
        <v>4.0999999999999996</v>
      </c>
      <c r="I346">
        <f>F346-E346</f>
        <v>42</v>
      </c>
      <c r="J346">
        <f>I346*100/F346</f>
        <v>19.534883720930232</v>
      </c>
      <c r="K346" t="str">
        <f>IF(E346&lt;=200,"Budget",IF(E346&lt;=500,"Mid Range","Premium"))</f>
        <v>Budget</v>
      </c>
    </row>
    <row r="347" spans="1:11" x14ac:dyDescent="0.3">
      <c r="A347" t="s">
        <v>924</v>
      </c>
      <c r="B347" t="s">
        <v>9</v>
      </c>
      <c r="C347" t="s">
        <v>278</v>
      </c>
      <c r="D347" t="s">
        <v>925</v>
      </c>
      <c r="E347">
        <v>299</v>
      </c>
      <c r="F347">
        <v>395</v>
      </c>
      <c r="G347" t="s">
        <v>869</v>
      </c>
      <c r="H347">
        <v>3.8</v>
      </c>
      <c r="I347">
        <f>F347-E347</f>
        <v>96</v>
      </c>
      <c r="J347">
        <f>I347*100/F347</f>
        <v>24.303797468354432</v>
      </c>
      <c r="K347" t="str">
        <f>IF(E347&lt;=200,"Budget",IF(E347&lt;=500,"Mid Range","Premium"))</f>
        <v>Mid Range</v>
      </c>
    </row>
    <row r="348" spans="1:11" x14ac:dyDescent="0.3">
      <c r="A348" t="s">
        <v>926</v>
      </c>
      <c r="B348" t="s">
        <v>90</v>
      </c>
      <c r="C348" t="s">
        <v>142</v>
      </c>
      <c r="D348" t="s">
        <v>758</v>
      </c>
      <c r="E348">
        <v>24</v>
      </c>
      <c r="F348">
        <v>24</v>
      </c>
      <c r="G348" t="s">
        <v>396</v>
      </c>
      <c r="H348">
        <v>4.2</v>
      </c>
      <c r="I348">
        <f>F348-E348</f>
        <v>0</v>
      </c>
      <c r="J348">
        <f>I348*100/F348</f>
        <v>0</v>
      </c>
      <c r="K348" t="str">
        <f>IF(E348&lt;=200,"Budget",IF(E348&lt;=500,"Mid Range","Premium"))</f>
        <v>Budget</v>
      </c>
    </row>
    <row r="349" spans="1:11" x14ac:dyDescent="0.3">
      <c r="A349" t="s">
        <v>927</v>
      </c>
      <c r="B349" t="s">
        <v>50</v>
      </c>
      <c r="C349" t="s">
        <v>183</v>
      </c>
      <c r="D349" t="s">
        <v>928</v>
      </c>
      <c r="E349">
        <v>270</v>
      </c>
      <c r="F349">
        <v>270</v>
      </c>
      <c r="G349" t="s">
        <v>711</v>
      </c>
      <c r="H349">
        <v>3.9</v>
      </c>
      <c r="I349">
        <f>F349-E349</f>
        <v>0</v>
      </c>
      <c r="J349">
        <f>I349*100/F349</f>
        <v>0</v>
      </c>
      <c r="K349" t="str">
        <f>IF(E349&lt;=200,"Budget",IF(E349&lt;=500,"Mid Range","Premium"))</f>
        <v>Mid Range</v>
      </c>
    </row>
    <row r="350" spans="1:11" x14ac:dyDescent="0.3">
      <c r="A350" t="s">
        <v>929</v>
      </c>
      <c r="B350" t="s">
        <v>9</v>
      </c>
      <c r="C350" t="s">
        <v>278</v>
      </c>
      <c r="D350" t="s">
        <v>930</v>
      </c>
      <c r="E350">
        <v>300</v>
      </c>
      <c r="F350">
        <v>300</v>
      </c>
      <c r="G350" t="s">
        <v>931</v>
      </c>
      <c r="H350">
        <v>2.2999999999999998</v>
      </c>
      <c r="I350">
        <f>F350-E350</f>
        <v>0</v>
      </c>
      <c r="J350">
        <f>I350*100/F350</f>
        <v>0</v>
      </c>
      <c r="K350" t="str">
        <f>IF(E350&lt;=200,"Budget",IF(E350&lt;=500,"Mid Range","Premium"))</f>
        <v>Mid Range</v>
      </c>
    </row>
    <row r="351" spans="1:11" x14ac:dyDescent="0.3">
      <c r="A351" t="s">
        <v>932</v>
      </c>
      <c r="B351" t="s">
        <v>9</v>
      </c>
      <c r="C351" t="s">
        <v>36</v>
      </c>
      <c r="D351" t="s">
        <v>933</v>
      </c>
      <c r="E351">
        <v>292.5</v>
      </c>
      <c r="F351">
        <v>390</v>
      </c>
      <c r="G351" t="s">
        <v>38</v>
      </c>
      <c r="H351">
        <v>4.3</v>
      </c>
      <c r="I351">
        <f>F351-E351</f>
        <v>97.5</v>
      </c>
      <c r="J351">
        <f>I351*100/F351</f>
        <v>25</v>
      </c>
      <c r="K351" t="str">
        <f>IF(E351&lt;=200,"Budget",IF(E351&lt;=500,"Mid Range","Premium"))</f>
        <v>Mid Range</v>
      </c>
    </row>
    <row r="352" spans="1:11" x14ac:dyDescent="0.3">
      <c r="A352" t="s">
        <v>934</v>
      </c>
      <c r="B352" t="s">
        <v>211</v>
      </c>
      <c r="C352" t="s">
        <v>302</v>
      </c>
      <c r="D352" t="s">
        <v>935</v>
      </c>
      <c r="E352">
        <v>1077.02</v>
      </c>
      <c r="F352">
        <v>1099</v>
      </c>
      <c r="G352" t="s">
        <v>304</v>
      </c>
      <c r="H352">
        <v>4.4000000000000004</v>
      </c>
      <c r="I352">
        <f>F352-E352</f>
        <v>21.980000000000018</v>
      </c>
      <c r="J352">
        <f>I352*100/F352</f>
        <v>2.0000000000000018</v>
      </c>
      <c r="K352" t="str">
        <f>IF(E352&lt;=200,"Budget",IF(E352&lt;=500,"Mid Range","Premium"))</f>
        <v>Premium</v>
      </c>
    </row>
    <row r="353" spans="1:11" x14ac:dyDescent="0.3">
      <c r="A353" t="s">
        <v>936</v>
      </c>
      <c r="B353" t="s">
        <v>121</v>
      </c>
      <c r="C353" t="s">
        <v>937</v>
      </c>
      <c r="D353" t="s">
        <v>938</v>
      </c>
      <c r="E353">
        <v>315</v>
      </c>
      <c r="F353">
        <v>315</v>
      </c>
      <c r="G353" t="s">
        <v>939</v>
      </c>
      <c r="H353">
        <v>4.4000000000000004</v>
      </c>
      <c r="I353">
        <f>F353-E353</f>
        <v>0</v>
      </c>
      <c r="J353">
        <f>I353*100/F353</f>
        <v>0</v>
      </c>
      <c r="K353" t="str">
        <f>IF(E353&lt;=200,"Budget",IF(E353&lt;=500,"Mid Range","Premium"))</f>
        <v>Mid Range</v>
      </c>
    </row>
    <row r="354" spans="1:11" x14ac:dyDescent="0.3">
      <c r="A354" t="s">
        <v>940</v>
      </c>
      <c r="B354" t="s">
        <v>107</v>
      </c>
      <c r="C354" t="s">
        <v>229</v>
      </c>
      <c r="D354" t="s">
        <v>820</v>
      </c>
      <c r="E354">
        <v>25</v>
      </c>
      <c r="F354">
        <v>30</v>
      </c>
      <c r="G354" t="s">
        <v>370</v>
      </c>
      <c r="H354">
        <v>4</v>
      </c>
      <c r="I354">
        <f>F354-E354</f>
        <v>5</v>
      </c>
      <c r="J354">
        <f>I354*100/F354</f>
        <v>16.666666666666668</v>
      </c>
      <c r="K354" t="str">
        <f>IF(E354&lt;=200,"Budget",IF(E354&lt;=500,"Mid Range","Premium"))</f>
        <v>Budget</v>
      </c>
    </row>
    <row r="355" spans="1:11" x14ac:dyDescent="0.3">
      <c r="A355" t="s">
        <v>941</v>
      </c>
      <c r="B355" t="s">
        <v>50</v>
      </c>
      <c r="C355" t="s">
        <v>55</v>
      </c>
      <c r="D355" t="s">
        <v>942</v>
      </c>
      <c r="E355">
        <v>125</v>
      </c>
      <c r="F355">
        <v>125</v>
      </c>
      <c r="G355" t="s">
        <v>163</v>
      </c>
      <c r="H355">
        <v>5</v>
      </c>
      <c r="I355">
        <f>F355-E355</f>
        <v>0</v>
      </c>
      <c r="J355">
        <f>I355*100/F355</f>
        <v>0</v>
      </c>
      <c r="K355" t="str">
        <f>IF(E355&lt;=200,"Budget",IF(E355&lt;=500,"Mid Range","Premium"))</f>
        <v>Budget</v>
      </c>
    </row>
    <row r="356" spans="1:11" x14ac:dyDescent="0.3">
      <c r="A356" t="s">
        <v>943</v>
      </c>
      <c r="B356" t="s">
        <v>9</v>
      </c>
      <c r="C356" t="s">
        <v>28</v>
      </c>
      <c r="D356" t="s">
        <v>245</v>
      </c>
      <c r="E356">
        <v>72</v>
      </c>
      <c r="F356">
        <v>72</v>
      </c>
      <c r="G356" t="s">
        <v>30</v>
      </c>
      <c r="H356">
        <v>4.4000000000000004</v>
      </c>
      <c r="I356">
        <f>F356-E356</f>
        <v>0</v>
      </c>
      <c r="J356">
        <f>I356*100/F356</f>
        <v>0</v>
      </c>
      <c r="K356" t="str">
        <f>IF(E356&lt;=200,"Budget",IF(E356&lt;=500,"Mid Range","Premium"))</f>
        <v>Budget</v>
      </c>
    </row>
    <row r="357" spans="1:11" x14ac:dyDescent="0.3">
      <c r="A357" t="s">
        <v>944</v>
      </c>
      <c r="B357" t="s">
        <v>9</v>
      </c>
      <c r="C357" t="s">
        <v>10</v>
      </c>
      <c r="D357" t="s">
        <v>945</v>
      </c>
      <c r="E357">
        <v>466.2</v>
      </c>
      <c r="F357">
        <v>630</v>
      </c>
      <c r="G357" t="s">
        <v>44</v>
      </c>
      <c r="H357">
        <v>4.2</v>
      </c>
      <c r="I357">
        <f>F357-E357</f>
        <v>163.80000000000001</v>
      </c>
      <c r="J357">
        <f>I357*100/F357</f>
        <v>26.000000000000004</v>
      </c>
      <c r="K357" t="str">
        <f>IF(E357&lt;=200,"Budget",IF(E357&lt;=500,"Mid Range","Premium"))</f>
        <v>Mid Range</v>
      </c>
    </row>
    <row r="358" spans="1:11" x14ac:dyDescent="0.3">
      <c r="A358" t="s">
        <v>946</v>
      </c>
      <c r="B358" t="s">
        <v>50</v>
      </c>
      <c r="C358" t="s">
        <v>79</v>
      </c>
      <c r="D358" t="s">
        <v>635</v>
      </c>
      <c r="E358">
        <v>237.5</v>
      </c>
      <c r="F358">
        <v>250</v>
      </c>
      <c r="G358" t="s">
        <v>947</v>
      </c>
      <c r="H358">
        <v>4.2</v>
      </c>
      <c r="I358">
        <f>F358-E358</f>
        <v>12.5</v>
      </c>
      <c r="J358">
        <f>I358*100/F358</f>
        <v>5</v>
      </c>
      <c r="K358" t="str">
        <f>IF(E358&lt;=200,"Budget",IF(E358&lt;=500,"Mid Range","Premium"))</f>
        <v>Mid Range</v>
      </c>
    </row>
    <row r="359" spans="1:11" x14ac:dyDescent="0.3">
      <c r="A359" t="s">
        <v>948</v>
      </c>
      <c r="B359" t="s">
        <v>14</v>
      </c>
      <c r="C359" t="s">
        <v>99</v>
      </c>
      <c r="D359" t="s">
        <v>219</v>
      </c>
      <c r="E359">
        <v>45</v>
      </c>
      <c r="F359">
        <v>59</v>
      </c>
      <c r="G359" t="s">
        <v>220</v>
      </c>
      <c r="H359">
        <v>3.7</v>
      </c>
      <c r="I359">
        <f>F359-E359</f>
        <v>14</v>
      </c>
      <c r="J359">
        <f>I359*100/F359</f>
        <v>23.728813559322035</v>
      </c>
      <c r="K359" t="str">
        <f>IF(E359&lt;=200,"Budget",IF(E359&lt;=500,"Mid Range","Premium"))</f>
        <v>Budget</v>
      </c>
    </row>
    <row r="360" spans="1:11" x14ac:dyDescent="0.3">
      <c r="A360" t="s">
        <v>949</v>
      </c>
      <c r="B360" t="s">
        <v>19</v>
      </c>
      <c r="C360" t="s">
        <v>46</v>
      </c>
      <c r="D360" t="s">
        <v>47</v>
      </c>
      <c r="E360">
        <v>57</v>
      </c>
      <c r="F360">
        <v>70</v>
      </c>
      <c r="G360" t="s">
        <v>48</v>
      </c>
      <c r="H360">
        <v>4.3</v>
      </c>
      <c r="I360">
        <f>F360-E360</f>
        <v>13</v>
      </c>
      <c r="J360">
        <f>I360*100/F360</f>
        <v>18.571428571428573</v>
      </c>
      <c r="K360" t="str">
        <f>IF(E360&lt;=200,"Budget",IF(E360&lt;=500,"Mid Range","Premium"))</f>
        <v>Budget</v>
      </c>
    </row>
    <row r="361" spans="1:11" x14ac:dyDescent="0.3">
      <c r="A361" t="s">
        <v>950</v>
      </c>
      <c r="B361" t="s">
        <v>211</v>
      </c>
      <c r="C361" t="s">
        <v>302</v>
      </c>
      <c r="D361" t="s">
        <v>935</v>
      </c>
      <c r="E361">
        <v>850.26</v>
      </c>
      <c r="F361">
        <v>1149</v>
      </c>
      <c r="G361" t="s">
        <v>304</v>
      </c>
      <c r="H361">
        <v>3.8</v>
      </c>
      <c r="I361">
        <f>F361-E361</f>
        <v>298.74</v>
      </c>
      <c r="J361">
        <f>I361*100/F361</f>
        <v>26</v>
      </c>
      <c r="K361" t="str">
        <f>IF(E361&lt;=200,"Budget",IF(E361&lt;=500,"Mid Range","Premium"))</f>
        <v>Premium</v>
      </c>
    </row>
    <row r="362" spans="1:11" x14ac:dyDescent="0.3">
      <c r="A362" t="s">
        <v>952</v>
      </c>
      <c r="B362" t="s">
        <v>9</v>
      </c>
      <c r="C362" t="s">
        <v>28</v>
      </c>
      <c r="D362" t="s">
        <v>953</v>
      </c>
      <c r="E362">
        <v>20.9</v>
      </c>
      <c r="F362">
        <v>22</v>
      </c>
      <c r="G362" t="s">
        <v>30</v>
      </c>
      <c r="H362">
        <v>4.2</v>
      </c>
      <c r="I362">
        <f>F362-E362</f>
        <v>1.1000000000000014</v>
      </c>
      <c r="J362">
        <f>I362*100/F362</f>
        <v>5.0000000000000062</v>
      </c>
      <c r="K362" t="str">
        <f>IF(E362&lt;=200,"Budget",IF(E362&lt;=500,"Mid Range","Premium"))</f>
        <v>Budget</v>
      </c>
    </row>
    <row r="363" spans="1:11" x14ac:dyDescent="0.3">
      <c r="A363" t="s">
        <v>954</v>
      </c>
      <c r="B363" t="s">
        <v>90</v>
      </c>
      <c r="C363" t="s">
        <v>142</v>
      </c>
      <c r="D363" t="s">
        <v>955</v>
      </c>
      <c r="E363">
        <v>40.950000000000003</v>
      </c>
      <c r="F363">
        <v>63</v>
      </c>
      <c r="G363" t="s">
        <v>147</v>
      </c>
      <c r="H363">
        <v>4.0999999999999996</v>
      </c>
      <c r="I363">
        <f>F363-E363</f>
        <v>22.049999999999997</v>
      </c>
      <c r="J363">
        <f>I363*100/F363</f>
        <v>34.999999999999993</v>
      </c>
      <c r="K363" t="str">
        <f>IF(E363&lt;=200,"Budget",IF(E363&lt;=500,"Mid Range","Premium"))</f>
        <v>Budget</v>
      </c>
    </row>
    <row r="364" spans="1:11" x14ac:dyDescent="0.3">
      <c r="A364" t="s">
        <v>956</v>
      </c>
      <c r="B364" t="s">
        <v>9</v>
      </c>
      <c r="C364" t="s">
        <v>236</v>
      </c>
      <c r="D364" t="s">
        <v>772</v>
      </c>
      <c r="E364">
        <v>426.3</v>
      </c>
      <c r="F364">
        <v>525</v>
      </c>
      <c r="G364" t="s">
        <v>243</v>
      </c>
      <c r="H364">
        <v>4.3</v>
      </c>
      <c r="I364">
        <f>F364-E364</f>
        <v>98.699999999999989</v>
      </c>
      <c r="J364">
        <f>I364*100/F364</f>
        <v>18.799999999999997</v>
      </c>
      <c r="K364" t="str">
        <f>IF(E364&lt;=200,"Budget",IF(E364&lt;=500,"Mid Range","Premium"))</f>
        <v>Mid Range</v>
      </c>
    </row>
    <row r="365" spans="1:11" x14ac:dyDescent="0.3">
      <c r="A365" t="s">
        <v>957</v>
      </c>
      <c r="B365" t="s">
        <v>126</v>
      </c>
      <c r="C365" t="s">
        <v>958</v>
      </c>
      <c r="D365" t="s">
        <v>959</v>
      </c>
      <c r="E365">
        <v>108</v>
      </c>
      <c r="F365">
        <v>120</v>
      </c>
      <c r="G365" t="s">
        <v>547</v>
      </c>
      <c r="H365">
        <v>2.8</v>
      </c>
      <c r="I365">
        <f>F365-E365</f>
        <v>12</v>
      </c>
      <c r="J365">
        <f>I365*100/F365</f>
        <v>10</v>
      </c>
      <c r="K365" t="str">
        <f>IF(E365&lt;=200,"Budget",IF(E365&lt;=500,"Mid Range","Premium"))</f>
        <v>Budget</v>
      </c>
    </row>
    <row r="366" spans="1:11" x14ac:dyDescent="0.3">
      <c r="A366" t="s">
        <v>960</v>
      </c>
      <c r="B366" t="s">
        <v>50</v>
      </c>
      <c r="C366" t="s">
        <v>73</v>
      </c>
      <c r="D366" t="s">
        <v>961</v>
      </c>
      <c r="E366">
        <v>110.5</v>
      </c>
      <c r="F366">
        <v>130</v>
      </c>
      <c r="G366" t="s">
        <v>75</v>
      </c>
      <c r="H366">
        <v>4.7</v>
      </c>
      <c r="I366">
        <f>F366-E366</f>
        <v>19.5</v>
      </c>
      <c r="J366">
        <f>I366*100/F366</f>
        <v>15</v>
      </c>
      <c r="K366" t="str">
        <f>IF(E366&lt;=200,"Budget",IF(E366&lt;=500,"Mid Range","Premium"))</f>
        <v>Budget</v>
      </c>
    </row>
    <row r="367" spans="1:11" x14ac:dyDescent="0.3">
      <c r="A367" t="s">
        <v>962</v>
      </c>
      <c r="B367" t="s">
        <v>50</v>
      </c>
      <c r="C367" t="s">
        <v>73</v>
      </c>
      <c r="D367" t="s">
        <v>226</v>
      </c>
      <c r="E367">
        <v>59.4</v>
      </c>
      <c r="F367">
        <v>99</v>
      </c>
      <c r="G367" t="s">
        <v>75</v>
      </c>
      <c r="H367">
        <v>4.5</v>
      </c>
      <c r="I367">
        <f>F367-E367</f>
        <v>39.6</v>
      </c>
      <c r="J367">
        <f>I367*100/F367</f>
        <v>40</v>
      </c>
      <c r="K367" t="str">
        <f>IF(E367&lt;=200,"Budget",IF(E367&lt;=500,"Mid Range","Premium"))</f>
        <v>Budget</v>
      </c>
    </row>
    <row r="368" spans="1:11" x14ac:dyDescent="0.3">
      <c r="A368" t="s">
        <v>963</v>
      </c>
      <c r="B368" t="s">
        <v>9</v>
      </c>
      <c r="C368" t="s">
        <v>28</v>
      </c>
      <c r="D368" t="s">
        <v>964</v>
      </c>
      <c r="E368">
        <v>340</v>
      </c>
      <c r="F368">
        <v>400</v>
      </c>
      <c r="G368" t="s">
        <v>41</v>
      </c>
      <c r="H368">
        <v>3.5</v>
      </c>
      <c r="I368">
        <f>F368-E368</f>
        <v>60</v>
      </c>
      <c r="J368">
        <f>I368*100/F368</f>
        <v>15</v>
      </c>
      <c r="K368" t="str">
        <f>IF(E368&lt;=200,"Budget",IF(E368&lt;=500,"Mid Range","Premium"))</f>
        <v>Mid Range</v>
      </c>
    </row>
    <row r="369" spans="1:11" x14ac:dyDescent="0.3">
      <c r="A369" t="s">
        <v>965</v>
      </c>
      <c r="B369" t="s">
        <v>50</v>
      </c>
      <c r="C369" t="s">
        <v>183</v>
      </c>
      <c r="D369" t="s">
        <v>966</v>
      </c>
      <c r="E369">
        <v>126</v>
      </c>
      <c r="F369">
        <v>140</v>
      </c>
      <c r="G369" t="s">
        <v>920</v>
      </c>
      <c r="H369">
        <v>3.5</v>
      </c>
      <c r="I369">
        <f>F369-E369</f>
        <v>14</v>
      </c>
      <c r="J369">
        <f>I369*100/F369</f>
        <v>10</v>
      </c>
      <c r="K369" t="str">
        <f>IF(E369&lt;=200,"Budget",IF(E369&lt;=500,"Mid Range","Premium"))</f>
        <v>Budget</v>
      </c>
    </row>
    <row r="370" spans="1:11" x14ac:dyDescent="0.3">
      <c r="A370" t="s">
        <v>967</v>
      </c>
      <c r="B370" t="s">
        <v>90</v>
      </c>
      <c r="C370" t="s">
        <v>142</v>
      </c>
      <c r="D370" t="s">
        <v>968</v>
      </c>
      <c r="E370">
        <v>90.25</v>
      </c>
      <c r="F370">
        <v>95</v>
      </c>
      <c r="G370" t="s">
        <v>396</v>
      </c>
      <c r="H370">
        <v>4.3</v>
      </c>
      <c r="I370">
        <f>F370-E370</f>
        <v>4.75</v>
      </c>
      <c r="J370">
        <f>I370*100/F370</f>
        <v>5</v>
      </c>
      <c r="K370" t="str">
        <f>IF(E370&lt;=200,"Budget",IF(E370&lt;=500,"Mid Range","Premium"))</f>
        <v>Budget</v>
      </c>
    </row>
    <row r="371" spans="1:11" x14ac:dyDescent="0.3">
      <c r="A371" t="s">
        <v>969</v>
      </c>
      <c r="B371" t="s">
        <v>50</v>
      </c>
      <c r="C371" t="s">
        <v>183</v>
      </c>
      <c r="D371" t="s">
        <v>635</v>
      </c>
      <c r="E371">
        <v>900</v>
      </c>
      <c r="F371">
        <v>1000</v>
      </c>
      <c r="G371" t="s">
        <v>970</v>
      </c>
      <c r="H371">
        <v>4.7</v>
      </c>
      <c r="I371">
        <f>F371-E371</f>
        <v>100</v>
      </c>
      <c r="J371">
        <f>I371*100/F371</f>
        <v>10</v>
      </c>
      <c r="K371" t="str">
        <f>IF(E371&lt;=200,"Budget",IF(E371&lt;=500,"Mid Range","Premium"))</f>
        <v>Premium</v>
      </c>
    </row>
    <row r="372" spans="1:11" x14ac:dyDescent="0.3">
      <c r="A372" t="s">
        <v>971</v>
      </c>
      <c r="B372" t="s">
        <v>9</v>
      </c>
      <c r="C372" t="s">
        <v>278</v>
      </c>
      <c r="D372" t="s">
        <v>444</v>
      </c>
      <c r="E372">
        <v>145.19999999999999</v>
      </c>
      <c r="F372">
        <v>165</v>
      </c>
      <c r="G372" t="s">
        <v>366</v>
      </c>
      <c r="H372">
        <v>4.8</v>
      </c>
      <c r="I372">
        <f>F372-E372</f>
        <v>19.800000000000011</v>
      </c>
      <c r="J372">
        <f>I372*100/F372</f>
        <v>12.000000000000007</v>
      </c>
      <c r="K372" t="str">
        <f>IF(E372&lt;=200,"Budget",IF(E372&lt;=500,"Mid Range","Premium"))</f>
        <v>Budget</v>
      </c>
    </row>
    <row r="373" spans="1:11" x14ac:dyDescent="0.3">
      <c r="A373" t="s">
        <v>972</v>
      </c>
      <c r="B373" t="s">
        <v>90</v>
      </c>
      <c r="C373" t="s">
        <v>142</v>
      </c>
      <c r="D373" t="s">
        <v>973</v>
      </c>
      <c r="E373">
        <v>66</v>
      </c>
      <c r="F373">
        <v>66</v>
      </c>
      <c r="G373" t="s">
        <v>147</v>
      </c>
      <c r="H373">
        <v>4.0999999999999996</v>
      </c>
      <c r="I373">
        <f>F373-E373</f>
        <v>0</v>
      </c>
      <c r="J373">
        <f>I373*100/F373</f>
        <v>0</v>
      </c>
      <c r="K373" t="str">
        <f>IF(E373&lt;=200,"Budget",IF(E373&lt;=500,"Mid Range","Premium"))</f>
        <v>Budget</v>
      </c>
    </row>
    <row r="374" spans="1:11" x14ac:dyDescent="0.3">
      <c r="A374" t="s">
        <v>23</v>
      </c>
      <c r="B374" t="s">
        <v>19</v>
      </c>
      <c r="C374" t="s">
        <v>24</v>
      </c>
      <c r="D374" t="s">
        <v>25</v>
      </c>
      <c r="E374">
        <v>79</v>
      </c>
      <c r="F374">
        <v>107</v>
      </c>
      <c r="G374" t="s">
        <v>26</v>
      </c>
      <c r="H374">
        <v>4.5999999999999996</v>
      </c>
      <c r="I374">
        <f>F374-E374</f>
        <v>28</v>
      </c>
      <c r="J374">
        <f>I374*100/F374</f>
        <v>26.168224299065422</v>
      </c>
      <c r="K374" t="str">
        <f>IF(E374&lt;=200,"Budget",IF(E374&lt;=500,"Mid Range","Premium"))</f>
        <v>Budget</v>
      </c>
    </row>
    <row r="375" spans="1:11" x14ac:dyDescent="0.3">
      <c r="A375" t="s">
        <v>974</v>
      </c>
      <c r="B375" t="s">
        <v>50</v>
      </c>
      <c r="C375" t="s">
        <v>95</v>
      </c>
      <c r="D375" t="s">
        <v>975</v>
      </c>
      <c r="E375">
        <v>49</v>
      </c>
      <c r="F375">
        <v>70</v>
      </c>
      <c r="G375" t="s">
        <v>947</v>
      </c>
      <c r="H375">
        <v>4</v>
      </c>
      <c r="I375">
        <f>F375-E375</f>
        <v>21</v>
      </c>
      <c r="J375">
        <f>I375*100/F375</f>
        <v>30</v>
      </c>
      <c r="K375" t="str">
        <f>IF(E375&lt;=200,"Budget",IF(E375&lt;=500,"Mid Range","Premium"))</f>
        <v>Budget</v>
      </c>
    </row>
    <row r="376" spans="1:11" x14ac:dyDescent="0.3">
      <c r="A376" t="s">
        <v>976</v>
      </c>
      <c r="B376" t="s">
        <v>19</v>
      </c>
      <c r="C376" t="s">
        <v>215</v>
      </c>
      <c r="D376" t="s">
        <v>356</v>
      </c>
      <c r="E376">
        <v>149</v>
      </c>
      <c r="F376">
        <v>149</v>
      </c>
      <c r="G376" t="s">
        <v>432</v>
      </c>
      <c r="H376">
        <v>3</v>
      </c>
      <c r="I376">
        <f>F376-E376</f>
        <v>0</v>
      </c>
      <c r="J376">
        <f>I376*100/F376</f>
        <v>0</v>
      </c>
      <c r="K376" t="str">
        <f>IF(E376&lt;=200,"Budget",IF(E376&lt;=500,"Mid Range","Premium"))</f>
        <v>Budget</v>
      </c>
    </row>
    <row r="377" spans="1:11" x14ac:dyDescent="0.3">
      <c r="A377" t="s">
        <v>977</v>
      </c>
      <c r="B377" t="s">
        <v>107</v>
      </c>
      <c r="C377" t="s">
        <v>229</v>
      </c>
      <c r="D377" t="s">
        <v>820</v>
      </c>
      <c r="E377">
        <v>39</v>
      </c>
      <c r="F377">
        <v>50</v>
      </c>
      <c r="G377" t="s">
        <v>558</v>
      </c>
      <c r="H377">
        <v>4.0999999999999996</v>
      </c>
      <c r="I377">
        <f>F377-E377</f>
        <v>11</v>
      </c>
      <c r="J377">
        <f>I377*100/F377</f>
        <v>22</v>
      </c>
      <c r="K377" t="str">
        <f>IF(E377&lt;=200,"Budget",IF(E377&lt;=500,"Mid Range","Premium"))</f>
        <v>Budget</v>
      </c>
    </row>
    <row r="378" spans="1:11" x14ac:dyDescent="0.3">
      <c r="A378" t="s">
        <v>978</v>
      </c>
      <c r="B378" t="s">
        <v>9</v>
      </c>
      <c r="C378" t="s">
        <v>36</v>
      </c>
      <c r="D378" t="s">
        <v>979</v>
      </c>
      <c r="E378">
        <v>107</v>
      </c>
      <c r="F378">
        <v>150</v>
      </c>
      <c r="G378" t="s">
        <v>333</v>
      </c>
      <c r="H378">
        <v>3.7</v>
      </c>
      <c r="I378">
        <f>F378-E378</f>
        <v>43</v>
      </c>
      <c r="J378">
        <f>I378*100/F378</f>
        <v>28.666666666666668</v>
      </c>
      <c r="K378" t="str">
        <f>IF(E378&lt;=200,"Budget",IF(E378&lt;=500,"Mid Range","Premium"))</f>
        <v>Budget</v>
      </c>
    </row>
    <row r="379" spans="1:11" x14ac:dyDescent="0.3">
      <c r="A379" t="s">
        <v>982</v>
      </c>
      <c r="B379" t="s">
        <v>50</v>
      </c>
      <c r="C379" t="s">
        <v>55</v>
      </c>
      <c r="D379" t="s">
        <v>983</v>
      </c>
      <c r="E379">
        <v>320</v>
      </c>
      <c r="F379">
        <v>320</v>
      </c>
      <c r="G379" t="s">
        <v>57</v>
      </c>
      <c r="H379">
        <v>5</v>
      </c>
      <c r="I379">
        <f>F379-E379</f>
        <v>0</v>
      </c>
      <c r="J379">
        <f>I379*100/F379</f>
        <v>0</v>
      </c>
      <c r="K379" t="str">
        <f>IF(E379&lt;=200,"Budget",IF(E379&lt;=500,"Mid Range","Premium"))</f>
        <v>Mid Range</v>
      </c>
    </row>
    <row r="380" spans="1:11" x14ac:dyDescent="0.3">
      <c r="A380" t="s">
        <v>984</v>
      </c>
      <c r="B380" t="s">
        <v>107</v>
      </c>
      <c r="C380" t="s">
        <v>490</v>
      </c>
      <c r="D380" t="s">
        <v>319</v>
      </c>
      <c r="E380">
        <v>300</v>
      </c>
      <c r="F380">
        <v>300</v>
      </c>
      <c r="G380" t="s">
        <v>491</v>
      </c>
      <c r="H380">
        <v>4</v>
      </c>
      <c r="I380">
        <f>F380-E380</f>
        <v>0</v>
      </c>
      <c r="J380">
        <f>I380*100/F380</f>
        <v>0</v>
      </c>
      <c r="K380" t="str">
        <f>IF(E380&lt;=200,"Budget",IF(E380&lt;=500,"Mid Range","Premium"))</f>
        <v>Mid Range</v>
      </c>
    </row>
    <row r="381" spans="1:11" x14ac:dyDescent="0.3">
      <c r="A381" t="s">
        <v>985</v>
      </c>
      <c r="B381" t="s">
        <v>107</v>
      </c>
      <c r="C381" t="s">
        <v>727</v>
      </c>
      <c r="D381" t="s">
        <v>986</v>
      </c>
      <c r="E381">
        <v>160</v>
      </c>
      <c r="F381">
        <v>200</v>
      </c>
      <c r="G381" t="s">
        <v>729</v>
      </c>
      <c r="H381">
        <v>5</v>
      </c>
      <c r="I381">
        <f>F381-E381</f>
        <v>40</v>
      </c>
      <c r="J381">
        <f>I381*100/F381</f>
        <v>20</v>
      </c>
      <c r="K381" t="str">
        <f>IF(E381&lt;=200,"Budget",IF(E381&lt;=500,"Mid Range","Premium"))</f>
        <v>Budget</v>
      </c>
    </row>
    <row r="382" spans="1:11" x14ac:dyDescent="0.3">
      <c r="A382" t="s">
        <v>987</v>
      </c>
      <c r="B382" t="s">
        <v>50</v>
      </c>
      <c r="C382" t="s">
        <v>86</v>
      </c>
      <c r="D382" t="s">
        <v>988</v>
      </c>
      <c r="E382">
        <v>396</v>
      </c>
      <c r="F382">
        <v>495</v>
      </c>
      <c r="G382" t="s">
        <v>989</v>
      </c>
      <c r="H382">
        <v>5</v>
      </c>
      <c r="I382">
        <f>F382-E382</f>
        <v>99</v>
      </c>
      <c r="J382">
        <f>I382*100/F382</f>
        <v>20</v>
      </c>
      <c r="K382" t="str">
        <f>IF(E382&lt;=200,"Budget",IF(E382&lt;=500,"Mid Range","Premium"))</f>
        <v>Mid Range</v>
      </c>
    </row>
    <row r="383" spans="1:11" x14ac:dyDescent="0.3">
      <c r="A383" t="s">
        <v>990</v>
      </c>
      <c r="B383" t="s">
        <v>50</v>
      </c>
      <c r="C383" t="s">
        <v>55</v>
      </c>
      <c r="D383" t="s">
        <v>991</v>
      </c>
      <c r="E383">
        <v>267.75</v>
      </c>
      <c r="F383">
        <v>315</v>
      </c>
      <c r="G383" t="s">
        <v>573</v>
      </c>
      <c r="H383">
        <v>5</v>
      </c>
      <c r="I383">
        <f>F383-E383</f>
        <v>47.25</v>
      </c>
      <c r="J383">
        <f>I383*100/F383</f>
        <v>15</v>
      </c>
      <c r="K383" t="str">
        <f>IF(E383&lt;=200,"Budget",IF(E383&lt;=500,"Mid Range","Premium"))</f>
        <v>Mid Range</v>
      </c>
    </row>
    <row r="384" spans="1:11" x14ac:dyDescent="0.3">
      <c r="A384" t="s">
        <v>992</v>
      </c>
      <c r="B384" t="s">
        <v>14</v>
      </c>
      <c r="C384" t="s">
        <v>993</v>
      </c>
      <c r="D384" t="s">
        <v>994</v>
      </c>
      <c r="E384">
        <v>139</v>
      </c>
      <c r="F384">
        <v>189</v>
      </c>
      <c r="G384" t="s">
        <v>995</v>
      </c>
      <c r="H384">
        <v>4.4000000000000004</v>
      </c>
      <c r="I384">
        <f>F384-E384</f>
        <v>50</v>
      </c>
      <c r="J384">
        <f>I384*100/F384</f>
        <v>26.455026455026456</v>
      </c>
      <c r="K384" t="str">
        <f>IF(E384&lt;=200,"Budget",IF(E384&lt;=500,"Mid Range","Premium"))</f>
        <v>Budget</v>
      </c>
    </row>
    <row r="385" spans="1:11" x14ac:dyDescent="0.3">
      <c r="A385" t="s">
        <v>996</v>
      </c>
      <c r="B385" t="s">
        <v>211</v>
      </c>
      <c r="C385" t="s">
        <v>212</v>
      </c>
      <c r="D385" t="s">
        <v>997</v>
      </c>
      <c r="E385">
        <v>99</v>
      </c>
      <c r="F385">
        <v>99</v>
      </c>
      <c r="G385" t="s">
        <v>998</v>
      </c>
      <c r="H385">
        <v>3.8</v>
      </c>
      <c r="I385">
        <f>F385-E385</f>
        <v>0</v>
      </c>
      <c r="J385">
        <f>I385*100/F385</f>
        <v>0</v>
      </c>
      <c r="K385" t="str">
        <f>IF(E385&lt;=200,"Budget",IF(E385&lt;=500,"Mid Range","Premium"))</f>
        <v>Budget</v>
      </c>
    </row>
    <row r="386" spans="1:11" x14ac:dyDescent="0.3">
      <c r="A386" t="s">
        <v>999</v>
      </c>
      <c r="B386" t="s">
        <v>9</v>
      </c>
      <c r="C386" t="s">
        <v>36</v>
      </c>
      <c r="D386" t="s">
        <v>945</v>
      </c>
      <c r="E386">
        <v>105.6</v>
      </c>
      <c r="F386">
        <v>110</v>
      </c>
      <c r="G386" t="s">
        <v>333</v>
      </c>
      <c r="H386">
        <v>4.5</v>
      </c>
      <c r="I386">
        <f>F386-E386</f>
        <v>4.4000000000000057</v>
      </c>
      <c r="J386">
        <f>I386*100/F386</f>
        <v>4.0000000000000053</v>
      </c>
      <c r="K386" t="str">
        <f>IF(E386&lt;=200,"Budget",IF(E386&lt;=500,"Mid Range","Premium"))</f>
        <v>Budget</v>
      </c>
    </row>
    <row r="387" spans="1:11" x14ac:dyDescent="0.3">
      <c r="A387" t="s">
        <v>1000</v>
      </c>
      <c r="B387" t="s">
        <v>14</v>
      </c>
      <c r="C387" t="s">
        <v>270</v>
      </c>
      <c r="D387" t="s">
        <v>1001</v>
      </c>
      <c r="E387">
        <v>169</v>
      </c>
      <c r="F387">
        <v>299</v>
      </c>
      <c r="G387" t="s">
        <v>271</v>
      </c>
      <c r="H387">
        <v>2.8</v>
      </c>
      <c r="I387">
        <f>F387-E387</f>
        <v>130</v>
      </c>
      <c r="J387">
        <f>I387*100/F387</f>
        <v>43.478260869565219</v>
      </c>
      <c r="K387" t="str">
        <f>IF(E387&lt;=200,"Budget",IF(E387&lt;=500,"Mid Range","Premium"))</f>
        <v>Budget</v>
      </c>
    </row>
    <row r="388" spans="1:11" x14ac:dyDescent="0.3">
      <c r="A388" t="s">
        <v>1002</v>
      </c>
      <c r="B388" t="s">
        <v>90</v>
      </c>
      <c r="C388" t="s">
        <v>142</v>
      </c>
      <c r="D388" t="s">
        <v>955</v>
      </c>
      <c r="E388">
        <v>39.6</v>
      </c>
      <c r="F388">
        <v>66</v>
      </c>
      <c r="G388" t="s">
        <v>147</v>
      </c>
      <c r="H388">
        <v>4</v>
      </c>
      <c r="I388">
        <f>F388-E388</f>
        <v>26.4</v>
      </c>
      <c r="J388">
        <f>I388*100/F388</f>
        <v>40</v>
      </c>
      <c r="K388" t="str">
        <f>IF(E388&lt;=200,"Budget",IF(E388&lt;=500,"Mid Range","Premium"))</f>
        <v>Budget</v>
      </c>
    </row>
    <row r="389" spans="1:11" x14ac:dyDescent="0.3">
      <c r="A389" t="s">
        <v>1003</v>
      </c>
      <c r="B389" t="s">
        <v>9</v>
      </c>
      <c r="C389" t="s">
        <v>28</v>
      </c>
      <c r="D389" t="s">
        <v>256</v>
      </c>
      <c r="E389">
        <v>335.81</v>
      </c>
      <c r="F389">
        <v>440</v>
      </c>
      <c r="G389" t="s">
        <v>30</v>
      </c>
      <c r="H389">
        <v>4.3</v>
      </c>
      <c r="I389">
        <f>F389-E389</f>
        <v>104.19</v>
      </c>
      <c r="J389">
        <f>I389*100/F389</f>
        <v>23.679545454545455</v>
      </c>
      <c r="K389" t="str">
        <f>IF(E389&lt;=200,"Budget",IF(E389&lt;=500,"Mid Range","Premium"))</f>
        <v>Mid Range</v>
      </c>
    </row>
    <row r="390" spans="1:11" x14ac:dyDescent="0.3">
      <c r="A390" t="s">
        <v>1004</v>
      </c>
      <c r="B390" t="s">
        <v>19</v>
      </c>
      <c r="C390" t="s">
        <v>24</v>
      </c>
      <c r="D390" t="s">
        <v>1005</v>
      </c>
      <c r="E390">
        <v>80</v>
      </c>
      <c r="F390">
        <v>80</v>
      </c>
      <c r="G390" t="s">
        <v>1006</v>
      </c>
      <c r="H390">
        <v>4.2</v>
      </c>
      <c r="I390">
        <f>F390-E390</f>
        <v>0</v>
      </c>
      <c r="J390">
        <f>I390*100/F390</f>
        <v>0</v>
      </c>
      <c r="K390" t="str">
        <f>IF(E390&lt;=200,"Budget",IF(E390&lt;=500,"Mid Range","Premium"))</f>
        <v>Budget</v>
      </c>
    </row>
    <row r="391" spans="1:11" x14ac:dyDescent="0.3">
      <c r="A391" t="s">
        <v>1008</v>
      </c>
      <c r="B391" t="s">
        <v>50</v>
      </c>
      <c r="C391" t="s">
        <v>55</v>
      </c>
      <c r="D391" t="s">
        <v>1009</v>
      </c>
      <c r="E391">
        <v>89.1</v>
      </c>
      <c r="F391">
        <v>99</v>
      </c>
      <c r="G391" t="s">
        <v>163</v>
      </c>
      <c r="H391">
        <v>3.3</v>
      </c>
      <c r="I391">
        <f>F391-E391</f>
        <v>9.9000000000000057</v>
      </c>
      <c r="J391">
        <f>I391*100/F391</f>
        <v>10.000000000000005</v>
      </c>
      <c r="K391" t="str">
        <f>IF(E391&lt;=200,"Budget",IF(E391&lt;=500,"Mid Range","Premium"))</f>
        <v>Budget</v>
      </c>
    </row>
    <row r="392" spans="1:11" x14ac:dyDescent="0.3">
      <c r="A392" t="s">
        <v>1010</v>
      </c>
      <c r="B392" t="s">
        <v>19</v>
      </c>
      <c r="C392" t="s">
        <v>215</v>
      </c>
      <c r="D392" t="s">
        <v>1011</v>
      </c>
      <c r="E392">
        <v>108</v>
      </c>
      <c r="F392">
        <v>110</v>
      </c>
      <c r="G392" t="s">
        <v>914</v>
      </c>
      <c r="H392">
        <v>4.2</v>
      </c>
      <c r="I392">
        <f>F392-E392</f>
        <v>2</v>
      </c>
      <c r="J392">
        <f>I392*100/F392</f>
        <v>1.8181818181818181</v>
      </c>
      <c r="K392" t="str">
        <f>IF(E392&lt;=200,"Budget",IF(E392&lt;=500,"Mid Range","Premium"))</f>
        <v>Budget</v>
      </c>
    </row>
    <row r="393" spans="1:11" x14ac:dyDescent="0.3">
      <c r="A393" t="s">
        <v>1012</v>
      </c>
      <c r="B393" t="s">
        <v>14</v>
      </c>
      <c r="C393" t="s">
        <v>281</v>
      </c>
      <c r="D393" t="s">
        <v>472</v>
      </c>
      <c r="E393">
        <v>870</v>
      </c>
      <c r="F393">
        <v>1020</v>
      </c>
      <c r="G393" t="s">
        <v>283</v>
      </c>
      <c r="H393">
        <v>3.5</v>
      </c>
      <c r="I393">
        <f>F393-E393</f>
        <v>150</v>
      </c>
      <c r="J393">
        <f>I393*100/F393</f>
        <v>14.705882352941176</v>
      </c>
      <c r="K393" t="str">
        <f>IF(E393&lt;=200,"Budget",IF(E393&lt;=500,"Mid Range","Premium"))</f>
        <v>Premium</v>
      </c>
    </row>
    <row r="394" spans="1:11" x14ac:dyDescent="0.3">
      <c r="A394" t="s">
        <v>1014</v>
      </c>
      <c r="B394" t="s">
        <v>9</v>
      </c>
      <c r="C394" t="s">
        <v>131</v>
      </c>
      <c r="D394" t="s">
        <v>1015</v>
      </c>
      <c r="E394">
        <v>2415</v>
      </c>
      <c r="F394">
        <v>3450</v>
      </c>
      <c r="G394" t="s">
        <v>158</v>
      </c>
      <c r="H394">
        <v>2</v>
      </c>
      <c r="I394">
        <f>F394-E394</f>
        <v>1035</v>
      </c>
      <c r="J394">
        <f>I394*100/F394</f>
        <v>30</v>
      </c>
      <c r="K394" t="str">
        <f>IF(E394&lt;=200,"Budget",IF(E394&lt;=500,"Mid Range","Premium"))</f>
        <v>Premium</v>
      </c>
    </row>
    <row r="395" spans="1:11" x14ac:dyDescent="0.3">
      <c r="A395" t="s">
        <v>1016</v>
      </c>
      <c r="B395" t="s">
        <v>14</v>
      </c>
      <c r="C395" t="s">
        <v>270</v>
      </c>
      <c r="D395" t="s">
        <v>376</v>
      </c>
      <c r="E395">
        <v>229</v>
      </c>
      <c r="F395">
        <v>280</v>
      </c>
      <c r="G395" t="s">
        <v>271</v>
      </c>
      <c r="H395">
        <v>3</v>
      </c>
      <c r="I395">
        <f>F395-E395</f>
        <v>51</v>
      </c>
      <c r="J395">
        <f>I395*100/F395</f>
        <v>18.214285714285715</v>
      </c>
      <c r="K395" t="str">
        <f>IF(E395&lt;=200,"Budget",IF(E395&lt;=500,"Mid Range","Premium"))</f>
        <v>Mid Range</v>
      </c>
    </row>
    <row r="396" spans="1:11" x14ac:dyDescent="0.3">
      <c r="A396" t="s">
        <v>1017</v>
      </c>
      <c r="B396" t="s">
        <v>9</v>
      </c>
      <c r="C396" t="s">
        <v>151</v>
      </c>
      <c r="D396" t="s">
        <v>197</v>
      </c>
      <c r="E396">
        <v>68</v>
      </c>
      <c r="F396">
        <v>85</v>
      </c>
      <c r="G396" t="s">
        <v>178</v>
      </c>
      <c r="H396">
        <v>2.5</v>
      </c>
      <c r="I396">
        <f>F396-E396</f>
        <v>17</v>
      </c>
      <c r="J396">
        <f>I396*100/F396</f>
        <v>20</v>
      </c>
      <c r="K396" t="str">
        <f>IF(E396&lt;=200,"Budget",IF(E396&lt;=500,"Mid Range","Premium"))</f>
        <v>Budget</v>
      </c>
    </row>
    <row r="397" spans="1:11" x14ac:dyDescent="0.3">
      <c r="A397" t="s">
        <v>1018</v>
      </c>
      <c r="B397" t="s">
        <v>107</v>
      </c>
      <c r="C397" t="s">
        <v>205</v>
      </c>
      <c r="D397" t="s">
        <v>881</v>
      </c>
      <c r="E397">
        <v>60</v>
      </c>
      <c r="F397">
        <v>60</v>
      </c>
      <c r="G397" t="s">
        <v>382</v>
      </c>
      <c r="H397">
        <v>4.3</v>
      </c>
      <c r="I397">
        <f>F397-E397</f>
        <v>0</v>
      </c>
      <c r="J397">
        <f>I397*100/F397</f>
        <v>0</v>
      </c>
      <c r="K397" t="str">
        <f>IF(E397&lt;=200,"Budget",IF(E397&lt;=500,"Mid Range","Premium"))</f>
        <v>Budget</v>
      </c>
    </row>
    <row r="398" spans="1:11" x14ac:dyDescent="0.3">
      <c r="A398" t="s">
        <v>1019</v>
      </c>
      <c r="B398" t="s">
        <v>121</v>
      </c>
      <c r="C398" t="s">
        <v>135</v>
      </c>
      <c r="D398" t="s">
        <v>342</v>
      </c>
      <c r="E398">
        <v>75</v>
      </c>
      <c r="F398">
        <v>150</v>
      </c>
      <c r="G398" t="s">
        <v>137</v>
      </c>
      <c r="H398">
        <v>4.5</v>
      </c>
      <c r="I398">
        <f>F398-E398</f>
        <v>75</v>
      </c>
      <c r="J398">
        <f>I398*100/F398</f>
        <v>50</v>
      </c>
      <c r="K398" t="str">
        <f>IF(E398&lt;=200,"Budget",IF(E398&lt;=500,"Mid Range","Premium"))</f>
        <v>Budget</v>
      </c>
    </row>
    <row r="399" spans="1:11" x14ac:dyDescent="0.3">
      <c r="A399" t="s">
        <v>1020</v>
      </c>
      <c r="B399" t="s">
        <v>9</v>
      </c>
      <c r="C399" t="s">
        <v>28</v>
      </c>
      <c r="D399" t="s">
        <v>520</v>
      </c>
      <c r="E399">
        <v>99.36</v>
      </c>
      <c r="F399">
        <v>120</v>
      </c>
      <c r="G399" t="s">
        <v>30</v>
      </c>
      <c r="H399">
        <v>4.2</v>
      </c>
      <c r="I399">
        <f>F399-E399</f>
        <v>20.64</v>
      </c>
      <c r="J399">
        <f>I399*100/F399</f>
        <v>17.2</v>
      </c>
      <c r="K399" t="str">
        <f>IF(E399&lt;=200,"Budget",IF(E399&lt;=500,"Mid Range","Premium"))</f>
        <v>Budget</v>
      </c>
    </row>
    <row r="400" spans="1:11" x14ac:dyDescent="0.3">
      <c r="A400" t="s">
        <v>1021</v>
      </c>
      <c r="B400" t="s">
        <v>9</v>
      </c>
      <c r="C400" t="s">
        <v>131</v>
      </c>
      <c r="D400" t="s">
        <v>1022</v>
      </c>
      <c r="E400">
        <v>165.75</v>
      </c>
      <c r="F400">
        <v>195</v>
      </c>
      <c r="G400" t="s">
        <v>133</v>
      </c>
      <c r="H400">
        <v>4.5</v>
      </c>
      <c r="I400">
        <f>F400-E400</f>
        <v>29.25</v>
      </c>
      <c r="J400">
        <f>I400*100/F400</f>
        <v>15</v>
      </c>
      <c r="K400" t="str">
        <f>IF(E400&lt;=200,"Budget",IF(E400&lt;=500,"Mid Range","Premium"))</f>
        <v>Budget</v>
      </c>
    </row>
    <row r="401" spans="1:11" x14ac:dyDescent="0.3">
      <c r="A401" t="s">
        <v>1023</v>
      </c>
      <c r="B401" t="s">
        <v>14</v>
      </c>
      <c r="C401" t="s">
        <v>270</v>
      </c>
      <c r="D401" t="s">
        <v>1024</v>
      </c>
      <c r="E401">
        <v>359</v>
      </c>
      <c r="F401">
        <v>510</v>
      </c>
      <c r="G401" t="s">
        <v>1025</v>
      </c>
      <c r="H401">
        <v>5</v>
      </c>
      <c r="I401">
        <f>F401-E401</f>
        <v>151</v>
      </c>
      <c r="J401">
        <f>I401*100/F401</f>
        <v>29.607843137254903</v>
      </c>
      <c r="K401" t="str">
        <f>IF(E401&lt;=200,"Budget",IF(E401&lt;=500,"Mid Range","Premium"))</f>
        <v>Mid Range</v>
      </c>
    </row>
    <row r="402" spans="1:11" x14ac:dyDescent="0.3">
      <c r="A402" t="s">
        <v>1026</v>
      </c>
      <c r="B402" t="s">
        <v>9</v>
      </c>
      <c r="C402" t="s">
        <v>131</v>
      </c>
      <c r="D402" t="s">
        <v>1022</v>
      </c>
      <c r="E402">
        <v>175.5</v>
      </c>
      <c r="F402">
        <v>195</v>
      </c>
      <c r="G402" t="s">
        <v>495</v>
      </c>
      <c r="H402">
        <v>4.3</v>
      </c>
      <c r="I402">
        <f>F402-E402</f>
        <v>19.5</v>
      </c>
      <c r="J402">
        <f>I402*100/F402</f>
        <v>10</v>
      </c>
      <c r="K402" t="str">
        <f>IF(E402&lt;=200,"Budget",IF(E402&lt;=500,"Mid Range","Premium"))</f>
        <v>Budget</v>
      </c>
    </row>
    <row r="403" spans="1:11" x14ac:dyDescent="0.3">
      <c r="A403" t="s">
        <v>1027</v>
      </c>
      <c r="B403" t="s">
        <v>19</v>
      </c>
      <c r="C403" t="s">
        <v>46</v>
      </c>
      <c r="D403" t="s">
        <v>1028</v>
      </c>
      <c r="E403">
        <v>220</v>
      </c>
      <c r="F403">
        <v>220</v>
      </c>
      <c r="G403" t="s">
        <v>885</v>
      </c>
      <c r="H403">
        <v>2</v>
      </c>
      <c r="I403">
        <f>F403-E403</f>
        <v>0</v>
      </c>
      <c r="J403">
        <f>I403*100/F403</f>
        <v>0</v>
      </c>
      <c r="K403" t="str">
        <f>IF(E403&lt;=200,"Budget",IF(E403&lt;=500,"Mid Range","Premium"))</f>
        <v>Mid Range</v>
      </c>
    </row>
    <row r="404" spans="1:11" x14ac:dyDescent="0.3">
      <c r="A404" t="s">
        <v>1029</v>
      </c>
      <c r="B404" t="s">
        <v>19</v>
      </c>
      <c r="C404" t="s">
        <v>606</v>
      </c>
      <c r="D404" t="s">
        <v>1030</v>
      </c>
      <c r="E404">
        <v>325</v>
      </c>
      <c r="F404">
        <v>325</v>
      </c>
      <c r="G404" t="s">
        <v>1031</v>
      </c>
      <c r="H404">
        <v>4.0999999999999996</v>
      </c>
      <c r="I404">
        <f>F404-E404</f>
        <v>0</v>
      </c>
      <c r="J404">
        <f>I404*100/F404</f>
        <v>0</v>
      </c>
      <c r="K404" t="str">
        <f>IF(E404&lt;=200,"Budget",IF(E404&lt;=500,"Mid Range","Premium"))</f>
        <v>Mid Range</v>
      </c>
    </row>
    <row r="405" spans="1:11" x14ac:dyDescent="0.3">
      <c r="A405" t="s">
        <v>1033</v>
      </c>
      <c r="B405" t="s">
        <v>19</v>
      </c>
      <c r="C405" t="s">
        <v>46</v>
      </c>
      <c r="D405" t="s">
        <v>47</v>
      </c>
      <c r="E405">
        <v>1150</v>
      </c>
      <c r="F405">
        <v>1300</v>
      </c>
      <c r="G405" t="s">
        <v>484</v>
      </c>
      <c r="H405">
        <v>2.8</v>
      </c>
      <c r="I405">
        <f>F405-E405</f>
        <v>150</v>
      </c>
      <c r="J405">
        <f>I405*100/F405</f>
        <v>11.538461538461538</v>
      </c>
      <c r="K405" t="str">
        <f>IF(E405&lt;=200,"Budget",IF(E405&lt;=500,"Mid Range","Premium"))</f>
        <v>Premium</v>
      </c>
    </row>
    <row r="406" spans="1:11" x14ac:dyDescent="0.3">
      <c r="A406" t="s">
        <v>1034</v>
      </c>
      <c r="B406" t="s">
        <v>19</v>
      </c>
      <c r="C406" t="s">
        <v>215</v>
      </c>
      <c r="D406" t="s">
        <v>840</v>
      </c>
      <c r="E406">
        <v>224</v>
      </c>
      <c r="F406">
        <v>329</v>
      </c>
      <c r="G406" t="s">
        <v>217</v>
      </c>
      <c r="H406">
        <v>3.6</v>
      </c>
      <c r="I406">
        <f>F406-E406</f>
        <v>105</v>
      </c>
      <c r="J406">
        <f>I406*100/F406</f>
        <v>31.914893617021278</v>
      </c>
      <c r="K406" t="str">
        <f>IF(E406&lt;=200,"Budget",IF(E406&lt;=500,"Mid Range","Premium"))</f>
        <v>Mid Range</v>
      </c>
    </row>
    <row r="407" spans="1:11" x14ac:dyDescent="0.3">
      <c r="A407" t="s">
        <v>1035</v>
      </c>
      <c r="B407" t="s">
        <v>9</v>
      </c>
      <c r="C407" t="s">
        <v>236</v>
      </c>
      <c r="D407" t="s">
        <v>1036</v>
      </c>
      <c r="E407">
        <v>220.5</v>
      </c>
      <c r="F407">
        <v>245</v>
      </c>
      <c r="G407" t="s">
        <v>1037</v>
      </c>
      <c r="H407">
        <v>4.3</v>
      </c>
      <c r="I407">
        <f>F407-E407</f>
        <v>24.5</v>
      </c>
      <c r="J407">
        <f>I407*100/F407</f>
        <v>10</v>
      </c>
      <c r="K407" t="str">
        <f>IF(E407&lt;=200,"Budget",IF(E407&lt;=500,"Mid Range","Premium"))</f>
        <v>Mid Range</v>
      </c>
    </row>
    <row r="408" spans="1:11" x14ac:dyDescent="0.3">
      <c r="A408" t="s">
        <v>1038</v>
      </c>
      <c r="B408" t="s">
        <v>121</v>
      </c>
      <c r="C408" t="s">
        <v>135</v>
      </c>
      <c r="D408" t="s">
        <v>1039</v>
      </c>
      <c r="E408">
        <v>109.2</v>
      </c>
      <c r="F408">
        <v>140</v>
      </c>
      <c r="G408" t="s">
        <v>343</v>
      </c>
      <c r="H408">
        <v>3.5</v>
      </c>
      <c r="I408">
        <f>F408-E408</f>
        <v>30.799999999999997</v>
      </c>
      <c r="J408">
        <f>I408*100/F408</f>
        <v>21.999999999999996</v>
      </c>
      <c r="K408" t="str">
        <f>IF(E408&lt;=200,"Budget",IF(E408&lt;=500,"Mid Range","Premium"))</f>
        <v>Budget</v>
      </c>
    </row>
    <row r="409" spans="1:11" x14ac:dyDescent="0.3">
      <c r="A409" t="s">
        <v>1040</v>
      </c>
      <c r="B409" t="s">
        <v>9</v>
      </c>
      <c r="C409" t="s">
        <v>36</v>
      </c>
      <c r="D409" t="s">
        <v>1041</v>
      </c>
      <c r="E409">
        <v>750</v>
      </c>
      <c r="F409">
        <v>750</v>
      </c>
      <c r="G409" t="s">
        <v>1042</v>
      </c>
      <c r="H409">
        <v>4</v>
      </c>
      <c r="I409">
        <f>F409-E409</f>
        <v>0</v>
      </c>
      <c r="J409">
        <f>I409*100/F409</f>
        <v>0</v>
      </c>
      <c r="K409" t="str">
        <f>IF(E409&lt;=200,"Budget",IF(E409&lt;=500,"Mid Range","Premium"))</f>
        <v>Premium</v>
      </c>
    </row>
    <row r="410" spans="1:11" x14ac:dyDescent="0.3">
      <c r="A410" t="s">
        <v>1043</v>
      </c>
      <c r="B410" t="s">
        <v>9</v>
      </c>
      <c r="C410" t="s">
        <v>10</v>
      </c>
      <c r="D410" t="s">
        <v>1044</v>
      </c>
      <c r="E410">
        <v>685</v>
      </c>
      <c r="F410">
        <v>685</v>
      </c>
      <c r="G410" t="s">
        <v>209</v>
      </c>
      <c r="H410">
        <v>4</v>
      </c>
      <c r="I410">
        <f>F410-E410</f>
        <v>0</v>
      </c>
      <c r="J410">
        <f>I410*100/F410</f>
        <v>0</v>
      </c>
      <c r="K410" t="str">
        <f>IF(E410&lt;=200,"Budget",IF(E410&lt;=500,"Mid Range","Premium"))</f>
        <v>Premium</v>
      </c>
    </row>
    <row r="411" spans="1:11" x14ac:dyDescent="0.3">
      <c r="A411" t="s">
        <v>1045</v>
      </c>
      <c r="B411" t="s">
        <v>50</v>
      </c>
      <c r="C411" t="s">
        <v>51</v>
      </c>
      <c r="D411" t="s">
        <v>765</v>
      </c>
      <c r="E411">
        <v>31.5</v>
      </c>
      <c r="F411">
        <v>35</v>
      </c>
      <c r="G411" t="s">
        <v>378</v>
      </c>
      <c r="H411">
        <v>4.5</v>
      </c>
      <c r="I411">
        <f>F411-E411</f>
        <v>3.5</v>
      </c>
      <c r="J411">
        <f>I411*100/F411</f>
        <v>10</v>
      </c>
      <c r="K411" t="str">
        <f>IF(E411&lt;=200,"Budget",IF(E411&lt;=500,"Mid Range","Premium"))</f>
        <v>Budget</v>
      </c>
    </row>
    <row r="412" spans="1:11" x14ac:dyDescent="0.3">
      <c r="A412" t="s">
        <v>1048</v>
      </c>
      <c r="B412" t="s">
        <v>14</v>
      </c>
      <c r="C412" t="s">
        <v>222</v>
      </c>
      <c r="D412" t="s">
        <v>1049</v>
      </c>
      <c r="E412">
        <v>465</v>
      </c>
      <c r="F412">
        <v>500</v>
      </c>
      <c r="G412" t="s">
        <v>224</v>
      </c>
      <c r="H412">
        <v>4.5</v>
      </c>
      <c r="I412">
        <f>F412-E412</f>
        <v>35</v>
      </c>
      <c r="J412">
        <f>I412*100/F412</f>
        <v>7</v>
      </c>
      <c r="K412" t="str">
        <f>IF(E412&lt;=200,"Budget",IF(E412&lt;=500,"Mid Range","Premium"))</f>
        <v>Mid Range</v>
      </c>
    </row>
    <row r="413" spans="1:11" x14ac:dyDescent="0.3">
      <c r="A413" t="s">
        <v>1050</v>
      </c>
      <c r="B413" t="s">
        <v>90</v>
      </c>
      <c r="C413" t="s">
        <v>142</v>
      </c>
      <c r="D413" t="s">
        <v>973</v>
      </c>
      <c r="E413">
        <v>43.7</v>
      </c>
      <c r="F413">
        <v>46</v>
      </c>
      <c r="G413" t="s">
        <v>147</v>
      </c>
      <c r="H413">
        <v>4.0999999999999996</v>
      </c>
      <c r="I413">
        <f>F413-E413</f>
        <v>2.2999999999999972</v>
      </c>
      <c r="J413">
        <f>I413*100/F413</f>
        <v>4.9999999999999938</v>
      </c>
      <c r="K413" t="str">
        <f>IF(E413&lt;=200,"Budget",IF(E413&lt;=500,"Mid Range","Premium"))</f>
        <v>Budget</v>
      </c>
    </row>
    <row r="414" spans="1:11" x14ac:dyDescent="0.3">
      <c r="A414" t="s">
        <v>1052</v>
      </c>
      <c r="B414" t="s">
        <v>126</v>
      </c>
      <c r="C414" t="s">
        <v>958</v>
      </c>
      <c r="D414" t="s">
        <v>1053</v>
      </c>
      <c r="E414">
        <v>77.17</v>
      </c>
      <c r="F414">
        <v>105</v>
      </c>
      <c r="G414" t="s">
        <v>287</v>
      </c>
      <c r="H414">
        <v>4.2</v>
      </c>
      <c r="I414">
        <f>F414-E414</f>
        <v>27.83</v>
      </c>
      <c r="J414">
        <f>I414*100/F414</f>
        <v>26.504761904761907</v>
      </c>
      <c r="K414" t="str">
        <f>IF(E414&lt;=200,"Budget",IF(E414&lt;=500,"Mid Range","Premium"))</f>
        <v>Budget</v>
      </c>
    </row>
    <row r="415" spans="1:11" x14ac:dyDescent="0.3">
      <c r="A415" t="s">
        <v>1054</v>
      </c>
      <c r="B415" t="s">
        <v>14</v>
      </c>
      <c r="C415" t="s">
        <v>15</v>
      </c>
      <c r="D415" t="s">
        <v>104</v>
      </c>
      <c r="E415">
        <v>469</v>
      </c>
      <c r="F415">
        <v>602</v>
      </c>
      <c r="G415" t="s">
        <v>357</v>
      </c>
      <c r="H415">
        <v>4.5</v>
      </c>
      <c r="I415">
        <f>F415-E415</f>
        <v>133</v>
      </c>
      <c r="J415">
        <f>I415*100/F415</f>
        <v>22.093023255813954</v>
      </c>
      <c r="K415" t="str">
        <f>IF(E415&lt;=200,"Budget",IF(E415&lt;=500,"Mid Range","Premium"))</f>
        <v>Mid Range</v>
      </c>
    </row>
    <row r="416" spans="1:11" x14ac:dyDescent="0.3">
      <c r="A416" t="s">
        <v>1055</v>
      </c>
      <c r="B416" t="s">
        <v>126</v>
      </c>
      <c r="C416" t="s">
        <v>285</v>
      </c>
      <c r="D416" t="s">
        <v>1056</v>
      </c>
      <c r="E416">
        <v>79</v>
      </c>
      <c r="F416">
        <v>160</v>
      </c>
      <c r="G416" t="s">
        <v>1057</v>
      </c>
      <c r="H416">
        <v>4</v>
      </c>
      <c r="I416">
        <f>F416-E416</f>
        <v>81</v>
      </c>
      <c r="J416">
        <f>I416*100/F416</f>
        <v>50.625</v>
      </c>
      <c r="K416" t="str">
        <f>IF(E416&lt;=200,"Budget",IF(E416&lt;=500,"Mid Range","Premium"))</f>
        <v>Budget</v>
      </c>
    </row>
    <row r="417" spans="1:11" x14ac:dyDescent="0.3">
      <c r="A417" t="s">
        <v>1058</v>
      </c>
      <c r="B417" t="s">
        <v>50</v>
      </c>
      <c r="C417" t="s">
        <v>51</v>
      </c>
      <c r="D417" t="s">
        <v>1059</v>
      </c>
      <c r="E417">
        <v>749</v>
      </c>
      <c r="F417">
        <v>749</v>
      </c>
      <c r="G417" t="s">
        <v>397</v>
      </c>
      <c r="H417">
        <v>4.8</v>
      </c>
      <c r="I417">
        <f>F417-E417</f>
        <v>0</v>
      </c>
      <c r="J417">
        <f>I417*100/F417</f>
        <v>0</v>
      </c>
      <c r="K417" t="str">
        <f>IF(E417&lt;=200,"Budget",IF(E417&lt;=500,"Mid Range","Premium"))</f>
        <v>Premium</v>
      </c>
    </row>
    <row r="418" spans="1:11" x14ac:dyDescent="0.3">
      <c r="A418" t="s">
        <v>1060</v>
      </c>
      <c r="B418" t="s">
        <v>50</v>
      </c>
      <c r="C418" t="s">
        <v>55</v>
      </c>
      <c r="D418" t="s">
        <v>128</v>
      </c>
      <c r="E418">
        <v>350</v>
      </c>
      <c r="F418">
        <v>350</v>
      </c>
      <c r="G418" t="s">
        <v>379</v>
      </c>
      <c r="H418">
        <v>5</v>
      </c>
      <c r="I418">
        <f>F418-E418</f>
        <v>0</v>
      </c>
      <c r="J418">
        <f>I418*100/F418</f>
        <v>0</v>
      </c>
      <c r="K418" t="str">
        <f>IF(E418&lt;=200,"Budget",IF(E418&lt;=500,"Mid Range","Premium"))</f>
        <v>Mid Range</v>
      </c>
    </row>
    <row r="419" spans="1:11" x14ac:dyDescent="0.3">
      <c r="A419" t="s">
        <v>1061</v>
      </c>
      <c r="B419" t="s">
        <v>90</v>
      </c>
      <c r="C419" t="s">
        <v>173</v>
      </c>
      <c r="D419" t="s">
        <v>1062</v>
      </c>
      <c r="E419">
        <v>77</v>
      </c>
      <c r="F419">
        <v>77</v>
      </c>
      <c r="G419" t="s">
        <v>1063</v>
      </c>
      <c r="H419">
        <v>4.0999999999999996</v>
      </c>
      <c r="I419">
        <f>F419-E419</f>
        <v>0</v>
      </c>
      <c r="J419">
        <f>I419*100/F419</f>
        <v>0</v>
      </c>
      <c r="K419" t="str">
        <f>IF(E419&lt;=200,"Budget",IF(E419&lt;=500,"Mid Range","Premium"))</f>
        <v>Budget</v>
      </c>
    </row>
    <row r="420" spans="1:11" x14ac:dyDescent="0.3">
      <c r="A420" t="s">
        <v>1064</v>
      </c>
      <c r="B420" t="s">
        <v>107</v>
      </c>
      <c r="C420" t="s">
        <v>205</v>
      </c>
      <c r="D420" t="s">
        <v>1065</v>
      </c>
      <c r="E420">
        <v>190</v>
      </c>
      <c r="F420">
        <v>200</v>
      </c>
      <c r="G420" t="s">
        <v>470</v>
      </c>
      <c r="H420">
        <v>3.9</v>
      </c>
      <c r="I420">
        <f>F420-E420</f>
        <v>10</v>
      </c>
      <c r="J420">
        <f>I420*100/F420</f>
        <v>5</v>
      </c>
      <c r="K420" t="str">
        <f>IF(E420&lt;=200,"Budget",IF(E420&lt;=500,"Mid Range","Premium"))</f>
        <v>Budget</v>
      </c>
    </row>
    <row r="421" spans="1:11" x14ac:dyDescent="0.3">
      <c r="A421" t="s">
        <v>1066</v>
      </c>
      <c r="B421" t="s">
        <v>50</v>
      </c>
      <c r="C421" t="s">
        <v>55</v>
      </c>
      <c r="D421" t="s">
        <v>56</v>
      </c>
      <c r="E421">
        <v>400</v>
      </c>
      <c r="F421">
        <v>400</v>
      </c>
      <c r="G421" t="s">
        <v>57</v>
      </c>
      <c r="H421">
        <v>3</v>
      </c>
      <c r="I421">
        <f>F421-E421</f>
        <v>0</v>
      </c>
      <c r="J421">
        <f>I421*100/F421</f>
        <v>0</v>
      </c>
      <c r="K421" t="str">
        <f>IF(E421&lt;=200,"Budget",IF(E421&lt;=500,"Mid Range","Premium"))</f>
        <v>Mid Range</v>
      </c>
    </row>
    <row r="422" spans="1:11" x14ac:dyDescent="0.3">
      <c r="A422" t="s">
        <v>1067</v>
      </c>
      <c r="B422" t="s">
        <v>50</v>
      </c>
      <c r="C422" t="s">
        <v>73</v>
      </c>
      <c r="D422" t="s">
        <v>77</v>
      </c>
      <c r="E422">
        <v>500</v>
      </c>
      <c r="F422">
        <v>500</v>
      </c>
      <c r="G422" t="s">
        <v>75</v>
      </c>
      <c r="H422">
        <v>4.2</v>
      </c>
      <c r="I422">
        <f>F422-E422</f>
        <v>0</v>
      </c>
      <c r="J422">
        <f>I422*100/F422</f>
        <v>0</v>
      </c>
      <c r="K422" t="str">
        <f>IF(E422&lt;=200,"Budget",IF(E422&lt;=500,"Mid Range","Premium"))</f>
        <v>Mid Range</v>
      </c>
    </row>
    <row r="423" spans="1:11" x14ac:dyDescent="0.3">
      <c r="A423" t="s">
        <v>1068</v>
      </c>
      <c r="B423" t="s">
        <v>126</v>
      </c>
      <c r="C423" t="s">
        <v>285</v>
      </c>
      <c r="D423" t="s">
        <v>1069</v>
      </c>
      <c r="E423">
        <v>115</v>
      </c>
      <c r="F423">
        <v>125</v>
      </c>
      <c r="G423" t="s">
        <v>547</v>
      </c>
      <c r="H423">
        <v>3.1</v>
      </c>
      <c r="I423">
        <f>F423-E423</f>
        <v>10</v>
      </c>
      <c r="J423">
        <f>I423*100/F423</f>
        <v>8</v>
      </c>
      <c r="K423" t="str">
        <f>IF(E423&lt;=200,"Budget",IF(E423&lt;=500,"Mid Range","Premium"))</f>
        <v>Budget</v>
      </c>
    </row>
    <row r="424" spans="1:11" x14ac:dyDescent="0.3">
      <c r="A424" t="s">
        <v>1070</v>
      </c>
      <c r="B424" t="s">
        <v>19</v>
      </c>
      <c r="C424" t="s">
        <v>24</v>
      </c>
      <c r="D424" t="s">
        <v>1071</v>
      </c>
      <c r="E424">
        <v>149</v>
      </c>
      <c r="F424">
        <v>230</v>
      </c>
      <c r="G424" t="s">
        <v>26</v>
      </c>
      <c r="H424">
        <v>3.6</v>
      </c>
      <c r="I424">
        <f>F424-E424</f>
        <v>81</v>
      </c>
      <c r="J424">
        <f>I424*100/F424</f>
        <v>35.217391304347828</v>
      </c>
      <c r="K424" t="str">
        <f>IF(E424&lt;=200,"Budget",IF(E424&lt;=500,"Mid Range","Premium"))</f>
        <v>Budget</v>
      </c>
    </row>
    <row r="425" spans="1:11" x14ac:dyDescent="0.3">
      <c r="A425" t="s">
        <v>1075</v>
      </c>
      <c r="B425" t="s">
        <v>9</v>
      </c>
      <c r="C425" t="s">
        <v>151</v>
      </c>
      <c r="D425" t="s">
        <v>177</v>
      </c>
      <c r="E425">
        <v>180</v>
      </c>
      <c r="F425">
        <v>225</v>
      </c>
      <c r="G425" t="s">
        <v>178</v>
      </c>
      <c r="H425">
        <v>4.3</v>
      </c>
      <c r="I425">
        <f>F425-E425</f>
        <v>45</v>
      </c>
      <c r="J425">
        <f>I425*100/F425</f>
        <v>20</v>
      </c>
      <c r="K425" t="str">
        <f>IF(E425&lt;=200,"Budget",IF(E425&lt;=500,"Mid Range","Premium"))</f>
        <v>Budget</v>
      </c>
    </row>
    <row r="426" spans="1:11" x14ac:dyDescent="0.3">
      <c r="A426" t="s">
        <v>1076</v>
      </c>
      <c r="B426" t="s">
        <v>107</v>
      </c>
      <c r="C426" t="s">
        <v>727</v>
      </c>
      <c r="D426" t="s">
        <v>1077</v>
      </c>
      <c r="E426">
        <v>110</v>
      </c>
      <c r="F426">
        <v>110</v>
      </c>
      <c r="G426" t="s">
        <v>1078</v>
      </c>
      <c r="H426">
        <v>4</v>
      </c>
      <c r="I426">
        <f>F426-E426</f>
        <v>0</v>
      </c>
      <c r="J426">
        <f>I426*100/F426</f>
        <v>0</v>
      </c>
      <c r="K426" t="str">
        <f>IF(E426&lt;=200,"Budget",IF(E426&lt;=500,"Mid Range","Premium"))</f>
        <v>Budget</v>
      </c>
    </row>
    <row r="427" spans="1:11" x14ac:dyDescent="0.3">
      <c r="A427" t="s">
        <v>1079</v>
      </c>
      <c r="B427" t="s">
        <v>14</v>
      </c>
      <c r="C427" t="s">
        <v>15</v>
      </c>
      <c r="D427" t="s">
        <v>16</v>
      </c>
      <c r="E427">
        <v>69</v>
      </c>
      <c r="F427">
        <v>115</v>
      </c>
      <c r="G427" t="s">
        <v>140</v>
      </c>
      <c r="H427">
        <v>4.0999999999999996</v>
      </c>
      <c r="I427">
        <f>F427-E427</f>
        <v>46</v>
      </c>
      <c r="J427">
        <f>I427*100/F427</f>
        <v>40</v>
      </c>
      <c r="K427" t="str">
        <f>IF(E427&lt;=200,"Budget",IF(E427&lt;=500,"Mid Range","Premium"))</f>
        <v>Budget</v>
      </c>
    </row>
    <row r="428" spans="1:11" x14ac:dyDescent="0.3">
      <c r="A428" t="s">
        <v>1080</v>
      </c>
      <c r="B428" t="s">
        <v>19</v>
      </c>
      <c r="C428" t="s">
        <v>64</v>
      </c>
      <c r="D428" t="s">
        <v>1081</v>
      </c>
      <c r="E428">
        <v>120</v>
      </c>
      <c r="F428">
        <v>120</v>
      </c>
      <c r="G428" t="s">
        <v>354</v>
      </c>
      <c r="H428">
        <v>4</v>
      </c>
      <c r="I428">
        <f>F428-E428</f>
        <v>0</v>
      </c>
      <c r="J428">
        <f>I428*100/F428</f>
        <v>0</v>
      </c>
      <c r="K428" t="str">
        <f>IF(E428&lt;=200,"Budget",IF(E428&lt;=500,"Mid Range","Premium"))</f>
        <v>Budget</v>
      </c>
    </row>
    <row r="429" spans="1:11" x14ac:dyDescent="0.3">
      <c r="A429" t="s">
        <v>1082</v>
      </c>
      <c r="B429" t="s">
        <v>107</v>
      </c>
      <c r="C429" t="s">
        <v>490</v>
      </c>
      <c r="D429" t="s">
        <v>319</v>
      </c>
      <c r="E429">
        <v>300</v>
      </c>
      <c r="F429">
        <v>300</v>
      </c>
      <c r="G429" t="s">
        <v>491</v>
      </c>
      <c r="H429">
        <v>4.0999999999999996</v>
      </c>
      <c r="I429">
        <f>F429-E429</f>
        <v>0</v>
      </c>
      <c r="J429">
        <f>I429*100/F429</f>
        <v>0</v>
      </c>
      <c r="K429" t="str">
        <f>IF(E429&lt;=200,"Budget",IF(E429&lt;=500,"Mid Range","Premium"))</f>
        <v>Mid Range</v>
      </c>
    </row>
    <row r="430" spans="1:11" x14ac:dyDescent="0.3">
      <c r="A430" t="s">
        <v>1084</v>
      </c>
      <c r="B430" t="s">
        <v>9</v>
      </c>
      <c r="C430" t="s">
        <v>36</v>
      </c>
      <c r="D430" t="s">
        <v>203</v>
      </c>
      <c r="E430">
        <v>299.39999999999998</v>
      </c>
      <c r="F430">
        <v>499</v>
      </c>
      <c r="G430" t="s">
        <v>38</v>
      </c>
      <c r="H430">
        <v>5</v>
      </c>
      <c r="I430">
        <f>F430-E430</f>
        <v>199.60000000000002</v>
      </c>
      <c r="J430">
        <f>I430*100/F430</f>
        <v>40.000000000000007</v>
      </c>
      <c r="K430" t="str">
        <f>IF(E430&lt;=200,"Budget",IF(E430&lt;=500,"Mid Range","Premium"))</f>
        <v>Mid Range</v>
      </c>
    </row>
    <row r="431" spans="1:11" x14ac:dyDescent="0.3">
      <c r="A431" t="s">
        <v>1085</v>
      </c>
      <c r="B431" t="s">
        <v>50</v>
      </c>
      <c r="C431" t="s">
        <v>55</v>
      </c>
      <c r="D431" t="s">
        <v>1009</v>
      </c>
      <c r="E431">
        <v>67.5</v>
      </c>
      <c r="F431">
        <v>75</v>
      </c>
      <c r="G431" t="s">
        <v>163</v>
      </c>
      <c r="H431">
        <v>2.8</v>
      </c>
      <c r="I431">
        <f>F431-E431</f>
        <v>7.5</v>
      </c>
      <c r="J431">
        <f>I431*100/F431</f>
        <v>10</v>
      </c>
      <c r="K431" t="str">
        <f>IF(E431&lt;=200,"Budget",IF(E431&lt;=500,"Mid Range","Premium"))</f>
        <v>Budget</v>
      </c>
    </row>
    <row r="432" spans="1:11" x14ac:dyDescent="0.3">
      <c r="A432" t="s">
        <v>1087</v>
      </c>
      <c r="B432" t="s">
        <v>9</v>
      </c>
      <c r="C432" t="s">
        <v>10</v>
      </c>
      <c r="D432" t="s">
        <v>1044</v>
      </c>
      <c r="E432">
        <v>399</v>
      </c>
      <c r="F432">
        <v>399</v>
      </c>
      <c r="G432" t="s">
        <v>44</v>
      </c>
      <c r="H432">
        <v>3.6</v>
      </c>
      <c r="I432">
        <f>F432-E432</f>
        <v>0</v>
      </c>
      <c r="J432">
        <f>I432*100/F432</f>
        <v>0</v>
      </c>
      <c r="K432" t="str">
        <f>IF(E432&lt;=200,"Budget",IF(E432&lt;=500,"Mid Range","Premium"))</f>
        <v>Mid Range</v>
      </c>
    </row>
    <row r="433" spans="1:11" x14ac:dyDescent="0.3">
      <c r="A433" t="s">
        <v>1088</v>
      </c>
      <c r="B433" t="s">
        <v>121</v>
      </c>
      <c r="C433" t="s">
        <v>135</v>
      </c>
      <c r="D433" t="s">
        <v>775</v>
      </c>
      <c r="E433">
        <v>200</v>
      </c>
      <c r="F433">
        <v>400</v>
      </c>
      <c r="G433" t="s">
        <v>1032</v>
      </c>
      <c r="H433">
        <v>5</v>
      </c>
      <c r="I433">
        <f>F433-E433</f>
        <v>200</v>
      </c>
      <c r="J433">
        <f>I433*100/F433</f>
        <v>50</v>
      </c>
      <c r="K433" t="str">
        <f>IF(E433&lt;=200,"Budget",IF(E433&lt;=500,"Mid Range","Premium"))</f>
        <v>Budget</v>
      </c>
    </row>
    <row r="434" spans="1:11" x14ac:dyDescent="0.3">
      <c r="A434" t="s">
        <v>1090</v>
      </c>
      <c r="B434" t="s">
        <v>19</v>
      </c>
      <c r="C434" t="s">
        <v>24</v>
      </c>
      <c r="D434" t="s">
        <v>1091</v>
      </c>
      <c r="E434">
        <v>240</v>
      </c>
      <c r="F434">
        <v>240</v>
      </c>
      <c r="G434" t="s">
        <v>1092</v>
      </c>
      <c r="H434">
        <v>2.8</v>
      </c>
      <c r="I434">
        <f>F434-E434</f>
        <v>0</v>
      </c>
      <c r="J434">
        <f>I434*100/F434</f>
        <v>0</v>
      </c>
      <c r="K434" t="str">
        <f>IF(E434&lt;=200,"Budget",IF(E434&lt;=500,"Mid Range","Premium"))</f>
        <v>Mid Range</v>
      </c>
    </row>
    <row r="435" spans="1:11" x14ac:dyDescent="0.3">
      <c r="A435" t="s">
        <v>1093</v>
      </c>
      <c r="B435" t="s">
        <v>9</v>
      </c>
      <c r="C435" t="s">
        <v>28</v>
      </c>
      <c r="D435" t="s">
        <v>1094</v>
      </c>
      <c r="E435">
        <v>517.5</v>
      </c>
      <c r="F435">
        <v>575</v>
      </c>
      <c r="G435" t="s">
        <v>1095</v>
      </c>
      <c r="H435">
        <v>4</v>
      </c>
      <c r="I435">
        <f>F435-E435</f>
        <v>57.5</v>
      </c>
      <c r="J435">
        <f>I435*100/F435</f>
        <v>10</v>
      </c>
      <c r="K435" t="str">
        <f>IF(E435&lt;=200,"Budget",IF(E435&lt;=500,"Mid Range","Premium"))</f>
        <v>Premium</v>
      </c>
    </row>
    <row r="436" spans="1:11" x14ac:dyDescent="0.3">
      <c r="A436" t="s">
        <v>1098</v>
      </c>
      <c r="B436" t="s">
        <v>9</v>
      </c>
      <c r="C436" t="s">
        <v>36</v>
      </c>
      <c r="D436" t="s">
        <v>772</v>
      </c>
      <c r="E436">
        <v>76.8</v>
      </c>
      <c r="F436">
        <v>80</v>
      </c>
      <c r="G436" t="s">
        <v>38</v>
      </c>
      <c r="H436">
        <v>4.2</v>
      </c>
      <c r="I436">
        <f>F436-E436</f>
        <v>3.2000000000000028</v>
      </c>
      <c r="J436">
        <f>I436*100/F436</f>
        <v>4.0000000000000036</v>
      </c>
      <c r="K436" t="str">
        <f>IF(E436&lt;=200,"Budget",IF(E436&lt;=500,"Mid Range","Premium"))</f>
        <v>Budget</v>
      </c>
    </row>
    <row r="437" spans="1:11" x14ac:dyDescent="0.3">
      <c r="A437" t="s">
        <v>1099</v>
      </c>
      <c r="B437" t="s">
        <v>14</v>
      </c>
      <c r="C437" t="s">
        <v>99</v>
      </c>
      <c r="D437" t="s">
        <v>1100</v>
      </c>
      <c r="E437">
        <v>48</v>
      </c>
      <c r="F437">
        <v>52</v>
      </c>
      <c r="G437" t="s">
        <v>506</v>
      </c>
      <c r="H437">
        <v>3.7</v>
      </c>
      <c r="I437">
        <f>F437-E437</f>
        <v>4</v>
      </c>
      <c r="J437">
        <f>I437*100/F437</f>
        <v>7.6923076923076925</v>
      </c>
      <c r="K437" t="str">
        <f>IF(E437&lt;=200,"Budget",IF(E437&lt;=500,"Mid Range","Premium"))</f>
        <v>Budget</v>
      </c>
    </row>
    <row r="438" spans="1:11" x14ac:dyDescent="0.3">
      <c r="A438" t="s">
        <v>1101</v>
      </c>
      <c r="B438" t="s">
        <v>211</v>
      </c>
      <c r="C438" t="s">
        <v>326</v>
      </c>
      <c r="D438" t="s">
        <v>1102</v>
      </c>
      <c r="E438">
        <v>99</v>
      </c>
      <c r="F438">
        <v>99</v>
      </c>
      <c r="G438" t="s">
        <v>328</v>
      </c>
      <c r="H438">
        <v>4.0999999999999996</v>
      </c>
      <c r="I438">
        <f>F438-E438</f>
        <v>0</v>
      </c>
      <c r="J438">
        <f>I438*100/F438</f>
        <v>0</v>
      </c>
      <c r="K438" t="str">
        <f>IF(E438&lt;=200,"Budget",IF(E438&lt;=500,"Mid Range","Premium"))</f>
        <v>Budget</v>
      </c>
    </row>
    <row r="439" spans="1:11" x14ac:dyDescent="0.3">
      <c r="A439" t="s">
        <v>1104</v>
      </c>
      <c r="B439" t="s">
        <v>90</v>
      </c>
      <c r="C439" t="s">
        <v>173</v>
      </c>
      <c r="D439" t="s">
        <v>174</v>
      </c>
      <c r="E439">
        <v>64</v>
      </c>
      <c r="F439">
        <v>85</v>
      </c>
      <c r="G439" t="s">
        <v>266</v>
      </c>
      <c r="H439">
        <v>4</v>
      </c>
      <c r="I439">
        <f>F439-E439</f>
        <v>21</v>
      </c>
      <c r="J439">
        <f>I439*100/F439</f>
        <v>24.705882352941178</v>
      </c>
      <c r="K439" t="str">
        <f>IF(E439&lt;=200,"Budget",IF(E439&lt;=500,"Mid Range","Premium"))</f>
        <v>Budget</v>
      </c>
    </row>
    <row r="440" spans="1:11" x14ac:dyDescent="0.3">
      <c r="A440" t="s">
        <v>1107</v>
      </c>
      <c r="B440" t="s">
        <v>107</v>
      </c>
      <c r="C440" t="s">
        <v>153</v>
      </c>
      <c r="D440" t="s">
        <v>128</v>
      </c>
      <c r="E440">
        <v>35</v>
      </c>
      <c r="F440">
        <v>35</v>
      </c>
      <c r="G440" t="s">
        <v>155</v>
      </c>
      <c r="H440">
        <v>4.4000000000000004</v>
      </c>
      <c r="I440">
        <f>F440-E440</f>
        <v>0</v>
      </c>
      <c r="J440">
        <f>I440*100/F440</f>
        <v>0</v>
      </c>
      <c r="K440" t="str">
        <f>IF(E440&lt;=200,"Budget",IF(E440&lt;=500,"Mid Range","Premium"))</f>
        <v>Budget</v>
      </c>
    </row>
    <row r="441" spans="1:11" x14ac:dyDescent="0.3">
      <c r="A441" t="s">
        <v>1108</v>
      </c>
      <c r="B441" t="s">
        <v>50</v>
      </c>
      <c r="C441" t="s">
        <v>86</v>
      </c>
      <c r="D441" t="s">
        <v>598</v>
      </c>
      <c r="E441">
        <v>210</v>
      </c>
      <c r="F441">
        <v>210</v>
      </c>
      <c r="G441" t="s">
        <v>88</v>
      </c>
      <c r="H441">
        <v>4.3</v>
      </c>
      <c r="I441">
        <f>F441-E441</f>
        <v>0</v>
      </c>
      <c r="J441">
        <f>I441*100/F441</f>
        <v>0</v>
      </c>
      <c r="K441" t="str">
        <f>IF(E441&lt;=200,"Budget",IF(E441&lt;=500,"Mid Range","Premium"))</f>
        <v>Mid Range</v>
      </c>
    </row>
    <row r="442" spans="1:11" x14ac:dyDescent="0.3">
      <c r="A442" t="s">
        <v>1109</v>
      </c>
      <c r="B442" t="s">
        <v>50</v>
      </c>
      <c r="C442" t="s">
        <v>51</v>
      </c>
      <c r="D442" t="s">
        <v>377</v>
      </c>
      <c r="E442">
        <v>90.25</v>
      </c>
      <c r="F442">
        <v>95</v>
      </c>
      <c r="G442" t="s">
        <v>378</v>
      </c>
      <c r="H442">
        <v>4</v>
      </c>
      <c r="I442">
        <f>F442-E442</f>
        <v>4.75</v>
      </c>
      <c r="J442">
        <f>I442*100/F442</f>
        <v>5</v>
      </c>
      <c r="K442" t="str">
        <f>IF(E442&lt;=200,"Budget",IF(E442&lt;=500,"Mid Range","Premium"))</f>
        <v>Budget</v>
      </c>
    </row>
    <row r="443" spans="1:11" x14ac:dyDescent="0.3">
      <c r="A443" t="s">
        <v>1110</v>
      </c>
      <c r="B443" t="s">
        <v>90</v>
      </c>
      <c r="C443" t="s">
        <v>142</v>
      </c>
      <c r="D443" t="s">
        <v>832</v>
      </c>
      <c r="E443">
        <v>59.25</v>
      </c>
      <c r="F443">
        <v>79</v>
      </c>
      <c r="G443" t="s">
        <v>1111</v>
      </c>
      <c r="H443">
        <v>3.1</v>
      </c>
      <c r="I443">
        <f>F443-E443</f>
        <v>19.75</v>
      </c>
      <c r="J443">
        <f>I443*100/F443</f>
        <v>25</v>
      </c>
      <c r="K443" t="str">
        <f>IF(E443&lt;=200,"Budget",IF(E443&lt;=500,"Mid Range","Premium"))</f>
        <v>Budget</v>
      </c>
    </row>
    <row r="444" spans="1:11" x14ac:dyDescent="0.3">
      <c r="A444" t="s">
        <v>1112</v>
      </c>
      <c r="B444" t="s">
        <v>9</v>
      </c>
      <c r="C444" t="s">
        <v>278</v>
      </c>
      <c r="D444" t="s">
        <v>425</v>
      </c>
      <c r="E444">
        <v>35</v>
      </c>
      <c r="F444">
        <v>35</v>
      </c>
      <c r="G444" t="s">
        <v>30</v>
      </c>
      <c r="H444">
        <v>4.4000000000000004</v>
      </c>
      <c r="I444">
        <f>F444-E444</f>
        <v>0</v>
      </c>
      <c r="J444">
        <f>I444*100/F444</f>
        <v>0</v>
      </c>
      <c r="K444" t="str">
        <f>IF(E444&lt;=200,"Budget",IF(E444&lt;=500,"Mid Range","Premium"))</f>
        <v>Budget</v>
      </c>
    </row>
    <row r="445" spans="1:11" x14ac:dyDescent="0.3">
      <c r="A445" t="s">
        <v>652</v>
      </c>
      <c r="B445" t="s">
        <v>9</v>
      </c>
      <c r="C445" t="s">
        <v>151</v>
      </c>
      <c r="D445" t="s">
        <v>149</v>
      </c>
      <c r="E445">
        <v>231</v>
      </c>
      <c r="F445">
        <v>420</v>
      </c>
      <c r="G445" t="s">
        <v>133</v>
      </c>
      <c r="H445">
        <v>4.3</v>
      </c>
      <c r="I445">
        <f>F445-E445</f>
        <v>189</v>
      </c>
      <c r="J445">
        <f>I445*100/F445</f>
        <v>45</v>
      </c>
      <c r="K445" t="str">
        <f>IF(E445&lt;=200,"Budget",IF(E445&lt;=500,"Mid Range","Premium"))</f>
        <v>Mid Range</v>
      </c>
    </row>
    <row r="446" spans="1:11" x14ac:dyDescent="0.3">
      <c r="A446" t="s">
        <v>1113</v>
      </c>
      <c r="B446" t="s">
        <v>19</v>
      </c>
      <c r="C446" t="s">
        <v>32</v>
      </c>
      <c r="D446" t="s">
        <v>1114</v>
      </c>
      <c r="E446">
        <v>129</v>
      </c>
      <c r="F446">
        <v>129</v>
      </c>
      <c r="G446" t="s">
        <v>463</v>
      </c>
      <c r="H446">
        <v>3.8</v>
      </c>
      <c r="I446">
        <f>F446-E446</f>
        <v>0</v>
      </c>
      <c r="J446">
        <f>I446*100/F446</f>
        <v>0</v>
      </c>
      <c r="K446" t="str">
        <f>IF(E446&lt;=200,"Budget",IF(E446&lt;=500,"Mid Range","Premium"))</f>
        <v>Budget</v>
      </c>
    </row>
    <row r="447" spans="1:11" x14ac:dyDescent="0.3">
      <c r="A447" t="s">
        <v>1115</v>
      </c>
      <c r="B447" t="s">
        <v>14</v>
      </c>
      <c r="C447" t="s">
        <v>270</v>
      </c>
      <c r="D447" t="s">
        <v>1116</v>
      </c>
      <c r="E447">
        <v>159</v>
      </c>
      <c r="F447">
        <v>245</v>
      </c>
      <c r="G447" t="s">
        <v>271</v>
      </c>
      <c r="H447">
        <v>3.9</v>
      </c>
      <c r="I447">
        <f>F447-E447</f>
        <v>86</v>
      </c>
      <c r="J447">
        <f>I447*100/F447</f>
        <v>35.102040816326529</v>
      </c>
      <c r="K447" t="str">
        <f>IF(E447&lt;=200,"Budget",IF(E447&lt;=500,"Mid Range","Premium"))</f>
        <v>Budget</v>
      </c>
    </row>
    <row r="448" spans="1:11" x14ac:dyDescent="0.3">
      <c r="A448" t="s">
        <v>1117</v>
      </c>
      <c r="B448" t="s">
        <v>50</v>
      </c>
      <c r="C448" t="s">
        <v>51</v>
      </c>
      <c r="D448" t="s">
        <v>1118</v>
      </c>
      <c r="E448">
        <v>139.5</v>
      </c>
      <c r="F448">
        <v>155</v>
      </c>
      <c r="G448" t="s">
        <v>397</v>
      </c>
      <c r="H448">
        <v>3.9</v>
      </c>
      <c r="I448">
        <f>F448-E448</f>
        <v>15.5</v>
      </c>
      <c r="J448">
        <f>I448*100/F448</f>
        <v>10</v>
      </c>
      <c r="K448" t="str">
        <f>IF(E448&lt;=200,"Budget",IF(E448&lt;=500,"Mid Range","Premium"))</f>
        <v>Budget</v>
      </c>
    </row>
    <row r="449" spans="1:11" x14ac:dyDescent="0.3">
      <c r="A449" t="s">
        <v>1119</v>
      </c>
      <c r="B449" t="s">
        <v>14</v>
      </c>
      <c r="C449" t="s">
        <v>222</v>
      </c>
      <c r="D449" t="s">
        <v>1120</v>
      </c>
      <c r="E449">
        <v>99</v>
      </c>
      <c r="F449">
        <v>99</v>
      </c>
      <c r="G449" t="s">
        <v>224</v>
      </c>
      <c r="H449">
        <v>3.3</v>
      </c>
      <c r="I449">
        <f>F449-E449</f>
        <v>0</v>
      </c>
      <c r="J449">
        <f>I449*100/F449</f>
        <v>0</v>
      </c>
      <c r="K449" t="str">
        <f>IF(E449&lt;=200,"Budget",IF(E449&lt;=500,"Mid Range","Premium"))</f>
        <v>Budget</v>
      </c>
    </row>
    <row r="450" spans="1:11" x14ac:dyDescent="0.3">
      <c r="A450" t="s">
        <v>1121</v>
      </c>
      <c r="B450" t="s">
        <v>50</v>
      </c>
      <c r="C450" t="s">
        <v>751</v>
      </c>
      <c r="D450" t="s">
        <v>715</v>
      </c>
      <c r="E450">
        <v>290</v>
      </c>
      <c r="F450">
        <v>290</v>
      </c>
      <c r="G450" t="s">
        <v>716</v>
      </c>
      <c r="H450">
        <v>3.8</v>
      </c>
      <c r="I450">
        <f>F450-E450</f>
        <v>0</v>
      </c>
      <c r="J450">
        <f>I450*100/F450</f>
        <v>0</v>
      </c>
      <c r="K450" t="str">
        <f>IF(E450&lt;=200,"Budget",IF(E450&lt;=500,"Mid Range","Premium"))</f>
        <v>Mid Range</v>
      </c>
    </row>
    <row r="451" spans="1:11" x14ac:dyDescent="0.3">
      <c r="A451" t="s">
        <v>1124</v>
      </c>
      <c r="B451" t="s">
        <v>90</v>
      </c>
      <c r="C451" t="s">
        <v>142</v>
      </c>
      <c r="D451" t="s">
        <v>986</v>
      </c>
      <c r="E451">
        <v>260</v>
      </c>
      <c r="F451">
        <v>325</v>
      </c>
      <c r="G451" t="s">
        <v>192</v>
      </c>
      <c r="H451">
        <v>3.3</v>
      </c>
      <c r="I451">
        <f>F451-E451</f>
        <v>65</v>
      </c>
      <c r="J451">
        <f>I451*100/F451</f>
        <v>20</v>
      </c>
      <c r="K451" t="str">
        <f>IF(E451&lt;=200,"Budget",IF(E451&lt;=500,"Mid Range","Premium"))</f>
        <v>Mid Range</v>
      </c>
    </row>
    <row r="452" spans="1:11" x14ac:dyDescent="0.3">
      <c r="A452" t="s">
        <v>1125</v>
      </c>
      <c r="B452" t="s">
        <v>107</v>
      </c>
      <c r="C452" t="s">
        <v>619</v>
      </c>
      <c r="D452" t="s">
        <v>1126</v>
      </c>
      <c r="E452">
        <v>80</v>
      </c>
      <c r="F452">
        <v>80</v>
      </c>
      <c r="G452" t="s">
        <v>620</v>
      </c>
      <c r="H452">
        <v>4.0999999999999996</v>
      </c>
      <c r="I452">
        <f>F452-E452</f>
        <v>0</v>
      </c>
      <c r="J452">
        <f>I452*100/F452</f>
        <v>0</v>
      </c>
      <c r="K452" t="str">
        <f>IF(E452&lt;=200,"Budget",IF(E452&lt;=500,"Mid Range","Premium"))</f>
        <v>Budget</v>
      </c>
    </row>
    <row r="453" spans="1:11" x14ac:dyDescent="0.3">
      <c r="A453" t="s">
        <v>1127</v>
      </c>
      <c r="B453" t="s">
        <v>9</v>
      </c>
      <c r="C453" t="s">
        <v>131</v>
      </c>
      <c r="D453" t="s">
        <v>945</v>
      </c>
      <c r="E453">
        <v>143</v>
      </c>
      <c r="F453">
        <v>220</v>
      </c>
      <c r="G453" t="s">
        <v>1128</v>
      </c>
      <c r="H453">
        <v>4.2</v>
      </c>
      <c r="I453">
        <f>F453-E453</f>
        <v>77</v>
      </c>
      <c r="J453">
        <f>I453*100/F453</f>
        <v>35</v>
      </c>
      <c r="K453" t="str">
        <f>IF(E453&lt;=200,"Budget",IF(E453&lt;=500,"Mid Range","Premium"))</f>
        <v>Budget</v>
      </c>
    </row>
    <row r="454" spans="1:11" x14ac:dyDescent="0.3">
      <c r="A454" t="s">
        <v>1129</v>
      </c>
      <c r="B454" t="s">
        <v>107</v>
      </c>
      <c r="C454" t="s">
        <v>619</v>
      </c>
      <c r="D454" t="s">
        <v>1130</v>
      </c>
      <c r="E454">
        <v>275</v>
      </c>
      <c r="F454">
        <v>275</v>
      </c>
      <c r="G454" t="s">
        <v>620</v>
      </c>
      <c r="H454">
        <v>4</v>
      </c>
      <c r="I454">
        <f>F454-E454</f>
        <v>0</v>
      </c>
      <c r="J454">
        <f>I454*100/F454</f>
        <v>0</v>
      </c>
      <c r="K454" t="str">
        <f>IF(E454&lt;=200,"Budget",IF(E454&lt;=500,"Mid Range","Premium"))</f>
        <v>Mid Range</v>
      </c>
    </row>
    <row r="455" spans="1:11" x14ac:dyDescent="0.3">
      <c r="A455" t="s">
        <v>1132</v>
      </c>
      <c r="B455" t="s">
        <v>14</v>
      </c>
      <c r="C455" t="s">
        <v>15</v>
      </c>
      <c r="D455" t="s">
        <v>904</v>
      </c>
      <c r="E455">
        <v>209</v>
      </c>
      <c r="F455">
        <v>342</v>
      </c>
      <c r="G455" t="s">
        <v>140</v>
      </c>
      <c r="H455">
        <v>3.6</v>
      </c>
      <c r="I455">
        <f>F455-E455</f>
        <v>133</v>
      </c>
      <c r="J455">
        <f>I455*100/F455</f>
        <v>38.888888888888886</v>
      </c>
      <c r="K455" t="str">
        <f>IF(E455&lt;=200,"Budget",IF(E455&lt;=500,"Mid Range","Premium"))</f>
        <v>Mid Range</v>
      </c>
    </row>
    <row r="456" spans="1:11" x14ac:dyDescent="0.3">
      <c r="A456" t="s">
        <v>1133</v>
      </c>
      <c r="B456" t="s">
        <v>9</v>
      </c>
      <c r="C456" t="s">
        <v>36</v>
      </c>
      <c r="D456" t="s">
        <v>118</v>
      </c>
      <c r="E456">
        <v>505.75</v>
      </c>
      <c r="F456">
        <v>595</v>
      </c>
      <c r="G456" t="s">
        <v>1134</v>
      </c>
      <c r="H456">
        <v>2</v>
      </c>
      <c r="I456">
        <f>F456-E456</f>
        <v>89.25</v>
      </c>
      <c r="J456">
        <f>I456*100/F456</f>
        <v>15</v>
      </c>
      <c r="K456" t="str">
        <f>IF(E456&lt;=200,"Budget",IF(E456&lt;=500,"Mid Range","Premium"))</f>
        <v>Premium</v>
      </c>
    </row>
    <row r="457" spans="1:11" x14ac:dyDescent="0.3">
      <c r="A457" t="s">
        <v>1135</v>
      </c>
      <c r="B457" t="s">
        <v>107</v>
      </c>
      <c r="C457" t="s">
        <v>187</v>
      </c>
      <c r="D457" t="s">
        <v>968</v>
      </c>
      <c r="E457">
        <v>150</v>
      </c>
      <c r="F457">
        <v>150</v>
      </c>
      <c r="G457" t="s">
        <v>736</v>
      </c>
      <c r="H457">
        <v>4.3</v>
      </c>
      <c r="I457">
        <f>F457-E457</f>
        <v>0</v>
      </c>
      <c r="J457">
        <f>I457*100/F457</f>
        <v>0</v>
      </c>
      <c r="K457" t="str">
        <f>IF(E457&lt;=200,"Budget",IF(E457&lt;=500,"Mid Range","Premium"))</f>
        <v>Budget</v>
      </c>
    </row>
    <row r="458" spans="1:11" x14ac:dyDescent="0.3">
      <c r="A458" t="s">
        <v>1136</v>
      </c>
      <c r="B458" t="s">
        <v>50</v>
      </c>
      <c r="C458" t="s">
        <v>86</v>
      </c>
      <c r="D458" t="s">
        <v>87</v>
      </c>
      <c r="E458">
        <v>45</v>
      </c>
      <c r="F458">
        <v>50</v>
      </c>
      <c r="G458" t="s">
        <v>88</v>
      </c>
      <c r="H458">
        <v>4.2</v>
      </c>
      <c r="I458">
        <f>F458-E458</f>
        <v>5</v>
      </c>
      <c r="J458">
        <f>I458*100/F458</f>
        <v>10</v>
      </c>
      <c r="K458" t="str">
        <f>IF(E458&lt;=200,"Budget",IF(E458&lt;=500,"Mid Range","Premium"))</f>
        <v>Budget</v>
      </c>
    </row>
    <row r="459" spans="1:11" x14ac:dyDescent="0.3">
      <c r="A459" t="s">
        <v>1137</v>
      </c>
      <c r="B459" t="s">
        <v>50</v>
      </c>
      <c r="C459" t="s">
        <v>51</v>
      </c>
      <c r="D459" t="s">
        <v>412</v>
      </c>
      <c r="E459">
        <v>128.25</v>
      </c>
      <c r="F459">
        <v>135</v>
      </c>
      <c r="G459" t="s">
        <v>378</v>
      </c>
      <c r="H459">
        <v>3</v>
      </c>
      <c r="I459">
        <f>F459-E459</f>
        <v>6.75</v>
      </c>
      <c r="J459">
        <f>I459*100/F459</f>
        <v>5</v>
      </c>
      <c r="K459" t="str">
        <f>IF(E459&lt;=200,"Budget",IF(E459&lt;=500,"Mid Range","Premium"))</f>
        <v>Budget</v>
      </c>
    </row>
    <row r="460" spans="1:11" x14ac:dyDescent="0.3">
      <c r="A460" t="s">
        <v>1138</v>
      </c>
      <c r="B460" t="s">
        <v>107</v>
      </c>
      <c r="C460" t="s">
        <v>727</v>
      </c>
      <c r="D460" t="s">
        <v>1139</v>
      </c>
      <c r="E460">
        <v>550</v>
      </c>
      <c r="F460">
        <v>550</v>
      </c>
      <c r="G460" t="s">
        <v>1140</v>
      </c>
      <c r="H460">
        <v>5</v>
      </c>
      <c r="I460">
        <f>F460-E460</f>
        <v>0</v>
      </c>
      <c r="J460">
        <f>I460*100/F460</f>
        <v>0</v>
      </c>
      <c r="K460" t="str">
        <f>IF(E460&lt;=200,"Budget",IF(E460&lt;=500,"Mid Range","Premium"))</f>
        <v>Premium</v>
      </c>
    </row>
    <row r="461" spans="1:11" x14ac:dyDescent="0.3">
      <c r="A461" t="s">
        <v>1141</v>
      </c>
      <c r="B461" t="s">
        <v>19</v>
      </c>
      <c r="C461" t="s">
        <v>215</v>
      </c>
      <c r="D461" t="s">
        <v>1011</v>
      </c>
      <c r="E461">
        <v>66.5</v>
      </c>
      <c r="F461">
        <v>70</v>
      </c>
      <c r="G461" t="s">
        <v>1142</v>
      </c>
      <c r="H461">
        <v>4.3</v>
      </c>
      <c r="I461">
        <f>F461-E461</f>
        <v>3.5</v>
      </c>
      <c r="J461">
        <f>I461*100/F461</f>
        <v>5</v>
      </c>
      <c r="K461" t="str">
        <f>IF(E461&lt;=200,"Budget",IF(E461&lt;=500,"Mid Range","Premium"))</f>
        <v>Budget</v>
      </c>
    </row>
    <row r="462" spans="1:11" x14ac:dyDescent="0.3">
      <c r="A462" t="s">
        <v>1144</v>
      </c>
      <c r="B462" t="s">
        <v>14</v>
      </c>
      <c r="C462" t="s">
        <v>99</v>
      </c>
      <c r="D462" t="s">
        <v>254</v>
      </c>
      <c r="E462">
        <v>99</v>
      </c>
      <c r="F462">
        <v>250</v>
      </c>
      <c r="G462" t="s">
        <v>220</v>
      </c>
      <c r="H462">
        <v>3.7</v>
      </c>
      <c r="I462">
        <f>F462-E462</f>
        <v>151</v>
      </c>
      <c r="J462">
        <f>I462*100/F462</f>
        <v>60.4</v>
      </c>
      <c r="K462" t="str">
        <f>IF(E462&lt;=200,"Budget",IF(E462&lt;=500,"Mid Range","Premium"))</f>
        <v>Budget</v>
      </c>
    </row>
    <row r="463" spans="1:11" x14ac:dyDescent="0.3">
      <c r="A463" t="s">
        <v>1145</v>
      </c>
      <c r="B463" t="s">
        <v>107</v>
      </c>
      <c r="C463" t="s">
        <v>205</v>
      </c>
      <c r="D463" t="s">
        <v>1146</v>
      </c>
      <c r="E463">
        <v>230</v>
      </c>
      <c r="F463">
        <v>230</v>
      </c>
      <c r="G463" t="s">
        <v>1147</v>
      </c>
      <c r="H463">
        <v>3.6</v>
      </c>
      <c r="I463">
        <f>F463-E463</f>
        <v>0</v>
      </c>
      <c r="J463">
        <f>I463*100/F463</f>
        <v>0</v>
      </c>
      <c r="K463" t="str">
        <f>IF(E463&lt;=200,"Budget",IF(E463&lt;=500,"Mid Range","Premium"))</f>
        <v>Mid Range</v>
      </c>
    </row>
    <row r="464" spans="1:11" x14ac:dyDescent="0.3">
      <c r="A464" t="s">
        <v>1148</v>
      </c>
      <c r="B464" t="s">
        <v>9</v>
      </c>
      <c r="C464" t="s">
        <v>28</v>
      </c>
      <c r="D464" t="s">
        <v>758</v>
      </c>
      <c r="E464">
        <v>15</v>
      </c>
      <c r="F464">
        <v>15</v>
      </c>
      <c r="G464" t="s">
        <v>313</v>
      </c>
      <c r="H464">
        <v>4.2</v>
      </c>
      <c r="I464">
        <f>F464-E464</f>
        <v>0</v>
      </c>
      <c r="J464">
        <f>I464*100/F464</f>
        <v>0</v>
      </c>
      <c r="K464" t="str">
        <f>IF(E464&lt;=200,"Budget",IF(E464&lt;=500,"Mid Range","Premium"))</f>
        <v>Budget</v>
      </c>
    </row>
    <row r="465" spans="1:11" x14ac:dyDescent="0.3">
      <c r="A465" t="s">
        <v>1149</v>
      </c>
      <c r="B465" t="s">
        <v>14</v>
      </c>
      <c r="C465" t="s">
        <v>99</v>
      </c>
      <c r="D465" t="s">
        <v>1150</v>
      </c>
      <c r="E465">
        <v>185</v>
      </c>
      <c r="F465">
        <v>199</v>
      </c>
      <c r="G465" t="s">
        <v>1151</v>
      </c>
      <c r="H465">
        <v>3.2</v>
      </c>
      <c r="I465">
        <f>F465-E465</f>
        <v>14</v>
      </c>
      <c r="J465">
        <f>I465*100/F465</f>
        <v>7.0351758793969852</v>
      </c>
      <c r="K465" t="str">
        <f>IF(E465&lt;=200,"Budget",IF(E465&lt;=500,"Mid Range","Premium"))</f>
        <v>Budget</v>
      </c>
    </row>
    <row r="466" spans="1:11" x14ac:dyDescent="0.3">
      <c r="A466" t="s">
        <v>1152</v>
      </c>
      <c r="B466" t="s">
        <v>19</v>
      </c>
      <c r="C466" t="s">
        <v>606</v>
      </c>
      <c r="D466" t="s">
        <v>250</v>
      </c>
      <c r="E466">
        <v>450</v>
      </c>
      <c r="F466">
        <v>540</v>
      </c>
      <c r="G466" t="s">
        <v>1153</v>
      </c>
      <c r="H466">
        <v>4</v>
      </c>
      <c r="I466">
        <f>F466-E466</f>
        <v>90</v>
      </c>
      <c r="J466">
        <f>I466*100/F466</f>
        <v>16.666666666666668</v>
      </c>
      <c r="K466" t="str">
        <f>IF(E466&lt;=200,"Budget",IF(E466&lt;=500,"Mid Range","Premium"))</f>
        <v>Mid Range</v>
      </c>
    </row>
    <row r="467" spans="1:11" x14ac:dyDescent="0.3">
      <c r="A467" t="s">
        <v>1154</v>
      </c>
      <c r="B467" t="s">
        <v>14</v>
      </c>
      <c r="C467" t="s">
        <v>222</v>
      </c>
      <c r="D467" t="s">
        <v>223</v>
      </c>
      <c r="E467">
        <v>3612.5</v>
      </c>
      <c r="F467">
        <v>4250</v>
      </c>
      <c r="G467" t="s">
        <v>224</v>
      </c>
      <c r="H467">
        <v>3.3</v>
      </c>
      <c r="I467">
        <f>F467-E467</f>
        <v>637.5</v>
      </c>
      <c r="J467">
        <f>I467*100/F467</f>
        <v>15</v>
      </c>
      <c r="K467" t="str">
        <f>IF(E467&lt;=200,"Budget",IF(E467&lt;=500,"Mid Range","Premium"))</f>
        <v>Premium</v>
      </c>
    </row>
    <row r="468" spans="1:11" x14ac:dyDescent="0.3">
      <c r="A468" t="s">
        <v>1155</v>
      </c>
      <c r="B468" t="s">
        <v>19</v>
      </c>
      <c r="C468" t="s">
        <v>64</v>
      </c>
      <c r="D468" t="s">
        <v>420</v>
      </c>
      <c r="E468">
        <v>119.2</v>
      </c>
      <c r="F468">
        <v>149</v>
      </c>
      <c r="G468" t="s">
        <v>354</v>
      </c>
      <c r="H468">
        <v>4</v>
      </c>
      <c r="I468">
        <f>F468-E468</f>
        <v>29.799999999999997</v>
      </c>
      <c r="J468">
        <f>I468*100/F468</f>
        <v>19.999999999999996</v>
      </c>
      <c r="K468" t="str">
        <f>IF(E468&lt;=200,"Budget",IF(E468&lt;=500,"Mid Range","Premium"))</f>
        <v>Budget</v>
      </c>
    </row>
    <row r="469" spans="1:11" x14ac:dyDescent="0.3">
      <c r="A469" t="s">
        <v>1156</v>
      </c>
      <c r="B469" t="s">
        <v>19</v>
      </c>
      <c r="C469" t="s">
        <v>32</v>
      </c>
      <c r="D469" t="s">
        <v>61</v>
      </c>
      <c r="E469">
        <v>225</v>
      </c>
      <c r="F469">
        <v>300</v>
      </c>
      <c r="G469" t="s">
        <v>755</v>
      </c>
      <c r="H469">
        <v>3.5</v>
      </c>
      <c r="I469">
        <f>F469-E469</f>
        <v>75</v>
      </c>
      <c r="J469">
        <f>I469*100/F469</f>
        <v>25</v>
      </c>
      <c r="K469" t="str">
        <f>IF(E469&lt;=200,"Budget",IF(E469&lt;=500,"Mid Range","Premium"))</f>
        <v>Mid Range</v>
      </c>
    </row>
    <row r="470" spans="1:11" x14ac:dyDescent="0.3">
      <c r="A470" t="s">
        <v>1157</v>
      </c>
      <c r="B470" t="s">
        <v>90</v>
      </c>
      <c r="C470" t="s">
        <v>173</v>
      </c>
      <c r="D470" t="s">
        <v>174</v>
      </c>
      <c r="E470">
        <v>57</v>
      </c>
      <c r="F470">
        <v>60</v>
      </c>
      <c r="G470" t="s">
        <v>335</v>
      </c>
      <c r="H470">
        <v>4</v>
      </c>
      <c r="I470">
        <f>F470-E470</f>
        <v>3</v>
      </c>
      <c r="J470">
        <f>I470*100/F470</f>
        <v>5</v>
      </c>
      <c r="K470" t="str">
        <f>IF(E470&lt;=200,"Budget",IF(E470&lt;=500,"Mid Range","Premium"))</f>
        <v>Budget</v>
      </c>
    </row>
    <row r="471" spans="1:11" x14ac:dyDescent="0.3">
      <c r="A471" t="s">
        <v>1158</v>
      </c>
      <c r="B471" t="s">
        <v>107</v>
      </c>
      <c r="C471" t="s">
        <v>108</v>
      </c>
      <c r="D471" t="s">
        <v>785</v>
      </c>
      <c r="E471">
        <v>420</v>
      </c>
      <c r="F471">
        <v>420</v>
      </c>
      <c r="G471" t="s">
        <v>110</v>
      </c>
      <c r="H471">
        <v>4</v>
      </c>
      <c r="I471">
        <f>F471-E471</f>
        <v>0</v>
      </c>
      <c r="J471">
        <f>I471*100/F471</f>
        <v>0</v>
      </c>
      <c r="K471" t="str">
        <f>IF(E471&lt;=200,"Budget",IF(E471&lt;=500,"Mid Range","Premium"))</f>
        <v>Mid Range</v>
      </c>
    </row>
    <row r="472" spans="1:11" x14ac:dyDescent="0.3">
      <c r="A472" t="s">
        <v>1159</v>
      </c>
      <c r="B472" t="s">
        <v>9</v>
      </c>
      <c r="C472" t="s">
        <v>278</v>
      </c>
      <c r="D472" t="s">
        <v>1160</v>
      </c>
      <c r="E472">
        <v>112.5</v>
      </c>
      <c r="F472">
        <v>125</v>
      </c>
      <c r="G472" t="s">
        <v>452</v>
      </c>
      <c r="H472">
        <v>4.3</v>
      </c>
      <c r="I472">
        <f>F472-E472</f>
        <v>12.5</v>
      </c>
      <c r="J472">
        <f>I472*100/F472</f>
        <v>10</v>
      </c>
      <c r="K472" t="str">
        <f>IF(E472&lt;=200,"Budget",IF(E472&lt;=500,"Mid Range","Premium"))</f>
        <v>Budget</v>
      </c>
    </row>
    <row r="473" spans="1:11" x14ac:dyDescent="0.3">
      <c r="A473" t="s">
        <v>1161</v>
      </c>
      <c r="B473" t="s">
        <v>14</v>
      </c>
      <c r="C473" t="s">
        <v>270</v>
      </c>
      <c r="D473" t="s">
        <v>599</v>
      </c>
      <c r="E473">
        <v>499</v>
      </c>
      <c r="F473">
        <v>684</v>
      </c>
      <c r="G473" t="s">
        <v>271</v>
      </c>
      <c r="H473">
        <v>3.5</v>
      </c>
      <c r="I473">
        <f>F473-E473</f>
        <v>185</v>
      </c>
      <c r="J473">
        <f>I473*100/F473</f>
        <v>27.046783625730995</v>
      </c>
      <c r="K473" t="str">
        <f>IF(E473&lt;=200,"Budget",IF(E473&lt;=500,"Mid Range","Premium"))</f>
        <v>Mid Range</v>
      </c>
    </row>
    <row r="474" spans="1:11" x14ac:dyDescent="0.3">
      <c r="A474" t="s">
        <v>1162</v>
      </c>
      <c r="B474" t="s">
        <v>211</v>
      </c>
      <c r="C474" t="s">
        <v>1163</v>
      </c>
      <c r="D474" t="s">
        <v>613</v>
      </c>
      <c r="E474">
        <v>249</v>
      </c>
      <c r="F474">
        <v>249</v>
      </c>
      <c r="G474" t="s">
        <v>1164</v>
      </c>
      <c r="H474">
        <v>3</v>
      </c>
      <c r="I474">
        <f>F474-E474</f>
        <v>0</v>
      </c>
      <c r="J474">
        <f>I474*100/F474</f>
        <v>0</v>
      </c>
      <c r="K474" t="str">
        <f>IF(E474&lt;=200,"Budget",IF(E474&lt;=500,"Mid Range","Premium"))</f>
        <v>Mid Range</v>
      </c>
    </row>
    <row r="475" spans="1:11" x14ac:dyDescent="0.3">
      <c r="A475" t="s">
        <v>1167</v>
      </c>
      <c r="B475" t="s">
        <v>211</v>
      </c>
      <c r="C475" t="s">
        <v>326</v>
      </c>
      <c r="D475" t="s">
        <v>668</v>
      </c>
      <c r="E475">
        <v>199</v>
      </c>
      <c r="F475">
        <v>199</v>
      </c>
      <c r="G475" t="s">
        <v>328</v>
      </c>
      <c r="H475">
        <v>4.4000000000000004</v>
      </c>
      <c r="I475">
        <f>F475-E475</f>
        <v>0</v>
      </c>
      <c r="J475">
        <f>I475*100/F475</f>
        <v>0</v>
      </c>
      <c r="K475" t="str">
        <f>IF(E475&lt;=200,"Budget",IF(E475&lt;=500,"Mid Range","Premium"))</f>
        <v>Budget</v>
      </c>
    </row>
    <row r="476" spans="1:11" x14ac:dyDescent="0.3">
      <c r="A476" t="s">
        <v>1168</v>
      </c>
      <c r="B476" t="s">
        <v>107</v>
      </c>
      <c r="C476" t="s">
        <v>490</v>
      </c>
      <c r="D476" t="s">
        <v>1169</v>
      </c>
      <c r="E476">
        <v>299</v>
      </c>
      <c r="F476">
        <v>299</v>
      </c>
      <c r="G476" t="s">
        <v>1074</v>
      </c>
      <c r="H476">
        <v>4.2</v>
      </c>
      <c r="I476">
        <f>F476-E476</f>
        <v>0</v>
      </c>
      <c r="J476">
        <f>I476*100/F476</f>
        <v>0</v>
      </c>
      <c r="K476" t="str">
        <f>IF(E476&lt;=200,"Budget",IF(E476&lt;=500,"Mid Range","Premium"))</f>
        <v>Mid Range</v>
      </c>
    </row>
    <row r="477" spans="1:11" x14ac:dyDescent="0.3">
      <c r="A477" t="s">
        <v>1170</v>
      </c>
      <c r="B477" t="s">
        <v>50</v>
      </c>
      <c r="C477" t="s">
        <v>95</v>
      </c>
      <c r="D477" t="s">
        <v>692</v>
      </c>
      <c r="E477">
        <v>798</v>
      </c>
      <c r="F477">
        <v>798</v>
      </c>
      <c r="G477" t="s">
        <v>587</v>
      </c>
      <c r="H477">
        <v>3.7</v>
      </c>
      <c r="I477">
        <f>F477-E477</f>
        <v>0</v>
      </c>
      <c r="J477">
        <f>I477*100/F477</f>
        <v>0</v>
      </c>
      <c r="K477" t="str">
        <f>IF(E477&lt;=200,"Budget",IF(E477&lt;=500,"Mid Range","Premium"))</f>
        <v>Premium</v>
      </c>
    </row>
    <row r="478" spans="1:11" x14ac:dyDescent="0.3">
      <c r="A478" t="s">
        <v>1171</v>
      </c>
      <c r="B478" t="s">
        <v>19</v>
      </c>
      <c r="C478" t="s">
        <v>64</v>
      </c>
      <c r="D478" t="s">
        <v>1172</v>
      </c>
      <c r="E478">
        <v>58</v>
      </c>
      <c r="F478">
        <v>58</v>
      </c>
      <c r="G478" t="s">
        <v>354</v>
      </c>
      <c r="H478">
        <v>4.3</v>
      </c>
      <c r="I478">
        <f>F478-E478</f>
        <v>0</v>
      </c>
      <c r="J478">
        <f>I478*100/F478</f>
        <v>0</v>
      </c>
      <c r="K478" t="str">
        <f>IF(E478&lt;=200,"Budget",IF(E478&lt;=500,"Mid Range","Premium"))</f>
        <v>Budget</v>
      </c>
    </row>
    <row r="479" spans="1:11" x14ac:dyDescent="0.3">
      <c r="A479" t="s">
        <v>1173</v>
      </c>
      <c r="B479" t="s">
        <v>90</v>
      </c>
      <c r="C479" t="s">
        <v>142</v>
      </c>
      <c r="D479" t="s">
        <v>143</v>
      </c>
      <c r="E479">
        <v>21</v>
      </c>
      <c r="F479">
        <v>35</v>
      </c>
      <c r="G479" t="s">
        <v>396</v>
      </c>
      <c r="H479">
        <v>4.0999999999999996</v>
      </c>
      <c r="I479">
        <f>F479-E479</f>
        <v>14</v>
      </c>
      <c r="J479">
        <f>I479*100/F479</f>
        <v>40</v>
      </c>
      <c r="K479" t="str">
        <f>IF(E479&lt;=200,"Budget",IF(E479&lt;=500,"Mid Range","Premium"))</f>
        <v>Budget</v>
      </c>
    </row>
    <row r="480" spans="1:11" x14ac:dyDescent="0.3">
      <c r="A480" t="s">
        <v>1174</v>
      </c>
      <c r="B480" t="s">
        <v>107</v>
      </c>
      <c r="C480" t="s">
        <v>205</v>
      </c>
      <c r="D480" t="s">
        <v>1175</v>
      </c>
      <c r="E480">
        <v>40</v>
      </c>
      <c r="F480">
        <v>40</v>
      </c>
      <c r="G480" t="s">
        <v>382</v>
      </c>
      <c r="H480">
        <v>4</v>
      </c>
      <c r="I480">
        <f>F480-E480</f>
        <v>0</v>
      </c>
      <c r="J480">
        <f>I480*100/F480</f>
        <v>0</v>
      </c>
      <c r="K480" t="str">
        <f>IF(E480&lt;=200,"Budget",IF(E480&lt;=500,"Mid Range","Premium"))</f>
        <v>Budget</v>
      </c>
    </row>
    <row r="481" spans="1:11" x14ac:dyDescent="0.3">
      <c r="A481" t="s">
        <v>1176</v>
      </c>
      <c r="B481" t="s">
        <v>107</v>
      </c>
      <c r="C481" t="s">
        <v>727</v>
      </c>
      <c r="D481" t="s">
        <v>772</v>
      </c>
      <c r="E481">
        <v>138</v>
      </c>
      <c r="F481">
        <v>170</v>
      </c>
      <c r="G481" t="s">
        <v>1140</v>
      </c>
      <c r="H481">
        <v>4.2</v>
      </c>
      <c r="I481">
        <f>F481-E481</f>
        <v>32</v>
      </c>
      <c r="J481">
        <f>I481*100/F481</f>
        <v>18.823529411764707</v>
      </c>
      <c r="K481" t="str">
        <f>IF(E481&lt;=200,"Budget",IF(E481&lt;=500,"Mid Range","Premium"))</f>
        <v>Budget</v>
      </c>
    </row>
    <row r="482" spans="1:11" x14ac:dyDescent="0.3">
      <c r="A482" t="s">
        <v>1177</v>
      </c>
      <c r="B482" t="s">
        <v>19</v>
      </c>
      <c r="C482" t="s">
        <v>215</v>
      </c>
      <c r="D482" t="s">
        <v>356</v>
      </c>
      <c r="E482">
        <v>160</v>
      </c>
      <c r="F482">
        <v>199</v>
      </c>
      <c r="G482" t="s">
        <v>432</v>
      </c>
      <c r="H482">
        <v>1</v>
      </c>
      <c r="I482">
        <f>F482-E482</f>
        <v>39</v>
      </c>
      <c r="J482">
        <f>I482*100/F482</f>
        <v>19.597989949748744</v>
      </c>
      <c r="K482" t="str">
        <f>IF(E482&lt;=200,"Budget",IF(E482&lt;=500,"Mid Range","Premium"))</f>
        <v>Budget</v>
      </c>
    </row>
    <row r="483" spans="1:11" x14ac:dyDescent="0.3">
      <c r="A483" t="s">
        <v>1178</v>
      </c>
      <c r="B483" t="s">
        <v>9</v>
      </c>
      <c r="C483" t="s">
        <v>36</v>
      </c>
      <c r="D483" t="s">
        <v>1179</v>
      </c>
      <c r="E483">
        <v>161.25</v>
      </c>
      <c r="F483">
        <v>215</v>
      </c>
      <c r="G483" t="s">
        <v>38</v>
      </c>
      <c r="H483">
        <v>4.3</v>
      </c>
      <c r="I483">
        <f>F483-E483</f>
        <v>53.75</v>
      </c>
      <c r="J483">
        <f>I483*100/F483</f>
        <v>25</v>
      </c>
      <c r="K483" t="str">
        <f>IF(E483&lt;=200,"Budget",IF(E483&lt;=500,"Mid Range","Premium"))</f>
        <v>Budget</v>
      </c>
    </row>
    <row r="484" spans="1:11" x14ac:dyDescent="0.3">
      <c r="A484" t="s">
        <v>1180</v>
      </c>
      <c r="B484" t="s">
        <v>14</v>
      </c>
      <c r="C484" t="s">
        <v>15</v>
      </c>
      <c r="D484" t="s">
        <v>539</v>
      </c>
      <c r="E484">
        <v>129</v>
      </c>
      <c r="F484">
        <v>252</v>
      </c>
      <c r="G484" t="s">
        <v>140</v>
      </c>
      <c r="H484">
        <v>4</v>
      </c>
      <c r="I484">
        <f>F484-E484</f>
        <v>123</v>
      </c>
      <c r="J484">
        <f>I484*100/F484</f>
        <v>48.80952380952381</v>
      </c>
      <c r="K484" t="str">
        <f>IF(E484&lt;=200,"Budget",IF(E484&lt;=500,"Mid Range","Premium"))</f>
        <v>Budget</v>
      </c>
    </row>
    <row r="485" spans="1:11" x14ac:dyDescent="0.3">
      <c r="A485" t="s">
        <v>1181</v>
      </c>
      <c r="B485" t="s">
        <v>50</v>
      </c>
      <c r="C485" t="s">
        <v>73</v>
      </c>
      <c r="D485" t="s">
        <v>226</v>
      </c>
      <c r="E485">
        <v>99</v>
      </c>
      <c r="F485">
        <v>165</v>
      </c>
      <c r="G485" t="s">
        <v>75</v>
      </c>
      <c r="H485">
        <v>3.9</v>
      </c>
      <c r="I485">
        <f>F485-E485</f>
        <v>66</v>
      </c>
      <c r="J485">
        <f>I485*100/F485</f>
        <v>40</v>
      </c>
      <c r="K485" t="str">
        <f>IF(E485&lt;=200,"Budget",IF(E485&lt;=500,"Mid Range","Premium"))</f>
        <v>Budget</v>
      </c>
    </row>
    <row r="486" spans="1:11" x14ac:dyDescent="0.3">
      <c r="A486" t="s">
        <v>1182</v>
      </c>
      <c r="B486" t="s">
        <v>107</v>
      </c>
      <c r="C486" t="s">
        <v>261</v>
      </c>
      <c r="D486" t="s">
        <v>262</v>
      </c>
      <c r="E486">
        <v>55</v>
      </c>
      <c r="F486">
        <v>55</v>
      </c>
      <c r="G486" t="s">
        <v>290</v>
      </c>
      <c r="H486">
        <v>4.2</v>
      </c>
      <c r="I486">
        <f>F486-E486</f>
        <v>0</v>
      </c>
      <c r="J486">
        <f>I486*100/F486</f>
        <v>0</v>
      </c>
      <c r="K486" t="str">
        <f>IF(E486&lt;=200,"Budget",IF(E486&lt;=500,"Mid Range","Premium"))</f>
        <v>Budget</v>
      </c>
    </row>
    <row r="487" spans="1:11" x14ac:dyDescent="0.3">
      <c r="A487" t="s">
        <v>1183</v>
      </c>
      <c r="B487" t="s">
        <v>90</v>
      </c>
      <c r="C487" t="s">
        <v>173</v>
      </c>
      <c r="D487" t="s">
        <v>143</v>
      </c>
      <c r="E487">
        <v>135</v>
      </c>
      <c r="F487">
        <v>199</v>
      </c>
      <c r="G487" t="s">
        <v>266</v>
      </c>
      <c r="H487">
        <v>3.9</v>
      </c>
      <c r="I487">
        <f>F487-E487</f>
        <v>64</v>
      </c>
      <c r="J487">
        <f>I487*100/F487</f>
        <v>32.1608040201005</v>
      </c>
      <c r="K487" t="str">
        <f>IF(E487&lt;=200,"Budget",IF(E487&lt;=500,"Mid Range","Premium"))</f>
        <v>Budget</v>
      </c>
    </row>
    <row r="488" spans="1:11" x14ac:dyDescent="0.3">
      <c r="A488" t="s">
        <v>1184</v>
      </c>
      <c r="B488" t="s">
        <v>107</v>
      </c>
      <c r="C488" t="s">
        <v>153</v>
      </c>
      <c r="D488" t="s">
        <v>1185</v>
      </c>
      <c r="E488">
        <v>50</v>
      </c>
      <c r="F488">
        <v>50</v>
      </c>
      <c r="G488" t="s">
        <v>1186</v>
      </c>
      <c r="H488">
        <v>4.0999999999999996</v>
      </c>
      <c r="I488">
        <f>F488-E488</f>
        <v>0</v>
      </c>
      <c r="J488">
        <f>I488*100/F488</f>
        <v>0</v>
      </c>
      <c r="K488" t="str">
        <f>IF(E488&lt;=200,"Budget",IF(E488&lt;=500,"Mid Range","Premium"))</f>
        <v>Budget</v>
      </c>
    </row>
    <row r="489" spans="1:11" x14ac:dyDescent="0.3">
      <c r="A489" t="s">
        <v>1187</v>
      </c>
      <c r="B489" t="s">
        <v>14</v>
      </c>
      <c r="C489" t="s">
        <v>15</v>
      </c>
      <c r="D489" t="s">
        <v>1188</v>
      </c>
      <c r="E489">
        <v>469</v>
      </c>
      <c r="F489">
        <v>469</v>
      </c>
      <c r="G489" t="s">
        <v>140</v>
      </c>
      <c r="H489">
        <v>1</v>
      </c>
      <c r="I489">
        <f>F489-E489</f>
        <v>0</v>
      </c>
      <c r="J489">
        <f>I489*100/F489</f>
        <v>0</v>
      </c>
      <c r="K489" t="str">
        <f>IF(E489&lt;=200,"Budget",IF(E489&lt;=500,"Mid Range","Premium"))</f>
        <v>Mid Range</v>
      </c>
    </row>
    <row r="490" spans="1:11" x14ac:dyDescent="0.3">
      <c r="A490" t="s">
        <v>1189</v>
      </c>
      <c r="B490" t="s">
        <v>50</v>
      </c>
      <c r="C490" t="s">
        <v>73</v>
      </c>
      <c r="D490" t="s">
        <v>637</v>
      </c>
      <c r="E490">
        <v>13.4</v>
      </c>
      <c r="F490">
        <v>20</v>
      </c>
      <c r="G490" t="s">
        <v>552</v>
      </c>
      <c r="H490">
        <v>4.2</v>
      </c>
      <c r="I490">
        <f>F490-E490</f>
        <v>6.6</v>
      </c>
      <c r="J490">
        <f>I490*100/F490</f>
        <v>33</v>
      </c>
      <c r="K490" t="str">
        <f>IF(E490&lt;=200,"Budget",IF(E490&lt;=500,"Mid Range","Premium"))</f>
        <v>Budget</v>
      </c>
    </row>
    <row r="491" spans="1:11" x14ac:dyDescent="0.3">
      <c r="A491" t="s">
        <v>1190</v>
      </c>
      <c r="B491" t="s">
        <v>14</v>
      </c>
      <c r="C491" t="s">
        <v>15</v>
      </c>
      <c r="D491" t="s">
        <v>356</v>
      </c>
      <c r="E491">
        <v>599</v>
      </c>
      <c r="F491">
        <v>699</v>
      </c>
      <c r="G491" t="s">
        <v>357</v>
      </c>
      <c r="H491">
        <v>1</v>
      </c>
      <c r="I491">
        <f>F491-E491</f>
        <v>100</v>
      </c>
      <c r="J491">
        <f>I491*100/F491</f>
        <v>14.306151645207439</v>
      </c>
      <c r="K491" t="str">
        <f>IF(E491&lt;=200,"Budget",IF(E491&lt;=500,"Mid Range","Premium"))</f>
        <v>Premium</v>
      </c>
    </row>
    <row r="492" spans="1:11" x14ac:dyDescent="0.3">
      <c r="A492" t="s">
        <v>1191</v>
      </c>
      <c r="B492" t="s">
        <v>107</v>
      </c>
      <c r="C492" t="s">
        <v>261</v>
      </c>
      <c r="D492" t="s">
        <v>1192</v>
      </c>
      <c r="E492">
        <v>120</v>
      </c>
      <c r="F492">
        <v>120</v>
      </c>
      <c r="G492" t="s">
        <v>290</v>
      </c>
      <c r="H492">
        <v>3.9</v>
      </c>
      <c r="I492">
        <f>F492-E492</f>
        <v>0</v>
      </c>
      <c r="J492">
        <f>I492*100/F492</f>
        <v>0</v>
      </c>
      <c r="K492" t="str">
        <f>IF(E492&lt;=200,"Budget",IF(E492&lt;=500,"Mid Range","Premium"))</f>
        <v>Budget</v>
      </c>
    </row>
    <row r="493" spans="1:11" x14ac:dyDescent="0.3">
      <c r="A493" t="s">
        <v>1194</v>
      </c>
      <c r="B493" t="s">
        <v>121</v>
      </c>
      <c r="C493" t="s">
        <v>1195</v>
      </c>
      <c r="D493" t="s">
        <v>497</v>
      </c>
      <c r="E493">
        <v>100</v>
      </c>
      <c r="F493">
        <v>120</v>
      </c>
      <c r="G493" t="s">
        <v>1196</v>
      </c>
      <c r="H493">
        <v>4.3</v>
      </c>
      <c r="I493">
        <f>F493-E493</f>
        <v>20</v>
      </c>
      <c r="J493">
        <f>I493*100/F493</f>
        <v>16.666666666666668</v>
      </c>
      <c r="K493" t="str">
        <f>IF(E493&lt;=200,"Budget",IF(E493&lt;=500,"Mid Range","Premium"))</f>
        <v>Budget</v>
      </c>
    </row>
    <row r="494" spans="1:11" x14ac:dyDescent="0.3">
      <c r="A494" t="s">
        <v>1197</v>
      </c>
      <c r="B494" t="s">
        <v>107</v>
      </c>
      <c r="C494" t="s">
        <v>261</v>
      </c>
      <c r="D494" t="s">
        <v>1198</v>
      </c>
      <c r="E494">
        <v>29.75</v>
      </c>
      <c r="F494">
        <v>35</v>
      </c>
      <c r="G494" t="s">
        <v>263</v>
      </c>
      <c r="H494">
        <v>4.0999999999999996</v>
      </c>
      <c r="I494">
        <f>F494-E494</f>
        <v>5.25</v>
      </c>
      <c r="J494">
        <f>I494*100/F494</f>
        <v>15</v>
      </c>
      <c r="K494" t="str">
        <f>IF(E494&lt;=200,"Budget",IF(E494&lt;=500,"Mid Range","Premium"))</f>
        <v>Budget</v>
      </c>
    </row>
    <row r="495" spans="1:11" x14ac:dyDescent="0.3">
      <c r="A495" t="s">
        <v>1200</v>
      </c>
      <c r="B495" t="s">
        <v>9</v>
      </c>
      <c r="C495" t="s">
        <v>131</v>
      </c>
      <c r="D495" t="s">
        <v>1201</v>
      </c>
      <c r="E495">
        <v>299.25</v>
      </c>
      <c r="F495">
        <v>399</v>
      </c>
      <c r="G495" t="s">
        <v>1202</v>
      </c>
      <c r="H495">
        <v>4</v>
      </c>
      <c r="I495">
        <f>F495-E495</f>
        <v>99.75</v>
      </c>
      <c r="J495">
        <f>I495*100/F495</f>
        <v>25</v>
      </c>
      <c r="K495" t="str">
        <f>IF(E495&lt;=200,"Budget",IF(E495&lt;=500,"Mid Range","Premium"))</f>
        <v>Mid Range</v>
      </c>
    </row>
    <row r="496" spans="1:11" x14ac:dyDescent="0.3">
      <c r="A496" t="s">
        <v>1203</v>
      </c>
      <c r="B496" t="s">
        <v>9</v>
      </c>
      <c r="C496" t="s">
        <v>36</v>
      </c>
      <c r="D496" t="s">
        <v>933</v>
      </c>
      <c r="E496">
        <v>142.5</v>
      </c>
      <c r="F496">
        <v>190</v>
      </c>
      <c r="G496" t="s">
        <v>38</v>
      </c>
      <c r="H496">
        <v>4</v>
      </c>
      <c r="I496">
        <f>F496-E496</f>
        <v>47.5</v>
      </c>
      <c r="J496">
        <f>I496*100/F496</f>
        <v>25</v>
      </c>
      <c r="K496" t="str">
        <f>IF(E496&lt;=200,"Budget",IF(E496&lt;=500,"Mid Range","Premium"))</f>
        <v>Budget</v>
      </c>
    </row>
    <row r="497" spans="1:11" x14ac:dyDescent="0.3">
      <c r="A497" t="s">
        <v>1204</v>
      </c>
      <c r="B497" t="s">
        <v>107</v>
      </c>
      <c r="C497" t="s">
        <v>187</v>
      </c>
      <c r="D497" t="s">
        <v>1205</v>
      </c>
      <c r="E497">
        <v>57</v>
      </c>
      <c r="F497">
        <v>57</v>
      </c>
      <c r="G497" t="s">
        <v>393</v>
      </c>
      <c r="H497">
        <v>4.0999999999999996</v>
      </c>
      <c r="I497">
        <f>F497-E497</f>
        <v>0</v>
      </c>
      <c r="J497">
        <f>I497*100/F497</f>
        <v>0</v>
      </c>
      <c r="K497" t="str">
        <f>IF(E497&lt;=200,"Budget",IF(E497&lt;=500,"Mid Range","Premium"))</f>
        <v>Budget</v>
      </c>
    </row>
    <row r="498" spans="1:11" x14ac:dyDescent="0.3">
      <c r="A498" t="s">
        <v>1206</v>
      </c>
      <c r="B498" t="s">
        <v>9</v>
      </c>
      <c r="C498" t="s">
        <v>36</v>
      </c>
      <c r="D498" t="s">
        <v>1166</v>
      </c>
      <c r="E498">
        <v>310</v>
      </c>
      <c r="F498">
        <v>310</v>
      </c>
      <c r="G498" t="s">
        <v>38</v>
      </c>
      <c r="H498">
        <v>3.1</v>
      </c>
      <c r="I498">
        <f>F498-E498</f>
        <v>0</v>
      </c>
      <c r="J498">
        <f>I498*100/F498</f>
        <v>0</v>
      </c>
      <c r="K498" t="str">
        <f>IF(E498&lt;=200,"Budget",IF(E498&lt;=500,"Mid Range","Premium"))</f>
        <v>Mid Range</v>
      </c>
    </row>
    <row r="499" spans="1:11" x14ac:dyDescent="0.3">
      <c r="A499" t="s">
        <v>1207</v>
      </c>
      <c r="B499" t="s">
        <v>90</v>
      </c>
      <c r="C499" t="s">
        <v>610</v>
      </c>
      <c r="D499" t="s">
        <v>1208</v>
      </c>
      <c r="E499">
        <v>130</v>
      </c>
      <c r="F499">
        <v>160</v>
      </c>
      <c r="G499" t="s">
        <v>612</v>
      </c>
      <c r="H499">
        <v>4.2</v>
      </c>
      <c r="I499">
        <f>F499-E499</f>
        <v>30</v>
      </c>
      <c r="J499">
        <f>I499*100/F499</f>
        <v>18.75</v>
      </c>
      <c r="K499" t="str">
        <f>IF(E499&lt;=200,"Budget",IF(E499&lt;=500,"Mid Range","Premium"))</f>
        <v>Budget</v>
      </c>
    </row>
    <row r="500" spans="1:11" x14ac:dyDescent="0.3">
      <c r="A500" t="s">
        <v>1209</v>
      </c>
      <c r="B500" t="s">
        <v>9</v>
      </c>
      <c r="C500" t="s">
        <v>36</v>
      </c>
      <c r="D500" t="s">
        <v>442</v>
      </c>
      <c r="E500">
        <v>202.5</v>
      </c>
      <c r="F500">
        <v>270</v>
      </c>
      <c r="G500" t="s">
        <v>38</v>
      </c>
      <c r="H500">
        <v>4.0999999999999996</v>
      </c>
      <c r="I500">
        <f>F500-E500</f>
        <v>67.5</v>
      </c>
      <c r="J500">
        <f>I500*100/F500</f>
        <v>25</v>
      </c>
      <c r="K500" t="str">
        <f>IF(E500&lt;=200,"Budget",IF(E500&lt;=500,"Mid Range","Premium"))</f>
        <v>Mid Range</v>
      </c>
    </row>
    <row r="501" spans="1:11" x14ac:dyDescent="0.3">
      <c r="A501" t="s">
        <v>1210</v>
      </c>
      <c r="B501" t="s">
        <v>90</v>
      </c>
      <c r="C501" t="s">
        <v>610</v>
      </c>
      <c r="D501" t="s">
        <v>239</v>
      </c>
      <c r="E501">
        <v>135</v>
      </c>
      <c r="F501">
        <v>135</v>
      </c>
      <c r="G501" t="s">
        <v>1211</v>
      </c>
      <c r="H501">
        <v>4</v>
      </c>
      <c r="I501">
        <f>F501-E501</f>
        <v>0</v>
      </c>
      <c r="J501">
        <f>I501*100/F501</f>
        <v>0</v>
      </c>
      <c r="K501" t="str">
        <f>IF(E501&lt;=200,"Budget",IF(E501&lt;=500,"Mid Range","Premium"))</f>
        <v>Budget</v>
      </c>
    </row>
    <row r="502" spans="1:11" x14ac:dyDescent="0.3">
      <c r="A502" t="s">
        <v>1212</v>
      </c>
      <c r="B502" t="s">
        <v>19</v>
      </c>
      <c r="C502" t="s">
        <v>24</v>
      </c>
      <c r="D502" t="s">
        <v>431</v>
      </c>
      <c r="E502">
        <v>519</v>
      </c>
      <c r="F502">
        <v>528</v>
      </c>
      <c r="G502" t="s">
        <v>26</v>
      </c>
      <c r="H502">
        <v>4</v>
      </c>
      <c r="I502">
        <f>F502-E502</f>
        <v>9</v>
      </c>
      <c r="J502">
        <f>I502*100/F502</f>
        <v>1.7045454545454546</v>
      </c>
      <c r="K502" t="str">
        <f>IF(E502&lt;=200,"Budget",IF(E502&lt;=500,"Mid Range","Premium"))</f>
        <v>Premium</v>
      </c>
    </row>
    <row r="503" spans="1:11" x14ac:dyDescent="0.3">
      <c r="A503" t="s">
        <v>1213</v>
      </c>
      <c r="B503" t="s">
        <v>50</v>
      </c>
      <c r="C503" t="s">
        <v>86</v>
      </c>
      <c r="D503" t="s">
        <v>1214</v>
      </c>
      <c r="E503">
        <v>110</v>
      </c>
      <c r="F503">
        <v>110</v>
      </c>
      <c r="G503" t="s">
        <v>88</v>
      </c>
      <c r="H503">
        <v>4.2</v>
      </c>
      <c r="I503">
        <f>F503-E503</f>
        <v>0</v>
      </c>
      <c r="J503">
        <f>I503*100/F503</f>
        <v>0</v>
      </c>
      <c r="K503" t="str">
        <f>IF(E503&lt;=200,"Budget",IF(E503&lt;=500,"Mid Range","Premium"))</f>
        <v>Budget</v>
      </c>
    </row>
    <row r="504" spans="1:11" x14ac:dyDescent="0.3">
      <c r="A504" t="s">
        <v>1215</v>
      </c>
      <c r="B504" t="s">
        <v>9</v>
      </c>
      <c r="C504" t="s">
        <v>1216</v>
      </c>
      <c r="D504" t="s">
        <v>582</v>
      </c>
      <c r="E504">
        <v>206.25</v>
      </c>
      <c r="F504">
        <v>275</v>
      </c>
      <c r="G504" t="s">
        <v>1217</v>
      </c>
      <c r="H504">
        <v>3.9</v>
      </c>
      <c r="I504">
        <f>F504-E504</f>
        <v>68.75</v>
      </c>
      <c r="J504">
        <f>I504*100/F504</f>
        <v>25</v>
      </c>
      <c r="K504" t="str">
        <f>IF(E504&lt;=200,"Budget",IF(E504&lt;=500,"Mid Range","Premium"))</f>
        <v>Mid Range</v>
      </c>
    </row>
    <row r="505" spans="1:11" x14ac:dyDescent="0.3">
      <c r="A505" t="s">
        <v>1218</v>
      </c>
      <c r="B505" t="s">
        <v>121</v>
      </c>
      <c r="C505" t="s">
        <v>135</v>
      </c>
      <c r="D505" t="s">
        <v>775</v>
      </c>
      <c r="E505">
        <v>297.5</v>
      </c>
      <c r="F505">
        <v>425</v>
      </c>
      <c r="G505" t="s">
        <v>137</v>
      </c>
      <c r="H505">
        <v>5</v>
      </c>
      <c r="I505">
        <f>F505-E505</f>
        <v>127.5</v>
      </c>
      <c r="J505">
        <f>I505*100/F505</f>
        <v>30</v>
      </c>
      <c r="K505" t="str">
        <f>IF(E505&lt;=200,"Budget",IF(E505&lt;=500,"Mid Range","Premium"))</f>
        <v>Mid Range</v>
      </c>
    </row>
    <row r="506" spans="1:11" x14ac:dyDescent="0.3">
      <c r="A506" t="s">
        <v>1220</v>
      </c>
      <c r="B506" t="s">
        <v>90</v>
      </c>
      <c r="C506" t="s">
        <v>142</v>
      </c>
      <c r="D506" t="s">
        <v>1221</v>
      </c>
      <c r="E506">
        <v>75</v>
      </c>
      <c r="F506">
        <v>75</v>
      </c>
      <c r="G506" t="s">
        <v>396</v>
      </c>
      <c r="H506">
        <v>4.5</v>
      </c>
      <c r="I506">
        <f>F506-E506</f>
        <v>0</v>
      </c>
      <c r="J506">
        <f>I506*100/F506</f>
        <v>0</v>
      </c>
      <c r="K506" t="str">
        <f>IF(E506&lt;=200,"Budget",IF(E506&lt;=500,"Mid Range","Premium"))</f>
        <v>Budget</v>
      </c>
    </row>
    <row r="507" spans="1:11" x14ac:dyDescent="0.3">
      <c r="A507" t="s">
        <v>1222</v>
      </c>
      <c r="B507" t="s">
        <v>14</v>
      </c>
      <c r="C507" t="s">
        <v>15</v>
      </c>
      <c r="D507" t="s">
        <v>250</v>
      </c>
      <c r="E507">
        <v>249</v>
      </c>
      <c r="F507">
        <v>329</v>
      </c>
      <c r="G507" t="s">
        <v>140</v>
      </c>
      <c r="H507">
        <v>4.5</v>
      </c>
      <c r="I507">
        <f>F507-E507</f>
        <v>80</v>
      </c>
      <c r="J507">
        <f>I507*100/F507</f>
        <v>24.316109422492403</v>
      </c>
      <c r="K507" t="str">
        <f>IF(E507&lt;=200,"Budget",IF(E507&lt;=500,"Mid Range","Premium"))</f>
        <v>Mid Range</v>
      </c>
    </row>
    <row r="508" spans="1:11" x14ac:dyDescent="0.3">
      <c r="A508" t="s">
        <v>1225</v>
      </c>
      <c r="B508" t="s">
        <v>19</v>
      </c>
      <c r="C508" t="s">
        <v>267</v>
      </c>
      <c r="D508" t="s">
        <v>1226</v>
      </c>
      <c r="E508">
        <v>388.08</v>
      </c>
      <c r="F508">
        <v>450</v>
      </c>
      <c r="G508" t="s">
        <v>1227</v>
      </c>
      <c r="H508">
        <v>4.3</v>
      </c>
      <c r="I508">
        <f>F508-E508</f>
        <v>61.920000000000016</v>
      </c>
      <c r="J508">
        <f>I508*100/F508</f>
        <v>13.760000000000003</v>
      </c>
      <c r="K508" t="str">
        <f>IF(E508&lt;=200,"Budget",IF(E508&lt;=500,"Mid Range","Premium"))</f>
        <v>Mid Range</v>
      </c>
    </row>
    <row r="509" spans="1:11" x14ac:dyDescent="0.3">
      <c r="A509" t="s">
        <v>1228</v>
      </c>
      <c r="B509" t="s">
        <v>90</v>
      </c>
      <c r="C509" t="s">
        <v>142</v>
      </c>
      <c r="D509" t="s">
        <v>1229</v>
      </c>
      <c r="E509">
        <v>60</v>
      </c>
      <c r="F509">
        <v>60</v>
      </c>
      <c r="G509" t="s">
        <v>396</v>
      </c>
      <c r="H509">
        <v>3.7</v>
      </c>
      <c r="I509">
        <f>F509-E509</f>
        <v>0</v>
      </c>
      <c r="J509">
        <f>I509*100/F509</f>
        <v>0</v>
      </c>
      <c r="K509" t="str">
        <f>IF(E509&lt;=200,"Budget",IF(E509&lt;=500,"Mid Range","Premium"))</f>
        <v>Budget</v>
      </c>
    </row>
    <row r="510" spans="1:11" x14ac:dyDescent="0.3">
      <c r="A510" t="s">
        <v>1230</v>
      </c>
      <c r="B510" t="s">
        <v>90</v>
      </c>
      <c r="C510" t="s">
        <v>142</v>
      </c>
      <c r="D510" t="s">
        <v>973</v>
      </c>
      <c r="E510">
        <v>38</v>
      </c>
      <c r="F510">
        <v>40</v>
      </c>
      <c r="G510" t="s">
        <v>147</v>
      </c>
      <c r="H510">
        <v>4.3</v>
      </c>
      <c r="I510">
        <f>F510-E510</f>
        <v>2</v>
      </c>
      <c r="J510">
        <f>I510*100/F510</f>
        <v>5</v>
      </c>
      <c r="K510" t="str">
        <f>IF(E510&lt;=200,"Budget",IF(E510&lt;=500,"Mid Range","Premium"))</f>
        <v>Budget</v>
      </c>
    </row>
    <row r="511" spans="1:11" x14ac:dyDescent="0.3">
      <c r="A511" t="s">
        <v>1231</v>
      </c>
      <c r="B511" t="s">
        <v>107</v>
      </c>
      <c r="C511" t="s">
        <v>619</v>
      </c>
      <c r="D511" t="s">
        <v>1232</v>
      </c>
      <c r="E511">
        <v>50</v>
      </c>
      <c r="F511">
        <v>50</v>
      </c>
      <c r="G511" t="s">
        <v>1233</v>
      </c>
      <c r="H511">
        <v>4</v>
      </c>
      <c r="I511">
        <f>F511-E511</f>
        <v>0</v>
      </c>
      <c r="J511">
        <f>I511*100/F511</f>
        <v>0</v>
      </c>
      <c r="K511" t="str">
        <f>IF(E511&lt;=200,"Budget",IF(E511&lt;=500,"Mid Range","Premium"))</f>
        <v>Budget</v>
      </c>
    </row>
    <row r="512" spans="1:11" x14ac:dyDescent="0.3">
      <c r="A512" t="s">
        <v>1235</v>
      </c>
      <c r="B512" t="s">
        <v>126</v>
      </c>
      <c r="C512" t="s">
        <v>285</v>
      </c>
      <c r="D512" t="s">
        <v>1236</v>
      </c>
      <c r="E512">
        <v>96</v>
      </c>
      <c r="F512">
        <v>100</v>
      </c>
      <c r="G512" t="s">
        <v>287</v>
      </c>
      <c r="H512">
        <v>4</v>
      </c>
      <c r="I512">
        <f>F512-E512</f>
        <v>4</v>
      </c>
      <c r="J512">
        <f>I512*100/F512</f>
        <v>4</v>
      </c>
      <c r="K512" t="str">
        <f>IF(E512&lt;=200,"Budget",IF(E512&lt;=500,"Mid Range","Premium"))</f>
        <v>Budget</v>
      </c>
    </row>
    <row r="513" spans="1:11" x14ac:dyDescent="0.3">
      <c r="A513" t="s">
        <v>1237</v>
      </c>
      <c r="B513" t="s">
        <v>9</v>
      </c>
      <c r="C513" t="s">
        <v>236</v>
      </c>
      <c r="D513" t="s">
        <v>1238</v>
      </c>
      <c r="E513">
        <v>210.96</v>
      </c>
      <c r="F513">
        <v>282</v>
      </c>
      <c r="G513" t="s">
        <v>243</v>
      </c>
      <c r="H513">
        <v>4.3</v>
      </c>
      <c r="I513">
        <f>F513-E513</f>
        <v>71.039999999999992</v>
      </c>
      <c r="J513">
        <f>I513*100/F513</f>
        <v>25.191489361702125</v>
      </c>
      <c r="K513" t="str">
        <f>IF(E513&lt;=200,"Budget",IF(E513&lt;=500,"Mid Range","Premium"))</f>
        <v>Mid Range</v>
      </c>
    </row>
    <row r="514" spans="1:11" x14ac:dyDescent="0.3">
      <c r="A514" t="s">
        <v>1242</v>
      </c>
      <c r="B514" t="s">
        <v>9</v>
      </c>
      <c r="C514" t="s">
        <v>236</v>
      </c>
      <c r="D514" t="s">
        <v>1243</v>
      </c>
      <c r="E514">
        <v>185</v>
      </c>
      <c r="F514">
        <v>230</v>
      </c>
      <c r="G514" t="s">
        <v>1037</v>
      </c>
      <c r="H514">
        <v>4.2</v>
      </c>
      <c r="I514">
        <f>F514-E514</f>
        <v>45</v>
      </c>
      <c r="J514">
        <f>I514*100/F514</f>
        <v>19.565217391304348</v>
      </c>
      <c r="K514" t="str">
        <f>IF(E514&lt;=200,"Budget",IF(E514&lt;=500,"Mid Range","Premium"))</f>
        <v>Budget</v>
      </c>
    </row>
    <row r="515" spans="1:11" x14ac:dyDescent="0.3">
      <c r="A515" t="s">
        <v>1246</v>
      </c>
      <c r="B515" t="s">
        <v>107</v>
      </c>
      <c r="C515" t="s">
        <v>187</v>
      </c>
      <c r="D515" t="s">
        <v>968</v>
      </c>
      <c r="E515">
        <v>265</v>
      </c>
      <c r="F515">
        <v>265</v>
      </c>
      <c r="G515" t="s">
        <v>1247</v>
      </c>
      <c r="H515">
        <v>2.2000000000000002</v>
      </c>
      <c r="I515">
        <f>F515-E515</f>
        <v>0</v>
      </c>
      <c r="J515">
        <f>I515*100/F515</f>
        <v>0</v>
      </c>
      <c r="K515" t="str">
        <f>IF(E515&lt;=200,"Budget",IF(E515&lt;=500,"Mid Range","Premium"))</f>
        <v>Mid Range</v>
      </c>
    </row>
    <row r="516" spans="1:11" x14ac:dyDescent="0.3">
      <c r="A516" t="s">
        <v>1248</v>
      </c>
      <c r="B516" t="s">
        <v>9</v>
      </c>
      <c r="C516" t="s">
        <v>10</v>
      </c>
      <c r="D516" t="s">
        <v>1249</v>
      </c>
      <c r="E516">
        <v>395</v>
      </c>
      <c r="F516">
        <v>395</v>
      </c>
      <c r="G516" t="s">
        <v>209</v>
      </c>
      <c r="H516">
        <v>3.7</v>
      </c>
      <c r="I516">
        <f>F516-E516</f>
        <v>0</v>
      </c>
      <c r="J516">
        <f>I516*100/F516</f>
        <v>0</v>
      </c>
      <c r="K516" t="str">
        <f>IF(E516&lt;=200,"Budget",IF(E516&lt;=500,"Mid Range","Premium"))</f>
        <v>Mid Range</v>
      </c>
    </row>
    <row r="517" spans="1:11" x14ac:dyDescent="0.3">
      <c r="A517" t="s">
        <v>1250</v>
      </c>
      <c r="B517" t="s">
        <v>50</v>
      </c>
      <c r="C517" t="s">
        <v>401</v>
      </c>
      <c r="D517" t="s">
        <v>853</v>
      </c>
      <c r="E517">
        <v>497.17</v>
      </c>
      <c r="F517">
        <v>599</v>
      </c>
      <c r="G517" t="s">
        <v>513</v>
      </c>
      <c r="H517">
        <v>4.4000000000000004</v>
      </c>
      <c r="I517">
        <f>F517-E517</f>
        <v>101.82999999999998</v>
      </c>
      <c r="J517">
        <f>I517*100/F517</f>
        <v>16.999999999999996</v>
      </c>
      <c r="K517" t="str">
        <f>IF(E517&lt;=200,"Budget",IF(E517&lt;=500,"Mid Range","Premium"))</f>
        <v>Mid Range</v>
      </c>
    </row>
    <row r="518" spans="1:11" x14ac:dyDescent="0.3">
      <c r="A518" t="s">
        <v>998</v>
      </c>
      <c r="B518" t="s">
        <v>211</v>
      </c>
      <c r="C518" t="s">
        <v>212</v>
      </c>
      <c r="D518" t="s">
        <v>1251</v>
      </c>
      <c r="E518">
        <v>235</v>
      </c>
      <c r="F518">
        <v>235</v>
      </c>
      <c r="G518" t="s">
        <v>998</v>
      </c>
      <c r="H518">
        <v>4.5</v>
      </c>
      <c r="I518">
        <f>F518-E518</f>
        <v>0</v>
      </c>
      <c r="J518">
        <f>I518*100/F518</f>
        <v>0</v>
      </c>
      <c r="K518" t="str">
        <f>IF(E518&lt;=200,"Budget",IF(E518&lt;=500,"Mid Range","Premium"))</f>
        <v>Mid Range</v>
      </c>
    </row>
    <row r="519" spans="1:11" x14ac:dyDescent="0.3">
      <c r="A519" t="s">
        <v>1252</v>
      </c>
      <c r="B519" t="s">
        <v>9</v>
      </c>
      <c r="C519" t="s">
        <v>36</v>
      </c>
      <c r="D519" t="s">
        <v>1253</v>
      </c>
      <c r="E519">
        <v>400</v>
      </c>
      <c r="F519">
        <v>400</v>
      </c>
      <c r="G519" t="s">
        <v>38</v>
      </c>
      <c r="H519">
        <v>1</v>
      </c>
      <c r="I519">
        <f>F519-E519</f>
        <v>0</v>
      </c>
      <c r="J519">
        <f>I519*100/F519</f>
        <v>0</v>
      </c>
      <c r="K519" t="str">
        <f>IF(E519&lt;=200,"Budget",IF(E519&lt;=500,"Mid Range","Premium"))</f>
        <v>Mid Range</v>
      </c>
    </row>
    <row r="520" spans="1:11" x14ac:dyDescent="0.3">
      <c r="A520" t="s">
        <v>1255</v>
      </c>
      <c r="B520" t="s">
        <v>9</v>
      </c>
      <c r="C520" t="s">
        <v>296</v>
      </c>
      <c r="D520" t="s">
        <v>808</v>
      </c>
      <c r="E520">
        <v>450</v>
      </c>
      <c r="F520">
        <v>450</v>
      </c>
      <c r="G520" t="s">
        <v>297</v>
      </c>
      <c r="H520">
        <v>4.0999999999999996</v>
      </c>
      <c r="I520">
        <f>F520-E520</f>
        <v>0</v>
      </c>
      <c r="J520">
        <f>I520*100/F520</f>
        <v>0</v>
      </c>
      <c r="K520" t="str">
        <f>IF(E520&lt;=200,"Budget",IF(E520&lt;=500,"Mid Range","Premium"))</f>
        <v>Mid Range</v>
      </c>
    </row>
    <row r="521" spans="1:11" x14ac:dyDescent="0.3">
      <c r="A521" t="s">
        <v>1256</v>
      </c>
      <c r="B521" t="s">
        <v>107</v>
      </c>
      <c r="C521" t="s">
        <v>114</v>
      </c>
      <c r="D521" t="s">
        <v>1257</v>
      </c>
      <c r="E521">
        <v>269</v>
      </c>
      <c r="F521">
        <v>269</v>
      </c>
      <c r="G521" t="s">
        <v>1258</v>
      </c>
      <c r="H521">
        <v>4</v>
      </c>
      <c r="I521">
        <f>F521-E521</f>
        <v>0</v>
      </c>
      <c r="J521">
        <f>I521*100/F521</f>
        <v>0</v>
      </c>
      <c r="K521" t="str">
        <f>IF(E521&lt;=200,"Budget",IF(E521&lt;=500,"Mid Range","Premium"))</f>
        <v>Mid Range</v>
      </c>
    </row>
    <row r="522" spans="1:11" x14ac:dyDescent="0.3">
      <c r="A522" t="s">
        <v>1259</v>
      </c>
      <c r="B522" t="s">
        <v>90</v>
      </c>
      <c r="C522" t="s">
        <v>173</v>
      </c>
      <c r="D522" t="s">
        <v>143</v>
      </c>
      <c r="E522">
        <v>375</v>
      </c>
      <c r="F522">
        <v>475</v>
      </c>
      <c r="G522" t="s">
        <v>1260</v>
      </c>
      <c r="H522">
        <v>4</v>
      </c>
      <c r="I522">
        <f>F522-E522</f>
        <v>100</v>
      </c>
      <c r="J522">
        <f>I522*100/F522</f>
        <v>21.05263157894737</v>
      </c>
      <c r="K522" t="str">
        <f>IF(E522&lt;=200,"Budget",IF(E522&lt;=500,"Mid Range","Premium"))</f>
        <v>Mid Range</v>
      </c>
    </row>
    <row r="523" spans="1:11" x14ac:dyDescent="0.3">
      <c r="A523" t="s">
        <v>1261</v>
      </c>
      <c r="B523" t="s">
        <v>9</v>
      </c>
      <c r="C523" t="s">
        <v>10</v>
      </c>
      <c r="D523" t="s">
        <v>11</v>
      </c>
      <c r="E523">
        <v>295</v>
      </c>
      <c r="F523">
        <v>295</v>
      </c>
      <c r="G523" t="s">
        <v>12</v>
      </c>
      <c r="H523">
        <v>5</v>
      </c>
      <c r="I523">
        <f>F523-E523</f>
        <v>0</v>
      </c>
      <c r="J523">
        <f>I523*100/F523</f>
        <v>0</v>
      </c>
      <c r="K523" t="str">
        <f>IF(E523&lt;=200,"Budget",IF(E523&lt;=500,"Mid Range","Premium"))</f>
        <v>Mid Range</v>
      </c>
    </row>
    <row r="524" spans="1:11" x14ac:dyDescent="0.3">
      <c r="A524" t="s">
        <v>1262</v>
      </c>
      <c r="B524" t="s">
        <v>19</v>
      </c>
      <c r="C524" t="s">
        <v>32</v>
      </c>
      <c r="D524" t="s">
        <v>1263</v>
      </c>
      <c r="E524">
        <v>450</v>
      </c>
      <c r="F524">
        <v>450</v>
      </c>
      <c r="G524" t="s">
        <v>181</v>
      </c>
      <c r="H524">
        <v>3</v>
      </c>
      <c r="I524">
        <f>F524-E524</f>
        <v>0</v>
      </c>
      <c r="J524">
        <f>I524*100/F524</f>
        <v>0</v>
      </c>
      <c r="K524" t="str">
        <f>IF(E524&lt;=200,"Budget",IF(E524&lt;=500,"Mid Range","Premium"))</f>
        <v>Mid Range</v>
      </c>
    </row>
    <row r="525" spans="1:11" x14ac:dyDescent="0.3">
      <c r="A525" t="s">
        <v>1266</v>
      </c>
      <c r="B525" t="s">
        <v>14</v>
      </c>
      <c r="C525" t="s">
        <v>270</v>
      </c>
      <c r="D525" t="s">
        <v>599</v>
      </c>
      <c r="E525">
        <v>409</v>
      </c>
      <c r="F525">
        <v>558</v>
      </c>
      <c r="G525" t="s">
        <v>271</v>
      </c>
      <c r="H525">
        <v>4</v>
      </c>
      <c r="I525">
        <f>F525-E525</f>
        <v>149</v>
      </c>
      <c r="J525">
        <f>I525*100/F525</f>
        <v>26.702508960573478</v>
      </c>
      <c r="K525" t="str">
        <f>IF(E525&lt;=200,"Budget",IF(E525&lt;=500,"Mid Range","Premium"))</f>
        <v>Mid Range</v>
      </c>
    </row>
    <row r="526" spans="1:11" x14ac:dyDescent="0.3">
      <c r="A526" t="s">
        <v>1267</v>
      </c>
      <c r="B526" t="s">
        <v>90</v>
      </c>
      <c r="C526" t="s">
        <v>173</v>
      </c>
      <c r="D526" t="s">
        <v>143</v>
      </c>
      <c r="E526">
        <v>70</v>
      </c>
      <c r="F526">
        <v>75</v>
      </c>
      <c r="G526" t="s">
        <v>335</v>
      </c>
      <c r="H526">
        <v>4.3</v>
      </c>
      <c r="I526">
        <f>F526-E526</f>
        <v>5</v>
      </c>
      <c r="J526">
        <f>I526*100/F526</f>
        <v>6.666666666666667</v>
      </c>
      <c r="K526" t="str">
        <f>IF(E526&lt;=200,"Budget",IF(E526&lt;=500,"Mid Range","Premium"))</f>
        <v>Budget</v>
      </c>
    </row>
    <row r="527" spans="1:11" x14ac:dyDescent="0.3">
      <c r="A527" t="s">
        <v>1268</v>
      </c>
      <c r="B527" t="s">
        <v>107</v>
      </c>
      <c r="C527" t="s">
        <v>261</v>
      </c>
      <c r="D527" t="s">
        <v>1269</v>
      </c>
      <c r="E527">
        <v>50</v>
      </c>
      <c r="F527">
        <v>50</v>
      </c>
      <c r="G527" t="s">
        <v>290</v>
      </c>
      <c r="H527">
        <v>4.2</v>
      </c>
      <c r="I527">
        <f>F527-E527</f>
        <v>0</v>
      </c>
      <c r="J527">
        <f>I527*100/F527</f>
        <v>0</v>
      </c>
      <c r="K527" t="str">
        <f>IF(E527&lt;=200,"Budget",IF(E527&lt;=500,"Mid Range","Premium"))</f>
        <v>Budget</v>
      </c>
    </row>
    <row r="528" spans="1:11" x14ac:dyDescent="0.3">
      <c r="A528" t="s">
        <v>1273</v>
      </c>
      <c r="B528" t="s">
        <v>9</v>
      </c>
      <c r="C528" t="s">
        <v>36</v>
      </c>
      <c r="D528" t="s">
        <v>933</v>
      </c>
      <c r="E528">
        <v>232</v>
      </c>
      <c r="F528">
        <v>335</v>
      </c>
      <c r="G528" t="s">
        <v>38</v>
      </c>
      <c r="H528">
        <v>4</v>
      </c>
      <c r="I528">
        <f>F528-E528</f>
        <v>103</v>
      </c>
      <c r="J528">
        <f>I528*100/F528</f>
        <v>30.746268656716417</v>
      </c>
      <c r="K528" t="str">
        <f>IF(E528&lt;=200,"Budget",IF(E528&lt;=500,"Mid Range","Premium"))</f>
        <v>Mid Range</v>
      </c>
    </row>
    <row r="529" spans="1:11" x14ac:dyDescent="0.3">
      <c r="A529" t="s">
        <v>1274</v>
      </c>
      <c r="B529" t="s">
        <v>107</v>
      </c>
      <c r="C529" t="s">
        <v>727</v>
      </c>
      <c r="D529" t="s">
        <v>1275</v>
      </c>
      <c r="E529">
        <v>89</v>
      </c>
      <c r="F529">
        <v>89</v>
      </c>
      <c r="G529" t="s">
        <v>1276</v>
      </c>
      <c r="H529">
        <v>4.2</v>
      </c>
      <c r="I529">
        <f>F529-E529</f>
        <v>0</v>
      </c>
      <c r="J529">
        <f>I529*100/F529</f>
        <v>0</v>
      </c>
      <c r="K529" t="str">
        <f>IF(E529&lt;=200,"Budget",IF(E529&lt;=500,"Mid Range","Premium"))</f>
        <v>Budget</v>
      </c>
    </row>
    <row r="530" spans="1:11" x14ac:dyDescent="0.3">
      <c r="A530" t="s">
        <v>1277</v>
      </c>
      <c r="B530" t="s">
        <v>9</v>
      </c>
      <c r="C530" t="s">
        <v>28</v>
      </c>
      <c r="D530" t="s">
        <v>1278</v>
      </c>
      <c r="E530">
        <v>85</v>
      </c>
      <c r="F530">
        <v>85</v>
      </c>
      <c r="G530" t="s">
        <v>908</v>
      </c>
      <c r="H530">
        <v>5</v>
      </c>
      <c r="I530">
        <f>F530-E530</f>
        <v>0</v>
      </c>
      <c r="J530">
        <f>I530*100/F530</f>
        <v>0</v>
      </c>
      <c r="K530" t="str">
        <f>IF(E530&lt;=200,"Budget",IF(E530&lt;=500,"Mid Range","Premium"))</f>
        <v>Budget</v>
      </c>
    </row>
    <row r="531" spans="1:11" x14ac:dyDescent="0.3">
      <c r="A531" t="s">
        <v>1279</v>
      </c>
      <c r="B531" t="s">
        <v>9</v>
      </c>
      <c r="C531" t="s">
        <v>36</v>
      </c>
      <c r="D531" t="s">
        <v>821</v>
      </c>
      <c r="E531">
        <v>189</v>
      </c>
      <c r="F531">
        <v>189</v>
      </c>
      <c r="G531" t="s">
        <v>1134</v>
      </c>
      <c r="H531">
        <v>3</v>
      </c>
      <c r="I531">
        <f>F531-E531</f>
        <v>0</v>
      </c>
      <c r="J531">
        <f>I531*100/F531</f>
        <v>0</v>
      </c>
      <c r="K531" t="str">
        <f>IF(E531&lt;=200,"Budget",IF(E531&lt;=500,"Mid Range","Premium"))</f>
        <v>Budget</v>
      </c>
    </row>
    <row r="532" spans="1:11" x14ac:dyDescent="0.3">
      <c r="A532" t="s">
        <v>1280</v>
      </c>
      <c r="B532" t="s">
        <v>14</v>
      </c>
      <c r="C532" t="s">
        <v>281</v>
      </c>
      <c r="D532" t="s">
        <v>1281</v>
      </c>
      <c r="E532">
        <v>429</v>
      </c>
      <c r="F532">
        <v>799</v>
      </c>
      <c r="G532" t="s">
        <v>283</v>
      </c>
      <c r="H532">
        <v>3.7</v>
      </c>
      <c r="I532">
        <f>F532-E532</f>
        <v>370</v>
      </c>
      <c r="J532">
        <f>I532*100/F532</f>
        <v>46.307884856070089</v>
      </c>
      <c r="K532" t="str">
        <f>IF(E532&lt;=200,"Budget",IF(E532&lt;=500,"Mid Range","Premium"))</f>
        <v>Mid Range</v>
      </c>
    </row>
    <row r="533" spans="1:11" x14ac:dyDescent="0.3">
      <c r="A533" t="s">
        <v>1282</v>
      </c>
      <c r="B533" t="s">
        <v>9</v>
      </c>
      <c r="C533" t="s">
        <v>278</v>
      </c>
      <c r="D533" t="s">
        <v>1283</v>
      </c>
      <c r="E533">
        <v>249</v>
      </c>
      <c r="F533">
        <v>299</v>
      </c>
      <c r="G533" t="s">
        <v>869</v>
      </c>
      <c r="H533">
        <v>3.6</v>
      </c>
      <c r="I533">
        <f>F533-E533</f>
        <v>50</v>
      </c>
      <c r="J533">
        <f>I533*100/F533</f>
        <v>16.722408026755854</v>
      </c>
      <c r="K533" t="str">
        <f>IF(E533&lt;=200,"Budget",IF(E533&lt;=500,"Mid Range","Premium"))</f>
        <v>Mid Range</v>
      </c>
    </row>
    <row r="534" spans="1:11" x14ac:dyDescent="0.3">
      <c r="A534" t="s">
        <v>1284</v>
      </c>
      <c r="B534" t="s">
        <v>9</v>
      </c>
      <c r="C534" t="s">
        <v>28</v>
      </c>
      <c r="D534" t="s">
        <v>888</v>
      </c>
      <c r="E534">
        <v>225</v>
      </c>
      <c r="F534">
        <v>225</v>
      </c>
      <c r="G534" t="s">
        <v>41</v>
      </c>
      <c r="H534">
        <v>5</v>
      </c>
      <c r="I534">
        <f>F534-E534</f>
        <v>0</v>
      </c>
      <c r="J534">
        <f>I534*100/F534</f>
        <v>0</v>
      </c>
      <c r="K534" t="str">
        <f>IF(E534&lt;=200,"Budget",IF(E534&lt;=500,"Mid Range","Premium"))</f>
        <v>Mid Range</v>
      </c>
    </row>
    <row r="535" spans="1:11" x14ac:dyDescent="0.3">
      <c r="A535" t="s">
        <v>1286</v>
      </c>
      <c r="B535" t="s">
        <v>90</v>
      </c>
      <c r="C535" t="s">
        <v>305</v>
      </c>
      <c r="D535" t="s">
        <v>1287</v>
      </c>
      <c r="E535">
        <v>279</v>
      </c>
      <c r="F535">
        <v>299</v>
      </c>
      <c r="G535" t="s">
        <v>1288</v>
      </c>
      <c r="H535">
        <v>4.2</v>
      </c>
      <c r="I535">
        <f>F535-E535</f>
        <v>20</v>
      </c>
      <c r="J535">
        <f>I535*100/F535</f>
        <v>6.6889632107023411</v>
      </c>
      <c r="K535" t="str">
        <f>IF(E535&lt;=200,"Budget",IF(E535&lt;=500,"Mid Range","Premium"))</f>
        <v>Mid Range</v>
      </c>
    </row>
    <row r="536" spans="1:11" x14ac:dyDescent="0.3">
      <c r="A536" t="s">
        <v>1289</v>
      </c>
      <c r="B536" t="s">
        <v>90</v>
      </c>
      <c r="C536" t="s">
        <v>173</v>
      </c>
      <c r="D536" t="s">
        <v>174</v>
      </c>
      <c r="E536">
        <v>57</v>
      </c>
      <c r="F536">
        <v>60</v>
      </c>
      <c r="G536" t="s">
        <v>266</v>
      </c>
      <c r="H536">
        <v>3.8</v>
      </c>
      <c r="I536">
        <f>F536-E536</f>
        <v>3</v>
      </c>
      <c r="J536">
        <f>I536*100/F536</f>
        <v>5</v>
      </c>
      <c r="K536" t="str">
        <f>IF(E536&lt;=200,"Budget",IF(E536&lt;=500,"Mid Range","Premium"))</f>
        <v>Budget</v>
      </c>
    </row>
    <row r="537" spans="1:11" x14ac:dyDescent="0.3">
      <c r="A537" t="s">
        <v>1290</v>
      </c>
      <c r="B537" t="s">
        <v>9</v>
      </c>
      <c r="C537" t="s">
        <v>131</v>
      </c>
      <c r="D537" t="s">
        <v>1291</v>
      </c>
      <c r="E537">
        <v>360</v>
      </c>
      <c r="F537">
        <v>450</v>
      </c>
      <c r="G537" t="s">
        <v>133</v>
      </c>
      <c r="H537">
        <v>3.6</v>
      </c>
      <c r="I537">
        <f>F537-E537</f>
        <v>90</v>
      </c>
      <c r="J537">
        <f>I537*100/F537</f>
        <v>20</v>
      </c>
      <c r="K537" t="str">
        <f>IF(E537&lt;=200,"Budget",IF(E537&lt;=500,"Mid Range","Premium"))</f>
        <v>Mid Range</v>
      </c>
    </row>
    <row r="538" spans="1:11" x14ac:dyDescent="0.3">
      <c r="A538" t="s">
        <v>1295</v>
      </c>
      <c r="B538" t="s">
        <v>90</v>
      </c>
      <c r="C538" t="s">
        <v>1296</v>
      </c>
      <c r="D538" t="s">
        <v>968</v>
      </c>
      <c r="E538">
        <v>145</v>
      </c>
      <c r="F538">
        <v>145</v>
      </c>
      <c r="G538" t="s">
        <v>1297</v>
      </c>
      <c r="H538">
        <v>4.3</v>
      </c>
      <c r="I538">
        <f>F538-E538</f>
        <v>0</v>
      </c>
      <c r="J538">
        <f>I538*100/F538</f>
        <v>0</v>
      </c>
      <c r="K538" t="str">
        <f>IF(E538&lt;=200,"Budget",IF(E538&lt;=500,"Mid Range","Premium"))</f>
        <v>Budget</v>
      </c>
    </row>
    <row r="539" spans="1:11" x14ac:dyDescent="0.3">
      <c r="A539" t="s">
        <v>1298</v>
      </c>
      <c r="B539" t="s">
        <v>19</v>
      </c>
      <c r="C539" t="s">
        <v>46</v>
      </c>
      <c r="D539" t="s">
        <v>1299</v>
      </c>
      <c r="E539">
        <v>149</v>
      </c>
      <c r="F539">
        <v>149</v>
      </c>
      <c r="G539" t="s">
        <v>484</v>
      </c>
      <c r="H539">
        <v>2.2000000000000002</v>
      </c>
      <c r="I539">
        <f>F539-E539</f>
        <v>0</v>
      </c>
      <c r="J539">
        <f>I539*100/F539</f>
        <v>0</v>
      </c>
      <c r="K539" t="str">
        <f>IF(E539&lt;=200,"Budget",IF(E539&lt;=500,"Mid Range","Premium"))</f>
        <v>Budget</v>
      </c>
    </row>
    <row r="540" spans="1:11" x14ac:dyDescent="0.3">
      <c r="A540" t="s">
        <v>1300</v>
      </c>
      <c r="B540" t="s">
        <v>50</v>
      </c>
      <c r="C540" t="s">
        <v>183</v>
      </c>
      <c r="D540" t="s">
        <v>1301</v>
      </c>
      <c r="E540">
        <v>481.5</v>
      </c>
      <c r="F540">
        <v>535</v>
      </c>
      <c r="G540" t="s">
        <v>970</v>
      </c>
      <c r="H540">
        <v>3.8</v>
      </c>
      <c r="I540">
        <f>F540-E540</f>
        <v>53.5</v>
      </c>
      <c r="J540">
        <f>I540*100/F540</f>
        <v>10</v>
      </c>
      <c r="K540" t="str">
        <f>IF(E540&lt;=200,"Budget",IF(E540&lt;=500,"Mid Range","Premium"))</f>
        <v>Mid Range</v>
      </c>
    </row>
    <row r="541" spans="1:11" x14ac:dyDescent="0.3">
      <c r="A541" t="s">
        <v>1302</v>
      </c>
      <c r="B541" t="s">
        <v>50</v>
      </c>
      <c r="C541" t="s">
        <v>73</v>
      </c>
      <c r="D541" t="s">
        <v>77</v>
      </c>
      <c r="E541">
        <v>120</v>
      </c>
      <c r="F541">
        <v>120</v>
      </c>
      <c r="G541" t="s">
        <v>75</v>
      </c>
      <c r="H541">
        <v>4.8</v>
      </c>
      <c r="I541">
        <f>F541-E541</f>
        <v>0</v>
      </c>
      <c r="J541">
        <f>I541*100/F541</f>
        <v>0</v>
      </c>
      <c r="K541" t="str">
        <f>IF(E541&lt;=200,"Budget",IF(E541&lt;=500,"Mid Range","Premium"))</f>
        <v>Budget</v>
      </c>
    </row>
    <row r="542" spans="1:11" x14ac:dyDescent="0.3">
      <c r="A542" t="s">
        <v>1303</v>
      </c>
      <c r="B542" t="s">
        <v>211</v>
      </c>
      <c r="C542" t="s">
        <v>326</v>
      </c>
      <c r="D542" t="s">
        <v>1304</v>
      </c>
      <c r="E542">
        <v>595</v>
      </c>
      <c r="F542">
        <v>595</v>
      </c>
      <c r="G542" t="s">
        <v>1305</v>
      </c>
      <c r="H542">
        <v>4.5</v>
      </c>
      <c r="I542">
        <f>F542-E542</f>
        <v>0</v>
      </c>
      <c r="J542">
        <f>I542*100/F542</f>
        <v>0</v>
      </c>
      <c r="K542" t="str">
        <f>IF(E542&lt;=200,"Budget",IF(E542&lt;=500,"Mid Range","Premium"))</f>
        <v>Premium</v>
      </c>
    </row>
    <row r="543" spans="1:11" x14ac:dyDescent="0.3">
      <c r="A543" t="s">
        <v>1307</v>
      </c>
      <c r="B543" t="s">
        <v>50</v>
      </c>
      <c r="C543" t="s">
        <v>51</v>
      </c>
      <c r="D543" t="s">
        <v>554</v>
      </c>
      <c r="E543">
        <v>120</v>
      </c>
      <c r="F543">
        <v>120</v>
      </c>
      <c r="G543" t="s">
        <v>555</v>
      </c>
      <c r="H543">
        <v>4</v>
      </c>
      <c r="I543">
        <f>F543-E543</f>
        <v>0</v>
      </c>
      <c r="J543">
        <f>I543*100/F543</f>
        <v>0</v>
      </c>
      <c r="K543" t="str">
        <f>IF(E543&lt;=200,"Budget",IF(E543&lt;=500,"Mid Range","Premium"))</f>
        <v>Budget</v>
      </c>
    </row>
    <row r="544" spans="1:11" x14ac:dyDescent="0.3">
      <c r="A544" t="s">
        <v>1308</v>
      </c>
      <c r="B544" t="s">
        <v>14</v>
      </c>
      <c r="C544" t="s">
        <v>270</v>
      </c>
      <c r="D544" t="s">
        <v>505</v>
      </c>
      <c r="E544">
        <v>115</v>
      </c>
      <c r="F544">
        <v>150</v>
      </c>
      <c r="G544" t="s">
        <v>1025</v>
      </c>
      <c r="H544">
        <v>4.3</v>
      </c>
      <c r="I544">
        <f>F544-E544</f>
        <v>35</v>
      </c>
      <c r="J544">
        <f>I544*100/F544</f>
        <v>23.333333333333332</v>
      </c>
      <c r="K544" t="str">
        <f>IF(E544&lt;=200,"Budget",IF(E544&lt;=500,"Mid Range","Premium"))</f>
        <v>Budget</v>
      </c>
    </row>
    <row r="545" spans="1:11" x14ac:dyDescent="0.3">
      <c r="A545" t="s">
        <v>1310</v>
      </c>
      <c r="B545" t="s">
        <v>90</v>
      </c>
      <c r="C545" t="s">
        <v>142</v>
      </c>
      <c r="D545" t="s">
        <v>1077</v>
      </c>
      <c r="E545">
        <v>90</v>
      </c>
      <c r="F545">
        <v>90</v>
      </c>
      <c r="G545" t="s">
        <v>192</v>
      </c>
      <c r="H545">
        <v>4.4000000000000004</v>
      </c>
      <c r="I545">
        <f>F545-E545</f>
        <v>0</v>
      </c>
      <c r="J545">
        <f>I545*100/F545</f>
        <v>0</v>
      </c>
      <c r="K545" t="str">
        <f>IF(E545&lt;=200,"Budget",IF(E545&lt;=500,"Mid Range","Premium"))</f>
        <v>Budget</v>
      </c>
    </row>
    <row r="546" spans="1:11" x14ac:dyDescent="0.3">
      <c r="A546" t="s">
        <v>1311</v>
      </c>
      <c r="B546" t="s">
        <v>14</v>
      </c>
      <c r="C546" t="s">
        <v>270</v>
      </c>
      <c r="D546" t="s">
        <v>1312</v>
      </c>
      <c r="E546">
        <v>1099</v>
      </c>
      <c r="F546">
        <v>1099</v>
      </c>
      <c r="G546" t="s">
        <v>271</v>
      </c>
      <c r="H546">
        <v>5</v>
      </c>
      <c r="I546">
        <f>F546-E546</f>
        <v>0</v>
      </c>
      <c r="J546">
        <f>I546*100/F546</f>
        <v>0</v>
      </c>
      <c r="K546" t="str">
        <f>IF(E546&lt;=200,"Budget",IF(E546&lt;=500,"Mid Range","Premium"))</f>
        <v>Premium</v>
      </c>
    </row>
    <row r="547" spans="1:11" x14ac:dyDescent="0.3">
      <c r="A547" t="s">
        <v>1313</v>
      </c>
      <c r="B547" t="s">
        <v>90</v>
      </c>
      <c r="C547" t="s">
        <v>91</v>
      </c>
      <c r="D547" t="s">
        <v>1314</v>
      </c>
      <c r="E547">
        <v>699</v>
      </c>
      <c r="F547">
        <v>699</v>
      </c>
      <c r="G547" t="s">
        <v>93</v>
      </c>
      <c r="H547">
        <v>4</v>
      </c>
      <c r="I547">
        <f>F547-E547</f>
        <v>0</v>
      </c>
      <c r="J547">
        <f>I547*100/F547</f>
        <v>0</v>
      </c>
      <c r="K547" t="str">
        <f>IF(E547&lt;=200,"Budget",IF(E547&lt;=500,"Mid Range","Premium"))</f>
        <v>Premium</v>
      </c>
    </row>
    <row r="548" spans="1:11" x14ac:dyDescent="0.3">
      <c r="A548" t="s">
        <v>1315</v>
      </c>
      <c r="B548" t="s">
        <v>19</v>
      </c>
      <c r="C548" t="s">
        <v>1316</v>
      </c>
      <c r="D548" t="s">
        <v>1317</v>
      </c>
      <c r="E548">
        <v>72</v>
      </c>
      <c r="F548">
        <v>72</v>
      </c>
      <c r="G548" t="s">
        <v>1318</v>
      </c>
      <c r="H548">
        <v>4.2</v>
      </c>
      <c r="I548">
        <f>F548-E548</f>
        <v>0</v>
      </c>
      <c r="J548">
        <f>I548*100/F548</f>
        <v>0</v>
      </c>
      <c r="K548" t="str">
        <f>IF(E548&lt;=200,"Budget",IF(E548&lt;=500,"Mid Range","Premium"))</f>
        <v>Budget</v>
      </c>
    </row>
    <row r="549" spans="1:11" x14ac:dyDescent="0.3">
      <c r="A549" t="s">
        <v>1319</v>
      </c>
      <c r="B549" t="s">
        <v>14</v>
      </c>
      <c r="C549" t="s">
        <v>15</v>
      </c>
      <c r="D549" t="s">
        <v>1320</v>
      </c>
      <c r="E549">
        <v>339</v>
      </c>
      <c r="F549">
        <v>769</v>
      </c>
      <c r="G549" t="s">
        <v>140</v>
      </c>
      <c r="H549">
        <v>4</v>
      </c>
      <c r="I549">
        <f>F549-E549</f>
        <v>430</v>
      </c>
      <c r="J549">
        <f>I549*100/F549</f>
        <v>55.916775032509754</v>
      </c>
      <c r="K549" t="str">
        <f>IF(E549&lt;=200,"Budget",IF(E549&lt;=500,"Mid Range","Premium"))</f>
        <v>Mid Range</v>
      </c>
    </row>
    <row r="550" spans="1:11" x14ac:dyDescent="0.3">
      <c r="A550" t="s">
        <v>705</v>
      </c>
      <c r="B550" t="s">
        <v>50</v>
      </c>
      <c r="C550" t="s">
        <v>401</v>
      </c>
      <c r="D550" t="s">
        <v>1321</v>
      </c>
      <c r="E550">
        <v>499</v>
      </c>
      <c r="F550">
        <v>499</v>
      </c>
      <c r="G550" t="s">
        <v>415</v>
      </c>
      <c r="H550">
        <v>4.3</v>
      </c>
      <c r="I550">
        <f>F550-E550</f>
        <v>0</v>
      </c>
      <c r="J550">
        <f>I550*100/F550</f>
        <v>0</v>
      </c>
      <c r="K550" t="str">
        <f>IF(E550&lt;=200,"Budget",IF(E550&lt;=500,"Mid Range","Premium"))</f>
        <v>Mid Range</v>
      </c>
    </row>
    <row r="551" spans="1:11" x14ac:dyDescent="0.3">
      <c r="A551" t="s">
        <v>1322</v>
      </c>
      <c r="B551" t="s">
        <v>14</v>
      </c>
      <c r="C551" t="s">
        <v>270</v>
      </c>
      <c r="D551" t="s">
        <v>368</v>
      </c>
      <c r="E551">
        <v>149</v>
      </c>
      <c r="F551">
        <v>192</v>
      </c>
      <c r="G551" t="s">
        <v>804</v>
      </c>
      <c r="H551">
        <v>3.8</v>
      </c>
      <c r="I551">
        <f>F551-E551</f>
        <v>43</v>
      </c>
      <c r="J551">
        <f>I551*100/F551</f>
        <v>22.395833333333332</v>
      </c>
      <c r="K551" t="str">
        <f>IF(E551&lt;=200,"Budget",IF(E551&lt;=500,"Mid Range","Premium"))</f>
        <v>Budget</v>
      </c>
    </row>
    <row r="552" spans="1:11" x14ac:dyDescent="0.3">
      <c r="A552" t="s">
        <v>1323</v>
      </c>
      <c r="B552" t="s">
        <v>121</v>
      </c>
      <c r="C552" t="s">
        <v>135</v>
      </c>
      <c r="D552" t="s">
        <v>1324</v>
      </c>
      <c r="E552">
        <v>141.55000000000001</v>
      </c>
      <c r="F552">
        <v>149</v>
      </c>
      <c r="G552" t="s">
        <v>137</v>
      </c>
      <c r="H552">
        <v>3.8</v>
      </c>
      <c r="I552">
        <f>F552-E552</f>
        <v>7.4499999999999886</v>
      </c>
      <c r="J552">
        <f>I552*100/F552</f>
        <v>4.999999999999992</v>
      </c>
      <c r="K552" t="str">
        <f>IF(E552&lt;=200,"Budget",IF(E552&lt;=500,"Mid Range","Premium"))</f>
        <v>Budget</v>
      </c>
    </row>
    <row r="553" spans="1:11" x14ac:dyDescent="0.3">
      <c r="A553" t="s">
        <v>1325</v>
      </c>
      <c r="B553" t="s">
        <v>107</v>
      </c>
      <c r="C553" t="s">
        <v>205</v>
      </c>
      <c r="D553" t="s">
        <v>1326</v>
      </c>
      <c r="E553">
        <v>90</v>
      </c>
      <c r="F553">
        <v>90</v>
      </c>
      <c r="G553" t="s">
        <v>207</v>
      </c>
      <c r="H553">
        <v>3.2</v>
      </c>
      <c r="I553">
        <f>F553-E553</f>
        <v>0</v>
      </c>
      <c r="J553">
        <f>I553*100/F553</f>
        <v>0</v>
      </c>
      <c r="K553" t="str">
        <f>IF(E553&lt;=200,"Budget",IF(E553&lt;=500,"Mid Range","Premium"))</f>
        <v>Budget</v>
      </c>
    </row>
    <row r="554" spans="1:11" x14ac:dyDescent="0.3">
      <c r="A554" t="s">
        <v>1327</v>
      </c>
      <c r="B554" t="s">
        <v>9</v>
      </c>
      <c r="C554" t="s">
        <v>278</v>
      </c>
      <c r="D554" t="s">
        <v>1328</v>
      </c>
      <c r="E554">
        <v>1195</v>
      </c>
      <c r="F554">
        <v>1195</v>
      </c>
      <c r="G554" t="s">
        <v>869</v>
      </c>
      <c r="H554">
        <v>3</v>
      </c>
      <c r="I554">
        <f>F554-E554</f>
        <v>0</v>
      </c>
      <c r="J554">
        <f>I554*100/F554</f>
        <v>0</v>
      </c>
      <c r="K554" t="str">
        <f>IF(E554&lt;=200,"Budget",IF(E554&lt;=500,"Mid Range","Premium"))</f>
        <v>Premium</v>
      </c>
    </row>
    <row r="555" spans="1:11" x14ac:dyDescent="0.3">
      <c r="A555" t="s">
        <v>1329</v>
      </c>
      <c r="B555" t="s">
        <v>107</v>
      </c>
      <c r="C555" t="s">
        <v>229</v>
      </c>
      <c r="D555" t="s">
        <v>1330</v>
      </c>
      <c r="E555">
        <v>36</v>
      </c>
      <c r="F555">
        <v>40</v>
      </c>
      <c r="G555" t="s">
        <v>1331</v>
      </c>
      <c r="H555">
        <v>4.0999999999999996</v>
      </c>
      <c r="I555">
        <f>F555-E555</f>
        <v>4</v>
      </c>
      <c r="J555">
        <f>I555*100/F555</f>
        <v>10</v>
      </c>
      <c r="K555" t="str">
        <f>IF(E555&lt;=200,"Budget",IF(E555&lt;=500,"Mid Range","Premium"))</f>
        <v>Budget</v>
      </c>
    </row>
    <row r="556" spans="1:11" x14ac:dyDescent="0.3">
      <c r="A556" t="s">
        <v>1332</v>
      </c>
      <c r="B556" t="s">
        <v>19</v>
      </c>
      <c r="C556" t="s">
        <v>24</v>
      </c>
      <c r="D556" t="s">
        <v>1071</v>
      </c>
      <c r="E556">
        <v>307</v>
      </c>
      <c r="F556">
        <v>307</v>
      </c>
      <c r="G556" t="s">
        <v>1199</v>
      </c>
      <c r="H556">
        <v>4.4000000000000004</v>
      </c>
      <c r="I556">
        <f>F556-E556</f>
        <v>0</v>
      </c>
      <c r="J556">
        <f>I556*100/F556</f>
        <v>0</v>
      </c>
      <c r="K556" t="str">
        <f>IF(E556&lt;=200,"Budget",IF(E556&lt;=500,"Mid Range","Premium"))</f>
        <v>Mid Range</v>
      </c>
    </row>
    <row r="557" spans="1:11" x14ac:dyDescent="0.3">
      <c r="A557" t="s">
        <v>1333</v>
      </c>
      <c r="B557" t="s">
        <v>107</v>
      </c>
      <c r="C557" t="s">
        <v>205</v>
      </c>
      <c r="D557" t="s">
        <v>1334</v>
      </c>
      <c r="E557">
        <v>100</v>
      </c>
      <c r="F557">
        <v>100</v>
      </c>
      <c r="G557" t="s">
        <v>382</v>
      </c>
      <c r="H557">
        <v>3.9</v>
      </c>
      <c r="I557">
        <f>F557-E557</f>
        <v>0</v>
      </c>
      <c r="J557">
        <f>I557*100/F557</f>
        <v>0</v>
      </c>
      <c r="K557" t="str">
        <f>IF(E557&lt;=200,"Budget",IF(E557&lt;=500,"Mid Range","Premium"))</f>
        <v>Budget</v>
      </c>
    </row>
    <row r="558" spans="1:11" x14ac:dyDescent="0.3">
      <c r="A558" t="s">
        <v>1335</v>
      </c>
      <c r="B558" t="s">
        <v>19</v>
      </c>
      <c r="C558" t="s">
        <v>46</v>
      </c>
      <c r="D558" t="s">
        <v>1336</v>
      </c>
      <c r="E558">
        <v>249</v>
      </c>
      <c r="F558">
        <v>349</v>
      </c>
      <c r="G558" t="s">
        <v>484</v>
      </c>
      <c r="H558">
        <v>3.5</v>
      </c>
      <c r="I558">
        <f>F558-E558</f>
        <v>100</v>
      </c>
      <c r="J558">
        <f>I558*100/F558</f>
        <v>28.653295128939828</v>
      </c>
      <c r="K558" t="str">
        <f>IF(E558&lt;=200,"Budget",IF(E558&lt;=500,"Mid Range","Premium"))</f>
        <v>Mid Range</v>
      </c>
    </row>
    <row r="559" spans="1:11" x14ac:dyDescent="0.3">
      <c r="A559" t="s">
        <v>1338</v>
      </c>
      <c r="B559" t="s">
        <v>107</v>
      </c>
      <c r="C559" t="s">
        <v>114</v>
      </c>
      <c r="D559" t="s">
        <v>115</v>
      </c>
      <c r="E559">
        <v>100</v>
      </c>
      <c r="F559">
        <v>110</v>
      </c>
      <c r="G559" t="s">
        <v>116</v>
      </c>
      <c r="H559">
        <v>4</v>
      </c>
      <c r="I559">
        <f>F559-E559</f>
        <v>10</v>
      </c>
      <c r="J559">
        <f>I559*100/F559</f>
        <v>9.0909090909090917</v>
      </c>
      <c r="K559" t="str">
        <f>IF(E559&lt;=200,"Budget",IF(E559&lt;=500,"Mid Range","Premium"))</f>
        <v>Budget</v>
      </c>
    </row>
    <row r="560" spans="1:11" x14ac:dyDescent="0.3">
      <c r="A560" t="s">
        <v>1339</v>
      </c>
      <c r="B560" t="s">
        <v>14</v>
      </c>
      <c r="C560" t="s">
        <v>270</v>
      </c>
      <c r="D560" t="s">
        <v>25</v>
      </c>
      <c r="E560">
        <v>349</v>
      </c>
      <c r="F560">
        <v>564</v>
      </c>
      <c r="G560" t="s">
        <v>849</v>
      </c>
      <c r="H560">
        <v>4</v>
      </c>
      <c r="I560">
        <f>F560-E560</f>
        <v>215</v>
      </c>
      <c r="J560">
        <f>I560*100/F560</f>
        <v>38.120567375886523</v>
      </c>
      <c r="K560" t="str">
        <f>IF(E560&lt;=200,"Budget",IF(E560&lt;=500,"Mid Range","Premium"))</f>
        <v>Mid Range</v>
      </c>
    </row>
    <row r="561" spans="1:11" x14ac:dyDescent="0.3">
      <c r="A561" t="s">
        <v>1340</v>
      </c>
      <c r="B561" t="s">
        <v>14</v>
      </c>
      <c r="C561" t="s">
        <v>270</v>
      </c>
      <c r="D561" t="s">
        <v>376</v>
      </c>
      <c r="E561">
        <v>109</v>
      </c>
      <c r="F561">
        <v>130</v>
      </c>
      <c r="G561" t="s">
        <v>271</v>
      </c>
      <c r="H561">
        <v>4.2</v>
      </c>
      <c r="I561">
        <f>F561-E561</f>
        <v>21</v>
      </c>
      <c r="J561">
        <f>I561*100/F561</f>
        <v>16.153846153846153</v>
      </c>
      <c r="K561" t="str">
        <f>IF(E561&lt;=200,"Budget",IF(E561&lt;=500,"Mid Range","Premium"))</f>
        <v>Budget</v>
      </c>
    </row>
    <row r="562" spans="1:11" x14ac:dyDescent="0.3">
      <c r="A562" t="s">
        <v>1341</v>
      </c>
      <c r="B562" t="s">
        <v>90</v>
      </c>
      <c r="C562" t="s">
        <v>142</v>
      </c>
      <c r="D562" t="s">
        <v>656</v>
      </c>
      <c r="E562">
        <v>37.799999999999997</v>
      </c>
      <c r="F562">
        <v>42</v>
      </c>
      <c r="G562" t="s">
        <v>147</v>
      </c>
      <c r="H562">
        <v>4.3</v>
      </c>
      <c r="I562">
        <f>F562-E562</f>
        <v>4.2000000000000028</v>
      </c>
      <c r="J562">
        <f>I562*100/F562</f>
        <v>10.000000000000007</v>
      </c>
      <c r="K562" t="str">
        <f>IF(E562&lt;=200,"Budget",IF(E562&lt;=500,"Mid Range","Premium"))</f>
        <v>Budget</v>
      </c>
    </row>
    <row r="563" spans="1:11" x14ac:dyDescent="0.3">
      <c r="A563" t="s">
        <v>1342</v>
      </c>
      <c r="B563" t="s">
        <v>50</v>
      </c>
      <c r="C563" t="s">
        <v>1296</v>
      </c>
      <c r="D563" t="s">
        <v>74</v>
      </c>
      <c r="E563">
        <v>140</v>
      </c>
      <c r="F563">
        <v>140</v>
      </c>
      <c r="G563" t="s">
        <v>53</v>
      </c>
      <c r="H563">
        <v>3.7</v>
      </c>
      <c r="I563">
        <f>F563-E563</f>
        <v>0</v>
      </c>
      <c r="J563">
        <f>I563*100/F563</f>
        <v>0</v>
      </c>
      <c r="K563" t="str">
        <f>IF(E563&lt;=200,"Budget",IF(E563&lt;=500,"Mid Range","Premium"))</f>
        <v>Budget</v>
      </c>
    </row>
    <row r="564" spans="1:11" x14ac:dyDescent="0.3">
      <c r="A564" t="s">
        <v>1343</v>
      </c>
      <c r="B564" t="s">
        <v>19</v>
      </c>
      <c r="C564" t="s">
        <v>24</v>
      </c>
      <c r="D564" t="s">
        <v>1071</v>
      </c>
      <c r="E564">
        <v>199</v>
      </c>
      <c r="F564">
        <v>320</v>
      </c>
      <c r="G564" t="s">
        <v>523</v>
      </c>
      <c r="H564">
        <v>2.9</v>
      </c>
      <c r="I564">
        <f>F564-E564</f>
        <v>121</v>
      </c>
      <c r="J564">
        <f>I564*100/F564</f>
        <v>37.8125</v>
      </c>
      <c r="K564" t="str">
        <f>IF(E564&lt;=200,"Budget",IF(E564&lt;=500,"Mid Range","Premium"))</f>
        <v>Budget</v>
      </c>
    </row>
    <row r="565" spans="1:11" x14ac:dyDescent="0.3">
      <c r="A565" t="s">
        <v>1344</v>
      </c>
      <c r="B565" t="s">
        <v>14</v>
      </c>
      <c r="C565" t="s">
        <v>165</v>
      </c>
      <c r="D565" t="s">
        <v>835</v>
      </c>
      <c r="E565">
        <v>219</v>
      </c>
      <c r="F565">
        <v>328</v>
      </c>
      <c r="G565" t="s">
        <v>293</v>
      </c>
      <c r="H565">
        <v>3.8</v>
      </c>
      <c r="I565">
        <f>F565-E565</f>
        <v>109</v>
      </c>
      <c r="J565">
        <f>I565*100/F565</f>
        <v>33.231707317073173</v>
      </c>
      <c r="K565" t="str">
        <f>IF(E565&lt;=200,"Budget",IF(E565&lt;=500,"Mid Range","Premium"))</f>
        <v>Mid Range</v>
      </c>
    </row>
    <row r="566" spans="1:11" x14ac:dyDescent="0.3">
      <c r="A566" t="s">
        <v>1345</v>
      </c>
      <c r="B566" t="s">
        <v>9</v>
      </c>
      <c r="C566" t="s">
        <v>28</v>
      </c>
      <c r="D566" t="s">
        <v>945</v>
      </c>
      <c r="E566">
        <v>193.5</v>
      </c>
      <c r="F566">
        <v>215</v>
      </c>
      <c r="G566" t="s">
        <v>30</v>
      </c>
      <c r="H566">
        <v>4.3</v>
      </c>
      <c r="I566">
        <f>F566-E566</f>
        <v>21.5</v>
      </c>
      <c r="J566">
        <f>I566*100/F566</f>
        <v>10</v>
      </c>
      <c r="K566" t="str">
        <f>IF(E566&lt;=200,"Budget",IF(E566&lt;=500,"Mid Range","Premium"))</f>
        <v>Budget</v>
      </c>
    </row>
    <row r="567" spans="1:11" x14ac:dyDescent="0.3">
      <c r="A567" t="s">
        <v>1346</v>
      </c>
      <c r="B567" t="s">
        <v>50</v>
      </c>
      <c r="C567" t="s">
        <v>401</v>
      </c>
      <c r="D567" t="s">
        <v>402</v>
      </c>
      <c r="E567">
        <v>195</v>
      </c>
      <c r="F567">
        <v>195</v>
      </c>
      <c r="G567" t="s">
        <v>403</v>
      </c>
      <c r="H567">
        <v>4.8</v>
      </c>
      <c r="I567">
        <f>F567-E567</f>
        <v>0</v>
      </c>
      <c r="J567">
        <f>I567*100/F567</f>
        <v>0</v>
      </c>
      <c r="K567" t="str">
        <f>IF(E567&lt;=200,"Budget",IF(E567&lt;=500,"Mid Range","Premium"))</f>
        <v>Budget</v>
      </c>
    </row>
    <row r="568" spans="1:11" x14ac:dyDescent="0.3">
      <c r="A568" t="s">
        <v>1347</v>
      </c>
      <c r="B568" t="s">
        <v>9</v>
      </c>
      <c r="C568" t="s">
        <v>36</v>
      </c>
      <c r="D568" t="s">
        <v>520</v>
      </c>
      <c r="E568">
        <v>150</v>
      </c>
      <c r="F568">
        <v>200</v>
      </c>
      <c r="G568" t="s">
        <v>38</v>
      </c>
      <c r="H568">
        <v>4.3</v>
      </c>
      <c r="I568">
        <f>F568-E568</f>
        <v>50</v>
      </c>
      <c r="J568">
        <f>I568*100/F568</f>
        <v>25</v>
      </c>
      <c r="K568" t="str">
        <f>IF(E568&lt;=200,"Budget",IF(E568&lt;=500,"Mid Range","Premium"))</f>
        <v>Budget</v>
      </c>
    </row>
    <row r="569" spans="1:11" x14ac:dyDescent="0.3">
      <c r="A569" t="s">
        <v>1349</v>
      </c>
      <c r="B569" t="s">
        <v>107</v>
      </c>
      <c r="C569" t="s">
        <v>205</v>
      </c>
      <c r="D569" t="s">
        <v>1350</v>
      </c>
      <c r="E569">
        <v>58.5</v>
      </c>
      <c r="F569">
        <v>65</v>
      </c>
      <c r="G569" t="s">
        <v>1351</v>
      </c>
      <c r="H569">
        <v>4.2</v>
      </c>
      <c r="I569">
        <f>F569-E569</f>
        <v>6.5</v>
      </c>
      <c r="J569">
        <f>I569*100/F569</f>
        <v>10</v>
      </c>
      <c r="K569" t="str">
        <f>IF(E569&lt;=200,"Budget",IF(E569&lt;=500,"Mid Range","Premium"))</f>
        <v>Budget</v>
      </c>
    </row>
    <row r="570" spans="1:11" x14ac:dyDescent="0.3">
      <c r="A570" t="s">
        <v>1352</v>
      </c>
      <c r="B570" t="s">
        <v>14</v>
      </c>
      <c r="C570" t="s">
        <v>270</v>
      </c>
      <c r="D570" t="s">
        <v>599</v>
      </c>
      <c r="E570">
        <v>929</v>
      </c>
      <c r="F570">
        <v>1272</v>
      </c>
      <c r="G570" t="s">
        <v>271</v>
      </c>
      <c r="H570">
        <v>4</v>
      </c>
      <c r="I570">
        <f>F570-E570</f>
        <v>343</v>
      </c>
      <c r="J570">
        <f>I570*100/F570</f>
        <v>26.965408805031448</v>
      </c>
      <c r="K570" t="str">
        <f>IF(E570&lt;=200,"Budget",IF(E570&lt;=500,"Mid Range","Premium"))</f>
        <v>Premium</v>
      </c>
    </row>
    <row r="571" spans="1:11" x14ac:dyDescent="0.3">
      <c r="A571" t="s">
        <v>1353</v>
      </c>
      <c r="B571" t="s">
        <v>211</v>
      </c>
      <c r="C571" t="s">
        <v>302</v>
      </c>
      <c r="D571" t="s">
        <v>1354</v>
      </c>
      <c r="E571">
        <v>44</v>
      </c>
      <c r="F571">
        <v>44</v>
      </c>
      <c r="G571" t="s">
        <v>521</v>
      </c>
      <c r="H571">
        <v>4.3</v>
      </c>
      <c r="I571">
        <f>F571-E571</f>
        <v>0</v>
      </c>
      <c r="J571">
        <f>I571*100/F571</f>
        <v>0</v>
      </c>
      <c r="K571" t="str">
        <f>IF(E571&lt;=200,"Budget",IF(E571&lt;=500,"Mid Range","Premium"))</f>
        <v>Budget</v>
      </c>
    </row>
    <row r="572" spans="1:11" x14ac:dyDescent="0.3">
      <c r="A572" t="s">
        <v>1355</v>
      </c>
      <c r="B572" t="s">
        <v>9</v>
      </c>
      <c r="C572" t="s">
        <v>151</v>
      </c>
      <c r="D572" t="s">
        <v>1356</v>
      </c>
      <c r="E572">
        <v>226</v>
      </c>
      <c r="F572">
        <v>350</v>
      </c>
      <c r="G572" t="s">
        <v>198</v>
      </c>
      <c r="H572">
        <v>2</v>
      </c>
      <c r="I572">
        <f>F572-E572</f>
        <v>124</v>
      </c>
      <c r="J572">
        <f>I572*100/F572</f>
        <v>35.428571428571431</v>
      </c>
      <c r="K572" t="str">
        <f>IF(E572&lt;=200,"Budget",IF(E572&lt;=500,"Mid Range","Premium"))</f>
        <v>Mid Range</v>
      </c>
    </row>
    <row r="573" spans="1:11" x14ac:dyDescent="0.3">
      <c r="A573" t="s">
        <v>1358</v>
      </c>
      <c r="B573" t="s">
        <v>107</v>
      </c>
      <c r="C573" t="s">
        <v>619</v>
      </c>
      <c r="D573" t="s">
        <v>1359</v>
      </c>
      <c r="E573">
        <v>80.88</v>
      </c>
      <c r="F573">
        <v>94</v>
      </c>
      <c r="G573" t="s">
        <v>620</v>
      </c>
      <c r="H573">
        <v>4.2</v>
      </c>
      <c r="I573">
        <f>F573-E573</f>
        <v>13.120000000000005</v>
      </c>
      <c r="J573">
        <f>I573*100/F573</f>
        <v>13.957446808510642</v>
      </c>
      <c r="K573" t="str">
        <f>IF(E573&lt;=200,"Budget",IF(E573&lt;=500,"Mid Range","Premium"))</f>
        <v>Budget</v>
      </c>
    </row>
    <row r="574" spans="1:11" x14ac:dyDescent="0.3">
      <c r="A574" t="s">
        <v>1360</v>
      </c>
      <c r="B574" t="s">
        <v>90</v>
      </c>
      <c r="C574" t="s">
        <v>142</v>
      </c>
      <c r="D574" t="s">
        <v>1361</v>
      </c>
      <c r="E574">
        <v>35</v>
      </c>
      <c r="F574">
        <v>35</v>
      </c>
      <c r="G574" t="s">
        <v>147</v>
      </c>
      <c r="H574">
        <v>4.4000000000000004</v>
      </c>
      <c r="I574">
        <f>F574-E574</f>
        <v>0</v>
      </c>
      <c r="J574">
        <f>I574*100/F574</f>
        <v>0</v>
      </c>
      <c r="K574" t="str">
        <f>IF(E574&lt;=200,"Budget",IF(E574&lt;=500,"Mid Range","Premium"))</f>
        <v>Budget</v>
      </c>
    </row>
    <row r="575" spans="1:11" x14ac:dyDescent="0.3">
      <c r="A575" t="s">
        <v>1363</v>
      </c>
      <c r="B575" t="s">
        <v>90</v>
      </c>
      <c r="C575" t="s">
        <v>458</v>
      </c>
      <c r="D575" t="s">
        <v>1364</v>
      </c>
      <c r="E575">
        <v>97</v>
      </c>
      <c r="F575">
        <v>97</v>
      </c>
      <c r="G575" t="s">
        <v>459</v>
      </c>
      <c r="H575">
        <v>3.9</v>
      </c>
      <c r="I575">
        <f>F575-E575</f>
        <v>0</v>
      </c>
      <c r="J575">
        <f>I575*100/F575</f>
        <v>0</v>
      </c>
      <c r="K575" t="str">
        <f>IF(E575&lt;=200,"Budget",IF(E575&lt;=500,"Mid Range","Premium"))</f>
        <v>Budget</v>
      </c>
    </row>
    <row r="576" spans="1:11" x14ac:dyDescent="0.3">
      <c r="A576" t="s">
        <v>1365</v>
      </c>
      <c r="B576" t="s">
        <v>14</v>
      </c>
      <c r="C576" t="s">
        <v>165</v>
      </c>
      <c r="D576" t="s">
        <v>835</v>
      </c>
      <c r="E576">
        <v>129</v>
      </c>
      <c r="F576">
        <v>199</v>
      </c>
      <c r="G576" t="s">
        <v>293</v>
      </c>
      <c r="H576">
        <v>2.8</v>
      </c>
      <c r="I576">
        <f>F576-E576</f>
        <v>70</v>
      </c>
      <c r="J576">
        <f>I576*100/F576</f>
        <v>35.175879396984925</v>
      </c>
      <c r="K576" t="str">
        <f>IF(E576&lt;=200,"Budget",IF(E576&lt;=500,"Mid Range","Premium"))</f>
        <v>Budget</v>
      </c>
    </row>
    <row r="577" spans="1:11" x14ac:dyDescent="0.3">
      <c r="A577" t="s">
        <v>1366</v>
      </c>
      <c r="B577" t="s">
        <v>9</v>
      </c>
      <c r="C577" t="s">
        <v>296</v>
      </c>
      <c r="D577" t="s">
        <v>1367</v>
      </c>
      <c r="E577">
        <v>156.75</v>
      </c>
      <c r="F577">
        <v>170</v>
      </c>
      <c r="G577" t="s">
        <v>1265</v>
      </c>
      <c r="H577">
        <v>4.3</v>
      </c>
      <c r="I577">
        <f>F577-E577</f>
        <v>13.25</v>
      </c>
      <c r="J577">
        <f>I577*100/F577</f>
        <v>7.7941176470588234</v>
      </c>
      <c r="K577" t="str">
        <f>IF(E577&lt;=200,"Budget",IF(E577&lt;=500,"Mid Range","Premium"))</f>
        <v>Budget</v>
      </c>
    </row>
    <row r="578" spans="1:11" x14ac:dyDescent="0.3">
      <c r="A578" t="s">
        <v>1368</v>
      </c>
      <c r="B578" t="s">
        <v>50</v>
      </c>
      <c r="C578" t="s">
        <v>51</v>
      </c>
      <c r="D578" t="s">
        <v>879</v>
      </c>
      <c r="E578">
        <v>449</v>
      </c>
      <c r="F578">
        <v>449</v>
      </c>
      <c r="G578" t="s">
        <v>378</v>
      </c>
      <c r="H578">
        <v>3.5</v>
      </c>
      <c r="I578">
        <f>F578-E578</f>
        <v>0</v>
      </c>
      <c r="J578">
        <f>I578*100/F578</f>
        <v>0</v>
      </c>
      <c r="K578" t="str">
        <f>IF(E578&lt;=200,"Budget",IF(E578&lt;=500,"Mid Range","Premium"))</f>
        <v>Mid Range</v>
      </c>
    </row>
    <row r="579" spans="1:11" x14ac:dyDescent="0.3">
      <c r="A579" t="s">
        <v>1369</v>
      </c>
      <c r="B579" t="s">
        <v>121</v>
      </c>
      <c r="C579" t="s">
        <v>135</v>
      </c>
      <c r="D579" t="s">
        <v>678</v>
      </c>
      <c r="E579">
        <v>166</v>
      </c>
      <c r="F579">
        <v>195</v>
      </c>
      <c r="G579" t="s">
        <v>137</v>
      </c>
      <c r="H579">
        <v>3.9</v>
      </c>
      <c r="I579">
        <f>F579-E579</f>
        <v>29</v>
      </c>
      <c r="J579">
        <f>I579*100/F579</f>
        <v>14.871794871794872</v>
      </c>
      <c r="K579" t="str">
        <f>IF(E579&lt;=200,"Budget",IF(E579&lt;=500,"Mid Range","Premium"))</f>
        <v>Budget</v>
      </c>
    </row>
    <row r="580" spans="1:11" x14ac:dyDescent="0.3">
      <c r="A580" t="s">
        <v>1370</v>
      </c>
      <c r="B580" t="s">
        <v>9</v>
      </c>
      <c r="C580" t="s">
        <v>10</v>
      </c>
      <c r="D580" t="s">
        <v>1371</v>
      </c>
      <c r="E580">
        <v>225</v>
      </c>
      <c r="F580">
        <v>225</v>
      </c>
      <c r="G580" t="s">
        <v>44</v>
      </c>
      <c r="H580">
        <v>4.5</v>
      </c>
      <c r="I580">
        <f>F580-E580</f>
        <v>0</v>
      </c>
      <c r="J580">
        <f>I580*100/F580</f>
        <v>0</v>
      </c>
      <c r="K580" t="str">
        <f>IF(E580&lt;=200,"Budget",IF(E580&lt;=500,"Mid Range","Premium"))</f>
        <v>Mid Range</v>
      </c>
    </row>
    <row r="581" spans="1:11" x14ac:dyDescent="0.3">
      <c r="A581" t="s">
        <v>629</v>
      </c>
      <c r="B581" t="s">
        <v>19</v>
      </c>
      <c r="C581" t="s">
        <v>64</v>
      </c>
      <c r="D581" t="s">
        <v>630</v>
      </c>
      <c r="E581">
        <v>160.19999999999999</v>
      </c>
      <c r="F581">
        <v>178</v>
      </c>
      <c r="G581" t="s">
        <v>66</v>
      </c>
      <c r="H581">
        <v>4.2</v>
      </c>
      <c r="I581">
        <f>F581-E581</f>
        <v>17.800000000000011</v>
      </c>
      <c r="J581">
        <f>I581*100/F581</f>
        <v>10.000000000000007</v>
      </c>
      <c r="K581" t="str">
        <f>IF(E581&lt;=200,"Budget",IF(E581&lt;=500,"Mid Range","Premium"))</f>
        <v>Budget</v>
      </c>
    </row>
    <row r="582" spans="1:11" x14ac:dyDescent="0.3">
      <c r="A582" t="s">
        <v>1372</v>
      </c>
      <c r="B582" t="s">
        <v>9</v>
      </c>
      <c r="C582" t="s">
        <v>36</v>
      </c>
      <c r="D582" t="s">
        <v>1373</v>
      </c>
      <c r="E582">
        <v>108</v>
      </c>
      <c r="F582">
        <v>120</v>
      </c>
      <c r="G582" t="s">
        <v>38</v>
      </c>
      <c r="H582">
        <v>3.8</v>
      </c>
      <c r="I582">
        <f>F582-E582</f>
        <v>12</v>
      </c>
      <c r="J582">
        <f>I582*100/F582</f>
        <v>10</v>
      </c>
      <c r="K582" t="str">
        <f>IF(E582&lt;=200,"Budget",IF(E582&lt;=500,"Mid Range","Premium"))</f>
        <v>Budget</v>
      </c>
    </row>
    <row r="583" spans="1:11" x14ac:dyDescent="0.3">
      <c r="A583" t="s">
        <v>1374</v>
      </c>
      <c r="B583" t="s">
        <v>107</v>
      </c>
      <c r="C583" t="s">
        <v>153</v>
      </c>
      <c r="D583" t="s">
        <v>534</v>
      </c>
      <c r="E583">
        <v>700</v>
      </c>
      <c r="F583">
        <v>700</v>
      </c>
      <c r="G583" t="s">
        <v>155</v>
      </c>
      <c r="H583">
        <v>3.8</v>
      </c>
      <c r="I583">
        <f>F583-E583</f>
        <v>0</v>
      </c>
      <c r="J583">
        <f>I583*100/F583</f>
        <v>0</v>
      </c>
      <c r="K583" t="str">
        <f>IF(E583&lt;=200,"Budget",IF(E583&lt;=500,"Mid Range","Premium"))</f>
        <v>Premium</v>
      </c>
    </row>
    <row r="584" spans="1:11" x14ac:dyDescent="0.3">
      <c r="A584" t="s">
        <v>1376</v>
      </c>
      <c r="B584" t="s">
        <v>50</v>
      </c>
      <c r="C584" t="s">
        <v>55</v>
      </c>
      <c r="D584" t="s">
        <v>1377</v>
      </c>
      <c r="E584">
        <v>30</v>
      </c>
      <c r="F584">
        <v>30</v>
      </c>
      <c r="G584" t="s">
        <v>573</v>
      </c>
      <c r="H584">
        <v>5</v>
      </c>
      <c r="I584">
        <f>F584-E584</f>
        <v>0</v>
      </c>
      <c r="J584">
        <f>I584*100/F584</f>
        <v>0</v>
      </c>
      <c r="K584" t="str">
        <f>IF(E584&lt;=200,"Budget",IF(E584&lt;=500,"Mid Range","Premium"))</f>
        <v>Budget</v>
      </c>
    </row>
    <row r="585" spans="1:11" x14ac:dyDescent="0.3">
      <c r="A585" t="s">
        <v>1380</v>
      </c>
      <c r="B585" t="s">
        <v>9</v>
      </c>
      <c r="C585" t="s">
        <v>28</v>
      </c>
      <c r="D585" t="s">
        <v>1381</v>
      </c>
      <c r="E585">
        <v>199</v>
      </c>
      <c r="F585">
        <v>199</v>
      </c>
      <c r="G585" t="s">
        <v>30</v>
      </c>
      <c r="H585">
        <v>2</v>
      </c>
      <c r="I585">
        <f>F585-E585</f>
        <v>0</v>
      </c>
      <c r="J585">
        <f>I585*100/F585</f>
        <v>0</v>
      </c>
      <c r="K585" t="str">
        <f>IF(E585&lt;=200,"Budget",IF(E585&lt;=500,"Mid Range","Premium"))</f>
        <v>Budget</v>
      </c>
    </row>
    <row r="586" spans="1:11" x14ac:dyDescent="0.3">
      <c r="A586" t="s">
        <v>1382</v>
      </c>
      <c r="B586" t="s">
        <v>9</v>
      </c>
      <c r="C586" t="s">
        <v>131</v>
      </c>
      <c r="D586" t="s">
        <v>1383</v>
      </c>
      <c r="E586">
        <v>150</v>
      </c>
      <c r="F586">
        <v>250</v>
      </c>
      <c r="G586" t="s">
        <v>133</v>
      </c>
      <c r="H586">
        <v>4.7</v>
      </c>
      <c r="I586">
        <f>F586-E586</f>
        <v>100</v>
      </c>
      <c r="J586">
        <f>I586*100/F586</f>
        <v>40</v>
      </c>
      <c r="K586" t="str">
        <f>IF(E586&lt;=200,"Budget",IF(E586&lt;=500,"Mid Range","Premium"))</f>
        <v>Budget</v>
      </c>
    </row>
    <row r="587" spans="1:11" x14ac:dyDescent="0.3">
      <c r="A587" t="s">
        <v>1384</v>
      </c>
      <c r="B587" t="s">
        <v>19</v>
      </c>
      <c r="C587" t="s">
        <v>267</v>
      </c>
      <c r="D587" t="s">
        <v>1385</v>
      </c>
      <c r="E587">
        <v>280</v>
      </c>
      <c r="F587">
        <v>280</v>
      </c>
      <c r="G587" t="s">
        <v>1379</v>
      </c>
      <c r="H587">
        <v>4.4000000000000004</v>
      </c>
      <c r="I587">
        <f>F587-E587</f>
        <v>0</v>
      </c>
      <c r="J587">
        <f>I587*100/F587</f>
        <v>0</v>
      </c>
      <c r="K587" t="str">
        <f>IF(E587&lt;=200,"Budget",IF(E587&lt;=500,"Mid Range","Premium"))</f>
        <v>Mid Range</v>
      </c>
    </row>
    <row r="588" spans="1:11" x14ac:dyDescent="0.3">
      <c r="A588" t="s">
        <v>1386</v>
      </c>
      <c r="B588" t="s">
        <v>107</v>
      </c>
      <c r="C588" t="s">
        <v>205</v>
      </c>
      <c r="D588" t="s">
        <v>1350</v>
      </c>
      <c r="E588">
        <v>49.5</v>
      </c>
      <c r="F588">
        <v>55</v>
      </c>
      <c r="G588" t="s">
        <v>1351</v>
      </c>
      <c r="H588">
        <v>4.3</v>
      </c>
      <c r="I588">
        <f>F588-E588</f>
        <v>5.5</v>
      </c>
      <c r="J588">
        <f>I588*100/F588</f>
        <v>10</v>
      </c>
      <c r="K588" t="str">
        <f>IF(E588&lt;=200,"Budget",IF(E588&lt;=500,"Mid Range","Premium"))</f>
        <v>Budget</v>
      </c>
    </row>
    <row r="589" spans="1:11" x14ac:dyDescent="0.3">
      <c r="A589" t="s">
        <v>1387</v>
      </c>
      <c r="B589" t="s">
        <v>19</v>
      </c>
      <c r="C589" t="s">
        <v>46</v>
      </c>
      <c r="D589" t="s">
        <v>1388</v>
      </c>
      <c r="E589">
        <v>99</v>
      </c>
      <c r="F589">
        <v>99</v>
      </c>
      <c r="G589" t="s">
        <v>771</v>
      </c>
      <c r="H589">
        <v>2</v>
      </c>
      <c r="I589">
        <f>F589-E589</f>
        <v>0</v>
      </c>
      <c r="J589">
        <f>I589*100/F589</f>
        <v>0</v>
      </c>
      <c r="K589" t="str">
        <f>IF(E589&lt;=200,"Budget",IF(E589&lt;=500,"Mid Range","Premium"))</f>
        <v>Budget</v>
      </c>
    </row>
    <row r="590" spans="1:11" x14ac:dyDescent="0.3">
      <c r="A590" t="s">
        <v>1389</v>
      </c>
      <c r="B590" t="s">
        <v>107</v>
      </c>
      <c r="C590" t="s">
        <v>229</v>
      </c>
      <c r="D590" t="s">
        <v>1330</v>
      </c>
      <c r="E590">
        <v>34</v>
      </c>
      <c r="F590">
        <v>40</v>
      </c>
      <c r="G590" t="s">
        <v>1331</v>
      </c>
      <c r="H590">
        <v>4.2</v>
      </c>
      <c r="I590">
        <f>F590-E590</f>
        <v>6</v>
      </c>
      <c r="J590">
        <f>I590*100/F590</f>
        <v>15</v>
      </c>
      <c r="K590" t="str">
        <f>IF(E590&lt;=200,"Budget",IF(E590&lt;=500,"Mid Range","Premium"))</f>
        <v>Budget</v>
      </c>
    </row>
    <row r="591" spans="1:11" x14ac:dyDescent="0.3">
      <c r="A591" t="s">
        <v>1390</v>
      </c>
      <c r="B591" t="s">
        <v>90</v>
      </c>
      <c r="C591" t="s">
        <v>142</v>
      </c>
      <c r="D591" t="s">
        <v>1391</v>
      </c>
      <c r="E591">
        <v>120</v>
      </c>
      <c r="F591">
        <v>120</v>
      </c>
      <c r="G591" t="s">
        <v>147</v>
      </c>
      <c r="H591">
        <v>5</v>
      </c>
      <c r="I591">
        <f>F591-E591</f>
        <v>0</v>
      </c>
      <c r="J591">
        <f>I591*100/F591</f>
        <v>0</v>
      </c>
      <c r="K591" t="str">
        <f>IF(E591&lt;=200,"Budget",IF(E591&lt;=500,"Mid Range","Premium"))</f>
        <v>Budget</v>
      </c>
    </row>
    <row r="592" spans="1:11" x14ac:dyDescent="0.3">
      <c r="A592" t="s">
        <v>1393</v>
      </c>
      <c r="B592" t="s">
        <v>50</v>
      </c>
      <c r="C592" t="s">
        <v>183</v>
      </c>
      <c r="D592" t="s">
        <v>1394</v>
      </c>
      <c r="E592">
        <v>499</v>
      </c>
      <c r="F592">
        <v>499</v>
      </c>
      <c r="G592" t="s">
        <v>970</v>
      </c>
      <c r="H592">
        <v>4.5999999999999996</v>
      </c>
      <c r="I592">
        <f>F592-E592</f>
        <v>0</v>
      </c>
      <c r="J592">
        <f>I592*100/F592</f>
        <v>0</v>
      </c>
      <c r="K592" t="str">
        <f>IF(E592&lt;=200,"Budget",IF(E592&lt;=500,"Mid Range","Premium"))</f>
        <v>Mid Range</v>
      </c>
    </row>
    <row r="593" spans="1:11" x14ac:dyDescent="0.3">
      <c r="A593" t="s">
        <v>1395</v>
      </c>
      <c r="B593" t="s">
        <v>107</v>
      </c>
      <c r="C593" t="s">
        <v>108</v>
      </c>
      <c r="D593" t="s">
        <v>1396</v>
      </c>
      <c r="E593">
        <v>60</v>
      </c>
      <c r="F593">
        <v>60</v>
      </c>
      <c r="G593" t="s">
        <v>749</v>
      </c>
      <c r="H593">
        <v>4.3</v>
      </c>
      <c r="I593">
        <f>F593-E593</f>
        <v>0</v>
      </c>
      <c r="J593">
        <f>I593*100/F593</f>
        <v>0</v>
      </c>
      <c r="K593" t="str">
        <f>IF(E593&lt;=200,"Budget",IF(E593&lt;=500,"Mid Range","Premium"))</f>
        <v>Budget</v>
      </c>
    </row>
    <row r="594" spans="1:11" x14ac:dyDescent="0.3">
      <c r="A594" t="s">
        <v>1397</v>
      </c>
      <c r="B594" t="s">
        <v>9</v>
      </c>
      <c r="C594" t="s">
        <v>36</v>
      </c>
      <c r="D594" t="s">
        <v>247</v>
      </c>
      <c r="E594">
        <v>247</v>
      </c>
      <c r="F594">
        <v>380</v>
      </c>
      <c r="G594" t="s">
        <v>38</v>
      </c>
      <c r="H594">
        <v>3.7</v>
      </c>
      <c r="I594">
        <f>F594-E594</f>
        <v>133</v>
      </c>
      <c r="J594">
        <f>I594*100/F594</f>
        <v>35</v>
      </c>
      <c r="K594" t="str">
        <f>IF(E594&lt;=200,"Budget",IF(E594&lt;=500,"Mid Range","Premium"))</f>
        <v>Mid Range</v>
      </c>
    </row>
    <row r="595" spans="1:11" x14ac:dyDescent="0.3">
      <c r="A595" t="s">
        <v>1398</v>
      </c>
      <c r="B595" t="s">
        <v>50</v>
      </c>
      <c r="C595" t="s">
        <v>401</v>
      </c>
      <c r="D595" t="s">
        <v>1399</v>
      </c>
      <c r="E595">
        <v>449.1</v>
      </c>
      <c r="F595">
        <v>499</v>
      </c>
      <c r="G595" t="s">
        <v>513</v>
      </c>
      <c r="H595">
        <v>5</v>
      </c>
      <c r="I595">
        <f>F595-E595</f>
        <v>49.899999999999977</v>
      </c>
      <c r="J595">
        <f>I595*100/F595</f>
        <v>9.9999999999999964</v>
      </c>
      <c r="K595" t="str">
        <f>IF(E595&lt;=200,"Budget",IF(E595&lt;=500,"Mid Range","Premium"))</f>
        <v>Mid Range</v>
      </c>
    </row>
    <row r="596" spans="1:11" x14ac:dyDescent="0.3">
      <c r="A596" t="s">
        <v>1400</v>
      </c>
      <c r="B596" t="s">
        <v>9</v>
      </c>
      <c r="C596" t="s">
        <v>36</v>
      </c>
      <c r="D596" t="s">
        <v>1401</v>
      </c>
      <c r="E596">
        <v>208</v>
      </c>
      <c r="F596">
        <v>260</v>
      </c>
      <c r="G596" t="s">
        <v>38</v>
      </c>
      <c r="H596">
        <v>3.7</v>
      </c>
      <c r="I596">
        <f>F596-E596</f>
        <v>52</v>
      </c>
      <c r="J596">
        <f>I596*100/F596</f>
        <v>20</v>
      </c>
      <c r="K596" t="str">
        <f>IF(E596&lt;=200,"Budget",IF(E596&lt;=500,"Mid Range","Premium"))</f>
        <v>Mid Range</v>
      </c>
    </row>
    <row r="597" spans="1:11" x14ac:dyDescent="0.3">
      <c r="A597" t="s">
        <v>1403</v>
      </c>
      <c r="B597" t="s">
        <v>9</v>
      </c>
      <c r="C597" t="s">
        <v>10</v>
      </c>
      <c r="D597" t="s">
        <v>442</v>
      </c>
      <c r="E597">
        <v>74.25</v>
      </c>
      <c r="F597">
        <v>99</v>
      </c>
      <c r="G597" t="s">
        <v>44</v>
      </c>
      <c r="H597">
        <v>4.3</v>
      </c>
      <c r="I597">
        <f>F597-E597</f>
        <v>24.75</v>
      </c>
      <c r="J597">
        <f>I597*100/F597</f>
        <v>25</v>
      </c>
      <c r="K597" t="str">
        <f>IF(E597&lt;=200,"Budget",IF(E597&lt;=500,"Mid Range","Premium"))</f>
        <v>Budget</v>
      </c>
    </row>
    <row r="598" spans="1:11" x14ac:dyDescent="0.3">
      <c r="A598" t="s">
        <v>1404</v>
      </c>
      <c r="B598" t="s">
        <v>50</v>
      </c>
      <c r="C598" t="s">
        <v>401</v>
      </c>
      <c r="D598" t="s">
        <v>1405</v>
      </c>
      <c r="E598">
        <v>2800</v>
      </c>
      <c r="F598">
        <v>2800</v>
      </c>
      <c r="G598" t="s">
        <v>415</v>
      </c>
      <c r="H598">
        <v>2.5</v>
      </c>
      <c r="I598">
        <f>F598-E598</f>
        <v>0</v>
      </c>
      <c r="J598">
        <f>I598*100/F598</f>
        <v>0</v>
      </c>
      <c r="K598" t="str">
        <f>IF(E598&lt;=200,"Budget",IF(E598&lt;=500,"Mid Range","Premium"))</f>
        <v>Premium</v>
      </c>
    </row>
    <row r="599" spans="1:11" x14ac:dyDescent="0.3">
      <c r="A599" t="s">
        <v>1407</v>
      </c>
      <c r="B599" t="s">
        <v>90</v>
      </c>
      <c r="C599" t="s">
        <v>173</v>
      </c>
      <c r="D599" t="s">
        <v>174</v>
      </c>
      <c r="E599">
        <v>237.5</v>
      </c>
      <c r="F599">
        <v>250</v>
      </c>
      <c r="G599" t="s">
        <v>175</v>
      </c>
      <c r="H599">
        <v>3.8</v>
      </c>
      <c r="I599">
        <f>F599-E599</f>
        <v>12.5</v>
      </c>
      <c r="J599">
        <f>I599*100/F599</f>
        <v>5</v>
      </c>
      <c r="K599" t="str">
        <f>IF(E599&lt;=200,"Budget",IF(E599&lt;=500,"Mid Range","Premium"))</f>
        <v>Mid Range</v>
      </c>
    </row>
    <row r="600" spans="1:11" x14ac:dyDescent="0.3">
      <c r="A600" t="s">
        <v>1408</v>
      </c>
      <c r="B600" t="s">
        <v>9</v>
      </c>
      <c r="C600" t="s">
        <v>36</v>
      </c>
      <c r="D600" t="s">
        <v>1253</v>
      </c>
      <c r="E600">
        <v>1200</v>
      </c>
      <c r="F600">
        <v>1200</v>
      </c>
      <c r="G600" t="s">
        <v>38</v>
      </c>
      <c r="H600">
        <v>4.5</v>
      </c>
      <c r="I600">
        <f>F600-E600</f>
        <v>0</v>
      </c>
      <c r="J600">
        <f>I600*100/F600</f>
        <v>0</v>
      </c>
      <c r="K600" t="str">
        <f>IF(E600&lt;=200,"Budget",IF(E600&lt;=500,"Mid Range","Premium"))</f>
        <v>Premium</v>
      </c>
    </row>
    <row r="601" spans="1:11" x14ac:dyDescent="0.3">
      <c r="A601" t="s">
        <v>1409</v>
      </c>
      <c r="B601" t="s">
        <v>14</v>
      </c>
      <c r="C601" t="s">
        <v>454</v>
      </c>
      <c r="D601" t="s">
        <v>1410</v>
      </c>
      <c r="E601">
        <v>149</v>
      </c>
      <c r="F601">
        <v>269</v>
      </c>
      <c r="G601" t="s">
        <v>456</v>
      </c>
      <c r="H601">
        <v>3.3</v>
      </c>
      <c r="I601">
        <f>F601-E601</f>
        <v>120</v>
      </c>
      <c r="J601">
        <f>I601*100/F601</f>
        <v>44.609665427509292</v>
      </c>
      <c r="K601" t="str">
        <f>IF(E601&lt;=200,"Budget",IF(E601&lt;=500,"Mid Range","Premium"))</f>
        <v>Budget</v>
      </c>
    </row>
    <row r="602" spans="1:11" x14ac:dyDescent="0.3">
      <c r="A602" t="s">
        <v>1411</v>
      </c>
      <c r="B602" t="s">
        <v>50</v>
      </c>
      <c r="C602" t="s">
        <v>79</v>
      </c>
      <c r="D602" t="s">
        <v>1105</v>
      </c>
      <c r="E602">
        <v>389</v>
      </c>
      <c r="F602">
        <v>389</v>
      </c>
      <c r="G602" t="s">
        <v>1412</v>
      </c>
      <c r="H602">
        <v>3.2</v>
      </c>
      <c r="I602">
        <f>F602-E602</f>
        <v>0</v>
      </c>
      <c r="J602">
        <f>I602*100/F602</f>
        <v>0</v>
      </c>
      <c r="K602" t="str">
        <f>IF(E602&lt;=200,"Budget",IF(E602&lt;=500,"Mid Range","Premium"))</f>
        <v>Mid Range</v>
      </c>
    </row>
    <row r="603" spans="1:11" x14ac:dyDescent="0.3">
      <c r="A603" t="s">
        <v>1413</v>
      </c>
      <c r="B603" t="s">
        <v>9</v>
      </c>
      <c r="C603" t="s">
        <v>151</v>
      </c>
      <c r="D603" t="s">
        <v>531</v>
      </c>
      <c r="E603">
        <v>159.19999999999999</v>
      </c>
      <c r="F603">
        <v>199</v>
      </c>
      <c r="G603" t="s">
        <v>133</v>
      </c>
      <c r="H603">
        <v>3.9</v>
      </c>
      <c r="I603">
        <f>F603-E603</f>
        <v>39.800000000000011</v>
      </c>
      <c r="J603">
        <f>I603*100/F603</f>
        <v>20.000000000000004</v>
      </c>
      <c r="K603" t="str">
        <f>IF(E603&lt;=200,"Budget",IF(E603&lt;=500,"Mid Range","Premium"))</f>
        <v>Budget</v>
      </c>
    </row>
    <row r="604" spans="1:11" x14ac:dyDescent="0.3">
      <c r="A604" t="s">
        <v>1416</v>
      </c>
      <c r="B604" t="s">
        <v>90</v>
      </c>
      <c r="C604" t="s">
        <v>142</v>
      </c>
      <c r="D604" t="s">
        <v>973</v>
      </c>
      <c r="E604">
        <v>65</v>
      </c>
      <c r="F604">
        <v>65</v>
      </c>
      <c r="G604" t="s">
        <v>144</v>
      </c>
      <c r="H604">
        <v>3.9</v>
      </c>
      <c r="I604">
        <f>F604-E604</f>
        <v>0</v>
      </c>
      <c r="J604">
        <f>I604*100/F604</f>
        <v>0</v>
      </c>
      <c r="K604" t="str">
        <f>IF(E604&lt;=200,"Budget",IF(E604&lt;=500,"Mid Range","Premium"))</f>
        <v>Budget</v>
      </c>
    </row>
    <row r="605" spans="1:11" x14ac:dyDescent="0.3">
      <c r="A605" t="s">
        <v>1417</v>
      </c>
      <c r="B605" t="s">
        <v>19</v>
      </c>
      <c r="C605" t="s">
        <v>606</v>
      </c>
      <c r="D605" t="s">
        <v>1418</v>
      </c>
      <c r="E605">
        <v>180</v>
      </c>
      <c r="F605">
        <v>180</v>
      </c>
      <c r="G605" t="s">
        <v>1419</v>
      </c>
      <c r="H605">
        <v>3.8</v>
      </c>
      <c r="I605">
        <f>F605-E605</f>
        <v>0</v>
      </c>
      <c r="J605">
        <f>I605*100/F605</f>
        <v>0</v>
      </c>
      <c r="K605" t="str">
        <f>IF(E605&lt;=200,"Budget",IF(E605&lt;=500,"Mid Range","Premium"))</f>
        <v>Budget</v>
      </c>
    </row>
    <row r="606" spans="1:11" x14ac:dyDescent="0.3">
      <c r="A606" t="s">
        <v>1420</v>
      </c>
      <c r="B606" t="s">
        <v>9</v>
      </c>
      <c r="C606" t="s">
        <v>131</v>
      </c>
      <c r="D606" t="s">
        <v>492</v>
      </c>
      <c r="E606">
        <v>225</v>
      </c>
      <c r="F606">
        <v>299</v>
      </c>
      <c r="G606" t="s">
        <v>133</v>
      </c>
      <c r="H606">
        <v>3.8</v>
      </c>
      <c r="I606">
        <f>F606-E606</f>
        <v>74</v>
      </c>
      <c r="J606">
        <f>I606*100/F606</f>
        <v>24.749163879598662</v>
      </c>
      <c r="K606" t="str">
        <f>IF(E606&lt;=200,"Budget",IF(E606&lt;=500,"Mid Range","Premium"))</f>
        <v>Mid Range</v>
      </c>
    </row>
    <row r="607" spans="1:11" x14ac:dyDescent="0.3">
      <c r="A607" t="s">
        <v>1422</v>
      </c>
      <c r="B607" t="s">
        <v>9</v>
      </c>
      <c r="C607" t="s">
        <v>131</v>
      </c>
      <c r="D607" t="s">
        <v>1423</v>
      </c>
      <c r="E607">
        <v>419.3</v>
      </c>
      <c r="F607">
        <v>599</v>
      </c>
      <c r="G607" t="s">
        <v>158</v>
      </c>
      <c r="H607">
        <v>3.6</v>
      </c>
      <c r="I607">
        <f>F607-E607</f>
        <v>179.7</v>
      </c>
      <c r="J607">
        <f>I607*100/F607</f>
        <v>30</v>
      </c>
      <c r="K607" t="str">
        <f>IF(E607&lt;=200,"Budget",IF(E607&lt;=500,"Mid Range","Premium"))</f>
        <v>Mid Range</v>
      </c>
    </row>
    <row r="608" spans="1:11" x14ac:dyDescent="0.3">
      <c r="A608" t="s">
        <v>1424</v>
      </c>
      <c r="B608" t="s">
        <v>107</v>
      </c>
      <c r="C608" t="s">
        <v>108</v>
      </c>
      <c r="D608" t="s">
        <v>1425</v>
      </c>
      <c r="E608">
        <v>175</v>
      </c>
      <c r="F608">
        <v>175</v>
      </c>
      <c r="G608" t="s">
        <v>749</v>
      </c>
      <c r="H608">
        <v>4.2</v>
      </c>
      <c r="I608">
        <f>F608-E608</f>
        <v>0</v>
      </c>
      <c r="J608">
        <f>I608*100/F608</f>
        <v>0</v>
      </c>
      <c r="K608" t="str">
        <f>IF(E608&lt;=200,"Budget",IF(E608&lt;=500,"Mid Range","Premium"))</f>
        <v>Budget</v>
      </c>
    </row>
    <row r="609" spans="1:11" x14ac:dyDescent="0.3">
      <c r="A609" t="s">
        <v>1426</v>
      </c>
      <c r="B609" t="s">
        <v>107</v>
      </c>
      <c r="C609" t="s">
        <v>261</v>
      </c>
      <c r="D609" t="s">
        <v>1427</v>
      </c>
      <c r="E609">
        <v>10</v>
      </c>
      <c r="F609">
        <v>10</v>
      </c>
      <c r="G609" t="s">
        <v>263</v>
      </c>
      <c r="H609">
        <v>3.9</v>
      </c>
      <c r="I609">
        <f>F609-E609</f>
        <v>0</v>
      </c>
      <c r="J609">
        <f>I609*100/F609</f>
        <v>0</v>
      </c>
      <c r="K609" t="str">
        <f>IF(E609&lt;=200,"Budget",IF(E609&lt;=500,"Mid Range","Premium"))</f>
        <v>Budget</v>
      </c>
    </row>
    <row r="610" spans="1:11" x14ac:dyDescent="0.3">
      <c r="A610" t="s">
        <v>1428</v>
      </c>
      <c r="B610" t="s">
        <v>19</v>
      </c>
      <c r="C610" t="s">
        <v>64</v>
      </c>
      <c r="D610" t="s">
        <v>1429</v>
      </c>
      <c r="E610">
        <v>72</v>
      </c>
      <c r="F610">
        <v>72</v>
      </c>
      <c r="G610" t="s">
        <v>354</v>
      </c>
      <c r="H610">
        <v>4.2</v>
      </c>
      <c r="I610">
        <f>F610-E610</f>
        <v>0</v>
      </c>
      <c r="J610">
        <f>I610*100/F610</f>
        <v>0</v>
      </c>
      <c r="K610" t="str">
        <f>IF(E610&lt;=200,"Budget",IF(E610&lt;=500,"Mid Range","Premium"))</f>
        <v>Budget</v>
      </c>
    </row>
    <row r="611" spans="1:11" x14ac:dyDescent="0.3">
      <c r="A611" t="s">
        <v>1430</v>
      </c>
      <c r="B611" t="s">
        <v>19</v>
      </c>
      <c r="C611" t="s">
        <v>32</v>
      </c>
      <c r="D611" t="s">
        <v>1431</v>
      </c>
      <c r="E611">
        <v>71.099999999999994</v>
      </c>
      <c r="F611">
        <v>79</v>
      </c>
      <c r="G611" t="s">
        <v>34</v>
      </c>
      <c r="H611">
        <v>3.6</v>
      </c>
      <c r="I611">
        <f>F611-E611</f>
        <v>7.9000000000000057</v>
      </c>
      <c r="J611">
        <f>I611*100/F611</f>
        <v>10.000000000000007</v>
      </c>
      <c r="K611" t="str">
        <f>IF(E611&lt;=200,"Budget",IF(E611&lt;=500,"Mid Range","Premium"))</f>
        <v>Budget</v>
      </c>
    </row>
    <row r="612" spans="1:11" x14ac:dyDescent="0.3">
      <c r="A612" t="s">
        <v>1432</v>
      </c>
      <c r="B612" t="s">
        <v>90</v>
      </c>
      <c r="C612" t="s">
        <v>142</v>
      </c>
      <c r="D612" t="s">
        <v>1433</v>
      </c>
      <c r="E612">
        <v>42.24</v>
      </c>
      <c r="F612">
        <v>48</v>
      </c>
      <c r="G612" t="s">
        <v>147</v>
      </c>
      <c r="H612">
        <v>3.9</v>
      </c>
      <c r="I612">
        <f>F612-E612</f>
        <v>5.759999999999998</v>
      </c>
      <c r="J612">
        <f>I612*100/F612</f>
        <v>11.999999999999995</v>
      </c>
      <c r="K612" t="str">
        <f>IF(E612&lt;=200,"Budget",IF(E612&lt;=500,"Mid Range","Premium"))</f>
        <v>Budget</v>
      </c>
    </row>
    <row r="613" spans="1:11" x14ac:dyDescent="0.3">
      <c r="A613" t="s">
        <v>1435</v>
      </c>
      <c r="B613" t="s">
        <v>50</v>
      </c>
      <c r="C613" t="s">
        <v>401</v>
      </c>
      <c r="D613" t="s">
        <v>1436</v>
      </c>
      <c r="E613">
        <v>92</v>
      </c>
      <c r="F613">
        <v>115</v>
      </c>
      <c r="G613" t="s">
        <v>1437</v>
      </c>
      <c r="H613">
        <v>2</v>
      </c>
      <c r="I613">
        <f>F613-E613</f>
        <v>23</v>
      </c>
      <c r="J613">
        <f>I613*100/F613</f>
        <v>20</v>
      </c>
      <c r="K613" t="str">
        <f>IF(E613&lt;=200,"Budget",IF(E613&lt;=500,"Mid Range","Premium"))</f>
        <v>Budget</v>
      </c>
    </row>
    <row r="614" spans="1:11" x14ac:dyDescent="0.3">
      <c r="A614" t="s">
        <v>1438</v>
      </c>
      <c r="B614" t="s">
        <v>90</v>
      </c>
      <c r="C614" t="s">
        <v>142</v>
      </c>
      <c r="D614" t="s">
        <v>1439</v>
      </c>
      <c r="E614">
        <v>160</v>
      </c>
      <c r="F614">
        <v>160</v>
      </c>
      <c r="G614" t="s">
        <v>396</v>
      </c>
      <c r="H614">
        <v>4.2</v>
      </c>
      <c r="I614">
        <f>F614-E614</f>
        <v>0</v>
      </c>
      <c r="J614">
        <f>I614*100/F614</f>
        <v>0</v>
      </c>
      <c r="K614" t="str">
        <f>IF(E614&lt;=200,"Budget",IF(E614&lt;=500,"Mid Range","Premium"))</f>
        <v>Budget</v>
      </c>
    </row>
    <row r="615" spans="1:11" x14ac:dyDescent="0.3">
      <c r="A615" t="s">
        <v>1440</v>
      </c>
      <c r="B615" t="s">
        <v>9</v>
      </c>
      <c r="C615" t="s">
        <v>36</v>
      </c>
      <c r="D615" t="s">
        <v>582</v>
      </c>
      <c r="E615">
        <v>153.75</v>
      </c>
      <c r="F615">
        <v>205</v>
      </c>
      <c r="G615" t="s">
        <v>38</v>
      </c>
      <c r="H615">
        <v>4.3</v>
      </c>
      <c r="I615">
        <f>F615-E615</f>
        <v>51.25</v>
      </c>
      <c r="J615">
        <f>I615*100/F615</f>
        <v>25</v>
      </c>
      <c r="K615" t="str">
        <f>IF(E615&lt;=200,"Budget",IF(E615&lt;=500,"Mid Range","Premium"))</f>
        <v>Budget</v>
      </c>
    </row>
    <row r="616" spans="1:11" x14ac:dyDescent="0.3">
      <c r="A616" t="s">
        <v>1441</v>
      </c>
      <c r="B616" t="s">
        <v>9</v>
      </c>
      <c r="C616" t="s">
        <v>236</v>
      </c>
      <c r="D616" t="s">
        <v>502</v>
      </c>
      <c r="E616">
        <v>85</v>
      </c>
      <c r="F616">
        <v>100</v>
      </c>
      <c r="G616" t="s">
        <v>243</v>
      </c>
      <c r="H616">
        <v>4.2</v>
      </c>
      <c r="I616">
        <f>F616-E616</f>
        <v>15</v>
      </c>
      <c r="J616">
        <f>I616*100/F616</f>
        <v>15</v>
      </c>
      <c r="K616" t="str">
        <f>IF(E616&lt;=200,"Budget",IF(E616&lt;=500,"Mid Range","Premium"))</f>
        <v>Budget</v>
      </c>
    </row>
    <row r="617" spans="1:11" x14ac:dyDescent="0.3">
      <c r="A617" t="s">
        <v>1442</v>
      </c>
      <c r="B617" t="s">
        <v>19</v>
      </c>
      <c r="C617" t="s">
        <v>24</v>
      </c>
      <c r="D617" t="s">
        <v>660</v>
      </c>
      <c r="E617">
        <v>249</v>
      </c>
      <c r="F617">
        <v>408</v>
      </c>
      <c r="G617" t="s">
        <v>1199</v>
      </c>
      <c r="H617">
        <v>4.4000000000000004</v>
      </c>
      <c r="I617">
        <f>F617-E617</f>
        <v>159</v>
      </c>
      <c r="J617">
        <f>I617*100/F617</f>
        <v>38.970588235294116</v>
      </c>
      <c r="K617" t="str">
        <f>IF(E617&lt;=200,"Budget",IF(E617&lt;=500,"Mid Range","Premium"))</f>
        <v>Mid Range</v>
      </c>
    </row>
    <row r="618" spans="1:11" x14ac:dyDescent="0.3">
      <c r="A618" t="s">
        <v>1443</v>
      </c>
      <c r="B618" t="s">
        <v>107</v>
      </c>
      <c r="C618" t="s">
        <v>205</v>
      </c>
      <c r="D618" t="s">
        <v>381</v>
      </c>
      <c r="E618">
        <v>68</v>
      </c>
      <c r="F618">
        <v>68</v>
      </c>
      <c r="G618" t="s">
        <v>382</v>
      </c>
      <c r="H618">
        <v>2.2999999999999998</v>
      </c>
      <c r="I618">
        <f>F618-E618</f>
        <v>0</v>
      </c>
      <c r="J618">
        <f>I618*100/F618</f>
        <v>0</v>
      </c>
      <c r="K618" t="str">
        <f>IF(E618&lt;=200,"Budget",IF(E618&lt;=500,"Mid Range","Premium"))</f>
        <v>Budget</v>
      </c>
    </row>
    <row r="619" spans="1:11" x14ac:dyDescent="0.3">
      <c r="A619" t="s">
        <v>1445</v>
      </c>
      <c r="B619" t="s">
        <v>90</v>
      </c>
      <c r="C619" t="s">
        <v>173</v>
      </c>
      <c r="D619" t="s">
        <v>174</v>
      </c>
      <c r="E619">
        <v>52.25</v>
      </c>
      <c r="F619">
        <v>55</v>
      </c>
      <c r="G619" t="s">
        <v>335</v>
      </c>
      <c r="H619">
        <v>4.0999999999999996</v>
      </c>
      <c r="I619">
        <f>F619-E619</f>
        <v>2.75</v>
      </c>
      <c r="J619">
        <f>I619*100/F619</f>
        <v>5</v>
      </c>
      <c r="K619" t="str">
        <f>IF(E619&lt;=200,"Budget",IF(E619&lt;=500,"Mid Range","Premium"))</f>
        <v>Budget</v>
      </c>
    </row>
    <row r="620" spans="1:11" x14ac:dyDescent="0.3">
      <c r="A620" t="s">
        <v>1447</v>
      </c>
      <c r="B620" t="s">
        <v>9</v>
      </c>
      <c r="C620" t="s">
        <v>36</v>
      </c>
      <c r="D620" t="s">
        <v>773</v>
      </c>
      <c r="E620">
        <v>12.75</v>
      </c>
      <c r="F620">
        <v>15</v>
      </c>
      <c r="G620" t="s">
        <v>38</v>
      </c>
      <c r="H620">
        <v>2.2999999999999998</v>
      </c>
      <c r="I620">
        <f>F620-E620</f>
        <v>2.25</v>
      </c>
      <c r="J620">
        <f>I620*100/F620</f>
        <v>15</v>
      </c>
      <c r="K620" t="str">
        <f>IF(E620&lt;=200,"Budget",IF(E620&lt;=500,"Mid Range","Premium"))</f>
        <v>Budget</v>
      </c>
    </row>
    <row r="621" spans="1:11" x14ac:dyDescent="0.3">
      <c r="A621" t="s">
        <v>1450</v>
      </c>
      <c r="B621" t="s">
        <v>9</v>
      </c>
      <c r="C621" t="s">
        <v>296</v>
      </c>
      <c r="D621" t="s">
        <v>1451</v>
      </c>
      <c r="E621">
        <v>225.5</v>
      </c>
      <c r="F621">
        <v>275</v>
      </c>
      <c r="G621" t="s">
        <v>1042</v>
      </c>
      <c r="H621">
        <v>2</v>
      </c>
      <c r="I621">
        <f>F621-E621</f>
        <v>49.5</v>
      </c>
      <c r="J621">
        <f>I621*100/F621</f>
        <v>18</v>
      </c>
      <c r="K621" t="str">
        <f>IF(E621&lt;=200,"Budget",IF(E621&lt;=500,"Mid Range","Premium"))</f>
        <v>Mid Range</v>
      </c>
    </row>
    <row r="622" spans="1:11" x14ac:dyDescent="0.3">
      <c r="A622" t="s">
        <v>1452</v>
      </c>
      <c r="B622" t="s">
        <v>9</v>
      </c>
      <c r="C622" t="s">
        <v>36</v>
      </c>
      <c r="D622" t="s">
        <v>816</v>
      </c>
      <c r="E622">
        <v>449.1</v>
      </c>
      <c r="F622">
        <v>499</v>
      </c>
      <c r="G622" t="s">
        <v>333</v>
      </c>
      <c r="H622">
        <v>4.3</v>
      </c>
      <c r="I622">
        <f>F622-E622</f>
        <v>49.899999999999977</v>
      </c>
      <c r="J622">
        <f>I622*100/F622</f>
        <v>9.9999999999999964</v>
      </c>
      <c r="K622" t="str">
        <f>IF(E622&lt;=200,"Budget",IF(E622&lt;=500,"Mid Range","Premium"))</f>
        <v>Mid Range</v>
      </c>
    </row>
    <row r="623" spans="1:11" x14ac:dyDescent="0.3">
      <c r="A623" t="s">
        <v>1453</v>
      </c>
      <c r="B623" t="s">
        <v>107</v>
      </c>
      <c r="C623" t="s">
        <v>229</v>
      </c>
      <c r="D623" t="s">
        <v>1330</v>
      </c>
      <c r="E623">
        <v>36</v>
      </c>
      <c r="F623">
        <v>40</v>
      </c>
      <c r="G623" t="s">
        <v>1331</v>
      </c>
      <c r="H623">
        <v>4.2</v>
      </c>
      <c r="I623">
        <f>F623-E623</f>
        <v>4</v>
      </c>
      <c r="J623">
        <f>I623*100/F623</f>
        <v>10</v>
      </c>
      <c r="K623" t="str">
        <f>IF(E623&lt;=200,"Budget",IF(E623&lt;=500,"Mid Range","Premium"))</f>
        <v>Budget</v>
      </c>
    </row>
    <row r="624" spans="1:11" x14ac:dyDescent="0.3">
      <c r="A624" t="s">
        <v>1454</v>
      </c>
      <c r="B624" t="s">
        <v>14</v>
      </c>
      <c r="C624" t="s">
        <v>15</v>
      </c>
      <c r="D624" t="s">
        <v>1455</v>
      </c>
      <c r="E624">
        <v>390</v>
      </c>
      <c r="F624">
        <v>390</v>
      </c>
      <c r="G624" t="s">
        <v>357</v>
      </c>
      <c r="H624">
        <v>3.5</v>
      </c>
      <c r="I624">
        <f>F624-E624</f>
        <v>0</v>
      </c>
      <c r="J624">
        <f>I624*100/F624</f>
        <v>0</v>
      </c>
      <c r="K624" t="str">
        <f>IF(E624&lt;=200,"Budget",IF(E624&lt;=500,"Mid Range","Premium"))</f>
        <v>Mid Range</v>
      </c>
    </row>
    <row r="625" spans="1:11" x14ac:dyDescent="0.3">
      <c r="A625" t="s">
        <v>1456</v>
      </c>
      <c r="B625" t="s">
        <v>19</v>
      </c>
      <c r="C625" t="s">
        <v>64</v>
      </c>
      <c r="D625" t="s">
        <v>1457</v>
      </c>
      <c r="E625">
        <v>149</v>
      </c>
      <c r="F625">
        <v>149</v>
      </c>
      <c r="G625" t="s">
        <v>354</v>
      </c>
      <c r="H625">
        <v>4.3</v>
      </c>
      <c r="I625">
        <f>F625-E625</f>
        <v>0</v>
      </c>
      <c r="J625">
        <f>I625*100/F625</f>
        <v>0</v>
      </c>
      <c r="K625" t="str">
        <f>IF(E625&lt;=200,"Budget",IF(E625&lt;=500,"Mid Range","Premium"))</f>
        <v>Budget</v>
      </c>
    </row>
    <row r="626" spans="1:11" x14ac:dyDescent="0.3">
      <c r="A626" t="s">
        <v>1458</v>
      </c>
      <c r="B626" t="s">
        <v>50</v>
      </c>
      <c r="C626" t="s">
        <v>183</v>
      </c>
      <c r="D626" t="s">
        <v>1459</v>
      </c>
      <c r="E626">
        <v>200</v>
      </c>
      <c r="F626">
        <v>200</v>
      </c>
      <c r="G626" t="s">
        <v>711</v>
      </c>
      <c r="H626">
        <v>5</v>
      </c>
      <c r="I626">
        <f>F626-E626</f>
        <v>0</v>
      </c>
      <c r="J626">
        <f>I626*100/F626</f>
        <v>0</v>
      </c>
      <c r="K626" t="str">
        <f>IF(E626&lt;=200,"Budget",IF(E626&lt;=500,"Mid Range","Premium"))</f>
        <v>Budget</v>
      </c>
    </row>
    <row r="627" spans="1:11" x14ac:dyDescent="0.3">
      <c r="A627" t="s">
        <v>1460</v>
      </c>
      <c r="B627" t="s">
        <v>14</v>
      </c>
      <c r="C627" t="s">
        <v>165</v>
      </c>
      <c r="D627" t="s">
        <v>698</v>
      </c>
      <c r="E627">
        <v>549</v>
      </c>
      <c r="F627">
        <v>1299</v>
      </c>
      <c r="G627" t="s">
        <v>699</v>
      </c>
      <c r="H627">
        <v>2.2999999999999998</v>
      </c>
      <c r="I627">
        <f>F627-E627</f>
        <v>750</v>
      </c>
      <c r="J627">
        <f>I627*100/F627</f>
        <v>57.736720554272516</v>
      </c>
      <c r="K627" t="str">
        <f>IF(E627&lt;=200,"Budget",IF(E627&lt;=500,"Mid Range","Premium"))</f>
        <v>Premium</v>
      </c>
    </row>
    <row r="628" spans="1:11" x14ac:dyDescent="0.3">
      <c r="A628" t="s">
        <v>1461</v>
      </c>
      <c r="B628" t="s">
        <v>107</v>
      </c>
      <c r="C628" t="s">
        <v>727</v>
      </c>
      <c r="D628" t="s">
        <v>772</v>
      </c>
      <c r="E628">
        <v>296</v>
      </c>
      <c r="F628">
        <v>370</v>
      </c>
      <c r="G628" t="s">
        <v>1462</v>
      </c>
      <c r="H628">
        <v>4.2</v>
      </c>
      <c r="I628">
        <f>F628-E628</f>
        <v>74</v>
      </c>
      <c r="J628">
        <f>I628*100/F628</f>
        <v>20</v>
      </c>
      <c r="K628" t="str">
        <f>IF(E628&lt;=200,"Budget",IF(E628&lt;=500,"Mid Range","Premium"))</f>
        <v>Mid Range</v>
      </c>
    </row>
    <row r="629" spans="1:11" x14ac:dyDescent="0.3">
      <c r="A629" t="s">
        <v>1463</v>
      </c>
      <c r="B629" t="s">
        <v>9</v>
      </c>
      <c r="C629" t="s">
        <v>236</v>
      </c>
      <c r="D629" t="s">
        <v>237</v>
      </c>
      <c r="E629">
        <v>142.5</v>
      </c>
      <c r="F629">
        <v>190</v>
      </c>
      <c r="G629" t="s">
        <v>259</v>
      </c>
      <c r="H629">
        <v>3.9</v>
      </c>
      <c r="I629">
        <f>F629-E629</f>
        <v>47.5</v>
      </c>
      <c r="J629">
        <f>I629*100/F629</f>
        <v>25</v>
      </c>
      <c r="K629" t="str">
        <f>IF(E629&lt;=200,"Budget",IF(E629&lt;=500,"Mid Range","Premium"))</f>
        <v>Budget</v>
      </c>
    </row>
    <row r="630" spans="1:11" x14ac:dyDescent="0.3">
      <c r="A630" t="s">
        <v>1464</v>
      </c>
      <c r="B630" t="s">
        <v>9</v>
      </c>
      <c r="C630" t="s">
        <v>36</v>
      </c>
      <c r="D630" t="s">
        <v>595</v>
      </c>
      <c r="E630">
        <v>63</v>
      </c>
      <c r="F630">
        <v>63</v>
      </c>
      <c r="G630" t="s">
        <v>38</v>
      </c>
      <c r="H630">
        <v>3.9</v>
      </c>
      <c r="I630">
        <f>F630-E630</f>
        <v>0</v>
      </c>
      <c r="J630">
        <f>I630*100/F630</f>
        <v>0</v>
      </c>
      <c r="K630" t="str">
        <f>IF(E630&lt;=200,"Budget",IF(E630&lt;=500,"Mid Range","Premium"))</f>
        <v>Budget</v>
      </c>
    </row>
    <row r="631" spans="1:11" x14ac:dyDescent="0.3">
      <c r="A631" t="s">
        <v>1465</v>
      </c>
      <c r="B631" t="s">
        <v>14</v>
      </c>
      <c r="C631" t="s">
        <v>270</v>
      </c>
      <c r="D631" t="s">
        <v>1466</v>
      </c>
      <c r="E631">
        <v>2379</v>
      </c>
      <c r="F631">
        <v>3395</v>
      </c>
      <c r="G631" t="s">
        <v>675</v>
      </c>
      <c r="H631">
        <v>3.3</v>
      </c>
      <c r="I631">
        <f>F631-E631</f>
        <v>1016</v>
      </c>
      <c r="J631">
        <f>I631*100/F631</f>
        <v>29.926362297496318</v>
      </c>
      <c r="K631" t="str">
        <f>IF(E631&lt;=200,"Budget",IF(E631&lt;=500,"Mid Range","Premium"))</f>
        <v>Premium</v>
      </c>
    </row>
    <row r="632" spans="1:11" x14ac:dyDescent="0.3">
      <c r="A632" t="s">
        <v>1467</v>
      </c>
      <c r="B632" t="s">
        <v>50</v>
      </c>
      <c r="C632" t="s">
        <v>169</v>
      </c>
      <c r="D632" t="s">
        <v>684</v>
      </c>
      <c r="E632">
        <v>180</v>
      </c>
      <c r="F632">
        <v>200</v>
      </c>
      <c r="G632" t="s">
        <v>171</v>
      </c>
      <c r="H632">
        <v>3.8</v>
      </c>
      <c r="I632">
        <f>F632-E632</f>
        <v>20</v>
      </c>
      <c r="J632">
        <f>I632*100/F632</f>
        <v>10</v>
      </c>
      <c r="K632" t="str">
        <f>IF(E632&lt;=200,"Budget",IF(E632&lt;=500,"Mid Range","Premium"))</f>
        <v>Budget</v>
      </c>
    </row>
    <row r="633" spans="1:11" x14ac:dyDescent="0.3">
      <c r="A633" t="s">
        <v>1468</v>
      </c>
      <c r="B633" t="s">
        <v>9</v>
      </c>
      <c r="C633" t="s">
        <v>10</v>
      </c>
      <c r="D633" t="s">
        <v>1469</v>
      </c>
      <c r="E633">
        <v>159</v>
      </c>
      <c r="F633">
        <v>199</v>
      </c>
      <c r="G633" t="s">
        <v>44</v>
      </c>
      <c r="H633">
        <v>4.3</v>
      </c>
      <c r="I633">
        <f>F633-E633</f>
        <v>40</v>
      </c>
      <c r="J633">
        <f>I633*100/F633</f>
        <v>20.100502512562816</v>
      </c>
      <c r="K633" t="str">
        <f>IF(E633&lt;=200,"Budget",IF(E633&lt;=500,"Mid Range","Premium"))</f>
        <v>Budget</v>
      </c>
    </row>
    <row r="634" spans="1:11" x14ac:dyDescent="0.3">
      <c r="A634" t="s">
        <v>1471</v>
      </c>
      <c r="B634" t="s">
        <v>107</v>
      </c>
      <c r="C634" t="s">
        <v>261</v>
      </c>
      <c r="D634" t="s">
        <v>262</v>
      </c>
      <c r="E634">
        <v>45</v>
      </c>
      <c r="F634">
        <v>45</v>
      </c>
      <c r="G634" t="s">
        <v>263</v>
      </c>
      <c r="H634">
        <v>3.4</v>
      </c>
      <c r="I634">
        <f>F634-E634</f>
        <v>0</v>
      </c>
      <c r="J634">
        <f>I634*100/F634</f>
        <v>0</v>
      </c>
      <c r="K634" t="str">
        <f>IF(E634&lt;=200,"Budget",IF(E634&lt;=500,"Mid Range","Premium"))</f>
        <v>Budget</v>
      </c>
    </row>
    <row r="635" spans="1:11" x14ac:dyDescent="0.3">
      <c r="A635" t="s">
        <v>1472</v>
      </c>
      <c r="B635" t="s">
        <v>211</v>
      </c>
      <c r="C635" t="s">
        <v>326</v>
      </c>
      <c r="D635" t="s">
        <v>1473</v>
      </c>
      <c r="E635">
        <v>300</v>
      </c>
      <c r="F635">
        <v>300</v>
      </c>
      <c r="G635" t="s">
        <v>722</v>
      </c>
      <c r="H635">
        <v>4.5999999999999996</v>
      </c>
      <c r="I635">
        <f>F635-E635</f>
        <v>0</v>
      </c>
      <c r="J635">
        <f>I635*100/F635</f>
        <v>0</v>
      </c>
      <c r="K635" t="str">
        <f>IF(E635&lt;=200,"Budget",IF(E635&lt;=500,"Mid Range","Premium"))</f>
        <v>Mid Range</v>
      </c>
    </row>
    <row r="636" spans="1:11" x14ac:dyDescent="0.3">
      <c r="A636" t="s">
        <v>1474</v>
      </c>
      <c r="B636" t="s">
        <v>14</v>
      </c>
      <c r="C636" t="s">
        <v>99</v>
      </c>
      <c r="D636" t="s">
        <v>505</v>
      </c>
      <c r="E636">
        <v>199</v>
      </c>
      <c r="F636">
        <v>225</v>
      </c>
      <c r="G636" t="s">
        <v>101</v>
      </c>
      <c r="H636">
        <v>3.5</v>
      </c>
      <c r="I636">
        <f>F636-E636</f>
        <v>26</v>
      </c>
      <c r="J636">
        <f>I636*100/F636</f>
        <v>11.555555555555555</v>
      </c>
      <c r="K636" t="str">
        <f>IF(E636&lt;=200,"Budget",IF(E636&lt;=500,"Mid Range","Premium"))</f>
        <v>Budget</v>
      </c>
    </row>
    <row r="637" spans="1:11" x14ac:dyDescent="0.3">
      <c r="A637" t="s">
        <v>1475</v>
      </c>
      <c r="B637" t="s">
        <v>211</v>
      </c>
      <c r="C637" t="s">
        <v>326</v>
      </c>
      <c r="D637" t="s">
        <v>1476</v>
      </c>
      <c r="E637">
        <v>715</v>
      </c>
      <c r="F637">
        <v>715</v>
      </c>
      <c r="G637" t="s">
        <v>1305</v>
      </c>
      <c r="H637">
        <v>4.5</v>
      </c>
      <c r="I637">
        <f>F637-E637</f>
        <v>0</v>
      </c>
      <c r="J637">
        <f>I637*100/F637</f>
        <v>0</v>
      </c>
      <c r="K637" t="str">
        <f>IF(E637&lt;=200,"Budget",IF(E637&lt;=500,"Mid Range","Premium"))</f>
        <v>Premium</v>
      </c>
    </row>
    <row r="638" spans="1:11" x14ac:dyDescent="0.3">
      <c r="A638" t="s">
        <v>1477</v>
      </c>
      <c r="B638" t="s">
        <v>211</v>
      </c>
      <c r="C638" t="s">
        <v>326</v>
      </c>
      <c r="D638" t="s">
        <v>1473</v>
      </c>
      <c r="E638">
        <v>175</v>
      </c>
      <c r="F638">
        <v>175</v>
      </c>
      <c r="G638" t="s">
        <v>722</v>
      </c>
      <c r="H638">
        <v>3.9</v>
      </c>
      <c r="I638">
        <f>F638-E638</f>
        <v>0</v>
      </c>
      <c r="J638">
        <f>I638*100/F638</f>
        <v>0</v>
      </c>
      <c r="K638" t="str">
        <f>IF(E638&lt;=200,"Budget",IF(E638&lt;=500,"Mid Range","Premium"))</f>
        <v>Budget</v>
      </c>
    </row>
    <row r="639" spans="1:11" x14ac:dyDescent="0.3">
      <c r="A639" t="s">
        <v>1478</v>
      </c>
      <c r="B639" t="s">
        <v>9</v>
      </c>
      <c r="C639" t="s">
        <v>151</v>
      </c>
      <c r="D639" t="s">
        <v>177</v>
      </c>
      <c r="E639">
        <v>195.02</v>
      </c>
      <c r="F639">
        <v>199</v>
      </c>
      <c r="G639" t="s">
        <v>178</v>
      </c>
      <c r="H639">
        <v>4.2</v>
      </c>
      <c r="I639">
        <f>F639-E639</f>
        <v>3.9799999999999898</v>
      </c>
      <c r="J639">
        <f>I639*100/F639</f>
        <v>1.9999999999999949</v>
      </c>
      <c r="K639" t="str">
        <f>IF(E639&lt;=200,"Budget",IF(E639&lt;=500,"Mid Range","Premium"))</f>
        <v>Budget</v>
      </c>
    </row>
    <row r="640" spans="1:11" x14ac:dyDescent="0.3">
      <c r="A640" t="s">
        <v>1479</v>
      </c>
      <c r="B640" t="s">
        <v>126</v>
      </c>
      <c r="C640" t="s">
        <v>285</v>
      </c>
      <c r="D640" t="s">
        <v>1480</v>
      </c>
      <c r="E640">
        <v>101.25</v>
      </c>
      <c r="F640">
        <v>135</v>
      </c>
      <c r="G640" t="s">
        <v>1481</v>
      </c>
      <c r="H640">
        <v>4</v>
      </c>
      <c r="I640">
        <f>F640-E640</f>
        <v>33.75</v>
      </c>
      <c r="J640">
        <f>I640*100/F640</f>
        <v>25</v>
      </c>
      <c r="K640" t="str">
        <f>IF(E640&lt;=200,"Budget",IF(E640&lt;=500,"Mid Range","Premium"))</f>
        <v>Budget</v>
      </c>
    </row>
    <row r="641" spans="1:11" x14ac:dyDescent="0.3">
      <c r="A641" t="s">
        <v>1482</v>
      </c>
      <c r="B641" t="s">
        <v>107</v>
      </c>
      <c r="C641" t="s">
        <v>153</v>
      </c>
      <c r="D641" t="s">
        <v>820</v>
      </c>
      <c r="E641">
        <v>99</v>
      </c>
      <c r="F641">
        <v>125</v>
      </c>
      <c r="G641" t="s">
        <v>897</v>
      </c>
      <c r="H641">
        <v>3.7</v>
      </c>
      <c r="I641">
        <f>F641-E641</f>
        <v>26</v>
      </c>
      <c r="J641">
        <f>I641*100/F641</f>
        <v>20.8</v>
      </c>
      <c r="K641" t="str">
        <f>IF(E641&lt;=200,"Budget",IF(E641&lt;=500,"Mid Range","Premium"))</f>
        <v>Budget</v>
      </c>
    </row>
    <row r="642" spans="1:11" x14ac:dyDescent="0.3">
      <c r="A642" t="s">
        <v>1483</v>
      </c>
      <c r="B642" t="s">
        <v>14</v>
      </c>
      <c r="C642" t="s">
        <v>15</v>
      </c>
      <c r="D642" t="s">
        <v>139</v>
      </c>
      <c r="E642">
        <v>279</v>
      </c>
      <c r="F642">
        <v>362</v>
      </c>
      <c r="G642" t="s">
        <v>140</v>
      </c>
      <c r="H642">
        <v>3.6</v>
      </c>
      <c r="I642">
        <f>F642-E642</f>
        <v>83</v>
      </c>
      <c r="J642">
        <f>I642*100/F642</f>
        <v>22.928176795580111</v>
      </c>
      <c r="K642" t="str">
        <f>IF(E642&lt;=200,"Budget",IF(E642&lt;=500,"Mid Range","Premium"))</f>
        <v>Mid Range</v>
      </c>
    </row>
    <row r="643" spans="1:11" x14ac:dyDescent="0.3">
      <c r="A643" t="s">
        <v>1484</v>
      </c>
      <c r="B643" t="s">
        <v>90</v>
      </c>
      <c r="C643" t="s">
        <v>142</v>
      </c>
      <c r="D643" t="s">
        <v>832</v>
      </c>
      <c r="E643">
        <v>51.75</v>
      </c>
      <c r="F643">
        <v>69</v>
      </c>
      <c r="G643" t="s">
        <v>1111</v>
      </c>
      <c r="H643">
        <v>1</v>
      </c>
      <c r="I643">
        <f>F643-E643</f>
        <v>17.25</v>
      </c>
      <c r="J643">
        <f>I643*100/F643</f>
        <v>25</v>
      </c>
      <c r="K643" t="str">
        <f>IF(E643&lt;=200,"Budget",IF(E643&lt;=500,"Mid Range","Premium"))</f>
        <v>Budget</v>
      </c>
    </row>
    <row r="644" spans="1:11" x14ac:dyDescent="0.3">
      <c r="A644" t="s">
        <v>1485</v>
      </c>
      <c r="B644" t="s">
        <v>50</v>
      </c>
      <c r="C644" t="s">
        <v>183</v>
      </c>
      <c r="D644" t="s">
        <v>598</v>
      </c>
      <c r="E644">
        <v>180</v>
      </c>
      <c r="F644">
        <v>180</v>
      </c>
      <c r="G644" t="s">
        <v>185</v>
      </c>
      <c r="H644">
        <v>4</v>
      </c>
      <c r="I644">
        <f>F644-E644</f>
        <v>0</v>
      </c>
      <c r="J644">
        <f>I644*100/F644</f>
        <v>0</v>
      </c>
      <c r="K644" t="str">
        <f>IF(E644&lt;=200,"Budget",IF(E644&lt;=500,"Mid Range","Premium"))</f>
        <v>Budget</v>
      </c>
    </row>
    <row r="645" spans="1:11" x14ac:dyDescent="0.3">
      <c r="A645" t="s">
        <v>1486</v>
      </c>
      <c r="B645" t="s">
        <v>9</v>
      </c>
      <c r="C645" t="s">
        <v>28</v>
      </c>
      <c r="D645" t="s">
        <v>1381</v>
      </c>
      <c r="E645">
        <v>299</v>
      </c>
      <c r="F645">
        <v>299</v>
      </c>
      <c r="G645" t="s">
        <v>313</v>
      </c>
      <c r="H645">
        <v>3</v>
      </c>
      <c r="I645">
        <f>F645-E645</f>
        <v>0</v>
      </c>
      <c r="J645">
        <f>I645*100/F645</f>
        <v>0</v>
      </c>
      <c r="K645" t="str">
        <f>IF(E645&lt;=200,"Budget",IF(E645&lt;=500,"Mid Range","Premium"))</f>
        <v>Mid Range</v>
      </c>
    </row>
    <row r="646" spans="1:11" x14ac:dyDescent="0.3">
      <c r="A646" t="s">
        <v>1487</v>
      </c>
      <c r="B646" t="s">
        <v>50</v>
      </c>
      <c r="C646" t="s">
        <v>51</v>
      </c>
      <c r="D646" t="s">
        <v>765</v>
      </c>
      <c r="E646">
        <v>43.2</v>
      </c>
      <c r="F646">
        <v>48</v>
      </c>
      <c r="G646" t="s">
        <v>378</v>
      </c>
      <c r="H646">
        <v>4.2</v>
      </c>
      <c r="I646">
        <f>F646-E646</f>
        <v>4.7999999999999972</v>
      </c>
      <c r="J646">
        <f>I646*100/F646</f>
        <v>9.9999999999999947</v>
      </c>
      <c r="K646" t="str">
        <f>IF(E646&lt;=200,"Budget",IF(E646&lt;=500,"Mid Range","Premium"))</f>
        <v>Budget</v>
      </c>
    </row>
    <row r="647" spans="1:11" x14ac:dyDescent="0.3">
      <c r="A647" t="s">
        <v>1488</v>
      </c>
      <c r="B647" t="s">
        <v>50</v>
      </c>
      <c r="C647" t="s">
        <v>51</v>
      </c>
      <c r="D647" t="s">
        <v>1489</v>
      </c>
      <c r="E647">
        <v>250</v>
      </c>
      <c r="F647">
        <v>250</v>
      </c>
      <c r="G647" t="s">
        <v>537</v>
      </c>
      <c r="H647">
        <v>3</v>
      </c>
      <c r="I647">
        <f>F647-E647</f>
        <v>0</v>
      </c>
      <c r="J647">
        <f>I647*100/F647</f>
        <v>0</v>
      </c>
      <c r="K647" t="str">
        <f>IF(E647&lt;=200,"Budget",IF(E647&lt;=500,"Mid Range","Premium"))</f>
        <v>Mid Range</v>
      </c>
    </row>
    <row r="648" spans="1:11" x14ac:dyDescent="0.3">
      <c r="A648" t="s">
        <v>1490</v>
      </c>
      <c r="B648" t="s">
        <v>9</v>
      </c>
      <c r="C648" t="s">
        <v>10</v>
      </c>
      <c r="D648" t="s">
        <v>1491</v>
      </c>
      <c r="E648">
        <v>40</v>
      </c>
      <c r="F648">
        <v>40</v>
      </c>
      <c r="G648" t="s">
        <v>84</v>
      </c>
      <c r="H648">
        <v>4</v>
      </c>
      <c r="I648">
        <f>F648-E648</f>
        <v>0</v>
      </c>
      <c r="J648">
        <f>I648*100/F648</f>
        <v>0</v>
      </c>
      <c r="K648" t="str">
        <f>IF(E648&lt;=200,"Budget",IF(E648&lt;=500,"Mid Range","Premium"))</f>
        <v>Budget</v>
      </c>
    </row>
    <row r="649" spans="1:11" x14ac:dyDescent="0.3">
      <c r="A649" t="s">
        <v>1492</v>
      </c>
      <c r="B649" t="s">
        <v>19</v>
      </c>
      <c r="C649" t="s">
        <v>215</v>
      </c>
      <c r="D649" t="s">
        <v>1493</v>
      </c>
      <c r="E649">
        <v>220</v>
      </c>
      <c r="F649">
        <v>220</v>
      </c>
      <c r="G649" t="s">
        <v>1142</v>
      </c>
      <c r="H649">
        <v>3.3</v>
      </c>
      <c r="I649">
        <f>F649-E649</f>
        <v>0</v>
      </c>
      <c r="J649">
        <f>I649*100/F649</f>
        <v>0</v>
      </c>
      <c r="K649" t="str">
        <f>IF(E649&lt;=200,"Budget",IF(E649&lt;=500,"Mid Range","Premium"))</f>
        <v>Mid Range</v>
      </c>
    </row>
    <row r="650" spans="1:11" x14ac:dyDescent="0.3">
      <c r="A650" t="s">
        <v>1494</v>
      </c>
      <c r="B650" t="s">
        <v>14</v>
      </c>
      <c r="C650" t="s">
        <v>270</v>
      </c>
      <c r="D650" t="s">
        <v>599</v>
      </c>
      <c r="E650">
        <v>359</v>
      </c>
      <c r="F650">
        <v>438</v>
      </c>
      <c r="G650" t="s">
        <v>271</v>
      </c>
      <c r="H650">
        <v>3.4</v>
      </c>
      <c r="I650">
        <f>F650-E650</f>
        <v>79</v>
      </c>
      <c r="J650">
        <f>I650*100/F650</f>
        <v>18.036529680365298</v>
      </c>
      <c r="K650" t="str">
        <f>IF(E650&lt;=200,"Budget",IF(E650&lt;=500,"Mid Range","Premium"))</f>
        <v>Mid Range</v>
      </c>
    </row>
    <row r="651" spans="1:11" x14ac:dyDescent="0.3">
      <c r="A651" t="s">
        <v>1495</v>
      </c>
      <c r="B651" t="s">
        <v>9</v>
      </c>
      <c r="C651" t="s">
        <v>36</v>
      </c>
      <c r="D651" t="s">
        <v>1496</v>
      </c>
      <c r="E651">
        <v>186</v>
      </c>
      <c r="F651">
        <v>249</v>
      </c>
      <c r="G651" t="s">
        <v>38</v>
      </c>
      <c r="H651">
        <v>4.4000000000000004</v>
      </c>
      <c r="I651">
        <f>F651-E651</f>
        <v>63</v>
      </c>
      <c r="J651">
        <f>I651*100/F651</f>
        <v>25.301204819277107</v>
      </c>
      <c r="K651" t="str">
        <f>IF(E651&lt;=200,"Budget",IF(E651&lt;=500,"Mid Range","Premium"))</f>
        <v>Budget</v>
      </c>
    </row>
    <row r="652" spans="1:11" x14ac:dyDescent="0.3">
      <c r="A652" t="s">
        <v>1497</v>
      </c>
      <c r="B652" t="s">
        <v>107</v>
      </c>
      <c r="C652" t="s">
        <v>187</v>
      </c>
      <c r="D652" t="s">
        <v>1498</v>
      </c>
      <c r="E652">
        <v>120</v>
      </c>
      <c r="F652">
        <v>130</v>
      </c>
      <c r="G652" t="s">
        <v>189</v>
      </c>
      <c r="H652">
        <v>3.7</v>
      </c>
      <c r="I652">
        <f>F652-E652</f>
        <v>10</v>
      </c>
      <c r="J652">
        <f>I652*100/F652</f>
        <v>7.6923076923076925</v>
      </c>
      <c r="K652" t="str">
        <f>IF(E652&lt;=200,"Budget",IF(E652&lt;=500,"Mid Range","Premium"))</f>
        <v>Budget</v>
      </c>
    </row>
    <row r="653" spans="1:11" x14ac:dyDescent="0.3">
      <c r="A653" t="s">
        <v>1499</v>
      </c>
      <c r="B653" t="s">
        <v>19</v>
      </c>
      <c r="C653" t="s">
        <v>64</v>
      </c>
      <c r="D653" t="s">
        <v>1500</v>
      </c>
      <c r="E653">
        <v>59</v>
      </c>
      <c r="F653">
        <v>65</v>
      </c>
      <c r="G653" t="s">
        <v>354</v>
      </c>
      <c r="H653">
        <v>3.7</v>
      </c>
      <c r="I653">
        <f>F653-E653</f>
        <v>6</v>
      </c>
      <c r="J653">
        <f>I653*100/F653</f>
        <v>9.2307692307692299</v>
      </c>
      <c r="K653" t="str">
        <f>IF(E653&lt;=200,"Budget",IF(E653&lt;=500,"Mid Range","Premium"))</f>
        <v>Budget</v>
      </c>
    </row>
    <row r="654" spans="1:11" x14ac:dyDescent="0.3">
      <c r="A654" t="s">
        <v>1501</v>
      </c>
      <c r="B654" t="s">
        <v>126</v>
      </c>
      <c r="C654" t="s">
        <v>689</v>
      </c>
      <c r="D654" t="s">
        <v>1502</v>
      </c>
      <c r="E654">
        <v>289</v>
      </c>
      <c r="F654">
        <v>289</v>
      </c>
      <c r="G654" t="s">
        <v>690</v>
      </c>
      <c r="H654">
        <v>4.3</v>
      </c>
      <c r="I654">
        <f>F654-E654</f>
        <v>0</v>
      </c>
      <c r="J654">
        <f>I654*100/F654</f>
        <v>0</v>
      </c>
      <c r="K654" t="str">
        <f>IF(E654&lt;=200,"Budget",IF(E654&lt;=500,"Mid Range","Premium"))</f>
        <v>Mid Range</v>
      </c>
    </row>
    <row r="655" spans="1:11" x14ac:dyDescent="0.3">
      <c r="A655" t="s">
        <v>1503</v>
      </c>
      <c r="B655" t="s">
        <v>107</v>
      </c>
      <c r="C655" t="s">
        <v>114</v>
      </c>
      <c r="D655" t="s">
        <v>1504</v>
      </c>
      <c r="E655">
        <v>152</v>
      </c>
      <c r="F655">
        <v>160</v>
      </c>
      <c r="G655" t="s">
        <v>116</v>
      </c>
      <c r="H655">
        <v>3.7</v>
      </c>
      <c r="I655">
        <f>F655-E655</f>
        <v>8</v>
      </c>
      <c r="J655">
        <f>I655*100/F655</f>
        <v>5</v>
      </c>
      <c r="K655" t="str">
        <f>IF(E655&lt;=200,"Budget",IF(E655&lt;=500,"Mid Range","Premium"))</f>
        <v>Budget</v>
      </c>
    </row>
    <row r="656" spans="1:11" x14ac:dyDescent="0.3">
      <c r="A656" t="s">
        <v>1505</v>
      </c>
      <c r="B656" t="s">
        <v>9</v>
      </c>
      <c r="C656" t="s">
        <v>36</v>
      </c>
      <c r="D656" t="s">
        <v>1179</v>
      </c>
      <c r="E656">
        <v>171</v>
      </c>
      <c r="F656">
        <v>180</v>
      </c>
      <c r="G656" t="s">
        <v>38</v>
      </c>
      <c r="H656">
        <v>4.5</v>
      </c>
      <c r="I656">
        <f>F656-E656</f>
        <v>9</v>
      </c>
      <c r="J656">
        <f>I656*100/F656</f>
        <v>5</v>
      </c>
      <c r="K656" t="str">
        <f>IF(E656&lt;=200,"Budget",IF(E656&lt;=500,"Mid Range","Premium"))</f>
        <v>Budget</v>
      </c>
    </row>
    <row r="657" spans="1:11" x14ac:dyDescent="0.3">
      <c r="A657" t="s">
        <v>1506</v>
      </c>
      <c r="B657" t="s">
        <v>126</v>
      </c>
      <c r="C657" t="s">
        <v>127</v>
      </c>
      <c r="D657" t="s">
        <v>1507</v>
      </c>
      <c r="E657">
        <v>140</v>
      </c>
      <c r="F657">
        <v>150</v>
      </c>
      <c r="G657" t="s">
        <v>129</v>
      </c>
      <c r="H657">
        <v>4.5</v>
      </c>
      <c r="I657">
        <f>F657-E657</f>
        <v>10</v>
      </c>
      <c r="J657">
        <f>I657*100/F657</f>
        <v>6.666666666666667</v>
      </c>
      <c r="K657" t="str">
        <f>IF(E657&lt;=200,"Budget",IF(E657&lt;=500,"Mid Range","Premium"))</f>
        <v>Budget</v>
      </c>
    </row>
    <row r="658" spans="1:11" x14ac:dyDescent="0.3">
      <c r="A658" t="s">
        <v>1508</v>
      </c>
      <c r="B658" t="s">
        <v>19</v>
      </c>
      <c r="C658" t="s">
        <v>46</v>
      </c>
      <c r="D658" t="s">
        <v>483</v>
      </c>
      <c r="E658">
        <v>151.19999999999999</v>
      </c>
      <c r="F658">
        <v>180</v>
      </c>
      <c r="G658" t="s">
        <v>771</v>
      </c>
      <c r="H658">
        <v>3</v>
      </c>
      <c r="I658">
        <f>F658-E658</f>
        <v>28.800000000000011</v>
      </c>
      <c r="J658">
        <f>I658*100/F658</f>
        <v>16.000000000000004</v>
      </c>
      <c r="K658" t="str">
        <f>IF(E658&lt;=200,"Budget",IF(E658&lt;=500,"Mid Range","Premium"))</f>
        <v>Budget</v>
      </c>
    </row>
    <row r="659" spans="1:11" x14ac:dyDescent="0.3">
      <c r="A659" t="s">
        <v>1509</v>
      </c>
      <c r="B659" t="s">
        <v>14</v>
      </c>
      <c r="C659" t="s">
        <v>270</v>
      </c>
      <c r="D659" t="s">
        <v>368</v>
      </c>
      <c r="E659">
        <v>439</v>
      </c>
      <c r="F659">
        <v>485</v>
      </c>
      <c r="G659" t="s">
        <v>271</v>
      </c>
      <c r="H659">
        <v>3.5</v>
      </c>
      <c r="I659">
        <f>F659-E659</f>
        <v>46</v>
      </c>
      <c r="J659">
        <f>I659*100/F659</f>
        <v>9.4845360824742269</v>
      </c>
      <c r="K659" t="str">
        <f>IF(E659&lt;=200,"Budget",IF(E659&lt;=500,"Mid Range","Premium"))</f>
        <v>Mid Range</v>
      </c>
    </row>
    <row r="660" spans="1:11" x14ac:dyDescent="0.3">
      <c r="A660" t="s">
        <v>1510</v>
      </c>
      <c r="B660" t="s">
        <v>9</v>
      </c>
      <c r="C660" t="s">
        <v>36</v>
      </c>
      <c r="D660" t="s">
        <v>1401</v>
      </c>
      <c r="E660">
        <v>144</v>
      </c>
      <c r="F660">
        <v>180</v>
      </c>
      <c r="G660" t="s">
        <v>38</v>
      </c>
      <c r="H660">
        <v>3</v>
      </c>
      <c r="I660">
        <f>F660-E660</f>
        <v>36</v>
      </c>
      <c r="J660">
        <f>I660*100/F660</f>
        <v>20</v>
      </c>
      <c r="K660" t="str">
        <f>IF(E660&lt;=200,"Budget",IF(E660&lt;=500,"Mid Range","Premium"))</f>
        <v>Budget</v>
      </c>
    </row>
    <row r="661" spans="1:11" x14ac:dyDescent="0.3">
      <c r="A661" t="s">
        <v>1511</v>
      </c>
      <c r="B661" t="s">
        <v>14</v>
      </c>
      <c r="C661" t="s">
        <v>1512</v>
      </c>
      <c r="D661" t="s">
        <v>1513</v>
      </c>
      <c r="E661">
        <v>599</v>
      </c>
      <c r="F661">
        <v>599</v>
      </c>
      <c r="G661" t="s">
        <v>1514</v>
      </c>
      <c r="H661">
        <v>3.8</v>
      </c>
      <c r="I661">
        <f>F661-E661</f>
        <v>0</v>
      </c>
      <c r="J661">
        <f>I661*100/F661</f>
        <v>0</v>
      </c>
      <c r="K661" t="str">
        <f>IF(E661&lt;=200,"Budget",IF(E661&lt;=500,"Mid Range","Premium"))</f>
        <v>Premium</v>
      </c>
    </row>
    <row r="662" spans="1:11" x14ac:dyDescent="0.3">
      <c r="A662" t="s">
        <v>1516</v>
      </c>
      <c r="B662" t="s">
        <v>9</v>
      </c>
      <c r="C662" t="s">
        <v>36</v>
      </c>
      <c r="D662" t="s">
        <v>664</v>
      </c>
      <c r="E662">
        <v>1120</v>
      </c>
      <c r="F662">
        <v>1600</v>
      </c>
      <c r="G662" t="s">
        <v>38</v>
      </c>
      <c r="H662">
        <v>5</v>
      </c>
      <c r="I662">
        <f>F662-E662</f>
        <v>480</v>
      </c>
      <c r="J662">
        <f>I662*100/F662</f>
        <v>30</v>
      </c>
      <c r="K662" t="str">
        <f>IF(E662&lt;=200,"Budget",IF(E662&lt;=500,"Mid Range","Premium"))</f>
        <v>Premium</v>
      </c>
    </row>
    <row r="663" spans="1:11" x14ac:dyDescent="0.3">
      <c r="A663" t="s">
        <v>1517</v>
      </c>
      <c r="B663" t="s">
        <v>107</v>
      </c>
      <c r="C663" t="s">
        <v>114</v>
      </c>
      <c r="D663" t="s">
        <v>1257</v>
      </c>
      <c r="E663">
        <v>225</v>
      </c>
      <c r="F663">
        <v>250</v>
      </c>
      <c r="G663" t="s">
        <v>1258</v>
      </c>
      <c r="H663">
        <v>3.9</v>
      </c>
      <c r="I663">
        <f>F663-E663</f>
        <v>25</v>
      </c>
      <c r="J663">
        <f>I663*100/F663</f>
        <v>10</v>
      </c>
      <c r="K663" t="str">
        <f>IF(E663&lt;=200,"Budget",IF(E663&lt;=500,"Mid Range","Premium"))</f>
        <v>Mid Range</v>
      </c>
    </row>
    <row r="664" spans="1:11" x14ac:dyDescent="0.3">
      <c r="A664" t="s">
        <v>1519</v>
      </c>
      <c r="B664" t="s">
        <v>90</v>
      </c>
      <c r="C664" t="s">
        <v>173</v>
      </c>
      <c r="D664" t="s">
        <v>1520</v>
      </c>
      <c r="E664">
        <v>65</v>
      </c>
      <c r="F664">
        <v>65</v>
      </c>
      <c r="G664" t="s">
        <v>335</v>
      </c>
      <c r="H664">
        <v>4.5</v>
      </c>
      <c r="I664">
        <f>F664-E664</f>
        <v>0</v>
      </c>
      <c r="J664">
        <f>I664*100/F664</f>
        <v>0</v>
      </c>
      <c r="K664" t="str">
        <f>IF(E664&lt;=200,"Budget",IF(E664&lt;=500,"Mid Range","Premium"))</f>
        <v>Budget</v>
      </c>
    </row>
    <row r="665" spans="1:11" x14ac:dyDescent="0.3">
      <c r="A665" t="s">
        <v>1521</v>
      </c>
      <c r="B665" t="s">
        <v>14</v>
      </c>
      <c r="C665" t="s">
        <v>165</v>
      </c>
      <c r="D665" t="s">
        <v>250</v>
      </c>
      <c r="E665">
        <v>649</v>
      </c>
      <c r="F665">
        <v>1299</v>
      </c>
      <c r="G665" t="s">
        <v>699</v>
      </c>
      <c r="H665">
        <v>3.2</v>
      </c>
      <c r="I665">
        <f>F665-E665</f>
        <v>650</v>
      </c>
      <c r="J665">
        <f>I665*100/F665</f>
        <v>50.038491147036183</v>
      </c>
      <c r="K665" t="str">
        <f>IF(E665&lt;=200,"Budget",IF(E665&lt;=500,"Mid Range","Premium"))</f>
        <v>Premium</v>
      </c>
    </row>
    <row r="666" spans="1:11" x14ac:dyDescent="0.3">
      <c r="A666" t="s">
        <v>1522</v>
      </c>
      <c r="B666" t="s">
        <v>50</v>
      </c>
      <c r="C666" t="s">
        <v>183</v>
      </c>
      <c r="D666" t="s">
        <v>1523</v>
      </c>
      <c r="E666">
        <v>200</v>
      </c>
      <c r="F666">
        <v>200</v>
      </c>
      <c r="G666" t="s">
        <v>227</v>
      </c>
      <c r="H666">
        <v>5</v>
      </c>
      <c r="I666">
        <f>F666-E666</f>
        <v>0</v>
      </c>
      <c r="J666">
        <f>I666*100/F666</f>
        <v>0</v>
      </c>
      <c r="K666" t="str">
        <f>IF(E666&lt;=200,"Budget",IF(E666&lt;=500,"Mid Range","Premium"))</f>
        <v>Budget</v>
      </c>
    </row>
    <row r="667" spans="1:11" x14ac:dyDescent="0.3">
      <c r="A667" t="s">
        <v>1524</v>
      </c>
      <c r="B667" t="s">
        <v>19</v>
      </c>
      <c r="C667" t="s">
        <v>46</v>
      </c>
      <c r="D667" t="s">
        <v>1028</v>
      </c>
      <c r="E667">
        <v>140</v>
      </c>
      <c r="F667">
        <v>140</v>
      </c>
      <c r="G667" t="s">
        <v>771</v>
      </c>
      <c r="H667">
        <v>4.0999999999999996</v>
      </c>
      <c r="I667">
        <f>F667-E667</f>
        <v>0</v>
      </c>
      <c r="J667">
        <f>I667*100/F667</f>
        <v>0</v>
      </c>
      <c r="K667" t="str">
        <f>IF(E667&lt;=200,"Budget",IF(E667&lt;=500,"Mid Range","Premium"))</f>
        <v>Budget</v>
      </c>
    </row>
    <row r="668" spans="1:11" x14ac:dyDescent="0.3">
      <c r="A668" t="s">
        <v>1525</v>
      </c>
      <c r="B668" t="s">
        <v>90</v>
      </c>
      <c r="C668" t="s">
        <v>142</v>
      </c>
      <c r="D668" t="s">
        <v>191</v>
      </c>
      <c r="E668">
        <v>68.25</v>
      </c>
      <c r="F668">
        <v>75</v>
      </c>
      <c r="G668" t="s">
        <v>192</v>
      </c>
      <c r="H668">
        <v>4.2</v>
      </c>
      <c r="I668">
        <f>F668-E668</f>
        <v>6.75</v>
      </c>
      <c r="J668">
        <f>I668*100/F668</f>
        <v>9</v>
      </c>
      <c r="K668" t="str">
        <f>IF(E668&lt;=200,"Budget",IF(E668&lt;=500,"Mid Range","Premium"))</f>
        <v>Budget</v>
      </c>
    </row>
    <row r="669" spans="1:11" x14ac:dyDescent="0.3">
      <c r="A669" t="s">
        <v>1526</v>
      </c>
      <c r="B669" t="s">
        <v>90</v>
      </c>
      <c r="C669" t="s">
        <v>458</v>
      </c>
      <c r="D669" t="s">
        <v>1077</v>
      </c>
      <c r="E669">
        <v>234</v>
      </c>
      <c r="F669">
        <v>295</v>
      </c>
      <c r="G669" t="s">
        <v>459</v>
      </c>
      <c r="H669">
        <v>4.0999999999999996</v>
      </c>
      <c r="I669">
        <f>F669-E669</f>
        <v>61</v>
      </c>
      <c r="J669">
        <f>I669*100/F669</f>
        <v>20.677966101694917</v>
      </c>
      <c r="K669" t="str">
        <f>IF(E669&lt;=200,"Budget",IF(E669&lt;=500,"Mid Range","Premium"))</f>
        <v>Mid Range</v>
      </c>
    </row>
    <row r="670" spans="1:11" x14ac:dyDescent="0.3">
      <c r="A670" t="s">
        <v>1527</v>
      </c>
      <c r="B670" t="s">
        <v>107</v>
      </c>
      <c r="C670" t="s">
        <v>261</v>
      </c>
      <c r="D670" t="s">
        <v>1528</v>
      </c>
      <c r="E670">
        <v>10</v>
      </c>
      <c r="F670">
        <v>10</v>
      </c>
      <c r="G670" t="s">
        <v>290</v>
      </c>
      <c r="H670">
        <v>4.0999999999999996</v>
      </c>
      <c r="I670">
        <f>F670-E670</f>
        <v>0</v>
      </c>
      <c r="J670">
        <f>I670*100/F670</f>
        <v>0</v>
      </c>
      <c r="K670" t="str">
        <f>IF(E670&lt;=200,"Budget",IF(E670&lt;=500,"Mid Range","Premium"))</f>
        <v>Budget</v>
      </c>
    </row>
    <row r="671" spans="1:11" x14ac:dyDescent="0.3">
      <c r="A671" t="s">
        <v>1529</v>
      </c>
      <c r="B671" t="s">
        <v>9</v>
      </c>
      <c r="C671" t="s">
        <v>151</v>
      </c>
      <c r="D671" t="s">
        <v>1469</v>
      </c>
      <c r="E671">
        <v>499</v>
      </c>
      <c r="F671">
        <v>499</v>
      </c>
      <c r="G671" t="s">
        <v>198</v>
      </c>
      <c r="H671">
        <v>3</v>
      </c>
      <c r="I671">
        <f>F671-E671</f>
        <v>0</v>
      </c>
      <c r="J671">
        <f>I671*100/F671</f>
        <v>0</v>
      </c>
      <c r="K671" t="str">
        <f>IF(E671&lt;=200,"Budget",IF(E671&lt;=500,"Mid Range","Premium"))</f>
        <v>Mid Range</v>
      </c>
    </row>
    <row r="672" spans="1:11" x14ac:dyDescent="0.3">
      <c r="A672" t="s">
        <v>1532</v>
      </c>
      <c r="B672" t="s">
        <v>9</v>
      </c>
      <c r="C672" t="s">
        <v>36</v>
      </c>
      <c r="D672" t="s">
        <v>1533</v>
      </c>
      <c r="E672">
        <v>117</v>
      </c>
      <c r="F672">
        <v>130</v>
      </c>
      <c r="G672" t="s">
        <v>38</v>
      </c>
      <c r="H672">
        <v>4.4000000000000004</v>
      </c>
      <c r="I672">
        <f>F672-E672</f>
        <v>13</v>
      </c>
      <c r="J672">
        <f>I672*100/F672</f>
        <v>10</v>
      </c>
      <c r="K672" t="str">
        <f>IF(E672&lt;=200,"Budget",IF(E672&lt;=500,"Mid Range","Premium"))</f>
        <v>Budget</v>
      </c>
    </row>
    <row r="673" spans="1:11" x14ac:dyDescent="0.3">
      <c r="A673" t="s">
        <v>1534</v>
      </c>
      <c r="B673" t="s">
        <v>9</v>
      </c>
      <c r="C673" t="s">
        <v>36</v>
      </c>
      <c r="D673" t="s">
        <v>1535</v>
      </c>
      <c r="E673">
        <v>455</v>
      </c>
      <c r="F673">
        <v>455</v>
      </c>
      <c r="G673" t="s">
        <v>38</v>
      </c>
      <c r="H673">
        <v>5</v>
      </c>
      <c r="I673">
        <f>F673-E673</f>
        <v>0</v>
      </c>
      <c r="J673">
        <f>I673*100/F673</f>
        <v>0</v>
      </c>
      <c r="K673" t="str">
        <f>IF(E673&lt;=200,"Budget",IF(E673&lt;=500,"Mid Range","Premium"))</f>
        <v>Mid Range</v>
      </c>
    </row>
    <row r="674" spans="1:11" x14ac:dyDescent="0.3">
      <c r="A674" t="s">
        <v>1536</v>
      </c>
      <c r="B674" t="s">
        <v>9</v>
      </c>
      <c r="C674" t="s">
        <v>278</v>
      </c>
      <c r="D674" t="s">
        <v>1537</v>
      </c>
      <c r="E674">
        <v>210</v>
      </c>
      <c r="F674">
        <v>210</v>
      </c>
      <c r="G674" t="s">
        <v>366</v>
      </c>
      <c r="H674">
        <v>4</v>
      </c>
      <c r="I674">
        <f>F674-E674</f>
        <v>0</v>
      </c>
      <c r="J674">
        <f>I674*100/F674</f>
        <v>0</v>
      </c>
      <c r="K674" t="str">
        <f>IF(E674&lt;=200,"Budget",IF(E674&lt;=500,"Mid Range","Premium"))</f>
        <v>Mid Range</v>
      </c>
    </row>
    <row r="675" spans="1:11" x14ac:dyDescent="0.3">
      <c r="A675" t="s">
        <v>1538</v>
      </c>
      <c r="B675" t="s">
        <v>9</v>
      </c>
      <c r="C675" t="s">
        <v>36</v>
      </c>
      <c r="D675" t="s">
        <v>1469</v>
      </c>
      <c r="E675">
        <v>367.54</v>
      </c>
      <c r="F675">
        <v>499</v>
      </c>
      <c r="G675" t="s">
        <v>198</v>
      </c>
      <c r="H675">
        <v>4.0999999999999996</v>
      </c>
      <c r="I675">
        <f>F675-E675</f>
        <v>131.45999999999998</v>
      </c>
      <c r="J675">
        <f>I675*100/F675</f>
        <v>26.344689378757511</v>
      </c>
      <c r="K675" t="str">
        <f>IF(E675&lt;=200,"Budget",IF(E675&lt;=500,"Mid Range","Premium"))</f>
        <v>Mid Range</v>
      </c>
    </row>
    <row r="676" spans="1:11" x14ac:dyDescent="0.3">
      <c r="A676" t="s">
        <v>1539</v>
      </c>
      <c r="B676" t="s">
        <v>107</v>
      </c>
      <c r="C676" t="s">
        <v>229</v>
      </c>
      <c r="D676" t="s">
        <v>315</v>
      </c>
      <c r="E676">
        <v>27</v>
      </c>
      <c r="F676">
        <v>30</v>
      </c>
      <c r="G676" t="s">
        <v>370</v>
      </c>
      <c r="H676">
        <v>4.2</v>
      </c>
      <c r="I676">
        <f>F676-E676</f>
        <v>3</v>
      </c>
      <c r="J676">
        <f>I676*100/F676</f>
        <v>10</v>
      </c>
      <c r="K676" t="str">
        <f>IF(E676&lt;=200,"Budget",IF(E676&lt;=500,"Mid Range","Premium"))</f>
        <v>Budget</v>
      </c>
    </row>
    <row r="677" spans="1:11" x14ac:dyDescent="0.3">
      <c r="A677" t="s">
        <v>1540</v>
      </c>
      <c r="B677" t="s">
        <v>9</v>
      </c>
      <c r="C677" t="s">
        <v>131</v>
      </c>
      <c r="D677" t="s">
        <v>1022</v>
      </c>
      <c r="E677">
        <v>168.75</v>
      </c>
      <c r="F677">
        <v>225</v>
      </c>
      <c r="G677" t="s">
        <v>1128</v>
      </c>
      <c r="H677">
        <v>1</v>
      </c>
      <c r="I677">
        <f>F677-E677</f>
        <v>56.25</v>
      </c>
      <c r="J677">
        <f>I677*100/F677</f>
        <v>25</v>
      </c>
      <c r="K677" t="str">
        <f>IF(E677&lt;=200,"Budget",IF(E677&lt;=500,"Mid Range","Premium"))</f>
        <v>Budget</v>
      </c>
    </row>
    <row r="678" spans="1:11" x14ac:dyDescent="0.3">
      <c r="A678" t="s">
        <v>1541</v>
      </c>
      <c r="B678" t="s">
        <v>9</v>
      </c>
      <c r="C678" t="s">
        <v>131</v>
      </c>
      <c r="D678" t="s">
        <v>149</v>
      </c>
      <c r="E678">
        <v>250.9</v>
      </c>
      <c r="F678">
        <v>420</v>
      </c>
      <c r="G678" t="s">
        <v>1128</v>
      </c>
      <c r="H678">
        <v>4.2</v>
      </c>
      <c r="I678">
        <f>F678-E678</f>
        <v>169.1</v>
      </c>
      <c r="J678">
        <f>I678*100/F678</f>
        <v>40.261904761904759</v>
      </c>
      <c r="K678" t="str">
        <f>IF(E678&lt;=200,"Budget",IF(E678&lt;=500,"Mid Range","Premium"))</f>
        <v>Mid Range</v>
      </c>
    </row>
    <row r="679" spans="1:11" x14ac:dyDescent="0.3">
      <c r="A679" t="s">
        <v>1542</v>
      </c>
      <c r="B679" t="s">
        <v>107</v>
      </c>
      <c r="C679" t="s">
        <v>261</v>
      </c>
      <c r="D679" t="s">
        <v>1146</v>
      </c>
      <c r="E679">
        <v>48</v>
      </c>
      <c r="F679">
        <v>48</v>
      </c>
      <c r="G679" t="s">
        <v>290</v>
      </c>
      <c r="H679">
        <v>5</v>
      </c>
      <c r="I679">
        <f>F679-E679</f>
        <v>0</v>
      </c>
      <c r="J679">
        <f>I679*100/F679</f>
        <v>0</v>
      </c>
      <c r="K679" t="str">
        <f>IF(E679&lt;=200,"Budget",IF(E679&lt;=500,"Mid Range","Premium"))</f>
        <v>Budget</v>
      </c>
    </row>
    <row r="680" spans="1:11" x14ac:dyDescent="0.3">
      <c r="A680" t="s">
        <v>1543</v>
      </c>
      <c r="B680" t="s">
        <v>107</v>
      </c>
      <c r="C680" t="s">
        <v>114</v>
      </c>
      <c r="D680" t="s">
        <v>1504</v>
      </c>
      <c r="E680">
        <v>137.75</v>
      </c>
      <c r="F680">
        <v>145</v>
      </c>
      <c r="G680" t="s">
        <v>116</v>
      </c>
      <c r="H680">
        <v>4.3</v>
      </c>
      <c r="I680">
        <f>F680-E680</f>
        <v>7.25</v>
      </c>
      <c r="J680">
        <f>I680*100/F680</f>
        <v>5</v>
      </c>
      <c r="K680" t="str">
        <f>IF(E680&lt;=200,"Budget",IF(E680&lt;=500,"Mid Range","Premium"))</f>
        <v>Budget</v>
      </c>
    </row>
    <row r="681" spans="1:11" x14ac:dyDescent="0.3">
      <c r="A681" t="s">
        <v>1544</v>
      </c>
      <c r="B681" t="s">
        <v>9</v>
      </c>
      <c r="C681" t="s">
        <v>36</v>
      </c>
      <c r="D681" t="s">
        <v>467</v>
      </c>
      <c r="E681">
        <v>215</v>
      </c>
      <c r="F681">
        <v>215</v>
      </c>
      <c r="G681" t="s">
        <v>38</v>
      </c>
      <c r="H681">
        <v>3.4</v>
      </c>
      <c r="I681">
        <f>F681-E681</f>
        <v>0</v>
      </c>
      <c r="J681">
        <f>I681*100/F681</f>
        <v>0</v>
      </c>
      <c r="K681" t="str">
        <f>IF(E681&lt;=200,"Budget",IF(E681&lt;=500,"Mid Range","Premium"))</f>
        <v>Mid Range</v>
      </c>
    </row>
    <row r="682" spans="1:11" x14ac:dyDescent="0.3">
      <c r="A682" t="s">
        <v>1545</v>
      </c>
      <c r="B682" t="s">
        <v>14</v>
      </c>
      <c r="C682" t="s">
        <v>165</v>
      </c>
      <c r="D682" t="s">
        <v>1546</v>
      </c>
      <c r="E682">
        <v>599</v>
      </c>
      <c r="F682">
        <v>900</v>
      </c>
      <c r="G682" t="s">
        <v>167</v>
      </c>
      <c r="H682">
        <v>4</v>
      </c>
      <c r="I682">
        <f>F682-E682</f>
        <v>301</v>
      </c>
      <c r="J682">
        <f>I682*100/F682</f>
        <v>33.444444444444443</v>
      </c>
      <c r="K682" t="str">
        <f>IF(E682&lt;=200,"Budget",IF(E682&lt;=500,"Mid Range","Premium"))</f>
        <v>Premium</v>
      </c>
    </row>
    <row r="683" spans="1:11" x14ac:dyDescent="0.3">
      <c r="A683" t="s">
        <v>1548</v>
      </c>
      <c r="B683" t="s">
        <v>14</v>
      </c>
      <c r="C683" t="s">
        <v>270</v>
      </c>
      <c r="D683" t="s">
        <v>575</v>
      </c>
      <c r="E683">
        <v>125</v>
      </c>
      <c r="F683">
        <v>170</v>
      </c>
      <c r="G683" t="s">
        <v>1025</v>
      </c>
      <c r="H683">
        <v>3.6</v>
      </c>
      <c r="I683">
        <f>F683-E683</f>
        <v>45</v>
      </c>
      <c r="J683">
        <f>I683*100/F683</f>
        <v>26.470588235294116</v>
      </c>
      <c r="K683" t="str">
        <f>IF(E683&lt;=200,"Budget",IF(E683&lt;=500,"Mid Range","Premium"))</f>
        <v>Budget</v>
      </c>
    </row>
    <row r="684" spans="1:11" x14ac:dyDescent="0.3">
      <c r="A684" t="s">
        <v>1549</v>
      </c>
      <c r="B684" t="s">
        <v>90</v>
      </c>
      <c r="C684" t="s">
        <v>639</v>
      </c>
      <c r="D684" t="s">
        <v>826</v>
      </c>
      <c r="E684">
        <v>88</v>
      </c>
      <c r="F684">
        <v>110</v>
      </c>
      <c r="G684" t="s">
        <v>640</v>
      </c>
      <c r="H684">
        <v>4.0999999999999996</v>
      </c>
      <c r="I684">
        <f>F684-E684</f>
        <v>22</v>
      </c>
      <c r="J684">
        <f>I684*100/F684</f>
        <v>20</v>
      </c>
      <c r="K684" t="str">
        <f>IF(E684&lt;=200,"Budget",IF(E684&lt;=500,"Mid Range","Premium"))</f>
        <v>Budget</v>
      </c>
    </row>
    <row r="685" spans="1:11" x14ac:dyDescent="0.3">
      <c r="A685" t="s">
        <v>1551</v>
      </c>
      <c r="B685" t="s">
        <v>9</v>
      </c>
      <c r="C685" t="s">
        <v>131</v>
      </c>
      <c r="D685" t="s">
        <v>1022</v>
      </c>
      <c r="E685">
        <v>146.25</v>
      </c>
      <c r="F685">
        <v>195</v>
      </c>
      <c r="G685" t="s">
        <v>1128</v>
      </c>
      <c r="H685">
        <v>3.7</v>
      </c>
      <c r="I685">
        <f>F685-E685</f>
        <v>48.75</v>
      </c>
      <c r="J685">
        <f>I685*100/F685</f>
        <v>25</v>
      </c>
      <c r="K685" t="str">
        <f>IF(E685&lt;=200,"Budget",IF(E685&lt;=500,"Mid Range","Premium"))</f>
        <v>Budget</v>
      </c>
    </row>
    <row r="686" spans="1:11" x14ac:dyDescent="0.3">
      <c r="A686" t="s">
        <v>1552</v>
      </c>
      <c r="B686" t="s">
        <v>9</v>
      </c>
      <c r="C686" t="s">
        <v>36</v>
      </c>
      <c r="D686" t="s">
        <v>696</v>
      </c>
      <c r="E686">
        <v>296.25</v>
      </c>
      <c r="F686">
        <v>395</v>
      </c>
      <c r="G686" t="s">
        <v>38</v>
      </c>
      <c r="H686">
        <v>5</v>
      </c>
      <c r="I686">
        <f>F686-E686</f>
        <v>98.75</v>
      </c>
      <c r="J686">
        <f>I686*100/F686</f>
        <v>25</v>
      </c>
      <c r="K686" t="str">
        <f>IF(E686&lt;=200,"Budget",IF(E686&lt;=500,"Mid Range","Premium"))</f>
        <v>Mid Range</v>
      </c>
    </row>
    <row r="687" spans="1:11" x14ac:dyDescent="0.3">
      <c r="A687" t="s">
        <v>1553</v>
      </c>
      <c r="B687" t="s">
        <v>19</v>
      </c>
      <c r="C687" t="s">
        <v>20</v>
      </c>
      <c r="D687" t="s">
        <v>562</v>
      </c>
      <c r="E687">
        <v>199</v>
      </c>
      <c r="F687">
        <v>490</v>
      </c>
      <c r="G687" t="s">
        <v>1554</v>
      </c>
      <c r="H687">
        <v>3.7</v>
      </c>
      <c r="I687">
        <f>F687-E687</f>
        <v>291</v>
      </c>
      <c r="J687">
        <f>I687*100/F687</f>
        <v>59.387755102040813</v>
      </c>
      <c r="K687" t="str">
        <f>IF(E687&lt;=200,"Budget",IF(E687&lt;=500,"Mid Range","Premium"))</f>
        <v>Budget</v>
      </c>
    </row>
    <row r="688" spans="1:11" x14ac:dyDescent="0.3">
      <c r="A688" t="s">
        <v>1555</v>
      </c>
      <c r="B688" t="s">
        <v>50</v>
      </c>
      <c r="C688" t="s">
        <v>183</v>
      </c>
      <c r="D688" t="s">
        <v>1556</v>
      </c>
      <c r="E688">
        <v>405.22</v>
      </c>
      <c r="F688">
        <v>449</v>
      </c>
      <c r="G688" t="s">
        <v>227</v>
      </c>
      <c r="H688">
        <v>3.7</v>
      </c>
      <c r="I688">
        <f>F688-E688</f>
        <v>43.779999999999973</v>
      </c>
      <c r="J688">
        <f>I688*100/F688</f>
        <v>9.750556792873045</v>
      </c>
      <c r="K688" t="str">
        <f>IF(E688&lt;=200,"Budget",IF(E688&lt;=500,"Mid Range","Premium"))</f>
        <v>Mid Range</v>
      </c>
    </row>
    <row r="689" spans="1:11" x14ac:dyDescent="0.3">
      <c r="A689" t="s">
        <v>1557</v>
      </c>
      <c r="B689" t="s">
        <v>90</v>
      </c>
      <c r="C689" t="s">
        <v>173</v>
      </c>
      <c r="D689" t="s">
        <v>143</v>
      </c>
      <c r="E689">
        <v>40</v>
      </c>
      <c r="F689">
        <v>52</v>
      </c>
      <c r="G689" t="s">
        <v>335</v>
      </c>
      <c r="H689">
        <v>4.2</v>
      </c>
      <c r="I689">
        <f>F689-E689</f>
        <v>12</v>
      </c>
      <c r="J689">
        <f>I689*100/F689</f>
        <v>23.076923076923077</v>
      </c>
      <c r="K689" t="str">
        <f>IF(E689&lt;=200,"Budget",IF(E689&lt;=500,"Mid Range","Premium"))</f>
        <v>Budget</v>
      </c>
    </row>
    <row r="690" spans="1:11" x14ac:dyDescent="0.3">
      <c r="A690" t="s">
        <v>1558</v>
      </c>
      <c r="B690" t="s">
        <v>90</v>
      </c>
      <c r="C690" t="s">
        <v>173</v>
      </c>
      <c r="D690" t="s">
        <v>143</v>
      </c>
      <c r="E690">
        <v>199</v>
      </c>
      <c r="F690">
        <v>239</v>
      </c>
      <c r="G690" t="s">
        <v>335</v>
      </c>
      <c r="H690">
        <v>4.0999999999999996</v>
      </c>
      <c r="I690">
        <f>F690-E690</f>
        <v>40</v>
      </c>
      <c r="J690">
        <f>I690*100/F690</f>
        <v>16.736401673640167</v>
      </c>
      <c r="K690" t="str">
        <f>IF(E690&lt;=200,"Budget",IF(E690&lt;=500,"Mid Range","Premium"))</f>
        <v>Budget</v>
      </c>
    </row>
    <row r="691" spans="1:11" x14ac:dyDescent="0.3">
      <c r="A691" t="s">
        <v>1559</v>
      </c>
      <c r="B691" t="s">
        <v>90</v>
      </c>
      <c r="C691" t="s">
        <v>142</v>
      </c>
      <c r="D691" t="s">
        <v>461</v>
      </c>
      <c r="E691">
        <v>16</v>
      </c>
      <c r="F691">
        <v>20</v>
      </c>
      <c r="G691" t="s">
        <v>1111</v>
      </c>
      <c r="H691">
        <v>4.3</v>
      </c>
      <c r="I691">
        <f>F691-E691</f>
        <v>4</v>
      </c>
      <c r="J691">
        <f>I691*100/F691</f>
        <v>20</v>
      </c>
      <c r="K691" t="str">
        <f>IF(E691&lt;=200,"Budget",IF(E691&lt;=500,"Mid Range","Premium"))</f>
        <v>Budget</v>
      </c>
    </row>
    <row r="692" spans="1:11" x14ac:dyDescent="0.3">
      <c r="A692" t="s">
        <v>1560</v>
      </c>
      <c r="B692" t="s">
        <v>90</v>
      </c>
      <c r="C692" t="s">
        <v>610</v>
      </c>
      <c r="D692" t="s">
        <v>692</v>
      </c>
      <c r="E692">
        <v>69</v>
      </c>
      <c r="F692">
        <v>89</v>
      </c>
      <c r="G692" t="s">
        <v>622</v>
      </c>
      <c r="H692">
        <v>4.2</v>
      </c>
      <c r="I692">
        <f>F692-E692</f>
        <v>20</v>
      </c>
      <c r="J692">
        <f>I692*100/F692</f>
        <v>22.471910112359552</v>
      </c>
      <c r="K692" t="str">
        <f>IF(E692&lt;=200,"Budget",IF(E692&lt;=500,"Mid Range","Premium"))</f>
        <v>Budget</v>
      </c>
    </row>
    <row r="693" spans="1:11" x14ac:dyDescent="0.3">
      <c r="A693" t="s">
        <v>1561</v>
      </c>
      <c r="B693" t="s">
        <v>9</v>
      </c>
      <c r="C693" t="s">
        <v>36</v>
      </c>
      <c r="D693" t="s">
        <v>1562</v>
      </c>
      <c r="E693">
        <v>712.5</v>
      </c>
      <c r="F693">
        <v>750</v>
      </c>
      <c r="G693" t="s">
        <v>38</v>
      </c>
      <c r="H693">
        <v>5</v>
      </c>
      <c r="I693">
        <f>F693-E693</f>
        <v>37.5</v>
      </c>
      <c r="J693">
        <f>I693*100/F693</f>
        <v>5</v>
      </c>
      <c r="K693" t="str">
        <f>IF(E693&lt;=200,"Budget",IF(E693&lt;=500,"Mid Range","Premium"))</f>
        <v>Premium</v>
      </c>
    </row>
    <row r="694" spans="1:11" x14ac:dyDescent="0.3">
      <c r="A694" t="s">
        <v>1563</v>
      </c>
      <c r="B694" t="s">
        <v>90</v>
      </c>
      <c r="C694" t="s">
        <v>142</v>
      </c>
      <c r="D694" t="s">
        <v>1564</v>
      </c>
      <c r="E694">
        <v>70</v>
      </c>
      <c r="F694">
        <v>70</v>
      </c>
      <c r="G694" t="s">
        <v>396</v>
      </c>
      <c r="H694">
        <v>4.4000000000000004</v>
      </c>
      <c r="I694">
        <f>F694-E694</f>
        <v>0</v>
      </c>
      <c r="J694">
        <f>I694*100/F694</f>
        <v>0</v>
      </c>
      <c r="K694" t="str">
        <f>IF(E694&lt;=200,"Budget",IF(E694&lt;=500,"Mid Range","Premium"))</f>
        <v>Budget</v>
      </c>
    </row>
    <row r="695" spans="1:11" x14ac:dyDescent="0.3">
      <c r="A695" t="s">
        <v>1566</v>
      </c>
      <c r="B695" t="s">
        <v>50</v>
      </c>
      <c r="C695" t="s">
        <v>51</v>
      </c>
      <c r="D695" t="s">
        <v>1394</v>
      </c>
      <c r="E695">
        <v>189.05</v>
      </c>
      <c r="F695">
        <v>199</v>
      </c>
      <c r="G695" t="s">
        <v>537</v>
      </c>
      <c r="H695">
        <v>4.7</v>
      </c>
      <c r="I695">
        <f>F695-E695</f>
        <v>9.9499999999999886</v>
      </c>
      <c r="J695">
        <f>I695*100/F695</f>
        <v>4.9999999999999947</v>
      </c>
      <c r="K695" t="str">
        <f>IF(E695&lt;=200,"Budget",IF(E695&lt;=500,"Mid Range","Premium"))</f>
        <v>Budget</v>
      </c>
    </row>
    <row r="696" spans="1:11" x14ac:dyDescent="0.3">
      <c r="A696" t="s">
        <v>1567</v>
      </c>
      <c r="B696" t="s">
        <v>9</v>
      </c>
      <c r="C696" t="s">
        <v>36</v>
      </c>
      <c r="D696" t="s">
        <v>1568</v>
      </c>
      <c r="E696">
        <v>335.75</v>
      </c>
      <c r="F696">
        <v>395</v>
      </c>
      <c r="G696" t="s">
        <v>38</v>
      </c>
      <c r="H696">
        <v>4.4000000000000004</v>
      </c>
      <c r="I696">
        <f>F696-E696</f>
        <v>59.25</v>
      </c>
      <c r="J696">
        <f>I696*100/F696</f>
        <v>15</v>
      </c>
      <c r="K696" t="str">
        <f>IF(E696&lt;=200,"Budget",IF(E696&lt;=500,"Mid Range","Premium"))</f>
        <v>Mid Range</v>
      </c>
    </row>
    <row r="697" spans="1:11" x14ac:dyDescent="0.3">
      <c r="A697" t="s">
        <v>1571</v>
      </c>
      <c r="B697" t="s">
        <v>14</v>
      </c>
      <c r="C697" t="s">
        <v>99</v>
      </c>
      <c r="D697" t="s">
        <v>250</v>
      </c>
      <c r="E697">
        <v>139</v>
      </c>
      <c r="F697">
        <v>425</v>
      </c>
      <c r="G697" t="s">
        <v>101</v>
      </c>
      <c r="H697">
        <v>4.4000000000000004</v>
      </c>
      <c r="I697">
        <f>F697-E697</f>
        <v>286</v>
      </c>
      <c r="J697">
        <f>I697*100/F697</f>
        <v>67.294117647058826</v>
      </c>
      <c r="K697" t="str">
        <f>IF(E697&lt;=200,"Budget",IF(E697&lt;=500,"Mid Range","Premium"))</f>
        <v>Budget</v>
      </c>
    </row>
    <row r="698" spans="1:11" x14ac:dyDescent="0.3">
      <c r="A698" t="s">
        <v>1572</v>
      </c>
      <c r="B698" t="s">
        <v>121</v>
      </c>
      <c r="C698" t="s">
        <v>438</v>
      </c>
      <c r="D698" t="s">
        <v>1573</v>
      </c>
      <c r="E698">
        <v>60</v>
      </c>
      <c r="F698">
        <v>60</v>
      </c>
      <c r="G698" t="s">
        <v>667</v>
      </c>
      <c r="H698">
        <v>3.8</v>
      </c>
      <c r="I698">
        <f>F698-E698</f>
        <v>0</v>
      </c>
      <c r="J698">
        <f>I698*100/F698</f>
        <v>0</v>
      </c>
      <c r="K698" t="str">
        <f>IF(E698&lt;=200,"Budget",IF(E698&lt;=500,"Mid Range","Premium"))</f>
        <v>Budget</v>
      </c>
    </row>
    <row r="699" spans="1:11" x14ac:dyDescent="0.3">
      <c r="A699" t="s">
        <v>1574</v>
      </c>
      <c r="B699" t="s">
        <v>126</v>
      </c>
      <c r="C699" t="s">
        <v>1575</v>
      </c>
      <c r="D699" t="s">
        <v>1576</v>
      </c>
      <c r="E699">
        <v>186.15</v>
      </c>
      <c r="F699">
        <v>219</v>
      </c>
      <c r="G699" t="s">
        <v>1577</v>
      </c>
      <c r="H699">
        <v>3.8</v>
      </c>
      <c r="I699">
        <f>F699-E699</f>
        <v>32.849999999999994</v>
      </c>
      <c r="J699">
        <f>I699*100/F699</f>
        <v>14.999999999999998</v>
      </c>
      <c r="K699" t="str">
        <f>IF(E699&lt;=200,"Budget",IF(E699&lt;=500,"Mid Range","Premium"))</f>
        <v>Budget</v>
      </c>
    </row>
    <row r="700" spans="1:11" x14ac:dyDescent="0.3">
      <c r="A700" t="s">
        <v>1579</v>
      </c>
      <c r="B700" t="s">
        <v>19</v>
      </c>
      <c r="C700" t="s">
        <v>20</v>
      </c>
      <c r="D700" t="s">
        <v>1580</v>
      </c>
      <c r="E700">
        <v>20</v>
      </c>
      <c r="F700">
        <v>20</v>
      </c>
      <c r="G700" t="s">
        <v>274</v>
      </c>
      <c r="H700">
        <v>4.3</v>
      </c>
      <c r="I700">
        <f>F700-E700</f>
        <v>0</v>
      </c>
      <c r="J700">
        <f>I700*100/F700</f>
        <v>0</v>
      </c>
      <c r="K700" t="str">
        <f>IF(E700&lt;=200,"Budget",IF(E700&lt;=500,"Mid Range","Premium"))</f>
        <v>Budget</v>
      </c>
    </row>
    <row r="701" spans="1:11" x14ac:dyDescent="0.3">
      <c r="A701" t="s">
        <v>1581</v>
      </c>
      <c r="B701" t="s">
        <v>9</v>
      </c>
      <c r="C701" t="s">
        <v>36</v>
      </c>
      <c r="D701" t="s">
        <v>43</v>
      </c>
      <c r="E701">
        <v>699</v>
      </c>
      <c r="F701">
        <v>699</v>
      </c>
      <c r="G701" t="s">
        <v>38</v>
      </c>
      <c r="H701">
        <v>5</v>
      </c>
      <c r="I701">
        <f>F701-E701</f>
        <v>0</v>
      </c>
      <c r="J701">
        <f>I701*100/F701</f>
        <v>0</v>
      </c>
      <c r="K701" t="str">
        <f>IF(E701&lt;=200,"Budget",IF(E701&lt;=500,"Mid Range","Premium"))</f>
        <v>Premium</v>
      </c>
    </row>
    <row r="702" spans="1:11" x14ac:dyDescent="0.3">
      <c r="A702" t="s">
        <v>1582</v>
      </c>
      <c r="B702" t="s">
        <v>90</v>
      </c>
      <c r="C702" t="s">
        <v>610</v>
      </c>
      <c r="D702" t="s">
        <v>656</v>
      </c>
      <c r="E702">
        <v>161</v>
      </c>
      <c r="F702">
        <v>185</v>
      </c>
      <c r="G702" t="s">
        <v>612</v>
      </c>
      <c r="H702">
        <v>4.2</v>
      </c>
      <c r="I702">
        <f>F702-E702</f>
        <v>24</v>
      </c>
      <c r="J702">
        <f>I702*100/F702</f>
        <v>12.972972972972974</v>
      </c>
      <c r="K702" t="str">
        <f>IF(E702&lt;=200,"Budget",IF(E702&lt;=500,"Mid Range","Premium"))</f>
        <v>Budget</v>
      </c>
    </row>
    <row r="703" spans="1:11" x14ac:dyDescent="0.3">
      <c r="A703" t="s">
        <v>1585</v>
      </c>
      <c r="B703" t="s">
        <v>9</v>
      </c>
      <c r="C703" t="s">
        <v>36</v>
      </c>
      <c r="D703" t="s">
        <v>1496</v>
      </c>
      <c r="E703">
        <v>162.24</v>
      </c>
      <c r="F703">
        <v>169</v>
      </c>
      <c r="G703" t="s">
        <v>38</v>
      </c>
      <c r="H703">
        <v>3.5</v>
      </c>
      <c r="I703">
        <f>F703-E703</f>
        <v>6.7599999999999909</v>
      </c>
      <c r="J703">
        <f>I703*100/F703</f>
        <v>3.9999999999999947</v>
      </c>
      <c r="K703" t="str">
        <f>IF(E703&lt;=200,"Budget",IF(E703&lt;=500,"Mid Range","Premium"))</f>
        <v>Budget</v>
      </c>
    </row>
    <row r="704" spans="1:11" x14ac:dyDescent="0.3">
      <c r="A704" t="s">
        <v>1586</v>
      </c>
      <c r="B704" t="s">
        <v>90</v>
      </c>
      <c r="C704" t="s">
        <v>173</v>
      </c>
      <c r="D704" t="s">
        <v>1587</v>
      </c>
      <c r="E704">
        <v>30</v>
      </c>
      <c r="F704">
        <v>30</v>
      </c>
      <c r="G704" t="s">
        <v>335</v>
      </c>
      <c r="H704">
        <v>4.2</v>
      </c>
      <c r="I704">
        <f>F704-E704</f>
        <v>0</v>
      </c>
      <c r="J704">
        <f>I704*100/F704</f>
        <v>0</v>
      </c>
      <c r="K704" t="str">
        <f>IF(E704&lt;=200,"Budget",IF(E704&lt;=500,"Mid Range","Premium"))</f>
        <v>Budget</v>
      </c>
    </row>
    <row r="705" spans="1:11" x14ac:dyDescent="0.3">
      <c r="A705" t="s">
        <v>1588</v>
      </c>
      <c r="B705" t="s">
        <v>14</v>
      </c>
      <c r="C705" t="s">
        <v>99</v>
      </c>
      <c r="D705" t="s">
        <v>505</v>
      </c>
      <c r="E705">
        <v>159</v>
      </c>
      <c r="F705">
        <v>197</v>
      </c>
      <c r="G705" t="s">
        <v>1589</v>
      </c>
      <c r="H705">
        <v>3.7</v>
      </c>
      <c r="I705">
        <f>F705-E705</f>
        <v>38</v>
      </c>
      <c r="J705">
        <f>I705*100/F705</f>
        <v>19.289340101522843</v>
      </c>
      <c r="K705" t="str">
        <f>IF(E705&lt;=200,"Budget",IF(E705&lt;=500,"Mid Range","Premium"))</f>
        <v>Budget</v>
      </c>
    </row>
    <row r="706" spans="1:11" x14ac:dyDescent="0.3">
      <c r="A706" t="s">
        <v>1592</v>
      </c>
      <c r="B706" t="s">
        <v>14</v>
      </c>
      <c r="C706" t="s">
        <v>15</v>
      </c>
      <c r="D706" t="s">
        <v>250</v>
      </c>
      <c r="E706">
        <v>199</v>
      </c>
      <c r="F706">
        <v>449</v>
      </c>
      <c r="G706" t="s">
        <v>17</v>
      </c>
      <c r="H706">
        <v>4.0999999999999996</v>
      </c>
      <c r="I706">
        <f>F706-E706</f>
        <v>250</v>
      </c>
      <c r="J706">
        <f>I706*100/F706</f>
        <v>55.679287305122493</v>
      </c>
      <c r="K706" t="str">
        <f>IF(E706&lt;=200,"Budget",IF(E706&lt;=500,"Mid Range","Premium"))</f>
        <v>Budget</v>
      </c>
    </row>
    <row r="707" spans="1:11" x14ac:dyDescent="0.3">
      <c r="A707" t="s">
        <v>1593</v>
      </c>
      <c r="B707" t="s">
        <v>50</v>
      </c>
      <c r="C707" t="s">
        <v>51</v>
      </c>
      <c r="D707" t="s">
        <v>1594</v>
      </c>
      <c r="E707">
        <v>85</v>
      </c>
      <c r="F707">
        <v>85</v>
      </c>
      <c r="G707" t="s">
        <v>1595</v>
      </c>
      <c r="H707">
        <v>4</v>
      </c>
      <c r="I707">
        <f>F707-E707</f>
        <v>0</v>
      </c>
      <c r="J707">
        <f>I707*100/F707</f>
        <v>0</v>
      </c>
      <c r="K707" t="str">
        <f>IF(E707&lt;=200,"Budget",IF(E707&lt;=500,"Mid Range","Premium"))</f>
        <v>Budget</v>
      </c>
    </row>
    <row r="708" spans="1:11" x14ac:dyDescent="0.3">
      <c r="A708" t="s">
        <v>1596</v>
      </c>
      <c r="B708" t="s">
        <v>50</v>
      </c>
      <c r="C708" t="s">
        <v>79</v>
      </c>
      <c r="D708" t="s">
        <v>80</v>
      </c>
      <c r="E708">
        <v>160</v>
      </c>
      <c r="F708">
        <v>160</v>
      </c>
      <c r="G708" t="s">
        <v>1412</v>
      </c>
      <c r="H708">
        <v>4.2</v>
      </c>
      <c r="I708">
        <f>F708-E708</f>
        <v>0</v>
      </c>
      <c r="J708">
        <f>I708*100/F708</f>
        <v>0</v>
      </c>
      <c r="K708" t="str">
        <f>IF(E708&lt;=200,"Budget",IF(E708&lt;=500,"Mid Range","Premium"))</f>
        <v>Budget</v>
      </c>
    </row>
    <row r="709" spans="1:11" x14ac:dyDescent="0.3">
      <c r="A709" t="s">
        <v>1597</v>
      </c>
      <c r="B709" t="s">
        <v>90</v>
      </c>
      <c r="C709" t="s">
        <v>142</v>
      </c>
      <c r="D709" t="s">
        <v>1598</v>
      </c>
      <c r="E709">
        <v>140</v>
      </c>
      <c r="F709">
        <v>140</v>
      </c>
      <c r="G709" t="s">
        <v>147</v>
      </c>
      <c r="H709">
        <v>2</v>
      </c>
      <c r="I709">
        <f>F709-E709</f>
        <v>0</v>
      </c>
      <c r="J709">
        <f>I709*100/F709</f>
        <v>0</v>
      </c>
      <c r="K709" t="str">
        <f>IF(E709&lt;=200,"Budget",IF(E709&lt;=500,"Mid Range","Premium"))</f>
        <v>Budget</v>
      </c>
    </row>
    <row r="710" spans="1:11" x14ac:dyDescent="0.3">
      <c r="A710" t="s">
        <v>1599</v>
      </c>
      <c r="B710" t="s">
        <v>19</v>
      </c>
      <c r="C710" t="s">
        <v>32</v>
      </c>
      <c r="D710" t="s">
        <v>772</v>
      </c>
      <c r="E710">
        <v>144.5</v>
      </c>
      <c r="F710">
        <v>289</v>
      </c>
      <c r="G710" t="s">
        <v>34</v>
      </c>
      <c r="H710">
        <v>3.8</v>
      </c>
      <c r="I710">
        <f>F710-E710</f>
        <v>144.5</v>
      </c>
      <c r="J710">
        <f>I710*100/F710</f>
        <v>50</v>
      </c>
      <c r="K710" t="str">
        <f>IF(E710&lt;=200,"Budget",IF(E710&lt;=500,"Mid Range","Premium"))</f>
        <v>Budget</v>
      </c>
    </row>
    <row r="711" spans="1:11" x14ac:dyDescent="0.3">
      <c r="A711" t="s">
        <v>1600</v>
      </c>
      <c r="B711" t="s">
        <v>50</v>
      </c>
      <c r="C711" t="s">
        <v>86</v>
      </c>
      <c r="D711" t="s">
        <v>1601</v>
      </c>
      <c r="E711">
        <v>427.5</v>
      </c>
      <c r="F711">
        <v>475</v>
      </c>
      <c r="G711" t="s">
        <v>1602</v>
      </c>
      <c r="H711">
        <v>4.5</v>
      </c>
      <c r="I711">
        <f>F711-E711</f>
        <v>47.5</v>
      </c>
      <c r="J711">
        <f>I711*100/F711</f>
        <v>10</v>
      </c>
      <c r="K711" t="str">
        <f>IF(E711&lt;=200,"Budget",IF(E711&lt;=500,"Mid Range","Premium"))</f>
        <v>Mid Range</v>
      </c>
    </row>
    <row r="712" spans="1:11" x14ac:dyDescent="0.3">
      <c r="A712" t="s">
        <v>1603</v>
      </c>
      <c r="B712" t="s">
        <v>19</v>
      </c>
      <c r="C712" t="s">
        <v>64</v>
      </c>
      <c r="D712" t="s">
        <v>353</v>
      </c>
      <c r="E712">
        <v>126.65</v>
      </c>
      <c r="F712">
        <v>149</v>
      </c>
      <c r="G712" t="s">
        <v>354</v>
      </c>
      <c r="H712">
        <v>4.2</v>
      </c>
      <c r="I712">
        <f>F712-E712</f>
        <v>22.349999999999994</v>
      </c>
      <c r="J712">
        <f>I712*100/F712</f>
        <v>14.999999999999996</v>
      </c>
      <c r="K712" t="str">
        <f>IF(E712&lt;=200,"Budget",IF(E712&lt;=500,"Mid Range","Premium"))</f>
        <v>Budget</v>
      </c>
    </row>
    <row r="713" spans="1:11" x14ac:dyDescent="0.3">
      <c r="A713" t="s">
        <v>1604</v>
      </c>
      <c r="B713" t="s">
        <v>9</v>
      </c>
      <c r="C713" t="s">
        <v>151</v>
      </c>
      <c r="D713" t="s">
        <v>1371</v>
      </c>
      <c r="E713">
        <v>72</v>
      </c>
      <c r="F713">
        <v>80</v>
      </c>
      <c r="G713" t="s">
        <v>981</v>
      </c>
      <c r="H713">
        <v>4.5999999999999996</v>
      </c>
      <c r="I713">
        <f>F713-E713</f>
        <v>8</v>
      </c>
      <c r="J713">
        <f>I713*100/F713</f>
        <v>10</v>
      </c>
      <c r="K713" t="str">
        <f>IF(E713&lt;=200,"Budget",IF(E713&lt;=500,"Mid Range","Premium"))</f>
        <v>Budget</v>
      </c>
    </row>
    <row r="714" spans="1:11" x14ac:dyDescent="0.3">
      <c r="A714" t="s">
        <v>1605</v>
      </c>
      <c r="B714" t="s">
        <v>90</v>
      </c>
      <c r="C714" t="s">
        <v>173</v>
      </c>
      <c r="D714" t="s">
        <v>1520</v>
      </c>
      <c r="E714">
        <v>195</v>
      </c>
      <c r="F714">
        <v>195</v>
      </c>
      <c r="G714" t="s">
        <v>335</v>
      </c>
      <c r="H714">
        <v>4.0999999999999996</v>
      </c>
      <c r="I714">
        <f>F714-E714</f>
        <v>0</v>
      </c>
      <c r="J714">
        <f>I714*100/F714</f>
        <v>0</v>
      </c>
      <c r="K714" t="str">
        <f>IF(E714&lt;=200,"Budget",IF(E714&lt;=500,"Mid Range","Premium"))</f>
        <v>Budget</v>
      </c>
    </row>
    <row r="715" spans="1:11" x14ac:dyDescent="0.3">
      <c r="A715" t="s">
        <v>1606</v>
      </c>
      <c r="B715" t="s">
        <v>19</v>
      </c>
      <c r="C715" t="s">
        <v>64</v>
      </c>
      <c r="D715" t="s">
        <v>1500</v>
      </c>
      <c r="E715">
        <v>146</v>
      </c>
      <c r="F715">
        <v>161</v>
      </c>
      <c r="G715" t="s">
        <v>354</v>
      </c>
      <c r="H715">
        <v>3.9</v>
      </c>
      <c r="I715">
        <f>F715-E715</f>
        <v>15</v>
      </c>
      <c r="J715">
        <f>I715*100/F715</f>
        <v>9.316770186335404</v>
      </c>
      <c r="K715" t="str">
        <f>IF(E715&lt;=200,"Budget",IF(E715&lt;=500,"Mid Range","Premium"))</f>
        <v>Budget</v>
      </c>
    </row>
    <row r="716" spans="1:11" x14ac:dyDescent="0.3">
      <c r="A716" t="s">
        <v>1607</v>
      </c>
      <c r="B716" t="s">
        <v>14</v>
      </c>
      <c r="C716" t="s">
        <v>15</v>
      </c>
      <c r="D716" t="s">
        <v>1071</v>
      </c>
      <c r="E716">
        <v>579</v>
      </c>
      <c r="F716">
        <v>855</v>
      </c>
      <c r="G716" t="s">
        <v>140</v>
      </c>
      <c r="H716">
        <v>4.4000000000000004</v>
      </c>
      <c r="I716">
        <f>F716-E716</f>
        <v>276</v>
      </c>
      <c r="J716">
        <f>I716*100/F716</f>
        <v>32.280701754385966</v>
      </c>
      <c r="K716" t="str">
        <f>IF(E716&lt;=200,"Budget",IF(E716&lt;=500,"Mid Range","Premium"))</f>
        <v>Premium</v>
      </c>
    </row>
    <row r="717" spans="1:11" x14ac:dyDescent="0.3">
      <c r="A717" t="s">
        <v>1608</v>
      </c>
      <c r="B717" t="s">
        <v>50</v>
      </c>
      <c r="C717" t="s">
        <v>55</v>
      </c>
      <c r="D717" t="s">
        <v>1609</v>
      </c>
      <c r="E717">
        <v>95</v>
      </c>
      <c r="F717">
        <v>100</v>
      </c>
      <c r="G717" t="s">
        <v>379</v>
      </c>
      <c r="H717">
        <v>4.2</v>
      </c>
      <c r="I717">
        <f>F717-E717</f>
        <v>5</v>
      </c>
      <c r="J717">
        <f>I717*100/F717</f>
        <v>5</v>
      </c>
      <c r="K717" t="str">
        <f>IF(E717&lt;=200,"Budget",IF(E717&lt;=500,"Mid Range","Premium"))</f>
        <v>Budget</v>
      </c>
    </row>
    <row r="718" spans="1:11" x14ac:dyDescent="0.3">
      <c r="A718" t="s">
        <v>1610</v>
      </c>
      <c r="B718" t="s">
        <v>107</v>
      </c>
      <c r="C718" t="s">
        <v>114</v>
      </c>
      <c r="D718" t="s">
        <v>1611</v>
      </c>
      <c r="E718">
        <v>179</v>
      </c>
      <c r="F718">
        <v>179</v>
      </c>
      <c r="G718" t="s">
        <v>116</v>
      </c>
      <c r="H718">
        <v>4.3</v>
      </c>
      <c r="I718">
        <f>F718-E718</f>
        <v>0</v>
      </c>
      <c r="J718">
        <f>I718*100/F718</f>
        <v>0</v>
      </c>
      <c r="K718" t="str">
        <f>IF(E718&lt;=200,"Budget",IF(E718&lt;=500,"Mid Range","Premium"))</f>
        <v>Budget</v>
      </c>
    </row>
    <row r="719" spans="1:11" x14ac:dyDescent="0.3">
      <c r="A719" t="s">
        <v>1613</v>
      </c>
      <c r="B719" t="s">
        <v>19</v>
      </c>
      <c r="C719" t="s">
        <v>20</v>
      </c>
      <c r="D719" t="s">
        <v>562</v>
      </c>
      <c r="E719">
        <v>89</v>
      </c>
      <c r="F719">
        <v>299</v>
      </c>
      <c r="G719" t="s">
        <v>22</v>
      </c>
      <c r="H719">
        <v>3.8</v>
      </c>
      <c r="I719">
        <f>F719-E719</f>
        <v>210</v>
      </c>
      <c r="J719">
        <f>I719*100/F719</f>
        <v>70.23411371237458</v>
      </c>
      <c r="K719" t="str">
        <f>IF(E719&lt;=200,"Budget",IF(E719&lt;=500,"Mid Range","Premium"))</f>
        <v>Budget</v>
      </c>
    </row>
    <row r="720" spans="1:11" x14ac:dyDescent="0.3">
      <c r="A720" t="s">
        <v>1614</v>
      </c>
      <c r="B720" t="s">
        <v>90</v>
      </c>
      <c r="C720" t="s">
        <v>639</v>
      </c>
      <c r="D720" t="s">
        <v>656</v>
      </c>
      <c r="E720">
        <v>59.5</v>
      </c>
      <c r="F720">
        <v>70</v>
      </c>
      <c r="G720" t="s">
        <v>1615</v>
      </c>
      <c r="H720">
        <v>4</v>
      </c>
      <c r="I720">
        <f>F720-E720</f>
        <v>10.5</v>
      </c>
      <c r="J720">
        <f>I720*100/F720</f>
        <v>15</v>
      </c>
      <c r="K720" t="str">
        <f>IF(E720&lt;=200,"Budget",IF(E720&lt;=500,"Mid Range","Premium"))</f>
        <v>Budget</v>
      </c>
    </row>
    <row r="721" spans="1:11" x14ac:dyDescent="0.3">
      <c r="A721" t="s">
        <v>1616</v>
      </c>
      <c r="B721" t="s">
        <v>9</v>
      </c>
      <c r="C721" t="s">
        <v>28</v>
      </c>
      <c r="D721" t="s">
        <v>1617</v>
      </c>
      <c r="E721">
        <v>211.65</v>
      </c>
      <c r="F721">
        <v>249</v>
      </c>
      <c r="G721" t="s">
        <v>313</v>
      </c>
      <c r="H721">
        <v>4.3</v>
      </c>
      <c r="I721">
        <f>F721-E721</f>
        <v>37.349999999999994</v>
      </c>
      <c r="J721">
        <f>I721*100/F721</f>
        <v>14.999999999999998</v>
      </c>
      <c r="K721" t="str">
        <f>IF(E721&lt;=200,"Budget",IF(E721&lt;=500,"Mid Range","Premium"))</f>
        <v>Mid Range</v>
      </c>
    </row>
    <row r="722" spans="1:11" x14ac:dyDescent="0.3">
      <c r="A722" t="s">
        <v>1618</v>
      </c>
      <c r="B722" t="s">
        <v>107</v>
      </c>
      <c r="C722" t="s">
        <v>205</v>
      </c>
      <c r="D722" t="s">
        <v>1175</v>
      </c>
      <c r="E722">
        <v>153</v>
      </c>
      <c r="F722">
        <v>165</v>
      </c>
      <c r="G722" t="s">
        <v>500</v>
      </c>
      <c r="H722">
        <v>4.2</v>
      </c>
      <c r="I722">
        <f>F722-E722</f>
        <v>12</v>
      </c>
      <c r="J722">
        <f>I722*100/F722</f>
        <v>7.2727272727272725</v>
      </c>
      <c r="K722" t="str">
        <f>IF(E722&lt;=200,"Budget",IF(E722&lt;=500,"Mid Range","Premium"))</f>
        <v>Budget</v>
      </c>
    </row>
    <row r="723" spans="1:11" x14ac:dyDescent="0.3">
      <c r="A723" t="s">
        <v>1619</v>
      </c>
      <c r="B723" t="s">
        <v>121</v>
      </c>
      <c r="C723" t="s">
        <v>937</v>
      </c>
      <c r="D723" t="s">
        <v>1620</v>
      </c>
      <c r="E723">
        <v>300</v>
      </c>
      <c r="F723">
        <v>300</v>
      </c>
      <c r="G723" t="s">
        <v>1621</v>
      </c>
      <c r="H723">
        <v>3</v>
      </c>
      <c r="I723">
        <f>F723-E723</f>
        <v>0</v>
      </c>
      <c r="J723">
        <f>I723*100/F723</f>
        <v>0</v>
      </c>
      <c r="K723" t="str">
        <f>IF(E723&lt;=200,"Budget",IF(E723&lt;=500,"Mid Range","Premium"))</f>
        <v>Mid Range</v>
      </c>
    </row>
    <row r="724" spans="1:11" x14ac:dyDescent="0.3">
      <c r="A724" t="s">
        <v>1623</v>
      </c>
      <c r="B724" t="s">
        <v>19</v>
      </c>
      <c r="C724" t="s">
        <v>267</v>
      </c>
      <c r="D724" t="s">
        <v>1624</v>
      </c>
      <c r="E724">
        <v>200</v>
      </c>
      <c r="F724">
        <v>200</v>
      </c>
      <c r="G724" t="s">
        <v>1379</v>
      </c>
      <c r="H724">
        <v>4</v>
      </c>
      <c r="I724">
        <f>F724-E724</f>
        <v>0</v>
      </c>
      <c r="J724">
        <f>I724*100/F724</f>
        <v>0</v>
      </c>
      <c r="K724" t="str">
        <f>IF(E724&lt;=200,"Budget",IF(E724&lt;=500,"Mid Range","Premium"))</f>
        <v>Budget</v>
      </c>
    </row>
    <row r="725" spans="1:11" x14ac:dyDescent="0.3">
      <c r="A725" t="s">
        <v>1625</v>
      </c>
      <c r="B725" t="s">
        <v>211</v>
      </c>
      <c r="C725" t="s">
        <v>212</v>
      </c>
      <c r="D725" t="s">
        <v>1626</v>
      </c>
      <c r="E725">
        <v>192</v>
      </c>
      <c r="F725">
        <v>192</v>
      </c>
      <c r="G725" t="s">
        <v>1051</v>
      </c>
      <c r="H725">
        <v>4.5</v>
      </c>
      <c r="I725">
        <f>F725-E725</f>
        <v>0</v>
      </c>
      <c r="J725">
        <f>I725*100/F725</f>
        <v>0</v>
      </c>
      <c r="K725" t="str">
        <f>IF(E725&lt;=200,"Budget",IF(E725&lt;=500,"Mid Range","Premium"))</f>
        <v>Budget</v>
      </c>
    </row>
    <row r="726" spans="1:11" x14ac:dyDescent="0.3">
      <c r="A726" t="s">
        <v>1627</v>
      </c>
      <c r="B726" t="s">
        <v>19</v>
      </c>
      <c r="C726" t="s">
        <v>24</v>
      </c>
      <c r="D726" t="s">
        <v>1071</v>
      </c>
      <c r="E726">
        <v>150</v>
      </c>
      <c r="F726">
        <v>150</v>
      </c>
      <c r="G726" t="s">
        <v>1199</v>
      </c>
      <c r="H726">
        <v>4</v>
      </c>
      <c r="I726">
        <f>F726-E726</f>
        <v>0</v>
      </c>
      <c r="J726">
        <f>I726*100/F726</f>
        <v>0</v>
      </c>
      <c r="K726" t="str">
        <f>IF(E726&lt;=200,"Budget",IF(E726&lt;=500,"Mid Range","Premium"))</f>
        <v>Budget</v>
      </c>
    </row>
    <row r="727" spans="1:11" x14ac:dyDescent="0.3">
      <c r="A727" t="s">
        <v>1628</v>
      </c>
      <c r="B727" t="s">
        <v>107</v>
      </c>
      <c r="C727" t="s">
        <v>261</v>
      </c>
      <c r="D727" t="s">
        <v>363</v>
      </c>
      <c r="E727">
        <v>100</v>
      </c>
      <c r="F727">
        <v>100</v>
      </c>
      <c r="G727" t="s">
        <v>263</v>
      </c>
      <c r="H727">
        <v>4.0999999999999996</v>
      </c>
      <c r="I727">
        <f>F727-E727</f>
        <v>0</v>
      </c>
      <c r="J727">
        <f>I727*100/F727</f>
        <v>0</v>
      </c>
      <c r="K727" t="str">
        <f>IF(E727&lt;=200,"Budget",IF(E727&lt;=500,"Mid Range","Premium"))</f>
        <v>Budget</v>
      </c>
    </row>
    <row r="728" spans="1:11" x14ac:dyDescent="0.3">
      <c r="A728" t="s">
        <v>1631</v>
      </c>
      <c r="B728" t="s">
        <v>107</v>
      </c>
      <c r="C728" t="s">
        <v>229</v>
      </c>
      <c r="D728" t="s">
        <v>557</v>
      </c>
      <c r="E728">
        <v>15</v>
      </c>
      <c r="F728">
        <v>15</v>
      </c>
      <c r="G728" t="s">
        <v>231</v>
      </c>
      <c r="H728">
        <v>4</v>
      </c>
      <c r="I728">
        <f>F728-E728</f>
        <v>0</v>
      </c>
      <c r="J728">
        <f>I728*100/F728</f>
        <v>0</v>
      </c>
      <c r="K728" t="str">
        <f>IF(E728&lt;=200,"Budget",IF(E728&lt;=500,"Mid Range","Premium"))</f>
        <v>Budget</v>
      </c>
    </row>
    <row r="729" spans="1:11" x14ac:dyDescent="0.3">
      <c r="A729" t="s">
        <v>1632</v>
      </c>
      <c r="B729" t="s">
        <v>50</v>
      </c>
      <c r="C729" t="s">
        <v>55</v>
      </c>
      <c r="D729" t="s">
        <v>1633</v>
      </c>
      <c r="E729">
        <v>100</v>
      </c>
      <c r="F729">
        <v>100</v>
      </c>
      <c r="G729" t="s">
        <v>746</v>
      </c>
      <c r="H729">
        <v>4.4000000000000004</v>
      </c>
      <c r="I729">
        <f>F729-E729</f>
        <v>0</v>
      </c>
      <c r="J729">
        <f>I729*100/F729</f>
        <v>0</v>
      </c>
      <c r="K729" t="str">
        <f>IF(E729&lt;=200,"Budget",IF(E729&lt;=500,"Mid Range","Premium"))</f>
        <v>Budget</v>
      </c>
    </row>
    <row r="730" spans="1:11" x14ac:dyDescent="0.3">
      <c r="A730" t="s">
        <v>1634</v>
      </c>
      <c r="B730" t="s">
        <v>9</v>
      </c>
      <c r="C730" t="s">
        <v>28</v>
      </c>
      <c r="D730" t="s">
        <v>339</v>
      </c>
      <c r="E730">
        <v>850</v>
      </c>
      <c r="F730">
        <v>1000</v>
      </c>
      <c r="G730" t="s">
        <v>30</v>
      </c>
      <c r="H730">
        <v>5</v>
      </c>
      <c r="I730">
        <f>F730-E730</f>
        <v>150</v>
      </c>
      <c r="J730">
        <f>I730*100/F730</f>
        <v>15</v>
      </c>
      <c r="K730" t="str">
        <f>IF(E730&lt;=200,"Budget",IF(E730&lt;=500,"Mid Range","Premium"))</f>
        <v>Premium</v>
      </c>
    </row>
    <row r="731" spans="1:11" x14ac:dyDescent="0.3">
      <c r="A731" t="s">
        <v>1635</v>
      </c>
      <c r="B731" t="s">
        <v>14</v>
      </c>
      <c r="C731" t="s">
        <v>270</v>
      </c>
      <c r="D731" t="s">
        <v>599</v>
      </c>
      <c r="E731">
        <v>539</v>
      </c>
      <c r="F731">
        <v>666</v>
      </c>
      <c r="G731" t="s">
        <v>271</v>
      </c>
      <c r="H731">
        <v>2.8</v>
      </c>
      <c r="I731">
        <f>F731-E731</f>
        <v>127</v>
      </c>
      <c r="J731">
        <f>I731*100/F731</f>
        <v>19.069069069069069</v>
      </c>
      <c r="K731" t="str">
        <f>IF(E731&lt;=200,"Budget",IF(E731&lt;=500,"Mid Range","Premium"))</f>
        <v>Premium</v>
      </c>
    </row>
    <row r="732" spans="1:11" x14ac:dyDescent="0.3">
      <c r="A732" t="s">
        <v>1636</v>
      </c>
      <c r="B732" t="s">
        <v>9</v>
      </c>
      <c r="C732" t="s">
        <v>36</v>
      </c>
      <c r="D732" t="s">
        <v>1166</v>
      </c>
      <c r="E732">
        <v>899</v>
      </c>
      <c r="F732">
        <v>899</v>
      </c>
      <c r="G732" t="s">
        <v>71</v>
      </c>
      <c r="H732">
        <v>5</v>
      </c>
      <c r="I732">
        <f>F732-E732</f>
        <v>0</v>
      </c>
      <c r="J732">
        <f>I732*100/F732</f>
        <v>0</v>
      </c>
      <c r="K732" t="str">
        <f>IF(E732&lt;=200,"Budget",IF(E732&lt;=500,"Mid Range","Premium"))</f>
        <v>Premium</v>
      </c>
    </row>
    <row r="733" spans="1:11" x14ac:dyDescent="0.3">
      <c r="A733" t="s">
        <v>1637</v>
      </c>
      <c r="B733" t="s">
        <v>19</v>
      </c>
      <c r="C733" t="s">
        <v>32</v>
      </c>
      <c r="D733" t="s">
        <v>61</v>
      </c>
      <c r="E733">
        <v>400</v>
      </c>
      <c r="F733">
        <v>400</v>
      </c>
      <c r="G733" t="s">
        <v>62</v>
      </c>
      <c r="H733">
        <v>3.3</v>
      </c>
      <c r="I733">
        <f>F733-E733</f>
        <v>0</v>
      </c>
      <c r="J733">
        <f>I733*100/F733</f>
        <v>0</v>
      </c>
      <c r="K733" t="str">
        <f>IF(E733&lt;=200,"Budget",IF(E733&lt;=500,"Mid Range","Premium"))</f>
        <v>Mid Range</v>
      </c>
    </row>
    <row r="734" spans="1:11" x14ac:dyDescent="0.3">
      <c r="A734" t="s">
        <v>1640</v>
      </c>
      <c r="B734" t="s">
        <v>126</v>
      </c>
      <c r="C734" t="s">
        <v>127</v>
      </c>
      <c r="D734" t="s">
        <v>1641</v>
      </c>
      <c r="E734">
        <v>57</v>
      </c>
      <c r="F734">
        <v>57</v>
      </c>
      <c r="G734" t="s">
        <v>129</v>
      </c>
      <c r="H734">
        <v>3.2</v>
      </c>
      <c r="I734">
        <f>F734-E734</f>
        <v>0</v>
      </c>
      <c r="J734">
        <f>I734*100/F734</f>
        <v>0</v>
      </c>
      <c r="K734" t="str">
        <f>IF(E734&lt;=200,"Budget",IF(E734&lt;=500,"Mid Range","Premium"))</f>
        <v>Budget</v>
      </c>
    </row>
    <row r="735" spans="1:11" x14ac:dyDescent="0.3">
      <c r="A735" t="s">
        <v>1642</v>
      </c>
      <c r="B735" t="s">
        <v>19</v>
      </c>
      <c r="C735" t="s">
        <v>267</v>
      </c>
      <c r="D735" t="s">
        <v>1643</v>
      </c>
      <c r="E735">
        <v>290.23</v>
      </c>
      <c r="F735">
        <v>470</v>
      </c>
      <c r="G735" t="s">
        <v>1379</v>
      </c>
      <c r="H735">
        <v>4.3</v>
      </c>
      <c r="I735">
        <f>F735-E735</f>
        <v>179.76999999999998</v>
      </c>
      <c r="J735">
        <f>I735*100/F735</f>
        <v>38.248936170212765</v>
      </c>
      <c r="K735" t="str">
        <f>IF(E735&lt;=200,"Budget",IF(E735&lt;=500,"Mid Range","Premium"))</f>
        <v>Mid Range</v>
      </c>
    </row>
    <row r="736" spans="1:11" x14ac:dyDescent="0.3">
      <c r="A736" t="s">
        <v>1644</v>
      </c>
      <c r="B736" t="s">
        <v>90</v>
      </c>
      <c r="C736" t="s">
        <v>142</v>
      </c>
      <c r="D736" t="s">
        <v>517</v>
      </c>
      <c r="E736">
        <v>22</v>
      </c>
      <c r="F736">
        <v>22</v>
      </c>
      <c r="G736" t="s">
        <v>147</v>
      </c>
      <c r="H736">
        <v>4.4000000000000004</v>
      </c>
      <c r="I736">
        <f>F736-E736</f>
        <v>0</v>
      </c>
      <c r="J736">
        <f>I736*100/F736</f>
        <v>0</v>
      </c>
      <c r="K736" t="str">
        <f>IF(E736&lt;=200,"Budget",IF(E736&lt;=500,"Mid Range","Premium"))</f>
        <v>Budget</v>
      </c>
    </row>
    <row r="737" spans="1:11" x14ac:dyDescent="0.3">
      <c r="A737" t="s">
        <v>1645</v>
      </c>
      <c r="B737" t="s">
        <v>90</v>
      </c>
      <c r="C737" t="s">
        <v>142</v>
      </c>
      <c r="D737" t="s">
        <v>1221</v>
      </c>
      <c r="E737">
        <v>49.5</v>
      </c>
      <c r="F737">
        <v>55</v>
      </c>
      <c r="G737" t="s">
        <v>396</v>
      </c>
      <c r="H737">
        <v>4.0999999999999996</v>
      </c>
      <c r="I737">
        <f>F737-E737</f>
        <v>5.5</v>
      </c>
      <c r="J737">
        <f>I737*100/F737</f>
        <v>10</v>
      </c>
      <c r="K737" t="str">
        <f>IF(E737&lt;=200,"Budget",IF(E737&lt;=500,"Mid Range","Premium"))</f>
        <v>Budget</v>
      </c>
    </row>
    <row r="738" spans="1:11" x14ac:dyDescent="0.3">
      <c r="A738" t="s">
        <v>1647</v>
      </c>
      <c r="B738" t="s">
        <v>107</v>
      </c>
      <c r="C738" t="s">
        <v>229</v>
      </c>
      <c r="D738" t="s">
        <v>1480</v>
      </c>
      <c r="E738">
        <v>53.64</v>
      </c>
      <c r="F738">
        <v>60</v>
      </c>
      <c r="G738" t="s">
        <v>1331</v>
      </c>
      <c r="H738">
        <v>4.2</v>
      </c>
      <c r="I738">
        <f>F738-E738</f>
        <v>6.3599999999999994</v>
      </c>
      <c r="J738">
        <f>I738*100/F738</f>
        <v>10.6</v>
      </c>
      <c r="K738" t="str">
        <f>IF(E738&lt;=200,"Budget",IF(E738&lt;=500,"Mid Range","Premium"))</f>
        <v>Budget</v>
      </c>
    </row>
    <row r="739" spans="1:11" x14ac:dyDescent="0.3">
      <c r="A739" t="s">
        <v>1648</v>
      </c>
      <c r="B739" t="s">
        <v>50</v>
      </c>
      <c r="C739" t="s">
        <v>183</v>
      </c>
      <c r="D739" t="s">
        <v>966</v>
      </c>
      <c r="E739">
        <v>144</v>
      </c>
      <c r="F739">
        <v>160</v>
      </c>
      <c r="G739" t="s">
        <v>920</v>
      </c>
      <c r="H739">
        <v>1</v>
      </c>
      <c r="I739">
        <f>F739-E739</f>
        <v>16</v>
      </c>
      <c r="J739">
        <f>I739*100/F739</f>
        <v>10</v>
      </c>
      <c r="K739" t="str">
        <f>IF(E739&lt;=200,"Budget",IF(E739&lt;=500,"Mid Range","Premium"))</f>
        <v>Budget</v>
      </c>
    </row>
    <row r="740" spans="1:11" x14ac:dyDescent="0.3">
      <c r="A740" t="s">
        <v>1650</v>
      </c>
      <c r="B740" t="s">
        <v>14</v>
      </c>
      <c r="C740" t="s">
        <v>281</v>
      </c>
      <c r="D740" t="s">
        <v>529</v>
      </c>
      <c r="E740">
        <v>2719</v>
      </c>
      <c r="F740">
        <v>3199</v>
      </c>
      <c r="G740" t="s">
        <v>473</v>
      </c>
      <c r="H740">
        <v>3.8</v>
      </c>
      <c r="I740">
        <f>F740-E740</f>
        <v>480</v>
      </c>
      <c r="J740">
        <f>I740*100/F740</f>
        <v>15.004688965301657</v>
      </c>
      <c r="K740" t="str">
        <f>IF(E740&lt;=200,"Budget",IF(E740&lt;=500,"Mid Range","Premium"))</f>
        <v>Premium</v>
      </c>
    </row>
    <row r="741" spans="1:11" x14ac:dyDescent="0.3">
      <c r="A741" t="s">
        <v>1651</v>
      </c>
      <c r="B741" t="s">
        <v>19</v>
      </c>
      <c r="C741" t="s">
        <v>267</v>
      </c>
      <c r="D741" t="s">
        <v>1652</v>
      </c>
      <c r="E741">
        <v>39</v>
      </c>
      <c r="F741">
        <v>43</v>
      </c>
      <c r="G741" t="s">
        <v>269</v>
      </c>
      <c r="H741">
        <v>4.3</v>
      </c>
      <c r="I741">
        <f>F741-E741</f>
        <v>4</v>
      </c>
      <c r="J741">
        <f>I741*100/F741</f>
        <v>9.3023255813953494</v>
      </c>
      <c r="K741" t="str">
        <f>IF(E741&lt;=200,"Budget",IF(E741&lt;=500,"Mid Range","Premium"))</f>
        <v>Budget</v>
      </c>
    </row>
    <row r="742" spans="1:11" x14ac:dyDescent="0.3">
      <c r="A742" t="s">
        <v>1654</v>
      </c>
      <c r="B742" t="s">
        <v>14</v>
      </c>
      <c r="C742" t="s">
        <v>270</v>
      </c>
      <c r="D742" t="s">
        <v>1655</v>
      </c>
      <c r="E742">
        <v>359</v>
      </c>
      <c r="F742">
        <v>395</v>
      </c>
      <c r="G742" t="s">
        <v>804</v>
      </c>
      <c r="H742">
        <v>3.1</v>
      </c>
      <c r="I742">
        <f>F742-E742</f>
        <v>36</v>
      </c>
      <c r="J742">
        <f>I742*100/F742</f>
        <v>9.113924050632912</v>
      </c>
      <c r="K742" t="str">
        <f>IF(E742&lt;=200,"Budget",IF(E742&lt;=500,"Mid Range","Premium"))</f>
        <v>Mid Range</v>
      </c>
    </row>
    <row r="743" spans="1:11" x14ac:dyDescent="0.3">
      <c r="A743" t="s">
        <v>1656</v>
      </c>
      <c r="B743" t="s">
        <v>50</v>
      </c>
      <c r="C743" t="s">
        <v>86</v>
      </c>
      <c r="D743" t="s">
        <v>1657</v>
      </c>
      <c r="E743">
        <v>399</v>
      </c>
      <c r="F743">
        <v>399</v>
      </c>
      <c r="G743" t="s">
        <v>989</v>
      </c>
      <c r="H743">
        <v>1.8</v>
      </c>
      <c r="I743">
        <f>F743-E743</f>
        <v>0</v>
      </c>
      <c r="J743">
        <f>I743*100/F743</f>
        <v>0</v>
      </c>
      <c r="K743" t="str">
        <f>IF(E743&lt;=200,"Budget",IF(E743&lt;=500,"Mid Range","Premium"))</f>
        <v>Mid Range</v>
      </c>
    </row>
    <row r="744" spans="1:11" x14ac:dyDescent="0.3">
      <c r="A744" t="s">
        <v>1659</v>
      </c>
      <c r="B744" t="s">
        <v>9</v>
      </c>
      <c r="C744" t="s">
        <v>28</v>
      </c>
      <c r="D744" t="s">
        <v>1660</v>
      </c>
      <c r="E744">
        <v>125</v>
      </c>
      <c r="F744">
        <v>125</v>
      </c>
      <c r="G744" t="s">
        <v>41</v>
      </c>
      <c r="H744">
        <v>4.7</v>
      </c>
      <c r="I744">
        <f>F744-E744</f>
        <v>0</v>
      </c>
      <c r="J744">
        <f>I744*100/F744</f>
        <v>0</v>
      </c>
      <c r="K744" t="str">
        <f>IF(E744&lt;=200,"Budget",IF(E744&lt;=500,"Mid Range","Premium"))</f>
        <v>Budget</v>
      </c>
    </row>
    <row r="745" spans="1:11" x14ac:dyDescent="0.3">
      <c r="A745" t="s">
        <v>1661</v>
      </c>
      <c r="B745" t="s">
        <v>50</v>
      </c>
      <c r="C745" t="s">
        <v>51</v>
      </c>
      <c r="D745" t="s">
        <v>635</v>
      </c>
      <c r="E745">
        <v>405</v>
      </c>
      <c r="F745">
        <v>450</v>
      </c>
      <c r="G745" t="s">
        <v>537</v>
      </c>
      <c r="H745">
        <v>3.5</v>
      </c>
      <c r="I745">
        <f>F745-E745</f>
        <v>45</v>
      </c>
      <c r="J745">
        <f>I745*100/F745</f>
        <v>10</v>
      </c>
      <c r="K745" t="str">
        <f>IF(E745&lt;=200,"Budget",IF(E745&lt;=500,"Mid Range","Premium"))</f>
        <v>Mid Range</v>
      </c>
    </row>
    <row r="746" spans="1:11" x14ac:dyDescent="0.3">
      <c r="A746" t="s">
        <v>1662</v>
      </c>
      <c r="B746" t="s">
        <v>9</v>
      </c>
      <c r="C746" t="s">
        <v>151</v>
      </c>
      <c r="D746" t="s">
        <v>1663</v>
      </c>
      <c r="E746">
        <v>220</v>
      </c>
      <c r="F746">
        <v>275</v>
      </c>
      <c r="G746" t="s">
        <v>133</v>
      </c>
      <c r="H746">
        <v>4.5999999999999996</v>
      </c>
      <c r="I746">
        <f>F746-E746</f>
        <v>55</v>
      </c>
      <c r="J746">
        <f>I746*100/F746</f>
        <v>20</v>
      </c>
      <c r="K746" t="str">
        <f>IF(E746&lt;=200,"Budget",IF(E746&lt;=500,"Mid Range","Premium"))</f>
        <v>Mid Range</v>
      </c>
    </row>
    <row r="747" spans="1:11" x14ac:dyDescent="0.3">
      <c r="A747" t="s">
        <v>1664</v>
      </c>
      <c r="B747" t="s">
        <v>19</v>
      </c>
      <c r="C747" t="s">
        <v>64</v>
      </c>
      <c r="D747" t="s">
        <v>420</v>
      </c>
      <c r="E747">
        <v>50</v>
      </c>
      <c r="F747">
        <v>50</v>
      </c>
      <c r="G747" t="s">
        <v>354</v>
      </c>
      <c r="H747">
        <v>4</v>
      </c>
      <c r="I747">
        <f>F747-E747</f>
        <v>0</v>
      </c>
      <c r="J747">
        <f>I747*100/F747</f>
        <v>0</v>
      </c>
      <c r="K747" t="str">
        <f>IF(E747&lt;=200,"Budget",IF(E747&lt;=500,"Mid Range","Premium"))</f>
        <v>Budget</v>
      </c>
    </row>
    <row r="748" spans="1:11" x14ac:dyDescent="0.3">
      <c r="A748" t="s">
        <v>1665</v>
      </c>
      <c r="B748" t="s">
        <v>90</v>
      </c>
      <c r="C748" t="s">
        <v>173</v>
      </c>
      <c r="D748" t="s">
        <v>1520</v>
      </c>
      <c r="E748">
        <v>380</v>
      </c>
      <c r="F748">
        <v>380</v>
      </c>
      <c r="G748" t="s">
        <v>335</v>
      </c>
      <c r="H748">
        <v>5</v>
      </c>
      <c r="I748">
        <f>F748-E748</f>
        <v>0</v>
      </c>
      <c r="J748">
        <f>I748*100/F748</f>
        <v>0</v>
      </c>
      <c r="K748" t="str">
        <f>IF(E748&lt;=200,"Budget",IF(E748&lt;=500,"Mid Range","Premium"))</f>
        <v>Mid Range</v>
      </c>
    </row>
    <row r="749" spans="1:11" x14ac:dyDescent="0.3">
      <c r="A749" t="s">
        <v>1666</v>
      </c>
      <c r="B749" t="s">
        <v>107</v>
      </c>
      <c r="C749" t="s">
        <v>619</v>
      </c>
      <c r="D749" t="s">
        <v>1175</v>
      </c>
      <c r="E749">
        <v>119</v>
      </c>
      <c r="F749">
        <v>140</v>
      </c>
      <c r="G749" t="s">
        <v>1667</v>
      </c>
      <c r="H749">
        <v>4.3</v>
      </c>
      <c r="I749">
        <f>F749-E749</f>
        <v>21</v>
      </c>
      <c r="J749">
        <f>I749*100/F749</f>
        <v>15</v>
      </c>
      <c r="K749" t="str">
        <f>IF(E749&lt;=200,"Budget",IF(E749&lt;=500,"Mid Range","Premium"))</f>
        <v>Budget</v>
      </c>
    </row>
    <row r="750" spans="1:11" x14ac:dyDescent="0.3">
      <c r="A750" t="s">
        <v>1668</v>
      </c>
      <c r="B750" t="s">
        <v>14</v>
      </c>
      <c r="C750" t="s">
        <v>99</v>
      </c>
      <c r="D750" t="s">
        <v>219</v>
      </c>
      <c r="E750">
        <v>119</v>
      </c>
      <c r="F750">
        <v>159</v>
      </c>
      <c r="G750" t="s">
        <v>220</v>
      </c>
      <c r="H750">
        <v>4.2</v>
      </c>
      <c r="I750">
        <f>F750-E750</f>
        <v>40</v>
      </c>
      <c r="J750">
        <f>I750*100/F750</f>
        <v>25.157232704402517</v>
      </c>
      <c r="K750" t="str">
        <f>IF(E750&lt;=200,"Budget",IF(E750&lt;=500,"Mid Range","Premium"))</f>
        <v>Budget</v>
      </c>
    </row>
    <row r="751" spans="1:11" x14ac:dyDescent="0.3">
      <c r="A751" t="s">
        <v>1669</v>
      </c>
      <c r="B751" t="s">
        <v>126</v>
      </c>
      <c r="C751" t="s">
        <v>285</v>
      </c>
      <c r="D751" t="s">
        <v>372</v>
      </c>
      <c r="E751">
        <v>10</v>
      </c>
      <c r="F751">
        <v>10</v>
      </c>
      <c r="G751" t="s">
        <v>287</v>
      </c>
      <c r="H751">
        <v>4</v>
      </c>
      <c r="I751">
        <f>F751-E751</f>
        <v>0</v>
      </c>
      <c r="J751">
        <f>I751*100/F751</f>
        <v>0</v>
      </c>
      <c r="K751" t="str">
        <f>IF(E751&lt;=200,"Budget",IF(E751&lt;=500,"Mid Range","Premium"))</f>
        <v>Budget</v>
      </c>
    </row>
    <row r="752" spans="1:11" x14ac:dyDescent="0.3">
      <c r="A752" t="s">
        <v>1670</v>
      </c>
      <c r="B752" t="s">
        <v>107</v>
      </c>
      <c r="C752" t="s">
        <v>229</v>
      </c>
      <c r="D752" t="s">
        <v>315</v>
      </c>
      <c r="E752">
        <v>56.25</v>
      </c>
      <c r="F752">
        <v>75</v>
      </c>
      <c r="G752" t="s">
        <v>370</v>
      </c>
      <c r="H752">
        <v>4</v>
      </c>
      <c r="I752">
        <f>F752-E752</f>
        <v>18.75</v>
      </c>
      <c r="J752">
        <f>I752*100/F752</f>
        <v>25</v>
      </c>
      <c r="K752" t="str">
        <f>IF(E752&lt;=200,"Budget",IF(E752&lt;=500,"Mid Range","Premium"))</f>
        <v>Budget</v>
      </c>
    </row>
    <row r="753" spans="1:11" x14ac:dyDescent="0.3">
      <c r="A753" t="s">
        <v>1672</v>
      </c>
      <c r="B753" t="s">
        <v>90</v>
      </c>
      <c r="C753" t="s">
        <v>142</v>
      </c>
      <c r="D753" t="s">
        <v>955</v>
      </c>
      <c r="E753">
        <v>99</v>
      </c>
      <c r="F753">
        <v>99</v>
      </c>
      <c r="G753" t="s">
        <v>147</v>
      </c>
      <c r="H753">
        <v>4</v>
      </c>
      <c r="I753">
        <f>F753-E753</f>
        <v>0</v>
      </c>
      <c r="J753">
        <f>I753*100/F753</f>
        <v>0</v>
      </c>
      <c r="K753" t="str">
        <f>IF(E753&lt;=200,"Budget",IF(E753&lt;=500,"Mid Range","Premium"))</f>
        <v>Budget</v>
      </c>
    </row>
    <row r="754" spans="1:11" x14ac:dyDescent="0.3">
      <c r="A754" t="s">
        <v>1674</v>
      </c>
      <c r="B754" t="s">
        <v>9</v>
      </c>
      <c r="C754" t="s">
        <v>10</v>
      </c>
      <c r="D754" t="s">
        <v>118</v>
      </c>
      <c r="E754">
        <v>642.20000000000005</v>
      </c>
      <c r="F754">
        <v>845</v>
      </c>
      <c r="G754" t="s">
        <v>44</v>
      </c>
      <c r="H754">
        <v>3.6</v>
      </c>
      <c r="I754">
        <f>F754-E754</f>
        <v>202.79999999999995</v>
      </c>
      <c r="J754">
        <f>I754*100/F754</f>
        <v>23.999999999999996</v>
      </c>
      <c r="K754" t="str">
        <f>IF(E754&lt;=200,"Budget",IF(E754&lt;=500,"Mid Range","Premium"))</f>
        <v>Premium</v>
      </c>
    </row>
    <row r="755" spans="1:11" x14ac:dyDescent="0.3">
      <c r="A755" t="s">
        <v>1675</v>
      </c>
      <c r="B755" t="s">
        <v>19</v>
      </c>
      <c r="C755" t="s">
        <v>24</v>
      </c>
      <c r="D755" t="s">
        <v>660</v>
      </c>
      <c r="E755">
        <v>249</v>
      </c>
      <c r="F755">
        <v>408</v>
      </c>
      <c r="G755" t="s">
        <v>1199</v>
      </c>
      <c r="H755">
        <v>4.2</v>
      </c>
      <c r="I755">
        <f>F755-E755</f>
        <v>159</v>
      </c>
      <c r="J755">
        <f>I755*100/F755</f>
        <v>38.970588235294116</v>
      </c>
      <c r="K755" t="str">
        <f>IF(E755&lt;=200,"Budget",IF(E755&lt;=500,"Mid Range","Premium"))</f>
        <v>Mid Range</v>
      </c>
    </row>
    <row r="756" spans="1:11" x14ac:dyDescent="0.3">
      <c r="A756" t="s">
        <v>1676</v>
      </c>
      <c r="B756" t="s">
        <v>50</v>
      </c>
      <c r="C756" t="s">
        <v>79</v>
      </c>
      <c r="D756" t="s">
        <v>1677</v>
      </c>
      <c r="E756">
        <v>590</v>
      </c>
      <c r="F756">
        <v>590</v>
      </c>
      <c r="G756" t="s">
        <v>1412</v>
      </c>
      <c r="H756">
        <v>3</v>
      </c>
      <c r="I756">
        <f>F756-E756</f>
        <v>0</v>
      </c>
      <c r="J756">
        <f>I756*100/F756</f>
        <v>0</v>
      </c>
      <c r="K756" t="str">
        <f>IF(E756&lt;=200,"Budget",IF(E756&lt;=500,"Mid Range","Premium"))</f>
        <v>Premium</v>
      </c>
    </row>
    <row r="757" spans="1:11" x14ac:dyDescent="0.3">
      <c r="A757" t="s">
        <v>1679</v>
      </c>
      <c r="B757" t="s">
        <v>14</v>
      </c>
      <c r="C757" t="s">
        <v>15</v>
      </c>
      <c r="D757" t="s">
        <v>317</v>
      </c>
      <c r="E757">
        <v>289</v>
      </c>
      <c r="F757">
        <v>749</v>
      </c>
      <c r="G757" t="s">
        <v>318</v>
      </c>
      <c r="H757">
        <v>3.7</v>
      </c>
      <c r="I757">
        <f>F757-E757</f>
        <v>460</v>
      </c>
      <c r="J757">
        <f>I757*100/F757</f>
        <v>61.415220293724964</v>
      </c>
      <c r="K757" t="str">
        <f>IF(E757&lt;=200,"Budget",IF(E757&lt;=500,"Mid Range","Premium"))</f>
        <v>Mid Range</v>
      </c>
    </row>
    <row r="758" spans="1:11" x14ac:dyDescent="0.3">
      <c r="A758" t="s">
        <v>1680</v>
      </c>
      <c r="B758" t="s">
        <v>107</v>
      </c>
      <c r="C758" t="s">
        <v>229</v>
      </c>
      <c r="D758" t="s">
        <v>1681</v>
      </c>
      <c r="E758">
        <v>233.75</v>
      </c>
      <c r="F758">
        <v>275</v>
      </c>
      <c r="G758" t="s">
        <v>1331</v>
      </c>
      <c r="H758">
        <v>2</v>
      </c>
      <c r="I758">
        <f>F758-E758</f>
        <v>41.25</v>
      </c>
      <c r="J758">
        <f>I758*100/F758</f>
        <v>15</v>
      </c>
      <c r="K758" t="str">
        <f>IF(E758&lt;=200,"Budget",IF(E758&lt;=500,"Mid Range","Premium"))</f>
        <v>Mid Range</v>
      </c>
    </row>
    <row r="759" spans="1:11" x14ac:dyDescent="0.3">
      <c r="A759" t="s">
        <v>1682</v>
      </c>
      <c r="B759" t="s">
        <v>9</v>
      </c>
      <c r="C759" t="s">
        <v>151</v>
      </c>
      <c r="D759" t="s">
        <v>295</v>
      </c>
      <c r="E759">
        <v>275</v>
      </c>
      <c r="F759">
        <v>275</v>
      </c>
      <c r="G759" t="s">
        <v>133</v>
      </c>
      <c r="H759">
        <v>3</v>
      </c>
      <c r="I759">
        <f>F759-E759</f>
        <v>0</v>
      </c>
      <c r="J759">
        <f>I759*100/F759</f>
        <v>0</v>
      </c>
      <c r="K759" t="str">
        <f>IF(E759&lt;=200,"Budget",IF(E759&lt;=500,"Mid Range","Premium"))</f>
        <v>Mid Range</v>
      </c>
    </row>
    <row r="760" spans="1:11" x14ac:dyDescent="0.3">
      <c r="A760" t="s">
        <v>1683</v>
      </c>
      <c r="B760" t="s">
        <v>90</v>
      </c>
      <c r="C760" t="s">
        <v>91</v>
      </c>
      <c r="D760" t="s">
        <v>1684</v>
      </c>
      <c r="E760">
        <v>70</v>
      </c>
      <c r="F760">
        <v>70</v>
      </c>
      <c r="G760" t="s">
        <v>1531</v>
      </c>
      <c r="H760">
        <v>2.5</v>
      </c>
      <c r="I760">
        <f>F760-E760</f>
        <v>0</v>
      </c>
      <c r="J760">
        <f>I760*100/F760</f>
        <v>0</v>
      </c>
      <c r="K760" t="str">
        <f>IF(E760&lt;=200,"Budget",IF(E760&lt;=500,"Mid Range","Premium"))</f>
        <v>Budget</v>
      </c>
    </row>
    <row r="761" spans="1:11" x14ac:dyDescent="0.3">
      <c r="A761" t="s">
        <v>1685</v>
      </c>
      <c r="B761" t="s">
        <v>19</v>
      </c>
      <c r="C761" t="s">
        <v>64</v>
      </c>
      <c r="D761" t="s">
        <v>630</v>
      </c>
      <c r="E761">
        <v>75</v>
      </c>
      <c r="F761">
        <v>75</v>
      </c>
      <c r="G761" t="s">
        <v>66</v>
      </c>
      <c r="H761">
        <v>4.5</v>
      </c>
      <c r="I761">
        <f>F761-E761</f>
        <v>0</v>
      </c>
      <c r="J761">
        <f>I761*100/F761</f>
        <v>0</v>
      </c>
      <c r="K761" t="str">
        <f>IF(E761&lt;=200,"Budget",IF(E761&lt;=500,"Mid Range","Premium"))</f>
        <v>Budget</v>
      </c>
    </row>
    <row r="762" spans="1:11" x14ac:dyDescent="0.3">
      <c r="A762" t="s">
        <v>1686</v>
      </c>
      <c r="B762" t="s">
        <v>50</v>
      </c>
      <c r="C762" t="s">
        <v>55</v>
      </c>
      <c r="D762" t="s">
        <v>1687</v>
      </c>
      <c r="E762">
        <v>149</v>
      </c>
      <c r="F762">
        <v>149</v>
      </c>
      <c r="G762" t="s">
        <v>163</v>
      </c>
      <c r="H762">
        <v>4.2</v>
      </c>
      <c r="I762">
        <f>F762-E762</f>
        <v>0</v>
      </c>
      <c r="J762">
        <f>I762*100/F762</f>
        <v>0</v>
      </c>
      <c r="K762" t="str">
        <f>IF(E762&lt;=200,"Budget",IF(E762&lt;=500,"Mid Range","Premium"))</f>
        <v>Budget</v>
      </c>
    </row>
    <row r="763" spans="1:11" x14ac:dyDescent="0.3">
      <c r="A763" t="s">
        <v>314</v>
      </c>
      <c r="B763" t="s">
        <v>107</v>
      </c>
      <c r="C763" t="s">
        <v>229</v>
      </c>
      <c r="D763" t="s">
        <v>315</v>
      </c>
      <c r="E763">
        <v>10</v>
      </c>
      <c r="F763">
        <v>10</v>
      </c>
      <c r="G763" t="s">
        <v>231</v>
      </c>
      <c r="H763">
        <v>4.2</v>
      </c>
      <c r="I763">
        <f>F763-E763</f>
        <v>0</v>
      </c>
      <c r="J763">
        <f>I763*100/F763</f>
        <v>0</v>
      </c>
      <c r="K763" t="str">
        <f>IF(E763&lt;=200,"Budget",IF(E763&lt;=500,"Mid Range","Premium"))</f>
        <v>Budget</v>
      </c>
    </row>
    <row r="764" spans="1:11" x14ac:dyDescent="0.3">
      <c r="A764" t="s">
        <v>1688</v>
      </c>
      <c r="B764" t="s">
        <v>90</v>
      </c>
      <c r="C764" t="s">
        <v>91</v>
      </c>
      <c r="D764" t="s">
        <v>1689</v>
      </c>
      <c r="E764">
        <v>50</v>
      </c>
      <c r="F764">
        <v>50</v>
      </c>
      <c r="G764" t="s">
        <v>1531</v>
      </c>
      <c r="H764">
        <v>3.4</v>
      </c>
      <c r="I764">
        <f>F764-E764</f>
        <v>0</v>
      </c>
      <c r="J764">
        <f>I764*100/F764</f>
        <v>0</v>
      </c>
      <c r="K764" t="str">
        <f>IF(E764&lt;=200,"Budget",IF(E764&lt;=500,"Mid Range","Premium"))</f>
        <v>Budget</v>
      </c>
    </row>
    <row r="765" spans="1:11" x14ac:dyDescent="0.3">
      <c r="A765" t="s">
        <v>1690</v>
      </c>
      <c r="B765" t="s">
        <v>9</v>
      </c>
      <c r="C765" t="s">
        <v>36</v>
      </c>
      <c r="D765" t="s">
        <v>364</v>
      </c>
      <c r="E765">
        <v>617</v>
      </c>
      <c r="F765">
        <v>950</v>
      </c>
      <c r="G765" t="s">
        <v>38</v>
      </c>
      <c r="H765">
        <v>3.4</v>
      </c>
      <c r="I765">
        <f>F765-E765</f>
        <v>333</v>
      </c>
      <c r="J765">
        <f>I765*100/F765</f>
        <v>35.05263157894737</v>
      </c>
      <c r="K765" t="str">
        <f>IF(E765&lt;=200,"Budget",IF(E765&lt;=500,"Mid Range","Premium"))</f>
        <v>Premium</v>
      </c>
    </row>
    <row r="766" spans="1:11" x14ac:dyDescent="0.3">
      <c r="A766" t="s">
        <v>1691</v>
      </c>
      <c r="B766" t="s">
        <v>9</v>
      </c>
      <c r="C766" t="s">
        <v>28</v>
      </c>
      <c r="D766" t="s">
        <v>1692</v>
      </c>
      <c r="E766">
        <v>199</v>
      </c>
      <c r="F766">
        <v>199</v>
      </c>
      <c r="G766" t="s">
        <v>41</v>
      </c>
      <c r="H766">
        <v>4.0999999999999996</v>
      </c>
      <c r="I766">
        <f>F766-E766</f>
        <v>0</v>
      </c>
      <c r="J766">
        <f>I766*100/F766</f>
        <v>0</v>
      </c>
      <c r="K766" t="str">
        <f>IF(E766&lt;=200,"Budget",IF(E766&lt;=500,"Mid Range","Premium"))</f>
        <v>Budget</v>
      </c>
    </row>
    <row r="767" spans="1:11" x14ac:dyDescent="0.3">
      <c r="A767" t="s">
        <v>1693</v>
      </c>
      <c r="B767" t="s">
        <v>9</v>
      </c>
      <c r="C767" t="s">
        <v>36</v>
      </c>
      <c r="D767" t="s">
        <v>252</v>
      </c>
      <c r="E767">
        <v>225</v>
      </c>
      <c r="F767">
        <v>225</v>
      </c>
      <c r="G767" t="s">
        <v>38</v>
      </c>
      <c r="H767">
        <v>4</v>
      </c>
      <c r="I767">
        <f>F767-E767</f>
        <v>0</v>
      </c>
      <c r="J767">
        <f>I767*100/F767</f>
        <v>0</v>
      </c>
      <c r="K767" t="str">
        <f>IF(E767&lt;=200,"Budget",IF(E767&lt;=500,"Mid Range","Premium"))</f>
        <v>Mid Range</v>
      </c>
    </row>
    <row r="768" spans="1:11" x14ac:dyDescent="0.3">
      <c r="A768" t="s">
        <v>1695</v>
      </c>
      <c r="B768" t="s">
        <v>107</v>
      </c>
      <c r="C768" t="s">
        <v>205</v>
      </c>
      <c r="D768" t="s">
        <v>1696</v>
      </c>
      <c r="E768">
        <v>70</v>
      </c>
      <c r="F768">
        <v>70</v>
      </c>
      <c r="G768" t="s">
        <v>382</v>
      </c>
      <c r="H768">
        <v>4.0999999999999996</v>
      </c>
      <c r="I768">
        <f>F768-E768</f>
        <v>0</v>
      </c>
      <c r="J768">
        <f>I768*100/F768</f>
        <v>0</v>
      </c>
      <c r="K768" t="str">
        <f>IF(E768&lt;=200,"Budget",IF(E768&lt;=500,"Mid Range","Premium"))</f>
        <v>Budget</v>
      </c>
    </row>
    <row r="769" spans="1:11" x14ac:dyDescent="0.3">
      <c r="A769" t="s">
        <v>1697</v>
      </c>
      <c r="B769" t="s">
        <v>126</v>
      </c>
      <c r="C769" t="s">
        <v>285</v>
      </c>
      <c r="D769" t="s">
        <v>1053</v>
      </c>
      <c r="E769">
        <v>148.96</v>
      </c>
      <c r="F769">
        <v>190</v>
      </c>
      <c r="G769" t="s">
        <v>287</v>
      </c>
      <c r="H769">
        <v>3.8</v>
      </c>
      <c r="I769">
        <f>F769-E769</f>
        <v>41.039999999999992</v>
      </c>
      <c r="J769">
        <f>I769*100/F769</f>
        <v>21.599999999999994</v>
      </c>
      <c r="K769" t="str">
        <f>IF(E769&lt;=200,"Budget",IF(E769&lt;=500,"Mid Range","Premium"))</f>
        <v>Budget</v>
      </c>
    </row>
    <row r="770" spans="1:11" x14ac:dyDescent="0.3">
      <c r="A770" t="s">
        <v>1698</v>
      </c>
      <c r="B770" t="s">
        <v>9</v>
      </c>
      <c r="C770" t="s">
        <v>36</v>
      </c>
      <c r="D770" t="s">
        <v>664</v>
      </c>
      <c r="E770">
        <v>84</v>
      </c>
      <c r="F770">
        <v>120</v>
      </c>
      <c r="G770" t="s">
        <v>38</v>
      </c>
      <c r="H770">
        <v>3.8</v>
      </c>
      <c r="I770">
        <f>F770-E770</f>
        <v>36</v>
      </c>
      <c r="J770">
        <f>I770*100/F770</f>
        <v>30</v>
      </c>
      <c r="K770" t="str">
        <f>IF(E770&lt;=200,"Budget",IF(E770&lt;=500,"Mid Range","Premium"))</f>
        <v>Budget</v>
      </c>
    </row>
    <row r="771" spans="1:11" x14ac:dyDescent="0.3">
      <c r="A771" t="s">
        <v>1699</v>
      </c>
      <c r="B771" t="s">
        <v>90</v>
      </c>
      <c r="C771" t="s">
        <v>142</v>
      </c>
      <c r="D771" t="s">
        <v>592</v>
      </c>
      <c r="E771">
        <v>46.8</v>
      </c>
      <c r="F771">
        <v>52</v>
      </c>
      <c r="G771" t="s">
        <v>147</v>
      </c>
      <c r="H771">
        <v>4.2</v>
      </c>
      <c r="I771">
        <f>F771-E771</f>
        <v>5.2000000000000028</v>
      </c>
      <c r="J771">
        <f>I771*100/F771</f>
        <v>10.000000000000004</v>
      </c>
      <c r="K771" t="str">
        <f>IF(E771&lt;=200,"Budget",IF(E771&lt;=500,"Mid Range","Premium"))</f>
        <v>Budget</v>
      </c>
    </row>
    <row r="772" spans="1:11" x14ac:dyDescent="0.3">
      <c r="A772" t="s">
        <v>1700</v>
      </c>
      <c r="B772" t="s">
        <v>9</v>
      </c>
      <c r="C772" t="s">
        <v>28</v>
      </c>
      <c r="D772" t="s">
        <v>247</v>
      </c>
      <c r="E772">
        <v>280</v>
      </c>
      <c r="F772">
        <v>400</v>
      </c>
      <c r="G772" t="s">
        <v>313</v>
      </c>
      <c r="H772">
        <v>4.5</v>
      </c>
      <c r="I772">
        <f>F772-E772</f>
        <v>120</v>
      </c>
      <c r="J772">
        <f>I772*100/F772</f>
        <v>30</v>
      </c>
      <c r="K772" t="str">
        <f>IF(E772&lt;=200,"Budget",IF(E772&lt;=500,"Mid Range","Premium"))</f>
        <v>Mid Range</v>
      </c>
    </row>
    <row r="773" spans="1:11" x14ac:dyDescent="0.3">
      <c r="A773" t="s">
        <v>1701</v>
      </c>
      <c r="B773" t="s">
        <v>50</v>
      </c>
      <c r="C773" t="s">
        <v>51</v>
      </c>
      <c r="D773" t="s">
        <v>635</v>
      </c>
      <c r="E773">
        <v>270</v>
      </c>
      <c r="F773">
        <v>300</v>
      </c>
      <c r="G773" t="s">
        <v>53</v>
      </c>
      <c r="H773">
        <v>4.2</v>
      </c>
      <c r="I773">
        <f>F773-E773</f>
        <v>30</v>
      </c>
      <c r="J773">
        <f>I773*100/F773</f>
        <v>10</v>
      </c>
      <c r="K773" t="str">
        <f>IF(E773&lt;=200,"Budget",IF(E773&lt;=500,"Mid Range","Premium"))</f>
        <v>Mid Range</v>
      </c>
    </row>
    <row r="774" spans="1:11" x14ac:dyDescent="0.3">
      <c r="A774" t="s">
        <v>1703</v>
      </c>
      <c r="B774" t="s">
        <v>50</v>
      </c>
      <c r="C774" t="s">
        <v>55</v>
      </c>
      <c r="D774" t="s">
        <v>1704</v>
      </c>
      <c r="E774">
        <v>199</v>
      </c>
      <c r="F774">
        <v>199</v>
      </c>
      <c r="G774" t="s">
        <v>163</v>
      </c>
      <c r="H774">
        <v>4.7</v>
      </c>
      <c r="I774">
        <f>F774-E774</f>
        <v>0</v>
      </c>
      <c r="J774">
        <f>I774*100/F774</f>
        <v>0</v>
      </c>
      <c r="K774" t="str">
        <f>IF(E774&lt;=200,"Budget",IF(E774&lt;=500,"Mid Range","Premium"))</f>
        <v>Budget</v>
      </c>
    </row>
    <row r="775" spans="1:11" x14ac:dyDescent="0.3">
      <c r="A775" t="s">
        <v>1705</v>
      </c>
      <c r="B775" t="s">
        <v>9</v>
      </c>
      <c r="C775" t="s">
        <v>151</v>
      </c>
      <c r="D775" t="s">
        <v>1706</v>
      </c>
      <c r="E775">
        <v>649</v>
      </c>
      <c r="F775">
        <v>649</v>
      </c>
      <c r="G775" t="s">
        <v>178</v>
      </c>
      <c r="H775">
        <v>5</v>
      </c>
      <c r="I775">
        <f>F775-E775</f>
        <v>0</v>
      </c>
      <c r="J775">
        <f>I775*100/F775</f>
        <v>0</v>
      </c>
      <c r="K775" t="str">
        <f>IF(E775&lt;=200,"Budget",IF(E775&lt;=500,"Mid Range","Premium"))</f>
        <v>Premium</v>
      </c>
    </row>
    <row r="776" spans="1:11" x14ac:dyDescent="0.3">
      <c r="A776" t="s">
        <v>1707</v>
      </c>
      <c r="B776" t="s">
        <v>50</v>
      </c>
      <c r="C776" t="s">
        <v>55</v>
      </c>
      <c r="D776" t="s">
        <v>1708</v>
      </c>
      <c r="E776">
        <v>150</v>
      </c>
      <c r="F776">
        <v>150</v>
      </c>
      <c r="G776" t="s">
        <v>163</v>
      </c>
      <c r="H776">
        <v>5</v>
      </c>
      <c r="I776">
        <f>F776-E776</f>
        <v>0</v>
      </c>
      <c r="J776">
        <f>I776*100/F776</f>
        <v>0</v>
      </c>
      <c r="K776" t="str">
        <f>IF(E776&lt;=200,"Budget",IF(E776&lt;=500,"Mid Range","Premium"))</f>
        <v>Budget</v>
      </c>
    </row>
    <row r="777" spans="1:11" x14ac:dyDescent="0.3">
      <c r="A777" t="s">
        <v>1709</v>
      </c>
      <c r="B777" t="s">
        <v>14</v>
      </c>
      <c r="C777" t="s">
        <v>165</v>
      </c>
      <c r="D777" t="s">
        <v>1710</v>
      </c>
      <c r="E777">
        <v>1199</v>
      </c>
      <c r="F777">
        <v>1995</v>
      </c>
      <c r="G777" t="s">
        <v>699</v>
      </c>
      <c r="H777">
        <v>4.3</v>
      </c>
      <c r="I777">
        <f>F777-E777</f>
        <v>796</v>
      </c>
      <c r="J777">
        <f>I777*100/F777</f>
        <v>39.899749373433586</v>
      </c>
      <c r="K777" t="str">
        <f>IF(E777&lt;=200,"Budget",IF(E777&lt;=500,"Mid Range","Premium"))</f>
        <v>Premium</v>
      </c>
    </row>
    <row r="778" spans="1:11" x14ac:dyDescent="0.3">
      <c r="A778" t="s">
        <v>1711</v>
      </c>
      <c r="B778" t="s">
        <v>14</v>
      </c>
      <c r="C778" t="s">
        <v>270</v>
      </c>
      <c r="D778" t="s">
        <v>599</v>
      </c>
      <c r="E778">
        <v>489</v>
      </c>
      <c r="F778">
        <v>666</v>
      </c>
      <c r="G778" t="s">
        <v>271</v>
      </c>
      <c r="H778">
        <v>2.5</v>
      </c>
      <c r="I778">
        <f>F778-E778</f>
        <v>177</v>
      </c>
      <c r="J778">
        <f>I778*100/F778</f>
        <v>26.576576576576578</v>
      </c>
      <c r="K778" t="str">
        <f>IF(E778&lt;=200,"Budget",IF(E778&lt;=500,"Mid Range","Premium"))</f>
        <v>Mid Range</v>
      </c>
    </row>
    <row r="779" spans="1:11" x14ac:dyDescent="0.3">
      <c r="A779" t="s">
        <v>1712</v>
      </c>
      <c r="B779" t="s">
        <v>107</v>
      </c>
      <c r="C779" t="s">
        <v>153</v>
      </c>
      <c r="D779" t="s">
        <v>1713</v>
      </c>
      <c r="E779">
        <v>305.76</v>
      </c>
      <c r="F779">
        <v>360</v>
      </c>
      <c r="G779" t="s">
        <v>155</v>
      </c>
      <c r="H779">
        <v>4.2</v>
      </c>
      <c r="I779">
        <f>F779-E779</f>
        <v>54.240000000000009</v>
      </c>
      <c r="J779">
        <f>I779*100/F779</f>
        <v>15.06666666666667</v>
      </c>
      <c r="K779" t="str">
        <f>IF(E779&lt;=200,"Budget",IF(E779&lt;=500,"Mid Range","Premium"))</f>
        <v>Mid Range</v>
      </c>
    </row>
    <row r="780" spans="1:11" x14ac:dyDescent="0.3">
      <c r="A780" t="s">
        <v>1714</v>
      </c>
      <c r="B780" t="s">
        <v>9</v>
      </c>
      <c r="C780" t="s">
        <v>28</v>
      </c>
      <c r="D780" t="s">
        <v>1166</v>
      </c>
      <c r="E780">
        <v>399</v>
      </c>
      <c r="F780">
        <v>399</v>
      </c>
      <c r="G780" t="s">
        <v>313</v>
      </c>
      <c r="H780">
        <v>3</v>
      </c>
      <c r="I780">
        <f>F780-E780</f>
        <v>0</v>
      </c>
      <c r="J780">
        <f>I780*100/F780</f>
        <v>0</v>
      </c>
      <c r="K780" t="str">
        <f>IF(E780&lt;=200,"Budget",IF(E780&lt;=500,"Mid Range","Premium"))</f>
        <v>Mid Range</v>
      </c>
    </row>
    <row r="781" spans="1:11" x14ac:dyDescent="0.3">
      <c r="A781" t="s">
        <v>1715</v>
      </c>
      <c r="B781" t="s">
        <v>14</v>
      </c>
      <c r="C781" t="s">
        <v>1512</v>
      </c>
      <c r="D781" t="s">
        <v>1716</v>
      </c>
      <c r="E781">
        <v>330</v>
      </c>
      <c r="F781">
        <v>330</v>
      </c>
      <c r="G781" t="s">
        <v>1717</v>
      </c>
      <c r="H781">
        <v>4.2</v>
      </c>
      <c r="I781">
        <f>F781-E781</f>
        <v>0</v>
      </c>
      <c r="J781">
        <f>I781*100/F781</f>
        <v>0</v>
      </c>
      <c r="K781" t="str">
        <f>IF(E781&lt;=200,"Budget",IF(E781&lt;=500,"Mid Range","Premium"))</f>
        <v>Mid Range</v>
      </c>
    </row>
    <row r="782" spans="1:11" x14ac:dyDescent="0.3">
      <c r="A782" t="s">
        <v>1718</v>
      </c>
      <c r="B782" t="s">
        <v>121</v>
      </c>
      <c r="C782" t="s">
        <v>1195</v>
      </c>
      <c r="D782" t="s">
        <v>1719</v>
      </c>
      <c r="E782">
        <v>80</v>
      </c>
      <c r="F782">
        <v>90</v>
      </c>
      <c r="G782" t="s">
        <v>1196</v>
      </c>
      <c r="H782">
        <v>4</v>
      </c>
      <c r="I782">
        <f>F782-E782</f>
        <v>10</v>
      </c>
      <c r="J782">
        <f>I782*100/F782</f>
        <v>11.111111111111111</v>
      </c>
      <c r="K782" t="str">
        <f>IF(E782&lt;=200,"Budget",IF(E782&lt;=500,"Mid Range","Premium"))</f>
        <v>Budget</v>
      </c>
    </row>
    <row r="783" spans="1:11" x14ac:dyDescent="0.3">
      <c r="A783" t="s">
        <v>1720</v>
      </c>
      <c r="B783" t="s">
        <v>50</v>
      </c>
      <c r="C783" t="s">
        <v>183</v>
      </c>
      <c r="D783" t="s">
        <v>1721</v>
      </c>
      <c r="E783">
        <v>145</v>
      </c>
      <c r="F783">
        <v>145</v>
      </c>
      <c r="G783" t="s">
        <v>920</v>
      </c>
      <c r="H783">
        <v>4.3</v>
      </c>
      <c r="I783">
        <f>F783-E783</f>
        <v>0</v>
      </c>
      <c r="J783">
        <f>I783*100/F783</f>
        <v>0</v>
      </c>
      <c r="K783" t="str">
        <f>IF(E783&lt;=200,"Budget",IF(E783&lt;=500,"Mid Range","Premium"))</f>
        <v>Budget</v>
      </c>
    </row>
    <row r="784" spans="1:11" x14ac:dyDescent="0.3">
      <c r="A784" t="s">
        <v>1722</v>
      </c>
      <c r="B784" t="s">
        <v>90</v>
      </c>
      <c r="C784" t="s">
        <v>142</v>
      </c>
      <c r="D784" t="s">
        <v>1723</v>
      </c>
      <c r="E784">
        <v>79</v>
      </c>
      <c r="F784">
        <v>79</v>
      </c>
      <c r="G784" t="s">
        <v>1111</v>
      </c>
      <c r="H784">
        <v>4.4000000000000004</v>
      </c>
      <c r="I784">
        <f>F784-E784</f>
        <v>0</v>
      </c>
      <c r="J784">
        <f>I784*100/F784</f>
        <v>0</v>
      </c>
      <c r="K784" t="str">
        <f>IF(E784&lt;=200,"Budget",IF(E784&lt;=500,"Mid Range","Premium"))</f>
        <v>Budget</v>
      </c>
    </row>
    <row r="785" spans="1:11" x14ac:dyDescent="0.3">
      <c r="A785" t="s">
        <v>1724</v>
      </c>
      <c r="B785" t="s">
        <v>19</v>
      </c>
      <c r="C785" t="s">
        <v>215</v>
      </c>
      <c r="D785" t="s">
        <v>840</v>
      </c>
      <c r="E785">
        <v>372</v>
      </c>
      <c r="F785">
        <v>599</v>
      </c>
      <c r="G785" t="s">
        <v>1142</v>
      </c>
      <c r="H785">
        <v>4.3</v>
      </c>
      <c r="I785">
        <f>F785-E785</f>
        <v>227</v>
      </c>
      <c r="J785">
        <f>I785*100/F785</f>
        <v>37.896494156928213</v>
      </c>
      <c r="K785" t="str">
        <f>IF(E785&lt;=200,"Budget",IF(E785&lt;=500,"Mid Range","Premium"))</f>
        <v>Mid Range</v>
      </c>
    </row>
    <row r="786" spans="1:11" x14ac:dyDescent="0.3">
      <c r="A786" t="s">
        <v>1725</v>
      </c>
      <c r="B786" t="s">
        <v>90</v>
      </c>
      <c r="C786" t="s">
        <v>173</v>
      </c>
      <c r="D786" t="s">
        <v>873</v>
      </c>
      <c r="E786">
        <v>52</v>
      </c>
      <c r="F786">
        <v>52</v>
      </c>
      <c r="G786" t="s">
        <v>887</v>
      </c>
      <c r="H786">
        <v>4.2</v>
      </c>
      <c r="I786">
        <f>F786-E786</f>
        <v>0</v>
      </c>
      <c r="J786">
        <f>I786*100/F786</f>
        <v>0</v>
      </c>
      <c r="K786" t="str">
        <f>IF(E786&lt;=200,"Budget",IF(E786&lt;=500,"Mid Range","Premium"))</f>
        <v>Budget</v>
      </c>
    </row>
    <row r="787" spans="1:11" x14ac:dyDescent="0.3">
      <c r="A787" t="s">
        <v>1726</v>
      </c>
      <c r="B787" t="s">
        <v>19</v>
      </c>
      <c r="C787" t="s">
        <v>24</v>
      </c>
      <c r="D787" t="s">
        <v>250</v>
      </c>
      <c r="E787">
        <v>129</v>
      </c>
      <c r="F787">
        <v>199</v>
      </c>
      <c r="G787" t="s">
        <v>1199</v>
      </c>
      <c r="H787">
        <v>4.0999999999999996</v>
      </c>
      <c r="I787">
        <f>F787-E787</f>
        <v>70</v>
      </c>
      <c r="J787">
        <f>I787*100/F787</f>
        <v>35.175879396984925</v>
      </c>
      <c r="K787" t="str">
        <f>IF(E787&lt;=200,"Budget",IF(E787&lt;=500,"Mid Range","Premium"))</f>
        <v>Budget</v>
      </c>
    </row>
    <row r="788" spans="1:11" x14ac:dyDescent="0.3">
      <c r="A788" t="s">
        <v>1727</v>
      </c>
      <c r="B788" t="s">
        <v>90</v>
      </c>
      <c r="C788" t="s">
        <v>610</v>
      </c>
      <c r="D788" t="s">
        <v>112</v>
      </c>
      <c r="E788">
        <v>76.23</v>
      </c>
      <c r="F788">
        <v>77</v>
      </c>
      <c r="G788" t="s">
        <v>622</v>
      </c>
      <c r="H788">
        <v>4.0999999999999996</v>
      </c>
      <c r="I788">
        <f>F788-E788</f>
        <v>0.76999999999999602</v>
      </c>
      <c r="J788">
        <f>I788*100/F788</f>
        <v>0.99999999999999478</v>
      </c>
      <c r="K788" t="str">
        <f>IF(E788&lt;=200,"Budget",IF(E788&lt;=500,"Mid Range","Premium"))</f>
        <v>Budget</v>
      </c>
    </row>
    <row r="789" spans="1:11" x14ac:dyDescent="0.3">
      <c r="A789" t="s">
        <v>1728</v>
      </c>
      <c r="B789" t="s">
        <v>9</v>
      </c>
      <c r="C789" t="s">
        <v>28</v>
      </c>
      <c r="D789" t="s">
        <v>1729</v>
      </c>
      <c r="E789">
        <v>55.76</v>
      </c>
      <c r="F789">
        <v>68</v>
      </c>
      <c r="G789" t="s">
        <v>41</v>
      </c>
      <c r="H789">
        <v>4.0999999999999996</v>
      </c>
      <c r="I789">
        <f>F789-E789</f>
        <v>12.240000000000002</v>
      </c>
      <c r="J789">
        <f>I789*100/F789</f>
        <v>18.000000000000004</v>
      </c>
      <c r="K789" t="str">
        <f>IF(E789&lt;=200,"Budget",IF(E789&lt;=500,"Mid Range","Premium"))</f>
        <v>Budget</v>
      </c>
    </row>
    <row r="790" spans="1:11" x14ac:dyDescent="0.3">
      <c r="A790" t="s">
        <v>1730</v>
      </c>
      <c r="B790" t="s">
        <v>9</v>
      </c>
      <c r="C790" t="s">
        <v>151</v>
      </c>
      <c r="D790" t="s">
        <v>177</v>
      </c>
      <c r="E790">
        <v>171.5</v>
      </c>
      <c r="F790">
        <v>175</v>
      </c>
      <c r="G790" t="s">
        <v>178</v>
      </c>
      <c r="H790">
        <v>5</v>
      </c>
      <c r="I790">
        <f>F790-E790</f>
        <v>3.5</v>
      </c>
      <c r="J790">
        <f>I790*100/F790</f>
        <v>2</v>
      </c>
      <c r="K790" t="str">
        <f>IF(E790&lt;=200,"Budget",IF(E790&lt;=500,"Mid Range","Premium"))</f>
        <v>Budget</v>
      </c>
    </row>
    <row r="791" spans="1:11" x14ac:dyDescent="0.3">
      <c r="A791" t="s">
        <v>1731</v>
      </c>
      <c r="B791" t="s">
        <v>19</v>
      </c>
      <c r="C791" t="s">
        <v>46</v>
      </c>
      <c r="D791" t="s">
        <v>1732</v>
      </c>
      <c r="E791">
        <v>195</v>
      </c>
      <c r="F791">
        <v>195</v>
      </c>
      <c r="G791" t="s">
        <v>1733</v>
      </c>
      <c r="H791">
        <v>3</v>
      </c>
      <c r="I791">
        <f>F791-E791</f>
        <v>0</v>
      </c>
      <c r="J791">
        <f>I791*100/F791</f>
        <v>0</v>
      </c>
      <c r="K791" t="str">
        <f>IF(E791&lt;=200,"Budget",IF(E791&lt;=500,"Mid Range","Premium"))</f>
        <v>Budget</v>
      </c>
    </row>
    <row r="792" spans="1:11" x14ac:dyDescent="0.3">
      <c r="A792" t="s">
        <v>1734</v>
      </c>
      <c r="B792" t="s">
        <v>9</v>
      </c>
      <c r="C792" t="s">
        <v>10</v>
      </c>
      <c r="D792" t="s">
        <v>821</v>
      </c>
      <c r="E792">
        <v>377</v>
      </c>
      <c r="F792">
        <v>377</v>
      </c>
      <c r="G792" t="s">
        <v>12</v>
      </c>
      <c r="H792">
        <v>3.7</v>
      </c>
      <c r="I792">
        <f>F792-E792</f>
        <v>0</v>
      </c>
      <c r="J792">
        <f>I792*100/F792</f>
        <v>0</v>
      </c>
      <c r="K792" t="str">
        <f>IF(E792&lt;=200,"Budget",IF(E792&lt;=500,"Mid Range","Premium"))</f>
        <v>Mid Range</v>
      </c>
    </row>
    <row r="793" spans="1:11" x14ac:dyDescent="0.3">
      <c r="A793" t="s">
        <v>1735</v>
      </c>
      <c r="B793" t="s">
        <v>9</v>
      </c>
      <c r="C793" t="s">
        <v>10</v>
      </c>
      <c r="D793" t="s">
        <v>879</v>
      </c>
      <c r="E793">
        <v>215</v>
      </c>
      <c r="F793">
        <v>215</v>
      </c>
      <c r="G793" t="s">
        <v>84</v>
      </c>
      <c r="H793">
        <v>3.9</v>
      </c>
      <c r="I793">
        <f>F793-E793</f>
        <v>0</v>
      </c>
      <c r="J793">
        <f>I793*100/F793</f>
        <v>0</v>
      </c>
      <c r="K793" t="str">
        <f>IF(E793&lt;=200,"Budget",IF(E793&lt;=500,"Mid Range","Premium"))</f>
        <v>Mid Range</v>
      </c>
    </row>
    <row r="794" spans="1:11" x14ac:dyDescent="0.3">
      <c r="A794" t="s">
        <v>1736</v>
      </c>
      <c r="B794" t="s">
        <v>90</v>
      </c>
      <c r="C794" t="s">
        <v>173</v>
      </c>
      <c r="D794" t="s">
        <v>143</v>
      </c>
      <c r="E794">
        <v>129</v>
      </c>
      <c r="F794">
        <v>199</v>
      </c>
      <c r="G794" t="s">
        <v>335</v>
      </c>
      <c r="H794">
        <v>4.0999999999999996</v>
      </c>
      <c r="I794">
        <f>F794-E794</f>
        <v>70</v>
      </c>
      <c r="J794">
        <f>I794*100/F794</f>
        <v>35.175879396984925</v>
      </c>
      <c r="K794" t="str">
        <f>IF(E794&lt;=200,"Budget",IF(E794&lt;=500,"Mid Range","Premium"))</f>
        <v>Budget</v>
      </c>
    </row>
    <row r="795" spans="1:11" x14ac:dyDescent="0.3">
      <c r="A795" t="s">
        <v>1737</v>
      </c>
      <c r="B795" t="s">
        <v>19</v>
      </c>
      <c r="C795" t="s">
        <v>215</v>
      </c>
      <c r="D795" t="s">
        <v>1738</v>
      </c>
      <c r="E795">
        <v>42</v>
      </c>
      <c r="F795">
        <v>110</v>
      </c>
      <c r="G795" t="s">
        <v>217</v>
      </c>
      <c r="H795">
        <v>4</v>
      </c>
      <c r="I795">
        <f>F795-E795</f>
        <v>68</v>
      </c>
      <c r="J795">
        <f>I795*100/F795</f>
        <v>61.81818181818182</v>
      </c>
      <c r="K795" t="str">
        <f>IF(E795&lt;=200,"Budget",IF(E795&lt;=500,"Mid Range","Premium"))</f>
        <v>Budget</v>
      </c>
    </row>
    <row r="796" spans="1:11" x14ac:dyDescent="0.3">
      <c r="A796" t="s">
        <v>1739</v>
      </c>
      <c r="B796" t="s">
        <v>107</v>
      </c>
      <c r="C796" t="s">
        <v>261</v>
      </c>
      <c r="D796" t="s">
        <v>1740</v>
      </c>
      <c r="E796">
        <v>180</v>
      </c>
      <c r="F796">
        <v>180</v>
      </c>
      <c r="G796" t="s">
        <v>116</v>
      </c>
      <c r="H796">
        <v>4.0999999999999996</v>
      </c>
      <c r="I796">
        <f>F796-E796</f>
        <v>0</v>
      </c>
      <c r="J796">
        <f>I796*100/F796</f>
        <v>0</v>
      </c>
      <c r="K796" t="str">
        <f>IF(E796&lt;=200,"Budget",IF(E796&lt;=500,"Mid Range","Premium"))</f>
        <v>Budget</v>
      </c>
    </row>
    <row r="797" spans="1:11" x14ac:dyDescent="0.3">
      <c r="A797" t="s">
        <v>1741</v>
      </c>
      <c r="B797" t="s">
        <v>90</v>
      </c>
      <c r="C797" t="s">
        <v>142</v>
      </c>
      <c r="D797" t="s">
        <v>517</v>
      </c>
      <c r="E797">
        <v>143</v>
      </c>
      <c r="F797">
        <v>143</v>
      </c>
      <c r="G797" t="s">
        <v>396</v>
      </c>
      <c r="H797">
        <v>4</v>
      </c>
      <c r="I797">
        <f>F797-E797</f>
        <v>0</v>
      </c>
      <c r="J797">
        <f>I797*100/F797</f>
        <v>0</v>
      </c>
      <c r="K797" t="str">
        <f>IF(E797&lt;=200,"Budget",IF(E797&lt;=500,"Mid Range","Premium"))</f>
        <v>Budget</v>
      </c>
    </row>
    <row r="798" spans="1:11" x14ac:dyDescent="0.3">
      <c r="A798" t="s">
        <v>1742</v>
      </c>
      <c r="B798" t="s">
        <v>9</v>
      </c>
      <c r="C798" t="s">
        <v>278</v>
      </c>
      <c r="D798" t="s">
        <v>1743</v>
      </c>
      <c r="E798">
        <v>245</v>
      </c>
      <c r="F798">
        <v>245</v>
      </c>
      <c r="G798" t="s">
        <v>869</v>
      </c>
      <c r="H798">
        <v>1</v>
      </c>
      <c r="I798">
        <f>F798-E798</f>
        <v>0</v>
      </c>
      <c r="J798">
        <f>I798*100/F798</f>
        <v>0</v>
      </c>
      <c r="K798" t="str">
        <f>IF(E798&lt;=200,"Budget",IF(E798&lt;=500,"Mid Range","Premium"))</f>
        <v>Mid Range</v>
      </c>
    </row>
    <row r="799" spans="1:11" x14ac:dyDescent="0.3">
      <c r="A799" t="s">
        <v>1744</v>
      </c>
      <c r="B799" t="s">
        <v>9</v>
      </c>
      <c r="C799" t="s">
        <v>36</v>
      </c>
      <c r="D799" t="s">
        <v>247</v>
      </c>
      <c r="E799">
        <v>805</v>
      </c>
      <c r="F799">
        <v>1150</v>
      </c>
      <c r="G799" t="s">
        <v>38</v>
      </c>
      <c r="H799">
        <v>5</v>
      </c>
      <c r="I799">
        <f>F799-E799</f>
        <v>345</v>
      </c>
      <c r="J799">
        <f>I799*100/F799</f>
        <v>30</v>
      </c>
      <c r="K799" t="str">
        <f>IF(E799&lt;=200,"Budget",IF(E799&lt;=500,"Mid Range","Premium"))</f>
        <v>Premium</v>
      </c>
    </row>
    <row r="800" spans="1:11" x14ac:dyDescent="0.3">
      <c r="A800" t="s">
        <v>1745</v>
      </c>
      <c r="B800" t="s">
        <v>107</v>
      </c>
      <c r="C800" t="s">
        <v>229</v>
      </c>
      <c r="D800" t="s">
        <v>820</v>
      </c>
      <c r="E800">
        <v>39</v>
      </c>
      <c r="F800">
        <v>50</v>
      </c>
      <c r="G800" t="s">
        <v>1331</v>
      </c>
      <c r="H800">
        <v>3.6</v>
      </c>
      <c r="I800">
        <f>F800-E800</f>
        <v>11</v>
      </c>
      <c r="J800">
        <f>I800*100/F800</f>
        <v>22</v>
      </c>
      <c r="K800" t="str">
        <f>IF(E800&lt;=200,"Budget",IF(E800&lt;=500,"Mid Range","Premium"))</f>
        <v>Budget</v>
      </c>
    </row>
    <row r="801" spans="1:11" x14ac:dyDescent="0.3">
      <c r="A801" t="s">
        <v>1746</v>
      </c>
      <c r="B801" t="s">
        <v>9</v>
      </c>
      <c r="C801" t="s">
        <v>131</v>
      </c>
      <c r="D801" t="s">
        <v>616</v>
      </c>
      <c r="E801">
        <v>179.1</v>
      </c>
      <c r="F801">
        <v>199</v>
      </c>
      <c r="G801" t="s">
        <v>133</v>
      </c>
      <c r="H801">
        <v>3.8</v>
      </c>
      <c r="I801">
        <f>F801-E801</f>
        <v>19.900000000000006</v>
      </c>
      <c r="J801">
        <f>I801*100/F801</f>
        <v>10.000000000000002</v>
      </c>
      <c r="K801" t="str">
        <f>IF(E801&lt;=200,"Budget",IF(E801&lt;=500,"Mid Range","Premium"))</f>
        <v>Budget</v>
      </c>
    </row>
    <row r="802" spans="1:11" x14ac:dyDescent="0.3">
      <c r="A802" t="s">
        <v>1749</v>
      </c>
      <c r="B802" t="s">
        <v>19</v>
      </c>
      <c r="C802" t="s">
        <v>20</v>
      </c>
      <c r="D802" t="s">
        <v>1750</v>
      </c>
      <c r="E802">
        <v>150</v>
      </c>
      <c r="F802">
        <v>150</v>
      </c>
      <c r="G802" t="s">
        <v>1751</v>
      </c>
      <c r="H802">
        <v>3</v>
      </c>
      <c r="I802">
        <f>F802-E802</f>
        <v>0</v>
      </c>
      <c r="J802">
        <f>I802*100/F802</f>
        <v>0</v>
      </c>
      <c r="K802" t="str">
        <f>IF(E802&lt;=200,"Budget",IF(E802&lt;=500,"Mid Range","Premium"))</f>
        <v>Budget</v>
      </c>
    </row>
    <row r="803" spans="1:11" x14ac:dyDescent="0.3">
      <c r="A803" t="s">
        <v>1752</v>
      </c>
      <c r="B803" t="s">
        <v>9</v>
      </c>
      <c r="C803" t="s">
        <v>131</v>
      </c>
      <c r="D803" t="s">
        <v>494</v>
      </c>
      <c r="E803">
        <v>223.2</v>
      </c>
      <c r="F803">
        <v>279</v>
      </c>
      <c r="G803" t="s">
        <v>1128</v>
      </c>
      <c r="H803">
        <v>3</v>
      </c>
      <c r="I803">
        <f>F803-E803</f>
        <v>55.800000000000011</v>
      </c>
      <c r="J803">
        <f>I803*100/F803</f>
        <v>20.000000000000004</v>
      </c>
      <c r="K803" t="str">
        <f>IF(E803&lt;=200,"Budget",IF(E803&lt;=500,"Mid Range","Premium"))</f>
        <v>Mid Range</v>
      </c>
    </row>
    <row r="804" spans="1:11" x14ac:dyDescent="0.3">
      <c r="A804" t="s">
        <v>1753</v>
      </c>
      <c r="B804" t="s">
        <v>9</v>
      </c>
      <c r="C804" t="s">
        <v>10</v>
      </c>
      <c r="D804" t="s">
        <v>945</v>
      </c>
      <c r="E804">
        <v>530</v>
      </c>
      <c r="F804">
        <v>530</v>
      </c>
      <c r="G804" t="s">
        <v>44</v>
      </c>
      <c r="H804">
        <v>4.0999999999999996</v>
      </c>
      <c r="I804">
        <f>F804-E804</f>
        <v>0</v>
      </c>
      <c r="J804">
        <f>I804*100/F804</f>
        <v>0</v>
      </c>
      <c r="K804" t="str">
        <f>IF(E804&lt;=200,"Budget",IF(E804&lt;=500,"Mid Range","Premium"))</f>
        <v>Premium</v>
      </c>
    </row>
    <row r="805" spans="1:11" x14ac:dyDescent="0.3">
      <c r="A805" t="s">
        <v>1754</v>
      </c>
      <c r="B805" t="s">
        <v>121</v>
      </c>
      <c r="C805" t="s">
        <v>937</v>
      </c>
      <c r="D805" t="s">
        <v>1755</v>
      </c>
      <c r="E805">
        <v>278</v>
      </c>
      <c r="F805">
        <v>298</v>
      </c>
      <c r="G805" t="s">
        <v>1621</v>
      </c>
      <c r="H805">
        <v>4.2</v>
      </c>
      <c r="I805">
        <f>F805-E805</f>
        <v>20</v>
      </c>
      <c r="J805">
        <f>I805*100/F805</f>
        <v>6.7114093959731544</v>
      </c>
      <c r="K805" t="str">
        <f>IF(E805&lt;=200,"Budget",IF(E805&lt;=500,"Mid Range","Premium"))</f>
        <v>Mid Range</v>
      </c>
    </row>
    <row r="806" spans="1:11" x14ac:dyDescent="0.3">
      <c r="A806" t="s">
        <v>1756</v>
      </c>
      <c r="B806" t="s">
        <v>211</v>
      </c>
      <c r="C806" t="s">
        <v>212</v>
      </c>
      <c r="D806" t="s">
        <v>428</v>
      </c>
      <c r="E806">
        <v>268.2</v>
      </c>
      <c r="F806">
        <v>298</v>
      </c>
      <c r="G806" t="s">
        <v>1757</v>
      </c>
      <c r="H806">
        <v>4.3</v>
      </c>
      <c r="I806">
        <f>F806-E806</f>
        <v>29.800000000000011</v>
      </c>
      <c r="J806">
        <f>I806*100/F806</f>
        <v>10.000000000000004</v>
      </c>
      <c r="K806" t="str">
        <f>IF(E806&lt;=200,"Budget",IF(E806&lt;=500,"Mid Range","Premium"))</f>
        <v>Mid Range</v>
      </c>
    </row>
    <row r="807" spans="1:11" x14ac:dyDescent="0.3">
      <c r="A807" t="s">
        <v>1759</v>
      </c>
      <c r="B807" t="s">
        <v>50</v>
      </c>
      <c r="C807" t="s">
        <v>55</v>
      </c>
      <c r="D807" t="s">
        <v>1530</v>
      </c>
      <c r="E807">
        <v>106.25</v>
      </c>
      <c r="F807">
        <v>125</v>
      </c>
      <c r="G807" t="s">
        <v>573</v>
      </c>
      <c r="H807">
        <v>2.5</v>
      </c>
      <c r="I807">
        <f>F807-E807</f>
        <v>18.75</v>
      </c>
      <c r="J807">
        <f>I807*100/F807</f>
        <v>15</v>
      </c>
      <c r="K807" t="str">
        <f>IF(E807&lt;=200,"Budget",IF(E807&lt;=500,"Mid Range","Premium"))</f>
        <v>Budget</v>
      </c>
    </row>
    <row r="808" spans="1:11" x14ac:dyDescent="0.3">
      <c r="A808" t="s">
        <v>1760</v>
      </c>
      <c r="B808" t="s">
        <v>50</v>
      </c>
      <c r="C808" t="s">
        <v>73</v>
      </c>
      <c r="D808" t="s">
        <v>1761</v>
      </c>
      <c r="E808">
        <v>170</v>
      </c>
      <c r="F808">
        <v>170</v>
      </c>
      <c r="G808" t="s">
        <v>552</v>
      </c>
      <c r="H808">
        <v>3.4</v>
      </c>
      <c r="I808">
        <f>F808-E808</f>
        <v>0</v>
      </c>
      <c r="J808">
        <f>I808*100/F808</f>
        <v>0</v>
      </c>
      <c r="K808" t="str">
        <f>IF(E808&lt;=200,"Budget",IF(E808&lt;=500,"Mid Range","Premium"))</f>
        <v>Budget</v>
      </c>
    </row>
    <row r="809" spans="1:11" x14ac:dyDescent="0.3">
      <c r="A809" t="s">
        <v>1762</v>
      </c>
      <c r="B809" t="s">
        <v>9</v>
      </c>
      <c r="C809" t="s">
        <v>36</v>
      </c>
      <c r="D809" t="s">
        <v>568</v>
      </c>
      <c r="E809">
        <v>1699.15</v>
      </c>
      <c r="F809">
        <v>1999</v>
      </c>
      <c r="G809" t="s">
        <v>38</v>
      </c>
      <c r="H809">
        <v>5</v>
      </c>
      <c r="I809">
        <f>F809-E809</f>
        <v>299.84999999999991</v>
      </c>
      <c r="J809">
        <f>I809*100/F809</f>
        <v>14.999999999999996</v>
      </c>
      <c r="K809" t="str">
        <f>IF(E809&lt;=200,"Budget",IF(E809&lt;=500,"Mid Range","Premium"))</f>
        <v>Premium</v>
      </c>
    </row>
    <row r="810" spans="1:11" x14ac:dyDescent="0.3">
      <c r="A810" t="s">
        <v>1763</v>
      </c>
      <c r="B810" t="s">
        <v>107</v>
      </c>
      <c r="C810" t="s">
        <v>114</v>
      </c>
      <c r="D810" t="s">
        <v>1764</v>
      </c>
      <c r="E810">
        <v>105</v>
      </c>
      <c r="F810">
        <v>105</v>
      </c>
      <c r="G810" t="s">
        <v>1765</v>
      </c>
      <c r="H810">
        <v>3.8</v>
      </c>
      <c r="I810">
        <f>F810-E810</f>
        <v>0</v>
      </c>
      <c r="J810">
        <f>I810*100/F810</f>
        <v>0</v>
      </c>
      <c r="K810" t="str">
        <f>IF(E810&lt;=200,"Budget",IF(E810&lt;=500,"Mid Range","Premium"))</f>
        <v>Budget</v>
      </c>
    </row>
    <row r="811" spans="1:11" x14ac:dyDescent="0.3">
      <c r="A811" t="s">
        <v>1766</v>
      </c>
      <c r="B811" t="s">
        <v>126</v>
      </c>
      <c r="C811" t="s">
        <v>127</v>
      </c>
      <c r="D811" t="s">
        <v>1767</v>
      </c>
      <c r="E811">
        <v>50</v>
      </c>
      <c r="F811">
        <v>50</v>
      </c>
      <c r="G811" t="s">
        <v>129</v>
      </c>
      <c r="H811">
        <v>5</v>
      </c>
      <c r="I811">
        <f>F811-E811</f>
        <v>0</v>
      </c>
      <c r="J811">
        <f>I811*100/F811</f>
        <v>0</v>
      </c>
      <c r="K811" t="str">
        <f>IF(E811&lt;=200,"Budget",IF(E811&lt;=500,"Mid Range","Premium"))</f>
        <v>Budget</v>
      </c>
    </row>
    <row r="812" spans="1:11" x14ac:dyDescent="0.3">
      <c r="A812" t="s">
        <v>1768</v>
      </c>
      <c r="B812" t="s">
        <v>90</v>
      </c>
      <c r="C812" t="s">
        <v>173</v>
      </c>
      <c r="D812" t="s">
        <v>731</v>
      </c>
      <c r="E812">
        <v>75</v>
      </c>
      <c r="F812">
        <v>75</v>
      </c>
      <c r="G812" t="s">
        <v>335</v>
      </c>
      <c r="H812">
        <v>4</v>
      </c>
      <c r="I812">
        <f>F812-E812</f>
        <v>0</v>
      </c>
      <c r="J812">
        <f>I812*100/F812</f>
        <v>0</v>
      </c>
      <c r="K812" t="str">
        <f>IF(E812&lt;=200,"Budget",IF(E812&lt;=500,"Mid Range","Premium"))</f>
        <v>Budget</v>
      </c>
    </row>
    <row r="813" spans="1:11" x14ac:dyDescent="0.3">
      <c r="A813" t="s">
        <v>1769</v>
      </c>
      <c r="B813" t="s">
        <v>121</v>
      </c>
      <c r="C813" t="s">
        <v>135</v>
      </c>
      <c r="D813" t="s">
        <v>767</v>
      </c>
      <c r="E813">
        <v>528</v>
      </c>
      <c r="F813">
        <v>660</v>
      </c>
      <c r="G813" t="s">
        <v>137</v>
      </c>
      <c r="H813">
        <v>4.2</v>
      </c>
      <c r="I813">
        <f>F813-E813</f>
        <v>132</v>
      </c>
      <c r="J813">
        <f>I813*100/F813</f>
        <v>20</v>
      </c>
      <c r="K813" t="str">
        <f>IF(E813&lt;=200,"Budget",IF(E813&lt;=500,"Mid Range","Premium"))</f>
        <v>Premium</v>
      </c>
    </row>
    <row r="814" spans="1:11" x14ac:dyDescent="0.3">
      <c r="A814" t="s">
        <v>1770</v>
      </c>
      <c r="B814" t="s">
        <v>9</v>
      </c>
      <c r="C814" t="s">
        <v>36</v>
      </c>
      <c r="D814" t="s">
        <v>1469</v>
      </c>
      <c r="E814">
        <v>622.39</v>
      </c>
      <c r="F814">
        <v>845</v>
      </c>
      <c r="G814" t="s">
        <v>38</v>
      </c>
      <c r="H814">
        <v>4.8</v>
      </c>
      <c r="I814">
        <f>F814-E814</f>
        <v>222.61</v>
      </c>
      <c r="J814">
        <f>I814*100/F814</f>
        <v>26.344378698224851</v>
      </c>
      <c r="K814" t="str">
        <f>IF(E814&lt;=200,"Budget",IF(E814&lt;=500,"Mid Range","Premium"))</f>
        <v>Premium</v>
      </c>
    </row>
    <row r="815" spans="1:11" x14ac:dyDescent="0.3">
      <c r="A815" t="s">
        <v>1771</v>
      </c>
      <c r="B815" t="s">
        <v>90</v>
      </c>
      <c r="C815" t="s">
        <v>639</v>
      </c>
      <c r="D815" t="s">
        <v>112</v>
      </c>
      <c r="E815">
        <v>102.9</v>
      </c>
      <c r="F815">
        <v>105</v>
      </c>
      <c r="G815" t="s">
        <v>1646</v>
      </c>
      <c r="H815">
        <v>4</v>
      </c>
      <c r="I815">
        <f>F815-E815</f>
        <v>2.0999999999999943</v>
      </c>
      <c r="J815">
        <f>I815*100/F815</f>
        <v>1.9999999999999947</v>
      </c>
      <c r="K815" t="str">
        <f>IF(E815&lt;=200,"Budget",IF(E815&lt;=500,"Mid Range","Premium"))</f>
        <v>Budget</v>
      </c>
    </row>
    <row r="816" spans="1:11" x14ac:dyDescent="0.3">
      <c r="A816" t="s">
        <v>1772</v>
      </c>
      <c r="B816" t="s">
        <v>19</v>
      </c>
      <c r="C816" t="s">
        <v>24</v>
      </c>
      <c r="D816" t="s">
        <v>104</v>
      </c>
      <c r="E816">
        <v>369</v>
      </c>
      <c r="F816">
        <v>546</v>
      </c>
      <c r="G816" t="s">
        <v>523</v>
      </c>
      <c r="H816">
        <v>3.8</v>
      </c>
      <c r="I816">
        <f>F816-E816</f>
        <v>177</v>
      </c>
      <c r="J816">
        <f>I816*100/F816</f>
        <v>32.417582417582416</v>
      </c>
      <c r="K816" t="str">
        <f>IF(E816&lt;=200,"Budget",IF(E816&lt;=500,"Mid Range","Premium"))</f>
        <v>Mid Range</v>
      </c>
    </row>
    <row r="817" spans="1:11" x14ac:dyDescent="0.3">
      <c r="A817" t="s">
        <v>1773</v>
      </c>
      <c r="B817" t="s">
        <v>19</v>
      </c>
      <c r="C817" t="s">
        <v>267</v>
      </c>
      <c r="D817" t="s">
        <v>1774</v>
      </c>
      <c r="E817">
        <v>99</v>
      </c>
      <c r="F817">
        <v>109</v>
      </c>
      <c r="G817" t="s">
        <v>1775</v>
      </c>
      <c r="H817">
        <v>4.4000000000000004</v>
      </c>
      <c r="I817">
        <f>F817-E817</f>
        <v>10</v>
      </c>
      <c r="J817">
        <f>I817*100/F817</f>
        <v>9.1743119266055047</v>
      </c>
      <c r="K817" t="str">
        <f>IF(E817&lt;=200,"Budget",IF(E817&lt;=500,"Mid Range","Premium"))</f>
        <v>Budget</v>
      </c>
    </row>
    <row r="818" spans="1:11" x14ac:dyDescent="0.3">
      <c r="A818" t="s">
        <v>1776</v>
      </c>
      <c r="B818" t="s">
        <v>9</v>
      </c>
      <c r="C818" t="s">
        <v>278</v>
      </c>
      <c r="D818" t="s">
        <v>1777</v>
      </c>
      <c r="E818">
        <v>329</v>
      </c>
      <c r="F818">
        <v>370</v>
      </c>
      <c r="G818" t="s">
        <v>452</v>
      </c>
      <c r="H818">
        <v>4</v>
      </c>
      <c r="I818">
        <f>F818-E818</f>
        <v>41</v>
      </c>
      <c r="J818">
        <f>I818*100/F818</f>
        <v>11.081081081081081</v>
      </c>
      <c r="K818" t="str">
        <f>IF(E818&lt;=200,"Budget",IF(E818&lt;=500,"Mid Range","Premium"))</f>
        <v>Mid Range</v>
      </c>
    </row>
    <row r="819" spans="1:11" x14ac:dyDescent="0.3">
      <c r="A819" t="s">
        <v>1778</v>
      </c>
      <c r="B819" t="s">
        <v>107</v>
      </c>
      <c r="C819" t="s">
        <v>229</v>
      </c>
      <c r="D819" t="s">
        <v>820</v>
      </c>
      <c r="E819">
        <v>155</v>
      </c>
      <c r="F819">
        <v>155</v>
      </c>
      <c r="G819" t="s">
        <v>1331</v>
      </c>
      <c r="H819">
        <v>4.8</v>
      </c>
      <c r="I819">
        <f>F819-E819</f>
        <v>0</v>
      </c>
      <c r="J819">
        <f>I819*100/F819</f>
        <v>0</v>
      </c>
      <c r="K819" t="str">
        <f>IF(E819&lt;=200,"Budget",IF(E819&lt;=500,"Mid Range","Premium"))</f>
        <v>Budget</v>
      </c>
    </row>
    <row r="820" spans="1:11" x14ac:dyDescent="0.3">
      <c r="A820" t="s">
        <v>1779</v>
      </c>
      <c r="B820" t="s">
        <v>90</v>
      </c>
      <c r="C820" t="s">
        <v>142</v>
      </c>
      <c r="D820" t="s">
        <v>1780</v>
      </c>
      <c r="E820">
        <v>51</v>
      </c>
      <c r="F820">
        <v>55</v>
      </c>
      <c r="G820" t="s">
        <v>396</v>
      </c>
      <c r="H820">
        <v>4.3</v>
      </c>
      <c r="I820">
        <f>F820-E820</f>
        <v>4</v>
      </c>
      <c r="J820">
        <f>I820*100/F820</f>
        <v>7.2727272727272725</v>
      </c>
      <c r="K820" t="str">
        <f>IF(E820&lt;=200,"Budget",IF(E820&lt;=500,"Mid Range","Premium"))</f>
        <v>Budget</v>
      </c>
    </row>
    <row r="821" spans="1:11" x14ac:dyDescent="0.3">
      <c r="A821" t="s">
        <v>1781</v>
      </c>
      <c r="B821" t="s">
        <v>14</v>
      </c>
      <c r="C821" t="s">
        <v>454</v>
      </c>
      <c r="D821" t="s">
        <v>1782</v>
      </c>
      <c r="E821">
        <v>399</v>
      </c>
      <c r="F821">
        <v>550</v>
      </c>
      <c r="G821" t="s">
        <v>1783</v>
      </c>
      <c r="H821">
        <v>2.2000000000000002</v>
      </c>
      <c r="I821">
        <f>F821-E821</f>
        <v>151</v>
      </c>
      <c r="J821">
        <f>I821*100/F821</f>
        <v>27.454545454545453</v>
      </c>
      <c r="K821" t="str">
        <f>IF(E821&lt;=200,"Budget",IF(E821&lt;=500,"Mid Range","Premium"))</f>
        <v>Mid Range</v>
      </c>
    </row>
    <row r="822" spans="1:11" x14ac:dyDescent="0.3">
      <c r="A822" t="s">
        <v>1784</v>
      </c>
      <c r="B822" t="s">
        <v>107</v>
      </c>
      <c r="C822" t="s">
        <v>205</v>
      </c>
      <c r="D822" t="s">
        <v>1594</v>
      </c>
      <c r="E822">
        <v>50</v>
      </c>
      <c r="F822">
        <v>50</v>
      </c>
      <c r="G822" t="s">
        <v>382</v>
      </c>
      <c r="H822">
        <v>4.3</v>
      </c>
      <c r="I822">
        <f>F822-E822</f>
        <v>0</v>
      </c>
      <c r="J822">
        <f>I822*100/F822</f>
        <v>0</v>
      </c>
      <c r="K822" t="str">
        <f>IF(E822&lt;=200,"Budget",IF(E822&lt;=500,"Mid Range","Premium"))</f>
        <v>Budget</v>
      </c>
    </row>
    <row r="823" spans="1:11" x14ac:dyDescent="0.3">
      <c r="A823" t="s">
        <v>1785</v>
      </c>
      <c r="B823" t="s">
        <v>9</v>
      </c>
      <c r="C823" t="s">
        <v>151</v>
      </c>
      <c r="D823" t="s">
        <v>645</v>
      </c>
      <c r="E823">
        <v>265.5</v>
      </c>
      <c r="F823">
        <v>295</v>
      </c>
      <c r="G823" t="s">
        <v>1095</v>
      </c>
      <c r="H823">
        <v>5</v>
      </c>
      <c r="I823">
        <f>F823-E823</f>
        <v>29.5</v>
      </c>
      <c r="J823">
        <f>I823*100/F823</f>
        <v>10</v>
      </c>
      <c r="K823" t="str">
        <f>IF(E823&lt;=200,"Budget",IF(E823&lt;=500,"Mid Range","Premium"))</f>
        <v>Mid Range</v>
      </c>
    </row>
    <row r="824" spans="1:11" x14ac:dyDescent="0.3">
      <c r="A824" t="s">
        <v>1786</v>
      </c>
      <c r="B824" t="s">
        <v>50</v>
      </c>
      <c r="C824" t="s">
        <v>86</v>
      </c>
      <c r="D824" t="s">
        <v>1787</v>
      </c>
      <c r="E824">
        <v>35</v>
      </c>
      <c r="F824">
        <v>35</v>
      </c>
      <c r="G824" t="s">
        <v>88</v>
      </c>
      <c r="H824">
        <v>4.2</v>
      </c>
      <c r="I824">
        <f>F824-E824</f>
        <v>0</v>
      </c>
      <c r="J824">
        <f>I824*100/F824</f>
        <v>0</v>
      </c>
      <c r="K824" t="str">
        <f>IF(E824&lt;=200,"Budget",IF(E824&lt;=500,"Mid Range","Premium"))</f>
        <v>Budget</v>
      </c>
    </row>
    <row r="825" spans="1:11" x14ac:dyDescent="0.3">
      <c r="A825" t="s">
        <v>1788</v>
      </c>
      <c r="B825" t="s">
        <v>14</v>
      </c>
      <c r="C825" t="s">
        <v>103</v>
      </c>
      <c r="D825" t="s">
        <v>539</v>
      </c>
      <c r="E825">
        <v>119</v>
      </c>
      <c r="F825">
        <v>192</v>
      </c>
      <c r="G825" t="s">
        <v>105</v>
      </c>
      <c r="H825">
        <v>3.3</v>
      </c>
      <c r="I825">
        <f>F825-E825</f>
        <v>73</v>
      </c>
      <c r="J825">
        <f>I825*100/F825</f>
        <v>38.020833333333336</v>
      </c>
      <c r="K825" t="str">
        <f>IF(E825&lt;=200,"Budget",IF(E825&lt;=500,"Mid Range","Premium"))</f>
        <v>Budget</v>
      </c>
    </row>
    <row r="826" spans="1:11" x14ac:dyDescent="0.3">
      <c r="A826" t="s">
        <v>1789</v>
      </c>
      <c r="B826" t="s">
        <v>9</v>
      </c>
      <c r="C826" t="s">
        <v>36</v>
      </c>
      <c r="D826" t="s">
        <v>520</v>
      </c>
      <c r="E826">
        <v>63</v>
      </c>
      <c r="F826">
        <v>85</v>
      </c>
      <c r="G826" t="s">
        <v>333</v>
      </c>
      <c r="H826">
        <v>4.3</v>
      </c>
      <c r="I826">
        <f>F826-E826</f>
        <v>22</v>
      </c>
      <c r="J826">
        <f>I826*100/F826</f>
        <v>25.882352941176471</v>
      </c>
      <c r="K826" t="str">
        <f>IF(E826&lt;=200,"Budget",IF(E826&lt;=500,"Mid Range","Premium"))</f>
        <v>Budget</v>
      </c>
    </row>
    <row r="827" spans="1:11" x14ac:dyDescent="0.3">
      <c r="A827" t="s">
        <v>1790</v>
      </c>
      <c r="B827" t="s">
        <v>9</v>
      </c>
      <c r="C827" t="s">
        <v>151</v>
      </c>
      <c r="D827" t="s">
        <v>177</v>
      </c>
      <c r="E827">
        <v>297.5</v>
      </c>
      <c r="F827">
        <v>350</v>
      </c>
      <c r="G827" t="s">
        <v>178</v>
      </c>
      <c r="H827">
        <v>3.9</v>
      </c>
      <c r="I827">
        <f>F827-E827</f>
        <v>52.5</v>
      </c>
      <c r="J827">
        <f>I827*100/F827</f>
        <v>15</v>
      </c>
      <c r="K827" t="str">
        <f>IF(E827&lt;=200,"Budget",IF(E827&lt;=500,"Mid Range","Premium"))</f>
        <v>Mid Range</v>
      </c>
    </row>
    <row r="828" spans="1:11" x14ac:dyDescent="0.3">
      <c r="A828" t="s">
        <v>1793</v>
      </c>
      <c r="B828" t="s">
        <v>121</v>
      </c>
      <c r="C828" t="s">
        <v>937</v>
      </c>
      <c r="D828" t="s">
        <v>1794</v>
      </c>
      <c r="E828">
        <v>105</v>
      </c>
      <c r="F828">
        <v>105</v>
      </c>
      <c r="G828" t="s">
        <v>1621</v>
      </c>
      <c r="H828">
        <v>4.3</v>
      </c>
      <c r="I828">
        <f>F828-E828</f>
        <v>0</v>
      </c>
      <c r="J828">
        <f>I828*100/F828</f>
        <v>0</v>
      </c>
      <c r="K828" t="str">
        <f>IF(E828&lt;=200,"Budget",IF(E828&lt;=500,"Mid Range","Premium"))</f>
        <v>Budget</v>
      </c>
    </row>
    <row r="829" spans="1:11" x14ac:dyDescent="0.3">
      <c r="A829" t="s">
        <v>1795</v>
      </c>
      <c r="B829" t="s">
        <v>9</v>
      </c>
      <c r="C829" t="s">
        <v>131</v>
      </c>
      <c r="D829" t="s">
        <v>616</v>
      </c>
      <c r="E829">
        <v>318.39999999999998</v>
      </c>
      <c r="F829">
        <v>398</v>
      </c>
      <c r="G829" t="s">
        <v>1796</v>
      </c>
      <c r="H829">
        <v>4.3</v>
      </c>
      <c r="I829">
        <f>F829-E829</f>
        <v>79.600000000000023</v>
      </c>
      <c r="J829">
        <f>I829*100/F829</f>
        <v>20.000000000000004</v>
      </c>
      <c r="K829" t="str">
        <f>IF(E829&lt;=200,"Budget",IF(E829&lt;=500,"Mid Range","Premium"))</f>
        <v>Mid Range</v>
      </c>
    </row>
    <row r="830" spans="1:11" x14ac:dyDescent="0.3">
      <c r="A830" t="s">
        <v>1797</v>
      </c>
      <c r="B830" t="s">
        <v>19</v>
      </c>
      <c r="C830" t="s">
        <v>24</v>
      </c>
      <c r="D830" t="s">
        <v>1798</v>
      </c>
      <c r="E830">
        <v>139</v>
      </c>
      <c r="F830">
        <v>174</v>
      </c>
      <c r="G830" t="s">
        <v>1006</v>
      </c>
      <c r="H830">
        <v>2.2000000000000002</v>
      </c>
      <c r="I830">
        <f>F830-E830</f>
        <v>35</v>
      </c>
      <c r="J830">
        <f>I830*100/F830</f>
        <v>20.114942528735632</v>
      </c>
      <c r="K830" t="str">
        <f>IF(E830&lt;=200,"Budget",IF(E830&lt;=500,"Mid Range","Premium"))</f>
        <v>Budget</v>
      </c>
    </row>
    <row r="831" spans="1:11" x14ac:dyDescent="0.3">
      <c r="A831" t="s">
        <v>1799</v>
      </c>
      <c r="B831" t="s">
        <v>9</v>
      </c>
      <c r="C831" t="s">
        <v>36</v>
      </c>
      <c r="D831" t="s">
        <v>773</v>
      </c>
      <c r="E831">
        <v>17</v>
      </c>
      <c r="F831">
        <v>20</v>
      </c>
      <c r="G831" t="s">
        <v>38</v>
      </c>
      <c r="H831">
        <v>4.3</v>
      </c>
      <c r="I831">
        <f>F831-E831</f>
        <v>3</v>
      </c>
      <c r="J831">
        <f>I831*100/F831</f>
        <v>15</v>
      </c>
      <c r="K831" t="str">
        <f>IF(E831&lt;=200,"Budget",IF(E831&lt;=500,"Mid Range","Premium"))</f>
        <v>Budget</v>
      </c>
    </row>
    <row r="832" spans="1:11" x14ac:dyDescent="0.3">
      <c r="A832" t="s">
        <v>1800</v>
      </c>
      <c r="B832" t="s">
        <v>9</v>
      </c>
      <c r="C832" t="s">
        <v>10</v>
      </c>
      <c r="D832" t="s">
        <v>1801</v>
      </c>
      <c r="E832">
        <v>215</v>
      </c>
      <c r="F832">
        <v>215</v>
      </c>
      <c r="G832" t="s">
        <v>44</v>
      </c>
      <c r="H832">
        <v>4.2</v>
      </c>
      <c r="I832">
        <f>F832-E832</f>
        <v>0</v>
      </c>
      <c r="J832">
        <f>I832*100/F832</f>
        <v>0</v>
      </c>
      <c r="K832" t="str">
        <f>IF(E832&lt;=200,"Budget",IF(E832&lt;=500,"Mid Range","Premium"))</f>
        <v>Mid Range</v>
      </c>
    </row>
    <row r="833" spans="1:11" x14ac:dyDescent="0.3">
      <c r="A833" t="s">
        <v>1802</v>
      </c>
      <c r="B833" t="s">
        <v>90</v>
      </c>
      <c r="C833" t="s">
        <v>142</v>
      </c>
      <c r="D833" t="s">
        <v>1780</v>
      </c>
      <c r="E833">
        <v>38</v>
      </c>
      <c r="F833">
        <v>38</v>
      </c>
      <c r="G833" t="s">
        <v>147</v>
      </c>
      <c r="H833">
        <v>4.2</v>
      </c>
      <c r="I833">
        <f>F833-E833</f>
        <v>0</v>
      </c>
      <c r="J833">
        <f>I833*100/F833</f>
        <v>0</v>
      </c>
      <c r="K833" t="str">
        <f>IF(E833&lt;=200,"Budget",IF(E833&lt;=500,"Mid Range","Premium"))</f>
        <v>Budget</v>
      </c>
    </row>
    <row r="834" spans="1:11" x14ac:dyDescent="0.3">
      <c r="A834" t="s">
        <v>1803</v>
      </c>
      <c r="B834" t="s">
        <v>107</v>
      </c>
      <c r="C834" t="s">
        <v>205</v>
      </c>
      <c r="D834" t="s">
        <v>1804</v>
      </c>
      <c r="E834">
        <v>65</v>
      </c>
      <c r="F834">
        <v>65</v>
      </c>
      <c r="G834" t="s">
        <v>382</v>
      </c>
      <c r="H834">
        <v>4.5</v>
      </c>
      <c r="I834">
        <f>F834-E834</f>
        <v>0</v>
      </c>
      <c r="J834">
        <f>I834*100/F834</f>
        <v>0</v>
      </c>
      <c r="K834" t="str">
        <f>IF(E834&lt;=200,"Budget",IF(E834&lt;=500,"Mid Range","Premium"))</f>
        <v>Budget</v>
      </c>
    </row>
    <row r="835" spans="1:11" x14ac:dyDescent="0.3">
      <c r="A835" t="s">
        <v>1805</v>
      </c>
      <c r="B835" t="s">
        <v>9</v>
      </c>
      <c r="C835" t="s">
        <v>236</v>
      </c>
      <c r="D835" t="s">
        <v>237</v>
      </c>
      <c r="E835">
        <v>344.96</v>
      </c>
      <c r="F835">
        <v>434</v>
      </c>
      <c r="G835" t="s">
        <v>243</v>
      </c>
      <c r="H835">
        <v>4.3</v>
      </c>
      <c r="I835">
        <f>F835-E835</f>
        <v>89.04000000000002</v>
      </c>
      <c r="J835">
        <f>I835*100/F835</f>
        <v>20.516129032258068</v>
      </c>
      <c r="K835" t="str">
        <f>IF(E835&lt;=200,"Budget",IF(E835&lt;=500,"Mid Range","Premium"))</f>
        <v>Mid Range</v>
      </c>
    </row>
    <row r="836" spans="1:11" x14ac:dyDescent="0.3">
      <c r="A836" t="s">
        <v>1806</v>
      </c>
      <c r="B836" t="s">
        <v>50</v>
      </c>
      <c r="C836" t="s">
        <v>183</v>
      </c>
      <c r="D836" t="s">
        <v>1807</v>
      </c>
      <c r="E836">
        <v>102</v>
      </c>
      <c r="F836">
        <v>120</v>
      </c>
      <c r="G836" t="s">
        <v>970</v>
      </c>
      <c r="H836">
        <v>3.4</v>
      </c>
      <c r="I836">
        <f>F836-E836</f>
        <v>18</v>
      </c>
      <c r="J836">
        <f>I836*100/F836</f>
        <v>15</v>
      </c>
      <c r="K836" t="str">
        <f>IF(E836&lt;=200,"Budget",IF(E836&lt;=500,"Mid Range","Premium"))</f>
        <v>Budget</v>
      </c>
    </row>
    <row r="837" spans="1:11" x14ac:dyDescent="0.3">
      <c r="A837" t="s">
        <v>1808</v>
      </c>
      <c r="B837" t="s">
        <v>126</v>
      </c>
      <c r="C837" t="s">
        <v>285</v>
      </c>
      <c r="D837" t="s">
        <v>387</v>
      </c>
      <c r="E837">
        <v>239.7</v>
      </c>
      <c r="F837">
        <v>282</v>
      </c>
      <c r="G837" t="s">
        <v>1481</v>
      </c>
      <c r="H837">
        <v>3.1</v>
      </c>
      <c r="I837">
        <f>F837-E837</f>
        <v>42.300000000000011</v>
      </c>
      <c r="J837">
        <f>I837*100/F837</f>
        <v>15.000000000000004</v>
      </c>
      <c r="K837" t="str">
        <f>IF(E837&lt;=200,"Budget",IF(E837&lt;=500,"Mid Range","Premium"))</f>
        <v>Mid Range</v>
      </c>
    </row>
    <row r="838" spans="1:11" x14ac:dyDescent="0.3">
      <c r="A838" t="s">
        <v>1809</v>
      </c>
      <c r="B838" t="s">
        <v>9</v>
      </c>
      <c r="C838" t="s">
        <v>131</v>
      </c>
      <c r="D838" t="s">
        <v>1291</v>
      </c>
      <c r="E838">
        <v>315</v>
      </c>
      <c r="F838">
        <v>450</v>
      </c>
      <c r="G838" t="s">
        <v>1202</v>
      </c>
      <c r="H838">
        <v>4</v>
      </c>
      <c r="I838">
        <f>F838-E838</f>
        <v>135</v>
      </c>
      <c r="J838">
        <f>I838*100/F838</f>
        <v>30</v>
      </c>
      <c r="K838" t="str">
        <f>IF(E838&lt;=200,"Budget",IF(E838&lt;=500,"Mid Range","Premium"))</f>
        <v>Mid Range</v>
      </c>
    </row>
    <row r="839" spans="1:11" x14ac:dyDescent="0.3">
      <c r="A839" t="s">
        <v>1810</v>
      </c>
      <c r="B839" t="s">
        <v>9</v>
      </c>
      <c r="C839" t="s">
        <v>151</v>
      </c>
      <c r="D839" t="s">
        <v>823</v>
      </c>
      <c r="E839">
        <v>129</v>
      </c>
      <c r="F839">
        <v>199</v>
      </c>
      <c r="G839" t="s">
        <v>133</v>
      </c>
      <c r="H839">
        <v>4</v>
      </c>
      <c r="I839">
        <f>F839-E839</f>
        <v>70</v>
      </c>
      <c r="J839">
        <f>I839*100/F839</f>
        <v>35.175879396984925</v>
      </c>
      <c r="K839" t="str">
        <f>IF(E839&lt;=200,"Budget",IF(E839&lt;=500,"Mid Range","Premium"))</f>
        <v>Budget</v>
      </c>
    </row>
    <row r="840" spans="1:11" x14ac:dyDescent="0.3">
      <c r="A840" t="s">
        <v>1811</v>
      </c>
      <c r="B840" t="s">
        <v>107</v>
      </c>
      <c r="C840" t="s">
        <v>261</v>
      </c>
      <c r="D840" t="s">
        <v>735</v>
      </c>
      <c r="E840">
        <v>160</v>
      </c>
      <c r="F840">
        <v>160</v>
      </c>
      <c r="G840" t="s">
        <v>290</v>
      </c>
      <c r="H840">
        <v>5</v>
      </c>
      <c r="I840">
        <f>F840-E840</f>
        <v>0</v>
      </c>
      <c r="J840">
        <f>I840*100/F840</f>
        <v>0</v>
      </c>
      <c r="K840" t="str">
        <f>IF(E840&lt;=200,"Budget",IF(E840&lt;=500,"Mid Range","Premium"))</f>
        <v>Budget</v>
      </c>
    </row>
    <row r="841" spans="1:11" x14ac:dyDescent="0.3">
      <c r="A841" t="s">
        <v>1814</v>
      </c>
      <c r="B841" t="s">
        <v>9</v>
      </c>
      <c r="C841" t="s">
        <v>236</v>
      </c>
      <c r="D841" t="s">
        <v>1238</v>
      </c>
      <c r="E841">
        <v>98</v>
      </c>
      <c r="F841">
        <v>100</v>
      </c>
      <c r="G841" t="s">
        <v>243</v>
      </c>
      <c r="H841">
        <v>4.3</v>
      </c>
      <c r="I841">
        <f>F841-E841</f>
        <v>2</v>
      </c>
      <c r="J841">
        <f>I841*100/F841</f>
        <v>2</v>
      </c>
      <c r="K841" t="str">
        <f>IF(E841&lt;=200,"Budget",IF(E841&lt;=500,"Mid Range","Premium"))</f>
        <v>Budget</v>
      </c>
    </row>
    <row r="842" spans="1:11" x14ac:dyDescent="0.3">
      <c r="A842" t="s">
        <v>1815</v>
      </c>
      <c r="B842" t="s">
        <v>107</v>
      </c>
      <c r="C842" t="s">
        <v>229</v>
      </c>
      <c r="D842" t="s">
        <v>1330</v>
      </c>
      <c r="E842">
        <v>135</v>
      </c>
      <c r="F842">
        <v>150</v>
      </c>
      <c r="G842" t="s">
        <v>1331</v>
      </c>
      <c r="H842">
        <v>4.2</v>
      </c>
      <c r="I842">
        <f>F842-E842</f>
        <v>15</v>
      </c>
      <c r="J842">
        <f>I842*100/F842</f>
        <v>10</v>
      </c>
      <c r="K842" t="str">
        <f>IF(E842&lt;=200,"Budget",IF(E842&lt;=500,"Mid Range","Premium"))</f>
        <v>Budget</v>
      </c>
    </row>
    <row r="843" spans="1:11" x14ac:dyDescent="0.3">
      <c r="A843" t="s">
        <v>1816</v>
      </c>
      <c r="B843" t="s">
        <v>9</v>
      </c>
      <c r="C843" t="s">
        <v>151</v>
      </c>
      <c r="D843" t="s">
        <v>1817</v>
      </c>
      <c r="E843">
        <v>126</v>
      </c>
      <c r="F843">
        <v>180</v>
      </c>
      <c r="G843" t="s">
        <v>198</v>
      </c>
      <c r="H843">
        <v>4.4000000000000004</v>
      </c>
      <c r="I843">
        <f>F843-E843</f>
        <v>54</v>
      </c>
      <c r="J843">
        <f>I843*100/F843</f>
        <v>30</v>
      </c>
      <c r="K843" t="str">
        <f>IF(E843&lt;=200,"Budget",IF(E843&lt;=500,"Mid Range","Premium"))</f>
        <v>Budget</v>
      </c>
    </row>
    <row r="844" spans="1:11" x14ac:dyDescent="0.3">
      <c r="A844" t="s">
        <v>1818</v>
      </c>
      <c r="B844" t="s">
        <v>14</v>
      </c>
      <c r="C844" t="s">
        <v>165</v>
      </c>
      <c r="D844" t="s">
        <v>1546</v>
      </c>
      <c r="E844">
        <v>349</v>
      </c>
      <c r="F844">
        <v>477</v>
      </c>
      <c r="G844" t="s">
        <v>167</v>
      </c>
      <c r="H844">
        <v>5</v>
      </c>
      <c r="I844">
        <f>F844-E844</f>
        <v>128</v>
      </c>
      <c r="J844">
        <f>I844*100/F844</f>
        <v>26.834381551362682</v>
      </c>
      <c r="K844" t="str">
        <f>IF(E844&lt;=200,"Budget",IF(E844&lt;=500,"Mid Range","Premium"))</f>
        <v>Mid Range</v>
      </c>
    </row>
    <row r="845" spans="1:11" x14ac:dyDescent="0.3">
      <c r="A845" t="s">
        <v>1819</v>
      </c>
      <c r="B845" t="s">
        <v>50</v>
      </c>
      <c r="C845" t="s">
        <v>183</v>
      </c>
      <c r="D845" t="s">
        <v>1820</v>
      </c>
      <c r="E845">
        <v>240</v>
      </c>
      <c r="F845">
        <v>240</v>
      </c>
      <c r="G845" t="s">
        <v>185</v>
      </c>
      <c r="H845">
        <v>3.9</v>
      </c>
      <c r="I845">
        <f>F845-E845</f>
        <v>0</v>
      </c>
      <c r="J845">
        <f>I845*100/F845</f>
        <v>0</v>
      </c>
      <c r="K845" t="str">
        <f>IF(E845&lt;=200,"Budget",IF(E845&lt;=500,"Mid Range","Premium"))</f>
        <v>Mid Range</v>
      </c>
    </row>
    <row r="846" spans="1:11" x14ac:dyDescent="0.3">
      <c r="A846" t="s">
        <v>1821</v>
      </c>
      <c r="B846" t="s">
        <v>9</v>
      </c>
      <c r="C846" t="s">
        <v>28</v>
      </c>
      <c r="D846" t="s">
        <v>1166</v>
      </c>
      <c r="E846">
        <v>399</v>
      </c>
      <c r="F846">
        <v>399</v>
      </c>
      <c r="G846" t="s">
        <v>313</v>
      </c>
      <c r="H846">
        <v>4.5</v>
      </c>
      <c r="I846">
        <f>F846-E846</f>
        <v>0</v>
      </c>
      <c r="J846">
        <f>I846*100/F846</f>
        <v>0</v>
      </c>
      <c r="K846" t="str">
        <f>IF(E846&lt;=200,"Budget",IF(E846&lt;=500,"Mid Range","Premium"))</f>
        <v>Mid Range</v>
      </c>
    </row>
    <row r="847" spans="1:11" x14ac:dyDescent="0.3">
      <c r="A847" t="s">
        <v>1822</v>
      </c>
      <c r="B847" t="s">
        <v>107</v>
      </c>
      <c r="C847" t="s">
        <v>108</v>
      </c>
      <c r="D847" t="s">
        <v>739</v>
      </c>
      <c r="E847">
        <v>243.75</v>
      </c>
      <c r="F847">
        <v>325</v>
      </c>
      <c r="G847" t="s">
        <v>110</v>
      </c>
      <c r="H847">
        <v>2.6</v>
      </c>
      <c r="I847">
        <f>F847-E847</f>
        <v>81.25</v>
      </c>
      <c r="J847">
        <f>I847*100/F847</f>
        <v>25</v>
      </c>
      <c r="K847" t="str">
        <f>IF(E847&lt;=200,"Budget",IF(E847&lt;=500,"Mid Range","Premium"))</f>
        <v>Mid Range</v>
      </c>
    </row>
    <row r="848" spans="1:11" x14ac:dyDescent="0.3">
      <c r="A848" t="s">
        <v>1824</v>
      </c>
      <c r="B848" t="s">
        <v>211</v>
      </c>
      <c r="C848" t="s">
        <v>212</v>
      </c>
      <c r="D848" t="s">
        <v>1354</v>
      </c>
      <c r="E848">
        <v>214</v>
      </c>
      <c r="F848">
        <v>260</v>
      </c>
      <c r="G848" t="s">
        <v>1825</v>
      </c>
      <c r="H848">
        <v>4.3</v>
      </c>
      <c r="I848">
        <f>F848-E848</f>
        <v>46</v>
      </c>
      <c r="J848">
        <f>I848*100/F848</f>
        <v>17.692307692307693</v>
      </c>
      <c r="K848" t="str">
        <f>IF(E848&lt;=200,"Budget",IF(E848&lt;=500,"Mid Range","Premium"))</f>
        <v>Mid Range</v>
      </c>
    </row>
    <row r="849" spans="1:11" x14ac:dyDescent="0.3">
      <c r="A849" t="s">
        <v>1826</v>
      </c>
      <c r="B849" t="s">
        <v>107</v>
      </c>
      <c r="C849" t="s">
        <v>261</v>
      </c>
      <c r="D849" t="s">
        <v>262</v>
      </c>
      <c r="E849">
        <v>72</v>
      </c>
      <c r="F849">
        <v>72</v>
      </c>
      <c r="G849" t="s">
        <v>290</v>
      </c>
      <c r="H849">
        <v>3.7</v>
      </c>
      <c r="I849">
        <f>F849-E849</f>
        <v>0</v>
      </c>
      <c r="J849">
        <f>I849*100/F849</f>
        <v>0</v>
      </c>
      <c r="K849" t="str">
        <f>IF(E849&lt;=200,"Budget",IF(E849&lt;=500,"Mid Range","Premium"))</f>
        <v>Budget</v>
      </c>
    </row>
    <row r="850" spans="1:11" x14ac:dyDescent="0.3">
      <c r="A850" t="s">
        <v>1827</v>
      </c>
      <c r="B850" t="s">
        <v>9</v>
      </c>
      <c r="C850" t="s">
        <v>28</v>
      </c>
      <c r="D850" t="s">
        <v>1306</v>
      </c>
      <c r="E850">
        <v>99</v>
      </c>
      <c r="F850">
        <v>99</v>
      </c>
      <c r="G850" t="s">
        <v>41</v>
      </c>
      <c r="H850">
        <v>4</v>
      </c>
      <c r="I850">
        <f>F850-E850</f>
        <v>0</v>
      </c>
      <c r="J850">
        <f>I850*100/F850</f>
        <v>0</v>
      </c>
      <c r="K850" t="str">
        <f>IF(E850&lt;=200,"Budget",IF(E850&lt;=500,"Mid Range","Premium"))</f>
        <v>Budget</v>
      </c>
    </row>
    <row r="851" spans="1:11" x14ac:dyDescent="0.3">
      <c r="A851" t="s">
        <v>1828</v>
      </c>
      <c r="B851" t="s">
        <v>107</v>
      </c>
      <c r="C851" t="s">
        <v>261</v>
      </c>
      <c r="D851" t="s">
        <v>1528</v>
      </c>
      <c r="E851">
        <v>140</v>
      </c>
      <c r="F851">
        <v>140</v>
      </c>
      <c r="G851" t="s">
        <v>290</v>
      </c>
      <c r="H851">
        <v>4.2</v>
      </c>
      <c r="I851">
        <f>F851-E851</f>
        <v>0</v>
      </c>
      <c r="J851">
        <f>I851*100/F851</f>
        <v>0</v>
      </c>
      <c r="K851" t="str">
        <f>IF(E851&lt;=200,"Budget",IF(E851&lt;=500,"Mid Range","Premium"))</f>
        <v>Budget</v>
      </c>
    </row>
    <row r="852" spans="1:11" x14ac:dyDescent="0.3">
      <c r="A852" t="s">
        <v>1829</v>
      </c>
      <c r="B852" t="s">
        <v>14</v>
      </c>
      <c r="C852" t="s">
        <v>1512</v>
      </c>
      <c r="D852" t="s">
        <v>1071</v>
      </c>
      <c r="E852">
        <v>110</v>
      </c>
      <c r="F852">
        <v>110</v>
      </c>
      <c r="G852" t="s">
        <v>1830</v>
      </c>
      <c r="H852">
        <v>3.6</v>
      </c>
      <c r="I852">
        <f>F852-E852</f>
        <v>0</v>
      </c>
      <c r="J852">
        <f>I852*100/F852</f>
        <v>0</v>
      </c>
      <c r="K852" t="str">
        <f>IF(E852&lt;=200,"Budget",IF(E852&lt;=500,"Mid Range","Premium"))</f>
        <v>Budget</v>
      </c>
    </row>
    <row r="853" spans="1:11" x14ac:dyDescent="0.3">
      <c r="A853" t="s">
        <v>1831</v>
      </c>
      <c r="B853" t="s">
        <v>14</v>
      </c>
      <c r="C853" t="s">
        <v>993</v>
      </c>
      <c r="D853" t="s">
        <v>562</v>
      </c>
      <c r="E853">
        <v>379</v>
      </c>
      <c r="F853">
        <v>759</v>
      </c>
      <c r="G853" t="s">
        <v>1832</v>
      </c>
      <c r="H853">
        <v>1</v>
      </c>
      <c r="I853">
        <f>F853-E853</f>
        <v>380</v>
      </c>
      <c r="J853">
        <f>I853*100/F853</f>
        <v>50.065876152832672</v>
      </c>
      <c r="K853" t="str">
        <f>IF(E853&lt;=200,"Budget",IF(E853&lt;=500,"Mid Range","Premium"))</f>
        <v>Mid Range</v>
      </c>
    </row>
    <row r="854" spans="1:11" x14ac:dyDescent="0.3">
      <c r="A854" t="s">
        <v>1835</v>
      </c>
      <c r="B854" t="s">
        <v>50</v>
      </c>
      <c r="C854" t="s">
        <v>169</v>
      </c>
      <c r="D854" t="s">
        <v>1836</v>
      </c>
      <c r="E854">
        <v>135</v>
      </c>
      <c r="F854">
        <v>150</v>
      </c>
      <c r="G854" t="s">
        <v>171</v>
      </c>
      <c r="H854">
        <v>4.4000000000000004</v>
      </c>
      <c r="I854">
        <f>F854-E854</f>
        <v>15</v>
      </c>
      <c r="J854">
        <f>I854*100/F854</f>
        <v>10</v>
      </c>
      <c r="K854" t="str">
        <f>IF(E854&lt;=200,"Budget",IF(E854&lt;=500,"Mid Range","Premium"))</f>
        <v>Budget</v>
      </c>
    </row>
    <row r="855" spans="1:11" x14ac:dyDescent="0.3">
      <c r="A855" t="s">
        <v>1837</v>
      </c>
      <c r="B855" t="s">
        <v>107</v>
      </c>
      <c r="C855" t="s">
        <v>187</v>
      </c>
      <c r="D855" t="s">
        <v>1838</v>
      </c>
      <c r="E855">
        <v>475</v>
      </c>
      <c r="F855">
        <v>475</v>
      </c>
      <c r="G855" t="s">
        <v>736</v>
      </c>
      <c r="H855">
        <v>3.1</v>
      </c>
      <c r="I855">
        <f>F855-E855</f>
        <v>0</v>
      </c>
      <c r="J855">
        <f>I855*100/F855</f>
        <v>0</v>
      </c>
      <c r="K855" t="str">
        <f>IF(E855&lt;=200,"Budget",IF(E855&lt;=500,"Mid Range","Premium"))</f>
        <v>Mid Range</v>
      </c>
    </row>
    <row r="856" spans="1:11" x14ac:dyDescent="0.3">
      <c r="A856" t="s">
        <v>1839</v>
      </c>
      <c r="B856" t="s">
        <v>14</v>
      </c>
      <c r="C856" t="s">
        <v>99</v>
      </c>
      <c r="D856" t="s">
        <v>1100</v>
      </c>
      <c r="E856">
        <v>60</v>
      </c>
      <c r="F856">
        <v>65</v>
      </c>
      <c r="G856" t="s">
        <v>506</v>
      </c>
      <c r="H856">
        <v>3.7</v>
      </c>
      <c r="I856">
        <f>F856-E856</f>
        <v>5</v>
      </c>
      <c r="J856">
        <f>I856*100/F856</f>
        <v>7.6923076923076925</v>
      </c>
      <c r="K856" t="str">
        <f>IF(E856&lt;=200,"Budget",IF(E856&lt;=500,"Mid Range","Premium"))</f>
        <v>Budget</v>
      </c>
    </row>
    <row r="857" spans="1:11" x14ac:dyDescent="0.3">
      <c r="A857" t="s">
        <v>1842</v>
      </c>
      <c r="B857" t="s">
        <v>14</v>
      </c>
      <c r="C857" t="s">
        <v>270</v>
      </c>
      <c r="D857" t="s">
        <v>431</v>
      </c>
      <c r="E857">
        <v>349</v>
      </c>
      <c r="F857">
        <v>408</v>
      </c>
      <c r="G857" t="s">
        <v>271</v>
      </c>
      <c r="H857">
        <v>4.0999999999999996</v>
      </c>
      <c r="I857">
        <f>F857-E857</f>
        <v>59</v>
      </c>
      <c r="J857">
        <f>I857*100/F857</f>
        <v>14.46078431372549</v>
      </c>
      <c r="K857" t="str">
        <f>IF(E857&lt;=200,"Budget",IF(E857&lt;=500,"Mid Range","Premium"))</f>
        <v>Mid Range</v>
      </c>
    </row>
    <row r="858" spans="1:11" x14ac:dyDescent="0.3">
      <c r="A858" t="s">
        <v>1843</v>
      </c>
      <c r="B858" t="s">
        <v>90</v>
      </c>
      <c r="C858" t="s">
        <v>610</v>
      </c>
      <c r="D858" t="s">
        <v>497</v>
      </c>
      <c r="E858">
        <v>96.03</v>
      </c>
      <c r="F858">
        <v>99</v>
      </c>
      <c r="G858" t="s">
        <v>622</v>
      </c>
      <c r="H858">
        <v>4</v>
      </c>
      <c r="I858">
        <f>F858-E858</f>
        <v>2.9699999999999989</v>
      </c>
      <c r="J858">
        <f>I858*100/F858</f>
        <v>2.9999999999999987</v>
      </c>
      <c r="K858" t="str">
        <f>IF(E858&lt;=200,"Budget",IF(E858&lt;=500,"Mid Range","Premium"))</f>
        <v>Budget</v>
      </c>
    </row>
    <row r="859" spans="1:11" x14ac:dyDescent="0.3">
      <c r="A859" t="s">
        <v>1844</v>
      </c>
      <c r="B859" t="s">
        <v>19</v>
      </c>
      <c r="C859" t="s">
        <v>32</v>
      </c>
      <c r="D859" t="s">
        <v>1845</v>
      </c>
      <c r="E859">
        <v>235</v>
      </c>
      <c r="F859">
        <v>280</v>
      </c>
      <c r="G859" t="s">
        <v>62</v>
      </c>
      <c r="H859">
        <v>3.9</v>
      </c>
      <c r="I859">
        <f>F859-E859</f>
        <v>45</v>
      </c>
      <c r="J859">
        <f>I859*100/F859</f>
        <v>16.071428571428573</v>
      </c>
      <c r="K859" t="str">
        <f>IF(E859&lt;=200,"Budget",IF(E859&lt;=500,"Mid Range","Premium"))</f>
        <v>Mid Range</v>
      </c>
    </row>
    <row r="860" spans="1:11" x14ac:dyDescent="0.3">
      <c r="A860" t="s">
        <v>1846</v>
      </c>
      <c r="B860" t="s">
        <v>9</v>
      </c>
      <c r="C860" t="s">
        <v>28</v>
      </c>
      <c r="D860" t="s">
        <v>1847</v>
      </c>
      <c r="E860">
        <v>550</v>
      </c>
      <c r="F860">
        <v>550</v>
      </c>
      <c r="G860" t="s">
        <v>313</v>
      </c>
      <c r="H860">
        <v>2.7</v>
      </c>
      <c r="I860">
        <f>F860-E860</f>
        <v>0</v>
      </c>
      <c r="J860">
        <f>I860*100/F860</f>
        <v>0</v>
      </c>
      <c r="K860" t="str">
        <f>IF(E860&lt;=200,"Budget",IF(E860&lt;=500,"Mid Range","Premium"))</f>
        <v>Premium</v>
      </c>
    </row>
    <row r="861" spans="1:11" x14ac:dyDescent="0.3">
      <c r="A861" t="s">
        <v>1848</v>
      </c>
      <c r="B861" t="s">
        <v>19</v>
      </c>
      <c r="C861" t="s">
        <v>267</v>
      </c>
      <c r="D861" t="s">
        <v>1849</v>
      </c>
      <c r="E861">
        <v>125</v>
      </c>
      <c r="F861">
        <v>125</v>
      </c>
      <c r="G861" t="s">
        <v>1775</v>
      </c>
      <c r="H861">
        <v>5</v>
      </c>
      <c r="I861">
        <f>F861-E861</f>
        <v>0</v>
      </c>
      <c r="J861">
        <f>I861*100/F861</f>
        <v>0</v>
      </c>
      <c r="K861" t="str">
        <f>IF(E861&lt;=200,"Budget",IF(E861&lt;=500,"Mid Range","Premium"))</f>
        <v>Budget</v>
      </c>
    </row>
    <row r="862" spans="1:11" x14ac:dyDescent="0.3">
      <c r="A862" t="s">
        <v>1850</v>
      </c>
      <c r="B862" t="s">
        <v>19</v>
      </c>
      <c r="C862" t="s">
        <v>32</v>
      </c>
      <c r="D862" t="s">
        <v>1851</v>
      </c>
      <c r="E862">
        <v>99</v>
      </c>
      <c r="F862">
        <v>99</v>
      </c>
      <c r="G862" t="s">
        <v>755</v>
      </c>
      <c r="H862">
        <v>4.3</v>
      </c>
      <c r="I862">
        <f>F862-E862</f>
        <v>0</v>
      </c>
      <c r="J862">
        <f>I862*100/F862</f>
        <v>0</v>
      </c>
      <c r="K862" t="str">
        <f>IF(E862&lt;=200,"Budget",IF(E862&lt;=500,"Mid Range","Premium"))</f>
        <v>Budget</v>
      </c>
    </row>
    <row r="863" spans="1:11" x14ac:dyDescent="0.3">
      <c r="A863" t="s">
        <v>1852</v>
      </c>
      <c r="B863" t="s">
        <v>19</v>
      </c>
      <c r="C863" t="s">
        <v>32</v>
      </c>
      <c r="D863" t="s">
        <v>1317</v>
      </c>
      <c r="E863">
        <v>128</v>
      </c>
      <c r="F863">
        <v>135</v>
      </c>
      <c r="G863" t="s">
        <v>463</v>
      </c>
      <c r="H863">
        <v>4.3</v>
      </c>
      <c r="I863">
        <f>F863-E863</f>
        <v>7</v>
      </c>
      <c r="J863">
        <f>I863*100/F863</f>
        <v>5.1851851851851851</v>
      </c>
      <c r="K863" t="str">
        <f>IF(E863&lt;=200,"Budget",IF(E863&lt;=500,"Mid Range","Premium"))</f>
        <v>Budget</v>
      </c>
    </row>
    <row r="864" spans="1:11" x14ac:dyDescent="0.3">
      <c r="A864" t="s">
        <v>1853</v>
      </c>
      <c r="B864" t="s">
        <v>50</v>
      </c>
      <c r="C864" t="s">
        <v>51</v>
      </c>
      <c r="D864" t="s">
        <v>765</v>
      </c>
      <c r="E864">
        <v>67.5</v>
      </c>
      <c r="F864">
        <v>75</v>
      </c>
      <c r="G864" t="s">
        <v>378</v>
      </c>
      <c r="H864">
        <v>4.3</v>
      </c>
      <c r="I864">
        <f>F864-E864</f>
        <v>7.5</v>
      </c>
      <c r="J864">
        <f>I864*100/F864</f>
        <v>10</v>
      </c>
      <c r="K864" t="str">
        <f>IF(E864&lt;=200,"Budget",IF(E864&lt;=500,"Mid Range","Premium"))</f>
        <v>Budget</v>
      </c>
    </row>
    <row r="865" spans="1:11" x14ac:dyDescent="0.3">
      <c r="A865" t="s">
        <v>1854</v>
      </c>
      <c r="B865" t="s">
        <v>9</v>
      </c>
      <c r="C865" t="s">
        <v>151</v>
      </c>
      <c r="D865" t="s">
        <v>149</v>
      </c>
      <c r="E865">
        <v>175</v>
      </c>
      <c r="F865">
        <v>250</v>
      </c>
      <c r="G865" t="s">
        <v>133</v>
      </c>
      <c r="H865">
        <v>4</v>
      </c>
      <c r="I865">
        <f>F865-E865</f>
        <v>75</v>
      </c>
      <c r="J865">
        <f>I865*100/F865</f>
        <v>30</v>
      </c>
      <c r="K865" t="str">
        <f>IF(E865&lt;=200,"Budget",IF(E865&lt;=500,"Mid Range","Premium"))</f>
        <v>Budget</v>
      </c>
    </row>
    <row r="866" spans="1:11" x14ac:dyDescent="0.3">
      <c r="A866" t="s">
        <v>1856</v>
      </c>
      <c r="B866" t="s">
        <v>50</v>
      </c>
      <c r="C866" t="s">
        <v>55</v>
      </c>
      <c r="D866" t="s">
        <v>1857</v>
      </c>
      <c r="E866">
        <v>279.2</v>
      </c>
      <c r="F866">
        <v>349</v>
      </c>
      <c r="G866" t="s">
        <v>163</v>
      </c>
      <c r="H866">
        <v>2.2999999999999998</v>
      </c>
      <c r="I866">
        <f>F866-E866</f>
        <v>69.800000000000011</v>
      </c>
      <c r="J866">
        <f>I866*100/F866</f>
        <v>20.000000000000004</v>
      </c>
      <c r="K866" t="str">
        <f>IF(E866&lt;=200,"Budget",IF(E866&lt;=500,"Mid Range","Premium"))</f>
        <v>Mid Range</v>
      </c>
    </row>
    <row r="867" spans="1:11" x14ac:dyDescent="0.3">
      <c r="A867" t="s">
        <v>1858</v>
      </c>
      <c r="B867" t="s">
        <v>9</v>
      </c>
      <c r="C867" t="s">
        <v>10</v>
      </c>
      <c r="D867" t="s">
        <v>1859</v>
      </c>
      <c r="E867">
        <v>349</v>
      </c>
      <c r="F867">
        <v>349</v>
      </c>
      <c r="G867" t="s">
        <v>44</v>
      </c>
      <c r="H867">
        <v>4.5</v>
      </c>
      <c r="I867">
        <f>F867-E867</f>
        <v>0</v>
      </c>
      <c r="J867">
        <f>I867*100/F867</f>
        <v>0</v>
      </c>
      <c r="K867" t="str">
        <f>IF(E867&lt;=200,"Budget",IF(E867&lt;=500,"Mid Range","Premium"))</f>
        <v>Mid Range</v>
      </c>
    </row>
    <row r="868" spans="1:11" x14ac:dyDescent="0.3">
      <c r="A868" t="s">
        <v>1860</v>
      </c>
      <c r="B868" t="s">
        <v>121</v>
      </c>
      <c r="C868" t="s">
        <v>1195</v>
      </c>
      <c r="D868" t="s">
        <v>1861</v>
      </c>
      <c r="E868">
        <v>680</v>
      </c>
      <c r="F868">
        <v>680</v>
      </c>
      <c r="G868" t="s">
        <v>1862</v>
      </c>
      <c r="H868">
        <v>4</v>
      </c>
      <c r="I868">
        <f>F868-E868</f>
        <v>0</v>
      </c>
      <c r="J868">
        <f>I868*100/F868</f>
        <v>0</v>
      </c>
      <c r="K868" t="str">
        <f>IF(E868&lt;=200,"Budget",IF(E868&lt;=500,"Mid Range","Premium"))</f>
        <v>Premium</v>
      </c>
    </row>
    <row r="869" spans="1:11" x14ac:dyDescent="0.3">
      <c r="A869" t="s">
        <v>1863</v>
      </c>
      <c r="B869" t="s">
        <v>50</v>
      </c>
      <c r="C869" t="s">
        <v>55</v>
      </c>
      <c r="D869" t="s">
        <v>1633</v>
      </c>
      <c r="E869">
        <v>100</v>
      </c>
      <c r="F869">
        <v>100</v>
      </c>
      <c r="G869" t="s">
        <v>746</v>
      </c>
      <c r="H869">
        <v>3.8</v>
      </c>
      <c r="I869">
        <f>F869-E869</f>
        <v>0</v>
      </c>
      <c r="J869">
        <f>I869*100/F869</f>
        <v>0</v>
      </c>
      <c r="K869" t="str">
        <f>IF(E869&lt;=200,"Budget",IF(E869&lt;=500,"Mid Range","Premium"))</f>
        <v>Budget</v>
      </c>
    </row>
    <row r="870" spans="1:11" x14ac:dyDescent="0.3">
      <c r="A870" t="s">
        <v>1864</v>
      </c>
      <c r="B870" t="s">
        <v>107</v>
      </c>
      <c r="C870" t="s">
        <v>261</v>
      </c>
      <c r="D870" t="s">
        <v>262</v>
      </c>
      <c r="E870">
        <v>65</v>
      </c>
      <c r="F870">
        <v>65</v>
      </c>
      <c r="G870" t="s">
        <v>290</v>
      </c>
      <c r="H870">
        <v>3.7</v>
      </c>
      <c r="I870">
        <f>F870-E870</f>
        <v>0</v>
      </c>
      <c r="J870">
        <f>I870*100/F870</f>
        <v>0</v>
      </c>
      <c r="K870" t="str">
        <f>IF(E870&lt;=200,"Budget",IF(E870&lt;=500,"Mid Range","Premium"))</f>
        <v>Budget</v>
      </c>
    </row>
    <row r="871" spans="1:11" x14ac:dyDescent="0.3">
      <c r="A871" t="s">
        <v>1865</v>
      </c>
      <c r="B871" t="s">
        <v>9</v>
      </c>
      <c r="C871" t="s">
        <v>131</v>
      </c>
      <c r="D871" t="s">
        <v>1291</v>
      </c>
      <c r="E871">
        <v>200</v>
      </c>
      <c r="F871">
        <v>250</v>
      </c>
      <c r="G871" t="s">
        <v>133</v>
      </c>
      <c r="H871">
        <v>3</v>
      </c>
      <c r="I871">
        <f>F871-E871</f>
        <v>50</v>
      </c>
      <c r="J871">
        <f>I871*100/F871</f>
        <v>20</v>
      </c>
      <c r="K871" t="str">
        <f>IF(E871&lt;=200,"Budget",IF(E871&lt;=500,"Mid Range","Premium"))</f>
        <v>Budget</v>
      </c>
    </row>
    <row r="872" spans="1:11" x14ac:dyDescent="0.3">
      <c r="A872" t="s">
        <v>1867</v>
      </c>
      <c r="B872" t="s">
        <v>50</v>
      </c>
      <c r="C872" t="s">
        <v>51</v>
      </c>
      <c r="D872" t="s">
        <v>74</v>
      </c>
      <c r="E872">
        <v>259</v>
      </c>
      <c r="F872">
        <v>259</v>
      </c>
      <c r="G872" t="s">
        <v>53</v>
      </c>
      <c r="H872">
        <v>4.7</v>
      </c>
      <c r="I872">
        <f>F872-E872</f>
        <v>0</v>
      </c>
      <c r="J872">
        <f>I872*100/F872</f>
        <v>0</v>
      </c>
      <c r="K872" t="str">
        <f>IF(E872&lt;=200,"Budget",IF(E872&lt;=500,"Mid Range","Premium"))</f>
        <v>Mid Range</v>
      </c>
    </row>
    <row r="873" spans="1:11" x14ac:dyDescent="0.3">
      <c r="A873" t="s">
        <v>1869</v>
      </c>
      <c r="B873" t="s">
        <v>14</v>
      </c>
      <c r="C873" t="s">
        <v>15</v>
      </c>
      <c r="D873" t="s">
        <v>1320</v>
      </c>
      <c r="E873">
        <v>119</v>
      </c>
      <c r="F873">
        <v>299</v>
      </c>
      <c r="G873" t="s">
        <v>1123</v>
      </c>
      <c r="H873">
        <v>3.1</v>
      </c>
      <c r="I873">
        <f>F873-E873</f>
        <v>180</v>
      </c>
      <c r="J873">
        <f>I873*100/F873</f>
        <v>60.200668896321069</v>
      </c>
      <c r="K873" t="str">
        <f>IF(E873&lt;=200,"Budget",IF(E873&lt;=500,"Mid Range","Premium"))</f>
        <v>Budget</v>
      </c>
    </row>
    <row r="874" spans="1:11" x14ac:dyDescent="0.3">
      <c r="A874" t="s">
        <v>1870</v>
      </c>
      <c r="B874" t="s">
        <v>50</v>
      </c>
      <c r="C874" t="s">
        <v>73</v>
      </c>
      <c r="D874" t="s">
        <v>226</v>
      </c>
      <c r="E874">
        <v>75</v>
      </c>
      <c r="F874">
        <v>125</v>
      </c>
      <c r="G874" t="s">
        <v>75</v>
      </c>
      <c r="H874">
        <v>3.3</v>
      </c>
      <c r="I874">
        <f>F874-E874</f>
        <v>50</v>
      </c>
      <c r="J874">
        <f>I874*100/F874</f>
        <v>40</v>
      </c>
      <c r="K874" t="str">
        <f>IF(E874&lt;=200,"Budget",IF(E874&lt;=500,"Mid Range","Premium"))</f>
        <v>Budget</v>
      </c>
    </row>
    <row r="875" spans="1:11" x14ac:dyDescent="0.3">
      <c r="A875" t="s">
        <v>1871</v>
      </c>
      <c r="B875" t="s">
        <v>14</v>
      </c>
      <c r="C875" t="s">
        <v>270</v>
      </c>
      <c r="D875" t="s">
        <v>1655</v>
      </c>
      <c r="E875">
        <v>1239</v>
      </c>
      <c r="F875">
        <v>1375</v>
      </c>
      <c r="G875" t="s">
        <v>675</v>
      </c>
      <c r="H875">
        <v>4.3</v>
      </c>
      <c r="I875">
        <f>F875-E875</f>
        <v>136</v>
      </c>
      <c r="J875">
        <f>I875*100/F875</f>
        <v>9.8909090909090907</v>
      </c>
      <c r="K875" t="str">
        <f>IF(E875&lt;=200,"Budget",IF(E875&lt;=500,"Mid Range","Premium"))</f>
        <v>Premium</v>
      </c>
    </row>
    <row r="876" spans="1:11" x14ac:dyDescent="0.3">
      <c r="A876" t="s">
        <v>1872</v>
      </c>
      <c r="B876" t="s">
        <v>9</v>
      </c>
      <c r="C876" t="s">
        <v>36</v>
      </c>
      <c r="D876" t="s">
        <v>1873</v>
      </c>
      <c r="E876">
        <v>75</v>
      </c>
      <c r="F876">
        <v>75</v>
      </c>
      <c r="G876" t="s">
        <v>333</v>
      </c>
      <c r="H876">
        <v>4.3</v>
      </c>
      <c r="I876">
        <f>F876-E876</f>
        <v>0</v>
      </c>
      <c r="J876">
        <f>I876*100/F876</f>
        <v>0</v>
      </c>
      <c r="K876" t="str">
        <f>IF(E876&lt;=200,"Budget",IF(E876&lt;=500,"Mid Range","Premium"))</f>
        <v>Budget</v>
      </c>
    </row>
    <row r="877" spans="1:11" x14ac:dyDescent="0.3">
      <c r="A877" t="s">
        <v>1874</v>
      </c>
      <c r="B877" t="s">
        <v>50</v>
      </c>
      <c r="C877" t="s">
        <v>86</v>
      </c>
      <c r="D877" t="s">
        <v>87</v>
      </c>
      <c r="E877">
        <v>36</v>
      </c>
      <c r="F877">
        <v>40</v>
      </c>
      <c r="G877" t="s">
        <v>88</v>
      </c>
      <c r="H877">
        <v>4.2</v>
      </c>
      <c r="I877">
        <f>F877-E877</f>
        <v>4</v>
      </c>
      <c r="J877">
        <f>I877*100/F877</f>
        <v>10</v>
      </c>
      <c r="K877" t="str">
        <f>IF(E877&lt;=200,"Budget",IF(E877&lt;=500,"Mid Range","Premium"))</f>
        <v>Budget</v>
      </c>
    </row>
    <row r="878" spans="1:11" x14ac:dyDescent="0.3">
      <c r="A878" t="s">
        <v>1875</v>
      </c>
      <c r="B878" t="s">
        <v>50</v>
      </c>
      <c r="C878" t="s">
        <v>73</v>
      </c>
      <c r="D878" t="s">
        <v>249</v>
      </c>
      <c r="E878">
        <v>70</v>
      </c>
      <c r="F878">
        <v>70</v>
      </c>
      <c r="G878" t="s">
        <v>75</v>
      </c>
      <c r="H878">
        <v>4.3</v>
      </c>
      <c r="I878">
        <f>F878-E878</f>
        <v>0</v>
      </c>
      <c r="J878">
        <f>I878*100/F878</f>
        <v>0</v>
      </c>
      <c r="K878" t="str">
        <f>IF(E878&lt;=200,"Budget",IF(E878&lt;=500,"Mid Range","Premium"))</f>
        <v>Budget</v>
      </c>
    </row>
    <row r="879" spans="1:11" x14ac:dyDescent="0.3">
      <c r="A879" t="s">
        <v>1876</v>
      </c>
      <c r="B879" t="s">
        <v>9</v>
      </c>
      <c r="C879" t="s">
        <v>131</v>
      </c>
      <c r="D879" t="s">
        <v>1309</v>
      </c>
      <c r="E879">
        <v>295</v>
      </c>
      <c r="F879">
        <v>295</v>
      </c>
      <c r="G879" t="s">
        <v>133</v>
      </c>
      <c r="H879">
        <v>3</v>
      </c>
      <c r="I879">
        <f>F879-E879</f>
        <v>0</v>
      </c>
      <c r="J879">
        <f>I879*100/F879</f>
        <v>0</v>
      </c>
      <c r="K879" t="str">
        <f>IF(E879&lt;=200,"Budget",IF(E879&lt;=500,"Mid Range","Premium"))</f>
        <v>Mid Range</v>
      </c>
    </row>
    <row r="880" spans="1:11" x14ac:dyDescent="0.3">
      <c r="A880" t="s">
        <v>1877</v>
      </c>
      <c r="B880" t="s">
        <v>211</v>
      </c>
      <c r="C880" t="s">
        <v>302</v>
      </c>
      <c r="D880" t="s">
        <v>303</v>
      </c>
      <c r="E880">
        <v>456.58</v>
      </c>
      <c r="F880">
        <v>499</v>
      </c>
      <c r="G880" t="s">
        <v>304</v>
      </c>
      <c r="H880">
        <v>4.0999999999999996</v>
      </c>
      <c r="I880">
        <f>F880-E880</f>
        <v>42.420000000000016</v>
      </c>
      <c r="J880">
        <f>I880*100/F880</f>
        <v>8.5010020040080203</v>
      </c>
      <c r="K880" t="str">
        <f>IF(E880&lt;=200,"Budget",IF(E880&lt;=500,"Mid Range","Premium"))</f>
        <v>Mid Range</v>
      </c>
    </row>
    <row r="881" spans="1:11" x14ac:dyDescent="0.3">
      <c r="A881" t="s">
        <v>1878</v>
      </c>
      <c r="B881" t="s">
        <v>9</v>
      </c>
      <c r="C881" t="s">
        <v>36</v>
      </c>
      <c r="D881" t="s">
        <v>526</v>
      </c>
      <c r="E881">
        <v>156</v>
      </c>
      <c r="F881">
        <v>195</v>
      </c>
      <c r="G881" t="s">
        <v>333</v>
      </c>
      <c r="H881">
        <v>4.3</v>
      </c>
      <c r="I881">
        <f>F881-E881</f>
        <v>39</v>
      </c>
      <c r="J881">
        <f>I881*100/F881</f>
        <v>20</v>
      </c>
      <c r="K881" t="str">
        <f>IF(E881&lt;=200,"Budget",IF(E881&lt;=500,"Mid Range","Premium"))</f>
        <v>Budget</v>
      </c>
    </row>
    <row r="882" spans="1:11" x14ac:dyDescent="0.3">
      <c r="A882" t="s">
        <v>1879</v>
      </c>
      <c r="B882" t="s">
        <v>211</v>
      </c>
      <c r="C882" t="s">
        <v>302</v>
      </c>
      <c r="D882" t="s">
        <v>935</v>
      </c>
      <c r="E882">
        <v>813.26</v>
      </c>
      <c r="F882">
        <v>1099</v>
      </c>
      <c r="G882" t="s">
        <v>304</v>
      </c>
      <c r="H882">
        <v>4.5</v>
      </c>
      <c r="I882">
        <f>F882-E882</f>
        <v>285.74</v>
      </c>
      <c r="J882">
        <f>I882*100/F882</f>
        <v>26</v>
      </c>
      <c r="K882" t="str">
        <f>IF(E882&lt;=200,"Budget",IF(E882&lt;=500,"Mid Range","Premium"))</f>
        <v>Premium</v>
      </c>
    </row>
    <row r="883" spans="1:11" x14ac:dyDescent="0.3">
      <c r="A883" t="s">
        <v>1881</v>
      </c>
      <c r="B883" t="s">
        <v>9</v>
      </c>
      <c r="C883" t="s">
        <v>10</v>
      </c>
      <c r="D883" t="s">
        <v>1847</v>
      </c>
      <c r="E883">
        <v>350</v>
      </c>
      <c r="F883">
        <v>350</v>
      </c>
      <c r="G883" t="s">
        <v>44</v>
      </c>
      <c r="H883">
        <v>5</v>
      </c>
      <c r="I883">
        <f>F883-E883</f>
        <v>0</v>
      </c>
      <c r="J883">
        <f>I883*100/F883</f>
        <v>0</v>
      </c>
      <c r="K883" t="str">
        <f>IF(E883&lt;=200,"Budget",IF(E883&lt;=500,"Mid Range","Premium"))</f>
        <v>Mid Range</v>
      </c>
    </row>
    <row r="884" spans="1:11" x14ac:dyDescent="0.3">
      <c r="A884" t="s">
        <v>1882</v>
      </c>
      <c r="B884" t="s">
        <v>9</v>
      </c>
      <c r="C884" t="s">
        <v>28</v>
      </c>
      <c r="D884" t="s">
        <v>1166</v>
      </c>
      <c r="E884">
        <v>399</v>
      </c>
      <c r="F884">
        <v>399</v>
      </c>
      <c r="G884" t="s">
        <v>313</v>
      </c>
      <c r="H884">
        <v>4.8</v>
      </c>
      <c r="I884">
        <f>F884-E884</f>
        <v>0</v>
      </c>
      <c r="J884">
        <f>I884*100/F884</f>
        <v>0</v>
      </c>
      <c r="K884" t="str">
        <f>IF(E884&lt;=200,"Budget",IF(E884&lt;=500,"Mid Range","Premium"))</f>
        <v>Mid Range</v>
      </c>
    </row>
    <row r="885" spans="1:11" x14ac:dyDescent="0.3">
      <c r="A885" t="s">
        <v>1883</v>
      </c>
      <c r="B885" t="s">
        <v>14</v>
      </c>
      <c r="C885" t="s">
        <v>15</v>
      </c>
      <c r="D885" t="s">
        <v>1884</v>
      </c>
      <c r="E885">
        <v>199</v>
      </c>
      <c r="F885">
        <v>217</v>
      </c>
      <c r="G885" t="s">
        <v>140</v>
      </c>
      <c r="H885">
        <v>5</v>
      </c>
      <c r="I885">
        <f>F885-E885</f>
        <v>18</v>
      </c>
      <c r="J885">
        <f>I885*100/F885</f>
        <v>8.2949308755760374</v>
      </c>
      <c r="K885" t="str">
        <f>IF(E885&lt;=200,"Budget",IF(E885&lt;=500,"Mid Range","Premium"))</f>
        <v>Budget</v>
      </c>
    </row>
    <row r="886" spans="1:11" x14ac:dyDescent="0.3">
      <c r="A886" t="s">
        <v>1885</v>
      </c>
      <c r="B886" t="s">
        <v>50</v>
      </c>
      <c r="C886" t="s">
        <v>183</v>
      </c>
      <c r="D886" t="s">
        <v>1820</v>
      </c>
      <c r="E886">
        <v>240</v>
      </c>
      <c r="F886">
        <v>240</v>
      </c>
      <c r="G886" t="s">
        <v>185</v>
      </c>
      <c r="H886">
        <v>4.3</v>
      </c>
      <c r="I886">
        <f>F886-E886</f>
        <v>0</v>
      </c>
      <c r="J886">
        <f>I886*100/F886</f>
        <v>0</v>
      </c>
      <c r="K886" t="str">
        <f>IF(E886&lt;=200,"Budget",IF(E886&lt;=500,"Mid Range","Premium"))</f>
        <v>Mid Range</v>
      </c>
    </row>
    <row r="887" spans="1:11" x14ac:dyDescent="0.3">
      <c r="A887" t="s">
        <v>1887</v>
      </c>
      <c r="B887" t="s">
        <v>90</v>
      </c>
      <c r="C887" t="s">
        <v>142</v>
      </c>
      <c r="D887" t="s">
        <v>1888</v>
      </c>
      <c r="E887">
        <v>60</v>
      </c>
      <c r="F887">
        <v>60</v>
      </c>
      <c r="G887" t="s">
        <v>147</v>
      </c>
      <c r="H887">
        <v>4.5</v>
      </c>
      <c r="I887">
        <f>F887-E887</f>
        <v>0</v>
      </c>
      <c r="J887">
        <f>I887*100/F887</f>
        <v>0</v>
      </c>
      <c r="K887" t="str">
        <f>IF(E887&lt;=200,"Budget",IF(E887&lt;=500,"Mid Range","Premium"))</f>
        <v>Budget</v>
      </c>
    </row>
    <row r="888" spans="1:11" x14ac:dyDescent="0.3">
      <c r="A888" t="s">
        <v>1889</v>
      </c>
      <c r="B888" t="s">
        <v>9</v>
      </c>
      <c r="C888" t="s">
        <v>278</v>
      </c>
      <c r="D888" t="s">
        <v>1890</v>
      </c>
      <c r="E888">
        <v>189</v>
      </c>
      <c r="F888">
        <v>225</v>
      </c>
      <c r="G888" t="s">
        <v>869</v>
      </c>
      <c r="H888">
        <v>3.5</v>
      </c>
      <c r="I888">
        <f>F888-E888</f>
        <v>36</v>
      </c>
      <c r="J888">
        <f>I888*100/F888</f>
        <v>16</v>
      </c>
      <c r="K888" t="str">
        <f>IF(E888&lt;=200,"Budget",IF(E888&lt;=500,"Mid Range","Premium"))</f>
        <v>Budget</v>
      </c>
    </row>
    <row r="889" spans="1:11" x14ac:dyDescent="0.3">
      <c r="A889" t="s">
        <v>1891</v>
      </c>
      <c r="B889" t="s">
        <v>107</v>
      </c>
      <c r="C889" t="s">
        <v>727</v>
      </c>
      <c r="D889" t="s">
        <v>1275</v>
      </c>
      <c r="E889">
        <v>129</v>
      </c>
      <c r="F889">
        <v>129</v>
      </c>
      <c r="G889" t="s">
        <v>1271</v>
      </c>
      <c r="H889">
        <v>4.3</v>
      </c>
      <c r="I889">
        <f>F889-E889</f>
        <v>0</v>
      </c>
      <c r="J889">
        <f>I889*100/F889</f>
        <v>0</v>
      </c>
      <c r="K889" t="str">
        <f>IF(E889&lt;=200,"Budget",IF(E889&lt;=500,"Mid Range","Premium"))</f>
        <v>Budget</v>
      </c>
    </row>
    <row r="890" spans="1:11" x14ac:dyDescent="0.3">
      <c r="A890" t="s">
        <v>1892</v>
      </c>
      <c r="B890" t="s">
        <v>107</v>
      </c>
      <c r="C890" t="s">
        <v>114</v>
      </c>
      <c r="D890" t="s">
        <v>1893</v>
      </c>
      <c r="E890">
        <v>195</v>
      </c>
      <c r="F890">
        <v>225</v>
      </c>
      <c r="G890" t="s">
        <v>116</v>
      </c>
      <c r="H890">
        <v>3.1</v>
      </c>
      <c r="I890">
        <f>F890-E890</f>
        <v>30</v>
      </c>
      <c r="J890">
        <f>I890*100/F890</f>
        <v>13.333333333333334</v>
      </c>
      <c r="K890" t="str">
        <f>IF(E890&lt;=200,"Budget",IF(E890&lt;=500,"Mid Range","Premium"))</f>
        <v>Budget</v>
      </c>
    </row>
    <row r="891" spans="1:11" x14ac:dyDescent="0.3">
      <c r="A891" t="s">
        <v>1894</v>
      </c>
      <c r="B891" t="s">
        <v>107</v>
      </c>
      <c r="C891" t="s">
        <v>205</v>
      </c>
      <c r="D891" t="s">
        <v>1895</v>
      </c>
      <c r="E891">
        <v>90</v>
      </c>
      <c r="F891">
        <v>90</v>
      </c>
      <c r="G891" t="s">
        <v>382</v>
      </c>
      <c r="H891">
        <v>3.9</v>
      </c>
      <c r="I891">
        <f>F891-E891</f>
        <v>0</v>
      </c>
      <c r="J891">
        <f>I891*100/F891</f>
        <v>0</v>
      </c>
      <c r="K891" t="str">
        <f>IF(E891&lt;=200,"Budget",IF(E891&lt;=500,"Mid Range","Premium"))</f>
        <v>Budget</v>
      </c>
    </row>
    <row r="892" spans="1:11" x14ac:dyDescent="0.3">
      <c r="A892" t="s">
        <v>1896</v>
      </c>
      <c r="B892" t="s">
        <v>90</v>
      </c>
      <c r="C892" t="s">
        <v>305</v>
      </c>
      <c r="D892" t="s">
        <v>1897</v>
      </c>
      <c r="E892">
        <v>714</v>
      </c>
      <c r="F892">
        <v>729</v>
      </c>
      <c r="G892" t="s">
        <v>360</v>
      </c>
      <c r="H892">
        <v>4.3</v>
      </c>
      <c r="I892">
        <f>F892-E892</f>
        <v>15</v>
      </c>
      <c r="J892">
        <f>I892*100/F892</f>
        <v>2.0576131687242798</v>
      </c>
      <c r="K892" t="str">
        <f>IF(E892&lt;=200,"Budget",IF(E892&lt;=500,"Mid Range","Premium"))</f>
        <v>Premium</v>
      </c>
    </row>
    <row r="893" spans="1:11" x14ac:dyDescent="0.3">
      <c r="A893" t="s">
        <v>1898</v>
      </c>
      <c r="B893" t="s">
        <v>121</v>
      </c>
      <c r="C893" t="s">
        <v>135</v>
      </c>
      <c r="D893" t="s">
        <v>1899</v>
      </c>
      <c r="E893">
        <v>159</v>
      </c>
      <c r="F893">
        <v>159</v>
      </c>
      <c r="G893" t="s">
        <v>1032</v>
      </c>
      <c r="H893">
        <v>4.0999999999999996</v>
      </c>
      <c r="I893">
        <f>F893-E893</f>
        <v>0</v>
      </c>
      <c r="J893">
        <f>I893*100/F893</f>
        <v>0</v>
      </c>
      <c r="K893" t="str">
        <f>IF(E893&lt;=200,"Budget",IF(E893&lt;=500,"Mid Range","Premium"))</f>
        <v>Budget</v>
      </c>
    </row>
    <row r="894" spans="1:11" x14ac:dyDescent="0.3">
      <c r="A894" t="s">
        <v>1900</v>
      </c>
      <c r="B894" t="s">
        <v>9</v>
      </c>
      <c r="C894" t="s">
        <v>28</v>
      </c>
      <c r="D894" t="s">
        <v>233</v>
      </c>
      <c r="E894">
        <v>116.25</v>
      </c>
      <c r="F894">
        <v>155</v>
      </c>
      <c r="G894" t="s">
        <v>30</v>
      </c>
      <c r="H894">
        <v>4.5</v>
      </c>
      <c r="I894">
        <f>F894-E894</f>
        <v>38.75</v>
      </c>
      <c r="J894">
        <f>I894*100/F894</f>
        <v>25</v>
      </c>
      <c r="K894" t="str">
        <f>IF(E894&lt;=200,"Budget",IF(E894&lt;=500,"Mid Range","Premium"))</f>
        <v>Budget</v>
      </c>
    </row>
    <row r="895" spans="1:11" x14ac:dyDescent="0.3">
      <c r="A895" t="s">
        <v>1901</v>
      </c>
      <c r="B895" t="s">
        <v>90</v>
      </c>
      <c r="C895" t="s">
        <v>142</v>
      </c>
      <c r="D895" t="s">
        <v>1902</v>
      </c>
      <c r="E895">
        <v>82.5</v>
      </c>
      <c r="F895">
        <v>110</v>
      </c>
      <c r="G895" t="s">
        <v>147</v>
      </c>
      <c r="H895">
        <v>4.3</v>
      </c>
      <c r="I895">
        <f>F895-E895</f>
        <v>27.5</v>
      </c>
      <c r="J895">
        <f>I895*100/F895</f>
        <v>25</v>
      </c>
      <c r="K895" t="str">
        <f>IF(E895&lt;=200,"Budget",IF(E895&lt;=500,"Mid Range","Premium"))</f>
        <v>Budget</v>
      </c>
    </row>
    <row r="896" spans="1:11" x14ac:dyDescent="0.3">
      <c r="A896" t="s">
        <v>1903</v>
      </c>
      <c r="B896" t="s">
        <v>9</v>
      </c>
      <c r="C896" t="s">
        <v>296</v>
      </c>
      <c r="D896" t="s">
        <v>1451</v>
      </c>
      <c r="E896">
        <v>159.25</v>
      </c>
      <c r="F896">
        <v>175</v>
      </c>
      <c r="G896" t="s">
        <v>1042</v>
      </c>
      <c r="H896">
        <v>4</v>
      </c>
      <c r="I896">
        <f>F896-E896</f>
        <v>15.75</v>
      </c>
      <c r="J896">
        <f>I896*100/F896</f>
        <v>9</v>
      </c>
      <c r="K896" t="str">
        <f>IF(E896&lt;=200,"Budget",IF(E896&lt;=500,"Mid Range","Premium"))</f>
        <v>Budget</v>
      </c>
    </row>
    <row r="897" spans="1:11" x14ac:dyDescent="0.3">
      <c r="A897" t="s">
        <v>1904</v>
      </c>
      <c r="B897" t="s">
        <v>50</v>
      </c>
      <c r="C897" t="s">
        <v>51</v>
      </c>
      <c r="D897" t="s">
        <v>635</v>
      </c>
      <c r="E897">
        <v>380</v>
      </c>
      <c r="F897">
        <v>400</v>
      </c>
      <c r="G897" t="s">
        <v>537</v>
      </c>
      <c r="H897">
        <v>3.1</v>
      </c>
      <c r="I897">
        <f>F897-E897</f>
        <v>20</v>
      </c>
      <c r="J897">
        <f>I897*100/F897</f>
        <v>5</v>
      </c>
      <c r="K897" t="str">
        <f>IF(E897&lt;=200,"Budget",IF(E897&lt;=500,"Mid Range","Premium"))</f>
        <v>Mid Range</v>
      </c>
    </row>
    <row r="898" spans="1:11" x14ac:dyDescent="0.3">
      <c r="A898" t="s">
        <v>1905</v>
      </c>
      <c r="B898" t="s">
        <v>50</v>
      </c>
      <c r="C898" t="s">
        <v>51</v>
      </c>
      <c r="D898" t="s">
        <v>1105</v>
      </c>
      <c r="E898">
        <v>50</v>
      </c>
      <c r="F898">
        <v>50</v>
      </c>
      <c r="G898" t="s">
        <v>53</v>
      </c>
      <c r="H898">
        <v>3.7</v>
      </c>
      <c r="I898">
        <f>F898-E898</f>
        <v>0</v>
      </c>
      <c r="J898">
        <f>I898*100/F898</f>
        <v>0</v>
      </c>
      <c r="K898" t="str">
        <f>IF(E898&lt;=200,"Budget",IF(E898&lt;=500,"Mid Range","Premium"))</f>
        <v>Budget</v>
      </c>
    </row>
    <row r="899" spans="1:11" x14ac:dyDescent="0.3">
      <c r="A899" t="s">
        <v>1906</v>
      </c>
      <c r="B899" t="s">
        <v>107</v>
      </c>
      <c r="C899" t="s">
        <v>205</v>
      </c>
      <c r="D899" t="s">
        <v>1907</v>
      </c>
      <c r="E899">
        <v>65</v>
      </c>
      <c r="F899">
        <v>65</v>
      </c>
      <c r="G899" t="s">
        <v>207</v>
      </c>
      <c r="H899">
        <v>4</v>
      </c>
      <c r="I899">
        <f>F899-E899</f>
        <v>0</v>
      </c>
      <c r="J899">
        <f>I899*100/F899</f>
        <v>0</v>
      </c>
      <c r="K899" t="str">
        <f>IF(E899&lt;=200,"Budget",IF(E899&lt;=500,"Mid Range","Premium"))</f>
        <v>Budget</v>
      </c>
    </row>
    <row r="900" spans="1:11" x14ac:dyDescent="0.3">
      <c r="A900" t="s">
        <v>1908</v>
      </c>
      <c r="B900" t="s">
        <v>50</v>
      </c>
      <c r="C900" t="s">
        <v>51</v>
      </c>
      <c r="D900" t="s">
        <v>1909</v>
      </c>
      <c r="E900">
        <v>62.5</v>
      </c>
      <c r="F900">
        <v>125</v>
      </c>
      <c r="G900" t="s">
        <v>397</v>
      </c>
      <c r="H900">
        <v>5</v>
      </c>
      <c r="I900">
        <f>F900-E900</f>
        <v>62.5</v>
      </c>
      <c r="J900">
        <f>I900*100/F900</f>
        <v>50</v>
      </c>
      <c r="K900" t="str">
        <f>IF(E900&lt;=200,"Budget",IF(E900&lt;=500,"Mid Range","Premium"))</f>
        <v>Budget</v>
      </c>
    </row>
    <row r="901" spans="1:11" x14ac:dyDescent="0.3">
      <c r="A901" t="s">
        <v>1910</v>
      </c>
      <c r="B901" t="s">
        <v>50</v>
      </c>
      <c r="C901" t="s">
        <v>73</v>
      </c>
      <c r="D901" t="s">
        <v>961</v>
      </c>
      <c r="E901">
        <v>110.5</v>
      </c>
      <c r="F901">
        <v>130</v>
      </c>
      <c r="G901" t="s">
        <v>75</v>
      </c>
      <c r="H901">
        <v>4.0999999999999996</v>
      </c>
      <c r="I901">
        <f>F901-E901</f>
        <v>19.5</v>
      </c>
      <c r="J901">
        <f>I901*100/F901</f>
        <v>15</v>
      </c>
      <c r="K901" t="str">
        <f>IF(E901&lt;=200,"Budget",IF(E901&lt;=500,"Mid Range","Premium"))</f>
        <v>Budget</v>
      </c>
    </row>
    <row r="902" spans="1:11" x14ac:dyDescent="0.3">
      <c r="A902" t="s">
        <v>1911</v>
      </c>
      <c r="B902" t="s">
        <v>126</v>
      </c>
      <c r="C902" t="s">
        <v>285</v>
      </c>
      <c r="D902" t="s">
        <v>1912</v>
      </c>
      <c r="E902">
        <v>42</v>
      </c>
      <c r="F902">
        <v>42</v>
      </c>
      <c r="G902" t="s">
        <v>1911</v>
      </c>
      <c r="H902">
        <v>4.2</v>
      </c>
      <c r="I902">
        <f>F902-E902</f>
        <v>0</v>
      </c>
      <c r="J902">
        <f>I902*100/F902</f>
        <v>0</v>
      </c>
      <c r="K902" t="str">
        <f>IF(E902&lt;=200,"Budget",IF(E902&lt;=500,"Mid Range","Premium"))</f>
        <v>Budget</v>
      </c>
    </row>
    <row r="903" spans="1:11" x14ac:dyDescent="0.3">
      <c r="A903" t="s">
        <v>1913</v>
      </c>
      <c r="B903" t="s">
        <v>50</v>
      </c>
      <c r="C903" t="s">
        <v>183</v>
      </c>
      <c r="D903" t="s">
        <v>1914</v>
      </c>
      <c r="E903">
        <v>290</v>
      </c>
      <c r="F903">
        <v>290</v>
      </c>
      <c r="G903" t="s">
        <v>624</v>
      </c>
      <c r="H903">
        <v>5</v>
      </c>
      <c r="I903">
        <f>F903-E903</f>
        <v>0</v>
      </c>
      <c r="J903">
        <f>I903*100/F903</f>
        <v>0</v>
      </c>
      <c r="K903" t="str">
        <f>IF(E903&lt;=200,"Budget",IF(E903&lt;=500,"Mid Range","Premium"))</f>
        <v>Mid Range</v>
      </c>
    </row>
    <row r="904" spans="1:11" x14ac:dyDescent="0.3">
      <c r="A904" t="s">
        <v>1915</v>
      </c>
      <c r="B904" t="s">
        <v>14</v>
      </c>
      <c r="C904" t="s">
        <v>270</v>
      </c>
      <c r="D904" t="s">
        <v>1655</v>
      </c>
      <c r="E904">
        <v>1919</v>
      </c>
      <c r="F904">
        <v>2395</v>
      </c>
      <c r="G904" t="s">
        <v>675</v>
      </c>
      <c r="H904">
        <v>3.6</v>
      </c>
      <c r="I904">
        <f>F904-E904</f>
        <v>476</v>
      </c>
      <c r="J904">
        <f>I904*100/F904</f>
        <v>19.874739039665972</v>
      </c>
      <c r="K904" t="str">
        <f>IF(E904&lt;=200,"Budget",IF(E904&lt;=500,"Mid Range","Premium"))</f>
        <v>Premium</v>
      </c>
    </row>
    <row r="905" spans="1:11" x14ac:dyDescent="0.3">
      <c r="A905" t="s">
        <v>1917</v>
      </c>
      <c r="B905" t="s">
        <v>14</v>
      </c>
      <c r="C905" t="s">
        <v>222</v>
      </c>
      <c r="D905" t="s">
        <v>1918</v>
      </c>
      <c r="E905">
        <v>80</v>
      </c>
      <c r="F905">
        <v>80</v>
      </c>
      <c r="G905" t="s">
        <v>224</v>
      </c>
      <c r="H905">
        <v>4.5</v>
      </c>
      <c r="I905">
        <f>F905-E905</f>
        <v>0</v>
      </c>
      <c r="J905">
        <f>I905*100/F905</f>
        <v>0</v>
      </c>
      <c r="K905" t="str">
        <f>IF(E905&lt;=200,"Budget",IF(E905&lt;=500,"Mid Range","Premium"))</f>
        <v>Budget</v>
      </c>
    </row>
    <row r="906" spans="1:11" x14ac:dyDescent="0.3">
      <c r="A906" t="s">
        <v>1919</v>
      </c>
      <c r="B906" t="s">
        <v>9</v>
      </c>
      <c r="C906" t="s">
        <v>10</v>
      </c>
      <c r="D906" t="s">
        <v>548</v>
      </c>
      <c r="E906">
        <v>393</v>
      </c>
      <c r="F906">
        <v>393</v>
      </c>
      <c r="G906" t="s">
        <v>12</v>
      </c>
      <c r="H906">
        <v>5</v>
      </c>
      <c r="I906">
        <f>F906-E906</f>
        <v>0</v>
      </c>
      <c r="J906">
        <f>I906*100/F906</f>
        <v>0</v>
      </c>
      <c r="K906" t="str">
        <f>IF(E906&lt;=200,"Budget",IF(E906&lt;=500,"Mid Range","Premium"))</f>
        <v>Mid Range</v>
      </c>
    </row>
    <row r="907" spans="1:11" x14ac:dyDescent="0.3">
      <c r="A907" t="s">
        <v>1920</v>
      </c>
      <c r="B907" t="s">
        <v>126</v>
      </c>
      <c r="C907" t="s">
        <v>689</v>
      </c>
      <c r="D907" t="s">
        <v>1921</v>
      </c>
      <c r="E907">
        <v>60</v>
      </c>
      <c r="F907">
        <v>60</v>
      </c>
      <c r="G907" t="s">
        <v>1922</v>
      </c>
      <c r="H907">
        <v>4</v>
      </c>
      <c r="I907">
        <f>F907-E907</f>
        <v>0</v>
      </c>
      <c r="J907">
        <f>I907*100/F907</f>
        <v>0</v>
      </c>
      <c r="K907" t="str">
        <f>IF(E907&lt;=200,"Budget",IF(E907&lt;=500,"Mid Range","Premium"))</f>
        <v>Budget</v>
      </c>
    </row>
    <row r="908" spans="1:11" x14ac:dyDescent="0.3">
      <c r="A908" t="s">
        <v>1924</v>
      </c>
      <c r="B908" t="s">
        <v>107</v>
      </c>
      <c r="C908" t="s">
        <v>205</v>
      </c>
      <c r="D908" t="s">
        <v>191</v>
      </c>
      <c r="E908">
        <v>165</v>
      </c>
      <c r="F908">
        <v>165</v>
      </c>
      <c r="G908" t="s">
        <v>382</v>
      </c>
      <c r="H908">
        <v>3.9</v>
      </c>
      <c r="I908">
        <f>F908-E908</f>
        <v>0</v>
      </c>
      <c r="J908">
        <f>I908*100/F908</f>
        <v>0</v>
      </c>
      <c r="K908" t="str">
        <f>IF(E908&lt;=200,"Budget",IF(E908&lt;=500,"Mid Range","Premium"))</f>
        <v>Budget</v>
      </c>
    </row>
    <row r="909" spans="1:11" x14ac:dyDescent="0.3">
      <c r="A909" t="s">
        <v>1925</v>
      </c>
      <c r="B909" t="s">
        <v>211</v>
      </c>
      <c r="C909" t="s">
        <v>212</v>
      </c>
      <c r="D909" t="s">
        <v>1251</v>
      </c>
      <c r="E909">
        <v>270</v>
      </c>
      <c r="F909">
        <v>270</v>
      </c>
      <c r="G909" t="s">
        <v>1415</v>
      </c>
      <c r="H909">
        <v>4.4000000000000004</v>
      </c>
      <c r="I909">
        <f>F909-E909</f>
        <v>0</v>
      </c>
      <c r="J909">
        <f>I909*100/F909</f>
        <v>0</v>
      </c>
      <c r="K909" t="str">
        <f>IF(E909&lt;=200,"Budget",IF(E909&lt;=500,"Mid Range","Premium"))</f>
        <v>Mid Range</v>
      </c>
    </row>
    <row r="910" spans="1:11" x14ac:dyDescent="0.3">
      <c r="A910" t="s">
        <v>1926</v>
      </c>
      <c r="B910" t="s">
        <v>121</v>
      </c>
      <c r="C910" t="s">
        <v>1927</v>
      </c>
      <c r="D910" t="s">
        <v>1928</v>
      </c>
      <c r="E910">
        <v>300</v>
      </c>
      <c r="F910">
        <v>300</v>
      </c>
      <c r="G910" t="s">
        <v>1929</v>
      </c>
      <c r="H910">
        <v>4</v>
      </c>
      <c r="I910">
        <f>F910-E910</f>
        <v>0</v>
      </c>
      <c r="J910">
        <f>I910*100/F910</f>
        <v>0</v>
      </c>
      <c r="K910" t="str">
        <f>IF(E910&lt;=200,"Budget",IF(E910&lt;=500,"Mid Range","Premium"))</f>
        <v>Mid Range</v>
      </c>
    </row>
    <row r="911" spans="1:11" x14ac:dyDescent="0.3">
      <c r="A911" t="s">
        <v>1932</v>
      </c>
      <c r="B911" t="s">
        <v>107</v>
      </c>
      <c r="C911" t="s">
        <v>261</v>
      </c>
      <c r="D911" t="s">
        <v>1269</v>
      </c>
      <c r="E911">
        <v>35</v>
      </c>
      <c r="F911">
        <v>45</v>
      </c>
      <c r="G911" t="s">
        <v>290</v>
      </c>
      <c r="H911">
        <v>4.0999999999999996</v>
      </c>
      <c r="I911">
        <f>F911-E911</f>
        <v>10</v>
      </c>
      <c r="J911">
        <f>I911*100/F911</f>
        <v>22.222222222222221</v>
      </c>
      <c r="K911" t="str">
        <f>IF(E911&lt;=200,"Budget",IF(E911&lt;=500,"Mid Range","Premium"))</f>
        <v>Budget</v>
      </c>
    </row>
    <row r="912" spans="1:11" x14ac:dyDescent="0.3">
      <c r="A912" t="s">
        <v>1933</v>
      </c>
      <c r="B912" t="s">
        <v>9</v>
      </c>
      <c r="C912" t="s">
        <v>28</v>
      </c>
      <c r="D912" t="s">
        <v>1934</v>
      </c>
      <c r="E912">
        <v>250</v>
      </c>
      <c r="F912">
        <v>250</v>
      </c>
      <c r="G912" t="s">
        <v>41</v>
      </c>
      <c r="H912">
        <v>3.5</v>
      </c>
      <c r="I912">
        <f>F912-E912</f>
        <v>0</v>
      </c>
      <c r="J912">
        <f>I912*100/F912</f>
        <v>0</v>
      </c>
      <c r="K912" t="str">
        <f>IF(E912&lt;=200,"Budget",IF(E912&lt;=500,"Mid Range","Premium"))</f>
        <v>Mid Range</v>
      </c>
    </row>
    <row r="913" spans="1:11" x14ac:dyDescent="0.3">
      <c r="A913" t="s">
        <v>1935</v>
      </c>
      <c r="B913" t="s">
        <v>14</v>
      </c>
      <c r="C913" t="s">
        <v>270</v>
      </c>
      <c r="D913" t="s">
        <v>1936</v>
      </c>
      <c r="E913">
        <v>459</v>
      </c>
      <c r="F913">
        <v>572</v>
      </c>
      <c r="G913" t="s">
        <v>804</v>
      </c>
      <c r="H913">
        <v>3.2</v>
      </c>
      <c r="I913">
        <f>F913-E913</f>
        <v>113</v>
      </c>
      <c r="J913">
        <f>I913*100/F913</f>
        <v>19.755244755244757</v>
      </c>
      <c r="K913" t="str">
        <f>IF(E913&lt;=200,"Budget",IF(E913&lt;=500,"Mid Range","Premium"))</f>
        <v>Mid Range</v>
      </c>
    </row>
    <row r="914" spans="1:11" x14ac:dyDescent="0.3">
      <c r="A914" t="s">
        <v>1937</v>
      </c>
      <c r="B914" t="s">
        <v>9</v>
      </c>
      <c r="C914" t="s">
        <v>36</v>
      </c>
      <c r="D914" t="s">
        <v>467</v>
      </c>
      <c r="E914">
        <v>185.25</v>
      </c>
      <c r="F914">
        <v>195</v>
      </c>
      <c r="G914" t="s">
        <v>38</v>
      </c>
      <c r="H914">
        <v>2.1</v>
      </c>
      <c r="I914">
        <f>F914-E914</f>
        <v>9.75</v>
      </c>
      <c r="J914">
        <f>I914*100/F914</f>
        <v>5</v>
      </c>
      <c r="K914" t="str">
        <f>IF(E914&lt;=200,"Budget",IF(E914&lt;=500,"Mid Range","Premium"))</f>
        <v>Budget</v>
      </c>
    </row>
    <row r="915" spans="1:11" x14ac:dyDescent="0.3">
      <c r="A915" t="s">
        <v>1938</v>
      </c>
      <c r="B915" t="s">
        <v>14</v>
      </c>
      <c r="C915" t="s">
        <v>454</v>
      </c>
      <c r="D915" t="s">
        <v>1410</v>
      </c>
      <c r="E915">
        <v>199</v>
      </c>
      <c r="F915">
        <v>450</v>
      </c>
      <c r="G915" t="s">
        <v>456</v>
      </c>
      <c r="H915">
        <v>3.2</v>
      </c>
      <c r="I915">
        <f>F915-E915</f>
        <v>251</v>
      </c>
      <c r="J915">
        <f>I915*100/F915</f>
        <v>55.777777777777779</v>
      </c>
      <c r="K915" t="str">
        <f>IF(E915&lt;=200,"Budget",IF(E915&lt;=500,"Mid Range","Premium"))</f>
        <v>Budget</v>
      </c>
    </row>
    <row r="916" spans="1:11" x14ac:dyDescent="0.3">
      <c r="A916" t="s">
        <v>1939</v>
      </c>
      <c r="B916" t="s">
        <v>9</v>
      </c>
      <c r="C916" t="s">
        <v>10</v>
      </c>
      <c r="D916" t="s">
        <v>1940</v>
      </c>
      <c r="E916">
        <v>1998.15</v>
      </c>
      <c r="F916">
        <v>2595</v>
      </c>
      <c r="G916" t="s">
        <v>84</v>
      </c>
      <c r="H916">
        <v>5</v>
      </c>
      <c r="I916">
        <f>F916-E916</f>
        <v>596.84999999999991</v>
      </c>
      <c r="J916">
        <f>I916*100/F916</f>
        <v>22.999999999999996</v>
      </c>
      <c r="K916" t="str">
        <f>IF(E916&lt;=200,"Budget",IF(E916&lt;=500,"Mid Range","Premium"))</f>
        <v>Premium</v>
      </c>
    </row>
    <row r="917" spans="1:11" x14ac:dyDescent="0.3">
      <c r="A917" t="s">
        <v>1941</v>
      </c>
      <c r="B917" t="s">
        <v>211</v>
      </c>
      <c r="C917" t="s">
        <v>212</v>
      </c>
      <c r="D917" t="s">
        <v>613</v>
      </c>
      <c r="E917">
        <v>3290</v>
      </c>
      <c r="F917">
        <v>3290</v>
      </c>
      <c r="G917" t="s">
        <v>214</v>
      </c>
      <c r="H917">
        <v>4</v>
      </c>
      <c r="I917">
        <f>F917-E917</f>
        <v>0</v>
      </c>
      <c r="J917">
        <f>I917*100/F917</f>
        <v>0</v>
      </c>
      <c r="K917" t="str">
        <f>IF(E917&lt;=200,"Budget",IF(E917&lt;=500,"Mid Range","Premium"))</f>
        <v>Premium</v>
      </c>
    </row>
    <row r="918" spans="1:11" x14ac:dyDescent="0.3">
      <c r="A918" t="s">
        <v>1942</v>
      </c>
      <c r="B918" t="s">
        <v>14</v>
      </c>
      <c r="C918" t="s">
        <v>222</v>
      </c>
      <c r="D918" t="s">
        <v>1049</v>
      </c>
      <c r="E918">
        <v>220</v>
      </c>
      <c r="F918">
        <v>220</v>
      </c>
      <c r="G918" t="s">
        <v>224</v>
      </c>
      <c r="H918">
        <v>4.4000000000000004</v>
      </c>
      <c r="I918">
        <f>F918-E918</f>
        <v>0</v>
      </c>
      <c r="J918">
        <f>I918*100/F918</f>
        <v>0</v>
      </c>
      <c r="K918" t="str">
        <f>IF(E918&lt;=200,"Budget",IF(E918&lt;=500,"Mid Range","Premium"))</f>
        <v>Mid Range</v>
      </c>
    </row>
    <row r="919" spans="1:11" x14ac:dyDescent="0.3">
      <c r="A919" t="s">
        <v>1943</v>
      </c>
      <c r="B919" t="s">
        <v>9</v>
      </c>
      <c r="C919" t="s">
        <v>278</v>
      </c>
      <c r="D919" t="s">
        <v>1944</v>
      </c>
      <c r="E919">
        <v>790</v>
      </c>
      <c r="F919">
        <v>790</v>
      </c>
      <c r="G919" t="s">
        <v>366</v>
      </c>
      <c r="H919">
        <v>2</v>
      </c>
      <c r="I919">
        <f>F919-E919</f>
        <v>0</v>
      </c>
      <c r="J919">
        <f>I919*100/F919</f>
        <v>0</v>
      </c>
      <c r="K919" t="str">
        <f>IF(E919&lt;=200,"Budget",IF(E919&lt;=500,"Mid Range","Premium"))</f>
        <v>Premium</v>
      </c>
    </row>
    <row r="920" spans="1:11" x14ac:dyDescent="0.3">
      <c r="A920" t="s">
        <v>1945</v>
      </c>
      <c r="B920" t="s">
        <v>14</v>
      </c>
      <c r="C920" t="s">
        <v>993</v>
      </c>
      <c r="D920" t="s">
        <v>673</v>
      </c>
      <c r="E920">
        <v>399</v>
      </c>
      <c r="F920">
        <v>452</v>
      </c>
      <c r="G920" t="s">
        <v>1832</v>
      </c>
      <c r="H920">
        <v>4</v>
      </c>
      <c r="I920">
        <f>F920-E920</f>
        <v>53</v>
      </c>
      <c r="J920">
        <f>I920*100/F920</f>
        <v>11.725663716814159</v>
      </c>
      <c r="K920" t="str">
        <f>IF(E920&lt;=200,"Budget",IF(E920&lt;=500,"Mid Range","Premium"))</f>
        <v>Mid Range</v>
      </c>
    </row>
    <row r="921" spans="1:11" x14ac:dyDescent="0.3">
      <c r="A921" t="s">
        <v>1946</v>
      </c>
      <c r="B921" t="s">
        <v>9</v>
      </c>
      <c r="C921" t="s">
        <v>151</v>
      </c>
      <c r="D921" t="s">
        <v>1813</v>
      </c>
      <c r="E921">
        <v>22.5</v>
      </c>
      <c r="F921">
        <v>30</v>
      </c>
      <c r="G921" t="s">
        <v>981</v>
      </c>
      <c r="H921">
        <v>5</v>
      </c>
      <c r="I921">
        <f>F921-E921</f>
        <v>7.5</v>
      </c>
      <c r="J921">
        <f>I921*100/F921</f>
        <v>25</v>
      </c>
      <c r="K921" t="str">
        <f>IF(E921&lt;=200,"Budget",IF(E921&lt;=500,"Mid Range","Premium"))</f>
        <v>Budget</v>
      </c>
    </row>
    <row r="922" spans="1:11" x14ac:dyDescent="0.3">
      <c r="A922" t="s">
        <v>1947</v>
      </c>
      <c r="B922" t="s">
        <v>90</v>
      </c>
      <c r="C922" t="s">
        <v>639</v>
      </c>
      <c r="D922" t="s">
        <v>1948</v>
      </c>
      <c r="E922">
        <v>119</v>
      </c>
      <c r="F922">
        <v>128</v>
      </c>
      <c r="G922" t="s">
        <v>1646</v>
      </c>
      <c r="H922">
        <v>4.2</v>
      </c>
      <c r="I922">
        <f>F922-E922</f>
        <v>9</v>
      </c>
      <c r="J922">
        <f>I922*100/F922</f>
        <v>7.03125</v>
      </c>
      <c r="K922" t="str">
        <f>IF(E922&lt;=200,"Budget",IF(E922&lt;=500,"Mid Range","Premium"))</f>
        <v>Budget</v>
      </c>
    </row>
    <row r="923" spans="1:11" x14ac:dyDescent="0.3">
      <c r="A923" t="s">
        <v>1949</v>
      </c>
      <c r="B923" t="s">
        <v>50</v>
      </c>
      <c r="C923" t="s">
        <v>51</v>
      </c>
      <c r="D923" t="s">
        <v>1394</v>
      </c>
      <c r="E923">
        <v>449</v>
      </c>
      <c r="F923">
        <v>449</v>
      </c>
      <c r="G923" t="s">
        <v>555</v>
      </c>
      <c r="H923">
        <v>4.3</v>
      </c>
      <c r="I923">
        <f>F923-E923</f>
        <v>0</v>
      </c>
      <c r="J923">
        <f>I923*100/F923</f>
        <v>0</v>
      </c>
      <c r="K923" t="str">
        <f>IF(E923&lt;=200,"Budget",IF(E923&lt;=500,"Mid Range","Premium"))</f>
        <v>Mid Range</v>
      </c>
    </row>
    <row r="924" spans="1:11" x14ac:dyDescent="0.3">
      <c r="A924" t="s">
        <v>1950</v>
      </c>
      <c r="B924" t="s">
        <v>90</v>
      </c>
      <c r="C924" t="s">
        <v>142</v>
      </c>
      <c r="D924" t="s">
        <v>955</v>
      </c>
      <c r="E924">
        <v>70</v>
      </c>
      <c r="F924">
        <v>140</v>
      </c>
      <c r="G924" t="s">
        <v>147</v>
      </c>
      <c r="H924">
        <v>4.5</v>
      </c>
      <c r="I924">
        <f>F924-E924</f>
        <v>70</v>
      </c>
      <c r="J924">
        <f>I924*100/F924</f>
        <v>50</v>
      </c>
      <c r="K924" t="str">
        <f>IF(E924&lt;=200,"Budget",IF(E924&lt;=500,"Mid Range","Premium"))</f>
        <v>Budget</v>
      </c>
    </row>
    <row r="925" spans="1:11" x14ac:dyDescent="0.3">
      <c r="A925" t="s">
        <v>1951</v>
      </c>
      <c r="B925" t="s">
        <v>14</v>
      </c>
      <c r="C925" t="s">
        <v>281</v>
      </c>
      <c r="D925" t="s">
        <v>1281</v>
      </c>
      <c r="E925">
        <v>449</v>
      </c>
      <c r="F925">
        <v>609</v>
      </c>
      <c r="G925" t="s">
        <v>324</v>
      </c>
      <c r="H925">
        <v>3.7</v>
      </c>
      <c r="I925">
        <f>F925-E925</f>
        <v>160</v>
      </c>
      <c r="J925">
        <f>I925*100/F925</f>
        <v>26.272577996715928</v>
      </c>
      <c r="K925" t="str">
        <f>IF(E925&lt;=200,"Budget",IF(E925&lt;=500,"Mid Range","Premium"))</f>
        <v>Mid Range</v>
      </c>
    </row>
    <row r="926" spans="1:11" x14ac:dyDescent="0.3">
      <c r="A926" t="s">
        <v>1952</v>
      </c>
      <c r="B926" t="s">
        <v>9</v>
      </c>
      <c r="C926" t="s">
        <v>36</v>
      </c>
      <c r="D926" t="s">
        <v>70</v>
      </c>
      <c r="E926">
        <v>142.5</v>
      </c>
      <c r="F926">
        <v>150</v>
      </c>
      <c r="G926" t="s">
        <v>71</v>
      </c>
      <c r="H926">
        <v>3.5</v>
      </c>
      <c r="I926">
        <f>F926-E926</f>
        <v>7.5</v>
      </c>
      <c r="J926">
        <f>I926*100/F926</f>
        <v>5</v>
      </c>
      <c r="K926" t="str">
        <f>IF(E926&lt;=200,"Budget",IF(E926&lt;=500,"Mid Range","Premium"))</f>
        <v>Budget</v>
      </c>
    </row>
    <row r="927" spans="1:11" x14ac:dyDescent="0.3">
      <c r="A927" t="s">
        <v>1954</v>
      </c>
      <c r="B927" t="s">
        <v>9</v>
      </c>
      <c r="C927" t="s">
        <v>236</v>
      </c>
      <c r="D927" t="s">
        <v>502</v>
      </c>
      <c r="E927">
        <v>17</v>
      </c>
      <c r="F927">
        <v>17</v>
      </c>
      <c r="G927" t="s">
        <v>259</v>
      </c>
      <c r="H927">
        <v>3.9</v>
      </c>
      <c r="I927">
        <f>F927-E927</f>
        <v>0</v>
      </c>
      <c r="J927">
        <f>I927*100/F927</f>
        <v>0</v>
      </c>
      <c r="K927" t="str">
        <f>IF(E927&lt;=200,"Budget",IF(E927&lt;=500,"Mid Range","Premium"))</f>
        <v>Budget</v>
      </c>
    </row>
    <row r="928" spans="1:11" x14ac:dyDescent="0.3">
      <c r="A928" t="s">
        <v>1955</v>
      </c>
      <c r="B928" t="s">
        <v>90</v>
      </c>
      <c r="C928" t="s">
        <v>142</v>
      </c>
      <c r="D928" t="s">
        <v>1702</v>
      </c>
      <c r="E928">
        <v>52.25</v>
      </c>
      <c r="F928">
        <v>55</v>
      </c>
      <c r="G928" t="s">
        <v>396</v>
      </c>
      <c r="H928">
        <v>4.3</v>
      </c>
      <c r="I928">
        <f>F928-E928</f>
        <v>2.75</v>
      </c>
      <c r="J928">
        <f>I928*100/F928</f>
        <v>5</v>
      </c>
      <c r="K928" t="str">
        <f>IF(E928&lt;=200,"Budget",IF(E928&lt;=500,"Mid Range","Premium"))</f>
        <v>Budget</v>
      </c>
    </row>
    <row r="929" spans="1:11" x14ac:dyDescent="0.3">
      <c r="A929" t="s">
        <v>1959</v>
      </c>
      <c r="B929" t="s">
        <v>107</v>
      </c>
      <c r="C929" t="s">
        <v>153</v>
      </c>
      <c r="D929" t="s">
        <v>668</v>
      </c>
      <c r="E929">
        <v>16</v>
      </c>
      <c r="F929">
        <v>20</v>
      </c>
      <c r="G929" t="s">
        <v>155</v>
      </c>
      <c r="H929">
        <v>4.4000000000000004</v>
      </c>
      <c r="I929">
        <f>F929-E929</f>
        <v>4</v>
      </c>
      <c r="J929">
        <f>I929*100/F929</f>
        <v>20</v>
      </c>
      <c r="K929" t="str">
        <f>IF(E929&lt;=200,"Budget",IF(E929&lt;=500,"Mid Range","Premium"))</f>
        <v>Budget</v>
      </c>
    </row>
    <row r="930" spans="1:11" x14ac:dyDescent="0.3">
      <c r="A930" t="s">
        <v>1960</v>
      </c>
      <c r="B930" t="s">
        <v>14</v>
      </c>
      <c r="C930" t="s">
        <v>15</v>
      </c>
      <c r="D930" t="s">
        <v>104</v>
      </c>
      <c r="E930">
        <v>639</v>
      </c>
      <c r="F930">
        <v>795</v>
      </c>
      <c r="G930" t="s">
        <v>357</v>
      </c>
      <c r="H930">
        <v>3.4</v>
      </c>
      <c r="I930">
        <f>F930-E930</f>
        <v>156</v>
      </c>
      <c r="J930">
        <f>I930*100/F930</f>
        <v>19.622641509433961</v>
      </c>
      <c r="K930" t="str">
        <f>IF(E930&lt;=200,"Budget",IF(E930&lt;=500,"Mid Range","Premium"))</f>
        <v>Premium</v>
      </c>
    </row>
    <row r="931" spans="1:11" x14ac:dyDescent="0.3">
      <c r="A931" t="s">
        <v>1963</v>
      </c>
      <c r="B931" t="s">
        <v>90</v>
      </c>
      <c r="C931" t="s">
        <v>458</v>
      </c>
      <c r="D931" t="s">
        <v>873</v>
      </c>
      <c r="E931">
        <v>55</v>
      </c>
      <c r="F931">
        <v>55</v>
      </c>
      <c r="G931" t="s">
        <v>1964</v>
      </c>
      <c r="H931">
        <v>5</v>
      </c>
      <c r="I931">
        <f>F931-E931</f>
        <v>0</v>
      </c>
      <c r="J931">
        <f>I931*100/F931</f>
        <v>0</v>
      </c>
      <c r="K931" t="str">
        <f>IF(E931&lt;=200,"Budget",IF(E931&lt;=500,"Mid Range","Premium"))</f>
        <v>Budget</v>
      </c>
    </row>
    <row r="932" spans="1:11" x14ac:dyDescent="0.3">
      <c r="A932" t="s">
        <v>1966</v>
      </c>
      <c r="B932" t="s">
        <v>14</v>
      </c>
      <c r="C932" t="s">
        <v>281</v>
      </c>
      <c r="D932" t="s">
        <v>472</v>
      </c>
      <c r="E932">
        <v>3570</v>
      </c>
      <c r="F932">
        <v>3970</v>
      </c>
      <c r="G932" t="s">
        <v>473</v>
      </c>
      <c r="H932">
        <v>3</v>
      </c>
      <c r="I932">
        <f>F932-E932</f>
        <v>400</v>
      </c>
      <c r="J932">
        <f>I932*100/F932</f>
        <v>10.075566750629722</v>
      </c>
      <c r="K932" t="str">
        <f>IF(E932&lt;=200,"Budget",IF(E932&lt;=500,"Mid Range","Premium"))</f>
        <v>Premium</v>
      </c>
    </row>
    <row r="933" spans="1:11" x14ac:dyDescent="0.3">
      <c r="A933" t="s">
        <v>1967</v>
      </c>
      <c r="B933" t="s">
        <v>90</v>
      </c>
      <c r="C933" t="s">
        <v>142</v>
      </c>
      <c r="D933" t="s">
        <v>955</v>
      </c>
      <c r="E933">
        <v>60</v>
      </c>
      <c r="F933">
        <v>120</v>
      </c>
      <c r="G933" t="s">
        <v>147</v>
      </c>
      <c r="H933">
        <v>4.2</v>
      </c>
      <c r="I933">
        <f>F933-E933</f>
        <v>60</v>
      </c>
      <c r="J933">
        <f>I933*100/F933</f>
        <v>50</v>
      </c>
      <c r="K933" t="str">
        <f>IF(E933&lt;=200,"Budget",IF(E933&lt;=500,"Mid Range","Premium"))</f>
        <v>Budget</v>
      </c>
    </row>
    <row r="934" spans="1:11" x14ac:dyDescent="0.3">
      <c r="A934" t="s">
        <v>1968</v>
      </c>
      <c r="B934" t="s">
        <v>90</v>
      </c>
      <c r="C934" t="s">
        <v>458</v>
      </c>
      <c r="D934" t="s">
        <v>1969</v>
      </c>
      <c r="E934">
        <v>150</v>
      </c>
      <c r="F934">
        <v>150</v>
      </c>
      <c r="G934" t="s">
        <v>1970</v>
      </c>
      <c r="H934">
        <v>4.2</v>
      </c>
      <c r="I934">
        <f>F934-E934</f>
        <v>0</v>
      </c>
      <c r="J934">
        <f>I934*100/F934</f>
        <v>0</v>
      </c>
      <c r="K934" t="str">
        <f>IF(E934&lt;=200,"Budget",IF(E934&lt;=500,"Mid Range","Premium"))</f>
        <v>Budget</v>
      </c>
    </row>
    <row r="935" spans="1:11" x14ac:dyDescent="0.3">
      <c r="A935" t="s">
        <v>1971</v>
      </c>
      <c r="B935" t="s">
        <v>9</v>
      </c>
      <c r="C935" t="s">
        <v>131</v>
      </c>
      <c r="D935" t="s">
        <v>149</v>
      </c>
      <c r="E935">
        <v>253.51</v>
      </c>
      <c r="F935">
        <v>390</v>
      </c>
      <c r="G935" t="s">
        <v>133</v>
      </c>
      <c r="H935">
        <v>3.9</v>
      </c>
      <c r="I935">
        <f>F935-E935</f>
        <v>136.49</v>
      </c>
      <c r="J935">
        <f>I935*100/F935</f>
        <v>34.997435897435899</v>
      </c>
      <c r="K935" t="str">
        <f>IF(E935&lt;=200,"Budget",IF(E935&lt;=500,"Mid Range","Premium"))</f>
        <v>Mid Range</v>
      </c>
    </row>
    <row r="936" spans="1:11" x14ac:dyDescent="0.3">
      <c r="A936" t="s">
        <v>540</v>
      </c>
      <c r="B936" t="s">
        <v>107</v>
      </c>
      <c r="C936" t="s">
        <v>261</v>
      </c>
      <c r="D936" t="s">
        <v>289</v>
      </c>
      <c r="E936">
        <v>10</v>
      </c>
      <c r="F936">
        <v>10</v>
      </c>
      <c r="G936" t="s">
        <v>290</v>
      </c>
      <c r="H936">
        <v>4.0999999999999996</v>
      </c>
      <c r="I936">
        <f>F936-E936</f>
        <v>0</v>
      </c>
      <c r="J936">
        <f>I936*100/F936</f>
        <v>0</v>
      </c>
      <c r="K936" t="str">
        <f>IF(E936&lt;=200,"Budget",IF(E936&lt;=500,"Mid Range","Premium"))</f>
        <v>Budget</v>
      </c>
    </row>
    <row r="937" spans="1:11" x14ac:dyDescent="0.3">
      <c r="A937" t="s">
        <v>1972</v>
      </c>
      <c r="B937" t="s">
        <v>9</v>
      </c>
      <c r="C937" t="s">
        <v>28</v>
      </c>
      <c r="D937" t="s">
        <v>802</v>
      </c>
      <c r="E937">
        <v>139.5</v>
      </c>
      <c r="F937">
        <v>155</v>
      </c>
      <c r="G937" t="s">
        <v>30</v>
      </c>
      <c r="H937">
        <v>4.4000000000000004</v>
      </c>
      <c r="I937">
        <f>F937-E937</f>
        <v>15.5</v>
      </c>
      <c r="J937">
        <f>I937*100/F937</f>
        <v>10</v>
      </c>
      <c r="K937" t="str">
        <f>IF(E937&lt;=200,"Budget",IF(E937&lt;=500,"Mid Range","Premium"))</f>
        <v>Budget</v>
      </c>
    </row>
    <row r="938" spans="1:11" x14ac:dyDescent="0.3">
      <c r="A938" t="s">
        <v>1973</v>
      </c>
      <c r="B938" t="s">
        <v>107</v>
      </c>
      <c r="C938" t="s">
        <v>187</v>
      </c>
      <c r="D938" t="s">
        <v>1205</v>
      </c>
      <c r="E938">
        <v>67</v>
      </c>
      <c r="F938">
        <v>67</v>
      </c>
      <c r="G938" t="s">
        <v>736</v>
      </c>
      <c r="H938">
        <v>3.1</v>
      </c>
      <c r="I938">
        <f>F938-E938</f>
        <v>0</v>
      </c>
      <c r="J938">
        <f>I938*100/F938</f>
        <v>0</v>
      </c>
      <c r="K938" t="str">
        <f>IF(E938&lt;=200,"Budget",IF(E938&lt;=500,"Mid Range","Premium"))</f>
        <v>Budget</v>
      </c>
    </row>
    <row r="939" spans="1:11" x14ac:dyDescent="0.3">
      <c r="A939" t="s">
        <v>1974</v>
      </c>
      <c r="B939" t="s">
        <v>9</v>
      </c>
      <c r="C939" t="s">
        <v>36</v>
      </c>
      <c r="D939" t="s">
        <v>1131</v>
      </c>
      <c r="E939">
        <v>77.349999999999994</v>
      </c>
      <c r="F939">
        <v>119</v>
      </c>
      <c r="G939" t="s">
        <v>38</v>
      </c>
      <c r="H939">
        <v>4</v>
      </c>
      <c r="I939">
        <f>F939-E939</f>
        <v>41.650000000000006</v>
      </c>
      <c r="J939">
        <f>I939*100/F939</f>
        <v>35.000000000000007</v>
      </c>
      <c r="K939" t="str">
        <f>IF(E939&lt;=200,"Budget",IF(E939&lt;=500,"Mid Range","Premium"))</f>
        <v>Budget</v>
      </c>
    </row>
    <row r="940" spans="1:11" x14ac:dyDescent="0.3">
      <c r="A940" t="s">
        <v>1975</v>
      </c>
      <c r="B940" t="s">
        <v>9</v>
      </c>
      <c r="C940" t="s">
        <v>236</v>
      </c>
      <c r="D940" t="s">
        <v>863</v>
      </c>
      <c r="E940">
        <v>254.8</v>
      </c>
      <c r="F940">
        <v>260</v>
      </c>
      <c r="G940" t="s">
        <v>243</v>
      </c>
      <c r="H940">
        <v>4.3</v>
      </c>
      <c r="I940">
        <f>F940-E940</f>
        <v>5.1999999999999886</v>
      </c>
      <c r="J940">
        <f>I940*100/F940</f>
        <v>1.9999999999999956</v>
      </c>
      <c r="K940" t="str">
        <f>IF(E940&lt;=200,"Budget",IF(E940&lt;=500,"Mid Range","Premium"))</f>
        <v>Mid Range</v>
      </c>
    </row>
    <row r="941" spans="1:11" x14ac:dyDescent="0.3">
      <c r="A941" t="s">
        <v>1976</v>
      </c>
      <c r="B941" t="s">
        <v>14</v>
      </c>
      <c r="C941" t="s">
        <v>270</v>
      </c>
      <c r="D941" t="s">
        <v>250</v>
      </c>
      <c r="E941">
        <v>409</v>
      </c>
      <c r="F941">
        <v>539</v>
      </c>
      <c r="G941" t="s">
        <v>271</v>
      </c>
      <c r="H941">
        <v>4.3</v>
      </c>
      <c r="I941">
        <f>F941-E941</f>
        <v>130</v>
      </c>
      <c r="J941">
        <f>I941*100/F941</f>
        <v>24.118738404452689</v>
      </c>
      <c r="K941" t="str">
        <f>IF(E941&lt;=200,"Budget",IF(E941&lt;=500,"Mid Range","Premium"))</f>
        <v>Mid Range</v>
      </c>
    </row>
    <row r="942" spans="1:11" x14ac:dyDescent="0.3">
      <c r="A942" t="s">
        <v>1977</v>
      </c>
      <c r="B942" t="s">
        <v>50</v>
      </c>
      <c r="C942" t="s">
        <v>401</v>
      </c>
      <c r="D942" t="s">
        <v>1047</v>
      </c>
      <c r="E942">
        <v>625</v>
      </c>
      <c r="F942">
        <v>625</v>
      </c>
      <c r="G942" t="s">
        <v>415</v>
      </c>
      <c r="H942">
        <v>4</v>
      </c>
      <c r="I942">
        <f>F942-E942</f>
        <v>0</v>
      </c>
      <c r="J942">
        <f>I942*100/F942</f>
        <v>0</v>
      </c>
      <c r="K942" t="str">
        <f>IF(E942&lt;=200,"Budget",IF(E942&lt;=500,"Mid Range","Premium"))</f>
        <v>Premium</v>
      </c>
    </row>
    <row r="943" spans="1:11" x14ac:dyDescent="0.3">
      <c r="A943" t="s">
        <v>1978</v>
      </c>
      <c r="B943" t="s">
        <v>107</v>
      </c>
      <c r="C943" t="s">
        <v>727</v>
      </c>
      <c r="D943" t="s">
        <v>1979</v>
      </c>
      <c r="E943">
        <v>299</v>
      </c>
      <c r="F943">
        <v>399</v>
      </c>
      <c r="G943" t="s">
        <v>830</v>
      </c>
      <c r="H943">
        <v>3.5</v>
      </c>
      <c r="I943">
        <f>F943-E943</f>
        <v>100</v>
      </c>
      <c r="J943">
        <f>I943*100/F943</f>
        <v>25.062656641604011</v>
      </c>
      <c r="K943" t="str">
        <f>IF(E943&lt;=200,"Budget",IF(E943&lt;=500,"Mid Range","Premium"))</f>
        <v>Mid Range</v>
      </c>
    </row>
    <row r="944" spans="1:11" x14ac:dyDescent="0.3">
      <c r="A944" t="s">
        <v>1980</v>
      </c>
      <c r="B944" t="s">
        <v>9</v>
      </c>
      <c r="C944" t="s">
        <v>36</v>
      </c>
      <c r="D944" t="s">
        <v>1981</v>
      </c>
      <c r="E944">
        <v>16</v>
      </c>
      <c r="F944">
        <v>20</v>
      </c>
      <c r="G944" t="s">
        <v>38</v>
      </c>
      <c r="H944">
        <v>4.5</v>
      </c>
      <c r="I944">
        <f>F944-E944</f>
        <v>4</v>
      </c>
      <c r="J944">
        <f>I944*100/F944</f>
        <v>20</v>
      </c>
      <c r="K944" t="str">
        <f>IF(E944&lt;=200,"Budget",IF(E944&lt;=500,"Mid Range","Premium"))</f>
        <v>Budget</v>
      </c>
    </row>
    <row r="945" spans="1:11" x14ac:dyDescent="0.3">
      <c r="A945" t="s">
        <v>1983</v>
      </c>
      <c r="B945" t="s">
        <v>90</v>
      </c>
      <c r="C945" t="s">
        <v>142</v>
      </c>
      <c r="D945" t="s">
        <v>497</v>
      </c>
      <c r="E945">
        <v>35</v>
      </c>
      <c r="F945">
        <v>35</v>
      </c>
      <c r="G945" t="s">
        <v>1111</v>
      </c>
      <c r="H945">
        <v>4.3</v>
      </c>
      <c r="I945">
        <f>F945-E945</f>
        <v>0</v>
      </c>
      <c r="J945">
        <f>I945*100/F945</f>
        <v>0</v>
      </c>
      <c r="K945" t="str">
        <f>IF(E945&lt;=200,"Budget",IF(E945&lt;=500,"Mid Range","Premium"))</f>
        <v>Budget</v>
      </c>
    </row>
    <row r="946" spans="1:11" x14ac:dyDescent="0.3">
      <c r="A946" t="s">
        <v>1984</v>
      </c>
      <c r="B946" t="s">
        <v>50</v>
      </c>
      <c r="C946" t="s">
        <v>73</v>
      </c>
      <c r="D946" t="s">
        <v>77</v>
      </c>
      <c r="E946">
        <v>146</v>
      </c>
      <c r="F946">
        <v>149</v>
      </c>
      <c r="G946" t="s">
        <v>75</v>
      </c>
      <c r="H946">
        <v>4.5</v>
      </c>
      <c r="I946">
        <f>F946-E946</f>
        <v>3</v>
      </c>
      <c r="J946">
        <f>I946*100/F946</f>
        <v>2.0134228187919465</v>
      </c>
      <c r="K946" t="str">
        <f>IF(E946&lt;=200,"Budget",IF(E946&lt;=500,"Mid Range","Premium"))</f>
        <v>Budget</v>
      </c>
    </row>
    <row r="947" spans="1:11" x14ac:dyDescent="0.3">
      <c r="A947" t="s">
        <v>1985</v>
      </c>
      <c r="B947" t="s">
        <v>9</v>
      </c>
      <c r="C947" t="s">
        <v>151</v>
      </c>
      <c r="D947" t="s">
        <v>1249</v>
      </c>
      <c r="E947">
        <v>425</v>
      </c>
      <c r="F947">
        <v>425</v>
      </c>
      <c r="G947" t="s">
        <v>981</v>
      </c>
      <c r="H947">
        <v>4</v>
      </c>
      <c r="I947">
        <f>F947-E947</f>
        <v>0</v>
      </c>
      <c r="J947">
        <f>I947*100/F947</f>
        <v>0</v>
      </c>
      <c r="K947" t="str">
        <f>IF(E947&lt;=200,"Budget",IF(E947&lt;=500,"Mid Range","Premium"))</f>
        <v>Mid Range</v>
      </c>
    </row>
    <row r="948" spans="1:11" x14ac:dyDescent="0.3">
      <c r="A948" t="s">
        <v>1986</v>
      </c>
      <c r="B948" t="s">
        <v>107</v>
      </c>
      <c r="C948" t="s">
        <v>187</v>
      </c>
      <c r="D948" t="s">
        <v>735</v>
      </c>
      <c r="E948">
        <v>225</v>
      </c>
      <c r="F948">
        <v>225</v>
      </c>
      <c r="G948" t="s">
        <v>189</v>
      </c>
      <c r="H948">
        <v>4.3</v>
      </c>
      <c r="I948">
        <f>F948-E948</f>
        <v>0</v>
      </c>
      <c r="J948">
        <f>I948*100/F948</f>
        <v>0</v>
      </c>
      <c r="K948" t="str">
        <f>IF(E948&lt;=200,"Budget",IF(E948&lt;=500,"Mid Range","Premium"))</f>
        <v>Mid Range</v>
      </c>
    </row>
    <row r="949" spans="1:11" x14ac:dyDescent="0.3">
      <c r="A949" t="s">
        <v>1987</v>
      </c>
      <c r="B949" t="s">
        <v>9</v>
      </c>
      <c r="C949" t="s">
        <v>10</v>
      </c>
      <c r="D949" t="s">
        <v>467</v>
      </c>
      <c r="E949">
        <v>160</v>
      </c>
      <c r="F949">
        <v>160</v>
      </c>
      <c r="G949" t="s">
        <v>44</v>
      </c>
      <c r="H949">
        <v>4.5</v>
      </c>
      <c r="I949">
        <f>F949-E949</f>
        <v>0</v>
      </c>
      <c r="J949">
        <f>I949*100/F949</f>
        <v>0</v>
      </c>
      <c r="K949" t="str">
        <f>IF(E949&lt;=200,"Budget",IF(E949&lt;=500,"Mid Range","Premium"))</f>
        <v>Budget</v>
      </c>
    </row>
    <row r="950" spans="1:11" x14ac:dyDescent="0.3">
      <c r="A950" t="s">
        <v>1988</v>
      </c>
      <c r="B950" t="s">
        <v>14</v>
      </c>
      <c r="C950" t="s">
        <v>454</v>
      </c>
      <c r="D950" t="s">
        <v>1989</v>
      </c>
      <c r="E950">
        <v>124</v>
      </c>
      <c r="F950">
        <v>150</v>
      </c>
      <c r="G950" t="s">
        <v>1783</v>
      </c>
      <c r="H950">
        <v>4.0999999999999996</v>
      </c>
      <c r="I950">
        <f>F950-E950</f>
        <v>26</v>
      </c>
      <c r="J950">
        <f>I950*100/F950</f>
        <v>17.333333333333332</v>
      </c>
      <c r="K950" t="str">
        <f>IF(E950&lt;=200,"Budget",IF(E950&lt;=500,"Mid Range","Premium"))</f>
        <v>Budget</v>
      </c>
    </row>
    <row r="951" spans="1:11" x14ac:dyDescent="0.3">
      <c r="A951" t="s">
        <v>1990</v>
      </c>
      <c r="B951" t="s">
        <v>107</v>
      </c>
      <c r="C951" t="s">
        <v>229</v>
      </c>
      <c r="D951" t="s">
        <v>820</v>
      </c>
      <c r="E951">
        <v>25</v>
      </c>
      <c r="F951">
        <v>30</v>
      </c>
      <c r="G951" t="s">
        <v>370</v>
      </c>
      <c r="H951">
        <v>4</v>
      </c>
      <c r="I951">
        <f>F951-E951</f>
        <v>5</v>
      </c>
      <c r="J951">
        <f>I951*100/F951</f>
        <v>16.666666666666668</v>
      </c>
      <c r="K951" t="str">
        <f>IF(E951&lt;=200,"Budget",IF(E951&lt;=500,"Mid Range","Premium"))</f>
        <v>Budget</v>
      </c>
    </row>
    <row r="952" spans="1:11" x14ac:dyDescent="0.3">
      <c r="A952" t="s">
        <v>1991</v>
      </c>
      <c r="B952" t="s">
        <v>14</v>
      </c>
      <c r="C952" t="s">
        <v>15</v>
      </c>
      <c r="D952" t="s">
        <v>660</v>
      </c>
      <c r="E952">
        <v>325</v>
      </c>
      <c r="F952">
        <v>325</v>
      </c>
      <c r="G952" t="s">
        <v>140</v>
      </c>
      <c r="H952">
        <v>3</v>
      </c>
      <c r="I952">
        <f>F952-E952</f>
        <v>0</v>
      </c>
      <c r="J952">
        <f>I952*100/F952</f>
        <v>0</v>
      </c>
      <c r="K952" t="str">
        <f>IF(E952&lt;=200,"Budget",IF(E952&lt;=500,"Mid Range","Premium"))</f>
        <v>Mid Range</v>
      </c>
    </row>
    <row r="953" spans="1:11" x14ac:dyDescent="0.3">
      <c r="A953" t="s">
        <v>1992</v>
      </c>
      <c r="B953" t="s">
        <v>19</v>
      </c>
      <c r="C953" t="s">
        <v>32</v>
      </c>
      <c r="D953" t="s">
        <v>1993</v>
      </c>
      <c r="E953">
        <v>117</v>
      </c>
      <c r="F953">
        <v>130</v>
      </c>
      <c r="G953" t="s">
        <v>34</v>
      </c>
      <c r="H953">
        <v>3.9</v>
      </c>
      <c r="I953">
        <f>F953-E953</f>
        <v>13</v>
      </c>
      <c r="J953">
        <f>I953*100/F953</f>
        <v>10</v>
      </c>
      <c r="K953" t="str">
        <f>IF(E953&lt;=200,"Budget",IF(E953&lt;=500,"Mid Range","Premium"))</f>
        <v>Budget</v>
      </c>
    </row>
    <row r="954" spans="1:11" x14ac:dyDescent="0.3">
      <c r="A954" t="s">
        <v>1994</v>
      </c>
      <c r="B954" t="s">
        <v>211</v>
      </c>
      <c r="C954" t="s">
        <v>302</v>
      </c>
      <c r="D954" t="s">
        <v>935</v>
      </c>
      <c r="E954">
        <v>813.26</v>
      </c>
      <c r="F954">
        <v>1099</v>
      </c>
      <c r="G954" t="s">
        <v>304</v>
      </c>
      <c r="H954">
        <v>4.3</v>
      </c>
      <c r="I954">
        <f>F954-E954</f>
        <v>285.74</v>
      </c>
      <c r="J954">
        <f>I954*100/F954</f>
        <v>26</v>
      </c>
      <c r="K954" t="str">
        <f>IF(E954&lt;=200,"Budget",IF(E954&lt;=500,"Mid Range","Premium"))</f>
        <v>Premium</v>
      </c>
    </row>
    <row r="955" spans="1:11" x14ac:dyDescent="0.3">
      <c r="A955" t="s">
        <v>1995</v>
      </c>
      <c r="B955" t="s">
        <v>50</v>
      </c>
      <c r="C955" t="s">
        <v>51</v>
      </c>
      <c r="D955" t="s">
        <v>1996</v>
      </c>
      <c r="E955">
        <v>250</v>
      </c>
      <c r="F955">
        <v>250</v>
      </c>
      <c r="G955" t="s">
        <v>555</v>
      </c>
      <c r="H955">
        <v>2.8</v>
      </c>
      <c r="I955">
        <f>F955-E955</f>
        <v>0</v>
      </c>
      <c r="J955">
        <f>I955*100/F955</f>
        <v>0</v>
      </c>
      <c r="K955" t="str">
        <f>IF(E955&lt;=200,"Budget",IF(E955&lt;=500,"Mid Range","Premium"))</f>
        <v>Mid Range</v>
      </c>
    </row>
    <row r="956" spans="1:11" x14ac:dyDescent="0.3">
      <c r="A956" t="s">
        <v>1997</v>
      </c>
      <c r="B956" t="s">
        <v>14</v>
      </c>
      <c r="C956" t="s">
        <v>281</v>
      </c>
      <c r="D956" t="s">
        <v>472</v>
      </c>
      <c r="E956">
        <v>2450</v>
      </c>
      <c r="F956">
        <v>2720</v>
      </c>
      <c r="G956" t="s">
        <v>473</v>
      </c>
      <c r="H956">
        <v>4</v>
      </c>
      <c r="I956">
        <f>F956-E956</f>
        <v>270</v>
      </c>
      <c r="J956">
        <f>I956*100/F956</f>
        <v>9.9264705882352935</v>
      </c>
      <c r="K956" t="str">
        <f>IF(E956&lt;=200,"Budget",IF(E956&lt;=500,"Mid Range","Premium"))</f>
        <v>Premium</v>
      </c>
    </row>
    <row r="957" spans="1:11" x14ac:dyDescent="0.3">
      <c r="A957" t="s">
        <v>1998</v>
      </c>
      <c r="B957" t="s">
        <v>50</v>
      </c>
      <c r="C957" t="s">
        <v>401</v>
      </c>
      <c r="D957" t="s">
        <v>1399</v>
      </c>
      <c r="E957">
        <v>449.1</v>
      </c>
      <c r="F957">
        <v>499</v>
      </c>
      <c r="G957" t="s">
        <v>513</v>
      </c>
      <c r="H957">
        <v>5</v>
      </c>
      <c r="I957">
        <f>F957-E957</f>
        <v>49.899999999999977</v>
      </c>
      <c r="J957">
        <f>I957*100/F957</f>
        <v>9.9999999999999964</v>
      </c>
      <c r="K957" t="str">
        <f>IF(E957&lt;=200,"Budget",IF(E957&lt;=500,"Mid Range","Premium"))</f>
        <v>Mid Range</v>
      </c>
    </row>
    <row r="958" spans="1:11" x14ac:dyDescent="0.3">
      <c r="A958" t="s">
        <v>1999</v>
      </c>
      <c r="B958" t="s">
        <v>9</v>
      </c>
      <c r="C958" t="s">
        <v>236</v>
      </c>
      <c r="D958" t="s">
        <v>2000</v>
      </c>
      <c r="E958">
        <v>73</v>
      </c>
      <c r="F958">
        <v>85</v>
      </c>
      <c r="G958" t="s">
        <v>243</v>
      </c>
      <c r="H958">
        <v>4.3</v>
      </c>
      <c r="I958">
        <f>F958-E958</f>
        <v>12</v>
      </c>
      <c r="J958">
        <f>I958*100/F958</f>
        <v>14.117647058823529</v>
      </c>
      <c r="K958" t="str">
        <f>IF(E958&lt;=200,"Budget",IF(E958&lt;=500,"Mid Range","Premium"))</f>
        <v>Budget</v>
      </c>
    </row>
    <row r="959" spans="1:11" x14ac:dyDescent="0.3">
      <c r="A959" t="s">
        <v>2001</v>
      </c>
      <c r="B959" t="s">
        <v>50</v>
      </c>
      <c r="C959" t="s">
        <v>73</v>
      </c>
      <c r="D959" t="s">
        <v>226</v>
      </c>
      <c r="E959">
        <v>316</v>
      </c>
      <c r="F959">
        <v>395</v>
      </c>
      <c r="G959" t="s">
        <v>75</v>
      </c>
      <c r="H959">
        <v>4</v>
      </c>
      <c r="I959">
        <f>F959-E959</f>
        <v>79</v>
      </c>
      <c r="J959">
        <f>I959*100/F959</f>
        <v>20</v>
      </c>
      <c r="K959" t="str">
        <f>IF(E959&lt;=200,"Budget",IF(E959&lt;=500,"Mid Range","Premium"))</f>
        <v>Mid Range</v>
      </c>
    </row>
    <row r="960" spans="1:11" x14ac:dyDescent="0.3">
      <c r="A960" t="s">
        <v>2002</v>
      </c>
      <c r="B960" t="s">
        <v>126</v>
      </c>
      <c r="C960" t="s">
        <v>285</v>
      </c>
      <c r="D960" t="s">
        <v>1056</v>
      </c>
      <c r="E960">
        <v>199</v>
      </c>
      <c r="F960">
        <v>220</v>
      </c>
      <c r="G960" t="s">
        <v>1057</v>
      </c>
      <c r="H960">
        <v>4.2</v>
      </c>
      <c r="I960">
        <f>F960-E960</f>
        <v>21</v>
      </c>
      <c r="J960">
        <f>I960*100/F960</f>
        <v>9.545454545454545</v>
      </c>
      <c r="K960" t="str">
        <f>IF(E960&lt;=200,"Budget",IF(E960&lt;=500,"Mid Range","Premium"))</f>
        <v>Budget</v>
      </c>
    </row>
    <row r="961" spans="1:11" x14ac:dyDescent="0.3">
      <c r="A961" t="s">
        <v>2003</v>
      </c>
      <c r="B961" t="s">
        <v>19</v>
      </c>
      <c r="C961" t="s">
        <v>24</v>
      </c>
      <c r="D961" t="s">
        <v>660</v>
      </c>
      <c r="E961">
        <v>89</v>
      </c>
      <c r="F961">
        <v>142</v>
      </c>
      <c r="G961" t="s">
        <v>26</v>
      </c>
      <c r="H961">
        <v>3.7</v>
      </c>
      <c r="I961">
        <f>F961-E961</f>
        <v>53</v>
      </c>
      <c r="J961">
        <f>I961*100/F961</f>
        <v>37.323943661971832</v>
      </c>
      <c r="K961" t="str">
        <f>IF(E961&lt;=200,"Budget",IF(E961&lt;=500,"Mid Range","Premium"))</f>
        <v>Budget</v>
      </c>
    </row>
    <row r="962" spans="1:11" x14ac:dyDescent="0.3">
      <c r="A962" t="s">
        <v>2004</v>
      </c>
      <c r="B962" t="s">
        <v>9</v>
      </c>
      <c r="C962" t="s">
        <v>36</v>
      </c>
      <c r="D962" t="s">
        <v>2005</v>
      </c>
      <c r="E962">
        <v>499</v>
      </c>
      <c r="F962">
        <v>499</v>
      </c>
      <c r="G962" t="s">
        <v>38</v>
      </c>
      <c r="H962">
        <v>1</v>
      </c>
      <c r="I962">
        <f>F962-E962</f>
        <v>0</v>
      </c>
      <c r="J962">
        <f>I962*100/F962</f>
        <v>0</v>
      </c>
      <c r="K962" t="str">
        <f>IF(E962&lt;=200,"Budget",IF(E962&lt;=500,"Mid Range","Premium"))</f>
        <v>Mid Range</v>
      </c>
    </row>
    <row r="963" spans="1:11" x14ac:dyDescent="0.3">
      <c r="A963" t="s">
        <v>2007</v>
      </c>
      <c r="B963" t="s">
        <v>107</v>
      </c>
      <c r="C963" t="s">
        <v>153</v>
      </c>
      <c r="D963" t="s">
        <v>128</v>
      </c>
      <c r="E963">
        <v>39.6</v>
      </c>
      <c r="F963">
        <v>40</v>
      </c>
      <c r="G963" t="s">
        <v>155</v>
      </c>
      <c r="H963">
        <v>4.2</v>
      </c>
      <c r="I963">
        <f>F963-E963</f>
        <v>0.39999999999999858</v>
      </c>
      <c r="J963">
        <f>I963*100/F963</f>
        <v>0.99999999999999645</v>
      </c>
      <c r="K963" t="str">
        <f>IF(E963&lt;=200,"Budget",IF(E963&lt;=500,"Mid Range","Premium"))</f>
        <v>Budget</v>
      </c>
    </row>
    <row r="964" spans="1:11" x14ac:dyDescent="0.3">
      <c r="A964" t="s">
        <v>2008</v>
      </c>
      <c r="B964" t="s">
        <v>107</v>
      </c>
      <c r="C964" t="s">
        <v>205</v>
      </c>
      <c r="D964" t="s">
        <v>881</v>
      </c>
      <c r="E964">
        <v>120</v>
      </c>
      <c r="F964">
        <v>135</v>
      </c>
      <c r="G964" t="s">
        <v>470</v>
      </c>
      <c r="H964">
        <v>4.0999999999999996</v>
      </c>
      <c r="I964">
        <f>F964-E964</f>
        <v>15</v>
      </c>
      <c r="J964">
        <f>I964*100/F964</f>
        <v>11.111111111111111</v>
      </c>
      <c r="K964" t="str">
        <f>IF(E964&lt;=200,"Budget",IF(E964&lt;=500,"Mid Range","Premium"))</f>
        <v>Budget</v>
      </c>
    </row>
    <row r="965" spans="1:11" x14ac:dyDescent="0.3">
      <c r="A965" t="s">
        <v>2009</v>
      </c>
      <c r="B965" t="s">
        <v>9</v>
      </c>
      <c r="C965" t="s">
        <v>36</v>
      </c>
      <c r="D965" t="s">
        <v>696</v>
      </c>
      <c r="E965">
        <v>780</v>
      </c>
      <c r="F965">
        <v>1200</v>
      </c>
      <c r="G965" t="s">
        <v>38</v>
      </c>
      <c r="H965">
        <v>4</v>
      </c>
      <c r="I965">
        <f>F965-E965</f>
        <v>420</v>
      </c>
      <c r="J965">
        <f>I965*100/F965</f>
        <v>35</v>
      </c>
      <c r="K965" t="str">
        <f>IF(E965&lt;=200,"Budget",IF(E965&lt;=500,"Mid Range","Premium"))</f>
        <v>Premium</v>
      </c>
    </row>
    <row r="966" spans="1:11" x14ac:dyDescent="0.3">
      <c r="A966" t="s">
        <v>2010</v>
      </c>
      <c r="B966" t="s">
        <v>126</v>
      </c>
      <c r="C966" t="s">
        <v>285</v>
      </c>
      <c r="D966" t="s">
        <v>2011</v>
      </c>
      <c r="E966">
        <v>99</v>
      </c>
      <c r="F966">
        <v>140</v>
      </c>
      <c r="G966" t="s">
        <v>1481</v>
      </c>
      <c r="H966">
        <v>3.9</v>
      </c>
      <c r="I966">
        <f>F966-E966</f>
        <v>41</v>
      </c>
      <c r="J966">
        <f>I966*100/F966</f>
        <v>29.285714285714285</v>
      </c>
      <c r="K966" t="str">
        <f>IF(E966&lt;=200,"Budget",IF(E966&lt;=500,"Mid Range","Premium"))</f>
        <v>Budget</v>
      </c>
    </row>
    <row r="967" spans="1:11" x14ac:dyDescent="0.3">
      <c r="A967" t="s">
        <v>2012</v>
      </c>
      <c r="B967" t="s">
        <v>90</v>
      </c>
      <c r="C967" t="s">
        <v>1296</v>
      </c>
      <c r="D967" t="s">
        <v>1767</v>
      </c>
      <c r="E967">
        <v>95</v>
      </c>
      <c r="F967">
        <v>95</v>
      </c>
      <c r="G967" t="s">
        <v>1297</v>
      </c>
      <c r="H967">
        <v>4.2</v>
      </c>
      <c r="I967">
        <f>F967-E967</f>
        <v>0</v>
      </c>
      <c r="J967">
        <f>I967*100/F967</f>
        <v>0</v>
      </c>
      <c r="K967" t="str">
        <f>IF(E967&lt;=200,"Budget",IF(E967&lt;=500,"Mid Range","Premium"))</f>
        <v>Budget</v>
      </c>
    </row>
    <row r="968" spans="1:11" x14ac:dyDescent="0.3">
      <c r="A968" t="s">
        <v>2013</v>
      </c>
      <c r="B968" t="s">
        <v>14</v>
      </c>
      <c r="C968" t="s">
        <v>281</v>
      </c>
      <c r="D968" t="s">
        <v>2014</v>
      </c>
      <c r="E968">
        <v>429</v>
      </c>
      <c r="F968">
        <v>670</v>
      </c>
      <c r="G968" t="s">
        <v>649</v>
      </c>
      <c r="H968">
        <v>4</v>
      </c>
      <c r="I968">
        <f>F968-E968</f>
        <v>241</v>
      </c>
      <c r="J968">
        <f>I968*100/F968</f>
        <v>35.970149253731343</v>
      </c>
      <c r="K968" t="str">
        <f>IF(E968&lt;=200,"Budget",IF(E968&lt;=500,"Mid Range","Premium"))</f>
        <v>Mid Range</v>
      </c>
    </row>
    <row r="969" spans="1:11" x14ac:dyDescent="0.3">
      <c r="A969" t="s">
        <v>2015</v>
      </c>
      <c r="B969" t="s">
        <v>90</v>
      </c>
      <c r="C969" t="s">
        <v>91</v>
      </c>
      <c r="D969" t="s">
        <v>2016</v>
      </c>
      <c r="E969">
        <v>149</v>
      </c>
      <c r="F969">
        <v>149</v>
      </c>
      <c r="G969" t="s">
        <v>2017</v>
      </c>
      <c r="H969">
        <v>3.8</v>
      </c>
      <c r="I969">
        <f>F969-E969</f>
        <v>0</v>
      </c>
      <c r="J969">
        <f>I969*100/F969</f>
        <v>0</v>
      </c>
      <c r="K969" t="str">
        <f>IF(E969&lt;=200,"Budget",IF(E969&lt;=500,"Mid Range","Premium"))</f>
        <v>Budget</v>
      </c>
    </row>
    <row r="970" spans="1:11" x14ac:dyDescent="0.3">
      <c r="A970" t="s">
        <v>2018</v>
      </c>
      <c r="B970" t="s">
        <v>107</v>
      </c>
      <c r="C970" t="s">
        <v>229</v>
      </c>
      <c r="D970" t="s">
        <v>1330</v>
      </c>
      <c r="E970">
        <v>40</v>
      </c>
      <c r="F970">
        <v>40</v>
      </c>
      <c r="G970" t="s">
        <v>1331</v>
      </c>
      <c r="H970">
        <v>4.2</v>
      </c>
      <c r="I970">
        <f>F970-E970</f>
        <v>0</v>
      </c>
      <c r="J970">
        <f>I970*100/F970</f>
        <v>0</v>
      </c>
      <c r="K970" t="str">
        <f>IF(E970&lt;=200,"Budget",IF(E970&lt;=500,"Mid Range","Premium"))</f>
        <v>Budget</v>
      </c>
    </row>
    <row r="971" spans="1:11" x14ac:dyDescent="0.3">
      <c r="A971" t="s">
        <v>2019</v>
      </c>
      <c r="B971" t="s">
        <v>14</v>
      </c>
      <c r="C971" t="s">
        <v>15</v>
      </c>
      <c r="D971" t="s">
        <v>356</v>
      </c>
      <c r="E971">
        <v>339</v>
      </c>
      <c r="F971">
        <v>399</v>
      </c>
      <c r="G971" t="s">
        <v>357</v>
      </c>
      <c r="H971">
        <v>5</v>
      </c>
      <c r="I971">
        <f>F971-E971</f>
        <v>60</v>
      </c>
      <c r="J971">
        <f>I971*100/F971</f>
        <v>15.037593984962406</v>
      </c>
      <c r="K971" t="str">
        <f>IF(E971&lt;=200,"Budget",IF(E971&lt;=500,"Mid Range","Premium"))</f>
        <v>Mid Range</v>
      </c>
    </row>
    <row r="972" spans="1:11" x14ac:dyDescent="0.3">
      <c r="A972" t="s">
        <v>2020</v>
      </c>
      <c r="B972" t="s">
        <v>90</v>
      </c>
      <c r="C972" t="s">
        <v>142</v>
      </c>
      <c r="D972" t="s">
        <v>955</v>
      </c>
      <c r="E972">
        <v>84</v>
      </c>
      <c r="F972">
        <v>99</v>
      </c>
      <c r="G972" t="s">
        <v>147</v>
      </c>
      <c r="H972">
        <v>3.7</v>
      </c>
      <c r="I972">
        <f>F972-E972</f>
        <v>15</v>
      </c>
      <c r="J972">
        <f>I972*100/F972</f>
        <v>15.151515151515152</v>
      </c>
      <c r="K972" t="str">
        <f>IF(E972&lt;=200,"Budget",IF(E972&lt;=500,"Mid Range","Premium"))</f>
        <v>Budget</v>
      </c>
    </row>
    <row r="973" spans="1:11" x14ac:dyDescent="0.3">
      <c r="A973" t="s">
        <v>2021</v>
      </c>
      <c r="B973" t="s">
        <v>9</v>
      </c>
      <c r="C973" t="s">
        <v>151</v>
      </c>
      <c r="D973" t="s">
        <v>2022</v>
      </c>
      <c r="E973">
        <v>399</v>
      </c>
      <c r="F973">
        <v>399</v>
      </c>
      <c r="G973" t="s">
        <v>1095</v>
      </c>
      <c r="H973">
        <v>5</v>
      </c>
      <c r="I973">
        <f>F973-E973</f>
        <v>0</v>
      </c>
      <c r="J973">
        <f>I973*100/F973</f>
        <v>0</v>
      </c>
      <c r="K973" t="str">
        <f>IF(E973&lt;=200,"Budget",IF(E973&lt;=500,"Mid Range","Premium"))</f>
        <v>Mid Range</v>
      </c>
    </row>
    <row r="974" spans="1:11" x14ac:dyDescent="0.3">
      <c r="A974" t="s">
        <v>2023</v>
      </c>
      <c r="B974" t="s">
        <v>9</v>
      </c>
      <c r="C974" t="s">
        <v>36</v>
      </c>
      <c r="D974" t="s">
        <v>2024</v>
      </c>
      <c r="E974">
        <v>156</v>
      </c>
      <c r="F974">
        <v>195</v>
      </c>
      <c r="G974" t="s">
        <v>38</v>
      </c>
      <c r="H974">
        <v>4.5</v>
      </c>
      <c r="I974">
        <f>F974-E974</f>
        <v>39</v>
      </c>
      <c r="J974">
        <f>I974*100/F974</f>
        <v>20</v>
      </c>
      <c r="K974" t="str">
        <f>IF(E974&lt;=200,"Budget",IF(E974&lt;=500,"Mid Range","Premium"))</f>
        <v>Budget</v>
      </c>
    </row>
    <row r="975" spans="1:11" x14ac:dyDescent="0.3">
      <c r="A975" t="s">
        <v>2025</v>
      </c>
      <c r="B975" t="s">
        <v>9</v>
      </c>
      <c r="C975" t="s">
        <v>10</v>
      </c>
      <c r="D975" t="s">
        <v>1044</v>
      </c>
      <c r="E975">
        <v>820</v>
      </c>
      <c r="F975">
        <v>820</v>
      </c>
      <c r="G975" t="s">
        <v>209</v>
      </c>
      <c r="H975">
        <v>3.5</v>
      </c>
      <c r="I975">
        <f>F975-E975</f>
        <v>0</v>
      </c>
      <c r="J975">
        <f>I975*100/F975</f>
        <v>0</v>
      </c>
      <c r="K975" t="str">
        <f>IF(E975&lt;=200,"Budget",IF(E975&lt;=500,"Mid Range","Premium"))</f>
        <v>Premium</v>
      </c>
    </row>
    <row r="976" spans="1:11" x14ac:dyDescent="0.3">
      <c r="A976" t="s">
        <v>2026</v>
      </c>
      <c r="B976" t="s">
        <v>126</v>
      </c>
      <c r="C976" t="s">
        <v>689</v>
      </c>
      <c r="D976" t="s">
        <v>1767</v>
      </c>
      <c r="E976">
        <v>30</v>
      </c>
      <c r="F976">
        <v>30</v>
      </c>
      <c r="G976" t="s">
        <v>1922</v>
      </c>
      <c r="H976">
        <v>4</v>
      </c>
      <c r="I976">
        <f>F976-E976</f>
        <v>0</v>
      </c>
      <c r="J976">
        <f>I976*100/F976</f>
        <v>0</v>
      </c>
      <c r="K976" t="str">
        <f>IF(E976&lt;=200,"Budget",IF(E976&lt;=500,"Mid Range","Premium"))</f>
        <v>Budget</v>
      </c>
    </row>
    <row r="977" spans="1:11" x14ac:dyDescent="0.3">
      <c r="A977" t="s">
        <v>2027</v>
      </c>
      <c r="B977" t="s">
        <v>107</v>
      </c>
      <c r="C977" t="s">
        <v>727</v>
      </c>
      <c r="D977" t="s">
        <v>2028</v>
      </c>
      <c r="E977">
        <v>119</v>
      </c>
      <c r="F977">
        <v>119</v>
      </c>
      <c r="G977" t="s">
        <v>1078</v>
      </c>
      <c r="H977">
        <v>4.0999999999999996</v>
      </c>
      <c r="I977">
        <f>F977-E977</f>
        <v>0</v>
      </c>
      <c r="J977">
        <f>I977*100/F977</f>
        <v>0</v>
      </c>
      <c r="K977" t="str">
        <f>IF(E977&lt;=200,"Budget",IF(E977&lt;=500,"Mid Range","Premium"))</f>
        <v>Budget</v>
      </c>
    </row>
    <row r="978" spans="1:11" x14ac:dyDescent="0.3">
      <c r="A978" t="s">
        <v>2030</v>
      </c>
      <c r="B978" t="s">
        <v>9</v>
      </c>
      <c r="C978" t="s">
        <v>36</v>
      </c>
      <c r="D978" t="s">
        <v>2031</v>
      </c>
      <c r="E978">
        <v>59</v>
      </c>
      <c r="F978">
        <v>59</v>
      </c>
      <c r="G978" t="s">
        <v>38</v>
      </c>
      <c r="H978">
        <v>4</v>
      </c>
      <c r="I978">
        <f>F978-E978</f>
        <v>0</v>
      </c>
      <c r="J978">
        <f>I978*100/F978</f>
        <v>0</v>
      </c>
      <c r="K978" t="str">
        <f>IF(E978&lt;=200,"Budget",IF(E978&lt;=500,"Mid Range","Premium"))</f>
        <v>Budget</v>
      </c>
    </row>
    <row r="979" spans="1:11" x14ac:dyDescent="0.3">
      <c r="A979" t="s">
        <v>2032</v>
      </c>
      <c r="B979" t="s">
        <v>50</v>
      </c>
      <c r="C979" t="s">
        <v>73</v>
      </c>
      <c r="D979" t="s">
        <v>961</v>
      </c>
      <c r="E979">
        <v>63.75</v>
      </c>
      <c r="F979">
        <v>75</v>
      </c>
      <c r="G979" t="s">
        <v>2033</v>
      </c>
      <c r="H979">
        <v>3.7</v>
      </c>
      <c r="I979">
        <f>F979-E979</f>
        <v>11.25</v>
      </c>
      <c r="J979">
        <f>I979*100/F979</f>
        <v>15</v>
      </c>
      <c r="K979" t="str">
        <f>IF(E979&lt;=200,"Budget",IF(E979&lt;=500,"Mid Range","Premium"))</f>
        <v>Budget</v>
      </c>
    </row>
    <row r="980" spans="1:11" x14ac:dyDescent="0.3">
      <c r="A980" t="s">
        <v>2034</v>
      </c>
      <c r="B980" t="s">
        <v>107</v>
      </c>
      <c r="C980" t="s">
        <v>153</v>
      </c>
      <c r="D980" t="s">
        <v>128</v>
      </c>
      <c r="E980">
        <v>39.200000000000003</v>
      </c>
      <c r="F980">
        <v>40</v>
      </c>
      <c r="G980" t="s">
        <v>155</v>
      </c>
      <c r="H980">
        <v>4.3</v>
      </c>
      <c r="I980">
        <f>F980-E980</f>
        <v>0.79999999999999716</v>
      </c>
      <c r="J980">
        <f>I980*100/F980</f>
        <v>1.9999999999999929</v>
      </c>
      <c r="K980" t="str">
        <f>IF(E980&lt;=200,"Budget",IF(E980&lt;=500,"Mid Range","Premium"))</f>
        <v>Budget</v>
      </c>
    </row>
    <row r="981" spans="1:11" x14ac:dyDescent="0.3">
      <c r="A981" t="s">
        <v>2035</v>
      </c>
      <c r="B981" t="s">
        <v>50</v>
      </c>
      <c r="C981" t="s">
        <v>73</v>
      </c>
      <c r="D981" t="s">
        <v>77</v>
      </c>
      <c r="E981">
        <v>270</v>
      </c>
      <c r="F981">
        <v>300</v>
      </c>
      <c r="G981" t="s">
        <v>75</v>
      </c>
      <c r="H981">
        <v>4.2</v>
      </c>
      <c r="I981">
        <f>F981-E981</f>
        <v>30</v>
      </c>
      <c r="J981">
        <f>I981*100/F981</f>
        <v>10</v>
      </c>
      <c r="K981" t="str">
        <f>IF(E981&lt;=200,"Budget",IF(E981&lt;=500,"Mid Range","Premium"))</f>
        <v>Mid Range</v>
      </c>
    </row>
    <row r="982" spans="1:11" x14ac:dyDescent="0.3">
      <c r="A982" t="s">
        <v>2036</v>
      </c>
      <c r="B982" t="s">
        <v>90</v>
      </c>
      <c r="C982" t="s">
        <v>173</v>
      </c>
      <c r="D982" t="s">
        <v>265</v>
      </c>
      <c r="E982">
        <v>99</v>
      </c>
      <c r="F982">
        <v>99</v>
      </c>
      <c r="G982" t="s">
        <v>175</v>
      </c>
      <c r="H982">
        <v>4.2</v>
      </c>
      <c r="I982">
        <f>F982-E982</f>
        <v>0</v>
      </c>
      <c r="J982">
        <f>I982*100/F982</f>
        <v>0</v>
      </c>
      <c r="K982" t="str">
        <f>IF(E982&lt;=200,"Budget",IF(E982&lt;=500,"Mid Range","Premium"))</f>
        <v>Budget</v>
      </c>
    </row>
    <row r="983" spans="1:11" x14ac:dyDescent="0.3">
      <c r="A983" t="s">
        <v>2037</v>
      </c>
      <c r="B983" t="s">
        <v>50</v>
      </c>
      <c r="C983" t="s">
        <v>183</v>
      </c>
      <c r="D983" t="s">
        <v>1105</v>
      </c>
      <c r="E983">
        <v>149</v>
      </c>
      <c r="F983">
        <v>149</v>
      </c>
      <c r="G983" t="s">
        <v>920</v>
      </c>
      <c r="H983">
        <v>2.5</v>
      </c>
      <c r="I983">
        <f>F983-E983</f>
        <v>0</v>
      </c>
      <c r="J983">
        <f>I983*100/F983</f>
        <v>0</v>
      </c>
      <c r="K983" t="str">
        <f>IF(E983&lt;=200,"Budget",IF(E983&lt;=500,"Mid Range","Premium"))</f>
        <v>Budget</v>
      </c>
    </row>
    <row r="984" spans="1:11" x14ac:dyDescent="0.3">
      <c r="A984" t="s">
        <v>2039</v>
      </c>
      <c r="B984" t="s">
        <v>90</v>
      </c>
      <c r="C984" t="s">
        <v>305</v>
      </c>
      <c r="D984" t="s">
        <v>1996</v>
      </c>
      <c r="E984">
        <v>242.25</v>
      </c>
      <c r="F984">
        <v>255</v>
      </c>
      <c r="G984" t="s">
        <v>2040</v>
      </c>
      <c r="H984">
        <v>3.9</v>
      </c>
      <c r="I984">
        <f>F984-E984</f>
        <v>12.75</v>
      </c>
      <c r="J984">
        <f>I984*100/F984</f>
        <v>5</v>
      </c>
      <c r="K984" t="str">
        <f>IF(E984&lt;=200,"Budget",IF(E984&lt;=500,"Mid Range","Premium"))</f>
        <v>Mid Range</v>
      </c>
    </row>
    <row r="985" spans="1:11" x14ac:dyDescent="0.3">
      <c r="A985" t="s">
        <v>2041</v>
      </c>
      <c r="B985" t="s">
        <v>9</v>
      </c>
      <c r="C985" t="s">
        <v>278</v>
      </c>
      <c r="D985" t="s">
        <v>2042</v>
      </c>
      <c r="E985">
        <v>1299.3499999999999</v>
      </c>
      <c r="F985">
        <v>1999</v>
      </c>
      <c r="G985" t="s">
        <v>366</v>
      </c>
      <c r="H985">
        <v>1</v>
      </c>
      <c r="I985">
        <f>F985-E985</f>
        <v>699.65000000000009</v>
      </c>
      <c r="J985">
        <f>I985*100/F985</f>
        <v>35.000000000000007</v>
      </c>
      <c r="K985" t="str">
        <f>IF(E985&lt;=200,"Budget",IF(E985&lt;=500,"Mid Range","Premium"))</f>
        <v>Premium</v>
      </c>
    </row>
    <row r="986" spans="1:11" x14ac:dyDescent="0.3">
      <c r="A986" t="s">
        <v>2043</v>
      </c>
      <c r="B986" t="s">
        <v>19</v>
      </c>
      <c r="C986" t="s">
        <v>64</v>
      </c>
      <c r="D986" t="s">
        <v>1859</v>
      </c>
      <c r="E986">
        <v>199</v>
      </c>
      <c r="F986">
        <v>199</v>
      </c>
      <c r="G986" t="s">
        <v>66</v>
      </c>
      <c r="H986">
        <v>3.7</v>
      </c>
      <c r="I986">
        <f>F986-E986</f>
        <v>0</v>
      </c>
      <c r="J986">
        <f>I986*100/F986</f>
        <v>0</v>
      </c>
      <c r="K986" t="str">
        <f>IF(E986&lt;=200,"Budget",IF(E986&lt;=500,"Mid Range","Premium"))</f>
        <v>Budget</v>
      </c>
    </row>
    <row r="987" spans="1:11" x14ac:dyDescent="0.3">
      <c r="A987" t="s">
        <v>1741</v>
      </c>
      <c r="B987" t="s">
        <v>90</v>
      </c>
      <c r="C987" t="s">
        <v>142</v>
      </c>
      <c r="D987" t="s">
        <v>592</v>
      </c>
      <c r="E987">
        <v>26.1</v>
      </c>
      <c r="F987">
        <v>29</v>
      </c>
      <c r="G987" t="s">
        <v>396</v>
      </c>
      <c r="H987">
        <v>4.3</v>
      </c>
      <c r="I987">
        <f>F987-E987</f>
        <v>2.8999999999999986</v>
      </c>
      <c r="J987">
        <f>I987*100/F987</f>
        <v>9.9999999999999964</v>
      </c>
      <c r="K987" t="str">
        <f>IF(E987&lt;=200,"Budget",IF(E987&lt;=500,"Mid Range","Premium"))</f>
        <v>Budget</v>
      </c>
    </row>
    <row r="988" spans="1:11" x14ac:dyDescent="0.3">
      <c r="A988" t="s">
        <v>2044</v>
      </c>
      <c r="B988" t="s">
        <v>19</v>
      </c>
      <c r="C988" t="s">
        <v>32</v>
      </c>
      <c r="D988" t="s">
        <v>865</v>
      </c>
      <c r="E988">
        <v>70</v>
      </c>
      <c r="F988">
        <v>70</v>
      </c>
      <c r="G988" t="s">
        <v>62</v>
      </c>
      <c r="H988">
        <v>4.2</v>
      </c>
      <c r="I988">
        <f>F988-E988</f>
        <v>0</v>
      </c>
      <c r="J988">
        <f>I988*100/F988</f>
        <v>0</v>
      </c>
      <c r="K988" t="str">
        <f>IF(E988&lt;=200,"Budget",IF(E988&lt;=500,"Mid Range","Premium"))</f>
        <v>Budget</v>
      </c>
    </row>
    <row r="989" spans="1:11" x14ac:dyDescent="0.3">
      <c r="A989" t="s">
        <v>2045</v>
      </c>
      <c r="B989" t="s">
        <v>50</v>
      </c>
      <c r="C989" t="s">
        <v>51</v>
      </c>
      <c r="D989" t="s">
        <v>1909</v>
      </c>
      <c r="E989">
        <v>62.5</v>
      </c>
      <c r="F989">
        <v>125</v>
      </c>
      <c r="G989" t="s">
        <v>397</v>
      </c>
      <c r="H989">
        <v>1</v>
      </c>
      <c r="I989">
        <f>F989-E989</f>
        <v>62.5</v>
      </c>
      <c r="J989">
        <f>I989*100/F989</f>
        <v>50</v>
      </c>
      <c r="K989" t="str">
        <f>IF(E989&lt;=200,"Budget",IF(E989&lt;=500,"Mid Range","Premium"))</f>
        <v>Budget</v>
      </c>
    </row>
    <row r="990" spans="1:11" x14ac:dyDescent="0.3">
      <c r="A990" t="s">
        <v>2046</v>
      </c>
      <c r="B990" t="s">
        <v>50</v>
      </c>
      <c r="C990" t="s">
        <v>51</v>
      </c>
      <c r="D990" t="s">
        <v>879</v>
      </c>
      <c r="E990">
        <v>450</v>
      </c>
      <c r="F990">
        <v>450</v>
      </c>
      <c r="G990" t="s">
        <v>53</v>
      </c>
      <c r="H990">
        <v>4.2</v>
      </c>
      <c r="I990">
        <f>F990-E990</f>
        <v>0</v>
      </c>
      <c r="J990">
        <f>I990*100/F990</f>
        <v>0</v>
      </c>
      <c r="K990" t="str">
        <f>IF(E990&lt;=200,"Budget",IF(E990&lt;=500,"Mid Range","Premium"))</f>
        <v>Mid Range</v>
      </c>
    </row>
    <row r="991" spans="1:11" x14ac:dyDescent="0.3">
      <c r="A991" t="s">
        <v>2047</v>
      </c>
      <c r="B991" t="s">
        <v>19</v>
      </c>
      <c r="C991" t="s">
        <v>32</v>
      </c>
      <c r="D991" t="s">
        <v>2048</v>
      </c>
      <c r="E991">
        <v>161.78</v>
      </c>
      <c r="F991">
        <v>191</v>
      </c>
      <c r="G991" t="s">
        <v>62</v>
      </c>
      <c r="H991">
        <v>4.2</v>
      </c>
      <c r="I991">
        <f>F991-E991</f>
        <v>29.22</v>
      </c>
      <c r="J991">
        <f>I991*100/F991</f>
        <v>15.298429319371728</v>
      </c>
      <c r="K991" t="str">
        <f>IF(E991&lt;=200,"Budget",IF(E991&lt;=500,"Mid Range","Premium"))</f>
        <v>Budget</v>
      </c>
    </row>
    <row r="992" spans="1:11" x14ac:dyDescent="0.3">
      <c r="A992" t="s">
        <v>2049</v>
      </c>
      <c r="B992" t="s">
        <v>14</v>
      </c>
      <c r="C992" t="s">
        <v>454</v>
      </c>
      <c r="D992" t="s">
        <v>1782</v>
      </c>
      <c r="E992">
        <v>70</v>
      </c>
      <c r="F992">
        <v>80</v>
      </c>
      <c r="G992" t="s">
        <v>1783</v>
      </c>
      <c r="H992">
        <v>4.3</v>
      </c>
      <c r="I992">
        <f>F992-E992</f>
        <v>10</v>
      </c>
      <c r="J992">
        <f>I992*100/F992</f>
        <v>12.5</v>
      </c>
      <c r="K992" t="str">
        <f>IF(E992&lt;=200,"Budget",IF(E992&lt;=500,"Mid Range","Premium"))</f>
        <v>Budget</v>
      </c>
    </row>
    <row r="993" spans="1:11" x14ac:dyDescent="0.3">
      <c r="A993" t="s">
        <v>2050</v>
      </c>
      <c r="B993" t="s">
        <v>9</v>
      </c>
      <c r="C993" t="s">
        <v>10</v>
      </c>
      <c r="D993" t="s">
        <v>2051</v>
      </c>
      <c r="E993">
        <v>114.46</v>
      </c>
      <c r="F993">
        <v>118</v>
      </c>
      <c r="G993" t="s">
        <v>44</v>
      </c>
      <c r="H993">
        <v>4.2</v>
      </c>
      <c r="I993">
        <f>F993-E993</f>
        <v>3.5400000000000063</v>
      </c>
      <c r="J993">
        <f>I993*100/F993</f>
        <v>3.0000000000000053</v>
      </c>
      <c r="K993" t="str">
        <f>IF(E993&lt;=200,"Budget",IF(E993&lt;=500,"Mid Range","Premium"))</f>
        <v>Budget</v>
      </c>
    </row>
    <row r="994" spans="1:11" x14ac:dyDescent="0.3">
      <c r="A994" t="s">
        <v>2052</v>
      </c>
      <c r="B994" t="s">
        <v>9</v>
      </c>
      <c r="C994" t="s">
        <v>131</v>
      </c>
      <c r="D994" t="s">
        <v>876</v>
      </c>
      <c r="E994">
        <v>474.05</v>
      </c>
      <c r="F994">
        <v>499</v>
      </c>
      <c r="G994" t="s">
        <v>133</v>
      </c>
      <c r="H994">
        <v>4.5</v>
      </c>
      <c r="I994">
        <f>F994-E994</f>
        <v>24.949999999999989</v>
      </c>
      <c r="J994">
        <f>I994*100/F994</f>
        <v>4.9999999999999982</v>
      </c>
      <c r="K994" t="str">
        <f>IF(E994&lt;=200,"Budget",IF(E994&lt;=500,"Mid Range","Premium"))</f>
        <v>Mid Range</v>
      </c>
    </row>
    <row r="995" spans="1:11" x14ac:dyDescent="0.3">
      <c r="A995" t="s">
        <v>2053</v>
      </c>
      <c r="B995" t="s">
        <v>107</v>
      </c>
      <c r="C995" t="s">
        <v>261</v>
      </c>
      <c r="D995" t="s">
        <v>1520</v>
      </c>
      <c r="E995">
        <v>90</v>
      </c>
      <c r="F995">
        <v>90</v>
      </c>
      <c r="G995" t="s">
        <v>290</v>
      </c>
      <c r="H995">
        <v>4.5</v>
      </c>
      <c r="I995">
        <f>F995-E995</f>
        <v>0</v>
      </c>
      <c r="J995">
        <f>I995*100/F995</f>
        <v>0</v>
      </c>
      <c r="K995" t="str">
        <f>IF(E995&lt;=200,"Budget",IF(E995&lt;=500,"Mid Range","Premium"))</f>
        <v>Budget</v>
      </c>
    </row>
    <row r="996" spans="1:11" x14ac:dyDescent="0.3">
      <c r="A996" t="s">
        <v>2054</v>
      </c>
      <c r="B996" t="s">
        <v>19</v>
      </c>
      <c r="C996" t="s">
        <v>64</v>
      </c>
      <c r="D996" t="s">
        <v>1457</v>
      </c>
      <c r="E996">
        <v>149</v>
      </c>
      <c r="F996">
        <v>149</v>
      </c>
      <c r="G996" t="s">
        <v>354</v>
      </c>
      <c r="H996">
        <v>4.8</v>
      </c>
      <c r="I996">
        <f>F996-E996</f>
        <v>0</v>
      </c>
      <c r="J996">
        <f>I996*100/F996</f>
        <v>0</v>
      </c>
      <c r="K996" t="str">
        <f>IF(E996&lt;=200,"Budget",IF(E996&lt;=500,"Mid Range","Premium"))</f>
        <v>Budget</v>
      </c>
    </row>
    <row r="997" spans="1:11" x14ac:dyDescent="0.3">
      <c r="A997" t="s">
        <v>2056</v>
      </c>
      <c r="B997" t="s">
        <v>9</v>
      </c>
      <c r="C997" t="s">
        <v>278</v>
      </c>
      <c r="D997" t="s">
        <v>256</v>
      </c>
      <c r="E997">
        <v>254.15</v>
      </c>
      <c r="F997">
        <v>299</v>
      </c>
      <c r="G997" t="s">
        <v>869</v>
      </c>
      <c r="H997">
        <v>2.1</v>
      </c>
      <c r="I997">
        <f>F997-E997</f>
        <v>44.849999999999994</v>
      </c>
      <c r="J997">
        <f>I997*100/F997</f>
        <v>14.999999999999996</v>
      </c>
      <c r="K997" t="str">
        <f>IF(E997&lt;=200,"Budget",IF(E997&lt;=500,"Mid Range","Premium"))</f>
        <v>Mid Range</v>
      </c>
    </row>
    <row r="998" spans="1:11" x14ac:dyDescent="0.3">
      <c r="A998" t="s">
        <v>2057</v>
      </c>
      <c r="B998" t="s">
        <v>19</v>
      </c>
      <c r="C998" t="s">
        <v>64</v>
      </c>
      <c r="D998" t="s">
        <v>1890</v>
      </c>
      <c r="E998">
        <v>85.5</v>
      </c>
      <c r="F998">
        <v>90</v>
      </c>
      <c r="G998" t="s">
        <v>66</v>
      </c>
      <c r="H998">
        <v>2.7</v>
      </c>
      <c r="I998">
        <f>F998-E998</f>
        <v>4.5</v>
      </c>
      <c r="J998">
        <f>I998*100/F998</f>
        <v>5</v>
      </c>
      <c r="K998" t="str">
        <f>IF(E998&lt;=200,"Budget",IF(E998&lt;=500,"Mid Range","Premium"))</f>
        <v>Budget</v>
      </c>
    </row>
    <row r="999" spans="1:11" x14ac:dyDescent="0.3">
      <c r="A999" t="s">
        <v>2058</v>
      </c>
      <c r="B999" t="s">
        <v>107</v>
      </c>
      <c r="C999" t="s">
        <v>727</v>
      </c>
      <c r="D999" t="s">
        <v>2059</v>
      </c>
      <c r="E999">
        <v>84</v>
      </c>
      <c r="F999">
        <v>105</v>
      </c>
      <c r="G999" t="s">
        <v>729</v>
      </c>
      <c r="H999">
        <v>3.9</v>
      </c>
      <c r="I999">
        <f>F999-E999</f>
        <v>21</v>
      </c>
      <c r="J999">
        <f>I999*100/F999</f>
        <v>20</v>
      </c>
      <c r="K999" t="str">
        <f>IF(E999&lt;=200,"Budget",IF(E999&lt;=500,"Mid Range","Premium"))</f>
        <v>Budget</v>
      </c>
    </row>
    <row r="1000" spans="1:11" x14ac:dyDescent="0.3">
      <c r="A1000" t="s">
        <v>2060</v>
      </c>
      <c r="B1000" t="s">
        <v>14</v>
      </c>
      <c r="C1000" t="s">
        <v>103</v>
      </c>
      <c r="D1000" t="s">
        <v>811</v>
      </c>
      <c r="E1000">
        <v>329</v>
      </c>
      <c r="F1000">
        <v>420</v>
      </c>
      <c r="G1000" t="s">
        <v>105</v>
      </c>
      <c r="H1000">
        <v>4.8</v>
      </c>
      <c r="I1000">
        <f>F1000-E1000</f>
        <v>91</v>
      </c>
      <c r="J1000">
        <f>I1000*100/F1000</f>
        <v>21.666666666666668</v>
      </c>
      <c r="K1000" t="str">
        <f>IF(E1000&lt;=200,"Budget",IF(E1000&lt;=500,"Mid Range","Premium"))</f>
        <v>Mid Range</v>
      </c>
    </row>
    <row r="1001" spans="1:11" x14ac:dyDescent="0.3">
      <c r="A1001" t="s">
        <v>2061</v>
      </c>
      <c r="B1001" t="s">
        <v>126</v>
      </c>
      <c r="C1001" t="s">
        <v>285</v>
      </c>
      <c r="D1001" t="s">
        <v>2011</v>
      </c>
      <c r="E1001">
        <v>85</v>
      </c>
      <c r="F1001">
        <v>100</v>
      </c>
      <c r="G1001" t="s">
        <v>1481</v>
      </c>
      <c r="H1001">
        <v>4.5999999999999996</v>
      </c>
      <c r="I1001">
        <f>F1001-E1001</f>
        <v>15</v>
      </c>
      <c r="J1001">
        <f>I1001*100/F1001</f>
        <v>15</v>
      </c>
      <c r="K1001" t="str">
        <f>IF(E1001&lt;=200,"Budget",IF(E1001&lt;=500,"Mid Range","Premium"))</f>
        <v>Budget</v>
      </c>
    </row>
    <row r="1002" spans="1:11" x14ac:dyDescent="0.3">
      <c r="A1002" t="s">
        <v>2063</v>
      </c>
      <c r="B1002" t="s">
        <v>126</v>
      </c>
      <c r="C1002" t="s">
        <v>689</v>
      </c>
      <c r="D1002" t="s">
        <v>1502</v>
      </c>
      <c r="E1002">
        <v>159</v>
      </c>
      <c r="F1002">
        <v>159</v>
      </c>
      <c r="G1002" t="s">
        <v>2064</v>
      </c>
      <c r="H1002">
        <v>2</v>
      </c>
      <c r="I1002">
        <f>F1002-E1002</f>
        <v>0</v>
      </c>
      <c r="J1002">
        <f>I1002*100/F1002</f>
        <v>0</v>
      </c>
      <c r="K1002" t="str">
        <f>IF(E1002&lt;=200,"Budget",IF(E1002&lt;=500,"Mid Range","Premium"))</f>
        <v>Budget</v>
      </c>
    </row>
    <row r="1003" spans="1:11" x14ac:dyDescent="0.3">
      <c r="A1003" t="s">
        <v>2065</v>
      </c>
      <c r="B1003" t="s">
        <v>121</v>
      </c>
      <c r="C1003" t="s">
        <v>438</v>
      </c>
      <c r="D1003" t="s">
        <v>2066</v>
      </c>
      <c r="E1003">
        <v>50</v>
      </c>
      <c r="F1003">
        <v>50</v>
      </c>
      <c r="G1003" t="s">
        <v>2067</v>
      </c>
      <c r="H1003">
        <v>4.0999999999999996</v>
      </c>
      <c r="I1003">
        <f>F1003-E1003</f>
        <v>0</v>
      </c>
      <c r="J1003">
        <f>I1003*100/F1003</f>
        <v>0</v>
      </c>
      <c r="K1003" t="str">
        <f>IF(E1003&lt;=200,"Budget",IF(E1003&lt;=500,"Mid Range","Premium"))</f>
        <v>Budget</v>
      </c>
    </row>
    <row r="1004" spans="1:11" x14ac:dyDescent="0.3">
      <c r="A1004" t="s">
        <v>2068</v>
      </c>
      <c r="B1004" t="s">
        <v>9</v>
      </c>
      <c r="C1004" t="s">
        <v>151</v>
      </c>
      <c r="D1004" t="s">
        <v>616</v>
      </c>
      <c r="E1004">
        <v>55.2</v>
      </c>
      <c r="F1004">
        <v>69</v>
      </c>
      <c r="G1004" t="s">
        <v>178</v>
      </c>
      <c r="H1004">
        <v>4.3</v>
      </c>
      <c r="I1004">
        <f>F1004-E1004</f>
        <v>13.799999999999997</v>
      </c>
      <c r="J1004">
        <f>I1004*100/F1004</f>
        <v>19.999999999999996</v>
      </c>
      <c r="K1004" t="str">
        <f>IF(E1004&lt;=200,"Budget",IF(E1004&lt;=500,"Mid Range","Premium"))</f>
        <v>Budget</v>
      </c>
    </row>
    <row r="1005" spans="1:11" x14ac:dyDescent="0.3">
      <c r="A1005" t="s">
        <v>2069</v>
      </c>
      <c r="B1005" t="s">
        <v>14</v>
      </c>
      <c r="C1005" t="s">
        <v>15</v>
      </c>
      <c r="D1005" t="s">
        <v>2070</v>
      </c>
      <c r="E1005">
        <v>110</v>
      </c>
      <c r="F1005">
        <v>110</v>
      </c>
      <c r="G1005" t="s">
        <v>140</v>
      </c>
      <c r="H1005">
        <v>3.2</v>
      </c>
      <c r="I1005">
        <f>F1005-E1005</f>
        <v>0</v>
      </c>
      <c r="J1005">
        <f>I1005*100/F1005</f>
        <v>0</v>
      </c>
      <c r="K1005" t="str">
        <f>IF(E1005&lt;=200,"Budget",IF(E1005&lt;=500,"Mid Range","Premium"))</f>
        <v>Budget</v>
      </c>
    </row>
    <row r="1006" spans="1:11" x14ac:dyDescent="0.3">
      <c r="A1006" t="s">
        <v>2072</v>
      </c>
      <c r="B1006" t="s">
        <v>14</v>
      </c>
      <c r="C1006" t="s">
        <v>165</v>
      </c>
      <c r="D1006" t="s">
        <v>632</v>
      </c>
      <c r="E1006">
        <v>225</v>
      </c>
      <c r="F1006">
        <v>299</v>
      </c>
      <c r="G1006" t="s">
        <v>293</v>
      </c>
      <c r="H1006">
        <v>4.3</v>
      </c>
      <c r="I1006">
        <f>F1006-E1006</f>
        <v>74</v>
      </c>
      <c r="J1006">
        <f>I1006*100/F1006</f>
        <v>24.749163879598662</v>
      </c>
      <c r="K1006" t="str">
        <f>IF(E1006&lt;=200,"Budget",IF(E1006&lt;=500,"Mid Range","Premium"))</f>
        <v>Mid Range</v>
      </c>
    </row>
    <row r="1007" spans="1:11" x14ac:dyDescent="0.3">
      <c r="A1007" t="s">
        <v>2073</v>
      </c>
      <c r="B1007" t="s">
        <v>9</v>
      </c>
      <c r="C1007" t="s">
        <v>36</v>
      </c>
      <c r="D1007" t="s">
        <v>1166</v>
      </c>
      <c r="E1007">
        <v>399</v>
      </c>
      <c r="F1007">
        <v>399</v>
      </c>
      <c r="G1007" t="s">
        <v>71</v>
      </c>
      <c r="H1007">
        <v>4.4000000000000004</v>
      </c>
      <c r="I1007">
        <f>F1007-E1007</f>
        <v>0</v>
      </c>
      <c r="J1007">
        <f>I1007*100/F1007</f>
        <v>0</v>
      </c>
      <c r="K1007" t="str">
        <f>IF(E1007&lt;=200,"Budget",IF(E1007&lt;=500,"Mid Range","Premium"))</f>
        <v>Mid Range</v>
      </c>
    </row>
    <row r="1008" spans="1:11" x14ac:dyDescent="0.3">
      <c r="A1008" t="s">
        <v>2074</v>
      </c>
      <c r="B1008" t="s">
        <v>19</v>
      </c>
      <c r="C1008" t="s">
        <v>20</v>
      </c>
      <c r="D1008" t="s">
        <v>2075</v>
      </c>
      <c r="E1008">
        <v>98</v>
      </c>
      <c r="F1008">
        <v>98</v>
      </c>
      <c r="G1008" t="s">
        <v>22</v>
      </c>
      <c r="H1008">
        <v>4.4000000000000004</v>
      </c>
      <c r="I1008">
        <f>F1008-E1008</f>
        <v>0</v>
      </c>
      <c r="J1008">
        <f>I1008*100/F1008</f>
        <v>0</v>
      </c>
      <c r="K1008" t="str">
        <f>IF(E1008&lt;=200,"Budget",IF(E1008&lt;=500,"Mid Range","Premium"))</f>
        <v>Budget</v>
      </c>
    </row>
    <row r="1009" spans="1:11" x14ac:dyDescent="0.3">
      <c r="A1009" t="s">
        <v>2076</v>
      </c>
      <c r="B1009" t="s">
        <v>107</v>
      </c>
      <c r="C1009" t="s">
        <v>187</v>
      </c>
      <c r="D1009" t="s">
        <v>2077</v>
      </c>
      <c r="E1009">
        <v>79.900000000000006</v>
      </c>
      <c r="F1009">
        <v>85</v>
      </c>
      <c r="G1009" t="s">
        <v>189</v>
      </c>
      <c r="H1009">
        <v>4.2</v>
      </c>
      <c r="I1009">
        <f>F1009-E1009</f>
        <v>5.0999999999999943</v>
      </c>
      <c r="J1009">
        <f>I1009*100/F1009</f>
        <v>5.9999999999999929</v>
      </c>
      <c r="K1009" t="str">
        <f>IF(E1009&lt;=200,"Budget",IF(E1009&lt;=500,"Mid Range","Premium"))</f>
        <v>Budget</v>
      </c>
    </row>
    <row r="1010" spans="1:11" x14ac:dyDescent="0.3">
      <c r="A1010" t="s">
        <v>2078</v>
      </c>
      <c r="B1010" t="s">
        <v>19</v>
      </c>
      <c r="C1010" t="s">
        <v>20</v>
      </c>
      <c r="D1010" t="s">
        <v>562</v>
      </c>
      <c r="E1010">
        <v>159</v>
      </c>
      <c r="F1010">
        <v>225</v>
      </c>
      <c r="G1010" t="s">
        <v>22</v>
      </c>
      <c r="H1010">
        <v>3.8</v>
      </c>
      <c r="I1010">
        <f>F1010-E1010</f>
        <v>66</v>
      </c>
      <c r="J1010">
        <f>I1010*100/F1010</f>
        <v>29.333333333333332</v>
      </c>
      <c r="K1010" t="str">
        <f>IF(E1010&lt;=200,"Budget",IF(E1010&lt;=500,"Mid Range","Premium"))</f>
        <v>Budget</v>
      </c>
    </row>
    <row r="1011" spans="1:11" x14ac:dyDescent="0.3">
      <c r="A1011" t="s">
        <v>2079</v>
      </c>
      <c r="B1011" t="s">
        <v>50</v>
      </c>
      <c r="C1011" t="s">
        <v>73</v>
      </c>
      <c r="D1011" t="s">
        <v>2080</v>
      </c>
      <c r="E1011">
        <v>195</v>
      </c>
      <c r="F1011">
        <v>195</v>
      </c>
      <c r="G1011" t="s">
        <v>552</v>
      </c>
      <c r="H1011">
        <v>3.5</v>
      </c>
      <c r="I1011">
        <f>F1011-E1011</f>
        <v>0</v>
      </c>
      <c r="J1011">
        <f>I1011*100/F1011</f>
        <v>0</v>
      </c>
      <c r="K1011" t="str">
        <f>IF(E1011&lt;=200,"Budget",IF(E1011&lt;=500,"Mid Range","Premium"))</f>
        <v>Budget</v>
      </c>
    </row>
    <row r="1012" spans="1:11" x14ac:dyDescent="0.3">
      <c r="A1012" t="s">
        <v>2081</v>
      </c>
      <c r="B1012" t="s">
        <v>90</v>
      </c>
      <c r="C1012" t="s">
        <v>142</v>
      </c>
      <c r="D1012" t="s">
        <v>1723</v>
      </c>
      <c r="E1012">
        <v>99</v>
      </c>
      <c r="F1012">
        <v>99</v>
      </c>
      <c r="G1012" t="s">
        <v>1111</v>
      </c>
      <c r="H1012">
        <v>4.3</v>
      </c>
      <c r="I1012">
        <f>F1012-E1012</f>
        <v>0</v>
      </c>
      <c r="J1012">
        <f>I1012*100/F1012</f>
        <v>0</v>
      </c>
      <c r="K1012" t="str">
        <f>IF(E1012&lt;=200,"Budget",IF(E1012&lt;=500,"Mid Range","Premium"))</f>
        <v>Budget</v>
      </c>
    </row>
    <row r="1013" spans="1:11" x14ac:dyDescent="0.3">
      <c r="A1013" t="s">
        <v>2082</v>
      </c>
      <c r="B1013" t="s">
        <v>19</v>
      </c>
      <c r="C1013" t="s">
        <v>267</v>
      </c>
      <c r="D1013" t="s">
        <v>2083</v>
      </c>
      <c r="E1013">
        <v>35</v>
      </c>
      <c r="F1013">
        <v>35</v>
      </c>
      <c r="G1013" t="s">
        <v>269</v>
      </c>
      <c r="H1013">
        <v>4.2</v>
      </c>
      <c r="I1013">
        <f>F1013-E1013</f>
        <v>0</v>
      </c>
      <c r="J1013">
        <f>I1013*100/F1013</f>
        <v>0</v>
      </c>
      <c r="K1013" t="str">
        <f>IF(E1013&lt;=200,"Budget",IF(E1013&lt;=500,"Mid Range","Premium"))</f>
        <v>Budget</v>
      </c>
    </row>
    <row r="1014" spans="1:11" x14ac:dyDescent="0.3">
      <c r="A1014" t="s">
        <v>2084</v>
      </c>
      <c r="B1014" t="s">
        <v>90</v>
      </c>
      <c r="C1014" t="s">
        <v>142</v>
      </c>
      <c r="D1014" t="s">
        <v>2085</v>
      </c>
      <c r="E1014">
        <v>163</v>
      </c>
      <c r="F1014">
        <v>238</v>
      </c>
      <c r="G1014" t="s">
        <v>1111</v>
      </c>
      <c r="H1014">
        <v>4.4000000000000004</v>
      </c>
      <c r="I1014">
        <f>F1014-E1014</f>
        <v>75</v>
      </c>
      <c r="J1014">
        <f>I1014*100/F1014</f>
        <v>31.512605042016808</v>
      </c>
      <c r="K1014" t="str">
        <f>IF(E1014&lt;=200,"Budget",IF(E1014&lt;=500,"Mid Range","Premium"))</f>
        <v>Budget</v>
      </c>
    </row>
    <row r="1015" spans="1:11" x14ac:dyDescent="0.3">
      <c r="A1015" t="s">
        <v>2086</v>
      </c>
      <c r="B1015" t="s">
        <v>90</v>
      </c>
      <c r="C1015" t="s">
        <v>173</v>
      </c>
      <c r="D1015" t="s">
        <v>1520</v>
      </c>
      <c r="E1015">
        <v>119.2</v>
      </c>
      <c r="F1015">
        <v>149</v>
      </c>
      <c r="G1015" t="s">
        <v>1063</v>
      </c>
      <c r="H1015">
        <v>3.9</v>
      </c>
      <c r="I1015">
        <f>F1015-E1015</f>
        <v>29.799999999999997</v>
      </c>
      <c r="J1015">
        <f>I1015*100/F1015</f>
        <v>19.999999999999996</v>
      </c>
      <c r="K1015" t="str">
        <f>IF(E1015&lt;=200,"Budget",IF(E1015&lt;=500,"Mid Range","Premium"))</f>
        <v>Budget</v>
      </c>
    </row>
    <row r="1016" spans="1:11" x14ac:dyDescent="0.3">
      <c r="A1016" t="s">
        <v>2087</v>
      </c>
      <c r="B1016" t="s">
        <v>14</v>
      </c>
      <c r="C1016" t="s">
        <v>99</v>
      </c>
      <c r="D1016" t="s">
        <v>2088</v>
      </c>
      <c r="E1016">
        <v>169</v>
      </c>
      <c r="F1016">
        <v>215</v>
      </c>
      <c r="G1016" t="s">
        <v>220</v>
      </c>
      <c r="H1016">
        <v>4.0999999999999996</v>
      </c>
      <c r="I1016">
        <f>F1016-E1016</f>
        <v>46</v>
      </c>
      <c r="J1016">
        <f>I1016*100/F1016</f>
        <v>21.395348837209301</v>
      </c>
      <c r="K1016" t="str">
        <f>IF(E1016&lt;=200,"Budget",IF(E1016&lt;=500,"Mid Range","Premium"))</f>
        <v>Budget</v>
      </c>
    </row>
    <row r="1017" spans="1:11" x14ac:dyDescent="0.3">
      <c r="A1017" t="s">
        <v>2089</v>
      </c>
      <c r="B1017" t="s">
        <v>90</v>
      </c>
      <c r="C1017" t="s">
        <v>142</v>
      </c>
      <c r="D1017" t="s">
        <v>1433</v>
      </c>
      <c r="E1017">
        <v>40.479999999999997</v>
      </c>
      <c r="F1017">
        <v>46</v>
      </c>
      <c r="G1017" t="s">
        <v>147</v>
      </c>
      <c r="H1017">
        <v>4.5</v>
      </c>
      <c r="I1017">
        <f>F1017-E1017</f>
        <v>5.5200000000000031</v>
      </c>
      <c r="J1017">
        <f>I1017*100/F1017</f>
        <v>12.000000000000007</v>
      </c>
      <c r="K1017" t="str">
        <f>IF(E1017&lt;=200,"Budget",IF(E1017&lt;=500,"Mid Range","Premium"))</f>
        <v>Budget</v>
      </c>
    </row>
    <row r="1018" spans="1:11" x14ac:dyDescent="0.3">
      <c r="A1018" t="s">
        <v>2090</v>
      </c>
      <c r="B1018" t="s">
        <v>126</v>
      </c>
      <c r="C1018" t="s">
        <v>285</v>
      </c>
      <c r="D1018" t="s">
        <v>372</v>
      </c>
      <c r="E1018">
        <v>105</v>
      </c>
      <c r="F1018">
        <v>115</v>
      </c>
      <c r="G1018" t="s">
        <v>1057</v>
      </c>
      <c r="H1018">
        <v>4</v>
      </c>
      <c r="I1018">
        <f>F1018-E1018</f>
        <v>10</v>
      </c>
      <c r="J1018">
        <f>I1018*100/F1018</f>
        <v>8.695652173913043</v>
      </c>
      <c r="K1018" t="str">
        <f>IF(E1018&lt;=200,"Budget",IF(E1018&lt;=500,"Mid Range","Premium"))</f>
        <v>Budget</v>
      </c>
    </row>
    <row r="1019" spans="1:11" x14ac:dyDescent="0.3">
      <c r="A1019" t="s">
        <v>2091</v>
      </c>
      <c r="B1019" t="s">
        <v>9</v>
      </c>
      <c r="C1019" t="s">
        <v>296</v>
      </c>
      <c r="D1019" t="s">
        <v>2092</v>
      </c>
      <c r="E1019">
        <v>299.25</v>
      </c>
      <c r="F1019">
        <v>399</v>
      </c>
      <c r="G1019" t="s">
        <v>778</v>
      </c>
      <c r="H1019">
        <v>3.4</v>
      </c>
      <c r="I1019">
        <f>F1019-E1019</f>
        <v>99.75</v>
      </c>
      <c r="J1019">
        <f>I1019*100/F1019</f>
        <v>25</v>
      </c>
      <c r="K1019" t="str">
        <f>IF(E1019&lt;=200,"Budget",IF(E1019&lt;=500,"Mid Range","Premium"))</f>
        <v>Mid Range</v>
      </c>
    </row>
    <row r="1020" spans="1:11" x14ac:dyDescent="0.3">
      <c r="A1020" t="s">
        <v>2093</v>
      </c>
      <c r="B1020" t="s">
        <v>50</v>
      </c>
      <c r="C1020" t="s">
        <v>73</v>
      </c>
      <c r="D1020" t="s">
        <v>637</v>
      </c>
      <c r="E1020">
        <v>48</v>
      </c>
      <c r="F1020">
        <v>60</v>
      </c>
      <c r="G1020" t="s">
        <v>552</v>
      </c>
      <c r="H1020">
        <v>4</v>
      </c>
      <c r="I1020">
        <f>F1020-E1020</f>
        <v>12</v>
      </c>
      <c r="J1020">
        <f>I1020*100/F1020</f>
        <v>20</v>
      </c>
      <c r="K1020" t="str">
        <f>IF(E1020&lt;=200,"Budget",IF(E1020&lt;=500,"Mid Range","Premium"))</f>
        <v>Budget</v>
      </c>
    </row>
    <row r="1021" spans="1:11" x14ac:dyDescent="0.3">
      <c r="A1021" t="s">
        <v>2094</v>
      </c>
      <c r="B1021" t="s">
        <v>126</v>
      </c>
      <c r="C1021" t="s">
        <v>127</v>
      </c>
      <c r="D1021" t="s">
        <v>2095</v>
      </c>
      <c r="E1021">
        <v>120</v>
      </c>
      <c r="F1021">
        <v>120</v>
      </c>
      <c r="G1021" t="s">
        <v>129</v>
      </c>
      <c r="H1021">
        <v>2.2999999999999998</v>
      </c>
      <c r="I1021">
        <f>F1021-E1021</f>
        <v>0</v>
      </c>
      <c r="J1021">
        <f>I1021*100/F1021</f>
        <v>0</v>
      </c>
      <c r="K1021" t="str">
        <f>IF(E1021&lt;=200,"Budget",IF(E1021&lt;=500,"Mid Range","Premium"))</f>
        <v>Budget</v>
      </c>
    </row>
    <row r="1022" spans="1:11" x14ac:dyDescent="0.3">
      <c r="A1022" t="s">
        <v>2096</v>
      </c>
      <c r="B1022" t="s">
        <v>50</v>
      </c>
      <c r="C1022" t="s">
        <v>51</v>
      </c>
      <c r="D1022" t="s">
        <v>402</v>
      </c>
      <c r="E1022">
        <v>265</v>
      </c>
      <c r="F1022">
        <v>265</v>
      </c>
      <c r="G1022" t="s">
        <v>53</v>
      </c>
      <c r="H1022">
        <v>4.5</v>
      </c>
      <c r="I1022">
        <f>F1022-E1022</f>
        <v>0</v>
      </c>
      <c r="J1022">
        <f>I1022*100/F1022</f>
        <v>0</v>
      </c>
      <c r="K1022" t="str">
        <f>IF(E1022&lt;=200,"Budget",IF(E1022&lt;=500,"Mid Range","Premium"))</f>
        <v>Mid Range</v>
      </c>
    </row>
    <row r="1023" spans="1:11" x14ac:dyDescent="0.3">
      <c r="A1023" t="s">
        <v>2097</v>
      </c>
      <c r="B1023" t="s">
        <v>9</v>
      </c>
      <c r="C1023" t="s">
        <v>28</v>
      </c>
      <c r="D1023" t="s">
        <v>754</v>
      </c>
      <c r="E1023">
        <v>90</v>
      </c>
      <c r="F1023">
        <v>90</v>
      </c>
      <c r="G1023" t="s">
        <v>30</v>
      </c>
      <c r="H1023">
        <v>4</v>
      </c>
      <c r="I1023">
        <f>F1023-E1023</f>
        <v>0</v>
      </c>
      <c r="J1023">
        <f>I1023*100/F1023</f>
        <v>0</v>
      </c>
      <c r="K1023" t="str">
        <f>IF(E1023&lt;=200,"Budget",IF(E1023&lt;=500,"Mid Range","Premium"))</f>
        <v>Budget</v>
      </c>
    </row>
    <row r="1024" spans="1:11" x14ac:dyDescent="0.3">
      <c r="A1024" t="s">
        <v>2098</v>
      </c>
      <c r="B1024" t="s">
        <v>50</v>
      </c>
      <c r="C1024" t="s">
        <v>95</v>
      </c>
      <c r="D1024" t="s">
        <v>2099</v>
      </c>
      <c r="E1024">
        <v>250</v>
      </c>
      <c r="F1024">
        <v>250</v>
      </c>
      <c r="G1024" t="s">
        <v>587</v>
      </c>
      <c r="H1024">
        <v>1</v>
      </c>
      <c r="I1024">
        <f>F1024-E1024</f>
        <v>0</v>
      </c>
      <c r="J1024">
        <f>I1024*100/F1024</f>
        <v>0</v>
      </c>
      <c r="K1024" t="str">
        <f>IF(E1024&lt;=200,"Budget",IF(E1024&lt;=500,"Mid Range","Premium"))</f>
        <v>Mid Range</v>
      </c>
    </row>
    <row r="1025" spans="1:11" x14ac:dyDescent="0.3">
      <c r="A1025" t="s">
        <v>2100</v>
      </c>
      <c r="B1025" t="s">
        <v>9</v>
      </c>
      <c r="C1025" t="s">
        <v>296</v>
      </c>
      <c r="D1025" t="s">
        <v>808</v>
      </c>
      <c r="E1025">
        <v>195.84</v>
      </c>
      <c r="F1025">
        <v>256</v>
      </c>
      <c r="G1025" t="s">
        <v>297</v>
      </c>
      <c r="H1025">
        <v>4.0999999999999996</v>
      </c>
      <c r="I1025">
        <f>F1025-E1025</f>
        <v>60.16</v>
      </c>
      <c r="J1025">
        <f>I1025*100/F1025</f>
        <v>23.5</v>
      </c>
      <c r="K1025" t="str">
        <f>IF(E1025&lt;=200,"Budget",IF(E1025&lt;=500,"Mid Range","Premium"))</f>
        <v>Budget</v>
      </c>
    </row>
    <row r="1026" spans="1:11" x14ac:dyDescent="0.3">
      <c r="A1026" t="s">
        <v>2101</v>
      </c>
      <c r="B1026" t="s">
        <v>9</v>
      </c>
      <c r="C1026" t="s">
        <v>236</v>
      </c>
      <c r="D1026" t="s">
        <v>2000</v>
      </c>
      <c r="E1026">
        <v>91</v>
      </c>
      <c r="F1026">
        <v>91</v>
      </c>
      <c r="G1026" t="s">
        <v>243</v>
      </c>
      <c r="H1026">
        <v>4.3</v>
      </c>
      <c r="I1026">
        <f>F1026-E1026</f>
        <v>0</v>
      </c>
      <c r="J1026">
        <f>I1026*100/F1026</f>
        <v>0</v>
      </c>
      <c r="K1026" t="str">
        <f>IF(E1026&lt;=200,"Budget",IF(E1026&lt;=500,"Mid Range","Premium"))</f>
        <v>Budget</v>
      </c>
    </row>
    <row r="1027" spans="1:11" x14ac:dyDescent="0.3">
      <c r="A1027" t="s">
        <v>2102</v>
      </c>
      <c r="B1027" t="s">
        <v>121</v>
      </c>
      <c r="C1027" t="s">
        <v>122</v>
      </c>
      <c r="D1027" t="s">
        <v>2103</v>
      </c>
      <c r="E1027">
        <v>40</v>
      </c>
      <c r="F1027">
        <v>40</v>
      </c>
      <c r="G1027" t="s">
        <v>1362</v>
      </c>
      <c r="H1027">
        <v>3</v>
      </c>
      <c r="I1027">
        <f>F1027-E1027</f>
        <v>0</v>
      </c>
      <c r="J1027">
        <f>I1027*100/F1027</f>
        <v>0</v>
      </c>
      <c r="K1027" t="str">
        <f>IF(E1027&lt;=200,"Budget",IF(E1027&lt;=500,"Mid Range","Premium"))</f>
        <v>Budget</v>
      </c>
    </row>
    <row r="1028" spans="1:11" x14ac:dyDescent="0.3">
      <c r="A1028" t="s">
        <v>2104</v>
      </c>
      <c r="B1028" t="s">
        <v>9</v>
      </c>
      <c r="C1028" t="s">
        <v>236</v>
      </c>
      <c r="D1028" t="s">
        <v>1243</v>
      </c>
      <c r="E1028">
        <v>99</v>
      </c>
      <c r="F1028">
        <v>99</v>
      </c>
      <c r="G1028" t="s">
        <v>1037</v>
      </c>
      <c r="H1028">
        <v>4.5999999999999996</v>
      </c>
      <c r="I1028">
        <f>F1028-E1028</f>
        <v>0</v>
      </c>
      <c r="J1028">
        <f>I1028*100/F1028</f>
        <v>0</v>
      </c>
      <c r="K1028" t="str">
        <f>IF(E1028&lt;=200,"Budget",IF(E1028&lt;=500,"Mid Range","Premium"))</f>
        <v>Budget</v>
      </c>
    </row>
    <row r="1029" spans="1:11" x14ac:dyDescent="0.3">
      <c r="A1029" t="s">
        <v>2105</v>
      </c>
      <c r="B1029" t="s">
        <v>19</v>
      </c>
      <c r="C1029" t="s">
        <v>24</v>
      </c>
      <c r="D1029" t="s">
        <v>811</v>
      </c>
      <c r="E1029">
        <v>429</v>
      </c>
      <c r="F1029">
        <v>550</v>
      </c>
      <c r="G1029" t="s">
        <v>1199</v>
      </c>
      <c r="H1029">
        <v>4.2</v>
      </c>
      <c r="I1029">
        <f>F1029-E1029</f>
        <v>121</v>
      </c>
      <c r="J1029">
        <f>I1029*100/F1029</f>
        <v>22</v>
      </c>
      <c r="K1029" t="str">
        <f>IF(E1029&lt;=200,"Budget",IF(E1029&lt;=500,"Mid Range","Premium"))</f>
        <v>Mid Range</v>
      </c>
    </row>
    <row r="1030" spans="1:11" x14ac:dyDescent="0.3">
      <c r="A1030" t="s">
        <v>2106</v>
      </c>
      <c r="B1030" t="s">
        <v>107</v>
      </c>
      <c r="C1030" t="s">
        <v>114</v>
      </c>
      <c r="D1030" t="s">
        <v>2107</v>
      </c>
      <c r="E1030">
        <v>180</v>
      </c>
      <c r="F1030">
        <v>240</v>
      </c>
      <c r="G1030" t="s">
        <v>590</v>
      </c>
      <c r="H1030">
        <v>4.4000000000000004</v>
      </c>
      <c r="I1030">
        <f>F1030-E1030</f>
        <v>60</v>
      </c>
      <c r="J1030">
        <f>I1030*100/F1030</f>
        <v>25</v>
      </c>
      <c r="K1030" t="str">
        <f>IF(E1030&lt;=200,"Budget",IF(E1030&lt;=500,"Mid Range","Premium"))</f>
        <v>Budget</v>
      </c>
    </row>
    <row r="1031" spans="1:11" x14ac:dyDescent="0.3">
      <c r="A1031" t="s">
        <v>2108</v>
      </c>
      <c r="B1031" t="s">
        <v>107</v>
      </c>
      <c r="C1031" t="s">
        <v>153</v>
      </c>
      <c r="D1031" t="s">
        <v>668</v>
      </c>
      <c r="E1031">
        <v>79.2</v>
      </c>
      <c r="F1031">
        <v>100</v>
      </c>
      <c r="G1031" t="s">
        <v>155</v>
      </c>
      <c r="H1031">
        <v>4.3</v>
      </c>
      <c r="I1031">
        <f>F1031-E1031</f>
        <v>20.799999999999997</v>
      </c>
      <c r="J1031">
        <f>I1031*100/F1031</f>
        <v>20.799999999999997</v>
      </c>
      <c r="K1031" t="str">
        <f>IF(E1031&lt;=200,"Budget",IF(E1031&lt;=500,"Mid Range","Premium"))</f>
        <v>Budget</v>
      </c>
    </row>
    <row r="1032" spans="1:11" x14ac:dyDescent="0.3">
      <c r="A1032" t="s">
        <v>2109</v>
      </c>
      <c r="B1032" t="s">
        <v>90</v>
      </c>
      <c r="C1032" t="s">
        <v>173</v>
      </c>
      <c r="D1032" t="s">
        <v>1587</v>
      </c>
      <c r="E1032">
        <v>40</v>
      </c>
      <c r="F1032">
        <v>40</v>
      </c>
      <c r="G1032" t="s">
        <v>887</v>
      </c>
      <c r="H1032">
        <v>4.3</v>
      </c>
      <c r="I1032">
        <f>F1032-E1032</f>
        <v>0</v>
      </c>
      <c r="J1032">
        <f>I1032*100/F1032</f>
        <v>0</v>
      </c>
      <c r="K1032" t="str">
        <f>IF(E1032&lt;=200,"Budget",IF(E1032&lt;=500,"Mid Range","Premium"))</f>
        <v>Budget</v>
      </c>
    </row>
    <row r="1033" spans="1:11" x14ac:dyDescent="0.3">
      <c r="A1033" t="s">
        <v>2111</v>
      </c>
      <c r="B1033" t="s">
        <v>9</v>
      </c>
      <c r="C1033" t="s">
        <v>131</v>
      </c>
      <c r="D1033" t="s">
        <v>1982</v>
      </c>
      <c r="E1033">
        <v>475</v>
      </c>
      <c r="F1033">
        <v>500</v>
      </c>
      <c r="G1033" t="s">
        <v>1796</v>
      </c>
      <c r="H1033">
        <v>2.5</v>
      </c>
      <c r="I1033">
        <f>F1033-E1033</f>
        <v>25</v>
      </c>
      <c r="J1033">
        <f>I1033*100/F1033</f>
        <v>5</v>
      </c>
      <c r="K1033" t="str">
        <f>IF(E1033&lt;=200,"Budget",IF(E1033&lt;=500,"Mid Range","Premium"))</f>
        <v>Mid Range</v>
      </c>
    </row>
    <row r="1034" spans="1:11" x14ac:dyDescent="0.3">
      <c r="A1034" t="s">
        <v>2112</v>
      </c>
      <c r="B1034" t="s">
        <v>126</v>
      </c>
      <c r="C1034" t="s">
        <v>285</v>
      </c>
      <c r="D1034" t="s">
        <v>2113</v>
      </c>
      <c r="E1034">
        <v>43.5</v>
      </c>
      <c r="F1034">
        <v>50</v>
      </c>
      <c r="G1034" t="s">
        <v>287</v>
      </c>
      <c r="H1034">
        <v>3.8</v>
      </c>
      <c r="I1034">
        <f>F1034-E1034</f>
        <v>6.5</v>
      </c>
      <c r="J1034">
        <f>I1034*100/F1034</f>
        <v>13</v>
      </c>
      <c r="K1034" t="str">
        <f>IF(E1034&lt;=200,"Budget",IF(E1034&lt;=500,"Mid Range","Premium"))</f>
        <v>Budget</v>
      </c>
    </row>
    <row r="1035" spans="1:11" x14ac:dyDescent="0.3">
      <c r="A1035" t="s">
        <v>2114</v>
      </c>
      <c r="B1035" t="s">
        <v>126</v>
      </c>
      <c r="C1035" t="s">
        <v>285</v>
      </c>
      <c r="D1035" t="s">
        <v>372</v>
      </c>
      <c r="E1035">
        <v>99</v>
      </c>
      <c r="F1035">
        <v>106</v>
      </c>
      <c r="G1035" t="s">
        <v>2115</v>
      </c>
      <c r="H1035">
        <v>4.3</v>
      </c>
      <c r="I1035">
        <f>F1035-E1035</f>
        <v>7</v>
      </c>
      <c r="J1035">
        <f>I1035*100/F1035</f>
        <v>6.6037735849056602</v>
      </c>
      <c r="K1035" t="str">
        <f>IF(E1035&lt;=200,"Budget",IF(E1035&lt;=500,"Mid Range","Premium"))</f>
        <v>Budget</v>
      </c>
    </row>
    <row r="1036" spans="1:11" x14ac:dyDescent="0.3">
      <c r="A1036" t="s">
        <v>1901</v>
      </c>
      <c r="B1036" t="s">
        <v>90</v>
      </c>
      <c r="C1036" t="s">
        <v>142</v>
      </c>
      <c r="D1036" t="s">
        <v>146</v>
      </c>
      <c r="E1036">
        <v>117.35</v>
      </c>
      <c r="F1036">
        <v>156</v>
      </c>
      <c r="G1036" t="s">
        <v>147</v>
      </c>
      <c r="H1036">
        <v>4.0999999999999996</v>
      </c>
      <c r="I1036">
        <f>F1036-E1036</f>
        <v>38.650000000000006</v>
      </c>
      <c r="J1036">
        <f>I1036*100/F1036</f>
        <v>24.775641025641029</v>
      </c>
      <c r="K1036" t="str">
        <f>IF(E1036&lt;=200,"Budget",IF(E1036&lt;=500,"Mid Range","Premium"))</f>
        <v>Budget</v>
      </c>
    </row>
    <row r="1037" spans="1:11" x14ac:dyDescent="0.3">
      <c r="A1037" t="s">
        <v>2116</v>
      </c>
      <c r="B1037" t="s">
        <v>19</v>
      </c>
      <c r="C1037" t="s">
        <v>267</v>
      </c>
      <c r="D1037" t="s">
        <v>2117</v>
      </c>
      <c r="E1037">
        <v>239</v>
      </c>
      <c r="F1037">
        <v>239</v>
      </c>
      <c r="G1037" t="s">
        <v>1775</v>
      </c>
      <c r="H1037">
        <v>4.5999999999999996</v>
      </c>
      <c r="I1037">
        <f>F1037-E1037</f>
        <v>0</v>
      </c>
      <c r="J1037">
        <f>I1037*100/F1037</f>
        <v>0</v>
      </c>
      <c r="K1037" t="str">
        <f>IF(E1037&lt;=200,"Budget",IF(E1037&lt;=500,"Mid Range","Premium"))</f>
        <v>Mid Range</v>
      </c>
    </row>
    <row r="1038" spans="1:11" x14ac:dyDescent="0.3">
      <c r="A1038" t="s">
        <v>2118</v>
      </c>
      <c r="B1038" t="s">
        <v>90</v>
      </c>
      <c r="C1038" t="s">
        <v>173</v>
      </c>
      <c r="D1038" t="s">
        <v>873</v>
      </c>
      <c r="E1038">
        <v>95</v>
      </c>
      <c r="F1038">
        <v>95</v>
      </c>
      <c r="G1038" t="s">
        <v>335</v>
      </c>
      <c r="H1038">
        <v>3.8</v>
      </c>
      <c r="I1038">
        <f>F1038-E1038</f>
        <v>0</v>
      </c>
      <c r="J1038">
        <f>I1038*100/F1038</f>
        <v>0</v>
      </c>
      <c r="K1038" t="str">
        <f>IF(E1038&lt;=200,"Budget",IF(E1038&lt;=500,"Mid Range","Premium"))</f>
        <v>Budget</v>
      </c>
    </row>
    <row r="1039" spans="1:11" x14ac:dyDescent="0.3">
      <c r="A1039" t="s">
        <v>2119</v>
      </c>
      <c r="B1039" t="s">
        <v>19</v>
      </c>
      <c r="C1039" t="s">
        <v>215</v>
      </c>
      <c r="D1039" t="s">
        <v>2120</v>
      </c>
      <c r="E1039">
        <v>57</v>
      </c>
      <c r="F1039">
        <v>60</v>
      </c>
      <c r="G1039" t="s">
        <v>217</v>
      </c>
      <c r="H1039">
        <v>5</v>
      </c>
      <c r="I1039">
        <f>F1039-E1039</f>
        <v>3</v>
      </c>
      <c r="J1039">
        <f>I1039*100/F1039</f>
        <v>5</v>
      </c>
      <c r="K1039" t="str">
        <f>IF(E1039&lt;=200,"Budget",IF(E1039&lt;=500,"Mid Range","Premium"))</f>
        <v>Budget</v>
      </c>
    </row>
    <row r="1040" spans="1:11" x14ac:dyDescent="0.3">
      <c r="A1040" t="s">
        <v>2121</v>
      </c>
      <c r="B1040" t="s">
        <v>107</v>
      </c>
      <c r="C1040" t="s">
        <v>727</v>
      </c>
      <c r="D1040" t="s">
        <v>1275</v>
      </c>
      <c r="E1040">
        <v>109</v>
      </c>
      <c r="F1040">
        <v>109</v>
      </c>
      <c r="G1040" t="s">
        <v>1271</v>
      </c>
      <c r="H1040">
        <v>4.4000000000000004</v>
      </c>
      <c r="I1040">
        <f>F1040-E1040</f>
        <v>0</v>
      </c>
      <c r="J1040">
        <f>I1040*100/F1040</f>
        <v>0</v>
      </c>
      <c r="K1040" t="str">
        <f>IF(E1040&lt;=200,"Budget",IF(E1040&lt;=500,"Mid Range","Premium"))</f>
        <v>Budget</v>
      </c>
    </row>
    <row r="1041" spans="1:11" x14ac:dyDescent="0.3">
      <c r="A1041" t="s">
        <v>2122</v>
      </c>
      <c r="B1041" t="s">
        <v>50</v>
      </c>
      <c r="C1041" t="s">
        <v>183</v>
      </c>
      <c r="D1041" t="s">
        <v>586</v>
      </c>
      <c r="E1041">
        <v>400</v>
      </c>
      <c r="F1041">
        <v>400</v>
      </c>
      <c r="G1041" t="s">
        <v>970</v>
      </c>
      <c r="H1041">
        <v>3.7</v>
      </c>
      <c r="I1041">
        <f>F1041-E1041</f>
        <v>0</v>
      </c>
      <c r="J1041">
        <f>I1041*100/F1041</f>
        <v>0</v>
      </c>
      <c r="K1041" t="str">
        <f>IF(E1041&lt;=200,"Budget",IF(E1041&lt;=500,"Mid Range","Premium"))</f>
        <v>Mid Range</v>
      </c>
    </row>
    <row r="1042" spans="1:11" x14ac:dyDescent="0.3">
      <c r="A1042" t="s">
        <v>2123</v>
      </c>
      <c r="B1042" t="s">
        <v>50</v>
      </c>
      <c r="C1042" t="s">
        <v>401</v>
      </c>
      <c r="D1042" t="s">
        <v>706</v>
      </c>
      <c r="E1042">
        <v>693</v>
      </c>
      <c r="F1042">
        <v>693</v>
      </c>
      <c r="G1042" t="s">
        <v>1437</v>
      </c>
      <c r="H1042">
        <v>1</v>
      </c>
      <c r="I1042">
        <f>F1042-E1042</f>
        <v>0</v>
      </c>
      <c r="J1042">
        <f>I1042*100/F1042</f>
        <v>0</v>
      </c>
      <c r="K1042" t="str">
        <f>IF(E1042&lt;=200,"Budget",IF(E1042&lt;=500,"Mid Range","Premium"))</f>
        <v>Premium</v>
      </c>
    </row>
    <row r="1043" spans="1:11" x14ac:dyDescent="0.3">
      <c r="A1043" t="s">
        <v>2124</v>
      </c>
      <c r="B1043" t="s">
        <v>9</v>
      </c>
      <c r="C1043" t="s">
        <v>10</v>
      </c>
      <c r="D1043" t="s">
        <v>1916</v>
      </c>
      <c r="E1043">
        <v>251.75</v>
      </c>
      <c r="F1043">
        <v>265</v>
      </c>
      <c r="G1043" t="s">
        <v>44</v>
      </c>
      <c r="H1043">
        <v>4.4000000000000004</v>
      </c>
      <c r="I1043">
        <f>F1043-E1043</f>
        <v>13.25</v>
      </c>
      <c r="J1043">
        <f>I1043*100/F1043</f>
        <v>5</v>
      </c>
      <c r="K1043" t="str">
        <f>IF(E1043&lt;=200,"Budget",IF(E1043&lt;=500,"Mid Range","Premium"))</f>
        <v>Mid Range</v>
      </c>
    </row>
    <row r="1044" spans="1:11" x14ac:dyDescent="0.3">
      <c r="A1044" t="s">
        <v>2126</v>
      </c>
      <c r="B1044" t="s">
        <v>9</v>
      </c>
      <c r="C1044" t="s">
        <v>36</v>
      </c>
      <c r="D1044" t="s">
        <v>498</v>
      </c>
      <c r="E1044">
        <v>675</v>
      </c>
      <c r="F1044">
        <v>750</v>
      </c>
      <c r="G1044" t="s">
        <v>71</v>
      </c>
      <c r="H1044">
        <v>3</v>
      </c>
      <c r="I1044">
        <f>F1044-E1044</f>
        <v>75</v>
      </c>
      <c r="J1044">
        <f>I1044*100/F1044</f>
        <v>10</v>
      </c>
      <c r="K1044" t="str">
        <f>IF(E1044&lt;=200,"Budget",IF(E1044&lt;=500,"Mid Range","Premium"))</f>
        <v>Premium</v>
      </c>
    </row>
    <row r="1045" spans="1:11" x14ac:dyDescent="0.3">
      <c r="A1045" t="s">
        <v>2127</v>
      </c>
      <c r="B1045" t="s">
        <v>9</v>
      </c>
      <c r="C1045" t="s">
        <v>28</v>
      </c>
      <c r="D1045" t="s">
        <v>245</v>
      </c>
      <c r="E1045">
        <v>164</v>
      </c>
      <c r="F1045">
        <v>164</v>
      </c>
      <c r="G1045" t="s">
        <v>30</v>
      </c>
      <c r="H1045">
        <v>3.9</v>
      </c>
      <c r="I1045">
        <f>F1045-E1045</f>
        <v>0</v>
      </c>
      <c r="J1045">
        <f>I1045*100/F1045</f>
        <v>0</v>
      </c>
      <c r="K1045" t="str">
        <f>IF(E1045&lt;=200,"Budget",IF(E1045&lt;=500,"Mid Range","Premium"))</f>
        <v>Budget</v>
      </c>
    </row>
    <row r="1046" spans="1:11" x14ac:dyDescent="0.3">
      <c r="A1046" t="s">
        <v>2128</v>
      </c>
      <c r="B1046" t="s">
        <v>9</v>
      </c>
      <c r="C1046" t="s">
        <v>151</v>
      </c>
      <c r="D1046" t="s">
        <v>177</v>
      </c>
      <c r="E1046">
        <v>83.3</v>
      </c>
      <c r="F1046">
        <v>85</v>
      </c>
      <c r="G1046" t="s">
        <v>178</v>
      </c>
      <c r="H1046">
        <v>4.4000000000000004</v>
      </c>
      <c r="I1046">
        <f>F1046-E1046</f>
        <v>1.7000000000000028</v>
      </c>
      <c r="J1046">
        <f>I1046*100/F1046</f>
        <v>2.0000000000000036</v>
      </c>
      <c r="K1046" t="str">
        <f>IF(E1046&lt;=200,"Budget",IF(E1046&lt;=500,"Mid Range","Premium"))</f>
        <v>Budget</v>
      </c>
    </row>
    <row r="1047" spans="1:11" x14ac:dyDescent="0.3">
      <c r="A1047" t="s">
        <v>2129</v>
      </c>
      <c r="B1047" t="s">
        <v>9</v>
      </c>
      <c r="C1047" t="s">
        <v>36</v>
      </c>
      <c r="D1047" t="s">
        <v>1253</v>
      </c>
      <c r="E1047">
        <v>990</v>
      </c>
      <c r="F1047">
        <v>1100</v>
      </c>
      <c r="G1047" t="s">
        <v>38</v>
      </c>
      <c r="H1047">
        <v>5</v>
      </c>
      <c r="I1047">
        <f>F1047-E1047</f>
        <v>110</v>
      </c>
      <c r="J1047">
        <f>I1047*100/F1047</f>
        <v>10</v>
      </c>
      <c r="K1047" t="str">
        <f>IF(E1047&lt;=200,"Budget",IF(E1047&lt;=500,"Mid Range","Premium"))</f>
        <v>Premium</v>
      </c>
    </row>
    <row r="1048" spans="1:11" x14ac:dyDescent="0.3">
      <c r="A1048" t="s">
        <v>2130</v>
      </c>
      <c r="B1048" t="s">
        <v>126</v>
      </c>
      <c r="C1048" t="s">
        <v>285</v>
      </c>
      <c r="D1048" t="s">
        <v>2011</v>
      </c>
      <c r="E1048">
        <v>95</v>
      </c>
      <c r="F1048">
        <v>135</v>
      </c>
      <c r="G1048" t="s">
        <v>1481</v>
      </c>
      <c r="H1048">
        <v>4.0999999999999996</v>
      </c>
      <c r="I1048">
        <f>F1048-E1048</f>
        <v>40</v>
      </c>
      <c r="J1048">
        <f>I1048*100/F1048</f>
        <v>29.62962962962963</v>
      </c>
      <c r="K1048" t="str">
        <f>IF(E1048&lt;=200,"Budget",IF(E1048&lt;=500,"Mid Range","Premium"))</f>
        <v>Budget</v>
      </c>
    </row>
    <row r="1049" spans="1:11" x14ac:dyDescent="0.3">
      <c r="A1049" t="s">
        <v>2131</v>
      </c>
      <c r="B1049" t="s">
        <v>107</v>
      </c>
      <c r="C1049" t="s">
        <v>205</v>
      </c>
      <c r="D1049" t="s">
        <v>955</v>
      </c>
      <c r="E1049">
        <v>60</v>
      </c>
      <c r="F1049">
        <v>60</v>
      </c>
      <c r="G1049" t="s">
        <v>1351</v>
      </c>
      <c r="H1049">
        <v>3.9</v>
      </c>
      <c r="I1049">
        <f>F1049-E1049</f>
        <v>0</v>
      </c>
      <c r="J1049">
        <f>I1049*100/F1049</f>
        <v>0</v>
      </c>
      <c r="K1049" t="str">
        <f>IF(E1049&lt;=200,"Budget",IF(E1049&lt;=500,"Mid Range","Premium"))</f>
        <v>Budget</v>
      </c>
    </row>
    <row r="1050" spans="1:11" x14ac:dyDescent="0.3">
      <c r="A1050" t="s">
        <v>2132</v>
      </c>
      <c r="B1050" t="s">
        <v>9</v>
      </c>
      <c r="C1050" t="s">
        <v>296</v>
      </c>
      <c r="D1050" t="s">
        <v>2133</v>
      </c>
      <c r="E1050">
        <v>22</v>
      </c>
      <c r="F1050">
        <v>22</v>
      </c>
      <c r="G1050" t="s">
        <v>1265</v>
      </c>
      <c r="H1050">
        <v>4</v>
      </c>
      <c r="I1050">
        <f>F1050-E1050</f>
        <v>0</v>
      </c>
      <c r="J1050">
        <f>I1050*100/F1050</f>
        <v>0</v>
      </c>
      <c r="K1050" t="str">
        <f>IF(E1050&lt;=200,"Budget",IF(E1050&lt;=500,"Mid Range","Premium"))</f>
        <v>Budget</v>
      </c>
    </row>
    <row r="1051" spans="1:11" x14ac:dyDescent="0.3">
      <c r="A1051" t="s">
        <v>2134</v>
      </c>
      <c r="B1051" t="s">
        <v>19</v>
      </c>
      <c r="C1051" t="s">
        <v>32</v>
      </c>
      <c r="D1051" t="s">
        <v>2135</v>
      </c>
      <c r="E1051">
        <v>349</v>
      </c>
      <c r="F1051">
        <v>349</v>
      </c>
      <c r="G1051" t="s">
        <v>181</v>
      </c>
      <c r="H1051">
        <v>5</v>
      </c>
      <c r="I1051">
        <f>F1051-E1051</f>
        <v>0</v>
      </c>
      <c r="J1051">
        <f>I1051*100/F1051</f>
        <v>0</v>
      </c>
      <c r="K1051" t="str">
        <f>IF(E1051&lt;=200,"Budget",IF(E1051&lt;=500,"Mid Range","Premium"))</f>
        <v>Mid Range</v>
      </c>
    </row>
    <row r="1052" spans="1:11" x14ac:dyDescent="0.3">
      <c r="A1052" t="s">
        <v>2136</v>
      </c>
      <c r="B1052" t="s">
        <v>121</v>
      </c>
      <c r="C1052" t="s">
        <v>937</v>
      </c>
      <c r="D1052" t="s">
        <v>2137</v>
      </c>
      <c r="E1052">
        <v>875</v>
      </c>
      <c r="F1052">
        <v>950</v>
      </c>
      <c r="G1052" t="s">
        <v>1621</v>
      </c>
      <c r="H1052">
        <v>4.2</v>
      </c>
      <c r="I1052">
        <f>F1052-E1052</f>
        <v>75</v>
      </c>
      <c r="J1052">
        <f>I1052*100/F1052</f>
        <v>7.8947368421052628</v>
      </c>
      <c r="K1052" t="str">
        <f>IF(E1052&lt;=200,"Budget",IF(E1052&lt;=500,"Mid Range","Premium"))</f>
        <v>Premium</v>
      </c>
    </row>
    <row r="1053" spans="1:11" x14ac:dyDescent="0.3">
      <c r="A1053" t="s">
        <v>2138</v>
      </c>
      <c r="B1053" t="s">
        <v>90</v>
      </c>
      <c r="C1053" t="s">
        <v>610</v>
      </c>
      <c r="D1053" t="s">
        <v>1208</v>
      </c>
      <c r="E1053">
        <v>91</v>
      </c>
      <c r="F1053">
        <v>130</v>
      </c>
      <c r="G1053" t="s">
        <v>612</v>
      </c>
      <c r="H1053">
        <v>4.0999999999999996</v>
      </c>
      <c r="I1053">
        <f>F1053-E1053</f>
        <v>39</v>
      </c>
      <c r="J1053">
        <f>I1053*100/F1053</f>
        <v>30</v>
      </c>
      <c r="K1053" t="str">
        <f>IF(E1053&lt;=200,"Budget",IF(E1053&lt;=500,"Mid Range","Premium"))</f>
        <v>Budget</v>
      </c>
    </row>
    <row r="1054" spans="1:11" x14ac:dyDescent="0.3">
      <c r="A1054" t="s">
        <v>2139</v>
      </c>
      <c r="B1054" t="s">
        <v>9</v>
      </c>
      <c r="C1054" t="s">
        <v>278</v>
      </c>
      <c r="D1054" t="s">
        <v>586</v>
      </c>
      <c r="E1054">
        <v>420</v>
      </c>
      <c r="F1054">
        <v>420</v>
      </c>
      <c r="G1054" t="s">
        <v>366</v>
      </c>
      <c r="H1054">
        <v>2.8</v>
      </c>
      <c r="I1054">
        <f>F1054-E1054</f>
        <v>0</v>
      </c>
      <c r="J1054">
        <f>I1054*100/F1054</f>
        <v>0</v>
      </c>
      <c r="K1054" t="str">
        <f>IF(E1054&lt;=200,"Budget",IF(E1054&lt;=500,"Mid Range","Premium"))</f>
        <v>Mid Range</v>
      </c>
    </row>
    <row r="1055" spans="1:11" x14ac:dyDescent="0.3">
      <c r="A1055" t="s">
        <v>2140</v>
      </c>
      <c r="B1055" t="s">
        <v>9</v>
      </c>
      <c r="C1055" t="s">
        <v>36</v>
      </c>
      <c r="D1055" t="s">
        <v>933</v>
      </c>
      <c r="E1055">
        <v>228</v>
      </c>
      <c r="F1055">
        <v>285</v>
      </c>
      <c r="G1055" t="s">
        <v>38</v>
      </c>
      <c r="H1055">
        <v>4.2</v>
      </c>
      <c r="I1055">
        <f>F1055-E1055</f>
        <v>57</v>
      </c>
      <c r="J1055">
        <f>I1055*100/F1055</f>
        <v>20</v>
      </c>
      <c r="K1055" t="str">
        <f>IF(E1055&lt;=200,"Budget",IF(E1055&lt;=500,"Mid Range","Premium"))</f>
        <v>Mid Range</v>
      </c>
    </row>
    <row r="1056" spans="1:11" x14ac:dyDescent="0.3">
      <c r="A1056" t="s">
        <v>2141</v>
      </c>
      <c r="B1056" t="s">
        <v>211</v>
      </c>
      <c r="C1056" t="s">
        <v>212</v>
      </c>
      <c r="D1056" t="s">
        <v>772</v>
      </c>
      <c r="E1056">
        <v>118.4</v>
      </c>
      <c r="F1056">
        <v>160</v>
      </c>
      <c r="G1056" t="s">
        <v>1415</v>
      </c>
      <c r="H1056">
        <v>4.7</v>
      </c>
      <c r="I1056">
        <f>F1056-E1056</f>
        <v>41.599999999999994</v>
      </c>
      <c r="J1056">
        <f>I1056*100/F1056</f>
        <v>25.999999999999993</v>
      </c>
      <c r="K1056" t="str">
        <f>IF(E1056&lt;=200,"Budget",IF(E1056&lt;=500,"Mid Range","Premium"))</f>
        <v>Budget</v>
      </c>
    </row>
    <row r="1057" spans="1:11" x14ac:dyDescent="0.3">
      <c r="A1057" t="s">
        <v>2142</v>
      </c>
      <c r="B1057" t="s">
        <v>90</v>
      </c>
      <c r="C1057" t="s">
        <v>639</v>
      </c>
      <c r="D1057" t="s">
        <v>611</v>
      </c>
      <c r="E1057">
        <v>50</v>
      </c>
      <c r="F1057">
        <v>80</v>
      </c>
      <c r="G1057" t="s">
        <v>1615</v>
      </c>
      <c r="H1057">
        <v>3.3</v>
      </c>
      <c r="I1057">
        <f>F1057-E1057</f>
        <v>30</v>
      </c>
      <c r="J1057">
        <f>I1057*100/F1057</f>
        <v>37.5</v>
      </c>
      <c r="K1057" t="str">
        <f>IF(E1057&lt;=200,"Budget",IF(E1057&lt;=500,"Mid Range","Premium"))</f>
        <v>Budget</v>
      </c>
    </row>
    <row r="1058" spans="1:11" x14ac:dyDescent="0.3">
      <c r="A1058" t="s">
        <v>2144</v>
      </c>
      <c r="B1058" t="s">
        <v>14</v>
      </c>
      <c r="C1058" t="s">
        <v>270</v>
      </c>
      <c r="D1058" t="s">
        <v>368</v>
      </c>
      <c r="E1058">
        <v>159</v>
      </c>
      <c r="F1058">
        <v>235</v>
      </c>
      <c r="G1058" t="s">
        <v>271</v>
      </c>
      <c r="H1058">
        <v>4.3</v>
      </c>
      <c r="I1058">
        <f>F1058-E1058</f>
        <v>76</v>
      </c>
      <c r="J1058">
        <f>I1058*100/F1058</f>
        <v>32.340425531914896</v>
      </c>
      <c r="K1058" t="str">
        <f>IF(E1058&lt;=200,"Budget",IF(E1058&lt;=500,"Mid Range","Premium"))</f>
        <v>Budget</v>
      </c>
    </row>
    <row r="1059" spans="1:11" x14ac:dyDescent="0.3">
      <c r="A1059" t="s">
        <v>2145</v>
      </c>
      <c r="B1059" t="s">
        <v>9</v>
      </c>
      <c r="C1059" t="s">
        <v>36</v>
      </c>
      <c r="D1059" t="s">
        <v>2146</v>
      </c>
      <c r="E1059">
        <v>630</v>
      </c>
      <c r="F1059">
        <v>700</v>
      </c>
      <c r="G1059" t="s">
        <v>38</v>
      </c>
      <c r="H1059">
        <v>4.7</v>
      </c>
      <c r="I1059">
        <f>F1059-E1059</f>
        <v>70</v>
      </c>
      <c r="J1059">
        <f>I1059*100/F1059</f>
        <v>10</v>
      </c>
      <c r="K1059" t="str">
        <f>IF(E1059&lt;=200,"Budget",IF(E1059&lt;=500,"Mid Range","Premium"))</f>
        <v>Premium</v>
      </c>
    </row>
    <row r="1060" spans="1:11" x14ac:dyDescent="0.3">
      <c r="A1060" t="s">
        <v>2147</v>
      </c>
      <c r="B1060" t="s">
        <v>14</v>
      </c>
      <c r="C1060" t="s">
        <v>281</v>
      </c>
      <c r="D1060" t="s">
        <v>472</v>
      </c>
      <c r="E1060">
        <v>730</v>
      </c>
      <c r="F1060">
        <v>860</v>
      </c>
      <c r="G1060" t="s">
        <v>283</v>
      </c>
      <c r="H1060">
        <v>3.5</v>
      </c>
      <c r="I1060">
        <f>F1060-E1060</f>
        <v>130</v>
      </c>
      <c r="J1060">
        <f>I1060*100/F1060</f>
        <v>15.116279069767442</v>
      </c>
      <c r="K1060" t="str">
        <f>IF(E1060&lt;=200,"Budget",IF(E1060&lt;=500,"Mid Range","Premium"))</f>
        <v>Premium</v>
      </c>
    </row>
    <row r="1061" spans="1:11" x14ac:dyDescent="0.3">
      <c r="A1061" t="s">
        <v>2148</v>
      </c>
      <c r="B1061" t="s">
        <v>14</v>
      </c>
      <c r="C1061" t="s">
        <v>165</v>
      </c>
      <c r="D1061" t="s">
        <v>632</v>
      </c>
      <c r="E1061">
        <v>99</v>
      </c>
      <c r="F1061">
        <v>129</v>
      </c>
      <c r="G1061" t="s">
        <v>293</v>
      </c>
      <c r="H1061">
        <v>3.7</v>
      </c>
      <c r="I1061">
        <f>F1061-E1061</f>
        <v>30</v>
      </c>
      <c r="J1061">
        <f>I1061*100/F1061</f>
        <v>23.255813953488371</v>
      </c>
      <c r="K1061" t="str">
        <f>IF(E1061&lt;=200,"Budget",IF(E1061&lt;=500,"Mid Range","Premium"))</f>
        <v>Budget</v>
      </c>
    </row>
    <row r="1062" spans="1:11" x14ac:dyDescent="0.3">
      <c r="A1062" t="s">
        <v>2149</v>
      </c>
      <c r="B1062" t="s">
        <v>9</v>
      </c>
      <c r="C1062" t="s">
        <v>10</v>
      </c>
      <c r="D1062" t="s">
        <v>2150</v>
      </c>
      <c r="E1062">
        <v>500</v>
      </c>
      <c r="F1062">
        <v>500</v>
      </c>
      <c r="G1062" t="s">
        <v>44</v>
      </c>
      <c r="H1062">
        <v>4.3</v>
      </c>
      <c r="I1062">
        <f>F1062-E1062</f>
        <v>0</v>
      </c>
      <c r="J1062">
        <f>I1062*100/F1062</f>
        <v>0</v>
      </c>
      <c r="K1062" t="str">
        <f>IF(E1062&lt;=200,"Budget",IF(E1062&lt;=500,"Mid Range","Premium"))</f>
        <v>Mid Range</v>
      </c>
    </row>
    <row r="1063" spans="1:11" x14ac:dyDescent="0.3">
      <c r="A1063" t="s">
        <v>2151</v>
      </c>
      <c r="B1063" t="s">
        <v>9</v>
      </c>
      <c r="C1063" t="s">
        <v>36</v>
      </c>
      <c r="D1063" t="s">
        <v>933</v>
      </c>
      <c r="E1063">
        <v>364</v>
      </c>
      <c r="F1063">
        <v>455</v>
      </c>
      <c r="G1063" t="s">
        <v>38</v>
      </c>
      <c r="H1063">
        <v>4.5</v>
      </c>
      <c r="I1063">
        <f>F1063-E1063</f>
        <v>91</v>
      </c>
      <c r="J1063">
        <f>I1063*100/F1063</f>
        <v>20</v>
      </c>
      <c r="K1063" t="str">
        <f>IF(E1063&lt;=200,"Budget",IF(E1063&lt;=500,"Mid Range","Premium"))</f>
        <v>Mid Range</v>
      </c>
    </row>
    <row r="1064" spans="1:11" x14ac:dyDescent="0.3">
      <c r="A1064" t="s">
        <v>2152</v>
      </c>
      <c r="B1064" t="s">
        <v>107</v>
      </c>
      <c r="C1064" t="s">
        <v>205</v>
      </c>
      <c r="D1064" t="s">
        <v>2153</v>
      </c>
      <c r="E1064">
        <v>55</v>
      </c>
      <c r="F1064">
        <v>55</v>
      </c>
      <c r="G1064" t="s">
        <v>207</v>
      </c>
      <c r="H1064">
        <v>4.0999999999999996</v>
      </c>
      <c r="I1064">
        <f>F1064-E1064</f>
        <v>0</v>
      </c>
      <c r="J1064">
        <f>I1064*100/F1064</f>
        <v>0</v>
      </c>
      <c r="K1064" t="str">
        <f>IF(E1064&lt;=200,"Budget",IF(E1064&lt;=500,"Mid Range","Premium"))</f>
        <v>Budget</v>
      </c>
    </row>
    <row r="1065" spans="1:11" x14ac:dyDescent="0.3">
      <c r="A1065" t="s">
        <v>2154</v>
      </c>
      <c r="B1065" t="s">
        <v>19</v>
      </c>
      <c r="C1065" t="s">
        <v>839</v>
      </c>
      <c r="D1065" t="s">
        <v>840</v>
      </c>
      <c r="E1065">
        <v>19</v>
      </c>
      <c r="F1065">
        <v>25</v>
      </c>
      <c r="G1065" t="s">
        <v>841</v>
      </c>
      <c r="H1065">
        <v>3.2</v>
      </c>
      <c r="I1065">
        <f>F1065-E1065</f>
        <v>6</v>
      </c>
      <c r="J1065">
        <f>I1065*100/F1065</f>
        <v>24</v>
      </c>
      <c r="K1065" t="str">
        <f>IF(E1065&lt;=200,"Budget",IF(E1065&lt;=500,"Mid Range","Premium"))</f>
        <v>Budget</v>
      </c>
    </row>
    <row r="1066" spans="1:11" x14ac:dyDescent="0.3">
      <c r="A1066" t="s">
        <v>2157</v>
      </c>
      <c r="B1066" t="s">
        <v>9</v>
      </c>
      <c r="C1066" t="s">
        <v>151</v>
      </c>
      <c r="D1066" t="s">
        <v>2158</v>
      </c>
      <c r="E1066">
        <v>47.85</v>
      </c>
      <c r="F1066">
        <v>55</v>
      </c>
      <c r="G1066" t="s">
        <v>178</v>
      </c>
      <c r="H1066">
        <v>3.9</v>
      </c>
      <c r="I1066">
        <f>F1066-E1066</f>
        <v>7.1499999999999986</v>
      </c>
      <c r="J1066">
        <f>I1066*100/F1066</f>
        <v>12.999999999999998</v>
      </c>
      <c r="K1066" t="str">
        <f>IF(E1066&lt;=200,"Budget",IF(E1066&lt;=500,"Mid Range","Premium"))</f>
        <v>Budget</v>
      </c>
    </row>
    <row r="1067" spans="1:11" x14ac:dyDescent="0.3">
      <c r="A1067" t="s">
        <v>2159</v>
      </c>
      <c r="B1067" t="s">
        <v>9</v>
      </c>
      <c r="C1067" t="s">
        <v>36</v>
      </c>
      <c r="D1067" t="s">
        <v>520</v>
      </c>
      <c r="E1067">
        <v>61.6</v>
      </c>
      <c r="F1067">
        <v>70</v>
      </c>
      <c r="G1067" t="s">
        <v>38</v>
      </c>
      <c r="H1067">
        <v>4.3</v>
      </c>
      <c r="I1067">
        <f>F1067-E1067</f>
        <v>8.3999999999999986</v>
      </c>
      <c r="J1067">
        <f>I1067*100/F1067</f>
        <v>11.999999999999998</v>
      </c>
      <c r="K1067" t="str">
        <f>IF(E1067&lt;=200,"Budget",IF(E1067&lt;=500,"Mid Range","Premium"))</f>
        <v>Budget</v>
      </c>
    </row>
    <row r="1068" spans="1:11" x14ac:dyDescent="0.3">
      <c r="A1068" t="s">
        <v>2160</v>
      </c>
      <c r="B1068" t="s">
        <v>107</v>
      </c>
      <c r="C1068" t="s">
        <v>727</v>
      </c>
      <c r="D1068" t="s">
        <v>1077</v>
      </c>
      <c r="E1068">
        <v>90</v>
      </c>
      <c r="F1068">
        <v>90</v>
      </c>
      <c r="G1068" t="s">
        <v>1276</v>
      </c>
      <c r="H1068">
        <v>3</v>
      </c>
      <c r="I1068">
        <f>F1068-E1068</f>
        <v>0</v>
      </c>
      <c r="J1068">
        <f>I1068*100/F1068</f>
        <v>0</v>
      </c>
      <c r="K1068" t="str">
        <f>IF(E1068&lt;=200,"Budget",IF(E1068&lt;=500,"Mid Range","Premium"))</f>
        <v>Budget</v>
      </c>
    </row>
    <row r="1069" spans="1:11" x14ac:dyDescent="0.3">
      <c r="A1069" t="s">
        <v>2161</v>
      </c>
      <c r="B1069" t="s">
        <v>14</v>
      </c>
      <c r="C1069" t="s">
        <v>270</v>
      </c>
      <c r="D1069" t="s">
        <v>599</v>
      </c>
      <c r="E1069">
        <v>599</v>
      </c>
      <c r="F1069">
        <v>750</v>
      </c>
      <c r="G1069" t="s">
        <v>271</v>
      </c>
      <c r="H1069">
        <v>3.6</v>
      </c>
      <c r="I1069">
        <f>F1069-E1069</f>
        <v>151</v>
      </c>
      <c r="J1069">
        <f>I1069*100/F1069</f>
        <v>20.133333333333333</v>
      </c>
      <c r="K1069" t="str">
        <f>IF(E1069&lt;=200,"Budget",IF(E1069&lt;=500,"Mid Range","Premium"))</f>
        <v>Premium</v>
      </c>
    </row>
    <row r="1070" spans="1:11" x14ac:dyDescent="0.3">
      <c r="A1070" t="s">
        <v>2162</v>
      </c>
      <c r="B1070" t="s">
        <v>14</v>
      </c>
      <c r="C1070" t="s">
        <v>15</v>
      </c>
      <c r="D1070" t="s">
        <v>2163</v>
      </c>
      <c r="E1070">
        <v>329</v>
      </c>
      <c r="F1070">
        <v>699</v>
      </c>
      <c r="G1070" t="s">
        <v>140</v>
      </c>
      <c r="H1070">
        <v>4.3</v>
      </c>
      <c r="I1070">
        <f>F1070-E1070</f>
        <v>370</v>
      </c>
      <c r="J1070">
        <f>I1070*100/F1070</f>
        <v>52.932761087267522</v>
      </c>
      <c r="K1070" t="str">
        <f>IF(E1070&lt;=200,"Budget",IF(E1070&lt;=500,"Mid Range","Premium"))</f>
        <v>Mid Range</v>
      </c>
    </row>
    <row r="1071" spans="1:11" x14ac:dyDescent="0.3">
      <c r="A1071" t="s">
        <v>2164</v>
      </c>
      <c r="B1071" t="s">
        <v>9</v>
      </c>
      <c r="C1071" t="s">
        <v>28</v>
      </c>
      <c r="D1071" t="s">
        <v>1306</v>
      </c>
      <c r="E1071">
        <v>85</v>
      </c>
      <c r="F1071">
        <v>85</v>
      </c>
      <c r="G1071" t="s">
        <v>30</v>
      </c>
      <c r="H1071">
        <v>4</v>
      </c>
      <c r="I1071">
        <f>F1071-E1071</f>
        <v>0</v>
      </c>
      <c r="J1071">
        <f>I1071*100/F1071</f>
        <v>0</v>
      </c>
      <c r="K1071" t="str">
        <f>IF(E1071&lt;=200,"Budget",IF(E1071&lt;=500,"Mid Range","Premium"))</f>
        <v>Budget</v>
      </c>
    </row>
    <row r="1072" spans="1:11" x14ac:dyDescent="0.3">
      <c r="A1072" t="s">
        <v>2165</v>
      </c>
      <c r="B1072" t="s">
        <v>9</v>
      </c>
      <c r="C1072" t="s">
        <v>10</v>
      </c>
      <c r="D1072" t="s">
        <v>467</v>
      </c>
      <c r="E1072">
        <v>175.75</v>
      </c>
      <c r="F1072">
        <v>185</v>
      </c>
      <c r="G1072" t="s">
        <v>44</v>
      </c>
      <c r="H1072">
        <v>4.7</v>
      </c>
      <c r="I1072">
        <f>F1072-E1072</f>
        <v>9.25</v>
      </c>
      <c r="J1072">
        <f>I1072*100/F1072</f>
        <v>5</v>
      </c>
      <c r="K1072" t="str">
        <f>IF(E1072&lt;=200,"Budget",IF(E1072&lt;=500,"Mid Range","Premium"))</f>
        <v>Budget</v>
      </c>
    </row>
    <row r="1073" spans="1:11" x14ac:dyDescent="0.3">
      <c r="A1073" t="s">
        <v>2166</v>
      </c>
      <c r="B1073" t="s">
        <v>9</v>
      </c>
      <c r="C1073" t="s">
        <v>10</v>
      </c>
      <c r="D1073" t="s">
        <v>2167</v>
      </c>
      <c r="E1073">
        <v>469.2</v>
      </c>
      <c r="F1073">
        <v>690</v>
      </c>
      <c r="G1073" t="s">
        <v>44</v>
      </c>
      <c r="H1073">
        <v>4</v>
      </c>
      <c r="I1073">
        <f>F1073-E1073</f>
        <v>220.8</v>
      </c>
      <c r="J1073">
        <f>I1073*100/F1073</f>
        <v>32</v>
      </c>
      <c r="K1073" t="str">
        <f>IF(E1073&lt;=200,"Budget",IF(E1073&lt;=500,"Mid Range","Premium"))</f>
        <v>Mid Range</v>
      </c>
    </row>
    <row r="1074" spans="1:11" x14ac:dyDescent="0.3">
      <c r="A1074" t="s">
        <v>2168</v>
      </c>
      <c r="B1074" t="s">
        <v>9</v>
      </c>
      <c r="C1074" t="s">
        <v>28</v>
      </c>
      <c r="D1074" t="s">
        <v>299</v>
      </c>
      <c r="E1074">
        <v>80</v>
      </c>
      <c r="F1074">
        <v>100</v>
      </c>
      <c r="G1074" t="s">
        <v>41</v>
      </c>
      <c r="H1074">
        <v>3.9</v>
      </c>
      <c r="I1074">
        <f>F1074-E1074</f>
        <v>20</v>
      </c>
      <c r="J1074">
        <f>I1074*100/F1074</f>
        <v>20</v>
      </c>
      <c r="K1074" t="str">
        <f>IF(E1074&lt;=200,"Budget",IF(E1074&lt;=500,"Mid Range","Premium"))</f>
        <v>Budget</v>
      </c>
    </row>
    <row r="1075" spans="1:11" x14ac:dyDescent="0.3">
      <c r="A1075" t="s">
        <v>2169</v>
      </c>
      <c r="B1075" t="s">
        <v>211</v>
      </c>
      <c r="C1075" t="s">
        <v>302</v>
      </c>
      <c r="D1075" t="s">
        <v>303</v>
      </c>
      <c r="E1075">
        <v>288.23</v>
      </c>
      <c r="F1075">
        <v>315</v>
      </c>
      <c r="G1075" t="s">
        <v>304</v>
      </c>
      <c r="H1075">
        <v>4</v>
      </c>
      <c r="I1075">
        <f>F1075-E1075</f>
        <v>26.769999999999982</v>
      </c>
      <c r="J1075">
        <f>I1075*100/F1075</f>
        <v>8.4984126984126931</v>
      </c>
      <c r="K1075" t="str">
        <f>IF(E1075&lt;=200,"Budget",IF(E1075&lt;=500,"Mid Range","Premium"))</f>
        <v>Mid Range</v>
      </c>
    </row>
    <row r="1076" spans="1:11" x14ac:dyDescent="0.3">
      <c r="A1076" t="s">
        <v>2170</v>
      </c>
      <c r="B1076" t="s">
        <v>14</v>
      </c>
      <c r="C1076" t="s">
        <v>270</v>
      </c>
      <c r="D1076" t="s">
        <v>104</v>
      </c>
      <c r="E1076">
        <v>359</v>
      </c>
      <c r="F1076">
        <v>440</v>
      </c>
      <c r="G1076" t="s">
        <v>271</v>
      </c>
      <c r="H1076">
        <v>3.1</v>
      </c>
      <c r="I1076">
        <f>F1076-E1076</f>
        <v>81</v>
      </c>
      <c r="J1076">
        <f>I1076*100/F1076</f>
        <v>18.40909090909091</v>
      </c>
      <c r="K1076" t="str">
        <f>IF(E1076&lt;=200,"Budget",IF(E1076&lt;=500,"Mid Range","Premium"))</f>
        <v>Mid Range</v>
      </c>
    </row>
    <row r="1077" spans="1:11" x14ac:dyDescent="0.3">
      <c r="A1077" t="s">
        <v>2171</v>
      </c>
      <c r="B1077" t="s">
        <v>90</v>
      </c>
      <c r="C1077" t="s">
        <v>305</v>
      </c>
      <c r="D1077" t="s">
        <v>692</v>
      </c>
      <c r="E1077">
        <v>926.1</v>
      </c>
      <c r="F1077">
        <v>945</v>
      </c>
      <c r="G1077" t="s">
        <v>2172</v>
      </c>
      <c r="H1077">
        <v>4.2</v>
      </c>
      <c r="I1077">
        <f>F1077-E1077</f>
        <v>18.899999999999977</v>
      </c>
      <c r="J1077">
        <f>I1077*100/F1077</f>
        <v>1.9999999999999976</v>
      </c>
      <c r="K1077" t="str">
        <f>IF(E1077&lt;=200,"Budget",IF(E1077&lt;=500,"Mid Range","Premium"))</f>
        <v>Premium</v>
      </c>
    </row>
    <row r="1078" spans="1:11" x14ac:dyDescent="0.3">
      <c r="A1078" t="s">
        <v>2173</v>
      </c>
      <c r="B1078" t="s">
        <v>90</v>
      </c>
      <c r="C1078" t="s">
        <v>610</v>
      </c>
      <c r="D1078" t="s">
        <v>143</v>
      </c>
      <c r="E1078">
        <v>131</v>
      </c>
      <c r="F1078">
        <v>170</v>
      </c>
      <c r="G1078" t="s">
        <v>612</v>
      </c>
      <c r="H1078">
        <v>4</v>
      </c>
      <c r="I1078">
        <f>F1078-E1078</f>
        <v>39</v>
      </c>
      <c r="J1078">
        <f>I1078*100/F1078</f>
        <v>22.941176470588236</v>
      </c>
      <c r="K1078" t="str">
        <f>IF(E1078&lt;=200,"Budget",IF(E1078&lt;=500,"Mid Range","Premium"))</f>
        <v>Budget</v>
      </c>
    </row>
    <row r="1079" spans="1:11" x14ac:dyDescent="0.3">
      <c r="A1079" t="s">
        <v>2174</v>
      </c>
      <c r="B1079" t="s">
        <v>9</v>
      </c>
      <c r="C1079" t="s">
        <v>36</v>
      </c>
      <c r="D1079" t="s">
        <v>907</v>
      </c>
      <c r="E1079">
        <v>180.5</v>
      </c>
      <c r="F1079">
        <v>200</v>
      </c>
      <c r="G1079" t="s">
        <v>38</v>
      </c>
      <c r="H1079">
        <v>4</v>
      </c>
      <c r="I1079">
        <f>F1079-E1079</f>
        <v>19.5</v>
      </c>
      <c r="J1079">
        <f>I1079*100/F1079</f>
        <v>9.75</v>
      </c>
      <c r="K1079" t="str">
        <f>IF(E1079&lt;=200,"Budget",IF(E1079&lt;=500,"Mid Range","Premium"))</f>
        <v>Budget</v>
      </c>
    </row>
    <row r="1080" spans="1:11" x14ac:dyDescent="0.3">
      <c r="A1080" t="s">
        <v>2175</v>
      </c>
      <c r="B1080" t="s">
        <v>9</v>
      </c>
      <c r="C1080" t="s">
        <v>36</v>
      </c>
      <c r="D1080" t="s">
        <v>2176</v>
      </c>
      <c r="E1080">
        <v>198</v>
      </c>
      <c r="F1080">
        <v>198</v>
      </c>
      <c r="G1080" t="s">
        <v>119</v>
      </c>
      <c r="H1080">
        <v>5</v>
      </c>
      <c r="I1080">
        <f>F1080-E1080</f>
        <v>0</v>
      </c>
      <c r="J1080">
        <f>I1080*100/F1080</f>
        <v>0</v>
      </c>
      <c r="K1080" t="str">
        <f>IF(E1080&lt;=200,"Budget",IF(E1080&lt;=500,"Mid Range","Premium"))</f>
        <v>Budget</v>
      </c>
    </row>
    <row r="1081" spans="1:11" x14ac:dyDescent="0.3">
      <c r="A1081" t="s">
        <v>2177</v>
      </c>
      <c r="B1081" t="s">
        <v>50</v>
      </c>
      <c r="C1081" t="s">
        <v>55</v>
      </c>
      <c r="D1081" t="s">
        <v>2178</v>
      </c>
      <c r="E1081">
        <v>90</v>
      </c>
      <c r="F1081">
        <v>90</v>
      </c>
      <c r="G1081" t="s">
        <v>163</v>
      </c>
      <c r="H1081">
        <v>4.5</v>
      </c>
      <c r="I1081">
        <f>F1081-E1081</f>
        <v>0</v>
      </c>
      <c r="J1081">
        <f>I1081*100/F1081</f>
        <v>0</v>
      </c>
      <c r="K1081" t="str">
        <f>IF(E1081&lt;=200,"Budget",IF(E1081&lt;=500,"Mid Range","Premium"))</f>
        <v>Budget</v>
      </c>
    </row>
    <row r="1082" spans="1:11" x14ac:dyDescent="0.3">
      <c r="A1082" t="s">
        <v>705</v>
      </c>
      <c r="B1082" t="s">
        <v>50</v>
      </c>
      <c r="C1082" t="s">
        <v>401</v>
      </c>
      <c r="D1082" t="s">
        <v>374</v>
      </c>
      <c r="E1082">
        <v>698</v>
      </c>
      <c r="F1082">
        <v>1700</v>
      </c>
      <c r="G1082" t="s">
        <v>415</v>
      </c>
      <c r="H1082">
        <v>4.3</v>
      </c>
      <c r="I1082">
        <f>F1082-E1082</f>
        <v>1002</v>
      </c>
      <c r="J1082">
        <f>I1082*100/F1082</f>
        <v>58.941176470588232</v>
      </c>
      <c r="K1082" t="str">
        <f>IF(E1082&lt;=200,"Budget",IF(E1082&lt;=500,"Mid Range","Premium"))</f>
        <v>Premium</v>
      </c>
    </row>
    <row r="1083" spans="1:11" x14ac:dyDescent="0.3">
      <c r="A1083" t="s">
        <v>2180</v>
      </c>
      <c r="B1083" t="s">
        <v>121</v>
      </c>
      <c r="C1083" t="s">
        <v>135</v>
      </c>
      <c r="D1083" t="s">
        <v>342</v>
      </c>
      <c r="E1083">
        <v>90</v>
      </c>
      <c r="F1083">
        <v>90</v>
      </c>
      <c r="G1083" t="s">
        <v>343</v>
      </c>
      <c r="H1083">
        <v>3</v>
      </c>
      <c r="I1083">
        <f>F1083-E1083</f>
        <v>0</v>
      </c>
      <c r="J1083">
        <f>I1083*100/F1083</f>
        <v>0</v>
      </c>
      <c r="K1083" t="str">
        <f>IF(E1083&lt;=200,"Budget",IF(E1083&lt;=500,"Mid Range","Premium"))</f>
        <v>Budget</v>
      </c>
    </row>
    <row r="1084" spans="1:11" x14ac:dyDescent="0.3">
      <c r="A1084" t="s">
        <v>2181</v>
      </c>
      <c r="B1084" t="s">
        <v>14</v>
      </c>
      <c r="C1084" t="s">
        <v>281</v>
      </c>
      <c r="D1084" t="s">
        <v>1470</v>
      </c>
      <c r="E1084">
        <v>1599</v>
      </c>
      <c r="F1084">
        <v>1775</v>
      </c>
      <c r="G1084" t="s">
        <v>324</v>
      </c>
      <c r="H1084">
        <v>4.4000000000000004</v>
      </c>
      <c r="I1084">
        <f>F1084-E1084</f>
        <v>176</v>
      </c>
      <c r="J1084">
        <f>I1084*100/F1084</f>
        <v>9.9154929577464781</v>
      </c>
      <c r="K1084" t="str">
        <f>IF(E1084&lt;=200,"Budget",IF(E1084&lt;=500,"Mid Range","Premium"))</f>
        <v>Premium</v>
      </c>
    </row>
    <row r="1085" spans="1:11" x14ac:dyDescent="0.3">
      <c r="A1085" t="s">
        <v>2182</v>
      </c>
      <c r="B1085" t="s">
        <v>9</v>
      </c>
      <c r="C1085" t="s">
        <v>28</v>
      </c>
      <c r="D1085" t="s">
        <v>2183</v>
      </c>
      <c r="E1085">
        <v>99</v>
      </c>
      <c r="F1085">
        <v>99</v>
      </c>
      <c r="G1085" t="s">
        <v>30</v>
      </c>
      <c r="H1085">
        <v>4.3</v>
      </c>
      <c r="I1085">
        <f>F1085-E1085</f>
        <v>0</v>
      </c>
      <c r="J1085">
        <f>I1085*100/F1085</f>
        <v>0</v>
      </c>
      <c r="K1085" t="str">
        <f>IF(E1085&lt;=200,"Budget",IF(E1085&lt;=500,"Mid Range","Premium"))</f>
        <v>Budget</v>
      </c>
    </row>
    <row r="1086" spans="1:11" x14ac:dyDescent="0.3">
      <c r="A1086" t="s">
        <v>2184</v>
      </c>
      <c r="B1086" t="s">
        <v>19</v>
      </c>
      <c r="C1086" t="s">
        <v>24</v>
      </c>
      <c r="D1086" t="s">
        <v>660</v>
      </c>
      <c r="E1086">
        <v>99</v>
      </c>
      <c r="F1086">
        <v>146</v>
      </c>
      <c r="G1086" t="s">
        <v>523</v>
      </c>
      <c r="H1086">
        <v>4.5</v>
      </c>
      <c r="I1086">
        <f>F1086-E1086</f>
        <v>47</v>
      </c>
      <c r="J1086">
        <f>I1086*100/F1086</f>
        <v>32.19178082191781</v>
      </c>
      <c r="K1086" t="str">
        <f>IF(E1086&lt;=200,"Budget",IF(E1086&lt;=500,"Mid Range","Premium"))</f>
        <v>Budget</v>
      </c>
    </row>
    <row r="1087" spans="1:11" x14ac:dyDescent="0.3">
      <c r="A1087" t="s">
        <v>2185</v>
      </c>
      <c r="B1087" t="s">
        <v>90</v>
      </c>
      <c r="C1087" t="s">
        <v>173</v>
      </c>
      <c r="D1087" t="s">
        <v>174</v>
      </c>
      <c r="E1087">
        <v>42.75</v>
      </c>
      <c r="F1087">
        <v>45</v>
      </c>
      <c r="G1087" t="s">
        <v>335</v>
      </c>
      <c r="H1087">
        <v>4.0999999999999996</v>
      </c>
      <c r="I1087">
        <f>F1087-E1087</f>
        <v>2.25</v>
      </c>
      <c r="J1087">
        <f>I1087*100/F1087</f>
        <v>5</v>
      </c>
      <c r="K1087" t="str">
        <f>IF(E1087&lt;=200,"Budget",IF(E1087&lt;=500,"Mid Range","Premium"))</f>
        <v>Budget</v>
      </c>
    </row>
    <row r="1088" spans="1:11" x14ac:dyDescent="0.3">
      <c r="A1088" t="s">
        <v>2186</v>
      </c>
      <c r="B1088" t="s">
        <v>9</v>
      </c>
      <c r="C1088" t="s">
        <v>131</v>
      </c>
      <c r="D1088" t="s">
        <v>494</v>
      </c>
      <c r="E1088">
        <v>324.35000000000002</v>
      </c>
      <c r="F1088">
        <v>499</v>
      </c>
      <c r="G1088" t="s">
        <v>158</v>
      </c>
      <c r="H1088">
        <v>2</v>
      </c>
      <c r="I1088">
        <f>F1088-E1088</f>
        <v>174.64999999999998</v>
      </c>
      <c r="J1088">
        <f>I1088*100/F1088</f>
        <v>34.999999999999993</v>
      </c>
      <c r="K1088" t="str">
        <f>IF(E1088&lt;=200,"Budget",IF(E1088&lt;=500,"Mid Range","Premium"))</f>
        <v>Mid Range</v>
      </c>
    </row>
    <row r="1089" spans="1:11" x14ac:dyDescent="0.3">
      <c r="A1089" t="s">
        <v>2187</v>
      </c>
      <c r="B1089" t="s">
        <v>19</v>
      </c>
      <c r="C1089" t="s">
        <v>215</v>
      </c>
      <c r="D1089" t="s">
        <v>356</v>
      </c>
      <c r="E1089">
        <v>97</v>
      </c>
      <c r="F1089">
        <v>129</v>
      </c>
      <c r="G1089" t="s">
        <v>432</v>
      </c>
      <c r="H1089">
        <v>5</v>
      </c>
      <c r="I1089">
        <f>F1089-E1089</f>
        <v>32</v>
      </c>
      <c r="J1089">
        <f>I1089*100/F1089</f>
        <v>24.806201550387598</v>
      </c>
      <c r="K1089" t="str">
        <f>IF(E1089&lt;=200,"Budget",IF(E1089&lt;=500,"Mid Range","Premium"))</f>
        <v>Budget</v>
      </c>
    </row>
    <row r="1090" spans="1:11" x14ac:dyDescent="0.3">
      <c r="A1090" t="s">
        <v>2189</v>
      </c>
      <c r="B1090" t="s">
        <v>19</v>
      </c>
      <c r="C1090" t="s">
        <v>64</v>
      </c>
      <c r="D1090" t="s">
        <v>2190</v>
      </c>
      <c r="E1090">
        <v>182</v>
      </c>
      <c r="F1090">
        <v>182</v>
      </c>
      <c r="G1090" t="s">
        <v>2191</v>
      </c>
      <c r="H1090">
        <v>4.0999999999999996</v>
      </c>
      <c r="I1090">
        <f>F1090-E1090</f>
        <v>0</v>
      </c>
      <c r="J1090">
        <f>I1090*100/F1090</f>
        <v>0</v>
      </c>
      <c r="K1090" t="str">
        <f>IF(E1090&lt;=200,"Budget",IF(E1090&lt;=500,"Mid Range","Premium"))</f>
        <v>Budget</v>
      </c>
    </row>
    <row r="1091" spans="1:11" x14ac:dyDescent="0.3">
      <c r="A1091" t="s">
        <v>2192</v>
      </c>
      <c r="B1091" t="s">
        <v>107</v>
      </c>
      <c r="C1091" t="s">
        <v>153</v>
      </c>
      <c r="D1091" t="s">
        <v>128</v>
      </c>
      <c r="E1091">
        <v>80</v>
      </c>
      <c r="F1091">
        <v>80</v>
      </c>
      <c r="G1091" t="s">
        <v>155</v>
      </c>
      <c r="H1091">
        <v>4.2</v>
      </c>
      <c r="I1091">
        <f>F1091-E1091</f>
        <v>0</v>
      </c>
      <c r="J1091">
        <f>I1091*100/F1091</f>
        <v>0</v>
      </c>
      <c r="K1091" t="str">
        <f>IF(E1091&lt;=200,"Budget",IF(E1091&lt;=500,"Mid Range","Premium"))</f>
        <v>Budget</v>
      </c>
    </row>
    <row r="1092" spans="1:11" x14ac:dyDescent="0.3">
      <c r="A1092" t="s">
        <v>2193</v>
      </c>
      <c r="B1092" t="s">
        <v>90</v>
      </c>
      <c r="C1092" t="s">
        <v>173</v>
      </c>
      <c r="D1092" t="s">
        <v>143</v>
      </c>
      <c r="E1092">
        <v>11</v>
      </c>
      <c r="F1092">
        <v>12</v>
      </c>
      <c r="G1092" t="s">
        <v>335</v>
      </c>
      <c r="H1092">
        <v>4</v>
      </c>
      <c r="I1092">
        <f>F1092-E1092</f>
        <v>1</v>
      </c>
      <c r="J1092">
        <f>I1092*100/F1092</f>
        <v>8.3333333333333339</v>
      </c>
      <c r="K1092" t="str">
        <f>IF(E1092&lt;=200,"Budget",IF(E1092&lt;=500,"Mid Range","Premium"))</f>
        <v>Budget</v>
      </c>
    </row>
    <row r="1093" spans="1:11" x14ac:dyDescent="0.3">
      <c r="A1093" t="s">
        <v>2194</v>
      </c>
      <c r="B1093" t="s">
        <v>107</v>
      </c>
      <c r="C1093" t="s">
        <v>153</v>
      </c>
      <c r="D1093" t="s">
        <v>154</v>
      </c>
      <c r="E1093">
        <v>59.5</v>
      </c>
      <c r="F1093">
        <v>70</v>
      </c>
      <c r="G1093" t="s">
        <v>155</v>
      </c>
      <c r="H1093">
        <v>4.4000000000000004</v>
      </c>
      <c r="I1093">
        <f>F1093-E1093</f>
        <v>10.5</v>
      </c>
      <c r="J1093">
        <f>I1093*100/F1093</f>
        <v>15</v>
      </c>
      <c r="K1093" t="str">
        <f>IF(E1093&lt;=200,"Budget",IF(E1093&lt;=500,"Mid Range","Premium"))</f>
        <v>Budget</v>
      </c>
    </row>
    <row r="1094" spans="1:11" x14ac:dyDescent="0.3">
      <c r="A1094" t="s">
        <v>2195</v>
      </c>
      <c r="B1094" t="s">
        <v>90</v>
      </c>
      <c r="C1094" t="s">
        <v>173</v>
      </c>
      <c r="D1094" t="s">
        <v>731</v>
      </c>
      <c r="E1094">
        <v>160</v>
      </c>
      <c r="F1094">
        <v>160</v>
      </c>
      <c r="G1094" t="s">
        <v>1260</v>
      </c>
      <c r="H1094">
        <v>4.2</v>
      </c>
      <c r="I1094">
        <f>F1094-E1094</f>
        <v>0</v>
      </c>
      <c r="J1094">
        <f>I1094*100/F1094</f>
        <v>0</v>
      </c>
      <c r="K1094" t="str">
        <f>IF(E1094&lt;=200,"Budget",IF(E1094&lt;=500,"Mid Range","Premium"))</f>
        <v>Budget</v>
      </c>
    </row>
    <row r="1095" spans="1:11" x14ac:dyDescent="0.3">
      <c r="A1095" t="s">
        <v>2196</v>
      </c>
      <c r="B1095" t="s">
        <v>9</v>
      </c>
      <c r="C1095" t="s">
        <v>36</v>
      </c>
      <c r="D1095" t="s">
        <v>321</v>
      </c>
      <c r="E1095">
        <v>251.75</v>
      </c>
      <c r="F1095">
        <v>265</v>
      </c>
      <c r="G1095" t="s">
        <v>38</v>
      </c>
      <c r="H1095">
        <v>4.7</v>
      </c>
      <c r="I1095">
        <f>F1095-E1095</f>
        <v>13.25</v>
      </c>
      <c r="J1095">
        <f>I1095*100/F1095</f>
        <v>5</v>
      </c>
      <c r="K1095" t="str">
        <f>IF(E1095&lt;=200,"Budget",IF(E1095&lt;=500,"Mid Range","Premium"))</f>
        <v>Mid Range</v>
      </c>
    </row>
    <row r="1096" spans="1:11" x14ac:dyDescent="0.3">
      <c r="A1096" t="s">
        <v>2197</v>
      </c>
      <c r="B1096" t="s">
        <v>50</v>
      </c>
      <c r="C1096" t="s">
        <v>169</v>
      </c>
      <c r="D1096" t="s">
        <v>2198</v>
      </c>
      <c r="E1096">
        <v>139</v>
      </c>
      <c r="F1096">
        <v>139</v>
      </c>
      <c r="G1096" t="s">
        <v>743</v>
      </c>
      <c r="H1096">
        <v>5</v>
      </c>
      <c r="I1096">
        <f>F1096-E1096</f>
        <v>0</v>
      </c>
      <c r="J1096">
        <f>I1096*100/F1096</f>
        <v>0</v>
      </c>
      <c r="K1096" t="str">
        <f>IF(E1096&lt;=200,"Budget",IF(E1096&lt;=500,"Mid Range","Premium"))</f>
        <v>Budget</v>
      </c>
    </row>
    <row r="1097" spans="1:11" x14ac:dyDescent="0.3">
      <c r="A1097" t="s">
        <v>2199</v>
      </c>
      <c r="B1097" t="s">
        <v>90</v>
      </c>
      <c r="C1097" t="s">
        <v>305</v>
      </c>
      <c r="D1097" t="s">
        <v>2200</v>
      </c>
      <c r="E1097">
        <v>700</v>
      </c>
      <c r="F1097">
        <v>700</v>
      </c>
      <c r="G1097" t="s">
        <v>307</v>
      </c>
      <c r="H1097">
        <v>4.3</v>
      </c>
      <c r="I1097">
        <f>F1097-E1097</f>
        <v>0</v>
      </c>
      <c r="J1097">
        <f>I1097*100/F1097</f>
        <v>0</v>
      </c>
      <c r="K1097" t="str">
        <f>IF(E1097&lt;=200,"Budget",IF(E1097&lt;=500,"Mid Range","Premium"))</f>
        <v>Premium</v>
      </c>
    </row>
    <row r="1098" spans="1:11" x14ac:dyDescent="0.3">
      <c r="A1098" t="s">
        <v>477</v>
      </c>
      <c r="B1098" t="s">
        <v>9</v>
      </c>
      <c r="C1098" t="s">
        <v>2201</v>
      </c>
      <c r="D1098" t="s">
        <v>478</v>
      </c>
      <c r="E1098">
        <v>333</v>
      </c>
      <c r="F1098">
        <v>450</v>
      </c>
      <c r="G1098" t="s">
        <v>333</v>
      </c>
      <c r="H1098">
        <v>4.2</v>
      </c>
      <c r="I1098">
        <f>F1098-E1098</f>
        <v>117</v>
      </c>
      <c r="J1098">
        <f>I1098*100/F1098</f>
        <v>26</v>
      </c>
      <c r="K1098" t="str">
        <f>IF(E1098&lt;=200,"Budget",IF(E1098&lt;=500,"Mid Range","Premium"))</f>
        <v>Mid Range</v>
      </c>
    </row>
    <row r="1099" spans="1:11" x14ac:dyDescent="0.3">
      <c r="A1099" t="s">
        <v>2202</v>
      </c>
      <c r="B1099" t="s">
        <v>14</v>
      </c>
      <c r="C1099" t="s">
        <v>270</v>
      </c>
      <c r="D1099" t="s">
        <v>1936</v>
      </c>
      <c r="E1099">
        <v>569</v>
      </c>
      <c r="F1099">
        <v>707</v>
      </c>
      <c r="G1099" t="s">
        <v>804</v>
      </c>
      <c r="H1099">
        <v>4.3</v>
      </c>
      <c r="I1099">
        <f>F1099-E1099</f>
        <v>138</v>
      </c>
      <c r="J1099">
        <f>I1099*100/F1099</f>
        <v>19.519094766619521</v>
      </c>
      <c r="K1099" t="str">
        <f>IF(E1099&lt;=200,"Budget",IF(E1099&lt;=500,"Mid Range","Premium"))</f>
        <v>Premium</v>
      </c>
    </row>
    <row r="1100" spans="1:11" x14ac:dyDescent="0.3">
      <c r="A1100" t="s">
        <v>2204</v>
      </c>
      <c r="B1100" t="s">
        <v>107</v>
      </c>
      <c r="C1100" t="s">
        <v>727</v>
      </c>
      <c r="D1100" t="s">
        <v>1275</v>
      </c>
      <c r="E1100">
        <v>99</v>
      </c>
      <c r="F1100">
        <v>99</v>
      </c>
      <c r="G1100" t="s">
        <v>1271</v>
      </c>
      <c r="H1100">
        <v>4.3</v>
      </c>
      <c r="I1100">
        <f>F1100-E1100</f>
        <v>0</v>
      </c>
      <c r="J1100">
        <f>I1100*100/F1100</f>
        <v>0</v>
      </c>
      <c r="K1100" t="str">
        <f>IF(E1100&lt;=200,"Budget",IF(E1100&lt;=500,"Mid Range","Premium"))</f>
        <v>Budget</v>
      </c>
    </row>
    <row r="1101" spans="1:11" x14ac:dyDescent="0.3">
      <c r="A1101" t="s">
        <v>2205</v>
      </c>
      <c r="B1101" t="s">
        <v>50</v>
      </c>
      <c r="C1101" t="s">
        <v>73</v>
      </c>
      <c r="D1101" t="s">
        <v>735</v>
      </c>
      <c r="E1101">
        <v>130</v>
      </c>
      <c r="F1101">
        <v>130</v>
      </c>
      <c r="G1101" t="s">
        <v>552</v>
      </c>
      <c r="H1101">
        <v>4.4000000000000004</v>
      </c>
      <c r="I1101">
        <f>F1101-E1101</f>
        <v>0</v>
      </c>
      <c r="J1101">
        <f>I1101*100/F1101</f>
        <v>0</v>
      </c>
      <c r="K1101" t="str">
        <f>IF(E1101&lt;=200,"Budget",IF(E1101&lt;=500,"Mid Range","Premium"))</f>
        <v>Budget</v>
      </c>
    </row>
    <row r="1102" spans="1:11" x14ac:dyDescent="0.3">
      <c r="A1102" t="s">
        <v>2206</v>
      </c>
      <c r="B1102" t="s">
        <v>107</v>
      </c>
      <c r="C1102" t="s">
        <v>108</v>
      </c>
      <c r="D1102" t="s">
        <v>785</v>
      </c>
      <c r="E1102">
        <v>480</v>
      </c>
      <c r="F1102">
        <v>480</v>
      </c>
      <c r="G1102" t="s">
        <v>110</v>
      </c>
      <c r="H1102">
        <v>4.5</v>
      </c>
      <c r="I1102">
        <f>F1102-E1102</f>
        <v>0</v>
      </c>
      <c r="J1102">
        <f>I1102*100/F1102</f>
        <v>0</v>
      </c>
      <c r="K1102" t="str">
        <f>IF(E1102&lt;=200,"Budget",IF(E1102&lt;=500,"Mid Range","Premium"))</f>
        <v>Mid Range</v>
      </c>
    </row>
    <row r="1103" spans="1:11" x14ac:dyDescent="0.3">
      <c r="A1103" t="s">
        <v>2207</v>
      </c>
      <c r="B1103" t="s">
        <v>107</v>
      </c>
      <c r="C1103" t="s">
        <v>108</v>
      </c>
      <c r="D1103" t="s">
        <v>433</v>
      </c>
      <c r="E1103">
        <v>89.44</v>
      </c>
      <c r="F1103">
        <v>156</v>
      </c>
      <c r="G1103" t="s">
        <v>110</v>
      </c>
      <c r="H1103">
        <v>4</v>
      </c>
      <c r="I1103">
        <f>F1103-E1103</f>
        <v>66.56</v>
      </c>
      <c r="J1103">
        <f>I1103*100/F1103</f>
        <v>42.666666666666664</v>
      </c>
      <c r="K1103" t="str">
        <f>IF(E1103&lt;=200,"Budget",IF(E1103&lt;=500,"Mid Range","Premium"))</f>
        <v>Budget</v>
      </c>
    </row>
    <row r="1104" spans="1:11" x14ac:dyDescent="0.3">
      <c r="A1104" t="s">
        <v>2208</v>
      </c>
      <c r="B1104" t="s">
        <v>9</v>
      </c>
      <c r="C1104" t="s">
        <v>28</v>
      </c>
      <c r="D1104" t="s">
        <v>247</v>
      </c>
      <c r="E1104">
        <v>270</v>
      </c>
      <c r="F1104">
        <v>450</v>
      </c>
      <c r="G1104" t="s">
        <v>313</v>
      </c>
      <c r="H1104">
        <v>4.3</v>
      </c>
      <c r="I1104">
        <f>F1104-E1104</f>
        <v>180</v>
      </c>
      <c r="J1104">
        <f>I1104*100/F1104</f>
        <v>40</v>
      </c>
      <c r="K1104" t="str">
        <f>IF(E1104&lt;=200,"Budget",IF(E1104&lt;=500,"Mid Range","Premium"))</f>
        <v>Mid Range</v>
      </c>
    </row>
    <row r="1105" spans="1:11" x14ac:dyDescent="0.3">
      <c r="A1105" t="s">
        <v>2209</v>
      </c>
      <c r="B1105" t="s">
        <v>50</v>
      </c>
      <c r="C1105" t="s">
        <v>55</v>
      </c>
      <c r="D1105" t="s">
        <v>2210</v>
      </c>
      <c r="E1105">
        <v>8</v>
      </c>
      <c r="F1105">
        <v>10</v>
      </c>
      <c r="G1105" t="s">
        <v>746</v>
      </c>
      <c r="H1105">
        <v>4.2</v>
      </c>
      <c r="I1105">
        <f>F1105-E1105</f>
        <v>2</v>
      </c>
      <c r="J1105">
        <f>I1105*100/F1105</f>
        <v>20</v>
      </c>
      <c r="K1105" t="str">
        <f>IF(E1105&lt;=200,"Budget",IF(E1105&lt;=500,"Mid Range","Premium"))</f>
        <v>Budget</v>
      </c>
    </row>
    <row r="1106" spans="1:11" x14ac:dyDescent="0.3">
      <c r="A1106" t="s">
        <v>2211</v>
      </c>
      <c r="B1106" t="s">
        <v>14</v>
      </c>
      <c r="C1106" t="s">
        <v>15</v>
      </c>
      <c r="D1106" t="s">
        <v>368</v>
      </c>
      <c r="E1106">
        <v>325</v>
      </c>
      <c r="F1106">
        <v>325</v>
      </c>
      <c r="G1106" t="s">
        <v>140</v>
      </c>
      <c r="H1106">
        <v>4</v>
      </c>
      <c r="I1106">
        <f>F1106-E1106</f>
        <v>0</v>
      </c>
      <c r="J1106">
        <f>I1106*100/F1106</f>
        <v>0</v>
      </c>
      <c r="K1106" t="str">
        <f>IF(E1106&lt;=200,"Budget",IF(E1106&lt;=500,"Mid Range","Premium"))</f>
        <v>Mid Range</v>
      </c>
    </row>
    <row r="1107" spans="1:11" x14ac:dyDescent="0.3">
      <c r="A1107" t="s">
        <v>2212</v>
      </c>
      <c r="B1107" t="s">
        <v>9</v>
      </c>
      <c r="C1107" t="s">
        <v>28</v>
      </c>
      <c r="D1107" t="s">
        <v>2213</v>
      </c>
      <c r="E1107">
        <v>240.8</v>
      </c>
      <c r="F1107">
        <v>280</v>
      </c>
      <c r="G1107" t="s">
        <v>30</v>
      </c>
      <c r="H1107">
        <v>4.3</v>
      </c>
      <c r="I1107">
        <f>F1107-E1107</f>
        <v>39.199999999999989</v>
      </c>
      <c r="J1107">
        <f>I1107*100/F1107</f>
        <v>13.999999999999996</v>
      </c>
      <c r="K1107" t="str">
        <f>IF(E1107&lt;=200,"Budget",IF(E1107&lt;=500,"Mid Range","Premium"))</f>
        <v>Mid Range</v>
      </c>
    </row>
    <row r="1108" spans="1:11" x14ac:dyDescent="0.3">
      <c r="A1108" t="s">
        <v>2214</v>
      </c>
      <c r="B1108" t="s">
        <v>50</v>
      </c>
      <c r="C1108" t="s">
        <v>51</v>
      </c>
      <c r="D1108" t="s">
        <v>2215</v>
      </c>
      <c r="E1108">
        <v>115</v>
      </c>
      <c r="F1108">
        <v>135</v>
      </c>
      <c r="G1108" t="s">
        <v>537</v>
      </c>
      <c r="H1108">
        <v>4.7</v>
      </c>
      <c r="I1108">
        <f>F1108-E1108</f>
        <v>20</v>
      </c>
      <c r="J1108">
        <f>I1108*100/F1108</f>
        <v>14.814814814814815</v>
      </c>
      <c r="K1108" t="str">
        <f>IF(E1108&lt;=200,"Budget",IF(E1108&lt;=500,"Mid Range","Premium"))</f>
        <v>Budget</v>
      </c>
    </row>
    <row r="1109" spans="1:11" x14ac:dyDescent="0.3">
      <c r="A1109" t="s">
        <v>2216</v>
      </c>
      <c r="B1109" t="s">
        <v>107</v>
      </c>
      <c r="C1109" t="s">
        <v>153</v>
      </c>
      <c r="D1109" t="s">
        <v>557</v>
      </c>
      <c r="E1109">
        <v>50</v>
      </c>
      <c r="F1109">
        <v>50</v>
      </c>
      <c r="G1109" t="s">
        <v>897</v>
      </c>
      <c r="H1109">
        <v>4.5999999999999996</v>
      </c>
      <c r="I1109">
        <f>F1109-E1109</f>
        <v>0</v>
      </c>
      <c r="J1109">
        <f>I1109*100/F1109</f>
        <v>0</v>
      </c>
      <c r="K1109" t="str">
        <f>IF(E1109&lt;=200,"Budget",IF(E1109&lt;=500,"Mid Range","Premium"))</f>
        <v>Budget</v>
      </c>
    </row>
    <row r="1110" spans="1:11" x14ac:dyDescent="0.3">
      <c r="A1110" t="s">
        <v>2217</v>
      </c>
      <c r="B1110" t="s">
        <v>90</v>
      </c>
      <c r="C1110" t="s">
        <v>142</v>
      </c>
      <c r="D1110" t="s">
        <v>239</v>
      </c>
      <c r="E1110">
        <v>189</v>
      </c>
      <c r="F1110">
        <v>189</v>
      </c>
      <c r="G1110" t="s">
        <v>144</v>
      </c>
      <c r="H1110">
        <v>5</v>
      </c>
      <c r="I1110">
        <f>F1110-E1110</f>
        <v>0</v>
      </c>
      <c r="J1110">
        <f>I1110*100/F1110</f>
        <v>0</v>
      </c>
      <c r="K1110" t="str">
        <f>IF(E1110&lt;=200,"Budget",IF(E1110&lt;=500,"Mid Range","Premium"))</f>
        <v>Budget</v>
      </c>
    </row>
    <row r="1111" spans="1:11" x14ac:dyDescent="0.3">
      <c r="A1111" t="s">
        <v>2218</v>
      </c>
      <c r="B1111" t="s">
        <v>9</v>
      </c>
      <c r="C1111" t="s">
        <v>131</v>
      </c>
      <c r="D1111" t="s">
        <v>2219</v>
      </c>
      <c r="E1111">
        <v>2800</v>
      </c>
      <c r="F1111">
        <v>2800</v>
      </c>
      <c r="G1111" t="s">
        <v>495</v>
      </c>
      <c r="H1111">
        <v>5</v>
      </c>
      <c r="I1111">
        <f>F1111-E1111</f>
        <v>0</v>
      </c>
      <c r="J1111">
        <f>I1111*100/F1111</f>
        <v>0</v>
      </c>
      <c r="K1111" t="str">
        <f>IF(E1111&lt;=200,"Budget",IF(E1111&lt;=500,"Mid Range","Premium"))</f>
        <v>Premium</v>
      </c>
    </row>
    <row r="1112" spans="1:11" x14ac:dyDescent="0.3">
      <c r="A1112" t="s">
        <v>1414</v>
      </c>
      <c r="B1112" t="s">
        <v>211</v>
      </c>
      <c r="C1112" t="s">
        <v>212</v>
      </c>
      <c r="D1112" t="s">
        <v>548</v>
      </c>
      <c r="E1112">
        <v>225</v>
      </c>
      <c r="F1112">
        <v>225</v>
      </c>
      <c r="G1112" t="s">
        <v>1825</v>
      </c>
      <c r="H1112">
        <v>2.5</v>
      </c>
      <c r="I1112">
        <f>F1112-E1112</f>
        <v>0</v>
      </c>
      <c r="J1112">
        <f>I1112*100/F1112</f>
        <v>0</v>
      </c>
      <c r="K1112" t="str">
        <f>IF(E1112&lt;=200,"Budget",IF(E1112&lt;=500,"Mid Range","Premium"))</f>
        <v>Mid Range</v>
      </c>
    </row>
    <row r="1113" spans="1:11" x14ac:dyDescent="0.3">
      <c r="A1113" t="s">
        <v>2220</v>
      </c>
      <c r="B1113" t="s">
        <v>211</v>
      </c>
      <c r="C1113" t="s">
        <v>302</v>
      </c>
      <c r="D1113" t="s">
        <v>428</v>
      </c>
      <c r="E1113">
        <v>319.2</v>
      </c>
      <c r="F1113">
        <v>399</v>
      </c>
      <c r="G1113" t="s">
        <v>304</v>
      </c>
      <c r="H1113">
        <v>4</v>
      </c>
      <c r="I1113">
        <f>F1113-E1113</f>
        <v>79.800000000000011</v>
      </c>
      <c r="J1113">
        <f>I1113*100/F1113</f>
        <v>20.000000000000004</v>
      </c>
      <c r="K1113" t="str">
        <f>IF(E1113&lt;=200,"Budget",IF(E1113&lt;=500,"Mid Range","Premium"))</f>
        <v>Mid Range</v>
      </c>
    </row>
    <row r="1114" spans="1:11" x14ac:dyDescent="0.3">
      <c r="A1114" t="s">
        <v>2221</v>
      </c>
      <c r="B1114" t="s">
        <v>90</v>
      </c>
      <c r="C1114" t="s">
        <v>173</v>
      </c>
      <c r="D1114" t="s">
        <v>731</v>
      </c>
      <c r="E1114">
        <v>170</v>
      </c>
      <c r="F1114">
        <v>170</v>
      </c>
      <c r="G1114" t="s">
        <v>335</v>
      </c>
      <c r="H1114">
        <v>4.2</v>
      </c>
      <c r="I1114">
        <f>F1114-E1114</f>
        <v>0</v>
      </c>
      <c r="J1114">
        <f>I1114*100/F1114</f>
        <v>0</v>
      </c>
      <c r="K1114" t="str">
        <f>IF(E1114&lt;=200,"Budget",IF(E1114&lt;=500,"Mid Range","Premium"))</f>
        <v>Budget</v>
      </c>
    </row>
    <row r="1115" spans="1:11" x14ac:dyDescent="0.3">
      <c r="A1115" t="s">
        <v>2222</v>
      </c>
      <c r="B1115" t="s">
        <v>19</v>
      </c>
      <c r="C1115" t="s">
        <v>20</v>
      </c>
      <c r="D1115" t="s">
        <v>2223</v>
      </c>
      <c r="E1115">
        <v>120</v>
      </c>
      <c r="F1115">
        <v>120</v>
      </c>
      <c r="G1115" t="s">
        <v>274</v>
      </c>
      <c r="H1115">
        <v>4.0999999999999996</v>
      </c>
      <c r="I1115">
        <f>F1115-E1115</f>
        <v>0</v>
      </c>
      <c r="J1115">
        <f>I1115*100/F1115</f>
        <v>0</v>
      </c>
      <c r="K1115" t="str">
        <f>IF(E1115&lt;=200,"Budget",IF(E1115&lt;=500,"Mid Range","Premium"))</f>
        <v>Budget</v>
      </c>
    </row>
    <row r="1116" spans="1:11" x14ac:dyDescent="0.3">
      <c r="A1116" t="s">
        <v>2224</v>
      </c>
      <c r="B1116" t="s">
        <v>9</v>
      </c>
      <c r="C1116" t="s">
        <v>236</v>
      </c>
      <c r="D1116" t="s">
        <v>772</v>
      </c>
      <c r="E1116">
        <v>211.14</v>
      </c>
      <c r="F1116">
        <v>255</v>
      </c>
      <c r="G1116" t="s">
        <v>243</v>
      </c>
      <c r="H1116">
        <v>4.2</v>
      </c>
      <c r="I1116">
        <f>F1116-E1116</f>
        <v>43.860000000000014</v>
      </c>
      <c r="J1116">
        <f>I1116*100/F1116</f>
        <v>17.200000000000006</v>
      </c>
      <c r="K1116" t="str">
        <f>IF(E1116&lt;=200,"Budget",IF(E1116&lt;=500,"Mid Range","Premium"))</f>
        <v>Mid Range</v>
      </c>
    </row>
    <row r="1117" spans="1:11" x14ac:dyDescent="0.3">
      <c r="A1117" t="s">
        <v>2225</v>
      </c>
      <c r="B1117" t="s">
        <v>50</v>
      </c>
      <c r="C1117" t="s">
        <v>751</v>
      </c>
      <c r="D1117" t="s">
        <v>2110</v>
      </c>
      <c r="E1117">
        <v>255</v>
      </c>
      <c r="F1117">
        <v>255</v>
      </c>
      <c r="G1117" t="s">
        <v>716</v>
      </c>
      <c r="H1117">
        <v>3.5</v>
      </c>
      <c r="I1117">
        <f>F1117-E1117</f>
        <v>0</v>
      </c>
      <c r="J1117">
        <f>I1117*100/F1117</f>
        <v>0</v>
      </c>
      <c r="K1117" t="str">
        <f>IF(E1117&lt;=200,"Budget",IF(E1117&lt;=500,"Mid Range","Premium"))</f>
        <v>Mid Range</v>
      </c>
    </row>
    <row r="1118" spans="1:11" x14ac:dyDescent="0.3">
      <c r="A1118" t="s">
        <v>2226</v>
      </c>
      <c r="B1118" t="s">
        <v>9</v>
      </c>
      <c r="C1118" t="s">
        <v>131</v>
      </c>
      <c r="D1118" t="s">
        <v>494</v>
      </c>
      <c r="E1118">
        <v>195.3</v>
      </c>
      <c r="F1118">
        <v>279</v>
      </c>
      <c r="G1118" t="s">
        <v>495</v>
      </c>
      <c r="H1118">
        <v>1</v>
      </c>
      <c r="I1118">
        <f>F1118-E1118</f>
        <v>83.699999999999989</v>
      </c>
      <c r="J1118">
        <f>I1118*100/F1118</f>
        <v>29.999999999999993</v>
      </c>
      <c r="K1118" t="str">
        <f>IF(E1118&lt;=200,"Budget",IF(E1118&lt;=500,"Mid Range","Premium"))</f>
        <v>Budget</v>
      </c>
    </row>
    <row r="1119" spans="1:11" x14ac:dyDescent="0.3">
      <c r="A1119" t="s">
        <v>2227</v>
      </c>
      <c r="B1119" t="s">
        <v>9</v>
      </c>
      <c r="C1119" t="s">
        <v>10</v>
      </c>
      <c r="D1119" t="s">
        <v>455</v>
      </c>
      <c r="E1119">
        <v>199</v>
      </c>
      <c r="F1119">
        <v>199</v>
      </c>
      <c r="G1119" t="s">
        <v>84</v>
      </c>
      <c r="H1119">
        <v>5</v>
      </c>
      <c r="I1119">
        <f>F1119-E1119</f>
        <v>0</v>
      </c>
      <c r="J1119">
        <f>I1119*100/F1119</f>
        <v>0</v>
      </c>
      <c r="K1119" t="str">
        <f>IF(E1119&lt;=200,"Budget",IF(E1119&lt;=500,"Mid Range","Premium"))</f>
        <v>Budget</v>
      </c>
    </row>
    <row r="1120" spans="1:11" x14ac:dyDescent="0.3">
      <c r="A1120" t="s">
        <v>2228</v>
      </c>
      <c r="B1120" t="s">
        <v>50</v>
      </c>
      <c r="C1120" t="s">
        <v>86</v>
      </c>
      <c r="D1120" t="s">
        <v>2229</v>
      </c>
      <c r="E1120">
        <v>85</v>
      </c>
      <c r="F1120">
        <v>85</v>
      </c>
      <c r="G1120" t="s">
        <v>989</v>
      </c>
      <c r="H1120">
        <v>3.2</v>
      </c>
      <c r="I1120">
        <f>F1120-E1120</f>
        <v>0</v>
      </c>
      <c r="J1120">
        <f>I1120*100/F1120</f>
        <v>0</v>
      </c>
      <c r="K1120" t="str">
        <f>IF(E1120&lt;=200,"Budget",IF(E1120&lt;=500,"Mid Range","Premium"))</f>
        <v>Budget</v>
      </c>
    </row>
    <row r="1121" spans="1:11" x14ac:dyDescent="0.3">
      <c r="A1121" t="s">
        <v>2230</v>
      </c>
      <c r="B1121" t="s">
        <v>90</v>
      </c>
      <c r="C1121" t="s">
        <v>173</v>
      </c>
      <c r="D1121" t="s">
        <v>143</v>
      </c>
      <c r="E1121">
        <v>75</v>
      </c>
      <c r="F1121">
        <v>88</v>
      </c>
      <c r="G1121" t="s">
        <v>266</v>
      </c>
      <c r="H1121">
        <v>4</v>
      </c>
      <c r="I1121">
        <f>F1121-E1121</f>
        <v>13</v>
      </c>
      <c r="J1121">
        <f>I1121*100/F1121</f>
        <v>14.772727272727273</v>
      </c>
      <c r="K1121" t="str">
        <f>IF(E1121&lt;=200,"Budget",IF(E1121&lt;=500,"Mid Range","Premium"))</f>
        <v>Budget</v>
      </c>
    </row>
    <row r="1122" spans="1:11" x14ac:dyDescent="0.3">
      <c r="A1122" t="s">
        <v>2231</v>
      </c>
      <c r="B1122" t="s">
        <v>90</v>
      </c>
      <c r="C1122" t="s">
        <v>173</v>
      </c>
      <c r="D1122" t="s">
        <v>1520</v>
      </c>
      <c r="E1122">
        <v>75</v>
      </c>
      <c r="F1122">
        <v>75</v>
      </c>
      <c r="G1122" t="s">
        <v>335</v>
      </c>
      <c r="H1122">
        <v>4.2</v>
      </c>
      <c r="I1122">
        <f>F1122-E1122</f>
        <v>0</v>
      </c>
      <c r="J1122">
        <f>I1122*100/F1122</f>
        <v>0</v>
      </c>
      <c r="K1122" t="str">
        <f>IF(E1122&lt;=200,"Budget",IF(E1122&lt;=500,"Mid Range","Premium"))</f>
        <v>Budget</v>
      </c>
    </row>
    <row r="1123" spans="1:11" x14ac:dyDescent="0.3">
      <c r="A1123" t="s">
        <v>2232</v>
      </c>
      <c r="B1123" t="s">
        <v>9</v>
      </c>
      <c r="C1123" t="s">
        <v>28</v>
      </c>
      <c r="D1123" t="s">
        <v>1578</v>
      </c>
      <c r="E1123">
        <v>159.19999999999999</v>
      </c>
      <c r="F1123">
        <v>199</v>
      </c>
      <c r="G1123" t="s">
        <v>908</v>
      </c>
      <c r="H1123">
        <v>2.2000000000000002</v>
      </c>
      <c r="I1123">
        <f>F1123-E1123</f>
        <v>39.800000000000011</v>
      </c>
      <c r="J1123">
        <f>I1123*100/F1123</f>
        <v>20.000000000000004</v>
      </c>
      <c r="K1123" t="str">
        <f>IF(E1123&lt;=200,"Budget",IF(E1123&lt;=500,"Mid Range","Premium"))</f>
        <v>Budget</v>
      </c>
    </row>
    <row r="1124" spans="1:11" x14ac:dyDescent="0.3">
      <c r="A1124" t="s">
        <v>2233</v>
      </c>
      <c r="B1124" t="s">
        <v>14</v>
      </c>
      <c r="C1124" t="s">
        <v>165</v>
      </c>
      <c r="D1124" t="s">
        <v>632</v>
      </c>
      <c r="E1124">
        <v>239</v>
      </c>
      <c r="F1124">
        <v>319</v>
      </c>
      <c r="G1124" t="s">
        <v>293</v>
      </c>
      <c r="H1124">
        <v>3.4</v>
      </c>
      <c r="I1124">
        <f>F1124-E1124</f>
        <v>80</v>
      </c>
      <c r="J1124">
        <f>I1124*100/F1124</f>
        <v>25.078369905956112</v>
      </c>
      <c r="K1124" t="str">
        <f>IF(E1124&lt;=200,"Budget",IF(E1124&lt;=500,"Mid Range","Premium"))</f>
        <v>Mid Range</v>
      </c>
    </row>
    <row r="1125" spans="1:11" x14ac:dyDescent="0.3">
      <c r="A1125" t="s">
        <v>2234</v>
      </c>
      <c r="B1125" t="s">
        <v>14</v>
      </c>
      <c r="C1125" t="s">
        <v>270</v>
      </c>
      <c r="D1125" t="s">
        <v>2235</v>
      </c>
      <c r="E1125">
        <v>345</v>
      </c>
      <c r="F1125">
        <v>345</v>
      </c>
      <c r="G1125" t="s">
        <v>1025</v>
      </c>
      <c r="H1125">
        <v>4.5</v>
      </c>
      <c r="I1125">
        <f>F1125-E1125</f>
        <v>0</v>
      </c>
      <c r="J1125">
        <f>I1125*100/F1125</f>
        <v>0</v>
      </c>
      <c r="K1125" t="str">
        <f>IF(E1125&lt;=200,"Budget",IF(E1125&lt;=500,"Mid Range","Premium"))</f>
        <v>Mid Range</v>
      </c>
    </row>
    <row r="1126" spans="1:11" x14ac:dyDescent="0.3">
      <c r="A1126" t="s">
        <v>2236</v>
      </c>
      <c r="B1126" t="s">
        <v>50</v>
      </c>
      <c r="C1126" t="s">
        <v>183</v>
      </c>
      <c r="D1126" t="s">
        <v>226</v>
      </c>
      <c r="E1126">
        <v>269.39999999999998</v>
      </c>
      <c r="F1126">
        <v>449</v>
      </c>
      <c r="G1126" t="s">
        <v>227</v>
      </c>
      <c r="H1126">
        <v>2.9</v>
      </c>
      <c r="I1126">
        <f>F1126-E1126</f>
        <v>179.60000000000002</v>
      </c>
      <c r="J1126">
        <f>I1126*100/F1126</f>
        <v>40.000000000000007</v>
      </c>
      <c r="K1126" t="str">
        <f>IF(E1126&lt;=200,"Budget",IF(E1126&lt;=500,"Mid Range","Premium"))</f>
        <v>Mid Range</v>
      </c>
    </row>
    <row r="1127" spans="1:11" x14ac:dyDescent="0.3">
      <c r="A1127" t="s">
        <v>2237</v>
      </c>
      <c r="B1127" t="s">
        <v>121</v>
      </c>
      <c r="C1127" t="s">
        <v>135</v>
      </c>
      <c r="D1127" t="s">
        <v>2238</v>
      </c>
      <c r="E1127">
        <v>349.3</v>
      </c>
      <c r="F1127">
        <v>499</v>
      </c>
      <c r="G1127" t="s">
        <v>137</v>
      </c>
      <c r="H1127">
        <v>4.0999999999999996</v>
      </c>
      <c r="I1127">
        <f>F1127-E1127</f>
        <v>149.69999999999999</v>
      </c>
      <c r="J1127">
        <f>I1127*100/F1127</f>
        <v>29.999999999999996</v>
      </c>
      <c r="K1127" t="str">
        <f>IF(E1127&lt;=200,"Budget",IF(E1127&lt;=500,"Mid Range","Premium"))</f>
        <v>Mid Range</v>
      </c>
    </row>
    <row r="1128" spans="1:11" x14ac:dyDescent="0.3">
      <c r="A1128" t="s">
        <v>2239</v>
      </c>
      <c r="B1128" t="s">
        <v>9</v>
      </c>
      <c r="C1128" t="s">
        <v>28</v>
      </c>
      <c r="D1128" t="s">
        <v>2213</v>
      </c>
      <c r="E1128">
        <v>52.25</v>
      </c>
      <c r="F1128">
        <v>55</v>
      </c>
      <c r="G1128" t="s">
        <v>532</v>
      </c>
      <c r="H1128">
        <v>4</v>
      </c>
      <c r="I1128">
        <f>F1128-E1128</f>
        <v>2.75</v>
      </c>
      <c r="J1128">
        <f>I1128*100/F1128</f>
        <v>5</v>
      </c>
      <c r="K1128" t="str">
        <f>IF(E1128&lt;=200,"Budget",IF(E1128&lt;=500,"Mid Range","Premium"))</f>
        <v>Budget</v>
      </c>
    </row>
    <row r="1129" spans="1:11" x14ac:dyDescent="0.3">
      <c r="A1129" t="s">
        <v>2240</v>
      </c>
      <c r="B1129" t="s">
        <v>107</v>
      </c>
      <c r="C1129" t="s">
        <v>153</v>
      </c>
      <c r="D1129" t="s">
        <v>2241</v>
      </c>
      <c r="E1129">
        <v>292.04000000000002</v>
      </c>
      <c r="F1129">
        <v>298</v>
      </c>
      <c r="G1129" t="s">
        <v>155</v>
      </c>
      <c r="H1129">
        <v>4.3</v>
      </c>
      <c r="I1129">
        <f>F1129-E1129</f>
        <v>5.9599999999999795</v>
      </c>
      <c r="J1129">
        <f>I1129*100/F1129</f>
        <v>1.9999999999999931</v>
      </c>
      <c r="K1129" t="str">
        <f>IF(E1129&lt;=200,"Budget",IF(E1129&lt;=500,"Mid Range","Premium"))</f>
        <v>Mid Range</v>
      </c>
    </row>
    <row r="1130" spans="1:11" x14ac:dyDescent="0.3">
      <c r="A1130" t="s">
        <v>2242</v>
      </c>
      <c r="B1130" t="s">
        <v>107</v>
      </c>
      <c r="C1130" t="s">
        <v>108</v>
      </c>
      <c r="D1130" t="s">
        <v>77</v>
      </c>
      <c r="E1130">
        <v>535</v>
      </c>
      <c r="F1130">
        <v>595</v>
      </c>
      <c r="G1130" t="s">
        <v>680</v>
      </c>
      <c r="H1130">
        <v>3.7</v>
      </c>
      <c r="I1130">
        <f>F1130-E1130</f>
        <v>60</v>
      </c>
      <c r="J1130">
        <f>I1130*100/F1130</f>
        <v>10.084033613445378</v>
      </c>
      <c r="K1130" t="str">
        <f>IF(E1130&lt;=200,"Budget",IF(E1130&lt;=500,"Mid Range","Premium"))</f>
        <v>Premium</v>
      </c>
    </row>
    <row r="1131" spans="1:11" x14ac:dyDescent="0.3">
      <c r="A1131" t="s">
        <v>2243</v>
      </c>
      <c r="B1131" t="s">
        <v>14</v>
      </c>
      <c r="C1131" t="s">
        <v>15</v>
      </c>
      <c r="D1131" t="s">
        <v>139</v>
      </c>
      <c r="E1131">
        <v>209</v>
      </c>
      <c r="F1131">
        <v>344</v>
      </c>
      <c r="G1131" t="s">
        <v>140</v>
      </c>
      <c r="H1131">
        <v>4.0999999999999996</v>
      </c>
      <c r="I1131">
        <f>F1131-E1131</f>
        <v>135</v>
      </c>
      <c r="J1131">
        <f>I1131*100/F1131</f>
        <v>39.244186046511629</v>
      </c>
      <c r="K1131" t="str">
        <f>IF(E1131&lt;=200,"Budget",IF(E1131&lt;=500,"Mid Range","Premium"))</f>
        <v>Mid Range</v>
      </c>
    </row>
    <row r="1132" spans="1:11" x14ac:dyDescent="0.3">
      <c r="A1132" t="s">
        <v>2244</v>
      </c>
      <c r="B1132" t="s">
        <v>50</v>
      </c>
      <c r="C1132" t="s">
        <v>86</v>
      </c>
      <c r="D1132" t="s">
        <v>2245</v>
      </c>
      <c r="E1132">
        <v>131.75</v>
      </c>
      <c r="F1132">
        <v>155</v>
      </c>
      <c r="G1132" t="s">
        <v>88</v>
      </c>
      <c r="H1132">
        <v>4.5</v>
      </c>
      <c r="I1132">
        <f>F1132-E1132</f>
        <v>23.25</v>
      </c>
      <c r="J1132">
        <f>I1132*100/F1132</f>
        <v>15</v>
      </c>
      <c r="K1132" t="str">
        <f>IF(E1132&lt;=200,"Budget",IF(E1132&lt;=500,"Mid Range","Premium"))</f>
        <v>Budget</v>
      </c>
    </row>
    <row r="1133" spans="1:11" x14ac:dyDescent="0.3">
      <c r="A1133" t="s">
        <v>2246</v>
      </c>
      <c r="B1133" t="s">
        <v>211</v>
      </c>
      <c r="C1133" t="s">
        <v>302</v>
      </c>
      <c r="D1133" t="s">
        <v>935</v>
      </c>
      <c r="E1133">
        <v>1583.28</v>
      </c>
      <c r="F1133">
        <v>2199</v>
      </c>
      <c r="G1133" t="s">
        <v>304</v>
      </c>
      <c r="H1133">
        <v>4.3</v>
      </c>
      <c r="I1133">
        <f>F1133-E1133</f>
        <v>615.72</v>
      </c>
      <c r="J1133">
        <f>I1133*100/F1133</f>
        <v>28</v>
      </c>
      <c r="K1133" t="str">
        <f>IF(E1133&lt;=200,"Budget",IF(E1133&lt;=500,"Mid Range","Premium"))</f>
        <v>Premium</v>
      </c>
    </row>
    <row r="1134" spans="1:11" x14ac:dyDescent="0.3">
      <c r="A1134" t="s">
        <v>2247</v>
      </c>
      <c r="B1134" t="s">
        <v>50</v>
      </c>
      <c r="C1134" t="s">
        <v>55</v>
      </c>
      <c r="D1134" t="s">
        <v>748</v>
      </c>
      <c r="E1134">
        <v>325</v>
      </c>
      <c r="F1134">
        <v>325</v>
      </c>
      <c r="G1134" t="s">
        <v>746</v>
      </c>
      <c r="H1134">
        <v>4.3</v>
      </c>
      <c r="I1134">
        <f>F1134-E1134</f>
        <v>0</v>
      </c>
      <c r="J1134">
        <f>I1134*100/F1134</f>
        <v>0</v>
      </c>
      <c r="K1134" t="str">
        <f>IF(E1134&lt;=200,"Budget",IF(E1134&lt;=500,"Mid Range","Premium"))</f>
        <v>Mid Range</v>
      </c>
    </row>
    <row r="1135" spans="1:11" x14ac:dyDescent="0.3">
      <c r="A1135" t="s">
        <v>2248</v>
      </c>
      <c r="B1135" t="s">
        <v>50</v>
      </c>
      <c r="C1135" t="s">
        <v>86</v>
      </c>
      <c r="D1135" t="s">
        <v>374</v>
      </c>
      <c r="E1135">
        <v>129</v>
      </c>
      <c r="F1135">
        <v>190</v>
      </c>
      <c r="G1135" t="s">
        <v>989</v>
      </c>
      <c r="H1135">
        <v>4.4000000000000004</v>
      </c>
      <c r="I1135">
        <f>F1135-E1135</f>
        <v>61</v>
      </c>
      <c r="J1135">
        <f>I1135*100/F1135</f>
        <v>32.10526315789474</v>
      </c>
      <c r="K1135" t="str">
        <f>IF(E1135&lt;=200,"Budget",IF(E1135&lt;=500,"Mid Range","Premium"))</f>
        <v>Budget</v>
      </c>
    </row>
    <row r="1136" spans="1:11" x14ac:dyDescent="0.3">
      <c r="A1136" t="s">
        <v>2249</v>
      </c>
      <c r="B1136" t="s">
        <v>90</v>
      </c>
      <c r="C1136" t="s">
        <v>142</v>
      </c>
      <c r="D1136" t="s">
        <v>461</v>
      </c>
      <c r="E1136">
        <v>15</v>
      </c>
      <c r="F1136">
        <v>20</v>
      </c>
      <c r="G1136" t="s">
        <v>147</v>
      </c>
      <c r="H1136">
        <v>4</v>
      </c>
      <c r="I1136">
        <f>F1136-E1136</f>
        <v>5</v>
      </c>
      <c r="J1136">
        <f>I1136*100/F1136</f>
        <v>25</v>
      </c>
      <c r="K1136" t="str">
        <f>IF(E1136&lt;=200,"Budget",IF(E1136&lt;=500,"Mid Range","Premium"))</f>
        <v>Budget</v>
      </c>
    </row>
    <row r="1137" spans="1:11" x14ac:dyDescent="0.3">
      <c r="A1137" t="s">
        <v>2250</v>
      </c>
      <c r="B1137" t="s">
        <v>19</v>
      </c>
      <c r="C1137" t="s">
        <v>20</v>
      </c>
      <c r="D1137" t="s">
        <v>21</v>
      </c>
      <c r="E1137">
        <v>235</v>
      </c>
      <c r="F1137">
        <v>455</v>
      </c>
      <c r="G1137" t="s">
        <v>806</v>
      </c>
      <c r="H1137">
        <v>2.6</v>
      </c>
      <c r="I1137">
        <f>F1137-E1137</f>
        <v>220</v>
      </c>
      <c r="J1137">
        <f>I1137*100/F1137</f>
        <v>48.35164835164835</v>
      </c>
      <c r="K1137" t="str">
        <f>IF(E1137&lt;=200,"Budget",IF(E1137&lt;=500,"Mid Range","Premium"))</f>
        <v>Mid Range</v>
      </c>
    </row>
    <row r="1138" spans="1:11" x14ac:dyDescent="0.3">
      <c r="A1138" t="s">
        <v>2251</v>
      </c>
      <c r="B1138" t="s">
        <v>19</v>
      </c>
      <c r="C1138" t="s">
        <v>1316</v>
      </c>
      <c r="D1138" t="s">
        <v>2252</v>
      </c>
      <c r="E1138">
        <v>299</v>
      </c>
      <c r="F1138">
        <v>299</v>
      </c>
      <c r="G1138" t="s">
        <v>2253</v>
      </c>
      <c r="H1138">
        <v>4.3</v>
      </c>
      <c r="I1138">
        <f>F1138-E1138</f>
        <v>0</v>
      </c>
      <c r="J1138">
        <f>I1138*100/F1138</f>
        <v>0</v>
      </c>
      <c r="K1138" t="str">
        <f>IF(E1138&lt;=200,"Budget",IF(E1138&lt;=500,"Mid Range","Premium"))</f>
        <v>Mid Range</v>
      </c>
    </row>
    <row r="1139" spans="1:11" x14ac:dyDescent="0.3">
      <c r="A1139" t="s">
        <v>2255</v>
      </c>
      <c r="B1139" t="s">
        <v>9</v>
      </c>
      <c r="C1139" t="s">
        <v>151</v>
      </c>
      <c r="D1139" t="s">
        <v>1245</v>
      </c>
      <c r="E1139">
        <v>489.3</v>
      </c>
      <c r="F1139">
        <v>699</v>
      </c>
      <c r="G1139" t="s">
        <v>981</v>
      </c>
      <c r="H1139">
        <v>3.5</v>
      </c>
      <c r="I1139">
        <f>F1139-E1139</f>
        <v>209.7</v>
      </c>
      <c r="J1139">
        <f>I1139*100/F1139</f>
        <v>30</v>
      </c>
      <c r="K1139" t="str">
        <f>IF(E1139&lt;=200,"Budget",IF(E1139&lt;=500,"Mid Range","Premium"))</f>
        <v>Mid Range</v>
      </c>
    </row>
    <row r="1140" spans="1:11" x14ac:dyDescent="0.3">
      <c r="A1140" t="s">
        <v>2256</v>
      </c>
      <c r="B1140" t="s">
        <v>90</v>
      </c>
      <c r="C1140" t="s">
        <v>173</v>
      </c>
      <c r="D1140" t="s">
        <v>1062</v>
      </c>
      <c r="E1140">
        <v>281</v>
      </c>
      <c r="F1140">
        <v>281</v>
      </c>
      <c r="G1140" t="s">
        <v>1260</v>
      </c>
      <c r="H1140">
        <v>4.8</v>
      </c>
      <c r="I1140">
        <f>F1140-E1140</f>
        <v>0</v>
      </c>
      <c r="J1140">
        <f>I1140*100/F1140</f>
        <v>0</v>
      </c>
      <c r="K1140" t="str">
        <f>IF(E1140&lt;=200,"Budget",IF(E1140&lt;=500,"Mid Range","Premium"))</f>
        <v>Mid Range</v>
      </c>
    </row>
    <row r="1141" spans="1:11" x14ac:dyDescent="0.3">
      <c r="A1141" t="s">
        <v>2257</v>
      </c>
      <c r="B1141" t="s">
        <v>9</v>
      </c>
      <c r="C1141" t="s">
        <v>36</v>
      </c>
      <c r="D1141" t="s">
        <v>696</v>
      </c>
      <c r="E1141">
        <v>172.5</v>
      </c>
      <c r="F1141">
        <v>230</v>
      </c>
      <c r="G1141" t="s">
        <v>38</v>
      </c>
      <c r="H1141">
        <v>3.1</v>
      </c>
      <c r="I1141">
        <f>F1141-E1141</f>
        <v>57.5</v>
      </c>
      <c r="J1141">
        <f>I1141*100/F1141</f>
        <v>25</v>
      </c>
      <c r="K1141" t="str">
        <f>IF(E1141&lt;=200,"Budget",IF(E1141&lt;=500,"Mid Range","Premium"))</f>
        <v>Budget</v>
      </c>
    </row>
    <row r="1142" spans="1:11" x14ac:dyDescent="0.3">
      <c r="A1142" t="s">
        <v>2258</v>
      </c>
      <c r="B1142" t="s">
        <v>9</v>
      </c>
      <c r="C1142" t="s">
        <v>131</v>
      </c>
      <c r="D1142" t="s">
        <v>2259</v>
      </c>
      <c r="E1142">
        <v>142.5</v>
      </c>
      <c r="F1142">
        <v>190</v>
      </c>
      <c r="G1142" t="s">
        <v>1128</v>
      </c>
      <c r="H1142">
        <v>4.3</v>
      </c>
      <c r="I1142">
        <f>F1142-E1142</f>
        <v>47.5</v>
      </c>
      <c r="J1142">
        <f>I1142*100/F1142</f>
        <v>25</v>
      </c>
      <c r="K1142" t="str">
        <f>IF(E1142&lt;=200,"Budget",IF(E1142&lt;=500,"Mid Range","Premium"))</f>
        <v>Budget</v>
      </c>
    </row>
    <row r="1143" spans="1:11" x14ac:dyDescent="0.3">
      <c r="A1143" t="s">
        <v>2260</v>
      </c>
      <c r="B1143" t="s">
        <v>211</v>
      </c>
      <c r="C1143" t="s">
        <v>212</v>
      </c>
      <c r="D1143" t="s">
        <v>1354</v>
      </c>
      <c r="E1143">
        <v>72</v>
      </c>
      <c r="F1143">
        <v>72</v>
      </c>
      <c r="G1143" t="s">
        <v>1415</v>
      </c>
      <c r="H1143">
        <v>4.4000000000000004</v>
      </c>
      <c r="I1143">
        <f>F1143-E1143</f>
        <v>0</v>
      </c>
      <c r="J1143">
        <f>I1143*100/F1143</f>
        <v>0</v>
      </c>
      <c r="K1143" t="str">
        <f>IF(E1143&lt;=200,"Budget",IF(E1143&lt;=500,"Mid Range","Premium"))</f>
        <v>Budget</v>
      </c>
    </row>
    <row r="1144" spans="1:11" x14ac:dyDescent="0.3">
      <c r="A1144" t="s">
        <v>2261</v>
      </c>
      <c r="B1144" t="s">
        <v>50</v>
      </c>
      <c r="C1144" t="s">
        <v>169</v>
      </c>
      <c r="D1144" t="s">
        <v>861</v>
      </c>
      <c r="E1144">
        <v>190</v>
      </c>
      <c r="F1144">
        <v>190</v>
      </c>
      <c r="G1144" t="s">
        <v>743</v>
      </c>
      <c r="H1144">
        <v>3.3</v>
      </c>
      <c r="I1144">
        <f>F1144-E1144</f>
        <v>0</v>
      </c>
      <c r="J1144">
        <f>I1144*100/F1144</f>
        <v>0</v>
      </c>
      <c r="K1144" t="str">
        <f>IF(E1144&lt;=200,"Budget",IF(E1144&lt;=500,"Mid Range","Premium"))</f>
        <v>Budget</v>
      </c>
    </row>
    <row r="1145" spans="1:11" x14ac:dyDescent="0.3">
      <c r="A1145" t="s">
        <v>2262</v>
      </c>
      <c r="B1145" t="s">
        <v>107</v>
      </c>
      <c r="C1145" t="s">
        <v>153</v>
      </c>
      <c r="D1145" t="s">
        <v>372</v>
      </c>
      <c r="E1145">
        <v>140</v>
      </c>
      <c r="F1145">
        <v>150</v>
      </c>
      <c r="G1145" t="s">
        <v>155</v>
      </c>
      <c r="H1145">
        <v>4.0999999999999996</v>
      </c>
      <c r="I1145">
        <f>F1145-E1145</f>
        <v>10</v>
      </c>
      <c r="J1145">
        <f>I1145*100/F1145</f>
        <v>6.666666666666667</v>
      </c>
      <c r="K1145" t="str">
        <f>IF(E1145&lt;=200,"Budget",IF(E1145&lt;=500,"Mid Range","Premium"))</f>
        <v>Budget</v>
      </c>
    </row>
    <row r="1146" spans="1:11" x14ac:dyDescent="0.3">
      <c r="A1146" t="s">
        <v>2263</v>
      </c>
      <c r="B1146" t="s">
        <v>14</v>
      </c>
      <c r="C1146" t="s">
        <v>15</v>
      </c>
      <c r="D1146" t="s">
        <v>2264</v>
      </c>
      <c r="E1146">
        <v>819</v>
      </c>
      <c r="F1146">
        <v>860</v>
      </c>
      <c r="G1146" t="s">
        <v>357</v>
      </c>
      <c r="H1146">
        <v>3.5</v>
      </c>
      <c r="I1146">
        <f>F1146-E1146</f>
        <v>41</v>
      </c>
      <c r="J1146">
        <f>I1146*100/F1146</f>
        <v>4.7674418604651159</v>
      </c>
      <c r="K1146" t="str">
        <f>IF(E1146&lt;=200,"Budget",IF(E1146&lt;=500,"Mid Range","Premium"))</f>
        <v>Premium</v>
      </c>
    </row>
    <row r="1147" spans="1:11" x14ac:dyDescent="0.3">
      <c r="A1147" t="s">
        <v>2265</v>
      </c>
      <c r="B1147" t="s">
        <v>107</v>
      </c>
      <c r="C1147" t="s">
        <v>229</v>
      </c>
      <c r="D1147" t="s">
        <v>1681</v>
      </c>
      <c r="E1147">
        <v>60</v>
      </c>
      <c r="F1147">
        <v>60</v>
      </c>
      <c r="G1147" t="s">
        <v>370</v>
      </c>
      <c r="H1147">
        <v>3.6</v>
      </c>
      <c r="I1147">
        <f>F1147-E1147</f>
        <v>0</v>
      </c>
      <c r="J1147">
        <f>I1147*100/F1147</f>
        <v>0</v>
      </c>
      <c r="K1147" t="str">
        <f>IF(E1147&lt;=200,"Budget",IF(E1147&lt;=500,"Mid Range","Premium"))</f>
        <v>Budget</v>
      </c>
    </row>
    <row r="1148" spans="1:11" x14ac:dyDescent="0.3">
      <c r="A1148" t="s">
        <v>2266</v>
      </c>
      <c r="B1148" t="s">
        <v>9</v>
      </c>
      <c r="C1148" t="s">
        <v>28</v>
      </c>
      <c r="D1148" t="s">
        <v>2267</v>
      </c>
      <c r="E1148">
        <v>89.1</v>
      </c>
      <c r="F1148">
        <v>99</v>
      </c>
      <c r="G1148" t="s">
        <v>41</v>
      </c>
      <c r="H1148">
        <v>3.9</v>
      </c>
      <c r="I1148">
        <f>F1148-E1148</f>
        <v>9.9000000000000057</v>
      </c>
      <c r="J1148">
        <f>I1148*100/F1148</f>
        <v>10.000000000000005</v>
      </c>
      <c r="K1148" t="str">
        <f>IF(E1148&lt;=200,"Budget",IF(E1148&lt;=500,"Mid Range","Premium"))</f>
        <v>Budget</v>
      </c>
    </row>
    <row r="1149" spans="1:11" x14ac:dyDescent="0.3">
      <c r="A1149" t="s">
        <v>2268</v>
      </c>
      <c r="B1149" t="s">
        <v>9</v>
      </c>
      <c r="C1149" t="s">
        <v>28</v>
      </c>
      <c r="D1149" t="s">
        <v>1692</v>
      </c>
      <c r="E1149">
        <v>90</v>
      </c>
      <c r="F1149">
        <v>90</v>
      </c>
      <c r="G1149" t="s">
        <v>41</v>
      </c>
      <c r="H1149">
        <v>4.3</v>
      </c>
      <c r="I1149">
        <f>F1149-E1149</f>
        <v>0</v>
      </c>
      <c r="J1149">
        <f>I1149*100/F1149</f>
        <v>0</v>
      </c>
      <c r="K1149" t="str">
        <f>IF(E1149&lt;=200,"Budget",IF(E1149&lt;=500,"Mid Range","Premium"))</f>
        <v>Budget</v>
      </c>
    </row>
    <row r="1150" spans="1:11" x14ac:dyDescent="0.3">
      <c r="A1150" t="s">
        <v>2269</v>
      </c>
      <c r="B1150" t="s">
        <v>50</v>
      </c>
      <c r="C1150" t="s">
        <v>183</v>
      </c>
      <c r="D1150" t="s">
        <v>1721</v>
      </c>
      <c r="E1150">
        <v>199</v>
      </c>
      <c r="F1150">
        <v>199</v>
      </c>
      <c r="G1150" t="s">
        <v>920</v>
      </c>
      <c r="H1150">
        <v>4.2</v>
      </c>
      <c r="I1150">
        <f>F1150-E1150</f>
        <v>0</v>
      </c>
      <c r="J1150">
        <f>I1150*100/F1150</f>
        <v>0</v>
      </c>
      <c r="K1150" t="str">
        <f>IF(E1150&lt;=200,"Budget",IF(E1150&lt;=500,"Mid Range","Premium"))</f>
        <v>Budget</v>
      </c>
    </row>
    <row r="1151" spans="1:11" x14ac:dyDescent="0.3">
      <c r="A1151" t="s">
        <v>2270</v>
      </c>
      <c r="B1151" t="s">
        <v>90</v>
      </c>
      <c r="C1151" t="s">
        <v>639</v>
      </c>
      <c r="D1151" t="s">
        <v>968</v>
      </c>
      <c r="E1151">
        <v>59.4</v>
      </c>
      <c r="F1151">
        <v>60</v>
      </c>
      <c r="G1151" t="s">
        <v>1646</v>
      </c>
      <c r="H1151">
        <v>4.0999999999999996</v>
      </c>
      <c r="I1151">
        <f>F1151-E1151</f>
        <v>0.60000000000000142</v>
      </c>
      <c r="J1151">
        <f>I1151*100/F1151</f>
        <v>1.0000000000000024</v>
      </c>
      <c r="K1151" t="str">
        <f>IF(E1151&lt;=200,"Budget",IF(E1151&lt;=500,"Mid Range","Premium"))</f>
        <v>Budget</v>
      </c>
    </row>
    <row r="1152" spans="1:11" x14ac:dyDescent="0.3">
      <c r="A1152" t="s">
        <v>2271</v>
      </c>
      <c r="B1152" t="s">
        <v>9</v>
      </c>
      <c r="C1152" t="s">
        <v>236</v>
      </c>
      <c r="D1152" t="s">
        <v>502</v>
      </c>
      <c r="E1152">
        <v>97</v>
      </c>
      <c r="F1152">
        <v>97</v>
      </c>
      <c r="G1152" t="s">
        <v>243</v>
      </c>
      <c r="H1152">
        <v>4.3</v>
      </c>
      <c r="I1152">
        <f>F1152-E1152</f>
        <v>0</v>
      </c>
      <c r="J1152">
        <f>I1152*100/F1152</f>
        <v>0</v>
      </c>
      <c r="K1152" t="str">
        <f>IF(E1152&lt;=200,"Budget",IF(E1152&lt;=500,"Mid Range","Premium"))</f>
        <v>Budget</v>
      </c>
    </row>
    <row r="1153" spans="1:11" x14ac:dyDescent="0.3">
      <c r="A1153" t="s">
        <v>2272</v>
      </c>
      <c r="B1153" t="s">
        <v>50</v>
      </c>
      <c r="C1153" t="s">
        <v>169</v>
      </c>
      <c r="D1153" t="s">
        <v>2273</v>
      </c>
      <c r="E1153">
        <v>104.5</v>
      </c>
      <c r="F1153">
        <v>110</v>
      </c>
      <c r="G1153" t="s">
        <v>171</v>
      </c>
      <c r="H1153">
        <v>4.3</v>
      </c>
      <c r="I1153">
        <f>F1153-E1153</f>
        <v>5.5</v>
      </c>
      <c r="J1153">
        <f>I1153*100/F1153</f>
        <v>5</v>
      </c>
      <c r="K1153" t="str">
        <f>IF(E1153&lt;=200,"Budget",IF(E1153&lt;=500,"Mid Range","Premium"))</f>
        <v>Budget</v>
      </c>
    </row>
    <row r="1154" spans="1:11" x14ac:dyDescent="0.3">
      <c r="A1154" t="s">
        <v>2275</v>
      </c>
      <c r="B1154" t="s">
        <v>50</v>
      </c>
      <c r="C1154" t="s">
        <v>183</v>
      </c>
      <c r="D1154" t="s">
        <v>1459</v>
      </c>
      <c r="E1154">
        <v>250</v>
      </c>
      <c r="F1154">
        <v>250</v>
      </c>
      <c r="G1154" t="s">
        <v>185</v>
      </c>
      <c r="H1154">
        <v>4.2</v>
      </c>
      <c r="I1154">
        <f>F1154-E1154</f>
        <v>0</v>
      </c>
      <c r="J1154">
        <f>I1154*100/F1154</f>
        <v>0</v>
      </c>
      <c r="K1154" t="str">
        <f>IF(E1154&lt;=200,"Budget",IF(E1154&lt;=500,"Mid Range","Premium"))</f>
        <v>Mid Range</v>
      </c>
    </row>
    <row r="1155" spans="1:11" x14ac:dyDescent="0.3">
      <c r="A1155" t="s">
        <v>2276</v>
      </c>
      <c r="B1155" t="s">
        <v>19</v>
      </c>
      <c r="C1155" t="s">
        <v>267</v>
      </c>
      <c r="D1155" t="s">
        <v>1624</v>
      </c>
      <c r="E1155">
        <v>319</v>
      </c>
      <c r="F1155">
        <v>374</v>
      </c>
      <c r="G1155" t="s">
        <v>1379</v>
      </c>
      <c r="H1155">
        <v>4.4000000000000004</v>
      </c>
      <c r="I1155">
        <f>F1155-E1155</f>
        <v>55</v>
      </c>
      <c r="J1155">
        <f>I1155*100/F1155</f>
        <v>14.705882352941176</v>
      </c>
      <c r="K1155" t="str">
        <f>IF(E1155&lt;=200,"Budget",IF(E1155&lt;=500,"Mid Range","Premium"))</f>
        <v>Mid Range</v>
      </c>
    </row>
    <row r="1156" spans="1:11" x14ac:dyDescent="0.3">
      <c r="A1156" t="s">
        <v>2277</v>
      </c>
      <c r="B1156" t="s">
        <v>14</v>
      </c>
      <c r="C1156" t="s">
        <v>15</v>
      </c>
      <c r="D1156" t="s">
        <v>104</v>
      </c>
      <c r="E1156">
        <v>139</v>
      </c>
      <c r="F1156">
        <v>175</v>
      </c>
      <c r="G1156" t="s">
        <v>17</v>
      </c>
      <c r="H1156">
        <v>4.4000000000000004</v>
      </c>
      <c r="I1156">
        <f>F1156-E1156</f>
        <v>36</v>
      </c>
      <c r="J1156">
        <f>I1156*100/F1156</f>
        <v>20.571428571428573</v>
      </c>
      <c r="K1156" t="str">
        <f>IF(E1156&lt;=200,"Budget",IF(E1156&lt;=500,"Mid Range","Premium"))</f>
        <v>Budget</v>
      </c>
    </row>
    <row r="1157" spans="1:11" x14ac:dyDescent="0.3">
      <c r="A1157" t="s">
        <v>2278</v>
      </c>
      <c r="B1157" t="s">
        <v>90</v>
      </c>
      <c r="C1157" t="s">
        <v>173</v>
      </c>
      <c r="D1157" t="s">
        <v>1520</v>
      </c>
      <c r="E1157">
        <v>104</v>
      </c>
      <c r="F1157">
        <v>130</v>
      </c>
      <c r="G1157" t="s">
        <v>1063</v>
      </c>
      <c r="H1157">
        <v>3.9</v>
      </c>
      <c r="I1157">
        <f>F1157-E1157</f>
        <v>26</v>
      </c>
      <c r="J1157">
        <f>I1157*100/F1157</f>
        <v>20</v>
      </c>
      <c r="K1157" t="str">
        <f>IF(E1157&lt;=200,"Budget",IF(E1157&lt;=500,"Mid Range","Premium"))</f>
        <v>Budget</v>
      </c>
    </row>
    <row r="1158" spans="1:11" x14ac:dyDescent="0.3">
      <c r="A1158" t="s">
        <v>2279</v>
      </c>
      <c r="B1158" t="s">
        <v>107</v>
      </c>
      <c r="C1158" t="s">
        <v>727</v>
      </c>
      <c r="D1158" t="s">
        <v>986</v>
      </c>
      <c r="E1158">
        <v>120</v>
      </c>
      <c r="F1158">
        <v>150</v>
      </c>
      <c r="G1158" t="s">
        <v>729</v>
      </c>
      <c r="H1158">
        <v>4</v>
      </c>
      <c r="I1158">
        <f>F1158-E1158</f>
        <v>30</v>
      </c>
      <c r="J1158">
        <f>I1158*100/F1158</f>
        <v>20</v>
      </c>
      <c r="K1158" t="str">
        <f>IF(E1158&lt;=200,"Budget",IF(E1158&lt;=500,"Mid Range","Premium"))</f>
        <v>Budget</v>
      </c>
    </row>
    <row r="1159" spans="1:11" x14ac:dyDescent="0.3">
      <c r="A1159" t="s">
        <v>2280</v>
      </c>
      <c r="B1159" t="s">
        <v>90</v>
      </c>
      <c r="C1159" t="s">
        <v>305</v>
      </c>
      <c r="D1159" t="s">
        <v>2281</v>
      </c>
      <c r="E1159">
        <v>310</v>
      </c>
      <c r="F1159">
        <v>899</v>
      </c>
      <c r="G1159" t="s">
        <v>2282</v>
      </c>
      <c r="H1159">
        <v>4.2</v>
      </c>
      <c r="I1159">
        <f>F1159-E1159</f>
        <v>589</v>
      </c>
      <c r="J1159">
        <f>I1159*100/F1159</f>
        <v>65.517241379310349</v>
      </c>
      <c r="K1159" t="str">
        <f>IF(E1159&lt;=200,"Budget",IF(E1159&lt;=500,"Mid Range","Premium"))</f>
        <v>Mid Range</v>
      </c>
    </row>
    <row r="1160" spans="1:11" x14ac:dyDescent="0.3">
      <c r="A1160" t="s">
        <v>2283</v>
      </c>
      <c r="B1160" t="s">
        <v>9</v>
      </c>
      <c r="C1160" t="s">
        <v>36</v>
      </c>
      <c r="D1160" t="s">
        <v>2284</v>
      </c>
      <c r="E1160">
        <v>96</v>
      </c>
      <c r="F1160">
        <v>100</v>
      </c>
      <c r="G1160" t="s">
        <v>333</v>
      </c>
      <c r="H1160">
        <v>4.4000000000000004</v>
      </c>
      <c r="I1160">
        <f>F1160-E1160</f>
        <v>4</v>
      </c>
      <c r="J1160">
        <f>I1160*100/F1160</f>
        <v>4</v>
      </c>
      <c r="K1160" t="str">
        <f>IF(E1160&lt;=200,"Budget",IF(E1160&lt;=500,"Mid Range","Premium"))</f>
        <v>Budget</v>
      </c>
    </row>
    <row r="1161" spans="1:11" x14ac:dyDescent="0.3">
      <c r="A1161" t="s">
        <v>2285</v>
      </c>
      <c r="B1161" t="s">
        <v>9</v>
      </c>
      <c r="C1161" t="s">
        <v>236</v>
      </c>
      <c r="D1161" t="s">
        <v>237</v>
      </c>
      <c r="E1161">
        <v>238.41</v>
      </c>
      <c r="F1161">
        <v>297</v>
      </c>
      <c r="G1161" t="s">
        <v>1037</v>
      </c>
      <c r="H1161">
        <v>4</v>
      </c>
      <c r="I1161">
        <f>F1161-E1161</f>
        <v>58.59</v>
      </c>
      <c r="J1161">
        <f>I1161*100/F1161</f>
        <v>19.727272727272727</v>
      </c>
      <c r="K1161" t="str">
        <f>IF(E1161&lt;=200,"Budget",IF(E1161&lt;=500,"Mid Range","Premium"))</f>
        <v>Mid Range</v>
      </c>
    </row>
    <row r="1162" spans="1:11" x14ac:dyDescent="0.3">
      <c r="A1162" t="s">
        <v>2286</v>
      </c>
      <c r="B1162" t="s">
        <v>107</v>
      </c>
      <c r="C1162" t="s">
        <v>187</v>
      </c>
      <c r="D1162" t="s">
        <v>772</v>
      </c>
      <c r="E1162">
        <v>55.25</v>
      </c>
      <c r="F1162">
        <v>65</v>
      </c>
      <c r="G1162" t="s">
        <v>189</v>
      </c>
      <c r="H1162">
        <v>3.7</v>
      </c>
      <c r="I1162">
        <f>F1162-E1162</f>
        <v>9.75</v>
      </c>
      <c r="J1162">
        <f>I1162*100/F1162</f>
        <v>15</v>
      </c>
      <c r="K1162" t="str">
        <f>IF(E1162&lt;=200,"Budget",IF(E1162&lt;=500,"Mid Range","Premium"))</f>
        <v>Budget</v>
      </c>
    </row>
    <row r="1163" spans="1:11" x14ac:dyDescent="0.3">
      <c r="A1163" t="s">
        <v>2287</v>
      </c>
      <c r="B1163" t="s">
        <v>107</v>
      </c>
      <c r="C1163" t="s">
        <v>108</v>
      </c>
      <c r="D1163" t="s">
        <v>2006</v>
      </c>
      <c r="E1163">
        <v>145</v>
      </c>
      <c r="F1163">
        <v>145</v>
      </c>
      <c r="G1163" t="s">
        <v>680</v>
      </c>
      <c r="H1163">
        <v>4.5999999999999996</v>
      </c>
      <c r="I1163">
        <f>F1163-E1163</f>
        <v>0</v>
      </c>
      <c r="J1163">
        <f>I1163*100/F1163</f>
        <v>0</v>
      </c>
      <c r="K1163" t="str">
        <f>IF(E1163&lt;=200,"Budget",IF(E1163&lt;=500,"Mid Range","Premium"))</f>
        <v>Budget</v>
      </c>
    </row>
    <row r="1164" spans="1:11" x14ac:dyDescent="0.3">
      <c r="A1164" t="s">
        <v>2288</v>
      </c>
      <c r="B1164" t="s">
        <v>107</v>
      </c>
      <c r="C1164" t="s">
        <v>619</v>
      </c>
      <c r="D1164" t="s">
        <v>1359</v>
      </c>
      <c r="E1164">
        <v>84.66</v>
      </c>
      <c r="F1164">
        <v>90</v>
      </c>
      <c r="G1164" t="s">
        <v>620</v>
      </c>
      <c r="H1164">
        <v>4.2</v>
      </c>
      <c r="I1164">
        <f>F1164-E1164</f>
        <v>5.3400000000000034</v>
      </c>
      <c r="J1164">
        <f>I1164*100/F1164</f>
        <v>5.9333333333333371</v>
      </c>
      <c r="K1164" t="str">
        <f>IF(E1164&lt;=200,"Budget",IF(E1164&lt;=500,"Mid Range","Premium"))</f>
        <v>Budget</v>
      </c>
    </row>
    <row r="1165" spans="1:11" x14ac:dyDescent="0.3">
      <c r="A1165" t="s">
        <v>2289</v>
      </c>
      <c r="B1165" t="s">
        <v>19</v>
      </c>
      <c r="C1165" t="s">
        <v>215</v>
      </c>
      <c r="D1165" t="s">
        <v>2290</v>
      </c>
      <c r="E1165">
        <v>69</v>
      </c>
      <c r="F1165">
        <v>70</v>
      </c>
      <c r="G1165" t="s">
        <v>217</v>
      </c>
      <c r="H1165">
        <v>4.2</v>
      </c>
      <c r="I1165">
        <f>F1165-E1165</f>
        <v>1</v>
      </c>
      <c r="J1165">
        <f>I1165*100/F1165</f>
        <v>1.4285714285714286</v>
      </c>
      <c r="K1165" t="str">
        <f>IF(E1165&lt;=200,"Budget",IF(E1165&lt;=500,"Mid Range","Premium"))</f>
        <v>Budget</v>
      </c>
    </row>
    <row r="1166" spans="1:11" x14ac:dyDescent="0.3">
      <c r="A1166" t="s">
        <v>2291</v>
      </c>
      <c r="B1166" t="s">
        <v>19</v>
      </c>
      <c r="C1166" t="s">
        <v>64</v>
      </c>
      <c r="D1166" t="s">
        <v>1429</v>
      </c>
      <c r="E1166">
        <v>199</v>
      </c>
      <c r="F1166">
        <v>199</v>
      </c>
      <c r="G1166" t="s">
        <v>66</v>
      </c>
      <c r="H1166">
        <v>4.2</v>
      </c>
      <c r="I1166">
        <f>F1166-E1166</f>
        <v>0</v>
      </c>
      <c r="J1166">
        <f>I1166*100/F1166</f>
        <v>0</v>
      </c>
      <c r="K1166" t="str">
        <f>IF(E1166&lt;=200,"Budget",IF(E1166&lt;=500,"Mid Range","Premium"))</f>
        <v>Budget</v>
      </c>
    </row>
    <row r="1167" spans="1:11" x14ac:dyDescent="0.3">
      <c r="A1167" t="s">
        <v>2293</v>
      </c>
      <c r="B1167" t="s">
        <v>107</v>
      </c>
      <c r="C1167" t="s">
        <v>187</v>
      </c>
      <c r="D1167" t="s">
        <v>191</v>
      </c>
      <c r="E1167">
        <v>49</v>
      </c>
      <c r="F1167">
        <v>55</v>
      </c>
      <c r="G1167" t="s">
        <v>189</v>
      </c>
      <c r="H1167">
        <v>4.4000000000000004</v>
      </c>
      <c r="I1167">
        <f>F1167-E1167</f>
        <v>6</v>
      </c>
      <c r="J1167">
        <f>I1167*100/F1167</f>
        <v>10.909090909090908</v>
      </c>
      <c r="K1167" t="str">
        <f>IF(E1167&lt;=200,"Budget",IF(E1167&lt;=500,"Mid Range","Premium"))</f>
        <v>Budget</v>
      </c>
    </row>
    <row r="1168" spans="1:11" x14ac:dyDescent="0.3">
      <c r="A1168" t="s">
        <v>2294</v>
      </c>
      <c r="B1168" t="s">
        <v>19</v>
      </c>
      <c r="C1168" t="s">
        <v>20</v>
      </c>
      <c r="D1168" t="s">
        <v>2295</v>
      </c>
      <c r="E1168">
        <v>20</v>
      </c>
      <c r="F1168">
        <v>20</v>
      </c>
      <c r="G1168" t="s">
        <v>1751</v>
      </c>
      <c r="H1168">
        <v>4</v>
      </c>
      <c r="I1168">
        <f>F1168-E1168</f>
        <v>0</v>
      </c>
      <c r="J1168">
        <f>I1168*100/F1168</f>
        <v>0</v>
      </c>
      <c r="K1168" t="str">
        <f>IF(E1168&lt;=200,"Budget",IF(E1168&lt;=500,"Mid Range","Premium"))</f>
        <v>Budget</v>
      </c>
    </row>
    <row r="1169" spans="1:11" x14ac:dyDescent="0.3">
      <c r="A1169" t="s">
        <v>1955</v>
      </c>
      <c r="B1169" t="s">
        <v>90</v>
      </c>
      <c r="C1169" t="s">
        <v>142</v>
      </c>
      <c r="D1169" t="s">
        <v>517</v>
      </c>
      <c r="E1169">
        <v>46</v>
      </c>
      <c r="F1169">
        <v>46</v>
      </c>
      <c r="G1169" t="s">
        <v>147</v>
      </c>
      <c r="H1169">
        <v>4.0999999999999996</v>
      </c>
      <c r="I1169">
        <f>F1169-E1169</f>
        <v>0</v>
      </c>
      <c r="J1169">
        <f>I1169*100/F1169</f>
        <v>0</v>
      </c>
      <c r="K1169" t="str">
        <f>IF(E1169&lt;=200,"Budget",IF(E1169&lt;=500,"Mid Range","Premium"))</f>
        <v>Budget</v>
      </c>
    </row>
    <row r="1170" spans="1:11" x14ac:dyDescent="0.3">
      <c r="A1170" t="s">
        <v>2296</v>
      </c>
      <c r="B1170" t="s">
        <v>107</v>
      </c>
      <c r="C1170" t="s">
        <v>205</v>
      </c>
      <c r="D1170" t="s">
        <v>686</v>
      </c>
      <c r="E1170">
        <v>65</v>
      </c>
      <c r="F1170">
        <v>65</v>
      </c>
      <c r="G1170" t="s">
        <v>382</v>
      </c>
      <c r="H1170">
        <v>4.0999999999999996</v>
      </c>
      <c r="I1170">
        <f>F1170-E1170</f>
        <v>0</v>
      </c>
      <c r="J1170">
        <f>I1170*100/F1170</f>
        <v>0</v>
      </c>
      <c r="K1170" t="str">
        <f>IF(E1170&lt;=200,"Budget",IF(E1170&lt;=500,"Mid Range","Premium"))</f>
        <v>Budget</v>
      </c>
    </row>
    <row r="1171" spans="1:11" x14ac:dyDescent="0.3">
      <c r="A1171" t="s">
        <v>2297</v>
      </c>
      <c r="B1171" t="s">
        <v>90</v>
      </c>
      <c r="C1171" t="s">
        <v>142</v>
      </c>
      <c r="D1171" t="s">
        <v>461</v>
      </c>
      <c r="E1171">
        <v>99</v>
      </c>
      <c r="F1171">
        <v>99</v>
      </c>
      <c r="G1171" t="s">
        <v>147</v>
      </c>
      <c r="H1171">
        <v>4.4000000000000004</v>
      </c>
      <c r="I1171">
        <f>F1171-E1171</f>
        <v>0</v>
      </c>
      <c r="J1171">
        <f>I1171*100/F1171</f>
        <v>0</v>
      </c>
      <c r="K1171" t="str">
        <f>IF(E1171&lt;=200,"Budget",IF(E1171&lt;=500,"Mid Range","Premium"))</f>
        <v>Budget</v>
      </c>
    </row>
    <row r="1172" spans="1:11" x14ac:dyDescent="0.3">
      <c r="A1172" t="s">
        <v>2298</v>
      </c>
      <c r="B1172" t="s">
        <v>90</v>
      </c>
      <c r="C1172" t="s">
        <v>142</v>
      </c>
      <c r="D1172" t="s">
        <v>735</v>
      </c>
      <c r="E1172">
        <v>225</v>
      </c>
      <c r="F1172">
        <v>225</v>
      </c>
      <c r="G1172" t="s">
        <v>147</v>
      </c>
      <c r="H1172">
        <v>4.2</v>
      </c>
      <c r="I1172">
        <f>F1172-E1172</f>
        <v>0</v>
      </c>
      <c r="J1172">
        <f>I1172*100/F1172</f>
        <v>0</v>
      </c>
      <c r="K1172" t="str">
        <f>IF(E1172&lt;=200,"Budget",IF(E1172&lt;=500,"Mid Range","Premium"))</f>
        <v>Mid Range</v>
      </c>
    </row>
    <row r="1173" spans="1:11" x14ac:dyDescent="0.3">
      <c r="A1173" t="s">
        <v>2299</v>
      </c>
      <c r="B1173" t="s">
        <v>14</v>
      </c>
      <c r="C1173" t="s">
        <v>281</v>
      </c>
      <c r="D1173" t="s">
        <v>2300</v>
      </c>
      <c r="E1173">
        <v>429</v>
      </c>
      <c r="F1173">
        <v>800</v>
      </c>
      <c r="G1173" t="s">
        <v>473</v>
      </c>
      <c r="H1173">
        <v>3</v>
      </c>
      <c r="I1173">
        <f>F1173-E1173</f>
        <v>371</v>
      </c>
      <c r="J1173">
        <f>I1173*100/F1173</f>
        <v>46.375</v>
      </c>
      <c r="K1173" t="str">
        <f>IF(E1173&lt;=200,"Budget",IF(E1173&lt;=500,"Mid Range","Premium"))</f>
        <v>Mid Range</v>
      </c>
    </row>
    <row r="1174" spans="1:11" x14ac:dyDescent="0.3">
      <c r="A1174" t="s">
        <v>2301</v>
      </c>
      <c r="B1174" t="s">
        <v>19</v>
      </c>
      <c r="C1174" t="s">
        <v>46</v>
      </c>
      <c r="D1174" t="s">
        <v>47</v>
      </c>
      <c r="E1174">
        <v>153.96</v>
      </c>
      <c r="F1174">
        <v>169</v>
      </c>
      <c r="G1174" t="s">
        <v>484</v>
      </c>
      <c r="H1174">
        <v>4.2</v>
      </c>
      <c r="I1174">
        <f>F1174-E1174</f>
        <v>15.039999999999992</v>
      </c>
      <c r="J1174">
        <f>I1174*100/F1174</f>
        <v>8.8994082840236626</v>
      </c>
      <c r="K1174" t="str">
        <f>IF(E1174&lt;=200,"Budget",IF(E1174&lt;=500,"Mid Range","Premium"))</f>
        <v>Budget</v>
      </c>
    </row>
    <row r="1175" spans="1:11" x14ac:dyDescent="0.3">
      <c r="A1175" t="s">
        <v>2182</v>
      </c>
      <c r="B1175" t="s">
        <v>9</v>
      </c>
      <c r="C1175" t="s">
        <v>28</v>
      </c>
      <c r="D1175" t="s">
        <v>1139</v>
      </c>
      <c r="E1175">
        <v>120</v>
      </c>
      <c r="F1175">
        <v>120</v>
      </c>
      <c r="G1175" t="s">
        <v>30</v>
      </c>
      <c r="H1175">
        <v>5</v>
      </c>
      <c r="I1175">
        <f>F1175-E1175</f>
        <v>0</v>
      </c>
      <c r="J1175">
        <f>I1175*100/F1175</f>
        <v>0</v>
      </c>
      <c r="K1175" t="str">
        <f>IF(E1175&lt;=200,"Budget",IF(E1175&lt;=500,"Mid Range","Premium"))</f>
        <v>Budget</v>
      </c>
    </row>
    <row r="1176" spans="1:11" x14ac:dyDescent="0.3">
      <c r="A1176" t="s">
        <v>2302</v>
      </c>
      <c r="B1176" t="s">
        <v>50</v>
      </c>
      <c r="C1176" t="s">
        <v>183</v>
      </c>
      <c r="D1176" t="s">
        <v>1498</v>
      </c>
      <c r="E1176">
        <v>270</v>
      </c>
      <c r="F1176">
        <v>300</v>
      </c>
      <c r="G1176" t="s">
        <v>227</v>
      </c>
      <c r="H1176">
        <v>4.3</v>
      </c>
      <c r="I1176">
        <f>F1176-E1176</f>
        <v>30</v>
      </c>
      <c r="J1176">
        <f>I1176*100/F1176</f>
        <v>10</v>
      </c>
      <c r="K1176" t="str">
        <f>IF(E1176&lt;=200,"Budget",IF(E1176&lt;=500,"Mid Range","Premium"))</f>
        <v>Mid Range</v>
      </c>
    </row>
    <row r="1177" spans="1:11" x14ac:dyDescent="0.3">
      <c r="A1177" t="s">
        <v>2303</v>
      </c>
      <c r="B1177" t="s">
        <v>9</v>
      </c>
      <c r="C1177" t="s">
        <v>236</v>
      </c>
      <c r="D1177" t="s">
        <v>2304</v>
      </c>
      <c r="E1177">
        <v>159</v>
      </c>
      <c r="F1177">
        <v>159</v>
      </c>
      <c r="G1177" t="s">
        <v>2305</v>
      </c>
      <c r="H1177">
        <v>3</v>
      </c>
      <c r="I1177">
        <f>F1177-E1177</f>
        <v>0</v>
      </c>
      <c r="J1177">
        <f>I1177*100/F1177</f>
        <v>0</v>
      </c>
      <c r="K1177" t="str">
        <f>IF(E1177&lt;=200,"Budget",IF(E1177&lt;=500,"Mid Range","Premium"))</f>
        <v>Budget</v>
      </c>
    </row>
    <row r="1178" spans="1:11" x14ac:dyDescent="0.3">
      <c r="A1178" t="s">
        <v>2306</v>
      </c>
      <c r="B1178" t="s">
        <v>9</v>
      </c>
      <c r="C1178" t="s">
        <v>236</v>
      </c>
      <c r="D1178" t="s">
        <v>1243</v>
      </c>
      <c r="E1178">
        <v>185</v>
      </c>
      <c r="F1178">
        <v>230</v>
      </c>
      <c r="G1178" t="s">
        <v>1037</v>
      </c>
      <c r="H1178">
        <v>4.3</v>
      </c>
      <c r="I1178">
        <f>F1178-E1178</f>
        <v>45</v>
      </c>
      <c r="J1178">
        <f>I1178*100/F1178</f>
        <v>19.565217391304348</v>
      </c>
      <c r="K1178" t="str">
        <f>IF(E1178&lt;=200,"Budget",IF(E1178&lt;=500,"Mid Range","Premium"))</f>
        <v>Budget</v>
      </c>
    </row>
    <row r="1179" spans="1:11" x14ac:dyDescent="0.3">
      <c r="A1179" t="s">
        <v>2307</v>
      </c>
      <c r="B1179" t="s">
        <v>50</v>
      </c>
      <c r="C1179" t="s">
        <v>73</v>
      </c>
      <c r="D1179" t="s">
        <v>2308</v>
      </c>
      <c r="E1179">
        <v>550</v>
      </c>
      <c r="F1179">
        <v>550</v>
      </c>
      <c r="G1179" t="s">
        <v>2033</v>
      </c>
      <c r="H1179">
        <v>5</v>
      </c>
      <c r="I1179">
        <f>F1179-E1179</f>
        <v>0</v>
      </c>
      <c r="J1179">
        <f>I1179*100/F1179</f>
        <v>0</v>
      </c>
      <c r="K1179" t="str">
        <f>IF(E1179&lt;=200,"Budget",IF(E1179&lt;=500,"Mid Range","Premium"))</f>
        <v>Premium</v>
      </c>
    </row>
    <row r="1180" spans="1:11" x14ac:dyDescent="0.3">
      <c r="A1180" t="s">
        <v>2309</v>
      </c>
      <c r="B1180" t="s">
        <v>9</v>
      </c>
      <c r="C1180" t="s">
        <v>28</v>
      </c>
      <c r="D1180" t="s">
        <v>1617</v>
      </c>
      <c r="E1180">
        <v>338.64</v>
      </c>
      <c r="F1180">
        <v>498</v>
      </c>
      <c r="G1180" t="s">
        <v>313</v>
      </c>
      <c r="H1180">
        <v>4.3</v>
      </c>
      <c r="I1180">
        <f>F1180-E1180</f>
        <v>159.36000000000001</v>
      </c>
      <c r="J1180">
        <f>I1180*100/F1180</f>
        <v>32.000000000000007</v>
      </c>
      <c r="K1180" t="str">
        <f>IF(E1180&lt;=200,"Budget",IF(E1180&lt;=500,"Mid Range","Premium"))</f>
        <v>Mid Range</v>
      </c>
    </row>
    <row r="1181" spans="1:11" x14ac:dyDescent="0.3">
      <c r="A1181" t="s">
        <v>2310</v>
      </c>
      <c r="B1181" t="s">
        <v>19</v>
      </c>
      <c r="C1181" t="s">
        <v>24</v>
      </c>
      <c r="D1181" t="s">
        <v>1071</v>
      </c>
      <c r="E1181">
        <v>39</v>
      </c>
      <c r="F1181">
        <v>39</v>
      </c>
      <c r="G1181" t="s">
        <v>1199</v>
      </c>
      <c r="H1181">
        <v>4.2</v>
      </c>
      <c r="I1181">
        <f>F1181-E1181</f>
        <v>0</v>
      </c>
      <c r="J1181">
        <f>I1181*100/F1181</f>
        <v>0</v>
      </c>
      <c r="K1181" t="str">
        <f>IF(E1181&lt;=200,"Budget",IF(E1181&lt;=500,"Mid Range","Premium"))</f>
        <v>Budget</v>
      </c>
    </row>
    <row r="1182" spans="1:11" x14ac:dyDescent="0.3">
      <c r="A1182" t="s">
        <v>2311</v>
      </c>
      <c r="B1182" t="s">
        <v>90</v>
      </c>
      <c r="C1182" t="s">
        <v>142</v>
      </c>
      <c r="D1182" t="s">
        <v>146</v>
      </c>
      <c r="E1182">
        <v>178.5</v>
      </c>
      <c r="F1182">
        <v>210</v>
      </c>
      <c r="G1182" t="s">
        <v>396</v>
      </c>
      <c r="H1182">
        <v>4.0999999999999996</v>
      </c>
      <c r="I1182">
        <f>F1182-E1182</f>
        <v>31.5</v>
      </c>
      <c r="J1182">
        <f>I1182*100/F1182</f>
        <v>15</v>
      </c>
      <c r="K1182" t="str">
        <f>IF(E1182&lt;=200,"Budget",IF(E1182&lt;=500,"Mid Range","Premium"))</f>
        <v>Budget</v>
      </c>
    </row>
    <row r="1183" spans="1:11" x14ac:dyDescent="0.3">
      <c r="A1183" t="s">
        <v>2312</v>
      </c>
      <c r="B1183" t="s">
        <v>14</v>
      </c>
      <c r="C1183" t="s">
        <v>99</v>
      </c>
      <c r="D1183" t="s">
        <v>1150</v>
      </c>
      <c r="E1183">
        <v>229</v>
      </c>
      <c r="F1183">
        <v>249</v>
      </c>
      <c r="G1183" t="s">
        <v>220</v>
      </c>
      <c r="H1183">
        <v>3.3</v>
      </c>
      <c r="I1183">
        <f>F1183-E1183</f>
        <v>20</v>
      </c>
      <c r="J1183">
        <f>I1183*100/F1183</f>
        <v>8.0321285140562253</v>
      </c>
      <c r="K1183" t="str">
        <f>IF(E1183&lt;=200,"Budget",IF(E1183&lt;=500,"Mid Range","Premium"))</f>
        <v>Mid Range</v>
      </c>
    </row>
    <row r="1184" spans="1:11" x14ac:dyDescent="0.3">
      <c r="A1184" t="s">
        <v>2313</v>
      </c>
      <c r="B1184" t="s">
        <v>126</v>
      </c>
      <c r="C1184" t="s">
        <v>285</v>
      </c>
      <c r="D1184" t="s">
        <v>319</v>
      </c>
      <c r="E1184">
        <v>50</v>
      </c>
      <c r="F1184">
        <v>50</v>
      </c>
      <c r="G1184" t="s">
        <v>287</v>
      </c>
      <c r="H1184">
        <v>3.9</v>
      </c>
      <c r="I1184">
        <f>F1184-E1184</f>
        <v>0</v>
      </c>
      <c r="J1184">
        <f>I1184*100/F1184</f>
        <v>0</v>
      </c>
      <c r="K1184" t="str">
        <f>IF(E1184&lt;=200,"Budget",IF(E1184&lt;=500,"Mid Range","Premium"))</f>
        <v>Budget</v>
      </c>
    </row>
    <row r="1185" spans="1:11" x14ac:dyDescent="0.3">
      <c r="A1185" t="s">
        <v>2314</v>
      </c>
      <c r="B1185" t="s">
        <v>19</v>
      </c>
      <c r="C1185" t="s">
        <v>46</v>
      </c>
      <c r="D1185" t="s">
        <v>1028</v>
      </c>
      <c r="E1185">
        <v>59</v>
      </c>
      <c r="F1185">
        <v>59</v>
      </c>
      <c r="G1185" t="s">
        <v>771</v>
      </c>
      <c r="H1185">
        <v>4</v>
      </c>
      <c r="I1185">
        <f>F1185-E1185</f>
        <v>0</v>
      </c>
      <c r="J1185">
        <f>I1185*100/F1185</f>
        <v>0</v>
      </c>
      <c r="K1185" t="str">
        <f>IF(E1185&lt;=200,"Budget",IF(E1185&lt;=500,"Mid Range","Premium"))</f>
        <v>Budget</v>
      </c>
    </row>
    <row r="1186" spans="1:11" x14ac:dyDescent="0.3">
      <c r="A1186" t="s">
        <v>2315</v>
      </c>
      <c r="B1186" t="s">
        <v>9</v>
      </c>
      <c r="C1186" t="s">
        <v>28</v>
      </c>
      <c r="D1186" t="s">
        <v>2316</v>
      </c>
      <c r="E1186">
        <v>60</v>
      </c>
      <c r="F1186">
        <v>60</v>
      </c>
      <c r="G1186" t="s">
        <v>908</v>
      </c>
      <c r="H1186">
        <v>4.5</v>
      </c>
      <c r="I1186">
        <f>F1186-E1186</f>
        <v>0</v>
      </c>
      <c r="J1186">
        <f>I1186*100/F1186</f>
        <v>0</v>
      </c>
      <c r="K1186" t="str">
        <f>IF(E1186&lt;=200,"Budget",IF(E1186&lt;=500,"Mid Range","Premium"))</f>
        <v>Budget</v>
      </c>
    </row>
    <row r="1187" spans="1:11" x14ac:dyDescent="0.3">
      <c r="A1187" t="s">
        <v>2317</v>
      </c>
      <c r="B1187" t="s">
        <v>107</v>
      </c>
      <c r="C1187" t="s">
        <v>108</v>
      </c>
      <c r="D1187" t="s">
        <v>109</v>
      </c>
      <c r="E1187">
        <v>245</v>
      </c>
      <c r="F1187">
        <v>265</v>
      </c>
      <c r="G1187" t="s">
        <v>110</v>
      </c>
      <c r="H1187">
        <v>4</v>
      </c>
      <c r="I1187">
        <f>F1187-E1187</f>
        <v>20</v>
      </c>
      <c r="J1187">
        <f>I1187*100/F1187</f>
        <v>7.5471698113207548</v>
      </c>
      <c r="K1187" t="str">
        <f>IF(E1187&lt;=200,"Budget",IF(E1187&lt;=500,"Mid Range","Premium"))</f>
        <v>Mid Range</v>
      </c>
    </row>
    <row r="1188" spans="1:11" x14ac:dyDescent="0.3">
      <c r="A1188" t="s">
        <v>2318</v>
      </c>
      <c r="B1188" t="s">
        <v>50</v>
      </c>
      <c r="C1188" t="s">
        <v>55</v>
      </c>
      <c r="D1188" t="s">
        <v>2319</v>
      </c>
      <c r="E1188">
        <v>299</v>
      </c>
      <c r="F1188">
        <v>299</v>
      </c>
      <c r="G1188" t="s">
        <v>379</v>
      </c>
      <c r="H1188">
        <v>3.5</v>
      </c>
      <c r="I1188">
        <f>F1188-E1188</f>
        <v>0</v>
      </c>
      <c r="J1188">
        <f>I1188*100/F1188</f>
        <v>0</v>
      </c>
      <c r="K1188" t="str">
        <f>IF(E1188&lt;=200,"Budget",IF(E1188&lt;=500,"Mid Range","Premium"))</f>
        <v>Mid Range</v>
      </c>
    </row>
    <row r="1189" spans="1:11" x14ac:dyDescent="0.3">
      <c r="A1189" t="s">
        <v>2320</v>
      </c>
      <c r="B1189" t="s">
        <v>50</v>
      </c>
      <c r="C1189" t="s">
        <v>183</v>
      </c>
      <c r="D1189" t="s">
        <v>1807</v>
      </c>
      <c r="E1189">
        <v>102</v>
      </c>
      <c r="F1189">
        <v>120</v>
      </c>
      <c r="G1189" t="s">
        <v>970</v>
      </c>
      <c r="H1189">
        <v>4.0999999999999996</v>
      </c>
      <c r="I1189">
        <f>F1189-E1189</f>
        <v>18</v>
      </c>
      <c r="J1189">
        <f>I1189*100/F1189</f>
        <v>15</v>
      </c>
      <c r="K1189" t="str">
        <f>IF(E1189&lt;=200,"Budget",IF(E1189&lt;=500,"Mid Range","Premium"))</f>
        <v>Budget</v>
      </c>
    </row>
    <row r="1190" spans="1:11" x14ac:dyDescent="0.3">
      <c r="A1190" t="s">
        <v>2321</v>
      </c>
      <c r="B1190" t="s">
        <v>90</v>
      </c>
      <c r="C1190" t="s">
        <v>458</v>
      </c>
      <c r="D1190" t="s">
        <v>174</v>
      </c>
      <c r="E1190">
        <v>38</v>
      </c>
      <c r="F1190">
        <v>50</v>
      </c>
      <c r="G1190" t="s">
        <v>1964</v>
      </c>
      <c r="H1190">
        <v>4.0999999999999996</v>
      </c>
      <c r="I1190">
        <f>F1190-E1190</f>
        <v>12</v>
      </c>
      <c r="J1190">
        <f>I1190*100/F1190</f>
        <v>24</v>
      </c>
      <c r="K1190" t="str">
        <f>IF(E1190&lt;=200,"Budget",IF(E1190&lt;=500,"Mid Range","Premium"))</f>
        <v>Budget</v>
      </c>
    </row>
    <row r="1191" spans="1:11" x14ac:dyDescent="0.3">
      <c r="A1191" t="s">
        <v>2322</v>
      </c>
      <c r="B1191" t="s">
        <v>9</v>
      </c>
      <c r="C1191" t="s">
        <v>151</v>
      </c>
      <c r="D1191" t="s">
        <v>2158</v>
      </c>
      <c r="E1191">
        <v>88</v>
      </c>
      <c r="F1191">
        <v>100</v>
      </c>
      <c r="G1191" t="s">
        <v>178</v>
      </c>
      <c r="H1191">
        <v>4.2</v>
      </c>
      <c r="I1191">
        <f>F1191-E1191</f>
        <v>12</v>
      </c>
      <c r="J1191">
        <f>I1191*100/F1191</f>
        <v>12</v>
      </c>
      <c r="K1191" t="str">
        <f>IF(E1191&lt;=200,"Budget",IF(E1191&lt;=500,"Mid Range","Premium"))</f>
        <v>Budget</v>
      </c>
    </row>
    <row r="1192" spans="1:11" x14ac:dyDescent="0.3">
      <c r="A1192" t="s">
        <v>2323</v>
      </c>
      <c r="B1192" t="s">
        <v>107</v>
      </c>
      <c r="C1192" t="s">
        <v>108</v>
      </c>
      <c r="D1192" t="s">
        <v>739</v>
      </c>
      <c r="E1192">
        <v>375</v>
      </c>
      <c r="F1192">
        <v>375</v>
      </c>
      <c r="G1192" t="s">
        <v>110</v>
      </c>
      <c r="H1192">
        <v>3.5</v>
      </c>
      <c r="I1192">
        <f>F1192-E1192</f>
        <v>0</v>
      </c>
      <c r="J1192">
        <f>I1192*100/F1192</f>
        <v>0</v>
      </c>
      <c r="K1192" t="str">
        <f>IF(E1192&lt;=200,"Budget",IF(E1192&lt;=500,"Mid Range","Premium"))</f>
        <v>Mid Range</v>
      </c>
    </row>
    <row r="1193" spans="1:11" x14ac:dyDescent="0.3">
      <c r="A1193" t="s">
        <v>2324</v>
      </c>
      <c r="B1193" t="s">
        <v>19</v>
      </c>
      <c r="C1193" t="s">
        <v>1316</v>
      </c>
      <c r="D1193" t="s">
        <v>1011</v>
      </c>
      <c r="E1193">
        <v>109</v>
      </c>
      <c r="F1193">
        <v>110</v>
      </c>
      <c r="G1193" t="s">
        <v>2325</v>
      </c>
      <c r="H1193">
        <v>3.5</v>
      </c>
      <c r="I1193">
        <f>F1193-E1193</f>
        <v>1</v>
      </c>
      <c r="J1193">
        <f>I1193*100/F1193</f>
        <v>0.90909090909090906</v>
      </c>
      <c r="K1193" t="str">
        <f>IF(E1193&lt;=200,"Budget",IF(E1193&lt;=500,"Mid Range","Premium"))</f>
        <v>Budget</v>
      </c>
    </row>
    <row r="1194" spans="1:11" x14ac:dyDescent="0.3">
      <c r="A1194" t="s">
        <v>2326</v>
      </c>
      <c r="B1194" t="s">
        <v>14</v>
      </c>
      <c r="C1194" t="s">
        <v>165</v>
      </c>
      <c r="D1194" t="s">
        <v>632</v>
      </c>
      <c r="E1194">
        <v>599</v>
      </c>
      <c r="F1194">
        <v>799</v>
      </c>
      <c r="G1194" t="s">
        <v>167</v>
      </c>
      <c r="H1194">
        <v>2.6</v>
      </c>
      <c r="I1194">
        <f>F1194-E1194</f>
        <v>200</v>
      </c>
      <c r="J1194">
        <f>I1194*100/F1194</f>
        <v>25.031289111389235</v>
      </c>
      <c r="K1194" t="str">
        <f>IF(E1194&lt;=200,"Budget",IF(E1194&lt;=500,"Mid Range","Premium"))</f>
        <v>Premium</v>
      </c>
    </row>
    <row r="1195" spans="1:11" x14ac:dyDescent="0.3">
      <c r="A1195" t="s">
        <v>2327</v>
      </c>
      <c r="B1195" t="s">
        <v>14</v>
      </c>
      <c r="C1195" t="s">
        <v>222</v>
      </c>
      <c r="D1195" t="s">
        <v>1049</v>
      </c>
      <c r="E1195">
        <v>171.5</v>
      </c>
      <c r="F1195">
        <v>175</v>
      </c>
      <c r="G1195" t="s">
        <v>224</v>
      </c>
      <c r="H1195">
        <v>4.7</v>
      </c>
      <c r="I1195">
        <f>F1195-E1195</f>
        <v>3.5</v>
      </c>
      <c r="J1195">
        <f>I1195*100/F1195</f>
        <v>2</v>
      </c>
      <c r="K1195" t="str">
        <f>IF(E1195&lt;=200,"Budget",IF(E1195&lt;=500,"Mid Range","Premium"))</f>
        <v>Budget</v>
      </c>
    </row>
    <row r="1196" spans="1:11" x14ac:dyDescent="0.3">
      <c r="A1196" t="s">
        <v>2328</v>
      </c>
      <c r="B1196" t="s">
        <v>50</v>
      </c>
      <c r="C1196" t="s">
        <v>51</v>
      </c>
      <c r="D1196" t="s">
        <v>2329</v>
      </c>
      <c r="E1196">
        <v>249</v>
      </c>
      <c r="F1196">
        <v>249</v>
      </c>
      <c r="G1196" t="s">
        <v>53</v>
      </c>
      <c r="H1196">
        <v>5</v>
      </c>
      <c r="I1196">
        <f>F1196-E1196</f>
        <v>0</v>
      </c>
      <c r="J1196">
        <f>I1196*100/F1196</f>
        <v>0</v>
      </c>
      <c r="K1196" t="str">
        <f>IF(E1196&lt;=200,"Budget",IF(E1196&lt;=500,"Mid Range","Premium"))</f>
        <v>Mid Range</v>
      </c>
    </row>
    <row r="1197" spans="1:11" x14ac:dyDescent="0.3">
      <c r="A1197" t="s">
        <v>2330</v>
      </c>
      <c r="B1197" t="s">
        <v>126</v>
      </c>
      <c r="C1197" t="s">
        <v>285</v>
      </c>
      <c r="D1197" t="s">
        <v>1861</v>
      </c>
      <c r="E1197">
        <v>45</v>
      </c>
      <c r="F1197">
        <v>50</v>
      </c>
      <c r="G1197" t="s">
        <v>287</v>
      </c>
      <c r="H1197">
        <v>4.2</v>
      </c>
      <c r="I1197">
        <f>F1197-E1197</f>
        <v>5</v>
      </c>
      <c r="J1197">
        <f>I1197*100/F1197</f>
        <v>10</v>
      </c>
      <c r="K1197" t="str">
        <f>IF(E1197&lt;=200,"Budget",IF(E1197&lt;=500,"Mid Range","Premium"))</f>
        <v>Budget</v>
      </c>
    </row>
    <row r="1198" spans="1:11" x14ac:dyDescent="0.3">
      <c r="A1198" t="s">
        <v>2331</v>
      </c>
      <c r="B1198" t="s">
        <v>9</v>
      </c>
      <c r="C1198" t="s">
        <v>36</v>
      </c>
      <c r="D1198" t="s">
        <v>247</v>
      </c>
      <c r="E1198">
        <v>750</v>
      </c>
      <c r="F1198">
        <v>1250</v>
      </c>
      <c r="G1198" t="s">
        <v>38</v>
      </c>
      <c r="H1198">
        <v>3</v>
      </c>
      <c r="I1198">
        <f>F1198-E1198</f>
        <v>500</v>
      </c>
      <c r="J1198">
        <f>I1198*100/F1198</f>
        <v>40</v>
      </c>
      <c r="K1198" t="str">
        <f>IF(E1198&lt;=200,"Budget",IF(E1198&lt;=500,"Mid Range","Premium"))</f>
        <v>Premium</v>
      </c>
    </row>
    <row r="1199" spans="1:11" x14ac:dyDescent="0.3">
      <c r="A1199" t="s">
        <v>2332</v>
      </c>
      <c r="B1199" t="s">
        <v>9</v>
      </c>
      <c r="C1199" t="s">
        <v>131</v>
      </c>
      <c r="D1199" t="s">
        <v>2333</v>
      </c>
      <c r="E1199">
        <v>6660</v>
      </c>
      <c r="F1199">
        <v>7400</v>
      </c>
      <c r="G1199" t="s">
        <v>596</v>
      </c>
      <c r="H1199">
        <v>5</v>
      </c>
      <c r="I1199">
        <f>F1199-E1199</f>
        <v>740</v>
      </c>
      <c r="J1199">
        <f>I1199*100/F1199</f>
        <v>10</v>
      </c>
      <c r="K1199" t="str">
        <f>IF(E1199&lt;=200,"Budget",IF(E1199&lt;=500,"Mid Range","Premium"))</f>
        <v>Premium</v>
      </c>
    </row>
    <row r="1200" spans="1:11" x14ac:dyDescent="0.3">
      <c r="A1200" t="s">
        <v>2334</v>
      </c>
      <c r="B1200" t="s">
        <v>107</v>
      </c>
      <c r="C1200" t="s">
        <v>205</v>
      </c>
      <c r="D1200" t="s">
        <v>881</v>
      </c>
      <c r="E1200">
        <v>59</v>
      </c>
      <c r="F1200">
        <v>65</v>
      </c>
      <c r="G1200" t="s">
        <v>382</v>
      </c>
      <c r="H1200">
        <v>4.4000000000000004</v>
      </c>
      <c r="I1200">
        <f>F1200-E1200</f>
        <v>6</v>
      </c>
      <c r="J1200">
        <f>I1200*100/F1200</f>
        <v>9.2307692307692299</v>
      </c>
      <c r="K1200" t="str">
        <f>IF(E1200&lt;=200,"Budget",IF(E1200&lt;=500,"Mid Range","Premium"))</f>
        <v>Budget</v>
      </c>
    </row>
    <row r="1201" spans="1:11" x14ac:dyDescent="0.3">
      <c r="A1201" t="s">
        <v>705</v>
      </c>
      <c r="B1201" t="s">
        <v>50</v>
      </c>
      <c r="C1201" t="s">
        <v>401</v>
      </c>
      <c r="D1201" t="s">
        <v>2335</v>
      </c>
      <c r="E1201">
        <v>899</v>
      </c>
      <c r="F1201">
        <v>899</v>
      </c>
      <c r="G1201" t="s">
        <v>415</v>
      </c>
      <c r="H1201">
        <v>4.8</v>
      </c>
      <c r="I1201">
        <f>F1201-E1201</f>
        <v>0</v>
      </c>
      <c r="J1201">
        <f>I1201*100/F1201</f>
        <v>0</v>
      </c>
      <c r="K1201" t="str">
        <f>IF(E1201&lt;=200,"Budget",IF(E1201&lt;=500,"Mid Range","Premium"))</f>
        <v>Premium</v>
      </c>
    </row>
    <row r="1202" spans="1:11" x14ac:dyDescent="0.3">
      <c r="A1202" t="s">
        <v>2336</v>
      </c>
      <c r="B1202" t="s">
        <v>9</v>
      </c>
      <c r="C1202" t="s">
        <v>10</v>
      </c>
      <c r="D1202" t="s">
        <v>321</v>
      </c>
      <c r="E1202">
        <v>166.25</v>
      </c>
      <c r="F1202">
        <v>175</v>
      </c>
      <c r="G1202" t="s">
        <v>44</v>
      </c>
      <c r="H1202">
        <v>5</v>
      </c>
      <c r="I1202">
        <f>F1202-E1202</f>
        <v>8.75</v>
      </c>
      <c r="J1202">
        <f>I1202*100/F1202</f>
        <v>5</v>
      </c>
      <c r="K1202" t="str">
        <f>IF(E1202&lt;=200,"Budget",IF(E1202&lt;=500,"Mid Range","Premium"))</f>
        <v>Budget</v>
      </c>
    </row>
    <row r="1203" spans="1:11" x14ac:dyDescent="0.3">
      <c r="A1203" t="s">
        <v>2337</v>
      </c>
      <c r="B1203" t="s">
        <v>14</v>
      </c>
      <c r="C1203" t="s">
        <v>99</v>
      </c>
      <c r="D1203" t="s">
        <v>254</v>
      </c>
      <c r="E1203">
        <v>99</v>
      </c>
      <c r="F1203">
        <v>199</v>
      </c>
      <c r="G1203" t="s">
        <v>220</v>
      </c>
      <c r="H1203">
        <v>4</v>
      </c>
      <c r="I1203">
        <f>F1203-E1203</f>
        <v>100</v>
      </c>
      <c r="J1203">
        <f>I1203*100/F1203</f>
        <v>50.251256281407038</v>
      </c>
      <c r="K1203" t="str">
        <f>IF(E1203&lt;=200,"Budget",IF(E1203&lt;=500,"Mid Range","Premium"))</f>
        <v>Budget</v>
      </c>
    </row>
    <row r="1204" spans="1:11" x14ac:dyDescent="0.3">
      <c r="A1204" t="s">
        <v>2338</v>
      </c>
      <c r="B1204" t="s">
        <v>9</v>
      </c>
      <c r="C1204" t="s">
        <v>36</v>
      </c>
      <c r="D1204" t="s">
        <v>310</v>
      </c>
      <c r="E1204">
        <v>129.5</v>
      </c>
      <c r="F1204">
        <v>185</v>
      </c>
      <c r="G1204" t="s">
        <v>38</v>
      </c>
      <c r="H1204">
        <v>4.4000000000000004</v>
      </c>
      <c r="I1204">
        <f>F1204-E1204</f>
        <v>55.5</v>
      </c>
      <c r="J1204">
        <f>I1204*100/F1204</f>
        <v>30</v>
      </c>
      <c r="K1204" t="str">
        <f>IF(E1204&lt;=200,"Budget",IF(E1204&lt;=500,"Mid Range","Premium"))</f>
        <v>Budget</v>
      </c>
    </row>
    <row r="1205" spans="1:11" x14ac:dyDescent="0.3">
      <c r="A1205" t="s">
        <v>2339</v>
      </c>
      <c r="B1205" t="s">
        <v>14</v>
      </c>
      <c r="C1205" t="s">
        <v>15</v>
      </c>
      <c r="D1205" t="s">
        <v>539</v>
      </c>
      <c r="E1205">
        <v>99</v>
      </c>
      <c r="F1205">
        <v>163</v>
      </c>
      <c r="G1205" t="s">
        <v>140</v>
      </c>
      <c r="H1205">
        <v>4</v>
      </c>
      <c r="I1205">
        <f>F1205-E1205</f>
        <v>64</v>
      </c>
      <c r="J1205">
        <f>I1205*100/F1205</f>
        <v>39.263803680981596</v>
      </c>
      <c r="K1205" t="str">
        <f>IF(E1205&lt;=200,"Budget",IF(E1205&lt;=500,"Mid Range","Premium"))</f>
        <v>Budget</v>
      </c>
    </row>
    <row r="1206" spans="1:11" x14ac:dyDescent="0.3">
      <c r="A1206" t="s">
        <v>2340</v>
      </c>
      <c r="B1206" t="s">
        <v>9</v>
      </c>
      <c r="C1206" t="s">
        <v>151</v>
      </c>
      <c r="D1206" t="s">
        <v>1392</v>
      </c>
      <c r="E1206">
        <v>199</v>
      </c>
      <c r="F1206">
        <v>199</v>
      </c>
      <c r="G1206" t="s">
        <v>178</v>
      </c>
      <c r="H1206">
        <v>4</v>
      </c>
      <c r="I1206">
        <f>F1206-E1206</f>
        <v>0</v>
      </c>
      <c r="J1206">
        <f>I1206*100/F1206</f>
        <v>0</v>
      </c>
      <c r="K1206" t="str">
        <f>IF(E1206&lt;=200,"Budget",IF(E1206&lt;=500,"Mid Range","Premium"))</f>
        <v>Budget</v>
      </c>
    </row>
    <row r="1207" spans="1:11" x14ac:dyDescent="0.3">
      <c r="A1207" t="s">
        <v>2341</v>
      </c>
      <c r="B1207" t="s">
        <v>14</v>
      </c>
      <c r="C1207" t="s">
        <v>270</v>
      </c>
      <c r="D1207" t="s">
        <v>2342</v>
      </c>
      <c r="E1207">
        <v>179</v>
      </c>
      <c r="F1207">
        <v>221</v>
      </c>
      <c r="G1207" t="s">
        <v>804</v>
      </c>
      <c r="H1207">
        <v>3.9</v>
      </c>
      <c r="I1207">
        <f>F1207-E1207</f>
        <v>42</v>
      </c>
      <c r="J1207">
        <f>I1207*100/F1207</f>
        <v>19.004524886877828</v>
      </c>
      <c r="K1207" t="str">
        <f>IF(E1207&lt;=200,"Budget",IF(E1207&lt;=500,"Mid Range","Premium"))</f>
        <v>Budget</v>
      </c>
    </row>
    <row r="1208" spans="1:11" x14ac:dyDescent="0.3">
      <c r="A1208" t="s">
        <v>2343</v>
      </c>
      <c r="B1208" t="s">
        <v>90</v>
      </c>
      <c r="C1208" t="s">
        <v>173</v>
      </c>
      <c r="D1208" t="s">
        <v>731</v>
      </c>
      <c r="E1208">
        <v>200</v>
      </c>
      <c r="F1208">
        <v>200</v>
      </c>
      <c r="G1208" t="s">
        <v>1260</v>
      </c>
      <c r="H1208">
        <v>3.2</v>
      </c>
      <c r="I1208">
        <f>F1208-E1208</f>
        <v>0</v>
      </c>
      <c r="J1208">
        <f>I1208*100/F1208</f>
        <v>0</v>
      </c>
      <c r="K1208" t="str">
        <f>IF(E1208&lt;=200,"Budget",IF(E1208&lt;=500,"Mid Range","Premium"))</f>
        <v>Budget</v>
      </c>
    </row>
    <row r="1209" spans="1:11" x14ac:dyDescent="0.3">
      <c r="A1209" t="s">
        <v>2344</v>
      </c>
      <c r="B1209" t="s">
        <v>9</v>
      </c>
      <c r="C1209" t="s">
        <v>36</v>
      </c>
      <c r="D1209" t="s">
        <v>548</v>
      </c>
      <c r="E1209">
        <v>559</v>
      </c>
      <c r="F1209">
        <v>699</v>
      </c>
      <c r="G1209" t="s">
        <v>333</v>
      </c>
      <c r="H1209">
        <v>3</v>
      </c>
      <c r="I1209">
        <f>F1209-E1209</f>
        <v>140</v>
      </c>
      <c r="J1209">
        <f>I1209*100/F1209</f>
        <v>20.028612303290416</v>
      </c>
      <c r="K1209" t="str">
        <f>IF(E1209&lt;=200,"Budget",IF(E1209&lt;=500,"Mid Range","Premium"))</f>
        <v>Premium</v>
      </c>
    </row>
    <row r="1210" spans="1:11" x14ac:dyDescent="0.3">
      <c r="A1210" t="s">
        <v>2345</v>
      </c>
      <c r="B1210" t="s">
        <v>19</v>
      </c>
      <c r="C1210" t="s">
        <v>64</v>
      </c>
      <c r="D1210" t="s">
        <v>2346</v>
      </c>
      <c r="E1210">
        <v>49</v>
      </c>
      <c r="F1210">
        <v>110</v>
      </c>
      <c r="G1210" t="s">
        <v>354</v>
      </c>
      <c r="H1210">
        <v>4.7</v>
      </c>
      <c r="I1210">
        <f>F1210-E1210</f>
        <v>61</v>
      </c>
      <c r="J1210">
        <f>I1210*100/F1210</f>
        <v>55.454545454545453</v>
      </c>
      <c r="K1210" t="str">
        <f>IF(E1210&lt;=200,"Budget",IF(E1210&lt;=500,"Mid Range","Premium"))</f>
        <v>Budget</v>
      </c>
    </row>
    <row r="1211" spans="1:11" x14ac:dyDescent="0.3">
      <c r="A1211" t="s">
        <v>2347</v>
      </c>
      <c r="B1211" t="s">
        <v>19</v>
      </c>
      <c r="C1211" t="s">
        <v>20</v>
      </c>
      <c r="D1211" t="s">
        <v>1750</v>
      </c>
      <c r="E1211">
        <v>150</v>
      </c>
      <c r="F1211">
        <v>150</v>
      </c>
      <c r="G1211" t="s">
        <v>1751</v>
      </c>
      <c r="H1211">
        <v>2.9</v>
      </c>
      <c r="I1211">
        <f>F1211-E1211</f>
        <v>0</v>
      </c>
      <c r="J1211">
        <f>I1211*100/F1211</f>
        <v>0</v>
      </c>
      <c r="K1211" t="str">
        <f>IF(E1211&lt;=200,"Budget",IF(E1211&lt;=500,"Mid Range","Premium"))</f>
        <v>Budget</v>
      </c>
    </row>
    <row r="1212" spans="1:11" x14ac:dyDescent="0.3">
      <c r="A1212" t="s">
        <v>2348</v>
      </c>
      <c r="B1212" t="s">
        <v>9</v>
      </c>
      <c r="C1212" t="s">
        <v>36</v>
      </c>
      <c r="D1212" t="s">
        <v>1469</v>
      </c>
      <c r="E1212">
        <v>1400</v>
      </c>
      <c r="F1212">
        <v>1400</v>
      </c>
      <c r="G1212" t="s">
        <v>38</v>
      </c>
      <c r="H1212">
        <v>4.5999999999999996</v>
      </c>
      <c r="I1212">
        <f>F1212-E1212</f>
        <v>0</v>
      </c>
      <c r="J1212">
        <f>I1212*100/F1212</f>
        <v>0</v>
      </c>
      <c r="K1212" t="str">
        <f>IF(E1212&lt;=200,"Budget",IF(E1212&lt;=500,"Mid Range","Premium"))</f>
        <v>Premium</v>
      </c>
    </row>
    <row r="1213" spans="1:11" x14ac:dyDescent="0.3">
      <c r="A1213" t="s">
        <v>2349</v>
      </c>
      <c r="B1213" t="s">
        <v>14</v>
      </c>
      <c r="C1213" t="s">
        <v>222</v>
      </c>
      <c r="D1213" t="s">
        <v>1049</v>
      </c>
      <c r="E1213">
        <v>171.5</v>
      </c>
      <c r="F1213">
        <v>175</v>
      </c>
      <c r="G1213" t="s">
        <v>224</v>
      </c>
      <c r="H1213">
        <v>4.4000000000000004</v>
      </c>
      <c r="I1213">
        <f>F1213-E1213</f>
        <v>3.5</v>
      </c>
      <c r="J1213">
        <f>I1213*100/F1213</f>
        <v>2</v>
      </c>
      <c r="K1213" t="str">
        <f>IF(E1213&lt;=200,"Budget",IF(E1213&lt;=500,"Mid Range","Premium"))</f>
        <v>Budget</v>
      </c>
    </row>
    <row r="1214" spans="1:11" x14ac:dyDescent="0.3">
      <c r="A1214" t="s">
        <v>2350</v>
      </c>
      <c r="B1214" t="s">
        <v>9</v>
      </c>
      <c r="C1214" t="s">
        <v>10</v>
      </c>
      <c r="D1214" t="s">
        <v>2351</v>
      </c>
      <c r="E1214">
        <v>90</v>
      </c>
      <c r="F1214">
        <v>90</v>
      </c>
      <c r="G1214" t="s">
        <v>84</v>
      </c>
      <c r="H1214">
        <v>1</v>
      </c>
      <c r="I1214">
        <f>F1214-E1214</f>
        <v>0</v>
      </c>
      <c r="J1214">
        <f>I1214*100/F1214</f>
        <v>0</v>
      </c>
      <c r="K1214" t="str">
        <f>IF(E1214&lt;=200,"Budget",IF(E1214&lt;=500,"Mid Range","Premium"))</f>
        <v>Budget</v>
      </c>
    </row>
    <row r="1215" spans="1:11" x14ac:dyDescent="0.3">
      <c r="A1215" t="s">
        <v>2352</v>
      </c>
      <c r="B1215" t="s">
        <v>19</v>
      </c>
      <c r="C1215" t="s">
        <v>24</v>
      </c>
      <c r="D1215" t="s">
        <v>104</v>
      </c>
      <c r="E1215">
        <v>189</v>
      </c>
      <c r="F1215">
        <v>216</v>
      </c>
      <c r="G1215" t="s">
        <v>523</v>
      </c>
      <c r="H1215">
        <v>3.8</v>
      </c>
      <c r="I1215">
        <f>F1215-E1215</f>
        <v>27</v>
      </c>
      <c r="J1215">
        <f>I1215*100/F1215</f>
        <v>12.5</v>
      </c>
      <c r="K1215" t="str">
        <f>IF(E1215&lt;=200,"Budget",IF(E1215&lt;=500,"Mid Range","Premium"))</f>
        <v>Budget</v>
      </c>
    </row>
    <row r="1216" spans="1:11" x14ac:dyDescent="0.3">
      <c r="A1216" t="s">
        <v>2353</v>
      </c>
      <c r="B1216" t="s">
        <v>19</v>
      </c>
      <c r="C1216" t="s">
        <v>46</v>
      </c>
      <c r="D1216" t="s">
        <v>1388</v>
      </c>
      <c r="E1216">
        <v>79</v>
      </c>
      <c r="F1216">
        <v>79</v>
      </c>
      <c r="G1216" t="s">
        <v>771</v>
      </c>
      <c r="H1216">
        <v>3.1</v>
      </c>
      <c r="I1216">
        <f>F1216-E1216</f>
        <v>0</v>
      </c>
      <c r="J1216">
        <f>I1216*100/F1216</f>
        <v>0</v>
      </c>
      <c r="K1216" t="str">
        <f>IF(E1216&lt;=200,"Budget",IF(E1216&lt;=500,"Mid Range","Premium"))</f>
        <v>Budget</v>
      </c>
    </row>
    <row r="1217" spans="1:11" x14ac:dyDescent="0.3">
      <c r="A1217" t="s">
        <v>2354</v>
      </c>
      <c r="B1217" t="s">
        <v>14</v>
      </c>
      <c r="C1217" t="s">
        <v>281</v>
      </c>
      <c r="D1217" t="s">
        <v>1281</v>
      </c>
      <c r="E1217">
        <v>1499</v>
      </c>
      <c r="F1217">
        <v>4999</v>
      </c>
      <c r="G1217" t="s">
        <v>2355</v>
      </c>
      <c r="H1217">
        <v>3.2</v>
      </c>
      <c r="I1217">
        <f>F1217-E1217</f>
        <v>3500</v>
      </c>
      <c r="J1217">
        <f>I1217*100/F1217</f>
        <v>70.014002800560107</v>
      </c>
      <c r="K1217" t="str">
        <f>IF(E1217&lt;=200,"Budget",IF(E1217&lt;=500,"Mid Range","Premium"))</f>
        <v>Premium</v>
      </c>
    </row>
    <row r="1218" spans="1:11" x14ac:dyDescent="0.3">
      <c r="A1218" t="s">
        <v>2356</v>
      </c>
      <c r="B1218" t="s">
        <v>9</v>
      </c>
      <c r="C1218" t="s">
        <v>131</v>
      </c>
      <c r="D1218" t="s">
        <v>2357</v>
      </c>
      <c r="E1218">
        <v>598</v>
      </c>
      <c r="F1218">
        <v>650</v>
      </c>
      <c r="G1218" t="s">
        <v>158</v>
      </c>
      <c r="H1218">
        <v>3</v>
      </c>
      <c r="I1218">
        <f>F1218-E1218</f>
        <v>52</v>
      </c>
      <c r="J1218">
        <f>I1218*100/F1218</f>
        <v>8</v>
      </c>
      <c r="K1218" t="str">
        <f>IF(E1218&lt;=200,"Budget",IF(E1218&lt;=500,"Mid Range","Premium"))</f>
        <v>Premium</v>
      </c>
    </row>
    <row r="1219" spans="1:11" x14ac:dyDescent="0.3">
      <c r="A1219" t="s">
        <v>2358</v>
      </c>
      <c r="B1219" t="s">
        <v>90</v>
      </c>
      <c r="C1219" t="s">
        <v>142</v>
      </c>
      <c r="D1219" t="s">
        <v>973</v>
      </c>
      <c r="E1219">
        <v>129.19999999999999</v>
      </c>
      <c r="F1219">
        <v>136</v>
      </c>
      <c r="G1219" t="s">
        <v>147</v>
      </c>
      <c r="H1219">
        <v>4.0999999999999996</v>
      </c>
      <c r="I1219">
        <f>F1219-E1219</f>
        <v>6.8000000000000114</v>
      </c>
      <c r="J1219">
        <f>I1219*100/F1219</f>
        <v>5.000000000000008</v>
      </c>
      <c r="K1219" t="str">
        <f>IF(E1219&lt;=200,"Budget",IF(E1219&lt;=500,"Mid Range","Premium"))</f>
        <v>Budget</v>
      </c>
    </row>
    <row r="1220" spans="1:11" x14ac:dyDescent="0.3">
      <c r="A1220" t="s">
        <v>2359</v>
      </c>
      <c r="B1220" t="s">
        <v>50</v>
      </c>
      <c r="C1220" t="s">
        <v>55</v>
      </c>
      <c r="D1220" t="s">
        <v>2360</v>
      </c>
      <c r="E1220">
        <v>195</v>
      </c>
      <c r="F1220">
        <v>195</v>
      </c>
      <c r="G1220" t="s">
        <v>163</v>
      </c>
      <c r="H1220">
        <v>1</v>
      </c>
      <c r="I1220">
        <f>F1220-E1220</f>
        <v>0</v>
      </c>
      <c r="J1220">
        <f>I1220*100/F1220</f>
        <v>0</v>
      </c>
      <c r="K1220" t="str">
        <f>IF(E1220&lt;=200,"Budget",IF(E1220&lt;=500,"Mid Range","Premium"))</f>
        <v>Budget</v>
      </c>
    </row>
    <row r="1221" spans="1:11" x14ac:dyDescent="0.3">
      <c r="A1221" t="s">
        <v>2361</v>
      </c>
      <c r="B1221" t="s">
        <v>107</v>
      </c>
      <c r="C1221" t="s">
        <v>205</v>
      </c>
      <c r="D1221" t="s">
        <v>1065</v>
      </c>
      <c r="E1221">
        <v>160</v>
      </c>
      <c r="F1221">
        <v>160</v>
      </c>
      <c r="G1221" t="s">
        <v>470</v>
      </c>
      <c r="H1221">
        <v>4.4000000000000004</v>
      </c>
      <c r="I1221">
        <f>F1221-E1221</f>
        <v>0</v>
      </c>
      <c r="J1221">
        <f>I1221*100/F1221</f>
        <v>0</v>
      </c>
      <c r="K1221" t="str">
        <f>IF(E1221&lt;=200,"Budget",IF(E1221&lt;=500,"Mid Range","Premium"))</f>
        <v>Budget</v>
      </c>
    </row>
    <row r="1222" spans="1:11" x14ac:dyDescent="0.3">
      <c r="A1222" t="s">
        <v>2362</v>
      </c>
      <c r="B1222" t="s">
        <v>14</v>
      </c>
      <c r="C1222" t="s">
        <v>165</v>
      </c>
      <c r="D1222" t="s">
        <v>2363</v>
      </c>
      <c r="E1222">
        <v>765</v>
      </c>
      <c r="F1222">
        <v>765</v>
      </c>
      <c r="G1222" t="s">
        <v>293</v>
      </c>
      <c r="H1222">
        <v>3.7</v>
      </c>
      <c r="I1222">
        <f>F1222-E1222</f>
        <v>0</v>
      </c>
      <c r="J1222">
        <f>I1222*100/F1222</f>
        <v>0</v>
      </c>
      <c r="K1222" t="str">
        <f>IF(E1222&lt;=200,"Budget",IF(E1222&lt;=500,"Mid Range","Premium"))</f>
        <v>Premium</v>
      </c>
    </row>
    <row r="1223" spans="1:11" x14ac:dyDescent="0.3">
      <c r="A1223" t="s">
        <v>2364</v>
      </c>
      <c r="B1223" t="s">
        <v>50</v>
      </c>
      <c r="C1223" t="s">
        <v>73</v>
      </c>
      <c r="D1223" t="s">
        <v>637</v>
      </c>
      <c r="E1223">
        <v>93.5</v>
      </c>
      <c r="F1223">
        <v>110</v>
      </c>
      <c r="G1223" t="s">
        <v>75</v>
      </c>
      <c r="H1223">
        <v>4.4000000000000004</v>
      </c>
      <c r="I1223">
        <f>F1223-E1223</f>
        <v>16.5</v>
      </c>
      <c r="J1223">
        <f>I1223*100/F1223</f>
        <v>15</v>
      </c>
      <c r="K1223" t="str">
        <f>IF(E1223&lt;=200,"Budget",IF(E1223&lt;=500,"Mid Range","Premium"))</f>
        <v>Budget</v>
      </c>
    </row>
    <row r="1224" spans="1:11" x14ac:dyDescent="0.3">
      <c r="A1224" t="s">
        <v>2365</v>
      </c>
      <c r="B1224" t="s">
        <v>9</v>
      </c>
      <c r="C1224" t="s">
        <v>131</v>
      </c>
      <c r="D1224" t="s">
        <v>1565</v>
      </c>
      <c r="E1224">
        <v>367.08</v>
      </c>
      <c r="F1224">
        <v>399</v>
      </c>
      <c r="G1224" t="s">
        <v>1128</v>
      </c>
      <c r="H1224">
        <v>3.4</v>
      </c>
      <c r="I1224">
        <f>F1224-E1224</f>
        <v>31.920000000000016</v>
      </c>
      <c r="J1224">
        <f>I1224*100/F1224</f>
        <v>8.0000000000000053</v>
      </c>
      <c r="K1224" t="str">
        <f>IF(E1224&lt;=200,"Budget",IF(E1224&lt;=500,"Mid Range","Premium"))</f>
        <v>Mid Range</v>
      </c>
    </row>
    <row r="1225" spans="1:11" x14ac:dyDescent="0.3">
      <c r="A1225" t="s">
        <v>2366</v>
      </c>
      <c r="B1225" t="s">
        <v>9</v>
      </c>
      <c r="C1225" t="s">
        <v>28</v>
      </c>
      <c r="D1225" t="s">
        <v>2367</v>
      </c>
      <c r="E1225">
        <v>179.1</v>
      </c>
      <c r="F1225">
        <v>199</v>
      </c>
      <c r="G1225" t="s">
        <v>313</v>
      </c>
      <c r="H1225">
        <v>4.3</v>
      </c>
      <c r="I1225">
        <f>F1225-E1225</f>
        <v>19.900000000000006</v>
      </c>
      <c r="J1225">
        <f>I1225*100/F1225</f>
        <v>10.000000000000002</v>
      </c>
      <c r="K1225" t="str">
        <f>IF(E1225&lt;=200,"Budget",IF(E1225&lt;=500,"Mid Range","Premium"))</f>
        <v>Budget</v>
      </c>
    </row>
    <row r="1226" spans="1:11" x14ac:dyDescent="0.3">
      <c r="A1226" t="s">
        <v>2368</v>
      </c>
      <c r="B1226" t="s">
        <v>9</v>
      </c>
      <c r="C1226" t="s">
        <v>28</v>
      </c>
      <c r="D1226" t="s">
        <v>2369</v>
      </c>
      <c r="E1226">
        <v>27</v>
      </c>
      <c r="F1226">
        <v>27</v>
      </c>
      <c r="G1226" t="s">
        <v>30</v>
      </c>
      <c r="H1226">
        <v>4.0999999999999996</v>
      </c>
      <c r="I1226">
        <f>F1226-E1226</f>
        <v>0</v>
      </c>
      <c r="J1226">
        <f>I1226*100/F1226</f>
        <v>0</v>
      </c>
      <c r="K1226" t="str">
        <f>IF(E1226&lt;=200,"Budget",IF(E1226&lt;=500,"Mid Range","Premium"))</f>
        <v>Budget</v>
      </c>
    </row>
    <row r="1227" spans="1:11" x14ac:dyDescent="0.3">
      <c r="A1227" t="s">
        <v>2370</v>
      </c>
      <c r="B1227" t="s">
        <v>50</v>
      </c>
      <c r="C1227" t="s">
        <v>51</v>
      </c>
      <c r="D1227" t="s">
        <v>598</v>
      </c>
      <c r="E1227">
        <v>235</v>
      </c>
      <c r="F1227">
        <v>235</v>
      </c>
      <c r="G1227" t="s">
        <v>397</v>
      </c>
      <c r="H1227">
        <v>4.4000000000000004</v>
      </c>
      <c r="I1227">
        <f>F1227-E1227</f>
        <v>0</v>
      </c>
      <c r="J1227">
        <f>I1227*100/F1227</f>
        <v>0</v>
      </c>
      <c r="K1227" t="str">
        <f>IF(E1227&lt;=200,"Budget",IF(E1227&lt;=500,"Mid Range","Premium"))</f>
        <v>Mid Range</v>
      </c>
    </row>
    <row r="1228" spans="1:11" x14ac:dyDescent="0.3">
      <c r="A1228" t="s">
        <v>2371</v>
      </c>
      <c r="B1228" t="s">
        <v>9</v>
      </c>
      <c r="C1228" t="s">
        <v>1216</v>
      </c>
      <c r="D1228" t="s">
        <v>2372</v>
      </c>
      <c r="E1228">
        <v>94.5</v>
      </c>
      <c r="F1228">
        <v>105</v>
      </c>
      <c r="G1228" t="s">
        <v>2373</v>
      </c>
      <c r="H1228">
        <v>4.2</v>
      </c>
      <c r="I1228">
        <f>F1228-E1228</f>
        <v>10.5</v>
      </c>
      <c r="J1228">
        <f>I1228*100/F1228</f>
        <v>10</v>
      </c>
      <c r="K1228" t="str">
        <f>IF(E1228&lt;=200,"Budget",IF(E1228&lt;=500,"Mid Range","Premium"))</f>
        <v>Budget</v>
      </c>
    </row>
    <row r="1229" spans="1:11" x14ac:dyDescent="0.3">
      <c r="A1229" t="s">
        <v>2374</v>
      </c>
      <c r="B1229" t="s">
        <v>14</v>
      </c>
      <c r="C1229" t="s">
        <v>454</v>
      </c>
      <c r="D1229" t="s">
        <v>2375</v>
      </c>
      <c r="E1229">
        <v>269</v>
      </c>
      <c r="F1229">
        <v>275</v>
      </c>
      <c r="G1229" t="s">
        <v>1783</v>
      </c>
      <c r="H1229">
        <v>3.3</v>
      </c>
      <c r="I1229">
        <f>F1229-E1229</f>
        <v>6</v>
      </c>
      <c r="J1229">
        <f>I1229*100/F1229</f>
        <v>2.1818181818181817</v>
      </c>
      <c r="K1229" t="str">
        <f>IF(E1229&lt;=200,"Budget",IF(E1229&lt;=500,"Mid Range","Premium"))</f>
        <v>Mid Range</v>
      </c>
    </row>
    <row r="1230" spans="1:11" x14ac:dyDescent="0.3">
      <c r="A1230" t="s">
        <v>2376</v>
      </c>
      <c r="B1230" t="s">
        <v>19</v>
      </c>
      <c r="C1230" t="s">
        <v>32</v>
      </c>
      <c r="D1230" t="s">
        <v>1851</v>
      </c>
      <c r="E1230">
        <v>133</v>
      </c>
      <c r="F1230">
        <v>156</v>
      </c>
      <c r="G1230" t="s">
        <v>755</v>
      </c>
      <c r="H1230">
        <v>4.2</v>
      </c>
      <c r="I1230">
        <f>F1230-E1230</f>
        <v>23</v>
      </c>
      <c r="J1230">
        <f>I1230*100/F1230</f>
        <v>14.743589743589743</v>
      </c>
      <c r="K1230" t="str">
        <f>IF(E1230&lt;=200,"Budget",IF(E1230&lt;=500,"Mid Range","Premium"))</f>
        <v>Budget</v>
      </c>
    </row>
    <row r="1231" spans="1:11" x14ac:dyDescent="0.3">
      <c r="A1231" t="s">
        <v>2377</v>
      </c>
      <c r="B1231" t="s">
        <v>107</v>
      </c>
      <c r="C1231" t="s">
        <v>619</v>
      </c>
      <c r="D1231" t="s">
        <v>2077</v>
      </c>
      <c r="E1231">
        <v>170.88</v>
      </c>
      <c r="F1231">
        <v>214</v>
      </c>
      <c r="G1231" t="s">
        <v>2378</v>
      </c>
      <c r="H1231">
        <v>4.0999999999999996</v>
      </c>
      <c r="I1231">
        <f>F1231-E1231</f>
        <v>43.120000000000005</v>
      </c>
      <c r="J1231">
        <f>I1231*100/F1231</f>
        <v>20.149532710280372</v>
      </c>
      <c r="K1231" t="str">
        <f>IF(E1231&lt;=200,"Budget",IF(E1231&lt;=500,"Mid Range","Premium"))</f>
        <v>Budget</v>
      </c>
    </row>
    <row r="1232" spans="1:11" x14ac:dyDescent="0.3">
      <c r="A1232" t="s">
        <v>2379</v>
      </c>
      <c r="B1232" t="s">
        <v>9</v>
      </c>
      <c r="C1232" t="s">
        <v>36</v>
      </c>
      <c r="D1232" t="s">
        <v>933</v>
      </c>
      <c r="E1232">
        <v>168.75</v>
      </c>
      <c r="F1232">
        <v>225</v>
      </c>
      <c r="G1232" t="s">
        <v>38</v>
      </c>
      <c r="H1232">
        <v>4.2</v>
      </c>
      <c r="I1232">
        <f>F1232-E1232</f>
        <v>56.25</v>
      </c>
      <c r="J1232">
        <f>I1232*100/F1232</f>
        <v>25</v>
      </c>
      <c r="K1232" t="str">
        <f>IF(E1232&lt;=200,"Budget",IF(E1232&lt;=500,"Mid Range","Premium"))</f>
        <v>Budget</v>
      </c>
    </row>
    <row r="1233" spans="1:11" x14ac:dyDescent="0.3">
      <c r="A1233" t="s">
        <v>2380</v>
      </c>
      <c r="B1233" t="s">
        <v>90</v>
      </c>
      <c r="C1233" t="s">
        <v>173</v>
      </c>
      <c r="D1233" t="s">
        <v>497</v>
      </c>
      <c r="E1233">
        <v>95</v>
      </c>
      <c r="F1233">
        <v>95</v>
      </c>
      <c r="G1233" t="s">
        <v>1260</v>
      </c>
      <c r="H1233">
        <v>4.5</v>
      </c>
      <c r="I1233">
        <f>F1233-E1233</f>
        <v>0</v>
      </c>
      <c r="J1233">
        <f>I1233*100/F1233</f>
        <v>0</v>
      </c>
      <c r="K1233" t="str">
        <f>IF(E1233&lt;=200,"Budget",IF(E1233&lt;=500,"Mid Range","Premium"))</f>
        <v>Budget</v>
      </c>
    </row>
    <row r="1234" spans="1:11" x14ac:dyDescent="0.3">
      <c r="A1234" t="s">
        <v>2381</v>
      </c>
      <c r="B1234" t="s">
        <v>9</v>
      </c>
      <c r="C1234" t="s">
        <v>296</v>
      </c>
      <c r="D1234" t="s">
        <v>2382</v>
      </c>
      <c r="E1234">
        <v>124</v>
      </c>
      <c r="F1234">
        <v>124</v>
      </c>
      <c r="G1234" t="s">
        <v>2383</v>
      </c>
      <c r="H1234">
        <v>4.3</v>
      </c>
      <c r="I1234">
        <f>F1234-E1234</f>
        <v>0</v>
      </c>
      <c r="J1234">
        <f>I1234*100/F1234</f>
        <v>0</v>
      </c>
      <c r="K1234" t="str">
        <f>IF(E1234&lt;=200,"Budget",IF(E1234&lt;=500,"Mid Range","Premium"))</f>
        <v>Budget</v>
      </c>
    </row>
    <row r="1235" spans="1:11" x14ac:dyDescent="0.3">
      <c r="A1235" t="s">
        <v>2384</v>
      </c>
      <c r="B1235" t="s">
        <v>50</v>
      </c>
      <c r="C1235" t="s">
        <v>51</v>
      </c>
      <c r="D1235" t="s">
        <v>1444</v>
      </c>
      <c r="E1235">
        <v>600</v>
      </c>
      <c r="F1235">
        <v>600</v>
      </c>
      <c r="G1235" t="s">
        <v>53</v>
      </c>
      <c r="H1235">
        <v>5</v>
      </c>
      <c r="I1235">
        <f>F1235-E1235</f>
        <v>0</v>
      </c>
      <c r="J1235">
        <f>I1235*100/F1235</f>
        <v>0</v>
      </c>
      <c r="K1235" t="str">
        <f>IF(E1235&lt;=200,"Budget",IF(E1235&lt;=500,"Mid Range","Premium"))</f>
        <v>Premium</v>
      </c>
    </row>
    <row r="1236" spans="1:11" x14ac:dyDescent="0.3">
      <c r="A1236" t="s">
        <v>2385</v>
      </c>
      <c r="B1236" t="s">
        <v>90</v>
      </c>
      <c r="C1236" t="s">
        <v>305</v>
      </c>
      <c r="D1236" t="s">
        <v>2386</v>
      </c>
      <c r="E1236">
        <v>470</v>
      </c>
      <c r="F1236">
        <v>470</v>
      </c>
      <c r="G1236" t="s">
        <v>307</v>
      </c>
      <c r="H1236">
        <v>3.8</v>
      </c>
      <c r="I1236">
        <f>F1236-E1236</f>
        <v>0</v>
      </c>
      <c r="J1236">
        <f>I1236*100/F1236</f>
        <v>0</v>
      </c>
      <c r="K1236" t="str">
        <f>IF(E1236&lt;=200,"Budget",IF(E1236&lt;=500,"Mid Range","Premium"))</f>
        <v>Mid Range</v>
      </c>
    </row>
    <row r="1237" spans="1:11" x14ac:dyDescent="0.3">
      <c r="A1237" t="s">
        <v>2387</v>
      </c>
      <c r="B1237" t="s">
        <v>107</v>
      </c>
      <c r="C1237" t="s">
        <v>108</v>
      </c>
      <c r="D1237" t="s">
        <v>739</v>
      </c>
      <c r="E1237">
        <v>320</v>
      </c>
      <c r="F1237">
        <v>320</v>
      </c>
      <c r="G1237" t="s">
        <v>740</v>
      </c>
      <c r="H1237">
        <v>4.2</v>
      </c>
      <c r="I1237">
        <f>F1237-E1237</f>
        <v>0</v>
      </c>
      <c r="J1237">
        <f>I1237*100/F1237</f>
        <v>0</v>
      </c>
      <c r="K1237" t="str">
        <f>IF(E1237&lt;=200,"Budget",IF(E1237&lt;=500,"Mid Range","Premium"))</f>
        <v>Mid Range</v>
      </c>
    </row>
    <row r="1238" spans="1:11" x14ac:dyDescent="0.3">
      <c r="A1238" t="s">
        <v>2388</v>
      </c>
      <c r="B1238" t="s">
        <v>50</v>
      </c>
      <c r="C1238" t="s">
        <v>55</v>
      </c>
      <c r="D1238" t="s">
        <v>942</v>
      </c>
      <c r="E1238">
        <v>145</v>
      </c>
      <c r="F1238">
        <v>145</v>
      </c>
      <c r="G1238" t="s">
        <v>746</v>
      </c>
      <c r="H1238">
        <v>5</v>
      </c>
      <c r="I1238">
        <f>F1238-E1238</f>
        <v>0</v>
      </c>
      <c r="J1238">
        <f>I1238*100/F1238</f>
        <v>0</v>
      </c>
      <c r="K1238" t="str">
        <f>IF(E1238&lt;=200,"Budget",IF(E1238&lt;=500,"Mid Range","Premium"))</f>
        <v>Budget</v>
      </c>
    </row>
    <row r="1239" spans="1:11" x14ac:dyDescent="0.3">
      <c r="A1239" t="s">
        <v>2390</v>
      </c>
      <c r="B1239" t="s">
        <v>9</v>
      </c>
      <c r="C1239" t="s">
        <v>28</v>
      </c>
      <c r="D1239" t="s">
        <v>250</v>
      </c>
      <c r="E1239">
        <v>139</v>
      </c>
      <c r="F1239">
        <v>190</v>
      </c>
      <c r="G1239" t="s">
        <v>908</v>
      </c>
      <c r="H1239">
        <v>4.4000000000000004</v>
      </c>
      <c r="I1239">
        <f>F1239-E1239</f>
        <v>51</v>
      </c>
      <c r="J1239">
        <f>I1239*100/F1239</f>
        <v>26.842105263157894</v>
      </c>
      <c r="K1239" t="str">
        <f>IF(E1239&lt;=200,"Budget",IF(E1239&lt;=500,"Mid Range","Premium"))</f>
        <v>Budget</v>
      </c>
    </row>
    <row r="1240" spans="1:11" x14ac:dyDescent="0.3">
      <c r="A1240" t="s">
        <v>2391</v>
      </c>
      <c r="B1240" t="s">
        <v>50</v>
      </c>
      <c r="C1240" t="s">
        <v>51</v>
      </c>
      <c r="D1240" t="s">
        <v>713</v>
      </c>
      <c r="E1240">
        <v>480</v>
      </c>
      <c r="F1240">
        <v>480</v>
      </c>
      <c r="G1240" t="s">
        <v>537</v>
      </c>
      <c r="H1240">
        <v>5</v>
      </c>
      <c r="I1240">
        <f>F1240-E1240</f>
        <v>0</v>
      </c>
      <c r="J1240">
        <f>I1240*100/F1240</f>
        <v>0</v>
      </c>
      <c r="K1240" t="str">
        <f>IF(E1240&lt;=200,"Budget",IF(E1240&lt;=500,"Mid Range","Premium"))</f>
        <v>Mid Range</v>
      </c>
    </row>
    <row r="1241" spans="1:11" x14ac:dyDescent="0.3">
      <c r="A1241" t="s">
        <v>2392</v>
      </c>
      <c r="B1241" t="s">
        <v>9</v>
      </c>
      <c r="C1241" t="s">
        <v>151</v>
      </c>
      <c r="D1241" t="s">
        <v>2393</v>
      </c>
      <c r="E1241">
        <v>314.3</v>
      </c>
      <c r="F1241">
        <v>449</v>
      </c>
      <c r="G1241" t="s">
        <v>198</v>
      </c>
      <c r="H1241">
        <v>2.5</v>
      </c>
      <c r="I1241">
        <f>F1241-E1241</f>
        <v>134.69999999999999</v>
      </c>
      <c r="J1241">
        <f>I1241*100/F1241</f>
        <v>29.999999999999996</v>
      </c>
      <c r="K1241" t="str">
        <f>IF(E1241&lt;=200,"Budget",IF(E1241&lt;=500,"Mid Range","Premium"))</f>
        <v>Mid Range</v>
      </c>
    </row>
    <row r="1242" spans="1:11" x14ac:dyDescent="0.3">
      <c r="A1242" t="s">
        <v>2395</v>
      </c>
      <c r="B1242" t="s">
        <v>9</v>
      </c>
      <c r="C1242" t="s">
        <v>28</v>
      </c>
      <c r="D1242" t="s">
        <v>802</v>
      </c>
      <c r="E1242">
        <v>94.05</v>
      </c>
      <c r="F1242">
        <v>99</v>
      </c>
      <c r="G1242" t="s">
        <v>41</v>
      </c>
      <c r="H1242">
        <v>4.4000000000000004</v>
      </c>
      <c r="I1242">
        <f>F1242-E1242</f>
        <v>4.9500000000000028</v>
      </c>
      <c r="J1242">
        <f>I1242*100/F1242</f>
        <v>5.0000000000000027</v>
      </c>
      <c r="K1242" t="str">
        <f>IF(E1242&lt;=200,"Budget",IF(E1242&lt;=500,"Mid Range","Premium"))</f>
        <v>Budget</v>
      </c>
    </row>
    <row r="1243" spans="1:11" x14ac:dyDescent="0.3">
      <c r="A1243" t="s">
        <v>2396</v>
      </c>
      <c r="B1243" t="s">
        <v>19</v>
      </c>
      <c r="C1243" t="s">
        <v>20</v>
      </c>
      <c r="D1243" t="s">
        <v>2397</v>
      </c>
      <c r="E1243">
        <v>100</v>
      </c>
      <c r="F1243">
        <v>100</v>
      </c>
      <c r="G1243" t="s">
        <v>274</v>
      </c>
      <c r="H1243">
        <v>3.3</v>
      </c>
      <c r="I1243">
        <f>F1243-E1243</f>
        <v>0</v>
      </c>
      <c r="J1243">
        <f>I1243*100/F1243</f>
        <v>0</v>
      </c>
      <c r="K1243" t="str">
        <f>IF(E1243&lt;=200,"Budget",IF(E1243&lt;=500,"Mid Range","Premium"))</f>
        <v>Budget</v>
      </c>
    </row>
    <row r="1244" spans="1:11" x14ac:dyDescent="0.3">
      <c r="A1244" t="s">
        <v>2398</v>
      </c>
      <c r="B1244" t="s">
        <v>211</v>
      </c>
      <c r="C1244" t="s">
        <v>212</v>
      </c>
      <c r="D1244" t="s">
        <v>1859</v>
      </c>
      <c r="E1244">
        <v>598</v>
      </c>
      <c r="F1244">
        <v>598</v>
      </c>
      <c r="G1244" t="s">
        <v>1415</v>
      </c>
      <c r="H1244">
        <v>2.8</v>
      </c>
      <c r="I1244">
        <f>F1244-E1244</f>
        <v>0</v>
      </c>
      <c r="J1244">
        <f>I1244*100/F1244</f>
        <v>0</v>
      </c>
      <c r="K1244" t="str">
        <f>IF(E1244&lt;=200,"Budget",IF(E1244&lt;=500,"Mid Range","Premium"))</f>
        <v>Premium</v>
      </c>
    </row>
    <row r="1245" spans="1:11" x14ac:dyDescent="0.3">
      <c r="A1245" t="s">
        <v>2399</v>
      </c>
      <c r="B1245" t="s">
        <v>19</v>
      </c>
      <c r="C1245" t="s">
        <v>215</v>
      </c>
      <c r="D1245" t="s">
        <v>486</v>
      </c>
      <c r="E1245">
        <v>194</v>
      </c>
      <c r="F1245">
        <v>200</v>
      </c>
      <c r="G1245" t="s">
        <v>217</v>
      </c>
      <c r="H1245">
        <v>3.8</v>
      </c>
      <c r="I1245">
        <f>F1245-E1245</f>
        <v>6</v>
      </c>
      <c r="J1245">
        <f>I1245*100/F1245</f>
        <v>3</v>
      </c>
      <c r="K1245" t="str">
        <f>IF(E1245&lt;=200,"Budget",IF(E1245&lt;=500,"Mid Range","Premium"))</f>
        <v>Budget</v>
      </c>
    </row>
    <row r="1246" spans="1:11" x14ac:dyDescent="0.3">
      <c r="A1246" t="s">
        <v>2400</v>
      </c>
      <c r="B1246" t="s">
        <v>14</v>
      </c>
      <c r="C1246" t="s">
        <v>222</v>
      </c>
      <c r="D1246" t="s">
        <v>2401</v>
      </c>
      <c r="E1246">
        <v>1920</v>
      </c>
      <c r="F1246">
        <v>2400</v>
      </c>
      <c r="G1246" t="s">
        <v>224</v>
      </c>
      <c r="H1246">
        <v>3</v>
      </c>
      <c r="I1246">
        <f>F1246-E1246</f>
        <v>480</v>
      </c>
      <c r="J1246">
        <f>I1246*100/F1246</f>
        <v>20</v>
      </c>
      <c r="K1246" t="str">
        <f>IF(E1246&lt;=200,"Budget",IF(E1246&lt;=500,"Mid Range","Premium"))</f>
        <v>Premium</v>
      </c>
    </row>
    <row r="1247" spans="1:11" x14ac:dyDescent="0.3">
      <c r="A1247" t="s">
        <v>2402</v>
      </c>
      <c r="B1247" t="s">
        <v>9</v>
      </c>
      <c r="C1247" t="s">
        <v>10</v>
      </c>
      <c r="D1247" t="s">
        <v>442</v>
      </c>
      <c r="E1247">
        <v>131.25</v>
      </c>
      <c r="F1247">
        <v>175</v>
      </c>
      <c r="G1247" t="s">
        <v>44</v>
      </c>
      <c r="H1247">
        <v>4.4000000000000004</v>
      </c>
      <c r="I1247">
        <f>F1247-E1247</f>
        <v>43.75</v>
      </c>
      <c r="J1247">
        <f>I1247*100/F1247</f>
        <v>25</v>
      </c>
      <c r="K1247" t="str">
        <f>IF(E1247&lt;=200,"Budget",IF(E1247&lt;=500,"Mid Range","Premium"))</f>
        <v>Budget</v>
      </c>
    </row>
    <row r="1248" spans="1:11" x14ac:dyDescent="0.3">
      <c r="A1248" t="s">
        <v>2403</v>
      </c>
      <c r="B1248" t="s">
        <v>90</v>
      </c>
      <c r="C1248" t="s">
        <v>639</v>
      </c>
      <c r="D1248" t="s">
        <v>2404</v>
      </c>
      <c r="E1248">
        <v>200</v>
      </c>
      <c r="F1248">
        <v>200</v>
      </c>
      <c r="G1248" t="s">
        <v>1646</v>
      </c>
      <c r="H1248">
        <v>4.3</v>
      </c>
      <c r="I1248">
        <f>F1248-E1248</f>
        <v>0</v>
      </c>
      <c r="J1248">
        <f>I1248*100/F1248</f>
        <v>0</v>
      </c>
      <c r="K1248" t="str">
        <f>IF(E1248&lt;=200,"Budget",IF(E1248&lt;=500,"Mid Range","Premium"))</f>
        <v>Budget</v>
      </c>
    </row>
    <row r="1249" spans="1:11" x14ac:dyDescent="0.3">
      <c r="A1249" t="s">
        <v>2405</v>
      </c>
      <c r="B1249" t="s">
        <v>9</v>
      </c>
      <c r="C1249" t="s">
        <v>236</v>
      </c>
      <c r="D1249" t="s">
        <v>2406</v>
      </c>
      <c r="E1249">
        <v>69.3</v>
      </c>
      <c r="F1249">
        <v>99</v>
      </c>
      <c r="G1249" t="s">
        <v>1037</v>
      </c>
      <c r="H1249">
        <v>3.3</v>
      </c>
      <c r="I1249">
        <f>F1249-E1249</f>
        <v>29.700000000000003</v>
      </c>
      <c r="J1249">
        <f>I1249*100/F1249</f>
        <v>30.000000000000004</v>
      </c>
      <c r="K1249" t="str">
        <f>IF(E1249&lt;=200,"Budget",IF(E1249&lt;=500,"Mid Range","Premium"))</f>
        <v>Budget</v>
      </c>
    </row>
    <row r="1250" spans="1:11" x14ac:dyDescent="0.3">
      <c r="A1250" t="s">
        <v>2407</v>
      </c>
      <c r="B1250" t="s">
        <v>50</v>
      </c>
      <c r="C1250" t="s">
        <v>751</v>
      </c>
      <c r="D1250" t="s">
        <v>2408</v>
      </c>
      <c r="E1250">
        <v>40</v>
      </c>
      <c r="F1250">
        <v>40</v>
      </c>
      <c r="G1250" t="s">
        <v>716</v>
      </c>
      <c r="H1250">
        <v>4.8</v>
      </c>
      <c r="I1250">
        <f>F1250-E1250</f>
        <v>0</v>
      </c>
      <c r="J1250">
        <f>I1250*100/F1250</f>
        <v>0</v>
      </c>
      <c r="K1250" t="str">
        <f>IF(E1250&lt;=200,"Budget",IF(E1250&lt;=500,"Mid Range","Premium"))</f>
        <v>Budget</v>
      </c>
    </row>
    <row r="1251" spans="1:11" x14ac:dyDescent="0.3">
      <c r="A1251" t="s">
        <v>2409</v>
      </c>
      <c r="B1251" t="s">
        <v>9</v>
      </c>
      <c r="C1251" t="s">
        <v>131</v>
      </c>
      <c r="D1251" t="s">
        <v>2372</v>
      </c>
      <c r="E1251">
        <v>95</v>
      </c>
      <c r="F1251">
        <v>190</v>
      </c>
      <c r="G1251" t="s">
        <v>1128</v>
      </c>
      <c r="H1251">
        <v>3.9</v>
      </c>
      <c r="I1251">
        <f>F1251-E1251</f>
        <v>95</v>
      </c>
      <c r="J1251">
        <f>I1251*100/F1251</f>
        <v>50</v>
      </c>
      <c r="K1251" t="str">
        <f>IF(E1251&lt;=200,"Budget",IF(E1251&lt;=500,"Mid Range","Premium"))</f>
        <v>Budget</v>
      </c>
    </row>
    <row r="1252" spans="1:11" x14ac:dyDescent="0.3">
      <c r="A1252" t="s">
        <v>2411</v>
      </c>
      <c r="B1252" t="s">
        <v>9</v>
      </c>
      <c r="C1252" t="s">
        <v>36</v>
      </c>
      <c r="D1252" t="s">
        <v>696</v>
      </c>
      <c r="E1252">
        <v>187.5</v>
      </c>
      <c r="F1252">
        <v>250</v>
      </c>
      <c r="G1252" t="s">
        <v>71</v>
      </c>
      <c r="H1252">
        <v>4</v>
      </c>
      <c r="I1252">
        <f>F1252-E1252</f>
        <v>62.5</v>
      </c>
      <c r="J1252">
        <f>I1252*100/F1252</f>
        <v>25</v>
      </c>
      <c r="K1252" t="str">
        <f>IF(E1252&lt;=200,"Budget",IF(E1252&lt;=500,"Mid Range","Premium"))</f>
        <v>Budget</v>
      </c>
    </row>
    <row r="1253" spans="1:11" x14ac:dyDescent="0.3">
      <c r="A1253" t="s">
        <v>2413</v>
      </c>
      <c r="B1253" t="s">
        <v>9</v>
      </c>
      <c r="C1253" t="s">
        <v>36</v>
      </c>
      <c r="D1253" t="s">
        <v>70</v>
      </c>
      <c r="E1253">
        <v>171</v>
      </c>
      <c r="F1253">
        <v>180</v>
      </c>
      <c r="G1253" t="s">
        <v>38</v>
      </c>
      <c r="H1253">
        <v>5</v>
      </c>
      <c r="I1253">
        <f>F1253-E1253</f>
        <v>9</v>
      </c>
      <c r="J1253">
        <f>I1253*100/F1253</f>
        <v>5</v>
      </c>
      <c r="K1253" t="str">
        <f>IF(E1253&lt;=200,"Budget",IF(E1253&lt;=500,"Mid Range","Premium"))</f>
        <v>Budget</v>
      </c>
    </row>
    <row r="1254" spans="1:11" x14ac:dyDescent="0.3">
      <c r="A1254" t="s">
        <v>2414</v>
      </c>
      <c r="B1254" t="s">
        <v>14</v>
      </c>
      <c r="C1254" t="s">
        <v>99</v>
      </c>
      <c r="D1254" t="s">
        <v>2415</v>
      </c>
      <c r="E1254">
        <v>299</v>
      </c>
      <c r="F1254">
        <v>299</v>
      </c>
      <c r="G1254" t="s">
        <v>220</v>
      </c>
      <c r="H1254">
        <v>3.8</v>
      </c>
      <c r="I1254">
        <f>F1254-E1254</f>
        <v>0</v>
      </c>
      <c r="J1254">
        <f>I1254*100/F1254</f>
        <v>0</v>
      </c>
      <c r="K1254" t="str">
        <f>IF(E1254&lt;=200,"Budget",IF(E1254&lt;=500,"Mid Range","Premium"))</f>
        <v>Mid Range</v>
      </c>
    </row>
    <row r="1255" spans="1:11" x14ac:dyDescent="0.3">
      <c r="A1255" t="s">
        <v>2416</v>
      </c>
      <c r="B1255" t="s">
        <v>9</v>
      </c>
      <c r="C1255" t="s">
        <v>10</v>
      </c>
      <c r="D1255" t="s">
        <v>339</v>
      </c>
      <c r="E1255">
        <v>546</v>
      </c>
      <c r="F1255">
        <v>650</v>
      </c>
      <c r="G1255" t="s">
        <v>12</v>
      </c>
      <c r="H1255">
        <v>4.2</v>
      </c>
      <c r="I1255">
        <f>F1255-E1255</f>
        <v>104</v>
      </c>
      <c r="J1255">
        <f>I1255*100/F1255</f>
        <v>16</v>
      </c>
      <c r="K1255" t="str">
        <f>IF(E1255&lt;=200,"Budget",IF(E1255&lt;=500,"Mid Range","Premium"))</f>
        <v>Premium</v>
      </c>
    </row>
    <row r="1256" spans="1:11" x14ac:dyDescent="0.3">
      <c r="A1256" t="s">
        <v>2419</v>
      </c>
      <c r="B1256" t="s">
        <v>14</v>
      </c>
      <c r="C1256" t="s">
        <v>281</v>
      </c>
      <c r="D1256" t="s">
        <v>323</v>
      </c>
      <c r="E1256">
        <v>555</v>
      </c>
      <c r="F1256">
        <v>555</v>
      </c>
      <c r="G1256" t="s">
        <v>324</v>
      </c>
      <c r="H1256">
        <v>3.8</v>
      </c>
      <c r="I1256">
        <f>F1256-E1256</f>
        <v>0</v>
      </c>
      <c r="J1256">
        <f>I1256*100/F1256</f>
        <v>0</v>
      </c>
      <c r="K1256" t="str">
        <f>IF(E1256&lt;=200,"Budget",IF(E1256&lt;=500,"Mid Range","Premium"))</f>
        <v>Premium</v>
      </c>
    </row>
    <row r="1257" spans="1:11" x14ac:dyDescent="0.3">
      <c r="A1257" t="s">
        <v>2420</v>
      </c>
      <c r="B1257" t="s">
        <v>107</v>
      </c>
      <c r="C1257" t="s">
        <v>114</v>
      </c>
      <c r="D1257" t="s">
        <v>2421</v>
      </c>
      <c r="E1257">
        <v>200</v>
      </c>
      <c r="F1257">
        <v>200</v>
      </c>
      <c r="G1257" t="s">
        <v>590</v>
      </c>
      <c r="H1257">
        <v>3.8</v>
      </c>
      <c r="I1257">
        <f>F1257-E1257</f>
        <v>0</v>
      </c>
      <c r="J1257">
        <f>I1257*100/F1257</f>
        <v>0</v>
      </c>
      <c r="K1257" t="str">
        <f>IF(E1257&lt;=200,"Budget",IF(E1257&lt;=500,"Mid Range","Premium"))</f>
        <v>Budget</v>
      </c>
    </row>
    <row r="1258" spans="1:11" x14ac:dyDescent="0.3">
      <c r="A1258" t="s">
        <v>2422</v>
      </c>
      <c r="B1258" t="s">
        <v>50</v>
      </c>
      <c r="C1258" t="s">
        <v>86</v>
      </c>
      <c r="D1258" t="s">
        <v>184</v>
      </c>
      <c r="E1258">
        <v>175</v>
      </c>
      <c r="F1258">
        <v>175</v>
      </c>
      <c r="G1258" t="s">
        <v>88</v>
      </c>
      <c r="H1258">
        <v>3.9</v>
      </c>
      <c r="I1258">
        <f>F1258-E1258</f>
        <v>0</v>
      </c>
      <c r="J1258">
        <f>I1258*100/F1258</f>
        <v>0</v>
      </c>
      <c r="K1258" t="str">
        <f>IF(E1258&lt;=200,"Budget",IF(E1258&lt;=500,"Mid Range","Premium"))</f>
        <v>Budget</v>
      </c>
    </row>
    <row r="1259" spans="1:11" x14ac:dyDescent="0.3">
      <c r="A1259" t="s">
        <v>2426</v>
      </c>
      <c r="B1259" t="s">
        <v>90</v>
      </c>
      <c r="C1259" t="s">
        <v>142</v>
      </c>
      <c r="D1259" t="s">
        <v>461</v>
      </c>
      <c r="E1259">
        <v>15</v>
      </c>
      <c r="F1259">
        <v>20</v>
      </c>
      <c r="G1259" t="s">
        <v>147</v>
      </c>
      <c r="H1259">
        <v>4.2</v>
      </c>
      <c r="I1259">
        <f>F1259-E1259</f>
        <v>5</v>
      </c>
      <c r="J1259">
        <f>I1259*100/F1259</f>
        <v>25</v>
      </c>
      <c r="K1259" t="str">
        <f>IF(E1259&lt;=200,"Budget",IF(E1259&lt;=500,"Mid Range","Premium"))</f>
        <v>Budget</v>
      </c>
    </row>
    <row r="1260" spans="1:11" x14ac:dyDescent="0.3">
      <c r="A1260" t="s">
        <v>2427</v>
      </c>
      <c r="B1260" t="s">
        <v>9</v>
      </c>
      <c r="C1260" t="s">
        <v>10</v>
      </c>
      <c r="D1260" t="s">
        <v>498</v>
      </c>
      <c r="E1260">
        <v>315</v>
      </c>
      <c r="F1260">
        <v>350</v>
      </c>
      <c r="G1260" t="s">
        <v>12</v>
      </c>
      <c r="H1260">
        <v>4</v>
      </c>
      <c r="I1260">
        <f>F1260-E1260</f>
        <v>35</v>
      </c>
      <c r="J1260">
        <f>I1260*100/F1260</f>
        <v>10</v>
      </c>
      <c r="K1260" t="str">
        <f>IF(E1260&lt;=200,"Budget",IF(E1260&lt;=500,"Mid Range","Premium"))</f>
        <v>Mid Range</v>
      </c>
    </row>
    <row r="1261" spans="1:11" x14ac:dyDescent="0.3">
      <c r="A1261" t="s">
        <v>2428</v>
      </c>
      <c r="B1261" t="s">
        <v>211</v>
      </c>
      <c r="C1261" t="s">
        <v>326</v>
      </c>
      <c r="D1261" t="s">
        <v>534</v>
      </c>
      <c r="E1261">
        <v>160</v>
      </c>
      <c r="F1261">
        <v>160</v>
      </c>
      <c r="G1261" t="s">
        <v>328</v>
      </c>
      <c r="H1261">
        <v>3.7</v>
      </c>
      <c r="I1261">
        <f>F1261-E1261</f>
        <v>0</v>
      </c>
      <c r="J1261">
        <f>I1261*100/F1261</f>
        <v>0</v>
      </c>
      <c r="K1261" t="str">
        <f>IF(E1261&lt;=200,"Budget",IF(E1261&lt;=500,"Mid Range","Premium"))</f>
        <v>Budget</v>
      </c>
    </row>
    <row r="1262" spans="1:11" x14ac:dyDescent="0.3">
      <c r="A1262" t="s">
        <v>2429</v>
      </c>
      <c r="B1262" t="s">
        <v>90</v>
      </c>
      <c r="C1262" t="s">
        <v>142</v>
      </c>
      <c r="D1262" t="s">
        <v>1723</v>
      </c>
      <c r="E1262">
        <v>99</v>
      </c>
      <c r="F1262">
        <v>99</v>
      </c>
      <c r="G1262" t="s">
        <v>1111</v>
      </c>
      <c r="H1262">
        <v>4.2</v>
      </c>
      <c r="I1262">
        <f>F1262-E1262</f>
        <v>0</v>
      </c>
      <c r="J1262">
        <f>I1262*100/F1262</f>
        <v>0</v>
      </c>
      <c r="K1262" t="str">
        <f>IF(E1262&lt;=200,"Budget",IF(E1262&lt;=500,"Mid Range","Premium"))</f>
        <v>Budget</v>
      </c>
    </row>
    <row r="1263" spans="1:11" x14ac:dyDescent="0.3">
      <c r="A1263" t="s">
        <v>2430</v>
      </c>
      <c r="B1263" t="s">
        <v>9</v>
      </c>
      <c r="C1263" t="s">
        <v>36</v>
      </c>
      <c r="D1263" t="s">
        <v>2284</v>
      </c>
      <c r="E1263">
        <v>243.75</v>
      </c>
      <c r="F1263">
        <v>375</v>
      </c>
      <c r="G1263" t="s">
        <v>333</v>
      </c>
      <c r="H1263">
        <v>4.3</v>
      </c>
      <c r="I1263">
        <f>F1263-E1263</f>
        <v>131.25</v>
      </c>
      <c r="J1263">
        <f>I1263*100/F1263</f>
        <v>35</v>
      </c>
      <c r="K1263" t="str">
        <f>IF(E1263&lt;=200,"Budget",IF(E1263&lt;=500,"Mid Range","Premium"))</f>
        <v>Mid Range</v>
      </c>
    </row>
    <row r="1264" spans="1:11" x14ac:dyDescent="0.3">
      <c r="A1264" t="s">
        <v>2431</v>
      </c>
      <c r="B1264" t="s">
        <v>211</v>
      </c>
      <c r="C1264" t="s">
        <v>212</v>
      </c>
      <c r="D1264" t="s">
        <v>442</v>
      </c>
      <c r="E1264">
        <v>74.25</v>
      </c>
      <c r="F1264">
        <v>99</v>
      </c>
      <c r="G1264" t="s">
        <v>1415</v>
      </c>
      <c r="H1264">
        <v>4.8</v>
      </c>
      <c r="I1264">
        <f>F1264-E1264</f>
        <v>24.75</v>
      </c>
      <c r="J1264">
        <f>I1264*100/F1264</f>
        <v>25</v>
      </c>
      <c r="K1264" t="str">
        <f>IF(E1264&lt;=200,"Budget",IF(E1264&lt;=500,"Mid Range","Premium"))</f>
        <v>Budget</v>
      </c>
    </row>
    <row r="1265" spans="1:11" x14ac:dyDescent="0.3">
      <c r="A1265" t="s">
        <v>2432</v>
      </c>
      <c r="B1265" t="s">
        <v>9</v>
      </c>
      <c r="C1265" t="s">
        <v>131</v>
      </c>
      <c r="D1265" t="s">
        <v>492</v>
      </c>
      <c r="E1265">
        <v>255</v>
      </c>
      <c r="F1265">
        <v>399</v>
      </c>
      <c r="G1265" t="s">
        <v>133</v>
      </c>
      <c r="H1265">
        <v>3.8</v>
      </c>
      <c r="I1265">
        <f>F1265-E1265</f>
        <v>144</v>
      </c>
      <c r="J1265">
        <f>I1265*100/F1265</f>
        <v>36.090225563909776</v>
      </c>
      <c r="K1265" t="str">
        <f>IF(E1265&lt;=200,"Budget",IF(E1265&lt;=500,"Mid Range","Premium"))</f>
        <v>Mid Range</v>
      </c>
    </row>
    <row r="1266" spans="1:11" x14ac:dyDescent="0.3">
      <c r="A1266" t="s">
        <v>2433</v>
      </c>
      <c r="B1266" t="s">
        <v>50</v>
      </c>
      <c r="C1266" t="s">
        <v>55</v>
      </c>
      <c r="D1266" t="s">
        <v>1687</v>
      </c>
      <c r="E1266">
        <v>169</v>
      </c>
      <c r="F1266">
        <v>169</v>
      </c>
      <c r="G1266" t="s">
        <v>163</v>
      </c>
      <c r="H1266">
        <v>4.3</v>
      </c>
      <c r="I1266">
        <f>F1266-E1266</f>
        <v>0</v>
      </c>
      <c r="J1266">
        <f>I1266*100/F1266</f>
        <v>0</v>
      </c>
      <c r="K1266" t="str">
        <f>IF(E1266&lt;=200,"Budget",IF(E1266&lt;=500,"Mid Range","Premium"))</f>
        <v>Budget</v>
      </c>
    </row>
    <row r="1267" spans="1:11" x14ac:dyDescent="0.3">
      <c r="A1267" t="s">
        <v>2434</v>
      </c>
      <c r="B1267" t="s">
        <v>90</v>
      </c>
      <c r="C1267" t="s">
        <v>142</v>
      </c>
      <c r="D1267" t="s">
        <v>899</v>
      </c>
      <c r="E1267">
        <v>65.28</v>
      </c>
      <c r="F1267">
        <v>68</v>
      </c>
      <c r="G1267" t="s">
        <v>396</v>
      </c>
      <c r="H1267">
        <v>4.2</v>
      </c>
      <c r="I1267">
        <f>F1267-E1267</f>
        <v>2.7199999999999989</v>
      </c>
      <c r="J1267">
        <f>I1267*100/F1267</f>
        <v>3.9999999999999982</v>
      </c>
      <c r="K1267" t="str">
        <f>IF(E1267&lt;=200,"Budget",IF(E1267&lt;=500,"Mid Range","Premium"))</f>
        <v>Budget</v>
      </c>
    </row>
    <row r="1268" spans="1:11" x14ac:dyDescent="0.3">
      <c r="A1268" t="s">
        <v>2435</v>
      </c>
      <c r="B1268" t="s">
        <v>9</v>
      </c>
      <c r="C1268" t="s">
        <v>131</v>
      </c>
      <c r="D1268" t="s">
        <v>2436</v>
      </c>
      <c r="E1268">
        <v>275.08</v>
      </c>
      <c r="F1268">
        <v>299</v>
      </c>
      <c r="G1268" t="s">
        <v>133</v>
      </c>
      <c r="H1268">
        <v>3.8</v>
      </c>
      <c r="I1268">
        <f>F1268-E1268</f>
        <v>23.920000000000016</v>
      </c>
      <c r="J1268">
        <f>I1268*100/F1268</f>
        <v>8.0000000000000053</v>
      </c>
      <c r="K1268" t="str">
        <f>IF(E1268&lt;=200,"Budget",IF(E1268&lt;=500,"Mid Range","Premium"))</f>
        <v>Mid Range</v>
      </c>
    </row>
    <row r="1269" spans="1:11" x14ac:dyDescent="0.3">
      <c r="A1269" t="s">
        <v>2437</v>
      </c>
      <c r="B1269" t="s">
        <v>90</v>
      </c>
      <c r="C1269" t="s">
        <v>142</v>
      </c>
      <c r="D1269" t="s">
        <v>143</v>
      </c>
      <c r="E1269">
        <v>18</v>
      </c>
      <c r="F1269">
        <v>30</v>
      </c>
      <c r="G1269" t="s">
        <v>396</v>
      </c>
      <c r="H1269">
        <v>3.9</v>
      </c>
      <c r="I1269">
        <f>F1269-E1269</f>
        <v>12</v>
      </c>
      <c r="J1269">
        <f>I1269*100/F1269</f>
        <v>40</v>
      </c>
      <c r="K1269" t="str">
        <f>IF(E1269&lt;=200,"Budget",IF(E1269&lt;=500,"Mid Range","Premium"))</f>
        <v>Budget</v>
      </c>
    </row>
    <row r="1270" spans="1:11" x14ac:dyDescent="0.3">
      <c r="A1270" t="s">
        <v>2438</v>
      </c>
      <c r="B1270" t="s">
        <v>50</v>
      </c>
      <c r="C1270" t="s">
        <v>55</v>
      </c>
      <c r="D1270" t="s">
        <v>572</v>
      </c>
      <c r="E1270">
        <v>150</v>
      </c>
      <c r="F1270">
        <v>150</v>
      </c>
      <c r="G1270" t="s">
        <v>573</v>
      </c>
      <c r="H1270">
        <v>4.3</v>
      </c>
      <c r="I1270">
        <f>F1270-E1270</f>
        <v>0</v>
      </c>
      <c r="J1270">
        <f>I1270*100/F1270</f>
        <v>0</v>
      </c>
      <c r="K1270" t="str">
        <f>IF(E1270&lt;=200,"Budget",IF(E1270&lt;=500,"Mid Range","Premium"))</f>
        <v>Budget</v>
      </c>
    </row>
    <row r="1271" spans="1:11" x14ac:dyDescent="0.3">
      <c r="A1271" t="s">
        <v>2439</v>
      </c>
      <c r="B1271" t="s">
        <v>50</v>
      </c>
      <c r="C1271" t="s">
        <v>51</v>
      </c>
      <c r="D1271" t="s">
        <v>1009</v>
      </c>
      <c r="E1271">
        <v>53.1</v>
      </c>
      <c r="F1271">
        <v>59</v>
      </c>
      <c r="G1271" t="s">
        <v>378</v>
      </c>
      <c r="H1271">
        <v>4.0999999999999996</v>
      </c>
      <c r="I1271">
        <f>F1271-E1271</f>
        <v>5.8999999999999986</v>
      </c>
      <c r="J1271">
        <f>I1271*100/F1271</f>
        <v>9.9999999999999982</v>
      </c>
      <c r="K1271" t="str">
        <f>IF(E1271&lt;=200,"Budget",IF(E1271&lt;=500,"Mid Range","Premium"))</f>
        <v>Budget</v>
      </c>
    </row>
    <row r="1272" spans="1:11" x14ac:dyDescent="0.3">
      <c r="A1272" t="s">
        <v>2440</v>
      </c>
      <c r="B1272" t="s">
        <v>107</v>
      </c>
      <c r="C1272" t="s">
        <v>114</v>
      </c>
      <c r="D1272" t="s">
        <v>1893</v>
      </c>
      <c r="E1272">
        <v>140</v>
      </c>
      <c r="F1272">
        <v>150</v>
      </c>
      <c r="G1272" t="s">
        <v>1258</v>
      </c>
      <c r="H1272">
        <v>4.2</v>
      </c>
      <c r="I1272">
        <f>F1272-E1272</f>
        <v>10</v>
      </c>
      <c r="J1272">
        <f>I1272*100/F1272</f>
        <v>6.666666666666667</v>
      </c>
      <c r="K1272" t="str">
        <f>IF(E1272&lt;=200,"Budget",IF(E1272&lt;=500,"Mid Range","Premium"))</f>
        <v>Budget</v>
      </c>
    </row>
    <row r="1273" spans="1:11" x14ac:dyDescent="0.3">
      <c r="A1273" t="s">
        <v>2441</v>
      </c>
      <c r="B1273" t="s">
        <v>90</v>
      </c>
      <c r="C1273" t="s">
        <v>142</v>
      </c>
      <c r="D1273" t="s">
        <v>2442</v>
      </c>
      <c r="E1273">
        <v>81</v>
      </c>
      <c r="F1273">
        <v>90</v>
      </c>
      <c r="G1273" t="s">
        <v>147</v>
      </c>
      <c r="H1273">
        <v>4.3</v>
      </c>
      <c r="I1273">
        <f>F1273-E1273</f>
        <v>9</v>
      </c>
      <c r="J1273">
        <f>I1273*100/F1273</f>
        <v>10</v>
      </c>
      <c r="K1273" t="str">
        <f>IF(E1273&lt;=200,"Budget",IF(E1273&lt;=500,"Mid Range","Premium"))</f>
        <v>Budget</v>
      </c>
    </row>
    <row r="1274" spans="1:11" x14ac:dyDescent="0.3">
      <c r="A1274" t="s">
        <v>2443</v>
      </c>
      <c r="B1274" t="s">
        <v>90</v>
      </c>
      <c r="C1274" t="s">
        <v>173</v>
      </c>
      <c r="D1274" t="s">
        <v>174</v>
      </c>
      <c r="E1274">
        <v>56</v>
      </c>
      <c r="F1274">
        <v>75</v>
      </c>
      <c r="G1274" t="s">
        <v>1063</v>
      </c>
      <c r="H1274">
        <v>4</v>
      </c>
      <c r="I1274">
        <f>F1274-E1274</f>
        <v>19</v>
      </c>
      <c r="J1274">
        <f>I1274*100/F1274</f>
        <v>25.333333333333332</v>
      </c>
      <c r="K1274" t="str">
        <f>IF(E1274&lt;=200,"Budget",IF(E1274&lt;=500,"Mid Range","Premium"))</f>
        <v>Budget</v>
      </c>
    </row>
    <row r="1275" spans="1:11" x14ac:dyDescent="0.3">
      <c r="A1275" t="s">
        <v>2447</v>
      </c>
      <c r="B1275" t="s">
        <v>9</v>
      </c>
      <c r="C1275" t="s">
        <v>36</v>
      </c>
      <c r="D1275" t="s">
        <v>70</v>
      </c>
      <c r="E1275">
        <v>378</v>
      </c>
      <c r="F1275">
        <v>420</v>
      </c>
      <c r="G1275" t="s">
        <v>71</v>
      </c>
      <c r="H1275">
        <v>3</v>
      </c>
      <c r="I1275">
        <f>F1275-E1275</f>
        <v>42</v>
      </c>
      <c r="J1275">
        <f>I1275*100/F1275</f>
        <v>10</v>
      </c>
      <c r="K1275" t="str">
        <f>IF(E1275&lt;=200,"Budget",IF(E1275&lt;=500,"Mid Range","Premium"))</f>
        <v>Mid Range</v>
      </c>
    </row>
    <row r="1276" spans="1:11" x14ac:dyDescent="0.3">
      <c r="A1276" t="s">
        <v>2448</v>
      </c>
      <c r="B1276" t="s">
        <v>107</v>
      </c>
      <c r="C1276" t="s">
        <v>205</v>
      </c>
      <c r="D1276" t="s">
        <v>1326</v>
      </c>
      <c r="E1276">
        <v>50</v>
      </c>
      <c r="F1276">
        <v>50</v>
      </c>
      <c r="G1276" t="s">
        <v>207</v>
      </c>
      <c r="H1276">
        <v>4</v>
      </c>
      <c r="I1276">
        <f>F1276-E1276</f>
        <v>0</v>
      </c>
      <c r="J1276">
        <f>I1276*100/F1276</f>
        <v>0</v>
      </c>
      <c r="K1276" t="str">
        <f>IF(E1276&lt;=200,"Budget",IF(E1276&lt;=500,"Mid Range","Premium"))</f>
        <v>Budget</v>
      </c>
    </row>
    <row r="1277" spans="1:11" x14ac:dyDescent="0.3">
      <c r="A1277" t="s">
        <v>2449</v>
      </c>
      <c r="B1277" t="s">
        <v>19</v>
      </c>
      <c r="C1277" t="s">
        <v>20</v>
      </c>
      <c r="D1277" t="s">
        <v>2450</v>
      </c>
      <c r="E1277">
        <v>60</v>
      </c>
      <c r="F1277">
        <v>60</v>
      </c>
      <c r="G1277" t="s">
        <v>274</v>
      </c>
      <c r="H1277">
        <v>4.2</v>
      </c>
      <c r="I1277">
        <f>F1277-E1277</f>
        <v>0</v>
      </c>
      <c r="J1277">
        <f>I1277*100/F1277</f>
        <v>0</v>
      </c>
      <c r="K1277" t="str">
        <f>IF(E1277&lt;=200,"Budget",IF(E1277&lt;=500,"Mid Range","Premium"))</f>
        <v>Budget</v>
      </c>
    </row>
    <row r="1278" spans="1:11" x14ac:dyDescent="0.3">
      <c r="A1278" t="s">
        <v>2451</v>
      </c>
      <c r="B1278" t="s">
        <v>90</v>
      </c>
      <c r="C1278" t="s">
        <v>610</v>
      </c>
      <c r="D1278" t="s">
        <v>143</v>
      </c>
      <c r="E1278">
        <v>140</v>
      </c>
      <c r="F1278">
        <v>179</v>
      </c>
      <c r="G1278" t="s">
        <v>266</v>
      </c>
      <c r="H1278">
        <v>4</v>
      </c>
      <c r="I1278">
        <f>F1278-E1278</f>
        <v>39</v>
      </c>
      <c r="J1278">
        <f>I1278*100/F1278</f>
        <v>21.787709497206706</v>
      </c>
      <c r="K1278" t="str">
        <f>IF(E1278&lt;=200,"Budget",IF(E1278&lt;=500,"Mid Range","Premium"))</f>
        <v>Budget</v>
      </c>
    </row>
    <row r="1279" spans="1:11" x14ac:dyDescent="0.3">
      <c r="A1279" t="s">
        <v>2452</v>
      </c>
      <c r="B1279" t="s">
        <v>14</v>
      </c>
      <c r="C1279" t="s">
        <v>222</v>
      </c>
      <c r="D1279" t="s">
        <v>2453</v>
      </c>
      <c r="E1279">
        <v>849.15</v>
      </c>
      <c r="F1279">
        <v>999</v>
      </c>
      <c r="G1279" t="s">
        <v>224</v>
      </c>
      <c r="H1279">
        <v>3.8</v>
      </c>
      <c r="I1279">
        <f>F1279-E1279</f>
        <v>149.85000000000002</v>
      </c>
      <c r="J1279">
        <f>I1279*100/F1279</f>
        <v>15.000000000000002</v>
      </c>
      <c r="K1279" t="str">
        <f>IF(E1279&lt;=200,"Budget",IF(E1279&lt;=500,"Mid Range","Premium"))</f>
        <v>Premium</v>
      </c>
    </row>
    <row r="1280" spans="1:11" x14ac:dyDescent="0.3">
      <c r="A1280" t="s">
        <v>2454</v>
      </c>
      <c r="B1280" t="s">
        <v>19</v>
      </c>
      <c r="C1280" t="s">
        <v>215</v>
      </c>
      <c r="D1280" t="s">
        <v>486</v>
      </c>
      <c r="E1280">
        <v>142</v>
      </c>
      <c r="F1280">
        <v>149</v>
      </c>
      <c r="G1280" t="s">
        <v>914</v>
      </c>
      <c r="H1280">
        <v>4.2</v>
      </c>
      <c r="I1280">
        <f>F1280-E1280</f>
        <v>7</v>
      </c>
      <c r="J1280">
        <f>I1280*100/F1280</f>
        <v>4.6979865771812079</v>
      </c>
      <c r="K1280" t="str">
        <f>IF(E1280&lt;=200,"Budget",IF(E1280&lt;=500,"Mid Range","Premium"))</f>
        <v>Budget</v>
      </c>
    </row>
    <row r="1281" spans="1:11" x14ac:dyDescent="0.3">
      <c r="A1281" t="s">
        <v>2455</v>
      </c>
      <c r="B1281" t="s">
        <v>107</v>
      </c>
      <c r="C1281" t="s">
        <v>490</v>
      </c>
      <c r="D1281" t="s">
        <v>1073</v>
      </c>
      <c r="E1281">
        <v>320</v>
      </c>
      <c r="F1281">
        <v>320</v>
      </c>
      <c r="G1281" t="s">
        <v>1074</v>
      </c>
      <c r="H1281">
        <v>5</v>
      </c>
      <c r="I1281">
        <f>F1281-E1281</f>
        <v>0</v>
      </c>
      <c r="J1281">
        <f>I1281*100/F1281</f>
        <v>0</v>
      </c>
      <c r="K1281" t="str">
        <f>IF(E1281&lt;=200,"Budget",IF(E1281&lt;=500,"Mid Range","Premium"))</f>
        <v>Mid Range</v>
      </c>
    </row>
    <row r="1282" spans="1:11" x14ac:dyDescent="0.3">
      <c r="A1282" t="s">
        <v>2456</v>
      </c>
      <c r="B1282" t="s">
        <v>9</v>
      </c>
      <c r="C1282" t="s">
        <v>131</v>
      </c>
      <c r="D1282" t="s">
        <v>1356</v>
      </c>
      <c r="E1282">
        <v>455.43</v>
      </c>
      <c r="F1282">
        <v>799</v>
      </c>
      <c r="G1282" t="s">
        <v>2457</v>
      </c>
      <c r="H1282">
        <v>3</v>
      </c>
      <c r="I1282">
        <f>F1282-E1282</f>
        <v>343.57</v>
      </c>
      <c r="J1282">
        <f>I1282*100/F1282</f>
        <v>43</v>
      </c>
      <c r="K1282" t="str">
        <f>IF(E1282&lt;=200,"Budget",IF(E1282&lt;=500,"Mid Range","Premium"))</f>
        <v>Mid Range</v>
      </c>
    </row>
    <row r="1283" spans="1:11" x14ac:dyDescent="0.3">
      <c r="A1283" t="s">
        <v>2458</v>
      </c>
      <c r="B1283" t="s">
        <v>19</v>
      </c>
      <c r="C1283" t="s">
        <v>267</v>
      </c>
      <c r="D1283" t="s">
        <v>1624</v>
      </c>
      <c r="E1283">
        <v>30</v>
      </c>
      <c r="F1283">
        <v>30</v>
      </c>
      <c r="G1283" t="s">
        <v>676</v>
      </c>
      <c r="H1283">
        <v>4.2</v>
      </c>
      <c r="I1283">
        <f>F1283-E1283</f>
        <v>0</v>
      </c>
      <c r="J1283">
        <f>I1283*100/F1283</f>
        <v>0</v>
      </c>
      <c r="K1283" t="str">
        <f>IF(E1283&lt;=200,"Budget",IF(E1283&lt;=500,"Mid Range","Premium"))</f>
        <v>Budget</v>
      </c>
    </row>
    <row r="1284" spans="1:11" x14ac:dyDescent="0.3">
      <c r="A1284" t="s">
        <v>2459</v>
      </c>
      <c r="B1284" t="s">
        <v>19</v>
      </c>
      <c r="C1284" t="s">
        <v>46</v>
      </c>
      <c r="D1284" t="s">
        <v>47</v>
      </c>
      <c r="E1284">
        <v>450</v>
      </c>
      <c r="F1284">
        <v>450</v>
      </c>
      <c r="G1284" t="s">
        <v>484</v>
      </c>
      <c r="H1284">
        <v>2.9</v>
      </c>
      <c r="I1284">
        <f>F1284-E1284</f>
        <v>0</v>
      </c>
      <c r="J1284">
        <f>I1284*100/F1284</f>
        <v>0</v>
      </c>
      <c r="K1284" t="str">
        <f>IF(E1284&lt;=200,"Budget",IF(E1284&lt;=500,"Mid Range","Premium"))</f>
        <v>Mid Range</v>
      </c>
    </row>
    <row r="1285" spans="1:11" x14ac:dyDescent="0.3">
      <c r="A1285" t="s">
        <v>2460</v>
      </c>
      <c r="B1285" t="s">
        <v>211</v>
      </c>
      <c r="C1285" t="s">
        <v>302</v>
      </c>
      <c r="D1285" t="s">
        <v>935</v>
      </c>
      <c r="E1285">
        <v>1540</v>
      </c>
      <c r="F1285">
        <v>2199</v>
      </c>
      <c r="G1285" t="s">
        <v>304</v>
      </c>
      <c r="H1285">
        <v>3.9</v>
      </c>
      <c r="I1285">
        <f>F1285-E1285</f>
        <v>659</v>
      </c>
      <c r="J1285">
        <f>I1285*100/F1285</f>
        <v>29.968167348794907</v>
      </c>
      <c r="K1285" t="str">
        <f>IF(E1285&lt;=200,"Budget",IF(E1285&lt;=500,"Mid Range","Premium"))</f>
        <v>Premium</v>
      </c>
    </row>
    <row r="1286" spans="1:11" x14ac:dyDescent="0.3">
      <c r="A1286" t="s">
        <v>2461</v>
      </c>
      <c r="B1286" t="s">
        <v>9</v>
      </c>
      <c r="C1286" t="s">
        <v>36</v>
      </c>
      <c r="D1286" t="s">
        <v>2462</v>
      </c>
      <c r="E1286">
        <v>750</v>
      </c>
      <c r="F1286">
        <v>750</v>
      </c>
      <c r="G1286" t="s">
        <v>38</v>
      </c>
      <c r="H1286">
        <v>2</v>
      </c>
      <c r="I1286">
        <f>F1286-E1286</f>
        <v>0</v>
      </c>
      <c r="J1286">
        <f>I1286*100/F1286</f>
        <v>0</v>
      </c>
      <c r="K1286" t="str">
        <f>IF(E1286&lt;=200,"Budget",IF(E1286&lt;=500,"Mid Range","Premium"))</f>
        <v>Premium</v>
      </c>
    </row>
    <row r="1287" spans="1:11" x14ac:dyDescent="0.3">
      <c r="A1287" t="s">
        <v>2463</v>
      </c>
      <c r="B1287" t="s">
        <v>9</v>
      </c>
      <c r="C1287" t="s">
        <v>236</v>
      </c>
      <c r="D1287" t="s">
        <v>237</v>
      </c>
      <c r="E1287">
        <v>49</v>
      </c>
      <c r="F1287">
        <v>79</v>
      </c>
      <c r="G1287" t="s">
        <v>259</v>
      </c>
      <c r="H1287">
        <v>4.0999999999999996</v>
      </c>
      <c r="I1287">
        <f>F1287-E1287</f>
        <v>30</v>
      </c>
      <c r="J1287">
        <f>I1287*100/F1287</f>
        <v>37.974683544303801</v>
      </c>
      <c r="K1287" t="str">
        <f>IF(E1287&lt;=200,"Budget",IF(E1287&lt;=500,"Mid Range","Premium"))</f>
        <v>Budget</v>
      </c>
    </row>
    <row r="1288" spans="1:11" x14ac:dyDescent="0.3">
      <c r="A1288" t="s">
        <v>2464</v>
      </c>
      <c r="B1288" t="s">
        <v>14</v>
      </c>
      <c r="C1288" t="s">
        <v>270</v>
      </c>
      <c r="D1288" t="s">
        <v>368</v>
      </c>
      <c r="E1288">
        <v>679</v>
      </c>
      <c r="F1288">
        <v>846</v>
      </c>
      <c r="G1288" t="s">
        <v>804</v>
      </c>
      <c r="H1288">
        <v>3</v>
      </c>
      <c r="I1288">
        <f>F1288-E1288</f>
        <v>167</v>
      </c>
      <c r="J1288">
        <f>I1288*100/F1288</f>
        <v>19.739952718676122</v>
      </c>
      <c r="K1288" t="str">
        <f>IF(E1288&lt;=200,"Budget",IF(E1288&lt;=500,"Mid Range","Premium"))</f>
        <v>Premium</v>
      </c>
    </row>
    <row r="1289" spans="1:11" x14ac:dyDescent="0.3">
      <c r="A1289" t="s">
        <v>2465</v>
      </c>
      <c r="B1289" t="s">
        <v>9</v>
      </c>
      <c r="C1289" t="s">
        <v>296</v>
      </c>
      <c r="D1289" t="s">
        <v>2382</v>
      </c>
      <c r="E1289">
        <v>153</v>
      </c>
      <c r="F1289">
        <v>170</v>
      </c>
      <c r="G1289" t="s">
        <v>2383</v>
      </c>
      <c r="H1289">
        <v>4.2</v>
      </c>
      <c r="I1289">
        <f>F1289-E1289</f>
        <v>17</v>
      </c>
      <c r="J1289">
        <f>I1289*100/F1289</f>
        <v>10</v>
      </c>
      <c r="K1289" t="str">
        <f>IF(E1289&lt;=200,"Budget",IF(E1289&lt;=500,"Mid Range","Premium"))</f>
        <v>Budget</v>
      </c>
    </row>
    <row r="1290" spans="1:11" x14ac:dyDescent="0.3">
      <c r="A1290" t="s">
        <v>2466</v>
      </c>
      <c r="B1290" t="s">
        <v>19</v>
      </c>
      <c r="C1290" t="s">
        <v>24</v>
      </c>
      <c r="D1290" t="s">
        <v>1071</v>
      </c>
      <c r="E1290">
        <v>52</v>
      </c>
      <c r="F1290">
        <v>52</v>
      </c>
      <c r="G1290" t="s">
        <v>1199</v>
      </c>
      <c r="H1290">
        <v>4.5</v>
      </c>
      <c r="I1290">
        <f>F1290-E1290</f>
        <v>0</v>
      </c>
      <c r="J1290">
        <f>I1290*100/F1290</f>
        <v>0</v>
      </c>
      <c r="K1290" t="str">
        <f>IF(E1290&lt;=200,"Budget",IF(E1290&lt;=500,"Mid Range","Premium"))</f>
        <v>Budget</v>
      </c>
    </row>
    <row r="1291" spans="1:11" x14ac:dyDescent="0.3">
      <c r="A1291" t="s">
        <v>2467</v>
      </c>
      <c r="B1291" t="s">
        <v>126</v>
      </c>
      <c r="C1291" t="s">
        <v>285</v>
      </c>
      <c r="D1291" t="s">
        <v>1480</v>
      </c>
      <c r="E1291">
        <v>20</v>
      </c>
      <c r="F1291">
        <v>20</v>
      </c>
      <c r="G1291" t="s">
        <v>1911</v>
      </c>
      <c r="H1291">
        <v>4</v>
      </c>
      <c r="I1291">
        <f>F1291-E1291</f>
        <v>0</v>
      </c>
      <c r="J1291">
        <f>I1291*100/F1291</f>
        <v>0</v>
      </c>
      <c r="K1291" t="str">
        <f>IF(E1291&lt;=200,"Budget",IF(E1291&lt;=500,"Mid Range","Premium"))</f>
        <v>Budget</v>
      </c>
    </row>
    <row r="1292" spans="1:11" x14ac:dyDescent="0.3">
      <c r="A1292" t="s">
        <v>2468</v>
      </c>
      <c r="B1292" t="s">
        <v>14</v>
      </c>
      <c r="C1292" t="s">
        <v>454</v>
      </c>
      <c r="D1292" t="s">
        <v>544</v>
      </c>
      <c r="E1292">
        <v>55</v>
      </c>
      <c r="F1292">
        <v>100</v>
      </c>
      <c r="G1292" t="s">
        <v>456</v>
      </c>
      <c r="H1292">
        <v>4.4000000000000004</v>
      </c>
      <c r="I1292">
        <f>F1292-E1292</f>
        <v>45</v>
      </c>
      <c r="J1292">
        <f>I1292*100/F1292</f>
        <v>45</v>
      </c>
      <c r="K1292" t="str">
        <f>IF(E1292&lt;=200,"Budget",IF(E1292&lt;=500,"Mid Range","Premium"))</f>
        <v>Budget</v>
      </c>
    </row>
    <row r="1293" spans="1:11" x14ac:dyDescent="0.3">
      <c r="A1293" t="s">
        <v>2469</v>
      </c>
      <c r="B1293" t="s">
        <v>9</v>
      </c>
      <c r="C1293" t="s">
        <v>36</v>
      </c>
      <c r="D1293" t="s">
        <v>1131</v>
      </c>
      <c r="E1293">
        <v>77.349999999999994</v>
      </c>
      <c r="F1293">
        <v>119</v>
      </c>
      <c r="G1293" t="s">
        <v>38</v>
      </c>
      <c r="H1293">
        <v>4.7</v>
      </c>
      <c r="I1293">
        <f>F1293-E1293</f>
        <v>41.650000000000006</v>
      </c>
      <c r="J1293">
        <f>I1293*100/F1293</f>
        <v>35.000000000000007</v>
      </c>
      <c r="K1293" t="str">
        <f>IF(E1293&lt;=200,"Budget",IF(E1293&lt;=500,"Mid Range","Premium"))</f>
        <v>Budget</v>
      </c>
    </row>
    <row r="1294" spans="1:11" x14ac:dyDescent="0.3">
      <c r="A1294" t="s">
        <v>2470</v>
      </c>
      <c r="B1294" t="s">
        <v>9</v>
      </c>
      <c r="C1294" t="s">
        <v>10</v>
      </c>
      <c r="D1294" t="s">
        <v>2471</v>
      </c>
      <c r="E1294">
        <v>330</v>
      </c>
      <c r="F1294">
        <v>330</v>
      </c>
      <c r="G1294" t="s">
        <v>12</v>
      </c>
      <c r="H1294">
        <v>4.3</v>
      </c>
      <c r="I1294">
        <f>F1294-E1294</f>
        <v>0</v>
      </c>
      <c r="J1294">
        <f>I1294*100/F1294</f>
        <v>0</v>
      </c>
      <c r="K1294" t="str">
        <f>IF(E1294&lt;=200,"Budget",IF(E1294&lt;=500,"Mid Range","Premium"))</f>
        <v>Mid Range</v>
      </c>
    </row>
    <row r="1295" spans="1:11" x14ac:dyDescent="0.3">
      <c r="A1295" t="s">
        <v>2230</v>
      </c>
      <c r="B1295" t="s">
        <v>90</v>
      </c>
      <c r="C1295" t="s">
        <v>610</v>
      </c>
      <c r="D1295" t="s">
        <v>143</v>
      </c>
      <c r="E1295">
        <v>75</v>
      </c>
      <c r="F1295">
        <v>88</v>
      </c>
      <c r="G1295" t="s">
        <v>266</v>
      </c>
      <c r="H1295">
        <v>4</v>
      </c>
      <c r="I1295">
        <f>F1295-E1295</f>
        <v>13</v>
      </c>
      <c r="J1295">
        <f>I1295*100/F1295</f>
        <v>14.772727272727273</v>
      </c>
      <c r="K1295" t="str">
        <f>IF(E1295&lt;=200,"Budget",IF(E1295&lt;=500,"Mid Range","Premium"))</f>
        <v>Budget</v>
      </c>
    </row>
    <row r="1296" spans="1:11" x14ac:dyDescent="0.3">
      <c r="A1296" t="s">
        <v>2472</v>
      </c>
      <c r="B1296" t="s">
        <v>14</v>
      </c>
      <c r="C1296" t="s">
        <v>281</v>
      </c>
      <c r="D1296" t="s">
        <v>472</v>
      </c>
      <c r="E1296">
        <v>830</v>
      </c>
      <c r="F1296">
        <v>980</v>
      </c>
      <c r="G1296" t="s">
        <v>324</v>
      </c>
      <c r="H1296">
        <v>2.4</v>
      </c>
      <c r="I1296">
        <f>F1296-E1296</f>
        <v>150</v>
      </c>
      <c r="J1296">
        <f>I1296*100/F1296</f>
        <v>15.306122448979592</v>
      </c>
      <c r="K1296" t="str">
        <f>IF(E1296&lt;=200,"Budget",IF(E1296&lt;=500,"Mid Range","Premium"))</f>
        <v>Premium</v>
      </c>
    </row>
    <row r="1297" spans="1:11" x14ac:dyDescent="0.3">
      <c r="A1297" t="s">
        <v>2473</v>
      </c>
      <c r="B1297" t="s">
        <v>50</v>
      </c>
      <c r="C1297" t="s">
        <v>95</v>
      </c>
      <c r="D1297" t="s">
        <v>1293</v>
      </c>
      <c r="E1297">
        <v>399</v>
      </c>
      <c r="F1297">
        <v>399</v>
      </c>
      <c r="G1297" t="s">
        <v>587</v>
      </c>
      <c r="H1297">
        <v>3</v>
      </c>
      <c r="I1297">
        <f>F1297-E1297</f>
        <v>0</v>
      </c>
      <c r="J1297">
        <f>I1297*100/F1297</f>
        <v>0</v>
      </c>
      <c r="K1297" t="str">
        <f>IF(E1297&lt;=200,"Budget",IF(E1297&lt;=500,"Mid Range","Premium"))</f>
        <v>Mid Range</v>
      </c>
    </row>
    <row r="1298" spans="1:11" x14ac:dyDescent="0.3">
      <c r="A1298" t="s">
        <v>2474</v>
      </c>
      <c r="B1298" t="s">
        <v>121</v>
      </c>
      <c r="C1298" t="s">
        <v>122</v>
      </c>
      <c r="D1298" t="s">
        <v>2475</v>
      </c>
      <c r="E1298">
        <v>108</v>
      </c>
      <c r="F1298">
        <v>135</v>
      </c>
      <c r="G1298" t="s">
        <v>2476</v>
      </c>
      <c r="H1298">
        <v>4</v>
      </c>
      <c r="I1298">
        <f>F1298-E1298</f>
        <v>27</v>
      </c>
      <c r="J1298">
        <f>I1298*100/F1298</f>
        <v>20</v>
      </c>
      <c r="K1298" t="str">
        <f>IF(E1298&lt;=200,"Budget",IF(E1298&lt;=500,"Mid Range","Premium"))</f>
        <v>Budget</v>
      </c>
    </row>
    <row r="1299" spans="1:11" x14ac:dyDescent="0.3">
      <c r="A1299" t="s">
        <v>2477</v>
      </c>
      <c r="B1299" t="s">
        <v>9</v>
      </c>
      <c r="C1299" t="s">
        <v>36</v>
      </c>
      <c r="D1299" t="s">
        <v>1535</v>
      </c>
      <c r="E1299">
        <v>710</v>
      </c>
      <c r="F1299">
        <v>710</v>
      </c>
      <c r="G1299" t="s">
        <v>38</v>
      </c>
      <c r="H1299">
        <v>5</v>
      </c>
      <c r="I1299">
        <f>F1299-E1299</f>
        <v>0</v>
      </c>
      <c r="J1299">
        <f>I1299*100/F1299</f>
        <v>0</v>
      </c>
      <c r="K1299" t="str">
        <f>IF(E1299&lt;=200,"Budget",IF(E1299&lt;=500,"Mid Range","Premium"))</f>
        <v>Premium</v>
      </c>
    </row>
    <row r="1300" spans="1:11" x14ac:dyDescent="0.3">
      <c r="A1300" t="s">
        <v>2478</v>
      </c>
      <c r="B1300" t="s">
        <v>107</v>
      </c>
      <c r="C1300" t="s">
        <v>727</v>
      </c>
      <c r="D1300" t="s">
        <v>986</v>
      </c>
      <c r="E1300">
        <v>160</v>
      </c>
      <c r="F1300">
        <v>200</v>
      </c>
      <c r="G1300" t="s">
        <v>1078</v>
      </c>
      <c r="H1300">
        <v>4.3</v>
      </c>
      <c r="I1300">
        <f>F1300-E1300</f>
        <v>40</v>
      </c>
      <c r="J1300">
        <f>I1300*100/F1300</f>
        <v>20</v>
      </c>
      <c r="K1300" t="str">
        <f>IF(E1300&lt;=200,"Budget",IF(E1300&lt;=500,"Mid Range","Premium"))</f>
        <v>Budget</v>
      </c>
    </row>
    <row r="1301" spans="1:11" x14ac:dyDescent="0.3">
      <c r="A1301" t="s">
        <v>2479</v>
      </c>
      <c r="B1301" t="s">
        <v>9</v>
      </c>
      <c r="C1301" t="s">
        <v>131</v>
      </c>
      <c r="D1301" t="s">
        <v>2480</v>
      </c>
      <c r="E1301">
        <v>2320</v>
      </c>
      <c r="F1301">
        <v>2900</v>
      </c>
      <c r="G1301" t="s">
        <v>158</v>
      </c>
      <c r="H1301">
        <v>4.8</v>
      </c>
      <c r="I1301">
        <f>F1301-E1301</f>
        <v>580</v>
      </c>
      <c r="J1301">
        <f>I1301*100/F1301</f>
        <v>20</v>
      </c>
      <c r="K1301" t="str">
        <f>IF(E1301&lt;=200,"Budget",IF(E1301&lt;=500,"Mid Range","Premium"))</f>
        <v>Premium</v>
      </c>
    </row>
    <row r="1302" spans="1:11" x14ac:dyDescent="0.3">
      <c r="A1302" t="s">
        <v>2481</v>
      </c>
      <c r="B1302" t="s">
        <v>14</v>
      </c>
      <c r="C1302" t="s">
        <v>15</v>
      </c>
      <c r="D1302" t="s">
        <v>2482</v>
      </c>
      <c r="E1302">
        <v>129</v>
      </c>
      <c r="F1302">
        <v>209</v>
      </c>
      <c r="G1302" t="s">
        <v>140</v>
      </c>
      <c r="H1302">
        <v>3.9</v>
      </c>
      <c r="I1302">
        <f>F1302-E1302</f>
        <v>80</v>
      </c>
      <c r="J1302">
        <f>I1302*100/F1302</f>
        <v>38.277511961722489</v>
      </c>
      <c r="K1302" t="str">
        <f>IF(E1302&lt;=200,"Budget",IF(E1302&lt;=500,"Mid Range","Premium"))</f>
        <v>Budget</v>
      </c>
    </row>
    <row r="1303" spans="1:11" x14ac:dyDescent="0.3">
      <c r="A1303" t="s">
        <v>2484</v>
      </c>
      <c r="B1303" t="s">
        <v>19</v>
      </c>
      <c r="C1303" t="s">
        <v>32</v>
      </c>
      <c r="D1303" t="s">
        <v>2485</v>
      </c>
      <c r="E1303">
        <v>251.01</v>
      </c>
      <c r="F1303">
        <v>279</v>
      </c>
      <c r="G1303" t="s">
        <v>463</v>
      </c>
      <c r="H1303">
        <v>4.3</v>
      </c>
      <c r="I1303">
        <f>F1303-E1303</f>
        <v>27.990000000000009</v>
      </c>
      <c r="J1303">
        <f>I1303*100/F1303</f>
        <v>10.032258064516132</v>
      </c>
      <c r="K1303" t="str">
        <f>IF(E1303&lt;=200,"Budget",IF(E1303&lt;=500,"Mid Range","Premium"))</f>
        <v>Mid Range</v>
      </c>
    </row>
    <row r="1304" spans="1:11" x14ac:dyDescent="0.3">
      <c r="A1304" t="s">
        <v>2486</v>
      </c>
      <c r="B1304" t="s">
        <v>9</v>
      </c>
      <c r="C1304" t="s">
        <v>131</v>
      </c>
      <c r="D1304" t="s">
        <v>1423</v>
      </c>
      <c r="E1304">
        <v>419.3</v>
      </c>
      <c r="F1304">
        <v>599</v>
      </c>
      <c r="G1304" t="s">
        <v>158</v>
      </c>
      <c r="H1304">
        <v>4</v>
      </c>
      <c r="I1304">
        <f>F1304-E1304</f>
        <v>179.7</v>
      </c>
      <c r="J1304">
        <f>I1304*100/F1304</f>
        <v>30</v>
      </c>
      <c r="K1304" t="str">
        <f>IF(E1304&lt;=200,"Budget",IF(E1304&lt;=500,"Mid Range","Premium"))</f>
        <v>Mid Range</v>
      </c>
    </row>
    <row r="1305" spans="1:11" x14ac:dyDescent="0.3">
      <c r="A1305" t="s">
        <v>2487</v>
      </c>
      <c r="B1305" t="s">
        <v>19</v>
      </c>
      <c r="C1305" t="s">
        <v>64</v>
      </c>
      <c r="D1305" t="s">
        <v>1500</v>
      </c>
      <c r="E1305">
        <v>146</v>
      </c>
      <c r="F1305">
        <v>161</v>
      </c>
      <c r="G1305" t="s">
        <v>354</v>
      </c>
      <c r="H1305">
        <v>2.2999999999999998</v>
      </c>
      <c r="I1305">
        <f>F1305-E1305</f>
        <v>15</v>
      </c>
      <c r="J1305">
        <f>I1305*100/F1305</f>
        <v>9.316770186335404</v>
      </c>
      <c r="K1305" t="str">
        <f>IF(E1305&lt;=200,"Budget",IF(E1305&lt;=500,"Mid Range","Premium"))</f>
        <v>Budget</v>
      </c>
    </row>
    <row r="1306" spans="1:11" x14ac:dyDescent="0.3">
      <c r="A1306" t="s">
        <v>2488</v>
      </c>
      <c r="B1306" t="s">
        <v>19</v>
      </c>
      <c r="C1306" t="s">
        <v>32</v>
      </c>
      <c r="D1306" t="s">
        <v>2048</v>
      </c>
      <c r="E1306">
        <v>169</v>
      </c>
      <c r="F1306">
        <v>186</v>
      </c>
      <c r="G1306" t="s">
        <v>62</v>
      </c>
      <c r="H1306">
        <v>4.4000000000000004</v>
      </c>
      <c r="I1306">
        <f>F1306-E1306</f>
        <v>17</v>
      </c>
      <c r="J1306">
        <f>I1306*100/F1306</f>
        <v>9.1397849462365599</v>
      </c>
      <c r="K1306" t="str">
        <f>IF(E1306&lt;=200,"Budget",IF(E1306&lt;=500,"Mid Range","Premium"))</f>
        <v>Budget</v>
      </c>
    </row>
    <row r="1307" spans="1:11" x14ac:dyDescent="0.3">
      <c r="A1307" t="s">
        <v>2489</v>
      </c>
      <c r="B1307" t="s">
        <v>107</v>
      </c>
      <c r="C1307" t="s">
        <v>187</v>
      </c>
      <c r="D1307" t="s">
        <v>2404</v>
      </c>
      <c r="E1307">
        <v>130</v>
      </c>
      <c r="F1307">
        <v>130</v>
      </c>
      <c r="G1307" t="s">
        <v>736</v>
      </c>
      <c r="H1307">
        <v>4.0999999999999996</v>
      </c>
      <c r="I1307">
        <f>F1307-E1307</f>
        <v>0</v>
      </c>
      <c r="J1307">
        <f>I1307*100/F1307</f>
        <v>0</v>
      </c>
      <c r="K1307" t="str">
        <f>IF(E1307&lt;=200,"Budget",IF(E1307&lt;=500,"Mid Range","Premium"))</f>
        <v>Budget</v>
      </c>
    </row>
    <row r="1308" spans="1:11" x14ac:dyDescent="0.3">
      <c r="A1308" t="s">
        <v>2490</v>
      </c>
      <c r="B1308" t="s">
        <v>107</v>
      </c>
      <c r="C1308" t="s">
        <v>153</v>
      </c>
      <c r="D1308" t="s">
        <v>785</v>
      </c>
      <c r="E1308">
        <v>170</v>
      </c>
      <c r="F1308">
        <v>170</v>
      </c>
      <c r="G1308" t="s">
        <v>110</v>
      </c>
      <c r="H1308">
        <v>4.3</v>
      </c>
      <c r="I1308">
        <f>F1308-E1308</f>
        <v>0</v>
      </c>
      <c r="J1308">
        <f>I1308*100/F1308</f>
        <v>0</v>
      </c>
      <c r="K1308" t="str">
        <f>IF(E1308&lt;=200,"Budget",IF(E1308&lt;=500,"Mid Range","Premium"))</f>
        <v>Budget</v>
      </c>
    </row>
    <row r="1309" spans="1:11" x14ac:dyDescent="0.3">
      <c r="A1309" t="s">
        <v>2491</v>
      </c>
      <c r="B1309" t="s">
        <v>126</v>
      </c>
      <c r="C1309" t="s">
        <v>689</v>
      </c>
      <c r="D1309" t="s">
        <v>2492</v>
      </c>
      <c r="E1309">
        <v>35</v>
      </c>
      <c r="F1309">
        <v>35</v>
      </c>
      <c r="G1309" t="s">
        <v>690</v>
      </c>
      <c r="H1309">
        <v>3.6</v>
      </c>
      <c r="I1309">
        <f>F1309-E1309</f>
        <v>0</v>
      </c>
      <c r="J1309">
        <f>I1309*100/F1309</f>
        <v>0</v>
      </c>
      <c r="K1309" t="str">
        <f>IF(E1309&lt;=200,"Budget",IF(E1309&lt;=500,"Mid Range","Premium"))</f>
        <v>Budget</v>
      </c>
    </row>
    <row r="1310" spans="1:11" x14ac:dyDescent="0.3">
      <c r="A1310" t="s">
        <v>2493</v>
      </c>
      <c r="B1310" t="s">
        <v>50</v>
      </c>
      <c r="C1310" t="s">
        <v>1840</v>
      </c>
      <c r="D1310" t="s">
        <v>975</v>
      </c>
      <c r="E1310">
        <v>30</v>
      </c>
      <c r="F1310">
        <v>30</v>
      </c>
      <c r="G1310" t="s">
        <v>2494</v>
      </c>
      <c r="H1310">
        <v>4.2</v>
      </c>
      <c r="I1310">
        <f>F1310-E1310</f>
        <v>0</v>
      </c>
      <c r="J1310">
        <f>I1310*100/F1310</f>
        <v>0</v>
      </c>
      <c r="K1310" t="str">
        <f>IF(E1310&lt;=200,"Budget",IF(E1310&lt;=500,"Mid Range","Premium"))</f>
        <v>Budget</v>
      </c>
    </row>
    <row r="1311" spans="1:11" x14ac:dyDescent="0.3">
      <c r="A1311" t="s">
        <v>2495</v>
      </c>
      <c r="B1311" t="s">
        <v>90</v>
      </c>
      <c r="C1311" t="s">
        <v>173</v>
      </c>
      <c r="D1311" t="s">
        <v>2496</v>
      </c>
      <c r="E1311">
        <v>90</v>
      </c>
      <c r="F1311">
        <v>90</v>
      </c>
      <c r="G1311" t="s">
        <v>1063</v>
      </c>
      <c r="H1311">
        <v>4</v>
      </c>
      <c r="I1311">
        <f>F1311-E1311</f>
        <v>0</v>
      </c>
      <c r="J1311">
        <f>I1311*100/F1311</f>
        <v>0</v>
      </c>
      <c r="K1311" t="str">
        <f>IF(E1311&lt;=200,"Budget",IF(E1311&lt;=500,"Mid Range","Premium"))</f>
        <v>Budget</v>
      </c>
    </row>
    <row r="1312" spans="1:11" x14ac:dyDescent="0.3">
      <c r="A1312" t="s">
        <v>2497</v>
      </c>
      <c r="B1312" t="s">
        <v>9</v>
      </c>
      <c r="C1312" t="s">
        <v>151</v>
      </c>
      <c r="D1312" t="s">
        <v>1496</v>
      </c>
      <c r="E1312">
        <v>153.75</v>
      </c>
      <c r="F1312">
        <v>205</v>
      </c>
      <c r="G1312" t="s">
        <v>198</v>
      </c>
      <c r="H1312">
        <v>4.0999999999999996</v>
      </c>
      <c r="I1312">
        <f>F1312-E1312</f>
        <v>51.25</v>
      </c>
      <c r="J1312">
        <f>I1312*100/F1312</f>
        <v>25</v>
      </c>
      <c r="K1312" t="str">
        <f>IF(E1312&lt;=200,"Budget",IF(E1312&lt;=500,"Mid Range","Premium"))</f>
        <v>Budget</v>
      </c>
    </row>
    <row r="1313" spans="1:11" x14ac:dyDescent="0.3">
      <c r="A1313" t="s">
        <v>2499</v>
      </c>
      <c r="B1313" t="s">
        <v>14</v>
      </c>
      <c r="C1313" t="s">
        <v>270</v>
      </c>
      <c r="D1313" t="s">
        <v>104</v>
      </c>
      <c r="E1313">
        <v>169</v>
      </c>
      <c r="F1313">
        <v>225</v>
      </c>
      <c r="G1313" t="s">
        <v>849</v>
      </c>
      <c r="H1313">
        <v>4.9000000000000004</v>
      </c>
      <c r="I1313">
        <f>F1313-E1313</f>
        <v>56</v>
      </c>
      <c r="J1313">
        <f>I1313*100/F1313</f>
        <v>24.888888888888889</v>
      </c>
      <c r="K1313" t="str">
        <f>IF(E1313&lt;=200,"Budget",IF(E1313&lt;=500,"Mid Range","Premium"))</f>
        <v>Budget</v>
      </c>
    </row>
    <row r="1314" spans="1:11" x14ac:dyDescent="0.3">
      <c r="A1314" t="s">
        <v>2500</v>
      </c>
      <c r="B1314" t="s">
        <v>211</v>
      </c>
      <c r="C1314" t="s">
        <v>302</v>
      </c>
      <c r="D1314" t="s">
        <v>1649</v>
      </c>
      <c r="E1314">
        <v>269</v>
      </c>
      <c r="F1314">
        <v>269</v>
      </c>
      <c r="G1314" t="s">
        <v>304</v>
      </c>
      <c r="H1314">
        <v>2.7</v>
      </c>
      <c r="I1314">
        <f>F1314-E1314</f>
        <v>0</v>
      </c>
      <c r="J1314">
        <f>I1314*100/F1314</f>
        <v>0</v>
      </c>
      <c r="K1314" t="str">
        <f>IF(E1314&lt;=200,"Budget",IF(E1314&lt;=500,"Mid Range","Premium"))</f>
        <v>Mid Range</v>
      </c>
    </row>
    <row r="1315" spans="1:11" x14ac:dyDescent="0.3">
      <c r="A1315" t="s">
        <v>2501</v>
      </c>
      <c r="B1315" t="s">
        <v>50</v>
      </c>
      <c r="C1315" t="s">
        <v>183</v>
      </c>
      <c r="D1315" t="s">
        <v>715</v>
      </c>
      <c r="E1315">
        <v>178.62</v>
      </c>
      <c r="F1315">
        <v>229</v>
      </c>
      <c r="G1315" t="s">
        <v>227</v>
      </c>
      <c r="H1315">
        <v>3.5</v>
      </c>
      <c r="I1315">
        <f>F1315-E1315</f>
        <v>50.379999999999995</v>
      </c>
      <c r="J1315">
        <f>I1315*100/F1315</f>
        <v>22</v>
      </c>
      <c r="K1315" t="str">
        <f>IF(E1315&lt;=200,"Budget",IF(E1315&lt;=500,"Mid Range","Premium"))</f>
        <v>Budget</v>
      </c>
    </row>
    <row r="1316" spans="1:11" x14ac:dyDescent="0.3">
      <c r="A1316" t="s">
        <v>2502</v>
      </c>
      <c r="B1316" t="s">
        <v>211</v>
      </c>
      <c r="C1316" t="s">
        <v>302</v>
      </c>
      <c r="D1316" t="s">
        <v>303</v>
      </c>
      <c r="E1316">
        <v>430.05</v>
      </c>
      <c r="F1316">
        <v>470</v>
      </c>
      <c r="G1316" t="s">
        <v>304</v>
      </c>
      <c r="H1316">
        <v>3.9</v>
      </c>
      <c r="I1316">
        <f>F1316-E1316</f>
        <v>39.949999999999989</v>
      </c>
      <c r="J1316">
        <f>I1316*100/F1316</f>
        <v>8.4999999999999982</v>
      </c>
      <c r="K1316" t="str">
        <f>IF(E1316&lt;=200,"Budget",IF(E1316&lt;=500,"Mid Range","Premium"))</f>
        <v>Mid Range</v>
      </c>
    </row>
    <row r="1317" spans="1:11" x14ac:dyDescent="0.3">
      <c r="A1317" t="s">
        <v>2503</v>
      </c>
      <c r="B1317" t="s">
        <v>90</v>
      </c>
      <c r="C1317" t="s">
        <v>173</v>
      </c>
      <c r="D1317" t="s">
        <v>873</v>
      </c>
      <c r="E1317">
        <v>349</v>
      </c>
      <c r="F1317">
        <v>349</v>
      </c>
      <c r="G1317" t="s">
        <v>388</v>
      </c>
      <c r="H1317">
        <v>3.7</v>
      </c>
      <c r="I1317">
        <f>F1317-E1317</f>
        <v>0</v>
      </c>
      <c r="J1317">
        <f>I1317*100/F1317</f>
        <v>0</v>
      </c>
      <c r="K1317" t="str">
        <f>IF(E1317&lt;=200,"Budget",IF(E1317&lt;=500,"Mid Range","Premium"))</f>
        <v>Mid Range</v>
      </c>
    </row>
    <row r="1318" spans="1:11" x14ac:dyDescent="0.3">
      <c r="A1318" t="s">
        <v>2505</v>
      </c>
      <c r="B1318" t="s">
        <v>50</v>
      </c>
      <c r="C1318" t="s">
        <v>183</v>
      </c>
      <c r="D1318" t="s">
        <v>2506</v>
      </c>
      <c r="E1318">
        <v>269.10000000000002</v>
      </c>
      <c r="F1318">
        <v>299</v>
      </c>
      <c r="G1318" t="s">
        <v>920</v>
      </c>
      <c r="H1318">
        <v>4.3</v>
      </c>
      <c r="I1318">
        <f>F1318-E1318</f>
        <v>29.899999999999977</v>
      </c>
      <c r="J1318">
        <f>I1318*100/F1318</f>
        <v>9.9999999999999929</v>
      </c>
      <c r="K1318" t="str">
        <f>IF(E1318&lt;=200,"Budget",IF(E1318&lt;=500,"Mid Range","Premium"))</f>
        <v>Mid Range</v>
      </c>
    </row>
    <row r="1319" spans="1:11" x14ac:dyDescent="0.3">
      <c r="A1319" t="s">
        <v>485</v>
      </c>
      <c r="B1319" t="s">
        <v>19</v>
      </c>
      <c r="C1319" t="s">
        <v>215</v>
      </c>
      <c r="D1319" t="s">
        <v>486</v>
      </c>
      <c r="E1319">
        <v>47</v>
      </c>
      <c r="F1319">
        <v>48</v>
      </c>
      <c r="G1319" t="s">
        <v>217</v>
      </c>
      <c r="H1319">
        <v>4</v>
      </c>
      <c r="I1319">
        <f>F1319-E1319</f>
        <v>1</v>
      </c>
      <c r="J1319">
        <f>I1319*100/F1319</f>
        <v>2.0833333333333335</v>
      </c>
      <c r="K1319" t="str">
        <f>IF(E1319&lt;=200,"Budget",IF(E1319&lt;=500,"Mid Range","Premium"))</f>
        <v>Budget</v>
      </c>
    </row>
    <row r="1320" spans="1:11" x14ac:dyDescent="0.3">
      <c r="A1320" t="s">
        <v>2507</v>
      </c>
      <c r="B1320" t="s">
        <v>9</v>
      </c>
      <c r="C1320" t="s">
        <v>10</v>
      </c>
      <c r="D1320" t="s">
        <v>1249</v>
      </c>
      <c r="E1320">
        <v>425</v>
      </c>
      <c r="F1320">
        <v>425</v>
      </c>
      <c r="G1320" t="s">
        <v>44</v>
      </c>
      <c r="H1320">
        <v>5</v>
      </c>
      <c r="I1320">
        <f>F1320-E1320</f>
        <v>0</v>
      </c>
      <c r="J1320">
        <f>I1320*100/F1320</f>
        <v>0</v>
      </c>
      <c r="K1320" t="str">
        <f>IF(E1320&lt;=200,"Budget",IF(E1320&lt;=500,"Mid Range","Premium"))</f>
        <v>Mid Range</v>
      </c>
    </row>
    <row r="1321" spans="1:11" x14ac:dyDescent="0.3">
      <c r="A1321" t="s">
        <v>2508</v>
      </c>
      <c r="B1321" t="s">
        <v>14</v>
      </c>
      <c r="C1321" t="s">
        <v>270</v>
      </c>
      <c r="D1321" t="s">
        <v>2424</v>
      </c>
      <c r="E1321">
        <v>2239</v>
      </c>
      <c r="F1321">
        <v>2730</v>
      </c>
      <c r="G1321" t="s">
        <v>849</v>
      </c>
      <c r="H1321">
        <v>3</v>
      </c>
      <c r="I1321">
        <f>F1321-E1321</f>
        <v>491</v>
      </c>
      <c r="J1321">
        <f>I1321*100/F1321</f>
        <v>17.985347985347985</v>
      </c>
      <c r="K1321" t="str">
        <f>IF(E1321&lt;=200,"Budget",IF(E1321&lt;=500,"Mid Range","Premium"))</f>
        <v>Premium</v>
      </c>
    </row>
    <row r="1322" spans="1:11" x14ac:dyDescent="0.3">
      <c r="A1322" t="s">
        <v>2509</v>
      </c>
      <c r="B1322" t="s">
        <v>107</v>
      </c>
      <c r="C1322" t="s">
        <v>205</v>
      </c>
      <c r="D1322" t="s">
        <v>686</v>
      </c>
      <c r="E1322">
        <v>89</v>
      </c>
      <c r="F1322">
        <v>99</v>
      </c>
      <c r="G1322" t="s">
        <v>470</v>
      </c>
      <c r="H1322">
        <v>3.8</v>
      </c>
      <c r="I1322">
        <f>F1322-E1322</f>
        <v>10</v>
      </c>
      <c r="J1322">
        <f>I1322*100/F1322</f>
        <v>10.1010101010101</v>
      </c>
      <c r="K1322" t="str">
        <f>IF(E1322&lt;=200,"Budget",IF(E1322&lt;=500,"Mid Range","Premium"))</f>
        <v>Budget</v>
      </c>
    </row>
    <row r="1323" spans="1:11" x14ac:dyDescent="0.3">
      <c r="A1323" t="s">
        <v>2510</v>
      </c>
      <c r="B1323" t="s">
        <v>107</v>
      </c>
      <c r="C1323" t="s">
        <v>619</v>
      </c>
      <c r="D1323" t="s">
        <v>2511</v>
      </c>
      <c r="E1323">
        <v>129.6</v>
      </c>
      <c r="F1323">
        <v>144</v>
      </c>
      <c r="G1323" t="s">
        <v>620</v>
      </c>
      <c r="H1323">
        <v>4.4000000000000004</v>
      </c>
      <c r="I1323">
        <f>F1323-E1323</f>
        <v>14.400000000000006</v>
      </c>
      <c r="J1323">
        <f>I1323*100/F1323</f>
        <v>10.000000000000004</v>
      </c>
      <c r="K1323" t="str">
        <f>IF(E1323&lt;=200,"Budget",IF(E1323&lt;=500,"Mid Range","Premium"))</f>
        <v>Budget</v>
      </c>
    </row>
    <row r="1324" spans="1:11" x14ac:dyDescent="0.3">
      <c r="A1324" t="s">
        <v>1267</v>
      </c>
      <c r="B1324" t="s">
        <v>90</v>
      </c>
      <c r="C1324" t="s">
        <v>142</v>
      </c>
      <c r="D1324" t="s">
        <v>143</v>
      </c>
      <c r="E1324">
        <v>70</v>
      </c>
      <c r="F1324">
        <v>75</v>
      </c>
      <c r="G1324" t="s">
        <v>335</v>
      </c>
      <c r="H1324">
        <v>4.3</v>
      </c>
      <c r="I1324">
        <f>F1324-E1324</f>
        <v>5</v>
      </c>
      <c r="J1324">
        <f>I1324*100/F1324</f>
        <v>6.666666666666667</v>
      </c>
      <c r="K1324" t="str">
        <f>IF(E1324&lt;=200,"Budget",IF(E1324&lt;=500,"Mid Range","Premium"))</f>
        <v>Budget</v>
      </c>
    </row>
    <row r="1325" spans="1:11" x14ac:dyDescent="0.3">
      <c r="A1325" t="s">
        <v>2512</v>
      </c>
      <c r="B1325" t="s">
        <v>19</v>
      </c>
      <c r="C1325" t="s">
        <v>1316</v>
      </c>
      <c r="D1325" t="s">
        <v>353</v>
      </c>
      <c r="E1325">
        <v>275.08</v>
      </c>
      <c r="F1325">
        <v>299</v>
      </c>
      <c r="G1325" t="s">
        <v>2253</v>
      </c>
      <c r="H1325">
        <v>3.9</v>
      </c>
      <c r="I1325">
        <f>F1325-E1325</f>
        <v>23.920000000000016</v>
      </c>
      <c r="J1325">
        <f>I1325*100/F1325</f>
        <v>8.0000000000000053</v>
      </c>
      <c r="K1325" t="str">
        <f>IF(E1325&lt;=200,"Budget",IF(E1325&lt;=500,"Mid Range","Premium"))</f>
        <v>Mid Range</v>
      </c>
    </row>
    <row r="1326" spans="1:11" x14ac:dyDescent="0.3">
      <c r="A1326" t="s">
        <v>2514</v>
      </c>
      <c r="B1326" t="s">
        <v>90</v>
      </c>
      <c r="C1326" t="s">
        <v>458</v>
      </c>
      <c r="D1326" t="s">
        <v>2515</v>
      </c>
      <c r="E1326">
        <v>47.5</v>
      </c>
      <c r="F1326">
        <v>50</v>
      </c>
      <c r="G1326" t="s">
        <v>1964</v>
      </c>
      <c r="H1326">
        <v>4</v>
      </c>
      <c r="I1326">
        <f>F1326-E1326</f>
        <v>2.5</v>
      </c>
      <c r="J1326">
        <f>I1326*100/F1326</f>
        <v>5</v>
      </c>
      <c r="K1326" t="str">
        <f>IF(E1326&lt;=200,"Budget",IF(E1326&lt;=500,"Mid Range","Premium"))</f>
        <v>Budget</v>
      </c>
    </row>
    <row r="1327" spans="1:11" x14ac:dyDescent="0.3">
      <c r="A1327" t="s">
        <v>2516</v>
      </c>
      <c r="B1327" t="s">
        <v>9</v>
      </c>
      <c r="C1327" t="s">
        <v>296</v>
      </c>
      <c r="D1327" t="s">
        <v>808</v>
      </c>
      <c r="E1327">
        <v>67.5</v>
      </c>
      <c r="F1327">
        <v>75</v>
      </c>
      <c r="G1327" t="s">
        <v>297</v>
      </c>
      <c r="H1327">
        <v>4.3</v>
      </c>
      <c r="I1327">
        <f>F1327-E1327</f>
        <v>7.5</v>
      </c>
      <c r="J1327">
        <f>I1327*100/F1327</f>
        <v>10</v>
      </c>
      <c r="K1327" t="str">
        <f>IF(E1327&lt;=200,"Budget",IF(E1327&lt;=500,"Mid Range","Premium"))</f>
        <v>Budget</v>
      </c>
    </row>
    <row r="1328" spans="1:11" x14ac:dyDescent="0.3">
      <c r="A1328" t="s">
        <v>2517</v>
      </c>
      <c r="B1328" t="s">
        <v>121</v>
      </c>
      <c r="C1328" t="s">
        <v>438</v>
      </c>
      <c r="D1328" t="s">
        <v>2517</v>
      </c>
      <c r="E1328">
        <v>35.200000000000003</v>
      </c>
      <c r="F1328">
        <v>40</v>
      </c>
      <c r="G1328" t="s">
        <v>667</v>
      </c>
      <c r="H1328">
        <v>4.4000000000000004</v>
      </c>
      <c r="I1328">
        <f>F1328-E1328</f>
        <v>4.7999999999999972</v>
      </c>
      <c r="J1328">
        <f>I1328*100/F1328</f>
        <v>11.999999999999993</v>
      </c>
      <c r="K1328" t="str">
        <f>IF(E1328&lt;=200,"Budget",IF(E1328&lt;=500,"Mid Range","Premium"))</f>
        <v>Budget</v>
      </c>
    </row>
    <row r="1329" spans="1:11" x14ac:dyDescent="0.3">
      <c r="A1329" t="s">
        <v>2518</v>
      </c>
      <c r="B1329" t="s">
        <v>14</v>
      </c>
      <c r="C1329" t="s">
        <v>281</v>
      </c>
      <c r="D1329" t="s">
        <v>472</v>
      </c>
      <c r="E1329">
        <v>2290</v>
      </c>
      <c r="F1329">
        <v>2540</v>
      </c>
      <c r="G1329" t="s">
        <v>473</v>
      </c>
      <c r="H1329">
        <v>5</v>
      </c>
      <c r="I1329">
        <f>F1329-E1329</f>
        <v>250</v>
      </c>
      <c r="J1329">
        <f>I1329*100/F1329</f>
        <v>9.8425196850393704</v>
      </c>
      <c r="K1329" t="str">
        <f>IF(E1329&lt;=200,"Budget",IF(E1329&lt;=500,"Mid Range","Premium"))</f>
        <v>Premium</v>
      </c>
    </row>
    <row r="1330" spans="1:11" x14ac:dyDescent="0.3">
      <c r="A1330" t="s">
        <v>2519</v>
      </c>
      <c r="B1330" t="s">
        <v>9</v>
      </c>
      <c r="C1330" t="s">
        <v>10</v>
      </c>
      <c r="D1330" t="s">
        <v>1469</v>
      </c>
      <c r="E1330">
        <v>558</v>
      </c>
      <c r="F1330">
        <v>620</v>
      </c>
      <c r="G1330" t="s">
        <v>423</v>
      </c>
      <c r="H1330">
        <v>4.4000000000000004</v>
      </c>
      <c r="I1330">
        <f>F1330-E1330</f>
        <v>62</v>
      </c>
      <c r="J1330">
        <f>I1330*100/F1330</f>
        <v>10</v>
      </c>
      <c r="K1330" t="str">
        <f>IF(E1330&lt;=200,"Budget",IF(E1330&lt;=500,"Mid Range","Premium"))</f>
        <v>Premium</v>
      </c>
    </row>
    <row r="1331" spans="1:11" x14ac:dyDescent="0.3">
      <c r="A1331" t="s">
        <v>2520</v>
      </c>
      <c r="B1331" t="s">
        <v>19</v>
      </c>
      <c r="C1331" t="s">
        <v>32</v>
      </c>
      <c r="D1331" t="s">
        <v>2521</v>
      </c>
      <c r="E1331">
        <v>270</v>
      </c>
      <c r="F1331">
        <v>300</v>
      </c>
      <c r="G1331" t="s">
        <v>62</v>
      </c>
      <c r="H1331">
        <v>4.4000000000000004</v>
      </c>
      <c r="I1331">
        <f>F1331-E1331</f>
        <v>30</v>
      </c>
      <c r="J1331">
        <f>I1331*100/F1331</f>
        <v>10</v>
      </c>
      <c r="K1331" t="str">
        <f>IF(E1331&lt;=200,"Budget",IF(E1331&lt;=500,"Mid Range","Premium"))</f>
        <v>Mid Range</v>
      </c>
    </row>
    <row r="1332" spans="1:11" x14ac:dyDescent="0.3">
      <c r="A1332" t="s">
        <v>2522</v>
      </c>
      <c r="B1332" t="s">
        <v>50</v>
      </c>
      <c r="C1332" t="s">
        <v>183</v>
      </c>
      <c r="D1332" t="s">
        <v>975</v>
      </c>
      <c r="E1332">
        <v>297.5</v>
      </c>
      <c r="F1332">
        <v>350</v>
      </c>
      <c r="G1332" t="s">
        <v>227</v>
      </c>
      <c r="H1332">
        <v>3.2</v>
      </c>
      <c r="I1332">
        <f>F1332-E1332</f>
        <v>52.5</v>
      </c>
      <c r="J1332">
        <f>I1332*100/F1332</f>
        <v>15</v>
      </c>
      <c r="K1332" t="str">
        <f>IF(E1332&lt;=200,"Budget",IF(E1332&lt;=500,"Mid Range","Premium"))</f>
        <v>Mid Range</v>
      </c>
    </row>
    <row r="1333" spans="1:11" x14ac:dyDescent="0.3">
      <c r="A1333" t="s">
        <v>2526</v>
      </c>
      <c r="B1333" t="s">
        <v>107</v>
      </c>
      <c r="C1333" t="s">
        <v>153</v>
      </c>
      <c r="D1333" t="s">
        <v>2527</v>
      </c>
      <c r="E1333">
        <v>21.25</v>
      </c>
      <c r="F1333">
        <v>25</v>
      </c>
      <c r="G1333" t="s">
        <v>897</v>
      </c>
      <c r="H1333">
        <v>4.5</v>
      </c>
      <c r="I1333">
        <f>F1333-E1333</f>
        <v>3.75</v>
      </c>
      <c r="J1333">
        <f>I1333*100/F1333</f>
        <v>15</v>
      </c>
      <c r="K1333" t="str">
        <f>IF(E1333&lt;=200,"Budget",IF(E1333&lt;=500,"Mid Range","Premium"))</f>
        <v>Budget</v>
      </c>
    </row>
    <row r="1334" spans="1:11" x14ac:dyDescent="0.3">
      <c r="A1334" t="s">
        <v>2528</v>
      </c>
      <c r="B1334" t="s">
        <v>9</v>
      </c>
      <c r="C1334" t="s">
        <v>278</v>
      </c>
      <c r="D1334" t="s">
        <v>930</v>
      </c>
      <c r="E1334">
        <v>500</v>
      </c>
      <c r="F1334">
        <v>500</v>
      </c>
      <c r="G1334" t="s">
        <v>931</v>
      </c>
      <c r="H1334">
        <v>1</v>
      </c>
      <c r="I1334">
        <f>F1334-E1334</f>
        <v>0</v>
      </c>
      <c r="J1334">
        <f>I1334*100/F1334</f>
        <v>0</v>
      </c>
      <c r="K1334" t="str">
        <f>IF(E1334&lt;=200,"Budget",IF(E1334&lt;=500,"Mid Range","Premium"))</f>
        <v>Mid Range</v>
      </c>
    </row>
    <row r="1335" spans="1:11" x14ac:dyDescent="0.3">
      <c r="A1335" t="s">
        <v>2529</v>
      </c>
      <c r="B1335" t="s">
        <v>50</v>
      </c>
      <c r="C1335" t="s">
        <v>55</v>
      </c>
      <c r="D1335" t="s">
        <v>2530</v>
      </c>
      <c r="E1335">
        <v>40</v>
      </c>
      <c r="F1335">
        <v>40</v>
      </c>
      <c r="G1335" t="s">
        <v>573</v>
      </c>
      <c r="H1335">
        <v>5</v>
      </c>
      <c r="I1335">
        <f>F1335-E1335</f>
        <v>0</v>
      </c>
      <c r="J1335">
        <f>I1335*100/F1335</f>
        <v>0</v>
      </c>
      <c r="K1335" t="str">
        <f>IF(E1335&lt;=200,"Budget",IF(E1335&lt;=500,"Mid Range","Premium"))</f>
        <v>Budget</v>
      </c>
    </row>
    <row r="1336" spans="1:11" x14ac:dyDescent="0.3">
      <c r="A1336" t="s">
        <v>2531</v>
      </c>
      <c r="B1336" t="s">
        <v>107</v>
      </c>
      <c r="C1336" t="s">
        <v>261</v>
      </c>
      <c r="D1336" t="s">
        <v>541</v>
      </c>
      <c r="E1336">
        <v>110</v>
      </c>
      <c r="F1336">
        <v>110</v>
      </c>
      <c r="G1336" t="s">
        <v>290</v>
      </c>
      <c r="H1336">
        <v>3.9</v>
      </c>
      <c r="I1336">
        <f>F1336-E1336</f>
        <v>0</v>
      </c>
      <c r="J1336">
        <f>I1336*100/F1336</f>
        <v>0</v>
      </c>
      <c r="K1336" t="str">
        <f>IF(E1336&lt;=200,"Budget",IF(E1336&lt;=500,"Mid Range","Premium"))</f>
        <v>Budget</v>
      </c>
    </row>
    <row r="1337" spans="1:11" x14ac:dyDescent="0.3">
      <c r="A1337" t="s">
        <v>2532</v>
      </c>
      <c r="B1337" t="s">
        <v>90</v>
      </c>
      <c r="C1337" t="s">
        <v>142</v>
      </c>
      <c r="D1337" t="s">
        <v>955</v>
      </c>
      <c r="E1337">
        <v>27</v>
      </c>
      <c r="F1337">
        <v>54</v>
      </c>
      <c r="G1337" t="s">
        <v>147</v>
      </c>
      <c r="H1337">
        <v>3.8</v>
      </c>
      <c r="I1337">
        <f>F1337-E1337</f>
        <v>27</v>
      </c>
      <c r="J1337">
        <f>I1337*100/F1337</f>
        <v>50</v>
      </c>
      <c r="K1337" t="str">
        <f>IF(E1337&lt;=200,"Budget",IF(E1337&lt;=500,"Mid Range","Premium"))</f>
        <v>Budget</v>
      </c>
    </row>
    <row r="1338" spans="1:11" x14ac:dyDescent="0.3">
      <c r="A1338" t="s">
        <v>2533</v>
      </c>
      <c r="B1338" t="s">
        <v>19</v>
      </c>
      <c r="C1338" t="s">
        <v>46</v>
      </c>
      <c r="D1338" t="s">
        <v>1028</v>
      </c>
      <c r="E1338">
        <v>163</v>
      </c>
      <c r="F1338">
        <v>175</v>
      </c>
      <c r="G1338" t="s">
        <v>484</v>
      </c>
      <c r="H1338">
        <v>3.6</v>
      </c>
      <c r="I1338">
        <f>F1338-E1338</f>
        <v>12</v>
      </c>
      <c r="J1338">
        <f>I1338*100/F1338</f>
        <v>6.8571428571428568</v>
      </c>
      <c r="K1338" t="str">
        <f>IF(E1338&lt;=200,"Budget",IF(E1338&lt;=500,"Mid Range","Premium"))</f>
        <v>Budget</v>
      </c>
    </row>
    <row r="1339" spans="1:11" x14ac:dyDescent="0.3">
      <c r="A1339" t="s">
        <v>2534</v>
      </c>
      <c r="B1339" t="s">
        <v>107</v>
      </c>
      <c r="C1339" t="s">
        <v>205</v>
      </c>
      <c r="D1339" t="s">
        <v>2535</v>
      </c>
      <c r="E1339">
        <v>70</v>
      </c>
      <c r="F1339">
        <v>70</v>
      </c>
      <c r="G1339" t="s">
        <v>500</v>
      </c>
      <c r="H1339">
        <v>3.4</v>
      </c>
      <c r="I1339">
        <f>F1339-E1339</f>
        <v>0</v>
      </c>
      <c r="J1339">
        <f>I1339*100/F1339</f>
        <v>0</v>
      </c>
      <c r="K1339" t="str">
        <f>IF(E1339&lt;=200,"Budget",IF(E1339&lt;=500,"Mid Range","Premium"))</f>
        <v>Budget</v>
      </c>
    </row>
    <row r="1340" spans="1:11" x14ac:dyDescent="0.3">
      <c r="A1340" t="s">
        <v>2536</v>
      </c>
      <c r="B1340" t="s">
        <v>9</v>
      </c>
      <c r="C1340" t="s">
        <v>36</v>
      </c>
      <c r="D1340" t="s">
        <v>118</v>
      </c>
      <c r="E1340">
        <v>1060.2</v>
      </c>
      <c r="F1340">
        <v>1395</v>
      </c>
      <c r="G1340" t="s">
        <v>38</v>
      </c>
      <c r="H1340">
        <v>5</v>
      </c>
      <c r="I1340">
        <f>F1340-E1340</f>
        <v>334.79999999999995</v>
      </c>
      <c r="J1340">
        <f>I1340*100/F1340</f>
        <v>23.999999999999996</v>
      </c>
      <c r="K1340" t="str">
        <f>IF(E1340&lt;=200,"Budget",IF(E1340&lt;=500,"Mid Range","Premium"))</f>
        <v>Premium</v>
      </c>
    </row>
    <row r="1341" spans="1:11" x14ac:dyDescent="0.3">
      <c r="A1341" t="s">
        <v>2537</v>
      </c>
      <c r="B1341" t="s">
        <v>90</v>
      </c>
      <c r="C1341" t="s">
        <v>458</v>
      </c>
      <c r="D1341" t="s">
        <v>2538</v>
      </c>
      <c r="E1341">
        <v>99.1</v>
      </c>
      <c r="F1341">
        <v>198</v>
      </c>
      <c r="G1341" t="s">
        <v>459</v>
      </c>
      <c r="H1341">
        <v>4.0999999999999996</v>
      </c>
      <c r="I1341">
        <f>F1341-E1341</f>
        <v>98.9</v>
      </c>
      <c r="J1341">
        <f>I1341*100/F1341</f>
        <v>49.949494949494948</v>
      </c>
      <c r="K1341" t="str">
        <f>IF(E1341&lt;=200,"Budget",IF(E1341&lt;=500,"Mid Range","Premium"))</f>
        <v>Budget</v>
      </c>
    </row>
    <row r="1342" spans="1:11" x14ac:dyDescent="0.3">
      <c r="A1342" t="s">
        <v>2539</v>
      </c>
      <c r="B1342" t="s">
        <v>211</v>
      </c>
      <c r="C1342" t="s">
        <v>302</v>
      </c>
      <c r="D1342" t="s">
        <v>935</v>
      </c>
      <c r="E1342">
        <v>1655.28</v>
      </c>
      <c r="F1342">
        <v>2299</v>
      </c>
      <c r="G1342" t="s">
        <v>304</v>
      </c>
      <c r="H1342">
        <v>4.2</v>
      </c>
      <c r="I1342">
        <f>F1342-E1342</f>
        <v>643.72</v>
      </c>
      <c r="J1342">
        <f>I1342*100/F1342</f>
        <v>28</v>
      </c>
      <c r="K1342" t="str">
        <f>IF(E1342&lt;=200,"Budget",IF(E1342&lt;=500,"Mid Range","Premium"))</f>
        <v>Premium</v>
      </c>
    </row>
    <row r="1343" spans="1:11" x14ac:dyDescent="0.3">
      <c r="A1343" t="s">
        <v>2540</v>
      </c>
      <c r="B1343" t="s">
        <v>19</v>
      </c>
      <c r="C1343" t="s">
        <v>267</v>
      </c>
      <c r="D1343" t="s">
        <v>2541</v>
      </c>
      <c r="E1343">
        <v>52.47</v>
      </c>
      <c r="F1343">
        <v>53</v>
      </c>
      <c r="G1343" t="s">
        <v>1379</v>
      </c>
      <c r="H1343">
        <v>4.3</v>
      </c>
      <c r="I1343">
        <f>F1343-E1343</f>
        <v>0.53000000000000114</v>
      </c>
      <c r="J1343">
        <f>I1343*100/F1343</f>
        <v>1.0000000000000022</v>
      </c>
      <c r="K1343" t="str">
        <f>IF(E1343&lt;=200,"Budget",IF(E1343&lt;=500,"Mid Range","Premium"))</f>
        <v>Budget</v>
      </c>
    </row>
    <row r="1344" spans="1:11" x14ac:dyDescent="0.3">
      <c r="A1344" t="s">
        <v>2542</v>
      </c>
      <c r="B1344" t="s">
        <v>9</v>
      </c>
      <c r="C1344" t="s">
        <v>36</v>
      </c>
      <c r="D1344" t="s">
        <v>773</v>
      </c>
      <c r="E1344">
        <v>340</v>
      </c>
      <c r="F1344">
        <v>400</v>
      </c>
      <c r="G1344" t="s">
        <v>38</v>
      </c>
      <c r="H1344">
        <v>5</v>
      </c>
      <c r="I1344">
        <f>F1344-E1344</f>
        <v>60</v>
      </c>
      <c r="J1344">
        <f>I1344*100/F1344</f>
        <v>15</v>
      </c>
      <c r="K1344" t="str">
        <f>IF(E1344&lt;=200,"Budget",IF(E1344&lt;=500,"Mid Range","Premium"))</f>
        <v>Mid Range</v>
      </c>
    </row>
    <row r="1345" spans="1:11" x14ac:dyDescent="0.3">
      <c r="A1345" t="s">
        <v>2543</v>
      </c>
      <c r="B1345" t="s">
        <v>90</v>
      </c>
      <c r="C1345" t="s">
        <v>142</v>
      </c>
      <c r="D1345" t="s">
        <v>955</v>
      </c>
      <c r="E1345">
        <v>84.15</v>
      </c>
      <c r="F1345">
        <v>99</v>
      </c>
      <c r="G1345" t="s">
        <v>147</v>
      </c>
      <c r="H1345">
        <v>4.3</v>
      </c>
      <c r="I1345">
        <f>F1345-E1345</f>
        <v>14.849999999999994</v>
      </c>
      <c r="J1345">
        <f>I1345*100/F1345</f>
        <v>14.999999999999995</v>
      </c>
      <c r="K1345" t="str">
        <f>IF(E1345&lt;=200,"Budget",IF(E1345&lt;=500,"Mid Range","Premium"))</f>
        <v>Budget</v>
      </c>
    </row>
    <row r="1346" spans="1:11" x14ac:dyDescent="0.3">
      <c r="A1346" t="s">
        <v>2544</v>
      </c>
      <c r="B1346" t="s">
        <v>121</v>
      </c>
      <c r="C1346" t="s">
        <v>438</v>
      </c>
      <c r="D1346" t="s">
        <v>2066</v>
      </c>
      <c r="E1346">
        <v>250</v>
      </c>
      <c r="F1346">
        <v>250</v>
      </c>
      <c r="G1346" t="s">
        <v>2067</v>
      </c>
      <c r="H1346">
        <v>4.0999999999999996</v>
      </c>
      <c r="I1346">
        <f>F1346-E1346</f>
        <v>0</v>
      </c>
      <c r="J1346">
        <f>I1346*100/F1346</f>
        <v>0</v>
      </c>
      <c r="K1346" t="str">
        <f>IF(E1346&lt;=200,"Budget",IF(E1346&lt;=500,"Mid Range","Premium"))</f>
        <v>Mid Range</v>
      </c>
    </row>
    <row r="1347" spans="1:11" x14ac:dyDescent="0.3">
      <c r="A1347" t="s">
        <v>2545</v>
      </c>
      <c r="B1347" t="s">
        <v>90</v>
      </c>
      <c r="C1347" t="s">
        <v>458</v>
      </c>
      <c r="D1347" t="s">
        <v>2546</v>
      </c>
      <c r="E1347">
        <v>320</v>
      </c>
      <c r="F1347">
        <v>320</v>
      </c>
      <c r="G1347" t="s">
        <v>459</v>
      </c>
      <c r="H1347">
        <v>4.2</v>
      </c>
      <c r="I1347">
        <f>F1347-E1347</f>
        <v>0</v>
      </c>
      <c r="J1347">
        <f>I1347*100/F1347</f>
        <v>0</v>
      </c>
      <c r="K1347" t="str">
        <f>IF(E1347&lt;=200,"Budget",IF(E1347&lt;=500,"Mid Range","Premium"))</f>
        <v>Mid Range</v>
      </c>
    </row>
    <row r="1348" spans="1:11" x14ac:dyDescent="0.3">
      <c r="A1348" t="s">
        <v>2547</v>
      </c>
      <c r="B1348" t="s">
        <v>90</v>
      </c>
      <c r="C1348" t="s">
        <v>91</v>
      </c>
      <c r="D1348" t="s">
        <v>2548</v>
      </c>
      <c r="E1348">
        <v>180</v>
      </c>
      <c r="F1348">
        <v>180</v>
      </c>
      <c r="G1348" t="s">
        <v>2017</v>
      </c>
      <c r="H1348">
        <v>3.8</v>
      </c>
      <c r="I1348">
        <f>F1348-E1348</f>
        <v>0</v>
      </c>
      <c r="J1348">
        <f>I1348*100/F1348</f>
        <v>0</v>
      </c>
      <c r="K1348" t="str">
        <f>IF(E1348&lt;=200,"Budget",IF(E1348&lt;=500,"Mid Range","Premium"))</f>
        <v>Budget</v>
      </c>
    </row>
    <row r="1349" spans="1:11" x14ac:dyDescent="0.3">
      <c r="A1349" t="s">
        <v>2549</v>
      </c>
      <c r="B1349" t="s">
        <v>14</v>
      </c>
      <c r="C1349" t="s">
        <v>281</v>
      </c>
      <c r="D1349" t="s">
        <v>2550</v>
      </c>
      <c r="E1349">
        <v>149</v>
      </c>
      <c r="F1349">
        <v>246</v>
      </c>
      <c r="G1349" t="s">
        <v>324</v>
      </c>
      <c r="H1349">
        <v>3.3</v>
      </c>
      <c r="I1349">
        <f>F1349-E1349</f>
        <v>97</v>
      </c>
      <c r="J1349">
        <f>I1349*100/F1349</f>
        <v>39.430894308943088</v>
      </c>
      <c r="K1349" t="str">
        <f>IF(E1349&lt;=200,"Budget",IF(E1349&lt;=500,"Mid Range","Premium"))</f>
        <v>Budget</v>
      </c>
    </row>
    <row r="1350" spans="1:11" x14ac:dyDescent="0.3">
      <c r="A1350" t="s">
        <v>2551</v>
      </c>
      <c r="B1350" t="s">
        <v>14</v>
      </c>
      <c r="C1350" t="s">
        <v>281</v>
      </c>
      <c r="D1350" t="s">
        <v>2014</v>
      </c>
      <c r="E1350">
        <v>599</v>
      </c>
      <c r="F1350">
        <v>1225</v>
      </c>
      <c r="G1350" t="s">
        <v>2355</v>
      </c>
      <c r="H1350">
        <v>3.9</v>
      </c>
      <c r="I1350">
        <f>F1350-E1350</f>
        <v>626</v>
      </c>
      <c r="J1350">
        <f>I1350*100/F1350</f>
        <v>51.102040816326529</v>
      </c>
      <c r="K1350" t="str">
        <f>IF(E1350&lt;=200,"Budget",IF(E1350&lt;=500,"Mid Range","Premium"))</f>
        <v>Premium</v>
      </c>
    </row>
    <row r="1351" spans="1:11" x14ac:dyDescent="0.3">
      <c r="A1351" t="s">
        <v>2552</v>
      </c>
      <c r="B1351" t="s">
        <v>90</v>
      </c>
      <c r="C1351" t="s">
        <v>142</v>
      </c>
      <c r="D1351" t="s">
        <v>1902</v>
      </c>
      <c r="E1351">
        <v>61</v>
      </c>
      <c r="F1351">
        <v>61</v>
      </c>
      <c r="G1351" t="s">
        <v>147</v>
      </c>
      <c r="H1351">
        <v>3.9</v>
      </c>
      <c r="I1351">
        <f>F1351-E1351</f>
        <v>0</v>
      </c>
      <c r="J1351">
        <f>I1351*100/F1351</f>
        <v>0</v>
      </c>
      <c r="K1351" t="str">
        <f>IF(E1351&lt;=200,"Budget",IF(E1351&lt;=500,"Mid Range","Premium"))</f>
        <v>Budget</v>
      </c>
    </row>
    <row r="1352" spans="1:11" x14ac:dyDescent="0.3">
      <c r="A1352" t="s">
        <v>2553</v>
      </c>
      <c r="B1352" t="s">
        <v>9</v>
      </c>
      <c r="C1352" t="s">
        <v>36</v>
      </c>
      <c r="D1352" t="s">
        <v>1729</v>
      </c>
      <c r="E1352">
        <v>48.75</v>
      </c>
      <c r="F1352">
        <v>65</v>
      </c>
      <c r="G1352" t="s">
        <v>38</v>
      </c>
      <c r="H1352">
        <v>4.3</v>
      </c>
      <c r="I1352">
        <f>F1352-E1352</f>
        <v>16.25</v>
      </c>
      <c r="J1352">
        <f>I1352*100/F1352</f>
        <v>25</v>
      </c>
      <c r="K1352" t="str">
        <f>IF(E1352&lt;=200,"Budget",IF(E1352&lt;=500,"Mid Range","Premium"))</f>
        <v>Budget</v>
      </c>
    </row>
    <row r="1353" spans="1:11" x14ac:dyDescent="0.3">
      <c r="A1353" t="s">
        <v>2554</v>
      </c>
      <c r="B1353" t="s">
        <v>9</v>
      </c>
      <c r="C1353" t="s">
        <v>10</v>
      </c>
      <c r="D1353" t="s">
        <v>520</v>
      </c>
      <c r="E1353">
        <v>72.75</v>
      </c>
      <c r="F1353">
        <v>75</v>
      </c>
      <c r="G1353" t="s">
        <v>44</v>
      </c>
      <c r="H1353">
        <v>3.9</v>
      </c>
      <c r="I1353">
        <f>F1353-E1353</f>
        <v>2.25</v>
      </c>
      <c r="J1353">
        <f>I1353*100/F1353</f>
        <v>3</v>
      </c>
      <c r="K1353" t="str">
        <f>IF(E1353&lt;=200,"Budget",IF(E1353&lt;=500,"Mid Range","Premium"))</f>
        <v>Budget</v>
      </c>
    </row>
    <row r="1354" spans="1:11" x14ac:dyDescent="0.3">
      <c r="A1354" t="s">
        <v>2555</v>
      </c>
      <c r="B1354" t="s">
        <v>90</v>
      </c>
      <c r="C1354" t="s">
        <v>458</v>
      </c>
      <c r="D1354" t="s">
        <v>2556</v>
      </c>
      <c r="E1354">
        <v>167.2</v>
      </c>
      <c r="F1354">
        <v>176</v>
      </c>
      <c r="G1354" t="s">
        <v>1964</v>
      </c>
      <c r="H1354">
        <v>4.0999999999999996</v>
      </c>
      <c r="I1354">
        <f>F1354-E1354</f>
        <v>8.8000000000000114</v>
      </c>
      <c r="J1354">
        <f>I1354*100/F1354</f>
        <v>5.0000000000000062</v>
      </c>
      <c r="K1354" t="str">
        <f>IF(E1354&lt;=200,"Budget",IF(E1354&lt;=500,"Mid Range","Premium"))</f>
        <v>Budget</v>
      </c>
    </row>
    <row r="1355" spans="1:11" x14ac:dyDescent="0.3">
      <c r="A1355" t="s">
        <v>2557</v>
      </c>
      <c r="B1355" t="s">
        <v>90</v>
      </c>
      <c r="C1355" t="s">
        <v>1296</v>
      </c>
      <c r="D1355" t="s">
        <v>112</v>
      </c>
      <c r="E1355">
        <v>43.2</v>
      </c>
      <c r="F1355">
        <v>45</v>
      </c>
      <c r="G1355" t="s">
        <v>1297</v>
      </c>
      <c r="H1355">
        <v>4</v>
      </c>
      <c r="I1355">
        <f>F1355-E1355</f>
        <v>1.7999999999999972</v>
      </c>
      <c r="J1355">
        <f>I1355*100/F1355</f>
        <v>3.9999999999999938</v>
      </c>
      <c r="K1355" t="str">
        <f>IF(E1355&lt;=200,"Budget",IF(E1355&lt;=500,"Mid Range","Premium"))</f>
        <v>Budget</v>
      </c>
    </row>
    <row r="1356" spans="1:11" x14ac:dyDescent="0.3">
      <c r="A1356" t="s">
        <v>2558</v>
      </c>
      <c r="B1356" t="s">
        <v>50</v>
      </c>
      <c r="C1356" t="s">
        <v>86</v>
      </c>
      <c r="D1356" t="s">
        <v>774</v>
      </c>
      <c r="E1356">
        <v>175.01</v>
      </c>
      <c r="F1356">
        <v>310</v>
      </c>
      <c r="G1356" t="s">
        <v>989</v>
      </c>
      <c r="H1356">
        <v>4.4000000000000004</v>
      </c>
      <c r="I1356">
        <f>F1356-E1356</f>
        <v>134.99</v>
      </c>
      <c r="J1356">
        <f>I1356*100/F1356</f>
        <v>43.545161290322582</v>
      </c>
      <c r="K1356" t="str">
        <f>IF(E1356&lt;=200,"Budget",IF(E1356&lt;=500,"Mid Range","Premium"))</f>
        <v>Budget</v>
      </c>
    </row>
    <row r="1357" spans="1:11" x14ac:dyDescent="0.3">
      <c r="A1357" t="s">
        <v>2559</v>
      </c>
      <c r="B1357" t="s">
        <v>9</v>
      </c>
      <c r="C1357" t="s">
        <v>28</v>
      </c>
      <c r="D1357" t="s">
        <v>2560</v>
      </c>
      <c r="E1357">
        <v>50</v>
      </c>
      <c r="F1357">
        <v>50</v>
      </c>
      <c r="G1357" t="s">
        <v>41</v>
      </c>
      <c r="H1357">
        <v>5</v>
      </c>
      <c r="I1357">
        <f>F1357-E1357</f>
        <v>0</v>
      </c>
      <c r="J1357">
        <f>I1357*100/F1357</f>
        <v>0</v>
      </c>
      <c r="K1357" t="str">
        <f>IF(E1357&lt;=200,"Budget",IF(E1357&lt;=500,"Mid Range","Premium"))</f>
        <v>Budget</v>
      </c>
    </row>
    <row r="1358" spans="1:11" x14ac:dyDescent="0.3">
      <c r="A1358" t="s">
        <v>2561</v>
      </c>
      <c r="B1358" t="s">
        <v>126</v>
      </c>
      <c r="C1358" t="s">
        <v>1575</v>
      </c>
      <c r="D1358" t="s">
        <v>372</v>
      </c>
      <c r="E1358">
        <v>199</v>
      </c>
      <c r="F1358">
        <v>199</v>
      </c>
      <c r="G1358" t="s">
        <v>1577</v>
      </c>
      <c r="H1358">
        <v>4</v>
      </c>
      <c r="I1358">
        <f>F1358-E1358</f>
        <v>0</v>
      </c>
      <c r="J1358">
        <f>I1358*100/F1358</f>
        <v>0</v>
      </c>
      <c r="K1358" t="str">
        <f>IF(E1358&lt;=200,"Budget",IF(E1358&lt;=500,"Mid Range","Premium"))</f>
        <v>Budget</v>
      </c>
    </row>
    <row r="1359" spans="1:11" x14ac:dyDescent="0.3">
      <c r="A1359" t="s">
        <v>2562</v>
      </c>
      <c r="B1359" t="s">
        <v>9</v>
      </c>
      <c r="C1359" t="s">
        <v>131</v>
      </c>
      <c r="D1359" t="s">
        <v>823</v>
      </c>
      <c r="E1359">
        <v>274</v>
      </c>
      <c r="F1359">
        <v>500</v>
      </c>
      <c r="G1359" t="s">
        <v>133</v>
      </c>
      <c r="H1359">
        <v>3.3</v>
      </c>
      <c r="I1359">
        <f>F1359-E1359</f>
        <v>226</v>
      </c>
      <c r="J1359">
        <f>I1359*100/F1359</f>
        <v>45.2</v>
      </c>
      <c r="K1359" t="str">
        <f>IF(E1359&lt;=200,"Budget",IF(E1359&lt;=500,"Mid Range","Premium"))</f>
        <v>Mid Range</v>
      </c>
    </row>
    <row r="1360" spans="1:11" x14ac:dyDescent="0.3">
      <c r="A1360" t="s">
        <v>2563</v>
      </c>
      <c r="B1360" t="s">
        <v>9</v>
      </c>
      <c r="C1360" t="s">
        <v>236</v>
      </c>
      <c r="D1360" t="s">
        <v>2564</v>
      </c>
      <c r="E1360">
        <v>3199</v>
      </c>
      <c r="F1360">
        <v>3199</v>
      </c>
      <c r="G1360" t="s">
        <v>238</v>
      </c>
      <c r="H1360">
        <v>4.3</v>
      </c>
      <c r="I1360">
        <f>F1360-E1360</f>
        <v>0</v>
      </c>
      <c r="J1360">
        <f>I1360*100/F1360</f>
        <v>0</v>
      </c>
      <c r="K1360" t="str">
        <f>IF(E1360&lt;=200,"Budget",IF(E1360&lt;=500,"Mid Range","Premium"))</f>
        <v>Premium</v>
      </c>
    </row>
    <row r="1361" spans="1:11" x14ac:dyDescent="0.3">
      <c r="A1361" t="s">
        <v>2565</v>
      </c>
      <c r="B1361" t="s">
        <v>50</v>
      </c>
      <c r="C1361" t="s">
        <v>51</v>
      </c>
      <c r="D1361" t="s">
        <v>377</v>
      </c>
      <c r="E1361">
        <v>137.75</v>
      </c>
      <c r="F1361">
        <v>145</v>
      </c>
      <c r="G1361" t="s">
        <v>378</v>
      </c>
      <c r="H1361">
        <v>5</v>
      </c>
      <c r="I1361">
        <f>F1361-E1361</f>
        <v>7.25</v>
      </c>
      <c r="J1361">
        <f>I1361*100/F1361</f>
        <v>5</v>
      </c>
      <c r="K1361" t="str">
        <f>IF(E1361&lt;=200,"Budget",IF(E1361&lt;=500,"Mid Range","Premium"))</f>
        <v>Budget</v>
      </c>
    </row>
    <row r="1362" spans="1:11" x14ac:dyDescent="0.3">
      <c r="A1362" t="s">
        <v>2566</v>
      </c>
      <c r="B1362" t="s">
        <v>126</v>
      </c>
      <c r="C1362" t="s">
        <v>689</v>
      </c>
      <c r="D1362" t="s">
        <v>2567</v>
      </c>
      <c r="E1362">
        <v>10</v>
      </c>
      <c r="F1362">
        <v>10</v>
      </c>
      <c r="G1362" t="s">
        <v>1922</v>
      </c>
      <c r="H1362">
        <v>4.2</v>
      </c>
      <c r="I1362">
        <f>F1362-E1362</f>
        <v>0</v>
      </c>
      <c r="J1362">
        <f>I1362*100/F1362</f>
        <v>0</v>
      </c>
      <c r="K1362" t="str">
        <f>IF(E1362&lt;=200,"Budget",IF(E1362&lt;=500,"Mid Range","Premium"))</f>
        <v>Budget</v>
      </c>
    </row>
    <row r="1363" spans="1:11" x14ac:dyDescent="0.3">
      <c r="A1363" t="s">
        <v>2568</v>
      </c>
      <c r="B1363" t="s">
        <v>90</v>
      </c>
      <c r="C1363" t="s">
        <v>173</v>
      </c>
      <c r="D1363" t="s">
        <v>174</v>
      </c>
      <c r="E1363">
        <v>104.5</v>
      </c>
      <c r="F1363">
        <v>110</v>
      </c>
      <c r="G1363" t="s">
        <v>175</v>
      </c>
      <c r="H1363">
        <v>4.0999999999999996</v>
      </c>
      <c r="I1363">
        <f>F1363-E1363</f>
        <v>5.5</v>
      </c>
      <c r="J1363">
        <f>I1363*100/F1363</f>
        <v>5</v>
      </c>
      <c r="K1363" t="str">
        <f>IF(E1363&lt;=200,"Budget",IF(E1363&lt;=500,"Mid Range","Premium"))</f>
        <v>Budget</v>
      </c>
    </row>
    <row r="1364" spans="1:11" x14ac:dyDescent="0.3">
      <c r="A1364" t="s">
        <v>2569</v>
      </c>
      <c r="B1364" t="s">
        <v>14</v>
      </c>
      <c r="C1364" t="s">
        <v>281</v>
      </c>
      <c r="D1364" t="s">
        <v>1470</v>
      </c>
      <c r="E1364">
        <v>997.5</v>
      </c>
      <c r="F1364">
        <v>1050</v>
      </c>
      <c r="G1364" t="s">
        <v>473</v>
      </c>
      <c r="H1364">
        <v>2.8</v>
      </c>
      <c r="I1364">
        <f>F1364-E1364</f>
        <v>52.5</v>
      </c>
      <c r="J1364">
        <f>I1364*100/F1364</f>
        <v>5</v>
      </c>
      <c r="K1364" t="str">
        <f>IF(E1364&lt;=200,"Budget",IF(E1364&lt;=500,"Mid Range","Premium"))</f>
        <v>Premium</v>
      </c>
    </row>
    <row r="1365" spans="1:11" x14ac:dyDescent="0.3">
      <c r="A1365" t="s">
        <v>2570</v>
      </c>
      <c r="B1365" t="s">
        <v>50</v>
      </c>
      <c r="C1365" t="s">
        <v>86</v>
      </c>
      <c r="D1365" t="s">
        <v>2571</v>
      </c>
      <c r="E1365">
        <v>171</v>
      </c>
      <c r="F1365">
        <v>190</v>
      </c>
      <c r="G1365" t="s">
        <v>88</v>
      </c>
      <c r="H1365">
        <v>4.4000000000000004</v>
      </c>
      <c r="I1365">
        <f>F1365-E1365</f>
        <v>19</v>
      </c>
      <c r="J1365">
        <f>I1365*100/F1365</f>
        <v>10</v>
      </c>
      <c r="K1365" t="str">
        <f>IF(E1365&lt;=200,"Budget",IF(E1365&lt;=500,"Mid Range","Premium"))</f>
        <v>Budget</v>
      </c>
    </row>
    <row r="1366" spans="1:11" x14ac:dyDescent="0.3">
      <c r="A1366" t="s">
        <v>2572</v>
      </c>
      <c r="B1366" t="s">
        <v>9</v>
      </c>
      <c r="C1366" t="s">
        <v>151</v>
      </c>
      <c r="D1366" t="s">
        <v>1356</v>
      </c>
      <c r="E1366">
        <v>209.3</v>
      </c>
      <c r="F1366">
        <v>299</v>
      </c>
      <c r="G1366" t="s">
        <v>1095</v>
      </c>
      <c r="H1366">
        <v>4.3</v>
      </c>
      <c r="I1366">
        <f>F1366-E1366</f>
        <v>89.699999999999989</v>
      </c>
      <c r="J1366">
        <f>I1366*100/F1366</f>
        <v>29.999999999999993</v>
      </c>
      <c r="K1366" t="str">
        <f>IF(E1366&lt;=200,"Budget",IF(E1366&lt;=500,"Mid Range","Premium"))</f>
        <v>Mid Range</v>
      </c>
    </row>
    <row r="1367" spans="1:11" x14ac:dyDescent="0.3">
      <c r="A1367" t="s">
        <v>2573</v>
      </c>
      <c r="B1367" t="s">
        <v>19</v>
      </c>
      <c r="C1367" t="s">
        <v>64</v>
      </c>
      <c r="D1367" t="s">
        <v>420</v>
      </c>
      <c r="E1367">
        <v>75</v>
      </c>
      <c r="F1367">
        <v>75</v>
      </c>
      <c r="G1367" t="s">
        <v>354</v>
      </c>
      <c r="H1367">
        <v>3.8</v>
      </c>
      <c r="I1367">
        <f>F1367-E1367</f>
        <v>0</v>
      </c>
      <c r="J1367">
        <f>I1367*100/F1367</f>
        <v>0</v>
      </c>
      <c r="K1367" t="str">
        <f>IF(E1367&lt;=200,"Budget",IF(E1367&lt;=500,"Mid Range","Premium"))</f>
        <v>Budget</v>
      </c>
    </row>
    <row r="1368" spans="1:11" x14ac:dyDescent="0.3">
      <c r="A1368" t="s">
        <v>2574</v>
      </c>
      <c r="B1368" t="s">
        <v>9</v>
      </c>
      <c r="C1368" t="s">
        <v>131</v>
      </c>
      <c r="D1368" t="s">
        <v>823</v>
      </c>
      <c r="E1368">
        <v>34.299999999999997</v>
      </c>
      <c r="F1368">
        <v>49</v>
      </c>
      <c r="G1368" t="s">
        <v>1202</v>
      </c>
      <c r="H1368">
        <v>3.9</v>
      </c>
      <c r="I1368">
        <f>F1368-E1368</f>
        <v>14.700000000000003</v>
      </c>
      <c r="J1368">
        <f>I1368*100/F1368</f>
        <v>30.000000000000004</v>
      </c>
      <c r="K1368" t="str">
        <f>IF(E1368&lt;=200,"Budget",IF(E1368&lt;=500,"Mid Range","Premium"))</f>
        <v>Budget</v>
      </c>
    </row>
    <row r="1369" spans="1:11" x14ac:dyDescent="0.3">
      <c r="A1369" t="s">
        <v>2575</v>
      </c>
      <c r="B1369" t="s">
        <v>19</v>
      </c>
      <c r="C1369" t="s">
        <v>64</v>
      </c>
      <c r="D1369" t="s">
        <v>2576</v>
      </c>
      <c r="E1369">
        <v>299</v>
      </c>
      <c r="F1369">
        <v>299</v>
      </c>
      <c r="G1369" t="s">
        <v>354</v>
      </c>
      <c r="H1369">
        <v>3.7</v>
      </c>
      <c r="I1369">
        <f>F1369-E1369</f>
        <v>0</v>
      </c>
      <c r="J1369">
        <f>I1369*100/F1369</f>
        <v>0</v>
      </c>
      <c r="K1369" t="str">
        <f>IF(E1369&lt;=200,"Budget",IF(E1369&lt;=500,"Mid Range","Premium"))</f>
        <v>Mid Range</v>
      </c>
    </row>
    <row r="1370" spans="1:11" x14ac:dyDescent="0.3">
      <c r="A1370" t="s">
        <v>2577</v>
      </c>
      <c r="B1370" t="s">
        <v>9</v>
      </c>
      <c r="C1370" t="s">
        <v>278</v>
      </c>
      <c r="D1370" t="s">
        <v>2578</v>
      </c>
      <c r="E1370">
        <v>125</v>
      </c>
      <c r="F1370">
        <v>125</v>
      </c>
      <c r="G1370" t="s">
        <v>452</v>
      </c>
      <c r="H1370">
        <v>4.3</v>
      </c>
      <c r="I1370">
        <f>F1370-E1370</f>
        <v>0</v>
      </c>
      <c r="J1370">
        <f>I1370*100/F1370</f>
        <v>0</v>
      </c>
      <c r="K1370" t="str">
        <f>IF(E1370&lt;=200,"Budget",IF(E1370&lt;=500,"Mid Range","Premium"))</f>
        <v>Budget</v>
      </c>
    </row>
    <row r="1371" spans="1:11" x14ac:dyDescent="0.3">
      <c r="A1371" t="s">
        <v>2579</v>
      </c>
      <c r="B1371" t="s">
        <v>9</v>
      </c>
      <c r="C1371" t="s">
        <v>2201</v>
      </c>
      <c r="D1371" t="s">
        <v>2382</v>
      </c>
      <c r="E1371">
        <v>55</v>
      </c>
      <c r="F1371">
        <v>59</v>
      </c>
      <c r="G1371" t="s">
        <v>570</v>
      </c>
      <c r="H1371">
        <v>4</v>
      </c>
      <c r="I1371">
        <f>F1371-E1371</f>
        <v>4</v>
      </c>
      <c r="J1371">
        <f>I1371*100/F1371</f>
        <v>6.7796610169491522</v>
      </c>
      <c r="K1371" t="str">
        <f>IF(E1371&lt;=200,"Budget",IF(E1371&lt;=500,"Mid Range","Premium"))</f>
        <v>Budget</v>
      </c>
    </row>
    <row r="1372" spans="1:11" x14ac:dyDescent="0.3">
      <c r="A1372" t="s">
        <v>2580</v>
      </c>
      <c r="B1372" t="s">
        <v>50</v>
      </c>
      <c r="C1372" t="s">
        <v>86</v>
      </c>
      <c r="D1372" t="s">
        <v>2229</v>
      </c>
      <c r="E1372">
        <v>199</v>
      </c>
      <c r="F1372">
        <v>199</v>
      </c>
      <c r="G1372" t="s">
        <v>989</v>
      </c>
      <c r="H1372">
        <v>4</v>
      </c>
      <c r="I1372">
        <f>F1372-E1372</f>
        <v>0</v>
      </c>
      <c r="J1372">
        <f>I1372*100/F1372</f>
        <v>0</v>
      </c>
      <c r="K1372" t="str">
        <f>IF(E1372&lt;=200,"Budget",IF(E1372&lt;=500,"Mid Range","Premium"))</f>
        <v>Budget</v>
      </c>
    </row>
    <row r="1373" spans="1:11" x14ac:dyDescent="0.3">
      <c r="A1373" t="s">
        <v>2581</v>
      </c>
      <c r="B1373" t="s">
        <v>14</v>
      </c>
      <c r="C1373" t="s">
        <v>270</v>
      </c>
      <c r="D1373" t="s">
        <v>803</v>
      </c>
      <c r="E1373">
        <v>415</v>
      </c>
      <c r="F1373">
        <v>415</v>
      </c>
      <c r="G1373" t="s">
        <v>804</v>
      </c>
      <c r="H1373">
        <v>5</v>
      </c>
      <c r="I1373">
        <f>F1373-E1373</f>
        <v>0</v>
      </c>
      <c r="J1373">
        <f>I1373*100/F1373</f>
        <v>0</v>
      </c>
      <c r="K1373" t="str">
        <f>IF(E1373&lt;=200,"Budget",IF(E1373&lt;=500,"Mid Range","Premium"))</f>
        <v>Mid Range</v>
      </c>
    </row>
    <row r="1374" spans="1:11" x14ac:dyDescent="0.3">
      <c r="A1374" t="s">
        <v>2582</v>
      </c>
      <c r="B1374" t="s">
        <v>107</v>
      </c>
      <c r="C1374" t="s">
        <v>205</v>
      </c>
      <c r="D1374" t="s">
        <v>686</v>
      </c>
      <c r="E1374">
        <v>60</v>
      </c>
      <c r="F1374">
        <v>60</v>
      </c>
      <c r="G1374" t="s">
        <v>470</v>
      </c>
      <c r="H1374">
        <v>4.2</v>
      </c>
      <c r="I1374">
        <f>F1374-E1374</f>
        <v>0</v>
      </c>
      <c r="J1374">
        <f>I1374*100/F1374</f>
        <v>0</v>
      </c>
      <c r="K1374" t="str">
        <f>IF(E1374&lt;=200,"Budget",IF(E1374&lt;=500,"Mid Range","Premium"))</f>
        <v>Budget</v>
      </c>
    </row>
    <row r="1375" spans="1:11" x14ac:dyDescent="0.3">
      <c r="A1375" t="s">
        <v>2583</v>
      </c>
      <c r="B1375" t="s">
        <v>9</v>
      </c>
      <c r="C1375" t="s">
        <v>28</v>
      </c>
      <c r="D1375" t="s">
        <v>2584</v>
      </c>
      <c r="E1375">
        <v>40</v>
      </c>
      <c r="F1375">
        <v>40</v>
      </c>
      <c r="G1375" t="s">
        <v>30</v>
      </c>
      <c r="H1375">
        <v>4.5</v>
      </c>
      <c r="I1375">
        <f>F1375-E1375</f>
        <v>0</v>
      </c>
      <c r="J1375">
        <f>I1375*100/F1375</f>
        <v>0</v>
      </c>
      <c r="K1375" t="str">
        <f>IF(E1375&lt;=200,"Budget",IF(E1375&lt;=500,"Mid Range","Premium"))</f>
        <v>Budget</v>
      </c>
    </row>
    <row r="1376" spans="1:11" x14ac:dyDescent="0.3">
      <c r="A1376" t="s">
        <v>2585</v>
      </c>
      <c r="B1376" t="s">
        <v>19</v>
      </c>
      <c r="C1376" t="s">
        <v>839</v>
      </c>
      <c r="D1376" t="s">
        <v>607</v>
      </c>
      <c r="E1376">
        <v>260</v>
      </c>
      <c r="F1376">
        <v>260</v>
      </c>
      <c r="G1376" t="s">
        <v>2586</v>
      </c>
      <c r="H1376">
        <v>4.0999999999999996</v>
      </c>
      <c r="I1376">
        <f>F1376-E1376</f>
        <v>0</v>
      </c>
      <c r="J1376">
        <f>I1376*100/F1376</f>
        <v>0</v>
      </c>
      <c r="K1376" t="str">
        <f>IF(E1376&lt;=200,"Budget",IF(E1376&lt;=500,"Mid Range","Premium"))</f>
        <v>Mid Range</v>
      </c>
    </row>
    <row r="1377" spans="1:11" x14ac:dyDescent="0.3">
      <c r="A1377" t="s">
        <v>2519</v>
      </c>
      <c r="B1377" t="s">
        <v>9</v>
      </c>
      <c r="C1377" t="s">
        <v>10</v>
      </c>
      <c r="D1377" t="s">
        <v>1469</v>
      </c>
      <c r="E1377">
        <v>527</v>
      </c>
      <c r="F1377">
        <v>620</v>
      </c>
      <c r="G1377" t="s">
        <v>423</v>
      </c>
      <c r="H1377">
        <v>4</v>
      </c>
      <c r="I1377">
        <f>F1377-E1377</f>
        <v>93</v>
      </c>
      <c r="J1377">
        <f>I1377*100/F1377</f>
        <v>15</v>
      </c>
      <c r="K1377" t="str">
        <f>IF(E1377&lt;=200,"Budget",IF(E1377&lt;=500,"Mid Range","Premium"))</f>
        <v>Premium</v>
      </c>
    </row>
    <row r="1378" spans="1:11" x14ac:dyDescent="0.3">
      <c r="A1378" t="s">
        <v>1223</v>
      </c>
      <c r="B1378" t="s">
        <v>50</v>
      </c>
      <c r="C1378" t="s">
        <v>751</v>
      </c>
      <c r="D1378" t="s">
        <v>1224</v>
      </c>
      <c r="E1378">
        <v>85</v>
      </c>
      <c r="F1378">
        <v>100</v>
      </c>
      <c r="G1378" t="s">
        <v>716</v>
      </c>
      <c r="H1378">
        <v>5</v>
      </c>
      <c r="I1378">
        <f>F1378-E1378</f>
        <v>15</v>
      </c>
      <c r="J1378">
        <f>I1378*100/F1378</f>
        <v>15</v>
      </c>
      <c r="K1378" t="str">
        <f>IF(E1378&lt;=200,"Budget",IF(E1378&lt;=500,"Mid Range","Premium"))</f>
        <v>Budget</v>
      </c>
    </row>
    <row r="1379" spans="1:11" x14ac:dyDescent="0.3">
      <c r="A1379" t="s">
        <v>2587</v>
      </c>
      <c r="B1379" t="s">
        <v>107</v>
      </c>
      <c r="C1379" t="s">
        <v>205</v>
      </c>
      <c r="D1379" t="s">
        <v>2588</v>
      </c>
      <c r="E1379">
        <v>76</v>
      </c>
      <c r="F1379">
        <v>105</v>
      </c>
      <c r="G1379" t="s">
        <v>382</v>
      </c>
      <c r="H1379">
        <v>4.0999999999999996</v>
      </c>
      <c r="I1379">
        <f>F1379-E1379</f>
        <v>29</v>
      </c>
      <c r="J1379">
        <f>I1379*100/F1379</f>
        <v>27.61904761904762</v>
      </c>
      <c r="K1379" t="str">
        <f>IF(E1379&lt;=200,"Budget",IF(E1379&lt;=500,"Mid Range","Premium"))</f>
        <v>Budget</v>
      </c>
    </row>
    <row r="1380" spans="1:11" x14ac:dyDescent="0.3">
      <c r="A1380" t="s">
        <v>2589</v>
      </c>
      <c r="B1380" t="s">
        <v>90</v>
      </c>
      <c r="C1380" t="s">
        <v>142</v>
      </c>
      <c r="D1380" t="s">
        <v>517</v>
      </c>
      <c r="E1380">
        <v>23</v>
      </c>
      <c r="F1380">
        <v>23</v>
      </c>
      <c r="G1380" t="s">
        <v>147</v>
      </c>
      <c r="H1380">
        <v>4.5</v>
      </c>
      <c r="I1380">
        <f>F1380-E1380</f>
        <v>0</v>
      </c>
      <c r="J1380">
        <f>I1380*100/F1380</f>
        <v>0</v>
      </c>
      <c r="K1380" t="str">
        <f>IF(E1380&lt;=200,"Budget",IF(E1380&lt;=500,"Mid Range","Premium"))</f>
        <v>Budget</v>
      </c>
    </row>
    <row r="1381" spans="1:11" x14ac:dyDescent="0.3">
      <c r="A1381" t="s">
        <v>2590</v>
      </c>
      <c r="B1381" t="s">
        <v>90</v>
      </c>
      <c r="C1381" t="s">
        <v>142</v>
      </c>
      <c r="D1381" t="s">
        <v>955</v>
      </c>
      <c r="E1381">
        <v>36</v>
      </c>
      <c r="F1381">
        <v>72</v>
      </c>
      <c r="G1381" t="s">
        <v>147</v>
      </c>
      <c r="H1381">
        <v>3.9</v>
      </c>
      <c r="I1381">
        <f>F1381-E1381</f>
        <v>36</v>
      </c>
      <c r="J1381">
        <f>I1381*100/F1381</f>
        <v>50</v>
      </c>
      <c r="K1381" t="str">
        <f>IF(E1381&lt;=200,"Budget",IF(E1381&lt;=500,"Mid Range","Premium"))</f>
        <v>Budget</v>
      </c>
    </row>
    <row r="1382" spans="1:11" x14ac:dyDescent="0.3">
      <c r="A1382" t="s">
        <v>2591</v>
      </c>
      <c r="B1382" t="s">
        <v>90</v>
      </c>
      <c r="C1382" t="s">
        <v>142</v>
      </c>
      <c r="D1382" t="s">
        <v>656</v>
      </c>
      <c r="E1382">
        <v>28.05</v>
      </c>
      <c r="F1382">
        <v>33</v>
      </c>
      <c r="G1382" t="s">
        <v>147</v>
      </c>
      <c r="H1382">
        <v>4.5</v>
      </c>
      <c r="I1382">
        <f>F1382-E1382</f>
        <v>4.9499999999999993</v>
      </c>
      <c r="J1382">
        <f>I1382*100/F1382</f>
        <v>14.999999999999998</v>
      </c>
      <c r="K1382" t="str">
        <f>IF(E1382&lt;=200,"Budget",IF(E1382&lt;=500,"Mid Range","Premium"))</f>
        <v>Budget</v>
      </c>
    </row>
    <row r="1383" spans="1:11" x14ac:dyDescent="0.3">
      <c r="A1383" t="s">
        <v>2592</v>
      </c>
      <c r="B1383" t="s">
        <v>211</v>
      </c>
      <c r="C1383" t="s">
        <v>326</v>
      </c>
      <c r="D1383" t="s">
        <v>327</v>
      </c>
      <c r="E1383">
        <v>300</v>
      </c>
      <c r="F1383">
        <v>300</v>
      </c>
      <c r="G1383" t="s">
        <v>328</v>
      </c>
      <c r="H1383">
        <v>3.7</v>
      </c>
      <c r="I1383">
        <f>F1383-E1383</f>
        <v>0</v>
      </c>
      <c r="J1383">
        <f>I1383*100/F1383</f>
        <v>0</v>
      </c>
      <c r="K1383" t="str">
        <f>IF(E1383&lt;=200,"Budget",IF(E1383&lt;=500,"Mid Range","Premium"))</f>
        <v>Mid Range</v>
      </c>
    </row>
    <row r="1384" spans="1:11" x14ac:dyDescent="0.3">
      <c r="A1384" t="s">
        <v>2593</v>
      </c>
      <c r="B1384" t="s">
        <v>107</v>
      </c>
      <c r="C1384" t="s">
        <v>727</v>
      </c>
      <c r="D1384" t="s">
        <v>265</v>
      </c>
      <c r="E1384">
        <v>194</v>
      </c>
      <c r="F1384">
        <v>194</v>
      </c>
      <c r="G1384" t="s">
        <v>1140</v>
      </c>
      <c r="H1384">
        <v>4.0999999999999996</v>
      </c>
      <c r="I1384">
        <f>F1384-E1384</f>
        <v>0</v>
      </c>
      <c r="J1384">
        <f>I1384*100/F1384</f>
        <v>0</v>
      </c>
      <c r="K1384" t="str">
        <f>IF(E1384&lt;=200,"Budget",IF(E1384&lt;=500,"Mid Range","Premium"))</f>
        <v>Budget</v>
      </c>
    </row>
    <row r="1385" spans="1:11" x14ac:dyDescent="0.3">
      <c r="A1385" t="s">
        <v>2594</v>
      </c>
      <c r="B1385" t="s">
        <v>9</v>
      </c>
      <c r="C1385" t="s">
        <v>151</v>
      </c>
      <c r="D1385" t="s">
        <v>1496</v>
      </c>
      <c r="E1385">
        <v>123.75</v>
      </c>
      <c r="F1385">
        <v>165</v>
      </c>
      <c r="G1385" t="s">
        <v>198</v>
      </c>
      <c r="H1385">
        <v>3.9</v>
      </c>
      <c r="I1385">
        <f>F1385-E1385</f>
        <v>41.25</v>
      </c>
      <c r="J1385">
        <f>I1385*100/F1385</f>
        <v>25</v>
      </c>
      <c r="K1385" t="str">
        <f>IF(E1385&lt;=200,"Budget",IF(E1385&lt;=500,"Mid Range","Premium"))</f>
        <v>Budget</v>
      </c>
    </row>
    <row r="1386" spans="1:11" x14ac:dyDescent="0.3">
      <c r="A1386" t="s">
        <v>2595</v>
      </c>
      <c r="B1386" t="s">
        <v>211</v>
      </c>
      <c r="C1386" t="s">
        <v>302</v>
      </c>
      <c r="D1386" t="s">
        <v>2382</v>
      </c>
      <c r="E1386">
        <v>833</v>
      </c>
      <c r="F1386">
        <v>859</v>
      </c>
      <c r="G1386" t="s">
        <v>304</v>
      </c>
      <c r="H1386">
        <v>5</v>
      </c>
      <c r="I1386">
        <f>F1386-E1386</f>
        <v>26</v>
      </c>
      <c r="J1386">
        <f>I1386*100/F1386</f>
        <v>3.0267753201396972</v>
      </c>
      <c r="K1386" t="str">
        <f>IF(E1386&lt;=200,"Budget",IF(E1386&lt;=500,"Mid Range","Premium"))</f>
        <v>Premium</v>
      </c>
    </row>
    <row r="1387" spans="1:11" x14ac:dyDescent="0.3">
      <c r="A1387" t="s">
        <v>2597</v>
      </c>
      <c r="B1387" t="s">
        <v>211</v>
      </c>
      <c r="C1387" t="s">
        <v>302</v>
      </c>
      <c r="D1387" t="s">
        <v>520</v>
      </c>
      <c r="E1387">
        <v>1000</v>
      </c>
      <c r="F1387">
        <v>1000</v>
      </c>
      <c r="G1387" t="s">
        <v>304</v>
      </c>
      <c r="H1387">
        <v>5</v>
      </c>
      <c r="I1387">
        <f>F1387-E1387</f>
        <v>0</v>
      </c>
      <c r="J1387">
        <f>I1387*100/F1387</f>
        <v>0</v>
      </c>
      <c r="K1387" t="str">
        <f>IF(E1387&lt;=200,"Budget",IF(E1387&lt;=500,"Mid Range","Premium"))</f>
        <v>Premium</v>
      </c>
    </row>
    <row r="1388" spans="1:11" x14ac:dyDescent="0.3">
      <c r="A1388" t="s">
        <v>2598</v>
      </c>
      <c r="B1388" t="s">
        <v>19</v>
      </c>
      <c r="C1388" t="s">
        <v>267</v>
      </c>
      <c r="D1388" t="s">
        <v>1385</v>
      </c>
      <c r="E1388">
        <v>846.2</v>
      </c>
      <c r="F1388">
        <v>1050</v>
      </c>
      <c r="G1388" t="s">
        <v>1379</v>
      </c>
      <c r="H1388">
        <v>4.3</v>
      </c>
      <c r="I1388">
        <f>F1388-E1388</f>
        <v>203.79999999999995</v>
      </c>
      <c r="J1388">
        <f>I1388*100/F1388</f>
        <v>19.409523809523805</v>
      </c>
      <c r="K1388" t="str">
        <f>IF(E1388&lt;=200,"Budget",IF(E1388&lt;=500,"Mid Range","Premium"))</f>
        <v>Premium</v>
      </c>
    </row>
    <row r="1389" spans="1:11" x14ac:dyDescent="0.3">
      <c r="A1389" t="s">
        <v>2599</v>
      </c>
      <c r="B1389" t="s">
        <v>9</v>
      </c>
      <c r="C1389" t="s">
        <v>36</v>
      </c>
      <c r="D1389" t="s">
        <v>252</v>
      </c>
      <c r="E1389">
        <v>400</v>
      </c>
      <c r="F1389">
        <v>400</v>
      </c>
      <c r="G1389" t="s">
        <v>38</v>
      </c>
      <c r="H1389">
        <v>4.5</v>
      </c>
      <c r="I1389">
        <f>F1389-E1389</f>
        <v>0</v>
      </c>
      <c r="J1389">
        <f>I1389*100/F1389</f>
        <v>0</v>
      </c>
      <c r="K1389" t="str">
        <f>IF(E1389&lt;=200,"Budget",IF(E1389&lt;=500,"Mid Range","Premium"))</f>
        <v>Mid Range</v>
      </c>
    </row>
    <row r="1390" spans="1:11" x14ac:dyDescent="0.3">
      <c r="A1390" t="s">
        <v>2600</v>
      </c>
      <c r="B1390" t="s">
        <v>107</v>
      </c>
      <c r="C1390" t="s">
        <v>153</v>
      </c>
      <c r="D1390" t="s">
        <v>2601</v>
      </c>
      <c r="E1390">
        <v>40</v>
      </c>
      <c r="F1390">
        <v>40</v>
      </c>
      <c r="G1390" t="s">
        <v>897</v>
      </c>
      <c r="H1390">
        <v>3.1</v>
      </c>
      <c r="I1390">
        <f>F1390-E1390</f>
        <v>0</v>
      </c>
      <c r="J1390">
        <f>I1390*100/F1390</f>
        <v>0</v>
      </c>
      <c r="K1390" t="str">
        <f>IF(E1390&lt;=200,"Budget",IF(E1390&lt;=500,"Mid Range","Premium"))</f>
        <v>Budget</v>
      </c>
    </row>
    <row r="1391" spans="1:11" x14ac:dyDescent="0.3">
      <c r="A1391" t="s">
        <v>2602</v>
      </c>
      <c r="B1391" t="s">
        <v>90</v>
      </c>
      <c r="C1391" t="s">
        <v>142</v>
      </c>
      <c r="D1391" t="s">
        <v>143</v>
      </c>
      <c r="E1391">
        <v>84</v>
      </c>
      <c r="F1391">
        <v>99</v>
      </c>
      <c r="G1391" t="s">
        <v>335</v>
      </c>
      <c r="H1391">
        <v>4.0999999999999996</v>
      </c>
      <c r="I1391">
        <f>F1391-E1391</f>
        <v>15</v>
      </c>
      <c r="J1391">
        <f>I1391*100/F1391</f>
        <v>15.151515151515152</v>
      </c>
      <c r="K1391" t="str">
        <f>IF(E1391&lt;=200,"Budget",IF(E1391&lt;=500,"Mid Range","Premium"))</f>
        <v>Budget</v>
      </c>
    </row>
    <row r="1392" spans="1:11" x14ac:dyDescent="0.3">
      <c r="A1392" t="s">
        <v>2604</v>
      </c>
      <c r="B1392" t="s">
        <v>9</v>
      </c>
      <c r="C1392" t="s">
        <v>28</v>
      </c>
      <c r="D1392" t="s">
        <v>2605</v>
      </c>
      <c r="E1392">
        <v>382.5</v>
      </c>
      <c r="F1392">
        <v>450</v>
      </c>
      <c r="G1392" t="s">
        <v>313</v>
      </c>
      <c r="H1392">
        <v>4.5</v>
      </c>
      <c r="I1392">
        <f>F1392-E1392</f>
        <v>67.5</v>
      </c>
      <c r="J1392">
        <f>I1392*100/F1392</f>
        <v>15</v>
      </c>
      <c r="K1392" t="str">
        <f>IF(E1392&lt;=200,"Budget",IF(E1392&lt;=500,"Mid Range","Premium"))</f>
        <v>Mid Range</v>
      </c>
    </row>
    <row r="1393" spans="1:11" x14ac:dyDescent="0.3">
      <c r="A1393" t="s">
        <v>2606</v>
      </c>
      <c r="B1393" t="s">
        <v>14</v>
      </c>
      <c r="C1393" t="s">
        <v>454</v>
      </c>
      <c r="D1393" t="s">
        <v>1989</v>
      </c>
      <c r="E1393">
        <v>190</v>
      </c>
      <c r="F1393">
        <v>300</v>
      </c>
      <c r="G1393" t="s">
        <v>456</v>
      </c>
      <c r="H1393">
        <v>4.2</v>
      </c>
      <c r="I1393">
        <f>F1393-E1393</f>
        <v>110</v>
      </c>
      <c r="J1393">
        <f>I1393*100/F1393</f>
        <v>36.666666666666664</v>
      </c>
      <c r="K1393" t="str">
        <f>IF(E1393&lt;=200,"Budget",IF(E1393&lt;=500,"Mid Range","Premium"))</f>
        <v>Budget</v>
      </c>
    </row>
    <row r="1394" spans="1:11" x14ac:dyDescent="0.3">
      <c r="A1394" t="s">
        <v>2607</v>
      </c>
      <c r="B1394" t="s">
        <v>90</v>
      </c>
      <c r="C1394" t="s">
        <v>173</v>
      </c>
      <c r="D1394" t="s">
        <v>781</v>
      </c>
      <c r="E1394">
        <v>629.1</v>
      </c>
      <c r="F1394">
        <v>699</v>
      </c>
      <c r="G1394" t="s">
        <v>782</v>
      </c>
      <c r="H1394">
        <v>3.7</v>
      </c>
      <c r="I1394">
        <f>F1394-E1394</f>
        <v>69.899999999999977</v>
      </c>
      <c r="J1394">
        <f>I1394*100/F1394</f>
        <v>9.9999999999999982</v>
      </c>
      <c r="K1394" t="str">
        <f>IF(E1394&lt;=200,"Budget",IF(E1394&lt;=500,"Mid Range","Premium"))</f>
        <v>Premium</v>
      </c>
    </row>
    <row r="1395" spans="1:11" x14ac:dyDescent="0.3">
      <c r="A1395" t="s">
        <v>2608</v>
      </c>
      <c r="B1395" t="s">
        <v>90</v>
      </c>
      <c r="C1395" t="s">
        <v>1296</v>
      </c>
      <c r="D1395" t="s">
        <v>2609</v>
      </c>
      <c r="E1395">
        <v>20</v>
      </c>
      <c r="F1395">
        <v>20</v>
      </c>
      <c r="G1395" t="s">
        <v>1297</v>
      </c>
      <c r="H1395">
        <v>4.4000000000000004</v>
      </c>
      <c r="I1395">
        <f>F1395-E1395</f>
        <v>0</v>
      </c>
      <c r="J1395">
        <f>I1395*100/F1395</f>
        <v>0</v>
      </c>
      <c r="K1395" t="str">
        <f>IF(E1395&lt;=200,"Budget",IF(E1395&lt;=500,"Mid Range","Premium"))</f>
        <v>Budget</v>
      </c>
    </row>
    <row r="1396" spans="1:11" x14ac:dyDescent="0.3">
      <c r="A1396" t="s">
        <v>2610</v>
      </c>
      <c r="B1396" t="s">
        <v>9</v>
      </c>
      <c r="C1396" t="s">
        <v>131</v>
      </c>
      <c r="D1396" t="s">
        <v>1663</v>
      </c>
      <c r="E1396">
        <v>204</v>
      </c>
      <c r="F1396">
        <v>255</v>
      </c>
      <c r="G1396" t="s">
        <v>133</v>
      </c>
      <c r="H1396">
        <v>4.3</v>
      </c>
      <c r="I1396">
        <f>F1396-E1396</f>
        <v>51</v>
      </c>
      <c r="J1396">
        <f>I1396*100/F1396</f>
        <v>20</v>
      </c>
      <c r="K1396" t="str">
        <f>IF(E1396&lt;=200,"Budget",IF(E1396&lt;=500,"Mid Range","Premium"))</f>
        <v>Mid Range</v>
      </c>
    </row>
    <row r="1397" spans="1:11" x14ac:dyDescent="0.3">
      <c r="A1397" t="s">
        <v>2611</v>
      </c>
      <c r="B1397" t="s">
        <v>19</v>
      </c>
      <c r="C1397" t="s">
        <v>46</v>
      </c>
      <c r="D1397" t="s">
        <v>483</v>
      </c>
      <c r="E1397">
        <v>449.1</v>
      </c>
      <c r="F1397">
        <v>499</v>
      </c>
      <c r="G1397" t="s">
        <v>1733</v>
      </c>
      <c r="H1397">
        <v>5</v>
      </c>
      <c r="I1397">
        <f>F1397-E1397</f>
        <v>49.899999999999977</v>
      </c>
      <c r="J1397">
        <f>I1397*100/F1397</f>
        <v>9.9999999999999964</v>
      </c>
      <c r="K1397" t="str">
        <f>IF(E1397&lt;=200,"Budget",IF(E1397&lt;=500,"Mid Range","Premium"))</f>
        <v>Mid Range</v>
      </c>
    </row>
    <row r="1398" spans="1:11" x14ac:dyDescent="0.3">
      <c r="A1398" t="s">
        <v>2612</v>
      </c>
      <c r="B1398" t="s">
        <v>14</v>
      </c>
      <c r="C1398" t="s">
        <v>15</v>
      </c>
      <c r="D1398" t="s">
        <v>16</v>
      </c>
      <c r="E1398">
        <v>79</v>
      </c>
      <c r="F1398">
        <v>130</v>
      </c>
      <c r="G1398" t="s">
        <v>140</v>
      </c>
      <c r="H1398">
        <v>3.7</v>
      </c>
      <c r="I1398">
        <f>F1398-E1398</f>
        <v>51</v>
      </c>
      <c r="J1398">
        <f>I1398*100/F1398</f>
        <v>39.230769230769234</v>
      </c>
      <c r="K1398" t="str">
        <f>IF(E1398&lt;=200,"Budget",IF(E1398&lt;=500,"Mid Range","Premium"))</f>
        <v>Budget</v>
      </c>
    </row>
    <row r="1399" spans="1:11" x14ac:dyDescent="0.3">
      <c r="A1399" t="s">
        <v>2613</v>
      </c>
      <c r="B1399" t="s">
        <v>90</v>
      </c>
      <c r="C1399" t="s">
        <v>142</v>
      </c>
      <c r="D1399" t="s">
        <v>656</v>
      </c>
      <c r="E1399">
        <v>29.75</v>
      </c>
      <c r="F1399">
        <v>35</v>
      </c>
      <c r="G1399" t="s">
        <v>147</v>
      </c>
      <c r="H1399">
        <v>4.2</v>
      </c>
      <c r="I1399">
        <f>F1399-E1399</f>
        <v>5.25</v>
      </c>
      <c r="J1399">
        <f>I1399*100/F1399</f>
        <v>15</v>
      </c>
      <c r="K1399" t="str">
        <f>IF(E1399&lt;=200,"Budget",IF(E1399&lt;=500,"Mid Range","Premium"))</f>
        <v>Budget</v>
      </c>
    </row>
    <row r="1400" spans="1:11" x14ac:dyDescent="0.3">
      <c r="A1400" t="s">
        <v>2614</v>
      </c>
      <c r="B1400" t="s">
        <v>107</v>
      </c>
      <c r="C1400" t="s">
        <v>205</v>
      </c>
      <c r="D1400" t="s">
        <v>1907</v>
      </c>
      <c r="E1400">
        <v>42</v>
      </c>
      <c r="F1400">
        <v>42</v>
      </c>
      <c r="G1400" t="s">
        <v>207</v>
      </c>
      <c r="H1400">
        <v>4</v>
      </c>
      <c r="I1400">
        <f>F1400-E1400</f>
        <v>0</v>
      </c>
      <c r="J1400">
        <f>I1400*100/F1400</f>
        <v>0</v>
      </c>
      <c r="K1400" t="str">
        <f>IF(E1400&lt;=200,"Budget",IF(E1400&lt;=500,"Mid Range","Premium"))</f>
        <v>Budget</v>
      </c>
    </row>
    <row r="1401" spans="1:11" x14ac:dyDescent="0.3">
      <c r="A1401" t="s">
        <v>1086</v>
      </c>
      <c r="B1401" t="s">
        <v>50</v>
      </c>
      <c r="C1401" t="s">
        <v>73</v>
      </c>
      <c r="D1401" t="s">
        <v>961</v>
      </c>
      <c r="E1401">
        <v>30</v>
      </c>
      <c r="F1401">
        <v>30</v>
      </c>
      <c r="G1401" t="s">
        <v>75</v>
      </c>
      <c r="H1401">
        <v>3.7</v>
      </c>
      <c r="I1401">
        <f>F1401-E1401</f>
        <v>0</v>
      </c>
      <c r="J1401">
        <f>I1401*100/F1401</f>
        <v>0</v>
      </c>
      <c r="K1401" t="str">
        <f>IF(E1401&lt;=200,"Budget",IF(E1401&lt;=500,"Mid Range","Premium"))</f>
        <v>Budget</v>
      </c>
    </row>
    <row r="1402" spans="1:11" x14ac:dyDescent="0.3">
      <c r="A1402" t="s">
        <v>2615</v>
      </c>
      <c r="B1402" t="s">
        <v>14</v>
      </c>
      <c r="C1402" t="s">
        <v>281</v>
      </c>
      <c r="D1402" t="s">
        <v>2616</v>
      </c>
      <c r="E1402">
        <v>449</v>
      </c>
      <c r="F1402">
        <v>1099</v>
      </c>
      <c r="G1402" t="s">
        <v>649</v>
      </c>
      <c r="H1402">
        <v>4.4000000000000004</v>
      </c>
      <c r="I1402">
        <f>F1402-E1402</f>
        <v>650</v>
      </c>
      <c r="J1402">
        <f>I1402*100/F1402</f>
        <v>59.144676979071882</v>
      </c>
      <c r="K1402" t="str">
        <f>IF(E1402&lt;=200,"Budget",IF(E1402&lt;=500,"Mid Range","Premium"))</f>
        <v>Mid Range</v>
      </c>
    </row>
    <row r="1403" spans="1:11" x14ac:dyDescent="0.3">
      <c r="A1403" t="s">
        <v>2617</v>
      </c>
      <c r="B1403" t="s">
        <v>14</v>
      </c>
      <c r="C1403" t="s">
        <v>15</v>
      </c>
      <c r="D1403" t="s">
        <v>904</v>
      </c>
      <c r="E1403">
        <v>189</v>
      </c>
      <c r="F1403">
        <v>300</v>
      </c>
      <c r="G1403" t="s">
        <v>140</v>
      </c>
      <c r="H1403">
        <v>4.3</v>
      </c>
      <c r="I1403">
        <f>F1403-E1403</f>
        <v>111</v>
      </c>
      <c r="J1403">
        <f>I1403*100/F1403</f>
        <v>37</v>
      </c>
      <c r="K1403" t="str">
        <f>IF(E1403&lt;=200,"Budget",IF(E1403&lt;=500,"Mid Range","Premium"))</f>
        <v>Budget</v>
      </c>
    </row>
    <row r="1404" spans="1:11" x14ac:dyDescent="0.3">
      <c r="A1404" t="s">
        <v>2618</v>
      </c>
      <c r="B1404" t="s">
        <v>9</v>
      </c>
      <c r="C1404" t="s">
        <v>151</v>
      </c>
      <c r="D1404" t="s">
        <v>1371</v>
      </c>
      <c r="E1404">
        <v>224.1</v>
      </c>
      <c r="F1404">
        <v>249</v>
      </c>
      <c r="G1404" t="s">
        <v>981</v>
      </c>
      <c r="H1404">
        <v>3.6</v>
      </c>
      <c r="I1404">
        <f>F1404-E1404</f>
        <v>24.900000000000006</v>
      </c>
      <c r="J1404">
        <f>I1404*100/F1404</f>
        <v>10.000000000000002</v>
      </c>
      <c r="K1404" t="str">
        <f>IF(E1404&lt;=200,"Budget",IF(E1404&lt;=500,"Mid Range","Premium"))</f>
        <v>Mid Range</v>
      </c>
    </row>
    <row r="1405" spans="1:11" x14ac:dyDescent="0.3">
      <c r="A1405" t="s">
        <v>2619</v>
      </c>
      <c r="B1405" t="s">
        <v>19</v>
      </c>
      <c r="C1405" t="s">
        <v>215</v>
      </c>
      <c r="D1405" t="s">
        <v>1011</v>
      </c>
      <c r="E1405">
        <v>76</v>
      </c>
      <c r="F1405">
        <v>80</v>
      </c>
      <c r="G1405" t="s">
        <v>1142</v>
      </c>
      <c r="H1405">
        <v>4</v>
      </c>
      <c r="I1405">
        <f>F1405-E1405</f>
        <v>4</v>
      </c>
      <c r="J1405">
        <f>I1405*100/F1405</f>
        <v>5</v>
      </c>
      <c r="K1405" t="str">
        <f>IF(E1405&lt;=200,"Budget",IF(E1405&lt;=500,"Mid Range","Premium"))</f>
        <v>Budget</v>
      </c>
    </row>
    <row r="1406" spans="1:11" x14ac:dyDescent="0.3">
      <c r="A1406" t="s">
        <v>2620</v>
      </c>
      <c r="B1406" t="s">
        <v>19</v>
      </c>
      <c r="C1406" t="s">
        <v>46</v>
      </c>
      <c r="D1406" t="s">
        <v>770</v>
      </c>
      <c r="E1406">
        <v>178</v>
      </c>
      <c r="F1406">
        <v>198</v>
      </c>
      <c r="G1406" t="s">
        <v>484</v>
      </c>
      <c r="H1406">
        <v>4</v>
      </c>
      <c r="I1406">
        <f>F1406-E1406</f>
        <v>20</v>
      </c>
      <c r="J1406">
        <f>I1406*100/F1406</f>
        <v>10.1010101010101</v>
      </c>
      <c r="K1406" t="str">
        <f>IF(E1406&lt;=200,"Budget",IF(E1406&lt;=500,"Mid Range","Premium"))</f>
        <v>Budget</v>
      </c>
    </row>
    <row r="1407" spans="1:11" x14ac:dyDescent="0.3">
      <c r="A1407" t="s">
        <v>2621</v>
      </c>
      <c r="B1407" t="s">
        <v>9</v>
      </c>
      <c r="C1407" t="s">
        <v>278</v>
      </c>
      <c r="D1407" t="s">
        <v>2622</v>
      </c>
      <c r="E1407">
        <v>75</v>
      </c>
      <c r="F1407">
        <v>75</v>
      </c>
      <c r="G1407" t="s">
        <v>452</v>
      </c>
      <c r="H1407">
        <v>3.8</v>
      </c>
      <c r="I1407">
        <f>F1407-E1407</f>
        <v>0</v>
      </c>
      <c r="J1407">
        <f>I1407*100/F1407</f>
        <v>0</v>
      </c>
      <c r="K1407" t="str">
        <f>IF(E1407&lt;=200,"Budget",IF(E1407&lt;=500,"Mid Range","Premium"))</f>
        <v>Budget</v>
      </c>
    </row>
    <row r="1408" spans="1:11" x14ac:dyDescent="0.3">
      <c r="A1408" t="s">
        <v>2623</v>
      </c>
      <c r="B1408" t="s">
        <v>9</v>
      </c>
      <c r="C1408" t="s">
        <v>36</v>
      </c>
      <c r="D1408" t="s">
        <v>418</v>
      </c>
      <c r="E1408">
        <v>100</v>
      </c>
      <c r="F1408">
        <v>125</v>
      </c>
      <c r="G1408" t="s">
        <v>38</v>
      </c>
      <c r="H1408">
        <v>3.9</v>
      </c>
      <c r="I1408">
        <f>F1408-E1408</f>
        <v>25</v>
      </c>
      <c r="J1408">
        <f>I1408*100/F1408</f>
        <v>20</v>
      </c>
      <c r="K1408" t="str">
        <f>IF(E1408&lt;=200,"Budget",IF(E1408&lt;=500,"Mid Range","Premium"))</f>
        <v>Budget</v>
      </c>
    </row>
    <row r="1409" spans="1:11" x14ac:dyDescent="0.3">
      <c r="A1409" t="s">
        <v>2624</v>
      </c>
      <c r="B1409" t="s">
        <v>19</v>
      </c>
      <c r="C1409" t="s">
        <v>20</v>
      </c>
      <c r="D1409" t="s">
        <v>2625</v>
      </c>
      <c r="E1409">
        <v>70</v>
      </c>
      <c r="F1409">
        <v>70</v>
      </c>
      <c r="G1409" t="s">
        <v>22</v>
      </c>
      <c r="H1409">
        <v>4.3</v>
      </c>
      <c r="I1409">
        <f>F1409-E1409</f>
        <v>0</v>
      </c>
      <c r="J1409">
        <f>I1409*100/F1409</f>
        <v>0</v>
      </c>
      <c r="K1409" t="str">
        <f>IF(E1409&lt;=200,"Budget",IF(E1409&lt;=500,"Mid Range","Premium"))</f>
        <v>Budget</v>
      </c>
    </row>
    <row r="1410" spans="1:11" x14ac:dyDescent="0.3">
      <c r="A1410" t="s">
        <v>2626</v>
      </c>
      <c r="B1410" t="s">
        <v>9</v>
      </c>
      <c r="C1410" t="s">
        <v>10</v>
      </c>
      <c r="D1410" t="s">
        <v>837</v>
      </c>
      <c r="E1410">
        <v>150</v>
      </c>
      <c r="F1410">
        <v>150</v>
      </c>
      <c r="G1410" t="s">
        <v>44</v>
      </c>
      <c r="H1410">
        <v>4.5</v>
      </c>
      <c r="I1410">
        <f>F1410-E1410</f>
        <v>0</v>
      </c>
      <c r="J1410">
        <f>I1410*100/F1410</f>
        <v>0</v>
      </c>
      <c r="K1410" t="str">
        <f>IF(E1410&lt;=200,"Budget",IF(E1410&lt;=500,"Mid Range","Premium"))</f>
        <v>Budget</v>
      </c>
    </row>
    <row r="1411" spans="1:11" x14ac:dyDescent="0.3">
      <c r="A1411" t="s">
        <v>2627</v>
      </c>
      <c r="B1411" t="s">
        <v>9</v>
      </c>
      <c r="C1411" t="s">
        <v>36</v>
      </c>
      <c r="D1411" t="s">
        <v>2628</v>
      </c>
      <c r="E1411">
        <v>100</v>
      </c>
      <c r="F1411">
        <v>100</v>
      </c>
      <c r="G1411" t="s">
        <v>38</v>
      </c>
      <c r="H1411">
        <v>5</v>
      </c>
      <c r="I1411">
        <f>F1411-E1411</f>
        <v>0</v>
      </c>
      <c r="J1411">
        <f>I1411*100/F1411</f>
        <v>0</v>
      </c>
      <c r="K1411" t="str">
        <f>IF(E1411&lt;=200,"Budget",IF(E1411&lt;=500,"Mid Range","Premium"))</f>
        <v>Budget</v>
      </c>
    </row>
    <row r="1412" spans="1:11" x14ac:dyDescent="0.3">
      <c r="A1412" t="s">
        <v>2629</v>
      </c>
      <c r="B1412" t="s">
        <v>90</v>
      </c>
      <c r="C1412" t="s">
        <v>305</v>
      </c>
      <c r="D1412" t="s">
        <v>2630</v>
      </c>
      <c r="E1412">
        <v>335</v>
      </c>
      <c r="F1412">
        <v>335</v>
      </c>
      <c r="G1412" t="s">
        <v>307</v>
      </c>
      <c r="H1412">
        <v>4.0999999999999996</v>
      </c>
      <c r="I1412">
        <f>F1412-E1412</f>
        <v>0</v>
      </c>
      <c r="J1412">
        <f>I1412*100/F1412</f>
        <v>0</v>
      </c>
      <c r="K1412" t="str">
        <f>IF(E1412&lt;=200,"Budget",IF(E1412&lt;=500,"Mid Range","Premium"))</f>
        <v>Mid Range</v>
      </c>
    </row>
    <row r="1413" spans="1:11" x14ac:dyDescent="0.3">
      <c r="A1413" t="s">
        <v>2631</v>
      </c>
      <c r="B1413" t="s">
        <v>107</v>
      </c>
      <c r="C1413" t="s">
        <v>261</v>
      </c>
      <c r="D1413" t="s">
        <v>1673</v>
      </c>
      <c r="E1413">
        <v>91.08</v>
      </c>
      <c r="F1413">
        <v>99</v>
      </c>
      <c r="G1413" t="s">
        <v>263</v>
      </c>
      <c r="H1413">
        <v>4.0999999999999996</v>
      </c>
      <c r="I1413">
        <f>F1413-E1413</f>
        <v>7.9200000000000017</v>
      </c>
      <c r="J1413">
        <f>I1413*100/F1413</f>
        <v>8.0000000000000018</v>
      </c>
      <c r="K1413" t="str">
        <f>IF(E1413&lt;=200,"Budget",IF(E1413&lt;=500,"Mid Range","Premium"))</f>
        <v>Budget</v>
      </c>
    </row>
    <row r="1414" spans="1:11" x14ac:dyDescent="0.3">
      <c r="A1414" t="s">
        <v>2632</v>
      </c>
      <c r="B1414" t="s">
        <v>50</v>
      </c>
      <c r="C1414" t="s">
        <v>401</v>
      </c>
      <c r="D1414" t="s">
        <v>402</v>
      </c>
      <c r="E1414">
        <v>595</v>
      </c>
      <c r="F1414">
        <v>595</v>
      </c>
      <c r="G1414" t="s">
        <v>403</v>
      </c>
      <c r="H1414">
        <v>4.0999999999999996</v>
      </c>
      <c r="I1414">
        <f>F1414-E1414</f>
        <v>0</v>
      </c>
      <c r="J1414">
        <f>I1414*100/F1414</f>
        <v>0</v>
      </c>
      <c r="K1414" t="str">
        <f>IF(E1414&lt;=200,"Budget",IF(E1414&lt;=500,"Mid Range","Premium"))</f>
        <v>Premium</v>
      </c>
    </row>
    <row r="1415" spans="1:11" x14ac:dyDescent="0.3">
      <c r="A1415" t="s">
        <v>2633</v>
      </c>
      <c r="B1415" t="s">
        <v>107</v>
      </c>
      <c r="C1415" t="s">
        <v>187</v>
      </c>
      <c r="D1415" t="s">
        <v>191</v>
      </c>
      <c r="E1415">
        <v>138</v>
      </c>
      <c r="F1415">
        <v>138</v>
      </c>
      <c r="G1415" t="s">
        <v>736</v>
      </c>
      <c r="H1415">
        <v>4.2</v>
      </c>
      <c r="I1415">
        <f>F1415-E1415</f>
        <v>0</v>
      </c>
      <c r="J1415">
        <f>I1415*100/F1415</f>
        <v>0</v>
      </c>
      <c r="K1415" t="str">
        <f>IF(E1415&lt;=200,"Budget",IF(E1415&lt;=500,"Mid Range","Premium"))</f>
        <v>Budget</v>
      </c>
    </row>
    <row r="1416" spans="1:11" x14ac:dyDescent="0.3">
      <c r="A1416" t="s">
        <v>2634</v>
      </c>
      <c r="B1416" t="s">
        <v>50</v>
      </c>
      <c r="C1416" t="s">
        <v>401</v>
      </c>
      <c r="D1416" t="s">
        <v>1653</v>
      </c>
      <c r="E1416">
        <v>2999.08</v>
      </c>
      <c r="F1416">
        <v>5395</v>
      </c>
      <c r="G1416" t="s">
        <v>415</v>
      </c>
      <c r="H1416">
        <v>4.5</v>
      </c>
      <c r="I1416">
        <f>F1416-E1416</f>
        <v>2395.92</v>
      </c>
      <c r="J1416">
        <f>I1416*100/F1416</f>
        <v>44.410009267840593</v>
      </c>
      <c r="K1416" t="str">
        <f>IF(E1416&lt;=200,"Budget",IF(E1416&lt;=500,"Mid Range","Premium"))</f>
        <v>Premium</v>
      </c>
    </row>
    <row r="1417" spans="1:11" x14ac:dyDescent="0.3">
      <c r="A1417" t="s">
        <v>2635</v>
      </c>
      <c r="B1417" t="s">
        <v>9</v>
      </c>
      <c r="C1417" t="s">
        <v>1216</v>
      </c>
      <c r="D1417" t="s">
        <v>582</v>
      </c>
      <c r="E1417">
        <v>562.5</v>
      </c>
      <c r="F1417">
        <v>750</v>
      </c>
      <c r="G1417" t="s">
        <v>1217</v>
      </c>
      <c r="H1417">
        <v>4.0999999999999996</v>
      </c>
      <c r="I1417">
        <f>F1417-E1417</f>
        <v>187.5</v>
      </c>
      <c r="J1417">
        <f>I1417*100/F1417</f>
        <v>25</v>
      </c>
      <c r="K1417" t="str">
        <f>IF(E1417&lt;=200,"Budget",IF(E1417&lt;=500,"Mid Range","Premium"))</f>
        <v>Premium</v>
      </c>
    </row>
    <row r="1418" spans="1:11" x14ac:dyDescent="0.3">
      <c r="A1418" t="s">
        <v>2636</v>
      </c>
      <c r="B1418" t="s">
        <v>107</v>
      </c>
      <c r="C1418" t="s">
        <v>108</v>
      </c>
      <c r="D1418" t="s">
        <v>1425</v>
      </c>
      <c r="E1418">
        <v>420</v>
      </c>
      <c r="F1418">
        <v>420</v>
      </c>
      <c r="G1418" t="s">
        <v>110</v>
      </c>
      <c r="H1418">
        <v>4.8</v>
      </c>
      <c r="I1418">
        <f>F1418-E1418</f>
        <v>0</v>
      </c>
      <c r="J1418">
        <f>I1418*100/F1418</f>
        <v>0</v>
      </c>
      <c r="K1418" t="str">
        <f>IF(E1418&lt;=200,"Budget",IF(E1418&lt;=500,"Mid Range","Premium"))</f>
        <v>Mid Range</v>
      </c>
    </row>
    <row r="1419" spans="1:11" x14ac:dyDescent="0.3">
      <c r="A1419" t="s">
        <v>2637</v>
      </c>
      <c r="B1419" t="s">
        <v>50</v>
      </c>
      <c r="C1419" t="s">
        <v>73</v>
      </c>
      <c r="D1419" t="s">
        <v>551</v>
      </c>
      <c r="E1419">
        <v>40</v>
      </c>
      <c r="F1419">
        <v>40</v>
      </c>
      <c r="G1419" t="s">
        <v>552</v>
      </c>
      <c r="H1419">
        <v>3.6</v>
      </c>
      <c r="I1419">
        <f>F1419-E1419</f>
        <v>0</v>
      </c>
      <c r="J1419">
        <f>I1419*100/F1419</f>
        <v>0</v>
      </c>
      <c r="K1419" t="str">
        <f>IF(E1419&lt;=200,"Budget",IF(E1419&lt;=500,"Mid Range","Premium"))</f>
        <v>Budget</v>
      </c>
    </row>
    <row r="1420" spans="1:11" x14ac:dyDescent="0.3">
      <c r="A1420" t="s">
        <v>2638</v>
      </c>
      <c r="B1420" t="s">
        <v>107</v>
      </c>
      <c r="C1420" t="s">
        <v>108</v>
      </c>
      <c r="D1420" t="s">
        <v>1425</v>
      </c>
      <c r="E1420">
        <v>260</v>
      </c>
      <c r="F1420">
        <v>260</v>
      </c>
      <c r="G1420" t="s">
        <v>680</v>
      </c>
      <c r="H1420">
        <v>4.4000000000000004</v>
      </c>
      <c r="I1420">
        <f>F1420-E1420</f>
        <v>0</v>
      </c>
      <c r="J1420">
        <f>I1420*100/F1420</f>
        <v>0</v>
      </c>
      <c r="K1420" t="str">
        <f>IF(E1420&lt;=200,"Budget",IF(E1420&lt;=500,"Mid Range","Premium"))</f>
        <v>Mid Range</v>
      </c>
    </row>
    <row r="1421" spans="1:11" x14ac:dyDescent="0.3">
      <c r="A1421" t="s">
        <v>2640</v>
      </c>
      <c r="B1421" t="s">
        <v>14</v>
      </c>
      <c r="C1421" t="s">
        <v>99</v>
      </c>
      <c r="D1421" t="s">
        <v>1150</v>
      </c>
      <c r="E1421">
        <v>179</v>
      </c>
      <c r="F1421">
        <v>199</v>
      </c>
      <c r="G1421" t="s">
        <v>506</v>
      </c>
      <c r="H1421">
        <v>3.4</v>
      </c>
      <c r="I1421">
        <f>F1421-E1421</f>
        <v>20</v>
      </c>
      <c r="J1421">
        <f>I1421*100/F1421</f>
        <v>10.050251256281408</v>
      </c>
      <c r="K1421" t="str">
        <f>IF(E1421&lt;=200,"Budget",IF(E1421&lt;=500,"Mid Range","Premium"))</f>
        <v>Budget</v>
      </c>
    </row>
    <row r="1422" spans="1:11" x14ac:dyDescent="0.3">
      <c r="A1422" t="s">
        <v>2641</v>
      </c>
      <c r="B1422" t="s">
        <v>19</v>
      </c>
      <c r="C1422" t="s">
        <v>64</v>
      </c>
      <c r="D1422" t="s">
        <v>353</v>
      </c>
      <c r="E1422">
        <v>242</v>
      </c>
      <c r="F1422">
        <v>275</v>
      </c>
      <c r="G1422" t="s">
        <v>354</v>
      </c>
      <c r="H1422">
        <v>4.3</v>
      </c>
      <c r="I1422">
        <f>F1422-E1422</f>
        <v>33</v>
      </c>
      <c r="J1422">
        <f>I1422*100/F1422</f>
        <v>12</v>
      </c>
      <c r="K1422" t="str">
        <f>IF(E1422&lt;=200,"Budget",IF(E1422&lt;=500,"Mid Range","Premium"))</f>
        <v>Mid Range</v>
      </c>
    </row>
    <row r="1423" spans="1:11" x14ac:dyDescent="0.3">
      <c r="A1423" t="s">
        <v>2642</v>
      </c>
      <c r="B1423" t="s">
        <v>107</v>
      </c>
      <c r="C1423" t="s">
        <v>261</v>
      </c>
      <c r="D1423" t="s">
        <v>1192</v>
      </c>
      <c r="E1423">
        <v>50</v>
      </c>
      <c r="F1423">
        <v>50</v>
      </c>
      <c r="G1423" t="s">
        <v>290</v>
      </c>
      <c r="H1423">
        <v>3.7</v>
      </c>
      <c r="I1423">
        <f>F1423-E1423</f>
        <v>0</v>
      </c>
      <c r="J1423">
        <f>I1423*100/F1423</f>
        <v>0</v>
      </c>
      <c r="K1423" t="str">
        <f>IF(E1423&lt;=200,"Budget",IF(E1423&lt;=500,"Mid Range","Premium"))</f>
        <v>Budget</v>
      </c>
    </row>
    <row r="1424" spans="1:11" x14ac:dyDescent="0.3">
      <c r="A1424" t="s">
        <v>2643</v>
      </c>
      <c r="B1424" t="s">
        <v>9</v>
      </c>
      <c r="C1424" t="s">
        <v>151</v>
      </c>
      <c r="D1424" t="s">
        <v>980</v>
      </c>
      <c r="E1424">
        <v>399</v>
      </c>
      <c r="F1424">
        <v>399</v>
      </c>
      <c r="G1424" t="s">
        <v>2125</v>
      </c>
      <c r="H1424">
        <v>4.7</v>
      </c>
      <c r="I1424">
        <f>F1424-E1424</f>
        <v>0</v>
      </c>
      <c r="J1424">
        <f>I1424*100/F1424</f>
        <v>0</v>
      </c>
      <c r="K1424" t="str">
        <f>IF(E1424&lt;=200,"Budget",IF(E1424&lt;=500,"Mid Range","Premium"))</f>
        <v>Mid Range</v>
      </c>
    </row>
    <row r="1425" spans="1:11" x14ac:dyDescent="0.3">
      <c r="A1425" t="s">
        <v>2644</v>
      </c>
      <c r="B1425" t="s">
        <v>90</v>
      </c>
      <c r="C1425" t="s">
        <v>173</v>
      </c>
      <c r="D1425" t="s">
        <v>731</v>
      </c>
      <c r="E1425">
        <v>59</v>
      </c>
      <c r="F1425">
        <v>65</v>
      </c>
      <c r="G1425" t="s">
        <v>887</v>
      </c>
      <c r="H1425">
        <v>4.0999999999999996</v>
      </c>
      <c r="I1425">
        <f>F1425-E1425</f>
        <v>6</v>
      </c>
      <c r="J1425">
        <f>I1425*100/F1425</f>
        <v>9.2307692307692299</v>
      </c>
      <c r="K1425" t="str">
        <f>IF(E1425&lt;=200,"Budget",IF(E1425&lt;=500,"Mid Range","Premium"))</f>
        <v>Budget</v>
      </c>
    </row>
    <row r="1426" spans="1:11" x14ac:dyDescent="0.3">
      <c r="A1426" t="s">
        <v>2645</v>
      </c>
      <c r="B1426" t="s">
        <v>50</v>
      </c>
      <c r="C1426" t="s">
        <v>51</v>
      </c>
      <c r="D1426" t="s">
        <v>1909</v>
      </c>
      <c r="E1426">
        <v>62.5</v>
      </c>
      <c r="F1426">
        <v>125</v>
      </c>
      <c r="G1426" t="s">
        <v>397</v>
      </c>
      <c r="H1426">
        <v>2.5</v>
      </c>
      <c r="I1426">
        <f>F1426-E1426</f>
        <v>62.5</v>
      </c>
      <c r="J1426">
        <f>I1426*100/F1426</f>
        <v>50</v>
      </c>
      <c r="K1426" t="str">
        <f>IF(E1426&lt;=200,"Budget",IF(E1426&lt;=500,"Mid Range","Premium"))</f>
        <v>Budget</v>
      </c>
    </row>
    <row r="1427" spans="1:11" x14ac:dyDescent="0.3">
      <c r="A1427" t="s">
        <v>2646</v>
      </c>
      <c r="B1427" t="s">
        <v>50</v>
      </c>
      <c r="C1427" t="s">
        <v>401</v>
      </c>
      <c r="D1427" t="s">
        <v>433</v>
      </c>
      <c r="E1427">
        <v>402.5</v>
      </c>
      <c r="F1427">
        <v>575</v>
      </c>
      <c r="G1427" t="s">
        <v>513</v>
      </c>
      <c r="H1427">
        <v>4.0999999999999996</v>
      </c>
      <c r="I1427">
        <f>F1427-E1427</f>
        <v>172.5</v>
      </c>
      <c r="J1427">
        <f>I1427*100/F1427</f>
        <v>30</v>
      </c>
      <c r="K1427" t="str">
        <f>IF(E1427&lt;=200,"Budget",IF(E1427&lt;=500,"Mid Range","Premium"))</f>
        <v>Mid Range</v>
      </c>
    </row>
    <row r="1428" spans="1:11" x14ac:dyDescent="0.3">
      <c r="A1428" t="s">
        <v>2647</v>
      </c>
      <c r="B1428" t="s">
        <v>90</v>
      </c>
      <c r="C1428" t="s">
        <v>173</v>
      </c>
      <c r="D1428" t="s">
        <v>1520</v>
      </c>
      <c r="E1428">
        <v>160</v>
      </c>
      <c r="F1428">
        <v>160</v>
      </c>
      <c r="G1428" t="s">
        <v>335</v>
      </c>
      <c r="H1428">
        <v>4.5</v>
      </c>
      <c r="I1428">
        <f>F1428-E1428</f>
        <v>0</v>
      </c>
      <c r="J1428">
        <f>I1428*100/F1428</f>
        <v>0</v>
      </c>
      <c r="K1428" t="str">
        <f>IF(E1428&lt;=200,"Budget",IF(E1428&lt;=500,"Mid Range","Premium"))</f>
        <v>Budget</v>
      </c>
    </row>
    <row r="1429" spans="1:11" x14ac:dyDescent="0.3">
      <c r="A1429" t="s">
        <v>2648</v>
      </c>
      <c r="B1429" t="s">
        <v>50</v>
      </c>
      <c r="C1429" t="s">
        <v>183</v>
      </c>
      <c r="D1429" t="s">
        <v>910</v>
      </c>
      <c r="E1429">
        <v>247.5</v>
      </c>
      <c r="F1429">
        <v>275</v>
      </c>
      <c r="G1429" t="s">
        <v>185</v>
      </c>
      <c r="H1429">
        <v>3.6</v>
      </c>
      <c r="I1429">
        <f>F1429-E1429</f>
        <v>27.5</v>
      </c>
      <c r="J1429">
        <f>I1429*100/F1429</f>
        <v>10</v>
      </c>
      <c r="K1429" t="str">
        <f>IF(E1429&lt;=200,"Budget",IF(E1429&lt;=500,"Mid Range","Premium"))</f>
        <v>Mid Range</v>
      </c>
    </row>
    <row r="1430" spans="1:11" x14ac:dyDescent="0.3">
      <c r="A1430" t="s">
        <v>2649</v>
      </c>
      <c r="B1430" t="s">
        <v>9</v>
      </c>
      <c r="C1430" t="s">
        <v>36</v>
      </c>
      <c r="D1430" t="s">
        <v>2650</v>
      </c>
      <c r="E1430">
        <v>90</v>
      </c>
      <c r="F1430">
        <v>90</v>
      </c>
      <c r="G1430" t="s">
        <v>333</v>
      </c>
      <c r="H1430">
        <v>4.0999999999999996</v>
      </c>
      <c r="I1430">
        <f>F1430-E1430</f>
        <v>0</v>
      </c>
      <c r="J1430">
        <f>I1430*100/F1430</f>
        <v>0</v>
      </c>
      <c r="K1430" t="str">
        <f>IF(E1430&lt;=200,"Budget",IF(E1430&lt;=500,"Mid Range","Premium"))</f>
        <v>Budget</v>
      </c>
    </row>
    <row r="1431" spans="1:11" x14ac:dyDescent="0.3">
      <c r="A1431" t="s">
        <v>2651</v>
      </c>
      <c r="B1431" t="s">
        <v>126</v>
      </c>
      <c r="C1431" t="s">
        <v>127</v>
      </c>
      <c r="D1431" t="s">
        <v>2652</v>
      </c>
      <c r="E1431">
        <v>30</v>
      </c>
      <c r="F1431">
        <v>30</v>
      </c>
      <c r="G1431" t="s">
        <v>349</v>
      </c>
      <c r="H1431">
        <v>3.7</v>
      </c>
      <c r="I1431">
        <f>F1431-E1431</f>
        <v>0</v>
      </c>
      <c r="J1431">
        <f>I1431*100/F1431</f>
        <v>0</v>
      </c>
      <c r="K1431" t="str">
        <f>IF(E1431&lt;=200,"Budget",IF(E1431&lt;=500,"Mid Range","Premium"))</f>
        <v>Budget</v>
      </c>
    </row>
    <row r="1432" spans="1:11" x14ac:dyDescent="0.3">
      <c r="A1432" t="s">
        <v>2653</v>
      </c>
      <c r="B1432" t="s">
        <v>90</v>
      </c>
      <c r="C1432" t="s">
        <v>305</v>
      </c>
      <c r="D1432" t="s">
        <v>1897</v>
      </c>
      <c r="E1432">
        <v>490</v>
      </c>
      <c r="F1432">
        <v>490</v>
      </c>
      <c r="G1432" t="s">
        <v>360</v>
      </c>
      <c r="H1432">
        <v>4.4000000000000004</v>
      </c>
      <c r="I1432">
        <f>F1432-E1432</f>
        <v>0</v>
      </c>
      <c r="J1432">
        <f>I1432*100/F1432</f>
        <v>0</v>
      </c>
      <c r="K1432" t="str">
        <f>IF(E1432&lt;=200,"Budget",IF(E1432&lt;=500,"Mid Range","Premium"))</f>
        <v>Mid Range</v>
      </c>
    </row>
    <row r="1433" spans="1:11" x14ac:dyDescent="0.3">
      <c r="A1433" t="s">
        <v>2654</v>
      </c>
      <c r="B1433" t="s">
        <v>19</v>
      </c>
      <c r="C1433" t="s">
        <v>64</v>
      </c>
      <c r="D1433" t="s">
        <v>1500</v>
      </c>
      <c r="E1433">
        <v>146</v>
      </c>
      <c r="F1433">
        <v>161</v>
      </c>
      <c r="G1433" t="s">
        <v>354</v>
      </c>
      <c r="H1433">
        <v>4</v>
      </c>
      <c r="I1433">
        <f>F1433-E1433</f>
        <v>15</v>
      </c>
      <c r="J1433">
        <f>I1433*100/F1433</f>
        <v>9.316770186335404</v>
      </c>
      <c r="K1433" t="str">
        <f>IF(E1433&lt;=200,"Budget",IF(E1433&lt;=500,"Mid Range","Premium"))</f>
        <v>Budget</v>
      </c>
    </row>
    <row r="1434" spans="1:11" x14ac:dyDescent="0.3">
      <c r="A1434" t="s">
        <v>2655</v>
      </c>
      <c r="B1434" t="s">
        <v>9</v>
      </c>
      <c r="C1434" t="s">
        <v>10</v>
      </c>
      <c r="D1434" t="s">
        <v>2656</v>
      </c>
      <c r="E1434">
        <v>475</v>
      </c>
      <c r="F1434">
        <v>475</v>
      </c>
      <c r="G1434" t="s">
        <v>209</v>
      </c>
      <c r="H1434">
        <v>3.5</v>
      </c>
      <c r="I1434">
        <f>F1434-E1434</f>
        <v>0</v>
      </c>
      <c r="J1434">
        <f>I1434*100/F1434</f>
        <v>0</v>
      </c>
      <c r="K1434" t="str">
        <f>IF(E1434&lt;=200,"Budget",IF(E1434&lt;=500,"Mid Range","Premium"))</f>
        <v>Mid Range</v>
      </c>
    </row>
    <row r="1435" spans="1:11" x14ac:dyDescent="0.3">
      <c r="A1435" t="s">
        <v>2657</v>
      </c>
      <c r="B1435" t="s">
        <v>9</v>
      </c>
      <c r="C1435" t="s">
        <v>10</v>
      </c>
      <c r="D1435" t="s">
        <v>702</v>
      </c>
      <c r="E1435">
        <v>145</v>
      </c>
      <c r="F1435">
        <v>145</v>
      </c>
      <c r="G1435" t="s">
        <v>44</v>
      </c>
      <c r="H1435">
        <v>4.0999999999999996</v>
      </c>
      <c r="I1435">
        <f>F1435-E1435</f>
        <v>0</v>
      </c>
      <c r="J1435">
        <f>I1435*100/F1435</f>
        <v>0</v>
      </c>
      <c r="K1435" t="str">
        <f>IF(E1435&lt;=200,"Budget",IF(E1435&lt;=500,"Mid Range","Premium"))</f>
        <v>Budget</v>
      </c>
    </row>
    <row r="1436" spans="1:11" x14ac:dyDescent="0.3">
      <c r="A1436" t="s">
        <v>2658</v>
      </c>
      <c r="B1436" t="s">
        <v>19</v>
      </c>
      <c r="C1436" t="s">
        <v>606</v>
      </c>
      <c r="D1436" t="s">
        <v>607</v>
      </c>
      <c r="E1436">
        <v>40</v>
      </c>
      <c r="F1436">
        <v>40</v>
      </c>
      <c r="G1436" t="s">
        <v>1031</v>
      </c>
      <c r="H1436">
        <v>4.4000000000000004</v>
      </c>
      <c r="I1436">
        <f>F1436-E1436</f>
        <v>0</v>
      </c>
      <c r="J1436">
        <f>I1436*100/F1436</f>
        <v>0</v>
      </c>
      <c r="K1436" t="str">
        <f>IF(E1436&lt;=200,"Budget",IF(E1436&lt;=500,"Mid Range","Premium"))</f>
        <v>Budget</v>
      </c>
    </row>
    <row r="1437" spans="1:11" x14ac:dyDescent="0.3">
      <c r="A1437" t="s">
        <v>2659</v>
      </c>
      <c r="B1437" t="s">
        <v>14</v>
      </c>
      <c r="C1437" t="s">
        <v>15</v>
      </c>
      <c r="D1437" t="s">
        <v>1320</v>
      </c>
      <c r="E1437">
        <v>149</v>
      </c>
      <c r="F1437">
        <v>299</v>
      </c>
      <c r="G1437" t="s">
        <v>140</v>
      </c>
      <c r="H1437">
        <v>3.1</v>
      </c>
      <c r="I1437">
        <f>F1437-E1437</f>
        <v>150</v>
      </c>
      <c r="J1437">
        <f>I1437*100/F1437</f>
        <v>50.167224080267559</v>
      </c>
      <c r="K1437" t="str">
        <f>IF(E1437&lt;=200,"Budget",IF(E1437&lt;=500,"Mid Range","Premium"))</f>
        <v>Budget</v>
      </c>
    </row>
    <row r="1438" spans="1:11" x14ac:dyDescent="0.3">
      <c r="A1438" t="s">
        <v>2660</v>
      </c>
      <c r="B1438" t="s">
        <v>19</v>
      </c>
      <c r="C1438" t="s">
        <v>46</v>
      </c>
      <c r="D1438" t="s">
        <v>2661</v>
      </c>
      <c r="E1438">
        <v>55</v>
      </c>
      <c r="F1438">
        <v>55</v>
      </c>
      <c r="G1438" t="s">
        <v>885</v>
      </c>
      <c r="H1438">
        <v>4</v>
      </c>
      <c r="I1438">
        <f>F1438-E1438</f>
        <v>0</v>
      </c>
      <c r="J1438">
        <f>I1438*100/F1438</f>
        <v>0</v>
      </c>
      <c r="K1438" t="str">
        <f>IF(E1438&lt;=200,"Budget",IF(E1438&lt;=500,"Mid Range","Premium"))</f>
        <v>Budget</v>
      </c>
    </row>
    <row r="1439" spans="1:11" x14ac:dyDescent="0.3">
      <c r="A1439" t="s">
        <v>2662</v>
      </c>
      <c r="B1439" t="s">
        <v>107</v>
      </c>
      <c r="C1439" t="s">
        <v>727</v>
      </c>
      <c r="D1439" t="s">
        <v>2663</v>
      </c>
      <c r="E1439">
        <v>160</v>
      </c>
      <c r="F1439">
        <v>160</v>
      </c>
      <c r="G1439" t="s">
        <v>2664</v>
      </c>
      <c r="H1439">
        <v>4.3</v>
      </c>
      <c r="I1439">
        <f>F1439-E1439</f>
        <v>0</v>
      </c>
      <c r="J1439">
        <f>I1439*100/F1439</f>
        <v>0</v>
      </c>
      <c r="K1439" t="str">
        <f>IF(E1439&lt;=200,"Budget",IF(E1439&lt;=500,"Mid Range","Premium"))</f>
        <v>Budget</v>
      </c>
    </row>
    <row r="1440" spans="1:11" x14ac:dyDescent="0.3">
      <c r="A1440" t="s">
        <v>2665</v>
      </c>
      <c r="B1440" t="s">
        <v>9</v>
      </c>
      <c r="C1440" t="s">
        <v>278</v>
      </c>
      <c r="D1440" t="s">
        <v>2666</v>
      </c>
      <c r="E1440">
        <v>199</v>
      </c>
      <c r="F1440">
        <v>275</v>
      </c>
      <c r="G1440" t="s">
        <v>869</v>
      </c>
      <c r="H1440">
        <v>2.9</v>
      </c>
      <c r="I1440">
        <f>F1440-E1440</f>
        <v>76</v>
      </c>
      <c r="J1440">
        <f>I1440*100/F1440</f>
        <v>27.636363636363637</v>
      </c>
      <c r="K1440" t="str">
        <f>IF(E1440&lt;=200,"Budget",IF(E1440&lt;=500,"Mid Range","Premium"))</f>
        <v>Budget</v>
      </c>
    </row>
    <row r="1441" spans="1:11" x14ac:dyDescent="0.3">
      <c r="A1441" t="s">
        <v>2667</v>
      </c>
      <c r="B1441" t="s">
        <v>107</v>
      </c>
      <c r="C1441" t="s">
        <v>619</v>
      </c>
      <c r="D1441" t="s">
        <v>968</v>
      </c>
      <c r="E1441">
        <v>33</v>
      </c>
      <c r="F1441">
        <v>33</v>
      </c>
      <c r="G1441" t="s">
        <v>1792</v>
      </c>
      <c r="H1441">
        <v>4.2</v>
      </c>
      <c r="I1441">
        <f>F1441-E1441</f>
        <v>0</v>
      </c>
      <c r="J1441">
        <f>I1441*100/F1441</f>
        <v>0</v>
      </c>
      <c r="K1441" t="str">
        <f>IF(E1441&lt;=200,"Budget",IF(E1441&lt;=500,"Mid Range","Premium"))</f>
        <v>Budget</v>
      </c>
    </row>
    <row r="1442" spans="1:11" x14ac:dyDescent="0.3">
      <c r="A1442" t="s">
        <v>2669</v>
      </c>
      <c r="B1442" t="s">
        <v>9</v>
      </c>
      <c r="C1442" t="s">
        <v>36</v>
      </c>
      <c r="D1442" t="s">
        <v>2670</v>
      </c>
      <c r="E1442">
        <v>70</v>
      </c>
      <c r="F1442">
        <v>70</v>
      </c>
      <c r="G1442" t="s">
        <v>38</v>
      </c>
      <c r="H1442">
        <v>4.5</v>
      </c>
      <c r="I1442">
        <f>F1442-E1442</f>
        <v>0</v>
      </c>
      <c r="J1442">
        <f>I1442*100/F1442</f>
        <v>0</v>
      </c>
      <c r="K1442" t="str">
        <f>IF(E1442&lt;=200,"Budget",IF(E1442&lt;=500,"Mid Range","Premium"))</f>
        <v>Budget</v>
      </c>
    </row>
    <row r="1443" spans="1:11" x14ac:dyDescent="0.3">
      <c r="A1443" t="s">
        <v>2671</v>
      </c>
      <c r="B1443" t="s">
        <v>14</v>
      </c>
      <c r="C1443" t="s">
        <v>99</v>
      </c>
      <c r="D1443" t="s">
        <v>2672</v>
      </c>
      <c r="E1443">
        <v>79</v>
      </c>
      <c r="F1443">
        <v>85</v>
      </c>
      <c r="G1443" t="s">
        <v>1589</v>
      </c>
      <c r="H1443">
        <v>3.7</v>
      </c>
      <c r="I1443">
        <f>F1443-E1443</f>
        <v>6</v>
      </c>
      <c r="J1443">
        <f>I1443*100/F1443</f>
        <v>7.0588235294117645</v>
      </c>
      <c r="K1443" t="str">
        <f>IF(E1443&lt;=200,"Budget",IF(E1443&lt;=500,"Mid Range","Premium"))</f>
        <v>Budget</v>
      </c>
    </row>
    <row r="1444" spans="1:11" x14ac:dyDescent="0.3">
      <c r="A1444" t="s">
        <v>2673</v>
      </c>
      <c r="B1444" t="s">
        <v>9</v>
      </c>
      <c r="C1444" t="s">
        <v>28</v>
      </c>
      <c r="D1444" t="s">
        <v>467</v>
      </c>
      <c r="E1444">
        <v>70</v>
      </c>
      <c r="F1444">
        <v>70</v>
      </c>
      <c r="G1444" t="s">
        <v>30</v>
      </c>
      <c r="H1444">
        <v>4.2</v>
      </c>
      <c r="I1444">
        <f>F1444-E1444</f>
        <v>0</v>
      </c>
      <c r="J1444">
        <f>I1444*100/F1444</f>
        <v>0</v>
      </c>
      <c r="K1444" t="str">
        <f>IF(E1444&lt;=200,"Budget",IF(E1444&lt;=500,"Mid Range","Premium"))</f>
        <v>Budget</v>
      </c>
    </row>
    <row r="1445" spans="1:11" x14ac:dyDescent="0.3">
      <c r="A1445" t="s">
        <v>2674</v>
      </c>
      <c r="B1445" t="s">
        <v>14</v>
      </c>
      <c r="C1445" t="s">
        <v>270</v>
      </c>
      <c r="D1445" t="s">
        <v>1655</v>
      </c>
      <c r="E1445">
        <v>629</v>
      </c>
      <c r="F1445">
        <v>690</v>
      </c>
      <c r="G1445" t="s">
        <v>849</v>
      </c>
      <c r="H1445">
        <v>4</v>
      </c>
      <c r="I1445">
        <f>F1445-E1445</f>
        <v>61</v>
      </c>
      <c r="J1445">
        <f>I1445*100/F1445</f>
        <v>8.8405797101449277</v>
      </c>
      <c r="K1445" t="str">
        <f>IF(E1445&lt;=200,"Budget",IF(E1445&lt;=500,"Mid Range","Premium"))</f>
        <v>Premium</v>
      </c>
    </row>
    <row r="1446" spans="1:11" x14ac:dyDescent="0.3">
      <c r="A1446" t="s">
        <v>2675</v>
      </c>
      <c r="B1446" t="s">
        <v>19</v>
      </c>
      <c r="C1446" t="s">
        <v>46</v>
      </c>
      <c r="D1446" t="s">
        <v>1299</v>
      </c>
      <c r="E1446">
        <v>1499</v>
      </c>
      <c r="F1446">
        <v>2599</v>
      </c>
      <c r="G1446" t="s">
        <v>484</v>
      </c>
      <c r="H1446">
        <v>3.3</v>
      </c>
      <c r="I1446">
        <f>F1446-E1446</f>
        <v>1100</v>
      </c>
      <c r="J1446">
        <f>I1446*100/F1446</f>
        <v>42.323970757983837</v>
      </c>
      <c r="K1446" t="str">
        <f>IF(E1446&lt;=200,"Budget",IF(E1446&lt;=500,"Mid Range","Premium"))</f>
        <v>Premium</v>
      </c>
    </row>
    <row r="1447" spans="1:11" x14ac:dyDescent="0.3">
      <c r="A1447" t="s">
        <v>2676</v>
      </c>
      <c r="B1447" t="s">
        <v>90</v>
      </c>
      <c r="C1447" t="s">
        <v>639</v>
      </c>
      <c r="D1447" t="s">
        <v>923</v>
      </c>
      <c r="E1447">
        <v>170</v>
      </c>
      <c r="F1447">
        <v>170</v>
      </c>
      <c r="G1447" t="s">
        <v>640</v>
      </c>
      <c r="H1447">
        <v>4.3</v>
      </c>
      <c r="I1447">
        <f>F1447-E1447</f>
        <v>0</v>
      </c>
      <c r="J1447">
        <f>I1447*100/F1447</f>
        <v>0</v>
      </c>
      <c r="K1447" t="str">
        <f>IF(E1447&lt;=200,"Budget",IF(E1447&lt;=500,"Mid Range","Premium"))</f>
        <v>Budget</v>
      </c>
    </row>
    <row r="1448" spans="1:11" x14ac:dyDescent="0.3">
      <c r="A1448" t="s">
        <v>2677</v>
      </c>
      <c r="B1448" t="s">
        <v>126</v>
      </c>
      <c r="C1448" t="s">
        <v>689</v>
      </c>
      <c r="D1448" t="s">
        <v>1921</v>
      </c>
      <c r="E1448">
        <v>15</v>
      </c>
      <c r="F1448">
        <v>15</v>
      </c>
      <c r="G1448" t="s">
        <v>1922</v>
      </c>
      <c r="H1448">
        <v>4.0999999999999996</v>
      </c>
      <c r="I1448">
        <f>F1448-E1448</f>
        <v>0</v>
      </c>
      <c r="J1448">
        <f>I1448*100/F1448</f>
        <v>0</v>
      </c>
      <c r="K1448" t="str">
        <f>IF(E1448&lt;=200,"Budget",IF(E1448&lt;=500,"Mid Range","Premium"))</f>
        <v>Budget</v>
      </c>
    </row>
    <row r="1449" spans="1:11" x14ac:dyDescent="0.3">
      <c r="A1449" t="s">
        <v>2678</v>
      </c>
      <c r="B1449" t="s">
        <v>90</v>
      </c>
      <c r="C1449" t="s">
        <v>173</v>
      </c>
      <c r="D1449" t="s">
        <v>1062</v>
      </c>
      <c r="E1449">
        <v>56</v>
      </c>
      <c r="F1449">
        <v>56</v>
      </c>
      <c r="G1449" t="s">
        <v>335</v>
      </c>
      <c r="H1449">
        <v>3.8</v>
      </c>
      <c r="I1449">
        <f>F1449-E1449</f>
        <v>0</v>
      </c>
      <c r="J1449">
        <f>I1449*100/F1449</f>
        <v>0</v>
      </c>
      <c r="K1449" t="str">
        <f>IF(E1449&lt;=200,"Budget",IF(E1449&lt;=500,"Mid Range","Premium"))</f>
        <v>Budget</v>
      </c>
    </row>
    <row r="1450" spans="1:11" x14ac:dyDescent="0.3">
      <c r="A1450" t="s">
        <v>2679</v>
      </c>
      <c r="B1450" t="s">
        <v>9</v>
      </c>
      <c r="C1450" t="s">
        <v>36</v>
      </c>
      <c r="D1450" t="s">
        <v>252</v>
      </c>
      <c r="E1450">
        <v>80</v>
      </c>
      <c r="F1450">
        <v>80</v>
      </c>
      <c r="G1450" t="s">
        <v>38</v>
      </c>
      <c r="H1450">
        <v>1</v>
      </c>
      <c r="I1450">
        <f>F1450-E1450</f>
        <v>0</v>
      </c>
      <c r="J1450">
        <f>I1450*100/F1450</f>
        <v>0</v>
      </c>
      <c r="K1450" t="str">
        <f>IF(E1450&lt;=200,"Budget",IF(E1450&lt;=500,"Mid Range","Premium"))</f>
        <v>Budget</v>
      </c>
    </row>
    <row r="1451" spans="1:11" x14ac:dyDescent="0.3">
      <c r="A1451" t="s">
        <v>2680</v>
      </c>
      <c r="B1451" t="s">
        <v>90</v>
      </c>
      <c r="C1451" t="s">
        <v>142</v>
      </c>
      <c r="D1451" t="s">
        <v>143</v>
      </c>
      <c r="E1451">
        <v>349</v>
      </c>
      <c r="F1451">
        <v>599</v>
      </c>
      <c r="G1451" t="s">
        <v>335</v>
      </c>
      <c r="H1451">
        <v>4</v>
      </c>
      <c r="I1451">
        <f>F1451-E1451</f>
        <v>250</v>
      </c>
      <c r="J1451">
        <f>I1451*100/F1451</f>
        <v>41.736227045075125</v>
      </c>
      <c r="K1451" t="str">
        <f>IF(E1451&lt;=200,"Budget",IF(E1451&lt;=500,"Mid Range","Premium"))</f>
        <v>Mid Range</v>
      </c>
    </row>
    <row r="1452" spans="1:11" x14ac:dyDescent="0.3">
      <c r="A1452" t="s">
        <v>2681</v>
      </c>
      <c r="B1452" t="s">
        <v>211</v>
      </c>
      <c r="C1452" t="s">
        <v>212</v>
      </c>
      <c r="D1452" t="s">
        <v>2682</v>
      </c>
      <c r="E1452">
        <v>79</v>
      </c>
      <c r="F1452">
        <v>79</v>
      </c>
      <c r="G1452" t="s">
        <v>1415</v>
      </c>
      <c r="H1452">
        <v>4</v>
      </c>
      <c r="I1452">
        <f>F1452-E1452</f>
        <v>0</v>
      </c>
      <c r="J1452">
        <f>I1452*100/F1452</f>
        <v>0</v>
      </c>
      <c r="K1452" t="str">
        <f>IF(E1452&lt;=200,"Budget",IF(E1452&lt;=500,"Mid Range","Premium"))</f>
        <v>Budget</v>
      </c>
    </row>
    <row r="1453" spans="1:11" x14ac:dyDescent="0.3">
      <c r="A1453" t="s">
        <v>2683</v>
      </c>
      <c r="B1453" t="s">
        <v>19</v>
      </c>
      <c r="C1453" t="s">
        <v>64</v>
      </c>
      <c r="D1453" t="s">
        <v>1429</v>
      </c>
      <c r="E1453">
        <v>132</v>
      </c>
      <c r="F1453">
        <v>134</v>
      </c>
      <c r="G1453" t="s">
        <v>354</v>
      </c>
      <c r="H1453">
        <v>4.0999999999999996</v>
      </c>
      <c r="I1453">
        <f>F1453-E1453</f>
        <v>2</v>
      </c>
      <c r="J1453">
        <f>I1453*100/F1453</f>
        <v>1.4925373134328359</v>
      </c>
      <c r="K1453" t="str">
        <f>IF(E1453&lt;=200,"Budget",IF(E1453&lt;=500,"Mid Range","Premium"))</f>
        <v>Budget</v>
      </c>
    </row>
    <row r="1454" spans="1:11" x14ac:dyDescent="0.3">
      <c r="A1454" t="s">
        <v>2685</v>
      </c>
      <c r="B1454" t="s">
        <v>9</v>
      </c>
      <c r="C1454" t="s">
        <v>28</v>
      </c>
      <c r="D1454" t="s">
        <v>2686</v>
      </c>
      <c r="E1454">
        <v>213.2</v>
      </c>
      <c r="F1454">
        <v>260</v>
      </c>
      <c r="G1454" t="s">
        <v>30</v>
      </c>
      <c r="H1454">
        <v>4.3</v>
      </c>
      <c r="I1454">
        <f>F1454-E1454</f>
        <v>46.800000000000011</v>
      </c>
      <c r="J1454">
        <f>I1454*100/F1454</f>
        <v>18.000000000000004</v>
      </c>
      <c r="K1454" t="str">
        <f>IF(E1454&lt;=200,"Budget",IF(E1454&lt;=500,"Mid Range","Premium"))</f>
        <v>Mid Range</v>
      </c>
    </row>
    <row r="1455" spans="1:11" x14ac:dyDescent="0.3">
      <c r="A1455" t="s">
        <v>2687</v>
      </c>
      <c r="B1455" t="s">
        <v>9</v>
      </c>
      <c r="C1455" t="s">
        <v>36</v>
      </c>
      <c r="D1455" t="s">
        <v>2688</v>
      </c>
      <c r="E1455">
        <v>295</v>
      </c>
      <c r="F1455">
        <v>295</v>
      </c>
      <c r="G1455" t="s">
        <v>119</v>
      </c>
      <c r="H1455">
        <v>2</v>
      </c>
      <c r="I1455">
        <f>F1455-E1455</f>
        <v>0</v>
      </c>
      <c r="J1455">
        <f>I1455*100/F1455</f>
        <v>0</v>
      </c>
      <c r="K1455" t="str">
        <f>IF(E1455&lt;=200,"Budget",IF(E1455&lt;=500,"Mid Range","Premium"))</f>
        <v>Mid Range</v>
      </c>
    </row>
    <row r="1456" spans="1:11" x14ac:dyDescent="0.3">
      <c r="A1456" t="s">
        <v>2689</v>
      </c>
      <c r="B1456" t="s">
        <v>107</v>
      </c>
      <c r="C1456" t="s">
        <v>261</v>
      </c>
      <c r="D1456" t="s">
        <v>2690</v>
      </c>
      <c r="E1456">
        <v>60</v>
      </c>
      <c r="F1456">
        <v>60</v>
      </c>
      <c r="G1456" t="s">
        <v>290</v>
      </c>
      <c r="H1456">
        <v>4</v>
      </c>
      <c r="I1456">
        <f>F1456-E1456</f>
        <v>0</v>
      </c>
      <c r="J1456">
        <f>I1456*100/F1456</f>
        <v>0</v>
      </c>
      <c r="K1456" t="str">
        <f>IF(E1456&lt;=200,"Budget",IF(E1456&lt;=500,"Mid Range","Premium"))</f>
        <v>Budget</v>
      </c>
    </row>
    <row r="1457" spans="1:11" x14ac:dyDescent="0.3">
      <c r="A1457" t="s">
        <v>2692</v>
      </c>
      <c r="B1457" t="s">
        <v>19</v>
      </c>
      <c r="C1457" t="s">
        <v>606</v>
      </c>
      <c r="D1457" t="s">
        <v>2693</v>
      </c>
      <c r="E1457">
        <v>115</v>
      </c>
      <c r="F1457">
        <v>115</v>
      </c>
      <c r="G1457" t="s">
        <v>1153</v>
      </c>
      <c r="H1457">
        <v>4.0999999999999996</v>
      </c>
      <c r="I1457">
        <f>F1457-E1457</f>
        <v>0</v>
      </c>
      <c r="J1457">
        <f>I1457*100/F1457</f>
        <v>0</v>
      </c>
      <c r="K1457" t="str">
        <f>IF(E1457&lt;=200,"Budget",IF(E1457&lt;=500,"Mid Range","Premium"))</f>
        <v>Budget</v>
      </c>
    </row>
    <row r="1458" spans="1:11" x14ac:dyDescent="0.3">
      <c r="A1458" t="s">
        <v>2694</v>
      </c>
      <c r="B1458" t="s">
        <v>9</v>
      </c>
      <c r="C1458" t="s">
        <v>10</v>
      </c>
      <c r="D1458" t="s">
        <v>310</v>
      </c>
      <c r="E1458">
        <v>55</v>
      </c>
      <c r="F1458">
        <v>55</v>
      </c>
      <c r="G1458" t="s">
        <v>44</v>
      </c>
      <c r="H1458">
        <v>3.9</v>
      </c>
      <c r="I1458">
        <f>F1458-E1458</f>
        <v>0</v>
      </c>
      <c r="J1458">
        <f>I1458*100/F1458</f>
        <v>0</v>
      </c>
      <c r="K1458" t="str">
        <f>IF(E1458&lt;=200,"Budget",IF(E1458&lt;=500,"Mid Range","Premium"))</f>
        <v>Budget</v>
      </c>
    </row>
    <row r="1459" spans="1:11" x14ac:dyDescent="0.3">
      <c r="A1459" t="s">
        <v>2696</v>
      </c>
      <c r="B1459" t="s">
        <v>9</v>
      </c>
      <c r="C1459" t="s">
        <v>151</v>
      </c>
      <c r="D1459" t="s">
        <v>823</v>
      </c>
      <c r="E1459">
        <v>117</v>
      </c>
      <c r="F1459">
        <v>130</v>
      </c>
      <c r="G1459" t="s">
        <v>981</v>
      </c>
      <c r="H1459">
        <v>5</v>
      </c>
      <c r="I1459">
        <f>F1459-E1459</f>
        <v>13</v>
      </c>
      <c r="J1459">
        <f>I1459*100/F1459</f>
        <v>10</v>
      </c>
      <c r="K1459" t="str">
        <f>IF(E1459&lt;=200,"Budget",IF(E1459&lt;=500,"Mid Range","Premium"))</f>
        <v>Budget</v>
      </c>
    </row>
    <row r="1460" spans="1:11" x14ac:dyDescent="0.3">
      <c r="A1460" t="s">
        <v>2697</v>
      </c>
      <c r="B1460" t="s">
        <v>9</v>
      </c>
      <c r="C1460" t="s">
        <v>28</v>
      </c>
      <c r="D1460" t="s">
        <v>448</v>
      </c>
      <c r="E1460">
        <v>40</v>
      </c>
      <c r="F1460">
        <v>40</v>
      </c>
      <c r="G1460" t="s">
        <v>30</v>
      </c>
      <c r="H1460">
        <v>4.3</v>
      </c>
      <c r="I1460">
        <f>F1460-E1460</f>
        <v>0</v>
      </c>
      <c r="J1460">
        <f>I1460*100/F1460</f>
        <v>0</v>
      </c>
      <c r="K1460" t="str">
        <f>IF(E1460&lt;=200,"Budget",IF(E1460&lt;=500,"Mid Range","Premium"))</f>
        <v>Budget</v>
      </c>
    </row>
    <row r="1461" spans="1:11" x14ac:dyDescent="0.3">
      <c r="A1461" t="s">
        <v>2698</v>
      </c>
      <c r="B1461" t="s">
        <v>9</v>
      </c>
      <c r="C1461" t="s">
        <v>151</v>
      </c>
      <c r="D1461" t="s">
        <v>980</v>
      </c>
      <c r="E1461">
        <v>522</v>
      </c>
      <c r="F1461">
        <v>699</v>
      </c>
      <c r="G1461" t="s">
        <v>2125</v>
      </c>
      <c r="H1461">
        <v>1</v>
      </c>
      <c r="I1461">
        <f>F1461-E1461</f>
        <v>177</v>
      </c>
      <c r="J1461">
        <f>I1461*100/F1461</f>
        <v>25.321888412017167</v>
      </c>
      <c r="K1461" t="str">
        <f>IF(E1461&lt;=200,"Budget",IF(E1461&lt;=500,"Mid Range","Premium"))</f>
        <v>Premium</v>
      </c>
    </row>
    <row r="1462" spans="1:11" x14ac:dyDescent="0.3">
      <c r="A1462" t="s">
        <v>2699</v>
      </c>
      <c r="B1462" t="s">
        <v>50</v>
      </c>
      <c r="C1462" t="s">
        <v>55</v>
      </c>
      <c r="D1462" t="s">
        <v>2700</v>
      </c>
      <c r="E1462">
        <v>45</v>
      </c>
      <c r="F1462">
        <v>59</v>
      </c>
      <c r="G1462" t="s">
        <v>573</v>
      </c>
      <c r="H1462">
        <v>1.7</v>
      </c>
      <c r="I1462">
        <f>F1462-E1462</f>
        <v>14</v>
      </c>
      <c r="J1462">
        <f>I1462*100/F1462</f>
        <v>23.728813559322035</v>
      </c>
      <c r="K1462" t="str">
        <f>IF(E1462&lt;=200,"Budget",IF(E1462&lt;=500,"Mid Range","Premium"))</f>
        <v>Budget</v>
      </c>
    </row>
    <row r="1463" spans="1:11" x14ac:dyDescent="0.3">
      <c r="A1463" t="s">
        <v>275</v>
      </c>
      <c r="B1463" t="s">
        <v>9</v>
      </c>
      <c r="C1463" t="s">
        <v>28</v>
      </c>
      <c r="D1463" t="s">
        <v>276</v>
      </c>
      <c r="E1463">
        <v>106.72</v>
      </c>
      <c r="F1463">
        <v>116</v>
      </c>
      <c r="G1463" t="s">
        <v>30</v>
      </c>
      <c r="H1463">
        <v>4.2</v>
      </c>
      <c r="I1463">
        <f>F1463-E1463</f>
        <v>9.2800000000000011</v>
      </c>
      <c r="J1463">
        <f>I1463*100/F1463</f>
        <v>8.0000000000000018</v>
      </c>
      <c r="K1463" t="str">
        <f>IF(E1463&lt;=200,"Budget",IF(E1463&lt;=500,"Mid Range","Premium"))</f>
        <v>Budget</v>
      </c>
    </row>
    <row r="1464" spans="1:11" x14ac:dyDescent="0.3">
      <c r="A1464" t="s">
        <v>2702</v>
      </c>
      <c r="B1464" t="s">
        <v>90</v>
      </c>
      <c r="C1464" t="s">
        <v>639</v>
      </c>
      <c r="D1464" t="s">
        <v>143</v>
      </c>
      <c r="E1464">
        <v>47</v>
      </c>
      <c r="F1464">
        <v>70</v>
      </c>
      <c r="G1464" t="s">
        <v>640</v>
      </c>
      <c r="H1464">
        <v>4.0999999999999996</v>
      </c>
      <c r="I1464">
        <f>F1464-E1464</f>
        <v>23</v>
      </c>
      <c r="J1464">
        <f>I1464*100/F1464</f>
        <v>32.857142857142854</v>
      </c>
      <c r="K1464" t="str">
        <f>IF(E1464&lt;=200,"Budget",IF(E1464&lt;=500,"Mid Range","Premium"))</f>
        <v>Budget</v>
      </c>
    </row>
    <row r="1465" spans="1:11" x14ac:dyDescent="0.3">
      <c r="A1465" t="s">
        <v>2703</v>
      </c>
      <c r="B1465" t="s">
        <v>9</v>
      </c>
      <c r="C1465" t="s">
        <v>36</v>
      </c>
      <c r="D1465" t="s">
        <v>626</v>
      </c>
      <c r="E1465">
        <v>525</v>
      </c>
      <c r="F1465">
        <v>700</v>
      </c>
      <c r="G1465" t="s">
        <v>38</v>
      </c>
      <c r="H1465">
        <v>5</v>
      </c>
      <c r="I1465">
        <f>F1465-E1465</f>
        <v>175</v>
      </c>
      <c r="J1465">
        <f>I1465*100/F1465</f>
        <v>25</v>
      </c>
      <c r="K1465" t="str">
        <f>IF(E1465&lt;=200,"Budget",IF(E1465&lt;=500,"Mid Range","Premium"))</f>
        <v>Premium</v>
      </c>
    </row>
    <row r="1466" spans="1:11" x14ac:dyDescent="0.3">
      <c r="A1466" t="s">
        <v>2704</v>
      </c>
      <c r="B1466" t="s">
        <v>19</v>
      </c>
      <c r="C1466" t="s">
        <v>20</v>
      </c>
      <c r="D1466" t="s">
        <v>21</v>
      </c>
      <c r="E1466">
        <v>119</v>
      </c>
      <c r="F1466">
        <v>225</v>
      </c>
      <c r="G1466" t="s">
        <v>22</v>
      </c>
      <c r="H1466">
        <v>3.6</v>
      </c>
      <c r="I1466">
        <f>F1466-E1466</f>
        <v>106</v>
      </c>
      <c r="J1466">
        <f>I1466*100/F1466</f>
        <v>47.111111111111114</v>
      </c>
      <c r="K1466" t="str">
        <f>IF(E1466&lt;=200,"Budget",IF(E1466&lt;=500,"Mid Range","Premium"))</f>
        <v>Budget</v>
      </c>
    </row>
    <row r="1467" spans="1:11" x14ac:dyDescent="0.3">
      <c r="A1467" t="s">
        <v>2705</v>
      </c>
      <c r="B1467" t="s">
        <v>9</v>
      </c>
      <c r="C1467" t="s">
        <v>151</v>
      </c>
      <c r="D1467" t="s">
        <v>2706</v>
      </c>
      <c r="E1467">
        <v>40</v>
      </c>
      <c r="F1467">
        <v>40</v>
      </c>
      <c r="G1467" t="s">
        <v>198</v>
      </c>
      <c r="H1467">
        <v>3.7</v>
      </c>
      <c r="I1467">
        <f>F1467-E1467</f>
        <v>0</v>
      </c>
      <c r="J1467">
        <f>I1467*100/F1467</f>
        <v>0</v>
      </c>
      <c r="K1467" t="str">
        <f>IF(E1467&lt;=200,"Budget",IF(E1467&lt;=500,"Mid Range","Premium"))</f>
        <v>Budget</v>
      </c>
    </row>
    <row r="1468" spans="1:11" x14ac:dyDescent="0.3">
      <c r="A1468" t="s">
        <v>2707</v>
      </c>
      <c r="B1468" t="s">
        <v>126</v>
      </c>
      <c r="C1468" t="s">
        <v>285</v>
      </c>
      <c r="D1468" t="s">
        <v>2708</v>
      </c>
      <c r="E1468">
        <v>89.84</v>
      </c>
      <c r="F1468">
        <v>105</v>
      </c>
      <c r="G1468" t="s">
        <v>287</v>
      </c>
      <c r="H1468">
        <v>3.7</v>
      </c>
      <c r="I1468">
        <f>F1468-E1468</f>
        <v>15.159999999999997</v>
      </c>
      <c r="J1468">
        <f>I1468*100/F1468</f>
        <v>14.438095238095233</v>
      </c>
      <c r="K1468" t="str">
        <f>IF(E1468&lt;=200,"Budget",IF(E1468&lt;=500,"Mid Range","Premium"))</f>
        <v>Budget</v>
      </c>
    </row>
    <row r="1469" spans="1:11" x14ac:dyDescent="0.3">
      <c r="A1469" t="s">
        <v>2709</v>
      </c>
      <c r="B1469" t="s">
        <v>90</v>
      </c>
      <c r="C1469" t="s">
        <v>142</v>
      </c>
      <c r="D1469" t="s">
        <v>395</v>
      </c>
      <c r="E1469">
        <v>80</v>
      </c>
      <c r="F1469">
        <v>160</v>
      </c>
      <c r="G1469" t="s">
        <v>396</v>
      </c>
      <c r="H1469">
        <v>4.0999999999999996</v>
      </c>
      <c r="I1469">
        <f>F1469-E1469</f>
        <v>80</v>
      </c>
      <c r="J1469">
        <f>I1469*100/F1469</f>
        <v>50</v>
      </c>
      <c r="K1469" t="str">
        <f>IF(E1469&lt;=200,"Budget",IF(E1469&lt;=500,"Mid Range","Premium"))</f>
        <v>Budget</v>
      </c>
    </row>
    <row r="1470" spans="1:11" x14ac:dyDescent="0.3">
      <c r="A1470" t="s">
        <v>2711</v>
      </c>
      <c r="B1470" t="s">
        <v>19</v>
      </c>
      <c r="C1470" t="s">
        <v>32</v>
      </c>
      <c r="D1470" t="s">
        <v>250</v>
      </c>
      <c r="E1470">
        <v>179</v>
      </c>
      <c r="F1470">
        <v>179</v>
      </c>
      <c r="G1470" t="s">
        <v>62</v>
      </c>
      <c r="H1470">
        <v>4</v>
      </c>
      <c r="I1470">
        <f>F1470-E1470</f>
        <v>0</v>
      </c>
      <c r="J1470">
        <f>I1470*100/F1470</f>
        <v>0</v>
      </c>
      <c r="K1470" t="str">
        <f>IF(E1470&lt;=200,"Budget",IF(E1470&lt;=500,"Mid Range","Premium"))</f>
        <v>Budget</v>
      </c>
    </row>
    <row r="1471" spans="1:11" x14ac:dyDescent="0.3">
      <c r="A1471" t="s">
        <v>2712</v>
      </c>
      <c r="B1471" t="s">
        <v>9</v>
      </c>
      <c r="C1471" t="s">
        <v>278</v>
      </c>
      <c r="D1471" t="s">
        <v>1890</v>
      </c>
      <c r="E1471">
        <v>189</v>
      </c>
      <c r="F1471">
        <v>225</v>
      </c>
      <c r="G1471" t="s">
        <v>869</v>
      </c>
      <c r="H1471">
        <v>3.2</v>
      </c>
      <c r="I1471">
        <f>F1471-E1471</f>
        <v>36</v>
      </c>
      <c r="J1471">
        <f>I1471*100/F1471</f>
        <v>16</v>
      </c>
      <c r="K1471" t="str">
        <f>IF(E1471&lt;=200,"Budget",IF(E1471&lt;=500,"Mid Range","Premium"))</f>
        <v>Budget</v>
      </c>
    </row>
    <row r="1472" spans="1:11" x14ac:dyDescent="0.3">
      <c r="A1472" t="s">
        <v>2713</v>
      </c>
      <c r="B1472" t="s">
        <v>90</v>
      </c>
      <c r="C1472" t="s">
        <v>173</v>
      </c>
      <c r="D1472" t="s">
        <v>1587</v>
      </c>
      <c r="E1472">
        <v>325</v>
      </c>
      <c r="F1472">
        <v>325</v>
      </c>
      <c r="G1472" t="s">
        <v>388</v>
      </c>
      <c r="H1472">
        <v>4.0999999999999996</v>
      </c>
      <c r="I1472">
        <f>F1472-E1472</f>
        <v>0</v>
      </c>
      <c r="J1472">
        <f>I1472*100/F1472</f>
        <v>0</v>
      </c>
      <c r="K1472" t="str">
        <f>IF(E1472&lt;=200,"Budget",IF(E1472&lt;=500,"Mid Range","Premium"))</f>
        <v>Mid Range</v>
      </c>
    </row>
    <row r="1473" spans="1:11" x14ac:dyDescent="0.3">
      <c r="A1473" t="s">
        <v>2714</v>
      </c>
      <c r="B1473" t="s">
        <v>90</v>
      </c>
      <c r="C1473" t="s">
        <v>173</v>
      </c>
      <c r="D1473" t="s">
        <v>731</v>
      </c>
      <c r="E1473">
        <v>55</v>
      </c>
      <c r="F1473">
        <v>55</v>
      </c>
      <c r="G1473" t="s">
        <v>887</v>
      </c>
      <c r="H1473">
        <v>3.9</v>
      </c>
      <c r="I1473">
        <f>F1473-E1473</f>
        <v>0</v>
      </c>
      <c r="J1473">
        <f>I1473*100/F1473</f>
        <v>0</v>
      </c>
      <c r="K1473" t="str">
        <f>IF(E1473&lt;=200,"Budget",IF(E1473&lt;=500,"Mid Range","Premium"))</f>
        <v>Budget</v>
      </c>
    </row>
    <row r="1474" spans="1:11" x14ac:dyDescent="0.3">
      <c r="A1474" t="s">
        <v>2715</v>
      </c>
      <c r="B1474" t="s">
        <v>9</v>
      </c>
      <c r="C1474" t="s">
        <v>36</v>
      </c>
      <c r="D1474" t="s">
        <v>582</v>
      </c>
      <c r="E1474">
        <v>648.72</v>
      </c>
      <c r="F1474">
        <v>998</v>
      </c>
      <c r="G1474" t="s">
        <v>38</v>
      </c>
      <c r="H1474">
        <v>3.9</v>
      </c>
      <c r="I1474">
        <f>F1474-E1474</f>
        <v>349.28</v>
      </c>
      <c r="J1474">
        <f>I1474*100/F1474</f>
        <v>34.99799599198397</v>
      </c>
      <c r="K1474" t="str">
        <f>IF(E1474&lt;=200,"Budget",IF(E1474&lt;=500,"Mid Range","Premium"))</f>
        <v>Premium</v>
      </c>
    </row>
    <row r="1475" spans="1:11" x14ac:dyDescent="0.3">
      <c r="A1475" t="s">
        <v>2716</v>
      </c>
      <c r="B1475" t="s">
        <v>90</v>
      </c>
      <c r="C1475" t="s">
        <v>610</v>
      </c>
      <c r="D1475" t="s">
        <v>899</v>
      </c>
      <c r="E1475">
        <v>40.5</v>
      </c>
      <c r="F1475">
        <v>45</v>
      </c>
      <c r="G1475" t="s">
        <v>622</v>
      </c>
      <c r="H1475">
        <v>4.2</v>
      </c>
      <c r="I1475">
        <f>F1475-E1475</f>
        <v>4.5</v>
      </c>
      <c r="J1475">
        <f>I1475*100/F1475</f>
        <v>10</v>
      </c>
      <c r="K1475" t="str">
        <f>IF(E1475&lt;=200,"Budget",IF(E1475&lt;=500,"Mid Range","Premium"))</f>
        <v>Budget</v>
      </c>
    </row>
    <row r="1476" spans="1:11" x14ac:dyDescent="0.3">
      <c r="A1476" t="s">
        <v>2717</v>
      </c>
      <c r="B1476" t="s">
        <v>126</v>
      </c>
      <c r="C1476" t="s">
        <v>285</v>
      </c>
      <c r="D1476" t="s">
        <v>1056</v>
      </c>
      <c r="E1476">
        <v>79</v>
      </c>
      <c r="F1476">
        <v>160</v>
      </c>
      <c r="G1476" t="s">
        <v>1057</v>
      </c>
      <c r="H1476">
        <v>3.9</v>
      </c>
      <c r="I1476">
        <f>F1476-E1476</f>
        <v>81</v>
      </c>
      <c r="J1476">
        <f>I1476*100/F1476</f>
        <v>50.625</v>
      </c>
      <c r="K1476" t="str">
        <f>IF(E1476&lt;=200,"Budget",IF(E1476&lt;=500,"Mid Range","Premium"))</f>
        <v>Budget</v>
      </c>
    </row>
    <row r="1477" spans="1:11" x14ac:dyDescent="0.3">
      <c r="A1477" t="s">
        <v>1254</v>
      </c>
      <c r="B1477" t="s">
        <v>121</v>
      </c>
      <c r="C1477" t="s">
        <v>135</v>
      </c>
      <c r="D1477" t="s">
        <v>2718</v>
      </c>
      <c r="E1477">
        <v>625</v>
      </c>
      <c r="F1477">
        <v>625</v>
      </c>
      <c r="G1477" t="s">
        <v>679</v>
      </c>
      <c r="H1477">
        <v>4.8</v>
      </c>
      <c r="I1477">
        <f>F1477-E1477</f>
        <v>0</v>
      </c>
      <c r="J1477">
        <f>I1477*100/F1477</f>
        <v>0</v>
      </c>
      <c r="K1477" t="str">
        <f>IF(E1477&lt;=200,"Budget",IF(E1477&lt;=500,"Mid Range","Premium"))</f>
        <v>Premium</v>
      </c>
    </row>
    <row r="1478" spans="1:11" x14ac:dyDescent="0.3">
      <c r="A1478" t="s">
        <v>2719</v>
      </c>
      <c r="B1478" t="s">
        <v>9</v>
      </c>
      <c r="C1478" t="s">
        <v>36</v>
      </c>
      <c r="D1478" t="s">
        <v>2720</v>
      </c>
      <c r="E1478">
        <v>475</v>
      </c>
      <c r="F1478">
        <v>475</v>
      </c>
      <c r="G1478" t="s">
        <v>333</v>
      </c>
      <c r="H1478">
        <v>4.5999999999999996</v>
      </c>
      <c r="I1478">
        <f>F1478-E1478</f>
        <v>0</v>
      </c>
      <c r="J1478">
        <f>I1478*100/F1478</f>
        <v>0</v>
      </c>
      <c r="K1478" t="str">
        <f>IF(E1478&lt;=200,"Budget",IF(E1478&lt;=500,"Mid Range","Premium"))</f>
        <v>Mid Range</v>
      </c>
    </row>
    <row r="1479" spans="1:11" x14ac:dyDescent="0.3">
      <c r="A1479" t="s">
        <v>2721</v>
      </c>
      <c r="B1479" t="s">
        <v>14</v>
      </c>
      <c r="C1479" t="s">
        <v>15</v>
      </c>
      <c r="D1479" t="s">
        <v>1694</v>
      </c>
      <c r="E1479">
        <v>199</v>
      </c>
      <c r="F1479">
        <v>199</v>
      </c>
      <c r="G1479" t="s">
        <v>140</v>
      </c>
      <c r="H1479">
        <v>4.3</v>
      </c>
      <c r="I1479">
        <f>F1479-E1479</f>
        <v>0</v>
      </c>
      <c r="J1479">
        <f>I1479*100/F1479</f>
        <v>0</v>
      </c>
      <c r="K1479" t="str">
        <f>IF(E1479&lt;=200,"Budget",IF(E1479&lt;=500,"Mid Range","Premium"))</f>
        <v>Budget</v>
      </c>
    </row>
    <row r="1480" spans="1:11" x14ac:dyDescent="0.3">
      <c r="A1480" t="s">
        <v>2722</v>
      </c>
      <c r="B1480" t="s">
        <v>14</v>
      </c>
      <c r="C1480" t="s">
        <v>454</v>
      </c>
      <c r="D1480" t="s">
        <v>893</v>
      </c>
      <c r="E1480">
        <v>95</v>
      </c>
      <c r="F1480">
        <v>145</v>
      </c>
      <c r="G1480" t="s">
        <v>456</v>
      </c>
      <c r="H1480">
        <v>4</v>
      </c>
      <c r="I1480">
        <f>F1480-E1480</f>
        <v>50</v>
      </c>
      <c r="J1480">
        <f>I1480*100/F1480</f>
        <v>34.482758620689658</v>
      </c>
      <c r="K1480" t="str">
        <f>IF(E1480&lt;=200,"Budget",IF(E1480&lt;=500,"Mid Range","Premium"))</f>
        <v>Budget</v>
      </c>
    </row>
    <row r="1481" spans="1:11" x14ac:dyDescent="0.3">
      <c r="A1481" t="s">
        <v>2723</v>
      </c>
      <c r="B1481" t="s">
        <v>14</v>
      </c>
      <c r="C1481" t="s">
        <v>15</v>
      </c>
      <c r="D1481" t="s">
        <v>1455</v>
      </c>
      <c r="E1481">
        <v>690</v>
      </c>
      <c r="F1481">
        <v>690</v>
      </c>
      <c r="G1481" t="s">
        <v>357</v>
      </c>
      <c r="H1481">
        <v>2.4</v>
      </c>
      <c r="I1481">
        <f>F1481-E1481</f>
        <v>0</v>
      </c>
      <c r="J1481">
        <f>I1481*100/F1481</f>
        <v>0</v>
      </c>
      <c r="K1481" t="str">
        <f>IF(E1481&lt;=200,"Budget",IF(E1481&lt;=500,"Mid Range","Premium"))</f>
        <v>Premium</v>
      </c>
    </row>
    <row r="1482" spans="1:11" x14ac:dyDescent="0.3">
      <c r="A1482" t="s">
        <v>2724</v>
      </c>
      <c r="B1482" t="s">
        <v>211</v>
      </c>
      <c r="C1482" t="s">
        <v>427</v>
      </c>
      <c r="D1482" t="s">
        <v>428</v>
      </c>
      <c r="E1482">
        <v>329</v>
      </c>
      <c r="F1482">
        <v>329</v>
      </c>
      <c r="G1482" t="s">
        <v>614</v>
      </c>
      <c r="H1482">
        <v>4.4000000000000004</v>
      </c>
      <c r="I1482">
        <f>F1482-E1482</f>
        <v>0</v>
      </c>
      <c r="J1482">
        <f>I1482*100/F1482</f>
        <v>0</v>
      </c>
      <c r="K1482" t="str">
        <f>IF(E1482&lt;=200,"Budget",IF(E1482&lt;=500,"Mid Range","Premium"))</f>
        <v>Mid Range</v>
      </c>
    </row>
    <row r="1483" spans="1:11" x14ac:dyDescent="0.3">
      <c r="A1483" t="s">
        <v>2725</v>
      </c>
      <c r="B1483" t="s">
        <v>9</v>
      </c>
      <c r="C1483" t="s">
        <v>36</v>
      </c>
      <c r="D1483" t="s">
        <v>2726</v>
      </c>
      <c r="E1483">
        <v>408</v>
      </c>
      <c r="F1483">
        <v>480</v>
      </c>
      <c r="G1483" t="s">
        <v>38</v>
      </c>
      <c r="H1483">
        <v>3</v>
      </c>
      <c r="I1483">
        <f>F1483-E1483</f>
        <v>72</v>
      </c>
      <c r="J1483">
        <f>I1483*100/F1483</f>
        <v>15</v>
      </c>
      <c r="K1483" t="str">
        <f>IF(E1483&lt;=200,"Budget",IF(E1483&lt;=500,"Mid Range","Premium"))</f>
        <v>Mid Range</v>
      </c>
    </row>
    <row r="1484" spans="1:11" x14ac:dyDescent="0.3">
      <c r="A1484" t="s">
        <v>2727</v>
      </c>
      <c r="B1484" t="s">
        <v>9</v>
      </c>
      <c r="C1484" t="s">
        <v>236</v>
      </c>
      <c r="D1484" t="s">
        <v>237</v>
      </c>
      <c r="E1484">
        <v>84.8</v>
      </c>
      <c r="F1484">
        <v>106</v>
      </c>
      <c r="G1484" t="s">
        <v>243</v>
      </c>
      <c r="H1484">
        <v>4.4000000000000004</v>
      </c>
      <c r="I1484">
        <f>F1484-E1484</f>
        <v>21.200000000000003</v>
      </c>
      <c r="J1484">
        <f>I1484*100/F1484</f>
        <v>20.000000000000004</v>
      </c>
      <c r="K1484" t="str">
        <f>IF(E1484&lt;=200,"Budget",IF(E1484&lt;=500,"Mid Range","Premium"))</f>
        <v>Budget</v>
      </c>
    </row>
    <row r="1485" spans="1:11" x14ac:dyDescent="0.3">
      <c r="A1485" t="s">
        <v>2728</v>
      </c>
      <c r="B1485" t="s">
        <v>50</v>
      </c>
      <c r="C1485" t="s">
        <v>183</v>
      </c>
      <c r="D1485" t="s">
        <v>2729</v>
      </c>
      <c r="E1485">
        <v>220</v>
      </c>
      <c r="F1485">
        <v>220</v>
      </c>
      <c r="G1485" t="s">
        <v>185</v>
      </c>
      <c r="H1485">
        <v>4</v>
      </c>
      <c r="I1485">
        <f>F1485-E1485</f>
        <v>0</v>
      </c>
      <c r="J1485">
        <f>I1485*100/F1485</f>
        <v>0</v>
      </c>
      <c r="K1485" t="str">
        <f>IF(E1485&lt;=200,"Budget",IF(E1485&lt;=500,"Mid Range","Premium"))</f>
        <v>Mid Range</v>
      </c>
    </row>
    <row r="1486" spans="1:11" x14ac:dyDescent="0.3">
      <c r="A1486" t="s">
        <v>2730</v>
      </c>
      <c r="B1486" t="s">
        <v>107</v>
      </c>
      <c r="C1486" t="s">
        <v>261</v>
      </c>
      <c r="D1486" t="s">
        <v>2731</v>
      </c>
      <c r="E1486">
        <v>65</v>
      </c>
      <c r="F1486">
        <v>65</v>
      </c>
      <c r="G1486" t="s">
        <v>290</v>
      </c>
      <c r="H1486">
        <v>4.7</v>
      </c>
      <c r="I1486">
        <f>F1486-E1486</f>
        <v>0</v>
      </c>
      <c r="J1486">
        <f>I1486*100/F1486</f>
        <v>0</v>
      </c>
      <c r="K1486" t="str">
        <f>IF(E1486&lt;=200,"Budget",IF(E1486&lt;=500,"Mid Range","Premium"))</f>
        <v>Budget</v>
      </c>
    </row>
    <row r="1487" spans="1:11" x14ac:dyDescent="0.3">
      <c r="A1487" t="s">
        <v>2732</v>
      </c>
      <c r="B1487" t="s">
        <v>9</v>
      </c>
      <c r="C1487" t="s">
        <v>236</v>
      </c>
      <c r="D1487" t="s">
        <v>520</v>
      </c>
      <c r="E1487">
        <v>79.2</v>
      </c>
      <c r="F1487">
        <v>90</v>
      </c>
      <c r="G1487" t="s">
        <v>243</v>
      </c>
      <c r="H1487">
        <v>4.2</v>
      </c>
      <c r="I1487">
        <f>F1487-E1487</f>
        <v>10.799999999999997</v>
      </c>
      <c r="J1487">
        <f>I1487*100/F1487</f>
        <v>11.999999999999998</v>
      </c>
      <c r="K1487" t="str">
        <f>IF(E1487&lt;=200,"Budget",IF(E1487&lt;=500,"Mid Range","Premium"))</f>
        <v>Budget</v>
      </c>
    </row>
    <row r="1488" spans="1:11" x14ac:dyDescent="0.3">
      <c r="A1488" t="s">
        <v>2733</v>
      </c>
      <c r="B1488" t="s">
        <v>50</v>
      </c>
      <c r="C1488" t="s">
        <v>55</v>
      </c>
      <c r="D1488" t="s">
        <v>2029</v>
      </c>
      <c r="E1488">
        <v>149</v>
      </c>
      <c r="F1488">
        <v>149</v>
      </c>
      <c r="G1488" t="s">
        <v>379</v>
      </c>
      <c r="H1488">
        <v>4.4000000000000004</v>
      </c>
      <c r="I1488">
        <f>F1488-E1488</f>
        <v>0</v>
      </c>
      <c r="J1488">
        <f>I1488*100/F1488</f>
        <v>0</v>
      </c>
      <c r="K1488" t="str">
        <f>IF(E1488&lt;=200,"Budget",IF(E1488&lt;=500,"Mid Range","Premium"))</f>
        <v>Budget</v>
      </c>
    </row>
    <row r="1489" spans="1:11" x14ac:dyDescent="0.3">
      <c r="A1489" t="s">
        <v>2735</v>
      </c>
      <c r="B1489" t="s">
        <v>9</v>
      </c>
      <c r="C1489" t="s">
        <v>36</v>
      </c>
      <c r="D1489" t="s">
        <v>118</v>
      </c>
      <c r="E1489">
        <v>169.15</v>
      </c>
      <c r="F1489">
        <v>199</v>
      </c>
      <c r="G1489" t="s">
        <v>119</v>
      </c>
      <c r="H1489">
        <v>4</v>
      </c>
      <c r="I1489">
        <f>F1489-E1489</f>
        <v>29.849999999999994</v>
      </c>
      <c r="J1489">
        <f>I1489*100/F1489</f>
        <v>14.999999999999998</v>
      </c>
      <c r="K1489" t="str">
        <f>IF(E1489&lt;=200,"Budget",IF(E1489&lt;=500,"Mid Range","Premium"))</f>
        <v>Budget</v>
      </c>
    </row>
    <row r="1490" spans="1:11" x14ac:dyDescent="0.3">
      <c r="A1490" t="s">
        <v>2736</v>
      </c>
      <c r="B1490" t="s">
        <v>9</v>
      </c>
      <c r="C1490" t="s">
        <v>28</v>
      </c>
      <c r="D1490" t="s">
        <v>945</v>
      </c>
      <c r="E1490">
        <v>53</v>
      </c>
      <c r="F1490">
        <v>53</v>
      </c>
      <c r="G1490" t="s">
        <v>30</v>
      </c>
      <c r="H1490">
        <v>4.3</v>
      </c>
      <c r="I1490">
        <f>F1490-E1490</f>
        <v>0</v>
      </c>
      <c r="J1490">
        <f>I1490*100/F1490</f>
        <v>0</v>
      </c>
      <c r="K1490" t="str">
        <f>IF(E1490&lt;=200,"Budget",IF(E1490&lt;=500,"Mid Range","Premium"))</f>
        <v>Budget</v>
      </c>
    </row>
    <row r="1491" spans="1:11" x14ac:dyDescent="0.3">
      <c r="A1491" t="s">
        <v>2738</v>
      </c>
      <c r="B1491" t="s">
        <v>107</v>
      </c>
      <c r="C1491" t="s">
        <v>187</v>
      </c>
      <c r="D1491" t="s">
        <v>2739</v>
      </c>
      <c r="E1491">
        <v>90</v>
      </c>
      <c r="F1491">
        <v>90</v>
      </c>
      <c r="G1491" t="s">
        <v>393</v>
      </c>
      <c r="H1491">
        <v>4.2</v>
      </c>
      <c r="I1491">
        <f>F1491-E1491</f>
        <v>0</v>
      </c>
      <c r="J1491">
        <f>I1491*100/F1491</f>
        <v>0</v>
      </c>
      <c r="K1491" t="str">
        <f>IF(E1491&lt;=200,"Budget",IF(E1491&lt;=500,"Mid Range","Premium"))</f>
        <v>Budget</v>
      </c>
    </row>
    <row r="1492" spans="1:11" x14ac:dyDescent="0.3">
      <c r="A1492" t="s">
        <v>2740</v>
      </c>
      <c r="B1492" t="s">
        <v>14</v>
      </c>
      <c r="C1492" t="s">
        <v>165</v>
      </c>
      <c r="D1492" t="s">
        <v>835</v>
      </c>
      <c r="E1492">
        <v>199</v>
      </c>
      <c r="F1492">
        <v>299</v>
      </c>
      <c r="G1492" t="s">
        <v>293</v>
      </c>
      <c r="H1492">
        <v>3</v>
      </c>
      <c r="I1492">
        <f>F1492-E1492</f>
        <v>100</v>
      </c>
      <c r="J1492">
        <f>I1492*100/F1492</f>
        <v>33.444816053511708</v>
      </c>
      <c r="K1492" t="str">
        <f>IF(E1492&lt;=200,"Budget",IF(E1492&lt;=500,"Mid Range","Premium"))</f>
        <v>Budget</v>
      </c>
    </row>
    <row r="1493" spans="1:11" x14ac:dyDescent="0.3">
      <c r="A1493" t="s">
        <v>2741</v>
      </c>
      <c r="B1493" t="s">
        <v>126</v>
      </c>
      <c r="C1493" t="s">
        <v>127</v>
      </c>
      <c r="D1493" t="s">
        <v>2742</v>
      </c>
      <c r="E1493">
        <v>30</v>
      </c>
      <c r="F1493">
        <v>30</v>
      </c>
      <c r="G1493" t="s">
        <v>2525</v>
      </c>
      <c r="H1493">
        <v>4.3</v>
      </c>
      <c r="I1493">
        <f>F1493-E1493</f>
        <v>0</v>
      </c>
      <c r="J1493">
        <f>I1493*100/F1493</f>
        <v>0</v>
      </c>
      <c r="K1493" t="str">
        <f>IF(E1493&lt;=200,"Budget",IF(E1493&lt;=500,"Mid Range","Premium"))</f>
        <v>Budget</v>
      </c>
    </row>
    <row r="1494" spans="1:11" x14ac:dyDescent="0.3">
      <c r="A1494" t="s">
        <v>2743</v>
      </c>
      <c r="B1494" t="s">
        <v>9</v>
      </c>
      <c r="C1494" t="s">
        <v>236</v>
      </c>
      <c r="D1494" t="s">
        <v>2744</v>
      </c>
      <c r="E1494">
        <v>20</v>
      </c>
      <c r="F1494">
        <v>20</v>
      </c>
      <c r="G1494" t="s">
        <v>259</v>
      </c>
      <c r="H1494">
        <v>4</v>
      </c>
      <c r="I1494">
        <f>F1494-E1494</f>
        <v>0</v>
      </c>
      <c r="J1494">
        <f>I1494*100/F1494</f>
        <v>0</v>
      </c>
      <c r="K1494" t="str">
        <f>IF(E1494&lt;=200,"Budget",IF(E1494&lt;=500,"Mid Range","Premium"))</f>
        <v>Budget</v>
      </c>
    </row>
    <row r="1495" spans="1:11" x14ac:dyDescent="0.3">
      <c r="A1495" t="s">
        <v>2745</v>
      </c>
      <c r="B1495" t="s">
        <v>9</v>
      </c>
      <c r="C1495" t="s">
        <v>10</v>
      </c>
      <c r="D1495" t="s">
        <v>2746</v>
      </c>
      <c r="E1495">
        <v>150</v>
      </c>
      <c r="F1495">
        <v>150</v>
      </c>
      <c r="G1495" t="s">
        <v>44</v>
      </c>
      <c r="H1495">
        <v>4.3</v>
      </c>
      <c r="I1495">
        <f>F1495-E1495</f>
        <v>0</v>
      </c>
      <c r="J1495">
        <f>I1495*100/F1495</f>
        <v>0</v>
      </c>
      <c r="K1495" t="str">
        <f>IF(E1495&lt;=200,"Budget",IF(E1495&lt;=500,"Mid Range","Premium"))</f>
        <v>Budget</v>
      </c>
    </row>
    <row r="1496" spans="1:11" x14ac:dyDescent="0.3">
      <c r="A1496" t="s">
        <v>2747</v>
      </c>
      <c r="B1496" t="s">
        <v>19</v>
      </c>
      <c r="C1496" t="s">
        <v>215</v>
      </c>
      <c r="D1496" t="s">
        <v>843</v>
      </c>
      <c r="E1496">
        <v>98</v>
      </c>
      <c r="F1496">
        <v>100</v>
      </c>
      <c r="G1496" t="s">
        <v>844</v>
      </c>
      <c r="H1496">
        <v>4.2</v>
      </c>
      <c r="I1496">
        <f>F1496-E1496</f>
        <v>2</v>
      </c>
      <c r="J1496">
        <f>I1496*100/F1496</f>
        <v>2</v>
      </c>
      <c r="K1496" t="str">
        <f>IF(E1496&lt;=200,"Budget",IF(E1496&lt;=500,"Mid Range","Premium"))</f>
        <v>Budget</v>
      </c>
    </row>
    <row r="1497" spans="1:11" x14ac:dyDescent="0.3">
      <c r="A1497" t="s">
        <v>2748</v>
      </c>
      <c r="B1497" t="s">
        <v>9</v>
      </c>
      <c r="C1497" t="s">
        <v>10</v>
      </c>
      <c r="D1497" t="s">
        <v>1245</v>
      </c>
      <c r="E1497">
        <v>244.3</v>
      </c>
      <c r="F1497">
        <v>349</v>
      </c>
      <c r="G1497" t="s">
        <v>981</v>
      </c>
      <c r="H1497">
        <v>5</v>
      </c>
      <c r="I1497">
        <f>F1497-E1497</f>
        <v>104.69999999999999</v>
      </c>
      <c r="J1497">
        <f>I1497*100/F1497</f>
        <v>29.999999999999996</v>
      </c>
      <c r="K1497" t="str">
        <f>IF(E1497&lt;=200,"Budget",IF(E1497&lt;=500,"Mid Range","Premium"))</f>
        <v>Mid Range</v>
      </c>
    </row>
    <row r="1498" spans="1:11" x14ac:dyDescent="0.3">
      <c r="A1498" t="s">
        <v>2749</v>
      </c>
      <c r="B1498" t="s">
        <v>50</v>
      </c>
      <c r="C1498" t="s">
        <v>86</v>
      </c>
      <c r="D1498" t="s">
        <v>414</v>
      </c>
      <c r="E1498">
        <v>137.5</v>
      </c>
      <c r="F1498">
        <v>275</v>
      </c>
      <c r="G1498" t="s">
        <v>989</v>
      </c>
      <c r="H1498">
        <v>4.0999999999999996</v>
      </c>
      <c r="I1498">
        <f>F1498-E1498</f>
        <v>137.5</v>
      </c>
      <c r="J1498">
        <f>I1498*100/F1498</f>
        <v>50</v>
      </c>
      <c r="K1498" t="str">
        <f>IF(E1498&lt;=200,"Budget",IF(E1498&lt;=500,"Mid Range","Premium"))</f>
        <v>Budget</v>
      </c>
    </row>
    <row r="1499" spans="1:11" x14ac:dyDescent="0.3">
      <c r="A1499" t="s">
        <v>2750</v>
      </c>
      <c r="B1499" t="s">
        <v>121</v>
      </c>
      <c r="C1499" t="s">
        <v>438</v>
      </c>
      <c r="D1499" t="s">
        <v>2517</v>
      </c>
      <c r="E1499">
        <v>145.80000000000001</v>
      </c>
      <c r="F1499">
        <v>180</v>
      </c>
      <c r="G1499" t="s">
        <v>667</v>
      </c>
      <c r="H1499">
        <v>4.3</v>
      </c>
      <c r="I1499">
        <f>F1499-E1499</f>
        <v>34.199999999999989</v>
      </c>
      <c r="J1499">
        <f>I1499*100/F1499</f>
        <v>18.999999999999996</v>
      </c>
      <c r="K1499" t="str">
        <f>IF(E1499&lt;=200,"Budget",IF(E1499&lt;=500,"Mid Range","Premium"))</f>
        <v>Budget</v>
      </c>
    </row>
    <row r="1500" spans="1:11" x14ac:dyDescent="0.3">
      <c r="A1500" t="s">
        <v>2751</v>
      </c>
      <c r="B1500" t="s">
        <v>14</v>
      </c>
      <c r="C1500" t="s">
        <v>15</v>
      </c>
      <c r="D1500" t="s">
        <v>104</v>
      </c>
      <c r="E1500">
        <v>149</v>
      </c>
      <c r="F1500">
        <v>175</v>
      </c>
      <c r="G1500" t="s">
        <v>17</v>
      </c>
      <c r="H1500">
        <v>4.2</v>
      </c>
      <c r="I1500">
        <f>F1500-E1500</f>
        <v>26</v>
      </c>
      <c r="J1500">
        <f>I1500*100/F1500</f>
        <v>14.857142857142858</v>
      </c>
      <c r="K1500" t="str">
        <f>IF(E1500&lt;=200,"Budget",IF(E1500&lt;=500,"Mid Range","Premium"))</f>
        <v>Budget</v>
      </c>
    </row>
    <row r="1501" spans="1:11" x14ac:dyDescent="0.3">
      <c r="A1501" t="s">
        <v>2752</v>
      </c>
      <c r="B1501" t="s">
        <v>107</v>
      </c>
      <c r="C1501" t="s">
        <v>229</v>
      </c>
      <c r="D1501" t="s">
        <v>315</v>
      </c>
      <c r="E1501">
        <v>112.5</v>
      </c>
      <c r="F1501">
        <v>125</v>
      </c>
      <c r="G1501" t="s">
        <v>231</v>
      </c>
      <c r="H1501">
        <v>4.2</v>
      </c>
      <c r="I1501">
        <f>F1501-E1501</f>
        <v>12.5</v>
      </c>
      <c r="J1501">
        <f>I1501*100/F1501</f>
        <v>10</v>
      </c>
      <c r="K1501" t="str">
        <f>IF(E1501&lt;=200,"Budget",IF(E1501&lt;=500,"Mid Range","Premium"))</f>
        <v>Budget</v>
      </c>
    </row>
    <row r="1502" spans="1:11" x14ac:dyDescent="0.3">
      <c r="A1502" t="s">
        <v>2753</v>
      </c>
      <c r="B1502" t="s">
        <v>90</v>
      </c>
      <c r="C1502" t="s">
        <v>1296</v>
      </c>
      <c r="D1502" t="s">
        <v>1767</v>
      </c>
      <c r="E1502">
        <v>34</v>
      </c>
      <c r="F1502">
        <v>34</v>
      </c>
      <c r="G1502" t="s">
        <v>2155</v>
      </c>
      <c r="H1502">
        <v>4</v>
      </c>
      <c r="I1502">
        <f>F1502-E1502</f>
        <v>0</v>
      </c>
      <c r="J1502">
        <f>I1502*100/F1502</f>
        <v>0</v>
      </c>
      <c r="K1502" t="str">
        <f>IF(E1502&lt;=200,"Budget",IF(E1502&lt;=500,"Mid Range","Premium"))</f>
        <v>Budget</v>
      </c>
    </row>
    <row r="1503" spans="1:11" x14ac:dyDescent="0.3">
      <c r="A1503" t="s">
        <v>2754</v>
      </c>
      <c r="B1503" t="s">
        <v>107</v>
      </c>
      <c r="C1503" t="s">
        <v>229</v>
      </c>
      <c r="D1503" t="s">
        <v>1330</v>
      </c>
      <c r="E1503">
        <v>30</v>
      </c>
      <c r="F1503">
        <v>30</v>
      </c>
      <c r="G1503" t="s">
        <v>1331</v>
      </c>
      <c r="H1503">
        <v>3.9</v>
      </c>
      <c r="I1503">
        <f>F1503-E1503</f>
        <v>0</v>
      </c>
      <c r="J1503">
        <f>I1503*100/F1503</f>
        <v>0</v>
      </c>
      <c r="K1503" t="str">
        <f>IF(E1503&lt;=200,"Budget",IF(E1503&lt;=500,"Mid Range","Premium"))</f>
        <v>Budget</v>
      </c>
    </row>
    <row r="1504" spans="1:11" x14ac:dyDescent="0.3">
      <c r="A1504" t="s">
        <v>2755</v>
      </c>
      <c r="B1504" t="s">
        <v>9</v>
      </c>
      <c r="C1504" t="s">
        <v>151</v>
      </c>
      <c r="D1504" t="s">
        <v>616</v>
      </c>
      <c r="E1504">
        <v>169.15</v>
      </c>
      <c r="F1504">
        <v>199</v>
      </c>
      <c r="G1504" t="s">
        <v>133</v>
      </c>
      <c r="H1504">
        <v>4.2</v>
      </c>
      <c r="I1504">
        <f>F1504-E1504</f>
        <v>29.849999999999994</v>
      </c>
      <c r="J1504">
        <f>I1504*100/F1504</f>
        <v>14.999999999999998</v>
      </c>
      <c r="K1504" t="str">
        <f>IF(E1504&lt;=200,"Budget",IF(E1504&lt;=500,"Mid Range","Premium"))</f>
        <v>Budget</v>
      </c>
    </row>
    <row r="1505" spans="1:11" x14ac:dyDescent="0.3">
      <c r="A1505" t="s">
        <v>2756</v>
      </c>
      <c r="B1505" t="s">
        <v>107</v>
      </c>
      <c r="C1505" t="s">
        <v>108</v>
      </c>
      <c r="D1505" t="s">
        <v>692</v>
      </c>
      <c r="E1505">
        <v>18</v>
      </c>
      <c r="F1505">
        <v>18</v>
      </c>
      <c r="G1505" t="s">
        <v>680</v>
      </c>
      <c r="H1505">
        <v>4.0999999999999996</v>
      </c>
      <c r="I1505">
        <f>F1505-E1505</f>
        <v>0</v>
      </c>
      <c r="J1505">
        <f>I1505*100/F1505</f>
        <v>0</v>
      </c>
      <c r="K1505" t="str">
        <f>IF(E1505&lt;=200,"Budget",IF(E1505&lt;=500,"Mid Range","Premium"))</f>
        <v>Budget</v>
      </c>
    </row>
    <row r="1506" spans="1:11" x14ac:dyDescent="0.3">
      <c r="A1506" t="s">
        <v>2757</v>
      </c>
      <c r="B1506" t="s">
        <v>107</v>
      </c>
      <c r="C1506" t="s">
        <v>727</v>
      </c>
      <c r="D1506" t="s">
        <v>374</v>
      </c>
      <c r="E1506">
        <v>55</v>
      </c>
      <c r="F1506">
        <v>55</v>
      </c>
      <c r="G1506" t="s">
        <v>1078</v>
      </c>
      <c r="H1506">
        <v>4.3</v>
      </c>
      <c r="I1506">
        <f>F1506-E1506</f>
        <v>0</v>
      </c>
      <c r="J1506">
        <f>I1506*100/F1506</f>
        <v>0</v>
      </c>
      <c r="K1506" t="str">
        <f>IF(E1506&lt;=200,"Budget",IF(E1506&lt;=500,"Mid Range","Premium"))</f>
        <v>Budget</v>
      </c>
    </row>
    <row r="1507" spans="1:11" x14ac:dyDescent="0.3">
      <c r="A1507" t="s">
        <v>2759</v>
      </c>
      <c r="B1507" t="s">
        <v>107</v>
      </c>
      <c r="C1507" t="s">
        <v>727</v>
      </c>
      <c r="D1507" t="s">
        <v>2085</v>
      </c>
      <c r="E1507">
        <v>198</v>
      </c>
      <c r="F1507">
        <v>198</v>
      </c>
      <c r="G1507" t="s">
        <v>729</v>
      </c>
      <c r="H1507">
        <v>3.9</v>
      </c>
      <c r="I1507">
        <f>F1507-E1507</f>
        <v>0</v>
      </c>
      <c r="J1507">
        <f>I1507*100/F1507</f>
        <v>0</v>
      </c>
      <c r="K1507" t="str">
        <f>IF(E1507&lt;=200,"Budget",IF(E1507&lt;=500,"Mid Range","Premium"))</f>
        <v>Budget</v>
      </c>
    </row>
    <row r="1508" spans="1:11" x14ac:dyDescent="0.3">
      <c r="A1508" t="s">
        <v>2760</v>
      </c>
      <c r="B1508" t="s">
        <v>50</v>
      </c>
      <c r="C1508" t="s">
        <v>751</v>
      </c>
      <c r="D1508" t="s">
        <v>715</v>
      </c>
      <c r="E1508">
        <v>376</v>
      </c>
      <c r="F1508">
        <v>400</v>
      </c>
      <c r="G1508" t="s">
        <v>716</v>
      </c>
      <c r="H1508">
        <v>4</v>
      </c>
      <c r="I1508">
        <f>F1508-E1508</f>
        <v>24</v>
      </c>
      <c r="J1508">
        <f>I1508*100/F1508</f>
        <v>6</v>
      </c>
      <c r="K1508" t="str">
        <f>IF(E1508&lt;=200,"Budget",IF(E1508&lt;=500,"Mid Range","Premium"))</f>
        <v>Mid Range</v>
      </c>
    </row>
    <row r="1509" spans="1:11" x14ac:dyDescent="0.3">
      <c r="A1509" t="s">
        <v>2762</v>
      </c>
      <c r="B1509" t="s">
        <v>19</v>
      </c>
      <c r="C1509" t="s">
        <v>24</v>
      </c>
      <c r="D1509" t="s">
        <v>660</v>
      </c>
      <c r="E1509">
        <v>69</v>
      </c>
      <c r="F1509">
        <v>100</v>
      </c>
      <c r="G1509" t="s">
        <v>1199</v>
      </c>
      <c r="H1509">
        <v>3.7</v>
      </c>
      <c r="I1509">
        <f>F1509-E1509</f>
        <v>31</v>
      </c>
      <c r="J1509">
        <f>I1509*100/F1509</f>
        <v>31</v>
      </c>
      <c r="K1509" t="str">
        <f>IF(E1509&lt;=200,"Budget",IF(E1509&lt;=500,"Mid Range","Premium"))</f>
        <v>Budget</v>
      </c>
    </row>
    <row r="1510" spans="1:11" x14ac:dyDescent="0.3">
      <c r="A1510" t="s">
        <v>2763</v>
      </c>
      <c r="B1510" t="s">
        <v>107</v>
      </c>
      <c r="C1510" t="s">
        <v>229</v>
      </c>
      <c r="D1510" t="s">
        <v>315</v>
      </c>
      <c r="E1510">
        <v>99.4</v>
      </c>
      <c r="F1510">
        <v>140</v>
      </c>
      <c r="G1510" t="s">
        <v>370</v>
      </c>
      <c r="H1510">
        <v>4.2</v>
      </c>
      <c r="I1510">
        <f>F1510-E1510</f>
        <v>40.599999999999994</v>
      </c>
      <c r="J1510">
        <f>I1510*100/F1510</f>
        <v>28.999999999999996</v>
      </c>
      <c r="K1510" t="str">
        <f>IF(E1510&lt;=200,"Budget",IF(E1510&lt;=500,"Mid Range","Premium"))</f>
        <v>Budget</v>
      </c>
    </row>
    <row r="1511" spans="1:11" x14ac:dyDescent="0.3">
      <c r="A1511" t="s">
        <v>2764</v>
      </c>
      <c r="B1511" t="s">
        <v>9</v>
      </c>
      <c r="C1511" t="s">
        <v>36</v>
      </c>
      <c r="D1511" t="s">
        <v>628</v>
      </c>
      <c r="E1511">
        <v>89.1</v>
      </c>
      <c r="F1511">
        <v>99</v>
      </c>
      <c r="G1511" t="s">
        <v>198</v>
      </c>
      <c r="H1511">
        <v>4.0999999999999996</v>
      </c>
      <c r="I1511">
        <f>F1511-E1511</f>
        <v>9.9000000000000057</v>
      </c>
      <c r="J1511">
        <f>I1511*100/F1511</f>
        <v>10.000000000000005</v>
      </c>
      <c r="K1511" t="str">
        <f>IF(E1511&lt;=200,"Budget",IF(E1511&lt;=500,"Mid Range","Premium"))</f>
        <v>Budget</v>
      </c>
    </row>
    <row r="1512" spans="1:11" x14ac:dyDescent="0.3">
      <c r="A1512" t="s">
        <v>2768</v>
      </c>
      <c r="B1512" t="s">
        <v>126</v>
      </c>
      <c r="C1512" t="s">
        <v>127</v>
      </c>
      <c r="D1512" t="s">
        <v>1767</v>
      </c>
      <c r="E1512">
        <v>30</v>
      </c>
      <c r="F1512">
        <v>30</v>
      </c>
      <c r="G1512" t="s">
        <v>349</v>
      </c>
      <c r="H1512">
        <v>4.0999999999999996</v>
      </c>
      <c r="I1512">
        <f>F1512-E1512</f>
        <v>0</v>
      </c>
      <c r="J1512">
        <f>I1512*100/F1512</f>
        <v>0</v>
      </c>
      <c r="K1512" t="str">
        <f>IF(E1512&lt;=200,"Budget",IF(E1512&lt;=500,"Mid Range","Premium"))</f>
        <v>Budget</v>
      </c>
    </row>
    <row r="1513" spans="1:11" x14ac:dyDescent="0.3">
      <c r="A1513" t="s">
        <v>2769</v>
      </c>
      <c r="B1513" t="s">
        <v>19</v>
      </c>
      <c r="C1513" t="s">
        <v>215</v>
      </c>
      <c r="D1513" t="s">
        <v>2770</v>
      </c>
      <c r="E1513">
        <v>147</v>
      </c>
      <c r="F1513">
        <v>150</v>
      </c>
      <c r="G1513" t="s">
        <v>217</v>
      </c>
      <c r="H1513">
        <v>4.3</v>
      </c>
      <c r="I1513">
        <f>F1513-E1513</f>
        <v>3</v>
      </c>
      <c r="J1513">
        <f>I1513*100/F1513</f>
        <v>2</v>
      </c>
      <c r="K1513" t="str">
        <f>IF(E1513&lt;=200,"Budget",IF(E1513&lt;=500,"Mid Range","Premium"))</f>
        <v>Budget</v>
      </c>
    </row>
    <row r="1514" spans="1:11" x14ac:dyDescent="0.3">
      <c r="A1514" t="s">
        <v>2771</v>
      </c>
      <c r="B1514" t="s">
        <v>19</v>
      </c>
      <c r="C1514" t="s">
        <v>1316</v>
      </c>
      <c r="D1514" t="s">
        <v>353</v>
      </c>
      <c r="E1514">
        <v>341.1</v>
      </c>
      <c r="F1514">
        <v>379</v>
      </c>
      <c r="G1514" t="s">
        <v>2253</v>
      </c>
      <c r="H1514">
        <v>3.8</v>
      </c>
      <c r="I1514">
        <f>F1514-E1514</f>
        <v>37.899999999999977</v>
      </c>
      <c r="J1514">
        <f>I1514*100/F1514</f>
        <v>9.9999999999999947</v>
      </c>
      <c r="K1514" t="str">
        <f>IF(E1514&lt;=200,"Budget",IF(E1514&lt;=500,"Mid Range","Premium"))</f>
        <v>Mid Range</v>
      </c>
    </row>
    <row r="1515" spans="1:11" x14ac:dyDescent="0.3">
      <c r="A1515" t="s">
        <v>2772</v>
      </c>
      <c r="B1515" t="s">
        <v>90</v>
      </c>
      <c r="C1515" t="s">
        <v>173</v>
      </c>
      <c r="D1515" t="s">
        <v>873</v>
      </c>
      <c r="E1515">
        <v>85</v>
      </c>
      <c r="F1515">
        <v>85</v>
      </c>
      <c r="G1515" t="s">
        <v>266</v>
      </c>
      <c r="H1515">
        <v>3.5</v>
      </c>
      <c r="I1515">
        <f>F1515-E1515</f>
        <v>0</v>
      </c>
      <c r="J1515">
        <f>I1515*100/F1515</f>
        <v>0</v>
      </c>
      <c r="K1515" t="str">
        <f>IF(E1515&lt;=200,"Budget",IF(E1515&lt;=500,"Mid Range","Premium"))</f>
        <v>Budget</v>
      </c>
    </row>
    <row r="1516" spans="1:11" x14ac:dyDescent="0.3">
      <c r="A1516" t="s">
        <v>2773</v>
      </c>
      <c r="B1516" t="s">
        <v>19</v>
      </c>
      <c r="C1516" t="s">
        <v>839</v>
      </c>
      <c r="D1516" t="s">
        <v>840</v>
      </c>
      <c r="E1516">
        <v>25</v>
      </c>
      <c r="F1516">
        <v>29</v>
      </c>
      <c r="G1516" t="s">
        <v>2774</v>
      </c>
      <c r="H1516">
        <v>2.5</v>
      </c>
      <c r="I1516">
        <f>F1516-E1516</f>
        <v>4</v>
      </c>
      <c r="J1516">
        <f>I1516*100/F1516</f>
        <v>13.793103448275861</v>
      </c>
      <c r="K1516" t="str">
        <f>IF(E1516&lt;=200,"Budget",IF(E1516&lt;=500,"Mid Range","Premium"))</f>
        <v>Budget</v>
      </c>
    </row>
    <row r="1517" spans="1:11" x14ac:dyDescent="0.3">
      <c r="A1517" t="s">
        <v>2775</v>
      </c>
      <c r="B1517" t="s">
        <v>50</v>
      </c>
      <c r="C1517" t="s">
        <v>55</v>
      </c>
      <c r="D1517" t="s">
        <v>56</v>
      </c>
      <c r="E1517">
        <v>425</v>
      </c>
      <c r="F1517">
        <v>425</v>
      </c>
      <c r="G1517" t="s">
        <v>57</v>
      </c>
      <c r="H1517">
        <v>2</v>
      </c>
      <c r="I1517">
        <f>F1517-E1517</f>
        <v>0</v>
      </c>
      <c r="J1517">
        <f>I1517*100/F1517</f>
        <v>0</v>
      </c>
      <c r="K1517" t="str">
        <f>IF(E1517&lt;=200,"Budget",IF(E1517&lt;=500,"Mid Range","Premium"))</f>
        <v>Mid Range</v>
      </c>
    </row>
    <row r="1518" spans="1:11" x14ac:dyDescent="0.3">
      <c r="A1518" t="s">
        <v>2776</v>
      </c>
      <c r="B1518" t="s">
        <v>9</v>
      </c>
      <c r="C1518" t="s">
        <v>131</v>
      </c>
      <c r="D1518" t="s">
        <v>1565</v>
      </c>
      <c r="E1518">
        <v>367.08</v>
      </c>
      <c r="F1518">
        <v>399</v>
      </c>
      <c r="G1518" t="s">
        <v>133</v>
      </c>
      <c r="H1518">
        <v>3.6</v>
      </c>
      <c r="I1518">
        <f>F1518-E1518</f>
        <v>31.920000000000016</v>
      </c>
      <c r="J1518">
        <f>I1518*100/F1518</f>
        <v>8.0000000000000053</v>
      </c>
      <c r="K1518" t="str">
        <f>IF(E1518&lt;=200,"Budget",IF(E1518&lt;=500,"Mid Range","Premium"))</f>
        <v>Mid Range</v>
      </c>
    </row>
    <row r="1519" spans="1:11" x14ac:dyDescent="0.3">
      <c r="A1519" t="s">
        <v>2777</v>
      </c>
      <c r="B1519" t="s">
        <v>14</v>
      </c>
      <c r="C1519" t="s">
        <v>270</v>
      </c>
      <c r="D1519" t="s">
        <v>1466</v>
      </c>
      <c r="E1519">
        <v>695</v>
      </c>
      <c r="F1519">
        <v>695</v>
      </c>
      <c r="G1519" t="s">
        <v>675</v>
      </c>
      <c r="H1519">
        <v>5</v>
      </c>
      <c r="I1519">
        <f>F1519-E1519</f>
        <v>0</v>
      </c>
      <c r="J1519">
        <f>I1519*100/F1519</f>
        <v>0</v>
      </c>
      <c r="K1519" t="str">
        <f>IF(E1519&lt;=200,"Budget",IF(E1519&lt;=500,"Mid Range","Premium"))</f>
        <v>Premium</v>
      </c>
    </row>
    <row r="1520" spans="1:11" x14ac:dyDescent="0.3">
      <c r="A1520" t="s">
        <v>2778</v>
      </c>
      <c r="B1520" t="s">
        <v>14</v>
      </c>
      <c r="C1520" t="s">
        <v>222</v>
      </c>
      <c r="D1520" t="s">
        <v>1049</v>
      </c>
      <c r="E1520">
        <v>1170</v>
      </c>
      <c r="F1520">
        <v>1560</v>
      </c>
      <c r="G1520" t="s">
        <v>224</v>
      </c>
      <c r="H1520">
        <v>4.8</v>
      </c>
      <c r="I1520">
        <f>F1520-E1520</f>
        <v>390</v>
      </c>
      <c r="J1520">
        <f>I1520*100/F1520</f>
        <v>25</v>
      </c>
      <c r="K1520" t="str">
        <f>IF(E1520&lt;=200,"Budget",IF(E1520&lt;=500,"Mid Range","Premium"))</f>
        <v>Premium</v>
      </c>
    </row>
    <row r="1521" spans="1:11" x14ac:dyDescent="0.3">
      <c r="A1521" t="s">
        <v>2779</v>
      </c>
      <c r="B1521" t="s">
        <v>19</v>
      </c>
      <c r="C1521" t="s">
        <v>215</v>
      </c>
      <c r="D1521" t="s">
        <v>2290</v>
      </c>
      <c r="E1521">
        <v>48</v>
      </c>
      <c r="F1521">
        <v>48</v>
      </c>
      <c r="G1521" t="s">
        <v>217</v>
      </c>
      <c r="H1521">
        <v>4.0999999999999996</v>
      </c>
      <c r="I1521">
        <f>F1521-E1521</f>
        <v>0</v>
      </c>
      <c r="J1521">
        <f>I1521*100/F1521</f>
        <v>0</v>
      </c>
      <c r="K1521" t="str">
        <f>IF(E1521&lt;=200,"Budget",IF(E1521&lt;=500,"Mid Range","Premium"))</f>
        <v>Budget</v>
      </c>
    </row>
    <row r="1522" spans="1:11" x14ac:dyDescent="0.3">
      <c r="A1522" t="s">
        <v>2781</v>
      </c>
      <c r="B1522" t="s">
        <v>9</v>
      </c>
      <c r="C1522" t="s">
        <v>36</v>
      </c>
      <c r="D1522" t="s">
        <v>643</v>
      </c>
      <c r="E1522">
        <v>148.5</v>
      </c>
      <c r="F1522">
        <v>330</v>
      </c>
      <c r="G1522" t="s">
        <v>38</v>
      </c>
      <c r="H1522">
        <v>4.3</v>
      </c>
      <c r="I1522">
        <f>F1522-E1522</f>
        <v>181.5</v>
      </c>
      <c r="J1522">
        <f>I1522*100/F1522</f>
        <v>55</v>
      </c>
      <c r="K1522" t="str">
        <f>IF(E1522&lt;=200,"Budget",IF(E1522&lt;=500,"Mid Range","Premium"))</f>
        <v>Budget</v>
      </c>
    </row>
    <row r="1523" spans="1:11" x14ac:dyDescent="0.3">
      <c r="A1523" t="s">
        <v>2782</v>
      </c>
      <c r="B1523" t="s">
        <v>9</v>
      </c>
      <c r="C1523" t="s">
        <v>296</v>
      </c>
      <c r="D1523" t="s">
        <v>1367</v>
      </c>
      <c r="E1523">
        <v>36</v>
      </c>
      <c r="F1523">
        <v>36</v>
      </c>
      <c r="G1523" t="s">
        <v>1265</v>
      </c>
      <c r="H1523">
        <v>4.2</v>
      </c>
      <c r="I1523">
        <f>F1523-E1523</f>
        <v>0</v>
      </c>
      <c r="J1523">
        <f>I1523*100/F1523</f>
        <v>0</v>
      </c>
      <c r="K1523" t="str">
        <f>IF(E1523&lt;=200,"Budget",IF(E1523&lt;=500,"Mid Range","Premium"))</f>
        <v>Budget</v>
      </c>
    </row>
    <row r="1524" spans="1:11" x14ac:dyDescent="0.3">
      <c r="A1524" t="s">
        <v>2783</v>
      </c>
      <c r="B1524" t="s">
        <v>107</v>
      </c>
      <c r="C1524" t="s">
        <v>205</v>
      </c>
      <c r="D1524" t="s">
        <v>686</v>
      </c>
      <c r="E1524">
        <v>75</v>
      </c>
      <c r="F1524">
        <v>75</v>
      </c>
      <c r="G1524" t="s">
        <v>882</v>
      </c>
      <c r="H1524">
        <v>4.4000000000000004</v>
      </c>
      <c r="I1524">
        <f>F1524-E1524</f>
        <v>0</v>
      </c>
      <c r="J1524">
        <f>I1524*100/F1524</f>
        <v>0</v>
      </c>
      <c r="K1524" t="str">
        <f>IF(E1524&lt;=200,"Budget",IF(E1524&lt;=500,"Mid Range","Premium"))</f>
        <v>Budget</v>
      </c>
    </row>
    <row r="1525" spans="1:11" x14ac:dyDescent="0.3">
      <c r="A1525" t="s">
        <v>2784</v>
      </c>
      <c r="B1525" t="s">
        <v>9</v>
      </c>
      <c r="C1525" t="s">
        <v>131</v>
      </c>
      <c r="D1525" t="s">
        <v>1201</v>
      </c>
      <c r="E1525">
        <v>162.5</v>
      </c>
      <c r="F1525">
        <v>250</v>
      </c>
      <c r="G1525" t="s">
        <v>1202</v>
      </c>
      <c r="H1525">
        <v>4.7</v>
      </c>
      <c r="I1525">
        <f>F1525-E1525</f>
        <v>87.5</v>
      </c>
      <c r="J1525">
        <f>I1525*100/F1525</f>
        <v>35</v>
      </c>
      <c r="K1525" t="str">
        <f>IF(E1525&lt;=200,"Budget",IF(E1525&lt;=500,"Mid Range","Premium"))</f>
        <v>Budget</v>
      </c>
    </row>
    <row r="1526" spans="1:11" x14ac:dyDescent="0.3">
      <c r="A1526" t="s">
        <v>2785</v>
      </c>
      <c r="B1526" t="s">
        <v>9</v>
      </c>
      <c r="C1526" t="s">
        <v>36</v>
      </c>
      <c r="D1526" t="s">
        <v>2786</v>
      </c>
      <c r="E1526">
        <v>350</v>
      </c>
      <c r="F1526">
        <v>350</v>
      </c>
      <c r="G1526" t="s">
        <v>333</v>
      </c>
      <c r="H1526">
        <v>2</v>
      </c>
      <c r="I1526">
        <f>F1526-E1526</f>
        <v>0</v>
      </c>
      <c r="J1526">
        <f>I1526*100/F1526</f>
        <v>0</v>
      </c>
      <c r="K1526" t="str">
        <f>IF(E1526&lt;=200,"Budget",IF(E1526&lt;=500,"Mid Range","Premium"))</f>
        <v>Mid Range</v>
      </c>
    </row>
    <row r="1527" spans="1:11" x14ac:dyDescent="0.3">
      <c r="A1527" t="s">
        <v>2787</v>
      </c>
      <c r="B1527" t="s">
        <v>9</v>
      </c>
      <c r="C1527" t="s">
        <v>296</v>
      </c>
      <c r="D1527" t="s">
        <v>2382</v>
      </c>
      <c r="E1527">
        <v>150</v>
      </c>
      <c r="F1527">
        <v>150</v>
      </c>
      <c r="G1527" t="s">
        <v>1265</v>
      </c>
      <c r="H1527">
        <v>4.5</v>
      </c>
      <c r="I1527">
        <f>F1527-E1527</f>
        <v>0</v>
      </c>
      <c r="J1527">
        <f>I1527*100/F1527</f>
        <v>0</v>
      </c>
      <c r="K1527" t="str">
        <f>IF(E1527&lt;=200,"Budget",IF(E1527&lt;=500,"Mid Range","Premium"))</f>
        <v>Budget</v>
      </c>
    </row>
    <row r="1528" spans="1:11" x14ac:dyDescent="0.3">
      <c r="A1528" t="s">
        <v>2788</v>
      </c>
      <c r="B1528" t="s">
        <v>107</v>
      </c>
      <c r="C1528" t="s">
        <v>261</v>
      </c>
      <c r="D1528" t="s">
        <v>2789</v>
      </c>
      <c r="E1528">
        <v>120</v>
      </c>
      <c r="F1528">
        <v>120</v>
      </c>
      <c r="G1528" t="s">
        <v>290</v>
      </c>
      <c r="H1528">
        <v>4.3</v>
      </c>
      <c r="I1528">
        <f>F1528-E1528</f>
        <v>0</v>
      </c>
      <c r="J1528">
        <f>I1528*100/F1528</f>
        <v>0</v>
      </c>
      <c r="K1528" t="str">
        <f>IF(E1528&lt;=200,"Budget",IF(E1528&lt;=500,"Mid Range","Premium"))</f>
        <v>Budget</v>
      </c>
    </row>
    <row r="1529" spans="1:11" x14ac:dyDescent="0.3">
      <c r="A1529" t="s">
        <v>2790</v>
      </c>
      <c r="B1529" t="s">
        <v>121</v>
      </c>
      <c r="C1529" t="s">
        <v>937</v>
      </c>
      <c r="D1529" t="s">
        <v>2791</v>
      </c>
      <c r="E1529">
        <v>937.5</v>
      </c>
      <c r="F1529">
        <v>1250</v>
      </c>
      <c r="G1529" t="s">
        <v>2524</v>
      </c>
      <c r="H1529">
        <v>4.3</v>
      </c>
      <c r="I1529">
        <f>F1529-E1529</f>
        <v>312.5</v>
      </c>
      <c r="J1529">
        <f>I1529*100/F1529</f>
        <v>25</v>
      </c>
      <c r="K1529" t="str">
        <f>IF(E1529&lt;=200,"Budget",IF(E1529&lt;=500,"Mid Range","Premium"))</f>
        <v>Premium</v>
      </c>
    </row>
    <row r="1530" spans="1:11" x14ac:dyDescent="0.3">
      <c r="A1530" t="s">
        <v>2792</v>
      </c>
      <c r="B1530" t="s">
        <v>90</v>
      </c>
      <c r="C1530" t="s">
        <v>1296</v>
      </c>
      <c r="D1530" t="s">
        <v>143</v>
      </c>
      <c r="E1530">
        <v>34</v>
      </c>
      <c r="F1530">
        <v>50</v>
      </c>
      <c r="G1530" t="s">
        <v>1297</v>
      </c>
      <c r="H1530">
        <v>4</v>
      </c>
      <c r="I1530">
        <f>F1530-E1530</f>
        <v>16</v>
      </c>
      <c r="J1530">
        <f>I1530*100/F1530</f>
        <v>32</v>
      </c>
      <c r="K1530" t="str">
        <f>IF(E1530&lt;=200,"Budget",IF(E1530&lt;=500,"Mid Range","Premium"))</f>
        <v>Budget</v>
      </c>
    </row>
    <row r="1531" spans="1:11" x14ac:dyDescent="0.3">
      <c r="A1531" t="s">
        <v>2793</v>
      </c>
      <c r="B1531" t="s">
        <v>90</v>
      </c>
      <c r="C1531" t="s">
        <v>305</v>
      </c>
      <c r="D1531" t="s">
        <v>414</v>
      </c>
      <c r="E1531">
        <v>748.98</v>
      </c>
      <c r="F1531">
        <v>1350</v>
      </c>
      <c r="G1531" t="s">
        <v>2282</v>
      </c>
      <c r="H1531">
        <v>4.5</v>
      </c>
      <c r="I1531">
        <f>F1531-E1531</f>
        <v>601.02</v>
      </c>
      <c r="J1531">
        <f>I1531*100/F1531</f>
        <v>44.52</v>
      </c>
      <c r="K1531" t="str">
        <f>IF(E1531&lt;=200,"Budget",IF(E1531&lt;=500,"Mid Range","Premium"))</f>
        <v>Premium</v>
      </c>
    </row>
    <row r="1532" spans="1:11" x14ac:dyDescent="0.3">
      <c r="A1532" t="s">
        <v>2794</v>
      </c>
      <c r="B1532" t="s">
        <v>19</v>
      </c>
      <c r="C1532" t="s">
        <v>215</v>
      </c>
      <c r="D1532" t="s">
        <v>2770</v>
      </c>
      <c r="E1532">
        <v>162</v>
      </c>
      <c r="F1532">
        <v>165</v>
      </c>
      <c r="G1532" t="s">
        <v>217</v>
      </c>
      <c r="H1532">
        <v>4.3</v>
      </c>
      <c r="I1532">
        <f>F1532-E1532</f>
        <v>3</v>
      </c>
      <c r="J1532">
        <f>I1532*100/F1532</f>
        <v>1.8181818181818181</v>
      </c>
      <c r="K1532" t="str">
        <f>IF(E1532&lt;=200,"Budget",IF(E1532&lt;=500,"Mid Range","Premium"))</f>
        <v>Budget</v>
      </c>
    </row>
    <row r="1533" spans="1:11" x14ac:dyDescent="0.3">
      <c r="A1533" t="s">
        <v>2795</v>
      </c>
      <c r="B1533" t="s">
        <v>19</v>
      </c>
      <c r="C1533" t="s">
        <v>24</v>
      </c>
      <c r="D1533" t="s">
        <v>25</v>
      </c>
      <c r="E1533">
        <v>329</v>
      </c>
      <c r="F1533">
        <v>425</v>
      </c>
      <c r="G1533" t="s">
        <v>26</v>
      </c>
      <c r="H1533">
        <v>4.8</v>
      </c>
      <c r="I1533">
        <f>F1533-E1533</f>
        <v>96</v>
      </c>
      <c r="J1533">
        <f>I1533*100/F1533</f>
        <v>22.588235294117649</v>
      </c>
      <c r="K1533" t="str">
        <f>IF(E1533&lt;=200,"Budget",IF(E1533&lt;=500,"Mid Range","Premium"))</f>
        <v>Mid Range</v>
      </c>
    </row>
    <row r="1534" spans="1:11" x14ac:dyDescent="0.3">
      <c r="A1534" t="s">
        <v>2796</v>
      </c>
      <c r="B1534" t="s">
        <v>14</v>
      </c>
      <c r="C1534" t="s">
        <v>15</v>
      </c>
      <c r="D1534" t="s">
        <v>539</v>
      </c>
      <c r="E1534">
        <v>139</v>
      </c>
      <c r="F1534">
        <v>232</v>
      </c>
      <c r="G1534" t="s">
        <v>140</v>
      </c>
      <c r="H1534">
        <v>3.6</v>
      </c>
      <c r="I1534">
        <f>F1534-E1534</f>
        <v>93</v>
      </c>
      <c r="J1534">
        <f>I1534*100/F1534</f>
        <v>40.086206896551722</v>
      </c>
      <c r="K1534" t="str">
        <f>IF(E1534&lt;=200,"Budget",IF(E1534&lt;=500,"Mid Range","Premium"))</f>
        <v>Budget</v>
      </c>
    </row>
    <row r="1535" spans="1:11" x14ac:dyDescent="0.3">
      <c r="A1535" t="s">
        <v>2797</v>
      </c>
      <c r="B1535" t="s">
        <v>50</v>
      </c>
      <c r="C1535" t="s">
        <v>183</v>
      </c>
      <c r="D1535" t="s">
        <v>774</v>
      </c>
      <c r="E1535">
        <v>149</v>
      </c>
      <c r="F1535">
        <v>249</v>
      </c>
      <c r="G1535" t="s">
        <v>920</v>
      </c>
      <c r="H1535">
        <v>4.0999999999999996</v>
      </c>
      <c r="I1535">
        <f>F1535-E1535</f>
        <v>100</v>
      </c>
      <c r="J1535">
        <f>I1535*100/F1535</f>
        <v>40.160642570281126</v>
      </c>
      <c r="K1535" t="str">
        <f>IF(E1535&lt;=200,"Budget",IF(E1535&lt;=500,"Mid Range","Premium"))</f>
        <v>Budget</v>
      </c>
    </row>
    <row r="1536" spans="1:11" x14ac:dyDescent="0.3">
      <c r="A1536" t="s">
        <v>2798</v>
      </c>
      <c r="B1536" t="s">
        <v>50</v>
      </c>
      <c r="C1536" t="s">
        <v>55</v>
      </c>
      <c r="D1536" t="s">
        <v>2178</v>
      </c>
      <c r="E1536">
        <v>90</v>
      </c>
      <c r="F1536">
        <v>90</v>
      </c>
      <c r="G1536" t="s">
        <v>163</v>
      </c>
      <c r="H1536">
        <v>4.4000000000000004</v>
      </c>
      <c r="I1536">
        <f>F1536-E1536</f>
        <v>0</v>
      </c>
      <c r="J1536">
        <f>I1536*100/F1536</f>
        <v>0</v>
      </c>
      <c r="K1536" t="str">
        <f>IF(E1536&lt;=200,"Budget",IF(E1536&lt;=500,"Mid Range","Premium"))</f>
        <v>Budget</v>
      </c>
    </row>
    <row r="1537" spans="1:11" x14ac:dyDescent="0.3">
      <c r="A1537" t="s">
        <v>2799</v>
      </c>
      <c r="B1537" t="s">
        <v>9</v>
      </c>
      <c r="C1537" t="s">
        <v>296</v>
      </c>
      <c r="D1537" t="s">
        <v>2800</v>
      </c>
      <c r="E1537">
        <v>85.5</v>
      </c>
      <c r="F1537">
        <v>95</v>
      </c>
      <c r="G1537" t="s">
        <v>1265</v>
      </c>
      <c r="H1537">
        <v>4.2</v>
      </c>
      <c r="I1537">
        <f>F1537-E1537</f>
        <v>9.5</v>
      </c>
      <c r="J1537">
        <f>I1537*100/F1537</f>
        <v>10</v>
      </c>
      <c r="K1537" t="str">
        <f>IF(E1537&lt;=200,"Budget",IF(E1537&lt;=500,"Mid Range","Premium"))</f>
        <v>Budget</v>
      </c>
    </row>
    <row r="1538" spans="1:11" x14ac:dyDescent="0.3">
      <c r="A1538" t="s">
        <v>2801</v>
      </c>
      <c r="B1538" t="s">
        <v>19</v>
      </c>
      <c r="C1538" t="s">
        <v>24</v>
      </c>
      <c r="D1538" t="s">
        <v>1336</v>
      </c>
      <c r="E1538">
        <v>35</v>
      </c>
      <c r="F1538">
        <v>39</v>
      </c>
      <c r="G1538" t="s">
        <v>1092</v>
      </c>
      <c r="H1538">
        <v>3.2</v>
      </c>
      <c r="I1538">
        <f>F1538-E1538</f>
        <v>4</v>
      </c>
      <c r="J1538">
        <f>I1538*100/F1538</f>
        <v>10.256410256410257</v>
      </c>
      <c r="K1538" t="str">
        <f>IF(E1538&lt;=200,"Budget",IF(E1538&lt;=500,"Mid Range","Premium"))</f>
        <v>Budget</v>
      </c>
    </row>
    <row r="1539" spans="1:11" x14ac:dyDescent="0.3">
      <c r="A1539" t="s">
        <v>2802</v>
      </c>
      <c r="B1539" t="s">
        <v>19</v>
      </c>
      <c r="C1539" t="s">
        <v>267</v>
      </c>
      <c r="D1539" t="s">
        <v>2803</v>
      </c>
      <c r="E1539">
        <v>168</v>
      </c>
      <c r="F1539">
        <v>210</v>
      </c>
      <c r="G1539" t="s">
        <v>1379</v>
      </c>
      <c r="H1539">
        <v>4.5</v>
      </c>
      <c r="I1539">
        <f>F1539-E1539</f>
        <v>42</v>
      </c>
      <c r="J1539">
        <f>I1539*100/F1539</f>
        <v>20</v>
      </c>
      <c r="K1539" t="str">
        <f>IF(E1539&lt;=200,"Budget",IF(E1539&lt;=500,"Mid Range","Premium"))</f>
        <v>Budget</v>
      </c>
    </row>
    <row r="1540" spans="1:11" x14ac:dyDescent="0.3">
      <c r="A1540" t="s">
        <v>2804</v>
      </c>
      <c r="B1540" t="s">
        <v>9</v>
      </c>
      <c r="C1540" t="s">
        <v>131</v>
      </c>
      <c r="D1540" t="s">
        <v>2357</v>
      </c>
      <c r="E1540">
        <v>152</v>
      </c>
      <c r="F1540">
        <v>190</v>
      </c>
      <c r="G1540" t="s">
        <v>495</v>
      </c>
      <c r="H1540">
        <v>3.3</v>
      </c>
      <c r="I1540">
        <f>F1540-E1540</f>
        <v>38</v>
      </c>
      <c r="J1540">
        <f>I1540*100/F1540</f>
        <v>20</v>
      </c>
      <c r="K1540" t="str">
        <f>IF(E1540&lt;=200,"Budget",IF(E1540&lt;=500,"Mid Range","Premium"))</f>
        <v>Budget</v>
      </c>
    </row>
    <row r="1541" spans="1:11" x14ac:dyDescent="0.3">
      <c r="A1541" t="s">
        <v>2805</v>
      </c>
      <c r="B1541" t="s">
        <v>50</v>
      </c>
      <c r="C1541" t="s">
        <v>51</v>
      </c>
      <c r="D1541" t="s">
        <v>765</v>
      </c>
      <c r="E1541">
        <v>49.5</v>
      </c>
      <c r="F1541">
        <v>55</v>
      </c>
      <c r="G1541" t="s">
        <v>378</v>
      </c>
      <c r="H1541">
        <v>3.4</v>
      </c>
      <c r="I1541">
        <f>F1541-E1541</f>
        <v>5.5</v>
      </c>
      <c r="J1541">
        <f>I1541*100/F1541</f>
        <v>10</v>
      </c>
      <c r="K1541" t="str">
        <f>IF(E1541&lt;=200,"Budget",IF(E1541&lt;=500,"Mid Range","Premium"))</f>
        <v>Budget</v>
      </c>
    </row>
    <row r="1542" spans="1:11" x14ac:dyDescent="0.3">
      <c r="A1542" t="s">
        <v>2807</v>
      </c>
      <c r="B1542" t="s">
        <v>14</v>
      </c>
      <c r="C1542" t="s">
        <v>99</v>
      </c>
      <c r="D1542" t="s">
        <v>505</v>
      </c>
      <c r="E1542">
        <v>249</v>
      </c>
      <c r="F1542">
        <v>295</v>
      </c>
      <c r="G1542" t="s">
        <v>101</v>
      </c>
      <c r="H1542">
        <v>3.9</v>
      </c>
      <c r="I1542">
        <f>F1542-E1542</f>
        <v>46</v>
      </c>
      <c r="J1542">
        <f>I1542*100/F1542</f>
        <v>15.59322033898305</v>
      </c>
      <c r="K1542" t="str">
        <f>IF(E1542&lt;=200,"Budget",IF(E1542&lt;=500,"Mid Range","Premium"))</f>
        <v>Mid Range</v>
      </c>
    </row>
    <row r="1543" spans="1:11" x14ac:dyDescent="0.3">
      <c r="A1543" t="s">
        <v>2808</v>
      </c>
      <c r="B1543" t="s">
        <v>9</v>
      </c>
      <c r="C1543" t="s">
        <v>28</v>
      </c>
      <c r="D1543" t="s">
        <v>118</v>
      </c>
      <c r="E1543">
        <v>84.15</v>
      </c>
      <c r="F1543">
        <v>99</v>
      </c>
      <c r="G1543" t="s">
        <v>41</v>
      </c>
      <c r="H1543">
        <v>4</v>
      </c>
      <c r="I1543">
        <f>F1543-E1543</f>
        <v>14.849999999999994</v>
      </c>
      <c r="J1543">
        <f>I1543*100/F1543</f>
        <v>14.999999999999995</v>
      </c>
      <c r="K1543" t="str">
        <f>IF(E1543&lt;=200,"Budget",IF(E1543&lt;=500,"Mid Range","Premium"))</f>
        <v>Budget</v>
      </c>
    </row>
    <row r="1544" spans="1:11" x14ac:dyDescent="0.3">
      <c r="A1544" t="s">
        <v>2809</v>
      </c>
      <c r="B1544" t="s">
        <v>90</v>
      </c>
      <c r="C1544" t="s">
        <v>142</v>
      </c>
      <c r="D1544" t="s">
        <v>1888</v>
      </c>
      <c r="E1544">
        <v>75</v>
      </c>
      <c r="F1544">
        <v>75</v>
      </c>
      <c r="G1544" t="s">
        <v>147</v>
      </c>
      <c r="H1544">
        <v>4.5</v>
      </c>
      <c r="I1544">
        <f>F1544-E1544</f>
        <v>0</v>
      </c>
      <c r="J1544">
        <f>I1544*100/F1544</f>
        <v>0</v>
      </c>
      <c r="K1544" t="str">
        <f>IF(E1544&lt;=200,"Budget",IF(E1544&lt;=500,"Mid Range","Premium"))</f>
        <v>Budget</v>
      </c>
    </row>
    <row r="1545" spans="1:11" x14ac:dyDescent="0.3">
      <c r="A1545" t="s">
        <v>2810</v>
      </c>
      <c r="B1545" t="s">
        <v>9</v>
      </c>
      <c r="C1545" t="s">
        <v>36</v>
      </c>
      <c r="D1545" t="s">
        <v>1859</v>
      </c>
      <c r="E1545">
        <v>599</v>
      </c>
      <c r="F1545">
        <v>599</v>
      </c>
      <c r="G1545" t="s">
        <v>1134</v>
      </c>
      <c r="H1545">
        <v>3.5</v>
      </c>
      <c r="I1545">
        <f>F1545-E1545</f>
        <v>0</v>
      </c>
      <c r="J1545">
        <f>I1545*100/F1545</f>
        <v>0</v>
      </c>
      <c r="K1545" t="str">
        <f>IF(E1545&lt;=200,"Budget",IF(E1545&lt;=500,"Mid Range","Premium"))</f>
        <v>Premium</v>
      </c>
    </row>
    <row r="1546" spans="1:11" x14ac:dyDescent="0.3">
      <c r="A1546" t="s">
        <v>2811</v>
      </c>
      <c r="B1546" t="s">
        <v>19</v>
      </c>
      <c r="C1546" t="s">
        <v>215</v>
      </c>
      <c r="D1546" t="s">
        <v>840</v>
      </c>
      <c r="E1546">
        <v>599</v>
      </c>
      <c r="F1546">
        <v>880</v>
      </c>
      <c r="G1546" t="s">
        <v>1142</v>
      </c>
      <c r="H1546">
        <v>4.5999999999999996</v>
      </c>
      <c r="I1546">
        <f>F1546-E1546</f>
        <v>281</v>
      </c>
      <c r="J1546">
        <f>I1546*100/F1546</f>
        <v>31.931818181818183</v>
      </c>
      <c r="K1546" t="str">
        <f>IF(E1546&lt;=200,"Budget",IF(E1546&lt;=500,"Mid Range","Premium"))</f>
        <v>Premium</v>
      </c>
    </row>
    <row r="1547" spans="1:11" x14ac:dyDescent="0.3">
      <c r="A1547" t="s">
        <v>2812</v>
      </c>
      <c r="B1547" t="s">
        <v>19</v>
      </c>
      <c r="C1547" t="s">
        <v>267</v>
      </c>
      <c r="D1547" t="s">
        <v>2541</v>
      </c>
      <c r="E1547">
        <v>10</v>
      </c>
      <c r="F1547">
        <v>10</v>
      </c>
      <c r="G1547" t="s">
        <v>676</v>
      </c>
      <c r="H1547">
        <v>4.4000000000000004</v>
      </c>
      <c r="I1547">
        <f>F1547-E1547</f>
        <v>0</v>
      </c>
      <c r="J1547">
        <f>I1547*100/F1547</f>
        <v>0</v>
      </c>
      <c r="K1547" t="str">
        <f>IF(E1547&lt;=200,"Budget",IF(E1547&lt;=500,"Mid Range","Premium"))</f>
        <v>Budget</v>
      </c>
    </row>
    <row r="1548" spans="1:11" x14ac:dyDescent="0.3">
      <c r="A1548" t="s">
        <v>2058</v>
      </c>
      <c r="B1548" t="s">
        <v>107</v>
      </c>
      <c r="C1548" t="s">
        <v>727</v>
      </c>
      <c r="D1548" t="s">
        <v>2813</v>
      </c>
      <c r="E1548">
        <v>85</v>
      </c>
      <c r="F1548">
        <v>85</v>
      </c>
      <c r="G1548" t="s">
        <v>729</v>
      </c>
      <c r="H1548">
        <v>5</v>
      </c>
      <c r="I1548">
        <f>F1548-E1548</f>
        <v>0</v>
      </c>
      <c r="J1548">
        <f>I1548*100/F1548</f>
        <v>0</v>
      </c>
      <c r="K1548" t="str">
        <f>IF(E1548&lt;=200,"Budget",IF(E1548&lt;=500,"Mid Range","Premium"))</f>
        <v>Budget</v>
      </c>
    </row>
    <row r="1549" spans="1:11" x14ac:dyDescent="0.3">
      <c r="A1549" t="s">
        <v>2814</v>
      </c>
      <c r="B1549" t="s">
        <v>211</v>
      </c>
      <c r="C1549" t="s">
        <v>326</v>
      </c>
      <c r="D1549" t="s">
        <v>1473</v>
      </c>
      <c r="E1549">
        <v>250</v>
      </c>
      <c r="F1549">
        <v>250</v>
      </c>
      <c r="G1549" t="s">
        <v>722</v>
      </c>
      <c r="H1549">
        <v>3</v>
      </c>
      <c r="I1549">
        <f>F1549-E1549</f>
        <v>0</v>
      </c>
      <c r="J1549">
        <f>I1549*100/F1549</f>
        <v>0</v>
      </c>
      <c r="K1549" t="str">
        <f>IF(E1549&lt;=200,"Budget",IF(E1549&lt;=500,"Mid Range","Premium"))</f>
        <v>Mid Range</v>
      </c>
    </row>
    <row r="1550" spans="1:11" x14ac:dyDescent="0.3">
      <c r="A1550" t="s">
        <v>2815</v>
      </c>
      <c r="B1550" t="s">
        <v>9</v>
      </c>
      <c r="C1550" t="s">
        <v>28</v>
      </c>
      <c r="D1550" t="s">
        <v>276</v>
      </c>
      <c r="E1550">
        <v>106.72</v>
      </c>
      <c r="F1550">
        <v>116</v>
      </c>
      <c r="G1550" t="s">
        <v>30</v>
      </c>
      <c r="H1550">
        <v>4.4000000000000004</v>
      </c>
      <c r="I1550">
        <f>F1550-E1550</f>
        <v>9.2800000000000011</v>
      </c>
      <c r="J1550">
        <f>I1550*100/F1550</f>
        <v>8.0000000000000018</v>
      </c>
      <c r="K1550" t="str">
        <f>IF(E1550&lt;=200,"Budget",IF(E1550&lt;=500,"Mid Range","Premium"))</f>
        <v>Budget</v>
      </c>
    </row>
    <row r="1551" spans="1:11" x14ac:dyDescent="0.3">
      <c r="A1551" t="s">
        <v>2816</v>
      </c>
      <c r="B1551" t="s">
        <v>107</v>
      </c>
      <c r="C1551" t="s">
        <v>205</v>
      </c>
      <c r="D1551" t="s">
        <v>2817</v>
      </c>
      <c r="E1551">
        <v>110</v>
      </c>
      <c r="F1551">
        <v>110</v>
      </c>
      <c r="G1551" t="s">
        <v>382</v>
      </c>
      <c r="H1551">
        <v>4</v>
      </c>
      <c r="I1551">
        <f>F1551-E1551</f>
        <v>0</v>
      </c>
      <c r="J1551">
        <f>I1551*100/F1551</f>
        <v>0</v>
      </c>
      <c r="K1551" t="str">
        <f>IF(E1551&lt;=200,"Budget",IF(E1551&lt;=500,"Mid Range","Premium"))</f>
        <v>Budget</v>
      </c>
    </row>
    <row r="1552" spans="1:11" x14ac:dyDescent="0.3">
      <c r="A1552" t="s">
        <v>2818</v>
      </c>
      <c r="B1552" t="s">
        <v>14</v>
      </c>
      <c r="C1552" t="s">
        <v>222</v>
      </c>
      <c r="D1552" t="s">
        <v>223</v>
      </c>
      <c r="E1552">
        <v>169.15</v>
      </c>
      <c r="F1552">
        <v>199</v>
      </c>
      <c r="G1552" t="s">
        <v>224</v>
      </c>
      <c r="H1552">
        <v>4</v>
      </c>
      <c r="I1552">
        <f>F1552-E1552</f>
        <v>29.849999999999994</v>
      </c>
      <c r="J1552">
        <f>I1552*100/F1552</f>
        <v>14.999999999999998</v>
      </c>
      <c r="K1552" t="str">
        <f>IF(E1552&lt;=200,"Budget",IF(E1552&lt;=500,"Mid Range","Premium"))</f>
        <v>Budget</v>
      </c>
    </row>
    <row r="1553" spans="1:11" x14ac:dyDescent="0.3">
      <c r="A1553" t="s">
        <v>2819</v>
      </c>
      <c r="B1553" t="s">
        <v>14</v>
      </c>
      <c r="C1553" t="s">
        <v>222</v>
      </c>
      <c r="D1553" t="s">
        <v>240</v>
      </c>
      <c r="E1553">
        <v>140</v>
      </c>
      <c r="F1553">
        <v>140</v>
      </c>
      <c r="G1553" t="s">
        <v>224</v>
      </c>
      <c r="H1553">
        <v>4.5</v>
      </c>
      <c r="I1553">
        <f>F1553-E1553</f>
        <v>0</v>
      </c>
      <c r="J1553">
        <f>I1553*100/F1553</f>
        <v>0</v>
      </c>
      <c r="K1553" t="str">
        <f>IF(E1553&lt;=200,"Budget",IF(E1553&lt;=500,"Mid Range","Premium"))</f>
        <v>Budget</v>
      </c>
    </row>
    <row r="1554" spans="1:11" x14ac:dyDescent="0.3">
      <c r="A1554" t="s">
        <v>2820</v>
      </c>
      <c r="B1554" t="s">
        <v>9</v>
      </c>
      <c r="C1554" t="s">
        <v>36</v>
      </c>
      <c r="D1554" t="s">
        <v>526</v>
      </c>
      <c r="E1554">
        <v>238</v>
      </c>
      <c r="F1554">
        <v>340</v>
      </c>
      <c r="G1554" t="s">
        <v>333</v>
      </c>
      <c r="H1554">
        <v>4</v>
      </c>
      <c r="I1554">
        <f>F1554-E1554</f>
        <v>102</v>
      </c>
      <c r="J1554">
        <f>I1554*100/F1554</f>
        <v>30</v>
      </c>
      <c r="K1554" t="str">
        <f>IF(E1554&lt;=200,"Budget",IF(E1554&lt;=500,"Mid Range","Premium"))</f>
        <v>Mid Range</v>
      </c>
    </row>
    <row r="1555" spans="1:11" x14ac:dyDescent="0.3">
      <c r="A1555" t="s">
        <v>2821</v>
      </c>
      <c r="B1555" t="s">
        <v>14</v>
      </c>
      <c r="C1555" t="s">
        <v>270</v>
      </c>
      <c r="D1555" t="s">
        <v>104</v>
      </c>
      <c r="E1555">
        <v>310</v>
      </c>
      <c r="F1555">
        <v>310</v>
      </c>
      <c r="G1555" t="s">
        <v>271</v>
      </c>
      <c r="H1555">
        <v>4</v>
      </c>
      <c r="I1555">
        <f>F1555-E1555</f>
        <v>0</v>
      </c>
      <c r="J1555">
        <f>I1555*100/F1555</f>
        <v>0</v>
      </c>
      <c r="K1555" t="str">
        <f>IF(E1555&lt;=200,"Budget",IF(E1555&lt;=500,"Mid Range","Premium"))</f>
        <v>Mid Range</v>
      </c>
    </row>
    <row r="1556" spans="1:11" x14ac:dyDescent="0.3">
      <c r="A1556" t="s">
        <v>2822</v>
      </c>
      <c r="B1556" t="s">
        <v>90</v>
      </c>
      <c r="C1556" t="s">
        <v>142</v>
      </c>
      <c r="D1556" t="s">
        <v>2823</v>
      </c>
      <c r="E1556">
        <v>75</v>
      </c>
      <c r="F1556">
        <v>75</v>
      </c>
      <c r="G1556" t="s">
        <v>396</v>
      </c>
      <c r="H1556">
        <v>5</v>
      </c>
      <c r="I1556">
        <f>F1556-E1556</f>
        <v>0</v>
      </c>
      <c r="J1556">
        <f>I1556*100/F1556</f>
        <v>0</v>
      </c>
      <c r="K1556" t="str">
        <f>IF(E1556&lt;=200,"Budget",IF(E1556&lt;=500,"Mid Range","Premium"))</f>
        <v>Budget</v>
      </c>
    </row>
    <row r="1557" spans="1:11" x14ac:dyDescent="0.3">
      <c r="A1557" t="s">
        <v>2824</v>
      </c>
      <c r="B1557" t="s">
        <v>9</v>
      </c>
      <c r="C1557" t="s">
        <v>10</v>
      </c>
      <c r="D1557" t="s">
        <v>821</v>
      </c>
      <c r="E1557">
        <v>539</v>
      </c>
      <c r="F1557">
        <v>539</v>
      </c>
      <c r="G1557" t="s">
        <v>44</v>
      </c>
      <c r="H1557">
        <v>5</v>
      </c>
      <c r="I1557">
        <f>F1557-E1557</f>
        <v>0</v>
      </c>
      <c r="J1557">
        <f>I1557*100/F1557</f>
        <v>0</v>
      </c>
      <c r="K1557" t="str">
        <f>IF(E1557&lt;=200,"Budget",IF(E1557&lt;=500,"Mid Range","Premium"))</f>
        <v>Premium</v>
      </c>
    </row>
    <row r="1558" spans="1:11" x14ac:dyDescent="0.3">
      <c r="A1558" t="s">
        <v>2825</v>
      </c>
      <c r="B1558" t="s">
        <v>50</v>
      </c>
      <c r="C1558" t="s">
        <v>169</v>
      </c>
      <c r="D1558" t="s">
        <v>170</v>
      </c>
      <c r="E1558">
        <v>199</v>
      </c>
      <c r="F1558">
        <v>199</v>
      </c>
      <c r="G1558" t="s">
        <v>171</v>
      </c>
      <c r="H1558">
        <v>4.0999999999999996</v>
      </c>
      <c r="I1558">
        <f>F1558-E1558</f>
        <v>0</v>
      </c>
      <c r="J1558">
        <f>I1558*100/F1558</f>
        <v>0</v>
      </c>
      <c r="K1558" t="str">
        <f>IF(E1558&lt;=200,"Budget",IF(E1558&lt;=500,"Mid Range","Premium"))</f>
        <v>Budget</v>
      </c>
    </row>
    <row r="1559" spans="1:11" x14ac:dyDescent="0.3">
      <c r="A1559" t="s">
        <v>2826</v>
      </c>
      <c r="B1559" t="s">
        <v>14</v>
      </c>
      <c r="C1559" t="s">
        <v>165</v>
      </c>
      <c r="D1559" t="s">
        <v>1710</v>
      </c>
      <c r="E1559">
        <v>699</v>
      </c>
      <c r="F1559">
        <v>1195</v>
      </c>
      <c r="G1559" t="s">
        <v>699</v>
      </c>
      <c r="H1559">
        <v>3.4</v>
      </c>
      <c r="I1559">
        <f>F1559-E1559</f>
        <v>496</v>
      </c>
      <c r="J1559">
        <f>I1559*100/F1559</f>
        <v>41.506276150627613</v>
      </c>
      <c r="K1559" t="str">
        <f>IF(E1559&lt;=200,"Budget",IF(E1559&lt;=500,"Mid Range","Premium"))</f>
        <v>Premium</v>
      </c>
    </row>
    <row r="1560" spans="1:11" x14ac:dyDescent="0.3">
      <c r="A1560" t="s">
        <v>2827</v>
      </c>
      <c r="B1560" t="s">
        <v>107</v>
      </c>
      <c r="C1560" t="s">
        <v>205</v>
      </c>
      <c r="D1560" t="s">
        <v>881</v>
      </c>
      <c r="E1560">
        <v>108</v>
      </c>
      <c r="F1560">
        <v>120</v>
      </c>
      <c r="G1560" t="s">
        <v>882</v>
      </c>
      <c r="H1560">
        <v>4.5</v>
      </c>
      <c r="I1560">
        <f>F1560-E1560</f>
        <v>12</v>
      </c>
      <c r="J1560">
        <f>I1560*100/F1560</f>
        <v>10</v>
      </c>
      <c r="K1560" t="str">
        <f>IF(E1560&lt;=200,"Budget",IF(E1560&lt;=500,"Mid Range","Premium"))</f>
        <v>Budget</v>
      </c>
    </row>
    <row r="1561" spans="1:11" x14ac:dyDescent="0.3">
      <c r="A1561" t="s">
        <v>2828</v>
      </c>
      <c r="B1561" t="s">
        <v>9</v>
      </c>
      <c r="C1561" t="s">
        <v>36</v>
      </c>
      <c r="D1561" t="s">
        <v>696</v>
      </c>
      <c r="E1561">
        <v>228</v>
      </c>
      <c r="F1561">
        <v>325</v>
      </c>
      <c r="G1561" t="s">
        <v>38</v>
      </c>
      <c r="H1561">
        <v>4.2</v>
      </c>
      <c r="I1561">
        <f>F1561-E1561</f>
        <v>97</v>
      </c>
      <c r="J1561">
        <f>I1561*100/F1561</f>
        <v>29.846153846153847</v>
      </c>
      <c r="K1561" t="str">
        <f>IF(E1561&lt;=200,"Budget",IF(E1561&lt;=500,"Mid Range","Premium"))</f>
        <v>Mid Range</v>
      </c>
    </row>
    <row r="1562" spans="1:11" x14ac:dyDescent="0.3">
      <c r="A1562" t="s">
        <v>2829</v>
      </c>
      <c r="B1562" t="s">
        <v>107</v>
      </c>
      <c r="C1562" t="s">
        <v>187</v>
      </c>
      <c r="D1562" t="s">
        <v>955</v>
      </c>
      <c r="E1562">
        <v>200</v>
      </c>
      <c r="F1562">
        <v>200</v>
      </c>
      <c r="G1562" t="s">
        <v>1247</v>
      </c>
      <c r="H1562">
        <v>3.9</v>
      </c>
      <c r="I1562">
        <f>F1562-E1562</f>
        <v>0</v>
      </c>
      <c r="J1562">
        <f>I1562*100/F1562</f>
        <v>0</v>
      </c>
      <c r="K1562" t="str">
        <f>IF(E1562&lt;=200,"Budget",IF(E1562&lt;=500,"Mid Range","Premium"))</f>
        <v>Budget</v>
      </c>
    </row>
    <row r="1563" spans="1:11" x14ac:dyDescent="0.3">
      <c r="A1563" t="s">
        <v>2830</v>
      </c>
      <c r="B1563" t="s">
        <v>90</v>
      </c>
      <c r="C1563" t="s">
        <v>142</v>
      </c>
      <c r="D1563" t="s">
        <v>1902</v>
      </c>
      <c r="E1563">
        <v>46.8</v>
      </c>
      <c r="F1563">
        <v>52</v>
      </c>
      <c r="G1563" t="s">
        <v>147</v>
      </c>
      <c r="H1563">
        <v>4.7</v>
      </c>
      <c r="I1563">
        <f>F1563-E1563</f>
        <v>5.2000000000000028</v>
      </c>
      <c r="J1563">
        <f>I1563*100/F1563</f>
        <v>10.000000000000004</v>
      </c>
      <c r="K1563" t="str">
        <f>IF(E1563&lt;=200,"Budget",IF(E1563&lt;=500,"Mid Range","Premium"))</f>
        <v>Budget</v>
      </c>
    </row>
    <row r="1564" spans="1:11" x14ac:dyDescent="0.3">
      <c r="A1564" t="s">
        <v>2831</v>
      </c>
      <c r="B1564" t="s">
        <v>9</v>
      </c>
      <c r="C1564" t="s">
        <v>28</v>
      </c>
      <c r="D1564" t="s">
        <v>2686</v>
      </c>
      <c r="E1564">
        <v>115</v>
      </c>
      <c r="F1564">
        <v>115</v>
      </c>
      <c r="G1564" t="s">
        <v>41</v>
      </c>
      <c r="H1564">
        <v>4.4000000000000004</v>
      </c>
      <c r="I1564">
        <f>F1564-E1564</f>
        <v>0</v>
      </c>
      <c r="J1564">
        <f>I1564*100/F1564</f>
        <v>0</v>
      </c>
      <c r="K1564" t="str">
        <f>IF(E1564&lt;=200,"Budget",IF(E1564&lt;=500,"Mid Range","Premium"))</f>
        <v>Budget</v>
      </c>
    </row>
    <row r="1565" spans="1:11" x14ac:dyDescent="0.3">
      <c r="A1565" t="s">
        <v>477</v>
      </c>
      <c r="B1565" t="s">
        <v>9</v>
      </c>
      <c r="C1565" t="s">
        <v>2201</v>
      </c>
      <c r="D1565" t="s">
        <v>478</v>
      </c>
      <c r="E1565">
        <v>560</v>
      </c>
      <c r="F1565">
        <v>700</v>
      </c>
      <c r="G1565" t="s">
        <v>333</v>
      </c>
      <c r="H1565">
        <v>3.6</v>
      </c>
      <c r="I1565">
        <f>F1565-E1565</f>
        <v>140</v>
      </c>
      <c r="J1565">
        <f>I1565*100/F1565</f>
        <v>20</v>
      </c>
      <c r="K1565" t="str">
        <f>IF(E1565&lt;=200,"Budget",IF(E1565&lt;=500,"Mid Range","Premium"))</f>
        <v>Premium</v>
      </c>
    </row>
    <row r="1566" spans="1:11" x14ac:dyDescent="0.3">
      <c r="A1566" t="s">
        <v>2793</v>
      </c>
      <c r="B1566" t="s">
        <v>50</v>
      </c>
      <c r="C1566" t="s">
        <v>401</v>
      </c>
      <c r="D1566" t="s">
        <v>2832</v>
      </c>
      <c r="E1566">
        <v>324</v>
      </c>
      <c r="F1566">
        <v>360</v>
      </c>
      <c r="G1566" t="s">
        <v>415</v>
      </c>
      <c r="H1566">
        <v>4.5</v>
      </c>
      <c r="I1566">
        <f>F1566-E1566</f>
        <v>36</v>
      </c>
      <c r="J1566">
        <f>I1566*100/F1566</f>
        <v>10</v>
      </c>
      <c r="K1566" t="str">
        <f>IF(E1566&lt;=200,"Budget",IF(E1566&lt;=500,"Mid Range","Premium"))</f>
        <v>Mid Range</v>
      </c>
    </row>
    <row r="1567" spans="1:11" x14ac:dyDescent="0.3">
      <c r="A1567" t="s">
        <v>2833</v>
      </c>
      <c r="B1567" t="s">
        <v>9</v>
      </c>
      <c r="C1567" t="s">
        <v>278</v>
      </c>
      <c r="D1567" t="s">
        <v>584</v>
      </c>
      <c r="E1567">
        <v>60</v>
      </c>
      <c r="F1567">
        <v>60</v>
      </c>
      <c r="G1567" t="s">
        <v>570</v>
      </c>
      <c r="H1567">
        <v>3.6</v>
      </c>
      <c r="I1567">
        <f>F1567-E1567</f>
        <v>0</v>
      </c>
      <c r="J1567">
        <f>I1567*100/F1567</f>
        <v>0</v>
      </c>
      <c r="K1567" t="str">
        <f>IF(E1567&lt;=200,"Budget",IF(E1567&lt;=500,"Mid Range","Premium"))</f>
        <v>Budget</v>
      </c>
    </row>
    <row r="1568" spans="1:11" x14ac:dyDescent="0.3">
      <c r="A1568" t="s">
        <v>2834</v>
      </c>
      <c r="B1568" t="s">
        <v>9</v>
      </c>
      <c r="C1568" t="s">
        <v>131</v>
      </c>
      <c r="D1568" t="s">
        <v>1201</v>
      </c>
      <c r="E1568">
        <v>175</v>
      </c>
      <c r="F1568">
        <v>250</v>
      </c>
      <c r="G1568" t="s">
        <v>1202</v>
      </c>
      <c r="H1568">
        <v>3.9</v>
      </c>
      <c r="I1568">
        <f>F1568-E1568</f>
        <v>75</v>
      </c>
      <c r="J1568">
        <f>I1568*100/F1568</f>
        <v>30</v>
      </c>
      <c r="K1568" t="str">
        <f>IF(E1568&lt;=200,"Budget",IF(E1568&lt;=500,"Mid Range","Premium"))</f>
        <v>Budget</v>
      </c>
    </row>
    <row r="1569" spans="1:11" x14ac:dyDescent="0.3">
      <c r="A1569" t="s">
        <v>1746</v>
      </c>
      <c r="B1569" t="s">
        <v>9</v>
      </c>
      <c r="C1569" t="s">
        <v>131</v>
      </c>
      <c r="D1569" t="s">
        <v>616</v>
      </c>
      <c r="E1569">
        <v>189.05</v>
      </c>
      <c r="F1569">
        <v>199</v>
      </c>
      <c r="G1569" t="s">
        <v>133</v>
      </c>
      <c r="H1569">
        <v>3.4</v>
      </c>
      <c r="I1569">
        <f>F1569-E1569</f>
        <v>9.9499999999999886</v>
      </c>
      <c r="J1569">
        <f>I1569*100/F1569</f>
        <v>4.9999999999999947</v>
      </c>
      <c r="K1569" t="str">
        <f>IF(E1569&lt;=200,"Budget",IF(E1569&lt;=500,"Mid Range","Premium"))</f>
        <v>Budget</v>
      </c>
    </row>
    <row r="1570" spans="1:11" x14ac:dyDescent="0.3">
      <c r="A1570" t="s">
        <v>2836</v>
      </c>
      <c r="B1570" t="s">
        <v>9</v>
      </c>
      <c r="C1570" t="s">
        <v>36</v>
      </c>
      <c r="D1570" t="s">
        <v>37</v>
      </c>
      <c r="E1570">
        <v>130</v>
      </c>
      <c r="F1570">
        <v>130</v>
      </c>
      <c r="G1570" t="s">
        <v>38</v>
      </c>
      <c r="H1570">
        <v>3.8</v>
      </c>
      <c r="I1570">
        <f>F1570-E1570</f>
        <v>0</v>
      </c>
      <c r="J1570">
        <f>I1570*100/F1570</f>
        <v>0</v>
      </c>
      <c r="K1570" t="str">
        <f>IF(E1570&lt;=200,"Budget",IF(E1570&lt;=500,"Mid Range","Premium"))</f>
        <v>Budget</v>
      </c>
    </row>
    <row r="1571" spans="1:11" x14ac:dyDescent="0.3">
      <c r="A1571" t="s">
        <v>2837</v>
      </c>
      <c r="B1571" t="s">
        <v>9</v>
      </c>
      <c r="C1571" t="s">
        <v>28</v>
      </c>
      <c r="D1571" t="s">
        <v>256</v>
      </c>
      <c r="E1571">
        <v>280.5</v>
      </c>
      <c r="F1571">
        <v>330</v>
      </c>
      <c r="G1571" t="s">
        <v>30</v>
      </c>
      <c r="H1571">
        <v>4.3</v>
      </c>
      <c r="I1571">
        <f>F1571-E1571</f>
        <v>49.5</v>
      </c>
      <c r="J1571">
        <f>I1571*100/F1571</f>
        <v>15</v>
      </c>
      <c r="K1571" t="str">
        <f>IF(E1571&lt;=200,"Budget",IF(E1571&lt;=500,"Mid Range","Premium"))</f>
        <v>Mid Range</v>
      </c>
    </row>
    <row r="1572" spans="1:11" x14ac:dyDescent="0.3">
      <c r="A1572" t="s">
        <v>2838</v>
      </c>
      <c r="B1572" t="s">
        <v>107</v>
      </c>
      <c r="C1572" t="s">
        <v>108</v>
      </c>
      <c r="D1572" t="s">
        <v>692</v>
      </c>
      <c r="E1572">
        <v>15</v>
      </c>
      <c r="F1572">
        <v>15</v>
      </c>
      <c r="G1572" t="s">
        <v>680</v>
      </c>
      <c r="H1572">
        <v>4.2</v>
      </c>
      <c r="I1572">
        <f>F1572-E1572</f>
        <v>0</v>
      </c>
      <c r="J1572">
        <f>I1572*100/F1572</f>
        <v>0</v>
      </c>
      <c r="K1572" t="str">
        <f>IF(E1572&lt;=200,"Budget",IF(E1572&lt;=500,"Mid Range","Premium"))</f>
        <v>Budget</v>
      </c>
    </row>
    <row r="1573" spans="1:11" x14ac:dyDescent="0.3">
      <c r="A1573" t="s">
        <v>2839</v>
      </c>
      <c r="B1573" t="s">
        <v>19</v>
      </c>
      <c r="C1573" t="s">
        <v>46</v>
      </c>
      <c r="D1573" t="s">
        <v>47</v>
      </c>
      <c r="E1573">
        <v>2499</v>
      </c>
      <c r="F1573">
        <v>3000</v>
      </c>
      <c r="G1573" t="s">
        <v>484</v>
      </c>
      <c r="H1573">
        <v>3.6</v>
      </c>
      <c r="I1573">
        <f>F1573-E1573</f>
        <v>501</v>
      </c>
      <c r="J1573">
        <f>I1573*100/F1573</f>
        <v>16.7</v>
      </c>
      <c r="K1573" t="str">
        <f>IF(E1573&lt;=200,"Budget",IF(E1573&lt;=500,"Mid Range","Premium"))</f>
        <v>Premium</v>
      </c>
    </row>
    <row r="1574" spans="1:11" x14ac:dyDescent="0.3">
      <c r="A1574" t="s">
        <v>2840</v>
      </c>
      <c r="B1574" t="s">
        <v>107</v>
      </c>
      <c r="C1574" t="s">
        <v>619</v>
      </c>
      <c r="D1574" t="s">
        <v>315</v>
      </c>
      <c r="E1574">
        <v>45</v>
      </c>
      <c r="F1574">
        <v>50</v>
      </c>
      <c r="G1574" t="s">
        <v>2841</v>
      </c>
      <c r="H1574">
        <v>4.0999999999999996</v>
      </c>
      <c r="I1574">
        <f>F1574-E1574</f>
        <v>5</v>
      </c>
      <c r="J1574">
        <f>I1574*100/F1574</f>
        <v>10</v>
      </c>
      <c r="K1574" t="str">
        <f>IF(E1574&lt;=200,"Budget",IF(E1574&lt;=500,"Mid Range","Premium"))</f>
        <v>Budget</v>
      </c>
    </row>
    <row r="1575" spans="1:11" x14ac:dyDescent="0.3">
      <c r="A1575" t="s">
        <v>2842</v>
      </c>
      <c r="B1575" t="s">
        <v>90</v>
      </c>
      <c r="C1575" t="s">
        <v>1296</v>
      </c>
      <c r="D1575" t="s">
        <v>395</v>
      </c>
      <c r="E1575">
        <v>186.2</v>
      </c>
      <c r="F1575">
        <v>190</v>
      </c>
      <c r="G1575" t="s">
        <v>1297</v>
      </c>
      <c r="H1575">
        <v>3.9</v>
      </c>
      <c r="I1575">
        <f>F1575-E1575</f>
        <v>3.8000000000000114</v>
      </c>
      <c r="J1575">
        <f>I1575*100/F1575</f>
        <v>2.0000000000000058</v>
      </c>
      <c r="K1575" t="str">
        <f>IF(E1575&lt;=200,"Budget",IF(E1575&lt;=500,"Mid Range","Premium"))</f>
        <v>Budget</v>
      </c>
    </row>
    <row r="1576" spans="1:11" x14ac:dyDescent="0.3">
      <c r="A1576" t="s">
        <v>2843</v>
      </c>
      <c r="B1576" t="s">
        <v>14</v>
      </c>
      <c r="C1576" t="s">
        <v>15</v>
      </c>
      <c r="D1576" t="s">
        <v>2844</v>
      </c>
      <c r="E1576">
        <v>309</v>
      </c>
      <c r="F1576">
        <v>345</v>
      </c>
      <c r="G1576" t="s">
        <v>140</v>
      </c>
      <c r="H1576">
        <v>4.3</v>
      </c>
      <c r="I1576">
        <f>F1576-E1576</f>
        <v>36</v>
      </c>
      <c r="J1576">
        <f>I1576*100/F1576</f>
        <v>10.434782608695652</v>
      </c>
      <c r="K1576" t="str">
        <f>IF(E1576&lt;=200,"Budget",IF(E1576&lt;=500,"Mid Range","Premium"))</f>
        <v>Mid Range</v>
      </c>
    </row>
    <row r="1577" spans="1:11" x14ac:dyDescent="0.3">
      <c r="A1577" t="s">
        <v>2845</v>
      </c>
      <c r="B1577" t="s">
        <v>90</v>
      </c>
      <c r="C1577" t="s">
        <v>173</v>
      </c>
      <c r="D1577" t="s">
        <v>873</v>
      </c>
      <c r="E1577">
        <v>90</v>
      </c>
      <c r="F1577">
        <v>90</v>
      </c>
      <c r="G1577" t="s">
        <v>1063</v>
      </c>
      <c r="H1577">
        <v>4.2</v>
      </c>
      <c r="I1577">
        <f>F1577-E1577</f>
        <v>0</v>
      </c>
      <c r="J1577">
        <f>I1577*100/F1577</f>
        <v>0</v>
      </c>
      <c r="K1577" t="str">
        <f>IF(E1577&lt;=200,"Budget",IF(E1577&lt;=500,"Mid Range","Premium"))</f>
        <v>Budget</v>
      </c>
    </row>
    <row r="1578" spans="1:11" x14ac:dyDescent="0.3">
      <c r="A1578" t="s">
        <v>2846</v>
      </c>
      <c r="B1578" t="s">
        <v>107</v>
      </c>
      <c r="C1578" t="s">
        <v>727</v>
      </c>
      <c r="D1578" t="s">
        <v>2847</v>
      </c>
      <c r="E1578">
        <v>199</v>
      </c>
      <c r="F1578">
        <v>199</v>
      </c>
      <c r="G1578" t="s">
        <v>1078</v>
      </c>
      <c r="H1578">
        <v>3.4</v>
      </c>
      <c r="I1578">
        <f>F1578-E1578</f>
        <v>0</v>
      </c>
      <c r="J1578">
        <f>I1578*100/F1578</f>
        <v>0</v>
      </c>
      <c r="K1578" t="str">
        <f>IF(E1578&lt;=200,"Budget",IF(E1578&lt;=500,"Mid Range","Premium"))</f>
        <v>Budget</v>
      </c>
    </row>
    <row r="1579" spans="1:11" x14ac:dyDescent="0.3">
      <c r="A1579" t="s">
        <v>2848</v>
      </c>
      <c r="B1579" t="s">
        <v>90</v>
      </c>
      <c r="C1579" t="s">
        <v>610</v>
      </c>
      <c r="D1579" t="s">
        <v>497</v>
      </c>
      <c r="E1579">
        <v>255</v>
      </c>
      <c r="F1579">
        <v>300</v>
      </c>
      <c r="G1579" t="s">
        <v>622</v>
      </c>
      <c r="H1579">
        <v>4</v>
      </c>
      <c r="I1579">
        <f>F1579-E1579</f>
        <v>45</v>
      </c>
      <c r="J1579">
        <f>I1579*100/F1579</f>
        <v>15</v>
      </c>
      <c r="K1579" t="str">
        <f>IF(E1579&lt;=200,"Budget",IF(E1579&lt;=500,"Mid Range","Premium"))</f>
        <v>Mid Range</v>
      </c>
    </row>
    <row r="1580" spans="1:11" x14ac:dyDescent="0.3">
      <c r="A1580" t="s">
        <v>2849</v>
      </c>
      <c r="B1580" t="s">
        <v>90</v>
      </c>
      <c r="C1580" t="s">
        <v>173</v>
      </c>
      <c r="D1580" t="s">
        <v>731</v>
      </c>
      <c r="E1580">
        <v>135</v>
      </c>
      <c r="F1580">
        <v>135</v>
      </c>
      <c r="G1580" t="s">
        <v>266</v>
      </c>
      <c r="H1580">
        <v>3.9</v>
      </c>
      <c r="I1580">
        <f>F1580-E1580</f>
        <v>0</v>
      </c>
      <c r="J1580">
        <f>I1580*100/F1580</f>
        <v>0</v>
      </c>
      <c r="K1580" t="str">
        <f>IF(E1580&lt;=200,"Budget",IF(E1580&lt;=500,"Mid Range","Premium"))</f>
        <v>Budget</v>
      </c>
    </row>
    <row r="1581" spans="1:11" x14ac:dyDescent="0.3">
      <c r="A1581" t="s">
        <v>2278</v>
      </c>
      <c r="B1581" t="s">
        <v>90</v>
      </c>
      <c r="C1581" t="s">
        <v>173</v>
      </c>
      <c r="D1581" t="s">
        <v>143</v>
      </c>
      <c r="E1581">
        <v>119</v>
      </c>
      <c r="F1581">
        <v>215</v>
      </c>
      <c r="G1581" t="s">
        <v>1063</v>
      </c>
      <c r="H1581">
        <v>4</v>
      </c>
      <c r="I1581">
        <f>F1581-E1581</f>
        <v>96</v>
      </c>
      <c r="J1581">
        <f>I1581*100/F1581</f>
        <v>44.651162790697676</v>
      </c>
      <c r="K1581" t="str">
        <f>IF(E1581&lt;=200,"Budget",IF(E1581&lt;=500,"Mid Range","Premium"))</f>
        <v>Budget</v>
      </c>
    </row>
    <row r="1582" spans="1:11" x14ac:dyDescent="0.3">
      <c r="A1582" t="s">
        <v>2850</v>
      </c>
      <c r="B1582" t="s">
        <v>14</v>
      </c>
      <c r="C1582" t="s">
        <v>165</v>
      </c>
      <c r="D1582" t="s">
        <v>2851</v>
      </c>
      <c r="E1582">
        <v>599</v>
      </c>
      <c r="F1582">
        <v>1199</v>
      </c>
      <c r="G1582" t="s">
        <v>293</v>
      </c>
      <c r="H1582">
        <v>3.3</v>
      </c>
      <c r="I1582">
        <f>F1582-E1582</f>
        <v>600</v>
      </c>
      <c r="J1582">
        <f>I1582*100/F1582</f>
        <v>50.041701417848209</v>
      </c>
      <c r="K1582" t="str">
        <f>IF(E1582&lt;=200,"Budget",IF(E1582&lt;=500,"Mid Range","Premium"))</f>
        <v>Premium</v>
      </c>
    </row>
    <row r="1583" spans="1:11" x14ac:dyDescent="0.3">
      <c r="A1583" t="s">
        <v>2852</v>
      </c>
      <c r="B1583" t="s">
        <v>107</v>
      </c>
      <c r="C1583" t="s">
        <v>205</v>
      </c>
      <c r="D1583" t="s">
        <v>881</v>
      </c>
      <c r="E1583">
        <v>105</v>
      </c>
      <c r="F1583">
        <v>120</v>
      </c>
      <c r="G1583" t="s">
        <v>382</v>
      </c>
      <c r="H1583">
        <v>4.3</v>
      </c>
      <c r="I1583">
        <f>F1583-E1583</f>
        <v>15</v>
      </c>
      <c r="J1583">
        <f>I1583*100/F1583</f>
        <v>12.5</v>
      </c>
      <c r="K1583" t="str">
        <f>IF(E1583&lt;=200,"Budget",IF(E1583&lt;=500,"Mid Range","Premium"))</f>
        <v>Budget</v>
      </c>
    </row>
    <row r="1584" spans="1:11" x14ac:dyDescent="0.3">
      <c r="A1584" t="s">
        <v>2853</v>
      </c>
      <c r="B1584" t="s">
        <v>9</v>
      </c>
      <c r="C1584" t="s">
        <v>131</v>
      </c>
      <c r="D1584" t="s">
        <v>1309</v>
      </c>
      <c r="E1584">
        <v>295</v>
      </c>
      <c r="F1584">
        <v>295</v>
      </c>
      <c r="G1584" t="s">
        <v>133</v>
      </c>
      <c r="H1584">
        <v>3.8</v>
      </c>
      <c r="I1584">
        <f>F1584-E1584</f>
        <v>0</v>
      </c>
      <c r="J1584">
        <f>I1584*100/F1584</f>
        <v>0</v>
      </c>
      <c r="K1584" t="str">
        <f>IF(E1584&lt;=200,"Budget",IF(E1584&lt;=500,"Mid Range","Premium"))</f>
        <v>Mid Range</v>
      </c>
    </row>
    <row r="1585" spans="1:11" x14ac:dyDescent="0.3">
      <c r="A1585" t="s">
        <v>2854</v>
      </c>
      <c r="B1585" t="s">
        <v>9</v>
      </c>
      <c r="C1585" t="s">
        <v>36</v>
      </c>
      <c r="D1585" t="s">
        <v>2092</v>
      </c>
      <c r="E1585">
        <v>399.61</v>
      </c>
      <c r="F1585">
        <v>449</v>
      </c>
      <c r="G1585" t="s">
        <v>333</v>
      </c>
      <c r="H1585">
        <v>3.3</v>
      </c>
      <c r="I1585">
        <f>F1585-E1585</f>
        <v>49.389999999999986</v>
      </c>
      <c r="J1585">
        <f>I1585*100/F1585</f>
        <v>10.999999999999996</v>
      </c>
      <c r="K1585" t="str">
        <f>IF(E1585&lt;=200,"Budget",IF(E1585&lt;=500,"Mid Range","Premium"))</f>
        <v>Mid Range</v>
      </c>
    </row>
    <row r="1586" spans="1:11" x14ac:dyDescent="0.3">
      <c r="A1586" t="s">
        <v>2855</v>
      </c>
      <c r="B1586" t="s">
        <v>14</v>
      </c>
      <c r="C1586" t="s">
        <v>281</v>
      </c>
      <c r="D1586" t="s">
        <v>1281</v>
      </c>
      <c r="E1586">
        <v>1399</v>
      </c>
      <c r="F1586">
        <v>4999</v>
      </c>
      <c r="G1586" t="s">
        <v>2355</v>
      </c>
      <c r="H1586">
        <v>3.1</v>
      </c>
      <c r="I1586">
        <f>F1586-E1586</f>
        <v>3600</v>
      </c>
      <c r="J1586">
        <f>I1586*100/F1586</f>
        <v>72.014402880576114</v>
      </c>
      <c r="K1586" t="str">
        <f>IF(E1586&lt;=200,"Budget",IF(E1586&lt;=500,"Mid Range","Premium"))</f>
        <v>Premium</v>
      </c>
    </row>
    <row r="1587" spans="1:11" x14ac:dyDescent="0.3">
      <c r="A1587" t="s">
        <v>2857</v>
      </c>
      <c r="B1587" t="s">
        <v>90</v>
      </c>
      <c r="C1587" t="s">
        <v>142</v>
      </c>
      <c r="D1587" t="s">
        <v>973</v>
      </c>
      <c r="E1587">
        <v>57</v>
      </c>
      <c r="F1587">
        <v>60</v>
      </c>
      <c r="G1587" t="s">
        <v>147</v>
      </c>
      <c r="H1587">
        <v>4.2</v>
      </c>
      <c r="I1587">
        <f>F1587-E1587</f>
        <v>3</v>
      </c>
      <c r="J1587">
        <f>I1587*100/F1587</f>
        <v>5</v>
      </c>
      <c r="K1587" t="str">
        <f>IF(E1587&lt;=200,"Budget",IF(E1587&lt;=500,"Mid Range","Premium"))</f>
        <v>Budget</v>
      </c>
    </row>
    <row r="1588" spans="1:11" x14ac:dyDescent="0.3">
      <c r="A1588" t="s">
        <v>2858</v>
      </c>
      <c r="B1588" t="s">
        <v>14</v>
      </c>
      <c r="C1588" t="s">
        <v>165</v>
      </c>
      <c r="D1588" t="s">
        <v>787</v>
      </c>
      <c r="E1588">
        <v>299</v>
      </c>
      <c r="F1588">
        <v>995</v>
      </c>
      <c r="G1588" t="s">
        <v>293</v>
      </c>
      <c r="H1588">
        <v>4</v>
      </c>
      <c r="I1588">
        <f>F1588-E1588</f>
        <v>696</v>
      </c>
      <c r="J1588">
        <f>I1588*100/F1588</f>
        <v>69.949748743718587</v>
      </c>
      <c r="K1588" t="str">
        <f>IF(E1588&lt;=200,"Budget",IF(E1588&lt;=500,"Mid Range","Premium"))</f>
        <v>Mid Range</v>
      </c>
    </row>
    <row r="1589" spans="1:11" x14ac:dyDescent="0.3">
      <c r="A1589" t="s">
        <v>2859</v>
      </c>
      <c r="B1589" t="s">
        <v>19</v>
      </c>
      <c r="C1589" t="s">
        <v>215</v>
      </c>
      <c r="D1589" t="s">
        <v>2860</v>
      </c>
      <c r="E1589">
        <v>116</v>
      </c>
      <c r="F1589">
        <v>199</v>
      </c>
      <c r="G1589" t="s">
        <v>2861</v>
      </c>
      <c r="H1589">
        <v>3.5</v>
      </c>
      <c r="I1589">
        <f>F1589-E1589</f>
        <v>83</v>
      </c>
      <c r="J1589">
        <f>I1589*100/F1589</f>
        <v>41.708542713567837</v>
      </c>
      <c r="K1589" t="str">
        <f>IF(E1589&lt;=200,"Budget",IF(E1589&lt;=500,"Mid Range","Premium"))</f>
        <v>Budget</v>
      </c>
    </row>
    <row r="1590" spans="1:11" x14ac:dyDescent="0.3">
      <c r="A1590" t="s">
        <v>2864</v>
      </c>
      <c r="B1590" t="s">
        <v>9</v>
      </c>
      <c r="C1590" t="s">
        <v>236</v>
      </c>
      <c r="D1590" t="s">
        <v>2865</v>
      </c>
      <c r="E1590">
        <v>152.15</v>
      </c>
      <c r="F1590">
        <v>179</v>
      </c>
      <c r="G1590" t="s">
        <v>243</v>
      </c>
      <c r="H1590">
        <v>4.3</v>
      </c>
      <c r="I1590">
        <f>F1590-E1590</f>
        <v>26.849999999999994</v>
      </c>
      <c r="J1590">
        <f>I1590*100/F1590</f>
        <v>14.999999999999998</v>
      </c>
      <c r="K1590" t="str">
        <f>IF(E1590&lt;=200,"Budget",IF(E1590&lt;=500,"Mid Range","Premium"))</f>
        <v>Budget</v>
      </c>
    </row>
    <row r="1591" spans="1:11" x14ac:dyDescent="0.3">
      <c r="A1591" t="s">
        <v>2866</v>
      </c>
      <c r="B1591" t="s">
        <v>90</v>
      </c>
      <c r="C1591" t="s">
        <v>639</v>
      </c>
      <c r="D1591" t="s">
        <v>112</v>
      </c>
      <c r="E1591">
        <v>45</v>
      </c>
      <c r="F1591">
        <v>60</v>
      </c>
      <c r="G1591" t="s">
        <v>1615</v>
      </c>
      <c r="H1591">
        <v>4.0999999999999996</v>
      </c>
      <c r="I1591">
        <f>F1591-E1591</f>
        <v>15</v>
      </c>
      <c r="J1591">
        <f>I1591*100/F1591</f>
        <v>25</v>
      </c>
      <c r="K1591" t="str">
        <f>IF(E1591&lt;=200,"Budget",IF(E1591&lt;=500,"Mid Range","Premium"))</f>
        <v>Budget</v>
      </c>
    </row>
    <row r="1592" spans="1:11" x14ac:dyDescent="0.3">
      <c r="A1592" t="s">
        <v>2867</v>
      </c>
      <c r="B1592" t="s">
        <v>9</v>
      </c>
      <c r="C1592" t="s">
        <v>10</v>
      </c>
      <c r="D1592" t="s">
        <v>702</v>
      </c>
      <c r="E1592">
        <v>191.25</v>
      </c>
      <c r="F1592">
        <v>225</v>
      </c>
      <c r="G1592" t="s">
        <v>12</v>
      </c>
      <c r="H1592">
        <v>4.0999999999999996</v>
      </c>
      <c r="I1592">
        <f>F1592-E1592</f>
        <v>33.75</v>
      </c>
      <c r="J1592">
        <f>I1592*100/F1592</f>
        <v>15</v>
      </c>
      <c r="K1592" t="str">
        <f>IF(E1592&lt;=200,"Budget",IF(E1592&lt;=500,"Mid Range","Premium"))</f>
        <v>Budget</v>
      </c>
    </row>
    <row r="1593" spans="1:11" x14ac:dyDescent="0.3">
      <c r="A1593" t="s">
        <v>2868</v>
      </c>
      <c r="B1593" t="s">
        <v>90</v>
      </c>
      <c r="C1593" t="s">
        <v>173</v>
      </c>
      <c r="D1593" t="s">
        <v>2869</v>
      </c>
      <c r="E1593">
        <v>539</v>
      </c>
      <c r="F1593">
        <v>550</v>
      </c>
      <c r="G1593" t="s">
        <v>388</v>
      </c>
      <c r="H1593">
        <v>2.6</v>
      </c>
      <c r="I1593">
        <f>F1593-E1593</f>
        <v>11</v>
      </c>
      <c r="J1593">
        <f>I1593*100/F1593</f>
        <v>2</v>
      </c>
      <c r="K1593" t="str">
        <f>IF(E1593&lt;=200,"Budget",IF(E1593&lt;=500,"Mid Range","Premium"))</f>
        <v>Premium</v>
      </c>
    </row>
    <row r="1594" spans="1:11" x14ac:dyDescent="0.3">
      <c r="A1594" t="s">
        <v>2870</v>
      </c>
      <c r="B1594" t="s">
        <v>50</v>
      </c>
      <c r="C1594" t="s">
        <v>55</v>
      </c>
      <c r="D1594" t="s">
        <v>991</v>
      </c>
      <c r="E1594">
        <v>267.75</v>
      </c>
      <c r="F1594">
        <v>315</v>
      </c>
      <c r="G1594" t="s">
        <v>573</v>
      </c>
      <c r="H1594">
        <v>3.7</v>
      </c>
      <c r="I1594">
        <f>F1594-E1594</f>
        <v>47.25</v>
      </c>
      <c r="J1594">
        <f>I1594*100/F1594</f>
        <v>15</v>
      </c>
      <c r="K1594" t="str">
        <f>IF(E1594&lt;=200,"Budget",IF(E1594&lt;=500,"Mid Range","Premium"))</f>
        <v>Mid Range</v>
      </c>
    </row>
    <row r="1595" spans="1:11" x14ac:dyDescent="0.3">
      <c r="A1595" t="s">
        <v>2871</v>
      </c>
      <c r="B1595" t="s">
        <v>107</v>
      </c>
      <c r="C1595" t="s">
        <v>108</v>
      </c>
      <c r="D1595" t="s">
        <v>1425</v>
      </c>
      <c r="E1595">
        <v>10</v>
      </c>
      <c r="F1595">
        <v>10</v>
      </c>
      <c r="G1595" t="s">
        <v>749</v>
      </c>
      <c r="H1595">
        <v>3.9</v>
      </c>
      <c r="I1595">
        <f>F1595-E1595</f>
        <v>0</v>
      </c>
      <c r="J1595">
        <f>I1595*100/F1595</f>
        <v>0</v>
      </c>
      <c r="K1595" t="str">
        <f>IF(E1595&lt;=200,"Budget",IF(E1595&lt;=500,"Mid Range","Premium"))</f>
        <v>Budget</v>
      </c>
    </row>
    <row r="1596" spans="1:11" x14ac:dyDescent="0.3">
      <c r="A1596" t="s">
        <v>2873</v>
      </c>
      <c r="B1596" t="s">
        <v>107</v>
      </c>
      <c r="C1596" t="s">
        <v>205</v>
      </c>
      <c r="D1596" t="s">
        <v>686</v>
      </c>
      <c r="E1596">
        <v>135</v>
      </c>
      <c r="F1596">
        <v>135</v>
      </c>
      <c r="G1596" t="s">
        <v>470</v>
      </c>
      <c r="H1596">
        <v>3.8</v>
      </c>
      <c r="I1596">
        <f>F1596-E1596</f>
        <v>0</v>
      </c>
      <c r="J1596">
        <f>I1596*100/F1596</f>
        <v>0</v>
      </c>
      <c r="K1596" t="str">
        <f>IF(E1596&lt;=200,"Budget",IF(E1596&lt;=500,"Mid Range","Premium"))</f>
        <v>Budget</v>
      </c>
    </row>
    <row r="1597" spans="1:11" x14ac:dyDescent="0.3">
      <c r="A1597" t="s">
        <v>2874</v>
      </c>
      <c r="B1597" t="s">
        <v>90</v>
      </c>
      <c r="C1597" t="s">
        <v>173</v>
      </c>
      <c r="D1597" t="s">
        <v>1520</v>
      </c>
      <c r="E1597">
        <v>175</v>
      </c>
      <c r="F1597">
        <v>175</v>
      </c>
      <c r="G1597" t="s">
        <v>388</v>
      </c>
      <c r="H1597">
        <v>4.4000000000000004</v>
      </c>
      <c r="I1597">
        <f>F1597-E1597</f>
        <v>0</v>
      </c>
      <c r="J1597">
        <f>I1597*100/F1597</f>
        <v>0</v>
      </c>
      <c r="K1597" t="str">
        <f>IF(E1597&lt;=200,"Budget",IF(E1597&lt;=500,"Mid Range","Premium"))</f>
        <v>Budget</v>
      </c>
    </row>
    <row r="1598" spans="1:11" x14ac:dyDescent="0.3">
      <c r="A1598" t="s">
        <v>2875</v>
      </c>
      <c r="B1598" t="s">
        <v>19</v>
      </c>
      <c r="C1598" t="s">
        <v>606</v>
      </c>
      <c r="D1598" t="s">
        <v>2876</v>
      </c>
      <c r="E1598">
        <v>325</v>
      </c>
      <c r="F1598">
        <v>325</v>
      </c>
      <c r="G1598" t="s">
        <v>608</v>
      </c>
      <c r="H1598">
        <v>4.4000000000000004</v>
      </c>
      <c r="I1598">
        <f>F1598-E1598</f>
        <v>0</v>
      </c>
      <c r="J1598">
        <f>I1598*100/F1598</f>
        <v>0</v>
      </c>
      <c r="K1598" t="str">
        <f>IF(E1598&lt;=200,"Budget",IF(E1598&lt;=500,"Mid Range","Premium"))</f>
        <v>Mid Range</v>
      </c>
    </row>
    <row r="1599" spans="1:11" x14ac:dyDescent="0.3">
      <c r="A1599" t="s">
        <v>2877</v>
      </c>
      <c r="B1599" t="s">
        <v>126</v>
      </c>
      <c r="C1599" t="s">
        <v>285</v>
      </c>
      <c r="D1599" t="s">
        <v>372</v>
      </c>
      <c r="E1599">
        <v>107</v>
      </c>
      <c r="F1599">
        <v>120</v>
      </c>
      <c r="G1599" t="s">
        <v>287</v>
      </c>
      <c r="H1599">
        <v>4.0999999999999996</v>
      </c>
      <c r="I1599">
        <f>F1599-E1599</f>
        <v>13</v>
      </c>
      <c r="J1599">
        <f>I1599*100/F1599</f>
        <v>10.833333333333334</v>
      </c>
      <c r="K1599" t="str">
        <f>IF(E1599&lt;=200,"Budget",IF(E1599&lt;=500,"Mid Range","Premium"))</f>
        <v>Budget</v>
      </c>
    </row>
    <row r="1600" spans="1:11" x14ac:dyDescent="0.3">
      <c r="A1600" t="s">
        <v>2878</v>
      </c>
      <c r="B1600" t="s">
        <v>9</v>
      </c>
      <c r="C1600" t="s">
        <v>28</v>
      </c>
      <c r="D1600" t="s">
        <v>467</v>
      </c>
      <c r="E1600">
        <v>70</v>
      </c>
      <c r="F1600">
        <v>70</v>
      </c>
      <c r="G1600" t="s">
        <v>30</v>
      </c>
      <c r="H1600">
        <v>4.0999999999999996</v>
      </c>
      <c r="I1600">
        <f>F1600-E1600</f>
        <v>0</v>
      </c>
      <c r="J1600">
        <f>I1600*100/F1600</f>
        <v>0</v>
      </c>
      <c r="K1600" t="str">
        <f>IF(E1600&lt;=200,"Budget",IF(E1600&lt;=500,"Mid Range","Premium"))</f>
        <v>Budget</v>
      </c>
    </row>
    <row r="1601" spans="1:11" x14ac:dyDescent="0.3">
      <c r="A1601" t="s">
        <v>2879</v>
      </c>
      <c r="B1601" t="s">
        <v>14</v>
      </c>
      <c r="C1601" t="s">
        <v>222</v>
      </c>
      <c r="D1601" t="s">
        <v>1049</v>
      </c>
      <c r="E1601">
        <v>4480</v>
      </c>
      <c r="F1601">
        <v>5600</v>
      </c>
      <c r="G1601" t="s">
        <v>224</v>
      </c>
      <c r="H1601">
        <v>5</v>
      </c>
      <c r="I1601">
        <f>F1601-E1601</f>
        <v>1120</v>
      </c>
      <c r="J1601">
        <f>I1601*100/F1601</f>
        <v>20</v>
      </c>
      <c r="K1601" t="str">
        <f>IF(E1601&lt;=200,"Budget",IF(E1601&lt;=500,"Mid Range","Premium"))</f>
        <v>Premium</v>
      </c>
    </row>
    <row r="1602" spans="1:11" x14ac:dyDescent="0.3">
      <c r="A1602" t="s">
        <v>2880</v>
      </c>
      <c r="B1602" t="s">
        <v>9</v>
      </c>
      <c r="C1602" t="s">
        <v>151</v>
      </c>
      <c r="D1602" t="s">
        <v>177</v>
      </c>
      <c r="E1602">
        <v>263.88</v>
      </c>
      <c r="F1602">
        <v>329</v>
      </c>
      <c r="G1602" t="s">
        <v>178</v>
      </c>
      <c r="H1602">
        <v>4.3</v>
      </c>
      <c r="I1602">
        <f>F1602-E1602</f>
        <v>65.12</v>
      </c>
      <c r="J1602">
        <f>I1602*100/F1602</f>
        <v>19.793313069908816</v>
      </c>
      <c r="K1602" t="str">
        <f>IF(E1602&lt;=200,"Budget",IF(E1602&lt;=500,"Mid Range","Premium"))</f>
        <v>Mid Range</v>
      </c>
    </row>
    <row r="1603" spans="1:11" x14ac:dyDescent="0.3">
      <c r="A1603" t="s">
        <v>2881</v>
      </c>
      <c r="B1603" t="s">
        <v>19</v>
      </c>
      <c r="C1603" t="s">
        <v>215</v>
      </c>
      <c r="D1603" t="s">
        <v>2882</v>
      </c>
      <c r="E1603">
        <v>275</v>
      </c>
      <c r="F1603">
        <v>275</v>
      </c>
      <c r="G1603" t="s">
        <v>1142</v>
      </c>
      <c r="H1603">
        <v>4.2</v>
      </c>
      <c r="I1603">
        <f>F1603-E1603</f>
        <v>0</v>
      </c>
      <c r="J1603">
        <f>I1603*100/F1603</f>
        <v>0</v>
      </c>
      <c r="K1603" t="str">
        <f>IF(E1603&lt;=200,"Budget",IF(E1603&lt;=500,"Mid Range","Premium"))</f>
        <v>Mid Range</v>
      </c>
    </row>
    <row r="1604" spans="1:11" x14ac:dyDescent="0.3">
      <c r="A1604" t="s">
        <v>2883</v>
      </c>
      <c r="B1604" t="s">
        <v>50</v>
      </c>
      <c r="C1604" t="s">
        <v>401</v>
      </c>
      <c r="D1604" t="s">
        <v>414</v>
      </c>
      <c r="E1604">
        <v>2280</v>
      </c>
      <c r="F1604">
        <v>5200</v>
      </c>
      <c r="G1604" t="s">
        <v>415</v>
      </c>
      <c r="H1604">
        <v>4.4000000000000004</v>
      </c>
      <c r="I1604">
        <f>F1604-E1604</f>
        <v>2920</v>
      </c>
      <c r="J1604">
        <f>I1604*100/F1604</f>
        <v>56.153846153846153</v>
      </c>
      <c r="K1604" t="str">
        <f>IF(E1604&lt;=200,"Budget",IF(E1604&lt;=500,"Mid Range","Premium"))</f>
        <v>Premium</v>
      </c>
    </row>
    <row r="1605" spans="1:11" x14ac:dyDescent="0.3">
      <c r="A1605" t="s">
        <v>2884</v>
      </c>
      <c r="B1605" t="s">
        <v>9</v>
      </c>
      <c r="C1605" t="s">
        <v>236</v>
      </c>
      <c r="D1605" t="s">
        <v>1036</v>
      </c>
      <c r="E1605">
        <v>446.57</v>
      </c>
      <c r="F1605">
        <v>570</v>
      </c>
      <c r="G1605" t="s">
        <v>1037</v>
      </c>
      <c r="H1605">
        <v>4.3</v>
      </c>
      <c r="I1605">
        <f>F1605-E1605</f>
        <v>123.43</v>
      </c>
      <c r="J1605">
        <f>I1605*100/F1605</f>
        <v>21.654385964912279</v>
      </c>
      <c r="K1605" t="str">
        <f>IF(E1605&lt;=200,"Budget",IF(E1605&lt;=500,"Mid Range","Premium"))</f>
        <v>Mid Range</v>
      </c>
    </row>
    <row r="1606" spans="1:11" x14ac:dyDescent="0.3">
      <c r="A1606" t="s">
        <v>2885</v>
      </c>
      <c r="B1606" t="s">
        <v>90</v>
      </c>
      <c r="C1606" t="s">
        <v>173</v>
      </c>
      <c r="D1606" t="s">
        <v>174</v>
      </c>
      <c r="E1606">
        <v>23.75</v>
      </c>
      <c r="F1606">
        <v>25</v>
      </c>
      <c r="G1606" t="s">
        <v>335</v>
      </c>
      <c r="H1606">
        <v>4.2</v>
      </c>
      <c r="I1606">
        <f>F1606-E1606</f>
        <v>1.25</v>
      </c>
      <c r="J1606">
        <f>I1606*100/F1606</f>
        <v>5</v>
      </c>
      <c r="K1606" t="str">
        <f>IF(E1606&lt;=200,"Budget",IF(E1606&lt;=500,"Mid Range","Premium"))</f>
        <v>Budget</v>
      </c>
    </row>
    <row r="1607" spans="1:11" x14ac:dyDescent="0.3">
      <c r="A1607" t="s">
        <v>2886</v>
      </c>
      <c r="B1607" t="s">
        <v>9</v>
      </c>
      <c r="C1607" t="s">
        <v>10</v>
      </c>
      <c r="D1607" t="s">
        <v>2887</v>
      </c>
      <c r="E1607">
        <v>438</v>
      </c>
      <c r="F1607">
        <v>1095</v>
      </c>
      <c r="G1607" t="s">
        <v>84</v>
      </c>
      <c r="H1607">
        <v>4</v>
      </c>
      <c r="I1607">
        <f>F1607-E1607</f>
        <v>657</v>
      </c>
      <c r="J1607">
        <f>I1607*100/F1607</f>
        <v>60</v>
      </c>
      <c r="K1607" t="str">
        <f>IF(E1607&lt;=200,"Budget",IF(E1607&lt;=500,"Mid Range","Premium"))</f>
        <v>Mid Range</v>
      </c>
    </row>
    <row r="1608" spans="1:11" x14ac:dyDescent="0.3">
      <c r="A1608" t="s">
        <v>2888</v>
      </c>
      <c r="B1608" t="s">
        <v>14</v>
      </c>
      <c r="C1608" t="s">
        <v>270</v>
      </c>
      <c r="D1608" t="s">
        <v>104</v>
      </c>
      <c r="E1608">
        <v>169</v>
      </c>
      <c r="F1608">
        <v>225</v>
      </c>
      <c r="G1608" t="s">
        <v>849</v>
      </c>
      <c r="H1608">
        <v>4.3</v>
      </c>
      <c r="I1608">
        <f>F1608-E1608</f>
        <v>56</v>
      </c>
      <c r="J1608">
        <f>I1608*100/F1608</f>
        <v>24.888888888888889</v>
      </c>
      <c r="K1608" t="str">
        <f>IF(E1608&lt;=200,"Budget",IF(E1608&lt;=500,"Mid Range","Premium"))</f>
        <v>Budget</v>
      </c>
    </row>
    <row r="1609" spans="1:11" x14ac:dyDescent="0.3">
      <c r="A1609" t="s">
        <v>2889</v>
      </c>
      <c r="B1609" t="s">
        <v>19</v>
      </c>
      <c r="C1609" t="s">
        <v>32</v>
      </c>
      <c r="D1609" t="s">
        <v>1851</v>
      </c>
      <c r="E1609">
        <v>247.12</v>
      </c>
      <c r="F1609">
        <v>273</v>
      </c>
      <c r="G1609" t="s">
        <v>755</v>
      </c>
      <c r="H1609">
        <v>4.5</v>
      </c>
      <c r="I1609">
        <f>F1609-E1609</f>
        <v>25.879999999999995</v>
      </c>
      <c r="J1609">
        <f>I1609*100/F1609</f>
        <v>9.4798534798534781</v>
      </c>
      <c r="K1609" t="str">
        <f>IF(E1609&lt;=200,"Budget",IF(E1609&lt;=500,"Mid Range","Premium"))</f>
        <v>Mid Range</v>
      </c>
    </row>
    <row r="1610" spans="1:11" x14ac:dyDescent="0.3">
      <c r="A1610" t="s">
        <v>2890</v>
      </c>
      <c r="B1610" t="s">
        <v>9</v>
      </c>
      <c r="C1610" t="s">
        <v>236</v>
      </c>
      <c r="D1610" t="s">
        <v>407</v>
      </c>
      <c r="E1610">
        <v>590</v>
      </c>
      <c r="F1610">
        <v>590</v>
      </c>
      <c r="G1610" t="s">
        <v>243</v>
      </c>
      <c r="H1610">
        <v>1</v>
      </c>
      <c r="I1610">
        <f>F1610-E1610</f>
        <v>0</v>
      </c>
      <c r="J1610">
        <f>I1610*100/F1610</f>
        <v>0</v>
      </c>
      <c r="K1610" t="str">
        <f>IF(E1610&lt;=200,"Budget",IF(E1610&lt;=500,"Mid Range","Premium"))</f>
        <v>Premium</v>
      </c>
    </row>
    <row r="1611" spans="1:11" x14ac:dyDescent="0.3">
      <c r="A1611" t="s">
        <v>2891</v>
      </c>
      <c r="B1611" t="s">
        <v>9</v>
      </c>
      <c r="C1611" t="s">
        <v>151</v>
      </c>
      <c r="D1611" t="s">
        <v>1356</v>
      </c>
      <c r="E1611">
        <v>411.75</v>
      </c>
      <c r="F1611">
        <v>549</v>
      </c>
      <c r="G1611" t="s">
        <v>198</v>
      </c>
      <c r="H1611">
        <v>4.5</v>
      </c>
      <c r="I1611">
        <f>F1611-E1611</f>
        <v>137.25</v>
      </c>
      <c r="J1611">
        <f>I1611*100/F1611</f>
        <v>25</v>
      </c>
      <c r="K1611" t="str">
        <f>IF(E1611&lt;=200,"Budget",IF(E1611&lt;=500,"Mid Range","Premium"))</f>
        <v>Mid Range</v>
      </c>
    </row>
    <row r="1612" spans="1:11" x14ac:dyDescent="0.3">
      <c r="A1612" t="s">
        <v>2892</v>
      </c>
      <c r="B1612" t="s">
        <v>90</v>
      </c>
      <c r="C1612" t="s">
        <v>610</v>
      </c>
      <c r="D1612" t="s">
        <v>781</v>
      </c>
      <c r="E1612">
        <v>159.19999999999999</v>
      </c>
      <c r="F1612">
        <v>199</v>
      </c>
      <c r="G1612" t="s">
        <v>622</v>
      </c>
      <c r="H1612">
        <v>4</v>
      </c>
      <c r="I1612">
        <f>F1612-E1612</f>
        <v>39.800000000000011</v>
      </c>
      <c r="J1612">
        <f>I1612*100/F1612</f>
        <v>20.000000000000004</v>
      </c>
      <c r="K1612" t="str">
        <f>IF(E1612&lt;=200,"Budget",IF(E1612&lt;=500,"Mid Range","Premium"))</f>
        <v>Budget</v>
      </c>
    </row>
    <row r="1613" spans="1:11" x14ac:dyDescent="0.3">
      <c r="A1613" t="s">
        <v>2893</v>
      </c>
      <c r="B1613" t="s">
        <v>107</v>
      </c>
      <c r="C1613" t="s">
        <v>205</v>
      </c>
      <c r="D1613" t="s">
        <v>541</v>
      </c>
      <c r="E1613">
        <v>39</v>
      </c>
      <c r="F1613">
        <v>65</v>
      </c>
      <c r="G1613" t="s">
        <v>207</v>
      </c>
      <c r="H1613">
        <v>4.0999999999999996</v>
      </c>
      <c r="I1613">
        <f>F1613-E1613</f>
        <v>26</v>
      </c>
      <c r="J1613">
        <f>I1613*100/F1613</f>
        <v>40</v>
      </c>
      <c r="K1613" t="str">
        <f>IF(E1613&lt;=200,"Budget",IF(E1613&lt;=500,"Mid Range","Premium"))</f>
        <v>Budget</v>
      </c>
    </row>
    <row r="1614" spans="1:11" x14ac:dyDescent="0.3">
      <c r="A1614" t="s">
        <v>2894</v>
      </c>
      <c r="B1614" t="s">
        <v>107</v>
      </c>
      <c r="C1614" t="s">
        <v>114</v>
      </c>
      <c r="D1614" t="s">
        <v>1740</v>
      </c>
      <c r="E1614">
        <v>120</v>
      </c>
      <c r="F1614">
        <v>120</v>
      </c>
      <c r="G1614" t="s">
        <v>116</v>
      </c>
      <c r="H1614">
        <v>4.0999999999999996</v>
      </c>
      <c r="I1614">
        <f>F1614-E1614</f>
        <v>0</v>
      </c>
      <c r="J1614">
        <f>I1614*100/F1614</f>
        <v>0</v>
      </c>
      <c r="K1614" t="str">
        <f>IF(E1614&lt;=200,"Budget",IF(E1614&lt;=500,"Mid Range","Premium"))</f>
        <v>Budget</v>
      </c>
    </row>
    <row r="1615" spans="1:11" x14ac:dyDescent="0.3">
      <c r="A1615" t="s">
        <v>2895</v>
      </c>
      <c r="B1615" t="s">
        <v>9</v>
      </c>
      <c r="C1615" t="s">
        <v>278</v>
      </c>
      <c r="D1615" t="s">
        <v>1743</v>
      </c>
      <c r="E1615">
        <v>275</v>
      </c>
      <c r="F1615">
        <v>275</v>
      </c>
      <c r="G1615" t="s">
        <v>869</v>
      </c>
      <c r="H1615">
        <v>5</v>
      </c>
      <c r="I1615">
        <f>F1615-E1615</f>
        <v>0</v>
      </c>
      <c r="J1615">
        <f>I1615*100/F1615</f>
        <v>0</v>
      </c>
      <c r="K1615" t="str">
        <f>IF(E1615&lt;=200,"Budget",IF(E1615&lt;=500,"Mid Range","Premium"))</f>
        <v>Mid Range</v>
      </c>
    </row>
    <row r="1616" spans="1:11" x14ac:dyDescent="0.3">
      <c r="A1616" t="s">
        <v>2896</v>
      </c>
      <c r="B1616" t="s">
        <v>9</v>
      </c>
      <c r="C1616" t="s">
        <v>10</v>
      </c>
      <c r="D1616" t="s">
        <v>945</v>
      </c>
      <c r="E1616">
        <v>134.9</v>
      </c>
      <c r="F1616">
        <v>190</v>
      </c>
      <c r="G1616" t="s">
        <v>44</v>
      </c>
      <c r="H1616">
        <v>3.8</v>
      </c>
      <c r="I1616">
        <f>F1616-E1616</f>
        <v>55.099999999999994</v>
      </c>
      <c r="J1616">
        <f>I1616*100/F1616</f>
        <v>28.999999999999996</v>
      </c>
      <c r="K1616" t="str">
        <f>IF(E1616&lt;=200,"Budget",IF(E1616&lt;=500,"Mid Range","Premium"))</f>
        <v>Budget</v>
      </c>
    </row>
    <row r="1617" spans="1:11" x14ac:dyDescent="0.3">
      <c r="A1617" t="s">
        <v>2897</v>
      </c>
      <c r="B1617" t="s">
        <v>9</v>
      </c>
      <c r="C1617" t="s">
        <v>10</v>
      </c>
      <c r="D1617" t="s">
        <v>2898</v>
      </c>
      <c r="E1617">
        <v>750</v>
      </c>
      <c r="F1617">
        <v>750</v>
      </c>
      <c r="G1617" t="s">
        <v>44</v>
      </c>
      <c r="H1617">
        <v>5</v>
      </c>
      <c r="I1617">
        <f>F1617-E1617</f>
        <v>0</v>
      </c>
      <c r="J1617">
        <f>I1617*100/F1617</f>
        <v>0</v>
      </c>
      <c r="K1617" t="str">
        <f>IF(E1617&lt;=200,"Budget",IF(E1617&lt;=500,"Mid Range","Premium"))</f>
        <v>Premium</v>
      </c>
    </row>
    <row r="1618" spans="1:11" x14ac:dyDescent="0.3">
      <c r="A1618" t="s">
        <v>2899</v>
      </c>
      <c r="B1618" t="s">
        <v>126</v>
      </c>
      <c r="C1618" t="s">
        <v>689</v>
      </c>
      <c r="D1618" t="s">
        <v>1767</v>
      </c>
      <c r="E1618">
        <v>30</v>
      </c>
      <c r="F1618">
        <v>30</v>
      </c>
      <c r="G1618" t="s">
        <v>1922</v>
      </c>
      <c r="H1618">
        <v>3.9</v>
      </c>
      <c r="I1618">
        <f>F1618-E1618</f>
        <v>0</v>
      </c>
      <c r="J1618">
        <f>I1618*100/F1618</f>
        <v>0</v>
      </c>
      <c r="K1618" t="str">
        <f>IF(E1618&lt;=200,"Budget",IF(E1618&lt;=500,"Mid Range","Premium"))</f>
        <v>Budget</v>
      </c>
    </row>
    <row r="1619" spans="1:11" x14ac:dyDescent="0.3">
      <c r="A1619" t="s">
        <v>2900</v>
      </c>
      <c r="B1619" t="s">
        <v>90</v>
      </c>
      <c r="C1619" t="s">
        <v>142</v>
      </c>
      <c r="D1619" t="s">
        <v>973</v>
      </c>
      <c r="E1619">
        <v>57</v>
      </c>
      <c r="F1619">
        <v>60</v>
      </c>
      <c r="G1619" t="s">
        <v>147</v>
      </c>
      <c r="H1619">
        <v>4.2</v>
      </c>
      <c r="I1619">
        <f>F1619-E1619</f>
        <v>3</v>
      </c>
      <c r="J1619">
        <f>I1619*100/F1619</f>
        <v>5</v>
      </c>
      <c r="K1619" t="str">
        <f>IF(E1619&lt;=200,"Budget",IF(E1619&lt;=500,"Mid Range","Premium"))</f>
        <v>Budget</v>
      </c>
    </row>
    <row r="1620" spans="1:11" x14ac:dyDescent="0.3">
      <c r="A1620" t="s">
        <v>2901</v>
      </c>
      <c r="B1620" t="s">
        <v>90</v>
      </c>
      <c r="C1620" t="s">
        <v>142</v>
      </c>
      <c r="D1620" t="s">
        <v>2077</v>
      </c>
      <c r="E1620">
        <v>10</v>
      </c>
      <c r="F1620">
        <v>10</v>
      </c>
      <c r="G1620" t="s">
        <v>147</v>
      </c>
      <c r="H1620">
        <v>4.2</v>
      </c>
      <c r="I1620">
        <f>F1620-E1620</f>
        <v>0</v>
      </c>
      <c r="J1620">
        <f>I1620*100/F1620</f>
        <v>0</v>
      </c>
      <c r="K1620" t="str">
        <f>IF(E1620&lt;=200,"Budget",IF(E1620&lt;=500,"Mid Range","Premium"))</f>
        <v>Budget</v>
      </c>
    </row>
    <row r="1621" spans="1:11" x14ac:dyDescent="0.3">
      <c r="A1621" t="s">
        <v>2902</v>
      </c>
      <c r="B1621" t="s">
        <v>14</v>
      </c>
      <c r="C1621" t="s">
        <v>281</v>
      </c>
      <c r="D1621" t="s">
        <v>472</v>
      </c>
      <c r="E1621">
        <v>1120</v>
      </c>
      <c r="F1621">
        <v>1320</v>
      </c>
      <c r="G1621" t="s">
        <v>324</v>
      </c>
      <c r="H1621">
        <v>3.9</v>
      </c>
      <c r="I1621">
        <f>F1621-E1621</f>
        <v>200</v>
      </c>
      <c r="J1621">
        <f>I1621*100/F1621</f>
        <v>15.151515151515152</v>
      </c>
      <c r="K1621" t="str">
        <f>IF(E1621&lt;=200,"Budget",IF(E1621&lt;=500,"Mid Range","Premium"))</f>
        <v>Premium</v>
      </c>
    </row>
    <row r="1622" spans="1:11" x14ac:dyDescent="0.3">
      <c r="A1622" t="s">
        <v>2903</v>
      </c>
      <c r="B1622" t="s">
        <v>126</v>
      </c>
      <c r="C1622" t="s">
        <v>1575</v>
      </c>
      <c r="D1622" t="s">
        <v>372</v>
      </c>
      <c r="E1622">
        <v>200</v>
      </c>
      <c r="F1622">
        <v>200</v>
      </c>
      <c r="G1622" t="s">
        <v>1577</v>
      </c>
      <c r="H1622">
        <v>3.6</v>
      </c>
      <c r="I1622">
        <f>F1622-E1622</f>
        <v>0</v>
      </c>
      <c r="J1622">
        <f>I1622*100/F1622</f>
        <v>0</v>
      </c>
      <c r="K1622" t="str">
        <f>IF(E1622&lt;=200,"Budget",IF(E1622&lt;=500,"Mid Range","Premium"))</f>
        <v>Budget</v>
      </c>
    </row>
    <row r="1623" spans="1:11" x14ac:dyDescent="0.3">
      <c r="A1623" t="s">
        <v>2904</v>
      </c>
      <c r="B1623" t="s">
        <v>14</v>
      </c>
      <c r="C1623" t="s">
        <v>15</v>
      </c>
      <c r="D1623" t="s">
        <v>539</v>
      </c>
      <c r="E1623">
        <v>409</v>
      </c>
      <c r="F1623">
        <v>570</v>
      </c>
      <c r="G1623" t="s">
        <v>357</v>
      </c>
      <c r="H1623">
        <v>2.2999999999999998</v>
      </c>
      <c r="I1623">
        <f>F1623-E1623</f>
        <v>161</v>
      </c>
      <c r="J1623">
        <f>I1623*100/F1623</f>
        <v>28.245614035087719</v>
      </c>
      <c r="K1623" t="str">
        <f>IF(E1623&lt;=200,"Budget",IF(E1623&lt;=500,"Mid Range","Premium"))</f>
        <v>Mid Range</v>
      </c>
    </row>
    <row r="1624" spans="1:11" x14ac:dyDescent="0.3">
      <c r="A1624" t="s">
        <v>2906</v>
      </c>
      <c r="B1624" t="s">
        <v>9</v>
      </c>
      <c r="C1624" t="s">
        <v>36</v>
      </c>
      <c r="D1624" t="s">
        <v>118</v>
      </c>
      <c r="E1624">
        <v>420.75</v>
      </c>
      <c r="F1624">
        <v>495</v>
      </c>
      <c r="G1624" t="s">
        <v>38</v>
      </c>
      <c r="H1624">
        <v>1</v>
      </c>
      <c r="I1624">
        <f>F1624-E1624</f>
        <v>74.25</v>
      </c>
      <c r="J1624">
        <f>I1624*100/F1624</f>
        <v>15</v>
      </c>
      <c r="K1624" t="str">
        <f>IF(E1624&lt;=200,"Budget",IF(E1624&lt;=500,"Mid Range","Premium"))</f>
        <v>Mid Range</v>
      </c>
    </row>
    <row r="1625" spans="1:11" x14ac:dyDescent="0.3">
      <c r="A1625" t="s">
        <v>2709</v>
      </c>
      <c r="B1625" t="s">
        <v>90</v>
      </c>
      <c r="C1625" t="s">
        <v>142</v>
      </c>
      <c r="D1625" t="s">
        <v>2907</v>
      </c>
      <c r="E1625">
        <v>84.6</v>
      </c>
      <c r="F1625">
        <v>94</v>
      </c>
      <c r="G1625" t="s">
        <v>396</v>
      </c>
      <c r="H1625">
        <v>4.3</v>
      </c>
      <c r="I1625">
        <f>F1625-E1625</f>
        <v>9.4000000000000057</v>
      </c>
      <c r="J1625">
        <f>I1625*100/F1625</f>
        <v>10.000000000000005</v>
      </c>
      <c r="K1625" t="str">
        <f>IF(E1625&lt;=200,"Budget",IF(E1625&lt;=500,"Mid Range","Premium"))</f>
        <v>Budget</v>
      </c>
    </row>
    <row r="1626" spans="1:11" x14ac:dyDescent="0.3">
      <c r="A1626" t="s">
        <v>2908</v>
      </c>
      <c r="B1626" t="s">
        <v>14</v>
      </c>
      <c r="C1626" t="s">
        <v>454</v>
      </c>
      <c r="D1626" t="s">
        <v>2909</v>
      </c>
      <c r="E1626">
        <v>125</v>
      </c>
      <c r="F1626">
        <v>150</v>
      </c>
      <c r="G1626" t="s">
        <v>1783</v>
      </c>
      <c r="H1626">
        <v>4</v>
      </c>
      <c r="I1626">
        <f>F1626-E1626</f>
        <v>25</v>
      </c>
      <c r="J1626">
        <f>I1626*100/F1626</f>
        <v>16.666666666666668</v>
      </c>
      <c r="K1626" t="str">
        <f>IF(E1626&lt;=200,"Budget",IF(E1626&lt;=500,"Mid Range","Premium"))</f>
        <v>Budget</v>
      </c>
    </row>
    <row r="1627" spans="1:11" x14ac:dyDescent="0.3">
      <c r="A1627" t="s">
        <v>2910</v>
      </c>
      <c r="B1627" t="s">
        <v>19</v>
      </c>
      <c r="C1627" t="s">
        <v>606</v>
      </c>
      <c r="D1627" t="s">
        <v>607</v>
      </c>
      <c r="E1627">
        <v>32</v>
      </c>
      <c r="F1627">
        <v>32</v>
      </c>
      <c r="G1627" t="s">
        <v>1031</v>
      </c>
      <c r="H1627">
        <v>3.9</v>
      </c>
      <c r="I1627">
        <f>F1627-E1627</f>
        <v>0</v>
      </c>
      <c r="J1627">
        <f>I1627*100/F1627</f>
        <v>0</v>
      </c>
      <c r="K1627" t="str">
        <f>IF(E1627&lt;=200,"Budget",IF(E1627&lt;=500,"Mid Range","Premium"))</f>
        <v>Budget</v>
      </c>
    </row>
    <row r="1628" spans="1:11" x14ac:dyDescent="0.3">
      <c r="A1628" t="s">
        <v>2911</v>
      </c>
      <c r="B1628" t="s">
        <v>9</v>
      </c>
      <c r="C1628" t="s">
        <v>296</v>
      </c>
      <c r="D1628" t="s">
        <v>1367</v>
      </c>
      <c r="E1628">
        <v>105</v>
      </c>
      <c r="F1628">
        <v>105</v>
      </c>
      <c r="G1628" t="s">
        <v>1265</v>
      </c>
      <c r="H1628">
        <v>4.4000000000000004</v>
      </c>
      <c r="I1628">
        <f>F1628-E1628</f>
        <v>0</v>
      </c>
      <c r="J1628">
        <f>I1628*100/F1628</f>
        <v>0</v>
      </c>
      <c r="K1628" t="str">
        <f>IF(E1628&lt;=200,"Budget",IF(E1628&lt;=500,"Mid Range","Premium"))</f>
        <v>Budget</v>
      </c>
    </row>
    <row r="1629" spans="1:11" x14ac:dyDescent="0.3">
      <c r="A1629" t="s">
        <v>2912</v>
      </c>
      <c r="B1629" t="s">
        <v>14</v>
      </c>
      <c r="C1629" t="s">
        <v>99</v>
      </c>
      <c r="D1629" t="s">
        <v>2088</v>
      </c>
      <c r="E1629">
        <v>399</v>
      </c>
      <c r="F1629">
        <v>539</v>
      </c>
      <c r="G1629" t="s">
        <v>506</v>
      </c>
      <c r="H1629">
        <v>4.2</v>
      </c>
      <c r="I1629">
        <f>F1629-E1629</f>
        <v>140</v>
      </c>
      <c r="J1629">
        <f>I1629*100/F1629</f>
        <v>25.974025974025974</v>
      </c>
      <c r="K1629" t="str">
        <f>IF(E1629&lt;=200,"Budget",IF(E1629&lt;=500,"Mid Range","Premium"))</f>
        <v>Mid Range</v>
      </c>
    </row>
    <row r="1630" spans="1:11" x14ac:dyDescent="0.3">
      <c r="A1630" t="s">
        <v>2913</v>
      </c>
      <c r="B1630" t="s">
        <v>14</v>
      </c>
      <c r="C1630" t="s">
        <v>15</v>
      </c>
      <c r="D1630" t="s">
        <v>1884</v>
      </c>
      <c r="E1630">
        <v>144</v>
      </c>
      <c r="F1630">
        <v>144</v>
      </c>
      <c r="G1630" t="s">
        <v>140</v>
      </c>
      <c r="H1630">
        <v>5</v>
      </c>
      <c r="I1630">
        <f>F1630-E1630</f>
        <v>0</v>
      </c>
      <c r="J1630">
        <f>I1630*100/F1630</f>
        <v>0</v>
      </c>
      <c r="K1630" t="str">
        <f>IF(E1630&lt;=200,"Budget",IF(E1630&lt;=500,"Mid Range","Premium"))</f>
        <v>Budget</v>
      </c>
    </row>
    <row r="1631" spans="1:11" x14ac:dyDescent="0.3">
      <c r="A1631" t="s">
        <v>2915</v>
      </c>
      <c r="B1631" t="s">
        <v>9</v>
      </c>
      <c r="C1631" t="s">
        <v>296</v>
      </c>
      <c r="D1631" t="s">
        <v>2382</v>
      </c>
      <c r="E1631">
        <v>82</v>
      </c>
      <c r="F1631">
        <v>89</v>
      </c>
      <c r="G1631" t="s">
        <v>2383</v>
      </c>
      <c r="H1631">
        <v>4</v>
      </c>
      <c r="I1631">
        <f>F1631-E1631</f>
        <v>7</v>
      </c>
      <c r="J1631">
        <f>I1631*100/F1631</f>
        <v>7.8651685393258424</v>
      </c>
      <c r="K1631" t="str">
        <f>IF(E1631&lt;=200,"Budget",IF(E1631&lt;=500,"Mid Range","Premium"))</f>
        <v>Budget</v>
      </c>
    </row>
    <row r="1632" spans="1:11" x14ac:dyDescent="0.3">
      <c r="A1632" t="s">
        <v>2916</v>
      </c>
      <c r="B1632" t="s">
        <v>14</v>
      </c>
      <c r="C1632" t="s">
        <v>15</v>
      </c>
      <c r="D1632" t="s">
        <v>2917</v>
      </c>
      <c r="E1632">
        <v>119</v>
      </c>
      <c r="F1632">
        <v>149</v>
      </c>
      <c r="G1632" t="s">
        <v>140</v>
      </c>
      <c r="H1632">
        <v>3.3</v>
      </c>
      <c r="I1632">
        <f>F1632-E1632</f>
        <v>30</v>
      </c>
      <c r="J1632">
        <f>I1632*100/F1632</f>
        <v>20.134228187919462</v>
      </c>
      <c r="K1632" t="str">
        <f>IF(E1632&lt;=200,"Budget",IF(E1632&lt;=500,"Mid Range","Premium"))</f>
        <v>Budget</v>
      </c>
    </row>
    <row r="1633" spans="1:11" x14ac:dyDescent="0.3">
      <c r="A1633" t="s">
        <v>2918</v>
      </c>
      <c r="B1633" t="s">
        <v>107</v>
      </c>
      <c r="C1633" t="s">
        <v>153</v>
      </c>
      <c r="D1633" t="s">
        <v>2919</v>
      </c>
      <c r="E1633">
        <v>100</v>
      </c>
      <c r="F1633">
        <v>100</v>
      </c>
      <c r="G1633" t="s">
        <v>155</v>
      </c>
      <c r="H1633">
        <v>4.3</v>
      </c>
      <c r="I1633">
        <f>F1633-E1633</f>
        <v>0</v>
      </c>
      <c r="J1633">
        <f>I1633*100/F1633</f>
        <v>0</v>
      </c>
      <c r="K1633" t="str">
        <f>IF(E1633&lt;=200,"Budget",IF(E1633&lt;=500,"Mid Range","Premium"))</f>
        <v>Budget</v>
      </c>
    </row>
    <row r="1634" spans="1:11" x14ac:dyDescent="0.3">
      <c r="A1634" t="s">
        <v>2920</v>
      </c>
      <c r="B1634" t="s">
        <v>9</v>
      </c>
      <c r="C1634" t="s">
        <v>36</v>
      </c>
      <c r="D1634" t="s">
        <v>1253</v>
      </c>
      <c r="E1634">
        <v>280</v>
      </c>
      <c r="F1634">
        <v>280</v>
      </c>
      <c r="G1634" t="s">
        <v>333</v>
      </c>
      <c r="H1634">
        <v>3</v>
      </c>
      <c r="I1634">
        <f>F1634-E1634</f>
        <v>0</v>
      </c>
      <c r="J1634">
        <f>I1634*100/F1634</f>
        <v>0</v>
      </c>
      <c r="K1634" t="str">
        <f>IF(E1634&lt;=200,"Budget",IF(E1634&lt;=500,"Mid Range","Premium"))</f>
        <v>Mid Range</v>
      </c>
    </row>
    <row r="1635" spans="1:11" x14ac:dyDescent="0.3">
      <c r="A1635" t="s">
        <v>2921</v>
      </c>
      <c r="B1635" t="s">
        <v>90</v>
      </c>
      <c r="C1635" t="s">
        <v>142</v>
      </c>
      <c r="D1635" t="s">
        <v>1931</v>
      </c>
      <c r="E1635">
        <v>675</v>
      </c>
      <c r="F1635">
        <v>675</v>
      </c>
      <c r="G1635" t="s">
        <v>144</v>
      </c>
      <c r="H1635">
        <v>3</v>
      </c>
      <c r="I1635">
        <f>F1635-E1635</f>
        <v>0</v>
      </c>
      <c r="J1635">
        <f>I1635*100/F1635</f>
        <v>0</v>
      </c>
      <c r="K1635" t="str">
        <f>IF(E1635&lt;=200,"Budget",IF(E1635&lt;=500,"Mid Range","Premium"))</f>
        <v>Premium</v>
      </c>
    </row>
    <row r="1636" spans="1:11" x14ac:dyDescent="0.3">
      <c r="A1636" t="s">
        <v>2922</v>
      </c>
      <c r="B1636" t="s">
        <v>107</v>
      </c>
      <c r="C1636" t="s">
        <v>205</v>
      </c>
      <c r="D1636" t="s">
        <v>2923</v>
      </c>
      <c r="E1636">
        <v>40</v>
      </c>
      <c r="F1636">
        <v>40</v>
      </c>
      <c r="G1636" t="s">
        <v>207</v>
      </c>
      <c r="H1636">
        <v>3.3</v>
      </c>
      <c r="I1636">
        <f>F1636-E1636</f>
        <v>0</v>
      </c>
      <c r="J1636">
        <f>I1636*100/F1636</f>
        <v>0</v>
      </c>
      <c r="K1636" t="str">
        <f>IF(E1636&lt;=200,"Budget",IF(E1636&lt;=500,"Mid Range","Premium"))</f>
        <v>Budget</v>
      </c>
    </row>
    <row r="1637" spans="1:11" x14ac:dyDescent="0.3">
      <c r="A1637" t="s">
        <v>2924</v>
      </c>
      <c r="B1637" t="s">
        <v>90</v>
      </c>
      <c r="C1637" t="s">
        <v>142</v>
      </c>
      <c r="D1637" t="s">
        <v>1702</v>
      </c>
      <c r="E1637">
        <v>43.5</v>
      </c>
      <c r="F1637">
        <v>58</v>
      </c>
      <c r="G1637" t="s">
        <v>396</v>
      </c>
      <c r="H1637">
        <v>4.0999999999999996</v>
      </c>
      <c r="I1637">
        <f>F1637-E1637</f>
        <v>14.5</v>
      </c>
      <c r="J1637">
        <f>I1637*100/F1637</f>
        <v>25</v>
      </c>
      <c r="K1637" t="str">
        <f>IF(E1637&lt;=200,"Budget",IF(E1637&lt;=500,"Mid Range","Premium"))</f>
        <v>Budget</v>
      </c>
    </row>
    <row r="1638" spans="1:11" x14ac:dyDescent="0.3">
      <c r="A1638" t="s">
        <v>2925</v>
      </c>
      <c r="B1638" t="s">
        <v>9</v>
      </c>
      <c r="C1638" t="s">
        <v>278</v>
      </c>
      <c r="D1638" t="s">
        <v>1944</v>
      </c>
      <c r="E1638">
        <v>990</v>
      </c>
      <c r="F1638">
        <v>990</v>
      </c>
      <c r="G1638" t="s">
        <v>366</v>
      </c>
      <c r="H1638">
        <v>3</v>
      </c>
      <c r="I1638">
        <f>F1638-E1638</f>
        <v>0</v>
      </c>
      <c r="J1638">
        <f>I1638*100/F1638</f>
        <v>0</v>
      </c>
      <c r="K1638" t="str">
        <f>IF(E1638&lt;=200,"Budget",IF(E1638&lt;=500,"Mid Range","Premium"))</f>
        <v>Premium</v>
      </c>
    </row>
    <row r="1639" spans="1:11" x14ac:dyDescent="0.3">
      <c r="A1639" t="s">
        <v>2926</v>
      </c>
      <c r="B1639" t="s">
        <v>9</v>
      </c>
      <c r="C1639" t="s">
        <v>36</v>
      </c>
      <c r="D1639" t="s">
        <v>2927</v>
      </c>
      <c r="E1639">
        <v>153</v>
      </c>
      <c r="F1639">
        <v>180</v>
      </c>
      <c r="G1639" t="s">
        <v>333</v>
      </c>
      <c r="H1639">
        <v>5</v>
      </c>
      <c r="I1639">
        <f>F1639-E1639</f>
        <v>27</v>
      </c>
      <c r="J1639">
        <f>I1639*100/F1639</f>
        <v>15</v>
      </c>
      <c r="K1639" t="str">
        <f>IF(E1639&lt;=200,"Budget",IF(E1639&lt;=500,"Mid Range","Premium"))</f>
        <v>Budget</v>
      </c>
    </row>
    <row r="1640" spans="1:11" x14ac:dyDescent="0.3">
      <c r="A1640" t="s">
        <v>2928</v>
      </c>
      <c r="B1640" t="s">
        <v>9</v>
      </c>
      <c r="C1640" t="s">
        <v>278</v>
      </c>
      <c r="D1640" t="s">
        <v>2929</v>
      </c>
      <c r="E1640">
        <v>199</v>
      </c>
      <c r="F1640">
        <v>495</v>
      </c>
      <c r="G1640" t="s">
        <v>869</v>
      </c>
      <c r="H1640">
        <v>3.8</v>
      </c>
      <c r="I1640">
        <f>F1640-E1640</f>
        <v>296</v>
      </c>
      <c r="J1640">
        <f>I1640*100/F1640</f>
        <v>59.797979797979799</v>
      </c>
      <c r="K1640" t="str">
        <f>IF(E1640&lt;=200,"Budget",IF(E1640&lt;=500,"Mid Range","Premium"))</f>
        <v>Budget</v>
      </c>
    </row>
    <row r="1641" spans="1:11" x14ac:dyDescent="0.3">
      <c r="A1641" t="s">
        <v>516</v>
      </c>
      <c r="B1641" t="s">
        <v>90</v>
      </c>
      <c r="C1641" t="s">
        <v>142</v>
      </c>
      <c r="D1641" t="s">
        <v>2907</v>
      </c>
      <c r="E1641">
        <v>49.5</v>
      </c>
      <c r="F1641">
        <v>55</v>
      </c>
      <c r="G1641" t="s">
        <v>147</v>
      </c>
      <c r="H1641">
        <v>4.3</v>
      </c>
      <c r="I1641">
        <f>F1641-E1641</f>
        <v>5.5</v>
      </c>
      <c r="J1641">
        <f>I1641*100/F1641</f>
        <v>10</v>
      </c>
      <c r="K1641" t="str">
        <f>IF(E1641&lt;=200,"Budget",IF(E1641&lt;=500,"Mid Range","Premium"))</f>
        <v>Budget</v>
      </c>
    </row>
    <row r="1642" spans="1:11" x14ac:dyDescent="0.3">
      <c r="A1642" t="s">
        <v>2930</v>
      </c>
      <c r="B1642" t="s">
        <v>9</v>
      </c>
      <c r="C1642" t="s">
        <v>36</v>
      </c>
      <c r="D1642" t="s">
        <v>498</v>
      </c>
      <c r="E1642">
        <v>315</v>
      </c>
      <c r="F1642">
        <v>350</v>
      </c>
      <c r="G1642" t="s">
        <v>38</v>
      </c>
      <c r="H1642">
        <v>4.5</v>
      </c>
      <c r="I1642">
        <f>F1642-E1642</f>
        <v>35</v>
      </c>
      <c r="J1642">
        <f>I1642*100/F1642</f>
        <v>10</v>
      </c>
      <c r="K1642" t="str">
        <f>IF(E1642&lt;=200,"Budget",IF(E1642&lt;=500,"Mid Range","Premium"))</f>
        <v>Mid Range</v>
      </c>
    </row>
    <row r="1643" spans="1:11" x14ac:dyDescent="0.3">
      <c r="A1643" t="s">
        <v>2931</v>
      </c>
      <c r="B1643" t="s">
        <v>121</v>
      </c>
      <c r="C1643" t="s">
        <v>135</v>
      </c>
      <c r="D1643" t="s">
        <v>2691</v>
      </c>
      <c r="E1643">
        <v>318.75</v>
      </c>
      <c r="F1643">
        <v>375</v>
      </c>
      <c r="G1643" t="s">
        <v>1032</v>
      </c>
      <c r="H1643">
        <v>5</v>
      </c>
      <c r="I1643">
        <f>F1643-E1643</f>
        <v>56.25</v>
      </c>
      <c r="J1643">
        <f>I1643*100/F1643</f>
        <v>15</v>
      </c>
      <c r="K1643" t="str">
        <f>IF(E1643&lt;=200,"Budget",IF(E1643&lt;=500,"Mid Range","Premium"))</f>
        <v>Mid Range</v>
      </c>
    </row>
    <row r="1644" spans="1:11" x14ac:dyDescent="0.3">
      <c r="A1644" t="s">
        <v>2932</v>
      </c>
      <c r="B1644" t="s">
        <v>9</v>
      </c>
      <c r="C1644" t="s">
        <v>10</v>
      </c>
      <c r="D1644" t="s">
        <v>837</v>
      </c>
      <c r="E1644">
        <v>95</v>
      </c>
      <c r="F1644">
        <v>95</v>
      </c>
      <c r="G1644" t="s">
        <v>44</v>
      </c>
      <c r="H1644">
        <v>4.0999999999999996</v>
      </c>
      <c r="I1644">
        <f>F1644-E1644</f>
        <v>0</v>
      </c>
      <c r="J1644">
        <f>I1644*100/F1644</f>
        <v>0</v>
      </c>
      <c r="K1644" t="str">
        <f>IF(E1644&lt;=200,"Budget",IF(E1644&lt;=500,"Mid Range","Premium"))</f>
        <v>Budget</v>
      </c>
    </row>
    <row r="1645" spans="1:11" x14ac:dyDescent="0.3">
      <c r="A1645" t="s">
        <v>2933</v>
      </c>
      <c r="B1645" t="s">
        <v>9</v>
      </c>
      <c r="C1645" t="s">
        <v>36</v>
      </c>
      <c r="D1645" t="s">
        <v>1580</v>
      </c>
      <c r="E1645">
        <v>32</v>
      </c>
      <c r="F1645">
        <v>32</v>
      </c>
      <c r="G1645" t="s">
        <v>333</v>
      </c>
      <c r="H1645">
        <v>3.9</v>
      </c>
      <c r="I1645">
        <f>F1645-E1645</f>
        <v>0</v>
      </c>
      <c r="J1645">
        <f>I1645*100/F1645</f>
        <v>0</v>
      </c>
      <c r="K1645" t="str">
        <f>IF(E1645&lt;=200,"Budget",IF(E1645&lt;=500,"Mid Range","Premium"))</f>
        <v>Budget</v>
      </c>
    </row>
    <row r="1646" spans="1:11" x14ac:dyDescent="0.3">
      <c r="A1646" t="s">
        <v>2934</v>
      </c>
      <c r="B1646" t="s">
        <v>50</v>
      </c>
      <c r="C1646" t="s">
        <v>751</v>
      </c>
      <c r="D1646" t="s">
        <v>433</v>
      </c>
      <c r="E1646">
        <v>115</v>
      </c>
      <c r="F1646">
        <v>174</v>
      </c>
      <c r="G1646" t="s">
        <v>716</v>
      </c>
      <c r="H1646">
        <v>4.0999999999999996</v>
      </c>
      <c r="I1646">
        <f>F1646-E1646</f>
        <v>59</v>
      </c>
      <c r="J1646">
        <f>I1646*100/F1646</f>
        <v>33.908045977011497</v>
      </c>
      <c r="K1646" t="str">
        <f>IF(E1646&lt;=200,"Budget",IF(E1646&lt;=500,"Mid Range","Premium"))</f>
        <v>Budget</v>
      </c>
    </row>
    <row r="1647" spans="1:11" x14ac:dyDescent="0.3">
      <c r="A1647" t="s">
        <v>2935</v>
      </c>
      <c r="B1647" t="s">
        <v>14</v>
      </c>
      <c r="C1647" t="s">
        <v>99</v>
      </c>
      <c r="D1647" t="s">
        <v>1150</v>
      </c>
      <c r="E1647">
        <v>149</v>
      </c>
      <c r="F1647">
        <v>169</v>
      </c>
      <c r="G1647" t="s">
        <v>506</v>
      </c>
      <c r="H1647">
        <v>2.9</v>
      </c>
      <c r="I1647">
        <f>F1647-E1647</f>
        <v>20</v>
      </c>
      <c r="J1647">
        <f>I1647*100/F1647</f>
        <v>11.834319526627219</v>
      </c>
      <c r="K1647" t="str">
        <f>IF(E1647&lt;=200,"Budget",IF(E1647&lt;=500,"Mid Range","Premium"))</f>
        <v>Budget</v>
      </c>
    </row>
    <row r="1648" spans="1:11" x14ac:dyDescent="0.3">
      <c r="A1648" t="s">
        <v>2936</v>
      </c>
      <c r="B1648" t="s">
        <v>107</v>
      </c>
      <c r="C1648" t="s">
        <v>114</v>
      </c>
      <c r="D1648" t="s">
        <v>2937</v>
      </c>
      <c r="E1648">
        <v>460</v>
      </c>
      <c r="F1648">
        <v>460</v>
      </c>
      <c r="G1648" t="s">
        <v>1258</v>
      </c>
      <c r="H1648">
        <v>3.3</v>
      </c>
      <c r="I1648">
        <f>F1648-E1648</f>
        <v>0</v>
      </c>
      <c r="J1648">
        <f>I1648*100/F1648</f>
        <v>0</v>
      </c>
      <c r="K1648" t="str">
        <f>IF(E1648&lt;=200,"Budget",IF(E1648&lt;=500,"Mid Range","Premium"))</f>
        <v>Mid Range</v>
      </c>
    </row>
    <row r="1649" spans="1:11" x14ac:dyDescent="0.3">
      <c r="A1649" t="s">
        <v>2938</v>
      </c>
      <c r="B1649" t="s">
        <v>19</v>
      </c>
      <c r="C1649" t="s">
        <v>606</v>
      </c>
      <c r="D1649" t="s">
        <v>2939</v>
      </c>
      <c r="E1649">
        <v>132</v>
      </c>
      <c r="F1649">
        <v>132</v>
      </c>
      <c r="G1649" t="s">
        <v>1419</v>
      </c>
      <c r="H1649">
        <v>3.6</v>
      </c>
      <c r="I1649">
        <f>F1649-E1649</f>
        <v>0</v>
      </c>
      <c r="J1649">
        <f>I1649*100/F1649</f>
        <v>0</v>
      </c>
      <c r="K1649" t="str">
        <f>IF(E1649&lt;=200,"Budget",IF(E1649&lt;=500,"Mid Range","Premium"))</f>
        <v>Budget</v>
      </c>
    </row>
    <row r="1650" spans="1:11" x14ac:dyDescent="0.3">
      <c r="A1650" t="s">
        <v>2940</v>
      </c>
      <c r="B1650" t="s">
        <v>50</v>
      </c>
      <c r="C1650" t="s">
        <v>55</v>
      </c>
      <c r="D1650" t="s">
        <v>1857</v>
      </c>
      <c r="E1650">
        <v>279.2</v>
      </c>
      <c r="F1650">
        <v>349</v>
      </c>
      <c r="G1650" t="s">
        <v>163</v>
      </c>
      <c r="H1650">
        <v>4.3</v>
      </c>
      <c r="I1650">
        <f>F1650-E1650</f>
        <v>69.800000000000011</v>
      </c>
      <c r="J1650">
        <f>I1650*100/F1650</f>
        <v>20.000000000000004</v>
      </c>
      <c r="K1650" t="str">
        <f>IF(E1650&lt;=200,"Budget",IF(E1650&lt;=500,"Mid Range","Premium"))</f>
        <v>Mid Range</v>
      </c>
    </row>
    <row r="1651" spans="1:11" x14ac:dyDescent="0.3">
      <c r="A1651" t="s">
        <v>2941</v>
      </c>
      <c r="B1651" t="s">
        <v>9</v>
      </c>
      <c r="C1651" t="s">
        <v>151</v>
      </c>
      <c r="D1651" t="s">
        <v>531</v>
      </c>
      <c r="E1651">
        <v>174.25</v>
      </c>
      <c r="F1651">
        <v>205</v>
      </c>
      <c r="G1651" t="s">
        <v>532</v>
      </c>
      <c r="H1651">
        <v>4.5</v>
      </c>
      <c r="I1651">
        <f>F1651-E1651</f>
        <v>30.75</v>
      </c>
      <c r="J1651">
        <f>I1651*100/F1651</f>
        <v>15</v>
      </c>
      <c r="K1651" t="str">
        <f>IF(E1651&lt;=200,"Budget",IF(E1651&lt;=500,"Mid Range","Premium"))</f>
        <v>Budget</v>
      </c>
    </row>
    <row r="1652" spans="1:11" x14ac:dyDescent="0.3">
      <c r="A1652" t="s">
        <v>2942</v>
      </c>
      <c r="B1652" t="s">
        <v>107</v>
      </c>
      <c r="C1652" t="s">
        <v>727</v>
      </c>
      <c r="D1652" t="s">
        <v>374</v>
      </c>
      <c r="E1652">
        <v>135</v>
      </c>
      <c r="F1652">
        <v>135</v>
      </c>
      <c r="G1652" t="s">
        <v>1078</v>
      </c>
      <c r="H1652">
        <v>4.3</v>
      </c>
      <c r="I1652">
        <f>F1652-E1652</f>
        <v>0</v>
      </c>
      <c r="J1652">
        <f>I1652*100/F1652</f>
        <v>0</v>
      </c>
      <c r="K1652" t="str">
        <f>IF(E1652&lt;=200,"Budget",IF(E1652&lt;=500,"Mid Range","Premium"))</f>
        <v>Budget</v>
      </c>
    </row>
    <row r="1653" spans="1:11" x14ac:dyDescent="0.3">
      <c r="A1653" t="s">
        <v>2943</v>
      </c>
      <c r="B1653" t="s">
        <v>90</v>
      </c>
      <c r="C1653" t="s">
        <v>173</v>
      </c>
      <c r="D1653" t="s">
        <v>731</v>
      </c>
      <c r="E1653">
        <v>326.39999999999998</v>
      </c>
      <c r="F1653">
        <v>340</v>
      </c>
      <c r="G1653" t="s">
        <v>388</v>
      </c>
      <c r="H1653">
        <v>4.0999999999999996</v>
      </c>
      <c r="I1653">
        <f>F1653-E1653</f>
        <v>13.600000000000023</v>
      </c>
      <c r="J1653">
        <f>I1653*100/F1653</f>
        <v>4.0000000000000071</v>
      </c>
      <c r="K1653" t="str">
        <f>IF(E1653&lt;=200,"Budget",IF(E1653&lt;=500,"Mid Range","Premium"))</f>
        <v>Mid Range</v>
      </c>
    </row>
    <row r="1654" spans="1:11" x14ac:dyDescent="0.3">
      <c r="A1654" t="s">
        <v>2944</v>
      </c>
      <c r="B1654" t="s">
        <v>50</v>
      </c>
      <c r="C1654" t="s">
        <v>183</v>
      </c>
      <c r="D1654" t="s">
        <v>2945</v>
      </c>
      <c r="E1654">
        <v>325</v>
      </c>
      <c r="F1654">
        <v>325</v>
      </c>
      <c r="G1654" t="s">
        <v>227</v>
      </c>
      <c r="H1654">
        <v>4.4000000000000004</v>
      </c>
      <c r="I1654">
        <f>F1654-E1654</f>
        <v>0</v>
      </c>
      <c r="J1654">
        <f>I1654*100/F1654</f>
        <v>0</v>
      </c>
      <c r="K1654" t="str">
        <f>IF(E1654&lt;=200,"Budget",IF(E1654&lt;=500,"Mid Range","Premium"))</f>
        <v>Mid Range</v>
      </c>
    </row>
    <row r="1655" spans="1:11" x14ac:dyDescent="0.3">
      <c r="A1655" t="s">
        <v>2948</v>
      </c>
      <c r="B1655" t="s">
        <v>14</v>
      </c>
      <c r="C1655" t="s">
        <v>222</v>
      </c>
      <c r="D1655" t="s">
        <v>2949</v>
      </c>
      <c r="E1655">
        <v>395</v>
      </c>
      <c r="F1655">
        <v>395</v>
      </c>
      <c r="G1655" t="s">
        <v>1240</v>
      </c>
      <c r="H1655">
        <v>4</v>
      </c>
      <c r="I1655">
        <f>F1655-E1655</f>
        <v>0</v>
      </c>
      <c r="J1655">
        <f>I1655*100/F1655</f>
        <v>0</v>
      </c>
      <c r="K1655" t="str">
        <f>IF(E1655&lt;=200,"Budget",IF(E1655&lt;=500,"Mid Range","Premium"))</f>
        <v>Mid Range</v>
      </c>
    </row>
    <row r="1656" spans="1:11" x14ac:dyDescent="0.3">
      <c r="A1656" t="s">
        <v>2950</v>
      </c>
      <c r="B1656" t="s">
        <v>19</v>
      </c>
      <c r="C1656" t="s">
        <v>32</v>
      </c>
      <c r="D1656" t="s">
        <v>2951</v>
      </c>
      <c r="E1656">
        <v>249</v>
      </c>
      <c r="F1656">
        <v>249</v>
      </c>
      <c r="G1656" t="s">
        <v>34</v>
      </c>
      <c r="H1656">
        <v>4.0999999999999996</v>
      </c>
      <c r="I1656">
        <f>F1656-E1656</f>
        <v>0</v>
      </c>
      <c r="J1656">
        <f>I1656*100/F1656</f>
        <v>0</v>
      </c>
      <c r="K1656" t="str">
        <f>IF(E1656&lt;=200,"Budget",IF(E1656&lt;=500,"Mid Range","Premium"))</f>
        <v>Mid Range</v>
      </c>
    </row>
    <row r="1657" spans="1:11" x14ac:dyDescent="0.3">
      <c r="A1657" t="s">
        <v>2952</v>
      </c>
      <c r="B1657" t="s">
        <v>50</v>
      </c>
      <c r="C1657" t="s">
        <v>55</v>
      </c>
      <c r="D1657" t="s">
        <v>2953</v>
      </c>
      <c r="E1657">
        <v>200</v>
      </c>
      <c r="F1657">
        <v>249</v>
      </c>
      <c r="G1657" t="s">
        <v>57</v>
      </c>
      <c r="H1657">
        <v>4.5</v>
      </c>
      <c r="I1657">
        <f>F1657-E1657</f>
        <v>49</v>
      </c>
      <c r="J1657">
        <f>I1657*100/F1657</f>
        <v>19.678714859437751</v>
      </c>
      <c r="K1657" t="str">
        <f>IF(E1657&lt;=200,"Budget",IF(E1657&lt;=500,"Mid Range","Premium"))</f>
        <v>Budget</v>
      </c>
    </row>
    <row r="1658" spans="1:11" x14ac:dyDescent="0.3">
      <c r="A1658" t="s">
        <v>2954</v>
      </c>
      <c r="B1658" t="s">
        <v>9</v>
      </c>
      <c r="C1658" t="s">
        <v>296</v>
      </c>
      <c r="D1658" t="s">
        <v>1367</v>
      </c>
      <c r="E1658">
        <v>666.4</v>
      </c>
      <c r="F1658">
        <v>1040</v>
      </c>
      <c r="G1658" t="s">
        <v>1265</v>
      </c>
      <c r="H1658">
        <v>4.3</v>
      </c>
      <c r="I1658">
        <f>F1658-E1658</f>
        <v>373.6</v>
      </c>
      <c r="J1658">
        <f>I1658*100/F1658</f>
        <v>35.92307692307692</v>
      </c>
      <c r="K1658" t="str">
        <f>IF(E1658&lt;=200,"Budget",IF(E1658&lt;=500,"Mid Range","Premium"))</f>
        <v>Premium</v>
      </c>
    </row>
    <row r="1659" spans="1:11" x14ac:dyDescent="0.3">
      <c r="A1659" t="s">
        <v>2955</v>
      </c>
      <c r="B1659" t="s">
        <v>9</v>
      </c>
      <c r="C1659" t="s">
        <v>36</v>
      </c>
      <c r="D1659" t="s">
        <v>118</v>
      </c>
      <c r="E1659">
        <v>463.25</v>
      </c>
      <c r="F1659">
        <v>545</v>
      </c>
      <c r="G1659" t="s">
        <v>38</v>
      </c>
      <c r="H1659">
        <v>4.7</v>
      </c>
      <c r="I1659">
        <f>F1659-E1659</f>
        <v>81.75</v>
      </c>
      <c r="J1659">
        <f>I1659*100/F1659</f>
        <v>15</v>
      </c>
      <c r="K1659" t="str">
        <f>IF(E1659&lt;=200,"Budget",IF(E1659&lt;=500,"Mid Range","Premium"))</f>
        <v>Mid Range</v>
      </c>
    </row>
    <row r="1660" spans="1:11" x14ac:dyDescent="0.3">
      <c r="A1660" t="s">
        <v>2956</v>
      </c>
      <c r="B1660" t="s">
        <v>121</v>
      </c>
      <c r="C1660" t="s">
        <v>438</v>
      </c>
      <c r="D1660" t="s">
        <v>2957</v>
      </c>
      <c r="E1660">
        <v>49</v>
      </c>
      <c r="F1660">
        <v>49</v>
      </c>
      <c r="G1660" t="s">
        <v>440</v>
      </c>
      <c r="H1660">
        <v>4.5</v>
      </c>
      <c r="I1660">
        <f>F1660-E1660</f>
        <v>0</v>
      </c>
      <c r="J1660">
        <f>I1660*100/F1660</f>
        <v>0</v>
      </c>
      <c r="K1660" t="str">
        <f>IF(E1660&lt;=200,"Budget",IF(E1660&lt;=500,"Mid Range","Premium"))</f>
        <v>Budget</v>
      </c>
    </row>
    <row r="1661" spans="1:11" x14ac:dyDescent="0.3">
      <c r="A1661" t="s">
        <v>2958</v>
      </c>
      <c r="B1661" t="s">
        <v>9</v>
      </c>
      <c r="C1661" t="s">
        <v>10</v>
      </c>
      <c r="D1661" t="s">
        <v>1916</v>
      </c>
      <c r="E1661">
        <v>413.25</v>
      </c>
      <c r="F1661">
        <v>435</v>
      </c>
      <c r="G1661" t="s">
        <v>423</v>
      </c>
      <c r="H1661">
        <v>4</v>
      </c>
      <c r="I1661">
        <f>F1661-E1661</f>
        <v>21.75</v>
      </c>
      <c r="J1661">
        <f>I1661*100/F1661</f>
        <v>5</v>
      </c>
      <c r="K1661" t="str">
        <f>IF(E1661&lt;=200,"Budget",IF(E1661&lt;=500,"Mid Range","Premium"))</f>
        <v>Mid Range</v>
      </c>
    </row>
    <row r="1662" spans="1:11" x14ac:dyDescent="0.3">
      <c r="A1662" t="s">
        <v>2959</v>
      </c>
      <c r="B1662" t="s">
        <v>14</v>
      </c>
      <c r="C1662" t="s">
        <v>222</v>
      </c>
      <c r="D1662" t="s">
        <v>733</v>
      </c>
      <c r="E1662">
        <v>1620</v>
      </c>
      <c r="F1662">
        <v>1800</v>
      </c>
      <c r="G1662" t="s">
        <v>224</v>
      </c>
      <c r="H1662">
        <v>4.3</v>
      </c>
      <c r="I1662">
        <f>F1662-E1662</f>
        <v>180</v>
      </c>
      <c r="J1662">
        <f>I1662*100/F1662</f>
        <v>10</v>
      </c>
      <c r="K1662" t="str">
        <f>IF(E1662&lt;=200,"Budget",IF(E1662&lt;=500,"Mid Range","Premium"))</f>
        <v>Premium</v>
      </c>
    </row>
    <row r="1663" spans="1:11" x14ac:dyDescent="0.3">
      <c r="A1663" t="s">
        <v>1955</v>
      </c>
      <c r="B1663" t="s">
        <v>90</v>
      </c>
      <c r="C1663" t="s">
        <v>142</v>
      </c>
      <c r="D1663" t="s">
        <v>2907</v>
      </c>
      <c r="E1663">
        <v>21.6</v>
      </c>
      <c r="F1663">
        <v>24</v>
      </c>
      <c r="G1663" t="s">
        <v>147</v>
      </c>
      <c r="H1663">
        <v>4.2</v>
      </c>
      <c r="I1663">
        <f>F1663-E1663</f>
        <v>2.3999999999999986</v>
      </c>
      <c r="J1663">
        <f>I1663*100/F1663</f>
        <v>9.9999999999999947</v>
      </c>
      <c r="K1663" t="str">
        <f>IF(E1663&lt;=200,"Budget",IF(E1663&lt;=500,"Mid Range","Premium"))</f>
        <v>Budget</v>
      </c>
    </row>
    <row r="1664" spans="1:11" x14ac:dyDescent="0.3">
      <c r="A1664" t="s">
        <v>2961</v>
      </c>
      <c r="B1664" t="s">
        <v>90</v>
      </c>
      <c r="C1664" t="s">
        <v>173</v>
      </c>
      <c r="D1664" t="s">
        <v>1062</v>
      </c>
      <c r="E1664">
        <v>83</v>
      </c>
      <c r="F1664">
        <v>83</v>
      </c>
      <c r="G1664" t="s">
        <v>175</v>
      </c>
      <c r="H1664">
        <v>4</v>
      </c>
      <c r="I1664">
        <f>F1664-E1664</f>
        <v>0</v>
      </c>
      <c r="J1664">
        <f>I1664*100/F1664</f>
        <v>0</v>
      </c>
      <c r="K1664" t="str">
        <f>IF(E1664&lt;=200,"Budget",IF(E1664&lt;=500,"Mid Range","Premium"))</f>
        <v>Budget</v>
      </c>
    </row>
    <row r="1665" spans="1:11" x14ac:dyDescent="0.3">
      <c r="A1665" t="s">
        <v>2962</v>
      </c>
      <c r="B1665" t="s">
        <v>14</v>
      </c>
      <c r="C1665" t="s">
        <v>15</v>
      </c>
      <c r="D1665" t="s">
        <v>104</v>
      </c>
      <c r="E1665">
        <v>469</v>
      </c>
      <c r="F1665">
        <v>602</v>
      </c>
      <c r="G1665" t="s">
        <v>357</v>
      </c>
      <c r="H1665">
        <v>4.2</v>
      </c>
      <c r="I1665">
        <f>F1665-E1665</f>
        <v>133</v>
      </c>
      <c r="J1665">
        <f>I1665*100/F1665</f>
        <v>22.093023255813954</v>
      </c>
      <c r="K1665" t="str">
        <f>IF(E1665&lt;=200,"Budget",IF(E1665&lt;=500,"Mid Range","Premium"))</f>
        <v>Mid Range</v>
      </c>
    </row>
    <row r="1666" spans="1:11" x14ac:dyDescent="0.3">
      <c r="A1666" t="s">
        <v>2965</v>
      </c>
      <c r="B1666" t="s">
        <v>14</v>
      </c>
      <c r="C1666" t="s">
        <v>15</v>
      </c>
      <c r="D1666" t="s">
        <v>2844</v>
      </c>
      <c r="E1666">
        <v>309</v>
      </c>
      <c r="F1666">
        <v>345</v>
      </c>
      <c r="G1666" t="s">
        <v>140</v>
      </c>
      <c r="H1666">
        <v>3.8</v>
      </c>
      <c r="I1666">
        <f>F1666-E1666</f>
        <v>36</v>
      </c>
      <c r="J1666">
        <f>I1666*100/F1666</f>
        <v>10.434782608695652</v>
      </c>
      <c r="K1666" t="str">
        <f>IF(E1666&lt;=200,"Budget",IF(E1666&lt;=500,"Mid Range","Premium"))</f>
        <v>Mid Range</v>
      </c>
    </row>
    <row r="1667" spans="1:11" x14ac:dyDescent="0.3">
      <c r="A1667" t="s">
        <v>2966</v>
      </c>
      <c r="B1667" t="s">
        <v>107</v>
      </c>
      <c r="C1667" t="s">
        <v>727</v>
      </c>
      <c r="D1667" t="s">
        <v>772</v>
      </c>
      <c r="E1667">
        <v>23</v>
      </c>
      <c r="F1667">
        <v>25</v>
      </c>
      <c r="G1667" t="s">
        <v>1078</v>
      </c>
      <c r="H1667">
        <v>4.2</v>
      </c>
      <c r="I1667">
        <f>F1667-E1667</f>
        <v>2</v>
      </c>
      <c r="J1667">
        <f>I1667*100/F1667</f>
        <v>8</v>
      </c>
      <c r="K1667" t="str">
        <f>IF(E1667&lt;=200,"Budget",IF(E1667&lt;=500,"Mid Range","Premium"))</f>
        <v>Budget</v>
      </c>
    </row>
    <row r="1668" spans="1:11" x14ac:dyDescent="0.3">
      <c r="A1668" t="s">
        <v>2967</v>
      </c>
      <c r="B1668" t="s">
        <v>107</v>
      </c>
      <c r="C1668" t="s">
        <v>108</v>
      </c>
      <c r="D1668" t="s">
        <v>77</v>
      </c>
      <c r="E1668">
        <v>460</v>
      </c>
      <c r="F1668">
        <v>520</v>
      </c>
      <c r="G1668" t="s">
        <v>680</v>
      </c>
      <c r="H1668">
        <v>4.5</v>
      </c>
      <c r="I1668">
        <f>F1668-E1668</f>
        <v>60</v>
      </c>
      <c r="J1668">
        <f>I1668*100/F1668</f>
        <v>11.538461538461538</v>
      </c>
      <c r="K1668" t="str">
        <f>IF(E1668&lt;=200,"Budget",IF(E1668&lt;=500,"Mid Range","Premium"))</f>
        <v>Mid Range</v>
      </c>
    </row>
    <row r="1669" spans="1:11" x14ac:dyDescent="0.3">
      <c r="A1669" t="s">
        <v>2968</v>
      </c>
      <c r="B1669" t="s">
        <v>107</v>
      </c>
      <c r="C1669" t="s">
        <v>187</v>
      </c>
      <c r="D1669" t="s">
        <v>191</v>
      </c>
      <c r="E1669">
        <v>115</v>
      </c>
      <c r="F1669">
        <v>115</v>
      </c>
      <c r="G1669" t="s">
        <v>736</v>
      </c>
      <c r="H1669">
        <v>4.0999999999999996</v>
      </c>
      <c r="I1669">
        <f>F1669-E1669</f>
        <v>0</v>
      </c>
      <c r="J1669">
        <f>I1669*100/F1669</f>
        <v>0</v>
      </c>
      <c r="K1669" t="str">
        <f>IF(E1669&lt;=200,"Budget",IF(E1669&lt;=500,"Mid Range","Premium"))</f>
        <v>Budget</v>
      </c>
    </row>
    <row r="1670" spans="1:11" x14ac:dyDescent="0.3">
      <c r="A1670" t="s">
        <v>2969</v>
      </c>
      <c r="B1670" t="s">
        <v>9</v>
      </c>
      <c r="C1670" t="s">
        <v>131</v>
      </c>
      <c r="D1670" t="s">
        <v>492</v>
      </c>
      <c r="E1670">
        <v>350</v>
      </c>
      <c r="F1670">
        <v>500</v>
      </c>
      <c r="G1670" t="s">
        <v>493</v>
      </c>
      <c r="H1670">
        <v>4.4000000000000004</v>
      </c>
      <c r="I1670">
        <f>F1670-E1670</f>
        <v>150</v>
      </c>
      <c r="J1670">
        <f>I1670*100/F1670</f>
        <v>30</v>
      </c>
      <c r="K1670" t="str">
        <f>IF(E1670&lt;=200,"Budget",IF(E1670&lt;=500,"Mid Range","Premium"))</f>
        <v>Mid Range</v>
      </c>
    </row>
    <row r="1671" spans="1:11" x14ac:dyDescent="0.3">
      <c r="A1671" t="s">
        <v>2970</v>
      </c>
      <c r="B1671" t="s">
        <v>50</v>
      </c>
      <c r="C1671" t="s">
        <v>73</v>
      </c>
      <c r="D1671" t="s">
        <v>2215</v>
      </c>
      <c r="E1671">
        <v>159</v>
      </c>
      <c r="F1671">
        <v>185</v>
      </c>
      <c r="G1671" t="s">
        <v>75</v>
      </c>
      <c r="H1671">
        <v>4.2</v>
      </c>
      <c r="I1671">
        <f>F1671-E1671</f>
        <v>26</v>
      </c>
      <c r="J1671">
        <f>I1671*100/F1671</f>
        <v>14.054054054054054</v>
      </c>
      <c r="K1671" t="str">
        <f>IF(E1671&lt;=200,"Budget",IF(E1671&lt;=500,"Mid Range","Premium"))</f>
        <v>Budget</v>
      </c>
    </row>
    <row r="1672" spans="1:11" x14ac:dyDescent="0.3">
      <c r="A1672" t="s">
        <v>2971</v>
      </c>
      <c r="B1672" t="s">
        <v>14</v>
      </c>
      <c r="C1672" t="s">
        <v>165</v>
      </c>
      <c r="D1672" t="s">
        <v>2851</v>
      </c>
      <c r="E1672">
        <v>329</v>
      </c>
      <c r="F1672">
        <v>699</v>
      </c>
      <c r="G1672" t="s">
        <v>293</v>
      </c>
      <c r="H1672">
        <v>4</v>
      </c>
      <c r="I1672">
        <f>F1672-E1672</f>
        <v>370</v>
      </c>
      <c r="J1672">
        <f>I1672*100/F1672</f>
        <v>52.932761087267522</v>
      </c>
      <c r="K1672" t="str">
        <f>IF(E1672&lt;=200,"Budget",IF(E1672&lt;=500,"Mid Range","Premium"))</f>
        <v>Mid Range</v>
      </c>
    </row>
    <row r="1673" spans="1:11" x14ac:dyDescent="0.3">
      <c r="A1673" t="s">
        <v>2972</v>
      </c>
      <c r="B1673" t="s">
        <v>211</v>
      </c>
      <c r="C1673" t="s">
        <v>302</v>
      </c>
      <c r="D1673" t="s">
        <v>520</v>
      </c>
      <c r="E1673">
        <v>125</v>
      </c>
      <c r="F1673">
        <v>125</v>
      </c>
      <c r="G1673" t="s">
        <v>304</v>
      </c>
      <c r="H1673">
        <v>3.7</v>
      </c>
      <c r="I1673">
        <f>F1673-E1673</f>
        <v>0</v>
      </c>
      <c r="J1673">
        <f>I1673*100/F1673</f>
        <v>0</v>
      </c>
      <c r="K1673" t="str">
        <f>IF(E1673&lt;=200,"Budget",IF(E1673&lt;=500,"Mid Range","Premium"))</f>
        <v>Budget</v>
      </c>
    </row>
    <row r="1674" spans="1:11" x14ac:dyDescent="0.3">
      <c r="A1674" t="s">
        <v>2974</v>
      </c>
      <c r="B1674" t="s">
        <v>107</v>
      </c>
      <c r="C1674" t="s">
        <v>261</v>
      </c>
      <c r="D1674" t="s">
        <v>692</v>
      </c>
      <c r="E1674">
        <v>85</v>
      </c>
      <c r="F1674">
        <v>85</v>
      </c>
      <c r="G1674" t="s">
        <v>680</v>
      </c>
      <c r="H1674">
        <v>4.0999999999999996</v>
      </c>
      <c r="I1674">
        <f>F1674-E1674</f>
        <v>0</v>
      </c>
      <c r="J1674">
        <f>I1674*100/F1674</f>
        <v>0</v>
      </c>
      <c r="K1674" t="str">
        <f>IF(E1674&lt;=200,"Budget",IF(E1674&lt;=500,"Mid Range","Premium"))</f>
        <v>Budget</v>
      </c>
    </row>
    <row r="1675" spans="1:11" x14ac:dyDescent="0.3">
      <c r="A1675" t="s">
        <v>2975</v>
      </c>
      <c r="B1675" t="s">
        <v>14</v>
      </c>
      <c r="C1675" t="s">
        <v>270</v>
      </c>
      <c r="D1675" t="s">
        <v>376</v>
      </c>
      <c r="E1675">
        <v>139</v>
      </c>
      <c r="F1675">
        <v>170</v>
      </c>
      <c r="G1675" t="s">
        <v>271</v>
      </c>
      <c r="H1675">
        <v>5</v>
      </c>
      <c r="I1675">
        <f>F1675-E1675</f>
        <v>31</v>
      </c>
      <c r="J1675">
        <f>I1675*100/F1675</f>
        <v>18.235294117647058</v>
      </c>
      <c r="K1675" t="str">
        <f>IF(E1675&lt;=200,"Budget",IF(E1675&lt;=500,"Mid Range","Premium"))</f>
        <v>Budget</v>
      </c>
    </row>
    <row r="1676" spans="1:11" x14ac:dyDescent="0.3">
      <c r="A1676" t="s">
        <v>2976</v>
      </c>
      <c r="B1676" t="s">
        <v>50</v>
      </c>
      <c r="C1676" t="s">
        <v>183</v>
      </c>
      <c r="D1676" t="s">
        <v>2506</v>
      </c>
      <c r="E1676">
        <v>269.10000000000002</v>
      </c>
      <c r="F1676">
        <v>299</v>
      </c>
      <c r="G1676" t="s">
        <v>920</v>
      </c>
      <c r="H1676">
        <v>4.2</v>
      </c>
      <c r="I1676">
        <f>F1676-E1676</f>
        <v>29.899999999999977</v>
      </c>
      <c r="J1676">
        <f>I1676*100/F1676</f>
        <v>9.9999999999999929</v>
      </c>
      <c r="K1676" t="str">
        <f>IF(E1676&lt;=200,"Budget",IF(E1676&lt;=500,"Mid Range","Premium"))</f>
        <v>Mid Range</v>
      </c>
    </row>
    <row r="1677" spans="1:11" x14ac:dyDescent="0.3">
      <c r="A1677" t="s">
        <v>2977</v>
      </c>
      <c r="B1677" t="s">
        <v>9</v>
      </c>
      <c r="C1677" t="s">
        <v>10</v>
      </c>
      <c r="D1677" t="s">
        <v>2978</v>
      </c>
      <c r="E1677">
        <v>149</v>
      </c>
      <c r="F1677">
        <v>149</v>
      </c>
      <c r="G1677" t="s">
        <v>423</v>
      </c>
      <c r="H1677">
        <v>4</v>
      </c>
      <c r="I1677">
        <f>F1677-E1677</f>
        <v>0</v>
      </c>
      <c r="J1677">
        <f>I1677*100/F1677</f>
        <v>0</v>
      </c>
      <c r="K1677" t="str">
        <f>IF(E1677&lt;=200,"Budget",IF(E1677&lt;=500,"Mid Range","Premium"))</f>
        <v>Budget</v>
      </c>
    </row>
    <row r="1678" spans="1:11" x14ac:dyDescent="0.3">
      <c r="A1678" t="s">
        <v>2979</v>
      </c>
      <c r="B1678" t="s">
        <v>121</v>
      </c>
      <c r="C1678" t="s">
        <v>135</v>
      </c>
      <c r="D1678" t="s">
        <v>1899</v>
      </c>
      <c r="E1678">
        <v>159</v>
      </c>
      <c r="F1678">
        <v>159</v>
      </c>
      <c r="G1678" t="s">
        <v>1032</v>
      </c>
      <c r="H1678">
        <v>4.0999999999999996</v>
      </c>
      <c r="I1678">
        <f>F1678-E1678</f>
        <v>0</v>
      </c>
      <c r="J1678">
        <f>I1678*100/F1678</f>
        <v>0</v>
      </c>
      <c r="K1678" t="str">
        <f>IF(E1678&lt;=200,"Budget",IF(E1678&lt;=500,"Mid Range","Premium"))</f>
        <v>Budget</v>
      </c>
    </row>
    <row r="1679" spans="1:11" x14ac:dyDescent="0.3">
      <c r="A1679" t="s">
        <v>2980</v>
      </c>
      <c r="B1679" t="s">
        <v>121</v>
      </c>
      <c r="C1679" t="s">
        <v>122</v>
      </c>
      <c r="D1679" t="s">
        <v>2981</v>
      </c>
      <c r="E1679">
        <v>68</v>
      </c>
      <c r="F1679">
        <v>80</v>
      </c>
      <c r="G1679" t="s">
        <v>2476</v>
      </c>
      <c r="H1679">
        <v>3.5</v>
      </c>
      <c r="I1679">
        <f>F1679-E1679</f>
        <v>12</v>
      </c>
      <c r="J1679">
        <f>I1679*100/F1679</f>
        <v>15</v>
      </c>
      <c r="K1679" t="str">
        <f>IF(E1679&lt;=200,"Budget",IF(E1679&lt;=500,"Mid Range","Premium"))</f>
        <v>Budget</v>
      </c>
    </row>
    <row r="1680" spans="1:11" x14ac:dyDescent="0.3">
      <c r="A1680" t="s">
        <v>2982</v>
      </c>
      <c r="B1680" t="s">
        <v>19</v>
      </c>
      <c r="C1680" t="s">
        <v>267</v>
      </c>
      <c r="D1680" t="s">
        <v>1624</v>
      </c>
      <c r="E1680">
        <v>730</v>
      </c>
      <c r="F1680">
        <v>730</v>
      </c>
      <c r="G1680" t="s">
        <v>1379</v>
      </c>
      <c r="H1680">
        <v>4.2</v>
      </c>
      <c r="I1680">
        <f>F1680-E1680</f>
        <v>0</v>
      </c>
      <c r="J1680">
        <f>I1680*100/F1680</f>
        <v>0</v>
      </c>
      <c r="K1680" t="str">
        <f>IF(E1680&lt;=200,"Budget",IF(E1680&lt;=500,"Mid Range","Premium"))</f>
        <v>Premium</v>
      </c>
    </row>
    <row r="1681" spans="1:11" x14ac:dyDescent="0.3">
      <c r="A1681" t="s">
        <v>2983</v>
      </c>
      <c r="B1681" t="s">
        <v>90</v>
      </c>
      <c r="C1681" t="s">
        <v>173</v>
      </c>
      <c r="D1681" t="s">
        <v>2984</v>
      </c>
      <c r="E1681">
        <v>448</v>
      </c>
      <c r="F1681">
        <v>700</v>
      </c>
      <c r="G1681" t="s">
        <v>388</v>
      </c>
      <c r="H1681">
        <v>4</v>
      </c>
      <c r="I1681">
        <f>F1681-E1681</f>
        <v>252</v>
      </c>
      <c r="J1681">
        <f>I1681*100/F1681</f>
        <v>36</v>
      </c>
      <c r="K1681" t="str">
        <f>IF(E1681&lt;=200,"Budget",IF(E1681&lt;=500,"Mid Range","Premium"))</f>
        <v>Mid Range</v>
      </c>
    </row>
    <row r="1682" spans="1:11" x14ac:dyDescent="0.3">
      <c r="A1682" t="s">
        <v>2986</v>
      </c>
      <c r="B1682" t="s">
        <v>90</v>
      </c>
      <c r="C1682" t="s">
        <v>91</v>
      </c>
      <c r="D1682" t="s">
        <v>781</v>
      </c>
      <c r="E1682">
        <v>148</v>
      </c>
      <c r="F1682">
        <v>185</v>
      </c>
      <c r="G1682" t="s">
        <v>93</v>
      </c>
      <c r="H1682">
        <v>4.5999999999999996</v>
      </c>
      <c r="I1682">
        <f>F1682-E1682</f>
        <v>37</v>
      </c>
      <c r="J1682">
        <f>I1682*100/F1682</f>
        <v>20</v>
      </c>
      <c r="K1682" t="str">
        <f>IF(E1682&lt;=200,"Budget",IF(E1682&lt;=500,"Mid Range","Premium"))</f>
        <v>Budget</v>
      </c>
    </row>
    <row r="1683" spans="1:11" x14ac:dyDescent="0.3">
      <c r="A1683" t="s">
        <v>2987</v>
      </c>
      <c r="B1683" t="s">
        <v>107</v>
      </c>
      <c r="C1683" t="s">
        <v>108</v>
      </c>
      <c r="D1683" t="s">
        <v>2988</v>
      </c>
      <c r="E1683">
        <v>80</v>
      </c>
      <c r="F1683">
        <v>80</v>
      </c>
      <c r="G1683" t="s">
        <v>110</v>
      </c>
      <c r="H1683">
        <v>1</v>
      </c>
      <c r="I1683">
        <f>F1683-E1683</f>
        <v>0</v>
      </c>
      <c r="J1683">
        <f>I1683*100/F1683</f>
        <v>0</v>
      </c>
      <c r="K1683" t="str">
        <f>IF(E1683&lt;=200,"Budget",IF(E1683&lt;=500,"Mid Range","Premium"))</f>
        <v>Budget</v>
      </c>
    </row>
    <row r="1684" spans="1:11" x14ac:dyDescent="0.3">
      <c r="A1684" t="s">
        <v>2989</v>
      </c>
      <c r="B1684" t="s">
        <v>9</v>
      </c>
      <c r="C1684" t="s">
        <v>28</v>
      </c>
      <c r="D1684" t="s">
        <v>256</v>
      </c>
      <c r="E1684">
        <v>150</v>
      </c>
      <c r="F1684">
        <v>200</v>
      </c>
      <c r="G1684" t="s">
        <v>313</v>
      </c>
      <c r="H1684">
        <v>4.2</v>
      </c>
      <c r="I1684">
        <f>F1684-E1684</f>
        <v>50</v>
      </c>
      <c r="J1684">
        <f>I1684*100/F1684</f>
        <v>25</v>
      </c>
      <c r="K1684" t="str">
        <f>IF(E1684&lt;=200,"Budget",IF(E1684&lt;=500,"Mid Range","Premium"))</f>
        <v>Budget</v>
      </c>
    </row>
    <row r="1685" spans="1:11" x14ac:dyDescent="0.3">
      <c r="A1685" t="s">
        <v>2990</v>
      </c>
      <c r="B1685" t="s">
        <v>9</v>
      </c>
      <c r="C1685" t="s">
        <v>28</v>
      </c>
      <c r="D1685" t="s">
        <v>1692</v>
      </c>
      <c r="E1685">
        <v>65</v>
      </c>
      <c r="F1685">
        <v>65</v>
      </c>
      <c r="G1685" t="s">
        <v>30</v>
      </c>
      <c r="H1685">
        <v>4.5</v>
      </c>
      <c r="I1685">
        <f>F1685-E1685</f>
        <v>0</v>
      </c>
      <c r="J1685">
        <f>I1685*100/F1685</f>
        <v>0</v>
      </c>
      <c r="K1685" t="str">
        <f>IF(E1685&lt;=200,"Budget",IF(E1685&lt;=500,"Mid Range","Premium"))</f>
        <v>Budget</v>
      </c>
    </row>
    <row r="1686" spans="1:11" x14ac:dyDescent="0.3">
      <c r="A1686" t="s">
        <v>2991</v>
      </c>
      <c r="B1686" t="s">
        <v>9</v>
      </c>
      <c r="C1686" t="s">
        <v>36</v>
      </c>
      <c r="D1686" t="s">
        <v>604</v>
      </c>
      <c r="E1686">
        <v>65</v>
      </c>
      <c r="F1686">
        <v>65</v>
      </c>
      <c r="G1686" t="s">
        <v>38</v>
      </c>
      <c r="H1686">
        <v>1</v>
      </c>
      <c r="I1686">
        <f>F1686-E1686</f>
        <v>0</v>
      </c>
      <c r="J1686">
        <f>I1686*100/F1686</f>
        <v>0</v>
      </c>
      <c r="K1686" t="str">
        <f>IF(E1686&lt;=200,"Budget",IF(E1686&lt;=500,"Mid Range","Premium"))</f>
        <v>Budget</v>
      </c>
    </row>
    <row r="1687" spans="1:11" x14ac:dyDescent="0.3">
      <c r="A1687" t="s">
        <v>2992</v>
      </c>
      <c r="B1687" t="s">
        <v>19</v>
      </c>
      <c r="C1687" t="s">
        <v>267</v>
      </c>
      <c r="D1687" t="s">
        <v>250</v>
      </c>
      <c r="E1687">
        <v>40</v>
      </c>
      <c r="F1687">
        <v>50</v>
      </c>
      <c r="G1687" t="s">
        <v>269</v>
      </c>
      <c r="H1687">
        <v>4</v>
      </c>
      <c r="I1687">
        <f>F1687-E1687</f>
        <v>10</v>
      </c>
      <c r="J1687">
        <f>I1687*100/F1687</f>
        <v>20</v>
      </c>
      <c r="K1687" t="str">
        <f>IF(E1687&lt;=200,"Budget",IF(E1687&lt;=500,"Mid Range","Premium"))</f>
        <v>Budget</v>
      </c>
    </row>
    <row r="1688" spans="1:11" x14ac:dyDescent="0.3">
      <c r="A1688" t="s">
        <v>2994</v>
      </c>
      <c r="B1688" t="s">
        <v>107</v>
      </c>
      <c r="C1688" t="s">
        <v>229</v>
      </c>
      <c r="D1688" t="s">
        <v>2817</v>
      </c>
      <c r="E1688">
        <v>40</v>
      </c>
      <c r="F1688">
        <v>40</v>
      </c>
      <c r="G1688" t="s">
        <v>1331</v>
      </c>
      <c r="H1688">
        <v>3.7</v>
      </c>
      <c r="I1688">
        <f>F1688-E1688</f>
        <v>0</v>
      </c>
      <c r="J1688">
        <f>I1688*100/F1688</f>
        <v>0</v>
      </c>
      <c r="K1688" t="str">
        <f>IF(E1688&lt;=200,"Budget",IF(E1688&lt;=500,"Mid Range","Premium"))</f>
        <v>Budget</v>
      </c>
    </row>
    <row r="1689" spans="1:11" x14ac:dyDescent="0.3">
      <c r="A1689" t="s">
        <v>2995</v>
      </c>
      <c r="B1689" t="s">
        <v>14</v>
      </c>
      <c r="C1689" t="s">
        <v>270</v>
      </c>
      <c r="D1689" t="s">
        <v>368</v>
      </c>
      <c r="E1689">
        <v>369</v>
      </c>
      <c r="F1689">
        <v>432</v>
      </c>
      <c r="G1689" t="s">
        <v>849</v>
      </c>
      <c r="H1689">
        <v>3</v>
      </c>
      <c r="I1689">
        <f>F1689-E1689</f>
        <v>63</v>
      </c>
      <c r="J1689">
        <f>I1689*100/F1689</f>
        <v>14.583333333333334</v>
      </c>
      <c r="K1689" t="str">
        <f>IF(E1689&lt;=200,"Budget",IF(E1689&lt;=500,"Mid Range","Premium"))</f>
        <v>Mid Range</v>
      </c>
    </row>
    <row r="1690" spans="1:11" x14ac:dyDescent="0.3">
      <c r="A1690" t="s">
        <v>2996</v>
      </c>
      <c r="B1690" t="s">
        <v>14</v>
      </c>
      <c r="C1690" t="s">
        <v>15</v>
      </c>
      <c r="D1690" t="s">
        <v>104</v>
      </c>
      <c r="E1690">
        <v>509</v>
      </c>
      <c r="F1690">
        <v>659</v>
      </c>
      <c r="G1690" t="s">
        <v>357</v>
      </c>
      <c r="H1690">
        <v>3.5</v>
      </c>
      <c r="I1690">
        <f>F1690-E1690</f>
        <v>150</v>
      </c>
      <c r="J1690">
        <f>I1690*100/F1690</f>
        <v>22.761760242792111</v>
      </c>
      <c r="K1690" t="str">
        <f>IF(E1690&lt;=200,"Budget",IF(E1690&lt;=500,"Mid Range","Premium"))</f>
        <v>Premium</v>
      </c>
    </row>
    <row r="1691" spans="1:11" x14ac:dyDescent="0.3">
      <c r="A1691" t="s">
        <v>2997</v>
      </c>
      <c r="B1691" t="s">
        <v>19</v>
      </c>
      <c r="C1691" t="s">
        <v>24</v>
      </c>
      <c r="D1691" t="s">
        <v>904</v>
      </c>
      <c r="E1691">
        <v>139</v>
      </c>
      <c r="F1691">
        <v>227</v>
      </c>
      <c r="G1691" t="s">
        <v>905</v>
      </c>
      <c r="H1691">
        <v>3.5</v>
      </c>
      <c r="I1691">
        <f>F1691-E1691</f>
        <v>88</v>
      </c>
      <c r="J1691">
        <f>I1691*100/F1691</f>
        <v>38.766519823788549</v>
      </c>
      <c r="K1691" t="str">
        <f>IF(E1691&lt;=200,"Budget",IF(E1691&lt;=500,"Mid Range","Premium"))</f>
        <v>Budget</v>
      </c>
    </row>
    <row r="1692" spans="1:11" x14ac:dyDescent="0.3">
      <c r="A1692" t="s">
        <v>2998</v>
      </c>
      <c r="B1692" t="s">
        <v>14</v>
      </c>
      <c r="C1692" t="s">
        <v>270</v>
      </c>
      <c r="D1692" t="s">
        <v>1655</v>
      </c>
      <c r="E1692">
        <v>1239</v>
      </c>
      <c r="F1692">
        <v>1375</v>
      </c>
      <c r="G1692" t="s">
        <v>675</v>
      </c>
      <c r="H1692">
        <v>4.3</v>
      </c>
      <c r="I1692">
        <f>F1692-E1692</f>
        <v>136</v>
      </c>
      <c r="J1692">
        <f>I1692*100/F1692</f>
        <v>9.8909090909090907</v>
      </c>
      <c r="K1692" t="str">
        <f>IF(E1692&lt;=200,"Budget",IF(E1692&lt;=500,"Mid Range","Premium"))</f>
        <v>Premium</v>
      </c>
    </row>
    <row r="1693" spans="1:11" x14ac:dyDescent="0.3">
      <c r="A1693" t="s">
        <v>2999</v>
      </c>
      <c r="B1693" t="s">
        <v>107</v>
      </c>
      <c r="C1693" t="s">
        <v>114</v>
      </c>
      <c r="D1693" t="s">
        <v>1893</v>
      </c>
      <c r="E1693">
        <v>175</v>
      </c>
      <c r="F1693">
        <v>175</v>
      </c>
      <c r="G1693" t="s">
        <v>116</v>
      </c>
      <c r="H1693">
        <v>2.5</v>
      </c>
      <c r="I1693">
        <f>F1693-E1693</f>
        <v>0</v>
      </c>
      <c r="J1693">
        <f>I1693*100/F1693</f>
        <v>0</v>
      </c>
      <c r="K1693" t="str">
        <f>IF(E1693&lt;=200,"Budget",IF(E1693&lt;=500,"Mid Range","Premium"))</f>
        <v>Budget</v>
      </c>
    </row>
    <row r="1694" spans="1:11" x14ac:dyDescent="0.3">
      <c r="A1694" t="s">
        <v>3000</v>
      </c>
      <c r="B1694" t="s">
        <v>14</v>
      </c>
      <c r="C1694" t="s">
        <v>270</v>
      </c>
      <c r="D1694" t="s">
        <v>368</v>
      </c>
      <c r="E1694">
        <v>319</v>
      </c>
      <c r="F1694">
        <v>392</v>
      </c>
      <c r="G1694" t="s">
        <v>271</v>
      </c>
      <c r="H1694">
        <v>5</v>
      </c>
      <c r="I1694">
        <f>F1694-E1694</f>
        <v>73</v>
      </c>
      <c r="J1694">
        <f>I1694*100/F1694</f>
        <v>18.622448979591837</v>
      </c>
      <c r="K1694" t="str">
        <f>IF(E1694&lt;=200,"Budget",IF(E1694&lt;=500,"Mid Range","Premium"))</f>
        <v>Mid Range</v>
      </c>
    </row>
    <row r="1695" spans="1:11" x14ac:dyDescent="0.3">
      <c r="A1695" t="s">
        <v>3001</v>
      </c>
      <c r="B1695" t="s">
        <v>9</v>
      </c>
      <c r="C1695" t="s">
        <v>36</v>
      </c>
      <c r="D1695" t="s">
        <v>252</v>
      </c>
      <c r="E1695">
        <v>1800</v>
      </c>
      <c r="F1695">
        <v>1800</v>
      </c>
      <c r="G1695" t="s">
        <v>38</v>
      </c>
      <c r="H1695">
        <v>1</v>
      </c>
      <c r="I1695">
        <f>F1695-E1695</f>
        <v>0</v>
      </c>
      <c r="J1695">
        <f>I1695*100/F1695</f>
        <v>0</v>
      </c>
      <c r="K1695" t="str">
        <f>IF(E1695&lt;=200,"Budget",IF(E1695&lt;=500,"Mid Range","Premium"))</f>
        <v>Premium</v>
      </c>
    </row>
    <row r="1696" spans="1:11" x14ac:dyDescent="0.3">
      <c r="A1696" t="s">
        <v>3002</v>
      </c>
      <c r="B1696" t="s">
        <v>19</v>
      </c>
      <c r="C1696" t="s">
        <v>64</v>
      </c>
      <c r="D1696" t="s">
        <v>3003</v>
      </c>
      <c r="E1696">
        <v>60</v>
      </c>
      <c r="F1696">
        <v>60</v>
      </c>
      <c r="G1696" t="s">
        <v>2191</v>
      </c>
      <c r="H1696">
        <v>3</v>
      </c>
      <c r="I1696">
        <f>F1696-E1696</f>
        <v>0</v>
      </c>
      <c r="J1696">
        <f>I1696*100/F1696</f>
        <v>0</v>
      </c>
      <c r="K1696" t="str">
        <f>IF(E1696&lt;=200,"Budget",IF(E1696&lt;=500,"Mid Range","Premium"))</f>
        <v>Budget</v>
      </c>
    </row>
    <row r="1697" spans="1:11" x14ac:dyDescent="0.3">
      <c r="A1697" t="s">
        <v>3005</v>
      </c>
      <c r="B1697" t="s">
        <v>50</v>
      </c>
      <c r="C1697" t="s">
        <v>51</v>
      </c>
      <c r="D1697" t="s">
        <v>3006</v>
      </c>
      <c r="E1697">
        <v>162</v>
      </c>
      <c r="F1697">
        <v>180</v>
      </c>
      <c r="G1697" t="s">
        <v>397</v>
      </c>
      <c r="H1697">
        <v>4.3</v>
      </c>
      <c r="I1697">
        <f>F1697-E1697</f>
        <v>18</v>
      </c>
      <c r="J1697">
        <f>I1697*100/F1697</f>
        <v>10</v>
      </c>
      <c r="K1697" t="str">
        <f>IF(E1697&lt;=200,"Budget",IF(E1697&lt;=500,"Mid Range","Premium"))</f>
        <v>Budget</v>
      </c>
    </row>
    <row r="1698" spans="1:11" x14ac:dyDescent="0.3">
      <c r="A1698" t="s">
        <v>3007</v>
      </c>
      <c r="B1698" t="s">
        <v>107</v>
      </c>
      <c r="C1698" t="s">
        <v>619</v>
      </c>
      <c r="D1698" t="s">
        <v>1794</v>
      </c>
      <c r="E1698">
        <v>50</v>
      </c>
      <c r="F1698">
        <v>50</v>
      </c>
      <c r="G1698" t="s">
        <v>2841</v>
      </c>
      <c r="H1698">
        <v>3.9</v>
      </c>
      <c r="I1698">
        <f>F1698-E1698</f>
        <v>0</v>
      </c>
      <c r="J1698">
        <f>I1698*100/F1698</f>
        <v>0</v>
      </c>
      <c r="K1698" t="str">
        <f>IF(E1698&lt;=200,"Budget",IF(E1698&lt;=500,"Mid Range","Premium"))</f>
        <v>Budget</v>
      </c>
    </row>
    <row r="1699" spans="1:11" x14ac:dyDescent="0.3">
      <c r="A1699" t="s">
        <v>3008</v>
      </c>
      <c r="B1699" t="s">
        <v>50</v>
      </c>
      <c r="C1699" t="s">
        <v>183</v>
      </c>
      <c r="D1699" t="s">
        <v>1130</v>
      </c>
      <c r="E1699">
        <v>195</v>
      </c>
      <c r="F1699">
        <v>195</v>
      </c>
      <c r="G1699" t="s">
        <v>185</v>
      </c>
      <c r="H1699">
        <v>5</v>
      </c>
      <c r="I1699">
        <f>F1699-E1699</f>
        <v>0</v>
      </c>
      <c r="J1699">
        <f>I1699*100/F1699</f>
        <v>0</v>
      </c>
      <c r="K1699" t="str">
        <f>IF(E1699&lt;=200,"Budget",IF(E1699&lt;=500,"Mid Range","Premium"))</f>
        <v>Budget</v>
      </c>
    </row>
    <row r="1700" spans="1:11" x14ac:dyDescent="0.3">
      <c r="A1700" t="s">
        <v>3009</v>
      </c>
      <c r="B1700" t="s">
        <v>211</v>
      </c>
      <c r="C1700" t="s">
        <v>326</v>
      </c>
      <c r="D1700" t="s">
        <v>668</v>
      </c>
      <c r="E1700">
        <v>229</v>
      </c>
      <c r="F1700">
        <v>229</v>
      </c>
      <c r="G1700" t="s">
        <v>328</v>
      </c>
      <c r="H1700">
        <v>4.3</v>
      </c>
      <c r="I1700">
        <f>F1700-E1700</f>
        <v>0</v>
      </c>
      <c r="J1700">
        <f>I1700*100/F1700</f>
        <v>0</v>
      </c>
      <c r="K1700" t="str">
        <f>IF(E1700&lt;=200,"Budget",IF(E1700&lt;=500,"Mid Range","Premium"))</f>
        <v>Mid Range</v>
      </c>
    </row>
    <row r="1701" spans="1:11" x14ac:dyDescent="0.3">
      <c r="A1701" t="s">
        <v>3010</v>
      </c>
      <c r="B1701" t="s">
        <v>14</v>
      </c>
      <c r="C1701" t="s">
        <v>99</v>
      </c>
      <c r="D1701" t="s">
        <v>505</v>
      </c>
      <c r="E1701">
        <v>75</v>
      </c>
      <c r="F1701">
        <v>95</v>
      </c>
      <c r="G1701" t="s">
        <v>506</v>
      </c>
      <c r="H1701">
        <v>3.6</v>
      </c>
      <c r="I1701">
        <f>F1701-E1701</f>
        <v>20</v>
      </c>
      <c r="J1701">
        <f>I1701*100/F1701</f>
        <v>21.05263157894737</v>
      </c>
      <c r="K1701" t="str">
        <f>IF(E1701&lt;=200,"Budget",IF(E1701&lt;=500,"Mid Range","Premium"))</f>
        <v>Budget</v>
      </c>
    </row>
    <row r="1702" spans="1:11" x14ac:dyDescent="0.3">
      <c r="A1702" t="s">
        <v>3011</v>
      </c>
      <c r="B1702" t="s">
        <v>50</v>
      </c>
      <c r="C1702" t="s">
        <v>51</v>
      </c>
      <c r="D1702" t="s">
        <v>3012</v>
      </c>
      <c r="E1702">
        <v>130</v>
      </c>
      <c r="F1702">
        <v>130</v>
      </c>
      <c r="G1702" t="s">
        <v>397</v>
      </c>
      <c r="H1702">
        <v>4.5</v>
      </c>
      <c r="I1702">
        <f>F1702-E1702</f>
        <v>0</v>
      </c>
      <c r="J1702">
        <f>I1702*100/F1702</f>
        <v>0</v>
      </c>
      <c r="K1702" t="str">
        <f>IF(E1702&lt;=200,"Budget",IF(E1702&lt;=500,"Mid Range","Premium"))</f>
        <v>Budget</v>
      </c>
    </row>
    <row r="1703" spans="1:11" x14ac:dyDescent="0.3">
      <c r="A1703" t="s">
        <v>3013</v>
      </c>
      <c r="B1703" t="s">
        <v>90</v>
      </c>
      <c r="C1703" t="s">
        <v>142</v>
      </c>
      <c r="D1703" t="s">
        <v>1221</v>
      </c>
      <c r="E1703">
        <v>65</v>
      </c>
      <c r="F1703">
        <v>65</v>
      </c>
      <c r="G1703" t="s">
        <v>396</v>
      </c>
      <c r="H1703">
        <v>4.3</v>
      </c>
      <c r="I1703">
        <f>F1703-E1703</f>
        <v>0</v>
      </c>
      <c r="J1703">
        <f>I1703*100/F1703</f>
        <v>0</v>
      </c>
      <c r="K1703" t="str">
        <f>IF(E1703&lt;=200,"Budget",IF(E1703&lt;=500,"Mid Range","Premium"))</f>
        <v>Budget</v>
      </c>
    </row>
    <row r="1704" spans="1:11" x14ac:dyDescent="0.3">
      <c r="A1704" t="s">
        <v>3014</v>
      </c>
      <c r="B1704" t="s">
        <v>50</v>
      </c>
      <c r="C1704" t="s">
        <v>51</v>
      </c>
      <c r="D1704" t="s">
        <v>1105</v>
      </c>
      <c r="E1704">
        <v>79</v>
      </c>
      <c r="F1704">
        <v>79</v>
      </c>
      <c r="G1704" t="s">
        <v>53</v>
      </c>
      <c r="H1704">
        <v>3.4</v>
      </c>
      <c r="I1704">
        <f>F1704-E1704</f>
        <v>0</v>
      </c>
      <c r="J1704">
        <f>I1704*100/F1704</f>
        <v>0</v>
      </c>
      <c r="K1704" t="str">
        <f>IF(E1704&lt;=200,"Budget",IF(E1704&lt;=500,"Mid Range","Premium"))</f>
        <v>Budget</v>
      </c>
    </row>
    <row r="1705" spans="1:11" x14ac:dyDescent="0.3">
      <c r="A1705" t="s">
        <v>3015</v>
      </c>
      <c r="B1705" t="s">
        <v>50</v>
      </c>
      <c r="C1705" t="s">
        <v>73</v>
      </c>
      <c r="D1705" t="s">
        <v>1761</v>
      </c>
      <c r="E1705">
        <v>30</v>
      </c>
      <c r="F1705">
        <v>30</v>
      </c>
      <c r="G1705" t="s">
        <v>552</v>
      </c>
      <c r="H1705">
        <v>3.6</v>
      </c>
      <c r="I1705">
        <f>F1705-E1705</f>
        <v>0</v>
      </c>
      <c r="J1705">
        <f>I1705*100/F1705</f>
        <v>0</v>
      </c>
      <c r="K1705" t="str">
        <f>IF(E1705&lt;=200,"Budget",IF(E1705&lt;=500,"Mid Range","Premium"))</f>
        <v>Budget</v>
      </c>
    </row>
    <row r="1706" spans="1:11" x14ac:dyDescent="0.3">
      <c r="A1706" t="s">
        <v>3016</v>
      </c>
      <c r="B1706" t="s">
        <v>9</v>
      </c>
      <c r="C1706" t="s">
        <v>151</v>
      </c>
      <c r="D1706" t="s">
        <v>645</v>
      </c>
      <c r="E1706">
        <v>112.5</v>
      </c>
      <c r="F1706">
        <v>125</v>
      </c>
      <c r="G1706" t="s">
        <v>1095</v>
      </c>
      <c r="H1706">
        <v>3.7</v>
      </c>
      <c r="I1706">
        <f>F1706-E1706</f>
        <v>12.5</v>
      </c>
      <c r="J1706">
        <f>I1706*100/F1706</f>
        <v>10</v>
      </c>
      <c r="K1706" t="str">
        <f>IF(E1706&lt;=200,"Budget",IF(E1706&lt;=500,"Mid Range","Premium"))</f>
        <v>Budget</v>
      </c>
    </row>
    <row r="1707" spans="1:11" x14ac:dyDescent="0.3">
      <c r="A1707" t="s">
        <v>3017</v>
      </c>
      <c r="B1707" t="s">
        <v>126</v>
      </c>
      <c r="C1707" t="s">
        <v>958</v>
      </c>
      <c r="D1707" t="s">
        <v>3018</v>
      </c>
      <c r="E1707">
        <v>108</v>
      </c>
      <c r="F1707">
        <v>120</v>
      </c>
      <c r="G1707" t="s">
        <v>287</v>
      </c>
      <c r="H1707">
        <v>3.7</v>
      </c>
      <c r="I1707">
        <f>F1707-E1707</f>
        <v>12</v>
      </c>
      <c r="J1707">
        <f>I1707*100/F1707</f>
        <v>10</v>
      </c>
      <c r="K1707" t="str">
        <f>IF(E1707&lt;=200,"Budget",IF(E1707&lt;=500,"Mid Range","Premium"))</f>
        <v>Budget</v>
      </c>
    </row>
    <row r="1708" spans="1:11" x14ac:dyDescent="0.3">
      <c r="A1708" t="s">
        <v>3019</v>
      </c>
      <c r="B1708" t="s">
        <v>9</v>
      </c>
      <c r="C1708" t="s">
        <v>151</v>
      </c>
      <c r="D1708" t="s">
        <v>1570</v>
      </c>
      <c r="E1708">
        <v>191.04</v>
      </c>
      <c r="F1708">
        <v>199</v>
      </c>
      <c r="G1708" t="s">
        <v>1095</v>
      </c>
      <c r="H1708">
        <v>4.0999999999999996</v>
      </c>
      <c r="I1708">
        <f>F1708-E1708</f>
        <v>7.960000000000008</v>
      </c>
      <c r="J1708">
        <f>I1708*100/F1708</f>
        <v>4.0000000000000044</v>
      </c>
      <c r="K1708" t="str">
        <f>IF(E1708&lt;=200,"Budget",IF(E1708&lt;=500,"Mid Range","Premium"))</f>
        <v>Budget</v>
      </c>
    </row>
    <row r="1709" spans="1:11" x14ac:dyDescent="0.3">
      <c r="A1709" t="s">
        <v>3020</v>
      </c>
      <c r="B1709" t="s">
        <v>14</v>
      </c>
      <c r="C1709" t="s">
        <v>15</v>
      </c>
      <c r="D1709" t="s">
        <v>539</v>
      </c>
      <c r="E1709">
        <v>249</v>
      </c>
      <c r="F1709">
        <v>424</v>
      </c>
      <c r="G1709" t="s">
        <v>140</v>
      </c>
      <c r="H1709">
        <v>3.7</v>
      </c>
      <c r="I1709">
        <f>F1709-E1709</f>
        <v>175</v>
      </c>
      <c r="J1709">
        <f>I1709*100/F1709</f>
        <v>41.273584905660378</v>
      </c>
      <c r="K1709" t="str">
        <f>IF(E1709&lt;=200,"Budget",IF(E1709&lt;=500,"Mid Range","Premium"))</f>
        <v>Mid Range</v>
      </c>
    </row>
    <row r="1710" spans="1:11" x14ac:dyDescent="0.3">
      <c r="A1710" t="s">
        <v>3021</v>
      </c>
      <c r="B1710" t="s">
        <v>90</v>
      </c>
      <c r="C1710" t="s">
        <v>305</v>
      </c>
      <c r="D1710" t="s">
        <v>1620</v>
      </c>
      <c r="E1710">
        <v>470</v>
      </c>
      <c r="F1710">
        <v>470</v>
      </c>
      <c r="G1710" t="s">
        <v>782</v>
      </c>
      <c r="H1710">
        <v>3.8</v>
      </c>
      <c r="I1710">
        <f>F1710-E1710</f>
        <v>0</v>
      </c>
      <c r="J1710">
        <f>I1710*100/F1710</f>
        <v>0</v>
      </c>
      <c r="K1710" t="str">
        <f>IF(E1710&lt;=200,"Budget",IF(E1710&lt;=500,"Mid Range","Premium"))</f>
        <v>Mid Range</v>
      </c>
    </row>
    <row r="1711" spans="1:11" x14ac:dyDescent="0.3">
      <c r="A1711" t="s">
        <v>3022</v>
      </c>
      <c r="B1711" t="s">
        <v>50</v>
      </c>
      <c r="C1711" t="s">
        <v>55</v>
      </c>
      <c r="D1711" t="s">
        <v>748</v>
      </c>
      <c r="E1711">
        <v>385</v>
      </c>
      <c r="F1711">
        <v>385</v>
      </c>
      <c r="G1711" t="s">
        <v>746</v>
      </c>
      <c r="H1711">
        <v>3</v>
      </c>
      <c r="I1711">
        <f>F1711-E1711</f>
        <v>0</v>
      </c>
      <c r="J1711">
        <f>I1711*100/F1711</f>
        <v>0</v>
      </c>
      <c r="K1711" t="str">
        <f>IF(E1711&lt;=200,"Budget",IF(E1711&lt;=500,"Mid Range","Premium"))</f>
        <v>Mid Range</v>
      </c>
    </row>
    <row r="1712" spans="1:11" x14ac:dyDescent="0.3">
      <c r="A1712" t="s">
        <v>3023</v>
      </c>
      <c r="B1712" t="s">
        <v>9</v>
      </c>
      <c r="C1712" t="s">
        <v>36</v>
      </c>
      <c r="D1712" t="s">
        <v>29</v>
      </c>
      <c r="E1712">
        <v>249.6</v>
      </c>
      <c r="F1712">
        <v>260</v>
      </c>
      <c r="G1712" t="s">
        <v>333</v>
      </c>
      <c r="H1712">
        <v>3.6</v>
      </c>
      <c r="I1712">
        <f>F1712-E1712</f>
        <v>10.400000000000006</v>
      </c>
      <c r="J1712">
        <f>I1712*100/F1712</f>
        <v>4.0000000000000018</v>
      </c>
      <c r="K1712" t="str">
        <f>IF(E1712&lt;=200,"Budget",IF(E1712&lt;=500,"Mid Range","Premium"))</f>
        <v>Mid Range</v>
      </c>
    </row>
    <row r="1713" spans="1:11" x14ac:dyDescent="0.3">
      <c r="A1713" t="s">
        <v>3024</v>
      </c>
      <c r="B1713" t="s">
        <v>14</v>
      </c>
      <c r="C1713" t="s">
        <v>15</v>
      </c>
      <c r="D1713" t="s">
        <v>1678</v>
      </c>
      <c r="E1713">
        <v>229</v>
      </c>
      <c r="F1713">
        <v>260</v>
      </c>
      <c r="G1713" t="s">
        <v>357</v>
      </c>
      <c r="H1713">
        <v>4</v>
      </c>
      <c r="I1713">
        <f>F1713-E1713</f>
        <v>31</v>
      </c>
      <c r="J1713">
        <f>I1713*100/F1713</f>
        <v>11.923076923076923</v>
      </c>
      <c r="K1713" t="str">
        <f>IF(E1713&lt;=200,"Budget",IF(E1713&lt;=500,"Mid Range","Premium"))</f>
        <v>Mid Range</v>
      </c>
    </row>
    <row r="1714" spans="1:11" x14ac:dyDescent="0.3">
      <c r="A1714" t="s">
        <v>3025</v>
      </c>
      <c r="B1714" t="s">
        <v>90</v>
      </c>
      <c r="C1714" t="s">
        <v>173</v>
      </c>
      <c r="D1714" t="s">
        <v>873</v>
      </c>
      <c r="E1714">
        <v>135</v>
      </c>
      <c r="F1714">
        <v>135</v>
      </c>
      <c r="G1714" t="s">
        <v>266</v>
      </c>
      <c r="H1714">
        <v>4.4000000000000004</v>
      </c>
      <c r="I1714">
        <f>F1714-E1714</f>
        <v>0</v>
      </c>
      <c r="J1714">
        <f>I1714*100/F1714</f>
        <v>0</v>
      </c>
      <c r="K1714" t="str">
        <f>IF(E1714&lt;=200,"Budget",IF(E1714&lt;=500,"Mid Range","Premium"))</f>
        <v>Budget</v>
      </c>
    </row>
    <row r="1715" spans="1:11" x14ac:dyDescent="0.3">
      <c r="A1715" t="s">
        <v>3026</v>
      </c>
      <c r="B1715" t="s">
        <v>14</v>
      </c>
      <c r="C1715" t="s">
        <v>270</v>
      </c>
      <c r="D1715" t="s">
        <v>3027</v>
      </c>
      <c r="E1715">
        <v>179</v>
      </c>
      <c r="F1715">
        <v>395</v>
      </c>
      <c r="G1715" t="s">
        <v>849</v>
      </c>
      <c r="H1715">
        <v>4.7</v>
      </c>
      <c r="I1715">
        <f>F1715-E1715</f>
        <v>216</v>
      </c>
      <c r="J1715">
        <f>I1715*100/F1715</f>
        <v>54.683544303797468</v>
      </c>
      <c r="K1715" t="str">
        <f>IF(E1715&lt;=200,"Budget",IF(E1715&lt;=500,"Mid Range","Premium"))</f>
        <v>Budget</v>
      </c>
    </row>
    <row r="1716" spans="1:11" x14ac:dyDescent="0.3">
      <c r="A1716" t="s">
        <v>3028</v>
      </c>
      <c r="B1716" t="s">
        <v>19</v>
      </c>
      <c r="C1716" t="s">
        <v>20</v>
      </c>
      <c r="D1716" t="s">
        <v>1750</v>
      </c>
      <c r="E1716">
        <v>199</v>
      </c>
      <c r="F1716">
        <v>199</v>
      </c>
      <c r="G1716" t="s">
        <v>1751</v>
      </c>
      <c r="H1716">
        <v>4.3</v>
      </c>
      <c r="I1716">
        <f>F1716-E1716</f>
        <v>0</v>
      </c>
      <c r="J1716">
        <f>I1716*100/F1716</f>
        <v>0</v>
      </c>
      <c r="K1716" t="str">
        <f>IF(E1716&lt;=200,"Budget",IF(E1716&lt;=500,"Mid Range","Premium"))</f>
        <v>Budget</v>
      </c>
    </row>
    <row r="1717" spans="1:11" x14ac:dyDescent="0.3">
      <c r="A1717" t="s">
        <v>3030</v>
      </c>
      <c r="B1717" t="s">
        <v>14</v>
      </c>
      <c r="C1717" t="s">
        <v>15</v>
      </c>
      <c r="D1717" t="s">
        <v>539</v>
      </c>
      <c r="E1717">
        <v>119</v>
      </c>
      <c r="F1717">
        <v>181</v>
      </c>
      <c r="G1717" t="s">
        <v>140</v>
      </c>
      <c r="H1717">
        <v>4.0999999999999996</v>
      </c>
      <c r="I1717">
        <f>F1717-E1717</f>
        <v>62</v>
      </c>
      <c r="J1717">
        <f>I1717*100/F1717</f>
        <v>34.254143646408842</v>
      </c>
      <c r="K1717" t="str">
        <f>IF(E1717&lt;=200,"Budget",IF(E1717&lt;=500,"Mid Range","Premium"))</f>
        <v>Budget</v>
      </c>
    </row>
    <row r="1718" spans="1:11" x14ac:dyDescent="0.3">
      <c r="A1718" t="s">
        <v>3032</v>
      </c>
      <c r="B1718" t="s">
        <v>107</v>
      </c>
      <c r="C1718" t="s">
        <v>153</v>
      </c>
      <c r="D1718" t="s">
        <v>372</v>
      </c>
      <c r="E1718">
        <v>75</v>
      </c>
      <c r="F1718">
        <v>150</v>
      </c>
      <c r="G1718" t="s">
        <v>155</v>
      </c>
      <c r="H1718">
        <v>4.2</v>
      </c>
      <c r="I1718">
        <f>F1718-E1718</f>
        <v>75</v>
      </c>
      <c r="J1718">
        <f>I1718*100/F1718</f>
        <v>50</v>
      </c>
      <c r="K1718" t="str">
        <f>IF(E1718&lt;=200,"Budget",IF(E1718&lt;=500,"Mid Range","Premium"))</f>
        <v>Budget</v>
      </c>
    </row>
    <row r="1719" spans="1:11" x14ac:dyDescent="0.3">
      <c r="A1719" t="s">
        <v>3033</v>
      </c>
      <c r="B1719" t="s">
        <v>19</v>
      </c>
      <c r="C1719" t="s">
        <v>24</v>
      </c>
      <c r="D1719" t="s">
        <v>1798</v>
      </c>
      <c r="E1719">
        <v>279</v>
      </c>
      <c r="F1719">
        <v>353</v>
      </c>
      <c r="G1719" t="s">
        <v>26</v>
      </c>
      <c r="H1719">
        <v>3</v>
      </c>
      <c r="I1719">
        <f>F1719-E1719</f>
        <v>74</v>
      </c>
      <c r="J1719">
        <f>I1719*100/F1719</f>
        <v>20.963172804532579</v>
      </c>
      <c r="K1719" t="str">
        <f>IF(E1719&lt;=200,"Budget",IF(E1719&lt;=500,"Mid Range","Premium"))</f>
        <v>Mid Range</v>
      </c>
    </row>
    <row r="1720" spans="1:11" x14ac:dyDescent="0.3">
      <c r="A1720" t="s">
        <v>3034</v>
      </c>
      <c r="B1720" t="s">
        <v>126</v>
      </c>
      <c r="C1720" t="s">
        <v>285</v>
      </c>
      <c r="D1720" t="s">
        <v>2011</v>
      </c>
      <c r="E1720">
        <v>219</v>
      </c>
      <c r="F1720">
        <v>249</v>
      </c>
      <c r="G1720" t="s">
        <v>1481</v>
      </c>
      <c r="H1720">
        <v>3.5</v>
      </c>
      <c r="I1720">
        <f>F1720-E1720</f>
        <v>30</v>
      </c>
      <c r="J1720">
        <f>I1720*100/F1720</f>
        <v>12.048192771084338</v>
      </c>
      <c r="K1720" t="str">
        <f>IF(E1720&lt;=200,"Budget",IF(E1720&lt;=500,"Mid Range","Premium"))</f>
        <v>Mid Range</v>
      </c>
    </row>
    <row r="1721" spans="1:11" x14ac:dyDescent="0.3">
      <c r="A1721" t="s">
        <v>3035</v>
      </c>
      <c r="B1721" t="s">
        <v>50</v>
      </c>
      <c r="C1721" t="s">
        <v>183</v>
      </c>
      <c r="D1721" t="s">
        <v>2085</v>
      </c>
      <c r="E1721">
        <v>101.15</v>
      </c>
      <c r="F1721">
        <v>119</v>
      </c>
      <c r="G1721" t="s">
        <v>711</v>
      </c>
      <c r="H1721">
        <v>4</v>
      </c>
      <c r="I1721">
        <f>F1721-E1721</f>
        <v>17.849999999999994</v>
      </c>
      <c r="J1721">
        <f>I1721*100/F1721</f>
        <v>14.999999999999996</v>
      </c>
      <c r="K1721" t="str">
        <f>IF(E1721&lt;=200,"Budget",IF(E1721&lt;=500,"Mid Range","Premium"))</f>
        <v>Budget</v>
      </c>
    </row>
    <row r="1722" spans="1:11" x14ac:dyDescent="0.3">
      <c r="A1722" t="s">
        <v>3036</v>
      </c>
      <c r="B1722" t="s">
        <v>9</v>
      </c>
      <c r="C1722" t="s">
        <v>131</v>
      </c>
      <c r="D1722" t="s">
        <v>876</v>
      </c>
      <c r="E1722">
        <v>1610.25</v>
      </c>
      <c r="F1722">
        <v>1695</v>
      </c>
      <c r="G1722" t="s">
        <v>1202</v>
      </c>
      <c r="H1722">
        <v>4.7</v>
      </c>
      <c r="I1722">
        <f>F1722-E1722</f>
        <v>84.75</v>
      </c>
      <c r="J1722">
        <f>I1722*100/F1722</f>
        <v>5</v>
      </c>
      <c r="K1722" t="str">
        <f>IF(E1722&lt;=200,"Budget",IF(E1722&lt;=500,"Mid Range","Premium"))</f>
        <v>Premium</v>
      </c>
    </row>
    <row r="1723" spans="1:11" x14ac:dyDescent="0.3">
      <c r="A1723" t="s">
        <v>3037</v>
      </c>
      <c r="B1723" t="s">
        <v>90</v>
      </c>
      <c r="C1723" t="s">
        <v>639</v>
      </c>
      <c r="D1723" t="s">
        <v>3038</v>
      </c>
      <c r="E1723">
        <v>595</v>
      </c>
      <c r="F1723">
        <v>595</v>
      </c>
      <c r="G1723" t="s">
        <v>1646</v>
      </c>
      <c r="H1723">
        <v>3.9</v>
      </c>
      <c r="I1723">
        <f>F1723-E1723</f>
        <v>0</v>
      </c>
      <c r="J1723">
        <f>I1723*100/F1723</f>
        <v>0</v>
      </c>
      <c r="K1723" t="str">
        <f>IF(E1723&lt;=200,"Budget",IF(E1723&lt;=500,"Mid Range","Premium"))</f>
        <v>Premium</v>
      </c>
    </row>
    <row r="1724" spans="1:11" x14ac:dyDescent="0.3">
      <c r="A1724" t="s">
        <v>3039</v>
      </c>
      <c r="B1724" t="s">
        <v>107</v>
      </c>
      <c r="C1724" t="s">
        <v>205</v>
      </c>
      <c r="D1724" t="s">
        <v>3040</v>
      </c>
      <c r="E1724">
        <v>50</v>
      </c>
      <c r="F1724">
        <v>50</v>
      </c>
      <c r="G1724" t="s">
        <v>500</v>
      </c>
      <c r="H1724">
        <v>4.3</v>
      </c>
      <c r="I1724">
        <f>F1724-E1724</f>
        <v>0</v>
      </c>
      <c r="J1724">
        <f>I1724*100/F1724</f>
        <v>0</v>
      </c>
      <c r="K1724" t="str">
        <f>IF(E1724&lt;=200,"Budget",IF(E1724&lt;=500,"Mid Range","Premium"))</f>
        <v>Budget</v>
      </c>
    </row>
    <row r="1725" spans="1:11" x14ac:dyDescent="0.3">
      <c r="A1725" t="s">
        <v>3041</v>
      </c>
      <c r="B1725" t="s">
        <v>90</v>
      </c>
      <c r="C1725" t="s">
        <v>639</v>
      </c>
      <c r="D1725" t="s">
        <v>3042</v>
      </c>
      <c r="E1725">
        <v>570</v>
      </c>
      <c r="F1725">
        <v>590</v>
      </c>
      <c r="G1725" t="s">
        <v>1421</v>
      </c>
      <c r="H1725">
        <v>4.5</v>
      </c>
      <c r="I1725">
        <f>F1725-E1725</f>
        <v>20</v>
      </c>
      <c r="J1725">
        <f>I1725*100/F1725</f>
        <v>3.3898305084745761</v>
      </c>
      <c r="K1725" t="str">
        <f>IF(E1725&lt;=200,"Budget",IF(E1725&lt;=500,"Mid Range","Premium"))</f>
        <v>Premium</v>
      </c>
    </row>
    <row r="1726" spans="1:11" x14ac:dyDescent="0.3">
      <c r="A1726" t="s">
        <v>3043</v>
      </c>
      <c r="B1726" t="s">
        <v>50</v>
      </c>
      <c r="C1726" t="s">
        <v>183</v>
      </c>
      <c r="D1726" t="s">
        <v>184</v>
      </c>
      <c r="E1726">
        <v>245</v>
      </c>
      <c r="F1726">
        <v>245</v>
      </c>
      <c r="G1726" t="s">
        <v>185</v>
      </c>
      <c r="H1726">
        <v>4.2</v>
      </c>
      <c r="I1726">
        <f>F1726-E1726</f>
        <v>0</v>
      </c>
      <c r="J1726">
        <f>I1726*100/F1726</f>
        <v>0</v>
      </c>
      <c r="K1726" t="str">
        <f>IF(E1726&lt;=200,"Budget",IF(E1726&lt;=500,"Mid Range","Premium"))</f>
        <v>Mid Range</v>
      </c>
    </row>
    <row r="1727" spans="1:11" x14ac:dyDescent="0.3">
      <c r="A1727" t="s">
        <v>3044</v>
      </c>
      <c r="B1727" t="s">
        <v>126</v>
      </c>
      <c r="C1727" t="s">
        <v>689</v>
      </c>
      <c r="D1727" t="s">
        <v>3045</v>
      </c>
      <c r="E1727">
        <v>400</v>
      </c>
      <c r="F1727">
        <v>400</v>
      </c>
      <c r="G1727" t="s">
        <v>3046</v>
      </c>
      <c r="H1727">
        <v>4.3</v>
      </c>
      <c r="I1727">
        <f>F1727-E1727</f>
        <v>0</v>
      </c>
      <c r="J1727">
        <f>I1727*100/F1727</f>
        <v>0</v>
      </c>
      <c r="K1727" t="str">
        <f>IF(E1727&lt;=200,"Budget",IF(E1727&lt;=500,"Mid Range","Premium"))</f>
        <v>Mid Range</v>
      </c>
    </row>
    <row r="1728" spans="1:11" x14ac:dyDescent="0.3">
      <c r="A1728" t="s">
        <v>3047</v>
      </c>
      <c r="B1728" t="s">
        <v>19</v>
      </c>
      <c r="C1728" t="s">
        <v>24</v>
      </c>
      <c r="D1728" t="s">
        <v>1071</v>
      </c>
      <c r="E1728">
        <v>149</v>
      </c>
      <c r="F1728">
        <v>230</v>
      </c>
      <c r="G1728" t="s">
        <v>26</v>
      </c>
      <c r="H1728">
        <v>3.7</v>
      </c>
      <c r="I1728">
        <f>F1728-E1728</f>
        <v>81</v>
      </c>
      <c r="J1728">
        <f>I1728*100/F1728</f>
        <v>35.217391304347828</v>
      </c>
      <c r="K1728" t="str">
        <f>IF(E1728&lt;=200,"Budget",IF(E1728&lt;=500,"Mid Range","Premium"))</f>
        <v>Budget</v>
      </c>
    </row>
    <row r="1729" spans="1:11" x14ac:dyDescent="0.3">
      <c r="A1729" t="s">
        <v>3048</v>
      </c>
      <c r="B1729" t="s">
        <v>9</v>
      </c>
      <c r="C1729" t="s">
        <v>236</v>
      </c>
      <c r="D1729" t="s">
        <v>237</v>
      </c>
      <c r="E1729">
        <v>120</v>
      </c>
      <c r="F1729">
        <v>120</v>
      </c>
      <c r="G1729" t="s">
        <v>259</v>
      </c>
      <c r="H1729">
        <v>4.2</v>
      </c>
      <c r="I1729">
        <f>F1729-E1729</f>
        <v>0</v>
      </c>
      <c r="J1729">
        <f>I1729*100/F1729</f>
        <v>0</v>
      </c>
      <c r="K1729" t="str">
        <f>IF(E1729&lt;=200,"Budget",IF(E1729&lt;=500,"Mid Range","Premium"))</f>
        <v>Budget</v>
      </c>
    </row>
    <row r="1730" spans="1:11" x14ac:dyDescent="0.3">
      <c r="A1730" t="s">
        <v>3049</v>
      </c>
      <c r="B1730" t="s">
        <v>14</v>
      </c>
      <c r="C1730" t="s">
        <v>165</v>
      </c>
      <c r="D1730" t="s">
        <v>632</v>
      </c>
      <c r="E1730">
        <v>359</v>
      </c>
      <c r="F1730">
        <v>479</v>
      </c>
      <c r="G1730" t="s">
        <v>293</v>
      </c>
      <c r="H1730">
        <v>4.4000000000000004</v>
      </c>
      <c r="I1730">
        <f>F1730-E1730</f>
        <v>120</v>
      </c>
      <c r="J1730">
        <f>I1730*100/F1730</f>
        <v>25.052192066805844</v>
      </c>
      <c r="K1730" t="str">
        <f>IF(E1730&lt;=200,"Budget",IF(E1730&lt;=500,"Mid Range","Premium"))</f>
        <v>Mid Range</v>
      </c>
    </row>
    <row r="1731" spans="1:11" x14ac:dyDescent="0.3">
      <c r="A1731" t="s">
        <v>3050</v>
      </c>
      <c r="B1731" t="s">
        <v>9</v>
      </c>
      <c r="C1731" t="s">
        <v>36</v>
      </c>
      <c r="D1731" t="s">
        <v>247</v>
      </c>
      <c r="E1731">
        <v>280</v>
      </c>
      <c r="F1731">
        <v>400</v>
      </c>
      <c r="G1731" t="s">
        <v>333</v>
      </c>
      <c r="H1731">
        <v>4</v>
      </c>
      <c r="I1731">
        <f>F1731-E1731</f>
        <v>120</v>
      </c>
      <c r="J1731">
        <f>I1731*100/F1731</f>
        <v>30</v>
      </c>
      <c r="K1731" t="str">
        <f>IF(E1731&lt;=200,"Budget",IF(E1731&lt;=500,"Mid Range","Premium"))</f>
        <v>Mid Range</v>
      </c>
    </row>
    <row r="1732" spans="1:11" x14ac:dyDescent="0.3">
      <c r="A1732" t="s">
        <v>3051</v>
      </c>
      <c r="B1732" t="s">
        <v>107</v>
      </c>
      <c r="C1732" t="s">
        <v>108</v>
      </c>
      <c r="D1732" t="s">
        <v>80</v>
      </c>
      <c r="E1732">
        <v>295</v>
      </c>
      <c r="F1732">
        <v>295</v>
      </c>
      <c r="G1732" t="s">
        <v>110</v>
      </c>
      <c r="H1732">
        <v>2.8</v>
      </c>
      <c r="I1732">
        <f>F1732-E1732</f>
        <v>0</v>
      </c>
      <c r="J1732">
        <f>I1732*100/F1732</f>
        <v>0</v>
      </c>
      <c r="K1732" t="str">
        <f>IF(E1732&lt;=200,"Budget",IF(E1732&lt;=500,"Mid Range","Premium"))</f>
        <v>Mid Range</v>
      </c>
    </row>
    <row r="1733" spans="1:11" x14ac:dyDescent="0.3">
      <c r="A1733" t="s">
        <v>3052</v>
      </c>
      <c r="B1733" t="s">
        <v>9</v>
      </c>
      <c r="C1733" t="s">
        <v>36</v>
      </c>
      <c r="D1733" t="s">
        <v>247</v>
      </c>
      <c r="E1733">
        <v>294</v>
      </c>
      <c r="F1733">
        <v>420</v>
      </c>
      <c r="G1733" t="s">
        <v>71</v>
      </c>
      <c r="H1733">
        <v>4.7</v>
      </c>
      <c r="I1733">
        <f>F1733-E1733</f>
        <v>126</v>
      </c>
      <c r="J1733">
        <f>I1733*100/F1733</f>
        <v>30</v>
      </c>
      <c r="K1733" t="str">
        <f>IF(E1733&lt;=200,"Budget",IF(E1733&lt;=500,"Mid Range","Premium"))</f>
        <v>Mid Range</v>
      </c>
    </row>
    <row r="1734" spans="1:11" x14ac:dyDescent="0.3">
      <c r="A1734" t="s">
        <v>3053</v>
      </c>
      <c r="B1734" t="s">
        <v>9</v>
      </c>
      <c r="C1734" t="s">
        <v>28</v>
      </c>
      <c r="D1734" t="s">
        <v>1306</v>
      </c>
      <c r="E1734">
        <v>99</v>
      </c>
      <c r="F1734">
        <v>99</v>
      </c>
      <c r="G1734" t="s">
        <v>41</v>
      </c>
      <c r="H1734">
        <v>4.4000000000000004</v>
      </c>
      <c r="I1734">
        <f>F1734-E1734</f>
        <v>0</v>
      </c>
      <c r="J1734">
        <f>I1734*100/F1734</f>
        <v>0</v>
      </c>
      <c r="K1734" t="str">
        <f>IF(E1734&lt;=200,"Budget",IF(E1734&lt;=500,"Mid Range","Premium"))</f>
        <v>Budget</v>
      </c>
    </row>
    <row r="1735" spans="1:11" x14ac:dyDescent="0.3">
      <c r="A1735" t="s">
        <v>3054</v>
      </c>
      <c r="B1735" t="s">
        <v>90</v>
      </c>
      <c r="C1735" t="s">
        <v>173</v>
      </c>
      <c r="D1735" t="s">
        <v>656</v>
      </c>
      <c r="E1735">
        <v>233.75</v>
      </c>
      <c r="F1735">
        <v>275</v>
      </c>
      <c r="G1735" t="s">
        <v>266</v>
      </c>
      <c r="H1735">
        <v>4.3</v>
      </c>
      <c r="I1735">
        <f>F1735-E1735</f>
        <v>41.25</v>
      </c>
      <c r="J1735">
        <f>I1735*100/F1735</f>
        <v>15</v>
      </c>
      <c r="K1735" t="str">
        <f>IF(E1735&lt;=200,"Budget",IF(E1735&lt;=500,"Mid Range","Premium"))</f>
        <v>Mid Range</v>
      </c>
    </row>
    <row r="1736" spans="1:11" x14ac:dyDescent="0.3">
      <c r="A1736" t="s">
        <v>2045</v>
      </c>
      <c r="B1736" t="s">
        <v>50</v>
      </c>
      <c r="C1736" t="s">
        <v>183</v>
      </c>
      <c r="D1736" t="s">
        <v>986</v>
      </c>
      <c r="E1736">
        <v>160</v>
      </c>
      <c r="F1736">
        <v>200</v>
      </c>
      <c r="G1736" t="s">
        <v>185</v>
      </c>
      <c r="H1736">
        <v>3.3</v>
      </c>
      <c r="I1736">
        <f>F1736-E1736</f>
        <v>40</v>
      </c>
      <c r="J1736">
        <f>I1736*100/F1736</f>
        <v>20</v>
      </c>
      <c r="K1736" t="str">
        <f>IF(E1736&lt;=200,"Budget",IF(E1736&lt;=500,"Mid Range","Premium"))</f>
        <v>Budget</v>
      </c>
    </row>
    <row r="1737" spans="1:11" x14ac:dyDescent="0.3">
      <c r="A1737" t="s">
        <v>3056</v>
      </c>
      <c r="B1737" t="s">
        <v>90</v>
      </c>
      <c r="C1737" t="s">
        <v>91</v>
      </c>
      <c r="D1737" t="s">
        <v>327</v>
      </c>
      <c r="E1737">
        <v>200</v>
      </c>
      <c r="F1737">
        <v>200</v>
      </c>
      <c r="G1737" t="s">
        <v>93</v>
      </c>
      <c r="H1737">
        <v>4</v>
      </c>
      <c r="I1737">
        <f>F1737-E1737</f>
        <v>0</v>
      </c>
      <c r="J1737">
        <f>I1737*100/F1737</f>
        <v>0</v>
      </c>
      <c r="K1737" t="str">
        <f>IF(E1737&lt;=200,"Budget",IF(E1737&lt;=500,"Mid Range","Premium"))</f>
        <v>Budget</v>
      </c>
    </row>
    <row r="1738" spans="1:11" x14ac:dyDescent="0.3">
      <c r="A1738" t="s">
        <v>3057</v>
      </c>
      <c r="B1738" t="s">
        <v>9</v>
      </c>
      <c r="C1738" t="s">
        <v>131</v>
      </c>
      <c r="D1738" t="s">
        <v>442</v>
      </c>
      <c r="E1738">
        <v>524.25</v>
      </c>
      <c r="F1738">
        <v>699</v>
      </c>
      <c r="G1738" t="s">
        <v>596</v>
      </c>
      <c r="H1738">
        <v>4.3</v>
      </c>
      <c r="I1738">
        <f>F1738-E1738</f>
        <v>174.75</v>
      </c>
      <c r="J1738">
        <f>I1738*100/F1738</f>
        <v>25</v>
      </c>
      <c r="K1738" t="str">
        <f>IF(E1738&lt;=200,"Budget",IF(E1738&lt;=500,"Mid Range","Premium"))</f>
        <v>Premium</v>
      </c>
    </row>
    <row r="1739" spans="1:11" x14ac:dyDescent="0.3">
      <c r="A1739" t="s">
        <v>3058</v>
      </c>
      <c r="B1739" t="s">
        <v>50</v>
      </c>
      <c r="C1739" t="s">
        <v>51</v>
      </c>
      <c r="D1739" t="s">
        <v>598</v>
      </c>
      <c r="E1739">
        <v>330</v>
      </c>
      <c r="F1739">
        <v>330</v>
      </c>
      <c r="G1739" t="s">
        <v>397</v>
      </c>
      <c r="H1739">
        <v>4.8</v>
      </c>
      <c r="I1739">
        <f>F1739-E1739</f>
        <v>0</v>
      </c>
      <c r="J1739">
        <f>I1739*100/F1739</f>
        <v>0</v>
      </c>
      <c r="K1739" t="str">
        <f>IF(E1739&lt;=200,"Budget",IF(E1739&lt;=500,"Mid Range","Premium"))</f>
        <v>Mid Range</v>
      </c>
    </row>
    <row r="1740" spans="1:11" x14ac:dyDescent="0.3">
      <c r="A1740" t="s">
        <v>3059</v>
      </c>
      <c r="B1740" t="s">
        <v>211</v>
      </c>
      <c r="C1740" t="s">
        <v>302</v>
      </c>
      <c r="D1740" t="s">
        <v>303</v>
      </c>
      <c r="E1740">
        <v>705</v>
      </c>
      <c r="F1740">
        <v>940</v>
      </c>
      <c r="G1740" t="s">
        <v>304</v>
      </c>
      <c r="H1740">
        <v>2.5</v>
      </c>
      <c r="I1740">
        <f>F1740-E1740</f>
        <v>235</v>
      </c>
      <c r="J1740">
        <f>I1740*100/F1740</f>
        <v>25</v>
      </c>
      <c r="K1740" t="str">
        <f>IF(E1740&lt;=200,"Budget",IF(E1740&lt;=500,"Mid Range","Premium"))</f>
        <v>Premium</v>
      </c>
    </row>
    <row r="1741" spans="1:11" x14ac:dyDescent="0.3">
      <c r="A1741" t="s">
        <v>3060</v>
      </c>
      <c r="B1741" t="s">
        <v>50</v>
      </c>
      <c r="C1741" t="s">
        <v>55</v>
      </c>
      <c r="D1741" t="s">
        <v>1377</v>
      </c>
      <c r="E1741">
        <v>250</v>
      </c>
      <c r="F1741">
        <v>250</v>
      </c>
      <c r="G1741" t="s">
        <v>573</v>
      </c>
      <c r="H1741">
        <v>5</v>
      </c>
      <c r="I1741">
        <f>F1741-E1741</f>
        <v>0</v>
      </c>
      <c r="J1741">
        <f>I1741*100/F1741</f>
        <v>0</v>
      </c>
      <c r="K1741" t="str">
        <f>IF(E1741&lt;=200,"Budget",IF(E1741&lt;=500,"Mid Range","Premium"))</f>
        <v>Mid Range</v>
      </c>
    </row>
    <row r="1742" spans="1:11" x14ac:dyDescent="0.3">
      <c r="A1742" t="s">
        <v>3061</v>
      </c>
      <c r="B1742" t="s">
        <v>90</v>
      </c>
      <c r="C1742" t="s">
        <v>142</v>
      </c>
      <c r="D1742" t="s">
        <v>973</v>
      </c>
      <c r="E1742">
        <v>36.08</v>
      </c>
      <c r="F1742">
        <v>44</v>
      </c>
      <c r="G1742" t="s">
        <v>147</v>
      </c>
      <c r="H1742">
        <v>3.8</v>
      </c>
      <c r="I1742">
        <f>F1742-E1742</f>
        <v>7.9200000000000017</v>
      </c>
      <c r="J1742">
        <f>I1742*100/F1742</f>
        <v>18.000000000000004</v>
      </c>
      <c r="K1742" t="str">
        <f>IF(E1742&lt;=200,"Budget",IF(E1742&lt;=500,"Mid Range","Premium"))</f>
        <v>Budget</v>
      </c>
    </row>
    <row r="1743" spans="1:11" x14ac:dyDescent="0.3">
      <c r="A1743" t="s">
        <v>3062</v>
      </c>
      <c r="B1743" t="s">
        <v>9</v>
      </c>
      <c r="C1743" t="s">
        <v>131</v>
      </c>
      <c r="D1743" t="s">
        <v>29</v>
      </c>
      <c r="E1743">
        <v>139.30000000000001</v>
      </c>
      <c r="F1743">
        <v>199</v>
      </c>
      <c r="G1743" t="s">
        <v>1128</v>
      </c>
      <c r="H1743">
        <v>4.4000000000000004</v>
      </c>
      <c r="I1743">
        <f>F1743-E1743</f>
        <v>59.699999999999989</v>
      </c>
      <c r="J1743">
        <f>I1743*100/F1743</f>
        <v>29.999999999999996</v>
      </c>
      <c r="K1743" t="str">
        <f>IF(E1743&lt;=200,"Budget",IF(E1743&lt;=500,"Mid Range","Premium"))</f>
        <v>Budget</v>
      </c>
    </row>
    <row r="1744" spans="1:11" x14ac:dyDescent="0.3">
      <c r="A1744" t="s">
        <v>3063</v>
      </c>
      <c r="B1744" t="s">
        <v>50</v>
      </c>
      <c r="C1744" t="s">
        <v>73</v>
      </c>
      <c r="D1744" t="s">
        <v>637</v>
      </c>
      <c r="E1744">
        <v>13.4</v>
      </c>
      <c r="F1744">
        <v>20</v>
      </c>
      <c r="G1744" t="s">
        <v>552</v>
      </c>
      <c r="H1744">
        <v>4.0999999999999996</v>
      </c>
      <c r="I1744">
        <f>F1744-E1744</f>
        <v>6.6</v>
      </c>
      <c r="J1744">
        <f>I1744*100/F1744</f>
        <v>33</v>
      </c>
      <c r="K1744" t="str">
        <f>IF(E1744&lt;=200,"Budget",IF(E1744&lt;=500,"Mid Range","Premium"))</f>
        <v>Budget</v>
      </c>
    </row>
    <row r="1745" spans="1:11" x14ac:dyDescent="0.3">
      <c r="A1745" t="s">
        <v>3064</v>
      </c>
      <c r="B1745" t="s">
        <v>90</v>
      </c>
      <c r="C1745" t="s">
        <v>142</v>
      </c>
      <c r="D1745" t="s">
        <v>899</v>
      </c>
      <c r="E1745">
        <v>62.4</v>
      </c>
      <c r="F1745">
        <v>65</v>
      </c>
      <c r="G1745" t="s">
        <v>147</v>
      </c>
      <c r="H1745">
        <v>4.2</v>
      </c>
      <c r="I1745">
        <f>F1745-E1745</f>
        <v>2.6000000000000014</v>
      </c>
      <c r="J1745">
        <f>I1745*100/F1745</f>
        <v>4.0000000000000018</v>
      </c>
      <c r="K1745" t="str">
        <f>IF(E1745&lt;=200,"Budget",IF(E1745&lt;=500,"Mid Range","Premium"))</f>
        <v>Budget</v>
      </c>
    </row>
    <row r="1746" spans="1:11" x14ac:dyDescent="0.3">
      <c r="A1746" t="s">
        <v>3065</v>
      </c>
      <c r="B1746" t="s">
        <v>50</v>
      </c>
      <c r="C1746" t="s">
        <v>86</v>
      </c>
      <c r="D1746" t="s">
        <v>1214</v>
      </c>
      <c r="E1746">
        <v>150</v>
      </c>
      <c r="F1746">
        <v>150</v>
      </c>
      <c r="G1746" t="s">
        <v>88</v>
      </c>
      <c r="H1746">
        <v>5</v>
      </c>
      <c r="I1746">
        <f>F1746-E1746</f>
        <v>0</v>
      </c>
      <c r="J1746">
        <f>I1746*100/F1746</f>
        <v>0</v>
      </c>
      <c r="K1746" t="str">
        <f>IF(E1746&lt;=200,"Budget",IF(E1746&lt;=500,"Mid Range","Premium"))</f>
        <v>Budget</v>
      </c>
    </row>
    <row r="1747" spans="1:11" x14ac:dyDescent="0.3">
      <c r="A1747" t="s">
        <v>3066</v>
      </c>
      <c r="B1747" t="s">
        <v>90</v>
      </c>
      <c r="C1747" t="s">
        <v>173</v>
      </c>
      <c r="D1747" t="s">
        <v>1587</v>
      </c>
      <c r="E1747">
        <v>240</v>
      </c>
      <c r="F1747">
        <v>240</v>
      </c>
      <c r="G1747" t="s">
        <v>388</v>
      </c>
      <c r="H1747">
        <v>4.3</v>
      </c>
      <c r="I1747">
        <f>F1747-E1747</f>
        <v>0</v>
      </c>
      <c r="J1747">
        <f>I1747*100/F1747</f>
        <v>0</v>
      </c>
      <c r="K1747" t="str">
        <f>IF(E1747&lt;=200,"Budget",IF(E1747&lt;=500,"Mid Range","Premium"))</f>
        <v>Mid Range</v>
      </c>
    </row>
    <row r="1748" spans="1:11" x14ac:dyDescent="0.3">
      <c r="A1748" t="s">
        <v>3067</v>
      </c>
      <c r="B1748" t="s">
        <v>50</v>
      </c>
      <c r="C1748" t="s">
        <v>183</v>
      </c>
      <c r="D1748" t="s">
        <v>1498</v>
      </c>
      <c r="E1748">
        <v>399</v>
      </c>
      <c r="F1748">
        <v>450</v>
      </c>
      <c r="G1748" t="s">
        <v>227</v>
      </c>
      <c r="H1748">
        <v>4.7</v>
      </c>
      <c r="I1748">
        <f>F1748-E1748</f>
        <v>51</v>
      </c>
      <c r="J1748">
        <f>I1748*100/F1748</f>
        <v>11.333333333333334</v>
      </c>
      <c r="K1748" t="str">
        <f>IF(E1748&lt;=200,"Budget",IF(E1748&lt;=500,"Mid Range","Premium"))</f>
        <v>Mid Range</v>
      </c>
    </row>
    <row r="1749" spans="1:11" x14ac:dyDescent="0.3">
      <c r="A1749" t="s">
        <v>3068</v>
      </c>
      <c r="B1749" t="s">
        <v>9</v>
      </c>
      <c r="C1749" t="s">
        <v>36</v>
      </c>
      <c r="D1749" t="s">
        <v>245</v>
      </c>
      <c r="E1749">
        <v>135</v>
      </c>
      <c r="F1749">
        <v>150</v>
      </c>
      <c r="G1749" t="s">
        <v>38</v>
      </c>
      <c r="H1749">
        <v>4.5</v>
      </c>
      <c r="I1749">
        <f>F1749-E1749</f>
        <v>15</v>
      </c>
      <c r="J1749">
        <f>I1749*100/F1749</f>
        <v>10</v>
      </c>
      <c r="K1749" t="str">
        <f>IF(E1749&lt;=200,"Budget",IF(E1749&lt;=500,"Mid Range","Premium"))</f>
        <v>Budget</v>
      </c>
    </row>
    <row r="1750" spans="1:11" x14ac:dyDescent="0.3">
      <c r="A1750" t="s">
        <v>3069</v>
      </c>
      <c r="B1750" t="s">
        <v>9</v>
      </c>
      <c r="C1750" t="s">
        <v>36</v>
      </c>
      <c r="D1750" t="s">
        <v>3070</v>
      </c>
      <c r="E1750">
        <v>660</v>
      </c>
      <c r="F1750">
        <v>660</v>
      </c>
      <c r="G1750" t="s">
        <v>38</v>
      </c>
      <c r="H1750">
        <v>4.5</v>
      </c>
      <c r="I1750">
        <f>F1750-E1750</f>
        <v>0</v>
      </c>
      <c r="J1750">
        <f>I1750*100/F1750</f>
        <v>0</v>
      </c>
      <c r="K1750" t="str">
        <f>IF(E1750&lt;=200,"Budget",IF(E1750&lt;=500,"Mid Range","Premium"))</f>
        <v>Premium</v>
      </c>
    </row>
    <row r="1751" spans="1:11" x14ac:dyDescent="0.3">
      <c r="A1751" t="s">
        <v>3071</v>
      </c>
      <c r="B1751" t="s">
        <v>19</v>
      </c>
      <c r="C1751" t="s">
        <v>46</v>
      </c>
      <c r="D1751" t="s">
        <v>770</v>
      </c>
      <c r="E1751">
        <v>119</v>
      </c>
      <c r="F1751">
        <v>195</v>
      </c>
      <c r="G1751" t="s">
        <v>885</v>
      </c>
      <c r="H1751">
        <v>4</v>
      </c>
      <c r="I1751">
        <f>F1751-E1751</f>
        <v>76</v>
      </c>
      <c r="J1751">
        <f>I1751*100/F1751</f>
        <v>38.974358974358971</v>
      </c>
      <c r="K1751" t="str">
        <f>IF(E1751&lt;=200,"Budget",IF(E1751&lt;=500,"Mid Range","Premium"))</f>
        <v>Budget</v>
      </c>
    </row>
    <row r="1752" spans="1:11" x14ac:dyDescent="0.3">
      <c r="A1752" t="s">
        <v>3072</v>
      </c>
      <c r="B1752" t="s">
        <v>9</v>
      </c>
      <c r="C1752" t="s">
        <v>36</v>
      </c>
      <c r="D1752" t="s">
        <v>3073</v>
      </c>
      <c r="E1752">
        <v>171</v>
      </c>
      <c r="F1752">
        <v>180</v>
      </c>
      <c r="G1752" t="s">
        <v>38</v>
      </c>
      <c r="H1752">
        <v>4.4000000000000004</v>
      </c>
      <c r="I1752">
        <f>F1752-E1752</f>
        <v>9</v>
      </c>
      <c r="J1752">
        <f>I1752*100/F1752</f>
        <v>5</v>
      </c>
      <c r="K1752" t="str">
        <f>IF(E1752&lt;=200,"Budget",IF(E1752&lt;=500,"Mid Range","Premium"))</f>
        <v>Budget</v>
      </c>
    </row>
    <row r="1753" spans="1:11" x14ac:dyDescent="0.3">
      <c r="A1753" t="s">
        <v>3074</v>
      </c>
      <c r="B1753" t="s">
        <v>50</v>
      </c>
      <c r="C1753" t="s">
        <v>86</v>
      </c>
      <c r="D1753" t="s">
        <v>87</v>
      </c>
      <c r="E1753">
        <v>94.5</v>
      </c>
      <c r="F1753">
        <v>105</v>
      </c>
      <c r="G1753" t="s">
        <v>88</v>
      </c>
      <c r="H1753">
        <v>4</v>
      </c>
      <c r="I1753">
        <f>F1753-E1753</f>
        <v>10.5</v>
      </c>
      <c r="J1753">
        <f>I1753*100/F1753</f>
        <v>10</v>
      </c>
      <c r="K1753" t="str">
        <f>IF(E1753&lt;=200,"Budget",IF(E1753&lt;=500,"Mid Range","Premium"))</f>
        <v>Budget</v>
      </c>
    </row>
    <row r="1754" spans="1:11" x14ac:dyDescent="0.3">
      <c r="A1754" t="s">
        <v>3075</v>
      </c>
      <c r="B1754" t="s">
        <v>9</v>
      </c>
      <c r="C1754" t="s">
        <v>28</v>
      </c>
      <c r="D1754" t="s">
        <v>2686</v>
      </c>
      <c r="E1754">
        <v>170</v>
      </c>
      <c r="F1754">
        <v>200</v>
      </c>
      <c r="G1754" t="s">
        <v>313</v>
      </c>
      <c r="H1754">
        <v>4.2</v>
      </c>
      <c r="I1754">
        <f>F1754-E1754</f>
        <v>30</v>
      </c>
      <c r="J1754">
        <f>I1754*100/F1754</f>
        <v>15</v>
      </c>
      <c r="K1754" t="str">
        <f>IF(E1754&lt;=200,"Budget",IF(E1754&lt;=500,"Mid Range","Premium"))</f>
        <v>Budget</v>
      </c>
    </row>
    <row r="1755" spans="1:11" x14ac:dyDescent="0.3">
      <c r="A1755" t="s">
        <v>3076</v>
      </c>
      <c r="B1755" t="s">
        <v>121</v>
      </c>
      <c r="C1755" t="s">
        <v>135</v>
      </c>
      <c r="D1755" t="s">
        <v>775</v>
      </c>
      <c r="E1755">
        <v>140</v>
      </c>
      <c r="F1755">
        <v>200</v>
      </c>
      <c r="G1755" t="s">
        <v>679</v>
      </c>
      <c r="H1755">
        <v>2</v>
      </c>
      <c r="I1755">
        <f>F1755-E1755</f>
        <v>60</v>
      </c>
      <c r="J1755">
        <f>I1755*100/F1755</f>
        <v>30</v>
      </c>
      <c r="K1755" t="str">
        <f>IF(E1755&lt;=200,"Budget",IF(E1755&lt;=500,"Mid Range","Premium"))</f>
        <v>Budget</v>
      </c>
    </row>
    <row r="1756" spans="1:11" x14ac:dyDescent="0.3">
      <c r="A1756" t="s">
        <v>3077</v>
      </c>
      <c r="B1756" t="s">
        <v>126</v>
      </c>
      <c r="C1756" t="s">
        <v>127</v>
      </c>
      <c r="D1756" t="s">
        <v>3078</v>
      </c>
      <c r="E1756">
        <v>50</v>
      </c>
      <c r="F1756">
        <v>50</v>
      </c>
      <c r="G1756" t="s">
        <v>2062</v>
      </c>
      <c r="H1756">
        <v>3.9</v>
      </c>
      <c r="I1756">
        <f>F1756-E1756</f>
        <v>0</v>
      </c>
      <c r="J1756">
        <f>I1756*100/F1756</f>
        <v>0</v>
      </c>
      <c r="K1756" t="str">
        <f>IF(E1756&lt;=200,"Budget",IF(E1756&lt;=500,"Mid Range","Premium"))</f>
        <v>Budget</v>
      </c>
    </row>
    <row r="1757" spans="1:11" x14ac:dyDescent="0.3">
      <c r="A1757" t="s">
        <v>3079</v>
      </c>
      <c r="B1757" t="s">
        <v>90</v>
      </c>
      <c r="C1757" t="s">
        <v>173</v>
      </c>
      <c r="D1757" t="s">
        <v>174</v>
      </c>
      <c r="E1757">
        <v>228</v>
      </c>
      <c r="F1757">
        <v>240</v>
      </c>
      <c r="G1757" t="s">
        <v>266</v>
      </c>
      <c r="H1757">
        <v>3.9</v>
      </c>
      <c r="I1757">
        <f>F1757-E1757</f>
        <v>12</v>
      </c>
      <c r="J1757">
        <f>I1757*100/F1757</f>
        <v>5</v>
      </c>
      <c r="K1757" t="str">
        <f>IF(E1757&lt;=200,"Budget",IF(E1757&lt;=500,"Mid Range","Premium"))</f>
        <v>Mid Range</v>
      </c>
    </row>
    <row r="1758" spans="1:11" x14ac:dyDescent="0.3">
      <c r="A1758" t="s">
        <v>3081</v>
      </c>
      <c r="B1758" t="s">
        <v>14</v>
      </c>
      <c r="C1758" t="s">
        <v>270</v>
      </c>
      <c r="D1758" t="s">
        <v>1936</v>
      </c>
      <c r="E1758">
        <v>309</v>
      </c>
      <c r="F1758">
        <v>440</v>
      </c>
      <c r="G1758" t="s">
        <v>804</v>
      </c>
      <c r="H1758">
        <v>3.5</v>
      </c>
      <c r="I1758">
        <f>F1758-E1758</f>
        <v>131</v>
      </c>
      <c r="J1758">
        <f>I1758*100/F1758</f>
        <v>29.772727272727273</v>
      </c>
      <c r="K1758" t="str">
        <f>IF(E1758&lt;=200,"Budget",IF(E1758&lt;=500,"Mid Range","Premium"))</f>
        <v>Mid Range</v>
      </c>
    </row>
    <row r="1759" spans="1:11" x14ac:dyDescent="0.3">
      <c r="A1759" t="s">
        <v>3082</v>
      </c>
      <c r="B1759" t="s">
        <v>9</v>
      </c>
      <c r="C1759" t="s">
        <v>36</v>
      </c>
      <c r="D1759" t="s">
        <v>582</v>
      </c>
      <c r="E1759">
        <v>110.4</v>
      </c>
      <c r="F1759">
        <v>115</v>
      </c>
      <c r="G1759" t="s">
        <v>38</v>
      </c>
      <c r="H1759">
        <v>4.2</v>
      </c>
      <c r="I1759">
        <f>F1759-E1759</f>
        <v>4.5999999999999943</v>
      </c>
      <c r="J1759">
        <f>I1759*100/F1759</f>
        <v>3.9999999999999951</v>
      </c>
      <c r="K1759" t="str">
        <f>IF(E1759&lt;=200,"Budget",IF(E1759&lt;=500,"Mid Range","Premium"))</f>
        <v>Budget</v>
      </c>
    </row>
    <row r="1760" spans="1:11" x14ac:dyDescent="0.3">
      <c r="A1760" t="s">
        <v>3084</v>
      </c>
      <c r="B1760" t="s">
        <v>9</v>
      </c>
      <c r="C1760" t="s">
        <v>236</v>
      </c>
      <c r="D1760" t="s">
        <v>863</v>
      </c>
      <c r="E1760">
        <v>125</v>
      </c>
      <c r="F1760">
        <v>125</v>
      </c>
      <c r="G1760" t="s">
        <v>243</v>
      </c>
      <c r="H1760">
        <v>4.3</v>
      </c>
      <c r="I1760">
        <f>F1760-E1760</f>
        <v>0</v>
      </c>
      <c r="J1760">
        <f>I1760*100/F1760</f>
        <v>0</v>
      </c>
      <c r="K1760" t="str">
        <f>IF(E1760&lt;=200,"Budget",IF(E1760&lt;=500,"Mid Range","Premium"))</f>
        <v>Budget</v>
      </c>
    </row>
    <row r="1761" spans="1:11" x14ac:dyDescent="0.3">
      <c r="A1761" t="s">
        <v>3085</v>
      </c>
      <c r="B1761" t="s">
        <v>90</v>
      </c>
      <c r="C1761" t="s">
        <v>142</v>
      </c>
      <c r="D1761" t="s">
        <v>1361</v>
      </c>
      <c r="E1761">
        <v>34</v>
      </c>
      <c r="F1761">
        <v>34</v>
      </c>
      <c r="G1761" t="s">
        <v>147</v>
      </c>
      <c r="H1761">
        <v>4.2</v>
      </c>
      <c r="I1761">
        <f>F1761-E1761</f>
        <v>0</v>
      </c>
      <c r="J1761">
        <f>I1761*100/F1761</f>
        <v>0</v>
      </c>
      <c r="K1761" t="str">
        <f>IF(E1761&lt;=200,"Budget",IF(E1761&lt;=500,"Mid Range","Premium"))</f>
        <v>Budget</v>
      </c>
    </row>
    <row r="1762" spans="1:11" x14ac:dyDescent="0.3">
      <c r="A1762" t="s">
        <v>3086</v>
      </c>
      <c r="B1762" t="s">
        <v>107</v>
      </c>
      <c r="C1762" t="s">
        <v>261</v>
      </c>
      <c r="D1762" t="s">
        <v>1427</v>
      </c>
      <c r="E1762">
        <v>10</v>
      </c>
      <c r="F1762">
        <v>10</v>
      </c>
      <c r="G1762" t="s">
        <v>263</v>
      </c>
      <c r="H1762">
        <v>3.8</v>
      </c>
      <c r="I1762">
        <f>F1762-E1762</f>
        <v>0</v>
      </c>
      <c r="J1762">
        <f>I1762*100/F1762</f>
        <v>0</v>
      </c>
      <c r="K1762" t="str">
        <f>IF(E1762&lt;=200,"Budget",IF(E1762&lt;=500,"Mid Range","Premium"))</f>
        <v>Budget</v>
      </c>
    </row>
    <row r="1763" spans="1:11" x14ac:dyDescent="0.3">
      <c r="A1763" t="s">
        <v>3087</v>
      </c>
      <c r="B1763" t="s">
        <v>14</v>
      </c>
      <c r="C1763" t="s">
        <v>15</v>
      </c>
      <c r="D1763" t="s">
        <v>1320</v>
      </c>
      <c r="E1763">
        <v>159</v>
      </c>
      <c r="F1763">
        <v>399</v>
      </c>
      <c r="G1763" t="s">
        <v>1123</v>
      </c>
      <c r="H1763">
        <v>4.0999999999999996</v>
      </c>
      <c r="I1763">
        <f>F1763-E1763</f>
        <v>240</v>
      </c>
      <c r="J1763">
        <f>I1763*100/F1763</f>
        <v>60.150375939849624</v>
      </c>
      <c r="K1763" t="str">
        <f>IF(E1763&lt;=200,"Budget",IF(E1763&lt;=500,"Mid Range","Premium"))</f>
        <v>Budget</v>
      </c>
    </row>
    <row r="1764" spans="1:11" x14ac:dyDescent="0.3">
      <c r="A1764" t="s">
        <v>3088</v>
      </c>
      <c r="B1764" t="s">
        <v>9</v>
      </c>
      <c r="C1764" t="s">
        <v>36</v>
      </c>
      <c r="D1764" t="s">
        <v>719</v>
      </c>
      <c r="E1764">
        <v>104.3</v>
      </c>
      <c r="F1764">
        <v>149</v>
      </c>
      <c r="G1764" t="s">
        <v>38</v>
      </c>
      <c r="H1764">
        <v>4.5</v>
      </c>
      <c r="I1764">
        <f>F1764-E1764</f>
        <v>44.7</v>
      </c>
      <c r="J1764">
        <f>I1764*100/F1764</f>
        <v>30</v>
      </c>
      <c r="K1764" t="str">
        <f>IF(E1764&lt;=200,"Budget",IF(E1764&lt;=500,"Mid Range","Premium"))</f>
        <v>Budget</v>
      </c>
    </row>
    <row r="1765" spans="1:11" x14ac:dyDescent="0.3">
      <c r="A1765" t="s">
        <v>3089</v>
      </c>
      <c r="B1765" t="s">
        <v>19</v>
      </c>
      <c r="C1765" t="s">
        <v>267</v>
      </c>
      <c r="D1765" t="s">
        <v>2135</v>
      </c>
      <c r="E1765">
        <v>279</v>
      </c>
      <c r="F1765">
        <v>320</v>
      </c>
      <c r="G1765" t="s">
        <v>1379</v>
      </c>
      <c r="H1765">
        <v>4.5</v>
      </c>
      <c r="I1765">
        <f>F1765-E1765</f>
        <v>41</v>
      </c>
      <c r="J1765">
        <f>I1765*100/F1765</f>
        <v>12.8125</v>
      </c>
      <c r="K1765" t="str">
        <f>IF(E1765&lt;=200,"Budget",IF(E1765&lt;=500,"Mid Range","Premium"))</f>
        <v>Mid Range</v>
      </c>
    </row>
    <row r="1766" spans="1:11" x14ac:dyDescent="0.3">
      <c r="A1766" t="s">
        <v>3090</v>
      </c>
      <c r="B1766" t="s">
        <v>14</v>
      </c>
      <c r="C1766" t="s">
        <v>222</v>
      </c>
      <c r="D1766" t="s">
        <v>431</v>
      </c>
      <c r="E1766">
        <v>159</v>
      </c>
      <c r="F1766">
        <v>159</v>
      </c>
      <c r="G1766" t="s">
        <v>3091</v>
      </c>
      <c r="H1766">
        <v>4.5999999999999996</v>
      </c>
      <c r="I1766">
        <f>F1766-E1766</f>
        <v>0</v>
      </c>
      <c r="J1766">
        <f>I1766*100/F1766</f>
        <v>0</v>
      </c>
      <c r="K1766" t="str">
        <f>IF(E1766&lt;=200,"Budget",IF(E1766&lt;=500,"Mid Range","Premium"))</f>
        <v>Budget</v>
      </c>
    </row>
    <row r="1767" spans="1:11" x14ac:dyDescent="0.3">
      <c r="A1767" t="s">
        <v>3092</v>
      </c>
      <c r="B1767" t="s">
        <v>14</v>
      </c>
      <c r="C1767" t="s">
        <v>281</v>
      </c>
      <c r="D1767" t="s">
        <v>1281</v>
      </c>
      <c r="E1767">
        <v>599</v>
      </c>
      <c r="F1767">
        <v>1599</v>
      </c>
      <c r="G1767" t="s">
        <v>2355</v>
      </c>
      <c r="H1767">
        <v>3.9</v>
      </c>
      <c r="I1767">
        <f>F1767-E1767</f>
        <v>1000</v>
      </c>
      <c r="J1767">
        <f>I1767*100/F1767</f>
        <v>62.539086929330828</v>
      </c>
      <c r="K1767" t="str">
        <f>IF(E1767&lt;=200,"Budget",IF(E1767&lt;=500,"Mid Range","Premium"))</f>
        <v>Premium</v>
      </c>
    </row>
    <row r="1768" spans="1:11" x14ac:dyDescent="0.3">
      <c r="A1768" t="s">
        <v>3093</v>
      </c>
      <c r="B1768" t="s">
        <v>14</v>
      </c>
      <c r="C1768" t="s">
        <v>281</v>
      </c>
      <c r="D1768" t="s">
        <v>1470</v>
      </c>
      <c r="E1768">
        <v>2134</v>
      </c>
      <c r="F1768">
        <v>2200</v>
      </c>
      <c r="G1768" t="s">
        <v>473</v>
      </c>
      <c r="H1768">
        <v>2.5</v>
      </c>
      <c r="I1768">
        <f>F1768-E1768</f>
        <v>66</v>
      </c>
      <c r="J1768">
        <f>I1768*100/F1768</f>
        <v>3</v>
      </c>
      <c r="K1768" t="str">
        <f>IF(E1768&lt;=200,"Budget",IF(E1768&lt;=500,"Mid Range","Premium"))</f>
        <v>Premium</v>
      </c>
    </row>
    <row r="1769" spans="1:11" x14ac:dyDescent="0.3">
      <c r="A1769" t="s">
        <v>3095</v>
      </c>
      <c r="B1769" t="s">
        <v>126</v>
      </c>
      <c r="C1769" t="s">
        <v>285</v>
      </c>
      <c r="D1769" t="s">
        <v>1056</v>
      </c>
      <c r="E1769">
        <v>95</v>
      </c>
      <c r="F1769">
        <v>95</v>
      </c>
      <c r="G1769" t="s">
        <v>1481</v>
      </c>
      <c r="H1769">
        <v>4.2</v>
      </c>
      <c r="I1769">
        <f>F1769-E1769</f>
        <v>0</v>
      </c>
      <c r="J1769">
        <f>I1769*100/F1769</f>
        <v>0</v>
      </c>
      <c r="K1769" t="str">
        <f>IF(E1769&lt;=200,"Budget",IF(E1769&lt;=500,"Mid Range","Premium"))</f>
        <v>Budget</v>
      </c>
    </row>
    <row r="1770" spans="1:11" x14ac:dyDescent="0.3">
      <c r="A1770" t="s">
        <v>3096</v>
      </c>
      <c r="B1770" t="s">
        <v>107</v>
      </c>
      <c r="C1770" t="s">
        <v>229</v>
      </c>
      <c r="D1770" t="s">
        <v>315</v>
      </c>
      <c r="E1770">
        <v>19</v>
      </c>
      <c r="F1770">
        <v>20</v>
      </c>
      <c r="G1770" t="s">
        <v>231</v>
      </c>
      <c r="H1770">
        <v>4.0999999999999996</v>
      </c>
      <c r="I1770">
        <f>F1770-E1770</f>
        <v>1</v>
      </c>
      <c r="J1770">
        <f>I1770*100/F1770</f>
        <v>5</v>
      </c>
      <c r="K1770" t="str">
        <f>IF(E1770&lt;=200,"Budget",IF(E1770&lt;=500,"Mid Range","Premium"))</f>
        <v>Budget</v>
      </c>
    </row>
    <row r="1771" spans="1:11" x14ac:dyDescent="0.3">
      <c r="A1771" t="s">
        <v>3098</v>
      </c>
      <c r="B1771" t="s">
        <v>50</v>
      </c>
      <c r="C1771" t="s">
        <v>401</v>
      </c>
      <c r="D1771" t="s">
        <v>1105</v>
      </c>
      <c r="E1771">
        <v>349</v>
      </c>
      <c r="F1771">
        <v>349</v>
      </c>
      <c r="G1771" t="s">
        <v>403</v>
      </c>
      <c r="H1771">
        <v>4.2</v>
      </c>
      <c r="I1771">
        <f>F1771-E1771</f>
        <v>0</v>
      </c>
      <c r="J1771">
        <f>I1771*100/F1771</f>
        <v>0</v>
      </c>
      <c r="K1771" t="str">
        <f>IF(E1771&lt;=200,"Budget",IF(E1771&lt;=500,"Mid Range","Premium"))</f>
        <v>Mid Range</v>
      </c>
    </row>
    <row r="1772" spans="1:11" x14ac:dyDescent="0.3">
      <c r="A1772" t="s">
        <v>3099</v>
      </c>
      <c r="B1772" t="s">
        <v>9</v>
      </c>
      <c r="C1772" t="s">
        <v>278</v>
      </c>
      <c r="D1772" t="s">
        <v>2382</v>
      </c>
      <c r="E1772">
        <v>98</v>
      </c>
      <c r="F1772">
        <v>109</v>
      </c>
      <c r="G1772" t="s">
        <v>570</v>
      </c>
      <c r="H1772">
        <v>4.5</v>
      </c>
      <c r="I1772">
        <f>F1772-E1772</f>
        <v>11</v>
      </c>
      <c r="J1772">
        <f>I1772*100/F1772</f>
        <v>10.091743119266056</v>
      </c>
      <c r="K1772" t="str">
        <f>IF(E1772&lt;=200,"Budget",IF(E1772&lt;=500,"Mid Range","Premium"))</f>
        <v>Budget</v>
      </c>
    </row>
    <row r="1773" spans="1:11" x14ac:dyDescent="0.3">
      <c r="A1773" t="s">
        <v>3100</v>
      </c>
      <c r="B1773" t="s">
        <v>50</v>
      </c>
      <c r="C1773" t="s">
        <v>73</v>
      </c>
      <c r="D1773" t="s">
        <v>226</v>
      </c>
      <c r="E1773">
        <v>165</v>
      </c>
      <c r="F1773">
        <v>275</v>
      </c>
      <c r="G1773" t="s">
        <v>75</v>
      </c>
      <c r="H1773">
        <v>4.0999999999999996</v>
      </c>
      <c r="I1773">
        <f>F1773-E1773</f>
        <v>110</v>
      </c>
      <c r="J1773">
        <f>I1773*100/F1773</f>
        <v>40</v>
      </c>
      <c r="K1773" t="str">
        <f>IF(E1773&lt;=200,"Budget",IF(E1773&lt;=500,"Mid Range","Premium"))</f>
        <v>Budget</v>
      </c>
    </row>
    <row r="1774" spans="1:11" x14ac:dyDescent="0.3">
      <c r="A1774" t="s">
        <v>3101</v>
      </c>
      <c r="B1774" t="s">
        <v>19</v>
      </c>
      <c r="C1774" t="s">
        <v>606</v>
      </c>
      <c r="D1774" t="s">
        <v>2693</v>
      </c>
      <c r="E1774">
        <v>119</v>
      </c>
      <c r="F1774">
        <v>119</v>
      </c>
      <c r="G1774" t="s">
        <v>1153</v>
      </c>
      <c r="H1774">
        <v>4.0999999999999996</v>
      </c>
      <c r="I1774">
        <f>F1774-E1774</f>
        <v>0</v>
      </c>
      <c r="J1774">
        <f>I1774*100/F1774</f>
        <v>0</v>
      </c>
      <c r="K1774" t="str">
        <f>IF(E1774&lt;=200,"Budget",IF(E1774&lt;=500,"Mid Range","Premium"))</f>
        <v>Budget</v>
      </c>
    </row>
    <row r="1775" spans="1:11" x14ac:dyDescent="0.3">
      <c r="A1775" t="s">
        <v>3102</v>
      </c>
      <c r="B1775" t="s">
        <v>50</v>
      </c>
      <c r="C1775" t="s">
        <v>183</v>
      </c>
      <c r="D1775" t="s">
        <v>3103</v>
      </c>
      <c r="E1775">
        <v>269.10000000000002</v>
      </c>
      <c r="F1775">
        <v>299</v>
      </c>
      <c r="G1775" t="s">
        <v>920</v>
      </c>
      <c r="H1775">
        <v>4.0999999999999996</v>
      </c>
      <c r="I1775">
        <f>F1775-E1775</f>
        <v>29.899999999999977</v>
      </c>
      <c r="J1775">
        <f>I1775*100/F1775</f>
        <v>9.9999999999999929</v>
      </c>
      <c r="K1775" t="str">
        <f>IF(E1775&lt;=200,"Budget",IF(E1775&lt;=500,"Mid Range","Premium"))</f>
        <v>Mid Range</v>
      </c>
    </row>
    <row r="1776" spans="1:11" x14ac:dyDescent="0.3">
      <c r="A1776" t="s">
        <v>3104</v>
      </c>
      <c r="B1776" t="s">
        <v>9</v>
      </c>
      <c r="C1776" t="s">
        <v>131</v>
      </c>
      <c r="D1776" t="s">
        <v>531</v>
      </c>
      <c r="E1776">
        <v>358.2</v>
      </c>
      <c r="F1776">
        <v>597</v>
      </c>
      <c r="G1776" t="s">
        <v>1128</v>
      </c>
      <c r="H1776">
        <v>3.9</v>
      </c>
      <c r="I1776">
        <f>F1776-E1776</f>
        <v>238.8</v>
      </c>
      <c r="J1776">
        <f>I1776*100/F1776</f>
        <v>40</v>
      </c>
      <c r="K1776" t="str">
        <f>IF(E1776&lt;=200,"Budget",IF(E1776&lt;=500,"Mid Range","Premium"))</f>
        <v>Mid Range</v>
      </c>
    </row>
    <row r="1777" spans="1:11" x14ac:dyDescent="0.3">
      <c r="A1777" t="s">
        <v>3105</v>
      </c>
      <c r="B1777" t="s">
        <v>50</v>
      </c>
      <c r="C1777" t="s">
        <v>169</v>
      </c>
      <c r="D1777" t="s">
        <v>928</v>
      </c>
      <c r="E1777">
        <v>225</v>
      </c>
      <c r="F1777">
        <v>225</v>
      </c>
      <c r="G1777" t="s">
        <v>171</v>
      </c>
      <c r="H1777">
        <v>4</v>
      </c>
      <c r="I1777">
        <f>F1777-E1777</f>
        <v>0</v>
      </c>
      <c r="J1777">
        <f>I1777*100/F1777</f>
        <v>0</v>
      </c>
      <c r="K1777" t="str">
        <f>IF(E1777&lt;=200,"Budget",IF(E1777&lt;=500,"Mid Range","Premium"))</f>
        <v>Mid Range</v>
      </c>
    </row>
    <row r="1778" spans="1:11" x14ac:dyDescent="0.3">
      <c r="A1778" t="s">
        <v>3106</v>
      </c>
      <c r="B1778" t="s">
        <v>107</v>
      </c>
      <c r="C1778" t="s">
        <v>187</v>
      </c>
      <c r="D1778" t="s">
        <v>392</v>
      </c>
      <c r="E1778">
        <v>90</v>
      </c>
      <c r="F1778">
        <v>90</v>
      </c>
      <c r="G1778" t="s">
        <v>736</v>
      </c>
      <c r="H1778">
        <v>4.3</v>
      </c>
      <c r="I1778">
        <f>F1778-E1778</f>
        <v>0</v>
      </c>
      <c r="J1778">
        <f>I1778*100/F1778</f>
        <v>0</v>
      </c>
      <c r="K1778" t="str">
        <f>IF(E1778&lt;=200,"Budget",IF(E1778&lt;=500,"Mid Range","Premium"))</f>
        <v>Budget</v>
      </c>
    </row>
    <row r="1779" spans="1:11" x14ac:dyDescent="0.3">
      <c r="A1779" t="s">
        <v>3107</v>
      </c>
      <c r="B1779" t="s">
        <v>126</v>
      </c>
      <c r="C1779" t="s">
        <v>285</v>
      </c>
      <c r="D1779" t="s">
        <v>372</v>
      </c>
      <c r="E1779">
        <v>131</v>
      </c>
      <c r="F1779">
        <v>140</v>
      </c>
      <c r="G1779" t="s">
        <v>287</v>
      </c>
      <c r="H1779">
        <v>4.2</v>
      </c>
      <c r="I1779">
        <f>F1779-E1779</f>
        <v>9</v>
      </c>
      <c r="J1779">
        <f>I1779*100/F1779</f>
        <v>6.4285714285714288</v>
      </c>
      <c r="K1779" t="str">
        <f>IF(E1779&lt;=200,"Budget",IF(E1779&lt;=500,"Mid Range","Premium"))</f>
        <v>Budget</v>
      </c>
    </row>
    <row r="1780" spans="1:11" x14ac:dyDescent="0.3">
      <c r="A1780" t="s">
        <v>3108</v>
      </c>
      <c r="B1780" t="s">
        <v>107</v>
      </c>
      <c r="C1780" t="s">
        <v>205</v>
      </c>
      <c r="D1780" t="s">
        <v>174</v>
      </c>
      <c r="E1780">
        <v>85</v>
      </c>
      <c r="F1780">
        <v>85</v>
      </c>
      <c r="G1780" t="s">
        <v>382</v>
      </c>
      <c r="H1780">
        <v>4.3</v>
      </c>
      <c r="I1780">
        <f>F1780-E1780</f>
        <v>0</v>
      </c>
      <c r="J1780">
        <f>I1780*100/F1780</f>
        <v>0</v>
      </c>
      <c r="K1780" t="str">
        <f>IF(E1780&lt;=200,"Budget",IF(E1780&lt;=500,"Mid Range","Premium"))</f>
        <v>Budget</v>
      </c>
    </row>
    <row r="1781" spans="1:11" x14ac:dyDescent="0.3">
      <c r="A1781" t="s">
        <v>3109</v>
      </c>
      <c r="B1781" t="s">
        <v>19</v>
      </c>
      <c r="C1781" t="s">
        <v>24</v>
      </c>
      <c r="D1781" t="s">
        <v>219</v>
      </c>
      <c r="E1781">
        <v>29</v>
      </c>
      <c r="F1781">
        <v>39</v>
      </c>
      <c r="G1781" t="s">
        <v>1006</v>
      </c>
      <c r="H1781">
        <v>3.9</v>
      </c>
      <c r="I1781">
        <f>F1781-E1781</f>
        <v>10</v>
      </c>
      <c r="J1781">
        <f>I1781*100/F1781</f>
        <v>25.641025641025642</v>
      </c>
      <c r="K1781" t="str">
        <f>IF(E1781&lt;=200,"Budget",IF(E1781&lt;=500,"Mid Range","Premium"))</f>
        <v>Budget</v>
      </c>
    </row>
    <row r="1782" spans="1:11" x14ac:dyDescent="0.3">
      <c r="A1782" t="s">
        <v>3110</v>
      </c>
      <c r="B1782" t="s">
        <v>19</v>
      </c>
      <c r="C1782" t="s">
        <v>24</v>
      </c>
      <c r="D1782" t="s">
        <v>2070</v>
      </c>
      <c r="E1782">
        <v>78</v>
      </c>
      <c r="F1782">
        <v>88</v>
      </c>
      <c r="G1782" t="s">
        <v>68</v>
      </c>
      <c r="H1782">
        <v>4.0999999999999996</v>
      </c>
      <c r="I1782">
        <f>F1782-E1782</f>
        <v>10</v>
      </c>
      <c r="J1782">
        <f>I1782*100/F1782</f>
        <v>11.363636363636363</v>
      </c>
      <c r="K1782" t="str">
        <f>IF(E1782&lt;=200,"Budget",IF(E1782&lt;=500,"Mid Range","Premium"))</f>
        <v>Budget</v>
      </c>
    </row>
    <row r="1783" spans="1:11" x14ac:dyDescent="0.3">
      <c r="A1783" t="s">
        <v>3111</v>
      </c>
      <c r="B1783" t="s">
        <v>50</v>
      </c>
      <c r="C1783" t="s">
        <v>169</v>
      </c>
      <c r="D1783" t="s">
        <v>1047</v>
      </c>
      <c r="E1783">
        <v>295</v>
      </c>
      <c r="F1783">
        <v>295</v>
      </c>
      <c r="G1783" t="s">
        <v>171</v>
      </c>
      <c r="H1783">
        <v>4.5</v>
      </c>
      <c r="I1783">
        <f>F1783-E1783</f>
        <v>0</v>
      </c>
      <c r="J1783">
        <f>I1783*100/F1783</f>
        <v>0</v>
      </c>
      <c r="K1783" t="str">
        <f>IF(E1783&lt;=200,"Budget",IF(E1783&lt;=500,"Mid Range","Premium"))</f>
        <v>Mid Range</v>
      </c>
    </row>
    <row r="1784" spans="1:11" x14ac:dyDescent="0.3">
      <c r="A1784" t="s">
        <v>3112</v>
      </c>
      <c r="B1784" t="s">
        <v>90</v>
      </c>
      <c r="C1784" t="s">
        <v>639</v>
      </c>
      <c r="D1784" t="s">
        <v>826</v>
      </c>
      <c r="E1784">
        <v>349</v>
      </c>
      <c r="F1784">
        <v>445</v>
      </c>
      <c r="G1784" t="s">
        <v>640</v>
      </c>
      <c r="H1784">
        <v>4</v>
      </c>
      <c r="I1784">
        <f>F1784-E1784</f>
        <v>96</v>
      </c>
      <c r="J1784">
        <f>I1784*100/F1784</f>
        <v>21.573033707865168</v>
      </c>
      <c r="K1784" t="str">
        <f>IF(E1784&lt;=200,"Budget",IF(E1784&lt;=500,"Mid Range","Premium"))</f>
        <v>Mid Range</v>
      </c>
    </row>
    <row r="1785" spans="1:11" x14ac:dyDescent="0.3">
      <c r="A1785" t="s">
        <v>3113</v>
      </c>
      <c r="B1785" t="s">
        <v>14</v>
      </c>
      <c r="C1785" t="s">
        <v>270</v>
      </c>
      <c r="D1785" t="s">
        <v>376</v>
      </c>
      <c r="E1785">
        <v>139</v>
      </c>
      <c r="F1785">
        <v>170</v>
      </c>
      <c r="G1785" t="s">
        <v>271</v>
      </c>
      <c r="H1785">
        <v>3.6</v>
      </c>
      <c r="I1785">
        <f>F1785-E1785</f>
        <v>31</v>
      </c>
      <c r="J1785">
        <f>I1785*100/F1785</f>
        <v>18.235294117647058</v>
      </c>
      <c r="K1785" t="str">
        <f>IF(E1785&lt;=200,"Budget",IF(E1785&lt;=500,"Mid Range","Premium"))</f>
        <v>Budget</v>
      </c>
    </row>
    <row r="1786" spans="1:11" x14ac:dyDescent="0.3">
      <c r="A1786" t="s">
        <v>3114</v>
      </c>
      <c r="B1786" t="s">
        <v>19</v>
      </c>
      <c r="C1786" t="s">
        <v>24</v>
      </c>
      <c r="D1786" t="s">
        <v>1798</v>
      </c>
      <c r="E1786">
        <v>649</v>
      </c>
      <c r="F1786">
        <v>649</v>
      </c>
      <c r="G1786" t="s">
        <v>1006</v>
      </c>
      <c r="H1786">
        <v>3.8</v>
      </c>
      <c r="I1786">
        <f>F1786-E1786</f>
        <v>0</v>
      </c>
      <c r="J1786">
        <f>I1786*100/F1786</f>
        <v>0</v>
      </c>
      <c r="K1786" t="str">
        <f>IF(E1786&lt;=200,"Budget",IF(E1786&lt;=500,"Mid Range","Premium"))</f>
        <v>Premium</v>
      </c>
    </row>
    <row r="1787" spans="1:11" x14ac:dyDescent="0.3">
      <c r="A1787" t="s">
        <v>3115</v>
      </c>
      <c r="B1787" t="s">
        <v>9</v>
      </c>
      <c r="C1787" t="s">
        <v>131</v>
      </c>
      <c r="D1787" t="s">
        <v>1663</v>
      </c>
      <c r="E1787">
        <v>172.5</v>
      </c>
      <c r="F1787">
        <v>230</v>
      </c>
      <c r="G1787" t="s">
        <v>1128</v>
      </c>
      <c r="H1787">
        <v>4</v>
      </c>
      <c r="I1787">
        <f>F1787-E1787</f>
        <v>57.5</v>
      </c>
      <c r="J1787">
        <f>I1787*100/F1787</f>
        <v>25</v>
      </c>
      <c r="K1787" t="str">
        <f>IF(E1787&lt;=200,"Budget",IF(E1787&lt;=500,"Mid Range","Premium"))</f>
        <v>Budget</v>
      </c>
    </row>
    <row r="1788" spans="1:11" x14ac:dyDescent="0.3">
      <c r="A1788" t="s">
        <v>3116</v>
      </c>
      <c r="B1788" t="s">
        <v>9</v>
      </c>
      <c r="C1788" t="s">
        <v>131</v>
      </c>
      <c r="D1788" t="s">
        <v>149</v>
      </c>
      <c r="E1788">
        <v>292.52</v>
      </c>
      <c r="F1788">
        <v>585</v>
      </c>
      <c r="G1788" t="s">
        <v>1128</v>
      </c>
      <c r="H1788">
        <v>4.0999999999999996</v>
      </c>
      <c r="I1788">
        <f>F1788-E1788</f>
        <v>292.48</v>
      </c>
      <c r="J1788">
        <f>I1788*100/F1788</f>
        <v>49.996581196581197</v>
      </c>
      <c r="K1788" t="str">
        <f>IF(E1788&lt;=200,"Budget",IF(E1788&lt;=500,"Mid Range","Premium"))</f>
        <v>Mid Range</v>
      </c>
    </row>
    <row r="1789" spans="1:11" x14ac:dyDescent="0.3">
      <c r="A1789" t="s">
        <v>3117</v>
      </c>
      <c r="B1789" t="s">
        <v>14</v>
      </c>
      <c r="C1789" t="s">
        <v>15</v>
      </c>
      <c r="D1789" t="s">
        <v>651</v>
      </c>
      <c r="E1789">
        <v>210</v>
      </c>
      <c r="F1789">
        <v>210</v>
      </c>
      <c r="G1789" t="s">
        <v>140</v>
      </c>
      <c r="H1789">
        <v>3</v>
      </c>
      <c r="I1789">
        <f>F1789-E1789</f>
        <v>0</v>
      </c>
      <c r="J1789">
        <f>I1789*100/F1789</f>
        <v>0</v>
      </c>
      <c r="K1789" t="str">
        <f>IF(E1789&lt;=200,"Budget",IF(E1789&lt;=500,"Mid Range","Premium"))</f>
        <v>Mid Range</v>
      </c>
    </row>
    <row r="1790" spans="1:11" x14ac:dyDescent="0.3">
      <c r="A1790" t="s">
        <v>3118</v>
      </c>
      <c r="B1790" t="s">
        <v>9</v>
      </c>
      <c r="C1790" t="s">
        <v>28</v>
      </c>
      <c r="D1790" t="s">
        <v>250</v>
      </c>
      <c r="E1790">
        <v>139</v>
      </c>
      <c r="F1790">
        <v>229</v>
      </c>
      <c r="G1790" t="s">
        <v>908</v>
      </c>
      <c r="H1790">
        <v>4.0999999999999996</v>
      </c>
      <c r="I1790">
        <f>F1790-E1790</f>
        <v>90</v>
      </c>
      <c r="J1790">
        <f>I1790*100/F1790</f>
        <v>39.301310043668124</v>
      </c>
      <c r="K1790" t="str">
        <f>IF(E1790&lt;=200,"Budget",IF(E1790&lt;=500,"Mid Range","Premium"))</f>
        <v>Budget</v>
      </c>
    </row>
    <row r="1791" spans="1:11" x14ac:dyDescent="0.3">
      <c r="A1791" t="s">
        <v>3119</v>
      </c>
      <c r="B1791" t="s">
        <v>90</v>
      </c>
      <c r="C1791" t="s">
        <v>142</v>
      </c>
      <c r="D1791" t="s">
        <v>832</v>
      </c>
      <c r="E1791">
        <v>45</v>
      </c>
      <c r="F1791">
        <v>60</v>
      </c>
      <c r="G1791" t="s">
        <v>1111</v>
      </c>
      <c r="H1791">
        <v>4</v>
      </c>
      <c r="I1791">
        <f>F1791-E1791</f>
        <v>15</v>
      </c>
      <c r="J1791">
        <f>I1791*100/F1791</f>
        <v>25</v>
      </c>
      <c r="K1791" t="str">
        <f>IF(E1791&lt;=200,"Budget",IF(E1791&lt;=500,"Mid Range","Premium"))</f>
        <v>Budget</v>
      </c>
    </row>
    <row r="1792" spans="1:11" x14ac:dyDescent="0.3">
      <c r="A1792" t="s">
        <v>3120</v>
      </c>
      <c r="B1792" t="s">
        <v>90</v>
      </c>
      <c r="C1792" t="s">
        <v>142</v>
      </c>
      <c r="D1792" t="s">
        <v>517</v>
      </c>
      <c r="E1792">
        <v>21</v>
      </c>
      <c r="F1792">
        <v>21</v>
      </c>
      <c r="G1792" t="s">
        <v>147</v>
      </c>
      <c r="H1792">
        <v>4.2</v>
      </c>
      <c r="I1792">
        <f>F1792-E1792</f>
        <v>0</v>
      </c>
      <c r="J1792">
        <f>I1792*100/F1792</f>
        <v>0</v>
      </c>
      <c r="K1792" t="str">
        <f>IF(E1792&lt;=200,"Budget",IF(E1792&lt;=500,"Mid Range","Premium"))</f>
        <v>Budget</v>
      </c>
    </row>
    <row r="1793" spans="1:11" x14ac:dyDescent="0.3">
      <c r="A1793" t="s">
        <v>3121</v>
      </c>
      <c r="B1793" t="s">
        <v>107</v>
      </c>
      <c r="C1793" t="s">
        <v>205</v>
      </c>
      <c r="D1793" t="s">
        <v>1520</v>
      </c>
      <c r="E1793">
        <v>88</v>
      </c>
      <c r="F1793">
        <v>88</v>
      </c>
      <c r="G1793" t="s">
        <v>382</v>
      </c>
      <c r="H1793">
        <v>5</v>
      </c>
      <c r="I1793">
        <f>F1793-E1793</f>
        <v>0</v>
      </c>
      <c r="J1793">
        <f>I1793*100/F1793</f>
        <v>0</v>
      </c>
      <c r="K1793" t="str">
        <f>IF(E1793&lt;=200,"Budget",IF(E1793&lt;=500,"Mid Range","Premium"))</f>
        <v>Budget</v>
      </c>
    </row>
    <row r="1794" spans="1:11" x14ac:dyDescent="0.3">
      <c r="A1794" t="s">
        <v>3122</v>
      </c>
      <c r="B1794" t="s">
        <v>126</v>
      </c>
      <c r="C1794" t="s">
        <v>285</v>
      </c>
      <c r="D1794" t="s">
        <v>1056</v>
      </c>
      <c r="E1794">
        <v>95</v>
      </c>
      <c r="F1794">
        <v>95</v>
      </c>
      <c r="G1794" t="s">
        <v>1481</v>
      </c>
      <c r="H1794">
        <v>4.0999999999999996</v>
      </c>
      <c r="I1794">
        <f>F1794-E1794</f>
        <v>0</v>
      </c>
      <c r="J1794">
        <f>I1794*100/F1794</f>
        <v>0</v>
      </c>
      <c r="K1794" t="str">
        <f>IF(E1794&lt;=200,"Budget",IF(E1794&lt;=500,"Mid Range","Premium"))</f>
        <v>Budget</v>
      </c>
    </row>
    <row r="1795" spans="1:11" x14ac:dyDescent="0.3">
      <c r="A1795" t="s">
        <v>3123</v>
      </c>
      <c r="B1795" t="s">
        <v>9</v>
      </c>
      <c r="C1795" t="s">
        <v>10</v>
      </c>
      <c r="D1795" t="s">
        <v>2150</v>
      </c>
      <c r="E1795">
        <v>63</v>
      </c>
      <c r="F1795">
        <v>63</v>
      </c>
      <c r="G1795" t="s">
        <v>44</v>
      </c>
      <c r="H1795">
        <v>4.2</v>
      </c>
      <c r="I1795">
        <f>F1795-E1795</f>
        <v>0</v>
      </c>
      <c r="J1795">
        <f>I1795*100/F1795</f>
        <v>0</v>
      </c>
      <c r="K1795" t="str">
        <f>IF(E1795&lt;=200,"Budget",IF(E1795&lt;=500,"Mid Range","Premium"))</f>
        <v>Budget</v>
      </c>
    </row>
    <row r="1796" spans="1:11" x14ac:dyDescent="0.3">
      <c r="A1796" t="s">
        <v>3124</v>
      </c>
      <c r="B1796" t="s">
        <v>9</v>
      </c>
      <c r="C1796" t="s">
        <v>10</v>
      </c>
      <c r="D1796" t="s">
        <v>2746</v>
      </c>
      <c r="E1796">
        <v>513</v>
      </c>
      <c r="F1796">
        <v>570</v>
      </c>
      <c r="G1796" t="s">
        <v>44</v>
      </c>
      <c r="H1796">
        <v>4.5999999999999996</v>
      </c>
      <c r="I1796">
        <f>F1796-E1796</f>
        <v>57</v>
      </c>
      <c r="J1796">
        <f>I1796*100/F1796</f>
        <v>10</v>
      </c>
      <c r="K1796" t="str">
        <f>IF(E1796&lt;=200,"Budget",IF(E1796&lt;=500,"Mid Range","Premium"))</f>
        <v>Premium</v>
      </c>
    </row>
    <row r="1797" spans="1:11" x14ac:dyDescent="0.3">
      <c r="A1797" t="s">
        <v>3125</v>
      </c>
      <c r="B1797" t="s">
        <v>19</v>
      </c>
      <c r="C1797" t="s">
        <v>215</v>
      </c>
      <c r="D1797" t="s">
        <v>3126</v>
      </c>
      <c r="E1797">
        <v>98</v>
      </c>
      <c r="F1797">
        <v>100</v>
      </c>
      <c r="G1797" t="s">
        <v>844</v>
      </c>
      <c r="H1797">
        <v>5</v>
      </c>
      <c r="I1797">
        <f>F1797-E1797</f>
        <v>2</v>
      </c>
      <c r="J1797">
        <f>I1797*100/F1797</f>
        <v>2</v>
      </c>
      <c r="K1797" t="str">
        <f>IF(E1797&lt;=200,"Budget",IF(E1797&lt;=500,"Mid Range","Premium"))</f>
        <v>Budget</v>
      </c>
    </row>
    <row r="1798" spans="1:11" x14ac:dyDescent="0.3">
      <c r="A1798" t="s">
        <v>3127</v>
      </c>
      <c r="B1798" t="s">
        <v>90</v>
      </c>
      <c r="C1798" t="s">
        <v>1296</v>
      </c>
      <c r="D1798" t="s">
        <v>143</v>
      </c>
      <c r="E1798">
        <v>194</v>
      </c>
      <c r="F1798">
        <v>250</v>
      </c>
      <c r="G1798" t="s">
        <v>3128</v>
      </c>
      <c r="H1798">
        <v>4</v>
      </c>
      <c r="I1798">
        <f>F1798-E1798</f>
        <v>56</v>
      </c>
      <c r="J1798">
        <f>I1798*100/F1798</f>
        <v>22.4</v>
      </c>
      <c r="K1798" t="str">
        <f>IF(E1798&lt;=200,"Budget",IF(E1798&lt;=500,"Mid Range","Premium"))</f>
        <v>Budget</v>
      </c>
    </row>
    <row r="1799" spans="1:11" x14ac:dyDescent="0.3">
      <c r="A1799" t="s">
        <v>3130</v>
      </c>
      <c r="B1799" t="s">
        <v>19</v>
      </c>
      <c r="C1799" t="s">
        <v>20</v>
      </c>
      <c r="D1799" t="s">
        <v>3131</v>
      </c>
      <c r="E1799">
        <v>40</v>
      </c>
      <c r="F1799">
        <v>40</v>
      </c>
      <c r="G1799" t="s">
        <v>806</v>
      </c>
      <c r="H1799">
        <v>4.0999999999999996</v>
      </c>
      <c r="I1799">
        <f>F1799-E1799</f>
        <v>0</v>
      </c>
      <c r="J1799">
        <f>I1799*100/F1799</f>
        <v>0</v>
      </c>
      <c r="K1799" t="str">
        <f>IF(E1799&lt;=200,"Budget",IF(E1799&lt;=500,"Mid Range","Premium"))</f>
        <v>Budget</v>
      </c>
    </row>
    <row r="1800" spans="1:11" x14ac:dyDescent="0.3">
      <c r="A1800" t="s">
        <v>1854</v>
      </c>
      <c r="B1800" t="s">
        <v>9</v>
      </c>
      <c r="C1800" t="s">
        <v>131</v>
      </c>
      <c r="D1800" t="s">
        <v>149</v>
      </c>
      <c r="E1800">
        <v>175</v>
      </c>
      <c r="F1800">
        <v>250</v>
      </c>
      <c r="G1800" t="s">
        <v>133</v>
      </c>
      <c r="H1800">
        <v>4</v>
      </c>
      <c r="I1800">
        <f>F1800-E1800</f>
        <v>75</v>
      </c>
      <c r="J1800">
        <f>I1800*100/F1800</f>
        <v>30</v>
      </c>
      <c r="K1800" t="str">
        <f>IF(E1800&lt;=200,"Budget",IF(E1800&lt;=500,"Mid Range","Premium"))</f>
        <v>Budget</v>
      </c>
    </row>
    <row r="1801" spans="1:11" x14ac:dyDescent="0.3">
      <c r="A1801" t="s">
        <v>3133</v>
      </c>
      <c r="B1801" t="s">
        <v>50</v>
      </c>
      <c r="C1801" t="s">
        <v>55</v>
      </c>
      <c r="D1801" t="s">
        <v>1704</v>
      </c>
      <c r="E1801">
        <v>199</v>
      </c>
      <c r="F1801">
        <v>199</v>
      </c>
      <c r="G1801" t="s">
        <v>163</v>
      </c>
      <c r="H1801">
        <v>4.4000000000000004</v>
      </c>
      <c r="I1801">
        <f>F1801-E1801</f>
        <v>0</v>
      </c>
      <c r="J1801">
        <f>I1801*100/F1801</f>
        <v>0</v>
      </c>
      <c r="K1801" t="str">
        <f>IF(E1801&lt;=200,"Budget",IF(E1801&lt;=500,"Mid Range","Premium"))</f>
        <v>Budget</v>
      </c>
    </row>
    <row r="1802" spans="1:11" x14ac:dyDescent="0.3">
      <c r="A1802" t="s">
        <v>3134</v>
      </c>
      <c r="B1802" t="s">
        <v>19</v>
      </c>
      <c r="C1802" t="s">
        <v>24</v>
      </c>
      <c r="D1802" t="s">
        <v>25</v>
      </c>
      <c r="E1802">
        <v>239</v>
      </c>
      <c r="F1802">
        <v>310</v>
      </c>
      <c r="G1802" t="s">
        <v>26</v>
      </c>
      <c r="H1802">
        <v>3.7</v>
      </c>
      <c r="I1802">
        <f>F1802-E1802</f>
        <v>71</v>
      </c>
      <c r="J1802">
        <f>I1802*100/F1802</f>
        <v>22.903225806451612</v>
      </c>
      <c r="K1802" t="str">
        <f>IF(E1802&lt;=200,"Budget",IF(E1802&lt;=500,"Mid Range","Premium"))</f>
        <v>Mid Range</v>
      </c>
    </row>
    <row r="1803" spans="1:11" x14ac:dyDescent="0.3">
      <c r="A1803" t="s">
        <v>3135</v>
      </c>
      <c r="B1803" t="s">
        <v>90</v>
      </c>
      <c r="C1803" t="s">
        <v>142</v>
      </c>
      <c r="D1803" t="s">
        <v>239</v>
      </c>
      <c r="E1803">
        <v>115</v>
      </c>
      <c r="F1803">
        <v>115</v>
      </c>
      <c r="G1803" t="s">
        <v>396</v>
      </c>
      <c r="H1803">
        <v>5</v>
      </c>
      <c r="I1803">
        <f>F1803-E1803</f>
        <v>0</v>
      </c>
      <c r="J1803">
        <f>I1803*100/F1803</f>
        <v>0</v>
      </c>
      <c r="K1803" t="str">
        <f>IF(E1803&lt;=200,"Budget",IF(E1803&lt;=500,"Mid Range","Premium"))</f>
        <v>Budget</v>
      </c>
    </row>
    <row r="1804" spans="1:11" x14ac:dyDescent="0.3">
      <c r="A1804" t="s">
        <v>3136</v>
      </c>
      <c r="B1804" t="s">
        <v>107</v>
      </c>
      <c r="C1804" t="s">
        <v>205</v>
      </c>
      <c r="D1804" t="s">
        <v>686</v>
      </c>
      <c r="E1804">
        <v>125</v>
      </c>
      <c r="F1804">
        <v>125</v>
      </c>
      <c r="G1804" t="s">
        <v>382</v>
      </c>
      <c r="H1804">
        <v>4.3</v>
      </c>
      <c r="I1804">
        <f>F1804-E1804</f>
        <v>0</v>
      </c>
      <c r="J1804">
        <f>I1804*100/F1804</f>
        <v>0</v>
      </c>
      <c r="K1804" t="str">
        <f>IF(E1804&lt;=200,"Budget",IF(E1804&lt;=500,"Mid Range","Premium"))</f>
        <v>Budget</v>
      </c>
    </row>
    <row r="1805" spans="1:11" x14ac:dyDescent="0.3">
      <c r="A1805" t="s">
        <v>3137</v>
      </c>
      <c r="B1805" t="s">
        <v>107</v>
      </c>
      <c r="C1805" t="s">
        <v>205</v>
      </c>
      <c r="D1805" t="s">
        <v>923</v>
      </c>
      <c r="E1805">
        <v>43</v>
      </c>
      <c r="F1805">
        <v>49</v>
      </c>
      <c r="G1805" t="s">
        <v>470</v>
      </c>
      <c r="H1805">
        <v>4</v>
      </c>
      <c r="I1805">
        <f>F1805-E1805</f>
        <v>6</v>
      </c>
      <c r="J1805">
        <f>I1805*100/F1805</f>
        <v>12.244897959183673</v>
      </c>
      <c r="K1805" t="str">
        <f>IF(E1805&lt;=200,"Budget",IF(E1805&lt;=500,"Mid Range","Premium"))</f>
        <v>Budget</v>
      </c>
    </row>
    <row r="1806" spans="1:11" x14ac:dyDescent="0.3">
      <c r="A1806" t="s">
        <v>3138</v>
      </c>
      <c r="B1806" t="s">
        <v>107</v>
      </c>
      <c r="C1806" t="s">
        <v>114</v>
      </c>
      <c r="D1806" t="s">
        <v>3139</v>
      </c>
      <c r="E1806">
        <v>275</v>
      </c>
      <c r="F1806">
        <v>285</v>
      </c>
      <c r="G1806" t="s">
        <v>1258</v>
      </c>
      <c r="H1806">
        <v>4.5</v>
      </c>
      <c r="I1806">
        <f>F1806-E1806</f>
        <v>10</v>
      </c>
      <c r="J1806">
        <f>I1806*100/F1806</f>
        <v>3.5087719298245612</v>
      </c>
      <c r="K1806" t="str">
        <f>IF(E1806&lt;=200,"Budget",IF(E1806&lt;=500,"Mid Range","Premium"))</f>
        <v>Mid Range</v>
      </c>
    </row>
    <row r="1807" spans="1:11" x14ac:dyDescent="0.3">
      <c r="A1807" t="s">
        <v>3140</v>
      </c>
      <c r="B1807" t="s">
        <v>19</v>
      </c>
      <c r="C1807" t="s">
        <v>215</v>
      </c>
      <c r="D1807" t="s">
        <v>2290</v>
      </c>
      <c r="E1807">
        <v>42</v>
      </c>
      <c r="F1807">
        <v>42</v>
      </c>
      <c r="G1807" t="s">
        <v>217</v>
      </c>
      <c r="H1807">
        <v>3.6</v>
      </c>
      <c r="I1807">
        <f>F1807-E1807</f>
        <v>0</v>
      </c>
      <c r="J1807">
        <f>I1807*100/F1807</f>
        <v>0</v>
      </c>
      <c r="K1807" t="str">
        <f>IF(E1807&lt;=200,"Budget",IF(E1807&lt;=500,"Mid Range","Premium"))</f>
        <v>Budget</v>
      </c>
    </row>
    <row r="1808" spans="1:11" x14ac:dyDescent="0.3">
      <c r="A1808" t="s">
        <v>3141</v>
      </c>
      <c r="B1808" t="s">
        <v>9</v>
      </c>
      <c r="C1808" t="s">
        <v>36</v>
      </c>
      <c r="D1808" t="s">
        <v>772</v>
      </c>
      <c r="E1808">
        <v>77</v>
      </c>
      <c r="F1808">
        <v>110</v>
      </c>
      <c r="G1808" t="s">
        <v>38</v>
      </c>
      <c r="H1808">
        <v>4.3</v>
      </c>
      <c r="I1808">
        <f>F1808-E1808</f>
        <v>33</v>
      </c>
      <c r="J1808">
        <f>I1808*100/F1808</f>
        <v>30</v>
      </c>
      <c r="K1808" t="str">
        <f>IF(E1808&lt;=200,"Budget",IF(E1808&lt;=500,"Mid Range","Premium"))</f>
        <v>Budget</v>
      </c>
    </row>
    <row r="1809" spans="1:11" x14ac:dyDescent="0.3">
      <c r="A1809" t="s">
        <v>3142</v>
      </c>
      <c r="B1809" t="s">
        <v>14</v>
      </c>
      <c r="C1809" t="s">
        <v>222</v>
      </c>
      <c r="D1809" t="s">
        <v>733</v>
      </c>
      <c r="E1809">
        <v>35</v>
      </c>
      <c r="F1809">
        <v>35</v>
      </c>
      <c r="G1809" t="s">
        <v>224</v>
      </c>
      <c r="H1809">
        <v>4.2</v>
      </c>
      <c r="I1809">
        <f>F1809-E1809</f>
        <v>0</v>
      </c>
      <c r="J1809">
        <f>I1809*100/F1809</f>
        <v>0</v>
      </c>
      <c r="K1809" t="str">
        <f>IF(E1809&lt;=200,"Budget",IF(E1809&lt;=500,"Mid Range","Premium"))</f>
        <v>Budget</v>
      </c>
    </row>
    <row r="1810" spans="1:11" x14ac:dyDescent="0.3">
      <c r="A1810" t="s">
        <v>3143</v>
      </c>
      <c r="B1810" t="s">
        <v>14</v>
      </c>
      <c r="C1810" t="s">
        <v>15</v>
      </c>
      <c r="D1810" t="s">
        <v>2917</v>
      </c>
      <c r="E1810">
        <v>139</v>
      </c>
      <c r="F1810">
        <v>193</v>
      </c>
      <c r="G1810" t="s">
        <v>140</v>
      </c>
      <c r="H1810">
        <v>4.3</v>
      </c>
      <c r="I1810">
        <f>F1810-E1810</f>
        <v>54</v>
      </c>
      <c r="J1810">
        <f>I1810*100/F1810</f>
        <v>27.979274611398964</v>
      </c>
      <c r="K1810" t="str">
        <f>IF(E1810&lt;=200,"Budget",IF(E1810&lt;=500,"Mid Range","Premium"))</f>
        <v>Budget</v>
      </c>
    </row>
    <row r="1811" spans="1:11" x14ac:dyDescent="0.3">
      <c r="A1811" t="s">
        <v>3144</v>
      </c>
      <c r="B1811" t="s">
        <v>9</v>
      </c>
      <c r="C1811" t="s">
        <v>151</v>
      </c>
      <c r="D1811" t="s">
        <v>645</v>
      </c>
      <c r="E1811">
        <v>219</v>
      </c>
      <c r="F1811">
        <v>295</v>
      </c>
      <c r="G1811" t="s">
        <v>198</v>
      </c>
      <c r="H1811">
        <v>5</v>
      </c>
      <c r="I1811">
        <f>F1811-E1811</f>
        <v>76</v>
      </c>
      <c r="J1811">
        <f>I1811*100/F1811</f>
        <v>25.762711864406779</v>
      </c>
      <c r="K1811" t="str">
        <f>IF(E1811&lt;=200,"Budget",IF(E1811&lt;=500,"Mid Range","Premium"))</f>
        <v>Mid Range</v>
      </c>
    </row>
    <row r="1812" spans="1:11" x14ac:dyDescent="0.3">
      <c r="A1812" t="s">
        <v>3146</v>
      </c>
      <c r="B1812" t="s">
        <v>211</v>
      </c>
      <c r="C1812" t="s">
        <v>302</v>
      </c>
      <c r="D1812" t="s">
        <v>1354</v>
      </c>
      <c r="E1812">
        <v>823</v>
      </c>
      <c r="F1812">
        <v>875</v>
      </c>
      <c r="G1812" t="s">
        <v>304</v>
      </c>
      <c r="H1812">
        <v>4</v>
      </c>
      <c r="I1812">
        <f>F1812-E1812</f>
        <v>52</v>
      </c>
      <c r="J1812">
        <f>I1812*100/F1812</f>
        <v>5.9428571428571431</v>
      </c>
      <c r="K1812" t="str">
        <f>IF(E1812&lt;=200,"Budget",IF(E1812&lt;=500,"Mid Range","Premium"))</f>
        <v>Premium</v>
      </c>
    </row>
    <row r="1813" spans="1:11" x14ac:dyDescent="0.3">
      <c r="A1813" t="s">
        <v>3147</v>
      </c>
      <c r="B1813" t="s">
        <v>9</v>
      </c>
      <c r="C1813" t="s">
        <v>36</v>
      </c>
      <c r="D1813" t="s">
        <v>247</v>
      </c>
      <c r="E1813">
        <v>320</v>
      </c>
      <c r="F1813">
        <v>400</v>
      </c>
      <c r="G1813" t="s">
        <v>1134</v>
      </c>
      <c r="H1813">
        <v>5</v>
      </c>
      <c r="I1813">
        <f>F1813-E1813</f>
        <v>80</v>
      </c>
      <c r="J1813">
        <f>I1813*100/F1813</f>
        <v>20</v>
      </c>
      <c r="K1813" t="str">
        <f>IF(E1813&lt;=200,"Budget",IF(E1813&lt;=500,"Mid Range","Premium"))</f>
        <v>Mid Range</v>
      </c>
    </row>
    <row r="1814" spans="1:11" x14ac:dyDescent="0.3">
      <c r="A1814" t="s">
        <v>3148</v>
      </c>
      <c r="B1814" t="s">
        <v>19</v>
      </c>
      <c r="C1814" t="s">
        <v>606</v>
      </c>
      <c r="D1814" t="s">
        <v>2876</v>
      </c>
      <c r="E1814">
        <v>390</v>
      </c>
      <c r="F1814">
        <v>390</v>
      </c>
      <c r="G1814" t="s">
        <v>608</v>
      </c>
      <c r="H1814">
        <v>4.7</v>
      </c>
      <c r="I1814">
        <f>F1814-E1814</f>
        <v>0</v>
      </c>
      <c r="J1814">
        <f>I1814*100/F1814</f>
        <v>0</v>
      </c>
      <c r="K1814" t="str">
        <f>IF(E1814&lt;=200,"Budget",IF(E1814&lt;=500,"Mid Range","Premium"))</f>
        <v>Mid Range</v>
      </c>
    </row>
    <row r="1815" spans="1:11" x14ac:dyDescent="0.3">
      <c r="A1815" t="s">
        <v>3149</v>
      </c>
      <c r="B1815" t="s">
        <v>9</v>
      </c>
      <c r="C1815" t="s">
        <v>10</v>
      </c>
      <c r="D1815" t="s">
        <v>1469</v>
      </c>
      <c r="E1815">
        <v>495</v>
      </c>
      <c r="F1815">
        <v>550</v>
      </c>
      <c r="G1815" t="s">
        <v>423</v>
      </c>
      <c r="H1815">
        <v>4.2</v>
      </c>
      <c r="I1815">
        <f>F1815-E1815</f>
        <v>55</v>
      </c>
      <c r="J1815">
        <f>I1815*100/F1815</f>
        <v>10</v>
      </c>
      <c r="K1815" t="str">
        <f>IF(E1815&lt;=200,"Budget",IF(E1815&lt;=500,"Mid Range","Premium"))</f>
        <v>Mid Range</v>
      </c>
    </row>
    <row r="1816" spans="1:11" x14ac:dyDescent="0.3">
      <c r="A1816" t="s">
        <v>3150</v>
      </c>
      <c r="B1816" t="s">
        <v>14</v>
      </c>
      <c r="C1816" t="s">
        <v>270</v>
      </c>
      <c r="D1816" t="s">
        <v>1936</v>
      </c>
      <c r="E1816">
        <v>139</v>
      </c>
      <c r="F1816">
        <v>175</v>
      </c>
      <c r="G1816" t="s">
        <v>804</v>
      </c>
      <c r="H1816">
        <v>4.2</v>
      </c>
      <c r="I1816">
        <f>F1816-E1816</f>
        <v>36</v>
      </c>
      <c r="J1816">
        <f>I1816*100/F1816</f>
        <v>20.571428571428573</v>
      </c>
      <c r="K1816" t="str">
        <f>IF(E1816&lt;=200,"Budget",IF(E1816&lt;=500,"Mid Range","Premium"))</f>
        <v>Budget</v>
      </c>
    </row>
    <row r="1817" spans="1:11" x14ac:dyDescent="0.3">
      <c r="A1817" t="s">
        <v>3151</v>
      </c>
      <c r="B1817" t="s">
        <v>50</v>
      </c>
      <c r="C1817" t="s">
        <v>95</v>
      </c>
      <c r="D1817" t="s">
        <v>3152</v>
      </c>
      <c r="E1817">
        <v>99</v>
      </c>
      <c r="F1817">
        <v>99</v>
      </c>
      <c r="G1817" t="s">
        <v>587</v>
      </c>
      <c r="H1817">
        <v>3.8</v>
      </c>
      <c r="I1817">
        <f>F1817-E1817</f>
        <v>0</v>
      </c>
      <c r="J1817">
        <f>I1817*100/F1817</f>
        <v>0</v>
      </c>
      <c r="K1817" t="str">
        <f>IF(E1817&lt;=200,"Budget",IF(E1817&lt;=500,"Mid Range","Premium"))</f>
        <v>Budget</v>
      </c>
    </row>
    <row r="1818" spans="1:11" x14ac:dyDescent="0.3">
      <c r="A1818" t="s">
        <v>3153</v>
      </c>
      <c r="B1818" t="s">
        <v>14</v>
      </c>
      <c r="C1818" t="s">
        <v>222</v>
      </c>
      <c r="D1818" t="s">
        <v>223</v>
      </c>
      <c r="E1818">
        <v>357</v>
      </c>
      <c r="F1818">
        <v>420</v>
      </c>
      <c r="G1818" t="s">
        <v>224</v>
      </c>
      <c r="H1818">
        <v>3.9</v>
      </c>
      <c r="I1818">
        <f>F1818-E1818</f>
        <v>63</v>
      </c>
      <c r="J1818">
        <f>I1818*100/F1818</f>
        <v>15</v>
      </c>
      <c r="K1818" t="str">
        <f>IF(E1818&lt;=200,"Budget",IF(E1818&lt;=500,"Mid Range","Premium"))</f>
        <v>Mid Range</v>
      </c>
    </row>
    <row r="1819" spans="1:11" x14ac:dyDescent="0.3">
      <c r="A1819" t="s">
        <v>3154</v>
      </c>
      <c r="B1819" t="s">
        <v>9</v>
      </c>
      <c r="C1819" t="s">
        <v>151</v>
      </c>
      <c r="D1819" t="s">
        <v>1469</v>
      </c>
      <c r="E1819">
        <v>499</v>
      </c>
      <c r="F1819">
        <v>499</v>
      </c>
      <c r="G1819" t="s">
        <v>198</v>
      </c>
      <c r="H1819">
        <v>4</v>
      </c>
      <c r="I1819">
        <f>F1819-E1819</f>
        <v>0</v>
      </c>
      <c r="J1819">
        <f>I1819*100/F1819</f>
        <v>0</v>
      </c>
      <c r="K1819" t="str">
        <f>IF(E1819&lt;=200,"Budget",IF(E1819&lt;=500,"Mid Range","Premium"))</f>
        <v>Mid Range</v>
      </c>
    </row>
    <row r="1820" spans="1:11" x14ac:dyDescent="0.3">
      <c r="A1820" t="s">
        <v>1219</v>
      </c>
      <c r="B1820" t="s">
        <v>14</v>
      </c>
      <c r="C1820" t="s">
        <v>281</v>
      </c>
      <c r="D1820" t="s">
        <v>562</v>
      </c>
      <c r="E1820">
        <v>279</v>
      </c>
      <c r="F1820">
        <v>429</v>
      </c>
      <c r="G1820" t="s">
        <v>324</v>
      </c>
      <c r="H1820">
        <v>5</v>
      </c>
      <c r="I1820">
        <f>F1820-E1820</f>
        <v>150</v>
      </c>
      <c r="J1820">
        <f>I1820*100/F1820</f>
        <v>34.965034965034967</v>
      </c>
      <c r="K1820" t="str">
        <f>IF(E1820&lt;=200,"Budget",IF(E1820&lt;=500,"Mid Range","Premium"))</f>
        <v>Mid Range</v>
      </c>
    </row>
    <row r="1821" spans="1:11" x14ac:dyDescent="0.3">
      <c r="A1821" t="s">
        <v>3155</v>
      </c>
      <c r="B1821" t="s">
        <v>90</v>
      </c>
      <c r="C1821" t="s">
        <v>173</v>
      </c>
      <c r="D1821" t="s">
        <v>1520</v>
      </c>
      <c r="E1821">
        <v>130</v>
      </c>
      <c r="F1821">
        <v>130</v>
      </c>
      <c r="G1821" t="s">
        <v>266</v>
      </c>
      <c r="H1821">
        <v>4.2</v>
      </c>
      <c r="I1821">
        <f>F1821-E1821</f>
        <v>0</v>
      </c>
      <c r="J1821">
        <f>I1821*100/F1821</f>
        <v>0</v>
      </c>
      <c r="K1821" t="str">
        <f>IF(E1821&lt;=200,"Budget",IF(E1821&lt;=500,"Mid Range","Premium"))</f>
        <v>Budget</v>
      </c>
    </row>
    <row r="1822" spans="1:11" x14ac:dyDescent="0.3">
      <c r="A1822" t="s">
        <v>3156</v>
      </c>
      <c r="B1822" t="s">
        <v>50</v>
      </c>
      <c r="C1822" t="s">
        <v>55</v>
      </c>
      <c r="D1822" t="s">
        <v>2953</v>
      </c>
      <c r="E1822">
        <v>70</v>
      </c>
      <c r="F1822">
        <v>100</v>
      </c>
      <c r="G1822" t="s">
        <v>379</v>
      </c>
      <c r="H1822">
        <v>4.5</v>
      </c>
      <c r="I1822">
        <f>F1822-E1822</f>
        <v>30</v>
      </c>
      <c r="J1822">
        <f>I1822*100/F1822</f>
        <v>30</v>
      </c>
      <c r="K1822" t="str">
        <f>IF(E1822&lt;=200,"Budget",IF(E1822&lt;=500,"Mid Range","Premium"))</f>
        <v>Budget</v>
      </c>
    </row>
    <row r="1823" spans="1:11" x14ac:dyDescent="0.3">
      <c r="A1823" t="s">
        <v>3157</v>
      </c>
      <c r="B1823" t="s">
        <v>107</v>
      </c>
      <c r="C1823" t="s">
        <v>261</v>
      </c>
      <c r="D1823" t="s">
        <v>1528</v>
      </c>
      <c r="E1823">
        <v>10</v>
      </c>
      <c r="F1823">
        <v>10</v>
      </c>
      <c r="G1823" t="s">
        <v>290</v>
      </c>
      <c r="H1823">
        <v>4.2</v>
      </c>
      <c r="I1823">
        <f>F1823-E1823</f>
        <v>0</v>
      </c>
      <c r="J1823">
        <f>I1823*100/F1823</f>
        <v>0</v>
      </c>
      <c r="K1823" t="str">
        <f>IF(E1823&lt;=200,"Budget",IF(E1823&lt;=500,"Mid Range","Premium"))</f>
        <v>Budget</v>
      </c>
    </row>
    <row r="1824" spans="1:11" x14ac:dyDescent="0.3">
      <c r="A1824" t="s">
        <v>3158</v>
      </c>
      <c r="B1824" t="s">
        <v>50</v>
      </c>
      <c r="C1824" t="s">
        <v>55</v>
      </c>
      <c r="D1824" t="s">
        <v>3159</v>
      </c>
      <c r="E1824">
        <v>180</v>
      </c>
      <c r="F1824">
        <v>180</v>
      </c>
      <c r="G1824" t="s">
        <v>573</v>
      </c>
      <c r="H1824">
        <v>3.7</v>
      </c>
      <c r="I1824">
        <f>F1824-E1824</f>
        <v>0</v>
      </c>
      <c r="J1824">
        <f>I1824*100/F1824</f>
        <v>0</v>
      </c>
      <c r="K1824" t="str">
        <f>IF(E1824&lt;=200,"Budget",IF(E1824&lt;=500,"Mid Range","Premium"))</f>
        <v>Budget</v>
      </c>
    </row>
    <row r="1825" spans="1:11" x14ac:dyDescent="0.3">
      <c r="A1825" t="s">
        <v>3160</v>
      </c>
      <c r="B1825" t="s">
        <v>9</v>
      </c>
      <c r="C1825" t="s">
        <v>151</v>
      </c>
      <c r="D1825" t="s">
        <v>1371</v>
      </c>
      <c r="E1825">
        <v>72</v>
      </c>
      <c r="F1825">
        <v>80</v>
      </c>
      <c r="G1825" t="s">
        <v>981</v>
      </c>
      <c r="H1825">
        <v>4.3</v>
      </c>
      <c r="I1825">
        <f>F1825-E1825</f>
        <v>8</v>
      </c>
      <c r="J1825">
        <f>I1825*100/F1825</f>
        <v>10</v>
      </c>
      <c r="K1825" t="str">
        <f>IF(E1825&lt;=200,"Budget",IF(E1825&lt;=500,"Mid Range","Premium"))</f>
        <v>Budget</v>
      </c>
    </row>
    <row r="1826" spans="1:11" x14ac:dyDescent="0.3">
      <c r="A1826" t="s">
        <v>3161</v>
      </c>
      <c r="B1826" t="s">
        <v>14</v>
      </c>
      <c r="C1826" t="s">
        <v>454</v>
      </c>
      <c r="D1826" t="s">
        <v>2909</v>
      </c>
      <c r="E1826">
        <v>25</v>
      </c>
      <c r="F1826">
        <v>30</v>
      </c>
      <c r="G1826" t="s">
        <v>1783</v>
      </c>
      <c r="H1826">
        <v>3.8</v>
      </c>
      <c r="I1826">
        <f>F1826-E1826</f>
        <v>5</v>
      </c>
      <c r="J1826">
        <f>I1826*100/F1826</f>
        <v>16.666666666666668</v>
      </c>
      <c r="K1826" t="str">
        <f>IF(E1826&lt;=200,"Budget",IF(E1826&lt;=500,"Mid Range","Premium"))</f>
        <v>Budget</v>
      </c>
    </row>
    <row r="1827" spans="1:11" x14ac:dyDescent="0.3">
      <c r="A1827" t="s">
        <v>3162</v>
      </c>
      <c r="B1827" t="s">
        <v>9</v>
      </c>
      <c r="C1827" t="s">
        <v>10</v>
      </c>
      <c r="D1827" t="s">
        <v>520</v>
      </c>
      <c r="E1827">
        <v>72.75</v>
      </c>
      <c r="F1827">
        <v>75</v>
      </c>
      <c r="G1827" t="s">
        <v>44</v>
      </c>
      <c r="H1827">
        <v>4.3</v>
      </c>
      <c r="I1827">
        <f>F1827-E1827</f>
        <v>2.25</v>
      </c>
      <c r="J1827">
        <f>I1827*100/F1827</f>
        <v>3</v>
      </c>
      <c r="K1827" t="str">
        <f>IF(E1827&lt;=200,"Budget",IF(E1827&lt;=500,"Mid Range","Premium"))</f>
        <v>Budget</v>
      </c>
    </row>
    <row r="1828" spans="1:11" x14ac:dyDescent="0.3">
      <c r="A1828" t="s">
        <v>3163</v>
      </c>
      <c r="B1828" t="s">
        <v>14</v>
      </c>
      <c r="C1828" t="s">
        <v>15</v>
      </c>
      <c r="D1828" t="s">
        <v>104</v>
      </c>
      <c r="E1828">
        <v>774</v>
      </c>
      <c r="F1828">
        <v>1050</v>
      </c>
      <c r="G1828" t="s">
        <v>17</v>
      </c>
      <c r="H1828">
        <v>4.4000000000000004</v>
      </c>
      <c r="I1828">
        <f>F1828-E1828</f>
        <v>276</v>
      </c>
      <c r="J1828">
        <f>I1828*100/F1828</f>
        <v>26.285714285714285</v>
      </c>
      <c r="K1828" t="str">
        <f>IF(E1828&lt;=200,"Budget",IF(E1828&lt;=500,"Mid Range","Premium"))</f>
        <v>Premium</v>
      </c>
    </row>
    <row r="1829" spans="1:11" x14ac:dyDescent="0.3">
      <c r="A1829" t="s">
        <v>3164</v>
      </c>
      <c r="B1829" t="s">
        <v>14</v>
      </c>
      <c r="C1829" t="s">
        <v>15</v>
      </c>
      <c r="D1829" t="s">
        <v>539</v>
      </c>
      <c r="E1829">
        <v>155</v>
      </c>
      <c r="F1829">
        <v>155</v>
      </c>
      <c r="G1829" t="s">
        <v>357</v>
      </c>
      <c r="H1829">
        <v>4.8</v>
      </c>
      <c r="I1829">
        <f>F1829-E1829</f>
        <v>0</v>
      </c>
      <c r="J1829">
        <f>I1829*100/F1829</f>
        <v>0</v>
      </c>
      <c r="K1829" t="str">
        <f>IF(E1829&lt;=200,"Budget",IF(E1829&lt;=500,"Mid Range","Premium"))</f>
        <v>Budget</v>
      </c>
    </row>
    <row r="1830" spans="1:11" x14ac:dyDescent="0.3">
      <c r="A1830" t="s">
        <v>3165</v>
      </c>
      <c r="B1830" t="s">
        <v>19</v>
      </c>
      <c r="C1830" t="s">
        <v>1316</v>
      </c>
      <c r="D1830" t="s">
        <v>2252</v>
      </c>
      <c r="E1830">
        <v>199</v>
      </c>
      <c r="F1830">
        <v>199</v>
      </c>
      <c r="G1830" t="s">
        <v>2253</v>
      </c>
      <c r="H1830">
        <v>3.5</v>
      </c>
      <c r="I1830">
        <f>F1830-E1830</f>
        <v>0</v>
      </c>
      <c r="J1830">
        <f>I1830*100/F1830</f>
        <v>0</v>
      </c>
      <c r="K1830" t="str">
        <f>IF(E1830&lt;=200,"Budget",IF(E1830&lt;=500,"Mid Range","Premium"))</f>
        <v>Budget</v>
      </c>
    </row>
    <row r="1831" spans="1:11" x14ac:dyDescent="0.3">
      <c r="A1831" t="s">
        <v>3166</v>
      </c>
      <c r="B1831" t="s">
        <v>9</v>
      </c>
      <c r="C1831" t="s">
        <v>10</v>
      </c>
      <c r="D1831" t="s">
        <v>43</v>
      </c>
      <c r="E1831">
        <v>449</v>
      </c>
      <c r="F1831">
        <v>449</v>
      </c>
      <c r="G1831" t="s">
        <v>44</v>
      </c>
      <c r="H1831">
        <v>2</v>
      </c>
      <c r="I1831">
        <f>F1831-E1831</f>
        <v>0</v>
      </c>
      <c r="J1831">
        <f>I1831*100/F1831</f>
        <v>0</v>
      </c>
      <c r="K1831" t="str">
        <f>IF(E1831&lt;=200,"Budget",IF(E1831&lt;=500,"Mid Range","Premium"))</f>
        <v>Mid Range</v>
      </c>
    </row>
    <row r="1832" spans="1:11" x14ac:dyDescent="0.3">
      <c r="A1832" t="s">
        <v>3167</v>
      </c>
      <c r="B1832" t="s">
        <v>107</v>
      </c>
      <c r="C1832" t="s">
        <v>205</v>
      </c>
      <c r="D1832" t="s">
        <v>2817</v>
      </c>
      <c r="E1832">
        <v>60</v>
      </c>
      <c r="F1832">
        <v>60</v>
      </c>
      <c r="G1832" t="s">
        <v>382</v>
      </c>
      <c r="H1832">
        <v>4</v>
      </c>
      <c r="I1832">
        <f>F1832-E1832</f>
        <v>0</v>
      </c>
      <c r="J1832">
        <f>I1832*100/F1832</f>
        <v>0</v>
      </c>
      <c r="K1832" t="str">
        <f>IF(E1832&lt;=200,"Budget",IF(E1832&lt;=500,"Mid Range","Premium"))</f>
        <v>Budget</v>
      </c>
    </row>
    <row r="1833" spans="1:11" x14ac:dyDescent="0.3">
      <c r="A1833" t="s">
        <v>3168</v>
      </c>
      <c r="B1833" t="s">
        <v>9</v>
      </c>
      <c r="C1833" t="s">
        <v>36</v>
      </c>
      <c r="D1833" t="s">
        <v>3169</v>
      </c>
      <c r="E1833">
        <v>296.37</v>
      </c>
      <c r="F1833">
        <v>370</v>
      </c>
      <c r="G1833" t="s">
        <v>38</v>
      </c>
      <c r="H1833">
        <v>4.4000000000000004</v>
      </c>
      <c r="I1833">
        <f>F1833-E1833</f>
        <v>73.63</v>
      </c>
      <c r="J1833">
        <f>I1833*100/F1833</f>
        <v>19.899999999999999</v>
      </c>
      <c r="K1833" t="str">
        <f>IF(E1833&lt;=200,"Budget",IF(E1833&lt;=500,"Mid Range","Premium"))</f>
        <v>Mid Range</v>
      </c>
    </row>
    <row r="1834" spans="1:11" x14ac:dyDescent="0.3">
      <c r="A1834" t="s">
        <v>3170</v>
      </c>
      <c r="B1834" t="s">
        <v>9</v>
      </c>
      <c r="C1834" t="s">
        <v>36</v>
      </c>
      <c r="D1834" t="s">
        <v>3171</v>
      </c>
      <c r="E1834">
        <v>50</v>
      </c>
      <c r="F1834">
        <v>50</v>
      </c>
      <c r="G1834" t="s">
        <v>38</v>
      </c>
      <c r="H1834">
        <v>1</v>
      </c>
      <c r="I1834">
        <f>F1834-E1834</f>
        <v>0</v>
      </c>
      <c r="J1834">
        <f>I1834*100/F1834</f>
        <v>0</v>
      </c>
      <c r="K1834" t="str">
        <f>IF(E1834&lt;=200,"Budget",IF(E1834&lt;=500,"Mid Range","Premium"))</f>
        <v>Budget</v>
      </c>
    </row>
    <row r="1835" spans="1:11" x14ac:dyDescent="0.3">
      <c r="A1835" t="s">
        <v>3172</v>
      </c>
      <c r="B1835" t="s">
        <v>9</v>
      </c>
      <c r="C1835" t="s">
        <v>131</v>
      </c>
      <c r="D1835" t="s">
        <v>3173</v>
      </c>
      <c r="E1835">
        <v>1662.5</v>
      </c>
      <c r="F1835">
        <v>2375</v>
      </c>
      <c r="G1835" t="s">
        <v>158</v>
      </c>
      <c r="H1835">
        <v>1</v>
      </c>
      <c r="I1835">
        <f>F1835-E1835</f>
        <v>712.5</v>
      </c>
      <c r="J1835">
        <f>I1835*100/F1835</f>
        <v>30</v>
      </c>
      <c r="K1835" t="str">
        <f>IF(E1835&lt;=200,"Budget",IF(E1835&lt;=500,"Mid Range","Premium"))</f>
        <v>Premium</v>
      </c>
    </row>
    <row r="1836" spans="1:11" x14ac:dyDescent="0.3">
      <c r="A1836" t="s">
        <v>3174</v>
      </c>
      <c r="B1836" t="s">
        <v>19</v>
      </c>
      <c r="C1836" t="s">
        <v>215</v>
      </c>
      <c r="D1836" t="s">
        <v>3175</v>
      </c>
      <c r="E1836">
        <v>285</v>
      </c>
      <c r="F1836">
        <v>290</v>
      </c>
      <c r="G1836" t="s">
        <v>2861</v>
      </c>
      <c r="H1836">
        <v>2.5</v>
      </c>
      <c r="I1836">
        <f>F1836-E1836</f>
        <v>5</v>
      </c>
      <c r="J1836">
        <f>I1836*100/F1836</f>
        <v>1.7241379310344827</v>
      </c>
      <c r="K1836" t="str">
        <f>IF(E1836&lt;=200,"Budget",IF(E1836&lt;=500,"Mid Range","Premium"))</f>
        <v>Mid Range</v>
      </c>
    </row>
    <row r="1837" spans="1:11" x14ac:dyDescent="0.3">
      <c r="A1837" t="s">
        <v>3176</v>
      </c>
      <c r="B1837" t="s">
        <v>90</v>
      </c>
      <c r="C1837" t="s">
        <v>173</v>
      </c>
      <c r="D1837" t="s">
        <v>731</v>
      </c>
      <c r="E1837">
        <v>475</v>
      </c>
      <c r="F1837">
        <v>475</v>
      </c>
      <c r="G1837" t="s">
        <v>175</v>
      </c>
      <c r="H1837">
        <v>4.0999999999999996</v>
      </c>
      <c r="I1837">
        <f>F1837-E1837</f>
        <v>0</v>
      </c>
      <c r="J1837">
        <f>I1837*100/F1837</f>
        <v>0</v>
      </c>
      <c r="K1837" t="str">
        <f>IF(E1837&lt;=200,"Budget",IF(E1837&lt;=500,"Mid Range","Premium"))</f>
        <v>Mid Range</v>
      </c>
    </row>
    <row r="1838" spans="1:11" x14ac:dyDescent="0.3">
      <c r="A1838" t="s">
        <v>3177</v>
      </c>
      <c r="B1838" t="s">
        <v>107</v>
      </c>
      <c r="C1838" t="s">
        <v>261</v>
      </c>
      <c r="D1838" t="s">
        <v>3178</v>
      </c>
      <c r="E1838">
        <v>54</v>
      </c>
      <c r="F1838">
        <v>60</v>
      </c>
      <c r="G1838" t="s">
        <v>290</v>
      </c>
      <c r="H1838">
        <v>4.0999999999999996</v>
      </c>
      <c r="I1838">
        <f>F1838-E1838</f>
        <v>6</v>
      </c>
      <c r="J1838">
        <f>I1838*100/F1838</f>
        <v>10</v>
      </c>
      <c r="K1838" t="str">
        <f>IF(E1838&lt;=200,"Budget",IF(E1838&lt;=500,"Mid Range","Premium"))</f>
        <v>Budget</v>
      </c>
    </row>
    <row r="1839" spans="1:11" x14ac:dyDescent="0.3">
      <c r="A1839" t="s">
        <v>3179</v>
      </c>
      <c r="B1839" t="s">
        <v>90</v>
      </c>
      <c r="C1839" t="s">
        <v>173</v>
      </c>
      <c r="D1839" t="s">
        <v>395</v>
      </c>
      <c r="E1839">
        <v>270</v>
      </c>
      <c r="F1839">
        <v>320</v>
      </c>
      <c r="G1839" t="s">
        <v>887</v>
      </c>
      <c r="H1839">
        <v>4.4000000000000004</v>
      </c>
      <c r="I1839">
        <f>F1839-E1839</f>
        <v>50</v>
      </c>
      <c r="J1839">
        <f>I1839*100/F1839</f>
        <v>15.625</v>
      </c>
      <c r="K1839" t="str">
        <f>IF(E1839&lt;=200,"Budget",IF(E1839&lt;=500,"Mid Range","Premium"))</f>
        <v>Mid Range</v>
      </c>
    </row>
    <row r="1840" spans="1:11" x14ac:dyDescent="0.3">
      <c r="A1840" t="s">
        <v>3180</v>
      </c>
      <c r="B1840" t="s">
        <v>90</v>
      </c>
      <c r="C1840" t="s">
        <v>142</v>
      </c>
      <c r="D1840" t="s">
        <v>3181</v>
      </c>
      <c r="E1840">
        <v>55</v>
      </c>
      <c r="F1840">
        <v>55</v>
      </c>
      <c r="G1840" t="s">
        <v>147</v>
      </c>
      <c r="H1840">
        <v>4.2</v>
      </c>
      <c r="I1840">
        <f>F1840-E1840</f>
        <v>0</v>
      </c>
      <c r="J1840">
        <f>I1840*100/F1840</f>
        <v>0</v>
      </c>
      <c r="K1840" t="str">
        <f>IF(E1840&lt;=200,"Budget",IF(E1840&lt;=500,"Mid Range","Premium"))</f>
        <v>Budget</v>
      </c>
    </row>
    <row r="1841" spans="1:11" x14ac:dyDescent="0.3">
      <c r="A1841" t="s">
        <v>3182</v>
      </c>
      <c r="B1841" t="s">
        <v>9</v>
      </c>
      <c r="C1841" t="s">
        <v>36</v>
      </c>
      <c r="D1841" t="s">
        <v>1401</v>
      </c>
      <c r="E1841">
        <v>208</v>
      </c>
      <c r="F1841">
        <v>260</v>
      </c>
      <c r="G1841" t="s">
        <v>38</v>
      </c>
      <c r="H1841">
        <v>4.2</v>
      </c>
      <c r="I1841">
        <f>F1841-E1841</f>
        <v>52</v>
      </c>
      <c r="J1841">
        <f>I1841*100/F1841</f>
        <v>20</v>
      </c>
      <c r="K1841" t="str">
        <f>IF(E1841&lt;=200,"Budget",IF(E1841&lt;=500,"Mid Range","Premium"))</f>
        <v>Mid Range</v>
      </c>
    </row>
    <row r="1842" spans="1:11" x14ac:dyDescent="0.3">
      <c r="A1842" t="s">
        <v>3183</v>
      </c>
      <c r="B1842" t="s">
        <v>50</v>
      </c>
      <c r="C1842" t="s">
        <v>73</v>
      </c>
      <c r="D1842" t="s">
        <v>975</v>
      </c>
      <c r="E1842">
        <v>80</v>
      </c>
      <c r="F1842">
        <v>80</v>
      </c>
      <c r="G1842" t="s">
        <v>2494</v>
      </c>
      <c r="H1842">
        <v>3.6</v>
      </c>
      <c r="I1842">
        <f>F1842-E1842</f>
        <v>0</v>
      </c>
      <c r="J1842">
        <f>I1842*100/F1842</f>
        <v>0</v>
      </c>
      <c r="K1842" t="str">
        <f>IF(E1842&lt;=200,"Budget",IF(E1842&lt;=500,"Mid Range","Premium"))</f>
        <v>Budget</v>
      </c>
    </row>
    <row r="1843" spans="1:11" x14ac:dyDescent="0.3">
      <c r="A1843" t="s">
        <v>2278</v>
      </c>
      <c r="B1843" t="s">
        <v>90</v>
      </c>
      <c r="C1843" t="s">
        <v>173</v>
      </c>
      <c r="D1843" t="s">
        <v>265</v>
      </c>
      <c r="E1843">
        <v>51</v>
      </c>
      <c r="F1843">
        <v>68</v>
      </c>
      <c r="G1843" t="s">
        <v>1063</v>
      </c>
      <c r="H1843">
        <v>3.8</v>
      </c>
      <c r="I1843">
        <f>F1843-E1843</f>
        <v>17</v>
      </c>
      <c r="J1843">
        <f>I1843*100/F1843</f>
        <v>25</v>
      </c>
      <c r="K1843" t="str">
        <f>IF(E1843&lt;=200,"Budget",IF(E1843&lt;=500,"Mid Range","Premium"))</f>
        <v>Budget</v>
      </c>
    </row>
    <row r="1844" spans="1:11" x14ac:dyDescent="0.3">
      <c r="A1844" t="s">
        <v>3184</v>
      </c>
      <c r="B1844" t="s">
        <v>14</v>
      </c>
      <c r="C1844" t="s">
        <v>270</v>
      </c>
      <c r="D1844" t="s">
        <v>431</v>
      </c>
      <c r="E1844">
        <v>189</v>
      </c>
      <c r="F1844">
        <v>259</v>
      </c>
      <c r="G1844" t="s">
        <v>271</v>
      </c>
      <c r="H1844">
        <v>3.5</v>
      </c>
      <c r="I1844">
        <f>F1844-E1844</f>
        <v>70</v>
      </c>
      <c r="J1844">
        <f>I1844*100/F1844</f>
        <v>27.027027027027028</v>
      </c>
      <c r="K1844" t="str">
        <f>IF(E1844&lt;=200,"Budget",IF(E1844&lt;=500,"Mid Range","Premium"))</f>
        <v>Budget</v>
      </c>
    </row>
    <row r="1845" spans="1:11" x14ac:dyDescent="0.3">
      <c r="A1845" t="s">
        <v>3185</v>
      </c>
      <c r="B1845" t="s">
        <v>14</v>
      </c>
      <c r="C1845" t="s">
        <v>281</v>
      </c>
      <c r="D1845" t="s">
        <v>3186</v>
      </c>
      <c r="E1845">
        <v>1500</v>
      </c>
      <c r="F1845">
        <v>1500</v>
      </c>
      <c r="G1845" t="s">
        <v>324</v>
      </c>
      <c r="H1845">
        <v>4.5999999999999996</v>
      </c>
      <c r="I1845">
        <f>F1845-E1845</f>
        <v>0</v>
      </c>
      <c r="J1845">
        <f>I1845*100/F1845</f>
        <v>0</v>
      </c>
      <c r="K1845" t="str">
        <f>IF(E1845&lt;=200,"Budget",IF(E1845&lt;=500,"Mid Range","Premium"))</f>
        <v>Premium</v>
      </c>
    </row>
    <row r="1846" spans="1:11" x14ac:dyDescent="0.3">
      <c r="A1846" t="s">
        <v>3187</v>
      </c>
      <c r="B1846" t="s">
        <v>9</v>
      </c>
      <c r="C1846" t="s">
        <v>131</v>
      </c>
      <c r="D1846" t="s">
        <v>1201</v>
      </c>
      <c r="E1846">
        <v>139.30000000000001</v>
      </c>
      <c r="F1846">
        <v>199</v>
      </c>
      <c r="G1846" t="s">
        <v>133</v>
      </c>
      <c r="H1846">
        <v>1</v>
      </c>
      <c r="I1846">
        <f>F1846-E1846</f>
        <v>59.699999999999989</v>
      </c>
      <c r="J1846">
        <f>I1846*100/F1846</f>
        <v>29.999999999999996</v>
      </c>
      <c r="K1846" t="str">
        <f>IF(E1846&lt;=200,"Budget",IF(E1846&lt;=500,"Mid Range","Premium"))</f>
        <v>Budget</v>
      </c>
    </row>
    <row r="1847" spans="1:11" x14ac:dyDescent="0.3">
      <c r="A1847" t="s">
        <v>3188</v>
      </c>
      <c r="B1847" t="s">
        <v>14</v>
      </c>
      <c r="C1847" t="s">
        <v>270</v>
      </c>
      <c r="D1847" t="s">
        <v>1936</v>
      </c>
      <c r="E1847">
        <v>429</v>
      </c>
      <c r="F1847">
        <v>559</v>
      </c>
      <c r="G1847" t="s">
        <v>804</v>
      </c>
      <c r="H1847">
        <v>2.5</v>
      </c>
      <c r="I1847">
        <f>F1847-E1847</f>
        <v>130</v>
      </c>
      <c r="J1847">
        <f>I1847*100/F1847</f>
        <v>23.255813953488371</v>
      </c>
      <c r="K1847" t="str">
        <f>IF(E1847&lt;=200,"Budget",IF(E1847&lt;=500,"Mid Range","Premium"))</f>
        <v>Mid Range</v>
      </c>
    </row>
    <row r="1848" spans="1:11" x14ac:dyDescent="0.3">
      <c r="A1848" t="s">
        <v>3189</v>
      </c>
      <c r="B1848" t="s">
        <v>90</v>
      </c>
      <c r="C1848" t="s">
        <v>142</v>
      </c>
      <c r="D1848" t="s">
        <v>611</v>
      </c>
      <c r="E1848">
        <v>48</v>
      </c>
      <c r="F1848">
        <v>80</v>
      </c>
      <c r="G1848" t="s">
        <v>144</v>
      </c>
      <c r="H1848">
        <v>4.0999999999999996</v>
      </c>
      <c r="I1848">
        <f>F1848-E1848</f>
        <v>32</v>
      </c>
      <c r="J1848">
        <f>I1848*100/F1848</f>
        <v>40</v>
      </c>
      <c r="K1848" t="str">
        <f>IF(E1848&lt;=200,"Budget",IF(E1848&lt;=500,"Mid Range","Premium"))</f>
        <v>Budget</v>
      </c>
    </row>
    <row r="1849" spans="1:11" x14ac:dyDescent="0.3">
      <c r="A1849" t="s">
        <v>3190</v>
      </c>
      <c r="B1849" t="s">
        <v>90</v>
      </c>
      <c r="C1849" t="s">
        <v>173</v>
      </c>
      <c r="D1849" t="s">
        <v>1520</v>
      </c>
      <c r="E1849">
        <v>675</v>
      </c>
      <c r="F1849">
        <v>675</v>
      </c>
      <c r="G1849" t="s">
        <v>388</v>
      </c>
      <c r="H1849">
        <v>2.8</v>
      </c>
      <c r="I1849">
        <f>F1849-E1849</f>
        <v>0</v>
      </c>
      <c r="J1849">
        <f>I1849*100/F1849</f>
        <v>0</v>
      </c>
      <c r="K1849" t="str">
        <f>IF(E1849&lt;=200,"Budget",IF(E1849&lt;=500,"Mid Range","Premium"))</f>
        <v>Premium</v>
      </c>
    </row>
    <row r="1850" spans="1:11" x14ac:dyDescent="0.3">
      <c r="A1850" t="s">
        <v>3191</v>
      </c>
      <c r="B1850" t="s">
        <v>9</v>
      </c>
      <c r="C1850" t="s">
        <v>28</v>
      </c>
      <c r="D1850" t="s">
        <v>1578</v>
      </c>
      <c r="E1850">
        <v>159.19999999999999</v>
      </c>
      <c r="F1850">
        <v>199</v>
      </c>
      <c r="G1850" t="s">
        <v>908</v>
      </c>
      <c r="H1850">
        <v>4.5</v>
      </c>
      <c r="I1850">
        <f>F1850-E1850</f>
        <v>39.800000000000011</v>
      </c>
      <c r="J1850">
        <f>I1850*100/F1850</f>
        <v>20.000000000000004</v>
      </c>
      <c r="K1850" t="str">
        <f>IF(E1850&lt;=200,"Budget",IF(E1850&lt;=500,"Mid Range","Premium"))</f>
        <v>Budget</v>
      </c>
    </row>
    <row r="1851" spans="1:11" x14ac:dyDescent="0.3">
      <c r="A1851" t="s">
        <v>3192</v>
      </c>
      <c r="B1851" t="s">
        <v>9</v>
      </c>
      <c r="C1851" t="s">
        <v>131</v>
      </c>
      <c r="D1851" t="s">
        <v>1423</v>
      </c>
      <c r="E1851">
        <v>419.3</v>
      </c>
      <c r="F1851">
        <v>599</v>
      </c>
      <c r="G1851" t="s">
        <v>158</v>
      </c>
      <c r="H1851">
        <v>2.5</v>
      </c>
      <c r="I1851">
        <f>F1851-E1851</f>
        <v>179.7</v>
      </c>
      <c r="J1851">
        <f>I1851*100/F1851</f>
        <v>30</v>
      </c>
      <c r="K1851" t="str">
        <f>IF(E1851&lt;=200,"Budget",IF(E1851&lt;=500,"Mid Range","Premium"))</f>
        <v>Mid Range</v>
      </c>
    </row>
    <row r="1852" spans="1:11" x14ac:dyDescent="0.3">
      <c r="A1852" t="s">
        <v>3193</v>
      </c>
      <c r="B1852" t="s">
        <v>14</v>
      </c>
      <c r="C1852" t="s">
        <v>99</v>
      </c>
      <c r="D1852" t="s">
        <v>505</v>
      </c>
      <c r="E1852">
        <v>229</v>
      </c>
      <c r="F1852">
        <v>285</v>
      </c>
      <c r="G1852" t="s">
        <v>101</v>
      </c>
      <c r="H1852">
        <v>3.3</v>
      </c>
      <c r="I1852">
        <f>F1852-E1852</f>
        <v>56</v>
      </c>
      <c r="J1852">
        <f>I1852*100/F1852</f>
        <v>19.649122807017545</v>
      </c>
      <c r="K1852" t="str">
        <f>IF(E1852&lt;=200,"Budget",IF(E1852&lt;=500,"Mid Range","Premium"))</f>
        <v>Mid Range</v>
      </c>
    </row>
    <row r="1853" spans="1:11" x14ac:dyDescent="0.3">
      <c r="A1853" t="s">
        <v>2256</v>
      </c>
      <c r="B1853" t="s">
        <v>90</v>
      </c>
      <c r="C1853" t="s">
        <v>173</v>
      </c>
      <c r="D1853" t="s">
        <v>1062</v>
      </c>
      <c r="E1853">
        <v>119</v>
      </c>
      <c r="F1853">
        <v>119</v>
      </c>
      <c r="G1853" t="s">
        <v>1260</v>
      </c>
      <c r="H1853">
        <v>3.6</v>
      </c>
      <c r="I1853">
        <f>F1853-E1853</f>
        <v>0</v>
      </c>
      <c r="J1853">
        <f>I1853*100/F1853</f>
        <v>0</v>
      </c>
      <c r="K1853" t="str">
        <f>IF(E1853&lt;=200,"Budget",IF(E1853&lt;=500,"Mid Range","Premium"))</f>
        <v>Budget</v>
      </c>
    </row>
    <row r="1854" spans="1:11" x14ac:dyDescent="0.3">
      <c r="A1854" t="s">
        <v>3194</v>
      </c>
      <c r="B1854" t="s">
        <v>9</v>
      </c>
      <c r="C1854" t="s">
        <v>28</v>
      </c>
      <c r="D1854" t="s">
        <v>531</v>
      </c>
      <c r="E1854">
        <v>165.75</v>
      </c>
      <c r="F1854">
        <v>195</v>
      </c>
      <c r="G1854" t="s">
        <v>532</v>
      </c>
      <c r="H1854">
        <v>4.3</v>
      </c>
      <c r="I1854">
        <f>F1854-E1854</f>
        <v>29.25</v>
      </c>
      <c r="J1854">
        <f>I1854*100/F1854</f>
        <v>15</v>
      </c>
      <c r="K1854" t="str">
        <f>IF(E1854&lt;=200,"Budget",IF(E1854&lt;=500,"Mid Range","Premium"))</f>
        <v>Budget</v>
      </c>
    </row>
    <row r="1855" spans="1:11" x14ac:dyDescent="0.3">
      <c r="A1855" t="s">
        <v>3195</v>
      </c>
      <c r="B1855" t="s">
        <v>50</v>
      </c>
      <c r="C1855" t="s">
        <v>79</v>
      </c>
      <c r="D1855" t="s">
        <v>975</v>
      </c>
      <c r="E1855">
        <v>306</v>
      </c>
      <c r="F1855">
        <v>360</v>
      </c>
      <c r="G1855" t="s">
        <v>2494</v>
      </c>
      <c r="H1855">
        <v>4</v>
      </c>
      <c r="I1855">
        <f>F1855-E1855</f>
        <v>54</v>
      </c>
      <c r="J1855">
        <f>I1855*100/F1855</f>
        <v>15</v>
      </c>
      <c r="K1855" t="str">
        <f>IF(E1855&lt;=200,"Budget",IF(E1855&lt;=500,"Mid Range","Premium"))</f>
        <v>Mid Range</v>
      </c>
    </row>
    <row r="1856" spans="1:11" x14ac:dyDescent="0.3">
      <c r="A1856" t="s">
        <v>3196</v>
      </c>
      <c r="B1856" t="s">
        <v>14</v>
      </c>
      <c r="C1856" t="s">
        <v>270</v>
      </c>
      <c r="D1856" t="s">
        <v>1936</v>
      </c>
      <c r="E1856">
        <v>219</v>
      </c>
      <c r="F1856">
        <v>289</v>
      </c>
      <c r="G1856" t="s">
        <v>804</v>
      </c>
      <c r="H1856">
        <v>4.3</v>
      </c>
      <c r="I1856">
        <f>F1856-E1856</f>
        <v>70</v>
      </c>
      <c r="J1856">
        <f>I1856*100/F1856</f>
        <v>24.221453287197232</v>
      </c>
      <c r="K1856" t="str">
        <f>IF(E1856&lt;=200,"Budget",IF(E1856&lt;=500,"Mid Range","Premium"))</f>
        <v>Mid Range</v>
      </c>
    </row>
    <row r="1857" spans="1:11" x14ac:dyDescent="0.3">
      <c r="A1857" t="s">
        <v>3197</v>
      </c>
      <c r="B1857" t="s">
        <v>107</v>
      </c>
      <c r="C1857" t="s">
        <v>229</v>
      </c>
      <c r="D1857" t="s">
        <v>1979</v>
      </c>
      <c r="E1857">
        <v>89.25</v>
      </c>
      <c r="F1857">
        <v>105</v>
      </c>
      <c r="G1857" t="s">
        <v>1331</v>
      </c>
      <c r="H1857">
        <v>3.8</v>
      </c>
      <c r="I1857">
        <f>F1857-E1857</f>
        <v>15.75</v>
      </c>
      <c r="J1857">
        <f>I1857*100/F1857</f>
        <v>15</v>
      </c>
      <c r="K1857" t="str">
        <f>IF(E1857&lt;=200,"Budget",IF(E1857&lt;=500,"Mid Range","Premium"))</f>
        <v>Budget</v>
      </c>
    </row>
    <row r="1858" spans="1:11" x14ac:dyDescent="0.3">
      <c r="A1858" t="s">
        <v>3198</v>
      </c>
      <c r="B1858" t="s">
        <v>9</v>
      </c>
      <c r="C1858" t="s">
        <v>28</v>
      </c>
      <c r="D1858" t="s">
        <v>3199</v>
      </c>
      <c r="E1858">
        <v>117</v>
      </c>
      <c r="F1858">
        <v>117</v>
      </c>
      <c r="G1858" t="s">
        <v>532</v>
      </c>
      <c r="H1858">
        <v>4.0999999999999996</v>
      </c>
      <c r="I1858">
        <f>F1858-E1858</f>
        <v>0</v>
      </c>
      <c r="J1858">
        <f>I1858*100/F1858</f>
        <v>0</v>
      </c>
      <c r="K1858" t="str">
        <f>IF(E1858&lt;=200,"Budget",IF(E1858&lt;=500,"Mid Range","Premium"))</f>
        <v>Budget</v>
      </c>
    </row>
    <row r="1859" spans="1:11" x14ac:dyDescent="0.3">
      <c r="A1859" t="s">
        <v>3200</v>
      </c>
      <c r="B1859" t="s">
        <v>9</v>
      </c>
      <c r="C1859" t="s">
        <v>36</v>
      </c>
      <c r="D1859" t="s">
        <v>252</v>
      </c>
      <c r="E1859">
        <v>600</v>
      </c>
      <c r="F1859">
        <v>600</v>
      </c>
      <c r="G1859" t="s">
        <v>38</v>
      </c>
      <c r="H1859">
        <v>4</v>
      </c>
      <c r="I1859">
        <f>F1859-E1859</f>
        <v>0</v>
      </c>
      <c r="J1859">
        <f>I1859*100/F1859</f>
        <v>0</v>
      </c>
      <c r="K1859" t="str">
        <f>IF(E1859&lt;=200,"Budget",IF(E1859&lt;=500,"Mid Range","Premium"))</f>
        <v>Premium</v>
      </c>
    </row>
    <row r="1860" spans="1:11" x14ac:dyDescent="0.3">
      <c r="A1860" t="s">
        <v>3201</v>
      </c>
      <c r="B1860" t="s">
        <v>19</v>
      </c>
      <c r="C1860" t="s">
        <v>64</v>
      </c>
      <c r="D1860" t="s">
        <v>1750</v>
      </c>
      <c r="E1860">
        <v>199</v>
      </c>
      <c r="F1860">
        <v>199</v>
      </c>
      <c r="G1860" t="s">
        <v>1751</v>
      </c>
      <c r="H1860">
        <v>4.3</v>
      </c>
      <c r="I1860">
        <f>F1860-E1860</f>
        <v>0</v>
      </c>
      <c r="J1860">
        <f>I1860*100/F1860</f>
        <v>0</v>
      </c>
      <c r="K1860" t="str">
        <f>IF(E1860&lt;=200,"Budget",IF(E1860&lt;=500,"Mid Range","Premium"))</f>
        <v>Budget</v>
      </c>
    </row>
    <row r="1861" spans="1:11" x14ac:dyDescent="0.3">
      <c r="A1861" t="s">
        <v>3202</v>
      </c>
      <c r="B1861" t="s">
        <v>90</v>
      </c>
      <c r="C1861" t="s">
        <v>173</v>
      </c>
      <c r="D1861" t="s">
        <v>731</v>
      </c>
      <c r="E1861">
        <v>250</v>
      </c>
      <c r="F1861">
        <v>250</v>
      </c>
      <c r="G1861" t="s">
        <v>266</v>
      </c>
      <c r="H1861">
        <v>4</v>
      </c>
      <c r="I1861">
        <f>F1861-E1861</f>
        <v>0</v>
      </c>
      <c r="J1861">
        <f>I1861*100/F1861</f>
        <v>0</v>
      </c>
      <c r="K1861" t="str">
        <f>IF(E1861&lt;=200,"Budget",IF(E1861&lt;=500,"Mid Range","Premium"))</f>
        <v>Mid Range</v>
      </c>
    </row>
    <row r="1862" spans="1:11" x14ac:dyDescent="0.3">
      <c r="A1862" t="s">
        <v>3203</v>
      </c>
      <c r="B1862" t="s">
        <v>14</v>
      </c>
      <c r="C1862" t="s">
        <v>270</v>
      </c>
      <c r="D1862" t="s">
        <v>1936</v>
      </c>
      <c r="E1862">
        <v>139</v>
      </c>
      <c r="F1862">
        <v>175</v>
      </c>
      <c r="G1862" t="s">
        <v>804</v>
      </c>
      <c r="H1862">
        <v>4.0999999999999996</v>
      </c>
      <c r="I1862">
        <f>F1862-E1862</f>
        <v>36</v>
      </c>
      <c r="J1862">
        <f>I1862*100/F1862</f>
        <v>20.571428571428573</v>
      </c>
      <c r="K1862" t="str">
        <f>IF(E1862&lt;=200,"Budget",IF(E1862&lt;=500,"Mid Range","Premium"))</f>
        <v>Budget</v>
      </c>
    </row>
    <row r="1863" spans="1:11" x14ac:dyDescent="0.3">
      <c r="A1863" t="s">
        <v>3204</v>
      </c>
      <c r="B1863" t="s">
        <v>107</v>
      </c>
      <c r="C1863" t="s">
        <v>261</v>
      </c>
      <c r="D1863" t="s">
        <v>3205</v>
      </c>
      <c r="E1863">
        <v>40</v>
      </c>
      <c r="F1863">
        <v>40</v>
      </c>
      <c r="G1863" t="s">
        <v>263</v>
      </c>
      <c r="H1863">
        <v>4.3</v>
      </c>
      <c r="I1863">
        <f>F1863-E1863</f>
        <v>0</v>
      </c>
      <c r="J1863">
        <f>I1863*100/F1863</f>
        <v>0</v>
      </c>
      <c r="K1863" t="str">
        <f>IF(E1863&lt;=200,"Budget",IF(E1863&lt;=500,"Mid Range","Premium"))</f>
        <v>Budget</v>
      </c>
    </row>
    <row r="1864" spans="1:11" x14ac:dyDescent="0.3">
      <c r="A1864" t="s">
        <v>3206</v>
      </c>
      <c r="B1864" t="s">
        <v>9</v>
      </c>
      <c r="C1864" t="s">
        <v>131</v>
      </c>
      <c r="D1864" t="s">
        <v>1291</v>
      </c>
      <c r="E1864">
        <v>277.5</v>
      </c>
      <c r="F1864">
        <v>530</v>
      </c>
      <c r="G1864" t="s">
        <v>133</v>
      </c>
      <c r="H1864">
        <v>4</v>
      </c>
      <c r="I1864">
        <f>F1864-E1864</f>
        <v>252.5</v>
      </c>
      <c r="J1864">
        <f>I1864*100/F1864</f>
        <v>47.641509433962263</v>
      </c>
      <c r="K1864" t="str">
        <f>IF(E1864&lt;=200,"Budget",IF(E1864&lt;=500,"Mid Range","Premium"))</f>
        <v>Mid Range</v>
      </c>
    </row>
    <row r="1865" spans="1:11" x14ac:dyDescent="0.3">
      <c r="A1865" t="s">
        <v>3207</v>
      </c>
      <c r="B1865" t="s">
        <v>19</v>
      </c>
      <c r="C1865" t="s">
        <v>20</v>
      </c>
      <c r="D1865" t="s">
        <v>21</v>
      </c>
      <c r="E1865">
        <v>119</v>
      </c>
      <c r="F1865">
        <v>250</v>
      </c>
      <c r="G1865" t="s">
        <v>22</v>
      </c>
      <c r="H1865">
        <v>3.6</v>
      </c>
      <c r="I1865">
        <f>F1865-E1865</f>
        <v>131</v>
      </c>
      <c r="J1865">
        <f>I1865*100/F1865</f>
        <v>52.4</v>
      </c>
      <c r="K1865" t="str">
        <f>IF(E1865&lt;=200,"Budget",IF(E1865&lt;=500,"Mid Range","Premium"))</f>
        <v>Budget</v>
      </c>
    </row>
    <row r="1866" spans="1:11" x14ac:dyDescent="0.3">
      <c r="A1866" t="s">
        <v>3208</v>
      </c>
      <c r="B1866" t="s">
        <v>107</v>
      </c>
      <c r="C1866" t="s">
        <v>205</v>
      </c>
      <c r="D1866" t="s">
        <v>2077</v>
      </c>
      <c r="E1866">
        <v>44</v>
      </c>
      <c r="F1866">
        <v>55</v>
      </c>
      <c r="G1866" t="s">
        <v>1351</v>
      </c>
      <c r="H1866">
        <v>4.0999999999999996</v>
      </c>
      <c r="I1866">
        <f>F1866-E1866</f>
        <v>11</v>
      </c>
      <c r="J1866">
        <f>I1866*100/F1866</f>
        <v>20</v>
      </c>
      <c r="K1866" t="str">
        <f>IF(E1866&lt;=200,"Budget",IF(E1866&lt;=500,"Mid Range","Premium"))</f>
        <v>Budget</v>
      </c>
    </row>
    <row r="1867" spans="1:11" x14ac:dyDescent="0.3">
      <c r="A1867" t="s">
        <v>3209</v>
      </c>
      <c r="B1867" t="s">
        <v>50</v>
      </c>
      <c r="C1867" t="s">
        <v>73</v>
      </c>
      <c r="D1867" t="s">
        <v>77</v>
      </c>
      <c r="E1867">
        <v>538</v>
      </c>
      <c r="F1867">
        <v>600</v>
      </c>
      <c r="G1867" t="s">
        <v>75</v>
      </c>
      <c r="H1867">
        <v>4.4000000000000004</v>
      </c>
      <c r="I1867">
        <f>F1867-E1867</f>
        <v>62</v>
      </c>
      <c r="J1867">
        <f>I1867*100/F1867</f>
        <v>10.333333333333334</v>
      </c>
      <c r="K1867" t="str">
        <f>IF(E1867&lt;=200,"Budget",IF(E1867&lt;=500,"Mid Range","Premium"))</f>
        <v>Premium</v>
      </c>
    </row>
    <row r="1868" spans="1:11" x14ac:dyDescent="0.3">
      <c r="A1868" t="s">
        <v>3210</v>
      </c>
      <c r="B1868" t="s">
        <v>211</v>
      </c>
      <c r="C1868" t="s">
        <v>302</v>
      </c>
      <c r="D1868" t="s">
        <v>303</v>
      </c>
      <c r="E1868">
        <v>363.09</v>
      </c>
      <c r="F1868">
        <v>399</v>
      </c>
      <c r="G1868" t="s">
        <v>304</v>
      </c>
      <c r="H1868">
        <v>5</v>
      </c>
      <c r="I1868">
        <f>F1868-E1868</f>
        <v>35.910000000000025</v>
      </c>
      <c r="J1868">
        <f>I1868*100/F1868</f>
        <v>9.0000000000000071</v>
      </c>
      <c r="K1868" t="str">
        <f>IF(E1868&lt;=200,"Budget",IF(E1868&lt;=500,"Mid Range","Premium"))</f>
        <v>Mid Range</v>
      </c>
    </row>
    <row r="1869" spans="1:11" x14ac:dyDescent="0.3">
      <c r="A1869" t="s">
        <v>3211</v>
      </c>
      <c r="B1869" t="s">
        <v>107</v>
      </c>
      <c r="C1869" t="s">
        <v>153</v>
      </c>
      <c r="D1869" t="s">
        <v>3212</v>
      </c>
      <c r="E1869">
        <v>5</v>
      </c>
      <c r="F1869">
        <v>5</v>
      </c>
      <c r="G1869" t="s">
        <v>1186</v>
      </c>
      <c r="H1869">
        <v>4.2</v>
      </c>
      <c r="I1869">
        <f>F1869-E1869</f>
        <v>0</v>
      </c>
      <c r="J1869">
        <f>I1869*100/F1869</f>
        <v>0</v>
      </c>
      <c r="K1869" t="str">
        <f>IF(E1869&lt;=200,"Budget",IF(E1869&lt;=500,"Mid Range","Premium"))</f>
        <v>Budget</v>
      </c>
    </row>
    <row r="1870" spans="1:11" x14ac:dyDescent="0.3">
      <c r="A1870" t="s">
        <v>3213</v>
      </c>
      <c r="B1870" t="s">
        <v>9</v>
      </c>
      <c r="C1870" t="s">
        <v>151</v>
      </c>
      <c r="D1870" t="s">
        <v>3214</v>
      </c>
      <c r="E1870">
        <v>213.6</v>
      </c>
      <c r="F1870">
        <v>267</v>
      </c>
      <c r="G1870" t="s">
        <v>981</v>
      </c>
      <c r="H1870">
        <v>5</v>
      </c>
      <c r="I1870">
        <f>F1870-E1870</f>
        <v>53.400000000000006</v>
      </c>
      <c r="J1870">
        <f>I1870*100/F1870</f>
        <v>20.000000000000004</v>
      </c>
      <c r="K1870" t="str">
        <f>IF(E1870&lt;=200,"Budget",IF(E1870&lt;=500,"Mid Range","Premium"))</f>
        <v>Mid Range</v>
      </c>
    </row>
    <row r="1871" spans="1:11" x14ac:dyDescent="0.3">
      <c r="A1871" t="s">
        <v>3215</v>
      </c>
      <c r="B1871" t="s">
        <v>90</v>
      </c>
      <c r="C1871" t="s">
        <v>142</v>
      </c>
      <c r="D1871" t="s">
        <v>2515</v>
      </c>
      <c r="E1871">
        <v>75</v>
      </c>
      <c r="F1871">
        <v>75</v>
      </c>
      <c r="G1871" t="s">
        <v>396</v>
      </c>
      <c r="H1871">
        <v>4.2</v>
      </c>
      <c r="I1871">
        <f>F1871-E1871</f>
        <v>0</v>
      </c>
      <c r="J1871">
        <f>I1871*100/F1871</f>
        <v>0</v>
      </c>
      <c r="K1871" t="str">
        <f>IF(E1871&lt;=200,"Budget",IF(E1871&lt;=500,"Mid Range","Premium"))</f>
        <v>Budget</v>
      </c>
    </row>
    <row r="1872" spans="1:11" x14ac:dyDescent="0.3">
      <c r="A1872" t="s">
        <v>3216</v>
      </c>
      <c r="B1872" t="s">
        <v>9</v>
      </c>
      <c r="C1872" t="s">
        <v>278</v>
      </c>
      <c r="D1872" t="s">
        <v>772</v>
      </c>
      <c r="E1872">
        <v>105.95</v>
      </c>
      <c r="F1872">
        <v>163</v>
      </c>
      <c r="G1872" t="s">
        <v>3217</v>
      </c>
      <c r="H1872">
        <v>4.0999999999999996</v>
      </c>
      <c r="I1872">
        <f>F1872-E1872</f>
        <v>57.05</v>
      </c>
      <c r="J1872">
        <f>I1872*100/F1872</f>
        <v>35</v>
      </c>
      <c r="K1872" t="str">
        <f>IF(E1872&lt;=200,"Budget",IF(E1872&lt;=500,"Mid Range","Premium"))</f>
        <v>Budget</v>
      </c>
    </row>
    <row r="1873" spans="1:11" x14ac:dyDescent="0.3">
      <c r="A1873" t="s">
        <v>3218</v>
      </c>
      <c r="B1873" t="s">
        <v>14</v>
      </c>
      <c r="C1873" t="s">
        <v>165</v>
      </c>
      <c r="D1873" t="s">
        <v>632</v>
      </c>
      <c r="E1873">
        <v>139</v>
      </c>
      <c r="F1873">
        <v>184</v>
      </c>
      <c r="G1873" t="s">
        <v>293</v>
      </c>
      <c r="H1873">
        <v>3.2</v>
      </c>
      <c r="I1873">
        <f>F1873-E1873</f>
        <v>45</v>
      </c>
      <c r="J1873">
        <f>I1873*100/F1873</f>
        <v>24.456521739130434</v>
      </c>
      <c r="K1873" t="str">
        <f>IF(E1873&lt;=200,"Budget",IF(E1873&lt;=500,"Mid Range","Premium"))</f>
        <v>Budget</v>
      </c>
    </row>
    <row r="1874" spans="1:11" x14ac:dyDescent="0.3">
      <c r="A1874" t="s">
        <v>3219</v>
      </c>
      <c r="B1874" t="s">
        <v>121</v>
      </c>
      <c r="C1874" t="s">
        <v>438</v>
      </c>
      <c r="D1874" t="s">
        <v>3220</v>
      </c>
      <c r="E1874">
        <v>50</v>
      </c>
      <c r="F1874">
        <v>50</v>
      </c>
      <c r="G1874" t="s">
        <v>440</v>
      </c>
      <c r="H1874">
        <v>4.4000000000000004</v>
      </c>
      <c r="I1874">
        <f>F1874-E1874</f>
        <v>0</v>
      </c>
      <c r="J1874">
        <f>I1874*100/F1874</f>
        <v>0</v>
      </c>
      <c r="K1874" t="str">
        <f>IF(E1874&lt;=200,"Budget",IF(E1874&lt;=500,"Mid Range","Premium"))</f>
        <v>Budget</v>
      </c>
    </row>
    <row r="1875" spans="1:11" x14ac:dyDescent="0.3">
      <c r="A1875" t="s">
        <v>3221</v>
      </c>
      <c r="B1875" t="s">
        <v>50</v>
      </c>
      <c r="C1875" t="s">
        <v>51</v>
      </c>
      <c r="D1875" t="s">
        <v>765</v>
      </c>
      <c r="E1875">
        <v>31.5</v>
      </c>
      <c r="F1875">
        <v>35</v>
      </c>
      <c r="G1875" t="s">
        <v>378</v>
      </c>
      <c r="H1875">
        <v>5</v>
      </c>
      <c r="I1875">
        <f>F1875-E1875</f>
        <v>3.5</v>
      </c>
      <c r="J1875">
        <f>I1875*100/F1875</f>
        <v>10</v>
      </c>
      <c r="K1875" t="str">
        <f>IF(E1875&lt;=200,"Budget",IF(E1875&lt;=500,"Mid Range","Premium"))</f>
        <v>Budget</v>
      </c>
    </row>
    <row r="1876" spans="1:11" x14ac:dyDescent="0.3">
      <c r="A1876" t="s">
        <v>3222</v>
      </c>
      <c r="B1876" t="s">
        <v>9</v>
      </c>
      <c r="C1876" t="s">
        <v>10</v>
      </c>
      <c r="D1876" t="s">
        <v>2656</v>
      </c>
      <c r="E1876">
        <v>500</v>
      </c>
      <c r="F1876">
        <v>500</v>
      </c>
      <c r="G1876" t="s">
        <v>44</v>
      </c>
      <c r="H1876">
        <v>4.3</v>
      </c>
      <c r="I1876">
        <f>F1876-E1876</f>
        <v>0</v>
      </c>
      <c r="J1876">
        <f>I1876*100/F1876</f>
        <v>0</v>
      </c>
      <c r="K1876" t="str">
        <f>IF(E1876&lt;=200,"Budget",IF(E1876&lt;=500,"Mid Range","Premium"))</f>
        <v>Mid Range</v>
      </c>
    </row>
    <row r="1877" spans="1:11" x14ac:dyDescent="0.3">
      <c r="A1877" t="s">
        <v>3223</v>
      </c>
      <c r="B1877" t="s">
        <v>90</v>
      </c>
      <c r="C1877" t="s">
        <v>173</v>
      </c>
      <c r="D1877" t="s">
        <v>1520</v>
      </c>
      <c r="E1877">
        <v>100</v>
      </c>
      <c r="F1877">
        <v>125</v>
      </c>
      <c r="G1877" t="s">
        <v>266</v>
      </c>
      <c r="H1877">
        <v>3.8</v>
      </c>
      <c r="I1877">
        <f>F1877-E1877</f>
        <v>25</v>
      </c>
      <c r="J1877">
        <f>I1877*100/F1877</f>
        <v>20</v>
      </c>
      <c r="K1877" t="str">
        <f>IF(E1877&lt;=200,"Budget",IF(E1877&lt;=500,"Mid Range","Premium"))</f>
        <v>Budget</v>
      </c>
    </row>
    <row r="1878" spans="1:11" x14ac:dyDescent="0.3">
      <c r="A1878" t="s">
        <v>3224</v>
      </c>
      <c r="B1878" t="s">
        <v>90</v>
      </c>
      <c r="C1878" t="s">
        <v>305</v>
      </c>
      <c r="D1878" t="s">
        <v>1236</v>
      </c>
      <c r="E1878">
        <v>259</v>
      </c>
      <c r="F1878">
        <v>299</v>
      </c>
      <c r="G1878" t="s">
        <v>782</v>
      </c>
      <c r="H1878">
        <v>4</v>
      </c>
      <c r="I1878">
        <f>F1878-E1878</f>
        <v>40</v>
      </c>
      <c r="J1878">
        <f>I1878*100/F1878</f>
        <v>13.377926421404682</v>
      </c>
      <c r="K1878" t="str">
        <f>IF(E1878&lt;=200,"Budget",IF(E1878&lt;=500,"Mid Range","Premium"))</f>
        <v>Mid Range</v>
      </c>
    </row>
    <row r="1879" spans="1:11" x14ac:dyDescent="0.3">
      <c r="A1879" t="s">
        <v>3225</v>
      </c>
      <c r="B1879" t="s">
        <v>14</v>
      </c>
      <c r="C1879" t="s">
        <v>99</v>
      </c>
      <c r="D1879" t="s">
        <v>2088</v>
      </c>
      <c r="E1879">
        <v>75</v>
      </c>
      <c r="F1879">
        <v>89</v>
      </c>
      <c r="G1879" t="s">
        <v>506</v>
      </c>
      <c r="H1879">
        <v>4.2</v>
      </c>
      <c r="I1879">
        <f>F1879-E1879</f>
        <v>14</v>
      </c>
      <c r="J1879">
        <f>I1879*100/F1879</f>
        <v>15.730337078651685</v>
      </c>
      <c r="K1879" t="str">
        <f>IF(E1879&lt;=200,"Budget",IF(E1879&lt;=500,"Mid Range","Premium"))</f>
        <v>Budget</v>
      </c>
    </row>
    <row r="1880" spans="1:11" x14ac:dyDescent="0.3">
      <c r="A1880" t="s">
        <v>3226</v>
      </c>
      <c r="B1880" t="s">
        <v>9</v>
      </c>
      <c r="C1880" t="s">
        <v>36</v>
      </c>
      <c r="D1880" t="s">
        <v>476</v>
      </c>
      <c r="E1880">
        <v>899</v>
      </c>
      <c r="F1880">
        <v>899</v>
      </c>
      <c r="G1880" t="s">
        <v>71</v>
      </c>
      <c r="H1880">
        <v>5</v>
      </c>
      <c r="I1880">
        <f>F1880-E1880</f>
        <v>0</v>
      </c>
      <c r="J1880">
        <f>I1880*100/F1880</f>
        <v>0</v>
      </c>
      <c r="K1880" t="str">
        <f>IF(E1880&lt;=200,"Budget",IF(E1880&lt;=500,"Mid Range","Premium"))</f>
        <v>Premium</v>
      </c>
    </row>
    <row r="1881" spans="1:11" x14ac:dyDescent="0.3">
      <c r="A1881" t="s">
        <v>3227</v>
      </c>
      <c r="B1881" t="s">
        <v>19</v>
      </c>
      <c r="C1881" t="s">
        <v>32</v>
      </c>
      <c r="D1881" t="s">
        <v>3228</v>
      </c>
      <c r="E1881">
        <v>134.5</v>
      </c>
      <c r="F1881">
        <v>269</v>
      </c>
      <c r="G1881" t="s">
        <v>34</v>
      </c>
      <c r="H1881">
        <v>4.9000000000000004</v>
      </c>
      <c r="I1881">
        <f>F1881-E1881</f>
        <v>134.5</v>
      </c>
      <c r="J1881">
        <f>I1881*100/F1881</f>
        <v>50</v>
      </c>
      <c r="K1881" t="str">
        <f>IF(E1881&lt;=200,"Budget",IF(E1881&lt;=500,"Mid Range","Premium"))</f>
        <v>Budget</v>
      </c>
    </row>
    <row r="1882" spans="1:11" x14ac:dyDescent="0.3">
      <c r="A1882" t="s">
        <v>3229</v>
      </c>
      <c r="B1882" t="s">
        <v>90</v>
      </c>
      <c r="C1882" t="s">
        <v>142</v>
      </c>
      <c r="D1882" t="s">
        <v>3230</v>
      </c>
      <c r="E1882">
        <v>205</v>
      </c>
      <c r="F1882">
        <v>205</v>
      </c>
      <c r="G1882" t="s">
        <v>147</v>
      </c>
      <c r="H1882">
        <v>3.9</v>
      </c>
      <c r="I1882">
        <f>F1882-E1882</f>
        <v>0</v>
      </c>
      <c r="J1882">
        <f>I1882*100/F1882</f>
        <v>0</v>
      </c>
      <c r="K1882" t="str">
        <f>IF(E1882&lt;=200,"Budget",IF(E1882&lt;=500,"Mid Range","Premium"))</f>
        <v>Mid Range</v>
      </c>
    </row>
    <row r="1883" spans="1:11" x14ac:dyDescent="0.3">
      <c r="A1883" t="s">
        <v>3231</v>
      </c>
      <c r="B1883" t="s">
        <v>9</v>
      </c>
      <c r="C1883" t="s">
        <v>151</v>
      </c>
      <c r="D1883" t="s">
        <v>3199</v>
      </c>
      <c r="E1883">
        <v>117</v>
      </c>
      <c r="F1883">
        <v>117</v>
      </c>
      <c r="G1883" t="s">
        <v>532</v>
      </c>
      <c r="H1883">
        <v>4</v>
      </c>
      <c r="I1883">
        <f>F1883-E1883</f>
        <v>0</v>
      </c>
      <c r="J1883">
        <f>I1883*100/F1883</f>
        <v>0</v>
      </c>
      <c r="K1883" t="str">
        <f>IF(E1883&lt;=200,"Budget",IF(E1883&lt;=500,"Mid Range","Premium"))</f>
        <v>Budget</v>
      </c>
    </row>
    <row r="1884" spans="1:11" x14ac:dyDescent="0.3">
      <c r="A1884" t="s">
        <v>3232</v>
      </c>
      <c r="B1884" t="s">
        <v>9</v>
      </c>
      <c r="C1884" t="s">
        <v>131</v>
      </c>
      <c r="D1884" t="s">
        <v>494</v>
      </c>
      <c r="E1884">
        <v>265.05</v>
      </c>
      <c r="F1884">
        <v>279</v>
      </c>
      <c r="G1884" t="s">
        <v>133</v>
      </c>
      <c r="H1884">
        <v>3.8</v>
      </c>
      <c r="I1884">
        <f>F1884-E1884</f>
        <v>13.949999999999989</v>
      </c>
      <c r="J1884">
        <f>I1884*100/F1884</f>
        <v>4.9999999999999956</v>
      </c>
      <c r="K1884" t="str">
        <f>IF(E1884&lt;=200,"Budget",IF(E1884&lt;=500,"Mid Range","Premium"))</f>
        <v>Mid Range</v>
      </c>
    </row>
    <row r="1885" spans="1:11" x14ac:dyDescent="0.3">
      <c r="A1885" t="s">
        <v>3233</v>
      </c>
      <c r="B1885" t="s">
        <v>50</v>
      </c>
      <c r="C1885" t="s">
        <v>169</v>
      </c>
      <c r="D1885" t="s">
        <v>928</v>
      </c>
      <c r="E1885">
        <v>225</v>
      </c>
      <c r="F1885">
        <v>225</v>
      </c>
      <c r="G1885" t="s">
        <v>171</v>
      </c>
      <c r="H1885">
        <v>4.5999999999999996</v>
      </c>
      <c r="I1885">
        <f>F1885-E1885</f>
        <v>0</v>
      </c>
      <c r="J1885">
        <f>I1885*100/F1885</f>
        <v>0</v>
      </c>
      <c r="K1885" t="str">
        <f>IF(E1885&lt;=200,"Budget",IF(E1885&lt;=500,"Mid Range","Premium"))</f>
        <v>Mid Range</v>
      </c>
    </row>
    <row r="1886" spans="1:11" x14ac:dyDescent="0.3">
      <c r="A1886" t="s">
        <v>3234</v>
      </c>
      <c r="B1886" t="s">
        <v>9</v>
      </c>
      <c r="C1886" t="s">
        <v>36</v>
      </c>
      <c r="D1886" t="s">
        <v>1253</v>
      </c>
      <c r="E1886">
        <v>1200</v>
      </c>
      <c r="F1886">
        <v>1200</v>
      </c>
      <c r="G1886" t="s">
        <v>38</v>
      </c>
      <c r="H1886">
        <v>2</v>
      </c>
      <c r="I1886">
        <f>F1886-E1886</f>
        <v>0</v>
      </c>
      <c r="J1886">
        <f>I1886*100/F1886</f>
        <v>0</v>
      </c>
      <c r="K1886" t="str">
        <f>IF(E1886&lt;=200,"Budget",IF(E1886&lt;=500,"Mid Range","Premium"))</f>
        <v>Premium</v>
      </c>
    </row>
    <row r="1887" spans="1:11" x14ac:dyDescent="0.3">
      <c r="A1887" t="s">
        <v>3235</v>
      </c>
      <c r="B1887" t="s">
        <v>9</v>
      </c>
      <c r="C1887" t="s">
        <v>10</v>
      </c>
      <c r="D1887" t="s">
        <v>696</v>
      </c>
      <c r="E1887">
        <v>157.5</v>
      </c>
      <c r="F1887">
        <v>225</v>
      </c>
      <c r="G1887" t="s">
        <v>12</v>
      </c>
      <c r="H1887">
        <v>3.3</v>
      </c>
      <c r="I1887">
        <f>F1887-E1887</f>
        <v>67.5</v>
      </c>
      <c r="J1887">
        <f>I1887*100/F1887</f>
        <v>30</v>
      </c>
      <c r="K1887" t="str">
        <f>IF(E1887&lt;=200,"Budget",IF(E1887&lt;=500,"Mid Range","Premium"))</f>
        <v>Budget</v>
      </c>
    </row>
    <row r="1888" spans="1:11" x14ac:dyDescent="0.3">
      <c r="A1888" t="s">
        <v>3236</v>
      </c>
      <c r="B1888" t="s">
        <v>50</v>
      </c>
      <c r="C1888" t="s">
        <v>51</v>
      </c>
      <c r="D1888" t="s">
        <v>3237</v>
      </c>
      <c r="E1888">
        <v>225</v>
      </c>
      <c r="F1888">
        <v>225</v>
      </c>
      <c r="G1888" t="s">
        <v>53</v>
      </c>
      <c r="H1888">
        <v>4.3</v>
      </c>
      <c r="I1888">
        <f>F1888-E1888</f>
        <v>0</v>
      </c>
      <c r="J1888">
        <f>I1888*100/F1888</f>
        <v>0</v>
      </c>
      <c r="K1888" t="str">
        <f>IF(E1888&lt;=200,"Budget",IF(E1888&lt;=500,"Mid Range","Premium"))</f>
        <v>Mid Range</v>
      </c>
    </row>
    <row r="1889" spans="1:11" x14ac:dyDescent="0.3">
      <c r="A1889" t="s">
        <v>3238</v>
      </c>
      <c r="B1889" t="s">
        <v>9</v>
      </c>
      <c r="C1889" t="s">
        <v>131</v>
      </c>
      <c r="D1889" t="s">
        <v>603</v>
      </c>
      <c r="E1889">
        <v>1140</v>
      </c>
      <c r="F1889">
        <v>1900</v>
      </c>
      <c r="G1889" t="s">
        <v>158</v>
      </c>
      <c r="H1889">
        <v>4.2</v>
      </c>
      <c r="I1889">
        <f>F1889-E1889</f>
        <v>760</v>
      </c>
      <c r="J1889">
        <f>I1889*100/F1889</f>
        <v>40</v>
      </c>
      <c r="K1889" t="str">
        <f>IF(E1889&lt;=200,"Budget",IF(E1889&lt;=500,"Mid Range","Premium"))</f>
        <v>Premium</v>
      </c>
    </row>
    <row r="1890" spans="1:11" x14ac:dyDescent="0.3">
      <c r="A1890" t="s">
        <v>3239</v>
      </c>
      <c r="B1890" t="s">
        <v>50</v>
      </c>
      <c r="C1890" t="s">
        <v>169</v>
      </c>
      <c r="D1890" t="s">
        <v>684</v>
      </c>
      <c r="E1890">
        <v>126</v>
      </c>
      <c r="F1890">
        <v>140</v>
      </c>
      <c r="G1890" t="s">
        <v>171</v>
      </c>
      <c r="H1890">
        <v>4</v>
      </c>
      <c r="I1890">
        <f>F1890-E1890</f>
        <v>14</v>
      </c>
      <c r="J1890">
        <f>I1890*100/F1890</f>
        <v>10</v>
      </c>
      <c r="K1890" t="str">
        <f>IF(E1890&lt;=200,"Budget",IF(E1890&lt;=500,"Mid Range","Premium"))</f>
        <v>Budget</v>
      </c>
    </row>
    <row r="1891" spans="1:11" x14ac:dyDescent="0.3">
      <c r="A1891" t="s">
        <v>3240</v>
      </c>
      <c r="B1891" t="s">
        <v>9</v>
      </c>
      <c r="C1891" t="s">
        <v>36</v>
      </c>
      <c r="D1891" t="s">
        <v>3241</v>
      </c>
      <c r="E1891">
        <v>600</v>
      </c>
      <c r="F1891">
        <v>600</v>
      </c>
      <c r="G1891" t="s">
        <v>38</v>
      </c>
      <c r="H1891">
        <v>4</v>
      </c>
      <c r="I1891">
        <f>F1891-E1891</f>
        <v>0</v>
      </c>
      <c r="J1891">
        <f>I1891*100/F1891</f>
        <v>0</v>
      </c>
      <c r="K1891" t="str">
        <f>IF(E1891&lt;=200,"Budget",IF(E1891&lt;=500,"Mid Range","Premium"))</f>
        <v>Premium</v>
      </c>
    </row>
    <row r="1892" spans="1:11" x14ac:dyDescent="0.3">
      <c r="A1892" t="s">
        <v>3242</v>
      </c>
      <c r="B1892" t="s">
        <v>19</v>
      </c>
      <c r="C1892" t="s">
        <v>267</v>
      </c>
      <c r="D1892" t="s">
        <v>1263</v>
      </c>
      <c r="E1892">
        <v>186</v>
      </c>
      <c r="F1892">
        <v>225</v>
      </c>
      <c r="G1892" t="s">
        <v>1227</v>
      </c>
      <c r="H1892">
        <v>4.3</v>
      </c>
      <c r="I1892">
        <f>F1892-E1892</f>
        <v>39</v>
      </c>
      <c r="J1892">
        <f>I1892*100/F1892</f>
        <v>17.333333333333332</v>
      </c>
      <c r="K1892" t="str">
        <f>IF(E1892&lt;=200,"Budget",IF(E1892&lt;=500,"Mid Range","Premium"))</f>
        <v>Budget</v>
      </c>
    </row>
    <row r="1893" spans="1:11" x14ac:dyDescent="0.3">
      <c r="A1893" t="s">
        <v>3243</v>
      </c>
      <c r="B1893" t="s">
        <v>9</v>
      </c>
      <c r="C1893" t="s">
        <v>10</v>
      </c>
      <c r="D1893" t="s">
        <v>2656</v>
      </c>
      <c r="E1893">
        <v>745</v>
      </c>
      <c r="F1893">
        <v>745</v>
      </c>
      <c r="G1893" t="s">
        <v>209</v>
      </c>
      <c r="H1893">
        <v>4</v>
      </c>
      <c r="I1893">
        <f>F1893-E1893</f>
        <v>0</v>
      </c>
      <c r="J1893">
        <f>I1893*100/F1893</f>
        <v>0</v>
      </c>
      <c r="K1893" t="str">
        <f>IF(E1893&lt;=200,"Budget",IF(E1893&lt;=500,"Mid Range","Premium"))</f>
        <v>Premium</v>
      </c>
    </row>
    <row r="1894" spans="1:11" x14ac:dyDescent="0.3">
      <c r="A1894" t="s">
        <v>3244</v>
      </c>
      <c r="B1894" t="s">
        <v>50</v>
      </c>
      <c r="C1894" t="s">
        <v>183</v>
      </c>
      <c r="D1894" t="s">
        <v>226</v>
      </c>
      <c r="E1894">
        <v>149.25</v>
      </c>
      <c r="F1894">
        <v>199</v>
      </c>
      <c r="G1894" t="s">
        <v>227</v>
      </c>
      <c r="H1894">
        <v>2.9</v>
      </c>
      <c r="I1894">
        <f>F1894-E1894</f>
        <v>49.75</v>
      </c>
      <c r="J1894">
        <f>I1894*100/F1894</f>
        <v>25</v>
      </c>
      <c r="K1894" t="str">
        <f>IF(E1894&lt;=200,"Budget",IF(E1894&lt;=500,"Mid Range","Premium"))</f>
        <v>Budget</v>
      </c>
    </row>
    <row r="1895" spans="1:11" x14ac:dyDescent="0.3">
      <c r="A1895" t="s">
        <v>3245</v>
      </c>
      <c r="B1895" t="s">
        <v>14</v>
      </c>
      <c r="C1895" t="s">
        <v>15</v>
      </c>
      <c r="D1895" t="s">
        <v>1884</v>
      </c>
      <c r="E1895">
        <v>179</v>
      </c>
      <c r="F1895">
        <v>199</v>
      </c>
      <c r="G1895" t="s">
        <v>140</v>
      </c>
      <c r="H1895">
        <v>1</v>
      </c>
      <c r="I1895">
        <f>F1895-E1895</f>
        <v>20</v>
      </c>
      <c r="J1895">
        <f>I1895*100/F1895</f>
        <v>10.050251256281408</v>
      </c>
      <c r="K1895" t="str">
        <f>IF(E1895&lt;=200,"Budget",IF(E1895&lt;=500,"Mid Range","Premium"))</f>
        <v>Budget</v>
      </c>
    </row>
    <row r="1896" spans="1:11" x14ac:dyDescent="0.3">
      <c r="A1896" t="s">
        <v>3246</v>
      </c>
      <c r="B1896" t="s">
        <v>9</v>
      </c>
      <c r="C1896" t="s">
        <v>10</v>
      </c>
      <c r="D1896" t="s">
        <v>1249</v>
      </c>
      <c r="E1896">
        <v>425</v>
      </c>
      <c r="F1896">
        <v>425</v>
      </c>
      <c r="G1896" t="s">
        <v>981</v>
      </c>
      <c r="H1896">
        <v>5</v>
      </c>
      <c r="I1896">
        <f>F1896-E1896</f>
        <v>0</v>
      </c>
      <c r="J1896">
        <f>I1896*100/F1896</f>
        <v>0</v>
      </c>
      <c r="K1896" t="str">
        <f>IF(E1896&lt;=200,"Budget",IF(E1896&lt;=500,"Mid Range","Premium"))</f>
        <v>Mid Range</v>
      </c>
    </row>
    <row r="1897" spans="1:11" x14ac:dyDescent="0.3">
      <c r="A1897" t="s">
        <v>3247</v>
      </c>
      <c r="B1897" t="s">
        <v>126</v>
      </c>
      <c r="C1897" t="s">
        <v>285</v>
      </c>
      <c r="D1897" t="s">
        <v>2011</v>
      </c>
      <c r="E1897">
        <v>145</v>
      </c>
      <c r="F1897">
        <v>145</v>
      </c>
      <c r="G1897" t="s">
        <v>1481</v>
      </c>
      <c r="H1897">
        <v>4.0999999999999996</v>
      </c>
      <c r="I1897">
        <f>F1897-E1897</f>
        <v>0</v>
      </c>
      <c r="J1897">
        <f>I1897*100/F1897</f>
        <v>0</v>
      </c>
      <c r="K1897" t="str">
        <f>IF(E1897&lt;=200,"Budget",IF(E1897&lt;=500,"Mid Range","Premium"))</f>
        <v>Budget</v>
      </c>
    </row>
    <row r="1898" spans="1:11" x14ac:dyDescent="0.3">
      <c r="A1898" t="s">
        <v>3248</v>
      </c>
      <c r="B1898" t="s">
        <v>9</v>
      </c>
      <c r="C1898" t="s">
        <v>151</v>
      </c>
      <c r="D1898" t="s">
        <v>1706</v>
      </c>
      <c r="E1898">
        <v>299</v>
      </c>
      <c r="F1898">
        <v>299</v>
      </c>
      <c r="G1898" t="s">
        <v>178</v>
      </c>
      <c r="H1898">
        <v>1</v>
      </c>
      <c r="I1898">
        <f>F1898-E1898</f>
        <v>0</v>
      </c>
      <c r="J1898">
        <f>I1898*100/F1898</f>
        <v>0</v>
      </c>
      <c r="K1898" t="str">
        <f>IF(E1898&lt;=200,"Budget",IF(E1898&lt;=500,"Mid Range","Premium"))</f>
        <v>Mid Range</v>
      </c>
    </row>
    <row r="1899" spans="1:11" x14ac:dyDescent="0.3">
      <c r="A1899" t="s">
        <v>3249</v>
      </c>
      <c r="B1899" t="s">
        <v>14</v>
      </c>
      <c r="C1899" t="s">
        <v>281</v>
      </c>
      <c r="D1899" t="s">
        <v>472</v>
      </c>
      <c r="E1899">
        <v>2770</v>
      </c>
      <c r="F1899">
        <v>3080</v>
      </c>
      <c r="G1899" t="s">
        <v>473</v>
      </c>
      <c r="H1899">
        <v>2.9</v>
      </c>
      <c r="I1899">
        <f>F1899-E1899</f>
        <v>310</v>
      </c>
      <c r="J1899">
        <f>I1899*100/F1899</f>
        <v>10.064935064935066</v>
      </c>
      <c r="K1899" t="str">
        <f>IF(E1899&lt;=200,"Budget",IF(E1899&lt;=500,"Mid Range","Premium"))</f>
        <v>Premium</v>
      </c>
    </row>
    <row r="1900" spans="1:11" x14ac:dyDescent="0.3">
      <c r="A1900" t="s">
        <v>3250</v>
      </c>
      <c r="B1900" t="s">
        <v>50</v>
      </c>
      <c r="C1900" t="s">
        <v>73</v>
      </c>
      <c r="D1900" t="s">
        <v>77</v>
      </c>
      <c r="E1900">
        <v>120</v>
      </c>
      <c r="F1900">
        <v>120</v>
      </c>
      <c r="G1900" t="s">
        <v>75</v>
      </c>
      <c r="H1900">
        <v>4</v>
      </c>
      <c r="I1900">
        <f>F1900-E1900</f>
        <v>0</v>
      </c>
      <c r="J1900">
        <f>I1900*100/F1900</f>
        <v>0</v>
      </c>
      <c r="K1900" t="str">
        <f>IF(E1900&lt;=200,"Budget",IF(E1900&lt;=500,"Mid Range","Premium"))</f>
        <v>Budget</v>
      </c>
    </row>
    <row r="1901" spans="1:11" x14ac:dyDescent="0.3">
      <c r="A1901" t="s">
        <v>3251</v>
      </c>
      <c r="B1901" t="s">
        <v>9</v>
      </c>
      <c r="C1901" t="s">
        <v>10</v>
      </c>
      <c r="D1901" t="s">
        <v>1859</v>
      </c>
      <c r="E1901">
        <v>349</v>
      </c>
      <c r="F1901">
        <v>349</v>
      </c>
      <c r="G1901" t="s">
        <v>44</v>
      </c>
      <c r="H1901">
        <v>3.7</v>
      </c>
      <c r="I1901">
        <f>F1901-E1901</f>
        <v>0</v>
      </c>
      <c r="J1901">
        <f>I1901*100/F1901</f>
        <v>0</v>
      </c>
      <c r="K1901" t="str">
        <f>IF(E1901&lt;=200,"Budget",IF(E1901&lt;=500,"Mid Range","Premium"))</f>
        <v>Mid Range</v>
      </c>
    </row>
    <row r="1902" spans="1:11" x14ac:dyDescent="0.3">
      <c r="A1902" t="s">
        <v>3252</v>
      </c>
      <c r="B1902" t="s">
        <v>9</v>
      </c>
      <c r="C1902" t="s">
        <v>36</v>
      </c>
      <c r="D1902" t="s">
        <v>526</v>
      </c>
      <c r="E1902">
        <v>131.25</v>
      </c>
      <c r="F1902">
        <v>175</v>
      </c>
      <c r="G1902" t="s">
        <v>38</v>
      </c>
      <c r="H1902">
        <v>3.9</v>
      </c>
      <c r="I1902">
        <f>F1902-E1902</f>
        <v>43.75</v>
      </c>
      <c r="J1902">
        <f>I1902*100/F1902</f>
        <v>25</v>
      </c>
      <c r="K1902" t="str">
        <f>IF(E1902&lt;=200,"Budget",IF(E1902&lt;=500,"Mid Range","Premium"))</f>
        <v>Budget</v>
      </c>
    </row>
    <row r="1903" spans="1:11" x14ac:dyDescent="0.3">
      <c r="A1903" t="s">
        <v>3253</v>
      </c>
      <c r="B1903" t="s">
        <v>9</v>
      </c>
      <c r="C1903" t="s">
        <v>10</v>
      </c>
      <c r="D1903" t="s">
        <v>2898</v>
      </c>
      <c r="E1903">
        <v>210</v>
      </c>
      <c r="F1903">
        <v>210</v>
      </c>
      <c r="G1903" t="s">
        <v>44</v>
      </c>
      <c r="H1903">
        <v>5</v>
      </c>
      <c r="I1903">
        <f>F1903-E1903</f>
        <v>0</v>
      </c>
      <c r="J1903">
        <f>I1903*100/F1903</f>
        <v>0</v>
      </c>
      <c r="K1903" t="str">
        <f>IF(E1903&lt;=200,"Budget",IF(E1903&lt;=500,"Mid Range","Premium"))</f>
        <v>Mid Range</v>
      </c>
    </row>
    <row r="1904" spans="1:11" x14ac:dyDescent="0.3">
      <c r="A1904" t="s">
        <v>3254</v>
      </c>
      <c r="B1904" t="s">
        <v>9</v>
      </c>
      <c r="C1904" t="s">
        <v>151</v>
      </c>
      <c r="D1904" t="s">
        <v>177</v>
      </c>
      <c r="E1904">
        <v>34.299999999999997</v>
      </c>
      <c r="F1904">
        <v>35</v>
      </c>
      <c r="G1904" t="s">
        <v>178</v>
      </c>
      <c r="H1904">
        <v>4.3</v>
      </c>
      <c r="I1904">
        <f>F1904-E1904</f>
        <v>0.70000000000000284</v>
      </c>
      <c r="J1904">
        <f>I1904*100/F1904</f>
        <v>2.000000000000008</v>
      </c>
      <c r="K1904" t="str">
        <f>IF(E1904&lt;=200,"Budget",IF(E1904&lt;=500,"Mid Range","Premium"))</f>
        <v>Budget</v>
      </c>
    </row>
    <row r="1905" spans="1:11" x14ac:dyDescent="0.3">
      <c r="A1905" t="s">
        <v>3255</v>
      </c>
      <c r="B1905" t="s">
        <v>14</v>
      </c>
      <c r="C1905" t="s">
        <v>454</v>
      </c>
      <c r="D1905" t="s">
        <v>3256</v>
      </c>
      <c r="E1905">
        <v>515</v>
      </c>
      <c r="F1905">
        <v>549</v>
      </c>
      <c r="G1905" t="s">
        <v>456</v>
      </c>
      <c r="H1905">
        <v>4</v>
      </c>
      <c r="I1905">
        <f>F1905-E1905</f>
        <v>34</v>
      </c>
      <c r="J1905">
        <f>I1905*100/F1905</f>
        <v>6.1930783242258656</v>
      </c>
      <c r="K1905" t="str">
        <f>IF(E1905&lt;=200,"Budget",IF(E1905&lt;=500,"Mid Range","Premium"))</f>
        <v>Premium</v>
      </c>
    </row>
    <row r="1906" spans="1:11" x14ac:dyDescent="0.3">
      <c r="A1906" t="s">
        <v>3257</v>
      </c>
      <c r="B1906" t="s">
        <v>9</v>
      </c>
      <c r="C1906" t="s">
        <v>278</v>
      </c>
      <c r="D1906" t="s">
        <v>425</v>
      </c>
      <c r="E1906">
        <v>65</v>
      </c>
      <c r="F1906">
        <v>65</v>
      </c>
      <c r="G1906" t="s">
        <v>38</v>
      </c>
      <c r="H1906">
        <v>4.0999999999999996</v>
      </c>
      <c r="I1906">
        <f>F1906-E1906</f>
        <v>0</v>
      </c>
      <c r="J1906">
        <f>I1906*100/F1906</f>
        <v>0</v>
      </c>
      <c r="K1906" t="str">
        <f>IF(E1906&lt;=200,"Budget",IF(E1906&lt;=500,"Mid Range","Premium"))</f>
        <v>Budget</v>
      </c>
    </row>
    <row r="1907" spans="1:11" x14ac:dyDescent="0.3">
      <c r="A1907" t="s">
        <v>3258</v>
      </c>
      <c r="B1907" t="s">
        <v>50</v>
      </c>
      <c r="C1907" t="s">
        <v>401</v>
      </c>
      <c r="D1907" t="s">
        <v>3259</v>
      </c>
      <c r="E1907">
        <v>295</v>
      </c>
      <c r="F1907">
        <v>295</v>
      </c>
      <c r="G1907" t="s">
        <v>513</v>
      </c>
      <c r="H1907">
        <v>4.5</v>
      </c>
      <c r="I1907">
        <f>F1907-E1907</f>
        <v>0</v>
      </c>
      <c r="J1907">
        <f>I1907*100/F1907</f>
        <v>0</v>
      </c>
      <c r="K1907" t="str">
        <f>IF(E1907&lt;=200,"Budget",IF(E1907&lt;=500,"Mid Range","Premium"))</f>
        <v>Mid Range</v>
      </c>
    </row>
    <row r="1908" spans="1:11" x14ac:dyDescent="0.3">
      <c r="A1908" t="s">
        <v>3260</v>
      </c>
      <c r="B1908" t="s">
        <v>50</v>
      </c>
      <c r="C1908" t="s">
        <v>55</v>
      </c>
      <c r="D1908" t="s">
        <v>1523</v>
      </c>
      <c r="E1908">
        <v>875</v>
      </c>
      <c r="F1908">
        <v>875</v>
      </c>
      <c r="G1908" t="s">
        <v>379</v>
      </c>
      <c r="H1908">
        <v>1</v>
      </c>
      <c r="I1908">
        <f>F1908-E1908</f>
        <v>0</v>
      </c>
      <c r="J1908">
        <f>I1908*100/F1908</f>
        <v>0</v>
      </c>
      <c r="K1908" t="str">
        <f>IF(E1908&lt;=200,"Budget",IF(E1908&lt;=500,"Mid Range","Premium"))</f>
        <v>Premium</v>
      </c>
    </row>
    <row r="1909" spans="1:11" x14ac:dyDescent="0.3">
      <c r="A1909" t="s">
        <v>3261</v>
      </c>
      <c r="B1909" t="s">
        <v>19</v>
      </c>
      <c r="C1909" t="s">
        <v>32</v>
      </c>
      <c r="D1909" t="s">
        <v>2048</v>
      </c>
      <c r="E1909">
        <v>169</v>
      </c>
      <c r="F1909">
        <v>186</v>
      </c>
      <c r="G1909" t="s">
        <v>62</v>
      </c>
      <c r="H1909">
        <v>4.4000000000000004</v>
      </c>
      <c r="I1909">
        <f>F1909-E1909</f>
        <v>17</v>
      </c>
      <c r="J1909">
        <f>I1909*100/F1909</f>
        <v>9.1397849462365599</v>
      </c>
      <c r="K1909" t="str">
        <f>IF(E1909&lt;=200,"Budget",IF(E1909&lt;=500,"Mid Range","Premium"))</f>
        <v>Budget</v>
      </c>
    </row>
    <row r="1910" spans="1:11" x14ac:dyDescent="0.3">
      <c r="A1910" t="s">
        <v>3262</v>
      </c>
      <c r="B1910" t="s">
        <v>211</v>
      </c>
      <c r="C1910" t="s">
        <v>302</v>
      </c>
      <c r="D1910" t="s">
        <v>3263</v>
      </c>
      <c r="E1910">
        <v>975</v>
      </c>
      <c r="F1910">
        <v>1499</v>
      </c>
      <c r="G1910" t="s">
        <v>304</v>
      </c>
      <c r="H1910">
        <v>4.3</v>
      </c>
      <c r="I1910">
        <f>F1910-E1910</f>
        <v>524</v>
      </c>
      <c r="J1910">
        <f>I1910*100/F1910</f>
        <v>34.956637758505671</v>
      </c>
      <c r="K1910" t="str">
        <f>IF(E1910&lt;=200,"Budget",IF(E1910&lt;=500,"Mid Range","Premium"))</f>
        <v>Premium</v>
      </c>
    </row>
    <row r="1911" spans="1:11" x14ac:dyDescent="0.3">
      <c r="A1911" t="s">
        <v>3264</v>
      </c>
      <c r="B1911" t="s">
        <v>126</v>
      </c>
      <c r="C1911" t="s">
        <v>285</v>
      </c>
      <c r="D1911" t="s">
        <v>2011</v>
      </c>
      <c r="E1911">
        <v>134</v>
      </c>
      <c r="F1911">
        <v>149</v>
      </c>
      <c r="G1911" t="s">
        <v>1481</v>
      </c>
      <c r="H1911">
        <v>4</v>
      </c>
      <c r="I1911">
        <f>F1911-E1911</f>
        <v>15</v>
      </c>
      <c r="J1911">
        <f>I1911*100/F1911</f>
        <v>10.067114093959731</v>
      </c>
      <c r="K1911" t="str">
        <f>IF(E1911&lt;=200,"Budget",IF(E1911&lt;=500,"Mid Range","Premium"))</f>
        <v>Budget</v>
      </c>
    </row>
    <row r="1912" spans="1:11" x14ac:dyDescent="0.3">
      <c r="A1912" t="s">
        <v>3265</v>
      </c>
      <c r="B1912" t="s">
        <v>9</v>
      </c>
      <c r="C1912" t="s">
        <v>10</v>
      </c>
      <c r="D1912" t="s">
        <v>3266</v>
      </c>
      <c r="E1912">
        <v>25</v>
      </c>
      <c r="F1912">
        <v>25</v>
      </c>
      <c r="G1912" t="s">
        <v>84</v>
      </c>
      <c r="H1912">
        <v>2.2000000000000002</v>
      </c>
      <c r="I1912">
        <f>F1912-E1912</f>
        <v>0</v>
      </c>
      <c r="J1912">
        <f>I1912*100/F1912</f>
        <v>0</v>
      </c>
      <c r="K1912" t="str">
        <f>IF(E1912&lt;=200,"Budget",IF(E1912&lt;=500,"Mid Range","Premium"))</f>
        <v>Budget</v>
      </c>
    </row>
    <row r="1913" spans="1:11" x14ac:dyDescent="0.3">
      <c r="A1913" t="s">
        <v>3267</v>
      </c>
      <c r="B1913" t="s">
        <v>50</v>
      </c>
      <c r="C1913" t="s">
        <v>183</v>
      </c>
      <c r="D1913" t="s">
        <v>1105</v>
      </c>
      <c r="E1913">
        <v>389</v>
      </c>
      <c r="F1913">
        <v>389</v>
      </c>
      <c r="G1913" t="s">
        <v>920</v>
      </c>
      <c r="H1913">
        <v>2.2999999999999998</v>
      </c>
      <c r="I1913">
        <f>F1913-E1913</f>
        <v>0</v>
      </c>
      <c r="J1913">
        <f>I1913*100/F1913</f>
        <v>0</v>
      </c>
      <c r="K1913" t="str">
        <f>IF(E1913&lt;=200,"Budget",IF(E1913&lt;=500,"Mid Range","Premium"))</f>
        <v>Mid Range</v>
      </c>
    </row>
    <row r="1914" spans="1:11" x14ac:dyDescent="0.3">
      <c r="A1914" t="s">
        <v>3268</v>
      </c>
      <c r="B1914" t="s">
        <v>50</v>
      </c>
      <c r="C1914" t="s">
        <v>55</v>
      </c>
      <c r="D1914" t="s">
        <v>1657</v>
      </c>
      <c r="E1914">
        <v>499</v>
      </c>
      <c r="F1914">
        <v>499</v>
      </c>
      <c r="G1914" t="s">
        <v>746</v>
      </c>
      <c r="H1914">
        <v>3.1</v>
      </c>
      <c r="I1914">
        <f>F1914-E1914</f>
        <v>0</v>
      </c>
      <c r="J1914">
        <f>I1914*100/F1914</f>
        <v>0</v>
      </c>
      <c r="K1914" t="str">
        <f>IF(E1914&lt;=200,"Budget",IF(E1914&lt;=500,"Mid Range","Premium"))</f>
        <v>Mid Range</v>
      </c>
    </row>
    <row r="1915" spans="1:11" x14ac:dyDescent="0.3">
      <c r="A1915" t="s">
        <v>3269</v>
      </c>
      <c r="B1915" t="s">
        <v>9</v>
      </c>
      <c r="C1915" t="s">
        <v>10</v>
      </c>
      <c r="D1915" t="s">
        <v>1249</v>
      </c>
      <c r="E1915">
        <v>425</v>
      </c>
      <c r="F1915">
        <v>425</v>
      </c>
      <c r="G1915" t="s">
        <v>44</v>
      </c>
      <c r="H1915">
        <v>3</v>
      </c>
      <c r="I1915">
        <f>F1915-E1915</f>
        <v>0</v>
      </c>
      <c r="J1915">
        <f>I1915*100/F1915</f>
        <v>0</v>
      </c>
      <c r="K1915" t="str">
        <f>IF(E1915&lt;=200,"Budget",IF(E1915&lt;=500,"Mid Range","Premium"))</f>
        <v>Mid Range</v>
      </c>
    </row>
    <row r="1916" spans="1:11" x14ac:dyDescent="0.3">
      <c r="A1916" t="s">
        <v>3270</v>
      </c>
      <c r="B1916" t="s">
        <v>19</v>
      </c>
      <c r="C1916" t="s">
        <v>32</v>
      </c>
      <c r="D1916" t="s">
        <v>2048</v>
      </c>
      <c r="E1916">
        <v>415</v>
      </c>
      <c r="F1916">
        <v>503</v>
      </c>
      <c r="G1916" t="s">
        <v>62</v>
      </c>
      <c r="H1916">
        <v>4</v>
      </c>
      <c r="I1916">
        <f>F1916-E1916</f>
        <v>88</v>
      </c>
      <c r="J1916">
        <f>I1916*100/F1916</f>
        <v>17.495029821073558</v>
      </c>
      <c r="K1916" t="str">
        <f>IF(E1916&lt;=200,"Budget",IF(E1916&lt;=500,"Mid Range","Premium"))</f>
        <v>Mid Range</v>
      </c>
    </row>
    <row r="1917" spans="1:11" x14ac:dyDescent="0.3">
      <c r="A1917" t="s">
        <v>3271</v>
      </c>
      <c r="B1917" t="s">
        <v>19</v>
      </c>
      <c r="C1917" t="s">
        <v>20</v>
      </c>
      <c r="D1917" t="s">
        <v>1750</v>
      </c>
      <c r="E1917">
        <v>199</v>
      </c>
      <c r="F1917">
        <v>199</v>
      </c>
      <c r="G1917" t="s">
        <v>1751</v>
      </c>
      <c r="H1917">
        <v>4.3</v>
      </c>
      <c r="I1917">
        <f>F1917-E1917</f>
        <v>0</v>
      </c>
      <c r="J1917">
        <f>I1917*100/F1917</f>
        <v>0</v>
      </c>
      <c r="K1917" t="str">
        <f>IF(E1917&lt;=200,"Budget",IF(E1917&lt;=500,"Mid Range","Premium"))</f>
        <v>Budget</v>
      </c>
    </row>
    <row r="1918" spans="1:11" x14ac:dyDescent="0.3">
      <c r="A1918" t="s">
        <v>3272</v>
      </c>
      <c r="B1918" t="s">
        <v>9</v>
      </c>
      <c r="C1918" t="s">
        <v>296</v>
      </c>
      <c r="D1918" t="s">
        <v>2092</v>
      </c>
      <c r="E1918">
        <v>175.12</v>
      </c>
      <c r="F1918">
        <v>199</v>
      </c>
      <c r="G1918" t="s">
        <v>1265</v>
      </c>
      <c r="H1918">
        <v>4.9000000000000004</v>
      </c>
      <c r="I1918">
        <f>F1918-E1918</f>
        <v>23.879999999999995</v>
      </c>
      <c r="J1918">
        <f>I1918*100/F1918</f>
        <v>11.999999999999998</v>
      </c>
      <c r="K1918" t="str">
        <f>IF(E1918&lt;=200,"Budget",IF(E1918&lt;=500,"Mid Range","Premium"))</f>
        <v>Budget</v>
      </c>
    </row>
    <row r="1919" spans="1:11" x14ac:dyDescent="0.3">
      <c r="A1919" t="s">
        <v>3274</v>
      </c>
      <c r="B1919" t="s">
        <v>14</v>
      </c>
      <c r="C1919" t="s">
        <v>222</v>
      </c>
      <c r="D1919" t="s">
        <v>1918</v>
      </c>
      <c r="E1919">
        <v>80</v>
      </c>
      <c r="F1919">
        <v>80</v>
      </c>
      <c r="G1919" t="s">
        <v>224</v>
      </c>
      <c r="H1919">
        <v>4.3</v>
      </c>
      <c r="I1919">
        <f>F1919-E1919</f>
        <v>0</v>
      </c>
      <c r="J1919">
        <f>I1919*100/F1919</f>
        <v>0</v>
      </c>
      <c r="K1919" t="str">
        <f>IF(E1919&lt;=200,"Budget",IF(E1919&lt;=500,"Mid Range","Premium"))</f>
        <v>Budget</v>
      </c>
    </row>
    <row r="1920" spans="1:11" x14ac:dyDescent="0.3">
      <c r="A1920" t="s">
        <v>3275</v>
      </c>
      <c r="B1920" t="s">
        <v>14</v>
      </c>
      <c r="C1920" t="s">
        <v>270</v>
      </c>
      <c r="D1920" t="s">
        <v>250</v>
      </c>
      <c r="E1920">
        <v>599</v>
      </c>
      <c r="F1920">
        <v>799</v>
      </c>
      <c r="G1920" t="s">
        <v>271</v>
      </c>
      <c r="H1920">
        <v>4.2</v>
      </c>
      <c r="I1920">
        <f>F1920-E1920</f>
        <v>200</v>
      </c>
      <c r="J1920">
        <f>I1920*100/F1920</f>
        <v>25.031289111389235</v>
      </c>
      <c r="K1920" t="str">
        <f>IF(E1920&lt;=200,"Budget",IF(E1920&lt;=500,"Mid Range","Premium"))</f>
        <v>Premium</v>
      </c>
    </row>
    <row r="1921" spans="1:11" x14ac:dyDescent="0.3">
      <c r="A1921" t="s">
        <v>3276</v>
      </c>
      <c r="B1921" t="s">
        <v>9</v>
      </c>
      <c r="C1921" t="s">
        <v>151</v>
      </c>
      <c r="D1921" t="s">
        <v>1392</v>
      </c>
      <c r="E1921">
        <v>996.55</v>
      </c>
      <c r="F1921">
        <v>1049</v>
      </c>
      <c r="G1921" t="s">
        <v>178</v>
      </c>
      <c r="H1921">
        <v>5</v>
      </c>
      <c r="I1921">
        <f>F1921-E1921</f>
        <v>52.450000000000045</v>
      </c>
      <c r="J1921">
        <f>I1921*100/F1921</f>
        <v>5.0000000000000044</v>
      </c>
      <c r="K1921" t="str">
        <f>IF(E1921&lt;=200,"Budget",IF(E1921&lt;=500,"Mid Range","Premium"))</f>
        <v>Premium</v>
      </c>
    </row>
    <row r="1922" spans="1:11" x14ac:dyDescent="0.3">
      <c r="A1922" t="s">
        <v>3277</v>
      </c>
      <c r="B1922" t="s">
        <v>9</v>
      </c>
      <c r="C1922" t="s">
        <v>151</v>
      </c>
      <c r="D1922" t="s">
        <v>149</v>
      </c>
      <c r="E1922">
        <v>225.01</v>
      </c>
      <c r="F1922">
        <v>500</v>
      </c>
      <c r="G1922" t="s">
        <v>133</v>
      </c>
      <c r="H1922">
        <v>3.9</v>
      </c>
      <c r="I1922">
        <f>F1922-E1922</f>
        <v>274.99</v>
      </c>
      <c r="J1922">
        <f>I1922*100/F1922</f>
        <v>54.997999999999998</v>
      </c>
      <c r="K1922" t="str">
        <f>IF(E1922&lt;=200,"Budget",IF(E1922&lt;=500,"Mid Range","Premium"))</f>
        <v>Mid Range</v>
      </c>
    </row>
    <row r="1923" spans="1:11" x14ac:dyDescent="0.3">
      <c r="A1923" t="s">
        <v>3278</v>
      </c>
      <c r="B1923" t="s">
        <v>19</v>
      </c>
      <c r="C1923" t="s">
        <v>32</v>
      </c>
      <c r="D1923" t="s">
        <v>3279</v>
      </c>
      <c r="E1923">
        <v>199</v>
      </c>
      <c r="F1923">
        <v>199</v>
      </c>
      <c r="G1923" t="s">
        <v>34</v>
      </c>
      <c r="H1923">
        <v>5</v>
      </c>
      <c r="I1923">
        <f>F1923-E1923</f>
        <v>0</v>
      </c>
      <c r="J1923">
        <f>I1923*100/F1923</f>
        <v>0</v>
      </c>
      <c r="K1923" t="str">
        <f>IF(E1923&lt;=200,"Budget",IF(E1923&lt;=500,"Mid Range","Premium"))</f>
        <v>Budget</v>
      </c>
    </row>
    <row r="1924" spans="1:11" x14ac:dyDescent="0.3">
      <c r="A1924" t="s">
        <v>3280</v>
      </c>
      <c r="B1924" t="s">
        <v>107</v>
      </c>
      <c r="C1924" t="s">
        <v>205</v>
      </c>
      <c r="D1924" t="s">
        <v>541</v>
      </c>
      <c r="E1924">
        <v>59</v>
      </c>
      <c r="F1924">
        <v>85</v>
      </c>
      <c r="G1924" t="s">
        <v>207</v>
      </c>
      <c r="H1924">
        <v>4</v>
      </c>
      <c r="I1924">
        <f>F1924-E1924</f>
        <v>26</v>
      </c>
      <c r="J1924">
        <f>I1924*100/F1924</f>
        <v>30.588235294117649</v>
      </c>
      <c r="K1924" t="str">
        <f>IF(E1924&lt;=200,"Budget",IF(E1924&lt;=500,"Mid Range","Premium"))</f>
        <v>Budget</v>
      </c>
    </row>
    <row r="1925" spans="1:11" x14ac:dyDescent="0.3">
      <c r="A1925" t="s">
        <v>1852</v>
      </c>
      <c r="B1925" t="s">
        <v>19</v>
      </c>
      <c r="C1925" t="s">
        <v>32</v>
      </c>
      <c r="D1925" t="s">
        <v>1317</v>
      </c>
      <c r="E1925">
        <v>160</v>
      </c>
      <c r="F1925">
        <v>160</v>
      </c>
      <c r="G1925" t="s">
        <v>463</v>
      </c>
      <c r="H1925">
        <v>4.3</v>
      </c>
      <c r="I1925">
        <f>F1925-E1925</f>
        <v>0</v>
      </c>
      <c r="J1925">
        <f>I1925*100/F1925</f>
        <v>0</v>
      </c>
      <c r="K1925" t="str">
        <f>IF(E1925&lt;=200,"Budget",IF(E1925&lt;=500,"Mid Range","Premium"))</f>
        <v>Budget</v>
      </c>
    </row>
    <row r="1926" spans="1:11" x14ac:dyDescent="0.3">
      <c r="A1926" t="s">
        <v>3281</v>
      </c>
      <c r="B1926" t="s">
        <v>9</v>
      </c>
      <c r="C1926" t="s">
        <v>10</v>
      </c>
      <c r="D1926" t="s">
        <v>3282</v>
      </c>
      <c r="E1926">
        <v>450</v>
      </c>
      <c r="F1926">
        <v>450</v>
      </c>
      <c r="G1926" t="s">
        <v>44</v>
      </c>
      <c r="H1926">
        <v>3.5</v>
      </c>
      <c r="I1926">
        <f>F1926-E1926</f>
        <v>0</v>
      </c>
      <c r="J1926">
        <f>I1926*100/F1926</f>
        <v>0</v>
      </c>
      <c r="K1926" t="str">
        <f>IF(E1926&lt;=200,"Budget",IF(E1926&lt;=500,"Mid Range","Premium"))</f>
        <v>Mid Range</v>
      </c>
    </row>
    <row r="1927" spans="1:11" x14ac:dyDescent="0.3">
      <c r="A1927" t="s">
        <v>3283</v>
      </c>
      <c r="B1927" t="s">
        <v>50</v>
      </c>
      <c r="C1927" t="s">
        <v>751</v>
      </c>
      <c r="D1927" t="s">
        <v>3284</v>
      </c>
      <c r="E1927">
        <v>300</v>
      </c>
      <c r="F1927">
        <v>300</v>
      </c>
      <c r="G1927" t="s">
        <v>716</v>
      </c>
      <c r="H1927">
        <v>3.7</v>
      </c>
      <c r="I1927">
        <f>F1927-E1927</f>
        <v>0</v>
      </c>
      <c r="J1927">
        <f>I1927*100/F1927</f>
        <v>0</v>
      </c>
      <c r="K1927" t="str">
        <f>IF(E1927&lt;=200,"Budget",IF(E1927&lt;=500,"Mid Range","Premium"))</f>
        <v>Mid Range</v>
      </c>
    </row>
    <row r="1928" spans="1:11" x14ac:dyDescent="0.3">
      <c r="A1928" t="s">
        <v>3285</v>
      </c>
      <c r="B1928" t="s">
        <v>126</v>
      </c>
      <c r="C1928" t="s">
        <v>285</v>
      </c>
      <c r="D1928" t="s">
        <v>3286</v>
      </c>
      <c r="E1928">
        <v>270</v>
      </c>
      <c r="F1928">
        <v>360</v>
      </c>
      <c r="G1928" t="s">
        <v>1481</v>
      </c>
      <c r="H1928">
        <v>4.0999999999999996</v>
      </c>
      <c r="I1928">
        <f>F1928-E1928</f>
        <v>90</v>
      </c>
      <c r="J1928">
        <f>I1928*100/F1928</f>
        <v>25</v>
      </c>
      <c r="K1928" t="str">
        <f>IF(E1928&lt;=200,"Budget",IF(E1928&lt;=500,"Mid Range","Premium"))</f>
        <v>Mid Range</v>
      </c>
    </row>
    <row r="1929" spans="1:11" x14ac:dyDescent="0.3">
      <c r="A1929" t="s">
        <v>3287</v>
      </c>
      <c r="B1929" t="s">
        <v>9</v>
      </c>
      <c r="C1929" t="s">
        <v>28</v>
      </c>
      <c r="D1929" t="s">
        <v>1578</v>
      </c>
      <c r="E1929">
        <v>119.2</v>
      </c>
      <c r="F1929">
        <v>149</v>
      </c>
      <c r="G1929" t="s">
        <v>908</v>
      </c>
      <c r="H1929">
        <v>3.4</v>
      </c>
      <c r="I1929">
        <f>F1929-E1929</f>
        <v>29.799999999999997</v>
      </c>
      <c r="J1929">
        <f>I1929*100/F1929</f>
        <v>19.999999999999996</v>
      </c>
      <c r="K1929" t="str">
        <f>IF(E1929&lt;=200,"Budget",IF(E1929&lt;=500,"Mid Range","Premium"))</f>
        <v>Budget</v>
      </c>
    </row>
    <row r="1930" spans="1:11" x14ac:dyDescent="0.3">
      <c r="A1930" t="s">
        <v>3288</v>
      </c>
      <c r="B1930" t="s">
        <v>50</v>
      </c>
      <c r="C1930" t="s">
        <v>95</v>
      </c>
      <c r="D1930" t="s">
        <v>1996</v>
      </c>
      <c r="E1930">
        <v>220.5</v>
      </c>
      <c r="F1930">
        <v>245</v>
      </c>
      <c r="G1930" t="s">
        <v>587</v>
      </c>
      <c r="H1930">
        <v>4.3</v>
      </c>
      <c r="I1930">
        <f>F1930-E1930</f>
        <v>24.5</v>
      </c>
      <c r="J1930">
        <f>I1930*100/F1930</f>
        <v>10</v>
      </c>
      <c r="K1930" t="str">
        <f>IF(E1930&lt;=200,"Budget",IF(E1930&lt;=500,"Mid Range","Premium"))</f>
        <v>Mid Range</v>
      </c>
    </row>
    <row r="1931" spans="1:11" x14ac:dyDescent="0.3">
      <c r="A1931" t="s">
        <v>3289</v>
      </c>
      <c r="B1931" t="s">
        <v>14</v>
      </c>
      <c r="C1931" t="s">
        <v>281</v>
      </c>
      <c r="D1931" t="s">
        <v>472</v>
      </c>
      <c r="E1931">
        <v>3310</v>
      </c>
      <c r="F1931">
        <v>3680</v>
      </c>
      <c r="G1931" t="s">
        <v>473</v>
      </c>
      <c r="H1931">
        <v>4</v>
      </c>
      <c r="I1931">
        <f>F1931-E1931</f>
        <v>370</v>
      </c>
      <c r="J1931">
        <f>I1931*100/F1931</f>
        <v>10.054347826086957</v>
      </c>
      <c r="K1931" t="str">
        <f>IF(E1931&lt;=200,"Budget",IF(E1931&lt;=500,"Mid Range","Premium"))</f>
        <v>Premium</v>
      </c>
    </row>
    <row r="1932" spans="1:11" x14ac:dyDescent="0.3">
      <c r="A1932" t="s">
        <v>3290</v>
      </c>
      <c r="B1932" t="s">
        <v>107</v>
      </c>
      <c r="C1932" t="s">
        <v>261</v>
      </c>
      <c r="D1932" t="s">
        <v>1192</v>
      </c>
      <c r="E1932">
        <v>35</v>
      </c>
      <c r="F1932">
        <v>35</v>
      </c>
      <c r="G1932" t="s">
        <v>290</v>
      </c>
      <c r="H1932">
        <v>3.8</v>
      </c>
      <c r="I1932">
        <f>F1932-E1932</f>
        <v>0</v>
      </c>
      <c r="J1932">
        <f>I1932*100/F1932</f>
        <v>0</v>
      </c>
      <c r="K1932" t="str">
        <f>IF(E1932&lt;=200,"Budget",IF(E1932&lt;=500,"Mid Range","Premium"))</f>
        <v>Budget</v>
      </c>
    </row>
    <row r="1933" spans="1:11" x14ac:dyDescent="0.3">
      <c r="A1933" t="s">
        <v>3291</v>
      </c>
      <c r="B1933" t="s">
        <v>19</v>
      </c>
      <c r="C1933" t="s">
        <v>215</v>
      </c>
      <c r="D1933" t="s">
        <v>3292</v>
      </c>
      <c r="E1933">
        <v>30</v>
      </c>
      <c r="F1933">
        <v>30</v>
      </c>
      <c r="G1933" t="s">
        <v>1142</v>
      </c>
      <c r="H1933">
        <v>4.2</v>
      </c>
      <c r="I1933">
        <f>F1933-E1933</f>
        <v>0</v>
      </c>
      <c r="J1933">
        <f>I1933*100/F1933</f>
        <v>0</v>
      </c>
      <c r="K1933" t="str">
        <f>IF(E1933&lt;=200,"Budget",IF(E1933&lt;=500,"Mid Range","Premium"))</f>
        <v>Budget</v>
      </c>
    </row>
    <row r="1934" spans="1:11" x14ac:dyDescent="0.3">
      <c r="A1934" t="s">
        <v>3293</v>
      </c>
      <c r="B1934" t="s">
        <v>19</v>
      </c>
      <c r="C1934" t="s">
        <v>839</v>
      </c>
      <c r="D1934" t="s">
        <v>3294</v>
      </c>
      <c r="E1934">
        <v>79</v>
      </c>
      <c r="F1934">
        <v>100</v>
      </c>
      <c r="G1934" t="s">
        <v>841</v>
      </c>
      <c r="H1934">
        <v>3.3</v>
      </c>
      <c r="I1934">
        <f>F1934-E1934</f>
        <v>21</v>
      </c>
      <c r="J1934">
        <f>I1934*100/F1934</f>
        <v>21</v>
      </c>
      <c r="K1934" t="str">
        <f>IF(E1934&lt;=200,"Budget",IF(E1934&lt;=500,"Mid Range","Premium"))</f>
        <v>Budget</v>
      </c>
    </row>
    <row r="1935" spans="1:11" x14ac:dyDescent="0.3">
      <c r="A1935" t="s">
        <v>3295</v>
      </c>
      <c r="B1935" t="s">
        <v>90</v>
      </c>
      <c r="C1935" t="s">
        <v>142</v>
      </c>
      <c r="D1935" t="s">
        <v>3296</v>
      </c>
      <c r="E1935">
        <v>166.5</v>
      </c>
      <c r="F1935">
        <v>185</v>
      </c>
      <c r="G1935" t="s">
        <v>396</v>
      </c>
      <c r="H1935">
        <v>4.2</v>
      </c>
      <c r="I1935">
        <f>F1935-E1935</f>
        <v>18.5</v>
      </c>
      <c r="J1935">
        <f>I1935*100/F1935</f>
        <v>10</v>
      </c>
      <c r="K1935" t="str">
        <f>IF(E1935&lt;=200,"Budget",IF(E1935&lt;=500,"Mid Range","Premium"))</f>
        <v>Budget</v>
      </c>
    </row>
    <row r="1936" spans="1:11" x14ac:dyDescent="0.3">
      <c r="A1936" t="s">
        <v>3297</v>
      </c>
      <c r="B1936" t="s">
        <v>107</v>
      </c>
      <c r="C1936" t="s">
        <v>261</v>
      </c>
      <c r="D1936" t="s">
        <v>2535</v>
      </c>
      <c r="E1936">
        <v>60</v>
      </c>
      <c r="F1936">
        <v>60</v>
      </c>
      <c r="G1936" t="s">
        <v>290</v>
      </c>
      <c r="H1936">
        <v>2.7</v>
      </c>
      <c r="I1936">
        <f>F1936-E1936</f>
        <v>0</v>
      </c>
      <c r="J1936">
        <f>I1936*100/F1936</f>
        <v>0</v>
      </c>
      <c r="K1936" t="str">
        <f>IF(E1936&lt;=200,"Budget",IF(E1936&lt;=500,"Mid Range","Premium"))</f>
        <v>Budget</v>
      </c>
    </row>
    <row r="1937" spans="1:11" x14ac:dyDescent="0.3">
      <c r="A1937" t="s">
        <v>3298</v>
      </c>
      <c r="B1937" t="s">
        <v>126</v>
      </c>
      <c r="C1937" t="s">
        <v>127</v>
      </c>
      <c r="D1937" t="s">
        <v>748</v>
      </c>
      <c r="E1937">
        <v>485</v>
      </c>
      <c r="F1937">
        <v>485</v>
      </c>
      <c r="G1937" t="s">
        <v>349</v>
      </c>
      <c r="H1937">
        <v>3.5</v>
      </c>
      <c r="I1937">
        <f>F1937-E1937</f>
        <v>0</v>
      </c>
      <c r="J1937">
        <f>I1937*100/F1937</f>
        <v>0</v>
      </c>
      <c r="K1937" t="str">
        <f>IF(E1937&lt;=200,"Budget",IF(E1937&lt;=500,"Mid Range","Premium"))</f>
        <v>Mid Range</v>
      </c>
    </row>
    <row r="1938" spans="1:11" x14ac:dyDescent="0.3">
      <c r="A1938" t="s">
        <v>3299</v>
      </c>
      <c r="B1938" t="s">
        <v>90</v>
      </c>
      <c r="C1938" t="s">
        <v>142</v>
      </c>
      <c r="D1938" t="s">
        <v>1221</v>
      </c>
      <c r="E1938">
        <v>75</v>
      </c>
      <c r="F1938">
        <v>75</v>
      </c>
      <c r="G1938" t="s">
        <v>396</v>
      </c>
      <c r="H1938">
        <v>4.0999999999999996</v>
      </c>
      <c r="I1938">
        <f>F1938-E1938</f>
        <v>0</v>
      </c>
      <c r="J1938">
        <f>I1938*100/F1938</f>
        <v>0</v>
      </c>
      <c r="K1938" t="str">
        <f>IF(E1938&lt;=200,"Budget",IF(E1938&lt;=500,"Mid Range","Premium"))</f>
        <v>Budget</v>
      </c>
    </row>
    <row r="1939" spans="1:11" x14ac:dyDescent="0.3">
      <c r="A1939" t="s">
        <v>3300</v>
      </c>
      <c r="B1939" t="s">
        <v>107</v>
      </c>
      <c r="C1939" t="s">
        <v>229</v>
      </c>
      <c r="D1939" t="s">
        <v>1979</v>
      </c>
      <c r="E1939">
        <v>35</v>
      </c>
      <c r="F1939">
        <v>35</v>
      </c>
      <c r="G1939" t="s">
        <v>1331</v>
      </c>
      <c r="H1939">
        <v>3.6</v>
      </c>
      <c r="I1939">
        <f>F1939-E1939</f>
        <v>0</v>
      </c>
      <c r="J1939">
        <f>I1939*100/F1939</f>
        <v>0</v>
      </c>
      <c r="K1939" t="str">
        <f>IF(E1939&lt;=200,"Budget",IF(E1939&lt;=500,"Mid Range","Premium"))</f>
        <v>Budget</v>
      </c>
    </row>
    <row r="1940" spans="1:11" x14ac:dyDescent="0.3">
      <c r="A1940" t="s">
        <v>3301</v>
      </c>
      <c r="B1940" t="s">
        <v>19</v>
      </c>
      <c r="C1940" t="s">
        <v>32</v>
      </c>
      <c r="D1940" t="s">
        <v>2048</v>
      </c>
      <c r="E1940">
        <v>273</v>
      </c>
      <c r="F1940">
        <v>319</v>
      </c>
      <c r="G1940" t="s">
        <v>62</v>
      </c>
      <c r="H1940">
        <v>4.3</v>
      </c>
      <c r="I1940">
        <f>F1940-E1940</f>
        <v>46</v>
      </c>
      <c r="J1940">
        <f>I1940*100/F1940</f>
        <v>14.420062695924765</v>
      </c>
      <c r="K1940" t="str">
        <f>IF(E1940&lt;=200,"Budget",IF(E1940&lt;=500,"Mid Range","Premium"))</f>
        <v>Mid Range</v>
      </c>
    </row>
    <row r="1941" spans="1:11" x14ac:dyDescent="0.3">
      <c r="A1941" t="s">
        <v>3302</v>
      </c>
      <c r="B1941" t="s">
        <v>90</v>
      </c>
      <c r="C1941" t="s">
        <v>142</v>
      </c>
      <c r="D1941" t="s">
        <v>2515</v>
      </c>
      <c r="E1941">
        <v>81</v>
      </c>
      <c r="F1941">
        <v>90</v>
      </c>
      <c r="G1941" t="s">
        <v>1111</v>
      </c>
      <c r="H1941">
        <v>1</v>
      </c>
      <c r="I1941">
        <f>F1941-E1941</f>
        <v>9</v>
      </c>
      <c r="J1941">
        <f>I1941*100/F1941</f>
        <v>10</v>
      </c>
      <c r="K1941" t="str">
        <f>IF(E1941&lt;=200,"Budget",IF(E1941&lt;=500,"Mid Range","Premium"))</f>
        <v>Budget</v>
      </c>
    </row>
    <row r="1942" spans="1:11" x14ac:dyDescent="0.3">
      <c r="A1942" t="s">
        <v>3303</v>
      </c>
      <c r="B1942" t="s">
        <v>107</v>
      </c>
      <c r="C1942" t="s">
        <v>727</v>
      </c>
      <c r="D1942" t="s">
        <v>1897</v>
      </c>
      <c r="E1942">
        <v>50</v>
      </c>
      <c r="F1942">
        <v>50</v>
      </c>
      <c r="G1942" t="s">
        <v>830</v>
      </c>
      <c r="H1942">
        <v>4.3</v>
      </c>
      <c r="I1942">
        <f>F1942-E1942</f>
        <v>0</v>
      </c>
      <c r="J1942">
        <f>I1942*100/F1942</f>
        <v>0</v>
      </c>
      <c r="K1942" t="str">
        <f>IF(E1942&lt;=200,"Budget",IF(E1942&lt;=500,"Mid Range","Premium"))</f>
        <v>Budget</v>
      </c>
    </row>
    <row r="1943" spans="1:11" x14ac:dyDescent="0.3">
      <c r="A1943" t="s">
        <v>3304</v>
      </c>
      <c r="B1943" t="s">
        <v>9</v>
      </c>
      <c r="C1943" t="s">
        <v>28</v>
      </c>
      <c r="D1943" t="s">
        <v>3305</v>
      </c>
      <c r="E1943">
        <v>28</v>
      </c>
      <c r="F1943">
        <v>28</v>
      </c>
      <c r="G1943" t="s">
        <v>30</v>
      </c>
      <c r="H1943">
        <v>4.3</v>
      </c>
      <c r="I1943">
        <f>F1943-E1943</f>
        <v>0</v>
      </c>
      <c r="J1943">
        <f>I1943*100/F1943</f>
        <v>0</v>
      </c>
      <c r="K1943" t="str">
        <f>IF(E1943&lt;=200,"Budget",IF(E1943&lt;=500,"Mid Range","Premium"))</f>
        <v>Budget</v>
      </c>
    </row>
    <row r="1944" spans="1:11" x14ac:dyDescent="0.3">
      <c r="A1944" t="s">
        <v>3306</v>
      </c>
      <c r="B1944" t="s">
        <v>9</v>
      </c>
      <c r="C1944" t="s">
        <v>236</v>
      </c>
      <c r="D1944" t="s">
        <v>237</v>
      </c>
      <c r="E1944">
        <v>30</v>
      </c>
      <c r="F1944">
        <v>30</v>
      </c>
      <c r="G1944" t="s">
        <v>243</v>
      </c>
      <c r="H1944">
        <v>4.3</v>
      </c>
      <c r="I1944">
        <f>F1944-E1944</f>
        <v>0</v>
      </c>
      <c r="J1944">
        <f>I1944*100/F1944</f>
        <v>0</v>
      </c>
      <c r="K1944" t="str">
        <f>IF(E1944&lt;=200,"Budget",IF(E1944&lt;=500,"Mid Range","Premium"))</f>
        <v>Budget</v>
      </c>
    </row>
    <row r="1945" spans="1:11" x14ac:dyDescent="0.3">
      <c r="A1945" t="s">
        <v>3307</v>
      </c>
      <c r="B1945" t="s">
        <v>107</v>
      </c>
      <c r="C1945" t="s">
        <v>261</v>
      </c>
      <c r="D1945" t="s">
        <v>3178</v>
      </c>
      <c r="E1945">
        <v>48</v>
      </c>
      <c r="F1945">
        <v>60</v>
      </c>
      <c r="G1945" t="s">
        <v>263</v>
      </c>
      <c r="H1945">
        <v>4.0999999999999996</v>
      </c>
      <c r="I1945">
        <f>F1945-E1945</f>
        <v>12</v>
      </c>
      <c r="J1945">
        <f>I1945*100/F1945</f>
        <v>20</v>
      </c>
      <c r="K1945" t="str">
        <f>IF(E1945&lt;=200,"Budget",IF(E1945&lt;=500,"Mid Range","Premium"))</f>
        <v>Budget</v>
      </c>
    </row>
    <row r="1946" spans="1:11" x14ac:dyDescent="0.3">
      <c r="A1946" t="s">
        <v>3308</v>
      </c>
      <c r="B1946" t="s">
        <v>90</v>
      </c>
      <c r="C1946" t="s">
        <v>142</v>
      </c>
      <c r="D1946" t="s">
        <v>3309</v>
      </c>
      <c r="E1946">
        <v>55</v>
      </c>
      <c r="F1946">
        <v>55</v>
      </c>
      <c r="G1946" t="s">
        <v>1111</v>
      </c>
      <c r="H1946">
        <v>2</v>
      </c>
      <c r="I1946">
        <f>F1946-E1946</f>
        <v>0</v>
      </c>
      <c r="J1946">
        <f>I1946*100/F1946</f>
        <v>0</v>
      </c>
      <c r="K1946" t="str">
        <f>IF(E1946&lt;=200,"Budget",IF(E1946&lt;=500,"Mid Range","Premium"))</f>
        <v>Budget</v>
      </c>
    </row>
    <row r="1947" spans="1:11" x14ac:dyDescent="0.3">
      <c r="A1947" t="s">
        <v>3310</v>
      </c>
      <c r="B1947" t="s">
        <v>14</v>
      </c>
      <c r="C1947" t="s">
        <v>270</v>
      </c>
      <c r="D1947" t="s">
        <v>651</v>
      </c>
      <c r="E1947">
        <v>275</v>
      </c>
      <c r="F1947">
        <v>275</v>
      </c>
      <c r="G1947" t="s">
        <v>271</v>
      </c>
      <c r="H1947">
        <v>5</v>
      </c>
      <c r="I1947">
        <f>F1947-E1947</f>
        <v>0</v>
      </c>
      <c r="J1947">
        <f>I1947*100/F1947</f>
        <v>0</v>
      </c>
      <c r="K1947" t="str">
        <f>IF(E1947&lt;=200,"Budget",IF(E1947&lt;=500,"Mid Range","Premium"))</f>
        <v>Mid Range</v>
      </c>
    </row>
    <row r="1948" spans="1:11" x14ac:dyDescent="0.3">
      <c r="A1948" t="s">
        <v>3311</v>
      </c>
      <c r="B1948" t="s">
        <v>14</v>
      </c>
      <c r="C1948" t="s">
        <v>222</v>
      </c>
      <c r="D1948" t="s">
        <v>474</v>
      </c>
      <c r="E1948">
        <v>60</v>
      </c>
      <c r="F1948">
        <v>60</v>
      </c>
      <c r="G1948" t="s">
        <v>224</v>
      </c>
      <c r="H1948">
        <v>4</v>
      </c>
      <c r="I1948">
        <f>F1948-E1948</f>
        <v>0</v>
      </c>
      <c r="J1948">
        <f>I1948*100/F1948</f>
        <v>0</v>
      </c>
      <c r="K1948" t="str">
        <f>IF(E1948&lt;=200,"Budget",IF(E1948&lt;=500,"Mid Range","Premium"))</f>
        <v>Budget</v>
      </c>
    </row>
    <row r="1949" spans="1:11" x14ac:dyDescent="0.3">
      <c r="A1949" t="s">
        <v>3312</v>
      </c>
      <c r="B1949" t="s">
        <v>9</v>
      </c>
      <c r="C1949" t="s">
        <v>131</v>
      </c>
      <c r="D1949" t="s">
        <v>792</v>
      </c>
      <c r="E1949">
        <v>168</v>
      </c>
      <c r="F1949">
        <v>210</v>
      </c>
      <c r="G1949" t="s">
        <v>133</v>
      </c>
      <c r="H1949">
        <v>4.3</v>
      </c>
      <c r="I1949">
        <f>F1949-E1949</f>
        <v>42</v>
      </c>
      <c r="J1949">
        <f>I1949*100/F1949</f>
        <v>20</v>
      </c>
      <c r="K1949" t="str">
        <f>IF(E1949&lt;=200,"Budget",IF(E1949&lt;=500,"Mid Range","Premium"))</f>
        <v>Budget</v>
      </c>
    </row>
    <row r="1950" spans="1:11" x14ac:dyDescent="0.3">
      <c r="A1950" t="s">
        <v>3313</v>
      </c>
      <c r="B1950" t="s">
        <v>50</v>
      </c>
      <c r="C1950" t="s">
        <v>55</v>
      </c>
      <c r="D1950" t="s">
        <v>3314</v>
      </c>
      <c r="E1950">
        <v>200</v>
      </c>
      <c r="F1950">
        <v>200</v>
      </c>
      <c r="G1950" t="s">
        <v>379</v>
      </c>
      <c r="H1950">
        <v>4.7</v>
      </c>
      <c r="I1950">
        <f>F1950-E1950</f>
        <v>0</v>
      </c>
      <c r="J1950">
        <f>I1950*100/F1950</f>
        <v>0</v>
      </c>
      <c r="K1950" t="str">
        <f>IF(E1950&lt;=200,"Budget",IF(E1950&lt;=500,"Mid Range","Premium"))</f>
        <v>Budget</v>
      </c>
    </row>
    <row r="1951" spans="1:11" x14ac:dyDescent="0.3">
      <c r="A1951" t="s">
        <v>3315</v>
      </c>
      <c r="B1951" t="s">
        <v>107</v>
      </c>
      <c r="C1951" t="s">
        <v>153</v>
      </c>
      <c r="D1951" t="s">
        <v>3316</v>
      </c>
      <c r="E1951">
        <v>153.62</v>
      </c>
      <c r="F1951">
        <v>165</v>
      </c>
      <c r="G1951" t="s">
        <v>155</v>
      </c>
      <c r="H1951">
        <v>4.0999999999999996</v>
      </c>
      <c r="I1951">
        <f>F1951-E1951</f>
        <v>11.379999999999995</v>
      </c>
      <c r="J1951">
        <f>I1951*100/F1951</f>
        <v>6.8969696969696939</v>
      </c>
      <c r="K1951" t="str">
        <f>IF(E1951&lt;=200,"Budget",IF(E1951&lt;=500,"Mid Range","Premium"))</f>
        <v>Budget</v>
      </c>
    </row>
    <row r="1952" spans="1:11" x14ac:dyDescent="0.3">
      <c r="A1952" t="s">
        <v>3317</v>
      </c>
      <c r="B1952" t="s">
        <v>107</v>
      </c>
      <c r="C1952" t="s">
        <v>108</v>
      </c>
      <c r="D1952" t="s">
        <v>3318</v>
      </c>
      <c r="E1952">
        <v>590.75</v>
      </c>
      <c r="F1952">
        <v>695</v>
      </c>
      <c r="G1952" t="s">
        <v>110</v>
      </c>
      <c r="H1952">
        <v>5</v>
      </c>
      <c r="I1952">
        <f>F1952-E1952</f>
        <v>104.25</v>
      </c>
      <c r="J1952">
        <f>I1952*100/F1952</f>
        <v>15</v>
      </c>
      <c r="K1952" t="str">
        <f>IF(E1952&lt;=200,"Budget",IF(E1952&lt;=500,"Mid Range","Premium"))</f>
        <v>Premium</v>
      </c>
    </row>
    <row r="1953" spans="1:11" x14ac:dyDescent="0.3">
      <c r="A1953" t="s">
        <v>3319</v>
      </c>
      <c r="B1953" t="s">
        <v>14</v>
      </c>
      <c r="C1953" t="s">
        <v>15</v>
      </c>
      <c r="D1953" t="s">
        <v>356</v>
      </c>
      <c r="E1953">
        <v>299</v>
      </c>
      <c r="F1953">
        <v>399</v>
      </c>
      <c r="G1953" t="s">
        <v>357</v>
      </c>
      <c r="H1953">
        <v>4.5</v>
      </c>
      <c r="I1953">
        <f>F1953-E1953</f>
        <v>100</v>
      </c>
      <c r="J1953">
        <f>I1953*100/F1953</f>
        <v>25.062656641604011</v>
      </c>
      <c r="K1953" t="str">
        <f>IF(E1953&lt;=200,"Budget",IF(E1953&lt;=500,"Mid Range","Premium"))</f>
        <v>Mid Range</v>
      </c>
    </row>
    <row r="1954" spans="1:11" x14ac:dyDescent="0.3">
      <c r="A1954" t="s">
        <v>3320</v>
      </c>
      <c r="B1954" t="s">
        <v>50</v>
      </c>
      <c r="C1954" t="s">
        <v>183</v>
      </c>
      <c r="D1954" t="s">
        <v>1105</v>
      </c>
      <c r="E1954">
        <v>129</v>
      </c>
      <c r="F1954">
        <v>129</v>
      </c>
      <c r="G1954" t="s">
        <v>920</v>
      </c>
      <c r="H1954">
        <v>3.3</v>
      </c>
      <c r="I1954">
        <f>F1954-E1954</f>
        <v>0</v>
      </c>
      <c r="J1954">
        <f>I1954*100/F1954</f>
        <v>0</v>
      </c>
      <c r="K1954" t="str">
        <f>IF(E1954&lt;=200,"Budget",IF(E1954&lt;=500,"Mid Range","Premium"))</f>
        <v>Budget</v>
      </c>
    </row>
    <row r="1955" spans="1:11" x14ac:dyDescent="0.3">
      <c r="A1955" t="s">
        <v>3322</v>
      </c>
      <c r="B1955" t="s">
        <v>9</v>
      </c>
      <c r="C1955" t="s">
        <v>278</v>
      </c>
      <c r="D1955" t="s">
        <v>792</v>
      </c>
      <c r="E1955">
        <v>172.5</v>
      </c>
      <c r="F1955">
        <v>230</v>
      </c>
      <c r="G1955" t="s">
        <v>931</v>
      </c>
      <c r="H1955">
        <v>4.2</v>
      </c>
      <c r="I1955">
        <f>F1955-E1955</f>
        <v>57.5</v>
      </c>
      <c r="J1955">
        <f>I1955*100/F1955</f>
        <v>25</v>
      </c>
      <c r="K1955" t="str">
        <f>IF(E1955&lt;=200,"Budget",IF(E1955&lt;=500,"Mid Range","Premium"))</f>
        <v>Budget</v>
      </c>
    </row>
    <row r="1956" spans="1:11" x14ac:dyDescent="0.3">
      <c r="A1956" t="s">
        <v>3323</v>
      </c>
      <c r="B1956" t="s">
        <v>50</v>
      </c>
      <c r="C1956" t="s">
        <v>73</v>
      </c>
      <c r="D1956" t="s">
        <v>1761</v>
      </c>
      <c r="E1956">
        <v>81</v>
      </c>
      <c r="F1956">
        <v>90</v>
      </c>
      <c r="G1956" t="s">
        <v>552</v>
      </c>
      <c r="H1956">
        <v>4.5</v>
      </c>
      <c r="I1956">
        <f>F1956-E1956</f>
        <v>9</v>
      </c>
      <c r="J1956">
        <f>I1956*100/F1956</f>
        <v>10</v>
      </c>
      <c r="K1956" t="str">
        <f>IF(E1956&lt;=200,"Budget",IF(E1956&lt;=500,"Mid Range","Premium"))</f>
        <v>Budget</v>
      </c>
    </row>
    <row r="1957" spans="1:11" x14ac:dyDescent="0.3">
      <c r="A1957" t="s">
        <v>3324</v>
      </c>
      <c r="B1957" t="s">
        <v>9</v>
      </c>
      <c r="C1957" t="s">
        <v>36</v>
      </c>
      <c r="D1957" t="s">
        <v>118</v>
      </c>
      <c r="E1957">
        <v>169.15</v>
      </c>
      <c r="F1957">
        <v>199</v>
      </c>
      <c r="G1957" t="s">
        <v>119</v>
      </c>
      <c r="H1957">
        <v>3.9</v>
      </c>
      <c r="I1957">
        <f>F1957-E1957</f>
        <v>29.849999999999994</v>
      </c>
      <c r="J1957">
        <f>I1957*100/F1957</f>
        <v>14.999999999999998</v>
      </c>
      <c r="K1957" t="str">
        <f>IF(E1957&lt;=200,"Budget",IF(E1957&lt;=500,"Mid Range","Premium"))</f>
        <v>Budget</v>
      </c>
    </row>
    <row r="1958" spans="1:11" x14ac:dyDescent="0.3">
      <c r="A1958" t="s">
        <v>3325</v>
      </c>
      <c r="B1958" t="s">
        <v>19</v>
      </c>
      <c r="C1958" t="s">
        <v>20</v>
      </c>
      <c r="D1958" t="s">
        <v>2450</v>
      </c>
      <c r="E1958">
        <v>50</v>
      </c>
      <c r="F1958">
        <v>50</v>
      </c>
      <c r="G1958" t="s">
        <v>274</v>
      </c>
      <c r="H1958">
        <v>4.5</v>
      </c>
      <c r="I1958">
        <f>F1958-E1958</f>
        <v>0</v>
      </c>
      <c r="J1958">
        <f>I1958*100/F1958</f>
        <v>0</v>
      </c>
      <c r="K1958" t="str">
        <f>IF(E1958&lt;=200,"Budget",IF(E1958&lt;=500,"Mid Range","Premium"))</f>
        <v>Budget</v>
      </c>
    </row>
    <row r="1959" spans="1:11" x14ac:dyDescent="0.3">
      <c r="A1959" t="s">
        <v>3326</v>
      </c>
      <c r="B1959" t="s">
        <v>9</v>
      </c>
      <c r="C1959" t="s">
        <v>131</v>
      </c>
      <c r="D1959" t="s">
        <v>2146</v>
      </c>
      <c r="E1959">
        <v>585</v>
      </c>
      <c r="F1959">
        <v>650</v>
      </c>
      <c r="G1959" t="s">
        <v>1128</v>
      </c>
      <c r="H1959">
        <v>3</v>
      </c>
      <c r="I1959">
        <f>F1959-E1959</f>
        <v>65</v>
      </c>
      <c r="J1959">
        <f>I1959*100/F1959</f>
        <v>10</v>
      </c>
      <c r="K1959" t="str">
        <f>IF(E1959&lt;=200,"Budget",IF(E1959&lt;=500,"Mid Range","Premium"))</f>
        <v>Premium</v>
      </c>
    </row>
    <row r="1960" spans="1:11" x14ac:dyDescent="0.3">
      <c r="A1960" t="s">
        <v>3327</v>
      </c>
      <c r="B1960" t="s">
        <v>107</v>
      </c>
      <c r="C1960" t="s">
        <v>153</v>
      </c>
      <c r="D1960" t="s">
        <v>3328</v>
      </c>
      <c r="E1960">
        <v>46</v>
      </c>
      <c r="F1960">
        <v>50</v>
      </c>
      <c r="G1960" t="s">
        <v>155</v>
      </c>
      <c r="H1960">
        <v>4.2</v>
      </c>
      <c r="I1960">
        <f>F1960-E1960</f>
        <v>4</v>
      </c>
      <c r="J1960">
        <f>I1960*100/F1960</f>
        <v>8</v>
      </c>
      <c r="K1960" t="str">
        <f>IF(E1960&lt;=200,"Budget",IF(E1960&lt;=500,"Mid Range","Premium"))</f>
        <v>Budget</v>
      </c>
    </row>
    <row r="1961" spans="1:11" x14ac:dyDescent="0.3">
      <c r="A1961" t="s">
        <v>3329</v>
      </c>
      <c r="B1961" t="s">
        <v>9</v>
      </c>
      <c r="C1961" t="s">
        <v>236</v>
      </c>
      <c r="D1961" t="s">
        <v>237</v>
      </c>
      <c r="E1961">
        <v>180</v>
      </c>
      <c r="F1961">
        <v>240</v>
      </c>
      <c r="G1961" t="s">
        <v>1037</v>
      </c>
      <c r="H1961">
        <v>4.3</v>
      </c>
      <c r="I1961">
        <f>F1961-E1961</f>
        <v>60</v>
      </c>
      <c r="J1961">
        <f>I1961*100/F1961</f>
        <v>25</v>
      </c>
      <c r="K1961" t="str">
        <f>IF(E1961&lt;=200,"Budget",IF(E1961&lt;=500,"Mid Range","Premium"))</f>
        <v>Budget</v>
      </c>
    </row>
    <row r="1962" spans="1:11" x14ac:dyDescent="0.3">
      <c r="A1962" t="s">
        <v>3330</v>
      </c>
      <c r="B1962" t="s">
        <v>211</v>
      </c>
      <c r="C1962" t="s">
        <v>1163</v>
      </c>
      <c r="D1962" t="s">
        <v>3331</v>
      </c>
      <c r="E1962">
        <v>75</v>
      </c>
      <c r="F1962">
        <v>75</v>
      </c>
      <c r="G1962" t="s">
        <v>1164</v>
      </c>
      <c r="H1962">
        <v>4.2</v>
      </c>
      <c r="I1962">
        <f>F1962-E1962</f>
        <v>0</v>
      </c>
      <c r="J1962">
        <f>I1962*100/F1962</f>
        <v>0</v>
      </c>
      <c r="K1962" t="str">
        <f>IF(E1962&lt;=200,"Budget",IF(E1962&lt;=500,"Mid Range","Premium"))</f>
        <v>Budget</v>
      </c>
    </row>
    <row r="1963" spans="1:11" x14ac:dyDescent="0.3">
      <c r="A1963" t="s">
        <v>3332</v>
      </c>
      <c r="B1963" t="s">
        <v>126</v>
      </c>
      <c r="C1963" t="s">
        <v>127</v>
      </c>
      <c r="D1963" t="s">
        <v>1480</v>
      </c>
      <c r="E1963">
        <v>31.68</v>
      </c>
      <c r="F1963">
        <v>40</v>
      </c>
      <c r="G1963" t="s">
        <v>349</v>
      </c>
      <c r="H1963">
        <v>4.0999999999999996</v>
      </c>
      <c r="I1963">
        <f>F1963-E1963</f>
        <v>8.32</v>
      </c>
      <c r="J1963">
        <f>I1963*100/F1963</f>
        <v>20.8</v>
      </c>
      <c r="K1963" t="str">
        <f>IF(E1963&lt;=200,"Budget",IF(E1963&lt;=500,"Mid Range","Premium"))</f>
        <v>Budget</v>
      </c>
    </row>
    <row r="1964" spans="1:11" x14ac:dyDescent="0.3">
      <c r="A1964" t="s">
        <v>3333</v>
      </c>
      <c r="B1964" t="s">
        <v>107</v>
      </c>
      <c r="C1964" t="s">
        <v>229</v>
      </c>
      <c r="D1964" t="s">
        <v>1330</v>
      </c>
      <c r="E1964">
        <v>22.5</v>
      </c>
      <c r="F1964">
        <v>25</v>
      </c>
      <c r="G1964" t="s">
        <v>1331</v>
      </c>
      <c r="H1964">
        <v>4.2</v>
      </c>
      <c r="I1964">
        <f>F1964-E1964</f>
        <v>2.5</v>
      </c>
      <c r="J1964">
        <f>I1964*100/F1964</f>
        <v>10</v>
      </c>
      <c r="K1964" t="str">
        <f>IF(E1964&lt;=200,"Budget",IF(E1964&lt;=500,"Mid Range","Premium"))</f>
        <v>Budget</v>
      </c>
    </row>
    <row r="1965" spans="1:11" x14ac:dyDescent="0.3">
      <c r="A1965" t="s">
        <v>3334</v>
      </c>
      <c r="B1965" t="s">
        <v>50</v>
      </c>
      <c r="C1965" t="s">
        <v>86</v>
      </c>
      <c r="D1965" t="s">
        <v>1285</v>
      </c>
      <c r="E1965">
        <v>249</v>
      </c>
      <c r="F1965">
        <v>249</v>
      </c>
      <c r="G1965" t="s">
        <v>989</v>
      </c>
      <c r="H1965">
        <v>4</v>
      </c>
      <c r="I1965">
        <f>F1965-E1965</f>
        <v>0</v>
      </c>
      <c r="J1965">
        <f>I1965*100/F1965</f>
        <v>0</v>
      </c>
      <c r="K1965" t="str">
        <f>IF(E1965&lt;=200,"Budget",IF(E1965&lt;=500,"Mid Range","Premium"))</f>
        <v>Mid Range</v>
      </c>
    </row>
    <row r="1966" spans="1:11" x14ac:dyDescent="0.3">
      <c r="A1966" t="s">
        <v>3335</v>
      </c>
      <c r="B1966" t="s">
        <v>9</v>
      </c>
      <c r="C1966" t="s">
        <v>28</v>
      </c>
      <c r="D1966" t="s">
        <v>1570</v>
      </c>
      <c r="E1966">
        <v>179</v>
      </c>
      <c r="F1966">
        <v>199</v>
      </c>
      <c r="G1966" t="s">
        <v>1095</v>
      </c>
      <c r="H1966">
        <v>4.3</v>
      </c>
      <c r="I1966">
        <f>F1966-E1966</f>
        <v>20</v>
      </c>
      <c r="J1966">
        <f>I1966*100/F1966</f>
        <v>10.050251256281408</v>
      </c>
      <c r="K1966" t="str">
        <f>IF(E1966&lt;=200,"Budget",IF(E1966&lt;=500,"Mid Range","Premium"))</f>
        <v>Budget</v>
      </c>
    </row>
    <row r="1967" spans="1:11" x14ac:dyDescent="0.3">
      <c r="A1967" t="s">
        <v>3336</v>
      </c>
      <c r="B1967" t="s">
        <v>107</v>
      </c>
      <c r="C1967" t="s">
        <v>261</v>
      </c>
      <c r="D1967" t="s">
        <v>735</v>
      </c>
      <c r="E1967">
        <v>170</v>
      </c>
      <c r="F1967">
        <v>170</v>
      </c>
      <c r="G1967" t="s">
        <v>290</v>
      </c>
      <c r="H1967">
        <v>4</v>
      </c>
      <c r="I1967">
        <f>F1967-E1967</f>
        <v>0</v>
      </c>
      <c r="J1967">
        <f>I1967*100/F1967</f>
        <v>0</v>
      </c>
      <c r="K1967" t="str">
        <f>IF(E1967&lt;=200,"Budget",IF(E1967&lt;=500,"Mid Range","Premium"))</f>
        <v>Budget</v>
      </c>
    </row>
    <row r="1968" spans="1:11" x14ac:dyDescent="0.3">
      <c r="A1968" t="s">
        <v>3337</v>
      </c>
      <c r="B1968" t="s">
        <v>19</v>
      </c>
      <c r="C1968" t="s">
        <v>606</v>
      </c>
      <c r="D1968" t="s">
        <v>3338</v>
      </c>
      <c r="E1968">
        <v>249</v>
      </c>
      <c r="F1968">
        <v>249</v>
      </c>
      <c r="G1968" t="s">
        <v>3339</v>
      </c>
      <c r="H1968">
        <v>4.2</v>
      </c>
      <c r="I1968">
        <f>F1968-E1968</f>
        <v>0</v>
      </c>
      <c r="J1968">
        <f>I1968*100/F1968</f>
        <v>0</v>
      </c>
      <c r="K1968" t="str">
        <f>IF(E1968&lt;=200,"Budget",IF(E1968&lt;=500,"Mid Range","Premium"))</f>
        <v>Mid Range</v>
      </c>
    </row>
    <row r="1969" spans="1:11" x14ac:dyDescent="0.3">
      <c r="A1969" t="s">
        <v>3340</v>
      </c>
      <c r="B1969" t="s">
        <v>14</v>
      </c>
      <c r="C1969" t="s">
        <v>270</v>
      </c>
      <c r="D1969" t="s">
        <v>1655</v>
      </c>
      <c r="E1969">
        <v>359</v>
      </c>
      <c r="F1969">
        <v>395</v>
      </c>
      <c r="G1969" t="s">
        <v>804</v>
      </c>
      <c r="H1969">
        <v>3.5</v>
      </c>
      <c r="I1969">
        <f>F1969-E1969</f>
        <v>36</v>
      </c>
      <c r="J1969">
        <f>I1969*100/F1969</f>
        <v>9.113924050632912</v>
      </c>
      <c r="K1969" t="str">
        <f>IF(E1969&lt;=200,"Budget",IF(E1969&lt;=500,"Mid Range","Premium"))</f>
        <v>Mid Range</v>
      </c>
    </row>
    <row r="1970" spans="1:11" x14ac:dyDescent="0.3">
      <c r="A1970" t="s">
        <v>3342</v>
      </c>
      <c r="B1970" t="s">
        <v>19</v>
      </c>
      <c r="C1970" t="s">
        <v>64</v>
      </c>
      <c r="D1970" t="s">
        <v>420</v>
      </c>
      <c r="E1970">
        <v>144</v>
      </c>
      <c r="F1970">
        <v>160</v>
      </c>
      <c r="G1970" t="s">
        <v>354</v>
      </c>
      <c r="H1970">
        <v>4.0999999999999996</v>
      </c>
      <c r="I1970">
        <f>F1970-E1970</f>
        <v>16</v>
      </c>
      <c r="J1970">
        <f>I1970*100/F1970</f>
        <v>10</v>
      </c>
      <c r="K1970" t="str">
        <f>IF(E1970&lt;=200,"Budget",IF(E1970&lt;=500,"Mid Range","Premium"))</f>
        <v>Budget</v>
      </c>
    </row>
    <row r="1971" spans="1:11" x14ac:dyDescent="0.3">
      <c r="A1971" t="s">
        <v>3343</v>
      </c>
      <c r="B1971" t="s">
        <v>50</v>
      </c>
      <c r="C1971" t="s">
        <v>183</v>
      </c>
      <c r="D1971" t="s">
        <v>1105</v>
      </c>
      <c r="E1971">
        <v>189</v>
      </c>
      <c r="F1971">
        <v>189</v>
      </c>
      <c r="G1971" t="s">
        <v>920</v>
      </c>
      <c r="H1971">
        <v>3</v>
      </c>
      <c r="I1971">
        <f>F1971-E1971</f>
        <v>0</v>
      </c>
      <c r="J1971">
        <f>I1971*100/F1971</f>
        <v>0</v>
      </c>
      <c r="K1971" t="str">
        <f>IF(E1971&lt;=200,"Budget",IF(E1971&lt;=500,"Mid Range","Premium"))</f>
        <v>Budget</v>
      </c>
    </row>
    <row r="1972" spans="1:11" x14ac:dyDescent="0.3">
      <c r="A1972" t="s">
        <v>3344</v>
      </c>
      <c r="B1972" t="s">
        <v>14</v>
      </c>
      <c r="C1972" t="s">
        <v>454</v>
      </c>
      <c r="D1972" t="s">
        <v>1989</v>
      </c>
      <c r="E1972">
        <v>124</v>
      </c>
      <c r="F1972">
        <v>150</v>
      </c>
      <c r="G1972" t="s">
        <v>1783</v>
      </c>
      <c r="H1972">
        <v>4.0999999999999996</v>
      </c>
      <c r="I1972">
        <f>F1972-E1972</f>
        <v>26</v>
      </c>
      <c r="J1972">
        <f>I1972*100/F1972</f>
        <v>17.333333333333332</v>
      </c>
      <c r="K1972" t="str">
        <f>IF(E1972&lt;=200,"Budget",IF(E1972&lt;=500,"Mid Range","Premium"))</f>
        <v>Budget</v>
      </c>
    </row>
    <row r="1973" spans="1:11" x14ac:dyDescent="0.3">
      <c r="A1973" t="s">
        <v>3345</v>
      </c>
      <c r="B1973" t="s">
        <v>90</v>
      </c>
      <c r="C1973" t="s">
        <v>142</v>
      </c>
      <c r="D1973" t="s">
        <v>973</v>
      </c>
      <c r="E1973">
        <v>41.4</v>
      </c>
      <c r="F1973">
        <v>46</v>
      </c>
      <c r="G1973" t="s">
        <v>147</v>
      </c>
      <c r="H1973">
        <v>4.0999999999999996</v>
      </c>
      <c r="I1973">
        <f>F1973-E1973</f>
        <v>4.6000000000000014</v>
      </c>
      <c r="J1973">
        <f>I1973*100/F1973</f>
        <v>10.000000000000002</v>
      </c>
      <c r="K1973" t="str">
        <f>IF(E1973&lt;=200,"Budget",IF(E1973&lt;=500,"Mid Range","Premium"))</f>
        <v>Budget</v>
      </c>
    </row>
    <row r="1974" spans="1:11" x14ac:dyDescent="0.3">
      <c r="A1974" t="s">
        <v>3346</v>
      </c>
      <c r="B1974" t="s">
        <v>50</v>
      </c>
      <c r="C1974" t="s">
        <v>55</v>
      </c>
      <c r="D1974" t="s">
        <v>1657</v>
      </c>
      <c r="E1974">
        <v>499</v>
      </c>
      <c r="F1974">
        <v>499</v>
      </c>
      <c r="G1974" t="s">
        <v>163</v>
      </c>
      <c r="H1974">
        <v>3</v>
      </c>
      <c r="I1974">
        <f>F1974-E1974</f>
        <v>0</v>
      </c>
      <c r="J1974">
        <f>I1974*100/F1974</f>
        <v>0</v>
      </c>
      <c r="K1974" t="str">
        <f>IF(E1974&lt;=200,"Budget",IF(E1974&lt;=500,"Mid Range","Premium"))</f>
        <v>Mid Range</v>
      </c>
    </row>
    <row r="1975" spans="1:11" x14ac:dyDescent="0.3">
      <c r="A1975" t="s">
        <v>3347</v>
      </c>
      <c r="B1975" t="s">
        <v>50</v>
      </c>
      <c r="C1975" t="s">
        <v>73</v>
      </c>
      <c r="D1975" t="s">
        <v>799</v>
      </c>
      <c r="E1975">
        <v>335.75</v>
      </c>
      <c r="F1975">
        <v>395</v>
      </c>
      <c r="G1975" t="s">
        <v>2033</v>
      </c>
      <c r="H1975">
        <v>4.5</v>
      </c>
      <c r="I1975">
        <f>F1975-E1975</f>
        <v>59.25</v>
      </c>
      <c r="J1975">
        <f>I1975*100/F1975</f>
        <v>15</v>
      </c>
      <c r="K1975" t="str">
        <f>IF(E1975&lt;=200,"Budget",IF(E1975&lt;=500,"Mid Range","Premium"))</f>
        <v>Mid Range</v>
      </c>
    </row>
    <row r="1976" spans="1:11" x14ac:dyDescent="0.3">
      <c r="A1976" t="s">
        <v>3348</v>
      </c>
      <c r="B1976" t="s">
        <v>14</v>
      </c>
      <c r="C1976" t="s">
        <v>15</v>
      </c>
      <c r="D1976" t="s">
        <v>2872</v>
      </c>
      <c r="E1976">
        <v>319</v>
      </c>
      <c r="F1976">
        <v>325</v>
      </c>
      <c r="G1976" t="s">
        <v>17</v>
      </c>
      <c r="H1976">
        <v>5</v>
      </c>
      <c r="I1976">
        <f>F1976-E1976</f>
        <v>6</v>
      </c>
      <c r="J1976">
        <f>I1976*100/F1976</f>
        <v>1.8461538461538463</v>
      </c>
      <c r="K1976" t="str">
        <f>IF(E1976&lt;=200,"Budget",IF(E1976&lt;=500,"Mid Range","Premium"))</f>
        <v>Mid Range</v>
      </c>
    </row>
    <row r="1977" spans="1:11" x14ac:dyDescent="0.3">
      <c r="A1977" t="s">
        <v>3349</v>
      </c>
      <c r="B1977" t="s">
        <v>9</v>
      </c>
      <c r="C1977" t="s">
        <v>36</v>
      </c>
      <c r="D1977" t="s">
        <v>664</v>
      </c>
      <c r="E1977">
        <v>178.75</v>
      </c>
      <c r="F1977">
        <v>275</v>
      </c>
      <c r="G1977" t="s">
        <v>38</v>
      </c>
      <c r="H1977">
        <v>4.7</v>
      </c>
      <c r="I1977">
        <f>F1977-E1977</f>
        <v>96.25</v>
      </c>
      <c r="J1977">
        <f>I1977*100/F1977</f>
        <v>35</v>
      </c>
      <c r="K1977" t="str">
        <f>IF(E1977&lt;=200,"Budget",IF(E1977&lt;=500,"Mid Range","Premium"))</f>
        <v>Budget</v>
      </c>
    </row>
    <row r="1978" spans="1:11" x14ac:dyDescent="0.3">
      <c r="A1978" t="s">
        <v>3350</v>
      </c>
      <c r="B1978" t="s">
        <v>9</v>
      </c>
      <c r="C1978" t="s">
        <v>36</v>
      </c>
      <c r="D1978" t="s">
        <v>2993</v>
      </c>
      <c r="E1978">
        <v>489.3</v>
      </c>
      <c r="F1978">
        <v>699</v>
      </c>
      <c r="G1978" t="s">
        <v>38</v>
      </c>
      <c r="H1978">
        <v>4</v>
      </c>
      <c r="I1978">
        <f>F1978-E1978</f>
        <v>209.7</v>
      </c>
      <c r="J1978">
        <f>I1978*100/F1978</f>
        <v>30</v>
      </c>
      <c r="K1978" t="str">
        <f>IF(E1978&lt;=200,"Budget",IF(E1978&lt;=500,"Mid Range","Premium"))</f>
        <v>Mid Range</v>
      </c>
    </row>
    <row r="1979" spans="1:11" x14ac:dyDescent="0.3">
      <c r="A1979" t="s">
        <v>3351</v>
      </c>
      <c r="B1979" t="s">
        <v>14</v>
      </c>
      <c r="C1979" t="s">
        <v>99</v>
      </c>
      <c r="D1979" t="s">
        <v>575</v>
      </c>
      <c r="E1979">
        <v>85</v>
      </c>
      <c r="F1979">
        <v>115</v>
      </c>
      <c r="G1979" t="s">
        <v>220</v>
      </c>
      <c r="H1979">
        <v>4</v>
      </c>
      <c r="I1979">
        <f>F1979-E1979</f>
        <v>30</v>
      </c>
      <c r="J1979">
        <f>I1979*100/F1979</f>
        <v>26.086956521739129</v>
      </c>
      <c r="K1979" t="str">
        <f>IF(E1979&lt;=200,"Budget",IF(E1979&lt;=500,"Mid Range","Premium"))</f>
        <v>Budget</v>
      </c>
    </row>
    <row r="1980" spans="1:11" x14ac:dyDescent="0.3">
      <c r="A1980" t="s">
        <v>3352</v>
      </c>
      <c r="B1980" t="s">
        <v>107</v>
      </c>
      <c r="C1980" t="s">
        <v>619</v>
      </c>
      <c r="D1980" t="s">
        <v>2817</v>
      </c>
      <c r="E1980">
        <v>40</v>
      </c>
      <c r="F1980">
        <v>40</v>
      </c>
      <c r="G1980" t="s">
        <v>1792</v>
      </c>
      <c r="H1980">
        <v>4.3</v>
      </c>
      <c r="I1980">
        <f>F1980-E1980</f>
        <v>0</v>
      </c>
      <c r="J1980">
        <f>I1980*100/F1980</f>
        <v>0</v>
      </c>
      <c r="K1980" t="str">
        <f>IF(E1980&lt;=200,"Budget",IF(E1980&lt;=500,"Mid Range","Premium"))</f>
        <v>Budget</v>
      </c>
    </row>
    <row r="1981" spans="1:11" x14ac:dyDescent="0.3">
      <c r="A1981" t="s">
        <v>3353</v>
      </c>
      <c r="B1981" t="s">
        <v>14</v>
      </c>
      <c r="C1981" t="s">
        <v>222</v>
      </c>
      <c r="D1981" t="s">
        <v>1918</v>
      </c>
      <c r="E1981">
        <v>456</v>
      </c>
      <c r="F1981">
        <v>480</v>
      </c>
      <c r="G1981" t="s">
        <v>224</v>
      </c>
      <c r="H1981">
        <v>4.5999999999999996</v>
      </c>
      <c r="I1981">
        <f>F1981-E1981</f>
        <v>24</v>
      </c>
      <c r="J1981">
        <f>I1981*100/F1981</f>
        <v>5</v>
      </c>
      <c r="K1981" t="str">
        <f>IF(E1981&lt;=200,"Budget",IF(E1981&lt;=500,"Mid Range","Premium"))</f>
        <v>Mid Range</v>
      </c>
    </row>
    <row r="1982" spans="1:11" x14ac:dyDescent="0.3">
      <c r="A1982" t="s">
        <v>3354</v>
      </c>
      <c r="B1982" t="s">
        <v>19</v>
      </c>
      <c r="C1982" t="s">
        <v>1316</v>
      </c>
      <c r="D1982" t="s">
        <v>353</v>
      </c>
      <c r="E1982">
        <v>275.08</v>
      </c>
      <c r="F1982">
        <v>299</v>
      </c>
      <c r="G1982" t="s">
        <v>2253</v>
      </c>
      <c r="H1982">
        <v>3.3</v>
      </c>
      <c r="I1982">
        <f>F1982-E1982</f>
        <v>23.920000000000016</v>
      </c>
      <c r="J1982">
        <f>I1982*100/F1982</f>
        <v>8.0000000000000053</v>
      </c>
      <c r="K1982" t="str">
        <f>IF(E1982&lt;=200,"Budget",IF(E1982&lt;=500,"Mid Range","Premium"))</f>
        <v>Mid Range</v>
      </c>
    </row>
    <row r="1983" spans="1:11" x14ac:dyDescent="0.3">
      <c r="A1983" t="s">
        <v>3355</v>
      </c>
      <c r="B1983" t="s">
        <v>9</v>
      </c>
      <c r="C1983" t="s">
        <v>278</v>
      </c>
      <c r="D1983" t="s">
        <v>3356</v>
      </c>
      <c r="E1983">
        <v>225</v>
      </c>
      <c r="F1983">
        <v>350</v>
      </c>
      <c r="G1983" t="s">
        <v>869</v>
      </c>
      <c r="H1983">
        <v>4.0999999999999996</v>
      </c>
      <c r="I1983">
        <f>F1983-E1983</f>
        <v>125</v>
      </c>
      <c r="J1983">
        <f>I1983*100/F1983</f>
        <v>35.714285714285715</v>
      </c>
      <c r="K1983" t="str">
        <f>IF(E1983&lt;=200,"Budget",IF(E1983&lt;=500,"Mid Range","Premium"))</f>
        <v>Mid Range</v>
      </c>
    </row>
    <row r="1984" spans="1:11" x14ac:dyDescent="0.3">
      <c r="A1984" t="s">
        <v>2916</v>
      </c>
      <c r="B1984" t="s">
        <v>14</v>
      </c>
      <c r="C1984" t="s">
        <v>15</v>
      </c>
      <c r="D1984" t="s">
        <v>2917</v>
      </c>
      <c r="E1984">
        <v>189</v>
      </c>
      <c r="F1984">
        <v>259</v>
      </c>
      <c r="G1984" t="s">
        <v>140</v>
      </c>
      <c r="H1984">
        <v>4.5999999999999996</v>
      </c>
      <c r="I1984">
        <f>F1984-E1984</f>
        <v>70</v>
      </c>
      <c r="J1984">
        <f>I1984*100/F1984</f>
        <v>27.027027027027028</v>
      </c>
      <c r="K1984" t="str">
        <f>IF(E1984&lt;=200,"Budget",IF(E1984&lt;=500,"Mid Range","Premium"))</f>
        <v>Budget</v>
      </c>
    </row>
    <row r="1985" spans="1:11" x14ac:dyDescent="0.3">
      <c r="A1985" t="s">
        <v>3357</v>
      </c>
      <c r="B1985" t="s">
        <v>90</v>
      </c>
      <c r="C1985" t="s">
        <v>91</v>
      </c>
      <c r="D1985" t="s">
        <v>3358</v>
      </c>
      <c r="E1985">
        <v>50</v>
      </c>
      <c r="F1985">
        <v>50</v>
      </c>
      <c r="G1985" t="s">
        <v>1531</v>
      </c>
      <c r="H1985">
        <v>3.8</v>
      </c>
      <c r="I1985">
        <f>F1985-E1985</f>
        <v>0</v>
      </c>
      <c r="J1985">
        <f>I1985*100/F1985</f>
        <v>0</v>
      </c>
      <c r="K1985" t="str">
        <f>IF(E1985&lt;=200,"Budget",IF(E1985&lt;=500,"Mid Range","Premium"))</f>
        <v>Budget</v>
      </c>
    </row>
    <row r="1986" spans="1:11" x14ac:dyDescent="0.3">
      <c r="A1986" t="s">
        <v>3359</v>
      </c>
      <c r="B1986" t="s">
        <v>50</v>
      </c>
      <c r="C1986" t="s">
        <v>73</v>
      </c>
      <c r="D1986" t="s">
        <v>586</v>
      </c>
      <c r="E1986">
        <v>300</v>
      </c>
      <c r="F1986">
        <v>300</v>
      </c>
      <c r="G1986" t="s">
        <v>75</v>
      </c>
      <c r="H1986">
        <v>4.7</v>
      </c>
      <c r="I1986">
        <f>F1986-E1986</f>
        <v>0</v>
      </c>
      <c r="J1986">
        <f>I1986*100/F1986</f>
        <v>0</v>
      </c>
      <c r="K1986" t="str">
        <f>IF(E1986&lt;=200,"Budget",IF(E1986&lt;=500,"Mid Range","Premium"))</f>
        <v>Mid Range</v>
      </c>
    </row>
    <row r="1987" spans="1:11" x14ac:dyDescent="0.3">
      <c r="A1987" t="s">
        <v>3360</v>
      </c>
      <c r="B1987" t="s">
        <v>211</v>
      </c>
      <c r="C1987" t="s">
        <v>427</v>
      </c>
      <c r="D1987" t="s">
        <v>2682</v>
      </c>
      <c r="E1987">
        <v>279</v>
      </c>
      <c r="F1987">
        <v>279</v>
      </c>
      <c r="G1987" t="s">
        <v>614</v>
      </c>
      <c r="H1987">
        <v>3</v>
      </c>
      <c r="I1987">
        <f>F1987-E1987</f>
        <v>0</v>
      </c>
      <c r="J1987">
        <f>I1987*100/F1987</f>
        <v>0</v>
      </c>
      <c r="K1987" t="str">
        <f>IF(E1987&lt;=200,"Budget",IF(E1987&lt;=500,"Mid Range","Premium"))</f>
        <v>Mid Range</v>
      </c>
    </row>
    <row r="1988" spans="1:11" x14ac:dyDescent="0.3">
      <c r="A1988" t="s">
        <v>3361</v>
      </c>
      <c r="B1988" t="s">
        <v>19</v>
      </c>
      <c r="C1988" t="s">
        <v>20</v>
      </c>
      <c r="D1988" t="s">
        <v>3362</v>
      </c>
      <c r="E1988">
        <v>60</v>
      </c>
      <c r="F1988">
        <v>60</v>
      </c>
      <c r="G1988" t="s">
        <v>274</v>
      </c>
      <c r="H1988">
        <v>4.0999999999999996</v>
      </c>
      <c r="I1988">
        <f>F1988-E1988</f>
        <v>0</v>
      </c>
      <c r="J1988">
        <f>I1988*100/F1988</f>
        <v>0</v>
      </c>
      <c r="K1988" t="str">
        <f>IF(E1988&lt;=200,"Budget",IF(E1988&lt;=500,"Mid Range","Premium"))</f>
        <v>Budget</v>
      </c>
    </row>
    <row r="1989" spans="1:11" x14ac:dyDescent="0.3">
      <c r="A1989" t="s">
        <v>3363</v>
      </c>
      <c r="B1989" t="s">
        <v>14</v>
      </c>
      <c r="C1989" t="s">
        <v>1512</v>
      </c>
      <c r="D1989" t="s">
        <v>3364</v>
      </c>
      <c r="E1989">
        <v>1099</v>
      </c>
      <c r="F1989">
        <v>1099</v>
      </c>
      <c r="G1989" t="s">
        <v>1514</v>
      </c>
      <c r="H1989">
        <v>3.3</v>
      </c>
      <c r="I1989">
        <f>F1989-E1989</f>
        <v>0</v>
      </c>
      <c r="J1989">
        <f>I1989*100/F1989</f>
        <v>0</v>
      </c>
      <c r="K1989" t="str">
        <f>IF(E1989&lt;=200,"Budget",IF(E1989&lt;=500,"Mid Range","Premium"))</f>
        <v>Premium</v>
      </c>
    </row>
    <row r="1990" spans="1:11" x14ac:dyDescent="0.3">
      <c r="A1990" t="s">
        <v>3365</v>
      </c>
      <c r="B1990" t="s">
        <v>50</v>
      </c>
      <c r="C1990" t="s">
        <v>51</v>
      </c>
      <c r="D1990" t="s">
        <v>713</v>
      </c>
      <c r="E1990">
        <v>520</v>
      </c>
      <c r="F1990">
        <v>520</v>
      </c>
      <c r="G1990" t="s">
        <v>537</v>
      </c>
      <c r="H1990">
        <v>5</v>
      </c>
      <c r="I1990">
        <f>F1990-E1990</f>
        <v>0</v>
      </c>
      <c r="J1990">
        <f>I1990*100/F1990</f>
        <v>0</v>
      </c>
      <c r="K1990" t="str">
        <f>IF(E1990&lt;=200,"Budget",IF(E1990&lt;=500,"Mid Range","Premium"))</f>
        <v>Premium</v>
      </c>
    </row>
    <row r="1991" spans="1:11" x14ac:dyDescent="0.3">
      <c r="A1991" t="s">
        <v>3366</v>
      </c>
      <c r="B1991" t="s">
        <v>14</v>
      </c>
      <c r="C1991" t="s">
        <v>270</v>
      </c>
      <c r="D1991" t="s">
        <v>368</v>
      </c>
      <c r="E1991">
        <v>559</v>
      </c>
      <c r="F1991">
        <v>688</v>
      </c>
      <c r="G1991" t="s">
        <v>271</v>
      </c>
      <c r="H1991">
        <v>2.2999999999999998</v>
      </c>
      <c r="I1991">
        <f>F1991-E1991</f>
        <v>129</v>
      </c>
      <c r="J1991">
        <f>I1991*100/F1991</f>
        <v>18.75</v>
      </c>
      <c r="K1991" t="str">
        <f>IF(E1991&lt;=200,"Budget",IF(E1991&lt;=500,"Mid Range","Premium"))</f>
        <v>Premium</v>
      </c>
    </row>
    <row r="1992" spans="1:11" x14ac:dyDescent="0.3">
      <c r="A1992" t="s">
        <v>3367</v>
      </c>
      <c r="B1992" t="s">
        <v>121</v>
      </c>
      <c r="C1992" t="s">
        <v>135</v>
      </c>
      <c r="D1992" t="s">
        <v>775</v>
      </c>
      <c r="E1992">
        <v>225</v>
      </c>
      <c r="F1992">
        <v>450</v>
      </c>
      <c r="G1992" t="s">
        <v>1032</v>
      </c>
      <c r="H1992">
        <v>3.5</v>
      </c>
      <c r="I1992">
        <f>F1992-E1992</f>
        <v>225</v>
      </c>
      <c r="J1992">
        <f>I1992*100/F1992</f>
        <v>50</v>
      </c>
      <c r="K1992" t="str">
        <f>IF(E1992&lt;=200,"Budget",IF(E1992&lt;=500,"Mid Range","Premium"))</f>
        <v>Mid Range</v>
      </c>
    </row>
    <row r="1993" spans="1:11" x14ac:dyDescent="0.3">
      <c r="A1993" t="s">
        <v>3368</v>
      </c>
      <c r="B1993" t="s">
        <v>19</v>
      </c>
      <c r="C1993" t="s">
        <v>20</v>
      </c>
      <c r="D1993" t="s">
        <v>3369</v>
      </c>
      <c r="E1993">
        <v>109</v>
      </c>
      <c r="F1993">
        <v>109</v>
      </c>
      <c r="G1993" t="s">
        <v>2412</v>
      </c>
      <c r="H1993">
        <v>1</v>
      </c>
      <c r="I1993">
        <f>F1993-E1993</f>
        <v>0</v>
      </c>
      <c r="J1993">
        <f>I1993*100/F1993</f>
        <v>0</v>
      </c>
      <c r="K1993" t="str">
        <f>IF(E1993&lt;=200,"Budget",IF(E1993&lt;=500,"Mid Range","Premium"))</f>
        <v>Budget</v>
      </c>
    </row>
    <row r="1994" spans="1:11" x14ac:dyDescent="0.3">
      <c r="A1994" t="s">
        <v>3370</v>
      </c>
      <c r="B1994" t="s">
        <v>14</v>
      </c>
      <c r="C1994" t="s">
        <v>15</v>
      </c>
      <c r="D1994" t="s">
        <v>2264</v>
      </c>
      <c r="E1994">
        <v>2069</v>
      </c>
      <c r="F1994">
        <v>2190</v>
      </c>
      <c r="G1994" t="s">
        <v>357</v>
      </c>
      <c r="H1994">
        <v>3.3</v>
      </c>
      <c r="I1994">
        <f>F1994-E1994</f>
        <v>121</v>
      </c>
      <c r="J1994">
        <f>I1994*100/F1994</f>
        <v>5.5251141552511411</v>
      </c>
      <c r="K1994" t="str">
        <f>IF(E1994&lt;=200,"Budget",IF(E1994&lt;=500,"Mid Range","Premium"))</f>
        <v>Premium</v>
      </c>
    </row>
    <row r="1995" spans="1:11" x14ac:dyDescent="0.3">
      <c r="A1995" t="s">
        <v>3371</v>
      </c>
      <c r="B1995" t="s">
        <v>107</v>
      </c>
      <c r="C1995" t="s">
        <v>205</v>
      </c>
      <c r="D1995" t="s">
        <v>686</v>
      </c>
      <c r="E1995">
        <v>115</v>
      </c>
      <c r="F1995">
        <v>125</v>
      </c>
      <c r="G1995" t="s">
        <v>382</v>
      </c>
      <c r="H1995">
        <v>4.2</v>
      </c>
      <c r="I1995">
        <f>F1995-E1995</f>
        <v>10</v>
      </c>
      <c r="J1995">
        <f>I1995*100/F1995</f>
        <v>8</v>
      </c>
      <c r="K1995" t="str">
        <f>IF(E1995&lt;=200,"Budget",IF(E1995&lt;=500,"Mid Range","Premium"))</f>
        <v>Budget</v>
      </c>
    </row>
    <row r="1996" spans="1:11" x14ac:dyDescent="0.3">
      <c r="A1996" t="s">
        <v>3372</v>
      </c>
      <c r="B1996" t="s">
        <v>107</v>
      </c>
      <c r="C1996" t="s">
        <v>229</v>
      </c>
      <c r="D1996" t="s">
        <v>668</v>
      </c>
      <c r="E1996">
        <v>15</v>
      </c>
      <c r="F1996">
        <v>15</v>
      </c>
      <c r="G1996" t="s">
        <v>155</v>
      </c>
      <c r="H1996">
        <v>4.2</v>
      </c>
      <c r="I1996">
        <f>F1996-E1996</f>
        <v>0</v>
      </c>
      <c r="J1996">
        <f>I1996*100/F1996</f>
        <v>0</v>
      </c>
      <c r="K1996" t="str">
        <f>IF(E1996&lt;=200,"Budget",IF(E1996&lt;=500,"Mid Range","Premium"))</f>
        <v>Budget</v>
      </c>
    </row>
    <row r="1997" spans="1:11" x14ac:dyDescent="0.3">
      <c r="A1997" t="s">
        <v>3373</v>
      </c>
      <c r="B1997" t="s">
        <v>50</v>
      </c>
      <c r="C1997" t="s">
        <v>183</v>
      </c>
      <c r="D1997" t="s">
        <v>910</v>
      </c>
      <c r="E1997">
        <v>247.5</v>
      </c>
      <c r="F1997">
        <v>275</v>
      </c>
      <c r="G1997" t="s">
        <v>185</v>
      </c>
      <c r="H1997">
        <v>5</v>
      </c>
      <c r="I1997">
        <f>F1997-E1997</f>
        <v>27.5</v>
      </c>
      <c r="J1997">
        <f>I1997*100/F1997</f>
        <v>10</v>
      </c>
      <c r="K1997" t="str">
        <f>IF(E1997&lt;=200,"Budget",IF(E1997&lt;=500,"Mid Range","Premium"))</f>
        <v>Mid Range</v>
      </c>
    </row>
    <row r="1998" spans="1:11" x14ac:dyDescent="0.3">
      <c r="A1998" t="s">
        <v>3374</v>
      </c>
      <c r="B1998" t="s">
        <v>19</v>
      </c>
      <c r="C1998" t="s">
        <v>606</v>
      </c>
      <c r="D1998" t="s">
        <v>3375</v>
      </c>
      <c r="E1998">
        <v>160</v>
      </c>
      <c r="F1998">
        <v>160</v>
      </c>
      <c r="G1998" t="s">
        <v>3339</v>
      </c>
      <c r="H1998">
        <v>3.7</v>
      </c>
      <c r="I1998">
        <f>F1998-E1998</f>
        <v>0</v>
      </c>
      <c r="J1998">
        <f>I1998*100/F1998</f>
        <v>0</v>
      </c>
      <c r="K1998" t="str">
        <f>IF(E1998&lt;=200,"Budget",IF(E1998&lt;=500,"Mid Range","Premium"))</f>
        <v>Budget</v>
      </c>
    </row>
    <row r="1999" spans="1:11" x14ac:dyDescent="0.3">
      <c r="A1999" t="s">
        <v>3376</v>
      </c>
      <c r="B1999" t="s">
        <v>9</v>
      </c>
      <c r="C1999" t="s">
        <v>151</v>
      </c>
      <c r="D1999" t="s">
        <v>616</v>
      </c>
      <c r="E1999">
        <v>159.19999999999999</v>
      </c>
      <c r="F1999">
        <v>199</v>
      </c>
      <c r="G1999" t="s">
        <v>133</v>
      </c>
      <c r="H1999">
        <v>3.5</v>
      </c>
      <c r="I1999">
        <f>F1999-E1999</f>
        <v>39.800000000000011</v>
      </c>
      <c r="J1999">
        <f>I1999*100/F1999</f>
        <v>20.000000000000004</v>
      </c>
      <c r="K1999" t="str">
        <f>IF(E1999&lt;=200,"Budget",IF(E1999&lt;=500,"Mid Range","Premium"))</f>
        <v>Budget</v>
      </c>
    </row>
    <row r="2000" spans="1:11" x14ac:dyDescent="0.3">
      <c r="A2000" t="s">
        <v>1549</v>
      </c>
      <c r="B2000" t="s">
        <v>90</v>
      </c>
      <c r="C2000" t="s">
        <v>639</v>
      </c>
      <c r="D2000" t="s">
        <v>826</v>
      </c>
      <c r="E2000">
        <v>490.5</v>
      </c>
      <c r="F2000">
        <v>545</v>
      </c>
      <c r="G2000" t="s">
        <v>640</v>
      </c>
      <c r="H2000">
        <v>4.2</v>
      </c>
      <c r="I2000">
        <f>F2000-E2000</f>
        <v>54.5</v>
      </c>
      <c r="J2000">
        <f>I2000*100/F2000</f>
        <v>10</v>
      </c>
      <c r="K2000" t="str">
        <f>IF(E2000&lt;=200,"Budget",IF(E2000&lt;=500,"Mid Range","Premium"))</f>
        <v>Mid Range</v>
      </c>
    </row>
    <row r="2001" spans="1:11" x14ac:dyDescent="0.3">
      <c r="A2001" t="s">
        <v>3377</v>
      </c>
      <c r="B2001" t="s">
        <v>121</v>
      </c>
      <c r="C2001" t="s">
        <v>937</v>
      </c>
      <c r="D2001" t="s">
        <v>1755</v>
      </c>
      <c r="E2001">
        <v>379</v>
      </c>
      <c r="F2001">
        <v>428</v>
      </c>
      <c r="G2001" t="s">
        <v>939</v>
      </c>
      <c r="H2001">
        <v>4.3</v>
      </c>
      <c r="I2001">
        <f>F2001-E2001</f>
        <v>49</v>
      </c>
      <c r="J2001">
        <f>I2001*100/F2001</f>
        <v>11.448598130841122</v>
      </c>
      <c r="K2001" t="str">
        <f>IF(E2001&lt;=200,"Budget",IF(E2001&lt;=500,"Mid Range","Premium"))</f>
        <v>Mid Range</v>
      </c>
    </row>
    <row r="2002" spans="1:11" x14ac:dyDescent="0.3">
      <c r="A2002" t="s">
        <v>3378</v>
      </c>
      <c r="B2002" t="s">
        <v>9</v>
      </c>
      <c r="C2002" t="s">
        <v>151</v>
      </c>
      <c r="D2002" t="s">
        <v>132</v>
      </c>
      <c r="E2002">
        <v>33.25</v>
      </c>
      <c r="F2002">
        <v>35</v>
      </c>
      <c r="G2002" t="s">
        <v>178</v>
      </c>
      <c r="H2002">
        <v>4.4000000000000004</v>
      </c>
      <c r="I2002">
        <f>F2002-E2002</f>
        <v>1.75</v>
      </c>
      <c r="J2002">
        <f>I2002*100/F2002</f>
        <v>5</v>
      </c>
      <c r="K2002" t="str">
        <f>IF(E2002&lt;=200,"Budget",IF(E2002&lt;=500,"Mid Range","Premium"))</f>
        <v>Budget</v>
      </c>
    </row>
    <row r="2003" spans="1:11" x14ac:dyDescent="0.3">
      <c r="A2003" t="s">
        <v>3379</v>
      </c>
      <c r="B2003" t="s">
        <v>90</v>
      </c>
      <c r="C2003" t="s">
        <v>142</v>
      </c>
      <c r="D2003" t="s">
        <v>3380</v>
      </c>
      <c r="E2003">
        <v>264</v>
      </c>
      <c r="F2003">
        <v>264</v>
      </c>
      <c r="G2003" t="s">
        <v>396</v>
      </c>
      <c r="H2003">
        <v>4.4000000000000004</v>
      </c>
      <c r="I2003">
        <f>F2003-E2003</f>
        <v>0</v>
      </c>
      <c r="J2003">
        <f>I2003*100/F2003</f>
        <v>0</v>
      </c>
      <c r="K2003" t="str">
        <f>IF(E2003&lt;=200,"Budget",IF(E2003&lt;=500,"Mid Range","Premium"))</f>
        <v>Mid Range</v>
      </c>
    </row>
    <row r="2004" spans="1:11" x14ac:dyDescent="0.3">
      <c r="A2004" t="s">
        <v>3381</v>
      </c>
      <c r="B2004" t="s">
        <v>19</v>
      </c>
      <c r="C2004" t="s">
        <v>24</v>
      </c>
      <c r="D2004" t="s">
        <v>1798</v>
      </c>
      <c r="E2004">
        <v>850</v>
      </c>
      <c r="F2004">
        <v>850</v>
      </c>
      <c r="G2004" t="s">
        <v>26</v>
      </c>
      <c r="H2004">
        <v>4.0999999999999996</v>
      </c>
      <c r="I2004">
        <f>F2004-E2004</f>
        <v>0</v>
      </c>
      <c r="J2004">
        <f>I2004*100/F2004</f>
        <v>0</v>
      </c>
      <c r="K2004" t="str">
        <f>IF(E2004&lt;=200,"Budget",IF(E2004&lt;=500,"Mid Range","Premium"))</f>
        <v>Premium</v>
      </c>
    </row>
    <row r="2005" spans="1:11" x14ac:dyDescent="0.3">
      <c r="A2005" t="s">
        <v>3382</v>
      </c>
      <c r="B2005" t="s">
        <v>9</v>
      </c>
      <c r="C2005" t="s">
        <v>151</v>
      </c>
      <c r="D2005" t="s">
        <v>3383</v>
      </c>
      <c r="E2005">
        <v>281</v>
      </c>
      <c r="F2005">
        <v>375</v>
      </c>
      <c r="G2005" t="s">
        <v>198</v>
      </c>
      <c r="H2005">
        <v>3.5</v>
      </c>
      <c r="I2005">
        <f>F2005-E2005</f>
        <v>94</v>
      </c>
      <c r="J2005">
        <f>I2005*100/F2005</f>
        <v>25.066666666666666</v>
      </c>
      <c r="K2005" t="str">
        <f>IF(E2005&lt;=200,"Budget",IF(E2005&lt;=500,"Mid Range","Premium"))</f>
        <v>Mid Range</v>
      </c>
    </row>
    <row r="2006" spans="1:11" x14ac:dyDescent="0.3">
      <c r="A2006" t="s">
        <v>3384</v>
      </c>
      <c r="B2006" t="s">
        <v>90</v>
      </c>
      <c r="C2006" t="s">
        <v>142</v>
      </c>
      <c r="D2006" t="s">
        <v>146</v>
      </c>
      <c r="E2006">
        <v>55</v>
      </c>
      <c r="F2006">
        <v>55</v>
      </c>
      <c r="G2006" t="s">
        <v>396</v>
      </c>
      <c r="H2006">
        <v>4.2</v>
      </c>
      <c r="I2006">
        <f>F2006-E2006</f>
        <v>0</v>
      </c>
      <c r="J2006">
        <f>I2006*100/F2006</f>
        <v>0</v>
      </c>
      <c r="K2006" t="str">
        <f>IF(E2006&lt;=200,"Budget",IF(E2006&lt;=500,"Mid Range","Premium"))</f>
        <v>Budget</v>
      </c>
    </row>
    <row r="2007" spans="1:11" x14ac:dyDescent="0.3">
      <c r="A2007" t="s">
        <v>1113</v>
      </c>
      <c r="B2007" t="s">
        <v>19</v>
      </c>
      <c r="C2007" t="s">
        <v>32</v>
      </c>
      <c r="D2007" t="s">
        <v>847</v>
      </c>
      <c r="E2007">
        <v>209.3</v>
      </c>
      <c r="F2007">
        <v>299</v>
      </c>
      <c r="G2007" t="s">
        <v>463</v>
      </c>
      <c r="H2007">
        <v>4</v>
      </c>
      <c r="I2007">
        <f>F2007-E2007</f>
        <v>89.699999999999989</v>
      </c>
      <c r="J2007">
        <f>I2007*100/F2007</f>
        <v>29.999999999999993</v>
      </c>
      <c r="K2007" t="str">
        <f>IF(E2007&lt;=200,"Budget",IF(E2007&lt;=500,"Mid Range","Premium"))</f>
        <v>Mid Range</v>
      </c>
    </row>
    <row r="2008" spans="1:11" x14ac:dyDescent="0.3">
      <c r="A2008" t="s">
        <v>3385</v>
      </c>
      <c r="B2008" t="s">
        <v>9</v>
      </c>
      <c r="C2008" t="s">
        <v>278</v>
      </c>
      <c r="D2008" t="s">
        <v>3386</v>
      </c>
      <c r="E2008">
        <v>50</v>
      </c>
      <c r="F2008">
        <v>50</v>
      </c>
      <c r="G2008" t="s">
        <v>366</v>
      </c>
      <c r="H2008">
        <v>4.4000000000000004</v>
      </c>
      <c r="I2008">
        <f>F2008-E2008</f>
        <v>0</v>
      </c>
      <c r="J2008">
        <f>I2008*100/F2008</f>
        <v>0</v>
      </c>
      <c r="K2008" t="str">
        <f>IF(E2008&lt;=200,"Budget",IF(E2008&lt;=500,"Mid Range","Premium"))</f>
        <v>Budget</v>
      </c>
    </row>
    <row r="2009" spans="1:11" x14ac:dyDescent="0.3">
      <c r="A2009" t="s">
        <v>3387</v>
      </c>
      <c r="B2009" t="s">
        <v>90</v>
      </c>
      <c r="C2009" t="s">
        <v>142</v>
      </c>
      <c r="D2009" t="s">
        <v>1361</v>
      </c>
      <c r="E2009">
        <v>185</v>
      </c>
      <c r="F2009">
        <v>185</v>
      </c>
      <c r="G2009" t="s">
        <v>396</v>
      </c>
      <c r="H2009">
        <v>4.3</v>
      </c>
      <c r="I2009">
        <f>F2009-E2009</f>
        <v>0</v>
      </c>
      <c r="J2009">
        <f>I2009*100/F2009</f>
        <v>0</v>
      </c>
      <c r="K2009" t="str">
        <f>IF(E2009&lt;=200,"Budget",IF(E2009&lt;=500,"Mid Range","Premium"))</f>
        <v>Budget</v>
      </c>
    </row>
    <row r="2010" spans="1:11" x14ac:dyDescent="0.3">
      <c r="A2010" t="s">
        <v>3388</v>
      </c>
      <c r="B2010" t="s">
        <v>9</v>
      </c>
      <c r="C2010" t="s">
        <v>28</v>
      </c>
      <c r="D2010" t="s">
        <v>3389</v>
      </c>
      <c r="E2010">
        <v>105</v>
      </c>
      <c r="F2010">
        <v>105</v>
      </c>
      <c r="G2010" t="s">
        <v>532</v>
      </c>
      <c r="H2010">
        <v>5</v>
      </c>
      <c r="I2010">
        <f>F2010-E2010</f>
        <v>0</v>
      </c>
      <c r="J2010">
        <f>I2010*100/F2010</f>
        <v>0</v>
      </c>
      <c r="K2010" t="str">
        <f>IF(E2010&lt;=200,"Budget",IF(E2010&lt;=500,"Mid Range","Premium"))</f>
        <v>Budget</v>
      </c>
    </row>
    <row r="2011" spans="1:11" x14ac:dyDescent="0.3">
      <c r="A2011" t="s">
        <v>3391</v>
      </c>
      <c r="B2011" t="s">
        <v>19</v>
      </c>
      <c r="C2011" t="s">
        <v>24</v>
      </c>
      <c r="D2011" t="s">
        <v>25</v>
      </c>
      <c r="E2011">
        <v>189</v>
      </c>
      <c r="F2011">
        <v>237</v>
      </c>
      <c r="G2011" t="s">
        <v>523</v>
      </c>
      <c r="H2011">
        <v>3.6</v>
      </c>
      <c r="I2011">
        <f>F2011-E2011</f>
        <v>48</v>
      </c>
      <c r="J2011">
        <f>I2011*100/F2011</f>
        <v>20.253164556962027</v>
      </c>
      <c r="K2011" t="str">
        <f>IF(E2011&lt;=200,"Budget",IF(E2011&lt;=500,"Mid Range","Premium"))</f>
        <v>Budget</v>
      </c>
    </row>
    <row r="2012" spans="1:11" x14ac:dyDescent="0.3">
      <c r="A2012" t="s">
        <v>413</v>
      </c>
      <c r="B2012" t="s">
        <v>50</v>
      </c>
      <c r="C2012" t="s">
        <v>401</v>
      </c>
      <c r="D2012" t="s">
        <v>414</v>
      </c>
      <c r="E2012">
        <v>268.99</v>
      </c>
      <c r="F2012">
        <v>375</v>
      </c>
      <c r="G2012" t="s">
        <v>415</v>
      </c>
      <c r="H2012">
        <v>4.4000000000000004</v>
      </c>
      <c r="I2012">
        <f>F2012-E2012</f>
        <v>106.00999999999999</v>
      </c>
      <c r="J2012">
        <f>I2012*100/F2012</f>
        <v>28.269333333333332</v>
      </c>
      <c r="K2012" t="str">
        <f>IF(E2012&lt;=200,"Budget",IF(E2012&lt;=500,"Mid Range","Premium"))</f>
        <v>Mid Range</v>
      </c>
    </row>
    <row r="2013" spans="1:11" x14ac:dyDescent="0.3">
      <c r="A2013" t="s">
        <v>3392</v>
      </c>
      <c r="B2013" t="s">
        <v>107</v>
      </c>
      <c r="C2013" t="s">
        <v>229</v>
      </c>
      <c r="D2013" t="s">
        <v>820</v>
      </c>
      <c r="E2013">
        <v>40</v>
      </c>
      <c r="F2013">
        <v>40</v>
      </c>
      <c r="G2013" t="s">
        <v>231</v>
      </c>
      <c r="H2013">
        <v>4.0999999999999996</v>
      </c>
      <c r="I2013">
        <f>F2013-E2013</f>
        <v>0</v>
      </c>
      <c r="J2013">
        <f>I2013*100/F2013</f>
        <v>0</v>
      </c>
      <c r="K2013" t="str">
        <f>IF(E2013&lt;=200,"Budget",IF(E2013&lt;=500,"Mid Range","Premium"))</f>
        <v>Budget</v>
      </c>
    </row>
    <row r="2014" spans="1:11" x14ac:dyDescent="0.3">
      <c r="A2014" t="s">
        <v>3393</v>
      </c>
      <c r="B2014" t="s">
        <v>9</v>
      </c>
      <c r="C2014" t="s">
        <v>28</v>
      </c>
      <c r="D2014" t="s">
        <v>2686</v>
      </c>
      <c r="E2014">
        <v>50</v>
      </c>
      <c r="F2014">
        <v>50</v>
      </c>
      <c r="G2014" t="s">
        <v>41</v>
      </c>
      <c r="H2014">
        <v>4.3</v>
      </c>
      <c r="I2014">
        <f>F2014-E2014</f>
        <v>0</v>
      </c>
      <c r="J2014">
        <f>I2014*100/F2014</f>
        <v>0</v>
      </c>
      <c r="K2014" t="str">
        <f>IF(E2014&lt;=200,"Budget",IF(E2014&lt;=500,"Mid Range","Premium"))</f>
        <v>Budget</v>
      </c>
    </row>
    <row r="2015" spans="1:11" x14ac:dyDescent="0.3">
      <c r="A2015" t="s">
        <v>3394</v>
      </c>
      <c r="B2015" t="s">
        <v>9</v>
      </c>
      <c r="C2015" t="s">
        <v>36</v>
      </c>
      <c r="D2015" t="s">
        <v>3395</v>
      </c>
      <c r="E2015">
        <v>68</v>
      </c>
      <c r="F2015">
        <v>85</v>
      </c>
      <c r="G2015" t="s">
        <v>119</v>
      </c>
      <c r="H2015">
        <v>4.3</v>
      </c>
      <c r="I2015">
        <f>F2015-E2015</f>
        <v>17</v>
      </c>
      <c r="J2015">
        <f>I2015*100/F2015</f>
        <v>20</v>
      </c>
      <c r="K2015" t="str">
        <f>IF(E2015&lt;=200,"Budget",IF(E2015&lt;=500,"Mid Range","Premium"))</f>
        <v>Budget</v>
      </c>
    </row>
    <row r="2016" spans="1:11" x14ac:dyDescent="0.3">
      <c r="A2016" t="s">
        <v>3396</v>
      </c>
      <c r="B2016" t="s">
        <v>90</v>
      </c>
      <c r="C2016" t="s">
        <v>639</v>
      </c>
      <c r="D2016" t="s">
        <v>3296</v>
      </c>
      <c r="E2016">
        <v>55</v>
      </c>
      <c r="F2016">
        <v>55</v>
      </c>
      <c r="G2016" t="s">
        <v>1615</v>
      </c>
      <c r="H2016">
        <v>4.4000000000000004</v>
      </c>
      <c r="I2016">
        <f>F2016-E2016</f>
        <v>0</v>
      </c>
      <c r="J2016">
        <f>I2016*100/F2016</f>
        <v>0</v>
      </c>
      <c r="K2016" t="str">
        <f>IF(E2016&lt;=200,"Budget",IF(E2016&lt;=500,"Mid Range","Premium"))</f>
        <v>Budget</v>
      </c>
    </row>
    <row r="2017" spans="1:11" x14ac:dyDescent="0.3">
      <c r="A2017" t="s">
        <v>3397</v>
      </c>
      <c r="B2017" t="s">
        <v>50</v>
      </c>
      <c r="C2017" t="s">
        <v>751</v>
      </c>
      <c r="D2017" t="s">
        <v>1224</v>
      </c>
      <c r="E2017">
        <v>510</v>
      </c>
      <c r="F2017">
        <v>600</v>
      </c>
      <c r="G2017" t="s">
        <v>716</v>
      </c>
      <c r="H2017">
        <v>4</v>
      </c>
      <c r="I2017">
        <f>F2017-E2017</f>
        <v>90</v>
      </c>
      <c r="J2017">
        <f>I2017*100/F2017</f>
        <v>15</v>
      </c>
      <c r="K2017" t="str">
        <f>IF(E2017&lt;=200,"Budget",IF(E2017&lt;=500,"Mid Range","Premium"))</f>
        <v>Premium</v>
      </c>
    </row>
    <row r="2018" spans="1:11" x14ac:dyDescent="0.3">
      <c r="A2018" t="s">
        <v>3398</v>
      </c>
      <c r="B2018" t="s">
        <v>9</v>
      </c>
      <c r="C2018" t="s">
        <v>36</v>
      </c>
      <c r="D2018" t="s">
        <v>247</v>
      </c>
      <c r="E2018">
        <v>600</v>
      </c>
      <c r="F2018">
        <v>750</v>
      </c>
      <c r="G2018" t="s">
        <v>1134</v>
      </c>
      <c r="H2018">
        <v>4</v>
      </c>
      <c r="I2018">
        <f>F2018-E2018</f>
        <v>150</v>
      </c>
      <c r="J2018">
        <f>I2018*100/F2018</f>
        <v>20</v>
      </c>
      <c r="K2018" t="str">
        <f>IF(E2018&lt;=200,"Budget",IF(E2018&lt;=500,"Mid Range","Premium"))</f>
        <v>Premium</v>
      </c>
    </row>
    <row r="2019" spans="1:11" x14ac:dyDescent="0.3">
      <c r="A2019" t="s">
        <v>3399</v>
      </c>
      <c r="B2019" t="s">
        <v>9</v>
      </c>
      <c r="C2019" t="s">
        <v>28</v>
      </c>
      <c r="D2019" t="s">
        <v>247</v>
      </c>
      <c r="E2019">
        <v>240</v>
      </c>
      <c r="F2019">
        <v>400</v>
      </c>
      <c r="G2019" t="s">
        <v>313</v>
      </c>
      <c r="H2019">
        <v>4</v>
      </c>
      <c r="I2019">
        <f>F2019-E2019</f>
        <v>160</v>
      </c>
      <c r="J2019">
        <f>I2019*100/F2019</f>
        <v>40</v>
      </c>
      <c r="K2019" t="str">
        <f>IF(E2019&lt;=200,"Budget",IF(E2019&lt;=500,"Mid Range","Premium"))</f>
        <v>Mid Range</v>
      </c>
    </row>
    <row r="2020" spans="1:11" x14ac:dyDescent="0.3">
      <c r="A2020" t="s">
        <v>3400</v>
      </c>
      <c r="B2020" t="s">
        <v>107</v>
      </c>
      <c r="C2020" t="s">
        <v>153</v>
      </c>
      <c r="D2020" t="s">
        <v>3401</v>
      </c>
      <c r="E2020">
        <v>5</v>
      </c>
      <c r="F2020">
        <v>5</v>
      </c>
      <c r="G2020" t="s">
        <v>1186</v>
      </c>
      <c r="H2020">
        <v>4.2</v>
      </c>
      <c r="I2020">
        <f>F2020-E2020</f>
        <v>0</v>
      </c>
      <c r="J2020">
        <f>I2020*100/F2020</f>
        <v>0</v>
      </c>
      <c r="K2020" t="str">
        <f>IF(E2020&lt;=200,"Budget",IF(E2020&lt;=500,"Mid Range","Premium"))</f>
        <v>Budget</v>
      </c>
    </row>
    <row r="2021" spans="1:11" x14ac:dyDescent="0.3">
      <c r="A2021" t="s">
        <v>3402</v>
      </c>
      <c r="B2021" t="s">
        <v>50</v>
      </c>
      <c r="C2021" t="s">
        <v>169</v>
      </c>
      <c r="D2021" t="s">
        <v>3403</v>
      </c>
      <c r="E2021">
        <v>240</v>
      </c>
      <c r="F2021">
        <v>240</v>
      </c>
      <c r="G2021" t="s">
        <v>171</v>
      </c>
      <c r="H2021">
        <v>4.9000000000000004</v>
      </c>
      <c r="I2021">
        <f>F2021-E2021</f>
        <v>0</v>
      </c>
      <c r="J2021">
        <f>I2021*100/F2021</f>
        <v>0</v>
      </c>
      <c r="K2021" t="str">
        <f>IF(E2021&lt;=200,"Budget",IF(E2021&lt;=500,"Mid Range","Premium"))</f>
        <v>Mid Range</v>
      </c>
    </row>
    <row r="2022" spans="1:11" x14ac:dyDescent="0.3">
      <c r="A2022" t="s">
        <v>3404</v>
      </c>
      <c r="B2022" t="s">
        <v>19</v>
      </c>
      <c r="C2022" t="s">
        <v>46</v>
      </c>
      <c r="D2022" t="s">
        <v>1732</v>
      </c>
      <c r="E2022">
        <v>150</v>
      </c>
      <c r="F2022">
        <v>150</v>
      </c>
      <c r="G2022" t="s">
        <v>484</v>
      </c>
      <c r="H2022">
        <v>4.5</v>
      </c>
      <c r="I2022">
        <f>F2022-E2022</f>
        <v>0</v>
      </c>
      <c r="J2022">
        <f>I2022*100/F2022</f>
        <v>0</v>
      </c>
      <c r="K2022" t="str">
        <f>IF(E2022&lt;=200,"Budget",IF(E2022&lt;=500,"Mid Range","Premium"))</f>
        <v>Budget</v>
      </c>
    </row>
    <row r="2023" spans="1:11" x14ac:dyDescent="0.3">
      <c r="A2023" t="s">
        <v>3405</v>
      </c>
      <c r="B2023" t="s">
        <v>90</v>
      </c>
      <c r="C2023" t="s">
        <v>639</v>
      </c>
      <c r="D2023" t="s">
        <v>826</v>
      </c>
      <c r="E2023">
        <v>649</v>
      </c>
      <c r="F2023">
        <v>700</v>
      </c>
      <c r="G2023" t="s">
        <v>640</v>
      </c>
      <c r="H2023">
        <v>4.3</v>
      </c>
      <c r="I2023">
        <f>F2023-E2023</f>
        <v>51</v>
      </c>
      <c r="J2023">
        <f>I2023*100/F2023</f>
        <v>7.2857142857142856</v>
      </c>
      <c r="K2023" t="str">
        <f>IF(E2023&lt;=200,"Budget",IF(E2023&lt;=500,"Mid Range","Premium"))</f>
        <v>Premium</v>
      </c>
    </row>
    <row r="2024" spans="1:11" x14ac:dyDescent="0.3">
      <c r="A2024" t="s">
        <v>3406</v>
      </c>
      <c r="B2024" t="s">
        <v>9</v>
      </c>
      <c r="C2024" t="s">
        <v>131</v>
      </c>
      <c r="D2024" t="s">
        <v>616</v>
      </c>
      <c r="E2024">
        <v>179.1</v>
      </c>
      <c r="F2024">
        <v>199</v>
      </c>
      <c r="G2024" t="s">
        <v>133</v>
      </c>
      <c r="H2024">
        <v>4</v>
      </c>
      <c r="I2024">
        <f>F2024-E2024</f>
        <v>19.900000000000006</v>
      </c>
      <c r="J2024">
        <f>I2024*100/F2024</f>
        <v>10.000000000000002</v>
      </c>
      <c r="K2024" t="str">
        <f>IF(E2024&lt;=200,"Budget",IF(E2024&lt;=500,"Mid Range","Premium"))</f>
        <v>Budget</v>
      </c>
    </row>
    <row r="2025" spans="1:11" x14ac:dyDescent="0.3">
      <c r="A2025" t="s">
        <v>3407</v>
      </c>
      <c r="B2025" t="s">
        <v>9</v>
      </c>
      <c r="C2025" t="s">
        <v>131</v>
      </c>
      <c r="D2025" t="s">
        <v>1309</v>
      </c>
      <c r="E2025">
        <v>695</v>
      </c>
      <c r="F2025">
        <v>695</v>
      </c>
      <c r="G2025" t="s">
        <v>596</v>
      </c>
      <c r="H2025">
        <v>3.5</v>
      </c>
      <c r="I2025">
        <f>F2025-E2025</f>
        <v>0</v>
      </c>
      <c r="J2025">
        <f>I2025*100/F2025</f>
        <v>0</v>
      </c>
      <c r="K2025" t="str">
        <f>IF(E2025&lt;=200,"Budget",IF(E2025&lt;=500,"Mid Range","Premium"))</f>
        <v>Premium</v>
      </c>
    </row>
    <row r="2026" spans="1:11" x14ac:dyDescent="0.3">
      <c r="A2026" t="s">
        <v>3408</v>
      </c>
      <c r="B2026" t="s">
        <v>50</v>
      </c>
      <c r="C2026" t="s">
        <v>51</v>
      </c>
      <c r="D2026" t="s">
        <v>536</v>
      </c>
      <c r="E2026">
        <v>99</v>
      </c>
      <c r="F2026">
        <v>99</v>
      </c>
      <c r="G2026" t="s">
        <v>537</v>
      </c>
      <c r="H2026">
        <v>4.9000000000000004</v>
      </c>
      <c r="I2026">
        <f>F2026-E2026</f>
        <v>0</v>
      </c>
      <c r="J2026">
        <f>I2026*100/F2026</f>
        <v>0</v>
      </c>
      <c r="K2026" t="str">
        <f>IF(E2026&lt;=200,"Budget",IF(E2026&lt;=500,"Mid Range","Premium"))</f>
        <v>Budget</v>
      </c>
    </row>
    <row r="2027" spans="1:11" x14ac:dyDescent="0.3">
      <c r="A2027" t="s">
        <v>3409</v>
      </c>
      <c r="B2027" t="s">
        <v>9</v>
      </c>
      <c r="C2027" t="s">
        <v>36</v>
      </c>
      <c r="D2027" t="s">
        <v>118</v>
      </c>
      <c r="E2027">
        <v>371.25</v>
      </c>
      <c r="F2027">
        <v>495</v>
      </c>
      <c r="G2027" t="s">
        <v>71</v>
      </c>
      <c r="H2027">
        <v>3</v>
      </c>
      <c r="I2027">
        <f>F2027-E2027</f>
        <v>123.75</v>
      </c>
      <c r="J2027">
        <f>I2027*100/F2027</f>
        <v>25</v>
      </c>
      <c r="K2027" t="str">
        <f>IF(E2027&lt;=200,"Budget",IF(E2027&lt;=500,"Mid Range","Premium"))</f>
        <v>Mid Range</v>
      </c>
    </row>
    <row r="2028" spans="1:11" x14ac:dyDescent="0.3">
      <c r="A2028" t="s">
        <v>3410</v>
      </c>
      <c r="B2028" t="s">
        <v>107</v>
      </c>
      <c r="C2028" t="s">
        <v>261</v>
      </c>
      <c r="D2028" t="s">
        <v>541</v>
      </c>
      <c r="E2028">
        <v>110</v>
      </c>
      <c r="F2028">
        <v>110</v>
      </c>
      <c r="G2028" t="s">
        <v>290</v>
      </c>
      <c r="H2028">
        <v>4</v>
      </c>
      <c r="I2028">
        <f>F2028-E2028</f>
        <v>0</v>
      </c>
      <c r="J2028">
        <f>I2028*100/F2028</f>
        <v>0</v>
      </c>
      <c r="K2028" t="str">
        <f>IF(E2028&lt;=200,"Budget",IF(E2028&lt;=500,"Mid Range","Premium"))</f>
        <v>Budget</v>
      </c>
    </row>
    <row r="2029" spans="1:11" x14ac:dyDescent="0.3">
      <c r="A2029" t="s">
        <v>3411</v>
      </c>
      <c r="B2029" t="s">
        <v>9</v>
      </c>
      <c r="C2029" t="s">
        <v>36</v>
      </c>
      <c r="D2029" t="s">
        <v>1179</v>
      </c>
      <c r="E2029">
        <v>112.5</v>
      </c>
      <c r="F2029">
        <v>150</v>
      </c>
      <c r="G2029" t="s">
        <v>38</v>
      </c>
      <c r="H2029">
        <v>4.0999999999999996</v>
      </c>
      <c r="I2029">
        <f>F2029-E2029</f>
        <v>37.5</v>
      </c>
      <c r="J2029">
        <f>I2029*100/F2029</f>
        <v>25</v>
      </c>
      <c r="K2029" t="str">
        <f>IF(E2029&lt;=200,"Budget",IF(E2029&lt;=500,"Mid Range","Premium"))</f>
        <v>Budget</v>
      </c>
    </row>
    <row r="2030" spans="1:11" x14ac:dyDescent="0.3">
      <c r="A2030" t="s">
        <v>757</v>
      </c>
      <c r="B2030" t="s">
        <v>50</v>
      </c>
      <c r="C2030" t="s">
        <v>95</v>
      </c>
      <c r="D2030" t="s">
        <v>1996</v>
      </c>
      <c r="E2030">
        <v>202.5</v>
      </c>
      <c r="F2030">
        <v>225</v>
      </c>
      <c r="G2030" t="s">
        <v>587</v>
      </c>
      <c r="H2030">
        <v>4.3</v>
      </c>
      <c r="I2030">
        <f>F2030-E2030</f>
        <v>22.5</v>
      </c>
      <c r="J2030">
        <f>I2030*100/F2030</f>
        <v>10</v>
      </c>
      <c r="K2030" t="str">
        <f>IF(E2030&lt;=200,"Budget",IF(E2030&lt;=500,"Mid Range","Premium"))</f>
        <v>Mid Range</v>
      </c>
    </row>
    <row r="2031" spans="1:11" x14ac:dyDescent="0.3">
      <c r="A2031" t="s">
        <v>3412</v>
      </c>
      <c r="B2031" t="s">
        <v>9</v>
      </c>
      <c r="C2031" t="s">
        <v>10</v>
      </c>
      <c r="D2031" t="s">
        <v>702</v>
      </c>
      <c r="E2031">
        <v>84</v>
      </c>
      <c r="F2031">
        <v>84</v>
      </c>
      <c r="G2031" t="s">
        <v>12</v>
      </c>
      <c r="H2031">
        <v>4.2</v>
      </c>
      <c r="I2031">
        <f>F2031-E2031</f>
        <v>0</v>
      </c>
      <c r="J2031">
        <f>I2031*100/F2031</f>
        <v>0</v>
      </c>
      <c r="K2031" t="str">
        <f>IF(E2031&lt;=200,"Budget",IF(E2031&lt;=500,"Mid Range","Premium"))</f>
        <v>Budget</v>
      </c>
    </row>
    <row r="2032" spans="1:11" x14ac:dyDescent="0.3">
      <c r="A2032" t="s">
        <v>3413</v>
      </c>
      <c r="B2032" t="s">
        <v>126</v>
      </c>
      <c r="C2032" t="s">
        <v>1575</v>
      </c>
      <c r="D2032" t="s">
        <v>372</v>
      </c>
      <c r="E2032">
        <v>30</v>
      </c>
      <c r="F2032">
        <v>30</v>
      </c>
      <c r="G2032" t="s">
        <v>1577</v>
      </c>
      <c r="H2032">
        <v>3.6</v>
      </c>
      <c r="I2032">
        <f>F2032-E2032</f>
        <v>0</v>
      </c>
      <c r="J2032">
        <f>I2032*100/F2032</f>
        <v>0</v>
      </c>
      <c r="K2032" t="str">
        <f>IF(E2032&lt;=200,"Budget",IF(E2032&lt;=500,"Mid Range","Premium"))</f>
        <v>Budget</v>
      </c>
    </row>
    <row r="2033" spans="1:11" x14ac:dyDescent="0.3">
      <c r="A2033" t="s">
        <v>3414</v>
      </c>
      <c r="B2033" t="s">
        <v>9</v>
      </c>
      <c r="C2033" t="s">
        <v>36</v>
      </c>
      <c r="D2033" t="s">
        <v>2765</v>
      </c>
      <c r="E2033">
        <v>212.5</v>
      </c>
      <c r="F2033">
        <v>250</v>
      </c>
      <c r="G2033" t="s">
        <v>119</v>
      </c>
      <c r="H2033">
        <v>4.3</v>
      </c>
      <c r="I2033">
        <f>F2033-E2033</f>
        <v>37.5</v>
      </c>
      <c r="J2033">
        <f>I2033*100/F2033</f>
        <v>15</v>
      </c>
      <c r="K2033" t="str">
        <f>IF(E2033&lt;=200,"Budget",IF(E2033&lt;=500,"Mid Range","Premium"))</f>
        <v>Mid Range</v>
      </c>
    </row>
    <row r="2034" spans="1:11" x14ac:dyDescent="0.3">
      <c r="A2034" t="s">
        <v>3415</v>
      </c>
      <c r="B2034" t="s">
        <v>90</v>
      </c>
      <c r="C2034" t="s">
        <v>458</v>
      </c>
      <c r="D2034" t="s">
        <v>692</v>
      </c>
      <c r="E2034">
        <v>35</v>
      </c>
      <c r="F2034">
        <v>35</v>
      </c>
      <c r="G2034" t="s">
        <v>1964</v>
      </c>
      <c r="H2034">
        <v>4.2</v>
      </c>
      <c r="I2034">
        <f>F2034-E2034</f>
        <v>0</v>
      </c>
      <c r="J2034">
        <f>I2034*100/F2034</f>
        <v>0</v>
      </c>
      <c r="K2034" t="str">
        <f>IF(E2034&lt;=200,"Budget",IF(E2034&lt;=500,"Mid Range","Premium"))</f>
        <v>Budget</v>
      </c>
    </row>
    <row r="2035" spans="1:11" x14ac:dyDescent="0.3">
      <c r="A2035" t="s">
        <v>3416</v>
      </c>
      <c r="B2035" t="s">
        <v>14</v>
      </c>
      <c r="C2035" t="s">
        <v>15</v>
      </c>
      <c r="D2035" t="s">
        <v>1884</v>
      </c>
      <c r="E2035">
        <v>139</v>
      </c>
      <c r="F2035">
        <v>153</v>
      </c>
      <c r="G2035" t="s">
        <v>140</v>
      </c>
      <c r="H2035">
        <v>2</v>
      </c>
      <c r="I2035">
        <f>F2035-E2035</f>
        <v>14</v>
      </c>
      <c r="J2035">
        <f>I2035*100/F2035</f>
        <v>9.1503267973856204</v>
      </c>
      <c r="K2035" t="str">
        <f>IF(E2035&lt;=200,"Budget",IF(E2035&lt;=500,"Mid Range","Premium"))</f>
        <v>Budget</v>
      </c>
    </row>
    <row r="2036" spans="1:11" x14ac:dyDescent="0.3">
      <c r="A2036" t="s">
        <v>3417</v>
      </c>
      <c r="B2036" t="s">
        <v>19</v>
      </c>
      <c r="C2036" t="s">
        <v>24</v>
      </c>
      <c r="D2036" t="s">
        <v>2070</v>
      </c>
      <c r="E2036">
        <v>49</v>
      </c>
      <c r="F2036">
        <v>72</v>
      </c>
      <c r="G2036" t="s">
        <v>26</v>
      </c>
      <c r="H2036">
        <v>4.0999999999999996</v>
      </c>
      <c r="I2036">
        <f>F2036-E2036</f>
        <v>23</v>
      </c>
      <c r="J2036">
        <f>I2036*100/F2036</f>
        <v>31.944444444444443</v>
      </c>
      <c r="K2036" t="str">
        <f>IF(E2036&lt;=200,"Budget",IF(E2036&lt;=500,"Mid Range","Premium"))</f>
        <v>Budget</v>
      </c>
    </row>
    <row r="2037" spans="1:11" x14ac:dyDescent="0.3">
      <c r="A2037" t="s">
        <v>3418</v>
      </c>
      <c r="B2037" t="s">
        <v>107</v>
      </c>
      <c r="C2037" t="s">
        <v>114</v>
      </c>
      <c r="D2037" t="s">
        <v>1764</v>
      </c>
      <c r="E2037">
        <v>240</v>
      </c>
      <c r="F2037">
        <v>240</v>
      </c>
      <c r="G2037" t="s">
        <v>590</v>
      </c>
      <c r="H2037">
        <v>3.3</v>
      </c>
      <c r="I2037">
        <f>F2037-E2037</f>
        <v>0</v>
      </c>
      <c r="J2037">
        <f>I2037*100/F2037</f>
        <v>0</v>
      </c>
      <c r="K2037" t="str">
        <f>IF(E2037&lt;=200,"Budget",IF(E2037&lt;=500,"Mid Range","Premium"))</f>
        <v>Mid Range</v>
      </c>
    </row>
    <row r="2038" spans="1:11" x14ac:dyDescent="0.3">
      <c r="A2038" t="s">
        <v>3419</v>
      </c>
      <c r="B2038" t="s">
        <v>9</v>
      </c>
      <c r="C2038" t="s">
        <v>36</v>
      </c>
      <c r="D2038" t="s">
        <v>247</v>
      </c>
      <c r="E2038">
        <v>210</v>
      </c>
      <c r="F2038">
        <v>300</v>
      </c>
      <c r="G2038" t="s">
        <v>71</v>
      </c>
      <c r="H2038">
        <v>3.7</v>
      </c>
      <c r="I2038">
        <f>F2038-E2038</f>
        <v>90</v>
      </c>
      <c r="J2038">
        <f>I2038*100/F2038</f>
        <v>30</v>
      </c>
      <c r="K2038" t="str">
        <f>IF(E2038&lt;=200,"Budget",IF(E2038&lt;=500,"Mid Range","Premium"))</f>
        <v>Mid Range</v>
      </c>
    </row>
    <row r="2039" spans="1:11" x14ac:dyDescent="0.3">
      <c r="A2039" t="s">
        <v>3420</v>
      </c>
      <c r="B2039" t="s">
        <v>14</v>
      </c>
      <c r="C2039" t="s">
        <v>15</v>
      </c>
      <c r="D2039" t="s">
        <v>660</v>
      </c>
      <c r="E2039">
        <v>349</v>
      </c>
      <c r="F2039">
        <v>540</v>
      </c>
      <c r="G2039" t="s">
        <v>140</v>
      </c>
      <c r="H2039">
        <v>3.6</v>
      </c>
      <c r="I2039">
        <f>F2039-E2039</f>
        <v>191</v>
      </c>
      <c r="J2039">
        <f>I2039*100/F2039</f>
        <v>35.370370370370374</v>
      </c>
      <c r="K2039" t="str">
        <f>IF(E2039&lt;=200,"Budget",IF(E2039&lt;=500,"Mid Range","Premium"))</f>
        <v>Mid Range</v>
      </c>
    </row>
    <row r="2040" spans="1:11" x14ac:dyDescent="0.3">
      <c r="A2040" t="s">
        <v>3421</v>
      </c>
      <c r="B2040" t="s">
        <v>107</v>
      </c>
      <c r="C2040" t="s">
        <v>229</v>
      </c>
      <c r="D2040" t="s">
        <v>230</v>
      </c>
      <c r="E2040">
        <v>30</v>
      </c>
      <c r="F2040">
        <v>30</v>
      </c>
      <c r="G2040" t="s">
        <v>370</v>
      </c>
      <c r="H2040">
        <v>4.2</v>
      </c>
      <c r="I2040">
        <f>F2040-E2040</f>
        <v>0</v>
      </c>
      <c r="J2040">
        <f>I2040*100/F2040</f>
        <v>0</v>
      </c>
      <c r="K2040" t="str">
        <f>IF(E2040&lt;=200,"Budget",IF(E2040&lt;=500,"Mid Range","Premium"))</f>
        <v>Budget</v>
      </c>
    </row>
    <row r="2041" spans="1:11" x14ac:dyDescent="0.3">
      <c r="A2041" t="s">
        <v>3422</v>
      </c>
      <c r="B2041" t="s">
        <v>121</v>
      </c>
      <c r="C2041" t="s">
        <v>122</v>
      </c>
      <c r="D2041" t="s">
        <v>2475</v>
      </c>
      <c r="E2041">
        <v>108</v>
      </c>
      <c r="F2041">
        <v>135</v>
      </c>
      <c r="G2041" t="s">
        <v>2476</v>
      </c>
      <c r="H2041">
        <v>4.2</v>
      </c>
      <c r="I2041">
        <f>F2041-E2041</f>
        <v>27</v>
      </c>
      <c r="J2041">
        <f>I2041*100/F2041</f>
        <v>20</v>
      </c>
      <c r="K2041" t="str">
        <f>IF(E2041&lt;=200,"Budget",IF(E2041&lt;=500,"Mid Range","Premium"))</f>
        <v>Budget</v>
      </c>
    </row>
    <row r="2042" spans="1:11" x14ac:dyDescent="0.3">
      <c r="A2042" t="s">
        <v>3424</v>
      </c>
      <c r="B2042" t="s">
        <v>14</v>
      </c>
      <c r="C2042" t="s">
        <v>270</v>
      </c>
      <c r="D2042" t="s">
        <v>250</v>
      </c>
      <c r="E2042">
        <v>129</v>
      </c>
      <c r="F2042">
        <v>219</v>
      </c>
      <c r="G2042" t="s">
        <v>1025</v>
      </c>
      <c r="H2042">
        <v>4.3</v>
      </c>
      <c r="I2042">
        <f>F2042-E2042</f>
        <v>90</v>
      </c>
      <c r="J2042">
        <f>I2042*100/F2042</f>
        <v>41.095890410958901</v>
      </c>
      <c r="K2042" t="str">
        <f>IF(E2042&lt;=200,"Budget",IF(E2042&lt;=500,"Mid Range","Premium"))</f>
        <v>Budget</v>
      </c>
    </row>
    <row r="2043" spans="1:11" x14ac:dyDescent="0.3">
      <c r="A2043" t="s">
        <v>3426</v>
      </c>
      <c r="B2043" t="s">
        <v>9</v>
      </c>
      <c r="C2043" t="s">
        <v>28</v>
      </c>
      <c r="D2043" t="s">
        <v>1578</v>
      </c>
      <c r="E2043">
        <v>95.2</v>
      </c>
      <c r="F2043">
        <v>119</v>
      </c>
      <c r="G2043" t="s">
        <v>908</v>
      </c>
      <c r="H2043">
        <v>3.1</v>
      </c>
      <c r="I2043">
        <f>F2043-E2043</f>
        <v>23.799999999999997</v>
      </c>
      <c r="J2043">
        <f>I2043*100/F2043</f>
        <v>19.999999999999996</v>
      </c>
      <c r="K2043" t="str">
        <f>IF(E2043&lt;=200,"Budget",IF(E2043&lt;=500,"Mid Range","Premium"))</f>
        <v>Budget</v>
      </c>
    </row>
    <row r="2044" spans="1:11" x14ac:dyDescent="0.3">
      <c r="A2044" t="s">
        <v>3427</v>
      </c>
      <c r="B2044" t="s">
        <v>14</v>
      </c>
      <c r="C2044" t="s">
        <v>1512</v>
      </c>
      <c r="D2044" t="s">
        <v>3428</v>
      </c>
      <c r="E2044">
        <v>108</v>
      </c>
      <c r="F2044">
        <v>108</v>
      </c>
      <c r="G2044" t="s">
        <v>1830</v>
      </c>
      <c r="H2044">
        <v>3.8</v>
      </c>
      <c r="I2044">
        <f>F2044-E2044</f>
        <v>0</v>
      </c>
      <c r="J2044">
        <f>I2044*100/F2044</f>
        <v>0</v>
      </c>
      <c r="K2044" t="str">
        <f>IF(E2044&lt;=200,"Budget",IF(E2044&lt;=500,"Mid Range","Premium"))</f>
        <v>Budget</v>
      </c>
    </row>
    <row r="2045" spans="1:11" x14ac:dyDescent="0.3">
      <c r="A2045" t="s">
        <v>3429</v>
      </c>
      <c r="B2045" t="s">
        <v>9</v>
      </c>
      <c r="C2045" t="s">
        <v>151</v>
      </c>
      <c r="D2045" t="s">
        <v>1356</v>
      </c>
      <c r="E2045">
        <v>214.5</v>
      </c>
      <c r="F2045">
        <v>325</v>
      </c>
      <c r="G2045" t="s">
        <v>178</v>
      </c>
      <c r="H2045">
        <v>4</v>
      </c>
      <c r="I2045">
        <f>F2045-E2045</f>
        <v>110.5</v>
      </c>
      <c r="J2045">
        <f>I2045*100/F2045</f>
        <v>34</v>
      </c>
      <c r="K2045" t="str">
        <f>IF(E2045&lt;=200,"Budget",IF(E2045&lt;=500,"Mid Range","Premium"))</f>
        <v>Mid Range</v>
      </c>
    </row>
    <row r="2046" spans="1:11" x14ac:dyDescent="0.3">
      <c r="A2046" t="s">
        <v>3430</v>
      </c>
      <c r="B2046" t="s">
        <v>107</v>
      </c>
      <c r="C2046" t="s">
        <v>205</v>
      </c>
      <c r="D2046" t="s">
        <v>1449</v>
      </c>
      <c r="E2046">
        <v>95</v>
      </c>
      <c r="F2046">
        <v>95</v>
      </c>
      <c r="G2046" t="s">
        <v>470</v>
      </c>
      <c r="H2046">
        <v>1.5</v>
      </c>
      <c r="I2046">
        <f>F2046-E2046</f>
        <v>0</v>
      </c>
      <c r="J2046">
        <f>I2046*100/F2046</f>
        <v>0</v>
      </c>
      <c r="K2046" t="str">
        <f>IF(E2046&lt;=200,"Budget",IF(E2046&lt;=500,"Mid Range","Premium"))</f>
        <v>Budget</v>
      </c>
    </row>
    <row r="2047" spans="1:11" x14ac:dyDescent="0.3">
      <c r="A2047" t="s">
        <v>3431</v>
      </c>
      <c r="B2047" t="s">
        <v>14</v>
      </c>
      <c r="C2047" t="s">
        <v>15</v>
      </c>
      <c r="D2047" t="s">
        <v>3432</v>
      </c>
      <c r="E2047">
        <v>409</v>
      </c>
      <c r="F2047">
        <v>649</v>
      </c>
      <c r="G2047" t="s">
        <v>357</v>
      </c>
      <c r="H2047">
        <v>4.8</v>
      </c>
      <c r="I2047">
        <f>F2047-E2047</f>
        <v>240</v>
      </c>
      <c r="J2047">
        <f>I2047*100/F2047</f>
        <v>36.979969183359017</v>
      </c>
      <c r="K2047" t="str">
        <f>IF(E2047&lt;=200,"Budget",IF(E2047&lt;=500,"Mid Range","Premium"))</f>
        <v>Mid Range</v>
      </c>
    </row>
    <row r="2048" spans="1:11" x14ac:dyDescent="0.3">
      <c r="A2048" t="s">
        <v>3433</v>
      </c>
      <c r="B2048" t="s">
        <v>50</v>
      </c>
      <c r="C2048" t="s">
        <v>51</v>
      </c>
      <c r="D2048" t="s">
        <v>1394</v>
      </c>
      <c r="E2048">
        <v>664.05</v>
      </c>
      <c r="F2048">
        <v>699</v>
      </c>
      <c r="G2048" t="s">
        <v>537</v>
      </c>
      <c r="H2048">
        <v>3</v>
      </c>
      <c r="I2048">
        <f>F2048-E2048</f>
        <v>34.950000000000045</v>
      </c>
      <c r="J2048">
        <f>I2048*100/F2048</f>
        <v>5.0000000000000062</v>
      </c>
      <c r="K2048" t="str">
        <f>IF(E2048&lt;=200,"Budget",IF(E2048&lt;=500,"Mid Range","Premium"))</f>
        <v>Premium</v>
      </c>
    </row>
    <row r="2049" spans="1:11" x14ac:dyDescent="0.3">
      <c r="A2049" t="s">
        <v>3434</v>
      </c>
      <c r="B2049" t="s">
        <v>9</v>
      </c>
      <c r="C2049" t="s">
        <v>10</v>
      </c>
      <c r="D2049" t="s">
        <v>578</v>
      </c>
      <c r="E2049">
        <v>55</v>
      </c>
      <c r="F2049">
        <v>55</v>
      </c>
      <c r="G2049" t="s">
        <v>44</v>
      </c>
      <c r="H2049">
        <v>4.7</v>
      </c>
      <c r="I2049">
        <f>F2049-E2049</f>
        <v>0</v>
      </c>
      <c r="J2049">
        <f>I2049*100/F2049</f>
        <v>0</v>
      </c>
      <c r="K2049" t="str">
        <f>IF(E2049&lt;=200,"Budget",IF(E2049&lt;=500,"Mid Range","Premium"))</f>
        <v>Budget</v>
      </c>
    </row>
    <row r="2050" spans="1:11" x14ac:dyDescent="0.3">
      <c r="A2050" t="s">
        <v>3435</v>
      </c>
      <c r="B2050" t="s">
        <v>90</v>
      </c>
      <c r="C2050" t="s">
        <v>610</v>
      </c>
      <c r="D2050" t="s">
        <v>143</v>
      </c>
      <c r="E2050">
        <v>95</v>
      </c>
      <c r="F2050">
        <v>141</v>
      </c>
      <c r="G2050" t="s">
        <v>266</v>
      </c>
      <c r="H2050">
        <v>4.0999999999999996</v>
      </c>
      <c r="I2050">
        <f>F2050-E2050</f>
        <v>46</v>
      </c>
      <c r="J2050">
        <f>I2050*100/F2050</f>
        <v>32.624113475177303</v>
      </c>
      <c r="K2050" t="str">
        <f>IF(E2050&lt;=200,"Budget",IF(E2050&lt;=500,"Mid Range","Premium"))</f>
        <v>Budget</v>
      </c>
    </row>
    <row r="2051" spans="1:11" x14ac:dyDescent="0.3">
      <c r="A2051" t="s">
        <v>3436</v>
      </c>
      <c r="B2051" t="s">
        <v>90</v>
      </c>
      <c r="C2051" t="s">
        <v>91</v>
      </c>
      <c r="D2051" t="s">
        <v>1677</v>
      </c>
      <c r="E2051">
        <v>330</v>
      </c>
      <c r="F2051">
        <v>330</v>
      </c>
      <c r="G2051" t="s">
        <v>93</v>
      </c>
      <c r="H2051">
        <v>1</v>
      </c>
      <c r="I2051">
        <f>F2051-E2051</f>
        <v>0</v>
      </c>
      <c r="J2051">
        <f>I2051*100/F2051</f>
        <v>0</v>
      </c>
      <c r="K2051" t="str">
        <f>IF(E2051&lt;=200,"Budget",IF(E2051&lt;=500,"Mid Range","Premium"))</f>
        <v>Mid Range</v>
      </c>
    </row>
    <row r="2052" spans="1:11" x14ac:dyDescent="0.3">
      <c r="A2052" t="s">
        <v>3437</v>
      </c>
      <c r="B2052" t="s">
        <v>14</v>
      </c>
      <c r="C2052" t="s">
        <v>270</v>
      </c>
      <c r="D2052" t="s">
        <v>3438</v>
      </c>
      <c r="E2052">
        <v>479</v>
      </c>
      <c r="F2052">
        <v>525</v>
      </c>
      <c r="G2052" t="s">
        <v>271</v>
      </c>
      <c r="H2052">
        <v>4.4000000000000004</v>
      </c>
      <c r="I2052">
        <f>F2052-E2052</f>
        <v>46</v>
      </c>
      <c r="J2052">
        <f>I2052*100/F2052</f>
        <v>8.7619047619047628</v>
      </c>
      <c r="K2052" t="str">
        <f>IF(E2052&lt;=200,"Budget",IF(E2052&lt;=500,"Mid Range","Premium"))</f>
        <v>Mid Range</v>
      </c>
    </row>
    <row r="2053" spans="1:11" x14ac:dyDescent="0.3">
      <c r="A2053" t="s">
        <v>3439</v>
      </c>
      <c r="B2053" t="s">
        <v>9</v>
      </c>
      <c r="C2053" t="s">
        <v>10</v>
      </c>
      <c r="D2053" t="s">
        <v>455</v>
      </c>
      <c r="E2053">
        <v>249</v>
      </c>
      <c r="F2053">
        <v>249</v>
      </c>
      <c r="G2053" t="s">
        <v>84</v>
      </c>
      <c r="H2053">
        <v>5</v>
      </c>
      <c r="I2053">
        <f>F2053-E2053</f>
        <v>0</v>
      </c>
      <c r="J2053">
        <f>I2053*100/F2053</f>
        <v>0</v>
      </c>
      <c r="K2053" t="str">
        <f>IF(E2053&lt;=200,"Budget",IF(E2053&lt;=500,"Mid Range","Premium"))</f>
        <v>Mid Range</v>
      </c>
    </row>
    <row r="2054" spans="1:11" x14ac:dyDescent="0.3">
      <c r="A2054" t="s">
        <v>3441</v>
      </c>
      <c r="B2054" t="s">
        <v>19</v>
      </c>
      <c r="C2054" t="s">
        <v>606</v>
      </c>
      <c r="D2054" t="s">
        <v>3375</v>
      </c>
      <c r="E2054">
        <v>425</v>
      </c>
      <c r="F2054">
        <v>425</v>
      </c>
      <c r="G2054" t="s">
        <v>3339</v>
      </c>
      <c r="H2054">
        <v>4.0999999999999996</v>
      </c>
      <c r="I2054">
        <f>F2054-E2054</f>
        <v>0</v>
      </c>
      <c r="J2054">
        <f>I2054*100/F2054</f>
        <v>0</v>
      </c>
      <c r="K2054" t="str">
        <f>IF(E2054&lt;=200,"Budget",IF(E2054&lt;=500,"Mid Range","Premium"))</f>
        <v>Mid Range</v>
      </c>
    </row>
    <row r="2055" spans="1:11" x14ac:dyDescent="0.3">
      <c r="A2055" t="s">
        <v>3442</v>
      </c>
      <c r="B2055" t="s">
        <v>19</v>
      </c>
      <c r="C2055" t="s">
        <v>46</v>
      </c>
      <c r="D2055" t="s">
        <v>3443</v>
      </c>
      <c r="E2055">
        <v>45</v>
      </c>
      <c r="F2055">
        <v>75</v>
      </c>
      <c r="G2055" t="s">
        <v>771</v>
      </c>
      <c r="H2055">
        <v>4.2</v>
      </c>
      <c r="I2055">
        <f>F2055-E2055</f>
        <v>30</v>
      </c>
      <c r="J2055">
        <f>I2055*100/F2055</f>
        <v>40</v>
      </c>
      <c r="K2055" t="str">
        <f>IF(E2055&lt;=200,"Budget",IF(E2055&lt;=500,"Mid Range","Premium"))</f>
        <v>Budget</v>
      </c>
    </row>
    <row r="2056" spans="1:11" x14ac:dyDescent="0.3">
      <c r="A2056" t="s">
        <v>3444</v>
      </c>
      <c r="B2056" t="s">
        <v>9</v>
      </c>
      <c r="C2056" t="s">
        <v>131</v>
      </c>
      <c r="D2056" t="s">
        <v>1022</v>
      </c>
      <c r="E2056">
        <v>175.5</v>
      </c>
      <c r="F2056">
        <v>195</v>
      </c>
      <c r="G2056" t="s">
        <v>1128</v>
      </c>
      <c r="H2056">
        <v>3.8</v>
      </c>
      <c r="I2056">
        <f>F2056-E2056</f>
        <v>19.5</v>
      </c>
      <c r="J2056">
        <f>I2056*100/F2056</f>
        <v>10</v>
      </c>
      <c r="K2056" t="str">
        <f>IF(E2056&lt;=200,"Budget",IF(E2056&lt;=500,"Mid Range","Premium"))</f>
        <v>Budget</v>
      </c>
    </row>
    <row r="2057" spans="1:11" x14ac:dyDescent="0.3">
      <c r="A2057" t="s">
        <v>2100</v>
      </c>
      <c r="B2057" t="s">
        <v>9</v>
      </c>
      <c r="C2057" t="s">
        <v>296</v>
      </c>
      <c r="D2057" t="s">
        <v>808</v>
      </c>
      <c r="E2057">
        <v>317.25</v>
      </c>
      <c r="F2057">
        <v>470</v>
      </c>
      <c r="G2057" t="s">
        <v>297</v>
      </c>
      <c r="H2057">
        <v>4.2</v>
      </c>
      <c r="I2057">
        <f>F2057-E2057</f>
        <v>152.75</v>
      </c>
      <c r="J2057">
        <f>I2057*100/F2057</f>
        <v>32.5</v>
      </c>
      <c r="K2057" t="str">
        <f>IF(E2057&lt;=200,"Budget",IF(E2057&lt;=500,"Mid Range","Premium"))</f>
        <v>Mid Range</v>
      </c>
    </row>
    <row r="2058" spans="1:11" x14ac:dyDescent="0.3">
      <c r="A2058" t="s">
        <v>3445</v>
      </c>
      <c r="B2058" t="s">
        <v>14</v>
      </c>
      <c r="C2058" t="s">
        <v>165</v>
      </c>
      <c r="D2058" t="s">
        <v>292</v>
      </c>
      <c r="E2058">
        <v>179</v>
      </c>
      <c r="F2058">
        <v>179</v>
      </c>
      <c r="G2058" t="s">
        <v>293</v>
      </c>
      <c r="H2058">
        <v>4</v>
      </c>
      <c r="I2058">
        <f>F2058-E2058</f>
        <v>0</v>
      </c>
      <c r="J2058">
        <f>I2058*100/F2058</f>
        <v>0</v>
      </c>
      <c r="K2058" t="str">
        <f>IF(E2058&lt;=200,"Budget",IF(E2058&lt;=500,"Mid Range","Premium"))</f>
        <v>Budget</v>
      </c>
    </row>
    <row r="2059" spans="1:11" x14ac:dyDescent="0.3">
      <c r="A2059" t="s">
        <v>846</v>
      </c>
      <c r="B2059" t="s">
        <v>19</v>
      </c>
      <c r="C2059" t="s">
        <v>32</v>
      </c>
      <c r="D2059" t="s">
        <v>3446</v>
      </c>
      <c r="E2059">
        <v>77.349999999999994</v>
      </c>
      <c r="F2059">
        <v>91</v>
      </c>
      <c r="G2059" t="s">
        <v>62</v>
      </c>
      <c r="H2059">
        <v>4.3</v>
      </c>
      <c r="I2059">
        <f>F2059-E2059</f>
        <v>13.650000000000006</v>
      </c>
      <c r="J2059">
        <f>I2059*100/F2059</f>
        <v>15.000000000000005</v>
      </c>
      <c r="K2059" t="str">
        <f>IF(E2059&lt;=200,"Budget",IF(E2059&lt;=500,"Mid Range","Premium"))</f>
        <v>Budget</v>
      </c>
    </row>
    <row r="2060" spans="1:11" x14ac:dyDescent="0.3">
      <c r="A2060" t="s">
        <v>3447</v>
      </c>
      <c r="B2060" t="s">
        <v>14</v>
      </c>
      <c r="C2060" t="s">
        <v>281</v>
      </c>
      <c r="D2060" t="s">
        <v>2851</v>
      </c>
      <c r="E2060">
        <v>329</v>
      </c>
      <c r="F2060">
        <v>599</v>
      </c>
      <c r="G2060" t="s">
        <v>283</v>
      </c>
      <c r="H2060">
        <v>3.2</v>
      </c>
      <c r="I2060">
        <f>F2060-E2060</f>
        <v>270</v>
      </c>
      <c r="J2060">
        <f>I2060*100/F2060</f>
        <v>45.075125208681136</v>
      </c>
      <c r="K2060" t="str">
        <f>IF(E2060&lt;=200,"Budget",IF(E2060&lt;=500,"Mid Range","Premium"))</f>
        <v>Mid Range</v>
      </c>
    </row>
    <row r="2061" spans="1:11" x14ac:dyDescent="0.3">
      <c r="A2061" t="s">
        <v>3448</v>
      </c>
      <c r="B2061" t="s">
        <v>9</v>
      </c>
      <c r="C2061" t="s">
        <v>131</v>
      </c>
      <c r="D2061" t="s">
        <v>1663</v>
      </c>
      <c r="E2061">
        <v>300</v>
      </c>
      <c r="F2061">
        <v>500</v>
      </c>
      <c r="G2061" t="s">
        <v>1128</v>
      </c>
      <c r="H2061">
        <v>4</v>
      </c>
      <c r="I2061">
        <f>F2061-E2061</f>
        <v>200</v>
      </c>
      <c r="J2061">
        <f>I2061*100/F2061</f>
        <v>40</v>
      </c>
      <c r="K2061" t="str">
        <f>IF(E2061&lt;=200,"Budget",IF(E2061&lt;=500,"Mid Range","Premium"))</f>
        <v>Mid Range</v>
      </c>
    </row>
    <row r="2062" spans="1:11" x14ac:dyDescent="0.3">
      <c r="A2062" t="s">
        <v>3449</v>
      </c>
      <c r="B2062" t="s">
        <v>50</v>
      </c>
      <c r="C2062" t="s">
        <v>73</v>
      </c>
      <c r="D2062" t="s">
        <v>3450</v>
      </c>
      <c r="E2062">
        <v>90</v>
      </c>
      <c r="F2062">
        <v>90</v>
      </c>
      <c r="G2062" t="s">
        <v>75</v>
      </c>
      <c r="H2062">
        <v>2</v>
      </c>
      <c r="I2062">
        <f>F2062-E2062</f>
        <v>0</v>
      </c>
      <c r="J2062">
        <f>I2062*100/F2062</f>
        <v>0</v>
      </c>
      <c r="K2062" t="str">
        <f>IF(E2062&lt;=200,"Budget",IF(E2062&lt;=500,"Mid Range","Premium"))</f>
        <v>Budget</v>
      </c>
    </row>
    <row r="2063" spans="1:11" x14ac:dyDescent="0.3">
      <c r="A2063" t="s">
        <v>3452</v>
      </c>
      <c r="B2063" t="s">
        <v>9</v>
      </c>
      <c r="C2063" t="s">
        <v>278</v>
      </c>
      <c r="D2063" t="s">
        <v>2766</v>
      </c>
      <c r="E2063">
        <v>60</v>
      </c>
      <c r="F2063">
        <v>60</v>
      </c>
      <c r="G2063" t="s">
        <v>366</v>
      </c>
      <c r="H2063">
        <v>5</v>
      </c>
      <c r="I2063">
        <f>F2063-E2063</f>
        <v>0</v>
      </c>
      <c r="J2063">
        <f>I2063*100/F2063</f>
        <v>0</v>
      </c>
      <c r="K2063" t="str">
        <f>IF(E2063&lt;=200,"Budget",IF(E2063&lt;=500,"Mid Range","Premium"))</f>
        <v>Budget</v>
      </c>
    </row>
    <row r="2064" spans="1:11" x14ac:dyDescent="0.3">
      <c r="A2064" t="s">
        <v>3453</v>
      </c>
      <c r="B2064" t="s">
        <v>50</v>
      </c>
      <c r="C2064" t="s">
        <v>55</v>
      </c>
      <c r="D2064" t="s">
        <v>3454</v>
      </c>
      <c r="E2064">
        <v>160</v>
      </c>
      <c r="F2064">
        <v>160</v>
      </c>
      <c r="G2064" t="s">
        <v>573</v>
      </c>
      <c r="H2064">
        <v>5</v>
      </c>
      <c r="I2064">
        <f>F2064-E2064</f>
        <v>0</v>
      </c>
      <c r="J2064">
        <f>I2064*100/F2064</f>
        <v>0</v>
      </c>
      <c r="K2064" t="str">
        <f>IF(E2064&lt;=200,"Budget",IF(E2064&lt;=500,"Mid Range","Premium"))</f>
        <v>Budget</v>
      </c>
    </row>
    <row r="2065" spans="1:11" x14ac:dyDescent="0.3">
      <c r="A2065" t="s">
        <v>3455</v>
      </c>
      <c r="B2065" t="s">
        <v>107</v>
      </c>
      <c r="C2065" t="s">
        <v>205</v>
      </c>
      <c r="D2065" t="s">
        <v>433</v>
      </c>
      <c r="E2065">
        <v>89</v>
      </c>
      <c r="F2065">
        <v>125</v>
      </c>
      <c r="G2065" t="s">
        <v>382</v>
      </c>
      <c r="H2065">
        <v>4</v>
      </c>
      <c r="I2065">
        <f>F2065-E2065</f>
        <v>36</v>
      </c>
      <c r="J2065">
        <f>I2065*100/F2065</f>
        <v>28.8</v>
      </c>
      <c r="K2065" t="str">
        <f>IF(E2065&lt;=200,"Budget",IF(E2065&lt;=500,"Mid Range","Premium"))</f>
        <v>Budget</v>
      </c>
    </row>
    <row r="2066" spans="1:11" x14ac:dyDescent="0.3">
      <c r="A2066" t="s">
        <v>3456</v>
      </c>
      <c r="B2066" t="s">
        <v>14</v>
      </c>
      <c r="C2066" t="s">
        <v>281</v>
      </c>
      <c r="D2066" t="s">
        <v>282</v>
      </c>
      <c r="E2066">
        <v>4199</v>
      </c>
      <c r="F2066">
        <v>4350</v>
      </c>
      <c r="G2066" t="s">
        <v>473</v>
      </c>
      <c r="H2066">
        <v>5</v>
      </c>
      <c r="I2066">
        <f>F2066-E2066</f>
        <v>151</v>
      </c>
      <c r="J2066">
        <f>I2066*100/F2066</f>
        <v>3.4712643678160919</v>
      </c>
      <c r="K2066" t="str">
        <f>IF(E2066&lt;=200,"Budget",IF(E2066&lt;=500,"Mid Range","Premium"))</f>
        <v>Premium</v>
      </c>
    </row>
    <row r="2067" spans="1:11" x14ac:dyDescent="0.3">
      <c r="A2067" t="s">
        <v>3457</v>
      </c>
      <c r="B2067" t="s">
        <v>14</v>
      </c>
      <c r="C2067" t="s">
        <v>222</v>
      </c>
      <c r="D2067" t="s">
        <v>1049</v>
      </c>
      <c r="E2067">
        <v>3432</v>
      </c>
      <c r="F2067">
        <v>3900</v>
      </c>
      <c r="G2067" t="s">
        <v>224</v>
      </c>
      <c r="H2067">
        <v>4.4000000000000004</v>
      </c>
      <c r="I2067">
        <f>F2067-E2067</f>
        <v>468</v>
      </c>
      <c r="J2067">
        <f>I2067*100/F2067</f>
        <v>12</v>
      </c>
      <c r="K2067" t="str">
        <f>IF(E2067&lt;=200,"Budget",IF(E2067&lt;=500,"Mid Range","Premium"))</f>
        <v>Premium</v>
      </c>
    </row>
    <row r="2068" spans="1:11" x14ac:dyDescent="0.3">
      <c r="A2068" t="s">
        <v>3458</v>
      </c>
      <c r="B2068" t="s">
        <v>9</v>
      </c>
      <c r="C2068" t="s">
        <v>131</v>
      </c>
      <c r="D2068" t="s">
        <v>29</v>
      </c>
      <c r="E2068">
        <v>220.5</v>
      </c>
      <c r="F2068">
        <v>225</v>
      </c>
      <c r="G2068" t="s">
        <v>1128</v>
      </c>
      <c r="H2068">
        <v>4.3</v>
      </c>
      <c r="I2068">
        <f>F2068-E2068</f>
        <v>4.5</v>
      </c>
      <c r="J2068">
        <f>I2068*100/F2068</f>
        <v>2</v>
      </c>
      <c r="K2068" t="str">
        <f>IF(E2068&lt;=200,"Budget",IF(E2068&lt;=500,"Mid Range","Premium"))</f>
        <v>Mid Range</v>
      </c>
    </row>
    <row r="2069" spans="1:11" x14ac:dyDescent="0.3">
      <c r="A2069" t="s">
        <v>3459</v>
      </c>
      <c r="B2069" t="s">
        <v>90</v>
      </c>
      <c r="C2069" t="s">
        <v>173</v>
      </c>
      <c r="D2069" t="s">
        <v>1587</v>
      </c>
      <c r="E2069">
        <v>35</v>
      </c>
      <c r="F2069">
        <v>35</v>
      </c>
      <c r="G2069" t="s">
        <v>335</v>
      </c>
      <c r="H2069">
        <v>4.2</v>
      </c>
      <c r="I2069">
        <f>F2069-E2069</f>
        <v>0</v>
      </c>
      <c r="J2069">
        <f>I2069*100/F2069</f>
        <v>0</v>
      </c>
      <c r="K2069" t="str">
        <f>IF(E2069&lt;=200,"Budget",IF(E2069&lt;=500,"Mid Range","Premium"))</f>
        <v>Budget</v>
      </c>
    </row>
    <row r="2070" spans="1:11" x14ac:dyDescent="0.3">
      <c r="A2070" t="s">
        <v>3460</v>
      </c>
      <c r="B2070" t="s">
        <v>9</v>
      </c>
      <c r="C2070" t="s">
        <v>278</v>
      </c>
      <c r="D2070" t="s">
        <v>3461</v>
      </c>
      <c r="E2070">
        <v>495</v>
      </c>
      <c r="F2070">
        <v>495</v>
      </c>
      <c r="G2070" t="s">
        <v>366</v>
      </c>
      <c r="H2070">
        <v>5</v>
      </c>
      <c r="I2070">
        <f>F2070-E2070</f>
        <v>0</v>
      </c>
      <c r="J2070">
        <f>I2070*100/F2070</f>
        <v>0</v>
      </c>
      <c r="K2070" t="str">
        <f>IF(E2070&lt;=200,"Budget",IF(E2070&lt;=500,"Mid Range","Premium"))</f>
        <v>Mid Range</v>
      </c>
    </row>
    <row r="2071" spans="1:11" x14ac:dyDescent="0.3">
      <c r="A2071" t="s">
        <v>3462</v>
      </c>
      <c r="B2071" t="s">
        <v>107</v>
      </c>
      <c r="C2071" t="s">
        <v>153</v>
      </c>
      <c r="D2071" t="s">
        <v>128</v>
      </c>
      <c r="E2071">
        <v>122</v>
      </c>
      <c r="F2071">
        <v>198</v>
      </c>
      <c r="G2071" t="s">
        <v>155</v>
      </c>
      <c r="H2071">
        <v>4.2</v>
      </c>
      <c r="I2071">
        <f>F2071-E2071</f>
        <v>76</v>
      </c>
      <c r="J2071">
        <f>I2071*100/F2071</f>
        <v>38.383838383838381</v>
      </c>
      <c r="K2071" t="str">
        <f>IF(E2071&lt;=200,"Budget",IF(E2071&lt;=500,"Mid Range","Premium"))</f>
        <v>Budget</v>
      </c>
    </row>
    <row r="2072" spans="1:11" x14ac:dyDescent="0.3">
      <c r="A2072" t="s">
        <v>3463</v>
      </c>
      <c r="B2072" t="s">
        <v>107</v>
      </c>
      <c r="C2072" t="s">
        <v>261</v>
      </c>
      <c r="D2072" t="s">
        <v>1427</v>
      </c>
      <c r="E2072">
        <v>40</v>
      </c>
      <c r="F2072">
        <v>40</v>
      </c>
      <c r="G2072" t="s">
        <v>263</v>
      </c>
      <c r="H2072">
        <v>4</v>
      </c>
      <c r="I2072">
        <f>F2072-E2072</f>
        <v>0</v>
      </c>
      <c r="J2072">
        <f>I2072*100/F2072</f>
        <v>0</v>
      </c>
      <c r="K2072" t="str">
        <f>IF(E2072&lt;=200,"Budget",IF(E2072&lt;=500,"Mid Range","Premium"))</f>
        <v>Budget</v>
      </c>
    </row>
    <row r="2073" spans="1:11" x14ac:dyDescent="0.3">
      <c r="A2073" t="s">
        <v>3464</v>
      </c>
      <c r="B2073" t="s">
        <v>211</v>
      </c>
      <c r="C2073" t="s">
        <v>302</v>
      </c>
      <c r="D2073" t="s">
        <v>3465</v>
      </c>
      <c r="E2073">
        <v>327.25</v>
      </c>
      <c r="F2073">
        <v>385</v>
      </c>
      <c r="G2073" t="s">
        <v>304</v>
      </c>
      <c r="H2073">
        <v>4.0999999999999996</v>
      </c>
      <c r="I2073">
        <f>F2073-E2073</f>
        <v>57.75</v>
      </c>
      <c r="J2073">
        <f>I2073*100/F2073</f>
        <v>15</v>
      </c>
      <c r="K2073" t="str">
        <f>IF(E2073&lt;=200,"Budget",IF(E2073&lt;=500,"Mid Range","Premium"))</f>
        <v>Mid Range</v>
      </c>
    </row>
    <row r="2074" spans="1:11" x14ac:dyDescent="0.3">
      <c r="A2074" t="s">
        <v>3466</v>
      </c>
      <c r="B2074" t="s">
        <v>90</v>
      </c>
      <c r="C2074" t="s">
        <v>142</v>
      </c>
      <c r="D2074" t="s">
        <v>832</v>
      </c>
      <c r="E2074">
        <v>42</v>
      </c>
      <c r="F2074">
        <v>56</v>
      </c>
      <c r="G2074" t="s">
        <v>144</v>
      </c>
      <c r="H2074">
        <v>3.8</v>
      </c>
      <c r="I2074">
        <f>F2074-E2074</f>
        <v>14</v>
      </c>
      <c r="J2074">
        <f>I2074*100/F2074</f>
        <v>25</v>
      </c>
      <c r="K2074" t="str">
        <f>IF(E2074&lt;=200,"Budget",IF(E2074&lt;=500,"Mid Range","Premium"))</f>
        <v>Budget</v>
      </c>
    </row>
    <row r="2075" spans="1:11" x14ac:dyDescent="0.3">
      <c r="A2075" t="s">
        <v>3467</v>
      </c>
      <c r="B2075" t="s">
        <v>107</v>
      </c>
      <c r="C2075" t="s">
        <v>229</v>
      </c>
      <c r="D2075" t="s">
        <v>315</v>
      </c>
      <c r="E2075">
        <v>121.5</v>
      </c>
      <c r="F2075">
        <v>150</v>
      </c>
      <c r="G2075" t="s">
        <v>231</v>
      </c>
      <c r="H2075">
        <v>4.2</v>
      </c>
      <c r="I2075">
        <f>F2075-E2075</f>
        <v>28.5</v>
      </c>
      <c r="J2075">
        <f>I2075*100/F2075</f>
        <v>19</v>
      </c>
      <c r="K2075" t="str">
        <f>IF(E2075&lt;=200,"Budget",IF(E2075&lt;=500,"Mid Range","Premium"))</f>
        <v>Budget</v>
      </c>
    </row>
    <row r="2076" spans="1:11" x14ac:dyDescent="0.3">
      <c r="A2076" t="s">
        <v>3468</v>
      </c>
      <c r="B2076" t="s">
        <v>90</v>
      </c>
      <c r="C2076" t="s">
        <v>142</v>
      </c>
      <c r="D2076" t="s">
        <v>564</v>
      </c>
      <c r="E2076">
        <v>50</v>
      </c>
      <c r="F2076">
        <v>50</v>
      </c>
      <c r="G2076" t="s">
        <v>147</v>
      </c>
      <c r="H2076">
        <v>4.8</v>
      </c>
      <c r="I2076">
        <f>F2076-E2076</f>
        <v>0</v>
      </c>
      <c r="J2076">
        <f>I2076*100/F2076</f>
        <v>0</v>
      </c>
      <c r="K2076" t="str">
        <f>IF(E2076&lt;=200,"Budget",IF(E2076&lt;=500,"Mid Range","Premium"))</f>
        <v>Budget</v>
      </c>
    </row>
    <row r="2077" spans="1:11" x14ac:dyDescent="0.3">
      <c r="A2077" t="s">
        <v>3469</v>
      </c>
      <c r="B2077" t="s">
        <v>9</v>
      </c>
      <c r="C2077" t="s">
        <v>36</v>
      </c>
      <c r="D2077" t="s">
        <v>1469</v>
      </c>
      <c r="E2077">
        <v>1400</v>
      </c>
      <c r="F2077">
        <v>1400</v>
      </c>
      <c r="G2077" t="s">
        <v>38</v>
      </c>
      <c r="H2077">
        <v>4.0999999999999996</v>
      </c>
      <c r="I2077">
        <f>F2077-E2077</f>
        <v>0</v>
      </c>
      <c r="J2077">
        <f>I2077*100/F2077</f>
        <v>0</v>
      </c>
      <c r="K2077" t="str">
        <f>IF(E2077&lt;=200,"Budget",IF(E2077&lt;=500,"Mid Range","Premium"))</f>
        <v>Premium</v>
      </c>
    </row>
    <row r="2078" spans="1:11" x14ac:dyDescent="0.3">
      <c r="A2078" t="s">
        <v>3470</v>
      </c>
      <c r="B2078" t="s">
        <v>90</v>
      </c>
      <c r="C2078" t="s">
        <v>173</v>
      </c>
      <c r="D2078" t="s">
        <v>1587</v>
      </c>
      <c r="E2078">
        <v>97</v>
      </c>
      <c r="F2078">
        <v>97</v>
      </c>
      <c r="G2078" t="s">
        <v>266</v>
      </c>
      <c r="H2078">
        <v>3.4</v>
      </c>
      <c r="I2078">
        <f>F2078-E2078</f>
        <v>0</v>
      </c>
      <c r="J2078">
        <f>I2078*100/F2078</f>
        <v>0</v>
      </c>
      <c r="K2078" t="str">
        <f>IF(E2078&lt;=200,"Budget",IF(E2078&lt;=500,"Mid Range","Premium"))</f>
        <v>Budget</v>
      </c>
    </row>
    <row r="2079" spans="1:11" x14ac:dyDescent="0.3">
      <c r="A2079" t="s">
        <v>3471</v>
      </c>
      <c r="B2079" t="s">
        <v>19</v>
      </c>
      <c r="C2079" t="s">
        <v>46</v>
      </c>
      <c r="D2079" t="s">
        <v>47</v>
      </c>
      <c r="E2079">
        <v>59.4</v>
      </c>
      <c r="F2079">
        <v>65</v>
      </c>
      <c r="G2079" t="s">
        <v>48</v>
      </c>
      <c r="H2079">
        <v>4.2</v>
      </c>
      <c r="I2079">
        <f>F2079-E2079</f>
        <v>5.6000000000000014</v>
      </c>
      <c r="J2079">
        <f>I2079*100/F2079</f>
        <v>8.6153846153846168</v>
      </c>
      <c r="K2079" t="str">
        <f>IF(E2079&lt;=200,"Budget",IF(E2079&lt;=500,"Mid Range","Premium"))</f>
        <v>Budget</v>
      </c>
    </row>
    <row r="2080" spans="1:11" x14ac:dyDescent="0.3">
      <c r="A2080" t="s">
        <v>3472</v>
      </c>
      <c r="B2080" t="s">
        <v>14</v>
      </c>
      <c r="C2080" t="s">
        <v>15</v>
      </c>
      <c r="D2080" t="s">
        <v>16</v>
      </c>
      <c r="E2080">
        <v>130</v>
      </c>
      <c r="F2080">
        <v>130</v>
      </c>
      <c r="G2080" t="s">
        <v>140</v>
      </c>
      <c r="H2080">
        <v>3.5</v>
      </c>
      <c r="I2080">
        <f>F2080-E2080</f>
        <v>0</v>
      </c>
      <c r="J2080">
        <f>I2080*100/F2080</f>
        <v>0</v>
      </c>
      <c r="K2080" t="str">
        <f>IF(E2080&lt;=200,"Budget",IF(E2080&lt;=500,"Mid Range","Premium"))</f>
        <v>Budget</v>
      </c>
    </row>
    <row r="2081" spans="1:11" x14ac:dyDescent="0.3">
      <c r="A2081" t="s">
        <v>3473</v>
      </c>
      <c r="B2081" t="s">
        <v>9</v>
      </c>
      <c r="C2081" t="s">
        <v>36</v>
      </c>
      <c r="D2081" t="s">
        <v>1356</v>
      </c>
      <c r="E2081">
        <v>299.25</v>
      </c>
      <c r="F2081">
        <v>399</v>
      </c>
      <c r="G2081" t="s">
        <v>198</v>
      </c>
      <c r="H2081">
        <v>3</v>
      </c>
      <c r="I2081">
        <f>F2081-E2081</f>
        <v>99.75</v>
      </c>
      <c r="J2081">
        <f>I2081*100/F2081</f>
        <v>25</v>
      </c>
      <c r="K2081" t="str">
        <f>IF(E2081&lt;=200,"Budget",IF(E2081&lt;=500,"Mid Range","Premium"))</f>
        <v>Mid Range</v>
      </c>
    </row>
    <row r="2082" spans="1:11" x14ac:dyDescent="0.3">
      <c r="A2082" t="s">
        <v>3474</v>
      </c>
      <c r="B2082" t="s">
        <v>9</v>
      </c>
      <c r="C2082" t="s">
        <v>28</v>
      </c>
      <c r="D2082" t="s">
        <v>1982</v>
      </c>
      <c r="E2082">
        <v>500</v>
      </c>
      <c r="F2082">
        <v>500</v>
      </c>
      <c r="G2082" t="s">
        <v>1272</v>
      </c>
      <c r="H2082">
        <v>4.8</v>
      </c>
      <c r="I2082">
        <f>F2082-E2082</f>
        <v>0</v>
      </c>
      <c r="J2082">
        <f>I2082*100/F2082</f>
        <v>0</v>
      </c>
      <c r="K2082" t="str">
        <f>IF(E2082&lt;=200,"Budget",IF(E2082&lt;=500,"Mid Range","Premium"))</f>
        <v>Mid Range</v>
      </c>
    </row>
    <row r="2083" spans="1:11" x14ac:dyDescent="0.3">
      <c r="A2083" t="s">
        <v>3475</v>
      </c>
      <c r="B2083" t="s">
        <v>90</v>
      </c>
      <c r="C2083" t="s">
        <v>639</v>
      </c>
      <c r="D2083" t="s">
        <v>143</v>
      </c>
      <c r="E2083">
        <v>284</v>
      </c>
      <c r="F2083">
        <v>400</v>
      </c>
      <c r="G2083" t="s">
        <v>640</v>
      </c>
      <c r="H2083">
        <v>3.9</v>
      </c>
      <c r="I2083">
        <f>F2083-E2083</f>
        <v>116</v>
      </c>
      <c r="J2083">
        <f>I2083*100/F2083</f>
        <v>29</v>
      </c>
      <c r="K2083" t="str">
        <f>IF(E2083&lt;=200,"Budget",IF(E2083&lt;=500,"Mid Range","Premium"))</f>
        <v>Mid Range</v>
      </c>
    </row>
    <row r="2084" spans="1:11" x14ac:dyDescent="0.3">
      <c r="A2084" t="s">
        <v>3476</v>
      </c>
      <c r="B2084" t="s">
        <v>14</v>
      </c>
      <c r="C2084" t="s">
        <v>165</v>
      </c>
      <c r="D2084" t="s">
        <v>632</v>
      </c>
      <c r="E2084">
        <v>165</v>
      </c>
      <c r="F2084">
        <v>219</v>
      </c>
      <c r="G2084" t="s">
        <v>293</v>
      </c>
      <c r="H2084">
        <v>3.9</v>
      </c>
      <c r="I2084">
        <f>F2084-E2084</f>
        <v>54</v>
      </c>
      <c r="J2084">
        <f>I2084*100/F2084</f>
        <v>24.657534246575342</v>
      </c>
      <c r="K2084" t="str">
        <f>IF(E2084&lt;=200,"Budget",IF(E2084&lt;=500,"Mid Range","Premium"))</f>
        <v>Budget</v>
      </c>
    </row>
    <row r="2085" spans="1:11" x14ac:dyDescent="0.3">
      <c r="A2085" t="s">
        <v>3477</v>
      </c>
      <c r="B2085" t="s">
        <v>107</v>
      </c>
      <c r="C2085" t="s">
        <v>261</v>
      </c>
      <c r="D2085" t="s">
        <v>363</v>
      </c>
      <c r="E2085">
        <v>120</v>
      </c>
      <c r="F2085">
        <v>120</v>
      </c>
      <c r="G2085" t="s">
        <v>263</v>
      </c>
      <c r="H2085">
        <v>4</v>
      </c>
      <c r="I2085">
        <f>F2085-E2085</f>
        <v>0</v>
      </c>
      <c r="J2085">
        <f>I2085*100/F2085</f>
        <v>0</v>
      </c>
      <c r="K2085" t="str">
        <f>IF(E2085&lt;=200,"Budget",IF(E2085&lt;=500,"Mid Range","Premium"))</f>
        <v>Budget</v>
      </c>
    </row>
    <row r="2086" spans="1:11" x14ac:dyDescent="0.3">
      <c r="A2086" t="s">
        <v>3478</v>
      </c>
      <c r="B2086" t="s">
        <v>9</v>
      </c>
      <c r="C2086" t="s">
        <v>28</v>
      </c>
      <c r="D2086" t="s">
        <v>256</v>
      </c>
      <c r="E2086">
        <v>108</v>
      </c>
      <c r="F2086">
        <v>120</v>
      </c>
      <c r="G2086" t="s">
        <v>30</v>
      </c>
      <c r="H2086">
        <v>4.4000000000000004</v>
      </c>
      <c r="I2086">
        <f>F2086-E2086</f>
        <v>12</v>
      </c>
      <c r="J2086">
        <f>I2086*100/F2086</f>
        <v>10</v>
      </c>
      <c r="K2086" t="str">
        <f>IF(E2086&lt;=200,"Budget",IF(E2086&lt;=500,"Mid Range","Premium"))</f>
        <v>Budget</v>
      </c>
    </row>
    <row r="2087" spans="1:11" x14ac:dyDescent="0.3">
      <c r="A2087" t="s">
        <v>3479</v>
      </c>
      <c r="B2087" t="s">
        <v>107</v>
      </c>
      <c r="C2087" t="s">
        <v>153</v>
      </c>
      <c r="D2087" t="s">
        <v>896</v>
      </c>
      <c r="E2087">
        <v>50</v>
      </c>
      <c r="F2087">
        <v>50</v>
      </c>
      <c r="G2087" t="s">
        <v>897</v>
      </c>
      <c r="H2087">
        <v>4.4000000000000004</v>
      </c>
      <c r="I2087">
        <f>F2087-E2087</f>
        <v>0</v>
      </c>
      <c r="J2087">
        <f>I2087*100/F2087</f>
        <v>0</v>
      </c>
      <c r="K2087" t="str">
        <f>IF(E2087&lt;=200,"Budget",IF(E2087&lt;=500,"Mid Range","Premium"))</f>
        <v>Budget</v>
      </c>
    </row>
    <row r="2088" spans="1:11" x14ac:dyDescent="0.3">
      <c r="A2088" t="s">
        <v>3480</v>
      </c>
      <c r="B2088" t="s">
        <v>9</v>
      </c>
      <c r="C2088" t="s">
        <v>131</v>
      </c>
      <c r="D2088" t="s">
        <v>132</v>
      </c>
      <c r="E2088">
        <v>71.25</v>
      </c>
      <c r="F2088">
        <v>75</v>
      </c>
      <c r="G2088" t="s">
        <v>133</v>
      </c>
      <c r="H2088">
        <v>4.0999999999999996</v>
      </c>
      <c r="I2088">
        <f>F2088-E2088</f>
        <v>3.75</v>
      </c>
      <c r="J2088">
        <f>I2088*100/F2088</f>
        <v>5</v>
      </c>
      <c r="K2088" t="str">
        <f>IF(E2088&lt;=200,"Budget",IF(E2088&lt;=500,"Mid Range","Premium"))</f>
        <v>Budget</v>
      </c>
    </row>
    <row r="2089" spans="1:11" x14ac:dyDescent="0.3">
      <c r="A2089" t="s">
        <v>3481</v>
      </c>
      <c r="B2089" t="s">
        <v>107</v>
      </c>
      <c r="C2089" t="s">
        <v>727</v>
      </c>
      <c r="D2089" t="s">
        <v>1275</v>
      </c>
      <c r="E2089">
        <v>149</v>
      </c>
      <c r="F2089">
        <v>149</v>
      </c>
      <c r="G2089" t="s">
        <v>1271</v>
      </c>
      <c r="H2089">
        <v>4.3</v>
      </c>
      <c r="I2089">
        <f>F2089-E2089</f>
        <v>0</v>
      </c>
      <c r="J2089">
        <f>I2089*100/F2089</f>
        <v>0</v>
      </c>
      <c r="K2089" t="str">
        <f>IF(E2089&lt;=200,"Budget",IF(E2089&lt;=500,"Mid Range","Premium"))</f>
        <v>Budget</v>
      </c>
    </row>
    <row r="2090" spans="1:11" x14ac:dyDescent="0.3">
      <c r="A2090" t="s">
        <v>3482</v>
      </c>
      <c r="B2090" t="s">
        <v>19</v>
      </c>
      <c r="C2090" t="s">
        <v>20</v>
      </c>
      <c r="D2090" t="s">
        <v>3483</v>
      </c>
      <c r="E2090">
        <v>20</v>
      </c>
      <c r="F2090">
        <v>20</v>
      </c>
      <c r="G2090" t="s">
        <v>806</v>
      </c>
      <c r="H2090">
        <v>4</v>
      </c>
      <c r="I2090">
        <f>F2090-E2090</f>
        <v>0</v>
      </c>
      <c r="J2090">
        <f>I2090*100/F2090</f>
        <v>0</v>
      </c>
      <c r="K2090" t="str">
        <f>IF(E2090&lt;=200,"Budget",IF(E2090&lt;=500,"Mid Range","Premium"))</f>
        <v>Budget</v>
      </c>
    </row>
    <row r="2091" spans="1:11" x14ac:dyDescent="0.3">
      <c r="A2091" t="s">
        <v>3485</v>
      </c>
      <c r="B2091" t="s">
        <v>50</v>
      </c>
      <c r="C2091" t="s">
        <v>51</v>
      </c>
      <c r="D2091" t="s">
        <v>1009</v>
      </c>
      <c r="E2091">
        <v>53.1</v>
      </c>
      <c r="F2091">
        <v>59</v>
      </c>
      <c r="G2091" t="s">
        <v>378</v>
      </c>
      <c r="H2091">
        <v>4.7</v>
      </c>
      <c r="I2091">
        <f>F2091-E2091</f>
        <v>5.8999999999999986</v>
      </c>
      <c r="J2091">
        <f>I2091*100/F2091</f>
        <v>9.9999999999999982</v>
      </c>
      <c r="K2091" t="str">
        <f>IF(E2091&lt;=200,"Budget",IF(E2091&lt;=500,"Mid Range","Premium"))</f>
        <v>Budget</v>
      </c>
    </row>
    <row r="2092" spans="1:11" x14ac:dyDescent="0.3">
      <c r="A2092" t="s">
        <v>3486</v>
      </c>
      <c r="B2092" t="s">
        <v>9</v>
      </c>
      <c r="C2092" t="s">
        <v>151</v>
      </c>
      <c r="D2092" t="s">
        <v>2367</v>
      </c>
      <c r="E2092">
        <v>172</v>
      </c>
      <c r="F2092">
        <v>200</v>
      </c>
      <c r="G2092" t="s">
        <v>1095</v>
      </c>
      <c r="H2092">
        <v>4.5999999999999996</v>
      </c>
      <c r="I2092">
        <f>F2092-E2092</f>
        <v>28</v>
      </c>
      <c r="J2092">
        <f>I2092*100/F2092</f>
        <v>14</v>
      </c>
      <c r="K2092" t="str">
        <f>IF(E2092&lt;=200,"Budget",IF(E2092&lt;=500,"Mid Range","Premium"))</f>
        <v>Budget</v>
      </c>
    </row>
    <row r="2093" spans="1:11" x14ac:dyDescent="0.3">
      <c r="A2093" t="s">
        <v>3487</v>
      </c>
      <c r="B2093" t="s">
        <v>90</v>
      </c>
      <c r="C2093" t="s">
        <v>173</v>
      </c>
      <c r="D2093" t="s">
        <v>143</v>
      </c>
      <c r="E2093">
        <v>180</v>
      </c>
      <c r="F2093">
        <v>259</v>
      </c>
      <c r="G2093" t="s">
        <v>3488</v>
      </c>
      <c r="H2093">
        <v>4</v>
      </c>
      <c r="I2093">
        <f>F2093-E2093</f>
        <v>79</v>
      </c>
      <c r="J2093">
        <f>I2093*100/F2093</f>
        <v>30.501930501930502</v>
      </c>
      <c r="K2093" t="str">
        <f>IF(E2093&lt;=200,"Budget",IF(E2093&lt;=500,"Mid Range","Premium"))</f>
        <v>Budget</v>
      </c>
    </row>
    <row r="2094" spans="1:11" x14ac:dyDescent="0.3">
      <c r="A2094" t="s">
        <v>3489</v>
      </c>
      <c r="B2094" t="s">
        <v>9</v>
      </c>
      <c r="C2094" t="s">
        <v>36</v>
      </c>
      <c r="D2094" t="s">
        <v>43</v>
      </c>
      <c r="E2094">
        <v>499</v>
      </c>
      <c r="F2094">
        <v>499</v>
      </c>
      <c r="G2094" t="s">
        <v>71</v>
      </c>
      <c r="H2094">
        <v>3</v>
      </c>
      <c r="I2094">
        <f>F2094-E2094</f>
        <v>0</v>
      </c>
      <c r="J2094">
        <f>I2094*100/F2094</f>
        <v>0</v>
      </c>
      <c r="K2094" t="str">
        <f>IF(E2094&lt;=200,"Budget",IF(E2094&lt;=500,"Mid Range","Premium"))</f>
        <v>Mid Range</v>
      </c>
    </row>
    <row r="2095" spans="1:11" x14ac:dyDescent="0.3">
      <c r="A2095" t="s">
        <v>3490</v>
      </c>
      <c r="B2095" t="s">
        <v>9</v>
      </c>
      <c r="C2095" t="s">
        <v>36</v>
      </c>
      <c r="D2095" t="s">
        <v>118</v>
      </c>
      <c r="E2095">
        <v>311.60000000000002</v>
      </c>
      <c r="F2095">
        <v>410</v>
      </c>
      <c r="G2095" t="s">
        <v>71</v>
      </c>
      <c r="H2095">
        <v>1</v>
      </c>
      <c r="I2095">
        <f>F2095-E2095</f>
        <v>98.399999999999977</v>
      </c>
      <c r="J2095">
        <f>I2095*100/F2095</f>
        <v>23.999999999999996</v>
      </c>
      <c r="K2095" t="str">
        <f>IF(E2095&lt;=200,"Budget",IF(E2095&lt;=500,"Mid Range","Premium"))</f>
        <v>Mid Range</v>
      </c>
    </row>
    <row r="2096" spans="1:11" x14ac:dyDescent="0.3">
      <c r="A2096" t="s">
        <v>3491</v>
      </c>
      <c r="B2096" t="s">
        <v>126</v>
      </c>
      <c r="C2096" t="s">
        <v>285</v>
      </c>
      <c r="D2096" t="s">
        <v>1056</v>
      </c>
      <c r="E2096">
        <v>20.100000000000001</v>
      </c>
      <c r="F2096">
        <v>30</v>
      </c>
      <c r="G2096" t="s">
        <v>287</v>
      </c>
      <c r="H2096">
        <v>3.8</v>
      </c>
      <c r="I2096">
        <f>F2096-E2096</f>
        <v>9.8999999999999986</v>
      </c>
      <c r="J2096">
        <f>I2096*100/F2096</f>
        <v>32.999999999999993</v>
      </c>
      <c r="K2096" t="str">
        <f>IF(E2096&lt;=200,"Budget",IF(E2096&lt;=500,"Mid Range","Premium"))</f>
        <v>Budget</v>
      </c>
    </row>
    <row r="2097" spans="1:11" x14ac:dyDescent="0.3">
      <c r="A2097" t="s">
        <v>3492</v>
      </c>
      <c r="B2097" t="s">
        <v>19</v>
      </c>
      <c r="C2097" t="s">
        <v>267</v>
      </c>
      <c r="D2097" t="s">
        <v>3493</v>
      </c>
      <c r="E2097">
        <v>272</v>
      </c>
      <c r="F2097">
        <v>320</v>
      </c>
      <c r="G2097" t="s">
        <v>1379</v>
      </c>
      <c r="H2097">
        <v>4.2</v>
      </c>
      <c r="I2097">
        <f>F2097-E2097</f>
        <v>48</v>
      </c>
      <c r="J2097">
        <f>I2097*100/F2097</f>
        <v>15</v>
      </c>
      <c r="K2097" t="str">
        <f>IF(E2097&lt;=200,"Budget",IF(E2097&lt;=500,"Mid Range","Premium"))</f>
        <v>Mid Range</v>
      </c>
    </row>
    <row r="2098" spans="1:11" x14ac:dyDescent="0.3">
      <c r="A2098" t="s">
        <v>3494</v>
      </c>
      <c r="B2098" t="s">
        <v>9</v>
      </c>
      <c r="C2098" t="s">
        <v>10</v>
      </c>
      <c r="D2098" t="s">
        <v>467</v>
      </c>
      <c r="E2098">
        <v>250</v>
      </c>
      <c r="F2098">
        <v>250</v>
      </c>
      <c r="G2098" t="s">
        <v>44</v>
      </c>
      <c r="H2098">
        <v>4</v>
      </c>
      <c r="I2098">
        <f>F2098-E2098</f>
        <v>0</v>
      </c>
      <c r="J2098">
        <f>I2098*100/F2098</f>
        <v>0</v>
      </c>
      <c r="K2098" t="str">
        <f>IF(E2098&lt;=200,"Budget",IF(E2098&lt;=500,"Mid Range","Premium"))</f>
        <v>Mid Range</v>
      </c>
    </row>
    <row r="2099" spans="1:11" x14ac:dyDescent="0.3">
      <c r="A2099" t="s">
        <v>3495</v>
      </c>
      <c r="B2099" t="s">
        <v>9</v>
      </c>
      <c r="C2099" t="s">
        <v>10</v>
      </c>
      <c r="D2099" t="s">
        <v>1044</v>
      </c>
      <c r="E2099">
        <v>665</v>
      </c>
      <c r="F2099">
        <v>665</v>
      </c>
      <c r="G2099" t="s">
        <v>44</v>
      </c>
      <c r="H2099">
        <v>4.3</v>
      </c>
      <c r="I2099">
        <f>F2099-E2099</f>
        <v>0</v>
      </c>
      <c r="J2099">
        <f>I2099*100/F2099</f>
        <v>0</v>
      </c>
      <c r="K2099" t="str">
        <f>IF(E2099&lt;=200,"Budget",IF(E2099&lt;=500,"Mid Range","Premium"))</f>
        <v>Premium</v>
      </c>
    </row>
    <row r="2100" spans="1:11" x14ac:dyDescent="0.3">
      <c r="A2100" t="s">
        <v>3498</v>
      </c>
      <c r="B2100" t="s">
        <v>14</v>
      </c>
      <c r="C2100" t="s">
        <v>99</v>
      </c>
      <c r="D2100" t="s">
        <v>166</v>
      </c>
      <c r="E2100">
        <v>175</v>
      </c>
      <c r="F2100">
        <v>399</v>
      </c>
      <c r="G2100" t="s">
        <v>506</v>
      </c>
      <c r="H2100">
        <v>4.3</v>
      </c>
      <c r="I2100">
        <f>F2100-E2100</f>
        <v>224</v>
      </c>
      <c r="J2100">
        <f>I2100*100/F2100</f>
        <v>56.140350877192979</v>
      </c>
      <c r="K2100" t="str">
        <f>IF(E2100&lt;=200,"Budget",IF(E2100&lt;=500,"Mid Range","Premium"))</f>
        <v>Budget</v>
      </c>
    </row>
    <row r="2101" spans="1:11" x14ac:dyDescent="0.3">
      <c r="A2101" t="s">
        <v>3499</v>
      </c>
      <c r="B2101" t="s">
        <v>9</v>
      </c>
      <c r="C2101" t="s">
        <v>36</v>
      </c>
      <c r="D2101" t="s">
        <v>3500</v>
      </c>
      <c r="E2101">
        <v>270</v>
      </c>
      <c r="F2101">
        <v>270</v>
      </c>
      <c r="G2101" t="s">
        <v>333</v>
      </c>
      <c r="H2101">
        <v>4.2</v>
      </c>
      <c r="I2101">
        <f>F2101-E2101</f>
        <v>0</v>
      </c>
      <c r="J2101">
        <f>I2101*100/F2101</f>
        <v>0</v>
      </c>
      <c r="K2101" t="str">
        <f>IF(E2101&lt;=200,"Budget",IF(E2101&lt;=500,"Mid Range","Premium"))</f>
        <v>Mid Range</v>
      </c>
    </row>
    <row r="2102" spans="1:11" x14ac:dyDescent="0.3">
      <c r="A2102" t="s">
        <v>3501</v>
      </c>
      <c r="B2102" t="s">
        <v>121</v>
      </c>
      <c r="C2102" t="s">
        <v>122</v>
      </c>
      <c r="D2102" t="s">
        <v>3502</v>
      </c>
      <c r="E2102">
        <v>175</v>
      </c>
      <c r="F2102">
        <v>175</v>
      </c>
      <c r="G2102" t="s">
        <v>1362</v>
      </c>
      <c r="H2102">
        <v>4</v>
      </c>
      <c r="I2102">
        <f>F2102-E2102</f>
        <v>0</v>
      </c>
      <c r="J2102">
        <f>I2102*100/F2102</f>
        <v>0</v>
      </c>
      <c r="K2102" t="str">
        <f>IF(E2102&lt;=200,"Budget",IF(E2102&lt;=500,"Mid Range","Premium"))</f>
        <v>Budget</v>
      </c>
    </row>
    <row r="2103" spans="1:11" x14ac:dyDescent="0.3">
      <c r="A2103" t="s">
        <v>3503</v>
      </c>
      <c r="B2103" t="s">
        <v>211</v>
      </c>
      <c r="C2103" t="s">
        <v>2201</v>
      </c>
      <c r="D2103" t="s">
        <v>3504</v>
      </c>
      <c r="E2103">
        <v>515</v>
      </c>
      <c r="F2103">
        <v>515</v>
      </c>
      <c r="G2103" t="s">
        <v>3505</v>
      </c>
      <c r="H2103">
        <v>4.2</v>
      </c>
      <c r="I2103">
        <f>F2103-E2103</f>
        <v>0</v>
      </c>
      <c r="J2103">
        <f>I2103*100/F2103</f>
        <v>0</v>
      </c>
      <c r="K2103" t="str">
        <f>IF(E2103&lt;=200,"Budget",IF(E2103&lt;=500,"Mid Range","Premium"))</f>
        <v>Premium</v>
      </c>
    </row>
    <row r="2104" spans="1:11" x14ac:dyDescent="0.3">
      <c r="A2104" t="s">
        <v>3506</v>
      </c>
      <c r="B2104" t="s">
        <v>50</v>
      </c>
      <c r="C2104" t="s">
        <v>183</v>
      </c>
      <c r="D2104" t="s">
        <v>2085</v>
      </c>
      <c r="E2104">
        <v>119</v>
      </c>
      <c r="F2104">
        <v>119</v>
      </c>
      <c r="G2104" t="s">
        <v>711</v>
      </c>
      <c r="H2104">
        <v>4.5</v>
      </c>
      <c r="I2104">
        <f>F2104-E2104</f>
        <v>0</v>
      </c>
      <c r="J2104">
        <f>I2104*100/F2104</f>
        <v>0</v>
      </c>
      <c r="K2104" t="str">
        <f>IF(E2104&lt;=200,"Budget",IF(E2104&lt;=500,"Mid Range","Premium"))</f>
        <v>Budget</v>
      </c>
    </row>
    <row r="2105" spans="1:11" x14ac:dyDescent="0.3">
      <c r="A2105" t="s">
        <v>3507</v>
      </c>
      <c r="B2105" t="s">
        <v>90</v>
      </c>
      <c r="C2105" t="s">
        <v>142</v>
      </c>
      <c r="D2105" t="s">
        <v>3508</v>
      </c>
      <c r="E2105">
        <v>25</v>
      </c>
      <c r="F2105">
        <v>25</v>
      </c>
      <c r="G2105" t="s">
        <v>147</v>
      </c>
      <c r="H2105">
        <v>3.6</v>
      </c>
      <c r="I2105">
        <f>F2105-E2105</f>
        <v>0</v>
      </c>
      <c r="J2105">
        <f>I2105*100/F2105</f>
        <v>0</v>
      </c>
      <c r="K2105" t="str">
        <f>IF(E2105&lt;=200,"Budget",IF(E2105&lt;=500,"Mid Range","Premium"))</f>
        <v>Budget</v>
      </c>
    </row>
    <row r="2106" spans="1:11" x14ac:dyDescent="0.3">
      <c r="A2106" t="s">
        <v>3509</v>
      </c>
      <c r="B2106" t="s">
        <v>211</v>
      </c>
      <c r="C2106" t="s">
        <v>212</v>
      </c>
      <c r="D2106" t="s">
        <v>520</v>
      </c>
      <c r="E2106">
        <v>220</v>
      </c>
      <c r="F2106">
        <v>220</v>
      </c>
      <c r="G2106" t="s">
        <v>1051</v>
      </c>
      <c r="H2106">
        <v>4.5999999999999996</v>
      </c>
      <c r="I2106">
        <f>F2106-E2106</f>
        <v>0</v>
      </c>
      <c r="J2106">
        <f>I2106*100/F2106</f>
        <v>0</v>
      </c>
      <c r="K2106" t="str">
        <f>IF(E2106&lt;=200,"Budget",IF(E2106&lt;=500,"Mid Range","Premium"))</f>
        <v>Mid Range</v>
      </c>
    </row>
    <row r="2107" spans="1:11" x14ac:dyDescent="0.3">
      <c r="A2107" t="s">
        <v>3510</v>
      </c>
      <c r="B2107" t="s">
        <v>14</v>
      </c>
      <c r="C2107" t="s">
        <v>165</v>
      </c>
      <c r="D2107" t="s">
        <v>3511</v>
      </c>
      <c r="E2107">
        <v>219</v>
      </c>
      <c r="F2107">
        <v>313</v>
      </c>
      <c r="G2107" t="s">
        <v>293</v>
      </c>
      <c r="H2107">
        <v>3.4</v>
      </c>
      <c r="I2107">
        <f>F2107-E2107</f>
        <v>94</v>
      </c>
      <c r="J2107">
        <f>I2107*100/F2107</f>
        <v>30.031948881789138</v>
      </c>
      <c r="K2107" t="str">
        <f>IF(E2107&lt;=200,"Budget",IF(E2107&lt;=500,"Mid Range","Premium"))</f>
        <v>Mid Range</v>
      </c>
    </row>
    <row r="2108" spans="1:11" x14ac:dyDescent="0.3">
      <c r="A2108" t="s">
        <v>3512</v>
      </c>
      <c r="B2108" t="s">
        <v>50</v>
      </c>
      <c r="C2108" t="s">
        <v>55</v>
      </c>
      <c r="D2108" t="s">
        <v>3513</v>
      </c>
      <c r="E2108">
        <v>48</v>
      </c>
      <c r="F2108">
        <v>50</v>
      </c>
      <c r="G2108" t="s">
        <v>379</v>
      </c>
      <c r="H2108">
        <v>4.3</v>
      </c>
      <c r="I2108">
        <f>F2108-E2108</f>
        <v>2</v>
      </c>
      <c r="J2108">
        <f>I2108*100/F2108</f>
        <v>4</v>
      </c>
      <c r="K2108" t="str">
        <f>IF(E2108&lt;=200,"Budget",IF(E2108&lt;=500,"Mid Range","Premium"))</f>
        <v>Budget</v>
      </c>
    </row>
    <row r="2109" spans="1:11" x14ac:dyDescent="0.3">
      <c r="A2109" t="s">
        <v>3514</v>
      </c>
      <c r="B2109" t="s">
        <v>14</v>
      </c>
      <c r="C2109" t="s">
        <v>165</v>
      </c>
      <c r="D2109" t="s">
        <v>436</v>
      </c>
      <c r="E2109">
        <v>400</v>
      </c>
      <c r="F2109">
        <v>400</v>
      </c>
      <c r="G2109" t="s">
        <v>357</v>
      </c>
      <c r="H2109">
        <v>3.8</v>
      </c>
      <c r="I2109">
        <f>F2109-E2109</f>
        <v>0</v>
      </c>
      <c r="J2109">
        <f>I2109*100/F2109</f>
        <v>0</v>
      </c>
      <c r="K2109" t="str">
        <f>IF(E2109&lt;=200,"Budget",IF(E2109&lt;=500,"Mid Range","Premium"))</f>
        <v>Mid Range</v>
      </c>
    </row>
    <row r="2110" spans="1:11" x14ac:dyDescent="0.3">
      <c r="A2110" t="s">
        <v>3515</v>
      </c>
      <c r="B2110" t="s">
        <v>14</v>
      </c>
      <c r="C2110" t="s">
        <v>993</v>
      </c>
      <c r="D2110" t="s">
        <v>1513</v>
      </c>
      <c r="E2110">
        <v>399</v>
      </c>
      <c r="F2110">
        <v>739</v>
      </c>
      <c r="G2110" t="s">
        <v>1832</v>
      </c>
      <c r="H2110">
        <v>1</v>
      </c>
      <c r="I2110">
        <f>F2110-E2110</f>
        <v>340</v>
      </c>
      <c r="J2110">
        <f>I2110*100/F2110</f>
        <v>46.00811907983762</v>
      </c>
      <c r="K2110" t="str">
        <f>IF(E2110&lt;=200,"Budget",IF(E2110&lt;=500,"Mid Range","Premium"))</f>
        <v>Mid Range</v>
      </c>
    </row>
    <row r="2111" spans="1:11" x14ac:dyDescent="0.3">
      <c r="A2111" t="s">
        <v>3516</v>
      </c>
      <c r="B2111" t="s">
        <v>50</v>
      </c>
      <c r="C2111" t="s">
        <v>183</v>
      </c>
      <c r="D2111" t="s">
        <v>774</v>
      </c>
      <c r="E2111">
        <v>149</v>
      </c>
      <c r="F2111">
        <v>249</v>
      </c>
      <c r="G2111" t="s">
        <v>920</v>
      </c>
      <c r="H2111">
        <v>4.0999999999999996</v>
      </c>
      <c r="I2111">
        <f>F2111-E2111</f>
        <v>100</v>
      </c>
      <c r="J2111">
        <f>I2111*100/F2111</f>
        <v>40.160642570281126</v>
      </c>
      <c r="K2111" t="str">
        <f>IF(E2111&lt;=200,"Budget",IF(E2111&lt;=500,"Mid Range","Premium"))</f>
        <v>Budget</v>
      </c>
    </row>
    <row r="2112" spans="1:11" x14ac:dyDescent="0.3">
      <c r="A2112" t="s">
        <v>3517</v>
      </c>
      <c r="B2112" t="s">
        <v>107</v>
      </c>
      <c r="C2112" t="s">
        <v>727</v>
      </c>
      <c r="D2112" t="s">
        <v>2077</v>
      </c>
      <c r="E2112">
        <v>72.25</v>
      </c>
      <c r="F2112">
        <v>85</v>
      </c>
      <c r="G2112" t="s">
        <v>729</v>
      </c>
      <c r="H2112">
        <v>4.0999999999999996</v>
      </c>
      <c r="I2112">
        <f>F2112-E2112</f>
        <v>12.75</v>
      </c>
      <c r="J2112">
        <f>I2112*100/F2112</f>
        <v>15</v>
      </c>
      <c r="K2112" t="str">
        <f>IF(E2112&lt;=200,"Budget",IF(E2112&lt;=500,"Mid Range","Premium"))</f>
        <v>Budget</v>
      </c>
    </row>
    <row r="2113" spans="1:11" x14ac:dyDescent="0.3">
      <c r="A2113" t="s">
        <v>3518</v>
      </c>
      <c r="B2113" t="s">
        <v>9</v>
      </c>
      <c r="C2113" t="s">
        <v>151</v>
      </c>
      <c r="D2113" t="s">
        <v>3519</v>
      </c>
      <c r="E2113">
        <v>299</v>
      </c>
      <c r="F2113">
        <v>299</v>
      </c>
      <c r="G2113" t="s">
        <v>2125</v>
      </c>
      <c r="H2113">
        <v>5</v>
      </c>
      <c r="I2113">
        <f>F2113-E2113</f>
        <v>0</v>
      </c>
      <c r="J2113">
        <f>I2113*100/F2113</f>
        <v>0</v>
      </c>
      <c r="K2113" t="str">
        <f>IF(E2113&lt;=200,"Budget",IF(E2113&lt;=500,"Mid Range","Premium"))</f>
        <v>Mid Range</v>
      </c>
    </row>
    <row r="2114" spans="1:11" x14ac:dyDescent="0.3">
      <c r="A2114" t="s">
        <v>3520</v>
      </c>
      <c r="B2114" t="s">
        <v>90</v>
      </c>
      <c r="C2114" t="s">
        <v>173</v>
      </c>
      <c r="D2114" t="s">
        <v>265</v>
      </c>
      <c r="E2114">
        <v>66</v>
      </c>
      <c r="F2114">
        <v>66</v>
      </c>
      <c r="G2114" t="s">
        <v>335</v>
      </c>
      <c r="H2114">
        <v>4.2</v>
      </c>
      <c r="I2114">
        <f>F2114-E2114</f>
        <v>0</v>
      </c>
      <c r="J2114">
        <f>I2114*100/F2114</f>
        <v>0</v>
      </c>
      <c r="K2114" t="str">
        <f>IF(E2114&lt;=200,"Budget",IF(E2114&lt;=500,"Mid Range","Premium"))</f>
        <v>Budget</v>
      </c>
    </row>
    <row r="2115" spans="1:11" x14ac:dyDescent="0.3">
      <c r="A2115" t="s">
        <v>3521</v>
      </c>
      <c r="B2115" t="s">
        <v>9</v>
      </c>
      <c r="C2115" t="s">
        <v>278</v>
      </c>
      <c r="D2115" t="s">
        <v>3522</v>
      </c>
      <c r="E2115">
        <v>165</v>
      </c>
      <c r="F2115">
        <v>449</v>
      </c>
      <c r="G2115" t="s">
        <v>869</v>
      </c>
      <c r="H2115">
        <v>3.1</v>
      </c>
      <c r="I2115">
        <f>F2115-E2115</f>
        <v>284</v>
      </c>
      <c r="J2115">
        <f>I2115*100/F2115</f>
        <v>63.251670378619153</v>
      </c>
      <c r="K2115" t="str">
        <f>IF(E2115&lt;=200,"Budget",IF(E2115&lt;=500,"Mid Range","Premium"))</f>
        <v>Budget</v>
      </c>
    </row>
    <row r="2116" spans="1:11" x14ac:dyDescent="0.3">
      <c r="A2116" t="s">
        <v>3524</v>
      </c>
      <c r="B2116" t="s">
        <v>14</v>
      </c>
      <c r="C2116" t="s">
        <v>165</v>
      </c>
      <c r="D2116" t="s">
        <v>1710</v>
      </c>
      <c r="E2116">
        <v>649</v>
      </c>
      <c r="F2116">
        <v>1095</v>
      </c>
      <c r="G2116" t="s">
        <v>699</v>
      </c>
      <c r="H2116">
        <v>2.9</v>
      </c>
      <c r="I2116">
        <f>F2116-E2116</f>
        <v>446</v>
      </c>
      <c r="J2116">
        <f>I2116*100/F2116</f>
        <v>40.730593607305934</v>
      </c>
      <c r="K2116" t="str">
        <f>IF(E2116&lt;=200,"Budget",IF(E2116&lt;=500,"Mid Range","Premium"))</f>
        <v>Premium</v>
      </c>
    </row>
    <row r="2117" spans="1:11" x14ac:dyDescent="0.3">
      <c r="A2117" t="s">
        <v>3525</v>
      </c>
      <c r="B2117" t="s">
        <v>14</v>
      </c>
      <c r="C2117" t="s">
        <v>270</v>
      </c>
      <c r="D2117" t="s">
        <v>104</v>
      </c>
      <c r="E2117">
        <v>1895</v>
      </c>
      <c r="F2117">
        <v>1895</v>
      </c>
      <c r="G2117" t="s">
        <v>675</v>
      </c>
      <c r="H2117">
        <v>3.4</v>
      </c>
      <c r="I2117">
        <f>F2117-E2117</f>
        <v>0</v>
      </c>
      <c r="J2117">
        <f>I2117*100/F2117</f>
        <v>0</v>
      </c>
      <c r="K2117" t="str">
        <f>IF(E2117&lt;=200,"Budget",IF(E2117&lt;=500,"Mid Range","Premium"))</f>
        <v>Premium</v>
      </c>
    </row>
    <row r="2118" spans="1:11" x14ac:dyDescent="0.3">
      <c r="A2118" t="s">
        <v>3526</v>
      </c>
      <c r="B2118" t="s">
        <v>9</v>
      </c>
      <c r="C2118" t="s">
        <v>151</v>
      </c>
      <c r="D2118" t="s">
        <v>3527</v>
      </c>
      <c r="E2118">
        <v>115</v>
      </c>
      <c r="F2118">
        <v>115</v>
      </c>
      <c r="G2118" t="s">
        <v>892</v>
      </c>
      <c r="H2118">
        <v>3.7</v>
      </c>
      <c r="I2118">
        <f>F2118-E2118</f>
        <v>0</v>
      </c>
      <c r="J2118">
        <f>I2118*100/F2118</f>
        <v>0</v>
      </c>
      <c r="K2118" t="str">
        <f>IF(E2118&lt;=200,"Budget",IF(E2118&lt;=500,"Mid Range","Premium"))</f>
        <v>Budget</v>
      </c>
    </row>
    <row r="2119" spans="1:11" x14ac:dyDescent="0.3">
      <c r="A2119" t="s">
        <v>3528</v>
      </c>
      <c r="B2119" t="s">
        <v>107</v>
      </c>
      <c r="C2119" t="s">
        <v>261</v>
      </c>
      <c r="D2119" t="s">
        <v>3529</v>
      </c>
      <c r="E2119">
        <v>125</v>
      </c>
      <c r="F2119">
        <v>135</v>
      </c>
      <c r="G2119" t="s">
        <v>116</v>
      </c>
      <c r="H2119">
        <v>3.8</v>
      </c>
      <c r="I2119">
        <f>F2119-E2119</f>
        <v>10</v>
      </c>
      <c r="J2119">
        <f>I2119*100/F2119</f>
        <v>7.4074074074074074</v>
      </c>
      <c r="K2119" t="str">
        <f>IF(E2119&lt;=200,"Budget",IF(E2119&lt;=500,"Mid Range","Premium"))</f>
        <v>Budget</v>
      </c>
    </row>
    <row r="2120" spans="1:11" x14ac:dyDescent="0.3">
      <c r="A2120" t="s">
        <v>3530</v>
      </c>
      <c r="B2120" t="s">
        <v>14</v>
      </c>
      <c r="C2120" t="s">
        <v>281</v>
      </c>
      <c r="D2120" t="s">
        <v>282</v>
      </c>
      <c r="E2120">
        <v>736.25</v>
      </c>
      <c r="F2120">
        <v>775</v>
      </c>
      <c r="G2120" t="s">
        <v>283</v>
      </c>
      <c r="H2120">
        <v>4.5</v>
      </c>
      <c r="I2120">
        <f>F2120-E2120</f>
        <v>38.75</v>
      </c>
      <c r="J2120">
        <f>I2120*100/F2120</f>
        <v>5</v>
      </c>
      <c r="K2120" t="str">
        <f>IF(E2120&lt;=200,"Budget",IF(E2120&lt;=500,"Mid Range","Premium"))</f>
        <v>Premium</v>
      </c>
    </row>
    <row r="2121" spans="1:11" x14ac:dyDescent="0.3">
      <c r="A2121" t="s">
        <v>3531</v>
      </c>
      <c r="B2121" t="s">
        <v>19</v>
      </c>
      <c r="C2121" t="s">
        <v>46</v>
      </c>
      <c r="D2121" t="s">
        <v>1028</v>
      </c>
      <c r="E2121">
        <v>150</v>
      </c>
      <c r="F2121">
        <v>150</v>
      </c>
      <c r="G2121" t="s">
        <v>1733</v>
      </c>
      <c r="H2121">
        <v>3.8</v>
      </c>
      <c r="I2121">
        <f>F2121-E2121</f>
        <v>0</v>
      </c>
      <c r="J2121">
        <f>I2121*100/F2121</f>
        <v>0</v>
      </c>
      <c r="K2121" t="str">
        <f>IF(E2121&lt;=200,"Budget",IF(E2121&lt;=500,"Mid Range","Premium"))</f>
        <v>Budget</v>
      </c>
    </row>
    <row r="2122" spans="1:11" x14ac:dyDescent="0.3">
      <c r="A2122" t="s">
        <v>3532</v>
      </c>
      <c r="B2122" t="s">
        <v>90</v>
      </c>
      <c r="C2122" t="s">
        <v>610</v>
      </c>
      <c r="D2122" t="s">
        <v>3533</v>
      </c>
      <c r="E2122">
        <v>47.5</v>
      </c>
      <c r="F2122">
        <v>50</v>
      </c>
      <c r="G2122" t="s">
        <v>622</v>
      </c>
      <c r="H2122">
        <v>4.2</v>
      </c>
      <c r="I2122">
        <f>F2122-E2122</f>
        <v>2.5</v>
      </c>
      <c r="J2122">
        <f>I2122*100/F2122</f>
        <v>5</v>
      </c>
      <c r="K2122" t="str">
        <f>IF(E2122&lt;=200,"Budget",IF(E2122&lt;=500,"Mid Range","Premium"))</f>
        <v>Budget</v>
      </c>
    </row>
    <row r="2123" spans="1:11" x14ac:dyDescent="0.3">
      <c r="A2123" t="s">
        <v>3534</v>
      </c>
      <c r="B2123" t="s">
        <v>50</v>
      </c>
      <c r="C2123" t="s">
        <v>401</v>
      </c>
      <c r="D2123" t="s">
        <v>2498</v>
      </c>
      <c r="E2123">
        <v>335</v>
      </c>
      <c r="F2123">
        <v>335</v>
      </c>
      <c r="G2123" t="s">
        <v>513</v>
      </c>
      <c r="H2123">
        <v>3</v>
      </c>
      <c r="I2123">
        <f>F2123-E2123</f>
        <v>0</v>
      </c>
      <c r="J2123">
        <f>I2123*100/F2123</f>
        <v>0</v>
      </c>
      <c r="K2123" t="str">
        <f>IF(E2123&lt;=200,"Budget",IF(E2123&lt;=500,"Mid Range","Premium"))</f>
        <v>Mid Range</v>
      </c>
    </row>
    <row r="2124" spans="1:11" x14ac:dyDescent="0.3">
      <c r="A2124" t="s">
        <v>3535</v>
      </c>
      <c r="B2124" t="s">
        <v>14</v>
      </c>
      <c r="C2124" t="s">
        <v>270</v>
      </c>
      <c r="D2124" t="s">
        <v>104</v>
      </c>
      <c r="E2124">
        <v>1729</v>
      </c>
      <c r="F2124">
        <v>2395</v>
      </c>
      <c r="G2124" t="s">
        <v>675</v>
      </c>
      <c r="H2124">
        <v>4.0999999999999996</v>
      </c>
      <c r="I2124">
        <f>F2124-E2124</f>
        <v>666</v>
      </c>
      <c r="J2124">
        <f>I2124*100/F2124</f>
        <v>27.80793319415449</v>
      </c>
      <c r="K2124" t="str">
        <f>IF(E2124&lt;=200,"Budget",IF(E2124&lt;=500,"Mid Range","Premium"))</f>
        <v>Premium</v>
      </c>
    </row>
    <row r="2125" spans="1:11" x14ac:dyDescent="0.3">
      <c r="A2125" t="s">
        <v>3536</v>
      </c>
      <c r="B2125" t="s">
        <v>107</v>
      </c>
      <c r="C2125" t="s">
        <v>108</v>
      </c>
      <c r="D2125" t="s">
        <v>77</v>
      </c>
      <c r="E2125">
        <v>612</v>
      </c>
      <c r="F2125">
        <v>720</v>
      </c>
      <c r="G2125" t="s">
        <v>740</v>
      </c>
      <c r="H2125">
        <v>4.3</v>
      </c>
      <c r="I2125">
        <f>F2125-E2125</f>
        <v>108</v>
      </c>
      <c r="J2125">
        <f>I2125*100/F2125</f>
        <v>15</v>
      </c>
      <c r="K2125" t="str">
        <f>IF(E2125&lt;=200,"Budget",IF(E2125&lt;=500,"Mid Range","Premium"))</f>
        <v>Premium</v>
      </c>
    </row>
    <row r="2126" spans="1:11" x14ac:dyDescent="0.3">
      <c r="A2126" t="s">
        <v>3537</v>
      </c>
      <c r="B2126" t="s">
        <v>9</v>
      </c>
      <c r="C2126" t="s">
        <v>36</v>
      </c>
      <c r="D2126" t="s">
        <v>664</v>
      </c>
      <c r="E2126">
        <v>119</v>
      </c>
      <c r="F2126">
        <v>170</v>
      </c>
      <c r="G2126" t="s">
        <v>38</v>
      </c>
      <c r="H2126">
        <v>4.2</v>
      </c>
      <c r="I2126">
        <f>F2126-E2126</f>
        <v>51</v>
      </c>
      <c r="J2126">
        <f>I2126*100/F2126</f>
        <v>30</v>
      </c>
      <c r="K2126" t="str">
        <f>IF(E2126&lt;=200,"Budget",IF(E2126&lt;=500,"Mid Range","Premium"))</f>
        <v>Budget</v>
      </c>
    </row>
    <row r="2127" spans="1:11" x14ac:dyDescent="0.3">
      <c r="A2127" t="s">
        <v>3538</v>
      </c>
      <c r="B2127" t="s">
        <v>107</v>
      </c>
      <c r="C2127" t="s">
        <v>490</v>
      </c>
      <c r="D2127" t="s">
        <v>541</v>
      </c>
      <c r="E2127">
        <v>190</v>
      </c>
      <c r="F2127">
        <v>190</v>
      </c>
      <c r="G2127" t="s">
        <v>1074</v>
      </c>
      <c r="H2127">
        <v>1</v>
      </c>
      <c r="I2127">
        <f>F2127-E2127</f>
        <v>0</v>
      </c>
      <c r="J2127">
        <f>I2127*100/F2127</f>
        <v>0</v>
      </c>
      <c r="K2127" t="str">
        <f>IF(E2127&lt;=200,"Budget",IF(E2127&lt;=500,"Mid Range","Premium"))</f>
        <v>Budget</v>
      </c>
    </row>
    <row r="2128" spans="1:11" x14ac:dyDescent="0.3">
      <c r="A2128" t="s">
        <v>3539</v>
      </c>
      <c r="B2128" t="s">
        <v>90</v>
      </c>
      <c r="C2128" t="s">
        <v>142</v>
      </c>
      <c r="D2128" t="s">
        <v>3181</v>
      </c>
      <c r="E2128">
        <v>55</v>
      </c>
      <c r="F2128">
        <v>55</v>
      </c>
      <c r="G2128" t="s">
        <v>147</v>
      </c>
      <c r="H2128">
        <v>3.9</v>
      </c>
      <c r="I2128">
        <f>F2128-E2128</f>
        <v>0</v>
      </c>
      <c r="J2128">
        <f>I2128*100/F2128</f>
        <v>0</v>
      </c>
      <c r="K2128" t="str">
        <f>IF(E2128&lt;=200,"Budget",IF(E2128&lt;=500,"Mid Range","Premium"))</f>
        <v>Budget</v>
      </c>
    </row>
    <row r="2129" spans="1:11" x14ac:dyDescent="0.3">
      <c r="A2129" t="s">
        <v>3540</v>
      </c>
      <c r="B2129" t="s">
        <v>107</v>
      </c>
      <c r="C2129" t="s">
        <v>261</v>
      </c>
      <c r="D2129" t="s">
        <v>3541</v>
      </c>
      <c r="E2129">
        <v>40</v>
      </c>
      <c r="F2129">
        <v>40</v>
      </c>
      <c r="G2129" t="s">
        <v>290</v>
      </c>
      <c r="H2129">
        <v>4.0999999999999996</v>
      </c>
      <c r="I2129">
        <f>F2129-E2129</f>
        <v>0</v>
      </c>
      <c r="J2129">
        <f>I2129*100/F2129</f>
        <v>0</v>
      </c>
      <c r="K2129" t="str">
        <f>IF(E2129&lt;=200,"Budget",IF(E2129&lt;=500,"Mid Range","Premium"))</f>
        <v>Budget</v>
      </c>
    </row>
    <row r="2130" spans="1:11" x14ac:dyDescent="0.3">
      <c r="A2130" t="s">
        <v>3542</v>
      </c>
      <c r="B2130" t="s">
        <v>107</v>
      </c>
      <c r="C2130" t="s">
        <v>205</v>
      </c>
      <c r="D2130" t="s">
        <v>1326</v>
      </c>
      <c r="E2130">
        <v>28</v>
      </c>
      <c r="F2130">
        <v>28</v>
      </c>
      <c r="G2130" t="s">
        <v>207</v>
      </c>
      <c r="H2130">
        <v>4</v>
      </c>
      <c r="I2130">
        <f>F2130-E2130</f>
        <v>0</v>
      </c>
      <c r="J2130">
        <f>I2130*100/F2130</f>
        <v>0</v>
      </c>
      <c r="K2130" t="str">
        <f>IF(E2130&lt;=200,"Budget",IF(E2130&lt;=500,"Mid Range","Premium"))</f>
        <v>Budget</v>
      </c>
    </row>
    <row r="2131" spans="1:11" x14ac:dyDescent="0.3">
      <c r="A2131" t="s">
        <v>3543</v>
      </c>
      <c r="B2131" t="s">
        <v>9</v>
      </c>
      <c r="C2131" t="s">
        <v>36</v>
      </c>
      <c r="D2131" t="s">
        <v>29</v>
      </c>
      <c r="E2131">
        <v>324</v>
      </c>
      <c r="F2131">
        <v>360</v>
      </c>
      <c r="G2131" t="s">
        <v>333</v>
      </c>
      <c r="H2131">
        <v>3.8</v>
      </c>
      <c r="I2131">
        <f>F2131-E2131</f>
        <v>36</v>
      </c>
      <c r="J2131">
        <f>I2131*100/F2131</f>
        <v>10</v>
      </c>
      <c r="K2131" t="str">
        <f>IF(E2131&lt;=200,"Budget",IF(E2131&lt;=500,"Mid Range","Premium"))</f>
        <v>Mid Range</v>
      </c>
    </row>
    <row r="2132" spans="1:11" x14ac:dyDescent="0.3">
      <c r="A2132" t="s">
        <v>3544</v>
      </c>
      <c r="B2132" t="s">
        <v>9</v>
      </c>
      <c r="C2132" t="s">
        <v>296</v>
      </c>
      <c r="D2132" t="s">
        <v>442</v>
      </c>
      <c r="E2132">
        <v>149.25</v>
      </c>
      <c r="F2132">
        <v>199</v>
      </c>
      <c r="G2132" t="s">
        <v>297</v>
      </c>
      <c r="H2132">
        <v>4.4000000000000004</v>
      </c>
      <c r="I2132">
        <f>F2132-E2132</f>
        <v>49.75</v>
      </c>
      <c r="J2132">
        <f>I2132*100/F2132</f>
        <v>25</v>
      </c>
      <c r="K2132" t="str">
        <f>IF(E2132&lt;=200,"Budget",IF(E2132&lt;=500,"Mid Range","Premium"))</f>
        <v>Budget</v>
      </c>
    </row>
    <row r="2133" spans="1:11" x14ac:dyDescent="0.3">
      <c r="A2133" t="s">
        <v>3545</v>
      </c>
      <c r="B2133" t="s">
        <v>9</v>
      </c>
      <c r="C2133" t="s">
        <v>151</v>
      </c>
      <c r="D2133" t="s">
        <v>2213</v>
      </c>
      <c r="E2133">
        <v>139.68</v>
      </c>
      <c r="F2133">
        <v>151</v>
      </c>
      <c r="G2133" t="s">
        <v>30</v>
      </c>
      <c r="H2133">
        <v>4.2</v>
      </c>
      <c r="I2133">
        <f>F2133-E2133</f>
        <v>11.319999999999993</v>
      </c>
      <c r="J2133">
        <f>I2133*100/F2133</f>
        <v>7.49668874172185</v>
      </c>
      <c r="K2133" t="str">
        <f>IF(E2133&lt;=200,"Budget",IF(E2133&lt;=500,"Mid Range","Premium"))</f>
        <v>Budget</v>
      </c>
    </row>
    <row r="2134" spans="1:11" x14ac:dyDescent="0.3">
      <c r="A2134" t="s">
        <v>3546</v>
      </c>
      <c r="B2134" t="s">
        <v>121</v>
      </c>
      <c r="C2134" t="s">
        <v>135</v>
      </c>
      <c r="D2134" t="s">
        <v>3547</v>
      </c>
      <c r="E2134">
        <v>150</v>
      </c>
      <c r="F2134">
        <v>150</v>
      </c>
      <c r="G2134" t="s">
        <v>343</v>
      </c>
      <c r="H2134">
        <v>4</v>
      </c>
      <c r="I2134">
        <f>F2134-E2134</f>
        <v>0</v>
      </c>
      <c r="J2134">
        <f>I2134*100/F2134</f>
        <v>0</v>
      </c>
      <c r="K2134" t="str">
        <f>IF(E2134&lt;=200,"Budget",IF(E2134&lt;=500,"Mid Range","Premium"))</f>
        <v>Budget</v>
      </c>
    </row>
    <row r="2135" spans="1:11" x14ac:dyDescent="0.3">
      <c r="A2135" t="s">
        <v>3548</v>
      </c>
      <c r="B2135" t="s">
        <v>90</v>
      </c>
      <c r="C2135" t="s">
        <v>142</v>
      </c>
      <c r="D2135" t="s">
        <v>686</v>
      </c>
      <c r="E2135">
        <v>90</v>
      </c>
      <c r="F2135">
        <v>90</v>
      </c>
      <c r="G2135" t="s">
        <v>147</v>
      </c>
      <c r="H2135">
        <v>4.4000000000000004</v>
      </c>
      <c r="I2135">
        <f>F2135-E2135</f>
        <v>0</v>
      </c>
      <c r="J2135">
        <f>I2135*100/F2135</f>
        <v>0</v>
      </c>
      <c r="K2135" t="str">
        <f>IF(E2135&lt;=200,"Budget",IF(E2135&lt;=500,"Mid Range","Premium"))</f>
        <v>Budget</v>
      </c>
    </row>
    <row r="2136" spans="1:11" x14ac:dyDescent="0.3">
      <c r="A2136" t="s">
        <v>3549</v>
      </c>
      <c r="B2136" t="s">
        <v>19</v>
      </c>
      <c r="C2136" t="s">
        <v>215</v>
      </c>
      <c r="D2136" t="s">
        <v>3550</v>
      </c>
      <c r="E2136">
        <v>224</v>
      </c>
      <c r="F2136">
        <v>329</v>
      </c>
      <c r="G2136" t="s">
        <v>1142</v>
      </c>
      <c r="H2136">
        <v>3.7</v>
      </c>
      <c r="I2136">
        <f>F2136-E2136</f>
        <v>105</v>
      </c>
      <c r="J2136">
        <f>I2136*100/F2136</f>
        <v>31.914893617021278</v>
      </c>
      <c r="K2136" t="str">
        <f>IF(E2136&lt;=200,"Budget",IF(E2136&lt;=500,"Mid Range","Premium"))</f>
        <v>Mid Range</v>
      </c>
    </row>
    <row r="2137" spans="1:11" x14ac:dyDescent="0.3">
      <c r="A2137" t="s">
        <v>3551</v>
      </c>
      <c r="B2137" t="s">
        <v>9</v>
      </c>
      <c r="C2137" t="s">
        <v>36</v>
      </c>
      <c r="D2137" t="s">
        <v>43</v>
      </c>
      <c r="E2137">
        <v>559</v>
      </c>
      <c r="F2137">
        <v>559</v>
      </c>
      <c r="G2137" t="s">
        <v>38</v>
      </c>
      <c r="H2137">
        <v>3.7</v>
      </c>
      <c r="I2137">
        <f>F2137-E2137</f>
        <v>0</v>
      </c>
      <c r="J2137">
        <f>I2137*100/F2137</f>
        <v>0</v>
      </c>
      <c r="K2137" t="str">
        <f>IF(E2137&lt;=200,"Budget",IF(E2137&lt;=500,"Mid Range","Premium"))</f>
        <v>Premium</v>
      </c>
    </row>
    <row r="2138" spans="1:11" x14ac:dyDescent="0.3">
      <c r="A2138" t="s">
        <v>3552</v>
      </c>
      <c r="B2138" t="s">
        <v>9</v>
      </c>
      <c r="C2138" t="s">
        <v>36</v>
      </c>
      <c r="D2138" t="s">
        <v>364</v>
      </c>
      <c r="E2138">
        <v>448</v>
      </c>
      <c r="F2138">
        <v>640</v>
      </c>
      <c r="G2138" t="s">
        <v>38</v>
      </c>
      <c r="H2138">
        <v>4.0999999999999996</v>
      </c>
      <c r="I2138">
        <f>F2138-E2138</f>
        <v>192</v>
      </c>
      <c r="J2138">
        <f>I2138*100/F2138</f>
        <v>30</v>
      </c>
      <c r="K2138" t="str">
        <f>IF(E2138&lt;=200,"Budget",IF(E2138&lt;=500,"Mid Range","Premium"))</f>
        <v>Mid Range</v>
      </c>
    </row>
    <row r="2139" spans="1:11" x14ac:dyDescent="0.3">
      <c r="A2139" t="s">
        <v>3553</v>
      </c>
      <c r="B2139" t="s">
        <v>9</v>
      </c>
      <c r="C2139" t="s">
        <v>36</v>
      </c>
      <c r="D2139" t="s">
        <v>2993</v>
      </c>
      <c r="E2139">
        <v>555</v>
      </c>
      <c r="F2139">
        <v>555</v>
      </c>
      <c r="G2139" t="s">
        <v>38</v>
      </c>
      <c r="H2139">
        <v>3</v>
      </c>
      <c r="I2139">
        <f>F2139-E2139</f>
        <v>0</v>
      </c>
      <c r="J2139">
        <f>I2139*100/F2139</f>
        <v>0</v>
      </c>
      <c r="K2139" t="str">
        <f>IF(E2139&lt;=200,"Budget",IF(E2139&lt;=500,"Mid Range","Premium"))</f>
        <v>Premium</v>
      </c>
    </row>
    <row r="2140" spans="1:11" x14ac:dyDescent="0.3">
      <c r="A2140" t="s">
        <v>3554</v>
      </c>
      <c r="B2140" t="s">
        <v>14</v>
      </c>
      <c r="C2140" t="s">
        <v>270</v>
      </c>
      <c r="D2140" t="s">
        <v>3438</v>
      </c>
      <c r="E2140">
        <v>469</v>
      </c>
      <c r="F2140">
        <v>549</v>
      </c>
      <c r="G2140" t="s">
        <v>271</v>
      </c>
      <c r="H2140">
        <v>5</v>
      </c>
      <c r="I2140">
        <f>F2140-E2140</f>
        <v>80</v>
      </c>
      <c r="J2140">
        <f>I2140*100/F2140</f>
        <v>14.571948998178506</v>
      </c>
      <c r="K2140" t="str">
        <f>IF(E2140&lt;=200,"Budget",IF(E2140&lt;=500,"Mid Range","Premium"))</f>
        <v>Mid Range</v>
      </c>
    </row>
    <row r="2141" spans="1:11" x14ac:dyDescent="0.3">
      <c r="A2141" t="s">
        <v>3555</v>
      </c>
      <c r="B2141" t="s">
        <v>14</v>
      </c>
      <c r="C2141" t="s">
        <v>270</v>
      </c>
      <c r="D2141" t="s">
        <v>104</v>
      </c>
      <c r="E2141">
        <v>419</v>
      </c>
      <c r="F2141">
        <v>625</v>
      </c>
      <c r="G2141" t="s">
        <v>849</v>
      </c>
      <c r="H2141">
        <v>4.5</v>
      </c>
      <c r="I2141">
        <f>F2141-E2141</f>
        <v>206</v>
      </c>
      <c r="J2141">
        <f>I2141*100/F2141</f>
        <v>32.96</v>
      </c>
      <c r="K2141" t="str">
        <f>IF(E2141&lt;=200,"Budget",IF(E2141&lt;=500,"Mid Range","Premium"))</f>
        <v>Mid Range</v>
      </c>
    </row>
    <row r="2142" spans="1:11" x14ac:dyDescent="0.3">
      <c r="A2142" t="s">
        <v>3556</v>
      </c>
      <c r="B2142" t="s">
        <v>14</v>
      </c>
      <c r="C2142" t="s">
        <v>165</v>
      </c>
      <c r="D2142" t="s">
        <v>787</v>
      </c>
      <c r="E2142">
        <v>175</v>
      </c>
      <c r="F2142">
        <v>695</v>
      </c>
      <c r="G2142" t="s">
        <v>293</v>
      </c>
      <c r="H2142">
        <v>3.6</v>
      </c>
      <c r="I2142">
        <f>F2142-E2142</f>
        <v>520</v>
      </c>
      <c r="J2142">
        <f>I2142*100/F2142</f>
        <v>74.82014388489209</v>
      </c>
      <c r="K2142" t="str">
        <f>IF(E2142&lt;=200,"Budget",IF(E2142&lt;=500,"Mid Range","Premium"))</f>
        <v>Budget</v>
      </c>
    </row>
    <row r="2143" spans="1:11" x14ac:dyDescent="0.3">
      <c r="A2143" t="s">
        <v>3557</v>
      </c>
      <c r="B2143" t="s">
        <v>14</v>
      </c>
      <c r="C2143" t="s">
        <v>454</v>
      </c>
      <c r="D2143" t="s">
        <v>1989</v>
      </c>
      <c r="E2143">
        <v>67</v>
      </c>
      <c r="F2143">
        <v>68</v>
      </c>
      <c r="G2143" t="s">
        <v>1783</v>
      </c>
      <c r="H2143">
        <v>3.8</v>
      </c>
      <c r="I2143">
        <f>F2143-E2143</f>
        <v>1</v>
      </c>
      <c r="J2143">
        <f>I2143*100/F2143</f>
        <v>1.4705882352941178</v>
      </c>
      <c r="K2143" t="str">
        <f>IF(E2143&lt;=200,"Budget",IF(E2143&lt;=500,"Mid Range","Premium"))</f>
        <v>Budget</v>
      </c>
    </row>
    <row r="2144" spans="1:11" x14ac:dyDescent="0.3">
      <c r="A2144" t="s">
        <v>3558</v>
      </c>
      <c r="B2144" t="s">
        <v>9</v>
      </c>
      <c r="C2144" t="s">
        <v>131</v>
      </c>
      <c r="D2144" t="s">
        <v>132</v>
      </c>
      <c r="E2144">
        <v>211.65</v>
      </c>
      <c r="F2144">
        <v>249</v>
      </c>
      <c r="G2144" t="s">
        <v>133</v>
      </c>
      <c r="H2144">
        <v>3.4</v>
      </c>
      <c r="I2144">
        <f>F2144-E2144</f>
        <v>37.349999999999994</v>
      </c>
      <c r="J2144">
        <f>I2144*100/F2144</f>
        <v>14.999999999999998</v>
      </c>
      <c r="K2144" t="str">
        <f>IF(E2144&lt;=200,"Budget",IF(E2144&lt;=500,"Mid Range","Premium"))</f>
        <v>Mid Range</v>
      </c>
    </row>
    <row r="2145" spans="1:11" x14ac:dyDescent="0.3">
      <c r="A2145" t="s">
        <v>3559</v>
      </c>
      <c r="B2145" t="s">
        <v>19</v>
      </c>
      <c r="C2145" t="s">
        <v>606</v>
      </c>
      <c r="D2145" t="s">
        <v>3560</v>
      </c>
      <c r="E2145">
        <v>199</v>
      </c>
      <c r="F2145">
        <v>199</v>
      </c>
      <c r="G2145" t="s">
        <v>3339</v>
      </c>
      <c r="H2145">
        <v>4.5</v>
      </c>
      <c r="I2145">
        <f>F2145-E2145</f>
        <v>0</v>
      </c>
      <c r="J2145">
        <f>I2145*100/F2145</f>
        <v>0</v>
      </c>
      <c r="K2145" t="str">
        <f>IF(E2145&lt;=200,"Budget",IF(E2145&lt;=500,"Mid Range","Premium"))</f>
        <v>Budget</v>
      </c>
    </row>
    <row r="2146" spans="1:11" x14ac:dyDescent="0.3">
      <c r="A2146" t="s">
        <v>3561</v>
      </c>
      <c r="B2146" t="s">
        <v>9</v>
      </c>
      <c r="C2146" t="s">
        <v>10</v>
      </c>
      <c r="D2146" t="s">
        <v>1801</v>
      </c>
      <c r="E2146">
        <v>50</v>
      </c>
      <c r="F2146">
        <v>50</v>
      </c>
      <c r="G2146" t="s">
        <v>44</v>
      </c>
      <c r="H2146">
        <v>4.2</v>
      </c>
      <c r="I2146">
        <f>F2146-E2146</f>
        <v>0</v>
      </c>
      <c r="J2146">
        <f>I2146*100/F2146</f>
        <v>0</v>
      </c>
      <c r="K2146" t="str">
        <f>IF(E2146&lt;=200,"Budget",IF(E2146&lt;=500,"Mid Range","Premium"))</f>
        <v>Budget</v>
      </c>
    </row>
    <row r="2147" spans="1:11" x14ac:dyDescent="0.3">
      <c r="A2147" t="s">
        <v>3562</v>
      </c>
      <c r="B2147" t="s">
        <v>107</v>
      </c>
      <c r="C2147" t="s">
        <v>114</v>
      </c>
      <c r="D2147" t="s">
        <v>3563</v>
      </c>
      <c r="E2147">
        <v>90</v>
      </c>
      <c r="F2147">
        <v>150</v>
      </c>
      <c r="G2147" t="s">
        <v>1765</v>
      </c>
      <c r="H2147">
        <v>3.9</v>
      </c>
      <c r="I2147">
        <f>F2147-E2147</f>
        <v>60</v>
      </c>
      <c r="J2147">
        <f>I2147*100/F2147</f>
        <v>40</v>
      </c>
      <c r="K2147" t="str">
        <f>IF(E2147&lt;=200,"Budget",IF(E2147&lt;=500,"Mid Range","Premium"))</f>
        <v>Budget</v>
      </c>
    </row>
    <row r="2148" spans="1:11" x14ac:dyDescent="0.3">
      <c r="A2148" t="s">
        <v>3564</v>
      </c>
      <c r="B2148" t="s">
        <v>9</v>
      </c>
      <c r="C2148" t="s">
        <v>36</v>
      </c>
      <c r="D2148" t="s">
        <v>933</v>
      </c>
      <c r="E2148">
        <v>333.75</v>
      </c>
      <c r="F2148">
        <v>445</v>
      </c>
      <c r="G2148" t="s">
        <v>38</v>
      </c>
      <c r="H2148">
        <v>4.3</v>
      </c>
      <c r="I2148">
        <f>F2148-E2148</f>
        <v>111.25</v>
      </c>
      <c r="J2148">
        <f>I2148*100/F2148</f>
        <v>25</v>
      </c>
      <c r="K2148" t="str">
        <f>IF(E2148&lt;=200,"Budget",IF(E2148&lt;=500,"Mid Range","Premium"))</f>
        <v>Mid Range</v>
      </c>
    </row>
    <row r="2149" spans="1:11" x14ac:dyDescent="0.3">
      <c r="A2149" t="s">
        <v>3565</v>
      </c>
      <c r="B2149" t="s">
        <v>121</v>
      </c>
      <c r="C2149" t="s">
        <v>135</v>
      </c>
      <c r="D2149" t="s">
        <v>653</v>
      </c>
      <c r="E2149">
        <v>400</v>
      </c>
      <c r="F2149">
        <v>400</v>
      </c>
      <c r="G2149" t="s">
        <v>1032</v>
      </c>
      <c r="H2149">
        <v>5</v>
      </c>
      <c r="I2149">
        <f>F2149-E2149</f>
        <v>0</v>
      </c>
      <c r="J2149">
        <f>I2149*100/F2149</f>
        <v>0</v>
      </c>
      <c r="K2149" t="str">
        <f>IF(E2149&lt;=200,"Budget",IF(E2149&lt;=500,"Mid Range","Premium"))</f>
        <v>Mid Range</v>
      </c>
    </row>
    <row r="2150" spans="1:11" x14ac:dyDescent="0.3">
      <c r="A2150" t="s">
        <v>3566</v>
      </c>
      <c r="B2150" t="s">
        <v>19</v>
      </c>
      <c r="C2150" t="s">
        <v>46</v>
      </c>
      <c r="D2150" t="s">
        <v>1336</v>
      </c>
      <c r="E2150">
        <v>99</v>
      </c>
      <c r="F2150">
        <v>149</v>
      </c>
      <c r="G2150" t="s">
        <v>1733</v>
      </c>
      <c r="H2150">
        <v>4.0999999999999996</v>
      </c>
      <c r="I2150">
        <f>F2150-E2150</f>
        <v>50</v>
      </c>
      <c r="J2150">
        <f>I2150*100/F2150</f>
        <v>33.557046979865774</v>
      </c>
      <c r="K2150" t="str">
        <f>IF(E2150&lt;=200,"Budget",IF(E2150&lt;=500,"Mid Range","Premium"))</f>
        <v>Budget</v>
      </c>
    </row>
    <row r="2151" spans="1:11" x14ac:dyDescent="0.3">
      <c r="A2151" t="s">
        <v>3567</v>
      </c>
      <c r="B2151" t="s">
        <v>9</v>
      </c>
      <c r="C2151" t="s">
        <v>36</v>
      </c>
      <c r="D2151" t="s">
        <v>442</v>
      </c>
      <c r="E2151">
        <v>48.75</v>
      </c>
      <c r="F2151">
        <v>65</v>
      </c>
      <c r="G2151" t="s">
        <v>38</v>
      </c>
      <c r="H2151">
        <v>4.0999999999999996</v>
      </c>
      <c r="I2151">
        <f>F2151-E2151</f>
        <v>16.25</v>
      </c>
      <c r="J2151">
        <f>I2151*100/F2151</f>
        <v>25</v>
      </c>
      <c r="K2151" t="str">
        <f>IF(E2151&lt;=200,"Budget",IF(E2151&lt;=500,"Mid Range","Premium"))</f>
        <v>Budget</v>
      </c>
    </row>
    <row r="2152" spans="1:11" x14ac:dyDescent="0.3">
      <c r="A2152" t="s">
        <v>3569</v>
      </c>
      <c r="B2152" t="s">
        <v>9</v>
      </c>
      <c r="C2152" t="s">
        <v>28</v>
      </c>
      <c r="D2152" t="s">
        <v>256</v>
      </c>
      <c r="E2152">
        <v>219</v>
      </c>
      <c r="F2152">
        <v>219</v>
      </c>
      <c r="G2152" t="s">
        <v>30</v>
      </c>
      <c r="H2152">
        <v>4.2</v>
      </c>
      <c r="I2152">
        <f>F2152-E2152</f>
        <v>0</v>
      </c>
      <c r="J2152">
        <f>I2152*100/F2152</f>
        <v>0</v>
      </c>
      <c r="K2152" t="str">
        <f>IF(E2152&lt;=200,"Budget",IF(E2152&lt;=500,"Mid Range","Premium"))</f>
        <v>Mid Range</v>
      </c>
    </row>
    <row r="2153" spans="1:11" x14ac:dyDescent="0.3">
      <c r="A2153" t="s">
        <v>3570</v>
      </c>
      <c r="B2153" t="s">
        <v>126</v>
      </c>
      <c r="C2153" t="s">
        <v>285</v>
      </c>
      <c r="D2153" t="s">
        <v>3571</v>
      </c>
      <c r="E2153">
        <v>25</v>
      </c>
      <c r="F2153">
        <v>25</v>
      </c>
      <c r="G2153" t="s">
        <v>287</v>
      </c>
      <c r="H2153">
        <v>4.0999999999999996</v>
      </c>
      <c r="I2153">
        <f>F2153-E2153</f>
        <v>0</v>
      </c>
      <c r="J2153">
        <f>I2153*100/F2153</f>
        <v>0</v>
      </c>
      <c r="K2153" t="str">
        <f>IF(E2153&lt;=200,"Budget",IF(E2153&lt;=500,"Mid Range","Premium"))</f>
        <v>Budget</v>
      </c>
    </row>
    <row r="2154" spans="1:11" x14ac:dyDescent="0.3">
      <c r="A2154" t="s">
        <v>3572</v>
      </c>
      <c r="B2154" t="s">
        <v>14</v>
      </c>
      <c r="C2154" t="s">
        <v>165</v>
      </c>
      <c r="D2154" t="s">
        <v>835</v>
      </c>
      <c r="E2154">
        <v>249</v>
      </c>
      <c r="F2154">
        <v>379</v>
      </c>
      <c r="G2154" t="s">
        <v>293</v>
      </c>
      <c r="H2154">
        <v>4.7</v>
      </c>
      <c r="I2154">
        <f>F2154-E2154</f>
        <v>130</v>
      </c>
      <c r="J2154">
        <f>I2154*100/F2154</f>
        <v>34.300791556728235</v>
      </c>
      <c r="K2154" t="str">
        <f>IF(E2154&lt;=200,"Budget",IF(E2154&lt;=500,"Mid Range","Premium"))</f>
        <v>Mid Range</v>
      </c>
    </row>
    <row r="2155" spans="1:11" x14ac:dyDescent="0.3">
      <c r="A2155" t="s">
        <v>3573</v>
      </c>
      <c r="B2155" t="s">
        <v>50</v>
      </c>
      <c r="C2155" t="s">
        <v>86</v>
      </c>
      <c r="D2155" t="s">
        <v>1787</v>
      </c>
      <c r="E2155">
        <v>249</v>
      </c>
      <c r="F2155">
        <v>249</v>
      </c>
      <c r="G2155" t="s">
        <v>1602</v>
      </c>
      <c r="H2155">
        <v>4.5</v>
      </c>
      <c r="I2155">
        <f>F2155-E2155</f>
        <v>0</v>
      </c>
      <c r="J2155">
        <f>I2155*100/F2155</f>
        <v>0</v>
      </c>
      <c r="K2155" t="str">
        <f>IF(E2155&lt;=200,"Budget",IF(E2155&lt;=500,"Mid Range","Premium"))</f>
        <v>Mid Range</v>
      </c>
    </row>
    <row r="2156" spans="1:11" x14ac:dyDescent="0.3">
      <c r="A2156" t="s">
        <v>3574</v>
      </c>
      <c r="B2156" t="s">
        <v>9</v>
      </c>
      <c r="C2156" t="s">
        <v>36</v>
      </c>
      <c r="D2156" t="s">
        <v>3145</v>
      </c>
      <c r="E2156">
        <v>499</v>
      </c>
      <c r="F2156">
        <v>499</v>
      </c>
      <c r="G2156" t="s">
        <v>333</v>
      </c>
      <c r="H2156">
        <v>5</v>
      </c>
      <c r="I2156">
        <f>F2156-E2156</f>
        <v>0</v>
      </c>
      <c r="J2156">
        <f>I2156*100/F2156</f>
        <v>0</v>
      </c>
      <c r="K2156" t="str">
        <f>IF(E2156&lt;=200,"Budget",IF(E2156&lt;=500,"Mid Range","Premium"))</f>
        <v>Mid Range</v>
      </c>
    </row>
    <row r="2157" spans="1:11" x14ac:dyDescent="0.3">
      <c r="A2157" t="s">
        <v>3575</v>
      </c>
      <c r="B2157" t="s">
        <v>90</v>
      </c>
      <c r="C2157" t="s">
        <v>458</v>
      </c>
      <c r="D2157" t="s">
        <v>3576</v>
      </c>
      <c r="E2157">
        <v>45</v>
      </c>
      <c r="F2157">
        <v>45</v>
      </c>
      <c r="G2157" t="s">
        <v>459</v>
      </c>
      <c r="H2157">
        <v>4.3</v>
      </c>
      <c r="I2157">
        <f>F2157-E2157</f>
        <v>0</v>
      </c>
      <c r="J2157">
        <f>I2157*100/F2157</f>
        <v>0</v>
      </c>
      <c r="K2157" t="str">
        <f>IF(E2157&lt;=200,"Budget",IF(E2157&lt;=500,"Mid Range","Premium"))</f>
        <v>Budget</v>
      </c>
    </row>
    <row r="2158" spans="1:11" x14ac:dyDescent="0.3">
      <c r="A2158" t="s">
        <v>3577</v>
      </c>
      <c r="B2158" t="s">
        <v>9</v>
      </c>
      <c r="C2158" t="s">
        <v>28</v>
      </c>
      <c r="D2158" t="s">
        <v>299</v>
      </c>
      <c r="E2158">
        <v>64</v>
      </c>
      <c r="F2158">
        <v>80</v>
      </c>
      <c r="G2158" t="s">
        <v>41</v>
      </c>
      <c r="H2158">
        <v>4.4000000000000004</v>
      </c>
      <c r="I2158">
        <f>F2158-E2158</f>
        <v>16</v>
      </c>
      <c r="J2158">
        <f>I2158*100/F2158</f>
        <v>20</v>
      </c>
      <c r="K2158" t="str">
        <f>IF(E2158&lt;=200,"Budget",IF(E2158&lt;=500,"Mid Range","Premium"))</f>
        <v>Budget</v>
      </c>
    </row>
    <row r="2159" spans="1:11" x14ac:dyDescent="0.3">
      <c r="A2159" t="s">
        <v>3578</v>
      </c>
      <c r="B2159" t="s">
        <v>9</v>
      </c>
      <c r="C2159" t="s">
        <v>10</v>
      </c>
      <c r="D2159" t="s">
        <v>980</v>
      </c>
      <c r="E2159">
        <v>299</v>
      </c>
      <c r="F2159">
        <v>299</v>
      </c>
      <c r="G2159" t="s">
        <v>209</v>
      </c>
      <c r="H2159">
        <v>4</v>
      </c>
      <c r="I2159">
        <f>F2159-E2159</f>
        <v>0</v>
      </c>
      <c r="J2159">
        <f>I2159*100/F2159</f>
        <v>0</v>
      </c>
      <c r="K2159" t="str">
        <f>IF(E2159&lt;=200,"Budget",IF(E2159&lt;=500,"Mid Range","Premium"))</f>
        <v>Mid Range</v>
      </c>
    </row>
    <row r="2160" spans="1:11" x14ac:dyDescent="0.3">
      <c r="A2160" t="s">
        <v>3579</v>
      </c>
      <c r="B2160" t="s">
        <v>50</v>
      </c>
      <c r="C2160" t="s">
        <v>183</v>
      </c>
      <c r="D2160" t="s">
        <v>3580</v>
      </c>
      <c r="E2160">
        <v>320</v>
      </c>
      <c r="F2160">
        <v>350</v>
      </c>
      <c r="G2160" t="s">
        <v>920</v>
      </c>
      <c r="H2160">
        <v>4.4000000000000004</v>
      </c>
      <c r="I2160">
        <f>F2160-E2160</f>
        <v>30</v>
      </c>
      <c r="J2160">
        <f>I2160*100/F2160</f>
        <v>8.5714285714285712</v>
      </c>
      <c r="K2160" t="str">
        <f>IF(E2160&lt;=200,"Budget",IF(E2160&lt;=500,"Mid Range","Premium"))</f>
        <v>Mid Range</v>
      </c>
    </row>
    <row r="2161" spans="1:11" x14ac:dyDescent="0.3">
      <c r="A2161" t="s">
        <v>3581</v>
      </c>
      <c r="B2161" t="s">
        <v>90</v>
      </c>
      <c r="C2161" t="s">
        <v>1296</v>
      </c>
      <c r="D2161" t="s">
        <v>143</v>
      </c>
      <c r="E2161">
        <v>79</v>
      </c>
      <c r="F2161">
        <v>150</v>
      </c>
      <c r="G2161" t="s">
        <v>2155</v>
      </c>
      <c r="H2161">
        <v>4</v>
      </c>
      <c r="I2161">
        <f>F2161-E2161</f>
        <v>71</v>
      </c>
      <c r="J2161">
        <f>I2161*100/F2161</f>
        <v>47.333333333333336</v>
      </c>
      <c r="K2161" t="str">
        <f>IF(E2161&lt;=200,"Budget",IF(E2161&lt;=500,"Mid Range","Premium"))</f>
        <v>Budget</v>
      </c>
    </row>
    <row r="2162" spans="1:11" x14ac:dyDescent="0.3">
      <c r="A2162" t="s">
        <v>3583</v>
      </c>
      <c r="B2162" t="s">
        <v>14</v>
      </c>
      <c r="C2162" t="s">
        <v>270</v>
      </c>
      <c r="D2162" t="s">
        <v>1466</v>
      </c>
      <c r="E2162">
        <v>695</v>
      </c>
      <c r="F2162">
        <v>695</v>
      </c>
      <c r="G2162" t="s">
        <v>675</v>
      </c>
      <c r="H2162">
        <v>5</v>
      </c>
      <c r="I2162">
        <f>F2162-E2162</f>
        <v>0</v>
      </c>
      <c r="J2162">
        <f>I2162*100/F2162</f>
        <v>0</v>
      </c>
      <c r="K2162" t="str">
        <f>IF(E2162&lt;=200,"Budget",IF(E2162&lt;=500,"Mid Range","Premium"))</f>
        <v>Premium</v>
      </c>
    </row>
    <row r="2163" spans="1:11" x14ac:dyDescent="0.3">
      <c r="A2163" t="s">
        <v>3584</v>
      </c>
      <c r="B2163" t="s">
        <v>121</v>
      </c>
      <c r="C2163" t="s">
        <v>438</v>
      </c>
      <c r="D2163" t="s">
        <v>3585</v>
      </c>
      <c r="E2163">
        <v>70</v>
      </c>
      <c r="F2163">
        <v>70</v>
      </c>
      <c r="G2163" t="s">
        <v>440</v>
      </c>
      <c r="H2163">
        <v>4.3</v>
      </c>
      <c r="I2163">
        <f>F2163-E2163</f>
        <v>0</v>
      </c>
      <c r="J2163">
        <f>I2163*100/F2163</f>
        <v>0</v>
      </c>
      <c r="K2163" t="str">
        <f>IF(E2163&lt;=200,"Budget",IF(E2163&lt;=500,"Mid Range","Premium"))</f>
        <v>Budget</v>
      </c>
    </row>
    <row r="2164" spans="1:11" x14ac:dyDescent="0.3">
      <c r="A2164" t="s">
        <v>3586</v>
      </c>
      <c r="B2164" t="s">
        <v>19</v>
      </c>
      <c r="C2164" t="s">
        <v>32</v>
      </c>
      <c r="D2164" t="s">
        <v>2686</v>
      </c>
      <c r="E2164">
        <v>175</v>
      </c>
      <c r="F2164">
        <v>175</v>
      </c>
      <c r="G2164" t="s">
        <v>34</v>
      </c>
      <c r="H2164">
        <v>4.5</v>
      </c>
      <c r="I2164">
        <f>F2164-E2164</f>
        <v>0</v>
      </c>
      <c r="J2164">
        <f>I2164*100/F2164</f>
        <v>0</v>
      </c>
      <c r="K2164" t="str">
        <f>IF(E2164&lt;=200,"Budget",IF(E2164&lt;=500,"Mid Range","Premium"))</f>
        <v>Budget</v>
      </c>
    </row>
    <row r="2165" spans="1:11" x14ac:dyDescent="0.3">
      <c r="A2165" t="s">
        <v>3587</v>
      </c>
      <c r="B2165" t="s">
        <v>9</v>
      </c>
      <c r="C2165" t="s">
        <v>10</v>
      </c>
      <c r="D2165" t="s">
        <v>837</v>
      </c>
      <c r="E2165">
        <v>80</v>
      </c>
      <c r="F2165">
        <v>80</v>
      </c>
      <c r="G2165" t="s">
        <v>44</v>
      </c>
      <c r="H2165">
        <v>2.5</v>
      </c>
      <c r="I2165">
        <f>F2165-E2165</f>
        <v>0</v>
      </c>
      <c r="J2165">
        <f>I2165*100/F2165</f>
        <v>0</v>
      </c>
      <c r="K2165" t="str">
        <f>IF(E2165&lt;=200,"Budget",IF(E2165&lt;=500,"Mid Range","Premium"))</f>
        <v>Budget</v>
      </c>
    </row>
    <row r="2166" spans="1:11" x14ac:dyDescent="0.3">
      <c r="A2166" t="s">
        <v>3588</v>
      </c>
      <c r="B2166" t="s">
        <v>50</v>
      </c>
      <c r="C2166" t="s">
        <v>169</v>
      </c>
      <c r="D2166" t="s">
        <v>3589</v>
      </c>
      <c r="E2166">
        <v>229.5</v>
      </c>
      <c r="F2166">
        <v>255</v>
      </c>
      <c r="G2166" t="s">
        <v>743</v>
      </c>
      <c r="H2166">
        <v>4.8</v>
      </c>
      <c r="I2166">
        <f>F2166-E2166</f>
        <v>25.5</v>
      </c>
      <c r="J2166">
        <f>I2166*100/F2166</f>
        <v>10</v>
      </c>
      <c r="K2166" t="str">
        <f>IF(E2166&lt;=200,"Budget",IF(E2166&lt;=500,"Mid Range","Premium"))</f>
        <v>Mid Range</v>
      </c>
    </row>
    <row r="2167" spans="1:11" x14ac:dyDescent="0.3">
      <c r="A2167" t="s">
        <v>3590</v>
      </c>
      <c r="B2167" t="s">
        <v>107</v>
      </c>
      <c r="C2167" t="s">
        <v>229</v>
      </c>
      <c r="D2167" t="s">
        <v>557</v>
      </c>
      <c r="E2167">
        <v>30</v>
      </c>
      <c r="F2167">
        <v>30</v>
      </c>
      <c r="G2167" t="s">
        <v>558</v>
      </c>
      <c r="H2167">
        <v>4.2</v>
      </c>
      <c r="I2167">
        <f>F2167-E2167</f>
        <v>0</v>
      </c>
      <c r="J2167">
        <f>I2167*100/F2167</f>
        <v>0</v>
      </c>
      <c r="K2167" t="str">
        <f>IF(E2167&lt;=200,"Budget",IF(E2167&lt;=500,"Mid Range","Premium"))</f>
        <v>Budget</v>
      </c>
    </row>
    <row r="2168" spans="1:11" x14ac:dyDescent="0.3">
      <c r="A2168" t="s">
        <v>3591</v>
      </c>
      <c r="B2168" t="s">
        <v>107</v>
      </c>
      <c r="C2168" t="s">
        <v>727</v>
      </c>
      <c r="D2168" t="s">
        <v>1275</v>
      </c>
      <c r="E2168">
        <v>154</v>
      </c>
      <c r="F2168">
        <v>154</v>
      </c>
      <c r="G2168" t="s">
        <v>1078</v>
      </c>
      <c r="H2168">
        <v>4.3</v>
      </c>
      <c r="I2168">
        <f>F2168-E2168</f>
        <v>0</v>
      </c>
      <c r="J2168">
        <f>I2168*100/F2168</f>
        <v>0</v>
      </c>
      <c r="K2168" t="str">
        <f>IF(E2168&lt;=200,"Budget",IF(E2168&lt;=500,"Mid Range","Premium"))</f>
        <v>Budget</v>
      </c>
    </row>
    <row r="2169" spans="1:11" x14ac:dyDescent="0.3">
      <c r="A2169" t="s">
        <v>3592</v>
      </c>
      <c r="B2169" t="s">
        <v>90</v>
      </c>
      <c r="C2169" t="s">
        <v>142</v>
      </c>
      <c r="D2169" t="s">
        <v>899</v>
      </c>
      <c r="E2169">
        <v>74.88</v>
      </c>
      <c r="F2169">
        <v>78</v>
      </c>
      <c r="G2169" t="s">
        <v>396</v>
      </c>
      <c r="H2169">
        <v>4.2</v>
      </c>
      <c r="I2169">
        <f>F2169-E2169</f>
        <v>3.1200000000000045</v>
      </c>
      <c r="J2169">
        <f>I2169*100/F2169</f>
        <v>4.0000000000000062</v>
      </c>
      <c r="K2169" t="str">
        <f>IF(E2169&lt;=200,"Budget",IF(E2169&lt;=500,"Mid Range","Premium"))</f>
        <v>Budget</v>
      </c>
    </row>
    <row r="2170" spans="1:11" x14ac:dyDescent="0.3">
      <c r="A2170" t="s">
        <v>3593</v>
      </c>
      <c r="B2170" t="s">
        <v>121</v>
      </c>
      <c r="C2170" t="s">
        <v>937</v>
      </c>
      <c r="D2170" t="s">
        <v>1523</v>
      </c>
      <c r="E2170">
        <v>178.5</v>
      </c>
      <c r="F2170">
        <v>210</v>
      </c>
      <c r="G2170" t="s">
        <v>1621</v>
      </c>
      <c r="H2170">
        <v>4.4000000000000004</v>
      </c>
      <c r="I2170">
        <f>F2170-E2170</f>
        <v>31.5</v>
      </c>
      <c r="J2170">
        <f>I2170*100/F2170</f>
        <v>15</v>
      </c>
      <c r="K2170" t="str">
        <f>IF(E2170&lt;=200,"Budget",IF(E2170&lt;=500,"Mid Range","Premium"))</f>
        <v>Budget</v>
      </c>
    </row>
    <row r="2171" spans="1:11" x14ac:dyDescent="0.3">
      <c r="A2171" t="s">
        <v>3594</v>
      </c>
      <c r="B2171" t="s">
        <v>90</v>
      </c>
      <c r="C2171" t="s">
        <v>305</v>
      </c>
      <c r="D2171" t="s">
        <v>1897</v>
      </c>
      <c r="E2171">
        <v>1140</v>
      </c>
      <c r="F2171">
        <v>1140</v>
      </c>
      <c r="G2171" t="s">
        <v>360</v>
      </c>
      <c r="H2171">
        <v>4.4000000000000004</v>
      </c>
      <c r="I2171">
        <f>F2171-E2171</f>
        <v>0</v>
      </c>
      <c r="J2171">
        <f>I2171*100/F2171</f>
        <v>0</v>
      </c>
      <c r="K2171" t="str">
        <f>IF(E2171&lt;=200,"Budget",IF(E2171&lt;=500,"Mid Range","Premium"))</f>
        <v>Premium</v>
      </c>
    </row>
    <row r="2172" spans="1:11" x14ac:dyDescent="0.3">
      <c r="A2172" t="s">
        <v>3595</v>
      </c>
      <c r="B2172" t="s">
        <v>107</v>
      </c>
      <c r="C2172" t="s">
        <v>153</v>
      </c>
      <c r="D2172" t="s">
        <v>668</v>
      </c>
      <c r="E2172">
        <v>80</v>
      </c>
      <c r="F2172">
        <v>100</v>
      </c>
      <c r="G2172" t="s">
        <v>155</v>
      </c>
      <c r="H2172">
        <v>4.4000000000000004</v>
      </c>
      <c r="I2172">
        <f>F2172-E2172</f>
        <v>20</v>
      </c>
      <c r="J2172">
        <f>I2172*100/F2172</f>
        <v>20</v>
      </c>
      <c r="K2172" t="str">
        <f>IF(E2172&lt;=200,"Budget",IF(E2172&lt;=500,"Mid Range","Premium"))</f>
        <v>Budget</v>
      </c>
    </row>
    <row r="2173" spans="1:11" x14ac:dyDescent="0.3">
      <c r="A2173" t="s">
        <v>3596</v>
      </c>
      <c r="B2173" t="s">
        <v>90</v>
      </c>
      <c r="C2173" t="s">
        <v>91</v>
      </c>
      <c r="D2173" t="s">
        <v>687</v>
      </c>
      <c r="E2173">
        <v>358</v>
      </c>
      <c r="F2173">
        <v>358</v>
      </c>
      <c r="G2173" t="s">
        <v>93</v>
      </c>
      <c r="H2173">
        <v>3.8</v>
      </c>
      <c r="I2173">
        <f>F2173-E2173</f>
        <v>0</v>
      </c>
      <c r="J2173">
        <f>I2173*100/F2173</f>
        <v>0</v>
      </c>
      <c r="K2173" t="str">
        <f>IF(E2173&lt;=200,"Budget",IF(E2173&lt;=500,"Mid Range","Premium"))</f>
        <v>Mid Range</v>
      </c>
    </row>
    <row r="2174" spans="1:11" x14ac:dyDescent="0.3">
      <c r="A2174" t="s">
        <v>3598</v>
      </c>
      <c r="B2174" t="s">
        <v>107</v>
      </c>
      <c r="C2174" t="s">
        <v>205</v>
      </c>
      <c r="D2174" t="s">
        <v>1907</v>
      </c>
      <c r="E2174">
        <v>42</v>
      </c>
      <c r="F2174">
        <v>42</v>
      </c>
      <c r="G2174" t="s">
        <v>207</v>
      </c>
      <c r="H2174">
        <v>3.8</v>
      </c>
      <c r="I2174">
        <f>F2174-E2174</f>
        <v>0</v>
      </c>
      <c r="J2174">
        <f>I2174*100/F2174</f>
        <v>0</v>
      </c>
      <c r="K2174" t="str">
        <f>IF(E2174&lt;=200,"Budget",IF(E2174&lt;=500,"Mid Range","Premium"))</f>
        <v>Budget</v>
      </c>
    </row>
    <row r="2175" spans="1:11" x14ac:dyDescent="0.3">
      <c r="A2175" t="s">
        <v>3599</v>
      </c>
      <c r="B2175" t="s">
        <v>19</v>
      </c>
      <c r="C2175" t="s">
        <v>24</v>
      </c>
      <c r="D2175" t="s">
        <v>2482</v>
      </c>
      <c r="E2175">
        <v>389</v>
      </c>
      <c r="F2175">
        <v>625</v>
      </c>
      <c r="G2175" t="s">
        <v>905</v>
      </c>
      <c r="H2175">
        <v>3.1</v>
      </c>
      <c r="I2175">
        <f>F2175-E2175</f>
        <v>236</v>
      </c>
      <c r="J2175">
        <f>I2175*100/F2175</f>
        <v>37.76</v>
      </c>
      <c r="K2175" t="str">
        <f>IF(E2175&lt;=200,"Budget",IF(E2175&lt;=500,"Mid Range","Premium"))</f>
        <v>Mid Range</v>
      </c>
    </row>
    <row r="2176" spans="1:11" x14ac:dyDescent="0.3">
      <c r="A2176" t="s">
        <v>3600</v>
      </c>
      <c r="B2176" t="s">
        <v>107</v>
      </c>
      <c r="C2176" t="s">
        <v>187</v>
      </c>
      <c r="D2176" t="s">
        <v>1902</v>
      </c>
      <c r="E2176">
        <v>109</v>
      </c>
      <c r="F2176">
        <v>109</v>
      </c>
      <c r="G2176" t="s">
        <v>736</v>
      </c>
      <c r="H2176">
        <v>3.3</v>
      </c>
      <c r="I2176">
        <f>F2176-E2176</f>
        <v>0</v>
      </c>
      <c r="J2176">
        <f>I2176*100/F2176</f>
        <v>0</v>
      </c>
      <c r="K2176" t="str">
        <f>IF(E2176&lt;=200,"Budget",IF(E2176&lt;=500,"Mid Range","Premium"))</f>
        <v>Budget</v>
      </c>
    </row>
    <row r="2177" spans="1:11" x14ac:dyDescent="0.3">
      <c r="A2177" t="s">
        <v>3601</v>
      </c>
      <c r="B2177" t="s">
        <v>9</v>
      </c>
      <c r="C2177" t="s">
        <v>151</v>
      </c>
      <c r="D2177" t="s">
        <v>1706</v>
      </c>
      <c r="E2177">
        <v>349</v>
      </c>
      <c r="F2177">
        <v>349</v>
      </c>
      <c r="G2177" t="s">
        <v>178</v>
      </c>
      <c r="H2177">
        <v>5</v>
      </c>
      <c r="I2177">
        <f>F2177-E2177</f>
        <v>0</v>
      </c>
      <c r="J2177">
        <f>I2177*100/F2177</f>
        <v>0</v>
      </c>
      <c r="K2177" t="str">
        <f>IF(E2177&lt;=200,"Budget",IF(E2177&lt;=500,"Mid Range","Premium"))</f>
        <v>Mid Range</v>
      </c>
    </row>
    <row r="2178" spans="1:11" x14ac:dyDescent="0.3">
      <c r="A2178" t="s">
        <v>3602</v>
      </c>
      <c r="B2178" t="s">
        <v>121</v>
      </c>
      <c r="C2178" t="s">
        <v>122</v>
      </c>
      <c r="D2178" t="s">
        <v>3603</v>
      </c>
      <c r="E2178">
        <v>225</v>
      </c>
      <c r="F2178">
        <v>225</v>
      </c>
      <c r="G2178" t="s">
        <v>1362</v>
      </c>
      <c r="H2178">
        <v>4.0999999999999996</v>
      </c>
      <c r="I2178">
        <f>F2178-E2178</f>
        <v>0</v>
      </c>
      <c r="J2178">
        <f>I2178*100/F2178</f>
        <v>0</v>
      </c>
      <c r="K2178" t="str">
        <f>IF(E2178&lt;=200,"Budget",IF(E2178&lt;=500,"Mid Range","Premium"))</f>
        <v>Mid Range</v>
      </c>
    </row>
    <row r="2179" spans="1:11" x14ac:dyDescent="0.3">
      <c r="A2179" t="s">
        <v>3604</v>
      </c>
      <c r="B2179" t="s">
        <v>9</v>
      </c>
      <c r="C2179" t="s">
        <v>10</v>
      </c>
      <c r="D2179" t="s">
        <v>933</v>
      </c>
      <c r="E2179">
        <v>245</v>
      </c>
      <c r="F2179">
        <v>245</v>
      </c>
      <c r="G2179" t="s">
        <v>44</v>
      </c>
      <c r="H2179">
        <v>4.0999999999999996</v>
      </c>
      <c r="I2179">
        <f>F2179-E2179</f>
        <v>0</v>
      </c>
      <c r="J2179">
        <f>I2179*100/F2179</f>
        <v>0</v>
      </c>
      <c r="K2179" t="str">
        <f>IF(E2179&lt;=200,"Budget",IF(E2179&lt;=500,"Mid Range","Premium"))</f>
        <v>Mid Range</v>
      </c>
    </row>
    <row r="2180" spans="1:11" x14ac:dyDescent="0.3">
      <c r="A2180" t="s">
        <v>3605</v>
      </c>
      <c r="B2180" t="s">
        <v>107</v>
      </c>
      <c r="C2180" t="s">
        <v>261</v>
      </c>
      <c r="D2180" t="s">
        <v>3606</v>
      </c>
      <c r="E2180">
        <v>20</v>
      </c>
      <c r="F2180">
        <v>20</v>
      </c>
      <c r="G2180" t="s">
        <v>290</v>
      </c>
      <c r="H2180">
        <v>3.4</v>
      </c>
      <c r="I2180">
        <f>F2180-E2180</f>
        <v>0</v>
      </c>
      <c r="J2180">
        <f>I2180*100/F2180</f>
        <v>0</v>
      </c>
      <c r="K2180" t="str">
        <f>IF(E2180&lt;=200,"Budget",IF(E2180&lt;=500,"Mid Range","Premium"))</f>
        <v>Budget</v>
      </c>
    </row>
    <row r="2181" spans="1:11" x14ac:dyDescent="0.3">
      <c r="A2181" t="s">
        <v>2554</v>
      </c>
      <c r="B2181" t="s">
        <v>9</v>
      </c>
      <c r="C2181" t="s">
        <v>10</v>
      </c>
      <c r="D2181" t="s">
        <v>520</v>
      </c>
      <c r="E2181">
        <v>351</v>
      </c>
      <c r="F2181">
        <v>450</v>
      </c>
      <c r="G2181" t="s">
        <v>44</v>
      </c>
      <c r="H2181">
        <v>4</v>
      </c>
      <c r="I2181">
        <f>F2181-E2181</f>
        <v>99</v>
      </c>
      <c r="J2181">
        <f>I2181*100/F2181</f>
        <v>22</v>
      </c>
      <c r="K2181" t="str">
        <f>IF(E2181&lt;=200,"Budget",IF(E2181&lt;=500,"Mid Range","Premium"))</f>
        <v>Mid Range</v>
      </c>
    </row>
    <row r="2182" spans="1:11" x14ac:dyDescent="0.3">
      <c r="A2182" t="s">
        <v>3607</v>
      </c>
      <c r="B2182" t="s">
        <v>14</v>
      </c>
      <c r="C2182" t="s">
        <v>15</v>
      </c>
      <c r="D2182" t="s">
        <v>3608</v>
      </c>
      <c r="E2182">
        <v>159</v>
      </c>
      <c r="F2182">
        <v>270</v>
      </c>
      <c r="G2182" t="s">
        <v>17</v>
      </c>
      <c r="H2182">
        <v>3.7</v>
      </c>
      <c r="I2182">
        <f>F2182-E2182</f>
        <v>111</v>
      </c>
      <c r="J2182">
        <f>I2182*100/F2182</f>
        <v>41.111111111111114</v>
      </c>
      <c r="K2182" t="str">
        <f>IF(E2182&lt;=200,"Budget",IF(E2182&lt;=500,"Mid Range","Premium"))</f>
        <v>Budget</v>
      </c>
    </row>
    <row r="2183" spans="1:11" x14ac:dyDescent="0.3">
      <c r="A2183" t="s">
        <v>3609</v>
      </c>
      <c r="B2183" t="s">
        <v>121</v>
      </c>
      <c r="C2183" t="s">
        <v>937</v>
      </c>
      <c r="D2183" t="s">
        <v>3610</v>
      </c>
      <c r="E2183">
        <v>200</v>
      </c>
      <c r="F2183">
        <v>200</v>
      </c>
      <c r="G2183" t="s">
        <v>3611</v>
      </c>
      <c r="H2183">
        <v>4.4000000000000004</v>
      </c>
      <c r="I2183">
        <f>F2183-E2183</f>
        <v>0</v>
      </c>
      <c r="J2183">
        <f>I2183*100/F2183</f>
        <v>0</v>
      </c>
      <c r="K2183" t="str">
        <f>IF(E2183&lt;=200,"Budget",IF(E2183&lt;=500,"Mid Range","Premium"))</f>
        <v>Budget</v>
      </c>
    </row>
    <row r="2184" spans="1:11" x14ac:dyDescent="0.3">
      <c r="A2184" t="s">
        <v>3612</v>
      </c>
      <c r="B2184" t="s">
        <v>19</v>
      </c>
      <c r="C2184" t="s">
        <v>24</v>
      </c>
      <c r="D2184" t="s">
        <v>250</v>
      </c>
      <c r="E2184">
        <v>109</v>
      </c>
      <c r="F2184">
        <v>169</v>
      </c>
      <c r="G2184" t="s">
        <v>1199</v>
      </c>
      <c r="H2184">
        <v>4.2</v>
      </c>
      <c r="I2184">
        <f>F2184-E2184</f>
        <v>60</v>
      </c>
      <c r="J2184">
        <f>I2184*100/F2184</f>
        <v>35.502958579881657</v>
      </c>
      <c r="K2184" t="str">
        <f>IF(E2184&lt;=200,"Budget",IF(E2184&lt;=500,"Mid Range","Premium"))</f>
        <v>Budget</v>
      </c>
    </row>
    <row r="2185" spans="1:11" x14ac:dyDescent="0.3">
      <c r="A2185" t="s">
        <v>3613</v>
      </c>
      <c r="B2185" t="s">
        <v>9</v>
      </c>
      <c r="C2185" t="s">
        <v>278</v>
      </c>
      <c r="D2185" t="s">
        <v>3614</v>
      </c>
      <c r="E2185">
        <v>490</v>
      </c>
      <c r="F2185">
        <v>490</v>
      </c>
      <c r="G2185" t="s">
        <v>1584</v>
      </c>
      <c r="H2185">
        <v>3.6</v>
      </c>
      <c r="I2185">
        <f>F2185-E2185</f>
        <v>0</v>
      </c>
      <c r="J2185">
        <f>I2185*100/F2185</f>
        <v>0</v>
      </c>
      <c r="K2185" t="str">
        <f>IF(E2185&lt;=200,"Budget",IF(E2185&lt;=500,"Mid Range","Premium"))</f>
        <v>Mid Range</v>
      </c>
    </row>
    <row r="2186" spans="1:11" x14ac:dyDescent="0.3">
      <c r="A2186" t="s">
        <v>3615</v>
      </c>
      <c r="B2186" t="s">
        <v>107</v>
      </c>
      <c r="C2186" t="s">
        <v>153</v>
      </c>
      <c r="D2186" t="s">
        <v>3616</v>
      </c>
      <c r="E2186">
        <v>30</v>
      </c>
      <c r="F2186">
        <v>30</v>
      </c>
      <c r="G2186" t="s">
        <v>897</v>
      </c>
      <c r="H2186">
        <v>4.2</v>
      </c>
      <c r="I2186">
        <f>F2186-E2186</f>
        <v>0</v>
      </c>
      <c r="J2186">
        <f>I2186*100/F2186</f>
        <v>0</v>
      </c>
      <c r="K2186" t="str">
        <f>IF(E2186&lt;=200,"Budget",IF(E2186&lt;=500,"Mid Range","Premium"))</f>
        <v>Budget</v>
      </c>
    </row>
    <row r="2187" spans="1:11" x14ac:dyDescent="0.3">
      <c r="A2187" t="s">
        <v>3617</v>
      </c>
      <c r="B2187" t="s">
        <v>14</v>
      </c>
      <c r="C2187" t="s">
        <v>15</v>
      </c>
      <c r="D2187" t="s">
        <v>16</v>
      </c>
      <c r="E2187">
        <v>159</v>
      </c>
      <c r="F2187">
        <v>250</v>
      </c>
      <c r="G2187" t="s">
        <v>140</v>
      </c>
      <c r="H2187">
        <v>4.7</v>
      </c>
      <c r="I2187">
        <f>F2187-E2187</f>
        <v>91</v>
      </c>
      <c r="J2187">
        <f>I2187*100/F2187</f>
        <v>36.4</v>
      </c>
      <c r="K2187" t="str">
        <f>IF(E2187&lt;=200,"Budget",IF(E2187&lt;=500,"Mid Range","Premium"))</f>
        <v>Budget</v>
      </c>
    </row>
    <row r="2188" spans="1:11" x14ac:dyDescent="0.3">
      <c r="A2188" t="s">
        <v>3618</v>
      </c>
      <c r="B2188" t="s">
        <v>9</v>
      </c>
      <c r="C2188" t="s">
        <v>36</v>
      </c>
      <c r="D2188" t="s">
        <v>247</v>
      </c>
      <c r="E2188">
        <v>135</v>
      </c>
      <c r="F2188">
        <v>225</v>
      </c>
      <c r="G2188" t="s">
        <v>38</v>
      </c>
      <c r="H2188">
        <v>4.3</v>
      </c>
      <c r="I2188">
        <f>F2188-E2188</f>
        <v>90</v>
      </c>
      <c r="J2188">
        <f>I2188*100/F2188</f>
        <v>40</v>
      </c>
      <c r="K2188" t="str">
        <f>IF(E2188&lt;=200,"Budget",IF(E2188&lt;=500,"Mid Range","Premium"))</f>
        <v>Budget</v>
      </c>
    </row>
    <row r="2189" spans="1:11" x14ac:dyDescent="0.3">
      <c r="A2189" t="s">
        <v>3619</v>
      </c>
      <c r="B2189" t="s">
        <v>50</v>
      </c>
      <c r="C2189" t="s">
        <v>1296</v>
      </c>
      <c r="D2189" t="s">
        <v>74</v>
      </c>
      <c r="E2189">
        <v>99</v>
      </c>
      <c r="F2189">
        <v>99</v>
      </c>
      <c r="G2189" t="s">
        <v>53</v>
      </c>
      <c r="H2189">
        <v>3.7</v>
      </c>
      <c r="I2189">
        <f>F2189-E2189</f>
        <v>0</v>
      </c>
      <c r="J2189">
        <f>I2189*100/F2189</f>
        <v>0</v>
      </c>
      <c r="K2189" t="str">
        <f>IF(E2189&lt;=200,"Budget",IF(E2189&lt;=500,"Mid Range","Premium"))</f>
        <v>Budget</v>
      </c>
    </row>
    <row r="2190" spans="1:11" x14ac:dyDescent="0.3">
      <c r="A2190" t="s">
        <v>3620</v>
      </c>
      <c r="B2190" t="s">
        <v>107</v>
      </c>
      <c r="C2190" t="s">
        <v>205</v>
      </c>
      <c r="D2190" t="s">
        <v>3621</v>
      </c>
      <c r="E2190">
        <v>127.51</v>
      </c>
      <c r="F2190">
        <v>150</v>
      </c>
      <c r="G2190" t="s">
        <v>470</v>
      </c>
      <c r="H2190">
        <v>4.2</v>
      </c>
      <c r="I2190">
        <f>F2190-E2190</f>
        <v>22.489999999999995</v>
      </c>
      <c r="J2190">
        <f>I2190*100/F2190</f>
        <v>14.993333333333331</v>
      </c>
      <c r="K2190" t="str">
        <f>IF(E2190&lt;=200,"Budget",IF(E2190&lt;=500,"Mid Range","Premium"))</f>
        <v>Budget</v>
      </c>
    </row>
    <row r="2191" spans="1:11" x14ac:dyDescent="0.3">
      <c r="A2191" t="s">
        <v>3622</v>
      </c>
      <c r="B2191" t="s">
        <v>107</v>
      </c>
      <c r="C2191" t="s">
        <v>114</v>
      </c>
      <c r="D2191" t="s">
        <v>3529</v>
      </c>
      <c r="E2191">
        <v>85.5</v>
      </c>
      <c r="F2191">
        <v>95</v>
      </c>
      <c r="G2191" t="s">
        <v>116</v>
      </c>
      <c r="H2191">
        <v>3.2</v>
      </c>
      <c r="I2191">
        <f>F2191-E2191</f>
        <v>9.5</v>
      </c>
      <c r="J2191">
        <f>I2191*100/F2191</f>
        <v>10</v>
      </c>
      <c r="K2191" t="str">
        <f>IF(E2191&lt;=200,"Budget",IF(E2191&lt;=500,"Mid Range","Premium"))</f>
        <v>Budget</v>
      </c>
    </row>
    <row r="2192" spans="1:11" x14ac:dyDescent="0.3">
      <c r="A2192" t="s">
        <v>3623</v>
      </c>
      <c r="B2192" t="s">
        <v>14</v>
      </c>
      <c r="C2192" t="s">
        <v>993</v>
      </c>
      <c r="D2192" t="s">
        <v>994</v>
      </c>
      <c r="E2192">
        <v>199</v>
      </c>
      <c r="F2192">
        <v>299</v>
      </c>
      <c r="G2192" t="s">
        <v>995</v>
      </c>
      <c r="H2192">
        <v>4.0999999999999996</v>
      </c>
      <c r="I2192">
        <f>F2192-E2192</f>
        <v>100</v>
      </c>
      <c r="J2192">
        <f>I2192*100/F2192</f>
        <v>33.444816053511708</v>
      </c>
      <c r="K2192" t="str">
        <f>IF(E2192&lt;=200,"Budget",IF(E2192&lt;=500,"Mid Range","Premium"))</f>
        <v>Budget</v>
      </c>
    </row>
    <row r="2193" spans="1:11" x14ac:dyDescent="0.3">
      <c r="A2193" t="s">
        <v>3624</v>
      </c>
      <c r="B2193" t="s">
        <v>50</v>
      </c>
      <c r="C2193" t="s">
        <v>183</v>
      </c>
      <c r="D2193" t="s">
        <v>3625</v>
      </c>
      <c r="E2193">
        <v>390</v>
      </c>
      <c r="F2193">
        <v>390</v>
      </c>
      <c r="G2193" t="s">
        <v>185</v>
      </c>
      <c r="H2193">
        <v>4.4000000000000004</v>
      </c>
      <c r="I2193">
        <f>F2193-E2193</f>
        <v>0</v>
      </c>
      <c r="J2193">
        <f>I2193*100/F2193</f>
        <v>0</v>
      </c>
      <c r="K2193" t="str">
        <f>IF(E2193&lt;=200,"Budget",IF(E2193&lt;=500,"Mid Range","Premium"))</f>
        <v>Mid Range</v>
      </c>
    </row>
    <row r="2194" spans="1:11" x14ac:dyDescent="0.3">
      <c r="A2194" t="s">
        <v>3626</v>
      </c>
      <c r="B2194" t="s">
        <v>14</v>
      </c>
      <c r="C2194" t="s">
        <v>270</v>
      </c>
      <c r="D2194" t="s">
        <v>405</v>
      </c>
      <c r="E2194">
        <v>579</v>
      </c>
      <c r="F2194">
        <v>890</v>
      </c>
      <c r="G2194" t="s">
        <v>271</v>
      </c>
      <c r="H2194">
        <v>5</v>
      </c>
      <c r="I2194">
        <f>F2194-E2194</f>
        <v>311</v>
      </c>
      <c r="J2194">
        <f>I2194*100/F2194</f>
        <v>34.943820224719104</v>
      </c>
      <c r="K2194" t="str">
        <f>IF(E2194&lt;=200,"Budget",IF(E2194&lt;=500,"Mid Range","Premium"))</f>
        <v>Premium</v>
      </c>
    </row>
    <row r="2195" spans="1:11" x14ac:dyDescent="0.3">
      <c r="A2195" t="s">
        <v>3627</v>
      </c>
      <c r="B2195" t="s">
        <v>19</v>
      </c>
      <c r="C2195" t="s">
        <v>64</v>
      </c>
      <c r="D2195" t="s">
        <v>353</v>
      </c>
      <c r="E2195">
        <v>152.15</v>
      </c>
      <c r="F2195">
        <v>179</v>
      </c>
      <c r="G2195" t="s">
        <v>354</v>
      </c>
      <c r="H2195">
        <v>4.4000000000000004</v>
      </c>
      <c r="I2195">
        <f>F2195-E2195</f>
        <v>26.849999999999994</v>
      </c>
      <c r="J2195">
        <f>I2195*100/F2195</f>
        <v>14.999999999999998</v>
      </c>
      <c r="K2195" t="str">
        <f>IF(E2195&lt;=200,"Budget",IF(E2195&lt;=500,"Mid Range","Premium"))</f>
        <v>Budget</v>
      </c>
    </row>
    <row r="2196" spans="1:11" x14ac:dyDescent="0.3">
      <c r="A2196" t="s">
        <v>3628</v>
      </c>
      <c r="B2196" t="s">
        <v>126</v>
      </c>
      <c r="C2196" t="s">
        <v>285</v>
      </c>
      <c r="D2196" t="s">
        <v>372</v>
      </c>
      <c r="E2196">
        <v>33</v>
      </c>
      <c r="F2196">
        <v>33</v>
      </c>
      <c r="G2196" t="s">
        <v>3629</v>
      </c>
      <c r="H2196">
        <v>4.2</v>
      </c>
      <c r="I2196">
        <f>F2196-E2196</f>
        <v>0</v>
      </c>
      <c r="J2196">
        <f>I2196*100/F2196</f>
        <v>0</v>
      </c>
      <c r="K2196" t="str">
        <f>IF(E2196&lt;=200,"Budget",IF(E2196&lt;=500,"Mid Range","Premium"))</f>
        <v>Budget</v>
      </c>
    </row>
    <row r="2197" spans="1:11" x14ac:dyDescent="0.3">
      <c r="A2197" t="s">
        <v>3630</v>
      </c>
      <c r="B2197" t="s">
        <v>90</v>
      </c>
      <c r="C2197" t="s">
        <v>142</v>
      </c>
      <c r="D2197" t="s">
        <v>899</v>
      </c>
      <c r="E2197">
        <v>41</v>
      </c>
      <c r="F2197">
        <v>41</v>
      </c>
      <c r="G2197" t="s">
        <v>396</v>
      </c>
      <c r="H2197">
        <v>4.3</v>
      </c>
      <c r="I2197">
        <f>F2197-E2197</f>
        <v>0</v>
      </c>
      <c r="J2197">
        <f>I2197*100/F2197</f>
        <v>0</v>
      </c>
      <c r="K2197" t="str">
        <f>IF(E2197&lt;=200,"Budget",IF(E2197&lt;=500,"Mid Range","Premium"))</f>
        <v>Budget</v>
      </c>
    </row>
    <row r="2198" spans="1:11" x14ac:dyDescent="0.3">
      <c r="A2198" t="s">
        <v>3631</v>
      </c>
      <c r="B2198" t="s">
        <v>50</v>
      </c>
      <c r="C2198" t="s">
        <v>86</v>
      </c>
      <c r="D2198" t="s">
        <v>2498</v>
      </c>
      <c r="E2198">
        <v>150</v>
      </c>
      <c r="F2198">
        <v>150</v>
      </c>
      <c r="G2198" t="s">
        <v>989</v>
      </c>
      <c r="H2198">
        <v>5</v>
      </c>
      <c r="I2198">
        <f>F2198-E2198</f>
        <v>0</v>
      </c>
      <c r="J2198">
        <f>I2198*100/F2198</f>
        <v>0</v>
      </c>
      <c r="K2198" t="str">
        <f>IF(E2198&lt;=200,"Budget",IF(E2198&lt;=500,"Mid Range","Premium"))</f>
        <v>Budget</v>
      </c>
    </row>
    <row r="2199" spans="1:11" x14ac:dyDescent="0.3">
      <c r="A2199" t="s">
        <v>3632</v>
      </c>
      <c r="B2199" t="s">
        <v>50</v>
      </c>
      <c r="C2199" t="s">
        <v>751</v>
      </c>
      <c r="D2199" t="s">
        <v>2408</v>
      </c>
      <c r="E2199">
        <v>260</v>
      </c>
      <c r="F2199">
        <v>260</v>
      </c>
      <c r="G2199" t="s">
        <v>2862</v>
      </c>
      <c r="H2199">
        <v>4.8</v>
      </c>
      <c r="I2199">
        <f>F2199-E2199</f>
        <v>0</v>
      </c>
      <c r="J2199">
        <f>I2199*100/F2199</f>
        <v>0</v>
      </c>
      <c r="K2199" t="str">
        <f>IF(E2199&lt;=200,"Budget",IF(E2199&lt;=500,"Mid Range","Premium"))</f>
        <v>Mid Range</v>
      </c>
    </row>
    <row r="2200" spans="1:11" x14ac:dyDescent="0.3">
      <c r="A2200" t="s">
        <v>3633</v>
      </c>
      <c r="B2200" t="s">
        <v>90</v>
      </c>
      <c r="C2200" t="s">
        <v>173</v>
      </c>
      <c r="D2200" t="s">
        <v>265</v>
      </c>
      <c r="E2200">
        <v>60</v>
      </c>
      <c r="F2200">
        <v>60</v>
      </c>
      <c r="G2200" t="s">
        <v>335</v>
      </c>
      <c r="H2200">
        <v>4.0999999999999996</v>
      </c>
      <c r="I2200">
        <f>F2200-E2200</f>
        <v>0</v>
      </c>
      <c r="J2200">
        <f>I2200*100/F2200</f>
        <v>0</v>
      </c>
      <c r="K2200" t="str">
        <f>IF(E2200&lt;=200,"Budget",IF(E2200&lt;=500,"Mid Range","Premium"))</f>
        <v>Budget</v>
      </c>
    </row>
    <row r="2201" spans="1:11" x14ac:dyDescent="0.3">
      <c r="A2201" t="s">
        <v>3634</v>
      </c>
      <c r="B2201" t="s">
        <v>126</v>
      </c>
      <c r="C2201" t="s">
        <v>285</v>
      </c>
      <c r="D2201" t="s">
        <v>3571</v>
      </c>
      <c r="E2201">
        <v>385.2</v>
      </c>
      <c r="F2201">
        <v>428</v>
      </c>
      <c r="G2201" t="s">
        <v>1481</v>
      </c>
      <c r="H2201">
        <v>3.8</v>
      </c>
      <c r="I2201">
        <f>F2201-E2201</f>
        <v>42.800000000000011</v>
      </c>
      <c r="J2201">
        <f>I2201*100/F2201</f>
        <v>10.000000000000002</v>
      </c>
      <c r="K2201" t="str">
        <f>IF(E2201&lt;=200,"Budget",IF(E2201&lt;=500,"Mid Range","Premium"))</f>
        <v>Mid Range</v>
      </c>
    </row>
    <row r="2202" spans="1:11" x14ac:dyDescent="0.3">
      <c r="A2202" t="s">
        <v>3635</v>
      </c>
      <c r="B2202" t="s">
        <v>14</v>
      </c>
      <c r="C2202" t="s">
        <v>270</v>
      </c>
      <c r="D2202" t="s">
        <v>599</v>
      </c>
      <c r="E2202">
        <v>539</v>
      </c>
      <c r="F2202">
        <v>666</v>
      </c>
      <c r="G2202" t="s">
        <v>271</v>
      </c>
      <c r="H2202">
        <v>4.3</v>
      </c>
      <c r="I2202">
        <f>F2202-E2202</f>
        <v>127</v>
      </c>
      <c r="J2202">
        <f>I2202*100/F2202</f>
        <v>19.069069069069069</v>
      </c>
      <c r="K2202" t="str">
        <f>IF(E2202&lt;=200,"Budget",IF(E2202&lt;=500,"Mid Range","Premium"))</f>
        <v>Premium</v>
      </c>
    </row>
    <row r="2203" spans="1:11" x14ac:dyDescent="0.3">
      <c r="A2203" t="s">
        <v>3636</v>
      </c>
      <c r="B2203" t="s">
        <v>14</v>
      </c>
      <c r="C2203" t="s">
        <v>281</v>
      </c>
      <c r="D2203" t="s">
        <v>1470</v>
      </c>
      <c r="E2203">
        <v>1565</v>
      </c>
      <c r="F2203">
        <v>1565</v>
      </c>
      <c r="G2203" t="s">
        <v>324</v>
      </c>
      <c r="H2203">
        <v>4.5</v>
      </c>
      <c r="I2203">
        <f>F2203-E2203</f>
        <v>0</v>
      </c>
      <c r="J2203">
        <f>I2203*100/F2203</f>
        <v>0</v>
      </c>
      <c r="K2203" t="str">
        <f>IF(E2203&lt;=200,"Budget",IF(E2203&lt;=500,"Mid Range","Premium"))</f>
        <v>Premium</v>
      </c>
    </row>
    <row r="2204" spans="1:11" x14ac:dyDescent="0.3">
      <c r="A2204" t="s">
        <v>3637</v>
      </c>
      <c r="B2204" t="s">
        <v>19</v>
      </c>
      <c r="C2204" t="s">
        <v>32</v>
      </c>
      <c r="D2204" t="s">
        <v>3638</v>
      </c>
      <c r="E2204">
        <v>275</v>
      </c>
      <c r="F2204">
        <v>275</v>
      </c>
      <c r="G2204" t="s">
        <v>34</v>
      </c>
      <c r="H2204">
        <v>4</v>
      </c>
      <c r="I2204">
        <f>F2204-E2204</f>
        <v>0</v>
      </c>
      <c r="J2204">
        <f>I2204*100/F2204</f>
        <v>0</v>
      </c>
      <c r="K2204" t="str">
        <f>IF(E2204&lt;=200,"Budget",IF(E2204&lt;=500,"Mid Range","Premium"))</f>
        <v>Mid Range</v>
      </c>
    </row>
    <row r="2205" spans="1:11" x14ac:dyDescent="0.3">
      <c r="A2205" t="s">
        <v>3640</v>
      </c>
      <c r="B2205" t="s">
        <v>9</v>
      </c>
      <c r="C2205" t="s">
        <v>278</v>
      </c>
      <c r="D2205" t="s">
        <v>772</v>
      </c>
      <c r="E2205">
        <v>69</v>
      </c>
      <c r="F2205">
        <v>69</v>
      </c>
      <c r="G2205" t="s">
        <v>366</v>
      </c>
      <c r="H2205">
        <v>4.7</v>
      </c>
      <c r="I2205">
        <f>F2205-E2205</f>
        <v>0</v>
      </c>
      <c r="J2205">
        <f>I2205*100/F2205</f>
        <v>0</v>
      </c>
      <c r="K2205" t="str">
        <f>IF(E2205&lt;=200,"Budget",IF(E2205&lt;=500,"Mid Range","Premium"))</f>
        <v>Budget</v>
      </c>
    </row>
    <row r="2206" spans="1:11" x14ac:dyDescent="0.3">
      <c r="A2206" t="s">
        <v>3641</v>
      </c>
      <c r="B2206" t="s">
        <v>121</v>
      </c>
      <c r="C2206" t="s">
        <v>122</v>
      </c>
      <c r="D2206" t="s">
        <v>1573</v>
      </c>
      <c r="E2206">
        <v>60</v>
      </c>
      <c r="F2206">
        <v>60</v>
      </c>
      <c r="G2206" t="s">
        <v>124</v>
      </c>
      <c r="H2206">
        <v>3.3</v>
      </c>
      <c r="I2206">
        <f>F2206-E2206</f>
        <v>0</v>
      </c>
      <c r="J2206">
        <f>I2206*100/F2206</f>
        <v>0</v>
      </c>
      <c r="K2206" t="str">
        <f>IF(E2206&lt;=200,"Budget",IF(E2206&lt;=500,"Mid Range","Premium"))</f>
        <v>Budget</v>
      </c>
    </row>
    <row r="2207" spans="1:11" x14ac:dyDescent="0.3">
      <c r="A2207" t="s">
        <v>3642</v>
      </c>
      <c r="B2207" t="s">
        <v>9</v>
      </c>
      <c r="C2207" t="s">
        <v>10</v>
      </c>
      <c r="D2207" t="s">
        <v>498</v>
      </c>
      <c r="E2207">
        <v>675</v>
      </c>
      <c r="F2207">
        <v>750</v>
      </c>
      <c r="G2207" t="s">
        <v>12</v>
      </c>
      <c r="H2207">
        <v>4</v>
      </c>
      <c r="I2207">
        <f>F2207-E2207</f>
        <v>75</v>
      </c>
      <c r="J2207">
        <f>I2207*100/F2207</f>
        <v>10</v>
      </c>
      <c r="K2207" t="str">
        <f>IF(E2207&lt;=200,"Budget",IF(E2207&lt;=500,"Mid Range","Premium"))</f>
        <v>Premium</v>
      </c>
    </row>
    <row r="2208" spans="1:11" x14ac:dyDescent="0.3">
      <c r="A2208" t="s">
        <v>3643</v>
      </c>
      <c r="B2208" t="s">
        <v>19</v>
      </c>
      <c r="C2208" t="s">
        <v>46</v>
      </c>
      <c r="D2208" t="s">
        <v>3644</v>
      </c>
      <c r="E2208">
        <v>249</v>
      </c>
      <c r="F2208">
        <v>249</v>
      </c>
      <c r="G2208" t="s">
        <v>771</v>
      </c>
      <c r="H2208">
        <v>4.3</v>
      </c>
      <c r="I2208">
        <f>F2208-E2208</f>
        <v>0</v>
      </c>
      <c r="J2208">
        <f>I2208*100/F2208</f>
        <v>0</v>
      </c>
      <c r="K2208" t="str">
        <f>IF(E2208&lt;=200,"Budget",IF(E2208&lt;=500,"Mid Range","Premium"))</f>
        <v>Mid Range</v>
      </c>
    </row>
    <row r="2209" spans="1:11" x14ac:dyDescent="0.3">
      <c r="A2209" t="s">
        <v>3645</v>
      </c>
      <c r="B2209" t="s">
        <v>50</v>
      </c>
      <c r="C2209" t="s">
        <v>55</v>
      </c>
      <c r="D2209" t="s">
        <v>760</v>
      </c>
      <c r="E2209">
        <v>66.33</v>
      </c>
      <c r="F2209">
        <v>99</v>
      </c>
      <c r="G2209" t="s">
        <v>163</v>
      </c>
      <c r="H2209">
        <v>1.7</v>
      </c>
      <c r="I2209">
        <f>F2209-E2209</f>
        <v>32.67</v>
      </c>
      <c r="J2209">
        <f>I2209*100/F2209</f>
        <v>33</v>
      </c>
      <c r="K2209" t="str">
        <f>IF(E2209&lt;=200,"Budget",IF(E2209&lt;=500,"Mid Range","Premium"))</f>
        <v>Budget</v>
      </c>
    </row>
    <row r="2210" spans="1:11" x14ac:dyDescent="0.3">
      <c r="A2210" t="s">
        <v>3646</v>
      </c>
      <c r="B2210" t="s">
        <v>9</v>
      </c>
      <c r="C2210" t="s">
        <v>10</v>
      </c>
      <c r="D2210" t="s">
        <v>364</v>
      </c>
      <c r="E2210">
        <v>807.5</v>
      </c>
      <c r="F2210">
        <v>950</v>
      </c>
      <c r="G2210" t="s">
        <v>44</v>
      </c>
      <c r="H2210">
        <v>4.2</v>
      </c>
      <c r="I2210">
        <f>F2210-E2210</f>
        <v>142.5</v>
      </c>
      <c r="J2210">
        <f>I2210*100/F2210</f>
        <v>15</v>
      </c>
      <c r="K2210" t="str">
        <f>IF(E2210&lt;=200,"Budget",IF(E2210&lt;=500,"Mid Range","Premium"))</f>
        <v>Premium</v>
      </c>
    </row>
    <row r="2211" spans="1:11" x14ac:dyDescent="0.3">
      <c r="A2211" t="s">
        <v>3647</v>
      </c>
      <c r="B2211" t="s">
        <v>9</v>
      </c>
      <c r="C2211" t="s">
        <v>10</v>
      </c>
      <c r="D2211" t="s">
        <v>1801</v>
      </c>
      <c r="E2211">
        <v>108</v>
      </c>
      <c r="F2211">
        <v>108</v>
      </c>
      <c r="G2211" t="s">
        <v>44</v>
      </c>
      <c r="H2211">
        <v>4.3</v>
      </c>
      <c r="I2211">
        <f>F2211-E2211</f>
        <v>0</v>
      </c>
      <c r="J2211">
        <f>I2211*100/F2211</f>
        <v>0</v>
      </c>
      <c r="K2211" t="str">
        <f>IF(E2211&lt;=200,"Budget",IF(E2211&lt;=500,"Mid Range","Premium"))</f>
        <v>Budget</v>
      </c>
    </row>
    <row r="2212" spans="1:11" x14ac:dyDescent="0.3">
      <c r="A2212" t="s">
        <v>3648</v>
      </c>
      <c r="B2212" t="s">
        <v>9</v>
      </c>
      <c r="C2212" t="s">
        <v>131</v>
      </c>
      <c r="D2212" t="s">
        <v>1022</v>
      </c>
      <c r="E2212">
        <v>146.25</v>
      </c>
      <c r="F2212">
        <v>195</v>
      </c>
      <c r="G2212" t="s">
        <v>1128</v>
      </c>
      <c r="H2212">
        <v>3.8</v>
      </c>
      <c r="I2212">
        <f>F2212-E2212</f>
        <v>48.75</v>
      </c>
      <c r="J2212">
        <f>I2212*100/F2212</f>
        <v>25</v>
      </c>
      <c r="K2212" t="str">
        <f>IF(E2212&lt;=200,"Budget",IF(E2212&lt;=500,"Mid Range","Premium"))</f>
        <v>Budget</v>
      </c>
    </row>
    <row r="2213" spans="1:11" x14ac:dyDescent="0.3">
      <c r="A2213" t="s">
        <v>3649</v>
      </c>
      <c r="B2213" t="s">
        <v>9</v>
      </c>
      <c r="C2213" t="s">
        <v>10</v>
      </c>
      <c r="D2213" t="s">
        <v>709</v>
      </c>
      <c r="E2213">
        <v>349</v>
      </c>
      <c r="F2213">
        <v>349</v>
      </c>
      <c r="G2213" t="s">
        <v>423</v>
      </c>
      <c r="H2213">
        <v>5</v>
      </c>
      <c r="I2213">
        <f>F2213-E2213</f>
        <v>0</v>
      </c>
      <c r="J2213">
        <f>I2213*100/F2213</f>
        <v>0</v>
      </c>
      <c r="K2213" t="str">
        <f>IF(E2213&lt;=200,"Budget",IF(E2213&lt;=500,"Mid Range","Premium"))</f>
        <v>Mid Range</v>
      </c>
    </row>
    <row r="2214" spans="1:11" x14ac:dyDescent="0.3">
      <c r="A2214" t="s">
        <v>3650</v>
      </c>
      <c r="B2214" t="s">
        <v>50</v>
      </c>
      <c r="C2214" t="s">
        <v>183</v>
      </c>
      <c r="D2214" t="s">
        <v>919</v>
      </c>
      <c r="E2214">
        <v>279.2</v>
      </c>
      <c r="F2214">
        <v>349</v>
      </c>
      <c r="G2214" t="s">
        <v>920</v>
      </c>
      <c r="H2214">
        <v>1.5</v>
      </c>
      <c r="I2214">
        <f>F2214-E2214</f>
        <v>69.800000000000011</v>
      </c>
      <c r="J2214">
        <f>I2214*100/F2214</f>
        <v>20.000000000000004</v>
      </c>
      <c r="K2214" t="str">
        <f>IF(E2214&lt;=200,"Budget",IF(E2214&lt;=500,"Mid Range","Premium"))</f>
        <v>Mid Range</v>
      </c>
    </row>
    <row r="2215" spans="1:11" x14ac:dyDescent="0.3">
      <c r="A2215" t="s">
        <v>3651</v>
      </c>
      <c r="B2215" t="s">
        <v>90</v>
      </c>
      <c r="C2215" t="s">
        <v>142</v>
      </c>
      <c r="D2215" t="s">
        <v>3652</v>
      </c>
      <c r="E2215">
        <v>114</v>
      </c>
      <c r="F2215">
        <v>114</v>
      </c>
      <c r="G2215" t="s">
        <v>396</v>
      </c>
      <c r="H2215">
        <v>4.2</v>
      </c>
      <c r="I2215">
        <f>F2215-E2215</f>
        <v>0</v>
      </c>
      <c r="J2215">
        <f>I2215*100/F2215</f>
        <v>0</v>
      </c>
      <c r="K2215" t="str">
        <f>IF(E2215&lt;=200,"Budget",IF(E2215&lt;=500,"Mid Range","Premium"))</f>
        <v>Budget</v>
      </c>
    </row>
    <row r="2216" spans="1:11" x14ac:dyDescent="0.3">
      <c r="A2216" t="s">
        <v>780</v>
      </c>
      <c r="B2216" t="s">
        <v>90</v>
      </c>
      <c r="C2216" t="s">
        <v>305</v>
      </c>
      <c r="D2216" t="s">
        <v>758</v>
      </c>
      <c r="E2216">
        <v>295</v>
      </c>
      <c r="F2216">
        <v>295</v>
      </c>
      <c r="G2216" t="s">
        <v>782</v>
      </c>
      <c r="H2216">
        <v>4.2</v>
      </c>
      <c r="I2216">
        <f>F2216-E2216</f>
        <v>0</v>
      </c>
      <c r="J2216">
        <f>I2216*100/F2216</f>
        <v>0</v>
      </c>
      <c r="K2216" t="str">
        <f>IF(E2216&lt;=200,"Budget",IF(E2216&lt;=500,"Mid Range","Premium"))</f>
        <v>Mid Range</v>
      </c>
    </row>
    <row r="2217" spans="1:11" x14ac:dyDescent="0.3">
      <c r="A2217" t="s">
        <v>3653</v>
      </c>
      <c r="B2217" t="s">
        <v>107</v>
      </c>
      <c r="C2217" t="s">
        <v>205</v>
      </c>
      <c r="D2217" t="s">
        <v>686</v>
      </c>
      <c r="E2217">
        <v>65</v>
      </c>
      <c r="F2217">
        <v>65</v>
      </c>
      <c r="G2217" t="s">
        <v>382</v>
      </c>
      <c r="H2217">
        <v>4.3</v>
      </c>
      <c r="I2217">
        <f>F2217-E2217</f>
        <v>0</v>
      </c>
      <c r="J2217">
        <f>I2217*100/F2217</f>
        <v>0</v>
      </c>
      <c r="K2217" t="str">
        <f>IF(E2217&lt;=200,"Budget",IF(E2217&lt;=500,"Mid Range","Premium"))</f>
        <v>Budget</v>
      </c>
    </row>
    <row r="2218" spans="1:11" x14ac:dyDescent="0.3">
      <c r="A2218" t="s">
        <v>3654</v>
      </c>
      <c r="B2218" t="s">
        <v>14</v>
      </c>
      <c r="C2218" t="s">
        <v>165</v>
      </c>
      <c r="D2218" t="s">
        <v>292</v>
      </c>
      <c r="E2218">
        <v>169</v>
      </c>
      <c r="F2218">
        <v>599</v>
      </c>
      <c r="G2218" t="s">
        <v>293</v>
      </c>
      <c r="H2218">
        <v>4.2</v>
      </c>
      <c r="I2218">
        <f>F2218-E2218</f>
        <v>430</v>
      </c>
      <c r="J2218">
        <f>I2218*100/F2218</f>
        <v>71.786310517529216</v>
      </c>
      <c r="K2218" t="str">
        <f>IF(E2218&lt;=200,"Budget",IF(E2218&lt;=500,"Mid Range","Premium"))</f>
        <v>Budget</v>
      </c>
    </row>
    <row r="2219" spans="1:11" x14ac:dyDescent="0.3">
      <c r="A2219" t="s">
        <v>3655</v>
      </c>
      <c r="B2219" t="s">
        <v>9</v>
      </c>
      <c r="C2219" t="s">
        <v>28</v>
      </c>
      <c r="D2219" t="s">
        <v>595</v>
      </c>
      <c r="E2219">
        <v>249.87</v>
      </c>
      <c r="F2219">
        <v>280</v>
      </c>
      <c r="G2219" t="s">
        <v>30</v>
      </c>
      <c r="H2219">
        <v>4.4000000000000004</v>
      </c>
      <c r="I2219">
        <f>F2219-E2219</f>
        <v>30.129999999999995</v>
      </c>
      <c r="J2219">
        <f>I2219*100/F2219</f>
        <v>10.760714285714284</v>
      </c>
      <c r="K2219" t="str">
        <f>IF(E2219&lt;=200,"Budget",IF(E2219&lt;=500,"Mid Range","Premium"))</f>
        <v>Mid Range</v>
      </c>
    </row>
    <row r="2220" spans="1:11" x14ac:dyDescent="0.3">
      <c r="A2220" t="s">
        <v>3656</v>
      </c>
      <c r="B2220" t="s">
        <v>126</v>
      </c>
      <c r="C2220" t="s">
        <v>285</v>
      </c>
      <c r="D2220" t="s">
        <v>1056</v>
      </c>
      <c r="E2220">
        <v>147.5</v>
      </c>
      <c r="F2220">
        <v>210</v>
      </c>
      <c r="G2220" t="s">
        <v>547</v>
      </c>
      <c r="H2220">
        <v>3.9</v>
      </c>
      <c r="I2220">
        <f>F2220-E2220</f>
        <v>62.5</v>
      </c>
      <c r="J2220">
        <f>I2220*100/F2220</f>
        <v>29.761904761904763</v>
      </c>
      <c r="K2220" t="str">
        <f>IF(E2220&lt;=200,"Budget",IF(E2220&lt;=500,"Mid Range","Premium"))</f>
        <v>Budget</v>
      </c>
    </row>
    <row r="2221" spans="1:11" x14ac:dyDescent="0.3">
      <c r="A2221" t="s">
        <v>3657</v>
      </c>
      <c r="B2221" t="s">
        <v>14</v>
      </c>
      <c r="C2221" t="s">
        <v>15</v>
      </c>
      <c r="D2221" t="s">
        <v>1962</v>
      </c>
      <c r="E2221">
        <v>79</v>
      </c>
      <c r="F2221">
        <v>140</v>
      </c>
      <c r="G2221" t="s">
        <v>140</v>
      </c>
      <c r="H2221">
        <v>2</v>
      </c>
      <c r="I2221">
        <f>F2221-E2221</f>
        <v>61</v>
      </c>
      <c r="J2221">
        <f>I2221*100/F2221</f>
        <v>43.571428571428569</v>
      </c>
      <c r="K2221" t="str">
        <f>IF(E2221&lt;=200,"Budget",IF(E2221&lt;=500,"Mid Range","Premium"))</f>
        <v>Budget</v>
      </c>
    </row>
    <row r="2222" spans="1:11" x14ac:dyDescent="0.3">
      <c r="A2222" t="s">
        <v>3658</v>
      </c>
      <c r="B2222" t="s">
        <v>9</v>
      </c>
      <c r="C2222" t="s">
        <v>296</v>
      </c>
      <c r="D2222" t="s">
        <v>2800</v>
      </c>
      <c r="E2222">
        <v>90</v>
      </c>
      <c r="F2222">
        <v>100</v>
      </c>
      <c r="G2222" t="s">
        <v>1265</v>
      </c>
      <c r="H2222">
        <v>4.0999999999999996</v>
      </c>
      <c r="I2222">
        <f>F2222-E2222</f>
        <v>10</v>
      </c>
      <c r="J2222">
        <f>I2222*100/F2222</f>
        <v>10</v>
      </c>
      <c r="K2222" t="str">
        <f>IF(E2222&lt;=200,"Budget",IF(E2222&lt;=500,"Mid Range","Premium"))</f>
        <v>Budget</v>
      </c>
    </row>
    <row r="2223" spans="1:11" x14ac:dyDescent="0.3">
      <c r="A2223" t="s">
        <v>3659</v>
      </c>
      <c r="B2223" t="s">
        <v>50</v>
      </c>
      <c r="C2223" t="s">
        <v>169</v>
      </c>
      <c r="D2223" t="s">
        <v>2273</v>
      </c>
      <c r="E2223">
        <v>94.05</v>
      </c>
      <c r="F2223">
        <v>99</v>
      </c>
      <c r="G2223" t="s">
        <v>743</v>
      </c>
      <c r="H2223">
        <v>4</v>
      </c>
      <c r="I2223">
        <f>F2223-E2223</f>
        <v>4.9500000000000028</v>
      </c>
      <c r="J2223">
        <f>I2223*100/F2223</f>
        <v>5.0000000000000027</v>
      </c>
      <c r="K2223" t="str">
        <f>IF(E2223&lt;=200,"Budget",IF(E2223&lt;=500,"Mid Range","Premium"))</f>
        <v>Budget</v>
      </c>
    </row>
    <row r="2224" spans="1:11" x14ac:dyDescent="0.3">
      <c r="A2224" t="s">
        <v>3660</v>
      </c>
      <c r="B2224" t="s">
        <v>9</v>
      </c>
      <c r="C2224" t="s">
        <v>36</v>
      </c>
      <c r="D2224" t="s">
        <v>247</v>
      </c>
      <c r="E2224">
        <v>320</v>
      </c>
      <c r="F2224">
        <v>400</v>
      </c>
      <c r="G2224" t="s">
        <v>333</v>
      </c>
      <c r="H2224">
        <v>3.6</v>
      </c>
      <c r="I2224">
        <f>F2224-E2224</f>
        <v>80</v>
      </c>
      <c r="J2224">
        <f>I2224*100/F2224</f>
        <v>20</v>
      </c>
      <c r="K2224" t="str">
        <f>IF(E2224&lt;=200,"Budget",IF(E2224&lt;=500,"Mid Range","Premium"))</f>
        <v>Mid Range</v>
      </c>
    </row>
    <row r="2225" spans="1:11" x14ac:dyDescent="0.3">
      <c r="A2225" t="s">
        <v>3661</v>
      </c>
      <c r="B2225" t="s">
        <v>50</v>
      </c>
      <c r="C2225" t="s">
        <v>51</v>
      </c>
      <c r="D2225" t="s">
        <v>412</v>
      </c>
      <c r="E2225">
        <v>118.75</v>
      </c>
      <c r="F2225">
        <v>125</v>
      </c>
      <c r="G2225" t="s">
        <v>378</v>
      </c>
      <c r="H2225">
        <v>3</v>
      </c>
      <c r="I2225">
        <f>F2225-E2225</f>
        <v>6.25</v>
      </c>
      <c r="J2225">
        <f>I2225*100/F2225</f>
        <v>5</v>
      </c>
      <c r="K2225" t="str">
        <f>IF(E2225&lt;=200,"Budget",IF(E2225&lt;=500,"Mid Range","Premium"))</f>
        <v>Budget</v>
      </c>
    </row>
    <row r="2226" spans="1:11" x14ac:dyDescent="0.3">
      <c r="A2226" t="s">
        <v>3662</v>
      </c>
      <c r="B2226" t="s">
        <v>19</v>
      </c>
      <c r="C2226" t="s">
        <v>215</v>
      </c>
      <c r="D2226" t="s">
        <v>3292</v>
      </c>
      <c r="E2226">
        <v>59</v>
      </c>
      <c r="F2226">
        <v>60</v>
      </c>
      <c r="G2226" t="s">
        <v>844</v>
      </c>
      <c r="H2226">
        <v>4.2</v>
      </c>
      <c r="I2226">
        <f>F2226-E2226</f>
        <v>1</v>
      </c>
      <c r="J2226">
        <f>I2226*100/F2226</f>
        <v>1.6666666666666667</v>
      </c>
      <c r="K2226" t="str">
        <f>IF(E2226&lt;=200,"Budget",IF(E2226&lt;=500,"Mid Range","Premium"))</f>
        <v>Budget</v>
      </c>
    </row>
    <row r="2227" spans="1:11" x14ac:dyDescent="0.3">
      <c r="A2227" t="s">
        <v>3663</v>
      </c>
      <c r="B2227" t="s">
        <v>107</v>
      </c>
      <c r="C2227" t="s">
        <v>153</v>
      </c>
      <c r="D2227" t="s">
        <v>3664</v>
      </c>
      <c r="E2227">
        <v>250</v>
      </c>
      <c r="F2227">
        <v>250</v>
      </c>
      <c r="G2227" t="s">
        <v>897</v>
      </c>
      <c r="H2227">
        <v>4.0999999999999996</v>
      </c>
      <c r="I2227">
        <f>F2227-E2227</f>
        <v>0</v>
      </c>
      <c r="J2227">
        <f>I2227*100/F2227</f>
        <v>0</v>
      </c>
      <c r="K2227" t="str">
        <f>IF(E2227&lt;=200,"Budget",IF(E2227&lt;=500,"Mid Range","Premium"))</f>
        <v>Mid Range</v>
      </c>
    </row>
    <row r="2228" spans="1:11" x14ac:dyDescent="0.3">
      <c r="A2228" t="s">
        <v>2750</v>
      </c>
      <c r="B2228" t="s">
        <v>121</v>
      </c>
      <c r="C2228" t="s">
        <v>438</v>
      </c>
      <c r="D2228" t="s">
        <v>3665</v>
      </c>
      <c r="E2228">
        <v>210</v>
      </c>
      <c r="F2228">
        <v>240</v>
      </c>
      <c r="G2228" t="s">
        <v>667</v>
      </c>
      <c r="H2228">
        <v>4.2</v>
      </c>
      <c r="I2228">
        <f>F2228-E2228</f>
        <v>30</v>
      </c>
      <c r="J2228">
        <f>I2228*100/F2228</f>
        <v>12.5</v>
      </c>
      <c r="K2228" t="str">
        <f>IF(E2228&lt;=200,"Budget",IF(E2228&lt;=500,"Mid Range","Premium"))</f>
        <v>Mid Range</v>
      </c>
    </row>
    <row r="2229" spans="1:11" x14ac:dyDescent="0.3">
      <c r="A2229" t="s">
        <v>3666</v>
      </c>
      <c r="B2229" t="s">
        <v>107</v>
      </c>
      <c r="C2229" t="s">
        <v>205</v>
      </c>
      <c r="D2229" t="s">
        <v>1696</v>
      </c>
      <c r="E2229">
        <v>110</v>
      </c>
      <c r="F2229">
        <v>110</v>
      </c>
      <c r="G2229" t="s">
        <v>382</v>
      </c>
      <c r="H2229">
        <v>3.9</v>
      </c>
      <c r="I2229">
        <f>F2229-E2229</f>
        <v>0</v>
      </c>
      <c r="J2229">
        <f>I2229*100/F2229</f>
        <v>0</v>
      </c>
      <c r="K2229" t="str">
        <f>IF(E2229&lt;=200,"Budget",IF(E2229&lt;=500,"Mid Range","Premium"))</f>
        <v>Budget</v>
      </c>
    </row>
    <row r="2230" spans="1:11" x14ac:dyDescent="0.3">
      <c r="A2230" t="s">
        <v>3667</v>
      </c>
      <c r="B2230" t="s">
        <v>211</v>
      </c>
      <c r="C2230" t="s">
        <v>302</v>
      </c>
      <c r="D2230" t="s">
        <v>303</v>
      </c>
      <c r="E2230">
        <v>1266.3800000000001</v>
      </c>
      <c r="F2230">
        <v>1398</v>
      </c>
      <c r="G2230" t="s">
        <v>304</v>
      </c>
      <c r="H2230">
        <v>3.9</v>
      </c>
      <c r="I2230">
        <f>F2230-E2230</f>
        <v>131.61999999999989</v>
      </c>
      <c r="J2230">
        <f>I2230*100/F2230</f>
        <v>9.4148783977110071</v>
      </c>
      <c r="K2230" t="str">
        <f>IF(E2230&lt;=200,"Budget",IF(E2230&lt;=500,"Mid Range","Premium"))</f>
        <v>Premium</v>
      </c>
    </row>
    <row r="2231" spans="1:11" x14ac:dyDescent="0.3">
      <c r="A2231" t="s">
        <v>3668</v>
      </c>
      <c r="B2231" t="s">
        <v>9</v>
      </c>
      <c r="C2231" t="s">
        <v>10</v>
      </c>
      <c r="D2231" t="s">
        <v>3669</v>
      </c>
      <c r="E2231">
        <v>135</v>
      </c>
      <c r="F2231">
        <v>135</v>
      </c>
      <c r="G2231" t="s">
        <v>44</v>
      </c>
      <c r="H2231">
        <v>4.0999999999999996</v>
      </c>
      <c r="I2231">
        <f>F2231-E2231</f>
        <v>0</v>
      </c>
      <c r="J2231">
        <f>I2231*100/F2231</f>
        <v>0</v>
      </c>
      <c r="K2231" t="str">
        <f>IF(E2231&lt;=200,"Budget",IF(E2231&lt;=500,"Mid Range","Premium"))</f>
        <v>Budget</v>
      </c>
    </row>
    <row r="2232" spans="1:11" x14ac:dyDescent="0.3">
      <c r="A2232" t="s">
        <v>3670</v>
      </c>
      <c r="B2232" t="s">
        <v>50</v>
      </c>
      <c r="C2232" t="s">
        <v>73</v>
      </c>
      <c r="D2232" t="s">
        <v>975</v>
      </c>
      <c r="E2232">
        <v>171</v>
      </c>
      <c r="F2232">
        <v>180</v>
      </c>
      <c r="G2232" t="s">
        <v>2494</v>
      </c>
      <c r="H2232">
        <v>4.2</v>
      </c>
      <c r="I2232">
        <f>F2232-E2232</f>
        <v>9</v>
      </c>
      <c r="J2232">
        <f>I2232*100/F2232</f>
        <v>5</v>
      </c>
      <c r="K2232" t="str">
        <f>IF(E2232&lt;=200,"Budget",IF(E2232&lt;=500,"Mid Range","Premium"))</f>
        <v>Budget</v>
      </c>
    </row>
    <row r="2233" spans="1:11" x14ac:dyDescent="0.3">
      <c r="A2233" t="s">
        <v>3671</v>
      </c>
      <c r="B2233" t="s">
        <v>211</v>
      </c>
      <c r="C2233" t="s">
        <v>212</v>
      </c>
      <c r="D2233" t="s">
        <v>548</v>
      </c>
      <c r="E2233">
        <v>699</v>
      </c>
      <c r="F2233">
        <v>699</v>
      </c>
      <c r="G2233" t="s">
        <v>1591</v>
      </c>
      <c r="H2233">
        <v>4.3</v>
      </c>
      <c r="I2233">
        <f>F2233-E2233</f>
        <v>0</v>
      </c>
      <c r="J2233">
        <f>I2233*100/F2233</f>
        <v>0</v>
      </c>
      <c r="K2233" t="str">
        <f>IF(E2233&lt;=200,"Budget",IF(E2233&lt;=500,"Mid Range","Premium"))</f>
        <v>Premium</v>
      </c>
    </row>
    <row r="2234" spans="1:11" x14ac:dyDescent="0.3">
      <c r="A2234" t="s">
        <v>3672</v>
      </c>
      <c r="B2234" t="s">
        <v>90</v>
      </c>
      <c r="C2234" t="s">
        <v>142</v>
      </c>
      <c r="D2234" t="s">
        <v>146</v>
      </c>
      <c r="E2234">
        <v>50</v>
      </c>
      <c r="F2234">
        <v>50</v>
      </c>
      <c r="G2234" t="s">
        <v>147</v>
      </c>
      <c r="H2234">
        <v>4.2</v>
      </c>
      <c r="I2234">
        <f>F2234-E2234</f>
        <v>0</v>
      </c>
      <c r="J2234">
        <f>I2234*100/F2234</f>
        <v>0</v>
      </c>
      <c r="K2234" t="str">
        <f>IF(E2234&lt;=200,"Budget",IF(E2234&lt;=500,"Mid Range","Premium"))</f>
        <v>Budget</v>
      </c>
    </row>
    <row r="2235" spans="1:11" x14ac:dyDescent="0.3">
      <c r="A2235" t="s">
        <v>3673</v>
      </c>
      <c r="B2235" t="s">
        <v>9</v>
      </c>
      <c r="C2235" t="s">
        <v>28</v>
      </c>
      <c r="D2235" t="s">
        <v>1617</v>
      </c>
      <c r="E2235">
        <v>389.35</v>
      </c>
      <c r="F2235">
        <v>599</v>
      </c>
      <c r="G2235" t="s">
        <v>313</v>
      </c>
      <c r="H2235">
        <v>4.3</v>
      </c>
      <c r="I2235">
        <f>F2235-E2235</f>
        <v>209.64999999999998</v>
      </c>
      <c r="J2235">
        <f>I2235*100/F2235</f>
        <v>34.999999999999993</v>
      </c>
      <c r="K2235" t="str">
        <f>IF(E2235&lt;=200,"Budget",IF(E2235&lt;=500,"Mid Range","Premium"))</f>
        <v>Mid Range</v>
      </c>
    </row>
    <row r="2236" spans="1:11" x14ac:dyDescent="0.3">
      <c r="A2236" t="s">
        <v>3674</v>
      </c>
      <c r="B2236" t="s">
        <v>107</v>
      </c>
      <c r="C2236" t="s">
        <v>229</v>
      </c>
      <c r="D2236" t="s">
        <v>3675</v>
      </c>
      <c r="E2236">
        <v>60</v>
      </c>
      <c r="F2236">
        <v>100</v>
      </c>
      <c r="G2236" t="s">
        <v>370</v>
      </c>
      <c r="H2236">
        <v>4.2</v>
      </c>
      <c r="I2236">
        <f>F2236-E2236</f>
        <v>40</v>
      </c>
      <c r="J2236">
        <f>I2236*100/F2236</f>
        <v>40</v>
      </c>
      <c r="K2236" t="str">
        <f>IF(E2236&lt;=200,"Budget",IF(E2236&lt;=500,"Mid Range","Premium"))</f>
        <v>Budget</v>
      </c>
    </row>
    <row r="2237" spans="1:11" x14ac:dyDescent="0.3">
      <c r="A2237" t="s">
        <v>535</v>
      </c>
      <c r="B2237" t="s">
        <v>50</v>
      </c>
      <c r="C2237" t="s">
        <v>51</v>
      </c>
      <c r="D2237" t="s">
        <v>765</v>
      </c>
      <c r="E2237">
        <v>72</v>
      </c>
      <c r="F2237">
        <v>80</v>
      </c>
      <c r="G2237" t="s">
        <v>537</v>
      </c>
      <c r="H2237">
        <v>5</v>
      </c>
      <c r="I2237">
        <f>F2237-E2237</f>
        <v>8</v>
      </c>
      <c r="J2237">
        <f>I2237*100/F2237</f>
        <v>10</v>
      </c>
      <c r="K2237" t="str">
        <f>IF(E2237&lt;=200,"Budget",IF(E2237&lt;=500,"Mid Range","Premium"))</f>
        <v>Budget</v>
      </c>
    </row>
    <row r="2238" spans="1:11" x14ac:dyDescent="0.3">
      <c r="A2238" t="s">
        <v>3676</v>
      </c>
      <c r="B2238" t="s">
        <v>9</v>
      </c>
      <c r="C2238" t="s">
        <v>278</v>
      </c>
      <c r="D2238" t="s">
        <v>930</v>
      </c>
      <c r="E2238">
        <v>90</v>
      </c>
      <c r="F2238">
        <v>90</v>
      </c>
      <c r="G2238" t="s">
        <v>931</v>
      </c>
      <c r="H2238">
        <v>3.4</v>
      </c>
      <c r="I2238">
        <f>F2238-E2238</f>
        <v>0</v>
      </c>
      <c r="J2238">
        <f>I2238*100/F2238</f>
        <v>0</v>
      </c>
      <c r="K2238" t="str">
        <f>IF(E2238&lt;=200,"Budget",IF(E2238&lt;=500,"Mid Range","Premium"))</f>
        <v>Budget</v>
      </c>
    </row>
    <row r="2239" spans="1:11" x14ac:dyDescent="0.3">
      <c r="A2239" t="s">
        <v>3677</v>
      </c>
      <c r="B2239" t="s">
        <v>50</v>
      </c>
      <c r="C2239" t="s">
        <v>51</v>
      </c>
      <c r="D2239" t="s">
        <v>1105</v>
      </c>
      <c r="E2239">
        <v>129</v>
      </c>
      <c r="F2239">
        <v>129</v>
      </c>
      <c r="G2239" t="s">
        <v>555</v>
      </c>
      <c r="H2239">
        <v>4.2</v>
      </c>
      <c r="I2239">
        <f>F2239-E2239</f>
        <v>0</v>
      </c>
      <c r="J2239">
        <f>I2239*100/F2239</f>
        <v>0</v>
      </c>
      <c r="K2239" t="str">
        <f>IF(E2239&lt;=200,"Budget",IF(E2239&lt;=500,"Mid Range","Premium"))</f>
        <v>Budget</v>
      </c>
    </row>
    <row r="2240" spans="1:11" x14ac:dyDescent="0.3">
      <c r="A2240" t="s">
        <v>3678</v>
      </c>
      <c r="B2240" t="s">
        <v>14</v>
      </c>
      <c r="C2240" t="s">
        <v>15</v>
      </c>
      <c r="D2240" t="s">
        <v>1962</v>
      </c>
      <c r="E2240">
        <v>169</v>
      </c>
      <c r="F2240">
        <v>275</v>
      </c>
      <c r="G2240" t="s">
        <v>140</v>
      </c>
      <c r="H2240">
        <v>5</v>
      </c>
      <c r="I2240">
        <f>F2240-E2240</f>
        <v>106</v>
      </c>
      <c r="J2240">
        <f>I2240*100/F2240</f>
        <v>38.545454545454547</v>
      </c>
      <c r="K2240" t="str">
        <f>IF(E2240&lt;=200,"Budget",IF(E2240&lt;=500,"Mid Range","Premium"))</f>
        <v>Budget</v>
      </c>
    </row>
    <row r="2241" spans="1:11" x14ac:dyDescent="0.3">
      <c r="A2241" t="s">
        <v>3679</v>
      </c>
      <c r="B2241" t="s">
        <v>211</v>
      </c>
      <c r="C2241" t="s">
        <v>212</v>
      </c>
      <c r="D2241" t="s">
        <v>2682</v>
      </c>
      <c r="E2241">
        <v>149</v>
      </c>
      <c r="F2241">
        <v>149</v>
      </c>
      <c r="G2241" t="s">
        <v>1415</v>
      </c>
      <c r="H2241">
        <v>3.7</v>
      </c>
      <c r="I2241">
        <f>F2241-E2241</f>
        <v>0</v>
      </c>
      <c r="J2241">
        <f>I2241*100/F2241</f>
        <v>0</v>
      </c>
      <c r="K2241" t="str">
        <f>IF(E2241&lt;=200,"Budget",IF(E2241&lt;=500,"Mid Range","Premium"))</f>
        <v>Budget</v>
      </c>
    </row>
    <row r="2242" spans="1:11" x14ac:dyDescent="0.3">
      <c r="A2242" t="s">
        <v>3680</v>
      </c>
      <c r="B2242" t="s">
        <v>9</v>
      </c>
      <c r="C2242" t="s">
        <v>36</v>
      </c>
      <c r="D2242" t="s">
        <v>754</v>
      </c>
      <c r="E2242">
        <v>120</v>
      </c>
      <c r="F2242">
        <v>120</v>
      </c>
      <c r="G2242" t="s">
        <v>119</v>
      </c>
      <c r="H2242">
        <v>3.5</v>
      </c>
      <c r="I2242">
        <f>F2242-E2242</f>
        <v>0</v>
      </c>
      <c r="J2242">
        <f>I2242*100/F2242</f>
        <v>0</v>
      </c>
      <c r="K2242" t="str">
        <f>IF(E2242&lt;=200,"Budget",IF(E2242&lt;=500,"Mid Range","Premium"))</f>
        <v>Budget</v>
      </c>
    </row>
    <row r="2243" spans="1:11" x14ac:dyDescent="0.3">
      <c r="A2243" t="s">
        <v>3681</v>
      </c>
      <c r="B2243" t="s">
        <v>19</v>
      </c>
      <c r="C2243" t="s">
        <v>46</v>
      </c>
      <c r="D2243" t="s">
        <v>1732</v>
      </c>
      <c r="E2243">
        <v>135</v>
      </c>
      <c r="F2243">
        <v>135</v>
      </c>
      <c r="G2243" t="s">
        <v>1733</v>
      </c>
      <c r="H2243">
        <v>4.2</v>
      </c>
      <c r="I2243">
        <f>F2243-E2243</f>
        <v>0</v>
      </c>
      <c r="J2243">
        <f>I2243*100/F2243</f>
        <v>0</v>
      </c>
      <c r="K2243" t="str">
        <f>IF(E2243&lt;=200,"Budget",IF(E2243&lt;=500,"Mid Range","Premium"))</f>
        <v>Budget</v>
      </c>
    </row>
    <row r="2244" spans="1:11" x14ac:dyDescent="0.3">
      <c r="A2244" t="s">
        <v>3682</v>
      </c>
      <c r="B2244" t="s">
        <v>107</v>
      </c>
      <c r="C2244" t="s">
        <v>261</v>
      </c>
      <c r="D2244" t="s">
        <v>363</v>
      </c>
      <c r="E2244">
        <v>70</v>
      </c>
      <c r="F2244">
        <v>70</v>
      </c>
      <c r="G2244" t="s">
        <v>263</v>
      </c>
      <c r="H2244">
        <v>4.3</v>
      </c>
      <c r="I2244">
        <f>F2244-E2244</f>
        <v>0</v>
      </c>
      <c r="J2244">
        <f>I2244*100/F2244</f>
        <v>0</v>
      </c>
      <c r="K2244" t="str">
        <f>IF(E2244&lt;=200,"Budget",IF(E2244&lt;=500,"Mid Range","Premium"))</f>
        <v>Budget</v>
      </c>
    </row>
    <row r="2245" spans="1:11" x14ac:dyDescent="0.3">
      <c r="A2245" t="s">
        <v>3683</v>
      </c>
      <c r="B2245" t="s">
        <v>126</v>
      </c>
      <c r="C2245" t="s">
        <v>958</v>
      </c>
      <c r="D2245" t="s">
        <v>1053</v>
      </c>
      <c r="E2245">
        <v>261.45999999999998</v>
      </c>
      <c r="F2245">
        <v>290</v>
      </c>
      <c r="G2245" t="s">
        <v>287</v>
      </c>
      <c r="H2245">
        <v>4.0999999999999996</v>
      </c>
      <c r="I2245">
        <f>F2245-E2245</f>
        <v>28.54000000000002</v>
      </c>
      <c r="J2245">
        <f>I2245*100/F2245</f>
        <v>9.8413793103448342</v>
      </c>
      <c r="K2245" t="str">
        <f>IF(E2245&lt;=200,"Budget",IF(E2245&lt;=500,"Mid Range","Premium"))</f>
        <v>Mid Range</v>
      </c>
    </row>
    <row r="2246" spans="1:11" x14ac:dyDescent="0.3">
      <c r="A2246" t="s">
        <v>3684</v>
      </c>
      <c r="B2246" t="s">
        <v>9</v>
      </c>
      <c r="C2246" t="s">
        <v>151</v>
      </c>
      <c r="D2246" t="s">
        <v>1094</v>
      </c>
      <c r="E2246">
        <v>501.5</v>
      </c>
      <c r="F2246">
        <v>590</v>
      </c>
      <c r="G2246" t="s">
        <v>133</v>
      </c>
      <c r="H2246">
        <v>1.7</v>
      </c>
      <c r="I2246">
        <f>F2246-E2246</f>
        <v>88.5</v>
      </c>
      <c r="J2246">
        <f>I2246*100/F2246</f>
        <v>15</v>
      </c>
      <c r="K2246" t="str">
        <f>IF(E2246&lt;=200,"Budget",IF(E2246&lt;=500,"Mid Range","Premium"))</f>
        <v>Premium</v>
      </c>
    </row>
    <row r="2247" spans="1:11" x14ac:dyDescent="0.3">
      <c r="A2247" t="s">
        <v>3685</v>
      </c>
      <c r="B2247" t="s">
        <v>121</v>
      </c>
      <c r="C2247" t="s">
        <v>122</v>
      </c>
      <c r="D2247" t="s">
        <v>3585</v>
      </c>
      <c r="E2247">
        <v>160</v>
      </c>
      <c r="F2247">
        <v>160</v>
      </c>
      <c r="G2247" t="s">
        <v>1362</v>
      </c>
      <c r="H2247">
        <v>4.4000000000000004</v>
      </c>
      <c r="I2247">
        <f>F2247-E2247</f>
        <v>0</v>
      </c>
      <c r="J2247">
        <f>I2247*100/F2247</f>
        <v>0</v>
      </c>
      <c r="K2247" t="str">
        <f>IF(E2247&lt;=200,"Budget",IF(E2247&lt;=500,"Mid Range","Premium"))</f>
        <v>Budget</v>
      </c>
    </row>
    <row r="2248" spans="1:11" x14ac:dyDescent="0.3">
      <c r="A2248" t="s">
        <v>3517</v>
      </c>
      <c r="B2248" t="s">
        <v>107</v>
      </c>
      <c r="C2248" t="s">
        <v>727</v>
      </c>
      <c r="D2248" t="s">
        <v>2077</v>
      </c>
      <c r="E2248">
        <v>20</v>
      </c>
      <c r="F2248">
        <v>20</v>
      </c>
      <c r="G2248" t="s">
        <v>729</v>
      </c>
      <c r="H2248">
        <v>4.2</v>
      </c>
      <c r="I2248">
        <f>F2248-E2248</f>
        <v>0</v>
      </c>
      <c r="J2248">
        <f>I2248*100/F2248</f>
        <v>0</v>
      </c>
      <c r="K2248" t="str">
        <f>IF(E2248&lt;=200,"Budget",IF(E2248&lt;=500,"Mid Range","Premium"))</f>
        <v>Budget</v>
      </c>
    </row>
    <row r="2249" spans="1:11" x14ac:dyDescent="0.3">
      <c r="A2249" t="s">
        <v>3686</v>
      </c>
      <c r="B2249" t="s">
        <v>9</v>
      </c>
      <c r="C2249" t="s">
        <v>36</v>
      </c>
      <c r="D2249" t="s">
        <v>233</v>
      </c>
      <c r="E2249">
        <v>168.75</v>
      </c>
      <c r="F2249">
        <v>225</v>
      </c>
      <c r="G2249" t="s">
        <v>38</v>
      </c>
      <c r="H2249">
        <v>4.5</v>
      </c>
      <c r="I2249">
        <f>F2249-E2249</f>
        <v>56.25</v>
      </c>
      <c r="J2249">
        <f>I2249*100/F2249</f>
        <v>25</v>
      </c>
      <c r="K2249" t="str">
        <f>IF(E2249&lt;=200,"Budget",IF(E2249&lt;=500,"Mid Range","Premium"))</f>
        <v>Budget</v>
      </c>
    </row>
    <row r="2250" spans="1:11" x14ac:dyDescent="0.3">
      <c r="A2250" t="s">
        <v>3687</v>
      </c>
      <c r="B2250" t="s">
        <v>9</v>
      </c>
      <c r="C2250" t="s">
        <v>131</v>
      </c>
      <c r="D2250" t="s">
        <v>29</v>
      </c>
      <c r="E2250">
        <v>179.1</v>
      </c>
      <c r="F2250">
        <v>199</v>
      </c>
      <c r="G2250" t="s">
        <v>133</v>
      </c>
      <c r="H2250">
        <v>3.6</v>
      </c>
      <c r="I2250">
        <f>F2250-E2250</f>
        <v>19.900000000000006</v>
      </c>
      <c r="J2250">
        <f>I2250*100/F2250</f>
        <v>10.000000000000002</v>
      </c>
      <c r="K2250" t="str">
        <f>IF(E2250&lt;=200,"Budget",IF(E2250&lt;=500,"Mid Range","Premium"))</f>
        <v>Budget</v>
      </c>
    </row>
    <row r="2251" spans="1:11" x14ac:dyDescent="0.3">
      <c r="A2251" t="s">
        <v>3688</v>
      </c>
      <c r="B2251" t="s">
        <v>14</v>
      </c>
      <c r="C2251" t="s">
        <v>270</v>
      </c>
      <c r="D2251" t="s">
        <v>1936</v>
      </c>
      <c r="E2251">
        <v>502</v>
      </c>
      <c r="F2251">
        <v>502</v>
      </c>
      <c r="G2251" t="s">
        <v>804</v>
      </c>
      <c r="H2251">
        <v>4.3</v>
      </c>
      <c r="I2251">
        <f>F2251-E2251</f>
        <v>0</v>
      </c>
      <c r="J2251">
        <f>I2251*100/F2251</f>
        <v>0</v>
      </c>
      <c r="K2251" t="str">
        <f>IF(E2251&lt;=200,"Budget",IF(E2251&lt;=500,"Mid Range","Premium"))</f>
        <v>Premium</v>
      </c>
    </row>
    <row r="2252" spans="1:11" x14ac:dyDescent="0.3">
      <c r="A2252" t="s">
        <v>3689</v>
      </c>
      <c r="B2252" t="s">
        <v>19</v>
      </c>
      <c r="C2252" t="s">
        <v>32</v>
      </c>
      <c r="D2252" t="s">
        <v>3690</v>
      </c>
      <c r="E2252">
        <v>189</v>
      </c>
      <c r="F2252">
        <v>189</v>
      </c>
      <c r="G2252" t="s">
        <v>62</v>
      </c>
      <c r="H2252">
        <v>5</v>
      </c>
      <c r="I2252">
        <f>F2252-E2252</f>
        <v>0</v>
      </c>
      <c r="J2252">
        <f>I2252*100/F2252</f>
        <v>0</v>
      </c>
      <c r="K2252" t="str">
        <f>IF(E2252&lt;=200,"Budget",IF(E2252&lt;=500,"Mid Range","Premium"))</f>
        <v>Budget</v>
      </c>
    </row>
    <row r="2253" spans="1:11" x14ac:dyDescent="0.3">
      <c r="A2253" t="s">
        <v>3691</v>
      </c>
      <c r="B2253" t="s">
        <v>9</v>
      </c>
      <c r="C2253" t="s">
        <v>36</v>
      </c>
      <c r="D2253" t="s">
        <v>1496</v>
      </c>
      <c r="E2253">
        <v>105.6</v>
      </c>
      <c r="F2253">
        <v>110</v>
      </c>
      <c r="G2253" t="s">
        <v>38</v>
      </c>
      <c r="H2253">
        <v>4</v>
      </c>
      <c r="I2253">
        <f>F2253-E2253</f>
        <v>4.4000000000000057</v>
      </c>
      <c r="J2253">
        <f>I2253*100/F2253</f>
        <v>4.0000000000000053</v>
      </c>
      <c r="K2253" t="str">
        <f>IF(E2253&lt;=200,"Budget",IF(E2253&lt;=500,"Mid Range","Premium"))</f>
        <v>Budget</v>
      </c>
    </row>
    <row r="2254" spans="1:11" x14ac:dyDescent="0.3">
      <c r="A2254" t="s">
        <v>3692</v>
      </c>
      <c r="B2254" t="s">
        <v>107</v>
      </c>
      <c r="C2254" t="s">
        <v>108</v>
      </c>
      <c r="D2254" t="s">
        <v>77</v>
      </c>
      <c r="E2254">
        <v>535</v>
      </c>
      <c r="F2254">
        <v>595</v>
      </c>
      <c r="G2254" t="s">
        <v>680</v>
      </c>
      <c r="H2254">
        <v>3.7</v>
      </c>
      <c r="I2254">
        <f>F2254-E2254</f>
        <v>60</v>
      </c>
      <c r="J2254">
        <f>I2254*100/F2254</f>
        <v>10.084033613445378</v>
      </c>
      <c r="K2254" t="str">
        <f>IF(E2254&lt;=200,"Budget",IF(E2254&lt;=500,"Mid Range","Premium"))</f>
        <v>Premium</v>
      </c>
    </row>
    <row r="2255" spans="1:11" x14ac:dyDescent="0.3">
      <c r="A2255" t="s">
        <v>3693</v>
      </c>
      <c r="B2255" t="s">
        <v>50</v>
      </c>
      <c r="C2255" t="s">
        <v>86</v>
      </c>
      <c r="D2255" t="s">
        <v>3694</v>
      </c>
      <c r="E2255">
        <v>170</v>
      </c>
      <c r="F2255">
        <v>170</v>
      </c>
      <c r="G2255" t="s">
        <v>88</v>
      </c>
      <c r="H2255">
        <v>4.5999999999999996</v>
      </c>
      <c r="I2255">
        <f>F2255-E2255</f>
        <v>0</v>
      </c>
      <c r="J2255">
        <f>I2255*100/F2255</f>
        <v>0</v>
      </c>
      <c r="K2255" t="str">
        <f>IF(E2255&lt;=200,"Budget",IF(E2255&lt;=500,"Mid Range","Premium"))</f>
        <v>Budget</v>
      </c>
    </row>
    <row r="2256" spans="1:11" x14ac:dyDescent="0.3">
      <c r="A2256" t="s">
        <v>3697</v>
      </c>
      <c r="B2256" t="s">
        <v>9</v>
      </c>
      <c r="C2256" t="s">
        <v>36</v>
      </c>
      <c r="D2256" t="s">
        <v>3698</v>
      </c>
      <c r="E2256">
        <v>192</v>
      </c>
      <c r="F2256">
        <v>240</v>
      </c>
      <c r="G2256" t="s">
        <v>38</v>
      </c>
      <c r="H2256">
        <v>1</v>
      </c>
      <c r="I2256">
        <f>F2256-E2256</f>
        <v>48</v>
      </c>
      <c r="J2256">
        <f>I2256*100/F2256</f>
        <v>20</v>
      </c>
      <c r="K2256" t="str">
        <f>IF(E2256&lt;=200,"Budget",IF(E2256&lt;=500,"Mid Range","Premium"))</f>
        <v>Budget</v>
      </c>
    </row>
    <row r="2257" spans="1:11" x14ac:dyDescent="0.3">
      <c r="A2257" t="s">
        <v>3699</v>
      </c>
      <c r="B2257" t="s">
        <v>9</v>
      </c>
      <c r="C2257" t="s">
        <v>36</v>
      </c>
      <c r="D2257" t="s">
        <v>476</v>
      </c>
      <c r="E2257">
        <v>899</v>
      </c>
      <c r="F2257">
        <v>899</v>
      </c>
      <c r="G2257" t="s">
        <v>71</v>
      </c>
      <c r="H2257">
        <v>1</v>
      </c>
      <c r="I2257">
        <f>F2257-E2257</f>
        <v>0</v>
      </c>
      <c r="J2257">
        <f>I2257*100/F2257</f>
        <v>0</v>
      </c>
      <c r="K2257" t="str">
        <f>IF(E2257&lt;=200,"Budget",IF(E2257&lt;=500,"Mid Range","Premium"))</f>
        <v>Premium</v>
      </c>
    </row>
    <row r="2258" spans="1:11" x14ac:dyDescent="0.3">
      <c r="A2258" t="s">
        <v>3700</v>
      </c>
      <c r="B2258" t="s">
        <v>14</v>
      </c>
      <c r="C2258" t="s">
        <v>270</v>
      </c>
      <c r="D2258" t="s">
        <v>1936</v>
      </c>
      <c r="E2258">
        <v>379</v>
      </c>
      <c r="F2258">
        <v>499</v>
      </c>
      <c r="G2258" t="s">
        <v>804</v>
      </c>
      <c r="H2258">
        <v>3.5</v>
      </c>
      <c r="I2258">
        <f>F2258-E2258</f>
        <v>120</v>
      </c>
      <c r="J2258">
        <f>I2258*100/F2258</f>
        <v>24.048096192384769</v>
      </c>
      <c r="K2258" t="str">
        <f>IF(E2258&lt;=200,"Budget",IF(E2258&lt;=500,"Mid Range","Premium"))</f>
        <v>Mid Range</v>
      </c>
    </row>
    <row r="2259" spans="1:11" x14ac:dyDescent="0.3">
      <c r="A2259" t="s">
        <v>3701</v>
      </c>
      <c r="B2259" t="s">
        <v>19</v>
      </c>
      <c r="C2259" t="s">
        <v>215</v>
      </c>
      <c r="D2259" t="s">
        <v>913</v>
      </c>
      <c r="E2259">
        <v>98</v>
      </c>
      <c r="F2259">
        <v>100</v>
      </c>
      <c r="G2259" t="s">
        <v>914</v>
      </c>
      <c r="H2259">
        <v>3.6</v>
      </c>
      <c r="I2259">
        <f>F2259-E2259</f>
        <v>2</v>
      </c>
      <c r="J2259">
        <f>I2259*100/F2259</f>
        <v>2</v>
      </c>
      <c r="K2259" t="str">
        <f>IF(E2259&lt;=200,"Budget",IF(E2259&lt;=500,"Mid Range","Premium"))</f>
        <v>Budget</v>
      </c>
    </row>
    <row r="2260" spans="1:11" x14ac:dyDescent="0.3">
      <c r="A2260" t="s">
        <v>3702</v>
      </c>
      <c r="B2260" t="s">
        <v>107</v>
      </c>
      <c r="C2260" t="s">
        <v>205</v>
      </c>
      <c r="D2260" t="s">
        <v>2835</v>
      </c>
      <c r="E2260">
        <v>50</v>
      </c>
      <c r="F2260">
        <v>50</v>
      </c>
      <c r="G2260" t="s">
        <v>470</v>
      </c>
      <c r="H2260">
        <v>4.5</v>
      </c>
      <c r="I2260">
        <f>F2260-E2260</f>
        <v>0</v>
      </c>
      <c r="J2260">
        <f>I2260*100/F2260</f>
        <v>0</v>
      </c>
      <c r="K2260" t="str">
        <f>IF(E2260&lt;=200,"Budget",IF(E2260&lt;=500,"Mid Range","Premium"))</f>
        <v>Budget</v>
      </c>
    </row>
    <row r="2261" spans="1:11" x14ac:dyDescent="0.3">
      <c r="A2261" t="s">
        <v>3703</v>
      </c>
      <c r="B2261" t="s">
        <v>9</v>
      </c>
      <c r="C2261" t="s">
        <v>278</v>
      </c>
      <c r="D2261" t="s">
        <v>2382</v>
      </c>
      <c r="E2261">
        <v>125</v>
      </c>
      <c r="F2261">
        <v>129</v>
      </c>
      <c r="G2261" t="s">
        <v>570</v>
      </c>
      <c r="H2261">
        <v>4.0999999999999996</v>
      </c>
      <c r="I2261">
        <f>F2261-E2261</f>
        <v>4</v>
      </c>
      <c r="J2261">
        <f>I2261*100/F2261</f>
        <v>3.1007751937984498</v>
      </c>
      <c r="K2261" t="str">
        <f>IF(E2261&lt;=200,"Budget",IF(E2261&lt;=500,"Mid Range","Premium"))</f>
        <v>Budget</v>
      </c>
    </row>
    <row r="2262" spans="1:11" x14ac:dyDescent="0.3">
      <c r="A2262" t="s">
        <v>3704</v>
      </c>
      <c r="B2262" t="s">
        <v>50</v>
      </c>
      <c r="C2262" t="s">
        <v>73</v>
      </c>
      <c r="D2262" t="s">
        <v>3705</v>
      </c>
      <c r="E2262">
        <v>99</v>
      </c>
      <c r="F2262">
        <v>99</v>
      </c>
      <c r="G2262" t="s">
        <v>552</v>
      </c>
      <c r="H2262">
        <v>3.5</v>
      </c>
      <c r="I2262">
        <f>F2262-E2262</f>
        <v>0</v>
      </c>
      <c r="J2262">
        <f>I2262*100/F2262</f>
        <v>0</v>
      </c>
      <c r="K2262" t="str">
        <f>IF(E2262&lt;=200,"Budget",IF(E2262&lt;=500,"Mid Range","Premium"))</f>
        <v>Budget</v>
      </c>
    </row>
    <row r="2263" spans="1:11" x14ac:dyDescent="0.3">
      <c r="A2263" t="s">
        <v>3706</v>
      </c>
      <c r="B2263" t="s">
        <v>19</v>
      </c>
      <c r="C2263" t="s">
        <v>46</v>
      </c>
      <c r="D2263" t="s">
        <v>47</v>
      </c>
      <c r="E2263">
        <v>290</v>
      </c>
      <c r="F2263">
        <v>320</v>
      </c>
      <c r="G2263" t="s">
        <v>771</v>
      </c>
      <c r="H2263">
        <v>4.4000000000000004</v>
      </c>
      <c r="I2263">
        <f>F2263-E2263</f>
        <v>30</v>
      </c>
      <c r="J2263">
        <f>I2263*100/F2263</f>
        <v>9.375</v>
      </c>
      <c r="K2263" t="str">
        <f>IF(E2263&lt;=200,"Budget",IF(E2263&lt;=500,"Mid Range","Premium"))</f>
        <v>Mid Range</v>
      </c>
    </row>
    <row r="2264" spans="1:11" x14ac:dyDescent="0.3">
      <c r="A2264" t="s">
        <v>3707</v>
      </c>
      <c r="B2264" t="s">
        <v>9</v>
      </c>
      <c r="C2264" t="s">
        <v>36</v>
      </c>
      <c r="D2264" t="s">
        <v>70</v>
      </c>
      <c r="E2264">
        <v>308</v>
      </c>
      <c r="F2264">
        <v>385</v>
      </c>
      <c r="G2264" t="s">
        <v>38</v>
      </c>
      <c r="H2264">
        <v>5</v>
      </c>
      <c r="I2264">
        <f>F2264-E2264</f>
        <v>77</v>
      </c>
      <c r="J2264">
        <f>I2264*100/F2264</f>
        <v>20</v>
      </c>
      <c r="K2264" t="str">
        <f>IF(E2264&lt;=200,"Budget",IF(E2264&lt;=500,"Mid Range","Premium"))</f>
        <v>Mid Range</v>
      </c>
    </row>
    <row r="2265" spans="1:11" x14ac:dyDescent="0.3">
      <c r="A2265" t="s">
        <v>3708</v>
      </c>
      <c r="B2265" t="s">
        <v>9</v>
      </c>
      <c r="C2265" t="s">
        <v>36</v>
      </c>
      <c r="D2265" t="s">
        <v>951</v>
      </c>
      <c r="E2265">
        <v>63.25</v>
      </c>
      <c r="F2265">
        <v>115</v>
      </c>
      <c r="G2265" t="s">
        <v>38</v>
      </c>
      <c r="H2265">
        <v>3.4</v>
      </c>
      <c r="I2265">
        <f>F2265-E2265</f>
        <v>51.75</v>
      </c>
      <c r="J2265">
        <f>I2265*100/F2265</f>
        <v>45</v>
      </c>
      <c r="K2265" t="str">
        <f>IF(E2265&lt;=200,"Budget",IF(E2265&lt;=500,"Mid Range","Premium"))</f>
        <v>Budget</v>
      </c>
    </row>
    <row r="2266" spans="1:11" x14ac:dyDescent="0.3">
      <c r="A2266" t="s">
        <v>3491</v>
      </c>
      <c r="B2266" t="s">
        <v>126</v>
      </c>
      <c r="C2266" t="s">
        <v>285</v>
      </c>
      <c r="D2266" t="s">
        <v>1523</v>
      </c>
      <c r="E2266">
        <v>181.1</v>
      </c>
      <c r="F2266">
        <v>210</v>
      </c>
      <c r="G2266" t="s">
        <v>287</v>
      </c>
      <c r="H2266">
        <v>4.0999999999999996</v>
      </c>
      <c r="I2266">
        <f>F2266-E2266</f>
        <v>28.900000000000006</v>
      </c>
      <c r="J2266">
        <f>I2266*100/F2266</f>
        <v>13.761904761904765</v>
      </c>
      <c r="K2266" t="str">
        <f>IF(E2266&lt;=200,"Budget",IF(E2266&lt;=500,"Mid Range","Premium"))</f>
        <v>Budget</v>
      </c>
    </row>
    <row r="2267" spans="1:11" x14ac:dyDescent="0.3">
      <c r="A2267" t="s">
        <v>2089</v>
      </c>
      <c r="B2267" t="s">
        <v>90</v>
      </c>
      <c r="C2267" t="s">
        <v>142</v>
      </c>
      <c r="D2267" t="s">
        <v>955</v>
      </c>
      <c r="E2267">
        <v>70</v>
      </c>
      <c r="F2267">
        <v>140</v>
      </c>
      <c r="G2267" t="s">
        <v>147</v>
      </c>
      <c r="H2267">
        <v>4</v>
      </c>
      <c r="I2267">
        <f>F2267-E2267</f>
        <v>70</v>
      </c>
      <c r="J2267">
        <f>I2267*100/F2267</f>
        <v>50</v>
      </c>
      <c r="K2267" t="str">
        <f>IF(E2267&lt;=200,"Budget",IF(E2267&lt;=500,"Mid Range","Premium"))</f>
        <v>Budget</v>
      </c>
    </row>
    <row r="2268" spans="1:11" x14ac:dyDescent="0.3">
      <c r="A2268" t="s">
        <v>3710</v>
      </c>
      <c r="B2268" t="s">
        <v>50</v>
      </c>
      <c r="C2268" t="s">
        <v>86</v>
      </c>
      <c r="D2268" t="s">
        <v>87</v>
      </c>
      <c r="E2268">
        <v>90</v>
      </c>
      <c r="F2268">
        <v>100</v>
      </c>
      <c r="G2268" t="s">
        <v>88</v>
      </c>
      <c r="H2268">
        <v>3.5</v>
      </c>
      <c r="I2268">
        <f>F2268-E2268</f>
        <v>10</v>
      </c>
      <c r="J2268">
        <f>I2268*100/F2268</f>
        <v>10</v>
      </c>
      <c r="K2268" t="str">
        <f>IF(E2268&lt;=200,"Budget",IF(E2268&lt;=500,"Mid Range","Premium"))</f>
        <v>Budget</v>
      </c>
    </row>
    <row r="2269" spans="1:11" x14ac:dyDescent="0.3">
      <c r="A2269" t="s">
        <v>3711</v>
      </c>
      <c r="B2269" t="s">
        <v>9</v>
      </c>
      <c r="C2269" t="s">
        <v>10</v>
      </c>
      <c r="D2269" t="s">
        <v>2650</v>
      </c>
      <c r="E2269">
        <v>68</v>
      </c>
      <c r="F2269">
        <v>85</v>
      </c>
      <c r="G2269" t="s">
        <v>981</v>
      </c>
      <c r="H2269">
        <v>4.2</v>
      </c>
      <c r="I2269">
        <f>F2269-E2269</f>
        <v>17</v>
      </c>
      <c r="J2269">
        <f>I2269*100/F2269</f>
        <v>20</v>
      </c>
      <c r="K2269" t="str">
        <f>IF(E2269&lt;=200,"Budget",IF(E2269&lt;=500,"Mid Range","Premium"))</f>
        <v>Budget</v>
      </c>
    </row>
    <row r="2270" spans="1:11" x14ac:dyDescent="0.3">
      <c r="A2270" t="s">
        <v>3712</v>
      </c>
      <c r="B2270" t="s">
        <v>50</v>
      </c>
      <c r="C2270" t="s">
        <v>401</v>
      </c>
      <c r="D2270" t="s">
        <v>365</v>
      </c>
      <c r="E2270">
        <v>175</v>
      </c>
      <c r="F2270">
        <v>175</v>
      </c>
      <c r="G2270" t="s">
        <v>513</v>
      </c>
      <c r="H2270">
        <v>4</v>
      </c>
      <c r="I2270">
        <f>F2270-E2270</f>
        <v>0</v>
      </c>
      <c r="J2270">
        <f>I2270*100/F2270</f>
        <v>0</v>
      </c>
      <c r="K2270" t="str">
        <f>IF(E2270&lt;=200,"Budget",IF(E2270&lt;=500,"Mid Range","Premium"))</f>
        <v>Budget</v>
      </c>
    </row>
    <row r="2271" spans="1:11" x14ac:dyDescent="0.3">
      <c r="A2271" t="s">
        <v>3713</v>
      </c>
      <c r="B2271" t="s">
        <v>9</v>
      </c>
      <c r="C2271" t="s">
        <v>10</v>
      </c>
      <c r="D2271" t="s">
        <v>548</v>
      </c>
      <c r="E2271">
        <v>492</v>
      </c>
      <c r="F2271">
        <v>492</v>
      </c>
      <c r="G2271" t="s">
        <v>44</v>
      </c>
      <c r="H2271">
        <v>4</v>
      </c>
      <c r="I2271">
        <f>F2271-E2271</f>
        <v>0</v>
      </c>
      <c r="J2271">
        <f>I2271*100/F2271</f>
        <v>0</v>
      </c>
      <c r="K2271" t="str">
        <f>IF(E2271&lt;=200,"Budget",IF(E2271&lt;=500,"Mid Range","Premium"))</f>
        <v>Mid Range</v>
      </c>
    </row>
    <row r="2272" spans="1:11" x14ac:dyDescent="0.3">
      <c r="A2272" t="s">
        <v>3714</v>
      </c>
      <c r="B2272" t="s">
        <v>50</v>
      </c>
      <c r="C2272" t="s">
        <v>73</v>
      </c>
      <c r="D2272" t="s">
        <v>715</v>
      </c>
      <c r="E2272">
        <v>290</v>
      </c>
      <c r="F2272">
        <v>290</v>
      </c>
      <c r="G2272" t="s">
        <v>716</v>
      </c>
      <c r="H2272">
        <v>4</v>
      </c>
      <c r="I2272">
        <f>F2272-E2272</f>
        <v>0</v>
      </c>
      <c r="J2272">
        <f>I2272*100/F2272</f>
        <v>0</v>
      </c>
      <c r="K2272" t="str">
        <f>IF(E2272&lt;=200,"Budget",IF(E2272&lt;=500,"Mid Range","Premium"))</f>
        <v>Mid Range</v>
      </c>
    </row>
    <row r="2273" spans="1:11" x14ac:dyDescent="0.3">
      <c r="A2273" t="s">
        <v>3715</v>
      </c>
      <c r="B2273" t="s">
        <v>9</v>
      </c>
      <c r="C2273" t="s">
        <v>151</v>
      </c>
      <c r="D2273" t="s">
        <v>645</v>
      </c>
      <c r="E2273">
        <v>236</v>
      </c>
      <c r="F2273">
        <v>295</v>
      </c>
      <c r="G2273" t="s">
        <v>198</v>
      </c>
      <c r="H2273">
        <v>4.7</v>
      </c>
      <c r="I2273">
        <f>F2273-E2273</f>
        <v>59</v>
      </c>
      <c r="J2273">
        <f>I2273*100/F2273</f>
        <v>20</v>
      </c>
      <c r="K2273" t="str">
        <f>IF(E2273&lt;=200,"Budget",IF(E2273&lt;=500,"Mid Range","Premium"))</f>
        <v>Mid Range</v>
      </c>
    </row>
    <row r="2274" spans="1:11" x14ac:dyDescent="0.3">
      <c r="A2274" t="s">
        <v>3716</v>
      </c>
      <c r="B2274" t="s">
        <v>9</v>
      </c>
      <c r="C2274" t="s">
        <v>28</v>
      </c>
      <c r="D2274" t="s">
        <v>1617</v>
      </c>
      <c r="E2274">
        <v>99.5</v>
      </c>
      <c r="F2274">
        <v>199</v>
      </c>
      <c r="G2274" t="s">
        <v>41</v>
      </c>
      <c r="H2274">
        <v>4.2</v>
      </c>
      <c r="I2274">
        <f>F2274-E2274</f>
        <v>99.5</v>
      </c>
      <c r="J2274">
        <f>I2274*100/F2274</f>
        <v>50</v>
      </c>
      <c r="K2274" t="str">
        <f>IF(E2274&lt;=200,"Budget",IF(E2274&lt;=500,"Mid Range","Premium"))</f>
        <v>Budget</v>
      </c>
    </row>
    <row r="2275" spans="1:11" x14ac:dyDescent="0.3">
      <c r="A2275" t="s">
        <v>3717</v>
      </c>
      <c r="B2275" t="s">
        <v>9</v>
      </c>
      <c r="C2275" t="s">
        <v>36</v>
      </c>
      <c r="D2275" t="s">
        <v>568</v>
      </c>
      <c r="E2275">
        <v>1699.15</v>
      </c>
      <c r="F2275">
        <v>1999</v>
      </c>
      <c r="G2275" t="s">
        <v>38</v>
      </c>
      <c r="H2275">
        <v>5</v>
      </c>
      <c r="I2275">
        <f>F2275-E2275</f>
        <v>299.84999999999991</v>
      </c>
      <c r="J2275">
        <f>I2275*100/F2275</f>
        <v>14.999999999999996</v>
      </c>
      <c r="K2275" t="str">
        <f>IF(E2275&lt;=200,"Budget",IF(E2275&lt;=500,"Mid Range","Premium"))</f>
        <v>Premium</v>
      </c>
    </row>
    <row r="2276" spans="1:11" x14ac:dyDescent="0.3">
      <c r="A2276" t="s">
        <v>3718</v>
      </c>
      <c r="B2276" t="s">
        <v>9</v>
      </c>
      <c r="C2276" t="s">
        <v>151</v>
      </c>
      <c r="D2276" t="s">
        <v>2213</v>
      </c>
      <c r="E2276">
        <v>250</v>
      </c>
      <c r="F2276">
        <v>250</v>
      </c>
      <c r="G2276" t="s">
        <v>2125</v>
      </c>
      <c r="H2276">
        <v>1</v>
      </c>
      <c r="I2276">
        <f>F2276-E2276</f>
        <v>0</v>
      </c>
      <c r="J2276">
        <f>I2276*100/F2276</f>
        <v>0</v>
      </c>
      <c r="K2276" t="str">
        <f>IF(E2276&lt;=200,"Budget",IF(E2276&lt;=500,"Mid Range","Premium"))</f>
        <v>Mid Range</v>
      </c>
    </row>
    <row r="2277" spans="1:11" x14ac:dyDescent="0.3">
      <c r="A2277" t="s">
        <v>3719</v>
      </c>
      <c r="B2277" t="s">
        <v>14</v>
      </c>
      <c r="C2277" t="s">
        <v>99</v>
      </c>
      <c r="D2277" t="s">
        <v>3720</v>
      </c>
      <c r="E2277">
        <v>199</v>
      </c>
      <c r="F2277">
        <v>370</v>
      </c>
      <c r="G2277" t="s">
        <v>101</v>
      </c>
      <c r="H2277">
        <v>2</v>
      </c>
      <c r="I2277">
        <f>F2277-E2277</f>
        <v>171</v>
      </c>
      <c r="J2277">
        <f>I2277*100/F2277</f>
        <v>46.216216216216218</v>
      </c>
      <c r="K2277" t="str">
        <f>IF(E2277&lt;=200,"Budget",IF(E2277&lt;=500,"Mid Range","Premium"))</f>
        <v>Budget</v>
      </c>
    </row>
    <row r="2278" spans="1:11" x14ac:dyDescent="0.3">
      <c r="A2278" t="s">
        <v>3721</v>
      </c>
      <c r="B2278" t="s">
        <v>90</v>
      </c>
      <c r="C2278" t="s">
        <v>173</v>
      </c>
      <c r="D2278" t="s">
        <v>1062</v>
      </c>
      <c r="E2278">
        <v>100</v>
      </c>
      <c r="F2278">
        <v>100</v>
      </c>
      <c r="G2278" t="s">
        <v>175</v>
      </c>
      <c r="H2278">
        <v>1.9</v>
      </c>
      <c r="I2278">
        <f>F2278-E2278</f>
        <v>0</v>
      </c>
      <c r="J2278">
        <f>I2278*100/F2278</f>
        <v>0</v>
      </c>
      <c r="K2278" t="str">
        <f>IF(E2278&lt;=200,"Budget",IF(E2278&lt;=500,"Mid Range","Premium"))</f>
        <v>Budget</v>
      </c>
    </row>
    <row r="2279" spans="1:11" x14ac:dyDescent="0.3">
      <c r="A2279" t="s">
        <v>3722</v>
      </c>
      <c r="B2279" t="s">
        <v>9</v>
      </c>
      <c r="C2279" t="s">
        <v>10</v>
      </c>
      <c r="D2279" t="s">
        <v>1847</v>
      </c>
      <c r="E2279">
        <v>550</v>
      </c>
      <c r="F2279">
        <v>550</v>
      </c>
      <c r="G2279" t="s">
        <v>44</v>
      </c>
      <c r="H2279">
        <v>5</v>
      </c>
      <c r="I2279">
        <f>F2279-E2279</f>
        <v>0</v>
      </c>
      <c r="J2279">
        <f>I2279*100/F2279</f>
        <v>0</v>
      </c>
      <c r="K2279" t="str">
        <f>IF(E2279&lt;=200,"Budget",IF(E2279&lt;=500,"Mid Range","Premium"))</f>
        <v>Premium</v>
      </c>
    </row>
    <row r="2280" spans="1:11" x14ac:dyDescent="0.3">
      <c r="A2280" t="s">
        <v>3723</v>
      </c>
      <c r="B2280" t="s">
        <v>19</v>
      </c>
      <c r="C2280" t="s">
        <v>24</v>
      </c>
      <c r="D2280" t="s">
        <v>1798</v>
      </c>
      <c r="E2280">
        <v>89</v>
      </c>
      <c r="F2280">
        <v>109</v>
      </c>
      <c r="G2280" t="s">
        <v>1006</v>
      </c>
      <c r="H2280">
        <v>3.5</v>
      </c>
      <c r="I2280">
        <f>F2280-E2280</f>
        <v>20</v>
      </c>
      <c r="J2280">
        <f>I2280*100/F2280</f>
        <v>18.348623853211009</v>
      </c>
      <c r="K2280" t="str">
        <f>IF(E2280&lt;=200,"Budget",IF(E2280&lt;=500,"Mid Range","Premium"))</f>
        <v>Budget</v>
      </c>
    </row>
    <row r="2281" spans="1:11" x14ac:dyDescent="0.3">
      <c r="A2281" t="s">
        <v>3724</v>
      </c>
      <c r="B2281" t="s">
        <v>90</v>
      </c>
      <c r="C2281" t="s">
        <v>610</v>
      </c>
      <c r="D2281" t="s">
        <v>497</v>
      </c>
      <c r="E2281">
        <v>106</v>
      </c>
      <c r="F2281">
        <v>106</v>
      </c>
      <c r="G2281" t="s">
        <v>622</v>
      </c>
      <c r="H2281">
        <v>4.9000000000000004</v>
      </c>
      <c r="I2281">
        <f>F2281-E2281</f>
        <v>0</v>
      </c>
      <c r="J2281">
        <f>I2281*100/F2281</f>
        <v>0</v>
      </c>
      <c r="K2281" t="str">
        <f>IF(E2281&lt;=200,"Budget",IF(E2281&lt;=500,"Mid Range","Premium"))</f>
        <v>Budget</v>
      </c>
    </row>
    <row r="2282" spans="1:11" x14ac:dyDescent="0.3">
      <c r="A2282" t="s">
        <v>3725</v>
      </c>
      <c r="B2282" t="s">
        <v>50</v>
      </c>
      <c r="C2282" t="s">
        <v>183</v>
      </c>
      <c r="D2282" t="s">
        <v>1556</v>
      </c>
      <c r="E2282">
        <v>712.98</v>
      </c>
      <c r="F2282">
        <v>790</v>
      </c>
      <c r="G2282" t="s">
        <v>227</v>
      </c>
      <c r="H2282">
        <v>4.2</v>
      </c>
      <c r="I2282">
        <f>F2282-E2282</f>
        <v>77.019999999999982</v>
      </c>
      <c r="J2282">
        <f>I2282*100/F2282</f>
        <v>9.7493670886075918</v>
      </c>
      <c r="K2282" t="str">
        <f>IF(E2282&lt;=200,"Budget",IF(E2282&lt;=500,"Mid Range","Premium"))</f>
        <v>Premium</v>
      </c>
    </row>
    <row r="2283" spans="1:11" x14ac:dyDescent="0.3">
      <c r="A2283" t="s">
        <v>3726</v>
      </c>
      <c r="B2283" t="s">
        <v>107</v>
      </c>
      <c r="C2283" t="s">
        <v>108</v>
      </c>
      <c r="D2283" t="s">
        <v>77</v>
      </c>
      <c r="E2283">
        <v>576</v>
      </c>
      <c r="F2283">
        <v>720</v>
      </c>
      <c r="G2283" t="s">
        <v>740</v>
      </c>
      <c r="H2283">
        <v>3</v>
      </c>
      <c r="I2283">
        <f>F2283-E2283</f>
        <v>144</v>
      </c>
      <c r="J2283">
        <f>I2283*100/F2283</f>
        <v>20</v>
      </c>
      <c r="K2283" t="str">
        <f>IF(E2283&lt;=200,"Budget",IF(E2283&lt;=500,"Mid Range","Premium"))</f>
        <v>Premium</v>
      </c>
    </row>
    <row r="2284" spans="1:11" x14ac:dyDescent="0.3">
      <c r="A2284" t="s">
        <v>3727</v>
      </c>
      <c r="B2284" t="s">
        <v>121</v>
      </c>
      <c r="C2284" t="s">
        <v>1195</v>
      </c>
      <c r="D2284" t="s">
        <v>3728</v>
      </c>
      <c r="E2284">
        <v>83.2</v>
      </c>
      <c r="F2284">
        <v>104</v>
      </c>
      <c r="G2284" t="s">
        <v>1862</v>
      </c>
      <c r="H2284">
        <v>4.2</v>
      </c>
      <c r="I2284">
        <f>F2284-E2284</f>
        <v>20.799999999999997</v>
      </c>
      <c r="J2284">
        <f>I2284*100/F2284</f>
        <v>19.999999999999996</v>
      </c>
      <c r="K2284" t="str">
        <f>IF(E2284&lt;=200,"Budget",IF(E2284&lt;=500,"Mid Range","Premium"))</f>
        <v>Budget</v>
      </c>
    </row>
    <row r="2285" spans="1:11" x14ac:dyDescent="0.3">
      <c r="A2285" t="s">
        <v>3729</v>
      </c>
      <c r="B2285" t="s">
        <v>50</v>
      </c>
      <c r="C2285" t="s">
        <v>55</v>
      </c>
      <c r="D2285" t="s">
        <v>2178</v>
      </c>
      <c r="E2285">
        <v>50</v>
      </c>
      <c r="F2285">
        <v>50</v>
      </c>
      <c r="G2285" t="s">
        <v>163</v>
      </c>
      <c r="H2285">
        <v>4.5999999999999996</v>
      </c>
      <c r="I2285">
        <f>F2285-E2285</f>
        <v>0</v>
      </c>
      <c r="J2285">
        <f>I2285*100/F2285</f>
        <v>0</v>
      </c>
      <c r="K2285" t="str">
        <f>IF(E2285&lt;=200,"Budget",IF(E2285&lt;=500,"Mid Range","Premium"))</f>
        <v>Budget</v>
      </c>
    </row>
    <row r="2286" spans="1:11" x14ac:dyDescent="0.3">
      <c r="A2286" t="s">
        <v>3730</v>
      </c>
      <c r="B2286" t="s">
        <v>9</v>
      </c>
      <c r="C2286" t="s">
        <v>36</v>
      </c>
      <c r="D2286" t="s">
        <v>118</v>
      </c>
      <c r="E2286">
        <v>208.25</v>
      </c>
      <c r="F2286">
        <v>245</v>
      </c>
      <c r="G2286" t="s">
        <v>38</v>
      </c>
      <c r="H2286">
        <v>5</v>
      </c>
      <c r="I2286">
        <f>F2286-E2286</f>
        <v>36.75</v>
      </c>
      <c r="J2286">
        <f>I2286*100/F2286</f>
        <v>15</v>
      </c>
      <c r="K2286" t="str">
        <f>IF(E2286&lt;=200,"Budget",IF(E2286&lt;=500,"Mid Range","Premium"))</f>
        <v>Mid Range</v>
      </c>
    </row>
    <row r="2287" spans="1:11" x14ac:dyDescent="0.3">
      <c r="A2287" t="s">
        <v>3731</v>
      </c>
      <c r="B2287" t="s">
        <v>126</v>
      </c>
      <c r="C2287" t="s">
        <v>689</v>
      </c>
      <c r="D2287" t="s">
        <v>257</v>
      </c>
      <c r="E2287">
        <v>149</v>
      </c>
      <c r="F2287">
        <v>149</v>
      </c>
      <c r="G2287" t="s">
        <v>690</v>
      </c>
      <c r="H2287">
        <v>4.2</v>
      </c>
      <c r="I2287">
        <f>F2287-E2287</f>
        <v>0</v>
      </c>
      <c r="J2287">
        <f>I2287*100/F2287</f>
        <v>0</v>
      </c>
      <c r="K2287" t="str">
        <f>IF(E2287&lt;=200,"Budget",IF(E2287&lt;=500,"Mid Range","Premium"))</f>
        <v>Budget</v>
      </c>
    </row>
    <row r="2288" spans="1:11" x14ac:dyDescent="0.3">
      <c r="A2288" t="s">
        <v>3732</v>
      </c>
      <c r="B2288" t="s">
        <v>19</v>
      </c>
      <c r="C2288" t="s">
        <v>64</v>
      </c>
      <c r="D2288" t="s">
        <v>65</v>
      </c>
      <c r="E2288">
        <v>199</v>
      </c>
      <c r="F2288">
        <v>199</v>
      </c>
      <c r="G2288" t="s">
        <v>354</v>
      </c>
      <c r="H2288">
        <v>4.5999999999999996</v>
      </c>
      <c r="I2288">
        <f>F2288-E2288</f>
        <v>0</v>
      </c>
      <c r="J2288">
        <f>I2288*100/F2288</f>
        <v>0</v>
      </c>
      <c r="K2288" t="str">
        <f>IF(E2288&lt;=200,"Budget",IF(E2288&lt;=500,"Mid Range","Premium"))</f>
        <v>Budget</v>
      </c>
    </row>
    <row r="2289" spans="1:11" x14ac:dyDescent="0.3">
      <c r="A2289" t="s">
        <v>3733</v>
      </c>
      <c r="B2289" t="s">
        <v>9</v>
      </c>
      <c r="C2289" t="s">
        <v>28</v>
      </c>
      <c r="D2289" t="s">
        <v>2183</v>
      </c>
      <c r="E2289">
        <v>65</v>
      </c>
      <c r="F2289">
        <v>65</v>
      </c>
      <c r="G2289" t="s">
        <v>30</v>
      </c>
      <c r="H2289">
        <v>4.4000000000000004</v>
      </c>
      <c r="I2289">
        <f>F2289-E2289</f>
        <v>0</v>
      </c>
      <c r="J2289">
        <f>I2289*100/F2289</f>
        <v>0</v>
      </c>
      <c r="K2289" t="str">
        <f>IF(E2289&lt;=200,"Budget",IF(E2289&lt;=500,"Mid Range","Premium"))</f>
        <v>Budget</v>
      </c>
    </row>
    <row r="2290" spans="1:11" x14ac:dyDescent="0.3">
      <c r="A2290" t="s">
        <v>3734</v>
      </c>
      <c r="B2290" t="s">
        <v>9</v>
      </c>
      <c r="C2290" t="s">
        <v>36</v>
      </c>
      <c r="D2290" t="s">
        <v>582</v>
      </c>
      <c r="E2290">
        <v>168</v>
      </c>
      <c r="F2290">
        <v>225</v>
      </c>
      <c r="G2290" t="s">
        <v>38</v>
      </c>
      <c r="H2290">
        <v>4.2</v>
      </c>
      <c r="I2290">
        <f>F2290-E2290</f>
        <v>57</v>
      </c>
      <c r="J2290">
        <f>I2290*100/F2290</f>
        <v>25.333333333333332</v>
      </c>
      <c r="K2290" t="str">
        <f>IF(E2290&lt;=200,"Budget",IF(E2290&lt;=500,"Mid Range","Premium"))</f>
        <v>Budget</v>
      </c>
    </row>
    <row r="2291" spans="1:11" x14ac:dyDescent="0.3">
      <c r="A2291" t="s">
        <v>3735</v>
      </c>
      <c r="B2291" t="s">
        <v>9</v>
      </c>
      <c r="C2291" t="s">
        <v>28</v>
      </c>
      <c r="D2291" t="s">
        <v>467</v>
      </c>
      <c r="E2291">
        <v>70</v>
      </c>
      <c r="F2291">
        <v>70</v>
      </c>
      <c r="G2291" t="s">
        <v>30</v>
      </c>
      <c r="H2291">
        <v>3.9</v>
      </c>
      <c r="I2291">
        <f>F2291-E2291</f>
        <v>0</v>
      </c>
      <c r="J2291">
        <f>I2291*100/F2291</f>
        <v>0</v>
      </c>
      <c r="K2291" t="str">
        <f>IF(E2291&lt;=200,"Budget",IF(E2291&lt;=500,"Mid Range","Premium"))</f>
        <v>Budget</v>
      </c>
    </row>
    <row r="2292" spans="1:11" x14ac:dyDescent="0.3">
      <c r="A2292" t="s">
        <v>3736</v>
      </c>
      <c r="B2292" t="s">
        <v>121</v>
      </c>
      <c r="C2292" t="s">
        <v>122</v>
      </c>
      <c r="D2292" t="s">
        <v>853</v>
      </c>
      <c r="E2292">
        <v>500</v>
      </c>
      <c r="F2292">
        <v>500</v>
      </c>
      <c r="G2292" t="s">
        <v>2476</v>
      </c>
      <c r="H2292">
        <v>3.7</v>
      </c>
      <c r="I2292">
        <f>F2292-E2292</f>
        <v>0</v>
      </c>
      <c r="J2292">
        <f>I2292*100/F2292</f>
        <v>0</v>
      </c>
      <c r="K2292" t="str">
        <f>IF(E2292&lt;=200,"Budget",IF(E2292&lt;=500,"Mid Range","Premium"))</f>
        <v>Mid Range</v>
      </c>
    </row>
    <row r="2293" spans="1:11" x14ac:dyDescent="0.3">
      <c r="A2293" t="s">
        <v>3737</v>
      </c>
      <c r="B2293" t="s">
        <v>14</v>
      </c>
      <c r="C2293" t="s">
        <v>15</v>
      </c>
      <c r="D2293" t="s">
        <v>1884</v>
      </c>
      <c r="E2293">
        <v>69</v>
      </c>
      <c r="F2293">
        <v>79</v>
      </c>
      <c r="G2293" t="s">
        <v>357</v>
      </c>
      <c r="H2293">
        <v>5</v>
      </c>
      <c r="I2293">
        <f>F2293-E2293</f>
        <v>10</v>
      </c>
      <c r="J2293">
        <f>I2293*100/F2293</f>
        <v>12.658227848101266</v>
      </c>
      <c r="K2293" t="str">
        <f>IF(E2293&lt;=200,"Budget",IF(E2293&lt;=500,"Mid Range","Premium"))</f>
        <v>Budget</v>
      </c>
    </row>
    <row r="2294" spans="1:11" x14ac:dyDescent="0.3">
      <c r="A2294" t="s">
        <v>3738</v>
      </c>
      <c r="B2294" t="s">
        <v>14</v>
      </c>
      <c r="C2294" t="s">
        <v>281</v>
      </c>
      <c r="D2294" t="s">
        <v>282</v>
      </c>
      <c r="E2294">
        <v>779</v>
      </c>
      <c r="F2294">
        <v>820</v>
      </c>
      <c r="G2294" t="s">
        <v>283</v>
      </c>
      <c r="H2294">
        <v>3.9</v>
      </c>
      <c r="I2294">
        <f>F2294-E2294</f>
        <v>41</v>
      </c>
      <c r="J2294">
        <f>I2294*100/F2294</f>
        <v>5</v>
      </c>
      <c r="K2294" t="str">
        <f>IF(E2294&lt;=200,"Budget",IF(E2294&lt;=500,"Mid Range","Premium"))</f>
        <v>Premium</v>
      </c>
    </row>
    <row r="2295" spans="1:11" x14ac:dyDescent="0.3">
      <c r="A2295" t="s">
        <v>3739</v>
      </c>
      <c r="B2295" t="s">
        <v>9</v>
      </c>
      <c r="C2295" t="s">
        <v>28</v>
      </c>
      <c r="D2295" t="s">
        <v>43</v>
      </c>
      <c r="E2295">
        <v>322</v>
      </c>
      <c r="F2295">
        <v>339</v>
      </c>
      <c r="G2295" t="s">
        <v>313</v>
      </c>
      <c r="H2295">
        <v>4</v>
      </c>
      <c r="I2295">
        <f>F2295-E2295</f>
        <v>17</v>
      </c>
      <c r="J2295">
        <f>I2295*100/F2295</f>
        <v>5.0147492625368733</v>
      </c>
      <c r="K2295" t="str">
        <f>IF(E2295&lt;=200,"Budget",IF(E2295&lt;=500,"Mid Range","Premium"))</f>
        <v>Mid Range</v>
      </c>
    </row>
    <row r="2296" spans="1:11" x14ac:dyDescent="0.3">
      <c r="A2296" t="s">
        <v>3740</v>
      </c>
      <c r="B2296" t="s">
        <v>9</v>
      </c>
      <c r="C2296" t="s">
        <v>296</v>
      </c>
      <c r="D2296" t="s">
        <v>1729</v>
      </c>
      <c r="E2296">
        <v>65</v>
      </c>
      <c r="F2296">
        <v>65</v>
      </c>
      <c r="G2296" t="s">
        <v>297</v>
      </c>
      <c r="H2296">
        <v>4.0999999999999996</v>
      </c>
      <c r="I2296">
        <f>F2296-E2296</f>
        <v>0</v>
      </c>
      <c r="J2296">
        <f>I2296*100/F2296</f>
        <v>0</v>
      </c>
      <c r="K2296" t="str">
        <f>IF(E2296&lt;=200,"Budget",IF(E2296&lt;=500,"Mid Range","Premium"))</f>
        <v>Budget</v>
      </c>
    </row>
    <row r="2297" spans="1:11" x14ac:dyDescent="0.3">
      <c r="A2297" t="s">
        <v>3741</v>
      </c>
      <c r="B2297" t="s">
        <v>9</v>
      </c>
      <c r="C2297" t="s">
        <v>36</v>
      </c>
      <c r="D2297" t="s">
        <v>3383</v>
      </c>
      <c r="E2297">
        <v>240</v>
      </c>
      <c r="F2297">
        <v>240</v>
      </c>
      <c r="G2297" t="s">
        <v>198</v>
      </c>
      <c r="H2297">
        <v>5</v>
      </c>
      <c r="I2297">
        <f>F2297-E2297</f>
        <v>0</v>
      </c>
      <c r="J2297">
        <f>I2297*100/F2297</f>
        <v>0</v>
      </c>
      <c r="K2297" t="str">
        <f>IF(E2297&lt;=200,"Budget",IF(E2297&lt;=500,"Mid Range","Premium"))</f>
        <v>Mid Range</v>
      </c>
    </row>
    <row r="2298" spans="1:11" x14ac:dyDescent="0.3">
      <c r="A2298" t="s">
        <v>3742</v>
      </c>
      <c r="B2298" t="s">
        <v>9</v>
      </c>
      <c r="C2298" t="s">
        <v>151</v>
      </c>
      <c r="D2298" t="s">
        <v>616</v>
      </c>
      <c r="E2298">
        <v>176.25</v>
      </c>
      <c r="F2298">
        <v>235</v>
      </c>
      <c r="G2298" t="s">
        <v>133</v>
      </c>
      <c r="H2298">
        <v>4.3</v>
      </c>
      <c r="I2298">
        <f>F2298-E2298</f>
        <v>58.75</v>
      </c>
      <c r="J2298">
        <f>I2298*100/F2298</f>
        <v>25</v>
      </c>
      <c r="K2298" t="str">
        <f>IF(E2298&lt;=200,"Budget",IF(E2298&lt;=500,"Mid Range","Premium"))</f>
        <v>Budget</v>
      </c>
    </row>
    <row r="2299" spans="1:11" x14ac:dyDescent="0.3">
      <c r="A2299" t="s">
        <v>3743</v>
      </c>
      <c r="B2299" t="s">
        <v>14</v>
      </c>
      <c r="C2299" t="s">
        <v>15</v>
      </c>
      <c r="D2299" t="s">
        <v>3744</v>
      </c>
      <c r="E2299">
        <v>869</v>
      </c>
      <c r="F2299">
        <v>1399</v>
      </c>
      <c r="G2299" t="s">
        <v>357</v>
      </c>
      <c r="H2299">
        <v>2.1</v>
      </c>
      <c r="I2299">
        <f>F2299-E2299</f>
        <v>530</v>
      </c>
      <c r="J2299">
        <f>I2299*100/F2299</f>
        <v>37.884203002144389</v>
      </c>
      <c r="K2299" t="str">
        <f>IF(E2299&lt;=200,"Budget",IF(E2299&lt;=500,"Mid Range","Premium"))</f>
        <v>Premium</v>
      </c>
    </row>
    <row r="2300" spans="1:11" x14ac:dyDescent="0.3">
      <c r="A2300" t="s">
        <v>3745</v>
      </c>
      <c r="B2300" t="s">
        <v>14</v>
      </c>
      <c r="C2300" t="s">
        <v>281</v>
      </c>
      <c r="D2300" t="s">
        <v>529</v>
      </c>
      <c r="E2300">
        <v>799</v>
      </c>
      <c r="F2300">
        <v>940</v>
      </c>
      <c r="G2300" t="s">
        <v>473</v>
      </c>
      <c r="H2300">
        <v>3.3</v>
      </c>
      <c r="I2300">
        <f>F2300-E2300</f>
        <v>141</v>
      </c>
      <c r="J2300">
        <f>I2300*100/F2300</f>
        <v>15</v>
      </c>
      <c r="K2300" t="str">
        <f>IF(E2300&lt;=200,"Budget",IF(E2300&lt;=500,"Mid Range","Premium"))</f>
        <v>Premium</v>
      </c>
    </row>
    <row r="2301" spans="1:11" x14ac:dyDescent="0.3">
      <c r="A2301" t="s">
        <v>3746</v>
      </c>
      <c r="B2301" t="s">
        <v>14</v>
      </c>
      <c r="C2301" t="s">
        <v>270</v>
      </c>
      <c r="D2301" t="s">
        <v>3747</v>
      </c>
      <c r="E2301">
        <v>487</v>
      </c>
      <c r="F2301">
        <v>487</v>
      </c>
      <c r="G2301" t="s">
        <v>804</v>
      </c>
      <c r="H2301">
        <v>4.2</v>
      </c>
      <c r="I2301">
        <f>F2301-E2301</f>
        <v>0</v>
      </c>
      <c r="J2301">
        <f>I2301*100/F2301</f>
        <v>0</v>
      </c>
      <c r="K2301" t="str">
        <f>IF(E2301&lt;=200,"Budget",IF(E2301&lt;=500,"Mid Range","Premium"))</f>
        <v>Mid Range</v>
      </c>
    </row>
    <row r="2302" spans="1:11" x14ac:dyDescent="0.3">
      <c r="A2302" t="s">
        <v>3748</v>
      </c>
      <c r="B2302" t="s">
        <v>14</v>
      </c>
      <c r="C2302" t="s">
        <v>103</v>
      </c>
      <c r="D2302" t="s">
        <v>539</v>
      </c>
      <c r="E2302">
        <v>449</v>
      </c>
      <c r="F2302">
        <v>717</v>
      </c>
      <c r="G2302" t="s">
        <v>105</v>
      </c>
      <c r="H2302">
        <v>3.4</v>
      </c>
      <c r="I2302">
        <f>F2302-E2302</f>
        <v>268</v>
      </c>
      <c r="J2302">
        <f>I2302*100/F2302</f>
        <v>37.377963737796371</v>
      </c>
      <c r="K2302" t="str">
        <f>IF(E2302&lt;=200,"Budget",IF(E2302&lt;=500,"Mid Range","Premium"))</f>
        <v>Mid Range</v>
      </c>
    </row>
    <row r="2303" spans="1:11" x14ac:dyDescent="0.3">
      <c r="A2303" t="s">
        <v>3749</v>
      </c>
      <c r="B2303" t="s">
        <v>9</v>
      </c>
      <c r="C2303" t="s">
        <v>36</v>
      </c>
      <c r="D2303" t="s">
        <v>520</v>
      </c>
      <c r="E2303">
        <v>63.75</v>
      </c>
      <c r="F2303">
        <v>75</v>
      </c>
      <c r="G2303" t="s">
        <v>38</v>
      </c>
      <c r="H2303">
        <v>4.3</v>
      </c>
      <c r="I2303">
        <f>F2303-E2303</f>
        <v>11.25</v>
      </c>
      <c r="J2303">
        <f>I2303*100/F2303</f>
        <v>15</v>
      </c>
      <c r="K2303" t="str">
        <f>IF(E2303&lt;=200,"Budget",IF(E2303&lt;=500,"Mid Range","Premium"))</f>
        <v>Budget</v>
      </c>
    </row>
    <row r="2304" spans="1:11" x14ac:dyDescent="0.3">
      <c r="A2304" t="s">
        <v>3750</v>
      </c>
      <c r="B2304" t="s">
        <v>9</v>
      </c>
      <c r="C2304" t="s">
        <v>131</v>
      </c>
      <c r="D2304" t="s">
        <v>1245</v>
      </c>
      <c r="E2304">
        <v>244</v>
      </c>
      <c r="F2304">
        <v>349</v>
      </c>
      <c r="G2304" t="s">
        <v>1202</v>
      </c>
      <c r="H2304">
        <v>4.3</v>
      </c>
      <c r="I2304">
        <f>F2304-E2304</f>
        <v>105</v>
      </c>
      <c r="J2304">
        <f>I2304*100/F2304</f>
        <v>30.085959885386821</v>
      </c>
      <c r="K2304" t="str">
        <f>IF(E2304&lt;=200,"Budget",IF(E2304&lt;=500,"Mid Range","Premium"))</f>
        <v>Mid Range</v>
      </c>
    </row>
    <row r="2305" spans="1:11" x14ac:dyDescent="0.3">
      <c r="A2305" t="s">
        <v>3751</v>
      </c>
      <c r="B2305" t="s">
        <v>50</v>
      </c>
      <c r="C2305" t="s">
        <v>73</v>
      </c>
      <c r="D2305" t="s">
        <v>768</v>
      </c>
      <c r="E2305">
        <v>200</v>
      </c>
      <c r="F2305">
        <v>200</v>
      </c>
      <c r="G2305" t="s">
        <v>75</v>
      </c>
      <c r="H2305">
        <v>4.3</v>
      </c>
      <c r="I2305">
        <f>F2305-E2305</f>
        <v>0</v>
      </c>
      <c r="J2305">
        <f>I2305*100/F2305</f>
        <v>0</v>
      </c>
      <c r="K2305" t="str">
        <f>IF(E2305&lt;=200,"Budget",IF(E2305&lt;=500,"Mid Range","Premium"))</f>
        <v>Budget</v>
      </c>
    </row>
    <row r="2306" spans="1:11" x14ac:dyDescent="0.3">
      <c r="A2306" t="s">
        <v>3752</v>
      </c>
      <c r="B2306" t="s">
        <v>107</v>
      </c>
      <c r="C2306" t="s">
        <v>108</v>
      </c>
      <c r="D2306" t="s">
        <v>3450</v>
      </c>
      <c r="E2306">
        <v>360</v>
      </c>
      <c r="F2306">
        <v>360</v>
      </c>
      <c r="G2306" t="s">
        <v>110</v>
      </c>
      <c r="H2306">
        <v>4</v>
      </c>
      <c r="I2306">
        <f>F2306-E2306</f>
        <v>0</v>
      </c>
      <c r="J2306">
        <f>I2306*100/F2306</f>
        <v>0</v>
      </c>
      <c r="K2306" t="str">
        <f>IF(E2306&lt;=200,"Budget",IF(E2306&lt;=500,"Mid Range","Premium"))</f>
        <v>Mid Range</v>
      </c>
    </row>
    <row r="2307" spans="1:11" x14ac:dyDescent="0.3">
      <c r="A2307" t="s">
        <v>3753</v>
      </c>
      <c r="B2307" t="s">
        <v>107</v>
      </c>
      <c r="C2307" t="s">
        <v>261</v>
      </c>
      <c r="D2307" t="s">
        <v>1427</v>
      </c>
      <c r="E2307">
        <v>25</v>
      </c>
      <c r="F2307">
        <v>25</v>
      </c>
      <c r="G2307" t="s">
        <v>263</v>
      </c>
      <c r="H2307">
        <v>3.4</v>
      </c>
      <c r="I2307">
        <f>F2307-E2307</f>
        <v>0</v>
      </c>
      <c r="J2307">
        <f>I2307*100/F2307</f>
        <v>0</v>
      </c>
      <c r="K2307" t="str">
        <f>IF(E2307&lt;=200,"Budget",IF(E2307&lt;=500,"Mid Range","Premium"))</f>
        <v>Budget</v>
      </c>
    </row>
    <row r="2308" spans="1:11" x14ac:dyDescent="0.3">
      <c r="A2308" t="s">
        <v>3754</v>
      </c>
      <c r="B2308" t="s">
        <v>121</v>
      </c>
      <c r="C2308" t="s">
        <v>135</v>
      </c>
      <c r="D2308" t="s">
        <v>136</v>
      </c>
      <c r="E2308">
        <v>225</v>
      </c>
      <c r="F2308">
        <v>225</v>
      </c>
      <c r="G2308" t="s">
        <v>137</v>
      </c>
      <c r="H2308">
        <v>3.7</v>
      </c>
      <c r="I2308">
        <f>F2308-E2308</f>
        <v>0</v>
      </c>
      <c r="J2308">
        <f>I2308*100/F2308</f>
        <v>0</v>
      </c>
      <c r="K2308" t="str">
        <f>IF(E2308&lt;=200,"Budget",IF(E2308&lt;=500,"Mid Range","Premium"))</f>
        <v>Mid Range</v>
      </c>
    </row>
    <row r="2309" spans="1:11" x14ac:dyDescent="0.3">
      <c r="A2309" t="s">
        <v>3756</v>
      </c>
      <c r="B2309" t="s">
        <v>90</v>
      </c>
      <c r="C2309" t="s">
        <v>142</v>
      </c>
      <c r="D2309" t="s">
        <v>2290</v>
      </c>
      <c r="E2309">
        <v>24</v>
      </c>
      <c r="F2309">
        <v>24</v>
      </c>
      <c r="G2309" t="s">
        <v>147</v>
      </c>
      <c r="H2309">
        <v>2</v>
      </c>
      <c r="I2309">
        <f>F2309-E2309</f>
        <v>0</v>
      </c>
      <c r="J2309">
        <f>I2309*100/F2309</f>
        <v>0</v>
      </c>
      <c r="K2309" t="str">
        <f>IF(E2309&lt;=200,"Budget",IF(E2309&lt;=500,"Mid Range","Premium"))</f>
        <v>Budget</v>
      </c>
    </row>
    <row r="2310" spans="1:11" x14ac:dyDescent="0.3">
      <c r="A2310" t="s">
        <v>3757</v>
      </c>
      <c r="B2310" t="s">
        <v>9</v>
      </c>
      <c r="C2310" t="s">
        <v>10</v>
      </c>
      <c r="D2310" t="s">
        <v>3758</v>
      </c>
      <c r="E2310">
        <v>92.15</v>
      </c>
      <c r="F2310">
        <v>95</v>
      </c>
      <c r="G2310" t="s">
        <v>44</v>
      </c>
      <c r="H2310">
        <v>4.2</v>
      </c>
      <c r="I2310">
        <f>F2310-E2310</f>
        <v>2.8499999999999943</v>
      </c>
      <c r="J2310">
        <f>I2310*100/F2310</f>
        <v>2.9999999999999942</v>
      </c>
      <c r="K2310" t="str">
        <f>IF(E2310&lt;=200,"Budget",IF(E2310&lt;=500,"Mid Range","Premium"))</f>
        <v>Budget</v>
      </c>
    </row>
    <row r="2311" spans="1:11" x14ac:dyDescent="0.3">
      <c r="A2311" t="s">
        <v>2647</v>
      </c>
      <c r="B2311" t="s">
        <v>90</v>
      </c>
      <c r="C2311" t="s">
        <v>142</v>
      </c>
      <c r="D2311" t="s">
        <v>143</v>
      </c>
      <c r="E2311">
        <v>82</v>
      </c>
      <c r="F2311">
        <v>160</v>
      </c>
      <c r="G2311" t="s">
        <v>335</v>
      </c>
      <c r="H2311">
        <v>4.0999999999999996</v>
      </c>
      <c r="I2311">
        <f>F2311-E2311</f>
        <v>78</v>
      </c>
      <c r="J2311">
        <f>I2311*100/F2311</f>
        <v>48.75</v>
      </c>
      <c r="K2311" t="str">
        <f>IF(E2311&lt;=200,"Budget",IF(E2311&lt;=500,"Mid Range","Premium"))</f>
        <v>Budget</v>
      </c>
    </row>
    <row r="2312" spans="1:11" x14ac:dyDescent="0.3">
      <c r="A2312" t="s">
        <v>3759</v>
      </c>
      <c r="B2312" t="s">
        <v>9</v>
      </c>
      <c r="C2312" t="s">
        <v>36</v>
      </c>
      <c r="D2312" t="s">
        <v>1469</v>
      </c>
      <c r="E2312">
        <v>999</v>
      </c>
      <c r="F2312">
        <v>999</v>
      </c>
      <c r="G2312" t="s">
        <v>38</v>
      </c>
      <c r="H2312">
        <v>3.8</v>
      </c>
      <c r="I2312">
        <f>F2312-E2312</f>
        <v>0</v>
      </c>
      <c r="J2312">
        <f>I2312*100/F2312</f>
        <v>0</v>
      </c>
      <c r="K2312" t="str">
        <f>IF(E2312&lt;=200,"Budget",IF(E2312&lt;=500,"Mid Range","Premium"))</f>
        <v>Premium</v>
      </c>
    </row>
    <row r="2313" spans="1:11" x14ac:dyDescent="0.3">
      <c r="A2313" t="s">
        <v>3760</v>
      </c>
      <c r="B2313" t="s">
        <v>9</v>
      </c>
      <c r="C2313" t="s">
        <v>28</v>
      </c>
      <c r="D2313" t="s">
        <v>3389</v>
      </c>
      <c r="E2313">
        <v>110</v>
      </c>
      <c r="F2313">
        <v>110</v>
      </c>
      <c r="G2313" t="s">
        <v>30</v>
      </c>
      <c r="H2313">
        <v>4.2</v>
      </c>
      <c r="I2313">
        <f>F2313-E2313</f>
        <v>0</v>
      </c>
      <c r="J2313">
        <f>I2313*100/F2313</f>
        <v>0</v>
      </c>
      <c r="K2313" t="str">
        <f>IF(E2313&lt;=200,"Budget",IF(E2313&lt;=500,"Mid Range","Premium"))</f>
        <v>Budget</v>
      </c>
    </row>
    <row r="2314" spans="1:11" x14ac:dyDescent="0.3">
      <c r="A2314" t="s">
        <v>3761</v>
      </c>
      <c r="B2314" t="s">
        <v>9</v>
      </c>
      <c r="C2314" t="s">
        <v>10</v>
      </c>
      <c r="D2314" t="s">
        <v>442</v>
      </c>
      <c r="E2314">
        <v>119.25</v>
      </c>
      <c r="F2314">
        <v>159</v>
      </c>
      <c r="G2314" t="s">
        <v>12</v>
      </c>
      <c r="H2314">
        <v>3.7</v>
      </c>
      <c r="I2314">
        <f>F2314-E2314</f>
        <v>39.75</v>
      </c>
      <c r="J2314">
        <f>I2314*100/F2314</f>
        <v>25</v>
      </c>
      <c r="K2314" t="str">
        <f>IF(E2314&lt;=200,"Budget",IF(E2314&lt;=500,"Mid Range","Premium"))</f>
        <v>Budget</v>
      </c>
    </row>
    <row r="2315" spans="1:11" x14ac:dyDescent="0.3">
      <c r="A2315" t="s">
        <v>3762</v>
      </c>
      <c r="B2315" t="s">
        <v>90</v>
      </c>
      <c r="C2315" t="s">
        <v>173</v>
      </c>
      <c r="D2315" t="s">
        <v>3652</v>
      </c>
      <c r="E2315">
        <v>101</v>
      </c>
      <c r="F2315">
        <v>101</v>
      </c>
      <c r="G2315" t="s">
        <v>175</v>
      </c>
      <c r="H2315">
        <v>3</v>
      </c>
      <c r="I2315">
        <f>F2315-E2315</f>
        <v>0</v>
      </c>
      <c r="J2315">
        <f>I2315*100/F2315</f>
        <v>0</v>
      </c>
      <c r="K2315" t="str">
        <f>IF(E2315&lt;=200,"Budget",IF(E2315&lt;=500,"Mid Range","Premium"))</f>
        <v>Budget</v>
      </c>
    </row>
    <row r="2316" spans="1:11" x14ac:dyDescent="0.3">
      <c r="A2316" t="s">
        <v>3763</v>
      </c>
      <c r="B2316" t="s">
        <v>14</v>
      </c>
      <c r="C2316" t="s">
        <v>99</v>
      </c>
      <c r="D2316" t="s">
        <v>505</v>
      </c>
      <c r="E2316">
        <v>85</v>
      </c>
      <c r="F2316">
        <v>109</v>
      </c>
      <c r="G2316" t="s">
        <v>1589</v>
      </c>
      <c r="H2316">
        <v>3.6</v>
      </c>
      <c r="I2316">
        <f>F2316-E2316</f>
        <v>24</v>
      </c>
      <c r="J2316">
        <f>I2316*100/F2316</f>
        <v>22.01834862385321</v>
      </c>
      <c r="K2316" t="str">
        <f>IF(E2316&lt;=200,"Budget",IF(E2316&lt;=500,"Mid Range","Premium"))</f>
        <v>Budget</v>
      </c>
    </row>
    <row r="2317" spans="1:11" x14ac:dyDescent="0.3">
      <c r="A2317" t="s">
        <v>3765</v>
      </c>
      <c r="B2317" t="s">
        <v>9</v>
      </c>
      <c r="C2317" t="s">
        <v>36</v>
      </c>
      <c r="D2317" t="s">
        <v>498</v>
      </c>
      <c r="E2317">
        <v>225</v>
      </c>
      <c r="F2317">
        <v>250</v>
      </c>
      <c r="G2317" t="s">
        <v>38</v>
      </c>
      <c r="H2317">
        <v>5</v>
      </c>
      <c r="I2317">
        <f>F2317-E2317</f>
        <v>25</v>
      </c>
      <c r="J2317">
        <f>I2317*100/F2317</f>
        <v>10</v>
      </c>
      <c r="K2317" t="str">
        <f>IF(E2317&lt;=200,"Budget",IF(E2317&lt;=500,"Mid Range","Premium"))</f>
        <v>Mid Range</v>
      </c>
    </row>
    <row r="2318" spans="1:11" x14ac:dyDescent="0.3">
      <c r="A2318" t="s">
        <v>3766</v>
      </c>
      <c r="B2318" t="s">
        <v>19</v>
      </c>
      <c r="C2318" t="s">
        <v>839</v>
      </c>
      <c r="D2318" t="s">
        <v>431</v>
      </c>
      <c r="E2318">
        <v>49</v>
      </c>
      <c r="F2318">
        <v>49</v>
      </c>
      <c r="G2318" t="s">
        <v>2774</v>
      </c>
      <c r="H2318">
        <v>4.7</v>
      </c>
      <c r="I2318">
        <f>F2318-E2318</f>
        <v>0</v>
      </c>
      <c r="J2318">
        <f>I2318*100/F2318</f>
        <v>0</v>
      </c>
      <c r="K2318" t="str">
        <f>IF(E2318&lt;=200,"Budget",IF(E2318&lt;=500,"Mid Range","Premium"))</f>
        <v>Budget</v>
      </c>
    </row>
    <row r="2319" spans="1:11" x14ac:dyDescent="0.3">
      <c r="A2319" t="s">
        <v>3767</v>
      </c>
      <c r="B2319" t="s">
        <v>211</v>
      </c>
      <c r="C2319" t="s">
        <v>302</v>
      </c>
      <c r="D2319" t="s">
        <v>935</v>
      </c>
      <c r="E2319">
        <v>813.26</v>
      </c>
      <c r="F2319">
        <v>1099</v>
      </c>
      <c r="G2319" t="s">
        <v>304</v>
      </c>
      <c r="H2319">
        <v>3.3</v>
      </c>
      <c r="I2319">
        <f>F2319-E2319</f>
        <v>285.74</v>
      </c>
      <c r="J2319">
        <f>I2319*100/F2319</f>
        <v>26</v>
      </c>
      <c r="K2319" t="str">
        <f>IF(E2319&lt;=200,"Budget",IF(E2319&lt;=500,"Mid Range","Premium"))</f>
        <v>Premium</v>
      </c>
    </row>
    <row r="2320" spans="1:11" x14ac:dyDescent="0.3">
      <c r="A2320" t="s">
        <v>3768</v>
      </c>
      <c r="B2320" t="s">
        <v>50</v>
      </c>
      <c r="C2320" t="s">
        <v>751</v>
      </c>
      <c r="D2320" t="s">
        <v>3284</v>
      </c>
      <c r="E2320">
        <v>300</v>
      </c>
      <c r="F2320">
        <v>300</v>
      </c>
      <c r="G2320" t="s">
        <v>716</v>
      </c>
      <c r="H2320">
        <v>3.2</v>
      </c>
      <c r="I2320">
        <f>F2320-E2320</f>
        <v>0</v>
      </c>
      <c r="J2320">
        <f>I2320*100/F2320</f>
        <v>0</v>
      </c>
      <c r="K2320" t="str">
        <f>IF(E2320&lt;=200,"Budget",IF(E2320&lt;=500,"Mid Range","Premium"))</f>
        <v>Mid Range</v>
      </c>
    </row>
    <row r="2321" spans="1:11" x14ac:dyDescent="0.3">
      <c r="A2321" t="s">
        <v>3769</v>
      </c>
      <c r="B2321" t="s">
        <v>90</v>
      </c>
      <c r="C2321" t="s">
        <v>142</v>
      </c>
      <c r="D2321" t="s">
        <v>191</v>
      </c>
      <c r="E2321">
        <v>75</v>
      </c>
      <c r="F2321">
        <v>75</v>
      </c>
      <c r="G2321" t="s">
        <v>192</v>
      </c>
      <c r="H2321">
        <v>4.3</v>
      </c>
      <c r="I2321">
        <f>F2321-E2321</f>
        <v>0</v>
      </c>
      <c r="J2321">
        <f>I2321*100/F2321</f>
        <v>0</v>
      </c>
      <c r="K2321" t="str">
        <f>IF(E2321&lt;=200,"Budget",IF(E2321&lt;=500,"Mid Range","Premium"))</f>
        <v>Budget</v>
      </c>
    </row>
    <row r="2322" spans="1:11" x14ac:dyDescent="0.3">
      <c r="A2322" t="s">
        <v>3770</v>
      </c>
      <c r="B2322" t="s">
        <v>126</v>
      </c>
      <c r="C2322" t="s">
        <v>958</v>
      </c>
      <c r="D2322" t="s">
        <v>3018</v>
      </c>
      <c r="E2322">
        <v>234.18</v>
      </c>
      <c r="F2322">
        <v>290</v>
      </c>
      <c r="G2322" t="s">
        <v>287</v>
      </c>
      <c r="H2322">
        <v>4</v>
      </c>
      <c r="I2322">
        <f>F2322-E2322</f>
        <v>55.819999999999993</v>
      </c>
      <c r="J2322">
        <f>I2322*100/F2322</f>
        <v>19.248275862068962</v>
      </c>
      <c r="K2322" t="str">
        <f>IF(E2322&lt;=200,"Budget",IF(E2322&lt;=500,"Mid Range","Premium"))</f>
        <v>Mid Range</v>
      </c>
    </row>
    <row r="2323" spans="1:11" x14ac:dyDescent="0.3">
      <c r="A2323" t="s">
        <v>3771</v>
      </c>
      <c r="B2323" t="s">
        <v>50</v>
      </c>
      <c r="C2323" t="s">
        <v>55</v>
      </c>
      <c r="D2323" t="s">
        <v>1633</v>
      </c>
      <c r="E2323">
        <v>245</v>
      </c>
      <c r="F2323">
        <v>245</v>
      </c>
      <c r="G2323" t="s">
        <v>163</v>
      </c>
      <c r="H2323">
        <v>5</v>
      </c>
      <c r="I2323">
        <f>F2323-E2323</f>
        <v>0</v>
      </c>
      <c r="J2323">
        <f>I2323*100/F2323</f>
        <v>0</v>
      </c>
      <c r="K2323" t="str">
        <f>IF(E2323&lt;=200,"Budget",IF(E2323&lt;=500,"Mid Range","Premium"))</f>
        <v>Mid Range</v>
      </c>
    </row>
    <row r="2324" spans="1:11" x14ac:dyDescent="0.3">
      <c r="A2324" t="s">
        <v>3773</v>
      </c>
      <c r="B2324" t="s">
        <v>50</v>
      </c>
      <c r="C2324" t="s">
        <v>183</v>
      </c>
      <c r="D2324" t="s">
        <v>1275</v>
      </c>
      <c r="E2324">
        <v>129.36000000000001</v>
      </c>
      <c r="F2324">
        <v>154</v>
      </c>
      <c r="G2324" t="s">
        <v>227</v>
      </c>
      <c r="H2324">
        <v>4.3</v>
      </c>
      <c r="I2324">
        <f>F2324-E2324</f>
        <v>24.639999999999986</v>
      </c>
      <c r="J2324">
        <f>I2324*100/F2324</f>
        <v>15.999999999999991</v>
      </c>
      <c r="K2324" t="str">
        <f>IF(E2324&lt;=200,"Budget",IF(E2324&lt;=500,"Mid Range","Premium"))</f>
        <v>Budget</v>
      </c>
    </row>
    <row r="2325" spans="1:11" x14ac:dyDescent="0.3">
      <c r="A2325" t="s">
        <v>3670</v>
      </c>
      <c r="B2325" t="s">
        <v>50</v>
      </c>
      <c r="C2325" t="s">
        <v>1840</v>
      </c>
      <c r="D2325" t="s">
        <v>975</v>
      </c>
      <c r="E2325">
        <v>171</v>
      </c>
      <c r="F2325">
        <v>180</v>
      </c>
      <c r="G2325" t="s">
        <v>2494</v>
      </c>
      <c r="H2325">
        <v>4.2</v>
      </c>
      <c r="I2325">
        <f>F2325-E2325</f>
        <v>9</v>
      </c>
      <c r="J2325">
        <f>I2325*100/F2325</f>
        <v>5</v>
      </c>
      <c r="K2325" t="str">
        <f>IF(E2325&lt;=200,"Budget",IF(E2325&lt;=500,"Mid Range","Premium"))</f>
        <v>Budget</v>
      </c>
    </row>
    <row r="2326" spans="1:11" x14ac:dyDescent="0.3">
      <c r="A2326" t="s">
        <v>3037</v>
      </c>
      <c r="B2326" t="s">
        <v>90</v>
      </c>
      <c r="C2326" t="s">
        <v>639</v>
      </c>
      <c r="D2326" t="s">
        <v>3038</v>
      </c>
      <c r="E2326">
        <v>119</v>
      </c>
      <c r="F2326">
        <v>119</v>
      </c>
      <c r="G2326" t="s">
        <v>1646</v>
      </c>
      <c r="H2326">
        <v>4.2</v>
      </c>
      <c r="I2326">
        <f>F2326-E2326</f>
        <v>0</v>
      </c>
      <c r="J2326">
        <f>I2326*100/F2326</f>
        <v>0</v>
      </c>
      <c r="K2326" t="str">
        <f>IF(E2326&lt;=200,"Budget",IF(E2326&lt;=500,"Mid Range","Premium"))</f>
        <v>Budget</v>
      </c>
    </row>
    <row r="2327" spans="1:11" x14ac:dyDescent="0.3">
      <c r="A2327" t="s">
        <v>3774</v>
      </c>
      <c r="B2327" t="s">
        <v>14</v>
      </c>
      <c r="C2327" t="s">
        <v>15</v>
      </c>
      <c r="D2327" t="s">
        <v>104</v>
      </c>
      <c r="E2327">
        <v>249</v>
      </c>
      <c r="F2327">
        <v>279</v>
      </c>
      <c r="G2327" t="s">
        <v>140</v>
      </c>
      <c r="H2327">
        <v>4.5</v>
      </c>
      <c r="I2327">
        <f>F2327-E2327</f>
        <v>30</v>
      </c>
      <c r="J2327">
        <f>I2327*100/F2327</f>
        <v>10.75268817204301</v>
      </c>
      <c r="K2327" t="str">
        <f>IF(E2327&lt;=200,"Budget",IF(E2327&lt;=500,"Mid Range","Premium"))</f>
        <v>Mid Range</v>
      </c>
    </row>
    <row r="2328" spans="1:11" x14ac:dyDescent="0.3">
      <c r="A2328" t="s">
        <v>3775</v>
      </c>
      <c r="B2328" t="s">
        <v>107</v>
      </c>
      <c r="C2328" t="s">
        <v>114</v>
      </c>
      <c r="D2328" t="s">
        <v>1504</v>
      </c>
      <c r="E2328">
        <v>308.75</v>
      </c>
      <c r="F2328">
        <v>325</v>
      </c>
      <c r="G2328" t="s">
        <v>1258</v>
      </c>
      <c r="H2328">
        <v>3.8</v>
      </c>
      <c r="I2328">
        <f>F2328-E2328</f>
        <v>16.25</v>
      </c>
      <c r="J2328">
        <f>I2328*100/F2328</f>
        <v>5</v>
      </c>
      <c r="K2328" t="str">
        <f>IF(E2328&lt;=200,"Budget",IF(E2328&lt;=500,"Mid Range","Premium"))</f>
        <v>Mid Range</v>
      </c>
    </row>
    <row r="2329" spans="1:11" x14ac:dyDescent="0.3">
      <c r="A2329" t="s">
        <v>3776</v>
      </c>
      <c r="B2329" t="s">
        <v>14</v>
      </c>
      <c r="C2329" t="s">
        <v>270</v>
      </c>
      <c r="D2329" t="s">
        <v>104</v>
      </c>
      <c r="E2329">
        <v>1229</v>
      </c>
      <c r="F2329">
        <v>1895</v>
      </c>
      <c r="G2329" t="s">
        <v>675</v>
      </c>
      <c r="H2329">
        <v>4.0999999999999996</v>
      </c>
      <c r="I2329">
        <f>F2329-E2329</f>
        <v>666</v>
      </c>
      <c r="J2329">
        <f>I2329*100/F2329</f>
        <v>35.145118733509236</v>
      </c>
      <c r="K2329" t="str">
        <f>IF(E2329&lt;=200,"Budget",IF(E2329&lt;=500,"Mid Range","Premium"))</f>
        <v>Premium</v>
      </c>
    </row>
    <row r="2330" spans="1:11" x14ac:dyDescent="0.3">
      <c r="A2330" t="s">
        <v>3777</v>
      </c>
      <c r="B2330" t="s">
        <v>9</v>
      </c>
      <c r="C2330" t="s">
        <v>36</v>
      </c>
      <c r="D2330" t="s">
        <v>772</v>
      </c>
      <c r="E2330">
        <v>44</v>
      </c>
      <c r="F2330">
        <v>44</v>
      </c>
      <c r="G2330" t="s">
        <v>38</v>
      </c>
      <c r="H2330">
        <v>4</v>
      </c>
      <c r="I2330">
        <f>F2330-E2330</f>
        <v>0</v>
      </c>
      <c r="J2330">
        <f>I2330*100/F2330</f>
        <v>0</v>
      </c>
      <c r="K2330" t="str">
        <f>IF(E2330&lt;=200,"Budget",IF(E2330&lt;=500,"Mid Range","Premium"))</f>
        <v>Budget</v>
      </c>
    </row>
    <row r="2331" spans="1:11" x14ac:dyDescent="0.3">
      <c r="A2331" t="s">
        <v>3778</v>
      </c>
      <c r="B2331" t="s">
        <v>90</v>
      </c>
      <c r="C2331" t="s">
        <v>305</v>
      </c>
      <c r="D2331" t="s">
        <v>923</v>
      </c>
      <c r="E2331">
        <v>167</v>
      </c>
      <c r="F2331">
        <v>190</v>
      </c>
      <c r="G2331" t="s">
        <v>3779</v>
      </c>
      <c r="H2331">
        <v>4.2</v>
      </c>
      <c r="I2331">
        <f>F2331-E2331</f>
        <v>23</v>
      </c>
      <c r="J2331">
        <f>I2331*100/F2331</f>
        <v>12.105263157894736</v>
      </c>
      <c r="K2331" t="str">
        <f>IF(E2331&lt;=200,"Budget",IF(E2331&lt;=500,"Mid Range","Premium"))</f>
        <v>Budget</v>
      </c>
    </row>
    <row r="2332" spans="1:11" x14ac:dyDescent="0.3">
      <c r="A2332" t="s">
        <v>3780</v>
      </c>
      <c r="B2332" t="s">
        <v>14</v>
      </c>
      <c r="C2332" t="s">
        <v>281</v>
      </c>
      <c r="D2332" t="s">
        <v>351</v>
      </c>
      <c r="E2332">
        <v>999</v>
      </c>
      <c r="F2332">
        <v>1195</v>
      </c>
      <c r="G2332" t="s">
        <v>324</v>
      </c>
      <c r="H2332">
        <v>4.5</v>
      </c>
      <c r="I2332">
        <f>F2332-E2332</f>
        <v>196</v>
      </c>
      <c r="J2332">
        <f>I2332*100/F2332</f>
        <v>16.401673640167363</v>
      </c>
      <c r="K2332" t="str">
        <f>IF(E2332&lt;=200,"Budget",IF(E2332&lt;=500,"Mid Range","Premium"))</f>
        <v>Premium</v>
      </c>
    </row>
    <row r="2333" spans="1:11" x14ac:dyDescent="0.3">
      <c r="A2333" t="s">
        <v>3781</v>
      </c>
      <c r="B2333" t="s">
        <v>107</v>
      </c>
      <c r="C2333" t="s">
        <v>187</v>
      </c>
      <c r="D2333" t="s">
        <v>1902</v>
      </c>
      <c r="E2333">
        <v>46</v>
      </c>
      <c r="F2333">
        <v>46</v>
      </c>
      <c r="G2333" t="s">
        <v>393</v>
      </c>
      <c r="H2333">
        <v>4.8</v>
      </c>
      <c r="I2333">
        <f>F2333-E2333</f>
        <v>0</v>
      </c>
      <c r="J2333">
        <f>I2333*100/F2333</f>
        <v>0</v>
      </c>
      <c r="K2333" t="str">
        <f>IF(E2333&lt;=200,"Budget",IF(E2333&lt;=500,"Mid Range","Premium"))</f>
        <v>Budget</v>
      </c>
    </row>
    <row r="2334" spans="1:11" x14ac:dyDescent="0.3">
      <c r="A2334" t="s">
        <v>3782</v>
      </c>
      <c r="B2334" t="s">
        <v>107</v>
      </c>
      <c r="C2334" t="s">
        <v>108</v>
      </c>
      <c r="D2334" t="s">
        <v>3783</v>
      </c>
      <c r="E2334">
        <v>550</v>
      </c>
      <c r="F2334">
        <v>550</v>
      </c>
      <c r="G2334" t="s">
        <v>740</v>
      </c>
      <c r="H2334">
        <v>4.2</v>
      </c>
      <c r="I2334">
        <f>F2334-E2334</f>
        <v>0</v>
      </c>
      <c r="J2334">
        <f>I2334*100/F2334</f>
        <v>0</v>
      </c>
      <c r="K2334" t="str">
        <f>IF(E2334&lt;=200,"Budget",IF(E2334&lt;=500,"Mid Range","Premium"))</f>
        <v>Premium</v>
      </c>
    </row>
    <row r="2335" spans="1:11" x14ac:dyDescent="0.3">
      <c r="A2335" t="s">
        <v>3784</v>
      </c>
      <c r="B2335" t="s">
        <v>107</v>
      </c>
      <c r="C2335" t="s">
        <v>205</v>
      </c>
      <c r="D2335" t="s">
        <v>315</v>
      </c>
      <c r="E2335">
        <v>5</v>
      </c>
      <c r="F2335">
        <v>5</v>
      </c>
      <c r="G2335" t="s">
        <v>382</v>
      </c>
      <c r="H2335">
        <v>4.5</v>
      </c>
      <c r="I2335">
        <f>F2335-E2335</f>
        <v>0</v>
      </c>
      <c r="J2335">
        <f>I2335*100/F2335</f>
        <v>0</v>
      </c>
      <c r="K2335" t="str">
        <f>IF(E2335&lt;=200,"Budget",IF(E2335&lt;=500,"Mid Range","Premium"))</f>
        <v>Budget</v>
      </c>
    </row>
    <row r="2336" spans="1:11" x14ac:dyDescent="0.3">
      <c r="A2336" t="s">
        <v>3785</v>
      </c>
      <c r="B2336" t="s">
        <v>14</v>
      </c>
      <c r="C2336" t="s">
        <v>281</v>
      </c>
      <c r="D2336" t="s">
        <v>648</v>
      </c>
      <c r="E2336">
        <v>499</v>
      </c>
      <c r="F2336">
        <v>653</v>
      </c>
      <c r="G2336" t="s">
        <v>649</v>
      </c>
      <c r="H2336">
        <v>1.8</v>
      </c>
      <c r="I2336">
        <f>F2336-E2336</f>
        <v>154</v>
      </c>
      <c r="J2336">
        <f>I2336*100/F2336</f>
        <v>23.583460949464012</v>
      </c>
      <c r="K2336" t="str">
        <f>IF(E2336&lt;=200,"Budget",IF(E2336&lt;=500,"Mid Range","Premium"))</f>
        <v>Mid Range</v>
      </c>
    </row>
    <row r="2337" spans="1:11" x14ac:dyDescent="0.3">
      <c r="A2337" t="s">
        <v>3786</v>
      </c>
      <c r="B2337" t="s">
        <v>90</v>
      </c>
      <c r="C2337" t="s">
        <v>91</v>
      </c>
      <c r="D2337" t="s">
        <v>1677</v>
      </c>
      <c r="E2337">
        <v>330</v>
      </c>
      <c r="F2337">
        <v>330</v>
      </c>
      <c r="G2337" t="s">
        <v>93</v>
      </c>
      <c r="H2337">
        <v>3.3</v>
      </c>
      <c r="I2337">
        <f>F2337-E2337</f>
        <v>0</v>
      </c>
      <c r="J2337">
        <f>I2337*100/F2337</f>
        <v>0</v>
      </c>
      <c r="K2337" t="str">
        <f>IF(E2337&lt;=200,"Budget",IF(E2337&lt;=500,"Mid Range","Premium"))</f>
        <v>Mid Range</v>
      </c>
    </row>
    <row r="2338" spans="1:11" x14ac:dyDescent="0.3">
      <c r="A2338" t="s">
        <v>3787</v>
      </c>
      <c r="B2338" t="s">
        <v>19</v>
      </c>
      <c r="C2338" t="s">
        <v>1316</v>
      </c>
      <c r="D2338" t="s">
        <v>1317</v>
      </c>
      <c r="E2338">
        <v>49</v>
      </c>
      <c r="F2338">
        <v>49</v>
      </c>
      <c r="G2338" t="s">
        <v>1318</v>
      </c>
      <c r="H2338">
        <v>4.2</v>
      </c>
      <c r="I2338">
        <f>F2338-E2338</f>
        <v>0</v>
      </c>
      <c r="J2338">
        <f>I2338*100/F2338</f>
        <v>0</v>
      </c>
      <c r="K2338" t="str">
        <f>IF(E2338&lt;=200,"Budget",IF(E2338&lt;=500,"Mid Range","Premium"))</f>
        <v>Budget</v>
      </c>
    </row>
    <row r="2339" spans="1:11" x14ac:dyDescent="0.3">
      <c r="A2339" t="s">
        <v>3788</v>
      </c>
      <c r="B2339" t="s">
        <v>90</v>
      </c>
      <c r="C2339" t="s">
        <v>173</v>
      </c>
      <c r="D2339" t="s">
        <v>873</v>
      </c>
      <c r="E2339">
        <v>105</v>
      </c>
      <c r="F2339">
        <v>105</v>
      </c>
      <c r="G2339" t="s">
        <v>1260</v>
      </c>
      <c r="H2339">
        <v>4.5</v>
      </c>
      <c r="I2339">
        <f>F2339-E2339</f>
        <v>0</v>
      </c>
      <c r="J2339">
        <f>I2339*100/F2339</f>
        <v>0</v>
      </c>
      <c r="K2339" t="str">
        <f>IF(E2339&lt;=200,"Budget",IF(E2339&lt;=500,"Mid Range","Premium"))</f>
        <v>Budget</v>
      </c>
    </row>
    <row r="2340" spans="1:11" x14ac:dyDescent="0.3">
      <c r="A2340" t="s">
        <v>3789</v>
      </c>
      <c r="B2340" t="s">
        <v>90</v>
      </c>
      <c r="C2340" t="s">
        <v>91</v>
      </c>
      <c r="D2340" t="s">
        <v>3358</v>
      </c>
      <c r="E2340">
        <v>120</v>
      </c>
      <c r="F2340">
        <v>120</v>
      </c>
      <c r="G2340" t="s">
        <v>1531</v>
      </c>
      <c r="H2340">
        <v>3.9</v>
      </c>
      <c r="I2340">
        <f>F2340-E2340</f>
        <v>0</v>
      </c>
      <c r="J2340">
        <f>I2340*100/F2340</f>
        <v>0</v>
      </c>
      <c r="K2340" t="str">
        <f>IF(E2340&lt;=200,"Budget",IF(E2340&lt;=500,"Mid Range","Premium"))</f>
        <v>Budget</v>
      </c>
    </row>
    <row r="2341" spans="1:11" x14ac:dyDescent="0.3">
      <c r="A2341" t="s">
        <v>3790</v>
      </c>
      <c r="B2341" t="s">
        <v>14</v>
      </c>
      <c r="C2341" t="s">
        <v>270</v>
      </c>
      <c r="D2341" t="s">
        <v>104</v>
      </c>
      <c r="E2341">
        <v>659</v>
      </c>
      <c r="F2341">
        <v>849</v>
      </c>
      <c r="G2341" t="s">
        <v>271</v>
      </c>
      <c r="H2341">
        <v>4.3</v>
      </c>
      <c r="I2341">
        <f>F2341-E2341</f>
        <v>190</v>
      </c>
      <c r="J2341">
        <f>I2341*100/F2341</f>
        <v>22.37926972909305</v>
      </c>
      <c r="K2341" t="str">
        <f>IF(E2341&lt;=200,"Budget",IF(E2341&lt;=500,"Mid Range","Premium"))</f>
        <v>Premium</v>
      </c>
    </row>
    <row r="2342" spans="1:11" x14ac:dyDescent="0.3">
      <c r="A2342" t="s">
        <v>3791</v>
      </c>
      <c r="B2342" t="s">
        <v>14</v>
      </c>
      <c r="C2342" t="s">
        <v>270</v>
      </c>
      <c r="D2342" t="s">
        <v>1936</v>
      </c>
      <c r="E2342">
        <v>145</v>
      </c>
      <c r="F2342">
        <v>145</v>
      </c>
      <c r="G2342" t="s">
        <v>804</v>
      </c>
      <c r="H2342">
        <v>5</v>
      </c>
      <c r="I2342">
        <f>F2342-E2342</f>
        <v>0</v>
      </c>
      <c r="J2342">
        <f>I2342*100/F2342</f>
        <v>0</v>
      </c>
      <c r="K2342" t="str">
        <f>IF(E2342&lt;=200,"Budget",IF(E2342&lt;=500,"Mid Range","Premium"))</f>
        <v>Budget</v>
      </c>
    </row>
    <row r="2343" spans="1:11" x14ac:dyDescent="0.3">
      <c r="A2343" t="s">
        <v>3792</v>
      </c>
      <c r="B2343" t="s">
        <v>9</v>
      </c>
      <c r="C2343" t="s">
        <v>36</v>
      </c>
      <c r="D2343" t="s">
        <v>2143</v>
      </c>
      <c r="E2343">
        <v>1195</v>
      </c>
      <c r="F2343">
        <v>1195</v>
      </c>
      <c r="G2343" t="s">
        <v>38</v>
      </c>
      <c r="H2343">
        <v>3</v>
      </c>
      <c r="I2343">
        <f>F2343-E2343</f>
        <v>0</v>
      </c>
      <c r="J2343">
        <f>I2343*100/F2343</f>
        <v>0</v>
      </c>
      <c r="K2343" t="str">
        <f>IF(E2343&lt;=200,"Budget",IF(E2343&lt;=500,"Mid Range","Premium"))</f>
        <v>Premium</v>
      </c>
    </row>
    <row r="2344" spans="1:11" x14ac:dyDescent="0.3">
      <c r="A2344" t="s">
        <v>3793</v>
      </c>
      <c r="B2344" t="s">
        <v>14</v>
      </c>
      <c r="C2344" t="s">
        <v>281</v>
      </c>
      <c r="D2344" t="s">
        <v>472</v>
      </c>
      <c r="E2344">
        <v>1190</v>
      </c>
      <c r="F2344">
        <v>1400</v>
      </c>
      <c r="G2344" t="s">
        <v>283</v>
      </c>
      <c r="H2344">
        <v>3.9</v>
      </c>
      <c r="I2344">
        <f>F2344-E2344</f>
        <v>210</v>
      </c>
      <c r="J2344">
        <f>I2344*100/F2344</f>
        <v>15</v>
      </c>
      <c r="K2344" t="str">
        <f>IF(E2344&lt;=200,"Budget",IF(E2344&lt;=500,"Mid Range","Premium"))</f>
        <v>Premium</v>
      </c>
    </row>
    <row r="2345" spans="1:11" x14ac:dyDescent="0.3">
      <c r="A2345" t="s">
        <v>3794</v>
      </c>
      <c r="B2345" t="s">
        <v>211</v>
      </c>
      <c r="C2345" t="s">
        <v>427</v>
      </c>
      <c r="D2345" t="s">
        <v>213</v>
      </c>
      <c r="E2345">
        <v>175</v>
      </c>
      <c r="F2345">
        <v>175</v>
      </c>
      <c r="G2345" t="s">
        <v>429</v>
      </c>
      <c r="H2345">
        <v>5</v>
      </c>
      <c r="I2345">
        <f>F2345-E2345</f>
        <v>0</v>
      </c>
      <c r="J2345">
        <f>I2345*100/F2345</f>
        <v>0</v>
      </c>
      <c r="K2345" t="str">
        <f>IF(E2345&lt;=200,"Budget",IF(E2345&lt;=500,"Mid Range","Premium"))</f>
        <v>Budget</v>
      </c>
    </row>
    <row r="2346" spans="1:11" x14ac:dyDescent="0.3">
      <c r="A2346" t="s">
        <v>3795</v>
      </c>
      <c r="B2346" t="s">
        <v>19</v>
      </c>
      <c r="C2346" t="s">
        <v>606</v>
      </c>
      <c r="D2346" t="s">
        <v>3796</v>
      </c>
      <c r="E2346">
        <v>135</v>
      </c>
      <c r="F2346">
        <v>135</v>
      </c>
      <c r="G2346" t="s">
        <v>1031</v>
      </c>
      <c r="H2346">
        <v>3.4</v>
      </c>
      <c r="I2346">
        <f>F2346-E2346</f>
        <v>0</v>
      </c>
      <c r="J2346">
        <f>I2346*100/F2346</f>
        <v>0</v>
      </c>
      <c r="K2346" t="str">
        <f>IF(E2346&lt;=200,"Budget",IF(E2346&lt;=500,"Mid Range","Premium"))</f>
        <v>Budget</v>
      </c>
    </row>
    <row r="2347" spans="1:11" x14ac:dyDescent="0.3">
      <c r="A2347" t="s">
        <v>3797</v>
      </c>
      <c r="B2347" t="s">
        <v>9</v>
      </c>
      <c r="C2347" t="s">
        <v>131</v>
      </c>
      <c r="D2347" t="s">
        <v>3798</v>
      </c>
      <c r="E2347">
        <v>198</v>
      </c>
      <c r="F2347">
        <v>220</v>
      </c>
      <c r="G2347" t="s">
        <v>133</v>
      </c>
      <c r="H2347">
        <v>4.2</v>
      </c>
      <c r="I2347">
        <f>F2347-E2347</f>
        <v>22</v>
      </c>
      <c r="J2347">
        <f>I2347*100/F2347</f>
        <v>10</v>
      </c>
      <c r="K2347" t="str">
        <f>IF(E2347&lt;=200,"Budget",IF(E2347&lt;=500,"Mid Range","Premium"))</f>
        <v>Budget</v>
      </c>
    </row>
    <row r="2348" spans="1:11" x14ac:dyDescent="0.3">
      <c r="A2348" t="s">
        <v>3799</v>
      </c>
      <c r="B2348" t="s">
        <v>107</v>
      </c>
      <c r="C2348" t="s">
        <v>205</v>
      </c>
      <c r="D2348" t="s">
        <v>381</v>
      </c>
      <c r="E2348">
        <v>80</v>
      </c>
      <c r="F2348">
        <v>80</v>
      </c>
      <c r="G2348" t="s">
        <v>382</v>
      </c>
      <c r="H2348">
        <v>3.3</v>
      </c>
      <c r="I2348">
        <f>F2348-E2348</f>
        <v>0</v>
      </c>
      <c r="J2348">
        <f>I2348*100/F2348</f>
        <v>0</v>
      </c>
      <c r="K2348" t="str">
        <f>IF(E2348&lt;=200,"Budget",IF(E2348&lt;=500,"Mid Range","Premium"))</f>
        <v>Budget</v>
      </c>
    </row>
    <row r="2349" spans="1:11" x14ac:dyDescent="0.3">
      <c r="A2349" t="s">
        <v>3801</v>
      </c>
      <c r="B2349" t="s">
        <v>90</v>
      </c>
      <c r="C2349" t="s">
        <v>173</v>
      </c>
      <c r="D2349" t="s">
        <v>731</v>
      </c>
      <c r="E2349">
        <v>195</v>
      </c>
      <c r="F2349">
        <v>220</v>
      </c>
      <c r="G2349" t="s">
        <v>266</v>
      </c>
      <c r="H2349">
        <v>4.0999999999999996</v>
      </c>
      <c r="I2349">
        <f>F2349-E2349</f>
        <v>25</v>
      </c>
      <c r="J2349">
        <f>I2349*100/F2349</f>
        <v>11.363636363636363</v>
      </c>
      <c r="K2349" t="str">
        <f>IF(E2349&lt;=200,"Budget",IF(E2349&lt;=500,"Mid Range","Premium"))</f>
        <v>Budget</v>
      </c>
    </row>
    <row r="2350" spans="1:11" x14ac:dyDescent="0.3">
      <c r="A2350" t="s">
        <v>3802</v>
      </c>
      <c r="B2350" t="s">
        <v>50</v>
      </c>
      <c r="C2350" t="s">
        <v>183</v>
      </c>
      <c r="D2350" t="s">
        <v>1105</v>
      </c>
      <c r="E2350">
        <v>289</v>
      </c>
      <c r="F2350">
        <v>289</v>
      </c>
      <c r="G2350" t="s">
        <v>970</v>
      </c>
      <c r="H2350">
        <v>5</v>
      </c>
      <c r="I2350">
        <f>F2350-E2350</f>
        <v>0</v>
      </c>
      <c r="J2350">
        <f>I2350*100/F2350</f>
        <v>0</v>
      </c>
      <c r="K2350" t="str">
        <f>IF(E2350&lt;=200,"Budget",IF(E2350&lt;=500,"Mid Range","Premium"))</f>
        <v>Mid Range</v>
      </c>
    </row>
    <row r="2351" spans="1:11" x14ac:dyDescent="0.3">
      <c r="A2351" t="s">
        <v>3803</v>
      </c>
      <c r="B2351" t="s">
        <v>107</v>
      </c>
      <c r="C2351" t="s">
        <v>205</v>
      </c>
      <c r="D2351" t="s">
        <v>1449</v>
      </c>
      <c r="E2351">
        <v>95</v>
      </c>
      <c r="F2351">
        <v>95</v>
      </c>
      <c r="G2351" t="s">
        <v>470</v>
      </c>
      <c r="H2351">
        <v>4</v>
      </c>
      <c r="I2351">
        <f>F2351-E2351</f>
        <v>0</v>
      </c>
      <c r="J2351">
        <f>I2351*100/F2351</f>
        <v>0</v>
      </c>
      <c r="K2351" t="str">
        <f>IF(E2351&lt;=200,"Budget",IF(E2351&lt;=500,"Mid Range","Premium"))</f>
        <v>Budget</v>
      </c>
    </row>
    <row r="2352" spans="1:11" x14ac:dyDescent="0.3">
      <c r="A2352" t="s">
        <v>3804</v>
      </c>
      <c r="B2352" t="s">
        <v>14</v>
      </c>
      <c r="C2352" t="s">
        <v>270</v>
      </c>
      <c r="D2352" t="s">
        <v>1936</v>
      </c>
      <c r="E2352">
        <v>359</v>
      </c>
      <c r="F2352">
        <v>507</v>
      </c>
      <c r="G2352" t="s">
        <v>804</v>
      </c>
      <c r="H2352">
        <v>4.5999999999999996</v>
      </c>
      <c r="I2352">
        <f>F2352-E2352</f>
        <v>148</v>
      </c>
      <c r="J2352">
        <f>I2352*100/F2352</f>
        <v>29.191321499013807</v>
      </c>
      <c r="K2352" t="str">
        <f>IF(E2352&lt;=200,"Budget",IF(E2352&lt;=500,"Mid Range","Premium"))</f>
        <v>Mid Range</v>
      </c>
    </row>
    <row r="2353" spans="1:11" x14ac:dyDescent="0.3">
      <c r="A2353" t="s">
        <v>3805</v>
      </c>
      <c r="B2353" t="s">
        <v>9</v>
      </c>
      <c r="C2353" t="s">
        <v>131</v>
      </c>
      <c r="D2353" t="s">
        <v>2436</v>
      </c>
      <c r="E2353">
        <v>679.2</v>
      </c>
      <c r="F2353">
        <v>849</v>
      </c>
      <c r="G2353" t="s">
        <v>158</v>
      </c>
      <c r="H2353">
        <v>2.9</v>
      </c>
      <c r="I2353">
        <f>F2353-E2353</f>
        <v>169.79999999999995</v>
      </c>
      <c r="J2353">
        <f>I2353*100/F2353</f>
        <v>19.999999999999996</v>
      </c>
      <c r="K2353" t="str">
        <f>IF(E2353&lt;=200,"Budget",IF(E2353&lt;=500,"Mid Range","Premium"))</f>
        <v>Premium</v>
      </c>
    </row>
    <row r="2354" spans="1:11" x14ac:dyDescent="0.3">
      <c r="A2354" t="s">
        <v>3806</v>
      </c>
      <c r="B2354" t="s">
        <v>107</v>
      </c>
      <c r="C2354" t="s">
        <v>205</v>
      </c>
      <c r="D2354" t="s">
        <v>3807</v>
      </c>
      <c r="E2354">
        <v>125</v>
      </c>
      <c r="F2354">
        <v>125</v>
      </c>
      <c r="G2354" t="s">
        <v>470</v>
      </c>
      <c r="H2354">
        <v>4.4000000000000004</v>
      </c>
      <c r="I2354">
        <f>F2354-E2354</f>
        <v>0</v>
      </c>
      <c r="J2354">
        <f>I2354*100/F2354</f>
        <v>0</v>
      </c>
      <c r="K2354" t="str">
        <f>IF(E2354&lt;=200,"Budget",IF(E2354&lt;=500,"Mid Range","Premium"))</f>
        <v>Budget</v>
      </c>
    </row>
    <row r="2355" spans="1:11" x14ac:dyDescent="0.3">
      <c r="A2355" t="s">
        <v>3809</v>
      </c>
      <c r="B2355" t="s">
        <v>107</v>
      </c>
      <c r="C2355" t="s">
        <v>114</v>
      </c>
      <c r="D2355" t="s">
        <v>1740</v>
      </c>
      <c r="E2355">
        <v>228</v>
      </c>
      <c r="F2355">
        <v>285</v>
      </c>
      <c r="G2355" t="s">
        <v>116</v>
      </c>
      <c r="H2355">
        <v>4.0999999999999996</v>
      </c>
      <c r="I2355">
        <f>F2355-E2355</f>
        <v>57</v>
      </c>
      <c r="J2355">
        <f>I2355*100/F2355</f>
        <v>20</v>
      </c>
      <c r="K2355" t="str">
        <f>IF(E2355&lt;=200,"Budget",IF(E2355&lt;=500,"Mid Range","Premium"))</f>
        <v>Mid Range</v>
      </c>
    </row>
    <row r="2356" spans="1:11" x14ac:dyDescent="0.3">
      <c r="A2356" t="s">
        <v>3810</v>
      </c>
      <c r="B2356" t="s">
        <v>14</v>
      </c>
      <c r="C2356" t="s">
        <v>99</v>
      </c>
      <c r="D2356" t="s">
        <v>505</v>
      </c>
      <c r="E2356">
        <v>65</v>
      </c>
      <c r="F2356">
        <v>82</v>
      </c>
      <c r="G2356" t="s">
        <v>506</v>
      </c>
      <c r="H2356">
        <v>4.2</v>
      </c>
      <c r="I2356">
        <f>F2356-E2356</f>
        <v>17</v>
      </c>
      <c r="J2356">
        <f>I2356*100/F2356</f>
        <v>20.73170731707317</v>
      </c>
      <c r="K2356" t="str">
        <f>IF(E2356&lt;=200,"Budget",IF(E2356&lt;=500,"Mid Range","Premium"))</f>
        <v>Budget</v>
      </c>
    </row>
    <row r="2357" spans="1:11" x14ac:dyDescent="0.3">
      <c r="A2357" t="s">
        <v>3811</v>
      </c>
      <c r="B2357" t="s">
        <v>9</v>
      </c>
      <c r="C2357" t="s">
        <v>36</v>
      </c>
      <c r="D2357" t="s">
        <v>247</v>
      </c>
      <c r="E2357">
        <v>360</v>
      </c>
      <c r="F2357">
        <v>450</v>
      </c>
      <c r="G2357" t="s">
        <v>38</v>
      </c>
      <c r="H2357">
        <v>4</v>
      </c>
      <c r="I2357">
        <f>F2357-E2357</f>
        <v>90</v>
      </c>
      <c r="J2357">
        <f>I2357*100/F2357</f>
        <v>20</v>
      </c>
      <c r="K2357" t="str">
        <f>IF(E2357&lt;=200,"Budget",IF(E2357&lt;=500,"Mid Range","Premium"))</f>
        <v>Mid Range</v>
      </c>
    </row>
    <row r="2358" spans="1:11" x14ac:dyDescent="0.3">
      <c r="A2358" t="s">
        <v>3812</v>
      </c>
      <c r="B2358" t="s">
        <v>9</v>
      </c>
      <c r="C2358" t="s">
        <v>36</v>
      </c>
      <c r="D2358" t="s">
        <v>1469</v>
      </c>
      <c r="E2358">
        <v>400</v>
      </c>
      <c r="F2358">
        <v>400</v>
      </c>
      <c r="G2358" t="s">
        <v>38</v>
      </c>
      <c r="H2358">
        <v>5</v>
      </c>
      <c r="I2358">
        <f>F2358-E2358</f>
        <v>0</v>
      </c>
      <c r="J2358">
        <f>I2358*100/F2358</f>
        <v>0</v>
      </c>
      <c r="K2358" t="str">
        <f>IF(E2358&lt;=200,"Budget",IF(E2358&lt;=500,"Mid Range","Premium"))</f>
        <v>Mid Range</v>
      </c>
    </row>
    <row r="2359" spans="1:11" x14ac:dyDescent="0.3">
      <c r="A2359" t="s">
        <v>3813</v>
      </c>
      <c r="B2359" t="s">
        <v>50</v>
      </c>
      <c r="C2359" t="s">
        <v>73</v>
      </c>
      <c r="D2359" t="s">
        <v>226</v>
      </c>
      <c r="E2359">
        <v>592</v>
      </c>
      <c r="F2359">
        <v>790</v>
      </c>
      <c r="G2359" t="s">
        <v>75</v>
      </c>
      <c r="H2359">
        <v>4.0999999999999996</v>
      </c>
      <c r="I2359">
        <f>F2359-E2359</f>
        <v>198</v>
      </c>
      <c r="J2359">
        <f>I2359*100/F2359</f>
        <v>25.063291139240505</v>
      </c>
      <c r="K2359" t="str">
        <f>IF(E2359&lt;=200,"Budget",IF(E2359&lt;=500,"Mid Range","Premium"))</f>
        <v>Premium</v>
      </c>
    </row>
    <row r="2360" spans="1:11" x14ac:dyDescent="0.3">
      <c r="A2360" t="s">
        <v>3814</v>
      </c>
      <c r="B2360" t="s">
        <v>14</v>
      </c>
      <c r="C2360" t="s">
        <v>15</v>
      </c>
      <c r="D2360" t="s">
        <v>250</v>
      </c>
      <c r="E2360">
        <v>209</v>
      </c>
      <c r="F2360">
        <v>499</v>
      </c>
      <c r="G2360" t="s">
        <v>17</v>
      </c>
      <c r="H2360">
        <v>4.5</v>
      </c>
      <c r="I2360">
        <f>F2360-E2360</f>
        <v>290</v>
      </c>
      <c r="J2360">
        <f>I2360*100/F2360</f>
        <v>58.116232464929858</v>
      </c>
      <c r="K2360" t="str">
        <f>IF(E2360&lt;=200,"Budget",IF(E2360&lt;=500,"Mid Range","Premium"))</f>
        <v>Mid Range</v>
      </c>
    </row>
    <row r="2361" spans="1:11" x14ac:dyDescent="0.3">
      <c r="A2361" t="s">
        <v>3815</v>
      </c>
      <c r="B2361" t="s">
        <v>121</v>
      </c>
      <c r="C2361" t="s">
        <v>937</v>
      </c>
      <c r="D2361" t="s">
        <v>1755</v>
      </c>
      <c r="E2361">
        <v>221</v>
      </c>
      <c r="F2361">
        <v>221</v>
      </c>
      <c r="G2361" t="s">
        <v>939</v>
      </c>
      <c r="H2361">
        <v>4.3</v>
      </c>
      <c r="I2361">
        <f>F2361-E2361</f>
        <v>0</v>
      </c>
      <c r="J2361">
        <f>I2361*100/F2361</f>
        <v>0</v>
      </c>
      <c r="K2361" t="str">
        <f>IF(E2361&lt;=200,"Budget",IF(E2361&lt;=500,"Mid Range","Premium"))</f>
        <v>Mid Range</v>
      </c>
    </row>
    <row r="2362" spans="1:11" x14ac:dyDescent="0.3">
      <c r="A2362" t="s">
        <v>3816</v>
      </c>
      <c r="B2362" t="s">
        <v>19</v>
      </c>
      <c r="C2362" t="s">
        <v>24</v>
      </c>
      <c r="D2362" t="s">
        <v>25</v>
      </c>
      <c r="E2362">
        <v>119</v>
      </c>
      <c r="F2362">
        <v>148</v>
      </c>
      <c r="G2362" t="s">
        <v>26</v>
      </c>
      <c r="H2362">
        <v>2.7</v>
      </c>
      <c r="I2362">
        <f>F2362-E2362</f>
        <v>29</v>
      </c>
      <c r="J2362">
        <f>I2362*100/F2362</f>
        <v>19.594594594594593</v>
      </c>
      <c r="K2362" t="str">
        <f>IF(E2362&lt;=200,"Budget",IF(E2362&lt;=500,"Mid Range","Premium"))</f>
        <v>Budget</v>
      </c>
    </row>
    <row r="2363" spans="1:11" x14ac:dyDescent="0.3">
      <c r="A2363" t="s">
        <v>3817</v>
      </c>
      <c r="B2363" t="s">
        <v>9</v>
      </c>
      <c r="C2363" t="s">
        <v>131</v>
      </c>
      <c r="D2363" t="s">
        <v>132</v>
      </c>
      <c r="E2363">
        <v>179.1</v>
      </c>
      <c r="F2363">
        <v>199</v>
      </c>
      <c r="G2363" t="s">
        <v>133</v>
      </c>
      <c r="H2363">
        <v>3.8</v>
      </c>
      <c r="I2363">
        <f>F2363-E2363</f>
        <v>19.900000000000006</v>
      </c>
      <c r="J2363">
        <f>I2363*100/F2363</f>
        <v>10.000000000000002</v>
      </c>
      <c r="K2363" t="str">
        <f>IF(E2363&lt;=200,"Budget",IF(E2363&lt;=500,"Mid Range","Premium"))</f>
        <v>Budget</v>
      </c>
    </row>
    <row r="2364" spans="1:11" x14ac:dyDescent="0.3">
      <c r="A2364" t="s">
        <v>3818</v>
      </c>
      <c r="B2364" t="s">
        <v>50</v>
      </c>
      <c r="C2364" t="s">
        <v>183</v>
      </c>
      <c r="D2364" t="s">
        <v>3103</v>
      </c>
      <c r="E2364">
        <v>269.10000000000002</v>
      </c>
      <c r="F2364">
        <v>299</v>
      </c>
      <c r="G2364" t="s">
        <v>920</v>
      </c>
      <c r="H2364">
        <v>4.5999999999999996</v>
      </c>
      <c r="I2364">
        <f>F2364-E2364</f>
        <v>29.899999999999977</v>
      </c>
      <c r="J2364">
        <f>I2364*100/F2364</f>
        <v>9.9999999999999929</v>
      </c>
      <c r="K2364" t="str">
        <f>IF(E2364&lt;=200,"Budget",IF(E2364&lt;=500,"Mid Range","Premium"))</f>
        <v>Mid Range</v>
      </c>
    </row>
    <row r="2365" spans="1:11" x14ac:dyDescent="0.3">
      <c r="A2365" t="s">
        <v>3819</v>
      </c>
      <c r="B2365" t="s">
        <v>50</v>
      </c>
      <c r="C2365" t="s">
        <v>86</v>
      </c>
      <c r="D2365" t="s">
        <v>3820</v>
      </c>
      <c r="E2365">
        <v>99</v>
      </c>
      <c r="F2365">
        <v>99</v>
      </c>
      <c r="G2365" t="s">
        <v>88</v>
      </c>
      <c r="H2365">
        <v>4.5</v>
      </c>
      <c r="I2365">
        <f>F2365-E2365</f>
        <v>0</v>
      </c>
      <c r="J2365">
        <f>I2365*100/F2365</f>
        <v>0</v>
      </c>
      <c r="K2365" t="str">
        <f>IF(E2365&lt;=200,"Budget",IF(E2365&lt;=500,"Mid Range","Premium"))</f>
        <v>Budget</v>
      </c>
    </row>
    <row r="2366" spans="1:11" x14ac:dyDescent="0.3">
      <c r="A2366" t="s">
        <v>3821</v>
      </c>
      <c r="B2366" t="s">
        <v>14</v>
      </c>
      <c r="C2366" t="s">
        <v>15</v>
      </c>
      <c r="D2366" t="s">
        <v>104</v>
      </c>
      <c r="E2366">
        <v>329</v>
      </c>
      <c r="F2366">
        <v>460</v>
      </c>
      <c r="G2366" t="s">
        <v>357</v>
      </c>
      <c r="H2366">
        <v>3.8</v>
      </c>
      <c r="I2366">
        <f>F2366-E2366</f>
        <v>131</v>
      </c>
      <c r="J2366">
        <f>I2366*100/F2366</f>
        <v>28.478260869565219</v>
      </c>
      <c r="K2366" t="str">
        <f>IF(E2366&lt;=200,"Budget",IF(E2366&lt;=500,"Mid Range","Premium"))</f>
        <v>Mid Range</v>
      </c>
    </row>
    <row r="2367" spans="1:11" x14ac:dyDescent="0.3">
      <c r="A2367" t="s">
        <v>3822</v>
      </c>
      <c r="B2367" t="s">
        <v>126</v>
      </c>
      <c r="C2367" t="s">
        <v>285</v>
      </c>
      <c r="D2367" t="s">
        <v>372</v>
      </c>
      <c r="E2367">
        <v>444</v>
      </c>
      <c r="F2367">
        <v>455</v>
      </c>
      <c r="G2367" t="s">
        <v>1481</v>
      </c>
      <c r="H2367">
        <v>4</v>
      </c>
      <c r="I2367">
        <f>F2367-E2367</f>
        <v>11</v>
      </c>
      <c r="J2367">
        <f>I2367*100/F2367</f>
        <v>2.4175824175824174</v>
      </c>
      <c r="K2367" t="str">
        <f>IF(E2367&lt;=200,"Budget",IF(E2367&lt;=500,"Mid Range","Premium"))</f>
        <v>Mid Range</v>
      </c>
    </row>
    <row r="2368" spans="1:11" x14ac:dyDescent="0.3">
      <c r="A2368" t="s">
        <v>3823</v>
      </c>
      <c r="B2368" t="s">
        <v>19</v>
      </c>
      <c r="C2368" t="s">
        <v>32</v>
      </c>
      <c r="D2368" t="s">
        <v>3824</v>
      </c>
      <c r="E2368">
        <v>249</v>
      </c>
      <c r="F2368">
        <v>249</v>
      </c>
      <c r="G2368" t="s">
        <v>62</v>
      </c>
      <c r="H2368">
        <v>3.9</v>
      </c>
      <c r="I2368">
        <f>F2368-E2368</f>
        <v>0</v>
      </c>
      <c r="J2368">
        <f>I2368*100/F2368</f>
        <v>0</v>
      </c>
      <c r="K2368" t="str">
        <f>IF(E2368&lt;=200,"Budget",IF(E2368&lt;=500,"Mid Range","Premium"))</f>
        <v>Mid Range</v>
      </c>
    </row>
    <row r="2369" spans="1:11" x14ac:dyDescent="0.3">
      <c r="A2369" t="s">
        <v>3825</v>
      </c>
      <c r="B2369" t="s">
        <v>126</v>
      </c>
      <c r="C2369" t="s">
        <v>689</v>
      </c>
      <c r="D2369" t="s">
        <v>257</v>
      </c>
      <c r="E2369">
        <v>159</v>
      </c>
      <c r="F2369">
        <v>159</v>
      </c>
      <c r="G2369" t="s">
        <v>1922</v>
      </c>
      <c r="H2369">
        <v>4</v>
      </c>
      <c r="I2369">
        <f>F2369-E2369</f>
        <v>0</v>
      </c>
      <c r="J2369">
        <f>I2369*100/F2369</f>
        <v>0</v>
      </c>
      <c r="K2369" t="str">
        <f>IF(E2369&lt;=200,"Budget",IF(E2369&lt;=500,"Mid Range","Premium"))</f>
        <v>Budget</v>
      </c>
    </row>
    <row r="2370" spans="1:11" x14ac:dyDescent="0.3">
      <c r="A2370" t="s">
        <v>3826</v>
      </c>
      <c r="B2370" t="s">
        <v>90</v>
      </c>
      <c r="C2370" t="s">
        <v>458</v>
      </c>
      <c r="D2370" t="s">
        <v>781</v>
      </c>
      <c r="E2370">
        <v>74.25</v>
      </c>
      <c r="F2370">
        <v>99</v>
      </c>
      <c r="G2370" t="s">
        <v>1964</v>
      </c>
      <c r="H2370">
        <v>3.9</v>
      </c>
      <c r="I2370">
        <f>F2370-E2370</f>
        <v>24.75</v>
      </c>
      <c r="J2370">
        <f>I2370*100/F2370</f>
        <v>25</v>
      </c>
      <c r="K2370" t="str">
        <f>IF(E2370&lt;=200,"Budget",IF(E2370&lt;=500,"Mid Range","Premium"))</f>
        <v>Budget</v>
      </c>
    </row>
    <row r="2371" spans="1:11" x14ac:dyDescent="0.3">
      <c r="A2371" t="s">
        <v>3827</v>
      </c>
      <c r="B2371" t="s">
        <v>211</v>
      </c>
      <c r="C2371" t="s">
        <v>302</v>
      </c>
      <c r="D2371" t="s">
        <v>303</v>
      </c>
      <c r="E2371">
        <v>182.09</v>
      </c>
      <c r="F2371">
        <v>199</v>
      </c>
      <c r="G2371" t="s">
        <v>304</v>
      </c>
      <c r="H2371">
        <v>3.7</v>
      </c>
      <c r="I2371">
        <f>F2371-E2371</f>
        <v>16.909999999999997</v>
      </c>
      <c r="J2371">
        <f>I2371*100/F2371</f>
        <v>8.4974874371859279</v>
      </c>
      <c r="K2371" t="str">
        <f>IF(E2371&lt;=200,"Budget",IF(E2371&lt;=500,"Mid Range","Premium"))</f>
        <v>Budget</v>
      </c>
    </row>
    <row r="2372" spans="1:11" x14ac:dyDescent="0.3">
      <c r="A2372" t="s">
        <v>3828</v>
      </c>
      <c r="B2372" t="s">
        <v>50</v>
      </c>
      <c r="C2372" t="s">
        <v>183</v>
      </c>
      <c r="D2372" t="s">
        <v>1820</v>
      </c>
      <c r="E2372">
        <v>240</v>
      </c>
      <c r="F2372">
        <v>240</v>
      </c>
      <c r="G2372" t="s">
        <v>185</v>
      </c>
      <c r="H2372">
        <v>4.3</v>
      </c>
      <c r="I2372">
        <f>F2372-E2372</f>
        <v>0</v>
      </c>
      <c r="J2372">
        <f>I2372*100/F2372</f>
        <v>0</v>
      </c>
      <c r="K2372" t="str">
        <f>IF(E2372&lt;=200,"Budget",IF(E2372&lt;=500,"Mid Range","Premium"))</f>
        <v>Mid Range</v>
      </c>
    </row>
    <row r="2373" spans="1:11" x14ac:dyDescent="0.3">
      <c r="A2373" t="s">
        <v>3829</v>
      </c>
      <c r="B2373" t="s">
        <v>9</v>
      </c>
      <c r="C2373" t="s">
        <v>10</v>
      </c>
      <c r="D2373" t="s">
        <v>43</v>
      </c>
      <c r="E2373">
        <v>499</v>
      </c>
      <c r="F2373">
        <v>499</v>
      </c>
      <c r="G2373" t="s">
        <v>44</v>
      </c>
      <c r="H2373">
        <v>4.5</v>
      </c>
      <c r="I2373">
        <f>F2373-E2373</f>
        <v>0</v>
      </c>
      <c r="J2373">
        <f>I2373*100/F2373</f>
        <v>0</v>
      </c>
      <c r="K2373" t="str">
        <f>IF(E2373&lt;=200,"Budget",IF(E2373&lt;=500,"Mid Range","Premium"))</f>
        <v>Mid Range</v>
      </c>
    </row>
    <row r="2374" spans="1:11" x14ac:dyDescent="0.3">
      <c r="A2374" t="s">
        <v>3830</v>
      </c>
      <c r="B2374" t="s">
        <v>50</v>
      </c>
      <c r="C2374" t="s">
        <v>73</v>
      </c>
      <c r="D2374" t="s">
        <v>226</v>
      </c>
      <c r="E2374">
        <v>75</v>
      </c>
      <c r="F2374">
        <v>125</v>
      </c>
      <c r="G2374" t="s">
        <v>75</v>
      </c>
      <c r="H2374">
        <v>4</v>
      </c>
      <c r="I2374">
        <f>F2374-E2374</f>
        <v>50</v>
      </c>
      <c r="J2374">
        <f>I2374*100/F2374</f>
        <v>40</v>
      </c>
      <c r="K2374" t="str">
        <f>IF(E2374&lt;=200,"Budget",IF(E2374&lt;=500,"Mid Range","Premium"))</f>
        <v>Budget</v>
      </c>
    </row>
    <row r="2375" spans="1:11" x14ac:dyDescent="0.3">
      <c r="A2375" t="s">
        <v>3831</v>
      </c>
      <c r="B2375" t="s">
        <v>50</v>
      </c>
      <c r="C2375" t="s">
        <v>751</v>
      </c>
      <c r="D2375" t="s">
        <v>1105</v>
      </c>
      <c r="E2375">
        <v>190</v>
      </c>
      <c r="F2375">
        <v>190</v>
      </c>
      <c r="G2375" t="s">
        <v>716</v>
      </c>
      <c r="H2375">
        <v>3</v>
      </c>
      <c r="I2375">
        <f>F2375-E2375</f>
        <v>0</v>
      </c>
      <c r="J2375">
        <f>I2375*100/F2375</f>
        <v>0</v>
      </c>
      <c r="K2375" t="str">
        <f>IF(E2375&lt;=200,"Budget",IF(E2375&lt;=500,"Mid Range","Premium"))</f>
        <v>Budget</v>
      </c>
    </row>
    <row r="2376" spans="1:11" x14ac:dyDescent="0.3">
      <c r="A2376" t="s">
        <v>1816</v>
      </c>
      <c r="B2376" t="s">
        <v>9</v>
      </c>
      <c r="C2376" t="s">
        <v>36</v>
      </c>
      <c r="D2376" t="s">
        <v>1817</v>
      </c>
      <c r="E2376">
        <v>126</v>
      </c>
      <c r="F2376">
        <v>180</v>
      </c>
      <c r="G2376" t="s">
        <v>198</v>
      </c>
      <c r="H2376">
        <v>4.4000000000000004</v>
      </c>
      <c r="I2376">
        <f>F2376-E2376</f>
        <v>54</v>
      </c>
      <c r="J2376">
        <f>I2376*100/F2376</f>
        <v>30</v>
      </c>
      <c r="K2376" t="str">
        <f>IF(E2376&lt;=200,"Budget",IF(E2376&lt;=500,"Mid Range","Premium"))</f>
        <v>Budget</v>
      </c>
    </row>
    <row r="2377" spans="1:11" x14ac:dyDescent="0.3">
      <c r="A2377" t="s">
        <v>3832</v>
      </c>
      <c r="B2377" t="s">
        <v>107</v>
      </c>
      <c r="C2377" t="s">
        <v>727</v>
      </c>
      <c r="D2377" t="s">
        <v>1359</v>
      </c>
      <c r="E2377">
        <v>105</v>
      </c>
      <c r="F2377">
        <v>105</v>
      </c>
      <c r="G2377" t="s">
        <v>1078</v>
      </c>
      <c r="H2377">
        <v>4.2</v>
      </c>
      <c r="I2377">
        <f>F2377-E2377</f>
        <v>0</v>
      </c>
      <c r="J2377">
        <f>I2377*100/F2377</f>
        <v>0</v>
      </c>
      <c r="K2377" t="str">
        <f>IF(E2377&lt;=200,"Budget",IF(E2377&lt;=500,"Mid Range","Premium"))</f>
        <v>Budget</v>
      </c>
    </row>
    <row r="2378" spans="1:11" x14ac:dyDescent="0.3">
      <c r="A2378" t="s">
        <v>3833</v>
      </c>
      <c r="B2378" t="s">
        <v>90</v>
      </c>
      <c r="C2378" t="s">
        <v>639</v>
      </c>
      <c r="D2378" t="s">
        <v>461</v>
      </c>
      <c r="E2378">
        <v>121.5</v>
      </c>
      <c r="F2378">
        <v>135</v>
      </c>
      <c r="G2378" t="s">
        <v>640</v>
      </c>
      <c r="H2378">
        <v>3.9</v>
      </c>
      <c r="I2378">
        <f>F2378-E2378</f>
        <v>13.5</v>
      </c>
      <c r="J2378">
        <f>I2378*100/F2378</f>
        <v>10</v>
      </c>
      <c r="K2378" t="str">
        <f>IF(E2378&lt;=200,"Budget",IF(E2378&lt;=500,"Mid Range","Premium"))</f>
        <v>Budget</v>
      </c>
    </row>
    <row r="2379" spans="1:11" x14ac:dyDescent="0.3">
      <c r="A2379" t="s">
        <v>3834</v>
      </c>
      <c r="B2379" t="s">
        <v>14</v>
      </c>
      <c r="C2379" t="s">
        <v>270</v>
      </c>
      <c r="D2379" t="s">
        <v>1936</v>
      </c>
      <c r="E2379">
        <v>139</v>
      </c>
      <c r="F2379">
        <v>164</v>
      </c>
      <c r="G2379" t="s">
        <v>804</v>
      </c>
      <c r="H2379">
        <v>4.4000000000000004</v>
      </c>
      <c r="I2379">
        <f>F2379-E2379</f>
        <v>25</v>
      </c>
      <c r="J2379">
        <f>I2379*100/F2379</f>
        <v>15.24390243902439</v>
      </c>
      <c r="K2379" t="str">
        <f>IF(E2379&lt;=200,"Budget",IF(E2379&lt;=500,"Mid Range","Premium"))</f>
        <v>Budget</v>
      </c>
    </row>
    <row r="2380" spans="1:11" x14ac:dyDescent="0.3">
      <c r="A2380" t="s">
        <v>3835</v>
      </c>
      <c r="B2380" t="s">
        <v>50</v>
      </c>
      <c r="C2380" t="s">
        <v>51</v>
      </c>
      <c r="D2380" t="s">
        <v>1444</v>
      </c>
      <c r="E2380">
        <v>731.5</v>
      </c>
      <c r="F2380">
        <v>770</v>
      </c>
      <c r="G2380" t="s">
        <v>53</v>
      </c>
      <c r="H2380">
        <v>5</v>
      </c>
      <c r="I2380">
        <f>F2380-E2380</f>
        <v>38.5</v>
      </c>
      <c r="J2380">
        <f>I2380*100/F2380</f>
        <v>5</v>
      </c>
      <c r="K2380" t="str">
        <f>IF(E2380&lt;=200,"Budget",IF(E2380&lt;=500,"Mid Range","Premium"))</f>
        <v>Premium</v>
      </c>
    </row>
    <row r="2381" spans="1:11" x14ac:dyDescent="0.3">
      <c r="A2381" t="s">
        <v>2952</v>
      </c>
      <c r="B2381" t="s">
        <v>50</v>
      </c>
      <c r="C2381" t="s">
        <v>55</v>
      </c>
      <c r="D2381" t="s">
        <v>2953</v>
      </c>
      <c r="E2381">
        <v>120</v>
      </c>
      <c r="F2381">
        <v>149</v>
      </c>
      <c r="G2381" t="s">
        <v>57</v>
      </c>
      <c r="H2381">
        <v>4.5999999999999996</v>
      </c>
      <c r="I2381">
        <f>F2381-E2381</f>
        <v>29</v>
      </c>
      <c r="J2381">
        <f>I2381*100/F2381</f>
        <v>19.463087248322147</v>
      </c>
      <c r="K2381" t="str">
        <f>IF(E2381&lt;=200,"Budget",IF(E2381&lt;=500,"Mid Range","Premium"))</f>
        <v>Budget</v>
      </c>
    </row>
    <row r="2382" spans="1:11" x14ac:dyDescent="0.3">
      <c r="A2382" t="s">
        <v>3836</v>
      </c>
      <c r="B2382" t="s">
        <v>9</v>
      </c>
      <c r="C2382" t="s">
        <v>10</v>
      </c>
      <c r="D2382" t="s">
        <v>3837</v>
      </c>
      <c r="E2382">
        <v>500</v>
      </c>
      <c r="F2382">
        <v>500</v>
      </c>
      <c r="G2382" t="s">
        <v>44</v>
      </c>
      <c r="H2382">
        <v>5</v>
      </c>
      <c r="I2382">
        <f>F2382-E2382</f>
        <v>0</v>
      </c>
      <c r="J2382">
        <f>I2382*100/F2382</f>
        <v>0</v>
      </c>
      <c r="K2382" t="str">
        <f>IF(E2382&lt;=200,"Budget",IF(E2382&lt;=500,"Mid Range","Premium"))</f>
        <v>Mid Range</v>
      </c>
    </row>
    <row r="2383" spans="1:11" x14ac:dyDescent="0.3">
      <c r="A2383" t="s">
        <v>3838</v>
      </c>
      <c r="B2383" t="s">
        <v>9</v>
      </c>
      <c r="C2383" t="s">
        <v>151</v>
      </c>
      <c r="D2383" t="s">
        <v>177</v>
      </c>
      <c r="E2383">
        <v>245</v>
      </c>
      <c r="F2383">
        <v>250</v>
      </c>
      <c r="G2383" t="s">
        <v>178</v>
      </c>
      <c r="H2383">
        <v>4.4000000000000004</v>
      </c>
      <c r="I2383">
        <f>F2383-E2383</f>
        <v>5</v>
      </c>
      <c r="J2383">
        <f>I2383*100/F2383</f>
        <v>2</v>
      </c>
      <c r="K2383" t="str">
        <f>IF(E2383&lt;=200,"Budget",IF(E2383&lt;=500,"Mid Range","Premium"))</f>
        <v>Mid Range</v>
      </c>
    </row>
    <row r="2384" spans="1:11" x14ac:dyDescent="0.3">
      <c r="A2384" t="s">
        <v>3839</v>
      </c>
      <c r="B2384" t="s">
        <v>9</v>
      </c>
      <c r="C2384" t="s">
        <v>28</v>
      </c>
      <c r="D2384" t="s">
        <v>945</v>
      </c>
      <c r="E2384">
        <v>99</v>
      </c>
      <c r="F2384">
        <v>115</v>
      </c>
      <c r="G2384" t="s">
        <v>313</v>
      </c>
      <c r="H2384">
        <v>4.7</v>
      </c>
      <c r="I2384">
        <f>F2384-E2384</f>
        <v>16</v>
      </c>
      <c r="J2384">
        <f>I2384*100/F2384</f>
        <v>13.913043478260869</v>
      </c>
      <c r="K2384" t="str">
        <f>IF(E2384&lt;=200,"Budget",IF(E2384&lt;=500,"Mid Range","Premium"))</f>
        <v>Budget</v>
      </c>
    </row>
    <row r="2385" spans="1:11" x14ac:dyDescent="0.3">
      <c r="A2385" t="s">
        <v>3840</v>
      </c>
      <c r="B2385" t="s">
        <v>9</v>
      </c>
      <c r="C2385" t="s">
        <v>36</v>
      </c>
      <c r="D2385" t="s">
        <v>1570</v>
      </c>
      <c r="E2385">
        <v>194.35</v>
      </c>
      <c r="F2385">
        <v>299</v>
      </c>
      <c r="G2385" t="s">
        <v>198</v>
      </c>
      <c r="H2385">
        <v>4.0999999999999996</v>
      </c>
      <c r="I2385">
        <f>F2385-E2385</f>
        <v>104.65</v>
      </c>
      <c r="J2385">
        <f>I2385*100/F2385</f>
        <v>35</v>
      </c>
      <c r="K2385" t="str">
        <f>IF(E2385&lt;=200,"Budget",IF(E2385&lt;=500,"Mid Range","Premium"))</f>
        <v>Budget</v>
      </c>
    </row>
    <row r="2386" spans="1:11" x14ac:dyDescent="0.3">
      <c r="A2386" t="s">
        <v>3841</v>
      </c>
      <c r="B2386" t="s">
        <v>211</v>
      </c>
      <c r="C2386" t="s">
        <v>302</v>
      </c>
      <c r="D2386" t="s">
        <v>935</v>
      </c>
      <c r="E2386">
        <v>2199</v>
      </c>
      <c r="F2386">
        <v>2199</v>
      </c>
      <c r="G2386" t="s">
        <v>304</v>
      </c>
      <c r="H2386">
        <v>4.5</v>
      </c>
      <c r="I2386">
        <f>F2386-E2386</f>
        <v>0</v>
      </c>
      <c r="J2386">
        <f>I2386*100/F2386</f>
        <v>0</v>
      </c>
      <c r="K2386" t="str">
        <f>IF(E2386&lt;=200,"Budget",IF(E2386&lt;=500,"Mid Range","Premium"))</f>
        <v>Premium</v>
      </c>
    </row>
    <row r="2387" spans="1:11" x14ac:dyDescent="0.3">
      <c r="A2387" t="s">
        <v>3842</v>
      </c>
      <c r="B2387" t="s">
        <v>14</v>
      </c>
      <c r="C2387" t="s">
        <v>99</v>
      </c>
      <c r="D2387" t="s">
        <v>1150</v>
      </c>
      <c r="E2387">
        <v>329</v>
      </c>
      <c r="F2387">
        <v>349</v>
      </c>
      <c r="G2387" t="s">
        <v>220</v>
      </c>
      <c r="H2387">
        <v>1.7</v>
      </c>
      <c r="I2387">
        <f>F2387-E2387</f>
        <v>20</v>
      </c>
      <c r="J2387">
        <f>I2387*100/F2387</f>
        <v>5.7306590257879657</v>
      </c>
      <c r="K2387" t="str">
        <f>IF(E2387&lt;=200,"Budget",IF(E2387&lt;=500,"Mid Range","Premium"))</f>
        <v>Mid Range</v>
      </c>
    </row>
    <row r="2388" spans="1:11" x14ac:dyDescent="0.3">
      <c r="A2388" t="s">
        <v>3817</v>
      </c>
      <c r="B2388" t="s">
        <v>9</v>
      </c>
      <c r="C2388" t="s">
        <v>151</v>
      </c>
      <c r="D2388" t="s">
        <v>132</v>
      </c>
      <c r="E2388">
        <v>179.1</v>
      </c>
      <c r="F2388">
        <v>199</v>
      </c>
      <c r="G2388" t="s">
        <v>133</v>
      </c>
      <c r="H2388">
        <v>3.8</v>
      </c>
      <c r="I2388">
        <f>F2388-E2388</f>
        <v>19.900000000000006</v>
      </c>
      <c r="J2388">
        <f>I2388*100/F2388</f>
        <v>10.000000000000002</v>
      </c>
      <c r="K2388" t="str">
        <f>IF(E2388&lt;=200,"Budget",IF(E2388&lt;=500,"Mid Range","Premium"))</f>
        <v>Budget</v>
      </c>
    </row>
    <row r="2389" spans="1:11" x14ac:dyDescent="0.3">
      <c r="A2389" t="s">
        <v>3843</v>
      </c>
      <c r="B2389" t="s">
        <v>14</v>
      </c>
      <c r="C2389" t="s">
        <v>281</v>
      </c>
      <c r="D2389" t="s">
        <v>21</v>
      </c>
      <c r="E2389">
        <v>219</v>
      </c>
      <c r="F2389">
        <v>375</v>
      </c>
      <c r="G2389" t="s">
        <v>324</v>
      </c>
      <c r="H2389">
        <v>3.4</v>
      </c>
      <c r="I2389">
        <f>F2389-E2389</f>
        <v>156</v>
      </c>
      <c r="J2389">
        <f>I2389*100/F2389</f>
        <v>41.6</v>
      </c>
      <c r="K2389" t="str">
        <f>IF(E2389&lt;=200,"Budget",IF(E2389&lt;=500,"Mid Range","Premium"))</f>
        <v>Mid Range</v>
      </c>
    </row>
    <row r="2390" spans="1:11" x14ac:dyDescent="0.3">
      <c r="A2390" t="s">
        <v>3844</v>
      </c>
      <c r="B2390" t="s">
        <v>9</v>
      </c>
      <c r="C2390" t="s">
        <v>10</v>
      </c>
      <c r="D2390" t="s">
        <v>442</v>
      </c>
      <c r="E2390">
        <v>74.25</v>
      </c>
      <c r="F2390">
        <v>99</v>
      </c>
      <c r="G2390" t="s">
        <v>44</v>
      </c>
      <c r="H2390">
        <v>4.3</v>
      </c>
      <c r="I2390">
        <f>F2390-E2390</f>
        <v>24.75</v>
      </c>
      <c r="J2390">
        <f>I2390*100/F2390</f>
        <v>25</v>
      </c>
      <c r="K2390" t="str">
        <f>IF(E2390&lt;=200,"Budget",IF(E2390&lt;=500,"Mid Range","Premium"))</f>
        <v>Budget</v>
      </c>
    </row>
    <row r="2391" spans="1:11" x14ac:dyDescent="0.3">
      <c r="A2391" t="s">
        <v>3845</v>
      </c>
      <c r="B2391" t="s">
        <v>9</v>
      </c>
      <c r="C2391" t="s">
        <v>36</v>
      </c>
      <c r="D2391" t="s">
        <v>2024</v>
      </c>
      <c r="E2391">
        <v>176</v>
      </c>
      <c r="F2391">
        <v>220</v>
      </c>
      <c r="G2391" t="s">
        <v>38</v>
      </c>
      <c r="H2391">
        <v>4.0999999999999996</v>
      </c>
      <c r="I2391">
        <f>F2391-E2391</f>
        <v>44</v>
      </c>
      <c r="J2391">
        <f>I2391*100/F2391</f>
        <v>20</v>
      </c>
      <c r="K2391" t="str">
        <f>IF(E2391&lt;=200,"Budget",IF(E2391&lt;=500,"Mid Range","Premium"))</f>
        <v>Budget</v>
      </c>
    </row>
    <row r="2392" spans="1:11" x14ac:dyDescent="0.3">
      <c r="A2392" t="s">
        <v>3846</v>
      </c>
      <c r="B2392" t="s">
        <v>50</v>
      </c>
      <c r="C2392" t="s">
        <v>183</v>
      </c>
      <c r="D2392" t="s">
        <v>1275</v>
      </c>
      <c r="E2392">
        <v>135.19999999999999</v>
      </c>
      <c r="F2392">
        <v>169</v>
      </c>
      <c r="G2392" t="s">
        <v>227</v>
      </c>
      <c r="H2392">
        <v>4.4000000000000004</v>
      </c>
      <c r="I2392">
        <f>F2392-E2392</f>
        <v>33.800000000000011</v>
      </c>
      <c r="J2392">
        <f>I2392*100/F2392</f>
        <v>20.000000000000007</v>
      </c>
      <c r="K2392" t="str">
        <f>IF(E2392&lt;=200,"Budget",IF(E2392&lt;=500,"Mid Range","Premium"))</f>
        <v>Budget</v>
      </c>
    </row>
    <row r="2393" spans="1:11" x14ac:dyDescent="0.3">
      <c r="A2393" t="s">
        <v>3847</v>
      </c>
      <c r="B2393" t="s">
        <v>9</v>
      </c>
      <c r="C2393" t="s">
        <v>151</v>
      </c>
      <c r="D2393" t="s">
        <v>792</v>
      </c>
      <c r="E2393">
        <v>126</v>
      </c>
      <c r="F2393">
        <v>210</v>
      </c>
      <c r="G2393" t="s">
        <v>133</v>
      </c>
      <c r="H2393">
        <v>3.9</v>
      </c>
      <c r="I2393">
        <f>F2393-E2393</f>
        <v>84</v>
      </c>
      <c r="J2393">
        <f>I2393*100/F2393</f>
        <v>40</v>
      </c>
      <c r="K2393" t="str">
        <f>IF(E2393&lt;=200,"Budget",IF(E2393&lt;=500,"Mid Range","Premium"))</f>
        <v>Budget</v>
      </c>
    </row>
    <row r="2394" spans="1:11" x14ac:dyDescent="0.3">
      <c r="A2394" t="s">
        <v>3848</v>
      </c>
      <c r="B2394" t="s">
        <v>126</v>
      </c>
      <c r="C2394" t="s">
        <v>689</v>
      </c>
      <c r="D2394" t="s">
        <v>315</v>
      </c>
      <c r="E2394">
        <v>30</v>
      </c>
      <c r="F2394">
        <v>30</v>
      </c>
      <c r="G2394" t="s">
        <v>1922</v>
      </c>
      <c r="H2394">
        <v>4.0999999999999996</v>
      </c>
      <c r="I2394">
        <f>F2394-E2394</f>
        <v>0</v>
      </c>
      <c r="J2394">
        <f>I2394*100/F2394</f>
        <v>0</v>
      </c>
      <c r="K2394" t="str">
        <f>IF(E2394&lt;=200,"Budget",IF(E2394&lt;=500,"Mid Range","Premium"))</f>
        <v>Budget</v>
      </c>
    </row>
    <row r="2395" spans="1:11" x14ac:dyDescent="0.3">
      <c r="A2395" t="s">
        <v>3849</v>
      </c>
      <c r="B2395" t="s">
        <v>14</v>
      </c>
      <c r="C2395" t="s">
        <v>15</v>
      </c>
      <c r="D2395" t="s">
        <v>356</v>
      </c>
      <c r="E2395">
        <v>269</v>
      </c>
      <c r="F2395">
        <v>299</v>
      </c>
      <c r="G2395" t="s">
        <v>357</v>
      </c>
      <c r="H2395">
        <v>4</v>
      </c>
      <c r="I2395">
        <f>F2395-E2395</f>
        <v>30</v>
      </c>
      <c r="J2395">
        <f>I2395*100/F2395</f>
        <v>10.033444816053512</v>
      </c>
      <c r="K2395" t="str">
        <f>IF(E2395&lt;=200,"Budget",IF(E2395&lt;=500,"Mid Range","Premium"))</f>
        <v>Mid Range</v>
      </c>
    </row>
    <row r="2396" spans="1:11" x14ac:dyDescent="0.3">
      <c r="A2396" t="s">
        <v>3850</v>
      </c>
      <c r="B2396" t="s">
        <v>14</v>
      </c>
      <c r="C2396" t="s">
        <v>281</v>
      </c>
      <c r="D2396" t="s">
        <v>2156</v>
      </c>
      <c r="E2396">
        <v>349</v>
      </c>
      <c r="F2396">
        <v>599</v>
      </c>
      <c r="G2396" t="s">
        <v>649</v>
      </c>
      <c r="H2396">
        <v>3.4</v>
      </c>
      <c r="I2396">
        <f>F2396-E2396</f>
        <v>250</v>
      </c>
      <c r="J2396">
        <f>I2396*100/F2396</f>
        <v>41.736227045075125</v>
      </c>
      <c r="K2396" t="str">
        <f>IF(E2396&lt;=200,"Budget",IF(E2396&lt;=500,"Mid Range","Premium"))</f>
        <v>Mid Range</v>
      </c>
    </row>
    <row r="2397" spans="1:11" x14ac:dyDescent="0.3">
      <c r="A2397" t="s">
        <v>3851</v>
      </c>
      <c r="B2397" t="s">
        <v>9</v>
      </c>
      <c r="C2397" t="s">
        <v>36</v>
      </c>
      <c r="D2397" t="s">
        <v>3852</v>
      </c>
      <c r="E2397">
        <v>498.75</v>
      </c>
      <c r="F2397">
        <v>525</v>
      </c>
      <c r="G2397" t="s">
        <v>38</v>
      </c>
      <c r="H2397">
        <v>4.0999999999999996</v>
      </c>
      <c r="I2397">
        <f>F2397-E2397</f>
        <v>26.25</v>
      </c>
      <c r="J2397">
        <f>I2397*100/F2397</f>
        <v>5</v>
      </c>
      <c r="K2397" t="str">
        <f>IF(E2397&lt;=200,"Budget",IF(E2397&lt;=500,"Mid Range","Premium"))</f>
        <v>Mid Range</v>
      </c>
    </row>
    <row r="2398" spans="1:11" x14ac:dyDescent="0.3">
      <c r="A2398" t="s">
        <v>3853</v>
      </c>
      <c r="B2398" t="s">
        <v>50</v>
      </c>
      <c r="C2398" t="s">
        <v>55</v>
      </c>
      <c r="D2398" t="s">
        <v>983</v>
      </c>
      <c r="E2398">
        <v>320</v>
      </c>
      <c r="F2398">
        <v>320</v>
      </c>
      <c r="G2398" t="s">
        <v>57</v>
      </c>
      <c r="H2398">
        <v>4.3</v>
      </c>
      <c r="I2398">
        <f>F2398-E2398</f>
        <v>0</v>
      </c>
      <c r="J2398">
        <f>I2398*100/F2398</f>
        <v>0</v>
      </c>
      <c r="K2398" t="str">
        <f>IF(E2398&lt;=200,"Budget",IF(E2398&lt;=500,"Mid Range","Premium"))</f>
        <v>Mid Range</v>
      </c>
    </row>
    <row r="2399" spans="1:11" x14ac:dyDescent="0.3">
      <c r="A2399" t="s">
        <v>3854</v>
      </c>
      <c r="B2399" t="s">
        <v>50</v>
      </c>
      <c r="C2399" t="s">
        <v>55</v>
      </c>
      <c r="D2399" t="s">
        <v>1013</v>
      </c>
      <c r="E2399">
        <v>129</v>
      </c>
      <c r="F2399">
        <v>199</v>
      </c>
      <c r="G2399" t="s">
        <v>57</v>
      </c>
      <c r="H2399">
        <v>4.3</v>
      </c>
      <c r="I2399">
        <f>F2399-E2399</f>
        <v>70</v>
      </c>
      <c r="J2399">
        <f>I2399*100/F2399</f>
        <v>35.175879396984925</v>
      </c>
      <c r="K2399" t="str">
        <f>IF(E2399&lt;=200,"Budget",IF(E2399&lt;=500,"Mid Range","Premium"))</f>
        <v>Budget</v>
      </c>
    </row>
    <row r="2400" spans="1:11" x14ac:dyDescent="0.3">
      <c r="A2400" t="s">
        <v>3855</v>
      </c>
      <c r="B2400" t="s">
        <v>19</v>
      </c>
      <c r="C2400" t="s">
        <v>64</v>
      </c>
      <c r="D2400" t="s">
        <v>2576</v>
      </c>
      <c r="E2400">
        <v>279</v>
      </c>
      <c r="F2400">
        <v>279</v>
      </c>
      <c r="G2400" t="s">
        <v>354</v>
      </c>
      <c r="H2400">
        <v>4.3</v>
      </c>
      <c r="I2400">
        <f>F2400-E2400</f>
        <v>0</v>
      </c>
      <c r="J2400">
        <f>I2400*100/F2400</f>
        <v>0</v>
      </c>
      <c r="K2400" t="str">
        <f>IF(E2400&lt;=200,"Budget",IF(E2400&lt;=500,"Mid Range","Premium"))</f>
        <v>Mid Range</v>
      </c>
    </row>
    <row r="2401" spans="1:11" x14ac:dyDescent="0.3">
      <c r="A2401" t="s">
        <v>3856</v>
      </c>
      <c r="B2401" t="s">
        <v>9</v>
      </c>
      <c r="C2401" t="s">
        <v>28</v>
      </c>
      <c r="D2401" t="s">
        <v>1692</v>
      </c>
      <c r="E2401">
        <v>187.5</v>
      </c>
      <c r="F2401">
        <v>250</v>
      </c>
      <c r="G2401" t="s">
        <v>41</v>
      </c>
      <c r="H2401">
        <v>4.2</v>
      </c>
      <c r="I2401">
        <f>F2401-E2401</f>
        <v>62.5</v>
      </c>
      <c r="J2401">
        <f>I2401*100/F2401</f>
        <v>25</v>
      </c>
      <c r="K2401" t="str">
        <f>IF(E2401&lt;=200,"Budget",IF(E2401&lt;=500,"Mid Range","Premium"))</f>
        <v>Budget</v>
      </c>
    </row>
    <row r="2402" spans="1:11" x14ac:dyDescent="0.3">
      <c r="A2402" t="s">
        <v>394</v>
      </c>
      <c r="B2402" t="s">
        <v>90</v>
      </c>
      <c r="C2402" t="s">
        <v>142</v>
      </c>
      <c r="D2402" t="s">
        <v>1229</v>
      </c>
      <c r="E2402">
        <v>32.4</v>
      </c>
      <c r="F2402">
        <v>36</v>
      </c>
      <c r="G2402" t="s">
        <v>396</v>
      </c>
      <c r="H2402">
        <v>4</v>
      </c>
      <c r="I2402">
        <f>F2402-E2402</f>
        <v>3.6000000000000014</v>
      </c>
      <c r="J2402">
        <f>I2402*100/F2402</f>
        <v>10.000000000000004</v>
      </c>
      <c r="K2402" t="str">
        <f>IF(E2402&lt;=200,"Budget",IF(E2402&lt;=500,"Mid Range","Premium"))</f>
        <v>Budget</v>
      </c>
    </row>
    <row r="2403" spans="1:11" x14ac:dyDescent="0.3">
      <c r="A2403" t="s">
        <v>3857</v>
      </c>
      <c r="B2403" t="s">
        <v>14</v>
      </c>
      <c r="C2403" t="s">
        <v>454</v>
      </c>
      <c r="D2403" t="s">
        <v>3858</v>
      </c>
      <c r="E2403">
        <v>189</v>
      </c>
      <c r="F2403">
        <v>199</v>
      </c>
      <c r="G2403" t="s">
        <v>1783</v>
      </c>
      <c r="H2403">
        <v>3.6</v>
      </c>
      <c r="I2403">
        <f>F2403-E2403</f>
        <v>10</v>
      </c>
      <c r="J2403">
        <f>I2403*100/F2403</f>
        <v>5.025125628140704</v>
      </c>
      <c r="K2403" t="str">
        <f>IF(E2403&lt;=200,"Budget",IF(E2403&lt;=500,"Mid Range","Premium"))</f>
        <v>Budget</v>
      </c>
    </row>
    <row r="2404" spans="1:11" x14ac:dyDescent="0.3">
      <c r="A2404" t="s">
        <v>3859</v>
      </c>
      <c r="B2404" t="s">
        <v>9</v>
      </c>
      <c r="C2404" t="s">
        <v>151</v>
      </c>
      <c r="D2404" t="s">
        <v>3860</v>
      </c>
      <c r="E2404">
        <v>1095</v>
      </c>
      <c r="F2404">
        <v>1095</v>
      </c>
      <c r="G2404" t="s">
        <v>2125</v>
      </c>
      <c r="H2404">
        <v>3.8</v>
      </c>
      <c r="I2404">
        <f>F2404-E2404</f>
        <v>0</v>
      </c>
      <c r="J2404">
        <f>I2404*100/F2404</f>
        <v>0</v>
      </c>
      <c r="K2404" t="str">
        <f>IF(E2404&lt;=200,"Budget",IF(E2404&lt;=500,"Mid Range","Premium"))</f>
        <v>Premium</v>
      </c>
    </row>
    <row r="2405" spans="1:11" x14ac:dyDescent="0.3">
      <c r="A2405" t="s">
        <v>3861</v>
      </c>
      <c r="B2405" t="s">
        <v>9</v>
      </c>
      <c r="C2405" t="s">
        <v>236</v>
      </c>
      <c r="D2405" t="s">
        <v>2564</v>
      </c>
      <c r="E2405">
        <v>288</v>
      </c>
      <c r="F2405">
        <v>320</v>
      </c>
      <c r="G2405" t="s">
        <v>259</v>
      </c>
      <c r="H2405">
        <v>4.2</v>
      </c>
      <c r="I2405">
        <f>F2405-E2405</f>
        <v>32</v>
      </c>
      <c r="J2405">
        <f>I2405*100/F2405</f>
        <v>10</v>
      </c>
      <c r="K2405" t="str">
        <f>IF(E2405&lt;=200,"Budget",IF(E2405&lt;=500,"Mid Range","Premium"))</f>
        <v>Mid Range</v>
      </c>
    </row>
    <row r="2406" spans="1:11" x14ac:dyDescent="0.3">
      <c r="A2406" t="s">
        <v>3862</v>
      </c>
      <c r="B2406" t="s">
        <v>126</v>
      </c>
      <c r="C2406" t="s">
        <v>285</v>
      </c>
      <c r="D2406" t="s">
        <v>959</v>
      </c>
      <c r="E2406">
        <v>76.5</v>
      </c>
      <c r="F2406">
        <v>85</v>
      </c>
      <c r="G2406" t="s">
        <v>547</v>
      </c>
      <c r="H2406">
        <v>3.7</v>
      </c>
      <c r="I2406">
        <f>F2406-E2406</f>
        <v>8.5</v>
      </c>
      <c r="J2406">
        <f>I2406*100/F2406</f>
        <v>10</v>
      </c>
      <c r="K2406" t="str">
        <f>IF(E2406&lt;=200,"Budget",IF(E2406&lt;=500,"Mid Range","Premium"))</f>
        <v>Budget</v>
      </c>
    </row>
    <row r="2407" spans="1:11" x14ac:dyDescent="0.3">
      <c r="A2407" t="s">
        <v>3863</v>
      </c>
      <c r="B2407" t="s">
        <v>90</v>
      </c>
      <c r="C2407" t="s">
        <v>142</v>
      </c>
      <c r="D2407" t="s">
        <v>656</v>
      </c>
      <c r="E2407">
        <v>56.25</v>
      </c>
      <c r="F2407">
        <v>75</v>
      </c>
      <c r="G2407" t="s">
        <v>147</v>
      </c>
      <c r="H2407">
        <v>4.3</v>
      </c>
      <c r="I2407">
        <f>F2407-E2407</f>
        <v>18.75</v>
      </c>
      <c r="J2407">
        <f>I2407*100/F2407</f>
        <v>25</v>
      </c>
      <c r="K2407" t="str">
        <f>IF(E2407&lt;=200,"Budget",IF(E2407&lt;=500,"Mid Range","Premium"))</f>
        <v>Budget</v>
      </c>
    </row>
    <row r="2408" spans="1:11" x14ac:dyDescent="0.3">
      <c r="A2408" t="s">
        <v>3864</v>
      </c>
      <c r="B2408" t="s">
        <v>9</v>
      </c>
      <c r="C2408" t="s">
        <v>28</v>
      </c>
      <c r="D2408" t="s">
        <v>772</v>
      </c>
      <c r="E2408">
        <v>125</v>
      </c>
      <c r="F2408">
        <v>125</v>
      </c>
      <c r="G2408" t="s">
        <v>41</v>
      </c>
      <c r="H2408">
        <v>4.0999999999999996</v>
      </c>
      <c r="I2408">
        <f>F2408-E2408</f>
        <v>0</v>
      </c>
      <c r="J2408">
        <f>I2408*100/F2408</f>
        <v>0</v>
      </c>
      <c r="K2408" t="str">
        <f>IF(E2408&lt;=200,"Budget",IF(E2408&lt;=500,"Mid Range","Premium"))</f>
        <v>Budget</v>
      </c>
    </row>
    <row r="2409" spans="1:11" x14ac:dyDescent="0.3">
      <c r="A2409" t="s">
        <v>3865</v>
      </c>
      <c r="B2409" t="s">
        <v>9</v>
      </c>
      <c r="C2409" t="s">
        <v>151</v>
      </c>
      <c r="D2409" t="s">
        <v>1663</v>
      </c>
      <c r="E2409">
        <v>184</v>
      </c>
      <c r="F2409">
        <v>230</v>
      </c>
      <c r="G2409" t="s">
        <v>133</v>
      </c>
      <c r="H2409">
        <v>3.9</v>
      </c>
      <c r="I2409">
        <f>F2409-E2409</f>
        <v>46</v>
      </c>
      <c r="J2409">
        <f>I2409*100/F2409</f>
        <v>20</v>
      </c>
      <c r="K2409" t="str">
        <f>IF(E2409&lt;=200,"Budget",IF(E2409&lt;=500,"Mid Range","Premium"))</f>
        <v>Budget</v>
      </c>
    </row>
    <row r="2410" spans="1:11" x14ac:dyDescent="0.3">
      <c r="A2410" t="s">
        <v>3866</v>
      </c>
      <c r="B2410" t="s">
        <v>50</v>
      </c>
      <c r="C2410" t="s">
        <v>169</v>
      </c>
      <c r="D2410" t="s">
        <v>3867</v>
      </c>
      <c r="E2410">
        <v>550</v>
      </c>
      <c r="F2410">
        <v>550</v>
      </c>
      <c r="G2410" t="s">
        <v>743</v>
      </c>
      <c r="H2410">
        <v>3</v>
      </c>
      <c r="I2410">
        <f>F2410-E2410</f>
        <v>0</v>
      </c>
      <c r="J2410">
        <f>I2410*100/F2410</f>
        <v>0</v>
      </c>
      <c r="K2410" t="str">
        <f>IF(E2410&lt;=200,"Budget",IF(E2410&lt;=500,"Mid Range","Premium"))</f>
        <v>Premium</v>
      </c>
    </row>
    <row r="2411" spans="1:11" x14ac:dyDescent="0.3">
      <c r="A2411" t="s">
        <v>3868</v>
      </c>
      <c r="B2411" t="s">
        <v>14</v>
      </c>
      <c r="C2411" t="s">
        <v>270</v>
      </c>
      <c r="D2411" t="s">
        <v>1466</v>
      </c>
      <c r="E2411">
        <v>539</v>
      </c>
      <c r="F2411">
        <v>630</v>
      </c>
      <c r="G2411" t="s">
        <v>849</v>
      </c>
      <c r="H2411">
        <v>4.4000000000000004</v>
      </c>
      <c r="I2411">
        <f>F2411-E2411</f>
        <v>91</v>
      </c>
      <c r="J2411">
        <f>I2411*100/F2411</f>
        <v>14.444444444444445</v>
      </c>
      <c r="K2411" t="str">
        <f>IF(E2411&lt;=200,"Budget",IF(E2411&lt;=500,"Mid Range","Premium"))</f>
        <v>Premium</v>
      </c>
    </row>
    <row r="2412" spans="1:11" x14ac:dyDescent="0.3">
      <c r="A2412" t="s">
        <v>3869</v>
      </c>
      <c r="B2412" t="s">
        <v>14</v>
      </c>
      <c r="C2412" t="s">
        <v>15</v>
      </c>
      <c r="D2412" t="s">
        <v>1320</v>
      </c>
      <c r="E2412">
        <v>399</v>
      </c>
      <c r="F2412">
        <v>549</v>
      </c>
      <c r="G2412" t="s">
        <v>140</v>
      </c>
      <c r="H2412">
        <v>4</v>
      </c>
      <c r="I2412">
        <f>F2412-E2412</f>
        <v>150</v>
      </c>
      <c r="J2412">
        <f>I2412*100/F2412</f>
        <v>27.3224043715847</v>
      </c>
      <c r="K2412" t="str">
        <f>IF(E2412&lt;=200,"Budget",IF(E2412&lt;=500,"Mid Range","Premium"))</f>
        <v>Mid Range</v>
      </c>
    </row>
    <row r="2413" spans="1:11" x14ac:dyDescent="0.3">
      <c r="A2413" t="s">
        <v>3872</v>
      </c>
      <c r="B2413" t="s">
        <v>50</v>
      </c>
      <c r="C2413" t="s">
        <v>55</v>
      </c>
      <c r="D2413" t="s">
        <v>56</v>
      </c>
      <c r="E2413">
        <v>600</v>
      </c>
      <c r="F2413">
        <v>600</v>
      </c>
      <c r="G2413" t="s">
        <v>57</v>
      </c>
      <c r="H2413">
        <v>4.3</v>
      </c>
      <c r="I2413">
        <f>F2413-E2413</f>
        <v>0</v>
      </c>
      <c r="J2413">
        <f>I2413*100/F2413</f>
        <v>0</v>
      </c>
      <c r="K2413" t="str">
        <f>IF(E2413&lt;=200,"Budget",IF(E2413&lt;=500,"Mid Range","Premium"))</f>
        <v>Premium</v>
      </c>
    </row>
    <row r="2414" spans="1:11" x14ac:dyDescent="0.3">
      <c r="A2414" t="s">
        <v>3873</v>
      </c>
      <c r="B2414" t="s">
        <v>9</v>
      </c>
      <c r="C2414" t="s">
        <v>36</v>
      </c>
      <c r="D2414" t="s">
        <v>2957</v>
      </c>
      <c r="E2414">
        <v>150</v>
      </c>
      <c r="F2414">
        <v>150</v>
      </c>
      <c r="G2414" t="s">
        <v>71</v>
      </c>
      <c r="H2414">
        <v>3</v>
      </c>
      <c r="I2414">
        <f>F2414-E2414</f>
        <v>0</v>
      </c>
      <c r="J2414">
        <f>I2414*100/F2414</f>
        <v>0</v>
      </c>
      <c r="K2414" t="str">
        <f>IF(E2414&lt;=200,"Budget",IF(E2414&lt;=500,"Mid Range","Premium"))</f>
        <v>Budget</v>
      </c>
    </row>
    <row r="2415" spans="1:11" x14ac:dyDescent="0.3">
      <c r="A2415" t="s">
        <v>3874</v>
      </c>
      <c r="B2415" t="s">
        <v>19</v>
      </c>
      <c r="C2415" t="s">
        <v>64</v>
      </c>
      <c r="D2415" t="s">
        <v>1859</v>
      </c>
      <c r="E2415">
        <v>299</v>
      </c>
      <c r="F2415">
        <v>299</v>
      </c>
      <c r="G2415" t="s">
        <v>2191</v>
      </c>
      <c r="H2415">
        <v>4</v>
      </c>
      <c r="I2415">
        <f>F2415-E2415</f>
        <v>0</v>
      </c>
      <c r="J2415">
        <f>I2415*100/F2415</f>
        <v>0</v>
      </c>
      <c r="K2415" t="str">
        <f>IF(E2415&lt;=200,"Budget",IF(E2415&lt;=500,"Mid Range","Premium"))</f>
        <v>Mid Range</v>
      </c>
    </row>
    <row r="2416" spans="1:11" x14ac:dyDescent="0.3">
      <c r="A2416" t="s">
        <v>3875</v>
      </c>
      <c r="B2416" t="s">
        <v>9</v>
      </c>
      <c r="C2416" t="s">
        <v>28</v>
      </c>
      <c r="D2416" t="s">
        <v>1692</v>
      </c>
      <c r="E2416">
        <v>134</v>
      </c>
      <c r="F2416">
        <v>134</v>
      </c>
      <c r="G2416" t="s">
        <v>41</v>
      </c>
      <c r="H2416">
        <v>4.2</v>
      </c>
      <c r="I2416">
        <f>F2416-E2416</f>
        <v>0</v>
      </c>
      <c r="J2416">
        <f>I2416*100/F2416</f>
        <v>0</v>
      </c>
      <c r="K2416" t="str">
        <f>IF(E2416&lt;=200,"Budget",IF(E2416&lt;=500,"Mid Range","Premium"))</f>
        <v>Budget</v>
      </c>
    </row>
    <row r="2417" spans="1:11" x14ac:dyDescent="0.3">
      <c r="A2417" t="s">
        <v>3876</v>
      </c>
      <c r="B2417" t="s">
        <v>9</v>
      </c>
      <c r="C2417" t="s">
        <v>28</v>
      </c>
      <c r="D2417" t="s">
        <v>364</v>
      </c>
      <c r="E2417">
        <v>239.2</v>
      </c>
      <c r="F2417">
        <v>299</v>
      </c>
      <c r="G2417" t="s">
        <v>313</v>
      </c>
      <c r="H2417">
        <v>4</v>
      </c>
      <c r="I2417">
        <f>F2417-E2417</f>
        <v>59.800000000000011</v>
      </c>
      <c r="J2417">
        <f>I2417*100/F2417</f>
        <v>20.000000000000004</v>
      </c>
      <c r="K2417" t="str">
        <f>IF(E2417&lt;=200,"Budget",IF(E2417&lt;=500,"Mid Range","Premium"))</f>
        <v>Mid Range</v>
      </c>
    </row>
    <row r="2418" spans="1:11" x14ac:dyDescent="0.3">
      <c r="A2418" t="s">
        <v>3878</v>
      </c>
      <c r="B2418" t="s">
        <v>50</v>
      </c>
      <c r="C2418" t="s">
        <v>51</v>
      </c>
      <c r="D2418" t="s">
        <v>74</v>
      </c>
      <c r="E2418">
        <v>99</v>
      </c>
      <c r="F2418">
        <v>99</v>
      </c>
      <c r="G2418" t="s">
        <v>53</v>
      </c>
      <c r="H2418">
        <v>4</v>
      </c>
      <c r="I2418">
        <f>F2418-E2418</f>
        <v>0</v>
      </c>
      <c r="J2418">
        <f>I2418*100/F2418</f>
        <v>0</v>
      </c>
      <c r="K2418" t="str">
        <f>IF(E2418&lt;=200,"Budget",IF(E2418&lt;=500,"Mid Range","Premium"))</f>
        <v>Budget</v>
      </c>
    </row>
    <row r="2419" spans="1:11" x14ac:dyDescent="0.3">
      <c r="A2419" t="s">
        <v>3879</v>
      </c>
      <c r="B2419" t="s">
        <v>9</v>
      </c>
      <c r="C2419" t="s">
        <v>36</v>
      </c>
      <c r="D2419" t="s">
        <v>3698</v>
      </c>
      <c r="E2419">
        <v>112</v>
      </c>
      <c r="F2419">
        <v>140</v>
      </c>
      <c r="G2419" t="s">
        <v>38</v>
      </c>
      <c r="H2419">
        <v>3.6</v>
      </c>
      <c r="I2419">
        <f>F2419-E2419</f>
        <v>28</v>
      </c>
      <c r="J2419">
        <f>I2419*100/F2419</f>
        <v>20</v>
      </c>
      <c r="K2419" t="str">
        <f>IF(E2419&lt;=200,"Budget",IF(E2419&lt;=500,"Mid Range","Premium"))</f>
        <v>Budget</v>
      </c>
    </row>
    <row r="2420" spans="1:11" x14ac:dyDescent="0.3">
      <c r="A2420" t="s">
        <v>3880</v>
      </c>
      <c r="B2420" t="s">
        <v>90</v>
      </c>
      <c r="C2420" t="s">
        <v>142</v>
      </c>
      <c r="D2420" t="s">
        <v>955</v>
      </c>
      <c r="E2420">
        <v>75.650000000000006</v>
      </c>
      <c r="F2420">
        <v>89</v>
      </c>
      <c r="G2420" t="s">
        <v>1111</v>
      </c>
      <c r="H2420">
        <v>3.9</v>
      </c>
      <c r="I2420">
        <f>F2420-E2420</f>
        <v>13.349999999999994</v>
      </c>
      <c r="J2420">
        <f>I2420*100/F2420</f>
        <v>14.999999999999995</v>
      </c>
      <c r="K2420" t="str">
        <f>IF(E2420&lt;=200,"Budget",IF(E2420&lt;=500,"Mid Range","Premium"))</f>
        <v>Budget</v>
      </c>
    </row>
    <row r="2421" spans="1:11" x14ac:dyDescent="0.3">
      <c r="A2421" t="s">
        <v>3881</v>
      </c>
      <c r="B2421" t="s">
        <v>9</v>
      </c>
      <c r="C2421" t="s">
        <v>131</v>
      </c>
      <c r="D2421" t="s">
        <v>1022</v>
      </c>
      <c r="E2421">
        <v>168.75</v>
      </c>
      <c r="F2421">
        <v>225</v>
      </c>
      <c r="G2421" t="s">
        <v>1128</v>
      </c>
      <c r="H2421">
        <v>3</v>
      </c>
      <c r="I2421">
        <f>F2421-E2421</f>
        <v>56.25</v>
      </c>
      <c r="J2421">
        <f>I2421*100/F2421</f>
        <v>25</v>
      </c>
      <c r="K2421" t="str">
        <f>IF(E2421&lt;=200,"Budget",IF(E2421&lt;=500,"Mid Range","Premium"))</f>
        <v>Budget</v>
      </c>
    </row>
    <row r="2422" spans="1:11" x14ac:dyDescent="0.3">
      <c r="A2422" t="s">
        <v>3882</v>
      </c>
      <c r="B2422" t="s">
        <v>9</v>
      </c>
      <c r="C2422" t="s">
        <v>278</v>
      </c>
      <c r="D2422" t="s">
        <v>930</v>
      </c>
      <c r="E2422">
        <v>150</v>
      </c>
      <c r="F2422">
        <v>150</v>
      </c>
      <c r="G2422" t="s">
        <v>931</v>
      </c>
      <c r="H2422">
        <v>3.8</v>
      </c>
      <c r="I2422">
        <f>F2422-E2422</f>
        <v>0</v>
      </c>
      <c r="J2422">
        <f>I2422*100/F2422</f>
        <v>0</v>
      </c>
      <c r="K2422" t="str">
        <f>IF(E2422&lt;=200,"Budget",IF(E2422&lt;=500,"Mid Range","Premium"))</f>
        <v>Budget</v>
      </c>
    </row>
    <row r="2423" spans="1:11" x14ac:dyDescent="0.3">
      <c r="A2423" t="s">
        <v>3883</v>
      </c>
      <c r="B2423" t="s">
        <v>19</v>
      </c>
      <c r="C2423" t="s">
        <v>215</v>
      </c>
      <c r="D2423" t="s">
        <v>913</v>
      </c>
      <c r="E2423">
        <v>147</v>
      </c>
      <c r="F2423">
        <v>150</v>
      </c>
      <c r="G2423" t="s">
        <v>844</v>
      </c>
      <c r="H2423">
        <v>3.9</v>
      </c>
      <c r="I2423">
        <f>F2423-E2423</f>
        <v>3</v>
      </c>
      <c r="J2423">
        <f>I2423*100/F2423</f>
        <v>2</v>
      </c>
      <c r="K2423" t="str">
        <f>IF(E2423&lt;=200,"Budget",IF(E2423&lt;=500,"Mid Range","Premium"))</f>
        <v>Budget</v>
      </c>
    </row>
    <row r="2424" spans="1:11" x14ac:dyDescent="0.3">
      <c r="A2424" t="s">
        <v>3884</v>
      </c>
      <c r="B2424" t="s">
        <v>50</v>
      </c>
      <c r="C2424" t="s">
        <v>55</v>
      </c>
      <c r="D2424" t="s">
        <v>3885</v>
      </c>
      <c r="E2424">
        <v>450</v>
      </c>
      <c r="F2424">
        <v>450</v>
      </c>
      <c r="G2424" t="s">
        <v>379</v>
      </c>
      <c r="H2424">
        <v>4.3</v>
      </c>
      <c r="I2424">
        <f>F2424-E2424</f>
        <v>0</v>
      </c>
      <c r="J2424">
        <f>I2424*100/F2424</f>
        <v>0</v>
      </c>
      <c r="K2424" t="str">
        <f>IF(E2424&lt;=200,"Budget",IF(E2424&lt;=500,"Mid Range","Premium"))</f>
        <v>Mid Range</v>
      </c>
    </row>
    <row r="2425" spans="1:11" x14ac:dyDescent="0.3">
      <c r="A2425" t="s">
        <v>3886</v>
      </c>
      <c r="B2425" t="s">
        <v>90</v>
      </c>
      <c r="C2425" t="s">
        <v>173</v>
      </c>
      <c r="D2425" t="s">
        <v>497</v>
      </c>
      <c r="E2425">
        <v>47</v>
      </c>
      <c r="F2425">
        <v>47</v>
      </c>
      <c r="G2425" t="s">
        <v>887</v>
      </c>
      <c r="H2425">
        <v>3.8</v>
      </c>
      <c r="I2425">
        <f>F2425-E2425</f>
        <v>0</v>
      </c>
      <c r="J2425">
        <f>I2425*100/F2425</f>
        <v>0</v>
      </c>
      <c r="K2425" t="str">
        <f>IF(E2425&lt;=200,"Budget",IF(E2425&lt;=500,"Mid Range","Premium"))</f>
        <v>Budget</v>
      </c>
    </row>
    <row r="2426" spans="1:11" x14ac:dyDescent="0.3">
      <c r="A2426" t="s">
        <v>3887</v>
      </c>
      <c r="B2426" t="s">
        <v>14</v>
      </c>
      <c r="C2426" t="s">
        <v>165</v>
      </c>
      <c r="D2426" t="s">
        <v>3888</v>
      </c>
      <c r="E2426">
        <v>179</v>
      </c>
      <c r="F2426">
        <v>240</v>
      </c>
      <c r="G2426" t="s">
        <v>293</v>
      </c>
      <c r="H2426">
        <v>4.2</v>
      </c>
      <c r="I2426">
        <f>F2426-E2426</f>
        <v>61</v>
      </c>
      <c r="J2426">
        <f>I2426*100/F2426</f>
        <v>25.416666666666668</v>
      </c>
      <c r="K2426" t="str">
        <f>IF(E2426&lt;=200,"Budget",IF(E2426&lt;=500,"Mid Range","Premium"))</f>
        <v>Budget</v>
      </c>
    </row>
    <row r="2427" spans="1:11" x14ac:dyDescent="0.3">
      <c r="A2427" t="s">
        <v>3889</v>
      </c>
      <c r="B2427" t="s">
        <v>19</v>
      </c>
      <c r="C2427" t="s">
        <v>64</v>
      </c>
      <c r="D2427" t="s">
        <v>2190</v>
      </c>
      <c r="E2427">
        <v>248</v>
      </c>
      <c r="F2427">
        <v>266</v>
      </c>
      <c r="G2427" t="s">
        <v>2191</v>
      </c>
      <c r="H2427">
        <v>4.2</v>
      </c>
      <c r="I2427">
        <f>F2427-E2427</f>
        <v>18</v>
      </c>
      <c r="J2427">
        <f>I2427*100/F2427</f>
        <v>6.7669172932330826</v>
      </c>
      <c r="K2427" t="str">
        <f>IF(E2427&lt;=200,"Budget",IF(E2427&lt;=500,"Mid Range","Premium"))</f>
        <v>Mid Range</v>
      </c>
    </row>
    <row r="2428" spans="1:11" x14ac:dyDescent="0.3">
      <c r="A2428" t="s">
        <v>1758</v>
      </c>
      <c r="B2428" t="s">
        <v>19</v>
      </c>
      <c r="C2428" t="s">
        <v>24</v>
      </c>
      <c r="D2428" t="s">
        <v>25</v>
      </c>
      <c r="E2428">
        <v>425</v>
      </c>
      <c r="F2428">
        <v>425</v>
      </c>
      <c r="G2428" t="s">
        <v>1199</v>
      </c>
      <c r="H2428">
        <v>5</v>
      </c>
      <c r="I2428">
        <f>F2428-E2428</f>
        <v>0</v>
      </c>
      <c r="J2428">
        <f>I2428*100/F2428</f>
        <v>0</v>
      </c>
      <c r="K2428" t="str">
        <f>IF(E2428&lt;=200,"Budget",IF(E2428&lt;=500,"Mid Range","Premium"))</f>
        <v>Mid Range</v>
      </c>
    </row>
    <row r="2429" spans="1:11" x14ac:dyDescent="0.3">
      <c r="A2429" t="s">
        <v>3890</v>
      </c>
      <c r="B2429" t="s">
        <v>50</v>
      </c>
      <c r="C2429" t="s">
        <v>51</v>
      </c>
      <c r="D2429" t="s">
        <v>1105</v>
      </c>
      <c r="E2429">
        <v>99</v>
      </c>
      <c r="F2429">
        <v>99</v>
      </c>
      <c r="G2429" t="s">
        <v>53</v>
      </c>
      <c r="H2429">
        <v>3.8</v>
      </c>
      <c r="I2429">
        <f>F2429-E2429</f>
        <v>0</v>
      </c>
      <c r="J2429">
        <f>I2429*100/F2429</f>
        <v>0</v>
      </c>
      <c r="K2429" t="str">
        <f>IF(E2429&lt;=200,"Budget",IF(E2429&lt;=500,"Mid Range","Premium"))</f>
        <v>Budget</v>
      </c>
    </row>
    <row r="2430" spans="1:11" x14ac:dyDescent="0.3">
      <c r="A2430" t="s">
        <v>3891</v>
      </c>
      <c r="B2430" t="s">
        <v>19</v>
      </c>
      <c r="C2430" t="s">
        <v>46</v>
      </c>
      <c r="D2430" t="s">
        <v>770</v>
      </c>
      <c r="E2430">
        <v>69</v>
      </c>
      <c r="F2430">
        <v>90</v>
      </c>
      <c r="G2430" t="s">
        <v>48</v>
      </c>
      <c r="H2430">
        <v>4.3</v>
      </c>
      <c r="I2430">
        <f>F2430-E2430</f>
        <v>21</v>
      </c>
      <c r="J2430">
        <f>I2430*100/F2430</f>
        <v>23.333333333333332</v>
      </c>
      <c r="K2430" t="str">
        <f>IF(E2430&lt;=200,"Budget",IF(E2430&lt;=500,"Mid Range","Premium"))</f>
        <v>Budget</v>
      </c>
    </row>
    <row r="2431" spans="1:11" x14ac:dyDescent="0.3">
      <c r="A2431" t="s">
        <v>3892</v>
      </c>
      <c r="B2431" t="s">
        <v>107</v>
      </c>
      <c r="C2431" t="s">
        <v>205</v>
      </c>
      <c r="D2431" t="s">
        <v>564</v>
      </c>
      <c r="E2431">
        <v>39</v>
      </c>
      <c r="F2431">
        <v>39</v>
      </c>
      <c r="G2431" t="s">
        <v>382</v>
      </c>
      <c r="H2431">
        <v>3.9</v>
      </c>
      <c r="I2431">
        <f>F2431-E2431</f>
        <v>0</v>
      </c>
      <c r="J2431">
        <f>I2431*100/F2431</f>
        <v>0</v>
      </c>
      <c r="K2431" t="str">
        <f>IF(E2431&lt;=200,"Budget",IF(E2431&lt;=500,"Mid Range","Premium"))</f>
        <v>Budget</v>
      </c>
    </row>
    <row r="2432" spans="1:11" x14ac:dyDescent="0.3">
      <c r="A2432" t="s">
        <v>3893</v>
      </c>
      <c r="B2432" t="s">
        <v>19</v>
      </c>
      <c r="C2432" t="s">
        <v>64</v>
      </c>
      <c r="D2432" t="s">
        <v>1890</v>
      </c>
      <c r="E2432">
        <v>69</v>
      </c>
      <c r="F2432">
        <v>75</v>
      </c>
      <c r="G2432" t="s">
        <v>66</v>
      </c>
      <c r="H2432">
        <v>3.4</v>
      </c>
      <c r="I2432">
        <f>F2432-E2432</f>
        <v>6</v>
      </c>
      <c r="J2432">
        <f>I2432*100/F2432</f>
        <v>8</v>
      </c>
      <c r="K2432" t="str">
        <f>IF(E2432&lt;=200,"Budget",IF(E2432&lt;=500,"Mid Range","Premium"))</f>
        <v>Budget</v>
      </c>
    </row>
    <row r="2433" spans="1:11" x14ac:dyDescent="0.3">
      <c r="A2433" t="s">
        <v>3894</v>
      </c>
      <c r="B2433" t="s">
        <v>9</v>
      </c>
      <c r="C2433" t="s">
        <v>10</v>
      </c>
      <c r="D2433" t="s">
        <v>442</v>
      </c>
      <c r="E2433">
        <v>299</v>
      </c>
      <c r="F2433">
        <v>299</v>
      </c>
      <c r="G2433" t="s">
        <v>44</v>
      </c>
      <c r="H2433">
        <v>4.2</v>
      </c>
      <c r="I2433">
        <f>F2433-E2433</f>
        <v>0</v>
      </c>
      <c r="J2433">
        <f>I2433*100/F2433</f>
        <v>0</v>
      </c>
      <c r="K2433" t="str">
        <f>IF(E2433&lt;=200,"Budget",IF(E2433&lt;=500,"Mid Range","Premium"))</f>
        <v>Mid Range</v>
      </c>
    </row>
    <row r="2434" spans="1:11" x14ac:dyDescent="0.3">
      <c r="A2434" t="s">
        <v>3895</v>
      </c>
      <c r="B2434" t="s">
        <v>9</v>
      </c>
      <c r="C2434" t="s">
        <v>151</v>
      </c>
      <c r="D2434" t="s">
        <v>2213</v>
      </c>
      <c r="E2434">
        <v>10</v>
      </c>
      <c r="F2434">
        <v>10</v>
      </c>
      <c r="G2434" t="s">
        <v>30</v>
      </c>
      <c r="H2434">
        <v>4.3</v>
      </c>
      <c r="I2434">
        <f>F2434-E2434</f>
        <v>0</v>
      </c>
      <c r="J2434">
        <f>I2434*100/F2434</f>
        <v>0</v>
      </c>
      <c r="K2434" t="str">
        <f>IF(E2434&lt;=200,"Budget",IF(E2434&lt;=500,"Mid Range","Premium"))</f>
        <v>Budget</v>
      </c>
    </row>
    <row r="2435" spans="1:11" x14ac:dyDescent="0.3">
      <c r="A2435" t="s">
        <v>3896</v>
      </c>
      <c r="B2435" t="s">
        <v>9</v>
      </c>
      <c r="C2435" t="s">
        <v>36</v>
      </c>
      <c r="D2435" t="s">
        <v>2176</v>
      </c>
      <c r="E2435">
        <v>525</v>
      </c>
      <c r="F2435">
        <v>525</v>
      </c>
      <c r="G2435" t="s">
        <v>38</v>
      </c>
      <c r="H2435">
        <v>5</v>
      </c>
      <c r="I2435">
        <f>F2435-E2435</f>
        <v>0</v>
      </c>
      <c r="J2435">
        <f>I2435*100/F2435</f>
        <v>0</v>
      </c>
      <c r="K2435" t="str">
        <f>IF(E2435&lt;=200,"Budget",IF(E2435&lt;=500,"Mid Range","Premium"))</f>
        <v>Premium</v>
      </c>
    </row>
    <row r="2436" spans="1:11" x14ac:dyDescent="0.3">
      <c r="A2436" t="s">
        <v>3897</v>
      </c>
      <c r="B2436" t="s">
        <v>14</v>
      </c>
      <c r="C2436" t="s">
        <v>281</v>
      </c>
      <c r="D2436" t="s">
        <v>2156</v>
      </c>
      <c r="E2436">
        <v>899</v>
      </c>
      <c r="F2436">
        <v>899</v>
      </c>
      <c r="G2436" t="s">
        <v>649</v>
      </c>
      <c r="H2436">
        <v>3.6</v>
      </c>
      <c r="I2436">
        <f>F2436-E2436</f>
        <v>0</v>
      </c>
      <c r="J2436">
        <f>I2436*100/F2436</f>
        <v>0</v>
      </c>
      <c r="K2436" t="str">
        <f>IF(E2436&lt;=200,"Budget",IF(E2436&lt;=500,"Mid Range","Premium"))</f>
        <v>Premium</v>
      </c>
    </row>
    <row r="2437" spans="1:11" x14ac:dyDescent="0.3">
      <c r="A2437" t="s">
        <v>3898</v>
      </c>
      <c r="B2437" t="s">
        <v>50</v>
      </c>
      <c r="C2437" t="s">
        <v>183</v>
      </c>
      <c r="D2437" t="s">
        <v>774</v>
      </c>
      <c r="E2437">
        <v>119</v>
      </c>
      <c r="F2437">
        <v>199</v>
      </c>
      <c r="G2437" t="s">
        <v>920</v>
      </c>
      <c r="H2437">
        <v>4.2</v>
      </c>
      <c r="I2437">
        <f>F2437-E2437</f>
        <v>80</v>
      </c>
      <c r="J2437">
        <f>I2437*100/F2437</f>
        <v>40.201005025125632</v>
      </c>
      <c r="K2437" t="str">
        <f>IF(E2437&lt;=200,"Budget",IF(E2437&lt;=500,"Mid Range","Premium"))</f>
        <v>Budget</v>
      </c>
    </row>
    <row r="2438" spans="1:11" x14ac:dyDescent="0.3">
      <c r="A2438" t="s">
        <v>3899</v>
      </c>
      <c r="B2438" t="s">
        <v>50</v>
      </c>
      <c r="C2438" t="s">
        <v>51</v>
      </c>
      <c r="D2438" t="s">
        <v>713</v>
      </c>
      <c r="E2438">
        <v>450</v>
      </c>
      <c r="F2438">
        <v>450</v>
      </c>
      <c r="G2438" t="s">
        <v>537</v>
      </c>
      <c r="H2438">
        <v>3</v>
      </c>
      <c r="I2438">
        <f>F2438-E2438</f>
        <v>0</v>
      </c>
      <c r="J2438">
        <f>I2438*100/F2438</f>
        <v>0</v>
      </c>
      <c r="K2438" t="str">
        <f>IF(E2438&lt;=200,"Budget",IF(E2438&lt;=500,"Mid Range","Premium"))</f>
        <v>Mid Range</v>
      </c>
    </row>
    <row r="2439" spans="1:11" x14ac:dyDescent="0.3">
      <c r="A2439" t="s">
        <v>3901</v>
      </c>
      <c r="B2439" t="s">
        <v>9</v>
      </c>
      <c r="C2439" t="s">
        <v>10</v>
      </c>
      <c r="D2439" t="s">
        <v>2051</v>
      </c>
      <c r="E2439">
        <v>86.45</v>
      </c>
      <c r="F2439">
        <v>91</v>
      </c>
      <c r="G2439" t="s">
        <v>44</v>
      </c>
      <c r="H2439">
        <v>4.3</v>
      </c>
      <c r="I2439">
        <f>F2439-E2439</f>
        <v>4.5499999999999972</v>
      </c>
      <c r="J2439">
        <f>I2439*100/F2439</f>
        <v>4.9999999999999964</v>
      </c>
      <c r="K2439" t="str">
        <f>IF(E2439&lt;=200,"Budget",IF(E2439&lt;=500,"Mid Range","Premium"))</f>
        <v>Budget</v>
      </c>
    </row>
    <row r="2440" spans="1:11" x14ac:dyDescent="0.3">
      <c r="A2440" t="s">
        <v>3902</v>
      </c>
      <c r="B2440" t="s">
        <v>9</v>
      </c>
      <c r="C2440" t="s">
        <v>278</v>
      </c>
      <c r="D2440" t="s">
        <v>584</v>
      </c>
      <c r="E2440">
        <v>42</v>
      </c>
      <c r="F2440">
        <v>42</v>
      </c>
      <c r="G2440" t="s">
        <v>570</v>
      </c>
      <c r="H2440">
        <v>4.4000000000000004</v>
      </c>
      <c r="I2440">
        <f>F2440-E2440</f>
        <v>0</v>
      </c>
      <c r="J2440">
        <f>I2440*100/F2440</f>
        <v>0</v>
      </c>
      <c r="K2440" t="str">
        <f>IF(E2440&lt;=200,"Budget",IF(E2440&lt;=500,"Mid Range","Premium"))</f>
        <v>Budget</v>
      </c>
    </row>
    <row r="2441" spans="1:11" x14ac:dyDescent="0.3">
      <c r="A2441" t="s">
        <v>3903</v>
      </c>
      <c r="B2441" t="s">
        <v>14</v>
      </c>
      <c r="C2441" t="s">
        <v>15</v>
      </c>
      <c r="D2441" t="s">
        <v>904</v>
      </c>
      <c r="E2441">
        <v>189</v>
      </c>
      <c r="F2441">
        <v>336</v>
      </c>
      <c r="G2441" t="s">
        <v>140</v>
      </c>
      <c r="H2441">
        <v>3.9</v>
      </c>
      <c r="I2441">
        <f>F2441-E2441</f>
        <v>147</v>
      </c>
      <c r="J2441">
        <f>I2441*100/F2441</f>
        <v>43.75</v>
      </c>
      <c r="K2441" t="str">
        <f>IF(E2441&lt;=200,"Budget",IF(E2441&lt;=500,"Mid Range","Premium"))</f>
        <v>Budget</v>
      </c>
    </row>
    <row r="2442" spans="1:11" x14ac:dyDescent="0.3">
      <c r="A2442" t="s">
        <v>3904</v>
      </c>
      <c r="B2442" t="s">
        <v>9</v>
      </c>
      <c r="C2442" t="s">
        <v>278</v>
      </c>
      <c r="D2442" t="s">
        <v>299</v>
      </c>
      <c r="E2442">
        <v>130</v>
      </c>
      <c r="F2442">
        <v>160</v>
      </c>
      <c r="G2442" t="s">
        <v>869</v>
      </c>
      <c r="H2442">
        <v>3.8</v>
      </c>
      <c r="I2442">
        <f>F2442-E2442</f>
        <v>30</v>
      </c>
      <c r="J2442">
        <f>I2442*100/F2442</f>
        <v>18.75</v>
      </c>
      <c r="K2442" t="str">
        <f>IF(E2442&lt;=200,"Budget",IF(E2442&lt;=500,"Mid Range","Premium"))</f>
        <v>Budget</v>
      </c>
    </row>
    <row r="2443" spans="1:11" x14ac:dyDescent="0.3">
      <c r="A2443" t="s">
        <v>3905</v>
      </c>
      <c r="B2443" t="s">
        <v>14</v>
      </c>
      <c r="C2443" t="s">
        <v>281</v>
      </c>
      <c r="D2443" t="s">
        <v>648</v>
      </c>
      <c r="E2443">
        <v>599</v>
      </c>
      <c r="F2443">
        <v>999</v>
      </c>
      <c r="G2443" t="s">
        <v>324</v>
      </c>
      <c r="H2443">
        <v>4.0999999999999996</v>
      </c>
      <c r="I2443">
        <f>F2443-E2443</f>
        <v>400</v>
      </c>
      <c r="J2443">
        <f>I2443*100/F2443</f>
        <v>40.04004004004004</v>
      </c>
      <c r="K2443" t="str">
        <f>IF(E2443&lt;=200,"Budget",IF(E2443&lt;=500,"Mid Range","Premium"))</f>
        <v>Premium</v>
      </c>
    </row>
    <row r="2444" spans="1:11" x14ac:dyDescent="0.3">
      <c r="A2444" t="s">
        <v>3906</v>
      </c>
      <c r="B2444" t="s">
        <v>9</v>
      </c>
      <c r="C2444" t="s">
        <v>278</v>
      </c>
      <c r="D2444" t="s">
        <v>508</v>
      </c>
      <c r="E2444">
        <v>560</v>
      </c>
      <c r="F2444">
        <v>560</v>
      </c>
      <c r="G2444" t="s">
        <v>366</v>
      </c>
      <c r="H2444">
        <v>4</v>
      </c>
      <c r="I2444">
        <f>F2444-E2444</f>
        <v>0</v>
      </c>
      <c r="J2444">
        <f>I2444*100/F2444</f>
        <v>0</v>
      </c>
      <c r="K2444" t="str">
        <f>IF(E2444&lt;=200,"Budget",IF(E2444&lt;=500,"Mid Range","Premium"))</f>
        <v>Premium</v>
      </c>
    </row>
    <row r="2445" spans="1:11" x14ac:dyDescent="0.3">
      <c r="A2445" t="s">
        <v>3907</v>
      </c>
      <c r="B2445" t="s">
        <v>9</v>
      </c>
      <c r="C2445" t="s">
        <v>278</v>
      </c>
      <c r="D2445" t="s">
        <v>930</v>
      </c>
      <c r="E2445">
        <v>30</v>
      </c>
      <c r="F2445">
        <v>30</v>
      </c>
      <c r="G2445" t="s">
        <v>931</v>
      </c>
      <c r="H2445">
        <v>4.3</v>
      </c>
      <c r="I2445">
        <f>F2445-E2445</f>
        <v>0</v>
      </c>
      <c r="J2445">
        <f>I2445*100/F2445</f>
        <v>0</v>
      </c>
      <c r="K2445" t="str">
        <f>IF(E2445&lt;=200,"Budget",IF(E2445&lt;=500,"Mid Range","Premium"))</f>
        <v>Budget</v>
      </c>
    </row>
    <row r="2446" spans="1:11" x14ac:dyDescent="0.3">
      <c r="A2446" t="s">
        <v>3908</v>
      </c>
      <c r="B2446" t="s">
        <v>9</v>
      </c>
      <c r="C2446" t="s">
        <v>151</v>
      </c>
      <c r="D2446" t="s">
        <v>616</v>
      </c>
      <c r="E2446">
        <v>279.99</v>
      </c>
      <c r="F2446">
        <v>560</v>
      </c>
      <c r="G2446" t="s">
        <v>133</v>
      </c>
      <c r="H2446">
        <v>3.9</v>
      </c>
      <c r="I2446">
        <f>F2446-E2446</f>
        <v>280.01</v>
      </c>
      <c r="J2446">
        <f>I2446*100/F2446</f>
        <v>50.001785714285717</v>
      </c>
      <c r="K2446" t="str">
        <f>IF(E2446&lt;=200,"Budget",IF(E2446&lt;=500,"Mid Range","Premium"))</f>
        <v>Mid Range</v>
      </c>
    </row>
    <row r="2447" spans="1:11" x14ac:dyDescent="0.3">
      <c r="A2447" t="s">
        <v>3909</v>
      </c>
      <c r="B2447" t="s">
        <v>9</v>
      </c>
      <c r="C2447" t="s">
        <v>28</v>
      </c>
      <c r="D2447" t="s">
        <v>1692</v>
      </c>
      <c r="E2447">
        <v>75</v>
      </c>
      <c r="F2447">
        <v>75</v>
      </c>
      <c r="G2447" t="s">
        <v>41</v>
      </c>
      <c r="H2447">
        <v>4.2</v>
      </c>
      <c r="I2447">
        <f>F2447-E2447</f>
        <v>0</v>
      </c>
      <c r="J2447">
        <f>I2447*100/F2447</f>
        <v>0</v>
      </c>
      <c r="K2447" t="str">
        <f>IF(E2447&lt;=200,"Budget",IF(E2447&lt;=500,"Mid Range","Premium"))</f>
        <v>Budget</v>
      </c>
    </row>
    <row r="2448" spans="1:11" x14ac:dyDescent="0.3">
      <c r="A2448" t="s">
        <v>3910</v>
      </c>
      <c r="B2448" t="s">
        <v>9</v>
      </c>
      <c r="C2448" t="s">
        <v>36</v>
      </c>
      <c r="D2448" t="s">
        <v>3911</v>
      </c>
      <c r="E2448">
        <v>45</v>
      </c>
      <c r="F2448">
        <v>49</v>
      </c>
      <c r="G2448" t="s">
        <v>38</v>
      </c>
      <c r="H2448">
        <v>4</v>
      </c>
      <c r="I2448">
        <f>F2448-E2448</f>
        <v>4</v>
      </c>
      <c r="J2448">
        <f>I2448*100/F2448</f>
        <v>8.1632653061224492</v>
      </c>
      <c r="K2448" t="str">
        <f>IF(E2448&lt;=200,"Budget",IF(E2448&lt;=500,"Mid Range","Premium"))</f>
        <v>Budget</v>
      </c>
    </row>
    <row r="2449" spans="1:11" x14ac:dyDescent="0.3">
      <c r="A2449" t="s">
        <v>3353</v>
      </c>
      <c r="B2449" t="s">
        <v>14</v>
      </c>
      <c r="C2449" t="s">
        <v>222</v>
      </c>
      <c r="D2449" t="s">
        <v>1918</v>
      </c>
      <c r="E2449">
        <v>40</v>
      </c>
      <c r="F2449">
        <v>40</v>
      </c>
      <c r="G2449" t="s">
        <v>224</v>
      </c>
      <c r="H2449">
        <v>4.5</v>
      </c>
      <c r="I2449">
        <f>F2449-E2449</f>
        <v>0</v>
      </c>
      <c r="J2449">
        <f>I2449*100/F2449</f>
        <v>0</v>
      </c>
      <c r="K2449" t="str">
        <f>IF(E2449&lt;=200,"Budget",IF(E2449&lt;=500,"Mid Range","Premium"))</f>
        <v>Budget</v>
      </c>
    </row>
    <row r="2450" spans="1:11" x14ac:dyDescent="0.3">
      <c r="A2450" t="s">
        <v>3912</v>
      </c>
      <c r="B2450" t="s">
        <v>50</v>
      </c>
      <c r="C2450" t="s">
        <v>183</v>
      </c>
      <c r="D2450" t="s">
        <v>1105</v>
      </c>
      <c r="E2450">
        <v>299</v>
      </c>
      <c r="F2450">
        <v>299</v>
      </c>
      <c r="G2450" t="s">
        <v>970</v>
      </c>
      <c r="H2450">
        <v>5</v>
      </c>
      <c r="I2450">
        <f>F2450-E2450</f>
        <v>0</v>
      </c>
      <c r="J2450">
        <f>I2450*100/F2450</f>
        <v>0</v>
      </c>
      <c r="K2450" t="str">
        <f>IF(E2450&lt;=200,"Budget",IF(E2450&lt;=500,"Mid Range","Premium"))</f>
        <v>Mid Range</v>
      </c>
    </row>
    <row r="2451" spans="1:11" x14ac:dyDescent="0.3">
      <c r="A2451" t="s">
        <v>2437</v>
      </c>
      <c r="B2451" t="s">
        <v>90</v>
      </c>
      <c r="C2451" t="s">
        <v>142</v>
      </c>
      <c r="D2451" t="s">
        <v>395</v>
      </c>
      <c r="E2451">
        <v>31</v>
      </c>
      <c r="F2451">
        <v>62</v>
      </c>
      <c r="G2451" t="s">
        <v>147</v>
      </c>
      <c r="H2451">
        <v>4.0999999999999996</v>
      </c>
      <c r="I2451">
        <f>F2451-E2451</f>
        <v>31</v>
      </c>
      <c r="J2451">
        <f>I2451*100/F2451</f>
        <v>50</v>
      </c>
      <c r="K2451" t="str">
        <f>IF(E2451&lt;=200,"Budget",IF(E2451&lt;=500,"Mid Range","Premium"))</f>
        <v>Budget</v>
      </c>
    </row>
    <row r="2452" spans="1:11" x14ac:dyDescent="0.3">
      <c r="A2452" t="s">
        <v>3913</v>
      </c>
      <c r="B2452" t="s">
        <v>50</v>
      </c>
      <c r="C2452" t="s">
        <v>95</v>
      </c>
      <c r="D2452" t="s">
        <v>668</v>
      </c>
      <c r="E2452">
        <v>550</v>
      </c>
      <c r="F2452">
        <v>550</v>
      </c>
      <c r="G2452" t="s">
        <v>587</v>
      </c>
      <c r="H2452">
        <v>5</v>
      </c>
      <c r="I2452">
        <f>F2452-E2452</f>
        <v>0</v>
      </c>
      <c r="J2452">
        <f>I2452*100/F2452</f>
        <v>0</v>
      </c>
      <c r="K2452" t="str">
        <f>IF(E2452&lt;=200,"Budget",IF(E2452&lt;=500,"Mid Range","Premium"))</f>
        <v>Premium</v>
      </c>
    </row>
    <row r="2453" spans="1:11" x14ac:dyDescent="0.3">
      <c r="A2453" t="s">
        <v>3914</v>
      </c>
      <c r="B2453" t="s">
        <v>9</v>
      </c>
      <c r="C2453" t="s">
        <v>10</v>
      </c>
      <c r="D2453" t="s">
        <v>3073</v>
      </c>
      <c r="E2453">
        <v>60</v>
      </c>
      <c r="F2453">
        <v>60</v>
      </c>
      <c r="G2453" t="s">
        <v>209</v>
      </c>
      <c r="H2453">
        <v>3.9</v>
      </c>
      <c r="I2453">
        <f>F2453-E2453</f>
        <v>0</v>
      </c>
      <c r="J2453">
        <f>I2453*100/F2453</f>
        <v>0</v>
      </c>
      <c r="K2453" t="str">
        <f>IF(E2453&lt;=200,"Budget",IF(E2453&lt;=500,"Mid Range","Premium"))</f>
        <v>Budget</v>
      </c>
    </row>
    <row r="2454" spans="1:11" x14ac:dyDescent="0.3">
      <c r="A2454" t="s">
        <v>3915</v>
      </c>
      <c r="B2454" t="s">
        <v>9</v>
      </c>
      <c r="C2454" t="s">
        <v>296</v>
      </c>
      <c r="D2454" t="s">
        <v>1367</v>
      </c>
      <c r="E2454">
        <v>230</v>
      </c>
      <c r="F2454">
        <v>250</v>
      </c>
      <c r="G2454" t="s">
        <v>1265</v>
      </c>
      <c r="H2454">
        <v>4.2</v>
      </c>
      <c r="I2454">
        <f>F2454-E2454</f>
        <v>20</v>
      </c>
      <c r="J2454">
        <f>I2454*100/F2454</f>
        <v>8</v>
      </c>
      <c r="K2454" t="str">
        <f>IF(E2454&lt;=200,"Budget",IF(E2454&lt;=500,"Mid Range","Premium"))</f>
        <v>Mid Range</v>
      </c>
    </row>
    <row r="2455" spans="1:11" x14ac:dyDescent="0.3">
      <c r="A2455" t="s">
        <v>3916</v>
      </c>
      <c r="B2455" t="s">
        <v>14</v>
      </c>
      <c r="C2455" t="s">
        <v>15</v>
      </c>
      <c r="D2455" t="s">
        <v>368</v>
      </c>
      <c r="E2455">
        <v>479</v>
      </c>
      <c r="F2455">
        <v>599</v>
      </c>
      <c r="G2455" t="s">
        <v>140</v>
      </c>
      <c r="H2455">
        <v>5</v>
      </c>
      <c r="I2455">
        <f>F2455-E2455</f>
        <v>120</v>
      </c>
      <c r="J2455">
        <f>I2455*100/F2455</f>
        <v>20.033388981636062</v>
      </c>
      <c r="K2455" t="str">
        <f>IF(E2455&lt;=200,"Budget",IF(E2455&lt;=500,"Mid Range","Premium"))</f>
        <v>Mid Range</v>
      </c>
    </row>
    <row r="2456" spans="1:11" x14ac:dyDescent="0.3">
      <c r="A2456" t="s">
        <v>3917</v>
      </c>
      <c r="B2456" t="s">
        <v>14</v>
      </c>
      <c r="C2456" t="s">
        <v>270</v>
      </c>
      <c r="D2456" t="s">
        <v>376</v>
      </c>
      <c r="E2456">
        <v>119</v>
      </c>
      <c r="F2456">
        <v>140</v>
      </c>
      <c r="G2456" t="s">
        <v>271</v>
      </c>
      <c r="H2456">
        <v>2.4</v>
      </c>
      <c r="I2456">
        <f>F2456-E2456</f>
        <v>21</v>
      </c>
      <c r="J2456">
        <f>I2456*100/F2456</f>
        <v>15</v>
      </c>
      <c r="K2456" t="str">
        <f>IF(E2456&lt;=200,"Budget",IF(E2456&lt;=500,"Mid Range","Premium"))</f>
        <v>Budget</v>
      </c>
    </row>
    <row r="2457" spans="1:11" x14ac:dyDescent="0.3">
      <c r="A2457" t="s">
        <v>3918</v>
      </c>
      <c r="B2457" t="s">
        <v>19</v>
      </c>
      <c r="C2457" t="s">
        <v>606</v>
      </c>
      <c r="D2457" t="s">
        <v>256</v>
      </c>
      <c r="E2457">
        <v>244</v>
      </c>
      <c r="F2457">
        <v>258</v>
      </c>
      <c r="G2457" t="s">
        <v>2410</v>
      </c>
      <c r="H2457">
        <v>4.3</v>
      </c>
      <c r="I2457">
        <f>F2457-E2457</f>
        <v>14</v>
      </c>
      <c r="J2457">
        <f>I2457*100/F2457</f>
        <v>5.4263565891472867</v>
      </c>
      <c r="K2457" t="str">
        <f>IF(E2457&lt;=200,"Budget",IF(E2457&lt;=500,"Mid Range","Premium"))</f>
        <v>Mid Range</v>
      </c>
    </row>
    <row r="2458" spans="1:11" x14ac:dyDescent="0.3">
      <c r="A2458" t="s">
        <v>516</v>
      </c>
      <c r="B2458" t="s">
        <v>90</v>
      </c>
      <c r="C2458" t="s">
        <v>142</v>
      </c>
      <c r="D2458" t="s">
        <v>1888</v>
      </c>
      <c r="E2458">
        <v>60</v>
      </c>
      <c r="F2458">
        <v>60</v>
      </c>
      <c r="G2458" t="s">
        <v>147</v>
      </c>
      <c r="H2458">
        <v>3.9</v>
      </c>
      <c r="I2458">
        <f>F2458-E2458</f>
        <v>0</v>
      </c>
      <c r="J2458">
        <f>I2458*100/F2458</f>
        <v>0</v>
      </c>
      <c r="K2458" t="str">
        <f>IF(E2458&lt;=200,"Budget",IF(E2458&lt;=500,"Mid Range","Premium"))</f>
        <v>Budget</v>
      </c>
    </row>
    <row r="2459" spans="1:11" x14ac:dyDescent="0.3">
      <c r="A2459" t="s">
        <v>3919</v>
      </c>
      <c r="B2459" t="s">
        <v>14</v>
      </c>
      <c r="C2459" t="s">
        <v>165</v>
      </c>
      <c r="D2459" t="s">
        <v>698</v>
      </c>
      <c r="E2459">
        <v>549</v>
      </c>
      <c r="F2459">
        <v>1299</v>
      </c>
      <c r="G2459" t="s">
        <v>699</v>
      </c>
      <c r="H2459">
        <v>2.5</v>
      </c>
      <c r="I2459">
        <f>F2459-E2459</f>
        <v>750</v>
      </c>
      <c r="J2459">
        <f>I2459*100/F2459</f>
        <v>57.736720554272516</v>
      </c>
      <c r="K2459" t="str">
        <f>IF(E2459&lt;=200,"Budget",IF(E2459&lt;=500,"Mid Range","Premium"))</f>
        <v>Premium</v>
      </c>
    </row>
    <row r="2460" spans="1:11" x14ac:dyDescent="0.3">
      <c r="A2460" t="s">
        <v>3920</v>
      </c>
      <c r="B2460" t="s">
        <v>50</v>
      </c>
      <c r="C2460" t="s">
        <v>55</v>
      </c>
      <c r="D2460" t="s">
        <v>1857</v>
      </c>
      <c r="E2460">
        <v>279.2</v>
      </c>
      <c r="F2460">
        <v>349</v>
      </c>
      <c r="G2460" t="s">
        <v>163</v>
      </c>
      <c r="H2460">
        <v>4</v>
      </c>
      <c r="I2460">
        <f>F2460-E2460</f>
        <v>69.800000000000011</v>
      </c>
      <c r="J2460">
        <f>I2460*100/F2460</f>
        <v>20.000000000000004</v>
      </c>
      <c r="K2460" t="str">
        <f>IF(E2460&lt;=200,"Budget",IF(E2460&lt;=500,"Mid Range","Premium"))</f>
        <v>Mid Range</v>
      </c>
    </row>
    <row r="2461" spans="1:11" x14ac:dyDescent="0.3">
      <c r="A2461" t="s">
        <v>3921</v>
      </c>
      <c r="B2461" t="s">
        <v>90</v>
      </c>
      <c r="C2461" t="s">
        <v>142</v>
      </c>
      <c r="D2461" t="s">
        <v>973</v>
      </c>
      <c r="E2461">
        <v>47.5</v>
      </c>
      <c r="F2461">
        <v>50</v>
      </c>
      <c r="G2461" t="s">
        <v>147</v>
      </c>
      <c r="H2461">
        <v>4.3</v>
      </c>
      <c r="I2461">
        <f>F2461-E2461</f>
        <v>2.5</v>
      </c>
      <c r="J2461">
        <f>I2461*100/F2461</f>
        <v>5</v>
      </c>
      <c r="K2461" t="str">
        <f>IF(E2461&lt;=200,"Budget",IF(E2461&lt;=500,"Mid Range","Premium"))</f>
        <v>Budget</v>
      </c>
    </row>
    <row r="2462" spans="1:11" x14ac:dyDescent="0.3">
      <c r="A2462" t="s">
        <v>3922</v>
      </c>
      <c r="B2462" t="s">
        <v>19</v>
      </c>
      <c r="C2462" t="s">
        <v>24</v>
      </c>
      <c r="D2462" t="s">
        <v>25</v>
      </c>
      <c r="E2462">
        <v>149</v>
      </c>
      <c r="F2462">
        <v>190</v>
      </c>
      <c r="G2462" t="s">
        <v>26</v>
      </c>
      <c r="H2462">
        <v>2.8</v>
      </c>
      <c r="I2462">
        <f>F2462-E2462</f>
        <v>41</v>
      </c>
      <c r="J2462">
        <f>I2462*100/F2462</f>
        <v>21.578947368421051</v>
      </c>
      <c r="K2462" t="str">
        <f>IF(E2462&lt;=200,"Budget",IF(E2462&lt;=500,"Mid Range","Premium"))</f>
        <v>Budget</v>
      </c>
    </row>
    <row r="2463" spans="1:11" x14ac:dyDescent="0.3">
      <c r="A2463" t="s">
        <v>3923</v>
      </c>
      <c r="B2463" t="s">
        <v>107</v>
      </c>
      <c r="C2463" t="s">
        <v>727</v>
      </c>
      <c r="D2463" t="s">
        <v>1897</v>
      </c>
      <c r="E2463">
        <v>30</v>
      </c>
      <c r="F2463">
        <v>30</v>
      </c>
      <c r="G2463" t="s">
        <v>830</v>
      </c>
      <c r="H2463">
        <v>4</v>
      </c>
      <c r="I2463">
        <f>F2463-E2463</f>
        <v>0</v>
      </c>
      <c r="J2463">
        <f>I2463*100/F2463</f>
        <v>0</v>
      </c>
      <c r="K2463" t="str">
        <f>IF(E2463&lt;=200,"Budget",IF(E2463&lt;=500,"Mid Range","Premium"))</f>
        <v>Budget</v>
      </c>
    </row>
    <row r="2464" spans="1:11" x14ac:dyDescent="0.3">
      <c r="A2464" t="s">
        <v>3924</v>
      </c>
      <c r="B2464" t="s">
        <v>14</v>
      </c>
      <c r="C2464" t="s">
        <v>15</v>
      </c>
      <c r="D2464" t="s">
        <v>1100</v>
      </c>
      <c r="E2464">
        <v>79</v>
      </c>
      <c r="F2464">
        <v>90</v>
      </c>
      <c r="G2464" t="s">
        <v>140</v>
      </c>
      <c r="H2464">
        <v>3.2</v>
      </c>
      <c r="I2464">
        <f>F2464-E2464</f>
        <v>11</v>
      </c>
      <c r="J2464">
        <f>I2464*100/F2464</f>
        <v>12.222222222222221</v>
      </c>
      <c r="K2464" t="str">
        <f>IF(E2464&lt;=200,"Budget",IF(E2464&lt;=500,"Mid Range","Premium"))</f>
        <v>Budget</v>
      </c>
    </row>
    <row r="2465" spans="1:11" x14ac:dyDescent="0.3">
      <c r="A2465" t="s">
        <v>3925</v>
      </c>
      <c r="B2465" t="s">
        <v>50</v>
      </c>
      <c r="C2465" t="s">
        <v>73</v>
      </c>
      <c r="D2465" t="s">
        <v>961</v>
      </c>
      <c r="E2465">
        <v>148.75</v>
      </c>
      <c r="F2465">
        <v>175</v>
      </c>
      <c r="G2465" t="s">
        <v>75</v>
      </c>
      <c r="H2465">
        <v>3.9</v>
      </c>
      <c r="I2465">
        <f>F2465-E2465</f>
        <v>26.25</v>
      </c>
      <c r="J2465">
        <f>I2465*100/F2465</f>
        <v>15</v>
      </c>
      <c r="K2465" t="str">
        <f>IF(E2465&lt;=200,"Budget",IF(E2465&lt;=500,"Mid Range","Premium"))</f>
        <v>Budget</v>
      </c>
    </row>
    <row r="2466" spans="1:11" x14ac:dyDescent="0.3">
      <c r="A2466" t="s">
        <v>3926</v>
      </c>
      <c r="B2466" t="s">
        <v>9</v>
      </c>
      <c r="C2466" t="s">
        <v>28</v>
      </c>
      <c r="D2466" t="s">
        <v>3927</v>
      </c>
      <c r="E2466">
        <v>45</v>
      </c>
      <c r="F2466">
        <v>45</v>
      </c>
      <c r="G2466" t="s">
        <v>30</v>
      </c>
      <c r="H2466">
        <v>4</v>
      </c>
      <c r="I2466">
        <f>F2466-E2466</f>
        <v>0</v>
      </c>
      <c r="J2466">
        <f>I2466*100/F2466</f>
        <v>0</v>
      </c>
      <c r="K2466" t="str">
        <f>IF(E2466&lt;=200,"Budget",IF(E2466&lt;=500,"Mid Range","Premium"))</f>
        <v>Budget</v>
      </c>
    </row>
    <row r="2467" spans="1:11" x14ac:dyDescent="0.3">
      <c r="A2467" t="s">
        <v>3928</v>
      </c>
      <c r="B2467" t="s">
        <v>9</v>
      </c>
      <c r="C2467" t="s">
        <v>28</v>
      </c>
      <c r="D2467" t="s">
        <v>256</v>
      </c>
      <c r="E2467">
        <v>175.5</v>
      </c>
      <c r="F2467">
        <v>195</v>
      </c>
      <c r="G2467" t="s">
        <v>30</v>
      </c>
      <c r="H2467">
        <v>4.2</v>
      </c>
      <c r="I2467">
        <f>F2467-E2467</f>
        <v>19.5</v>
      </c>
      <c r="J2467">
        <f>I2467*100/F2467</f>
        <v>10</v>
      </c>
      <c r="K2467" t="str">
        <f>IF(E2467&lt;=200,"Budget",IF(E2467&lt;=500,"Mid Range","Premium"))</f>
        <v>Budget</v>
      </c>
    </row>
    <row r="2468" spans="1:11" x14ac:dyDescent="0.3">
      <c r="A2468" t="s">
        <v>3929</v>
      </c>
      <c r="B2468" t="s">
        <v>19</v>
      </c>
      <c r="C2468" t="s">
        <v>46</v>
      </c>
      <c r="D2468" t="s">
        <v>1732</v>
      </c>
      <c r="E2468">
        <v>225</v>
      </c>
      <c r="F2468">
        <v>225</v>
      </c>
      <c r="G2468" t="s">
        <v>1733</v>
      </c>
      <c r="H2468">
        <v>2.9</v>
      </c>
      <c r="I2468">
        <f>F2468-E2468</f>
        <v>0</v>
      </c>
      <c r="J2468">
        <f>I2468*100/F2468</f>
        <v>0</v>
      </c>
      <c r="K2468" t="str">
        <f>IF(E2468&lt;=200,"Budget",IF(E2468&lt;=500,"Mid Range","Premium"))</f>
        <v>Mid Range</v>
      </c>
    </row>
    <row r="2469" spans="1:11" x14ac:dyDescent="0.3">
      <c r="A2469" t="s">
        <v>3930</v>
      </c>
      <c r="B2469" t="s">
        <v>9</v>
      </c>
      <c r="C2469" t="s">
        <v>151</v>
      </c>
      <c r="D2469" t="s">
        <v>3383</v>
      </c>
      <c r="E2469">
        <v>180</v>
      </c>
      <c r="F2469">
        <v>240</v>
      </c>
      <c r="G2469" t="s">
        <v>198</v>
      </c>
      <c r="H2469">
        <v>3.5</v>
      </c>
      <c r="I2469">
        <f>F2469-E2469</f>
        <v>60</v>
      </c>
      <c r="J2469">
        <f>I2469*100/F2469</f>
        <v>25</v>
      </c>
      <c r="K2469" t="str">
        <f>IF(E2469&lt;=200,"Budget",IF(E2469&lt;=500,"Mid Range","Premium"))</f>
        <v>Budget</v>
      </c>
    </row>
    <row r="2470" spans="1:11" x14ac:dyDescent="0.3">
      <c r="A2470" t="s">
        <v>3931</v>
      </c>
      <c r="B2470" t="s">
        <v>9</v>
      </c>
      <c r="C2470" t="s">
        <v>296</v>
      </c>
      <c r="D2470" t="s">
        <v>3860</v>
      </c>
      <c r="E2470">
        <v>895</v>
      </c>
      <c r="F2470">
        <v>895</v>
      </c>
      <c r="G2470" t="s">
        <v>297</v>
      </c>
      <c r="H2470">
        <v>3.5</v>
      </c>
      <c r="I2470">
        <f>F2470-E2470</f>
        <v>0</v>
      </c>
      <c r="J2470">
        <f>I2470*100/F2470</f>
        <v>0</v>
      </c>
      <c r="K2470" t="str">
        <f>IF(E2470&lt;=200,"Budget",IF(E2470&lt;=500,"Mid Range","Premium"))</f>
        <v>Premium</v>
      </c>
    </row>
    <row r="2471" spans="1:11" x14ac:dyDescent="0.3">
      <c r="A2471" t="s">
        <v>3932</v>
      </c>
      <c r="B2471" t="s">
        <v>107</v>
      </c>
      <c r="C2471" t="s">
        <v>619</v>
      </c>
      <c r="D2471" t="s">
        <v>315</v>
      </c>
      <c r="E2471">
        <v>25</v>
      </c>
      <c r="F2471">
        <v>25</v>
      </c>
      <c r="G2471" t="s">
        <v>2841</v>
      </c>
      <c r="H2471">
        <v>3.9</v>
      </c>
      <c r="I2471">
        <f>F2471-E2471</f>
        <v>0</v>
      </c>
      <c r="J2471">
        <f>I2471*100/F2471</f>
        <v>0</v>
      </c>
      <c r="K2471" t="str">
        <f>IF(E2471&lt;=200,"Budget",IF(E2471&lt;=500,"Mid Range","Premium"))</f>
        <v>Budget</v>
      </c>
    </row>
    <row r="2472" spans="1:11" x14ac:dyDescent="0.3">
      <c r="A2472" t="s">
        <v>3933</v>
      </c>
      <c r="B2472" t="s">
        <v>9</v>
      </c>
      <c r="C2472" t="s">
        <v>10</v>
      </c>
      <c r="D2472" t="s">
        <v>3934</v>
      </c>
      <c r="E2472">
        <v>281.05</v>
      </c>
      <c r="F2472">
        <v>385</v>
      </c>
      <c r="G2472" t="s">
        <v>44</v>
      </c>
      <c r="H2472">
        <v>4.2</v>
      </c>
      <c r="I2472">
        <f>F2472-E2472</f>
        <v>103.94999999999999</v>
      </c>
      <c r="J2472">
        <f>I2472*100/F2472</f>
        <v>26.999999999999996</v>
      </c>
      <c r="K2472" t="str">
        <f>IF(E2472&lt;=200,"Budget",IF(E2472&lt;=500,"Mid Range","Premium"))</f>
        <v>Mid Range</v>
      </c>
    </row>
    <row r="2473" spans="1:11" x14ac:dyDescent="0.3">
      <c r="A2473" t="s">
        <v>3935</v>
      </c>
      <c r="B2473" t="s">
        <v>9</v>
      </c>
      <c r="C2473" t="s">
        <v>151</v>
      </c>
      <c r="D2473" t="s">
        <v>823</v>
      </c>
      <c r="E2473">
        <v>132</v>
      </c>
      <c r="F2473">
        <v>220</v>
      </c>
      <c r="G2473" t="s">
        <v>495</v>
      </c>
      <c r="H2473">
        <v>3.6</v>
      </c>
      <c r="I2473">
        <f>F2473-E2473</f>
        <v>88</v>
      </c>
      <c r="J2473">
        <f>I2473*100/F2473</f>
        <v>40</v>
      </c>
      <c r="K2473" t="str">
        <f>IF(E2473&lt;=200,"Budget",IF(E2473&lt;=500,"Mid Range","Premium"))</f>
        <v>Budget</v>
      </c>
    </row>
    <row r="2474" spans="1:11" x14ac:dyDescent="0.3">
      <c r="A2474" t="s">
        <v>3936</v>
      </c>
      <c r="B2474" t="s">
        <v>9</v>
      </c>
      <c r="C2474" t="s">
        <v>36</v>
      </c>
      <c r="D2474" t="s">
        <v>252</v>
      </c>
      <c r="E2474">
        <v>75</v>
      </c>
      <c r="F2474">
        <v>75</v>
      </c>
      <c r="G2474" t="s">
        <v>38</v>
      </c>
      <c r="H2474">
        <v>4.0999999999999996</v>
      </c>
      <c r="I2474">
        <f>F2474-E2474</f>
        <v>0</v>
      </c>
      <c r="J2474">
        <f>I2474*100/F2474</f>
        <v>0</v>
      </c>
      <c r="K2474" t="str">
        <f>IF(E2474&lt;=200,"Budget",IF(E2474&lt;=500,"Mid Range","Premium"))</f>
        <v>Budget</v>
      </c>
    </row>
    <row r="2475" spans="1:11" x14ac:dyDescent="0.3">
      <c r="A2475" t="s">
        <v>3937</v>
      </c>
      <c r="B2475" t="s">
        <v>107</v>
      </c>
      <c r="C2475" t="s">
        <v>205</v>
      </c>
      <c r="D2475" t="s">
        <v>174</v>
      </c>
      <c r="E2475">
        <v>90</v>
      </c>
      <c r="F2475">
        <v>90</v>
      </c>
      <c r="G2475" t="s">
        <v>382</v>
      </c>
      <c r="H2475">
        <v>3.7</v>
      </c>
      <c r="I2475">
        <f>F2475-E2475</f>
        <v>0</v>
      </c>
      <c r="J2475">
        <f>I2475*100/F2475</f>
        <v>0</v>
      </c>
      <c r="K2475" t="str">
        <f>IF(E2475&lt;=200,"Budget",IF(E2475&lt;=500,"Mid Range","Premium"))</f>
        <v>Budget</v>
      </c>
    </row>
    <row r="2476" spans="1:11" x14ac:dyDescent="0.3">
      <c r="A2476" t="s">
        <v>3938</v>
      </c>
      <c r="B2476" t="s">
        <v>107</v>
      </c>
      <c r="C2476" t="s">
        <v>229</v>
      </c>
      <c r="D2476" t="s">
        <v>3939</v>
      </c>
      <c r="E2476">
        <v>134.4</v>
      </c>
      <c r="F2476">
        <v>210</v>
      </c>
      <c r="G2476" t="s">
        <v>1331</v>
      </c>
      <c r="H2476">
        <v>4.3</v>
      </c>
      <c r="I2476">
        <f>F2476-E2476</f>
        <v>75.599999999999994</v>
      </c>
      <c r="J2476">
        <f>I2476*100/F2476</f>
        <v>35.999999999999993</v>
      </c>
      <c r="K2476" t="str">
        <f>IF(E2476&lt;=200,"Budget",IF(E2476&lt;=500,"Mid Range","Premium"))</f>
        <v>Budget</v>
      </c>
    </row>
    <row r="2477" spans="1:11" x14ac:dyDescent="0.3">
      <c r="A2477" t="s">
        <v>3940</v>
      </c>
      <c r="B2477" t="s">
        <v>9</v>
      </c>
      <c r="C2477" t="s">
        <v>131</v>
      </c>
      <c r="D2477" t="s">
        <v>531</v>
      </c>
      <c r="E2477">
        <v>60.9</v>
      </c>
      <c r="F2477">
        <v>70</v>
      </c>
      <c r="G2477" t="s">
        <v>1202</v>
      </c>
      <c r="H2477">
        <v>4.4000000000000004</v>
      </c>
      <c r="I2477">
        <f>F2477-E2477</f>
        <v>9.1000000000000014</v>
      </c>
      <c r="J2477">
        <f>I2477*100/F2477</f>
        <v>13.000000000000002</v>
      </c>
      <c r="K2477" t="str">
        <f>IF(E2477&lt;=200,"Budget",IF(E2477&lt;=500,"Mid Range","Premium"))</f>
        <v>Budget</v>
      </c>
    </row>
    <row r="2478" spans="1:11" x14ac:dyDescent="0.3">
      <c r="A2478" t="s">
        <v>3941</v>
      </c>
      <c r="B2478" t="s">
        <v>19</v>
      </c>
      <c r="C2478" t="s">
        <v>215</v>
      </c>
      <c r="D2478" t="s">
        <v>356</v>
      </c>
      <c r="E2478">
        <v>112</v>
      </c>
      <c r="F2478">
        <v>149</v>
      </c>
      <c r="G2478" t="s">
        <v>432</v>
      </c>
      <c r="H2478">
        <v>1</v>
      </c>
      <c r="I2478">
        <f>F2478-E2478</f>
        <v>37</v>
      </c>
      <c r="J2478">
        <f>I2478*100/F2478</f>
        <v>24.832214765100669</v>
      </c>
      <c r="K2478" t="str">
        <f>IF(E2478&lt;=200,"Budget",IF(E2478&lt;=500,"Mid Range","Premium"))</f>
        <v>Budget</v>
      </c>
    </row>
    <row r="2479" spans="1:11" x14ac:dyDescent="0.3">
      <c r="A2479" t="s">
        <v>1144</v>
      </c>
      <c r="B2479" t="s">
        <v>14</v>
      </c>
      <c r="C2479" t="s">
        <v>99</v>
      </c>
      <c r="D2479" t="s">
        <v>254</v>
      </c>
      <c r="E2479">
        <v>119</v>
      </c>
      <c r="F2479">
        <v>250</v>
      </c>
      <c r="G2479" t="s">
        <v>220</v>
      </c>
      <c r="H2479">
        <v>3.9</v>
      </c>
      <c r="I2479">
        <f>F2479-E2479</f>
        <v>131</v>
      </c>
      <c r="J2479">
        <f>I2479*100/F2479</f>
        <v>52.4</v>
      </c>
      <c r="K2479" t="str">
        <f>IF(E2479&lt;=200,"Budget",IF(E2479&lt;=500,"Mid Range","Premium"))</f>
        <v>Budget</v>
      </c>
    </row>
    <row r="2480" spans="1:11" x14ac:dyDescent="0.3">
      <c r="A2480" t="s">
        <v>3943</v>
      </c>
      <c r="B2480" t="s">
        <v>19</v>
      </c>
      <c r="C2480" t="s">
        <v>267</v>
      </c>
      <c r="D2480" t="s">
        <v>3944</v>
      </c>
      <c r="E2480">
        <v>1150</v>
      </c>
      <c r="F2480">
        <v>1150</v>
      </c>
      <c r="G2480" t="s">
        <v>1379</v>
      </c>
      <c r="H2480">
        <v>4.2</v>
      </c>
      <c r="I2480">
        <f>F2480-E2480</f>
        <v>0</v>
      </c>
      <c r="J2480">
        <f>I2480*100/F2480</f>
        <v>0</v>
      </c>
      <c r="K2480" t="str">
        <f>IF(E2480&lt;=200,"Budget",IF(E2480&lt;=500,"Mid Range","Premium"))</f>
        <v>Premium</v>
      </c>
    </row>
    <row r="2481" spans="1:11" x14ac:dyDescent="0.3">
      <c r="A2481" t="s">
        <v>3945</v>
      </c>
      <c r="B2481" t="s">
        <v>9</v>
      </c>
      <c r="C2481" t="s">
        <v>36</v>
      </c>
      <c r="D2481" t="s">
        <v>696</v>
      </c>
      <c r="E2481">
        <v>243.75</v>
      </c>
      <c r="F2481">
        <v>325</v>
      </c>
      <c r="G2481" t="s">
        <v>38</v>
      </c>
      <c r="H2481">
        <v>4.5</v>
      </c>
      <c r="I2481">
        <f>F2481-E2481</f>
        <v>81.25</v>
      </c>
      <c r="J2481">
        <f>I2481*100/F2481</f>
        <v>25</v>
      </c>
      <c r="K2481" t="str">
        <f>IF(E2481&lt;=200,"Budget",IF(E2481&lt;=500,"Mid Range","Premium"))</f>
        <v>Mid Range</v>
      </c>
    </row>
    <row r="2482" spans="1:11" x14ac:dyDescent="0.3">
      <c r="A2482" t="s">
        <v>3946</v>
      </c>
      <c r="B2482" t="s">
        <v>90</v>
      </c>
      <c r="C2482" t="s">
        <v>142</v>
      </c>
      <c r="D2482" t="s">
        <v>395</v>
      </c>
      <c r="E2482">
        <v>40</v>
      </c>
      <c r="F2482">
        <v>80</v>
      </c>
      <c r="G2482" t="s">
        <v>147</v>
      </c>
      <c r="H2482">
        <v>3.8</v>
      </c>
      <c r="I2482">
        <f>F2482-E2482</f>
        <v>40</v>
      </c>
      <c r="J2482">
        <f>I2482*100/F2482</f>
        <v>50</v>
      </c>
      <c r="K2482" t="str">
        <f>IF(E2482&lt;=200,"Budget",IF(E2482&lt;=500,"Mid Range","Premium"))</f>
        <v>Budget</v>
      </c>
    </row>
    <row r="2483" spans="1:11" x14ac:dyDescent="0.3">
      <c r="A2483" t="s">
        <v>3947</v>
      </c>
      <c r="B2483" t="s">
        <v>14</v>
      </c>
      <c r="C2483" t="s">
        <v>15</v>
      </c>
      <c r="D2483" t="s">
        <v>250</v>
      </c>
      <c r="E2483">
        <v>229</v>
      </c>
      <c r="F2483">
        <v>445</v>
      </c>
      <c r="G2483" t="s">
        <v>17</v>
      </c>
      <c r="H2483">
        <v>4</v>
      </c>
      <c r="I2483">
        <f>F2483-E2483</f>
        <v>216</v>
      </c>
      <c r="J2483">
        <f>I2483*100/F2483</f>
        <v>48.539325842696627</v>
      </c>
      <c r="K2483" t="str">
        <f>IF(E2483&lt;=200,"Budget",IF(E2483&lt;=500,"Mid Range","Premium"))</f>
        <v>Mid Range</v>
      </c>
    </row>
    <row r="2484" spans="1:11" x14ac:dyDescent="0.3">
      <c r="A2484" t="s">
        <v>3948</v>
      </c>
      <c r="B2484" t="s">
        <v>121</v>
      </c>
      <c r="C2484" t="s">
        <v>135</v>
      </c>
      <c r="D2484" t="s">
        <v>1537</v>
      </c>
      <c r="E2484">
        <v>148</v>
      </c>
      <c r="F2484">
        <v>148</v>
      </c>
      <c r="G2484" t="s">
        <v>343</v>
      </c>
      <c r="H2484">
        <v>4.4000000000000004</v>
      </c>
      <c r="I2484">
        <f>F2484-E2484</f>
        <v>0</v>
      </c>
      <c r="J2484">
        <f>I2484*100/F2484</f>
        <v>0</v>
      </c>
      <c r="K2484" t="str">
        <f>IF(E2484&lt;=200,"Budget",IF(E2484&lt;=500,"Mid Range","Premium"))</f>
        <v>Budget</v>
      </c>
    </row>
    <row r="2485" spans="1:11" x14ac:dyDescent="0.3">
      <c r="A2485" t="s">
        <v>3949</v>
      </c>
      <c r="B2485" t="s">
        <v>50</v>
      </c>
      <c r="C2485" t="s">
        <v>73</v>
      </c>
      <c r="D2485" t="s">
        <v>1761</v>
      </c>
      <c r="E2485">
        <v>81</v>
      </c>
      <c r="F2485">
        <v>90</v>
      </c>
      <c r="G2485" t="s">
        <v>552</v>
      </c>
      <c r="H2485">
        <v>5</v>
      </c>
      <c r="I2485">
        <f>F2485-E2485</f>
        <v>9</v>
      </c>
      <c r="J2485">
        <f>I2485*100/F2485</f>
        <v>10</v>
      </c>
      <c r="K2485" t="str">
        <f>IF(E2485&lt;=200,"Budget",IF(E2485&lt;=500,"Mid Range","Premium"))</f>
        <v>Budget</v>
      </c>
    </row>
    <row r="2486" spans="1:11" x14ac:dyDescent="0.3">
      <c r="A2486" t="s">
        <v>3950</v>
      </c>
      <c r="B2486" t="s">
        <v>90</v>
      </c>
      <c r="C2486" t="s">
        <v>173</v>
      </c>
      <c r="D2486" t="s">
        <v>731</v>
      </c>
      <c r="E2486">
        <v>55</v>
      </c>
      <c r="F2486">
        <v>55</v>
      </c>
      <c r="G2486" t="s">
        <v>887</v>
      </c>
      <c r="H2486">
        <v>4.0999999999999996</v>
      </c>
      <c r="I2486">
        <f>F2486-E2486</f>
        <v>0</v>
      </c>
      <c r="J2486">
        <f>I2486*100/F2486</f>
        <v>0</v>
      </c>
      <c r="K2486" t="str">
        <f>IF(E2486&lt;=200,"Budget",IF(E2486&lt;=500,"Mid Range","Premium"))</f>
        <v>Budget</v>
      </c>
    </row>
    <row r="2487" spans="1:11" x14ac:dyDescent="0.3">
      <c r="A2487" t="s">
        <v>3952</v>
      </c>
      <c r="B2487" t="s">
        <v>9</v>
      </c>
      <c r="C2487" t="s">
        <v>151</v>
      </c>
      <c r="D2487" t="s">
        <v>3953</v>
      </c>
      <c r="E2487">
        <v>100</v>
      </c>
      <c r="F2487">
        <v>200</v>
      </c>
      <c r="G2487" t="s">
        <v>133</v>
      </c>
      <c r="H2487">
        <v>4.5</v>
      </c>
      <c r="I2487">
        <f>F2487-E2487</f>
        <v>100</v>
      </c>
      <c r="J2487">
        <f>I2487*100/F2487</f>
        <v>50</v>
      </c>
      <c r="K2487" t="str">
        <f>IF(E2487&lt;=200,"Budget",IF(E2487&lt;=500,"Mid Range","Premium"))</f>
        <v>Budget</v>
      </c>
    </row>
    <row r="2488" spans="1:11" x14ac:dyDescent="0.3">
      <c r="A2488" t="s">
        <v>3954</v>
      </c>
      <c r="B2488" t="s">
        <v>9</v>
      </c>
      <c r="C2488" t="s">
        <v>10</v>
      </c>
      <c r="D2488" t="s">
        <v>1801</v>
      </c>
      <c r="E2488">
        <v>213.75</v>
      </c>
      <c r="F2488">
        <v>285</v>
      </c>
      <c r="G2488" t="s">
        <v>44</v>
      </c>
      <c r="H2488">
        <v>4.5999999999999996</v>
      </c>
      <c r="I2488">
        <f>F2488-E2488</f>
        <v>71.25</v>
      </c>
      <c r="J2488">
        <f>I2488*100/F2488</f>
        <v>25</v>
      </c>
      <c r="K2488" t="str">
        <f>IF(E2488&lt;=200,"Budget",IF(E2488&lt;=500,"Mid Range","Premium"))</f>
        <v>Mid Range</v>
      </c>
    </row>
    <row r="2489" spans="1:11" x14ac:dyDescent="0.3">
      <c r="A2489" t="s">
        <v>3955</v>
      </c>
      <c r="B2489" t="s">
        <v>9</v>
      </c>
      <c r="C2489" t="s">
        <v>36</v>
      </c>
      <c r="D2489" t="s">
        <v>568</v>
      </c>
      <c r="E2489">
        <v>239.2</v>
      </c>
      <c r="F2489">
        <v>299</v>
      </c>
      <c r="G2489" t="s">
        <v>38</v>
      </c>
      <c r="H2489">
        <v>4</v>
      </c>
      <c r="I2489">
        <f>F2489-E2489</f>
        <v>59.800000000000011</v>
      </c>
      <c r="J2489">
        <f>I2489*100/F2489</f>
        <v>20.000000000000004</v>
      </c>
      <c r="K2489" t="str">
        <f>IF(E2489&lt;=200,"Budget",IF(E2489&lt;=500,"Mid Range","Premium"))</f>
        <v>Mid Range</v>
      </c>
    </row>
    <row r="2490" spans="1:11" x14ac:dyDescent="0.3">
      <c r="A2490" t="s">
        <v>3956</v>
      </c>
      <c r="B2490" t="s">
        <v>9</v>
      </c>
      <c r="C2490" t="s">
        <v>236</v>
      </c>
      <c r="D2490" t="s">
        <v>237</v>
      </c>
      <c r="E2490">
        <v>247.35</v>
      </c>
      <c r="F2490">
        <v>340</v>
      </c>
      <c r="G2490" t="s">
        <v>243</v>
      </c>
      <c r="H2490">
        <v>4.3</v>
      </c>
      <c r="I2490">
        <f>F2490-E2490</f>
        <v>92.65</v>
      </c>
      <c r="J2490">
        <f>I2490*100/F2490</f>
        <v>27.25</v>
      </c>
      <c r="K2490" t="str">
        <f>IF(E2490&lt;=200,"Budget",IF(E2490&lt;=500,"Mid Range","Premium"))</f>
        <v>Mid Range</v>
      </c>
    </row>
    <row r="2491" spans="1:11" x14ac:dyDescent="0.3">
      <c r="A2491" t="s">
        <v>3957</v>
      </c>
      <c r="B2491" t="s">
        <v>9</v>
      </c>
      <c r="C2491" t="s">
        <v>10</v>
      </c>
      <c r="D2491" t="s">
        <v>442</v>
      </c>
      <c r="E2491">
        <v>119.25</v>
      </c>
      <c r="F2491">
        <v>159</v>
      </c>
      <c r="G2491" t="s">
        <v>12</v>
      </c>
      <c r="H2491">
        <v>3.8</v>
      </c>
      <c r="I2491">
        <f>F2491-E2491</f>
        <v>39.75</v>
      </c>
      <c r="J2491">
        <f>I2491*100/F2491</f>
        <v>25</v>
      </c>
      <c r="K2491" t="str">
        <f>IF(E2491&lt;=200,"Budget",IF(E2491&lt;=500,"Mid Range","Premium"))</f>
        <v>Budget</v>
      </c>
    </row>
    <row r="2492" spans="1:11" x14ac:dyDescent="0.3">
      <c r="A2492" t="s">
        <v>3958</v>
      </c>
      <c r="B2492" t="s">
        <v>90</v>
      </c>
      <c r="C2492" t="s">
        <v>1296</v>
      </c>
      <c r="D2492" t="s">
        <v>1102</v>
      </c>
      <c r="E2492">
        <v>42.3</v>
      </c>
      <c r="F2492">
        <v>47</v>
      </c>
      <c r="G2492" t="s">
        <v>1297</v>
      </c>
      <c r="H2492">
        <v>4.0999999999999996</v>
      </c>
      <c r="I2492">
        <f>F2492-E2492</f>
        <v>4.7000000000000028</v>
      </c>
      <c r="J2492">
        <f>I2492*100/F2492</f>
        <v>10.000000000000005</v>
      </c>
      <c r="K2492" t="str">
        <f>IF(E2492&lt;=200,"Budget",IF(E2492&lt;=500,"Mid Range","Premium"))</f>
        <v>Budget</v>
      </c>
    </row>
    <row r="2493" spans="1:11" x14ac:dyDescent="0.3">
      <c r="A2493" t="s">
        <v>3959</v>
      </c>
      <c r="B2493" t="s">
        <v>19</v>
      </c>
      <c r="C2493" t="s">
        <v>20</v>
      </c>
      <c r="D2493" t="s">
        <v>2450</v>
      </c>
      <c r="E2493">
        <v>50</v>
      </c>
      <c r="F2493">
        <v>50</v>
      </c>
      <c r="G2493" t="s">
        <v>274</v>
      </c>
      <c r="H2493">
        <v>4.2</v>
      </c>
      <c r="I2493">
        <f>F2493-E2493</f>
        <v>0</v>
      </c>
      <c r="J2493">
        <f>I2493*100/F2493</f>
        <v>0</v>
      </c>
      <c r="K2493" t="str">
        <f>IF(E2493&lt;=200,"Budget",IF(E2493&lt;=500,"Mid Range","Premium"))</f>
        <v>Budget</v>
      </c>
    </row>
    <row r="2494" spans="1:11" x14ac:dyDescent="0.3">
      <c r="A2494" t="s">
        <v>3960</v>
      </c>
      <c r="B2494" t="s">
        <v>50</v>
      </c>
      <c r="C2494" t="s">
        <v>55</v>
      </c>
      <c r="D2494" t="s">
        <v>56</v>
      </c>
      <c r="E2494">
        <v>375</v>
      </c>
      <c r="F2494">
        <v>375</v>
      </c>
      <c r="G2494" t="s">
        <v>57</v>
      </c>
      <c r="H2494">
        <v>4.0999999999999996</v>
      </c>
      <c r="I2494">
        <f>F2494-E2494</f>
        <v>0</v>
      </c>
      <c r="J2494">
        <f>I2494*100/F2494</f>
        <v>0</v>
      </c>
      <c r="K2494" t="str">
        <f>IF(E2494&lt;=200,"Budget",IF(E2494&lt;=500,"Mid Range","Premium"))</f>
        <v>Mid Range</v>
      </c>
    </row>
    <row r="2495" spans="1:11" x14ac:dyDescent="0.3">
      <c r="A2495" t="s">
        <v>2579</v>
      </c>
      <c r="B2495" t="s">
        <v>9</v>
      </c>
      <c r="C2495" t="s">
        <v>278</v>
      </c>
      <c r="D2495" t="s">
        <v>2382</v>
      </c>
      <c r="E2495">
        <v>92</v>
      </c>
      <c r="F2495">
        <v>99</v>
      </c>
      <c r="G2495" t="s">
        <v>570</v>
      </c>
      <c r="H2495">
        <v>4.0999999999999996</v>
      </c>
      <c r="I2495">
        <f>F2495-E2495</f>
        <v>7</v>
      </c>
      <c r="J2495">
        <f>I2495*100/F2495</f>
        <v>7.0707070707070709</v>
      </c>
      <c r="K2495" t="str">
        <f>IF(E2495&lt;=200,"Budget",IF(E2495&lt;=500,"Mid Range","Premium"))</f>
        <v>Budget</v>
      </c>
    </row>
    <row r="2496" spans="1:11" x14ac:dyDescent="0.3">
      <c r="A2496" t="s">
        <v>3961</v>
      </c>
      <c r="B2496" t="s">
        <v>50</v>
      </c>
      <c r="C2496" t="s">
        <v>55</v>
      </c>
      <c r="D2496" t="s">
        <v>2394</v>
      </c>
      <c r="E2496">
        <v>220</v>
      </c>
      <c r="F2496">
        <v>220</v>
      </c>
      <c r="G2496" t="s">
        <v>57</v>
      </c>
      <c r="H2496">
        <v>1</v>
      </c>
      <c r="I2496">
        <f>F2496-E2496</f>
        <v>0</v>
      </c>
      <c r="J2496">
        <f>I2496*100/F2496</f>
        <v>0</v>
      </c>
      <c r="K2496" t="str">
        <f>IF(E2496&lt;=200,"Budget",IF(E2496&lt;=500,"Mid Range","Premium"))</f>
        <v>Mid Range</v>
      </c>
    </row>
    <row r="2497" spans="1:11" x14ac:dyDescent="0.3">
      <c r="A2497" t="s">
        <v>3962</v>
      </c>
      <c r="B2497" t="s">
        <v>9</v>
      </c>
      <c r="C2497" t="s">
        <v>28</v>
      </c>
      <c r="D2497" t="s">
        <v>559</v>
      </c>
      <c r="E2497">
        <v>60</v>
      </c>
      <c r="F2497">
        <v>60</v>
      </c>
      <c r="G2497" t="s">
        <v>30</v>
      </c>
      <c r="H2497">
        <v>3.5</v>
      </c>
      <c r="I2497">
        <f>F2497-E2497</f>
        <v>0</v>
      </c>
      <c r="J2497">
        <f>I2497*100/F2497</f>
        <v>0</v>
      </c>
      <c r="K2497" t="str">
        <f>IF(E2497&lt;=200,"Budget",IF(E2497&lt;=500,"Mid Range","Premium"))</f>
        <v>Budget</v>
      </c>
    </row>
    <row r="2498" spans="1:11" x14ac:dyDescent="0.3">
      <c r="A2498" t="s">
        <v>3963</v>
      </c>
      <c r="B2498" t="s">
        <v>126</v>
      </c>
      <c r="C2498" t="s">
        <v>689</v>
      </c>
      <c r="D2498" t="s">
        <v>1502</v>
      </c>
      <c r="E2498">
        <v>129</v>
      </c>
      <c r="F2498">
        <v>129</v>
      </c>
      <c r="G2498" t="s">
        <v>2064</v>
      </c>
      <c r="H2498">
        <v>1</v>
      </c>
      <c r="I2498">
        <f>F2498-E2498</f>
        <v>0</v>
      </c>
      <c r="J2498">
        <f>I2498*100/F2498</f>
        <v>0</v>
      </c>
      <c r="K2498" t="str">
        <f>IF(E2498&lt;=200,"Budget",IF(E2498&lt;=500,"Mid Range","Premium"))</f>
        <v>Budget</v>
      </c>
    </row>
    <row r="2499" spans="1:11" x14ac:dyDescent="0.3">
      <c r="A2499" t="s">
        <v>3964</v>
      </c>
      <c r="B2499" t="s">
        <v>50</v>
      </c>
      <c r="C2499" t="s">
        <v>183</v>
      </c>
      <c r="D2499" t="s">
        <v>1130</v>
      </c>
      <c r="E2499">
        <v>195</v>
      </c>
      <c r="F2499">
        <v>195</v>
      </c>
      <c r="G2499" t="s">
        <v>185</v>
      </c>
      <c r="H2499">
        <v>4</v>
      </c>
      <c r="I2499">
        <f>F2499-E2499</f>
        <v>0</v>
      </c>
      <c r="J2499">
        <f>I2499*100/F2499</f>
        <v>0</v>
      </c>
      <c r="K2499" t="str">
        <f>IF(E2499&lt;=200,"Budget",IF(E2499&lt;=500,"Mid Range","Premium"))</f>
        <v>Budget</v>
      </c>
    </row>
    <row r="2500" spans="1:11" x14ac:dyDescent="0.3">
      <c r="A2500" t="s">
        <v>3965</v>
      </c>
      <c r="B2500" t="s">
        <v>9</v>
      </c>
      <c r="C2500" t="s">
        <v>36</v>
      </c>
      <c r="D2500" t="s">
        <v>2369</v>
      </c>
      <c r="E2500">
        <v>124.8</v>
      </c>
      <c r="F2500">
        <v>130</v>
      </c>
      <c r="G2500" t="s">
        <v>38</v>
      </c>
      <c r="H2500">
        <v>4.5</v>
      </c>
      <c r="I2500">
        <f>F2500-E2500</f>
        <v>5.2000000000000028</v>
      </c>
      <c r="J2500">
        <f>I2500*100/F2500</f>
        <v>4.0000000000000018</v>
      </c>
      <c r="K2500" t="str">
        <f>IF(E2500&lt;=200,"Budget",IF(E2500&lt;=500,"Mid Range","Premium"))</f>
        <v>Budget</v>
      </c>
    </row>
    <row r="2501" spans="1:11" x14ac:dyDescent="0.3">
      <c r="A2501" t="s">
        <v>3966</v>
      </c>
      <c r="B2501" t="s">
        <v>14</v>
      </c>
      <c r="C2501" t="s">
        <v>270</v>
      </c>
      <c r="D2501" t="s">
        <v>3967</v>
      </c>
      <c r="E2501">
        <v>279</v>
      </c>
      <c r="F2501">
        <v>350</v>
      </c>
      <c r="G2501" t="s">
        <v>271</v>
      </c>
      <c r="H2501">
        <v>4.0999999999999996</v>
      </c>
      <c r="I2501">
        <f>F2501-E2501</f>
        <v>71</v>
      </c>
      <c r="J2501">
        <f>I2501*100/F2501</f>
        <v>20.285714285714285</v>
      </c>
      <c r="K2501" t="str">
        <f>IF(E2501&lt;=200,"Budget",IF(E2501&lt;=500,"Mid Range","Premium"))</f>
        <v>Mid Range</v>
      </c>
    </row>
    <row r="2502" spans="1:11" x14ac:dyDescent="0.3">
      <c r="A2502" t="s">
        <v>3968</v>
      </c>
      <c r="B2502" t="s">
        <v>9</v>
      </c>
      <c r="C2502" t="s">
        <v>36</v>
      </c>
      <c r="D2502" t="s">
        <v>1253</v>
      </c>
      <c r="E2502">
        <v>855</v>
      </c>
      <c r="F2502">
        <v>950</v>
      </c>
      <c r="G2502" t="s">
        <v>38</v>
      </c>
      <c r="H2502">
        <v>3.9</v>
      </c>
      <c r="I2502">
        <f>F2502-E2502</f>
        <v>95</v>
      </c>
      <c r="J2502">
        <f>I2502*100/F2502</f>
        <v>10</v>
      </c>
      <c r="K2502" t="str">
        <f>IF(E2502&lt;=200,"Budget",IF(E2502&lt;=500,"Mid Range","Premium"))</f>
        <v>Premium</v>
      </c>
    </row>
    <row r="2503" spans="1:11" x14ac:dyDescent="0.3">
      <c r="A2503" t="s">
        <v>3969</v>
      </c>
      <c r="B2503" t="s">
        <v>9</v>
      </c>
      <c r="C2503" t="s">
        <v>278</v>
      </c>
      <c r="D2503" t="s">
        <v>925</v>
      </c>
      <c r="E2503">
        <v>299</v>
      </c>
      <c r="F2503">
        <v>395</v>
      </c>
      <c r="G2503" t="s">
        <v>869</v>
      </c>
      <c r="H2503">
        <v>3.8</v>
      </c>
      <c r="I2503">
        <f>F2503-E2503</f>
        <v>96</v>
      </c>
      <c r="J2503">
        <f>I2503*100/F2503</f>
        <v>24.303797468354432</v>
      </c>
      <c r="K2503" t="str">
        <f>IF(E2503&lt;=200,"Budget",IF(E2503&lt;=500,"Mid Range","Premium"))</f>
        <v>Mid Range</v>
      </c>
    </row>
    <row r="2504" spans="1:11" x14ac:dyDescent="0.3">
      <c r="A2504" t="s">
        <v>3970</v>
      </c>
      <c r="B2504" t="s">
        <v>107</v>
      </c>
      <c r="C2504" t="s">
        <v>114</v>
      </c>
      <c r="D2504" t="s">
        <v>1083</v>
      </c>
      <c r="E2504">
        <v>195</v>
      </c>
      <c r="F2504">
        <v>195</v>
      </c>
      <c r="G2504" t="s">
        <v>1258</v>
      </c>
      <c r="H2504">
        <v>2.2999999999999998</v>
      </c>
      <c r="I2504">
        <f>F2504-E2504</f>
        <v>0</v>
      </c>
      <c r="J2504">
        <f>I2504*100/F2504</f>
        <v>0</v>
      </c>
      <c r="K2504" t="str">
        <f>IF(E2504&lt;=200,"Budget",IF(E2504&lt;=500,"Mid Range","Premium"))</f>
        <v>Budget</v>
      </c>
    </row>
    <row r="2505" spans="1:11" x14ac:dyDescent="0.3">
      <c r="A2505" t="s">
        <v>3971</v>
      </c>
      <c r="B2505" t="s">
        <v>90</v>
      </c>
      <c r="C2505" t="s">
        <v>142</v>
      </c>
      <c r="D2505" t="s">
        <v>143</v>
      </c>
      <c r="E2505">
        <v>96</v>
      </c>
      <c r="F2505">
        <v>200</v>
      </c>
      <c r="G2505" t="s">
        <v>396</v>
      </c>
      <c r="H2505">
        <v>4.0999999999999996</v>
      </c>
      <c r="I2505">
        <f>F2505-E2505</f>
        <v>104</v>
      </c>
      <c r="J2505">
        <f>I2505*100/F2505</f>
        <v>52</v>
      </c>
      <c r="K2505" t="str">
        <f>IF(E2505&lt;=200,"Budget",IF(E2505&lt;=500,"Mid Range","Premium"))</f>
        <v>Budget</v>
      </c>
    </row>
    <row r="2506" spans="1:11" x14ac:dyDescent="0.3">
      <c r="A2506" t="s">
        <v>3972</v>
      </c>
      <c r="B2506" t="s">
        <v>14</v>
      </c>
      <c r="C2506" t="s">
        <v>270</v>
      </c>
      <c r="D2506" t="s">
        <v>2156</v>
      </c>
      <c r="E2506">
        <v>169</v>
      </c>
      <c r="F2506">
        <v>290</v>
      </c>
      <c r="G2506" t="s">
        <v>1025</v>
      </c>
      <c r="H2506">
        <v>3</v>
      </c>
      <c r="I2506">
        <f>F2506-E2506</f>
        <v>121</v>
      </c>
      <c r="J2506">
        <f>I2506*100/F2506</f>
        <v>41.724137931034484</v>
      </c>
      <c r="K2506" t="str">
        <f>IF(E2506&lt;=200,"Budget",IF(E2506&lt;=500,"Mid Range","Premium"))</f>
        <v>Budget</v>
      </c>
    </row>
    <row r="2507" spans="1:11" x14ac:dyDescent="0.3">
      <c r="A2507" t="s">
        <v>3973</v>
      </c>
      <c r="B2507" t="s">
        <v>9</v>
      </c>
      <c r="C2507" t="s">
        <v>36</v>
      </c>
      <c r="D2507" t="s">
        <v>821</v>
      </c>
      <c r="E2507">
        <v>160</v>
      </c>
      <c r="F2507">
        <v>160</v>
      </c>
      <c r="G2507" t="s">
        <v>38</v>
      </c>
      <c r="H2507">
        <v>5</v>
      </c>
      <c r="I2507">
        <f>F2507-E2507</f>
        <v>0</v>
      </c>
      <c r="J2507">
        <f>I2507*100/F2507</f>
        <v>0</v>
      </c>
      <c r="K2507" t="str">
        <f>IF(E2507&lt;=200,"Budget",IF(E2507&lt;=500,"Mid Range","Premium"))</f>
        <v>Budget</v>
      </c>
    </row>
    <row r="2508" spans="1:11" x14ac:dyDescent="0.3">
      <c r="A2508" t="s">
        <v>3974</v>
      </c>
      <c r="B2508" t="s">
        <v>50</v>
      </c>
      <c r="C2508" t="s">
        <v>401</v>
      </c>
      <c r="D2508" t="s">
        <v>1653</v>
      </c>
      <c r="E2508">
        <v>218.99</v>
      </c>
      <c r="F2508">
        <v>495</v>
      </c>
      <c r="G2508" t="s">
        <v>513</v>
      </c>
      <c r="H2508">
        <v>4.2</v>
      </c>
      <c r="I2508">
        <f>F2508-E2508</f>
        <v>276.01</v>
      </c>
      <c r="J2508">
        <f>I2508*100/F2508</f>
        <v>55.759595959595963</v>
      </c>
      <c r="K2508" t="str">
        <f>IF(E2508&lt;=200,"Budget",IF(E2508&lt;=500,"Mid Range","Premium"))</f>
        <v>Mid Range</v>
      </c>
    </row>
    <row r="2509" spans="1:11" x14ac:dyDescent="0.3">
      <c r="A2509" t="s">
        <v>3975</v>
      </c>
      <c r="B2509" t="s">
        <v>107</v>
      </c>
      <c r="C2509" t="s">
        <v>229</v>
      </c>
      <c r="D2509" t="s">
        <v>785</v>
      </c>
      <c r="E2509">
        <v>40</v>
      </c>
      <c r="F2509">
        <v>40</v>
      </c>
      <c r="G2509" t="s">
        <v>1331</v>
      </c>
      <c r="H2509">
        <v>3.5</v>
      </c>
      <c r="I2509">
        <f>F2509-E2509</f>
        <v>0</v>
      </c>
      <c r="J2509">
        <f>I2509*100/F2509</f>
        <v>0</v>
      </c>
      <c r="K2509" t="str">
        <f>IF(E2509&lt;=200,"Budget",IF(E2509&lt;=500,"Mid Range","Premium"))</f>
        <v>Budget</v>
      </c>
    </row>
    <row r="2510" spans="1:11" x14ac:dyDescent="0.3">
      <c r="A2510" t="s">
        <v>3976</v>
      </c>
      <c r="B2510" t="s">
        <v>14</v>
      </c>
      <c r="C2510" t="s">
        <v>281</v>
      </c>
      <c r="D2510" t="s">
        <v>1281</v>
      </c>
      <c r="E2510">
        <v>429</v>
      </c>
      <c r="F2510">
        <v>569</v>
      </c>
      <c r="G2510" t="s">
        <v>283</v>
      </c>
      <c r="H2510">
        <v>3.5</v>
      </c>
      <c r="I2510">
        <f>F2510-E2510</f>
        <v>140</v>
      </c>
      <c r="J2510">
        <f>I2510*100/F2510</f>
        <v>24.604569420035148</v>
      </c>
      <c r="K2510" t="str">
        <f>IF(E2510&lt;=200,"Budget",IF(E2510&lt;=500,"Mid Range","Premium"))</f>
        <v>Mid Range</v>
      </c>
    </row>
    <row r="2511" spans="1:11" x14ac:dyDescent="0.3">
      <c r="A2511" t="s">
        <v>1955</v>
      </c>
      <c r="B2511" t="s">
        <v>90</v>
      </c>
      <c r="C2511" t="s">
        <v>142</v>
      </c>
      <c r="D2511" t="s">
        <v>564</v>
      </c>
      <c r="E2511">
        <v>50</v>
      </c>
      <c r="F2511">
        <v>50</v>
      </c>
      <c r="G2511" t="s">
        <v>147</v>
      </c>
      <c r="H2511">
        <v>3.9</v>
      </c>
      <c r="I2511">
        <f>F2511-E2511</f>
        <v>0</v>
      </c>
      <c r="J2511">
        <f>I2511*100/F2511</f>
        <v>0</v>
      </c>
      <c r="K2511" t="str">
        <f>IF(E2511&lt;=200,"Budget",IF(E2511&lt;=500,"Mid Range","Premium"))</f>
        <v>Budget</v>
      </c>
    </row>
    <row r="2512" spans="1:11" x14ac:dyDescent="0.3">
      <c r="A2512" t="s">
        <v>3977</v>
      </c>
      <c r="B2512" t="s">
        <v>50</v>
      </c>
      <c r="C2512" t="s">
        <v>1840</v>
      </c>
      <c r="D2512" t="s">
        <v>975</v>
      </c>
      <c r="E2512">
        <v>254.88</v>
      </c>
      <c r="F2512">
        <v>360</v>
      </c>
      <c r="G2512" t="s">
        <v>2494</v>
      </c>
      <c r="H2512">
        <v>4.0999999999999996</v>
      </c>
      <c r="I2512">
        <f>F2512-E2512</f>
        <v>105.12</v>
      </c>
      <c r="J2512">
        <f>I2512*100/F2512</f>
        <v>29.2</v>
      </c>
      <c r="K2512" t="str">
        <f>IF(E2512&lt;=200,"Budget",IF(E2512&lt;=500,"Mid Range","Premium"))</f>
        <v>Mid Range</v>
      </c>
    </row>
    <row r="2513" spans="1:11" x14ac:dyDescent="0.3">
      <c r="A2513" t="s">
        <v>3978</v>
      </c>
      <c r="B2513" t="s">
        <v>14</v>
      </c>
      <c r="C2513" t="s">
        <v>15</v>
      </c>
      <c r="D2513" t="s">
        <v>250</v>
      </c>
      <c r="E2513">
        <v>149</v>
      </c>
      <c r="F2513">
        <v>269</v>
      </c>
      <c r="G2513" t="s">
        <v>17</v>
      </c>
      <c r="H2513">
        <v>4</v>
      </c>
      <c r="I2513">
        <f>F2513-E2513</f>
        <v>120</v>
      </c>
      <c r="J2513">
        <f>I2513*100/F2513</f>
        <v>44.609665427509292</v>
      </c>
      <c r="K2513" t="str">
        <f>IF(E2513&lt;=200,"Budget",IF(E2513&lt;=500,"Mid Range","Premium"))</f>
        <v>Budget</v>
      </c>
    </row>
    <row r="2514" spans="1:11" x14ac:dyDescent="0.3">
      <c r="A2514" t="s">
        <v>3979</v>
      </c>
      <c r="B2514" t="s">
        <v>9</v>
      </c>
      <c r="C2514" t="s">
        <v>10</v>
      </c>
      <c r="D2514" t="s">
        <v>2150</v>
      </c>
      <c r="E2514">
        <v>297</v>
      </c>
      <c r="F2514">
        <v>330</v>
      </c>
      <c r="G2514" t="s">
        <v>44</v>
      </c>
      <c r="H2514">
        <v>4.2</v>
      </c>
      <c r="I2514">
        <f>F2514-E2514</f>
        <v>33</v>
      </c>
      <c r="J2514">
        <f>I2514*100/F2514</f>
        <v>10</v>
      </c>
      <c r="K2514" t="str">
        <f>IF(E2514&lt;=200,"Budget",IF(E2514&lt;=500,"Mid Range","Premium"))</f>
        <v>Mid Range</v>
      </c>
    </row>
    <row r="2515" spans="1:11" x14ac:dyDescent="0.3">
      <c r="A2515" t="s">
        <v>3980</v>
      </c>
      <c r="B2515" t="s">
        <v>107</v>
      </c>
      <c r="C2515" t="s">
        <v>153</v>
      </c>
      <c r="D2515" t="s">
        <v>372</v>
      </c>
      <c r="E2515">
        <v>87.12</v>
      </c>
      <c r="F2515">
        <v>100</v>
      </c>
      <c r="G2515" t="s">
        <v>155</v>
      </c>
      <c r="H2515">
        <v>4.3</v>
      </c>
      <c r="I2515">
        <f>F2515-E2515</f>
        <v>12.879999999999995</v>
      </c>
      <c r="J2515">
        <f>I2515*100/F2515</f>
        <v>12.879999999999995</v>
      </c>
      <c r="K2515" t="str">
        <f>IF(E2515&lt;=200,"Budget",IF(E2515&lt;=500,"Mid Range","Premium"))</f>
        <v>Budget</v>
      </c>
    </row>
    <row r="2516" spans="1:11" x14ac:dyDescent="0.3">
      <c r="A2516" t="s">
        <v>3981</v>
      </c>
      <c r="B2516" t="s">
        <v>90</v>
      </c>
      <c r="C2516" t="s">
        <v>142</v>
      </c>
      <c r="D2516" t="s">
        <v>2077</v>
      </c>
      <c r="E2516">
        <v>10</v>
      </c>
      <c r="F2516">
        <v>10</v>
      </c>
      <c r="G2516" t="s">
        <v>147</v>
      </c>
      <c r="H2516">
        <v>4.0999999999999996</v>
      </c>
      <c r="I2516">
        <f>F2516-E2516</f>
        <v>0</v>
      </c>
      <c r="J2516">
        <f>I2516*100/F2516</f>
        <v>0</v>
      </c>
      <c r="K2516" t="str">
        <f>IF(E2516&lt;=200,"Budget",IF(E2516&lt;=500,"Mid Range","Premium"))</f>
        <v>Budget</v>
      </c>
    </row>
    <row r="2517" spans="1:11" x14ac:dyDescent="0.3">
      <c r="A2517" t="s">
        <v>1176</v>
      </c>
      <c r="B2517" t="s">
        <v>107</v>
      </c>
      <c r="C2517" t="s">
        <v>727</v>
      </c>
      <c r="D2517" t="s">
        <v>772</v>
      </c>
      <c r="E2517">
        <v>62</v>
      </c>
      <c r="F2517">
        <v>62</v>
      </c>
      <c r="G2517" t="s">
        <v>1140</v>
      </c>
      <c r="H2517">
        <v>4.2</v>
      </c>
      <c r="I2517">
        <f>F2517-E2517</f>
        <v>0</v>
      </c>
      <c r="J2517">
        <f>I2517*100/F2517</f>
        <v>0</v>
      </c>
      <c r="K2517" t="str">
        <f>IF(E2517&lt;=200,"Budget",IF(E2517&lt;=500,"Mid Range","Premium"))</f>
        <v>Budget</v>
      </c>
    </row>
    <row r="2518" spans="1:11" x14ac:dyDescent="0.3">
      <c r="A2518" t="s">
        <v>3982</v>
      </c>
      <c r="B2518" t="s">
        <v>9</v>
      </c>
      <c r="C2518" t="s">
        <v>36</v>
      </c>
      <c r="D2518" t="s">
        <v>70</v>
      </c>
      <c r="E2518">
        <v>132</v>
      </c>
      <c r="F2518">
        <v>147</v>
      </c>
      <c r="G2518" t="s">
        <v>71</v>
      </c>
      <c r="H2518">
        <v>3.7</v>
      </c>
      <c r="I2518">
        <f>F2518-E2518</f>
        <v>15</v>
      </c>
      <c r="J2518">
        <f>I2518*100/F2518</f>
        <v>10.204081632653061</v>
      </c>
      <c r="K2518" t="str">
        <f>IF(E2518&lt;=200,"Budget",IF(E2518&lt;=500,"Mid Range","Premium"))</f>
        <v>Budget</v>
      </c>
    </row>
    <row r="2519" spans="1:11" x14ac:dyDescent="0.3">
      <c r="A2519" t="s">
        <v>3983</v>
      </c>
      <c r="B2519" t="s">
        <v>121</v>
      </c>
      <c r="C2519" t="s">
        <v>135</v>
      </c>
      <c r="D2519" t="s">
        <v>1537</v>
      </c>
      <c r="E2519">
        <v>174</v>
      </c>
      <c r="F2519">
        <v>174</v>
      </c>
      <c r="G2519" t="s">
        <v>137</v>
      </c>
      <c r="H2519">
        <v>4.2</v>
      </c>
      <c r="I2519">
        <f>F2519-E2519</f>
        <v>0</v>
      </c>
      <c r="J2519">
        <f>I2519*100/F2519</f>
        <v>0</v>
      </c>
      <c r="K2519" t="str">
        <f>IF(E2519&lt;=200,"Budget",IF(E2519&lt;=500,"Mid Range","Premium"))</f>
        <v>Budget</v>
      </c>
    </row>
    <row r="2520" spans="1:11" x14ac:dyDescent="0.3">
      <c r="A2520" t="s">
        <v>3984</v>
      </c>
      <c r="B2520" t="s">
        <v>9</v>
      </c>
      <c r="C2520" t="s">
        <v>278</v>
      </c>
      <c r="D2520" t="s">
        <v>930</v>
      </c>
      <c r="E2520">
        <v>30</v>
      </c>
      <c r="F2520">
        <v>30</v>
      </c>
      <c r="G2520" t="s">
        <v>931</v>
      </c>
      <c r="H2520">
        <v>4.5999999999999996</v>
      </c>
      <c r="I2520">
        <f>F2520-E2520</f>
        <v>0</v>
      </c>
      <c r="J2520">
        <f>I2520*100/F2520</f>
        <v>0</v>
      </c>
      <c r="K2520" t="str">
        <f>IF(E2520&lt;=200,"Budget",IF(E2520&lt;=500,"Mid Range","Premium"))</f>
        <v>Budget</v>
      </c>
    </row>
    <row r="2521" spans="1:11" x14ac:dyDescent="0.3">
      <c r="A2521" t="s">
        <v>3985</v>
      </c>
      <c r="B2521" t="s">
        <v>9</v>
      </c>
      <c r="C2521" t="s">
        <v>28</v>
      </c>
      <c r="D2521" t="s">
        <v>2267</v>
      </c>
      <c r="E2521">
        <v>140</v>
      </c>
      <c r="F2521">
        <v>200</v>
      </c>
      <c r="G2521" t="s">
        <v>41</v>
      </c>
      <c r="H2521">
        <v>4.2</v>
      </c>
      <c r="I2521">
        <f>F2521-E2521</f>
        <v>60</v>
      </c>
      <c r="J2521">
        <f>I2521*100/F2521</f>
        <v>30</v>
      </c>
      <c r="K2521" t="str">
        <f>IF(E2521&lt;=200,"Budget",IF(E2521&lt;=500,"Mid Range","Premium"))</f>
        <v>Budget</v>
      </c>
    </row>
    <row r="2522" spans="1:11" x14ac:dyDescent="0.3">
      <c r="A2522" t="s">
        <v>3988</v>
      </c>
      <c r="B2522" t="s">
        <v>9</v>
      </c>
      <c r="C2522" t="s">
        <v>28</v>
      </c>
      <c r="D2522" t="s">
        <v>888</v>
      </c>
      <c r="E2522">
        <v>269</v>
      </c>
      <c r="F2522">
        <v>269</v>
      </c>
      <c r="G2522" t="s">
        <v>313</v>
      </c>
      <c r="H2522">
        <v>5</v>
      </c>
      <c r="I2522">
        <f>F2522-E2522</f>
        <v>0</v>
      </c>
      <c r="J2522">
        <f>I2522*100/F2522</f>
        <v>0</v>
      </c>
      <c r="K2522" t="str">
        <f>IF(E2522&lt;=200,"Budget",IF(E2522&lt;=500,"Mid Range","Premium"))</f>
        <v>Mid Range</v>
      </c>
    </row>
    <row r="2523" spans="1:11" x14ac:dyDescent="0.3">
      <c r="A2523" t="s">
        <v>3989</v>
      </c>
      <c r="B2523" t="s">
        <v>19</v>
      </c>
      <c r="C2523" t="s">
        <v>215</v>
      </c>
      <c r="D2523" t="s">
        <v>2290</v>
      </c>
      <c r="E2523">
        <v>125</v>
      </c>
      <c r="F2523">
        <v>125</v>
      </c>
      <c r="G2523" t="s">
        <v>217</v>
      </c>
      <c r="H2523">
        <v>3.6</v>
      </c>
      <c r="I2523">
        <f>F2523-E2523</f>
        <v>0</v>
      </c>
      <c r="J2523">
        <f>I2523*100/F2523</f>
        <v>0</v>
      </c>
      <c r="K2523" t="str">
        <f>IF(E2523&lt;=200,"Budget",IF(E2523&lt;=500,"Mid Range","Premium"))</f>
        <v>Budget</v>
      </c>
    </row>
    <row r="2524" spans="1:11" x14ac:dyDescent="0.3">
      <c r="A2524" t="s">
        <v>3990</v>
      </c>
      <c r="B2524" t="s">
        <v>9</v>
      </c>
      <c r="C2524" t="s">
        <v>10</v>
      </c>
      <c r="D2524" t="s">
        <v>2746</v>
      </c>
      <c r="E2524">
        <v>510</v>
      </c>
      <c r="F2524">
        <v>750</v>
      </c>
      <c r="G2524" t="s">
        <v>44</v>
      </c>
      <c r="H2524">
        <v>4.3</v>
      </c>
      <c r="I2524">
        <f>F2524-E2524</f>
        <v>240</v>
      </c>
      <c r="J2524">
        <f>I2524*100/F2524</f>
        <v>32</v>
      </c>
      <c r="K2524" t="str">
        <f>IF(E2524&lt;=200,"Budget",IF(E2524&lt;=500,"Mid Range","Premium"))</f>
        <v>Premium</v>
      </c>
    </row>
    <row r="2525" spans="1:11" x14ac:dyDescent="0.3">
      <c r="A2525" t="s">
        <v>3991</v>
      </c>
      <c r="B2525" t="s">
        <v>19</v>
      </c>
      <c r="C2525" t="s">
        <v>20</v>
      </c>
      <c r="D2525" t="s">
        <v>698</v>
      </c>
      <c r="E2525">
        <v>349</v>
      </c>
      <c r="F2525">
        <v>699</v>
      </c>
      <c r="G2525" t="s">
        <v>806</v>
      </c>
      <c r="H2525">
        <v>3.5</v>
      </c>
      <c r="I2525">
        <f>F2525-E2525</f>
        <v>350</v>
      </c>
      <c r="J2525">
        <f>I2525*100/F2525</f>
        <v>50.071530758226039</v>
      </c>
      <c r="K2525" t="str">
        <f>IF(E2525&lt;=200,"Budget",IF(E2525&lt;=500,"Mid Range","Premium"))</f>
        <v>Mid Range</v>
      </c>
    </row>
    <row r="2526" spans="1:11" x14ac:dyDescent="0.3">
      <c r="A2526" t="s">
        <v>3992</v>
      </c>
      <c r="B2526" t="s">
        <v>90</v>
      </c>
      <c r="C2526" t="s">
        <v>142</v>
      </c>
      <c r="D2526" t="s">
        <v>143</v>
      </c>
      <c r="E2526">
        <v>40</v>
      </c>
      <c r="F2526">
        <v>60</v>
      </c>
      <c r="G2526" t="s">
        <v>144</v>
      </c>
      <c r="H2526">
        <v>4</v>
      </c>
      <c r="I2526">
        <f>F2526-E2526</f>
        <v>20</v>
      </c>
      <c r="J2526">
        <f>I2526*100/F2526</f>
        <v>33.333333333333336</v>
      </c>
      <c r="K2526" t="str">
        <f>IF(E2526&lt;=200,"Budget",IF(E2526&lt;=500,"Mid Range","Premium"))</f>
        <v>Budget</v>
      </c>
    </row>
    <row r="2527" spans="1:11" x14ac:dyDescent="0.3">
      <c r="A2527" t="s">
        <v>3993</v>
      </c>
      <c r="B2527" t="s">
        <v>107</v>
      </c>
      <c r="C2527" t="s">
        <v>261</v>
      </c>
      <c r="D2527" t="s">
        <v>1740</v>
      </c>
      <c r="E2527">
        <v>120</v>
      </c>
      <c r="F2527">
        <v>120</v>
      </c>
      <c r="G2527" t="s">
        <v>116</v>
      </c>
      <c r="H2527">
        <v>4.0999999999999996</v>
      </c>
      <c r="I2527">
        <f>F2527-E2527</f>
        <v>0</v>
      </c>
      <c r="J2527">
        <f>I2527*100/F2527</f>
        <v>0</v>
      </c>
      <c r="K2527" t="str">
        <f>IF(E2527&lt;=200,"Budget",IF(E2527&lt;=500,"Mid Range","Premium"))</f>
        <v>Budget</v>
      </c>
    </row>
    <row r="2528" spans="1:11" x14ac:dyDescent="0.3">
      <c r="A2528" t="s">
        <v>3994</v>
      </c>
      <c r="B2528" t="s">
        <v>14</v>
      </c>
      <c r="C2528" t="s">
        <v>99</v>
      </c>
      <c r="D2528" t="s">
        <v>219</v>
      </c>
      <c r="E2528">
        <v>40</v>
      </c>
      <c r="F2528">
        <v>45</v>
      </c>
      <c r="G2528" t="s">
        <v>1589</v>
      </c>
      <c r="H2528">
        <v>3.8</v>
      </c>
      <c r="I2528">
        <f>F2528-E2528</f>
        <v>5</v>
      </c>
      <c r="J2528">
        <f>I2528*100/F2528</f>
        <v>11.111111111111111</v>
      </c>
      <c r="K2528" t="str">
        <f>IF(E2528&lt;=200,"Budget",IF(E2528&lt;=500,"Mid Range","Premium"))</f>
        <v>Budget</v>
      </c>
    </row>
    <row r="2529" spans="1:11" x14ac:dyDescent="0.3">
      <c r="A2529" t="s">
        <v>3995</v>
      </c>
      <c r="B2529" t="s">
        <v>50</v>
      </c>
      <c r="C2529" t="s">
        <v>51</v>
      </c>
      <c r="D2529" t="s">
        <v>74</v>
      </c>
      <c r="E2529">
        <v>240</v>
      </c>
      <c r="F2529">
        <v>240</v>
      </c>
      <c r="G2529" t="s">
        <v>53</v>
      </c>
      <c r="H2529">
        <v>3.8</v>
      </c>
      <c r="I2529">
        <f>F2529-E2529</f>
        <v>0</v>
      </c>
      <c r="J2529">
        <f>I2529*100/F2529</f>
        <v>0</v>
      </c>
      <c r="K2529" t="str">
        <f>IF(E2529&lt;=200,"Budget",IF(E2529&lt;=500,"Mid Range","Premium"))</f>
        <v>Mid Range</v>
      </c>
    </row>
    <row r="2530" spans="1:11" x14ac:dyDescent="0.3">
      <c r="A2530" t="s">
        <v>3996</v>
      </c>
      <c r="B2530" t="s">
        <v>19</v>
      </c>
      <c r="C2530" t="s">
        <v>64</v>
      </c>
      <c r="D2530" t="s">
        <v>65</v>
      </c>
      <c r="E2530">
        <v>250</v>
      </c>
      <c r="F2530">
        <v>250</v>
      </c>
      <c r="G2530" t="s">
        <v>2191</v>
      </c>
      <c r="H2530">
        <v>4</v>
      </c>
      <c r="I2530">
        <f>F2530-E2530</f>
        <v>0</v>
      </c>
      <c r="J2530">
        <f>I2530*100/F2530</f>
        <v>0</v>
      </c>
      <c r="K2530" t="str">
        <f>IF(E2530&lt;=200,"Budget",IF(E2530&lt;=500,"Mid Range","Premium"))</f>
        <v>Mid Range</v>
      </c>
    </row>
    <row r="2531" spans="1:11" x14ac:dyDescent="0.3">
      <c r="A2531" t="s">
        <v>3997</v>
      </c>
      <c r="B2531" t="s">
        <v>14</v>
      </c>
      <c r="C2531" t="s">
        <v>270</v>
      </c>
      <c r="D2531" t="s">
        <v>376</v>
      </c>
      <c r="E2531">
        <v>149</v>
      </c>
      <c r="F2531">
        <v>180</v>
      </c>
      <c r="G2531" t="s">
        <v>271</v>
      </c>
      <c r="H2531">
        <v>4.3</v>
      </c>
      <c r="I2531">
        <f>F2531-E2531</f>
        <v>31</v>
      </c>
      <c r="J2531">
        <f>I2531*100/F2531</f>
        <v>17.222222222222221</v>
      </c>
      <c r="K2531" t="str">
        <f>IF(E2531&lt;=200,"Budget",IF(E2531&lt;=500,"Mid Range","Premium"))</f>
        <v>Budget</v>
      </c>
    </row>
    <row r="2532" spans="1:11" x14ac:dyDescent="0.3">
      <c r="A2532" t="s">
        <v>3998</v>
      </c>
      <c r="B2532" t="s">
        <v>19</v>
      </c>
      <c r="C2532" t="s">
        <v>32</v>
      </c>
      <c r="D2532" t="s">
        <v>865</v>
      </c>
      <c r="E2532">
        <v>300</v>
      </c>
      <c r="F2532">
        <v>300</v>
      </c>
      <c r="G2532" t="s">
        <v>62</v>
      </c>
      <c r="H2532">
        <v>3.9</v>
      </c>
      <c r="I2532">
        <f>F2532-E2532</f>
        <v>0</v>
      </c>
      <c r="J2532">
        <f>I2532*100/F2532</f>
        <v>0</v>
      </c>
      <c r="K2532" t="str">
        <f>IF(E2532&lt;=200,"Budget",IF(E2532&lt;=500,"Mid Range","Premium"))</f>
        <v>Mid Range</v>
      </c>
    </row>
    <row r="2533" spans="1:11" x14ac:dyDescent="0.3">
      <c r="A2533" t="s">
        <v>3999</v>
      </c>
      <c r="B2533" t="s">
        <v>9</v>
      </c>
      <c r="C2533" t="s">
        <v>278</v>
      </c>
      <c r="D2533" t="s">
        <v>1283</v>
      </c>
      <c r="E2533">
        <v>199</v>
      </c>
      <c r="F2533">
        <v>249</v>
      </c>
      <c r="G2533" t="s">
        <v>869</v>
      </c>
      <c r="H2533">
        <v>2.7</v>
      </c>
      <c r="I2533">
        <f>F2533-E2533</f>
        <v>50</v>
      </c>
      <c r="J2533">
        <f>I2533*100/F2533</f>
        <v>20.080321285140563</v>
      </c>
      <c r="K2533" t="str">
        <f>IF(E2533&lt;=200,"Budget",IF(E2533&lt;=500,"Mid Range","Premium"))</f>
        <v>Budget</v>
      </c>
    </row>
    <row r="2534" spans="1:11" x14ac:dyDescent="0.3">
      <c r="A2534" t="s">
        <v>4000</v>
      </c>
      <c r="B2534" t="s">
        <v>9</v>
      </c>
      <c r="C2534" t="s">
        <v>151</v>
      </c>
      <c r="D2534" t="s">
        <v>531</v>
      </c>
      <c r="E2534">
        <v>122.5</v>
      </c>
      <c r="F2534">
        <v>175</v>
      </c>
      <c r="G2534" t="s">
        <v>1128</v>
      </c>
      <c r="H2534">
        <v>4.2</v>
      </c>
      <c r="I2534">
        <f>F2534-E2534</f>
        <v>52.5</v>
      </c>
      <c r="J2534">
        <f>I2534*100/F2534</f>
        <v>30</v>
      </c>
      <c r="K2534" t="str">
        <f>IF(E2534&lt;=200,"Budget",IF(E2534&lt;=500,"Mid Range","Premium"))</f>
        <v>Budget</v>
      </c>
    </row>
    <row r="2535" spans="1:11" x14ac:dyDescent="0.3">
      <c r="A2535" t="s">
        <v>4001</v>
      </c>
      <c r="B2535" t="s">
        <v>107</v>
      </c>
      <c r="C2535" t="s">
        <v>229</v>
      </c>
      <c r="D2535" t="s">
        <v>315</v>
      </c>
      <c r="E2535">
        <v>45</v>
      </c>
      <c r="F2535">
        <v>50</v>
      </c>
      <c r="G2535" t="s">
        <v>4002</v>
      </c>
      <c r="H2535">
        <v>4.2</v>
      </c>
      <c r="I2535">
        <f>F2535-E2535</f>
        <v>5</v>
      </c>
      <c r="J2535">
        <f>I2535*100/F2535</f>
        <v>10</v>
      </c>
      <c r="K2535" t="str">
        <f>IF(E2535&lt;=200,"Budget",IF(E2535&lt;=500,"Mid Range","Premium"))</f>
        <v>Budget</v>
      </c>
    </row>
    <row r="2536" spans="1:11" x14ac:dyDescent="0.3">
      <c r="A2536" t="s">
        <v>4003</v>
      </c>
      <c r="B2536" t="s">
        <v>211</v>
      </c>
      <c r="C2536" t="s">
        <v>302</v>
      </c>
      <c r="D2536" t="s">
        <v>520</v>
      </c>
      <c r="E2536">
        <v>350</v>
      </c>
      <c r="F2536">
        <v>350</v>
      </c>
      <c r="G2536" t="s">
        <v>521</v>
      </c>
      <c r="H2536">
        <v>4.5</v>
      </c>
      <c r="I2536">
        <f>F2536-E2536</f>
        <v>0</v>
      </c>
      <c r="J2536">
        <f>I2536*100/F2536</f>
        <v>0</v>
      </c>
      <c r="K2536" t="str">
        <f>IF(E2536&lt;=200,"Budget",IF(E2536&lt;=500,"Mid Range","Premium"))</f>
        <v>Mid Range</v>
      </c>
    </row>
    <row r="2537" spans="1:11" x14ac:dyDescent="0.3">
      <c r="A2537" t="s">
        <v>4004</v>
      </c>
      <c r="B2537" t="s">
        <v>14</v>
      </c>
      <c r="C2537" t="s">
        <v>993</v>
      </c>
      <c r="D2537" t="s">
        <v>562</v>
      </c>
      <c r="E2537">
        <v>35</v>
      </c>
      <c r="F2537">
        <v>49</v>
      </c>
      <c r="G2537" t="s">
        <v>1832</v>
      </c>
      <c r="H2537">
        <v>3.4</v>
      </c>
      <c r="I2537">
        <f>F2537-E2537</f>
        <v>14</v>
      </c>
      <c r="J2537">
        <f>I2537*100/F2537</f>
        <v>28.571428571428573</v>
      </c>
      <c r="K2537" t="str">
        <f>IF(E2537&lt;=200,"Budget",IF(E2537&lt;=500,"Mid Range","Premium"))</f>
        <v>Budget</v>
      </c>
    </row>
    <row r="2538" spans="1:11" x14ac:dyDescent="0.3">
      <c r="A2538" t="s">
        <v>4005</v>
      </c>
      <c r="B2538" t="s">
        <v>14</v>
      </c>
      <c r="C2538" t="s">
        <v>99</v>
      </c>
      <c r="D2538" t="s">
        <v>505</v>
      </c>
      <c r="E2538">
        <v>50</v>
      </c>
      <c r="F2538">
        <v>59</v>
      </c>
      <c r="G2538" t="s">
        <v>220</v>
      </c>
      <c r="H2538">
        <v>3.9</v>
      </c>
      <c r="I2538">
        <f>F2538-E2538</f>
        <v>9</v>
      </c>
      <c r="J2538">
        <f>I2538*100/F2538</f>
        <v>15.254237288135593</v>
      </c>
      <c r="K2538" t="str">
        <f>IF(E2538&lt;=200,"Budget",IF(E2538&lt;=500,"Mid Range","Premium"))</f>
        <v>Budget</v>
      </c>
    </row>
    <row r="2539" spans="1:11" x14ac:dyDescent="0.3">
      <c r="A2539" t="s">
        <v>4007</v>
      </c>
      <c r="B2539" t="s">
        <v>107</v>
      </c>
      <c r="C2539" t="s">
        <v>205</v>
      </c>
      <c r="D2539" t="s">
        <v>191</v>
      </c>
      <c r="E2539">
        <v>165</v>
      </c>
      <c r="F2539">
        <v>165</v>
      </c>
      <c r="G2539" t="s">
        <v>382</v>
      </c>
      <c r="H2539">
        <v>4.2</v>
      </c>
      <c r="I2539">
        <f>F2539-E2539</f>
        <v>0</v>
      </c>
      <c r="J2539">
        <f>I2539*100/F2539</f>
        <v>0</v>
      </c>
      <c r="K2539" t="str">
        <f>IF(E2539&lt;=200,"Budget",IF(E2539&lt;=500,"Mid Range","Premium"))</f>
        <v>Budget</v>
      </c>
    </row>
    <row r="2540" spans="1:11" x14ac:dyDescent="0.3">
      <c r="A2540" t="s">
        <v>4008</v>
      </c>
      <c r="B2540" t="s">
        <v>107</v>
      </c>
      <c r="C2540" t="s">
        <v>205</v>
      </c>
      <c r="D2540" t="s">
        <v>3576</v>
      </c>
      <c r="E2540">
        <v>25</v>
      </c>
      <c r="F2540">
        <v>25</v>
      </c>
      <c r="G2540" t="s">
        <v>500</v>
      </c>
      <c r="H2540">
        <v>4.2</v>
      </c>
      <c r="I2540">
        <f>F2540-E2540</f>
        <v>0</v>
      </c>
      <c r="J2540">
        <f>I2540*100/F2540</f>
        <v>0</v>
      </c>
      <c r="K2540" t="str">
        <f>IF(E2540&lt;=200,"Budget",IF(E2540&lt;=500,"Mid Range","Premium"))</f>
        <v>Budget</v>
      </c>
    </row>
    <row r="2541" spans="1:11" x14ac:dyDescent="0.3">
      <c r="A2541" t="s">
        <v>4009</v>
      </c>
      <c r="B2541" t="s">
        <v>90</v>
      </c>
      <c r="C2541" t="s">
        <v>458</v>
      </c>
      <c r="D2541" t="s">
        <v>4010</v>
      </c>
      <c r="E2541">
        <v>95</v>
      </c>
      <c r="F2541">
        <v>95</v>
      </c>
      <c r="G2541" t="s">
        <v>459</v>
      </c>
      <c r="H2541">
        <v>3.3</v>
      </c>
      <c r="I2541">
        <f>F2541-E2541</f>
        <v>0</v>
      </c>
      <c r="J2541">
        <f>I2541*100/F2541</f>
        <v>0</v>
      </c>
      <c r="K2541" t="str">
        <f>IF(E2541&lt;=200,"Budget",IF(E2541&lt;=500,"Mid Range","Premium"))</f>
        <v>Budget</v>
      </c>
    </row>
    <row r="2542" spans="1:11" x14ac:dyDescent="0.3">
      <c r="A2542" t="s">
        <v>4011</v>
      </c>
      <c r="B2542" t="s">
        <v>19</v>
      </c>
      <c r="C2542" t="s">
        <v>32</v>
      </c>
      <c r="D2542" t="s">
        <v>4012</v>
      </c>
      <c r="E2542">
        <v>69</v>
      </c>
      <c r="F2542">
        <v>73</v>
      </c>
      <c r="G2542" t="s">
        <v>62</v>
      </c>
      <c r="H2542">
        <v>4.0999999999999996</v>
      </c>
      <c r="I2542">
        <f>F2542-E2542</f>
        <v>4</v>
      </c>
      <c r="J2542">
        <f>I2542*100/F2542</f>
        <v>5.4794520547945202</v>
      </c>
      <c r="K2542" t="str">
        <f>IF(E2542&lt;=200,"Budget",IF(E2542&lt;=500,"Mid Range","Premium"))</f>
        <v>Budget</v>
      </c>
    </row>
    <row r="2543" spans="1:11" x14ac:dyDescent="0.3">
      <c r="A2543" t="s">
        <v>4013</v>
      </c>
      <c r="B2543" t="s">
        <v>90</v>
      </c>
      <c r="C2543" t="s">
        <v>610</v>
      </c>
      <c r="D2543" t="s">
        <v>112</v>
      </c>
      <c r="E2543">
        <v>37.44</v>
      </c>
      <c r="F2543">
        <v>39</v>
      </c>
      <c r="G2543" t="s">
        <v>622</v>
      </c>
      <c r="H2543">
        <v>4.0999999999999996</v>
      </c>
      <c r="I2543">
        <f>F2543-E2543</f>
        <v>1.5600000000000023</v>
      </c>
      <c r="J2543">
        <f>I2543*100/F2543</f>
        <v>4.0000000000000062</v>
      </c>
      <c r="K2543" t="str">
        <f>IF(E2543&lt;=200,"Budget",IF(E2543&lt;=500,"Mid Range","Premium"))</f>
        <v>Budget</v>
      </c>
    </row>
    <row r="2544" spans="1:11" x14ac:dyDescent="0.3">
      <c r="A2544" t="s">
        <v>4014</v>
      </c>
      <c r="B2544" t="s">
        <v>14</v>
      </c>
      <c r="C2544" t="s">
        <v>165</v>
      </c>
      <c r="D2544" t="s">
        <v>2014</v>
      </c>
      <c r="E2544">
        <v>585</v>
      </c>
      <c r="F2544">
        <v>585</v>
      </c>
      <c r="G2544" t="s">
        <v>385</v>
      </c>
      <c r="H2544">
        <v>3.8</v>
      </c>
      <c r="I2544">
        <f>F2544-E2544</f>
        <v>0</v>
      </c>
      <c r="J2544">
        <f>I2544*100/F2544</f>
        <v>0</v>
      </c>
      <c r="K2544" t="str">
        <f>IF(E2544&lt;=200,"Budget",IF(E2544&lt;=500,"Mid Range","Premium"))</f>
        <v>Premium</v>
      </c>
    </row>
    <row r="2545" spans="1:11" x14ac:dyDescent="0.3">
      <c r="A2545" t="s">
        <v>4015</v>
      </c>
      <c r="B2545" t="s">
        <v>9</v>
      </c>
      <c r="C2545" t="s">
        <v>278</v>
      </c>
      <c r="D2545" t="s">
        <v>2423</v>
      </c>
      <c r="E2545">
        <v>134.1</v>
      </c>
      <c r="F2545">
        <v>149</v>
      </c>
      <c r="G2545" t="s">
        <v>452</v>
      </c>
      <c r="H2545">
        <v>4</v>
      </c>
      <c r="I2545">
        <f>F2545-E2545</f>
        <v>14.900000000000006</v>
      </c>
      <c r="J2545">
        <f>I2545*100/F2545</f>
        <v>10.000000000000004</v>
      </c>
      <c r="K2545" t="str">
        <f>IF(E2545&lt;=200,"Budget",IF(E2545&lt;=500,"Mid Range","Premium"))</f>
        <v>Budget</v>
      </c>
    </row>
    <row r="2546" spans="1:11" x14ac:dyDescent="0.3">
      <c r="A2546" t="s">
        <v>4016</v>
      </c>
      <c r="B2546" t="s">
        <v>19</v>
      </c>
      <c r="C2546" t="s">
        <v>839</v>
      </c>
      <c r="D2546" t="s">
        <v>840</v>
      </c>
      <c r="E2546">
        <v>19</v>
      </c>
      <c r="F2546">
        <v>25</v>
      </c>
      <c r="G2546" t="s">
        <v>841</v>
      </c>
      <c r="H2546">
        <v>4</v>
      </c>
      <c r="I2546">
        <f>F2546-E2546</f>
        <v>6</v>
      </c>
      <c r="J2546">
        <f>I2546*100/F2546</f>
        <v>24</v>
      </c>
      <c r="K2546" t="str">
        <f>IF(E2546&lt;=200,"Budget",IF(E2546&lt;=500,"Mid Range","Premium"))</f>
        <v>Budget</v>
      </c>
    </row>
    <row r="2547" spans="1:11" x14ac:dyDescent="0.3">
      <c r="A2547" t="s">
        <v>4017</v>
      </c>
      <c r="B2547" t="s">
        <v>9</v>
      </c>
      <c r="C2547" t="s">
        <v>10</v>
      </c>
      <c r="D2547" t="s">
        <v>1249</v>
      </c>
      <c r="E2547">
        <v>399</v>
      </c>
      <c r="F2547">
        <v>399</v>
      </c>
      <c r="G2547" t="s">
        <v>44</v>
      </c>
      <c r="H2547">
        <v>4</v>
      </c>
      <c r="I2547">
        <f>F2547-E2547</f>
        <v>0</v>
      </c>
      <c r="J2547">
        <f>I2547*100/F2547</f>
        <v>0</v>
      </c>
      <c r="K2547" t="str">
        <f>IF(E2547&lt;=200,"Budget",IF(E2547&lt;=500,"Mid Range","Premium"))</f>
        <v>Mid Range</v>
      </c>
    </row>
    <row r="2548" spans="1:11" x14ac:dyDescent="0.3">
      <c r="A2548" t="s">
        <v>4018</v>
      </c>
      <c r="B2548" t="s">
        <v>14</v>
      </c>
      <c r="C2548" t="s">
        <v>103</v>
      </c>
      <c r="D2548" t="s">
        <v>811</v>
      </c>
      <c r="E2548">
        <v>349</v>
      </c>
      <c r="F2548">
        <v>440</v>
      </c>
      <c r="G2548" t="s">
        <v>105</v>
      </c>
      <c r="H2548">
        <v>4.4000000000000004</v>
      </c>
      <c r="I2548">
        <f>F2548-E2548</f>
        <v>91</v>
      </c>
      <c r="J2548">
        <f>I2548*100/F2548</f>
        <v>20.681818181818183</v>
      </c>
      <c r="K2548" t="str">
        <f>IF(E2548&lt;=200,"Budget",IF(E2548&lt;=500,"Mid Range","Premium"))</f>
        <v>Mid Range</v>
      </c>
    </row>
    <row r="2549" spans="1:11" x14ac:dyDescent="0.3">
      <c r="A2549" t="s">
        <v>4019</v>
      </c>
      <c r="B2549" t="s">
        <v>9</v>
      </c>
      <c r="C2549" t="s">
        <v>10</v>
      </c>
      <c r="D2549" t="s">
        <v>1491</v>
      </c>
      <c r="E2549">
        <v>45</v>
      </c>
      <c r="F2549">
        <v>45</v>
      </c>
      <c r="G2549" t="s">
        <v>84</v>
      </c>
      <c r="H2549">
        <v>3.3</v>
      </c>
      <c r="I2549">
        <f>F2549-E2549</f>
        <v>0</v>
      </c>
      <c r="J2549">
        <f>I2549*100/F2549</f>
        <v>0</v>
      </c>
      <c r="K2549" t="str">
        <f>IF(E2549&lt;=200,"Budget",IF(E2549&lt;=500,"Mid Range","Premium"))</f>
        <v>Budget</v>
      </c>
    </row>
    <row r="2550" spans="1:11" x14ac:dyDescent="0.3">
      <c r="A2550" t="s">
        <v>135</v>
      </c>
      <c r="B2550" t="s">
        <v>121</v>
      </c>
      <c r="C2550" t="s">
        <v>135</v>
      </c>
      <c r="D2550" t="s">
        <v>4020</v>
      </c>
      <c r="E2550">
        <v>600</v>
      </c>
      <c r="F2550">
        <v>750</v>
      </c>
      <c r="G2550" t="s">
        <v>343</v>
      </c>
      <c r="H2550">
        <v>4.5</v>
      </c>
      <c r="I2550">
        <f>F2550-E2550</f>
        <v>150</v>
      </c>
      <c r="J2550">
        <f>I2550*100/F2550</f>
        <v>20</v>
      </c>
      <c r="K2550" t="str">
        <f>IF(E2550&lt;=200,"Budget",IF(E2550&lt;=500,"Mid Range","Premium"))</f>
        <v>Premium</v>
      </c>
    </row>
    <row r="2551" spans="1:11" x14ac:dyDescent="0.3">
      <c r="A2551" t="s">
        <v>4021</v>
      </c>
      <c r="B2551" t="s">
        <v>121</v>
      </c>
      <c r="C2551" t="s">
        <v>135</v>
      </c>
      <c r="D2551" t="s">
        <v>2238</v>
      </c>
      <c r="E2551">
        <v>699.3</v>
      </c>
      <c r="F2551">
        <v>999</v>
      </c>
      <c r="G2551" t="s">
        <v>343</v>
      </c>
      <c r="H2551">
        <v>5</v>
      </c>
      <c r="I2551">
        <f>F2551-E2551</f>
        <v>299.70000000000005</v>
      </c>
      <c r="J2551">
        <f>I2551*100/F2551</f>
        <v>30.000000000000004</v>
      </c>
      <c r="K2551" t="str">
        <f>IF(E2551&lt;=200,"Budget",IF(E2551&lt;=500,"Mid Range","Premium"))</f>
        <v>Premium</v>
      </c>
    </row>
    <row r="2552" spans="1:11" x14ac:dyDescent="0.3">
      <c r="A2552" t="s">
        <v>4022</v>
      </c>
      <c r="B2552" t="s">
        <v>121</v>
      </c>
      <c r="C2552" t="s">
        <v>937</v>
      </c>
      <c r="D2552" t="s">
        <v>2137</v>
      </c>
      <c r="E2552">
        <v>342</v>
      </c>
      <c r="F2552">
        <v>380</v>
      </c>
      <c r="G2552" t="s">
        <v>1621</v>
      </c>
      <c r="H2552">
        <v>4.0999999999999996</v>
      </c>
      <c r="I2552">
        <f>F2552-E2552</f>
        <v>38</v>
      </c>
      <c r="J2552">
        <f>I2552*100/F2552</f>
        <v>10</v>
      </c>
      <c r="K2552" t="str">
        <f>IF(E2552&lt;=200,"Budget",IF(E2552&lt;=500,"Mid Range","Premium"))</f>
        <v>Mid Range</v>
      </c>
    </row>
    <row r="2553" spans="1:11" x14ac:dyDescent="0.3">
      <c r="A2553" t="s">
        <v>4023</v>
      </c>
      <c r="B2553" t="s">
        <v>50</v>
      </c>
      <c r="C2553" t="s">
        <v>55</v>
      </c>
      <c r="D2553" t="s">
        <v>4024</v>
      </c>
      <c r="E2553">
        <v>160</v>
      </c>
      <c r="F2553">
        <v>160</v>
      </c>
      <c r="G2553" t="s">
        <v>379</v>
      </c>
      <c r="H2553">
        <v>4.4000000000000004</v>
      </c>
      <c r="I2553">
        <f>F2553-E2553</f>
        <v>0</v>
      </c>
      <c r="J2553">
        <f>I2553*100/F2553</f>
        <v>0</v>
      </c>
      <c r="K2553" t="str">
        <f>IF(E2553&lt;=200,"Budget",IF(E2553&lt;=500,"Mid Range","Premium"))</f>
        <v>Budget</v>
      </c>
    </row>
    <row r="2554" spans="1:11" x14ac:dyDescent="0.3">
      <c r="A2554" t="s">
        <v>4025</v>
      </c>
      <c r="B2554" t="s">
        <v>9</v>
      </c>
      <c r="C2554" t="s">
        <v>236</v>
      </c>
      <c r="D2554" t="s">
        <v>407</v>
      </c>
      <c r="E2554">
        <v>89</v>
      </c>
      <c r="F2554">
        <v>89</v>
      </c>
      <c r="G2554" t="s">
        <v>243</v>
      </c>
      <c r="H2554">
        <v>4</v>
      </c>
      <c r="I2554">
        <f>F2554-E2554</f>
        <v>0</v>
      </c>
      <c r="J2554">
        <f>I2554*100/F2554</f>
        <v>0</v>
      </c>
      <c r="K2554" t="str">
        <f>IF(E2554&lt;=200,"Budget",IF(E2554&lt;=500,"Mid Range","Premium"))</f>
        <v>Budget</v>
      </c>
    </row>
    <row r="2555" spans="1:11" x14ac:dyDescent="0.3">
      <c r="A2555" t="s">
        <v>4026</v>
      </c>
      <c r="B2555" t="s">
        <v>14</v>
      </c>
      <c r="C2555" t="s">
        <v>99</v>
      </c>
      <c r="D2555" t="s">
        <v>250</v>
      </c>
      <c r="E2555">
        <v>99</v>
      </c>
      <c r="F2555">
        <v>210</v>
      </c>
      <c r="G2555" t="s">
        <v>1589</v>
      </c>
      <c r="H2555">
        <v>4</v>
      </c>
      <c r="I2555">
        <f>F2555-E2555</f>
        <v>111</v>
      </c>
      <c r="J2555">
        <f>I2555*100/F2555</f>
        <v>52.857142857142854</v>
      </c>
      <c r="K2555" t="str">
        <f>IF(E2555&lt;=200,"Budget",IF(E2555&lt;=500,"Mid Range","Premium"))</f>
        <v>Budget</v>
      </c>
    </row>
    <row r="2556" spans="1:11" x14ac:dyDescent="0.3">
      <c r="A2556" t="s">
        <v>4027</v>
      </c>
      <c r="B2556" t="s">
        <v>9</v>
      </c>
      <c r="C2556" t="s">
        <v>28</v>
      </c>
      <c r="D2556" t="s">
        <v>467</v>
      </c>
      <c r="E2556">
        <v>70</v>
      </c>
      <c r="F2556">
        <v>70</v>
      </c>
      <c r="G2556" t="s">
        <v>30</v>
      </c>
      <c r="H2556">
        <v>4.0999999999999996</v>
      </c>
      <c r="I2556">
        <f>F2556-E2556</f>
        <v>0</v>
      </c>
      <c r="J2556">
        <f>I2556*100/F2556</f>
        <v>0</v>
      </c>
      <c r="K2556" t="str">
        <f>IF(E2556&lt;=200,"Budget",IF(E2556&lt;=500,"Mid Range","Premium"))</f>
        <v>Budget</v>
      </c>
    </row>
    <row r="2557" spans="1:11" x14ac:dyDescent="0.3">
      <c r="A2557" t="s">
        <v>4028</v>
      </c>
      <c r="B2557" t="s">
        <v>9</v>
      </c>
      <c r="C2557" t="s">
        <v>10</v>
      </c>
      <c r="D2557" t="s">
        <v>364</v>
      </c>
      <c r="E2557">
        <v>773</v>
      </c>
      <c r="F2557">
        <v>1190</v>
      </c>
      <c r="G2557" t="s">
        <v>12</v>
      </c>
      <c r="H2557">
        <v>1.5</v>
      </c>
      <c r="I2557">
        <f>F2557-E2557</f>
        <v>417</v>
      </c>
      <c r="J2557">
        <f>I2557*100/F2557</f>
        <v>35.042016806722692</v>
      </c>
      <c r="K2557" t="str">
        <f>IF(E2557&lt;=200,"Budget",IF(E2557&lt;=500,"Mid Range","Premium"))</f>
        <v>Premium</v>
      </c>
    </row>
    <row r="2558" spans="1:11" x14ac:dyDescent="0.3">
      <c r="A2558" t="s">
        <v>4029</v>
      </c>
      <c r="B2558" t="s">
        <v>9</v>
      </c>
      <c r="C2558" t="s">
        <v>151</v>
      </c>
      <c r="D2558" t="s">
        <v>531</v>
      </c>
      <c r="E2558">
        <v>122.5</v>
      </c>
      <c r="F2558">
        <v>175</v>
      </c>
      <c r="G2558" t="s">
        <v>1128</v>
      </c>
      <c r="H2558">
        <v>4.4000000000000004</v>
      </c>
      <c r="I2558">
        <f>F2558-E2558</f>
        <v>52.5</v>
      </c>
      <c r="J2558">
        <f>I2558*100/F2558</f>
        <v>30</v>
      </c>
      <c r="K2558" t="str">
        <f>IF(E2558&lt;=200,"Budget",IF(E2558&lt;=500,"Mid Range","Premium"))</f>
        <v>Budget</v>
      </c>
    </row>
    <row r="2559" spans="1:11" x14ac:dyDescent="0.3">
      <c r="A2559" t="s">
        <v>4030</v>
      </c>
      <c r="B2559" t="s">
        <v>14</v>
      </c>
      <c r="C2559" t="s">
        <v>270</v>
      </c>
      <c r="D2559" t="s">
        <v>599</v>
      </c>
      <c r="E2559">
        <v>329</v>
      </c>
      <c r="F2559">
        <v>450</v>
      </c>
      <c r="G2559" t="s">
        <v>271</v>
      </c>
      <c r="H2559">
        <v>5</v>
      </c>
      <c r="I2559">
        <f>F2559-E2559</f>
        <v>121</v>
      </c>
      <c r="J2559">
        <f>I2559*100/F2559</f>
        <v>26.888888888888889</v>
      </c>
      <c r="K2559" t="str">
        <f>IF(E2559&lt;=200,"Budget",IF(E2559&lt;=500,"Mid Range","Premium"))</f>
        <v>Mid Range</v>
      </c>
    </row>
    <row r="2560" spans="1:11" x14ac:dyDescent="0.3">
      <c r="A2560" t="s">
        <v>389</v>
      </c>
      <c r="B2560" t="s">
        <v>90</v>
      </c>
      <c r="C2560" t="s">
        <v>91</v>
      </c>
      <c r="D2560" t="s">
        <v>390</v>
      </c>
      <c r="E2560">
        <v>46.55</v>
      </c>
      <c r="F2560">
        <v>49</v>
      </c>
      <c r="G2560" t="s">
        <v>93</v>
      </c>
      <c r="H2560">
        <v>4.0999999999999996</v>
      </c>
      <c r="I2560">
        <f>F2560-E2560</f>
        <v>2.4500000000000028</v>
      </c>
      <c r="J2560">
        <f>I2560*100/F2560</f>
        <v>5.0000000000000062</v>
      </c>
      <c r="K2560" t="str">
        <f>IF(E2560&lt;=200,"Budget",IF(E2560&lt;=500,"Mid Range","Premium"))</f>
        <v>Budget</v>
      </c>
    </row>
    <row r="2561" spans="1:11" x14ac:dyDescent="0.3">
      <c r="A2561" t="s">
        <v>4031</v>
      </c>
      <c r="B2561" t="s">
        <v>50</v>
      </c>
      <c r="C2561" t="s">
        <v>55</v>
      </c>
      <c r="D2561" t="s">
        <v>2319</v>
      </c>
      <c r="E2561">
        <v>299</v>
      </c>
      <c r="F2561">
        <v>299</v>
      </c>
      <c r="G2561" t="s">
        <v>57</v>
      </c>
      <c r="H2561">
        <v>4.8</v>
      </c>
      <c r="I2561">
        <f>F2561-E2561</f>
        <v>0</v>
      </c>
      <c r="J2561">
        <f>I2561*100/F2561</f>
        <v>0</v>
      </c>
      <c r="K2561" t="str">
        <f>IF(E2561&lt;=200,"Budget",IF(E2561&lt;=500,"Mid Range","Premium"))</f>
        <v>Mid Range</v>
      </c>
    </row>
    <row r="2562" spans="1:11" x14ac:dyDescent="0.3">
      <c r="A2562" t="s">
        <v>4032</v>
      </c>
      <c r="B2562" t="s">
        <v>14</v>
      </c>
      <c r="C2562" t="s">
        <v>270</v>
      </c>
      <c r="D2562" t="s">
        <v>599</v>
      </c>
      <c r="E2562">
        <v>529</v>
      </c>
      <c r="F2562">
        <v>696</v>
      </c>
      <c r="G2562" t="s">
        <v>271</v>
      </c>
      <c r="H2562">
        <v>3.2</v>
      </c>
      <c r="I2562">
        <f>F2562-E2562</f>
        <v>167</v>
      </c>
      <c r="J2562">
        <f>I2562*100/F2562</f>
        <v>23.994252873563219</v>
      </c>
      <c r="K2562" t="str">
        <f>IF(E2562&lt;=200,"Budget",IF(E2562&lt;=500,"Mid Range","Premium"))</f>
        <v>Premium</v>
      </c>
    </row>
    <row r="2563" spans="1:11" x14ac:dyDescent="0.3">
      <c r="A2563" t="s">
        <v>1090</v>
      </c>
      <c r="B2563" t="s">
        <v>19</v>
      </c>
      <c r="C2563" t="s">
        <v>24</v>
      </c>
      <c r="D2563" t="s">
        <v>4033</v>
      </c>
      <c r="E2563">
        <v>80</v>
      </c>
      <c r="F2563">
        <v>80</v>
      </c>
      <c r="G2563" t="s">
        <v>1092</v>
      </c>
      <c r="H2563">
        <v>3.3</v>
      </c>
      <c r="I2563">
        <f>F2563-E2563</f>
        <v>0</v>
      </c>
      <c r="J2563">
        <f>I2563*100/F2563</f>
        <v>0</v>
      </c>
      <c r="K2563" t="str">
        <f>IF(E2563&lt;=200,"Budget",IF(E2563&lt;=500,"Mid Range","Premium"))</f>
        <v>Budget</v>
      </c>
    </row>
    <row r="2564" spans="1:11" x14ac:dyDescent="0.3">
      <c r="A2564" t="s">
        <v>4035</v>
      </c>
      <c r="B2564" t="s">
        <v>9</v>
      </c>
      <c r="C2564" t="s">
        <v>28</v>
      </c>
      <c r="D2564" t="s">
        <v>4036</v>
      </c>
      <c r="E2564">
        <v>99</v>
      </c>
      <c r="F2564">
        <v>99</v>
      </c>
      <c r="G2564" t="s">
        <v>313</v>
      </c>
      <c r="H2564">
        <v>4.2</v>
      </c>
      <c r="I2564">
        <f>F2564-E2564</f>
        <v>0</v>
      </c>
      <c r="J2564">
        <f>I2564*100/F2564</f>
        <v>0</v>
      </c>
      <c r="K2564" t="str">
        <f>IF(E2564&lt;=200,"Budget",IF(E2564&lt;=500,"Mid Range","Premium"))</f>
        <v>Budget</v>
      </c>
    </row>
    <row r="2565" spans="1:11" x14ac:dyDescent="0.3">
      <c r="A2565" t="s">
        <v>4037</v>
      </c>
      <c r="B2565" t="s">
        <v>14</v>
      </c>
      <c r="C2565" t="s">
        <v>270</v>
      </c>
      <c r="D2565" t="s">
        <v>3747</v>
      </c>
      <c r="E2565">
        <v>689</v>
      </c>
      <c r="F2565">
        <v>979</v>
      </c>
      <c r="G2565" t="s">
        <v>804</v>
      </c>
      <c r="H2565">
        <v>2</v>
      </c>
      <c r="I2565">
        <f>F2565-E2565</f>
        <v>290</v>
      </c>
      <c r="J2565">
        <f>I2565*100/F2565</f>
        <v>29.622063329928498</v>
      </c>
      <c r="K2565" t="str">
        <f>IF(E2565&lt;=200,"Budget",IF(E2565&lt;=500,"Mid Range","Premium"))</f>
        <v>Premium</v>
      </c>
    </row>
    <row r="2566" spans="1:11" x14ac:dyDescent="0.3">
      <c r="A2566" t="s">
        <v>4038</v>
      </c>
      <c r="B2566" t="s">
        <v>121</v>
      </c>
      <c r="C2566" t="s">
        <v>122</v>
      </c>
      <c r="D2566" t="s">
        <v>656</v>
      </c>
      <c r="E2566">
        <v>85</v>
      </c>
      <c r="F2566">
        <v>85</v>
      </c>
      <c r="G2566" t="s">
        <v>1362</v>
      </c>
      <c r="H2566">
        <v>5</v>
      </c>
      <c r="I2566">
        <f>F2566-E2566</f>
        <v>0</v>
      </c>
      <c r="J2566">
        <f>I2566*100/F2566</f>
        <v>0</v>
      </c>
      <c r="K2566" t="str">
        <f>IF(E2566&lt;=200,"Budget",IF(E2566&lt;=500,"Mid Range","Premium"))</f>
        <v>Budget</v>
      </c>
    </row>
    <row r="2567" spans="1:11" x14ac:dyDescent="0.3">
      <c r="A2567" t="s">
        <v>4039</v>
      </c>
      <c r="B2567" t="s">
        <v>90</v>
      </c>
      <c r="C2567" t="s">
        <v>1296</v>
      </c>
      <c r="D2567" t="s">
        <v>3038</v>
      </c>
      <c r="E2567">
        <v>179</v>
      </c>
      <c r="F2567">
        <v>179</v>
      </c>
      <c r="G2567" t="s">
        <v>3128</v>
      </c>
      <c r="H2567">
        <v>2.8</v>
      </c>
      <c r="I2567">
        <f>F2567-E2567</f>
        <v>0</v>
      </c>
      <c r="J2567">
        <f>I2567*100/F2567</f>
        <v>0</v>
      </c>
      <c r="K2567" t="str">
        <f>IF(E2567&lt;=200,"Budget",IF(E2567&lt;=500,"Mid Range","Premium"))</f>
        <v>Budget</v>
      </c>
    </row>
    <row r="2568" spans="1:11" x14ac:dyDescent="0.3">
      <c r="A2568" t="s">
        <v>4040</v>
      </c>
      <c r="B2568" t="s">
        <v>9</v>
      </c>
      <c r="C2568" t="s">
        <v>278</v>
      </c>
      <c r="D2568" t="s">
        <v>4041</v>
      </c>
      <c r="E2568">
        <v>499</v>
      </c>
      <c r="F2568">
        <v>499</v>
      </c>
      <c r="G2568" t="s">
        <v>869</v>
      </c>
      <c r="H2568">
        <v>3</v>
      </c>
      <c r="I2568">
        <f>F2568-E2568</f>
        <v>0</v>
      </c>
      <c r="J2568">
        <f>I2568*100/F2568</f>
        <v>0</v>
      </c>
      <c r="K2568" t="str">
        <f>IF(E2568&lt;=200,"Budget",IF(E2568&lt;=500,"Mid Range","Premium"))</f>
        <v>Mid Range</v>
      </c>
    </row>
    <row r="2569" spans="1:11" x14ac:dyDescent="0.3">
      <c r="A2569" t="s">
        <v>4042</v>
      </c>
      <c r="B2569" t="s">
        <v>211</v>
      </c>
      <c r="C2569" t="s">
        <v>302</v>
      </c>
      <c r="D2569" t="s">
        <v>4043</v>
      </c>
      <c r="E2569">
        <v>430</v>
      </c>
      <c r="F2569">
        <v>500</v>
      </c>
      <c r="G2569" t="s">
        <v>304</v>
      </c>
      <c r="H2569">
        <v>2.5</v>
      </c>
      <c r="I2569">
        <f>F2569-E2569</f>
        <v>70</v>
      </c>
      <c r="J2569">
        <f>I2569*100/F2569</f>
        <v>14</v>
      </c>
      <c r="K2569" t="str">
        <f>IF(E2569&lt;=200,"Budget",IF(E2569&lt;=500,"Mid Range","Premium"))</f>
        <v>Mid Range</v>
      </c>
    </row>
    <row r="2570" spans="1:11" x14ac:dyDescent="0.3">
      <c r="A2570" t="s">
        <v>4044</v>
      </c>
      <c r="B2570" t="s">
        <v>9</v>
      </c>
      <c r="C2570" t="s">
        <v>10</v>
      </c>
      <c r="D2570" t="s">
        <v>43</v>
      </c>
      <c r="E2570">
        <v>898</v>
      </c>
      <c r="F2570">
        <v>898</v>
      </c>
      <c r="G2570" t="s">
        <v>44</v>
      </c>
      <c r="H2570">
        <v>2</v>
      </c>
      <c r="I2570">
        <f>F2570-E2570</f>
        <v>0</v>
      </c>
      <c r="J2570">
        <f>I2570*100/F2570</f>
        <v>0</v>
      </c>
      <c r="K2570" t="str">
        <f>IF(E2570&lt;=200,"Budget",IF(E2570&lt;=500,"Mid Range","Premium"))</f>
        <v>Premium</v>
      </c>
    </row>
    <row r="2571" spans="1:11" x14ac:dyDescent="0.3">
      <c r="A2571" t="s">
        <v>2002</v>
      </c>
      <c r="B2571" t="s">
        <v>126</v>
      </c>
      <c r="C2571" t="s">
        <v>285</v>
      </c>
      <c r="D2571" t="s">
        <v>1056</v>
      </c>
      <c r="E2571">
        <v>30</v>
      </c>
      <c r="F2571">
        <v>35</v>
      </c>
      <c r="G2571" t="s">
        <v>1057</v>
      </c>
      <c r="H2571">
        <v>4.0999999999999996</v>
      </c>
      <c r="I2571">
        <f>F2571-E2571</f>
        <v>5</v>
      </c>
      <c r="J2571">
        <f>I2571*100/F2571</f>
        <v>14.285714285714286</v>
      </c>
      <c r="K2571" t="str">
        <f>IF(E2571&lt;=200,"Budget",IF(E2571&lt;=500,"Mid Range","Premium"))</f>
        <v>Budget</v>
      </c>
    </row>
    <row r="2572" spans="1:11" x14ac:dyDescent="0.3">
      <c r="A2572" t="s">
        <v>4045</v>
      </c>
      <c r="B2572" t="s">
        <v>90</v>
      </c>
      <c r="C2572" t="s">
        <v>173</v>
      </c>
      <c r="D2572" t="s">
        <v>731</v>
      </c>
      <c r="E2572">
        <v>145</v>
      </c>
      <c r="F2572">
        <v>145</v>
      </c>
      <c r="G2572" t="s">
        <v>266</v>
      </c>
      <c r="H2572">
        <v>4.2</v>
      </c>
      <c r="I2572">
        <f>F2572-E2572</f>
        <v>0</v>
      </c>
      <c r="J2572">
        <f>I2572*100/F2572</f>
        <v>0</v>
      </c>
      <c r="K2572" t="str">
        <f>IF(E2572&lt;=200,"Budget",IF(E2572&lt;=500,"Mid Range","Premium"))</f>
        <v>Budget</v>
      </c>
    </row>
    <row r="2573" spans="1:11" x14ac:dyDescent="0.3">
      <c r="A2573" t="s">
        <v>2894</v>
      </c>
      <c r="B2573" t="s">
        <v>107</v>
      </c>
      <c r="C2573" t="s">
        <v>261</v>
      </c>
      <c r="D2573" t="s">
        <v>1740</v>
      </c>
      <c r="E2573">
        <v>120</v>
      </c>
      <c r="F2573">
        <v>120</v>
      </c>
      <c r="G2573" t="s">
        <v>116</v>
      </c>
      <c r="H2573">
        <v>4.0999999999999996</v>
      </c>
      <c r="I2573">
        <f>F2573-E2573</f>
        <v>0</v>
      </c>
      <c r="J2573">
        <f>I2573*100/F2573</f>
        <v>0</v>
      </c>
      <c r="K2573" t="str">
        <f>IF(E2573&lt;=200,"Budget",IF(E2573&lt;=500,"Mid Range","Premium"))</f>
        <v>Budget</v>
      </c>
    </row>
    <row r="2574" spans="1:11" x14ac:dyDescent="0.3">
      <c r="A2574" t="s">
        <v>4046</v>
      </c>
      <c r="B2574" t="s">
        <v>50</v>
      </c>
      <c r="C2574" t="s">
        <v>51</v>
      </c>
      <c r="D2574" t="s">
        <v>536</v>
      </c>
      <c r="E2574">
        <v>278</v>
      </c>
      <c r="F2574">
        <v>278</v>
      </c>
      <c r="G2574" t="s">
        <v>537</v>
      </c>
      <c r="H2574">
        <v>4.3</v>
      </c>
      <c r="I2574">
        <f>F2574-E2574</f>
        <v>0</v>
      </c>
      <c r="J2574">
        <f>I2574*100/F2574</f>
        <v>0</v>
      </c>
      <c r="K2574" t="str">
        <f>IF(E2574&lt;=200,"Budget",IF(E2574&lt;=500,"Mid Range","Premium"))</f>
        <v>Mid Range</v>
      </c>
    </row>
    <row r="2575" spans="1:11" x14ac:dyDescent="0.3">
      <c r="A2575" t="s">
        <v>4047</v>
      </c>
      <c r="B2575" t="s">
        <v>211</v>
      </c>
      <c r="C2575" t="s">
        <v>212</v>
      </c>
      <c r="D2575" t="s">
        <v>548</v>
      </c>
      <c r="E2575">
        <v>982</v>
      </c>
      <c r="F2575">
        <v>982</v>
      </c>
      <c r="G2575" t="s">
        <v>1825</v>
      </c>
      <c r="H2575">
        <v>3.7</v>
      </c>
      <c r="I2575">
        <f>F2575-E2575</f>
        <v>0</v>
      </c>
      <c r="J2575">
        <f>I2575*100/F2575</f>
        <v>0</v>
      </c>
      <c r="K2575" t="str">
        <f>IF(E2575&lt;=200,"Budget",IF(E2575&lt;=500,"Mid Range","Premium"))</f>
        <v>Premium</v>
      </c>
    </row>
    <row r="2576" spans="1:11" x14ac:dyDescent="0.3">
      <c r="A2576" t="s">
        <v>4048</v>
      </c>
      <c r="B2576" t="s">
        <v>90</v>
      </c>
      <c r="C2576" t="s">
        <v>91</v>
      </c>
      <c r="D2576" t="s">
        <v>781</v>
      </c>
      <c r="E2576">
        <v>96</v>
      </c>
      <c r="F2576">
        <v>120</v>
      </c>
      <c r="G2576" t="s">
        <v>93</v>
      </c>
      <c r="H2576">
        <v>4.3</v>
      </c>
      <c r="I2576">
        <f>F2576-E2576</f>
        <v>24</v>
      </c>
      <c r="J2576">
        <f>I2576*100/F2576</f>
        <v>20</v>
      </c>
      <c r="K2576" t="str">
        <f>IF(E2576&lt;=200,"Budget",IF(E2576&lt;=500,"Mid Range","Premium"))</f>
        <v>Budget</v>
      </c>
    </row>
    <row r="2577" spans="1:11" x14ac:dyDescent="0.3">
      <c r="A2577" t="s">
        <v>4049</v>
      </c>
      <c r="B2577" t="s">
        <v>14</v>
      </c>
      <c r="C2577" t="s">
        <v>99</v>
      </c>
      <c r="D2577" t="s">
        <v>219</v>
      </c>
      <c r="E2577">
        <v>55</v>
      </c>
      <c r="F2577">
        <v>59</v>
      </c>
      <c r="G2577" t="s">
        <v>220</v>
      </c>
      <c r="H2577">
        <v>3.7</v>
      </c>
      <c r="I2577">
        <f>F2577-E2577</f>
        <v>4</v>
      </c>
      <c r="J2577">
        <f>I2577*100/F2577</f>
        <v>6.7796610169491522</v>
      </c>
      <c r="K2577" t="str">
        <f>IF(E2577&lt;=200,"Budget",IF(E2577&lt;=500,"Mid Range","Premium"))</f>
        <v>Budget</v>
      </c>
    </row>
    <row r="2578" spans="1:11" x14ac:dyDescent="0.3">
      <c r="A2578" t="s">
        <v>4050</v>
      </c>
      <c r="B2578" t="s">
        <v>50</v>
      </c>
      <c r="C2578" t="s">
        <v>51</v>
      </c>
      <c r="D2578" t="s">
        <v>635</v>
      </c>
      <c r="E2578">
        <v>237.5</v>
      </c>
      <c r="F2578">
        <v>250</v>
      </c>
      <c r="G2578" t="s">
        <v>537</v>
      </c>
      <c r="H2578">
        <v>5</v>
      </c>
      <c r="I2578">
        <f>F2578-E2578</f>
        <v>12.5</v>
      </c>
      <c r="J2578">
        <f>I2578*100/F2578</f>
        <v>5</v>
      </c>
      <c r="K2578" t="str">
        <f>IF(E2578&lt;=200,"Budget",IF(E2578&lt;=500,"Mid Range","Premium"))</f>
        <v>Mid Range</v>
      </c>
    </row>
    <row r="2579" spans="1:11" x14ac:dyDescent="0.3">
      <c r="A2579" t="s">
        <v>4051</v>
      </c>
      <c r="B2579" t="s">
        <v>107</v>
      </c>
      <c r="C2579" t="s">
        <v>205</v>
      </c>
      <c r="D2579" t="s">
        <v>4052</v>
      </c>
      <c r="E2579">
        <v>99</v>
      </c>
      <c r="F2579">
        <v>99</v>
      </c>
      <c r="G2579" t="s">
        <v>470</v>
      </c>
      <c r="H2579">
        <v>4.0999999999999996</v>
      </c>
      <c r="I2579">
        <f>F2579-E2579</f>
        <v>0</v>
      </c>
      <c r="J2579">
        <f>I2579*100/F2579</f>
        <v>0</v>
      </c>
      <c r="K2579" t="str">
        <f>IF(E2579&lt;=200,"Budget",IF(E2579&lt;=500,"Mid Range","Premium"))</f>
        <v>Budget</v>
      </c>
    </row>
    <row r="2580" spans="1:11" x14ac:dyDescent="0.3">
      <c r="A2580" t="s">
        <v>4053</v>
      </c>
      <c r="B2580" t="s">
        <v>9</v>
      </c>
      <c r="C2580" t="s">
        <v>28</v>
      </c>
      <c r="D2580" t="s">
        <v>2367</v>
      </c>
      <c r="E2580">
        <v>145.5</v>
      </c>
      <c r="F2580">
        <v>150</v>
      </c>
      <c r="G2580" t="s">
        <v>30</v>
      </c>
      <c r="H2580">
        <v>4.4000000000000004</v>
      </c>
      <c r="I2580">
        <f>F2580-E2580</f>
        <v>4.5</v>
      </c>
      <c r="J2580">
        <f>I2580*100/F2580</f>
        <v>3</v>
      </c>
      <c r="K2580" t="str">
        <f>IF(E2580&lt;=200,"Budget",IF(E2580&lt;=500,"Mid Range","Premium"))</f>
        <v>Budget</v>
      </c>
    </row>
    <row r="2581" spans="1:11" x14ac:dyDescent="0.3">
      <c r="A2581" t="s">
        <v>4054</v>
      </c>
      <c r="B2581" t="s">
        <v>9</v>
      </c>
      <c r="C2581" t="s">
        <v>36</v>
      </c>
      <c r="D2581" t="s">
        <v>3169</v>
      </c>
      <c r="E2581">
        <v>76.8</v>
      </c>
      <c r="F2581">
        <v>80</v>
      </c>
      <c r="G2581" t="s">
        <v>38</v>
      </c>
      <c r="H2581">
        <v>4.0999999999999996</v>
      </c>
      <c r="I2581">
        <f>F2581-E2581</f>
        <v>3.2000000000000028</v>
      </c>
      <c r="J2581">
        <f>I2581*100/F2581</f>
        <v>4.0000000000000036</v>
      </c>
      <c r="K2581" t="str">
        <f>IF(E2581&lt;=200,"Budget",IF(E2581&lt;=500,"Mid Range","Premium"))</f>
        <v>Budget</v>
      </c>
    </row>
    <row r="2582" spans="1:11" x14ac:dyDescent="0.3">
      <c r="A2582" t="s">
        <v>4055</v>
      </c>
      <c r="B2582" t="s">
        <v>211</v>
      </c>
      <c r="C2582" t="s">
        <v>212</v>
      </c>
      <c r="D2582" t="s">
        <v>520</v>
      </c>
      <c r="E2582">
        <v>245</v>
      </c>
      <c r="F2582">
        <v>245</v>
      </c>
      <c r="G2582" t="s">
        <v>2856</v>
      </c>
      <c r="H2582">
        <v>4.2</v>
      </c>
      <c r="I2582">
        <f>F2582-E2582</f>
        <v>0</v>
      </c>
      <c r="J2582">
        <f>I2582*100/F2582</f>
        <v>0</v>
      </c>
      <c r="K2582" t="str">
        <f>IF(E2582&lt;=200,"Budget",IF(E2582&lt;=500,"Mid Range","Premium"))</f>
        <v>Mid Range</v>
      </c>
    </row>
    <row r="2583" spans="1:11" x14ac:dyDescent="0.3">
      <c r="A2583" t="s">
        <v>1276</v>
      </c>
      <c r="B2583" t="s">
        <v>50</v>
      </c>
      <c r="C2583" t="s">
        <v>183</v>
      </c>
      <c r="D2583" t="s">
        <v>1459</v>
      </c>
      <c r="E2583">
        <v>325</v>
      </c>
      <c r="F2583">
        <v>325</v>
      </c>
      <c r="G2583" t="s">
        <v>711</v>
      </c>
      <c r="H2583">
        <v>4.5</v>
      </c>
      <c r="I2583">
        <f>F2583-E2583</f>
        <v>0</v>
      </c>
      <c r="J2583">
        <f>I2583*100/F2583</f>
        <v>0</v>
      </c>
      <c r="K2583" t="str">
        <f>IF(E2583&lt;=200,"Budget",IF(E2583&lt;=500,"Mid Range","Premium"))</f>
        <v>Mid Range</v>
      </c>
    </row>
    <row r="2584" spans="1:11" x14ac:dyDescent="0.3">
      <c r="A2584" t="s">
        <v>4056</v>
      </c>
      <c r="B2584" t="s">
        <v>107</v>
      </c>
      <c r="C2584" t="s">
        <v>261</v>
      </c>
      <c r="D2584" t="s">
        <v>534</v>
      </c>
      <c r="E2584">
        <v>20</v>
      </c>
      <c r="F2584">
        <v>20</v>
      </c>
      <c r="G2584" t="s">
        <v>263</v>
      </c>
      <c r="H2584">
        <v>3.9</v>
      </c>
      <c r="I2584">
        <f>F2584-E2584</f>
        <v>0</v>
      </c>
      <c r="J2584">
        <f>I2584*100/F2584</f>
        <v>0</v>
      </c>
      <c r="K2584" t="str">
        <f>IF(E2584&lt;=200,"Budget",IF(E2584&lt;=500,"Mid Range","Premium"))</f>
        <v>Budget</v>
      </c>
    </row>
    <row r="2585" spans="1:11" x14ac:dyDescent="0.3">
      <c r="A2585" t="s">
        <v>4057</v>
      </c>
      <c r="B2585" t="s">
        <v>14</v>
      </c>
      <c r="C2585" t="s">
        <v>165</v>
      </c>
      <c r="D2585" t="s">
        <v>250</v>
      </c>
      <c r="E2585">
        <v>139</v>
      </c>
      <c r="F2585">
        <v>229</v>
      </c>
      <c r="G2585" t="s">
        <v>385</v>
      </c>
      <c r="H2585">
        <v>4.2</v>
      </c>
      <c r="I2585">
        <f>F2585-E2585</f>
        <v>90</v>
      </c>
      <c r="J2585">
        <f>I2585*100/F2585</f>
        <v>39.301310043668124</v>
      </c>
      <c r="K2585" t="str">
        <f>IF(E2585&lt;=200,"Budget",IF(E2585&lt;=500,"Mid Range","Premium"))</f>
        <v>Budget</v>
      </c>
    </row>
    <row r="2586" spans="1:11" x14ac:dyDescent="0.3">
      <c r="A2586" t="s">
        <v>4059</v>
      </c>
      <c r="B2586" t="s">
        <v>107</v>
      </c>
      <c r="C2586" t="s">
        <v>229</v>
      </c>
      <c r="D2586" t="s">
        <v>557</v>
      </c>
      <c r="E2586">
        <v>30</v>
      </c>
      <c r="F2586">
        <v>30</v>
      </c>
      <c r="G2586" t="s">
        <v>370</v>
      </c>
      <c r="H2586">
        <v>4.3</v>
      </c>
      <c r="I2586">
        <f>F2586-E2586</f>
        <v>0</v>
      </c>
      <c r="J2586">
        <f>I2586*100/F2586</f>
        <v>0</v>
      </c>
      <c r="K2586" t="str">
        <f>IF(E2586&lt;=200,"Budget",IF(E2586&lt;=500,"Mid Range","Premium"))</f>
        <v>Budget</v>
      </c>
    </row>
    <row r="2587" spans="1:11" x14ac:dyDescent="0.3">
      <c r="A2587" t="s">
        <v>4060</v>
      </c>
      <c r="B2587" t="s">
        <v>14</v>
      </c>
      <c r="C2587" t="s">
        <v>165</v>
      </c>
      <c r="D2587" t="s">
        <v>1281</v>
      </c>
      <c r="E2587">
        <v>249</v>
      </c>
      <c r="F2587">
        <v>497</v>
      </c>
      <c r="G2587" t="s">
        <v>293</v>
      </c>
      <c r="H2587">
        <v>2.6</v>
      </c>
      <c r="I2587">
        <f>F2587-E2587</f>
        <v>248</v>
      </c>
      <c r="J2587">
        <f>I2587*100/F2587</f>
        <v>49.899396378269614</v>
      </c>
      <c r="K2587" t="str">
        <f>IF(E2587&lt;=200,"Budget",IF(E2587&lt;=500,"Mid Range","Premium"))</f>
        <v>Mid Range</v>
      </c>
    </row>
    <row r="2588" spans="1:11" x14ac:dyDescent="0.3">
      <c r="A2588" t="s">
        <v>4061</v>
      </c>
      <c r="B2588" t="s">
        <v>19</v>
      </c>
      <c r="C2588" t="s">
        <v>64</v>
      </c>
      <c r="D2588" t="s">
        <v>4062</v>
      </c>
      <c r="E2588">
        <v>64</v>
      </c>
      <c r="F2588">
        <v>64</v>
      </c>
      <c r="G2588" t="s">
        <v>2191</v>
      </c>
      <c r="H2588">
        <v>4.0999999999999996</v>
      </c>
      <c r="I2588">
        <f>F2588-E2588</f>
        <v>0</v>
      </c>
      <c r="J2588">
        <f>I2588*100/F2588</f>
        <v>0</v>
      </c>
      <c r="K2588" t="str">
        <f>IF(E2588&lt;=200,"Budget",IF(E2588&lt;=500,"Mid Range","Premium"))</f>
        <v>Budget</v>
      </c>
    </row>
    <row r="2589" spans="1:11" x14ac:dyDescent="0.3">
      <c r="A2589" t="s">
        <v>4063</v>
      </c>
      <c r="B2589" t="s">
        <v>14</v>
      </c>
      <c r="C2589" t="s">
        <v>454</v>
      </c>
      <c r="D2589" t="s">
        <v>3256</v>
      </c>
      <c r="E2589">
        <v>45</v>
      </c>
      <c r="F2589">
        <v>70</v>
      </c>
      <c r="G2589" t="s">
        <v>456</v>
      </c>
      <c r="H2589">
        <v>4.4000000000000004</v>
      </c>
      <c r="I2589">
        <f>F2589-E2589</f>
        <v>25</v>
      </c>
      <c r="J2589">
        <f>I2589*100/F2589</f>
        <v>35.714285714285715</v>
      </c>
      <c r="K2589" t="str">
        <f>IF(E2589&lt;=200,"Budget",IF(E2589&lt;=500,"Mid Range","Premium"))</f>
        <v>Budget</v>
      </c>
    </row>
    <row r="2590" spans="1:11" x14ac:dyDescent="0.3">
      <c r="A2590" t="s">
        <v>4064</v>
      </c>
      <c r="B2590" t="s">
        <v>9</v>
      </c>
      <c r="C2590" t="s">
        <v>278</v>
      </c>
      <c r="D2590" t="s">
        <v>256</v>
      </c>
      <c r="E2590">
        <v>639.20000000000005</v>
      </c>
      <c r="F2590">
        <v>799</v>
      </c>
      <c r="G2590" t="s">
        <v>869</v>
      </c>
      <c r="H2590">
        <v>5</v>
      </c>
      <c r="I2590">
        <f>F2590-E2590</f>
        <v>159.79999999999995</v>
      </c>
      <c r="J2590">
        <f>I2590*100/F2590</f>
        <v>19.999999999999996</v>
      </c>
      <c r="K2590" t="str">
        <f>IF(E2590&lt;=200,"Budget",IF(E2590&lt;=500,"Mid Range","Premium"))</f>
        <v>Premium</v>
      </c>
    </row>
    <row r="2591" spans="1:11" x14ac:dyDescent="0.3">
      <c r="A2591" t="s">
        <v>4065</v>
      </c>
      <c r="B2591" t="s">
        <v>121</v>
      </c>
      <c r="C2591" t="s">
        <v>438</v>
      </c>
      <c r="D2591" t="s">
        <v>3665</v>
      </c>
      <c r="E2591">
        <v>85</v>
      </c>
      <c r="F2591">
        <v>85</v>
      </c>
      <c r="G2591" t="s">
        <v>667</v>
      </c>
      <c r="H2591">
        <v>4.3</v>
      </c>
      <c r="I2591">
        <f>F2591-E2591</f>
        <v>0</v>
      </c>
      <c r="J2591">
        <f>I2591*100/F2591</f>
        <v>0</v>
      </c>
      <c r="K2591" t="str">
        <f>IF(E2591&lt;=200,"Budget",IF(E2591&lt;=500,"Mid Range","Premium"))</f>
        <v>Budget</v>
      </c>
    </row>
    <row r="2592" spans="1:11" x14ac:dyDescent="0.3">
      <c r="A2592" t="s">
        <v>4066</v>
      </c>
      <c r="B2592" t="s">
        <v>90</v>
      </c>
      <c r="C2592" t="s">
        <v>173</v>
      </c>
      <c r="D2592" t="s">
        <v>1062</v>
      </c>
      <c r="E2592">
        <v>123</v>
      </c>
      <c r="F2592">
        <v>123</v>
      </c>
      <c r="G2592" t="s">
        <v>335</v>
      </c>
      <c r="H2592">
        <v>4.3</v>
      </c>
      <c r="I2592">
        <f>F2592-E2592</f>
        <v>0</v>
      </c>
      <c r="J2592">
        <f>I2592*100/F2592</f>
        <v>0</v>
      </c>
      <c r="K2592" t="str">
        <f>IF(E2592&lt;=200,"Budget",IF(E2592&lt;=500,"Mid Range","Premium"))</f>
        <v>Budget</v>
      </c>
    </row>
    <row r="2593" spans="1:11" x14ac:dyDescent="0.3">
      <c r="A2593" t="s">
        <v>4067</v>
      </c>
      <c r="B2593" t="s">
        <v>14</v>
      </c>
      <c r="C2593" t="s">
        <v>15</v>
      </c>
      <c r="D2593" t="s">
        <v>431</v>
      </c>
      <c r="E2593">
        <v>279</v>
      </c>
      <c r="F2593">
        <v>499</v>
      </c>
      <c r="G2593" t="s">
        <v>17</v>
      </c>
      <c r="H2593">
        <v>5</v>
      </c>
      <c r="I2593">
        <f>F2593-E2593</f>
        <v>220</v>
      </c>
      <c r="J2593">
        <f>I2593*100/F2593</f>
        <v>44.08817635270541</v>
      </c>
      <c r="K2593" t="str">
        <f>IF(E2593&lt;=200,"Budget",IF(E2593&lt;=500,"Mid Range","Premium"))</f>
        <v>Mid Range</v>
      </c>
    </row>
    <row r="2594" spans="1:11" x14ac:dyDescent="0.3">
      <c r="A2594" t="s">
        <v>4068</v>
      </c>
      <c r="B2594" t="s">
        <v>107</v>
      </c>
      <c r="C2594" t="s">
        <v>108</v>
      </c>
      <c r="D2594" t="s">
        <v>4069</v>
      </c>
      <c r="E2594">
        <v>600</v>
      </c>
      <c r="F2594">
        <v>650</v>
      </c>
      <c r="G2594" t="s">
        <v>110</v>
      </c>
      <c r="H2594">
        <v>4</v>
      </c>
      <c r="I2594">
        <f>F2594-E2594</f>
        <v>50</v>
      </c>
      <c r="J2594">
        <f>I2594*100/F2594</f>
        <v>7.6923076923076925</v>
      </c>
      <c r="K2594" t="str">
        <f>IF(E2594&lt;=200,"Budget",IF(E2594&lt;=500,"Mid Range","Premium"))</f>
        <v>Premium</v>
      </c>
    </row>
    <row r="2595" spans="1:11" x14ac:dyDescent="0.3">
      <c r="A2595" t="s">
        <v>4070</v>
      </c>
      <c r="B2595" t="s">
        <v>121</v>
      </c>
      <c r="C2595" t="s">
        <v>135</v>
      </c>
      <c r="D2595" t="s">
        <v>4071</v>
      </c>
      <c r="E2595">
        <v>309.39999999999998</v>
      </c>
      <c r="F2595">
        <v>340</v>
      </c>
      <c r="G2595" t="s">
        <v>343</v>
      </c>
      <c r="H2595">
        <v>4.2</v>
      </c>
      <c r="I2595">
        <f>F2595-E2595</f>
        <v>30.600000000000023</v>
      </c>
      <c r="J2595">
        <f>I2595*100/F2595</f>
        <v>9.0000000000000071</v>
      </c>
      <c r="K2595" t="str">
        <f>IF(E2595&lt;=200,"Budget",IF(E2595&lt;=500,"Mid Range","Premium"))</f>
        <v>Mid Range</v>
      </c>
    </row>
    <row r="2596" spans="1:11" x14ac:dyDescent="0.3">
      <c r="A2596" t="s">
        <v>2793</v>
      </c>
      <c r="B2596" t="s">
        <v>50</v>
      </c>
      <c r="C2596" t="s">
        <v>401</v>
      </c>
      <c r="D2596" t="s">
        <v>374</v>
      </c>
      <c r="E2596">
        <v>2999</v>
      </c>
      <c r="F2596">
        <v>5600</v>
      </c>
      <c r="G2596" t="s">
        <v>415</v>
      </c>
      <c r="H2596">
        <v>4.3</v>
      </c>
      <c r="I2596">
        <f>F2596-E2596</f>
        <v>2601</v>
      </c>
      <c r="J2596">
        <f>I2596*100/F2596</f>
        <v>46.446428571428569</v>
      </c>
      <c r="K2596" t="str">
        <f>IF(E2596&lt;=200,"Budget",IF(E2596&lt;=500,"Mid Range","Premium"))</f>
        <v>Premium</v>
      </c>
    </row>
    <row r="2597" spans="1:11" x14ac:dyDescent="0.3">
      <c r="A2597" t="s">
        <v>4072</v>
      </c>
      <c r="B2597" t="s">
        <v>90</v>
      </c>
      <c r="C2597" t="s">
        <v>305</v>
      </c>
      <c r="D2597" t="s">
        <v>923</v>
      </c>
      <c r="E2597">
        <v>909</v>
      </c>
      <c r="F2597">
        <v>1100</v>
      </c>
      <c r="G2597" t="s">
        <v>360</v>
      </c>
      <c r="H2597">
        <v>4.2</v>
      </c>
      <c r="I2597">
        <f>F2597-E2597</f>
        <v>191</v>
      </c>
      <c r="J2597">
        <f>I2597*100/F2597</f>
        <v>17.363636363636363</v>
      </c>
      <c r="K2597" t="str">
        <f>IF(E2597&lt;=200,"Budget",IF(E2597&lt;=500,"Mid Range","Premium"))</f>
        <v>Premium</v>
      </c>
    </row>
    <row r="2598" spans="1:11" x14ac:dyDescent="0.3">
      <c r="A2598" t="s">
        <v>4073</v>
      </c>
      <c r="B2598" t="s">
        <v>9</v>
      </c>
      <c r="C2598" t="s">
        <v>151</v>
      </c>
      <c r="D2598" t="s">
        <v>295</v>
      </c>
      <c r="E2598">
        <v>179.4</v>
      </c>
      <c r="F2598">
        <v>299</v>
      </c>
      <c r="G2598" t="s">
        <v>133</v>
      </c>
      <c r="H2598">
        <v>4.5</v>
      </c>
      <c r="I2598">
        <f>F2598-E2598</f>
        <v>119.6</v>
      </c>
      <c r="J2598">
        <f>I2598*100/F2598</f>
        <v>40</v>
      </c>
      <c r="K2598" t="str">
        <f>IF(E2598&lt;=200,"Budget",IF(E2598&lt;=500,"Mid Range","Premium"))</f>
        <v>Budget</v>
      </c>
    </row>
    <row r="2599" spans="1:11" x14ac:dyDescent="0.3">
      <c r="A2599" t="s">
        <v>4074</v>
      </c>
      <c r="B2599" t="s">
        <v>19</v>
      </c>
      <c r="C2599" t="s">
        <v>24</v>
      </c>
      <c r="D2599" t="s">
        <v>25</v>
      </c>
      <c r="E2599">
        <v>69</v>
      </c>
      <c r="F2599">
        <v>88</v>
      </c>
      <c r="G2599" t="s">
        <v>1199</v>
      </c>
      <c r="H2599">
        <v>3.2</v>
      </c>
      <c r="I2599">
        <f>F2599-E2599</f>
        <v>19</v>
      </c>
      <c r="J2599">
        <f>I2599*100/F2599</f>
        <v>21.59090909090909</v>
      </c>
      <c r="K2599" t="str">
        <f>IF(E2599&lt;=200,"Budget",IF(E2599&lt;=500,"Mid Range","Premium"))</f>
        <v>Budget</v>
      </c>
    </row>
    <row r="2600" spans="1:11" x14ac:dyDescent="0.3">
      <c r="A2600" t="s">
        <v>4075</v>
      </c>
      <c r="B2600" t="s">
        <v>107</v>
      </c>
      <c r="C2600" t="s">
        <v>261</v>
      </c>
      <c r="D2600" t="s">
        <v>4076</v>
      </c>
      <c r="E2600">
        <v>70</v>
      </c>
      <c r="F2600">
        <v>70</v>
      </c>
      <c r="G2600" t="s">
        <v>290</v>
      </c>
      <c r="H2600">
        <v>4</v>
      </c>
      <c r="I2600">
        <f>F2600-E2600</f>
        <v>0</v>
      </c>
      <c r="J2600">
        <f>I2600*100/F2600</f>
        <v>0</v>
      </c>
      <c r="K2600" t="str">
        <f>IF(E2600&lt;=200,"Budget",IF(E2600&lt;=500,"Mid Range","Premium"))</f>
        <v>Budget</v>
      </c>
    </row>
    <row r="2601" spans="1:11" x14ac:dyDescent="0.3">
      <c r="A2601" t="s">
        <v>4077</v>
      </c>
      <c r="B2601" t="s">
        <v>50</v>
      </c>
      <c r="C2601" t="s">
        <v>51</v>
      </c>
      <c r="D2601" t="s">
        <v>4078</v>
      </c>
      <c r="E2601">
        <v>250</v>
      </c>
      <c r="F2601">
        <v>250</v>
      </c>
      <c r="G2601" t="s">
        <v>397</v>
      </c>
      <c r="H2601">
        <v>4</v>
      </c>
      <c r="I2601">
        <f>F2601-E2601</f>
        <v>0</v>
      </c>
      <c r="J2601">
        <f>I2601*100/F2601</f>
        <v>0</v>
      </c>
      <c r="K2601" t="str">
        <f>IF(E2601&lt;=200,"Budget",IF(E2601&lt;=500,"Mid Range","Premium"))</f>
        <v>Mid Range</v>
      </c>
    </row>
    <row r="2602" spans="1:11" x14ac:dyDescent="0.3">
      <c r="A2602" t="s">
        <v>4079</v>
      </c>
      <c r="B2602" t="s">
        <v>14</v>
      </c>
      <c r="C2602" t="s">
        <v>222</v>
      </c>
      <c r="D2602" t="s">
        <v>4080</v>
      </c>
      <c r="E2602">
        <v>120</v>
      </c>
      <c r="F2602">
        <v>120</v>
      </c>
      <c r="G2602" t="s">
        <v>241</v>
      </c>
      <c r="H2602">
        <v>4</v>
      </c>
      <c r="I2602">
        <f>F2602-E2602</f>
        <v>0</v>
      </c>
      <c r="J2602">
        <f>I2602*100/F2602</f>
        <v>0</v>
      </c>
      <c r="K2602" t="str">
        <f>IF(E2602&lt;=200,"Budget",IF(E2602&lt;=500,"Mid Range","Premium"))</f>
        <v>Budget</v>
      </c>
    </row>
    <row r="2603" spans="1:11" x14ac:dyDescent="0.3">
      <c r="A2603" t="s">
        <v>4081</v>
      </c>
      <c r="B2603" t="s">
        <v>90</v>
      </c>
      <c r="C2603" t="s">
        <v>639</v>
      </c>
      <c r="D2603" t="s">
        <v>923</v>
      </c>
      <c r="E2603">
        <v>155</v>
      </c>
      <c r="F2603">
        <v>225</v>
      </c>
      <c r="G2603" t="s">
        <v>640</v>
      </c>
      <c r="H2603">
        <v>4.0999999999999996</v>
      </c>
      <c r="I2603">
        <f>F2603-E2603</f>
        <v>70</v>
      </c>
      <c r="J2603">
        <f>I2603*100/F2603</f>
        <v>31.111111111111111</v>
      </c>
      <c r="K2603" t="str">
        <f>IF(E2603&lt;=200,"Budget",IF(E2603&lt;=500,"Mid Range","Premium"))</f>
        <v>Budget</v>
      </c>
    </row>
    <row r="2604" spans="1:11" x14ac:dyDescent="0.3">
      <c r="A2604" t="s">
        <v>2641</v>
      </c>
      <c r="B2604" t="s">
        <v>19</v>
      </c>
      <c r="C2604" t="s">
        <v>64</v>
      </c>
      <c r="D2604" t="s">
        <v>353</v>
      </c>
      <c r="E2604">
        <v>151</v>
      </c>
      <c r="F2604">
        <v>165</v>
      </c>
      <c r="G2604" t="s">
        <v>354</v>
      </c>
      <c r="H2604">
        <v>4.2</v>
      </c>
      <c r="I2604">
        <f>F2604-E2604</f>
        <v>14</v>
      </c>
      <c r="J2604">
        <f>I2604*100/F2604</f>
        <v>8.4848484848484844</v>
      </c>
      <c r="K2604" t="str">
        <f>IF(E2604&lt;=200,"Budget",IF(E2604&lt;=500,"Mid Range","Premium"))</f>
        <v>Budget</v>
      </c>
    </row>
    <row r="2605" spans="1:11" x14ac:dyDescent="0.3">
      <c r="A2605" t="s">
        <v>4083</v>
      </c>
      <c r="B2605" t="s">
        <v>50</v>
      </c>
      <c r="C2605" t="s">
        <v>51</v>
      </c>
      <c r="D2605" t="s">
        <v>1105</v>
      </c>
      <c r="E2605">
        <v>39</v>
      </c>
      <c r="F2605">
        <v>39</v>
      </c>
      <c r="G2605" t="s">
        <v>555</v>
      </c>
      <c r="H2605">
        <v>4.4000000000000004</v>
      </c>
      <c r="I2605">
        <f>F2605-E2605</f>
        <v>0</v>
      </c>
      <c r="J2605">
        <f>I2605*100/F2605</f>
        <v>0</v>
      </c>
      <c r="K2605" t="str">
        <f>IF(E2605&lt;=200,"Budget",IF(E2605&lt;=500,"Mid Range","Premium"))</f>
        <v>Budget</v>
      </c>
    </row>
    <row r="2606" spans="1:11" x14ac:dyDescent="0.3">
      <c r="A2606" t="s">
        <v>4084</v>
      </c>
      <c r="B2606" t="s">
        <v>211</v>
      </c>
      <c r="C2606" t="s">
        <v>302</v>
      </c>
      <c r="D2606" t="s">
        <v>1649</v>
      </c>
      <c r="E2606">
        <v>159</v>
      </c>
      <c r="F2606">
        <v>159</v>
      </c>
      <c r="G2606" t="s">
        <v>304</v>
      </c>
      <c r="H2606">
        <v>2.8</v>
      </c>
      <c r="I2606">
        <f>F2606-E2606</f>
        <v>0</v>
      </c>
      <c r="J2606">
        <f>I2606*100/F2606</f>
        <v>0</v>
      </c>
      <c r="K2606" t="str">
        <f>IF(E2606&lt;=200,"Budget",IF(E2606&lt;=500,"Mid Range","Premium"))</f>
        <v>Budget</v>
      </c>
    </row>
    <row r="2607" spans="1:11" x14ac:dyDescent="0.3">
      <c r="A2607" t="s">
        <v>4085</v>
      </c>
      <c r="B2607" t="s">
        <v>14</v>
      </c>
      <c r="C2607" t="s">
        <v>222</v>
      </c>
      <c r="D2607" t="s">
        <v>2453</v>
      </c>
      <c r="E2607">
        <v>17</v>
      </c>
      <c r="F2607">
        <v>20</v>
      </c>
      <c r="G2607" t="s">
        <v>224</v>
      </c>
      <c r="H2607">
        <v>4.2</v>
      </c>
      <c r="I2607">
        <f>F2607-E2607</f>
        <v>3</v>
      </c>
      <c r="J2607">
        <f>I2607*100/F2607</f>
        <v>15</v>
      </c>
      <c r="K2607" t="str">
        <f>IF(E2607&lt;=200,"Budget",IF(E2607&lt;=500,"Mid Range","Premium"))</f>
        <v>Budget</v>
      </c>
    </row>
    <row r="2608" spans="1:11" x14ac:dyDescent="0.3">
      <c r="A2608" t="s">
        <v>4086</v>
      </c>
      <c r="B2608" t="s">
        <v>9</v>
      </c>
      <c r="C2608" t="s">
        <v>151</v>
      </c>
      <c r="D2608" t="s">
        <v>1291</v>
      </c>
      <c r="E2608">
        <v>200</v>
      </c>
      <c r="F2608">
        <v>250</v>
      </c>
      <c r="G2608" t="s">
        <v>178</v>
      </c>
      <c r="H2608">
        <v>3.8</v>
      </c>
      <c r="I2608">
        <f>F2608-E2608</f>
        <v>50</v>
      </c>
      <c r="J2608">
        <f>I2608*100/F2608</f>
        <v>20</v>
      </c>
      <c r="K2608" t="str">
        <f>IF(E2608&lt;=200,"Budget",IF(E2608&lt;=500,"Mid Range","Premium"))</f>
        <v>Budget</v>
      </c>
    </row>
    <row r="2609" spans="1:11" x14ac:dyDescent="0.3">
      <c r="A2609" t="s">
        <v>4087</v>
      </c>
      <c r="B2609" t="s">
        <v>19</v>
      </c>
      <c r="C2609" t="s">
        <v>32</v>
      </c>
      <c r="D2609" t="s">
        <v>4088</v>
      </c>
      <c r="E2609">
        <v>100</v>
      </c>
      <c r="F2609">
        <v>100</v>
      </c>
      <c r="G2609" t="s">
        <v>62</v>
      </c>
      <c r="H2609">
        <v>5</v>
      </c>
      <c r="I2609">
        <f>F2609-E2609</f>
        <v>0</v>
      </c>
      <c r="J2609">
        <f>I2609*100/F2609</f>
        <v>0</v>
      </c>
      <c r="K2609" t="str">
        <f>IF(E2609&lt;=200,"Budget",IF(E2609&lt;=500,"Mid Range","Premium"))</f>
        <v>Budget</v>
      </c>
    </row>
    <row r="2610" spans="1:11" x14ac:dyDescent="0.3">
      <c r="A2610" t="s">
        <v>4089</v>
      </c>
      <c r="B2610" t="s">
        <v>19</v>
      </c>
      <c r="C2610" t="s">
        <v>64</v>
      </c>
      <c r="D2610" t="s">
        <v>353</v>
      </c>
      <c r="E2610">
        <v>439.12</v>
      </c>
      <c r="F2610">
        <v>499</v>
      </c>
      <c r="G2610" t="s">
        <v>354</v>
      </c>
      <c r="H2610">
        <v>3.8</v>
      </c>
      <c r="I2610">
        <f>F2610-E2610</f>
        <v>59.879999999999995</v>
      </c>
      <c r="J2610">
        <f>I2610*100/F2610</f>
        <v>12</v>
      </c>
      <c r="K2610" t="str">
        <f>IF(E2610&lt;=200,"Budget",IF(E2610&lt;=500,"Mid Range","Premium"))</f>
        <v>Mid Range</v>
      </c>
    </row>
    <row r="2611" spans="1:11" x14ac:dyDescent="0.3">
      <c r="A2611" t="s">
        <v>4090</v>
      </c>
      <c r="B2611" t="s">
        <v>14</v>
      </c>
      <c r="C2611" t="s">
        <v>15</v>
      </c>
      <c r="D2611" t="s">
        <v>356</v>
      </c>
      <c r="E2611">
        <v>339</v>
      </c>
      <c r="F2611">
        <v>399</v>
      </c>
      <c r="G2611" t="s">
        <v>357</v>
      </c>
      <c r="H2611">
        <v>3.3</v>
      </c>
      <c r="I2611">
        <f>F2611-E2611</f>
        <v>60</v>
      </c>
      <c r="J2611">
        <f>I2611*100/F2611</f>
        <v>15.037593984962406</v>
      </c>
      <c r="K2611" t="str">
        <f>IF(E2611&lt;=200,"Budget",IF(E2611&lt;=500,"Mid Range","Premium"))</f>
        <v>Mid Range</v>
      </c>
    </row>
    <row r="2612" spans="1:11" x14ac:dyDescent="0.3">
      <c r="A2612" t="s">
        <v>4091</v>
      </c>
      <c r="B2612" t="s">
        <v>9</v>
      </c>
      <c r="C2612" t="s">
        <v>131</v>
      </c>
      <c r="D2612" t="s">
        <v>1565</v>
      </c>
      <c r="E2612">
        <v>2560</v>
      </c>
      <c r="F2612">
        <v>3200</v>
      </c>
      <c r="G2612" t="s">
        <v>596</v>
      </c>
      <c r="H2612">
        <v>3</v>
      </c>
      <c r="I2612">
        <f>F2612-E2612</f>
        <v>640</v>
      </c>
      <c r="J2612">
        <f>I2612*100/F2612</f>
        <v>20</v>
      </c>
      <c r="K2612" t="str">
        <f>IF(E2612&lt;=200,"Budget",IF(E2612&lt;=500,"Mid Range","Premium"))</f>
        <v>Premium</v>
      </c>
    </row>
    <row r="2613" spans="1:11" x14ac:dyDescent="0.3">
      <c r="A2613" t="s">
        <v>4092</v>
      </c>
      <c r="B2613" t="s">
        <v>14</v>
      </c>
      <c r="C2613" t="s">
        <v>281</v>
      </c>
      <c r="D2613" t="s">
        <v>472</v>
      </c>
      <c r="E2613">
        <v>2380</v>
      </c>
      <c r="F2613">
        <v>2800</v>
      </c>
      <c r="G2613" t="s">
        <v>473</v>
      </c>
      <c r="H2613">
        <v>3.5</v>
      </c>
      <c r="I2613">
        <f>F2613-E2613</f>
        <v>420</v>
      </c>
      <c r="J2613">
        <f>I2613*100/F2613</f>
        <v>15</v>
      </c>
      <c r="K2613" t="str">
        <f>IF(E2613&lt;=200,"Budget",IF(E2613&lt;=500,"Mid Range","Premium"))</f>
        <v>Premium</v>
      </c>
    </row>
    <row r="2614" spans="1:11" x14ac:dyDescent="0.3">
      <c r="A2614" t="s">
        <v>4093</v>
      </c>
      <c r="B2614" t="s">
        <v>50</v>
      </c>
      <c r="C2614" t="s">
        <v>401</v>
      </c>
      <c r="D2614" t="s">
        <v>2188</v>
      </c>
      <c r="E2614">
        <v>950</v>
      </c>
      <c r="F2614">
        <v>950</v>
      </c>
      <c r="G2614" t="s">
        <v>513</v>
      </c>
      <c r="H2614">
        <v>4.5</v>
      </c>
      <c r="I2614">
        <f>F2614-E2614</f>
        <v>0</v>
      </c>
      <c r="J2614">
        <f>I2614*100/F2614</f>
        <v>0</v>
      </c>
      <c r="K2614" t="str">
        <f>IF(E2614&lt;=200,"Budget",IF(E2614&lt;=500,"Mid Range","Premium"))</f>
        <v>Premium</v>
      </c>
    </row>
    <row r="2615" spans="1:11" x14ac:dyDescent="0.3">
      <c r="A2615" t="s">
        <v>4094</v>
      </c>
      <c r="B2615" t="s">
        <v>14</v>
      </c>
      <c r="C2615" t="s">
        <v>222</v>
      </c>
      <c r="D2615" t="s">
        <v>1049</v>
      </c>
      <c r="E2615">
        <v>3240</v>
      </c>
      <c r="F2615">
        <v>3600</v>
      </c>
      <c r="G2615" t="s">
        <v>224</v>
      </c>
      <c r="H2615">
        <v>3.3</v>
      </c>
      <c r="I2615">
        <f>F2615-E2615</f>
        <v>360</v>
      </c>
      <c r="J2615">
        <f>I2615*100/F2615</f>
        <v>10</v>
      </c>
      <c r="K2615" t="str">
        <f>IF(E2615&lt;=200,"Budget",IF(E2615&lt;=500,"Mid Range","Premium"))</f>
        <v>Premium</v>
      </c>
    </row>
    <row r="2616" spans="1:11" x14ac:dyDescent="0.3">
      <c r="A2616" t="s">
        <v>4095</v>
      </c>
      <c r="B2616" t="s">
        <v>9</v>
      </c>
      <c r="C2616" t="s">
        <v>10</v>
      </c>
      <c r="D2616" t="s">
        <v>3171</v>
      </c>
      <c r="E2616">
        <v>40</v>
      </c>
      <c r="F2616">
        <v>40</v>
      </c>
      <c r="G2616" t="s">
        <v>12</v>
      </c>
      <c r="H2616">
        <v>4.3</v>
      </c>
      <c r="I2616">
        <f>F2616-E2616</f>
        <v>0</v>
      </c>
      <c r="J2616">
        <f>I2616*100/F2616</f>
        <v>0</v>
      </c>
      <c r="K2616" t="str">
        <f>IF(E2616&lt;=200,"Budget",IF(E2616&lt;=500,"Mid Range","Premium"))</f>
        <v>Budget</v>
      </c>
    </row>
    <row r="2617" spans="1:11" x14ac:dyDescent="0.3">
      <c r="A2617" t="s">
        <v>4096</v>
      </c>
      <c r="B2617" t="s">
        <v>19</v>
      </c>
      <c r="C2617" t="s">
        <v>1316</v>
      </c>
      <c r="D2617" t="s">
        <v>1317</v>
      </c>
      <c r="E2617">
        <v>65</v>
      </c>
      <c r="F2617">
        <v>65</v>
      </c>
      <c r="G2617" t="s">
        <v>1318</v>
      </c>
      <c r="H2617">
        <v>4.2</v>
      </c>
      <c r="I2617">
        <f>F2617-E2617</f>
        <v>0</v>
      </c>
      <c r="J2617">
        <f>I2617*100/F2617</f>
        <v>0</v>
      </c>
      <c r="K2617" t="str">
        <f>IF(E2617&lt;=200,"Budget",IF(E2617&lt;=500,"Mid Range","Premium"))</f>
        <v>Budget</v>
      </c>
    </row>
    <row r="2618" spans="1:11" x14ac:dyDescent="0.3">
      <c r="A2618" t="s">
        <v>4097</v>
      </c>
      <c r="B2618" t="s">
        <v>107</v>
      </c>
      <c r="C2618" t="s">
        <v>153</v>
      </c>
      <c r="D2618" t="s">
        <v>1713</v>
      </c>
      <c r="E2618">
        <v>45</v>
      </c>
      <c r="F2618">
        <v>45</v>
      </c>
      <c r="G2618" t="s">
        <v>155</v>
      </c>
      <c r="H2618">
        <v>4.0999999999999996</v>
      </c>
      <c r="I2618">
        <f>F2618-E2618</f>
        <v>0</v>
      </c>
      <c r="J2618">
        <f>I2618*100/F2618</f>
        <v>0</v>
      </c>
      <c r="K2618" t="str">
        <f>IF(E2618&lt;=200,"Budget",IF(E2618&lt;=500,"Mid Range","Premium"))</f>
        <v>Budget</v>
      </c>
    </row>
    <row r="2619" spans="1:11" x14ac:dyDescent="0.3">
      <c r="A2619" t="s">
        <v>4098</v>
      </c>
      <c r="B2619" t="s">
        <v>9</v>
      </c>
      <c r="C2619" t="s">
        <v>10</v>
      </c>
      <c r="D2619" t="s">
        <v>4099</v>
      </c>
      <c r="E2619">
        <v>36</v>
      </c>
      <c r="F2619">
        <v>40</v>
      </c>
      <c r="G2619" t="s">
        <v>423</v>
      </c>
      <c r="H2619">
        <v>4</v>
      </c>
      <c r="I2619">
        <f>F2619-E2619</f>
        <v>4</v>
      </c>
      <c r="J2619">
        <f>I2619*100/F2619</f>
        <v>10</v>
      </c>
      <c r="K2619" t="str">
        <f>IF(E2619&lt;=200,"Budget",IF(E2619&lt;=500,"Mid Range","Premium"))</f>
        <v>Budget</v>
      </c>
    </row>
    <row r="2620" spans="1:11" x14ac:dyDescent="0.3">
      <c r="A2620" t="s">
        <v>4100</v>
      </c>
      <c r="B2620" t="s">
        <v>107</v>
      </c>
      <c r="C2620" t="s">
        <v>229</v>
      </c>
      <c r="D2620" t="s">
        <v>557</v>
      </c>
      <c r="E2620">
        <v>28</v>
      </c>
      <c r="F2620">
        <v>30</v>
      </c>
      <c r="G2620" t="s">
        <v>558</v>
      </c>
      <c r="H2620">
        <v>4.0999999999999996</v>
      </c>
      <c r="I2620">
        <f>F2620-E2620</f>
        <v>2</v>
      </c>
      <c r="J2620">
        <f>I2620*100/F2620</f>
        <v>6.666666666666667</v>
      </c>
      <c r="K2620" t="str">
        <f>IF(E2620&lt;=200,"Budget",IF(E2620&lt;=500,"Mid Range","Premium"))</f>
        <v>Budget</v>
      </c>
    </row>
    <row r="2621" spans="1:11" x14ac:dyDescent="0.3">
      <c r="A2621" t="s">
        <v>4102</v>
      </c>
      <c r="B2621" t="s">
        <v>9</v>
      </c>
      <c r="C2621" t="s">
        <v>28</v>
      </c>
      <c r="D2621" t="s">
        <v>1578</v>
      </c>
      <c r="E2621">
        <v>95.2</v>
      </c>
      <c r="F2621">
        <v>119</v>
      </c>
      <c r="G2621" t="s">
        <v>908</v>
      </c>
      <c r="H2621">
        <v>4.2</v>
      </c>
      <c r="I2621">
        <f>F2621-E2621</f>
        <v>23.799999999999997</v>
      </c>
      <c r="J2621">
        <f>I2621*100/F2621</f>
        <v>19.999999999999996</v>
      </c>
      <c r="K2621" t="str">
        <f>IF(E2621&lt;=200,"Budget",IF(E2621&lt;=500,"Mid Range","Premium"))</f>
        <v>Budget</v>
      </c>
    </row>
    <row r="2622" spans="1:11" x14ac:dyDescent="0.3">
      <c r="A2622" t="s">
        <v>4103</v>
      </c>
      <c r="B2622" t="s">
        <v>9</v>
      </c>
      <c r="C2622" t="s">
        <v>36</v>
      </c>
      <c r="D2622" t="s">
        <v>3383</v>
      </c>
      <c r="E2622">
        <v>390</v>
      </c>
      <c r="F2622">
        <v>390</v>
      </c>
      <c r="G2622" t="s">
        <v>38</v>
      </c>
      <c r="H2622">
        <v>2.5</v>
      </c>
      <c r="I2622">
        <f>F2622-E2622</f>
        <v>0</v>
      </c>
      <c r="J2622">
        <f>I2622*100/F2622</f>
        <v>0</v>
      </c>
      <c r="K2622" t="str">
        <f>IF(E2622&lt;=200,"Budget",IF(E2622&lt;=500,"Mid Range","Premium"))</f>
        <v>Mid Range</v>
      </c>
    </row>
    <row r="2623" spans="1:11" x14ac:dyDescent="0.3">
      <c r="A2623" t="s">
        <v>4104</v>
      </c>
      <c r="B2623" t="s">
        <v>50</v>
      </c>
      <c r="C2623" t="s">
        <v>183</v>
      </c>
      <c r="D2623" t="s">
        <v>2029</v>
      </c>
      <c r="E2623">
        <v>249</v>
      </c>
      <c r="F2623">
        <v>249</v>
      </c>
      <c r="G2623" t="s">
        <v>227</v>
      </c>
      <c r="H2623">
        <v>5</v>
      </c>
      <c r="I2623">
        <f>F2623-E2623</f>
        <v>0</v>
      </c>
      <c r="J2623">
        <f>I2623*100/F2623</f>
        <v>0</v>
      </c>
      <c r="K2623" t="str">
        <f>IF(E2623&lt;=200,"Budget",IF(E2623&lt;=500,"Mid Range","Premium"))</f>
        <v>Mid Range</v>
      </c>
    </row>
    <row r="2624" spans="1:11" x14ac:dyDescent="0.3">
      <c r="A2624" t="s">
        <v>4105</v>
      </c>
      <c r="B2624" t="s">
        <v>19</v>
      </c>
      <c r="C2624" t="s">
        <v>24</v>
      </c>
      <c r="D2624" t="s">
        <v>1071</v>
      </c>
      <c r="E2624">
        <v>149</v>
      </c>
      <c r="F2624">
        <v>216</v>
      </c>
      <c r="G2624" t="s">
        <v>905</v>
      </c>
      <c r="H2624">
        <v>4</v>
      </c>
      <c r="I2624">
        <f>F2624-E2624</f>
        <v>67</v>
      </c>
      <c r="J2624">
        <f>I2624*100/F2624</f>
        <v>31.018518518518519</v>
      </c>
      <c r="K2624" t="str">
        <f>IF(E2624&lt;=200,"Budget",IF(E2624&lt;=500,"Mid Range","Premium"))</f>
        <v>Budget</v>
      </c>
    </row>
    <row r="2625" spans="1:11" x14ac:dyDescent="0.3">
      <c r="A2625" t="s">
        <v>4106</v>
      </c>
      <c r="B2625" t="s">
        <v>107</v>
      </c>
      <c r="C2625" t="s">
        <v>153</v>
      </c>
      <c r="D2625" t="s">
        <v>4107</v>
      </c>
      <c r="E2625">
        <v>100</v>
      </c>
      <c r="F2625">
        <v>100</v>
      </c>
      <c r="G2625" t="s">
        <v>897</v>
      </c>
      <c r="H2625">
        <v>4</v>
      </c>
      <c r="I2625">
        <f>F2625-E2625</f>
        <v>0</v>
      </c>
      <c r="J2625">
        <f>I2625*100/F2625</f>
        <v>0</v>
      </c>
      <c r="K2625" t="str">
        <f>IF(E2625&lt;=200,"Budget",IF(E2625&lt;=500,"Mid Range","Premium"))</f>
        <v>Budget</v>
      </c>
    </row>
    <row r="2626" spans="1:11" x14ac:dyDescent="0.3">
      <c r="A2626" t="s">
        <v>4070</v>
      </c>
      <c r="B2626" t="s">
        <v>121</v>
      </c>
      <c r="C2626" t="s">
        <v>135</v>
      </c>
      <c r="D2626" t="s">
        <v>4071</v>
      </c>
      <c r="E2626">
        <v>182</v>
      </c>
      <c r="F2626">
        <v>182</v>
      </c>
      <c r="G2626" t="s">
        <v>343</v>
      </c>
      <c r="H2626">
        <v>4.4000000000000004</v>
      </c>
      <c r="I2626">
        <f>F2626-E2626</f>
        <v>0</v>
      </c>
      <c r="J2626">
        <f>I2626*100/F2626</f>
        <v>0</v>
      </c>
      <c r="K2626" t="str">
        <f>IF(E2626&lt;=200,"Budget",IF(E2626&lt;=500,"Mid Range","Premium"))</f>
        <v>Budget</v>
      </c>
    </row>
    <row r="2627" spans="1:11" x14ac:dyDescent="0.3">
      <c r="A2627" t="s">
        <v>4108</v>
      </c>
      <c r="B2627" t="s">
        <v>14</v>
      </c>
      <c r="C2627" t="s">
        <v>15</v>
      </c>
      <c r="D2627" t="s">
        <v>356</v>
      </c>
      <c r="E2627">
        <v>179</v>
      </c>
      <c r="F2627">
        <v>199</v>
      </c>
      <c r="G2627" t="s">
        <v>357</v>
      </c>
      <c r="H2627">
        <v>5</v>
      </c>
      <c r="I2627">
        <f>F2627-E2627</f>
        <v>20</v>
      </c>
      <c r="J2627">
        <f>I2627*100/F2627</f>
        <v>10.050251256281408</v>
      </c>
      <c r="K2627" t="str">
        <f>IF(E2627&lt;=200,"Budget",IF(E2627&lt;=500,"Mid Range","Premium"))</f>
        <v>Budget</v>
      </c>
    </row>
    <row r="2628" spans="1:11" x14ac:dyDescent="0.3">
      <c r="A2628" t="s">
        <v>4109</v>
      </c>
      <c r="B2628" t="s">
        <v>9</v>
      </c>
      <c r="C2628" t="s">
        <v>28</v>
      </c>
      <c r="D2628" t="s">
        <v>4110</v>
      </c>
      <c r="E2628">
        <v>40</v>
      </c>
      <c r="F2628">
        <v>40</v>
      </c>
      <c r="G2628" t="s">
        <v>532</v>
      </c>
      <c r="H2628">
        <v>4.3</v>
      </c>
      <c r="I2628">
        <f>F2628-E2628</f>
        <v>0</v>
      </c>
      <c r="J2628">
        <f>I2628*100/F2628</f>
        <v>0</v>
      </c>
      <c r="K2628" t="str">
        <f>IF(E2628&lt;=200,"Budget",IF(E2628&lt;=500,"Mid Range","Premium"))</f>
        <v>Budget</v>
      </c>
    </row>
    <row r="2629" spans="1:11" x14ac:dyDescent="0.3">
      <c r="A2629" t="s">
        <v>4111</v>
      </c>
      <c r="B2629" t="s">
        <v>90</v>
      </c>
      <c r="C2629" t="s">
        <v>610</v>
      </c>
      <c r="D2629" t="s">
        <v>497</v>
      </c>
      <c r="E2629">
        <v>90</v>
      </c>
      <c r="F2629">
        <v>90</v>
      </c>
      <c r="G2629" t="s">
        <v>622</v>
      </c>
      <c r="H2629">
        <v>3.5</v>
      </c>
      <c r="I2629">
        <f>F2629-E2629</f>
        <v>0</v>
      </c>
      <c r="J2629">
        <f>I2629*100/F2629</f>
        <v>0</v>
      </c>
      <c r="K2629" t="str">
        <f>IF(E2629&lt;=200,"Budget",IF(E2629&lt;=500,"Mid Range","Premium"))</f>
        <v>Budget</v>
      </c>
    </row>
    <row r="2630" spans="1:11" x14ac:dyDescent="0.3">
      <c r="A2630" t="s">
        <v>4112</v>
      </c>
      <c r="B2630" t="s">
        <v>19</v>
      </c>
      <c r="C2630" t="s">
        <v>64</v>
      </c>
      <c r="D2630" t="s">
        <v>4062</v>
      </c>
      <c r="E2630">
        <v>30</v>
      </c>
      <c r="F2630">
        <v>30</v>
      </c>
      <c r="G2630" t="s">
        <v>66</v>
      </c>
      <c r="H2630">
        <v>4.2</v>
      </c>
      <c r="I2630">
        <f>F2630-E2630</f>
        <v>0</v>
      </c>
      <c r="J2630">
        <f>I2630*100/F2630</f>
        <v>0</v>
      </c>
      <c r="K2630" t="str">
        <f>IF(E2630&lt;=200,"Budget",IF(E2630&lt;=500,"Mid Range","Premium"))</f>
        <v>Budget</v>
      </c>
    </row>
    <row r="2631" spans="1:11" x14ac:dyDescent="0.3">
      <c r="A2631" t="s">
        <v>4113</v>
      </c>
      <c r="B2631" t="s">
        <v>9</v>
      </c>
      <c r="C2631" t="s">
        <v>151</v>
      </c>
      <c r="D2631" t="s">
        <v>3214</v>
      </c>
      <c r="E2631">
        <v>188</v>
      </c>
      <c r="F2631">
        <v>255</v>
      </c>
      <c r="G2631" t="s">
        <v>981</v>
      </c>
      <c r="H2631">
        <v>5</v>
      </c>
      <c r="I2631">
        <f>F2631-E2631</f>
        <v>67</v>
      </c>
      <c r="J2631">
        <f>I2631*100/F2631</f>
        <v>26.274509803921568</v>
      </c>
      <c r="K2631" t="str">
        <f>IF(E2631&lt;=200,"Budget",IF(E2631&lt;=500,"Mid Range","Premium"))</f>
        <v>Budget</v>
      </c>
    </row>
    <row r="2632" spans="1:11" x14ac:dyDescent="0.3">
      <c r="A2632" t="s">
        <v>4114</v>
      </c>
      <c r="B2632" t="s">
        <v>9</v>
      </c>
      <c r="C2632" t="s">
        <v>131</v>
      </c>
      <c r="D2632" t="s">
        <v>2259</v>
      </c>
      <c r="E2632">
        <v>133</v>
      </c>
      <c r="F2632">
        <v>140</v>
      </c>
      <c r="G2632" t="s">
        <v>1128</v>
      </c>
      <c r="H2632">
        <v>4.4000000000000004</v>
      </c>
      <c r="I2632">
        <f>F2632-E2632</f>
        <v>7</v>
      </c>
      <c r="J2632">
        <f>I2632*100/F2632</f>
        <v>5</v>
      </c>
      <c r="K2632" t="str">
        <f>IF(E2632&lt;=200,"Budget",IF(E2632&lt;=500,"Mid Range","Premium"))</f>
        <v>Budget</v>
      </c>
    </row>
    <row r="2633" spans="1:11" x14ac:dyDescent="0.3">
      <c r="A2633" t="s">
        <v>4115</v>
      </c>
      <c r="B2633" t="s">
        <v>90</v>
      </c>
      <c r="C2633" t="s">
        <v>458</v>
      </c>
      <c r="D2633" t="s">
        <v>2548</v>
      </c>
      <c r="E2633">
        <v>20</v>
      </c>
      <c r="F2633">
        <v>20</v>
      </c>
      <c r="G2633" t="s">
        <v>1964</v>
      </c>
      <c r="H2633">
        <v>4.3</v>
      </c>
      <c r="I2633">
        <f>F2633-E2633</f>
        <v>0</v>
      </c>
      <c r="J2633">
        <f>I2633*100/F2633</f>
        <v>0</v>
      </c>
      <c r="K2633" t="str">
        <f>IF(E2633&lt;=200,"Budget",IF(E2633&lt;=500,"Mid Range","Premium"))</f>
        <v>Budget</v>
      </c>
    </row>
    <row r="2634" spans="1:11" x14ac:dyDescent="0.3">
      <c r="A2634" t="s">
        <v>4116</v>
      </c>
      <c r="B2634" t="s">
        <v>9</v>
      </c>
      <c r="C2634" t="s">
        <v>36</v>
      </c>
      <c r="D2634" t="s">
        <v>4117</v>
      </c>
      <c r="E2634">
        <v>899.25</v>
      </c>
      <c r="F2634">
        <v>1199</v>
      </c>
      <c r="G2634" t="s">
        <v>38</v>
      </c>
      <c r="H2634">
        <v>5</v>
      </c>
      <c r="I2634">
        <f>F2634-E2634</f>
        <v>299.75</v>
      </c>
      <c r="J2634">
        <f>I2634*100/F2634</f>
        <v>25</v>
      </c>
      <c r="K2634" t="str">
        <f>IF(E2634&lt;=200,"Budget",IF(E2634&lt;=500,"Mid Range","Premium"))</f>
        <v>Premium</v>
      </c>
    </row>
    <row r="2635" spans="1:11" x14ac:dyDescent="0.3">
      <c r="A2635" t="s">
        <v>4118</v>
      </c>
      <c r="B2635" t="s">
        <v>9</v>
      </c>
      <c r="C2635" t="s">
        <v>151</v>
      </c>
      <c r="D2635" t="s">
        <v>2213</v>
      </c>
      <c r="E2635">
        <v>240.8</v>
      </c>
      <c r="F2635">
        <v>280</v>
      </c>
      <c r="G2635" t="s">
        <v>30</v>
      </c>
      <c r="H2635">
        <v>4.3</v>
      </c>
      <c r="I2635">
        <f>F2635-E2635</f>
        <v>39.199999999999989</v>
      </c>
      <c r="J2635">
        <f>I2635*100/F2635</f>
        <v>13.999999999999996</v>
      </c>
      <c r="K2635" t="str">
        <f>IF(E2635&lt;=200,"Budget",IF(E2635&lt;=500,"Mid Range","Premium"))</f>
        <v>Mid Range</v>
      </c>
    </row>
    <row r="2636" spans="1:11" x14ac:dyDescent="0.3">
      <c r="A2636" t="s">
        <v>4119</v>
      </c>
      <c r="B2636" t="s">
        <v>9</v>
      </c>
      <c r="C2636" t="s">
        <v>36</v>
      </c>
      <c r="D2636" t="s">
        <v>696</v>
      </c>
      <c r="E2636">
        <v>393.75</v>
      </c>
      <c r="F2636">
        <v>525</v>
      </c>
      <c r="G2636" t="s">
        <v>71</v>
      </c>
      <c r="H2636">
        <v>5</v>
      </c>
      <c r="I2636">
        <f>F2636-E2636</f>
        <v>131.25</v>
      </c>
      <c r="J2636">
        <f>I2636*100/F2636</f>
        <v>25</v>
      </c>
      <c r="K2636" t="str">
        <f>IF(E2636&lt;=200,"Budget",IF(E2636&lt;=500,"Mid Range","Premium"))</f>
        <v>Mid Range</v>
      </c>
    </row>
    <row r="2637" spans="1:11" x14ac:dyDescent="0.3">
      <c r="A2637" t="s">
        <v>4120</v>
      </c>
      <c r="B2637" t="s">
        <v>90</v>
      </c>
      <c r="C2637" t="s">
        <v>173</v>
      </c>
      <c r="D2637" t="s">
        <v>143</v>
      </c>
      <c r="E2637">
        <v>115</v>
      </c>
      <c r="F2637">
        <v>149</v>
      </c>
      <c r="G2637" t="s">
        <v>335</v>
      </c>
      <c r="H2637">
        <v>4.0999999999999996</v>
      </c>
      <c r="I2637">
        <f>F2637-E2637</f>
        <v>34</v>
      </c>
      <c r="J2637">
        <f>I2637*100/F2637</f>
        <v>22.818791946308725</v>
      </c>
      <c r="K2637" t="str">
        <f>IF(E2637&lt;=200,"Budget",IF(E2637&lt;=500,"Mid Range","Premium"))</f>
        <v>Budget</v>
      </c>
    </row>
    <row r="2638" spans="1:11" x14ac:dyDescent="0.3">
      <c r="A2638" t="s">
        <v>4121</v>
      </c>
      <c r="B2638" t="s">
        <v>9</v>
      </c>
      <c r="C2638" t="s">
        <v>28</v>
      </c>
      <c r="D2638" t="s">
        <v>2367</v>
      </c>
      <c r="E2638">
        <v>142.5</v>
      </c>
      <c r="F2638">
        <v>150</v>
      </c>
      <c r="G2638" t="s">
        <v>30</v>
      </c>
      <c r="H2638">
        <v>4.3</v>
      </c>
      <c r="I2638">
        <f>F2638-E2638</f>
        <v>7.5</v>
      </c>
      <c r="J2638">
        <f>I2638*100/F2638</f>
        <v>5</v>
      </c>
      <c r="K2638" t="str">
        <f>IF(E2638&lt;=200,"Budget",IF(E2638&lt;=500,"Mid Range","Premium"))</f>
        <v>Budget</v>
      </c>
    </row>
    <row r="2639" spans="1:11" x14ac:dyDescent="0.3">
      <c r="A2639" t="s">
        <v>1977</v>
      </c>
      <c r="B2639" t="s">
        <v>50</v>
      </c>
      <c r="C2639" t="s">
        <v>401</v>
      </c>
      <c r="D2639" t="s">
        <v>1047</v>
      </c>
      <c r="E2639">
        <v>4600</v>
      </c>
      <c r="F2639">
        <v>4600</v>
      </c>
      <c r="G2639" t="s">
        <v>415</v>
      </c>
      <c r="H2639">
        <v>1</v>
      </c>
      <c r="I2639">
        <f>F2639-E2639</f>
        <v>0</v>
      </c>
      <c r="J2639">
        <f>I2639*100/F2639</f>
        <v>0</v>
      </c>
      <c r="K2639" t="str">
        <f>IF(E2639&lt;=200,"Budget",IF(E2639&lt;=500,"Mid Range","Premium"))</f>
        <v>Premium</v>
      </c>
    </row>
    <row r="2640" spans="1:11" x14ac:dyDescent="0.3">
      <c r="A2640" t="s">
        <v>4122</v>
      </c>
      <c r="B2640" t="s">
        <v>9</v>
      </c>
      <c r="C2640" t="s">
        <v>36</v>
      </c>
      <c r="D2640" t="s">
        <v>1568</v>
      </c>
      <c r="E2640">
        <v>282</v>
      </c>
      <c r="F2640">
        <v>345</v>
      </c>
      <c r="G2640" t="s">
        <v>38</v>
      </c>
      <c r="H2640">
        <v>4.4000000000000004</v>
      </c>
      <c r="I2640">
        <f>F2640-E2640</f>
        <v>63</v>
      </c>
      <c r="J2640">
        <f>I2640*100/F2640</f>
        <v>18.260869565217391</v>
      </c>
      <c r="K2640" t="str">
        <f>IF(E2640&lt;=200,"Budget",IF(E2640&lt;=500,"Mid Range","Premium"))</f>
        <v>Mid Range</v>
      </c>
    </row>
    <row r="2641" spans="1:11" x14ac:dyDescent="0.3">
      <c r="A2641" t="s">
        <v>4123</v>
      </c>
      <c r="B2641" t="s">
        <v>9</v>
      </c>
      <c r="C2641" t="s">
        <v>36</v>
      </c>
      <c r="D2641" t="s">
        <v>607</v>
      </c>
      <c r="E2641">
        <v>66</v>
      </c>
      <c r="F2641">
        <v>75</v>
      </c>
      <c r="G2641" t="s">
        <v>38</v>
      </c>
      <c r="H2641">
        <v>4.3</v>
      </c>
      <c r="I2641">
        <f>F2641-E2641</f>
        <v>9</v>
      </c>
      <c r="J2641">
        <f>I2641*100/F2641</f>
        <v>12</v>
      </c>
      <c r="K2641" t="str">
        <f>IF(E2641&lt;=200,"Budget",IF(E2641&lt;=500,"Mid Range","Premium"))</f>
        <v>Budget</v>
      </c>
    </row>
    <row r="2642" spans="1:11" x14ac:dyDescent="0.3">
      <c r="A2642" t="s">
        <v>4125</v>
      </c>
      <c r="B2642" t="s">
        <v>90</v>
      </c>
      <c r="C2642" t="s">
        <v>142</v>
      </c>
      <c r="D2642" t="s">
        <v>3296</v>
      </c>
      <c r="E2642">
        <v>30</v>
      </c>
      <c r="F2642">
        <v>30</v>
      </c>
      <c r="G2642" t="s">
        <v>396</v>
      </c>
      <c r="H2642">
        <v>4.4000000000000004</v>
      </c>
      <c r="I2642">
        <f>F2642-E2642</f>
        <v>0</v>
      </c>
      <c r="J2642">
        <f>I2642*100/F2642</f>
        <v>0</v>
      </c>
      <c r="K2642" t="str">
        <f>IF(E2642&lt;=200,"Budget",IF(E2642&lt;=500,"Mid Range","Premium"))</f>
        <v>Budget</v>
      </c>
    </row>
    <row r="2643" spans="1:11" x14ac:dyDescent="0.3">
      <c r="A2643" t="s">
        <v>4126</v>
      </c>
      <c r="B2643" t="s">
        <v>107</v>
      </c>
      <c r="C2643" t="s">
        <v>114</v>
      </c>
      <c r="D2643" t="s">
        <v>4127</v>
      </c>
      <c r="E2643">
        <v>100</v>
      </c>
      <c r="F2643">
        <v>100</v>
      </c>
      <c r="G2643" t="s">
        <v>116</v>
      </c>
      <c r="H2643">
        <v>3.5</v>
      </c>
      <c r="I2643">
        <f>F2643-E2643</f>
        <v>0</v>
      </c>
      <c r="J2643">
        <f>I2643*100/F2643</f>
        <v>0</v>
      </c>
      <c r="K2643" t="str">
        <f>IF(E2643&lt;=200,"Budget",IF(E2643&lt;=500,"Mid Range","Premium"))</f>
        <v>Budget</v>
      </c>
    </row>
    <row r="2644" spans="1:11" x14ac:dyDescent="0.3">
      <c r="A2644" t="s">
        <v>4128</v>
      </c>
      <c r="B2644" t="s">
        <v>126</v>
      </c>
      <c r="C2644" t="s">
        <v>127</v>
      </c>
      <c r="D2644" t="s">
        <v>4129</v>
      </c>
      <c r="E2644">
        <v>63</v>
      </c>
      <c r="F2644">
        <v>70</v>
      </c>
      <c r="G2644" t="s">
        <v>129</v>
      </c>
      <c r="H2644">
        <v>4.4000000000000004</v>
      </c>
      <c r="I2644">
        <f>F2644-E2644</f>
        <v>7</v>
      </c>
      <c r="J2644">
        <f>I2644*100/F2644</f>
        <v>10</v>
      </c>
      <c r="K2644" t="str">
        <f>IF(E2644&lt;=200,"Budget",IF(E2644&lt;=500,"Mid Range","Premium"))</f>
        <v>Budget</v>
      </c>
    </row>
    <row r="2645" spans="1:11" x14ac:dyDescent="0.3">
      <c r="A2645" t="s">
        <v>4130</v>
      </c>
      <c r="B2645" t="s">
        <v>50</v>
      </c>
      <c r="C2645" t="s">
        <v>51</v>
      </c>
      <c r="D2645" t="s">
        <v>3870</v>
      </c>
      <c r="E2645">
        <v>37</v>
      </c>
      <c r="F2645">
        <v>37</v>
      </c>
      <c r="G2645" t="s">
        <v>537</v>
      </c>
      <c r="H2645">
        <v>4.2</v>
      </c>
      <c r="I2645">
        <f>F2645-E2645</f>
        <v>0</v>
      </c>
      <c r="J2645">
        <f>I2645*100/F2645</f>
        <v>0</v>
      </c>
      <c r="K2645" t="str">
        <f>IF(E2645&lt;=200,"Budget",IF(E2645&lt;=500,"Mid Range","Premium"))</f>
        <v>Budget</v>
      </c>
    </row>
    <row r="2646" spans="1:11" x14ac:dyDescent="0.3">
      <c r="A2646" t="s">
        <v>4131</v>
      </c>
      <c r="B2646" t="s">
        <v>14</v>
      </c>
      <c r="C2646" t="s">
        <v>270</v>
      </c>
      <c r="D2646" t="s">
        <v>2070</v>
      </c>
      <c r="E2646">
        <v>189</v>
      </c>
      <c r="F2646">
        <v>249</v>
      </c>
      <c r="G2646" t="s">
        <v>804</v>
      </c>
      <c r="H2646">
        <v>3.7</v>
      </c>
      <c r="I2646">
        <f>F2646-E2646</f>
        <v>60</v>
      </c>
      <c r="J2646">
        <f>I2646*100/F2646</f>
        <v>24.096385542168676</v>
      </c>
      <c r="K2646" t="str">
        <f>IF(E2646&lt;=200,"Budget",IF(E2646&lt;=500,"Mid Range","Premium"))</f>
        <v>Budget</v>
      </c>
    </row>
    <row r="2647" spans="1:11" x14ac:dyDescent="0.3">
      <c r="A2647" t="s">
        <v>4132</v>
      </c>
      <c r="B2647" t="s">
        <v>50</v>
      </c>
      <c r="C2647" t="s">
        <v>183</v>
      </c>
      <c r="D2647" t="s">
        <v>684</v>
      </c>
      <c r="E2647">
        <v>234</v>
      </c>
      <c r="F2647">
        <v>260</v>
      </c>
      <c r="G2647" t="s">
        <v>185</v>
      </c>
      <c r="H2647">
        <v>4.4000000000000004</v>
      </c>
      <c r="I2647">
        <f>F2647-E2647</f>
        <v>26</v>
      </c>
      <c r="J2647">
        <f>I2647*100/F2647</f>
        <v>10</v>
      </c>
      <c r="K2647" t="str">
        <f>IF(E2647&lt;=200,"Budget",IF(E2647&lt;=500,"Mid Range","Premium"))</f>
        <v>Mid Range</v>
      </c>
    </row>
    <row r="2648" spans="1:11" x14ac:dyDescent="0.3">
      <c r="A2648" t="s">
        <v>4133</v>
      </c>
      <c r="B2648" t="s">
        <v>9</v>
      </c>
      <c r="C2648" t="s">
        <v>278</v>
      </c>
      <c r="D2648" t="s">
        <v>2695</v>
      </c>
      <c r="E2648">
        <v>1499</v>
      </c>
      <c r="F2648">
        <v>1499</v>
      </c>
      <c r="G2648" t="s">
        <v>366</v>
      </c>
      <c r="H2648">
        <v>5</v>
      </c>
      <c r="I2648">
        <f>F2648-E2648</f>
        <v>0</v>
      </c>
      <c r="J2648">
        <f>I2648*100/F2648</f>
        <v>0</v>
      </c>
      <c r="K2648" t="str">
        <f>IF(E2648&lt;=200,"Budget",IF(E2648&lt;=500,"Mid Range","Premium"))</f>
        <v>Premium</v>
      </c>
    </row>
    <row r="2649" spans="1:11" x14ac:dyDescent="0.3">
      <c r="A2649" t="s">
        <v>4134</v>
      </c>
      <c r="B2649" t="s">
        <v>9</v>
      </c>
      <c r="C2649" t="s">
        <v>10</v>
      </c>
      <c r="D2649" t="s">
        <v>879</v>
      </c>
      <c r="E2649">
        <v>185</v>
      </c>
      <c r="F2649">
        <v>185</v>
      </c>
      <c r="G2649" t="s">
        <v>84</v>
      </c>
      <c r="H2649">
        <v>3.5</v>
      </c>
      <c r="I2649">
        <f>F2649-E2649</f>
        <v>0</v>
      </c>
      <c r="J2649">
        <f>I2649*100/F2649</f>
        <v>0</v>
      </c>
      <c r="K2649" t="str">
        <f>IF(E2649&lt;=200,"Budget",IF(E2649&lt;=500,"Mid Range","Premium"))</f>
        <v>Budget</v>
      </c>
    </row>
    <row r="2650" spans="1:11" x14ac:dyDescent="0.3">
      <c r="A2650" t="s">
        <v>4135</v>
      </c>
      <c r="B2650" t="s">
        <v>107</v>
      </c>
      <c r="C2650" t="s">
        <v>261</v>
      </c>
      <c r="D2650" t="s">
        <v>363</v>
      </c>
      <c r="E2650">
        <v>63</v>
      </c>
      <c r="F2650">
        <v>70</v>
      </c>
      <c r="G2650" t="s">
        <v>263</v>
      </c>
      <c r="H2650">
        <v>3.8</v>
      </c>
      <c r="I2650">
        <f>F2650-E2650</f>
        <v>7</v>
      </c>
      <c r="J2650">
        <f>I2650*100/F2650</f>
        <v>10</v>
      </c>
      <c r="K2650" t="str">
        <f>IF(E2650&lt;=200,"Budget",IF(E2650&lt;=500,"Mid Range","Premium"))</f>
        <v>Budget</v>
      </c>
    </row>
    <row r="2651" spans="1:11" x14ac:dyDescent="0.3">
      <c r="A2651" t="s">
        <v>3582</v>
      </c>
      <c r="B2651" t="s">
        <v>90</v>
      </c>
      <c r="C2651" t="s">
        <v>305</v>
      </c>
      <c r="D2651" t="s">
        <v>758</v>
      </c>
      <c r="E2651">
        <v>185</v>
      </c>
      <c r="F2651">
        <v>185</v>
      </c>
      <c r="G2651" t="s">
        <v>307</v>
      </c>
      <c r="H2651">
        <v>4.4000000000000004</v>
      </c>
      <c r="I2651">
        <f>F2651-E2651</f>
        <v>0</v>
      </c>
      <c r="J2651">
        <f>I2651*100/F2651</f>
        <v>0</v>
      </c>
      <c r="K2651" t="str">
        <f>IF(E2651&lt;=200,"Budget",IF(E2651&lt;=500,"Mid Range","Premium"))</f>
        <v>Budget</v>
      </c>
    </row>
    <row r="2652" spans="1:11" x14ac:dyDescent="0.3">
      <c r="A2652" t="s">
        <v>4137</v>
      </c>
      <c r="B2652" t="s">
        <v>126</v>
      </c>
      <c r="C2652" t="s">
        <v>127</v>
      </c>
      <c r="D2652" t="s">
        <v>4129</v>
      </c>
      <c r="E2652">
        <v>166.5</v>
      </c>
      <c r="F2652">
        <v>185</v>
      </c>
      <c r="G2652" t="s">
        <v>129</v>
      </c>
      <c r="H2652">
        <v>3.3</v>
      </c>
      <c r="I2652">
        <f>F2652-E2652</f>
        <v>18.5</v>
      </c>
      <c r="J2652">
        <f>I2652*100/F2652</f>
        <v>10</v>
      </c>
      <c r="K2652" t="str">
        <f>IF(E2652&lt;=200,"Budget",IF(E2652&lt;=500,"Mid Range","Premium"))</f>
        <v>Budget</v>
      </c>
    </row>
    <row r="2653" spans="1:11" x14ac:dyDescent="0.3">
      <c r="A2653" t="s">
        <v>4138</v>
      </c>
      <c r="B2653" t="s">
        <v>9</v>
      </c>
      <c r="C2653" t="s">
        <v>151</v>
      </c>
      <c r="D2653" t="s">
        <v>132</v>
      </c>
      <c r="E2653">
        <v>237.5</v>
      </c>
      <c r="F2653">
        <v>250</v>
      </c>
      <c r="G2653" t="s">
        <v>178</v>
      </c>
      <c r="H2653">
        <v>4.3</v>
      </c>
      <c r="I2653">
        <f>F2653-E2653</f>
        <v>12.5</v>
      </c>
      <c r="J2653">
        <f>I2653*100/F2653</f>
        <v>5</v>
      </c>
      <c r="K2653" t="str">
        <f>IF(E2653&lt;=200,"Budget",IF(E2653&lt;=500,"Mid Range","Premium"))</f>
        <v>Mid Range</v>
      </c>
    </row>
    <row r="2654" spans="1:11" x14ac:dyDescent="0.3">
      <c r="A2654" t="s">
        <v>4139</v>
      </c>
      <c r="B2654" t="s">
        <v>90</v>
      </c>
      <c r="C2654" t="s">
        <v>173</v>
      </c>
      <c r="D2654" t="s">
        <v>853</v>
      </c>
      <c r="E2654">
        <v>210</v>
      </c>
      <c r="F2654">
        <v>210</v>
      </c>
      <c r="G2654" t="s">
        <v>388</v>
      </c>
      <c r="H2654">
        <v>4.3</v>
      </c>
      <c r="I2654">
        <f>F2654-E2654</f>
        <v>0</v>
      </c>
      <c r="J2654">
        <f>I2654*100/F2654</f>
        <v>0</v>
      </c>
      <c r="K2654" t="str">
        <f>IF(E2654&lt;=200,"Budget",IF(E2654&lt;=500,"Mid Range","Premium"))</f>
        <v>Mid Range</v>
      </c>
    </row>
    <row r="2655" spans="1:11" x14ac:dyDescent="0.3">
      <c r="A2655" t="s">
        <v>4140</v>
      </c>
      <c r="B2655" t="s">
        <v>107</v>
      </c>
      <c r="C2655" t="s">
        <v>205</v>
      </c>
      <c r="D2655" t="s">
        <v>774</v>
      </c>
      <c r="E2655">
        <v>149</v>
      </c>
      <c r="F2655">
        <v>249</v>
      </c>
      <c r="G2655" t="s">
        <v>500</v>
      </c>
      <c r="H2655">
        <v>3</v>
      </c>
      <c r="I2655">
        <f>F2655-E2655</f>
        <v>100</v>
      </c>
      <c r="J2655">
        <f>I2655*100/F2655</f>
        <v>40.160642570281126</v>
      </c>
      <c r="K2655" t="str">
        <f>IF(E2655&lt;=200,"Budget",IF(E2655&lt;=500,"Mid Range","Premium"))</f>
        <v>Budget</v>
      </c>
    </row>
    <row r="2656" spans="1:11" x14ac:dyDescent="0.3">
      <c r="A2656" t="s">
        <v>4142</v>
      </c>
      <c r="B2656" t="s">
        <v>14</v>
      </c>
      <c r="C2656" t="s">
        <v>15</v>
      </c>
      <c r="D2656" t="s">
        <v>2844</v>
      </c>
      <c r="E2656">
        <v>249</v>
      </c>
      <c r="F2656">
        <v>329</v>
      </c>
      <c r="G2656" t="s">
        <v>17</v>
      </c>
      <c r="H2656">
        <v>5</v>
      </c>
      <c r="I2656">
        <f>F2656-E2656</f>
        <v>80</v>
      </c>
      <c r="J2656">
        <f>I2656*100/F2656</f>
        <v>24.316109422492403</v>
      </c>
      <c r="K2656" t="str">
        <f>IF(E2656&lt;=200,"Budget",IF(E2656&lt;=500,"Mid Range","Premium"))</f>
        <v>Mid Range</v>
      </c>
    </row>
    <row r="2657" spans="1:11" x14ac:dyDescent="0.3">
      <c r="A2657" t="s">
        <v>4143</v>
      </c>
      <c r="B2657" t="s">
        <v>9</v>
      </c>
      <c r="C2657" t="s">
        <v>10</v>
      </c>
      <c r="D2657" t="s">
        <v>702</v>
      </c>
      <c r="E2657">
        <v>191.25</v>
      </c>
      <c r="F2657">
        <v>225</v>
      </c>
      <c r="G2657" t="s">
        <v>12</v>
      </c>
      <c r="H2657">
        <v>3.6</v>
      </c>
      <c r="I2657">
        <f>F2657-E2657</f>
        <v>33.75</v>
      </c>
      <c r="J2657">
        <f>I2657*100/F2657</f>
        <v>15</v>
      </c>
      <c r="K2657" t="str">
        <f>IF(E2657&lt;=200,"Budget",IF(E2657&lt;=500,"Mid Range","Premium"))</f>
        <v>Budget</v>
      </c>
    </row>
    <row r="2658" spans="1:11" x14ac:dyDescent="0.3">
      <c r="A2658" t="s">
        <v>4144</v>
      </c>
      <c r="B2658" t="s">
        <v>107</v>
      </c>
      <c r="C2658" t="s">
        <v>261</v>
      </c>
      <c r="D2658" t="s">
        <v>363</v>
      </c>
      <c r="E2658">
        <v>30</v>
      </c>
      <c r="F2658">
        <v>30</v>
      </c>
      <c r="G2658" t="s">
        <v>263</v>
      </c>
      <c r="H2658">
        <v>4</v>
      </c>
      <c r="I2658">
        <f>F2658-E2658</f>
        <v>0</v>
      </c>
      <c r="J2658">
        <f>I2658*100/F2658</f>
        <v>0</v>
      </c>
      <c r="K2658" t="str">
        <f>IF(E2658&lt;=200,"Budget",IF(E2658&lt;=500,"Mid Range","Premium"))</f>
        <v>Budget</v>
      </c>
    </row>
    <row r="2659" spans="1:11" x14ac:dyDescent="0.3">
      <c r="A2659" t="s">
        <v>4145</v>
      </c>
      <c r="B2659" t="s">
        <v>14</v>
      </c>
      <c r="C2659" t="s">
        <v>15</v>
      </c>
      <c r="D2659" t="s">
        <v>651</v>
      </c>
      <c r="E2659">
        <v>205</v>
      </c>
      <c r="F2659">
        <v>205</v>
      </c>
      <c r="G2659" t="s">
        <v>17</v>
      </c>
      <c r="H2659">
        <v>3.3</v>
      </c>
      <c r="I2659">
        <f>F2659-E2659</f>
        <v>0</v>
      </c>
      <c r="J2659">
        <f>I2659*100/F2659</f>
        <v>0</v>
      </c>
      <c r="K2659" t="str">
        <f>IF(E2659&lt;=200,"Budget",IF(E2659&lt;=500,"Mid Range","Premium"))</f>
        <v>Mid Range</v>
      </c>
    </row>
    <row r="2660" spans="1:11" x14ac:dyDescent="0.3">
      <c r="A2660" t="s">
        <v>4146</v>
      </c>
      <c r="B2660" t="s">
        <v>9</v>
      </c>
      <c r="C2660" t="s">
        <v>151</v>
      </c>
      <c r="D2660" t="s">
        <v>4147</v>
      </c>
      <c r="E2660">
        <v>360</v>
      </c>
      <c r="F2660">
        <v>450</v>
      </c>
      <c r="G2660" t="s">
        <v>2125</v>
      </c>
      <c r="H2660">
        <v>4</v>
      </c>
      <c r="I2660">
        <f>F2660-E2660</f>
        <v>90</v>
      </c>
      <c r="J2660">
        <f>I2660*100/F2660</f>
        <v>20</v>
      </c>
      <c r="K2660" t="str">
        <f>IF(E2660&lt;=200,"Budget",IF(E2660&lt;=500,"Mid Range","Premium"))</f>
        <v>Mid Range</v>
      </c>
    </row>
    <row r="2661" spans="1:11" x14ac:dyDescent="0.3">
      <c r="A2661" t="s">
        <v>4148</v>
      </c>
      <c r="B2661" t="s">
        <v>19</v>
      </c>
      <c r="C2661" t="s">
        <v>20</v>
      </c>
      <c r="D2661" t="s">
        <v>562</v>
      </c>
      <c r="E2661">
        <v>225</v>
      </c>
      <c r="F2661">
        <v>399</v>
      </c>
      <c r="G2661" t="s">
        <v>22</v>
      </c>
      <c r="H2661">
        <v>3.6</v>
      </c>
      <c r="I2661">
        <f>F2661-E2661</f>
        <v>174</v>
      </c>
      <c r="J2661">
        <f>I2661*100/F2661</f>
        <v>43.609022556390975</v>
      </c>
      <c r="K2661" t="str">
        <f>IF(E2661&lt;=200,"Budget",IF(E2661&lt;=500,"Mid Range","Premium"))</f>
        <v>Mid Range</v>
      </c>
    </row>
    <row r="2662" spans="1:11" x14ac:dyDescent="0.3">
      <c r="A2662" t="s">
        <v>4149</v>
      </c>
      <c r="B2662" t="s">
        <v>9</v>
      </c>
      <c r="C2662" t="s">
        <v>28</v>
      </c>
      <c r="D2662" t="s">
        <v>4150</v>
      </c>
      <c r="E2662">
        <v>349</v>
      </c>
      <c r="F2662">
        <v>349</v>
      </c>
      <c r="G2662" t="s">
        <v>30</v>
      </c>
      <c r="H2662">
        <v>1</v>
      </c>
      <c r="I2662">
        <f>F2662-E2662</f>
        <v>0</v>
      </c>
      <c r="J2662">
        <f>I2662*100/F2662</f>
        <v>0</v>
      </c>
      <c r="K2662" t="str">
        <f>IF(E2662&lt;=200,"Budget",IF(E2662&lt;=500,"Mid Range","Premium"))</f>
        <v>Mid Range</v>
      </c>
    </row>
    <row r="2663" spans="1:11" x14ac:dyDescent="0.3">
      <c r="A2663" t="s">
        <v>4151</v>
      </c>
      <c r="B2663" t="s">
        <v>50</v>
      </c>
      <c r="C2663" t="s">
        <v>401</v>
      </c>
      <c r="D2663" t="s">
        <v>1436</v>
      </c>
      <c r="E2663">
        <v>995</v>
      </c>
      <c r="F2663">
        <v>995</v>
      </c>
      <c r="G2663" t="s">
        <v>415</v>
      </c>
      <c r="H2663">
        <v>5</v>
      </c>
      <c r="I2663">
        <f>F2663-E2663</f>
        <v>0</v>
      </c>
      <c r="J2663">
        <f>I2663*100/F2663</f>
        <v>0</v>
      </c>
      <c r="K2663" t="str">
        <f>IF(E2663&lt;=200,"Budget",IF(E2663&lt;=500,"Mid Range","Premium"))</f>
        <v>Premium</v>
      </c>
    </row>
    <row r="2664" spans="1:11" x14ac:dyDescent="0.3">
      <c r="A2664" t="s">
        <v>4152</v>
      </c>
      <c r="B2664" t="s">
        <v>14</v>
      </c>
      <c r="C2664" t="s">
        <v>270</v>
      </c>
      <c r="D2664" t="s">
        <v>651</v>
      </c>
      <c r="E2664">
        <v>619</v>
      </c>
      <c r="F2664">
        <v>750</v>
      </c>
      <c r="G2664" t="s">
        <v>271</v>
      </c>
      <c r="H2664">
        <v>3.5</v>
      </c>
      <c r="I2664">
        <f>F2664-E2664</f>
        <v>131</v>
      </c>
      <c r="J2664">
        <f>I2664*100/F2664</f>
        <v>17.466666666666665</v>
      </c>
      <c r="K2664" t="str">
        <f>IF(E2664&lt;=200,"Budget",IF(E2664&lt;=500,"Mid Range","Premium"))</f>
        <v>Premium</v>
      </c>
    </row>
    <row r="2665" spans="1:11" x14ac:dyDescent="0.3">
      <c r="A2665" t="s">
        <v>4153</v>
      </c>
      <c r="B2665" t="s">
        <v>50</v>
      </c>
      <c r="C2665" t="s">
        <v>401</v>
      </c>
      <c r="D2665" t="s">
        <v>4154</v>
      </c>
      <c r="E2665">
        <v>292</v>
      </c>
      <c r="F2665">
        <v>292</v>
      </c>
      <c r="G2665" t="s">
        <v>403</v>
      </c>
      <c r="H2665">
        <v>3.7</v>
      </c>
      <c r="I2665">
        <f>F2665-E2665</f>
        <v>0</v>
      </c>
      <c r="J2665">
        <f>I2665*100/F2665</f>
        <v>0</v>
      </c>
      <c r="K2665" t="str">
        <f>IF(E2665&lt;=200,"Budget",IF(E2665&lt;=500,"Mid Range","Premium"))</f>
        <v>Mid Range</v>
      </c>
    </row>
    <row r="2666" spans="1:11" x14ac:dyDescent="0.3">
      <c r="A2666" t="s">
        <v>4155</v>
      </c>
      <c r="B2666" t="s">
        <v>90</v>
      </c>
      <c r="C2666" t="s">
        <v>458</v>
      </c>
      <c r="D2666" t="s">
        <v>327</v>
      </c>
      <c r="E2666">
        <v>349</v>
      </c>
      <c r="F2666">
        <v>349</v>
      </c>
      <c r="G2666" t="s">
        <v>459</v>
      </c>
      <c r="H2666">
        <v>2.7</v>
      </c>
      <c r="I2666">
        <f>F2666-E2666</f>
        <v>0</v>
      </c>
      <c r="J2666">
        <f>I2666*100/F2666</f>
        <v>0</v>
      </c>
      <c r="K2666" t="str">
        <f>IF(E2666&lt;=200,"Budget",IF(E2666&lt;=500,"Mid Range","Premium"))</f>
        <v>Mid Range</v>
      </c>
    </row>
    <row r="2667" spans="1:11" x14ac:dyDescent="0.3">
      <c r="A2667" t="s">
        <v>4156</v>
      </c>
      <c r="B2667" t="s">
        <v>90</v>
      </c>
      <c r="C2667" t="s">
        <v>305</v>
      </c>
      <c r="D2667" t="s">
        <v>1897</v>
      </c>
      <c r="E2667">
        <v>219</v>
      </c>
      <c r="F2667">
        <v>225</v>
      </c>
      <c r="G2667" t="s">
        <v>307</v>
      </c>
      <c r="H2667">
        <v>4.2</v>
      </c>
      <c r="I2667">
        <f>F2667-E2667</f>
        <v>6</v>
      </c>
      <c r="J2667">
        <f>I2667*100/F2667</f>
        <v>2.6666666666666665</v>
      </c>
      <c r="K2667" t="str">
        <f>IF(E2667&lt;=200,"Budget",IF(E2667&lt;=500,"Mid Range","Premium"))</f>
        <v>Mid Range</v>
      </c>
    </row>
    <row r="2668" spans="1:11" x14ac:dyDescent="0.3">
      <c r="A2668" t="s">
        <v>4157</v>
      </c>
      <c r="B2668" t="s">
        <v>107</v>
      </c>
      <c r="C2668" t="s">
        <v>205</v>
      </c>
      <c r="D2668" t="s">
        <v>395</v>
      </c>
      <c r="E2668">
        <v>27.5</v>
      </c>
      <c r="F2668">
        <v>55</v>
      </c>
      <c r="G2668" t="s">
        <v>382</v>
      </c>
      <c r="H2668">
        <v>4.2</v>
      </c>
      <c r="I2668">
        <f>F2668-E2668</f>
        <v>27.5</v>
      </c>
      <c r="J2668">
        <f>I2668*100/F2668</f>
        <v>50</v>
      </c>
      <c r="K2668" t="str">
        <f>IF(E2668&lt;=200,"Budget",IF(E2668&lt;=500,"Mid Range","Premium"))</f>
        <v>Budget</v>
      </c>
    </row>
    <row r="2669" spans="1:11" x14ac:dyDescent="0.3">
      <c r="A2669" t="s">
        <v>4158</v>
      </c>
      <c r="B2669" t="s">
        <v>107</v>
      </c>
      <c r="C2669" t="s">
        <v>205</v>
      </c>
      <c r="D2669" t="s">
        <v>686</v>
      </c>
      <c r="E2669">
        <v>95</v>
      </c>
      <c r="F2669">
        <v>95</v>
      </c>
      <c r="G2669" t="s">
        <v>470</v>
      </c>
      <c r="H2669">
        <v>4.2</v>
      </c>
      <c r="I2669">
        <f>F2669-E2669</f>
        <v>0</v>
      </c>
      <c r="J2669">
        <f>I2669*100/F2669</f>
        <v>0</v>
      </c>
      <c r="K2669" t="str">
        <f>IF(E2669&lt;=200,"Budget",IF(E2669&lt;=500,"Mid Range","Premium"))</f>
        <v>Budget</v>
      </c>
    </row>
    <row r="2670" spans="1:11" x14ac:dyDescent="0.3">
      <c r="A2670" t="s">
        <v>4159</v>
      </c>
      <c r="B2670" t="s">
        <v>90</v>
      </c>
      <c r="C2670" t="s">
        <v>173</v>
      </c>
      <c r="D2670" t="s">
        <v>174</v>
      </c>
      <c r="E2670">
        <v>498.75</v>
      </c>
      <c r="F2670">
        <v>525</v>
      </c>
      <c r="G2670" t="s">
        <v>175</v>
      </c>
      <c r="H2670">
        <v>3.3</v>
      </c>
      <c r="I2670">
        <f>F2670-E2670</f>
        <v>26.25</v>
      </c>
      <c r="J2670">
        <f>I2670*100/F2670</f>
        <v>5</v>
      </c>
      <c r="K2670" t="str">
        <f>IF(E2670&lt;=200,"Budget",IF(E2670&lt;=500,"Mid Range","Premium"))</f>
        <v>Mid Range</v>
      </c>
    </row>
    <row r="2671" spans="1:11" x14ac:dyDescent="0.3">
      <c r="A2671" t="s">
        <v>4160</v>
      </c>
      <c r="B2671" t="s">
        <v>107</v>
      </c>
      <c r="C2671" t="s">
        <v>261</v>
      </c>
      <c r="D2671" t="s">
        <v>541</v>
      </c>
      <c r="E2671">
        <v>49</v>
      </c>
      <c r="F2671">
        <v>85</v>
      </c>
      <c r="G2671" t="s">
        <v>290</v>
      </c>
      <c r="H2671">
        <v>3.2</v>
      </c>
      <c r="I2671">
        <f>F2671-E2671</f>
        <v>36</v>
      </c>
      <c r="J2671">
        <f>I2671*100/F2671</f>
        <v>42.352941176470587</v>
      </c>
      <c r="K2671" t="str">
        <f>IF(E2671&lt;=200,"Budget",IF(E2671&lt;=500,"Mid Range","Premium"))</f>
        <v>Budget</v>
      </c>
    </row>
    <row r="2672" spans="1:11" x14ac:dyDescent="0.3">
      <c r="A2672" t="s">
        <v>4162</v>
      </c>
      <c r="B2672" t="s">
        <v>90</v>
      </c>
      <c r="C2672" t="s">
        <v>173</v>
      </c>
      <c r="D2672" t="s">
        <v>1062</v>
      </c>
      <c r="E2672">
        <v>36</v>
      </c>
      <c r="F2672">
        <v>36</v>
      </c>
      <c r="G2672" t="s">
        <v>335</v>
      </c>
      <c r="H2672">
        <v>4.0999999999999996</v>
      </c>
      <c r="I2672">
        <f>F2672-E2672</f>
        <v>0</v>
      </c>
      <c r="J2672">
        <f>I2672*100/F2672</f>
        <v>0</v>
      </c>
      <c r="K2672" t="str">
        <f>IF(E2672&lt;=200,"Budget",IF(E2672&lt;=500,"Mid Range","Premium"))</f>
        <v>Budget</v>
      </c>
    </row>
    <row r="2673" spans="1:11" x14ac:dyDescent="0.3">
      <c r="A2673" t="s">
        <v>4163</v>
      </c>
      <c r="B2673" t="s">
        <v>14</v>
      </c>
      <c r="C2673" t="s">
        <v>15</v>
      </c>
      <c r="D2673" t="s">
        <v>539</v>
      </c>
      <c r="E2673">
        <v>299</v>
      </c>
      <c r="F2673">
        <v>523</v>
      </c>
      <c r="G2673" t="s">
        <v>140</v>
      </c>
      <c r="H2673">
        <v>3.9</v>
      </c>
      <c r="I2673">
        <f>F2673-E2673</f>
        <v>224</v>
      </c>
      <c r="J2673">
        <f>I2673*100/F2673</f>
        <v>42.829827915869984</v>
      </c>
      <c r="K2673" t="str">
        <f>IF(E2673&lt;=200,"Budget",IF(E2673&lt;=500,"Mid Range","Premium"))</f>
        <v>Mid Range</v>
      </c>
    </row>
    <row r="2674" spans="1:11" x14ac:dyDescent="0.3">
      <c r="A2674" t="s">
        <v>4164</v>
      </c>
      <c r="B2674" t="s">
        <v>50</v>
      </c>
      <c r="C2674" t="s">
        <v>183</v>
      </c>
      <c r="D2674" t="s">
        <v>966</v>
      </c>
      <c r="E2674">
        <v>89.1</v>
      </c>
      <c r="F2674">
        <v>99</v>
      </c>
      <c r="G2674" t="s">
        <v>920</v>
      </c>
      <c r="H2674">
        <v>4.5</v>
      </c>
      <c r="I2674">
        <f>F2674-E2674</f>
        <v>9.9000000000000057</v>
      </c>
      <c r="J2674">
        <f>I2674*100/F2674</f>
        <v>10.000000000000005</v>
      </c>
      <c r="K2674" t="str">
        <f>IF(E2674&lt;=200,"Budget",IF(E2674&lt;=500,"Mid Range","Premium"))</f>
        <v>Budget</v>
      </c>
    </row>
    <row r="2675" spans="1:11" x14ac:dyDescent="0.3">
      <c r="A2675" t="s">
        <v>4165</v>
      </c>
      <c r="B2675" t="s">
        <v>107</v>
      </c>
      <c r="C2675" t="s">
        <v>187</v>
      </c>
      <c r="D2675" t="s">
        <v>1902</v>
      </c>
      <c r="E2675">
        <v>73</v>
      </c>
      <c r="F2675">
        <v>73</v>
      </c>
      <c r="G2675" t="s">
        <v>393</v>
      </c>
      <c r="H2675">
        <v>4</v>
      </c>
      <c r="I2675">
        <f>F2675-E2675</f>
        <v>0</v>
      </c>
      <c r="J2675">
        <f>I2675*100/F2675</f>
        <v>0</v>
      </c>
      <c r="K2675" t="str">
        <f>IF(E2675&lt;=200,"Budget",IF(E2675&lt;=500,"Mid Range","Premium"))</f>
        <v>Budget</v>
      </c>
    </row>
    <row r="2676" spans="1:11" x14ac:dyDescent="0.3">
      <c r="A2676" t="s">
        <v>4166</v>
      </c>
      <c r="B2676" t="s">
        <v>9</v>
      </c>
      <c r="C2676" t="s">
        <v>36</v>
      </c>
      <c r="D2676" t="s">
        <v>526</v>
      </c>
      <c r="E2676">
        <v>198.75</v>
      </c>
      <c r="F2676">
        <v>265</v>
      </c>
      <c r="G2676" t="s">
        <v>333</v>
      </c>
      <c r="H2676">
        <v>4.3</v>
      </c>
      <c r="I2676">
        <f>F2676-E2676</f>
        <v>66.25</v>
      </c>
      <c r="J2676">
        <f>I2676*100/F2676</f>
        <v>25</v>
      </c>
      <c r="K2676" t="str">
        <f>IF(E2676&lt;=200,"Budget",IF(E2676&lt;=500,"Mid Range","Premium"))</f>
        <v>Budget</v>
      </c>
    </row>
    <row r="2677" spans="1:11" x14ac:dyDescent="0.3">
      <c r="A2677" t="s">
        <v>4167</v>
      </c>
      <c r="B2677" t="s">
        <v>9</v>
      </c>
      <c r="C2677" t="s">
        <v>10</v>
      </c>
      <c r="D2677" t="s">
        <v>3877</v>
      </c>
      <c r="E2677">
        <v>345</v>
      </c>
      <c r="F2677">
        <v>345</v>
      </c>
      <c r="G2677" t="s">
        <v>44</v>
      </c>
      <c r="H2677">
        <v>2</v>
      </c>
      <c r="I2677">
        <f>F2677-E2677</f>
        <v>0</v>
      </c>
      <c r="J2677">
        <f>I2677*100/F2677</f>
        <v>0</v>
      </c>
      <c r="K2677" t="str">
        <f>IF(E2677&lt;=200,"Budget",IF(E2677&lt;=500,"Mid Range","Premium"))</f>
        <v>Mid Range</v>
      </c>
    </row>
    <row r="2678" spans="1:11" x14ac:dyDescent="0.3">
      <c r="A2678" t="s">
        <v>550</v>
      </c>
      <c r="B2678" t="s">
        <v>107</v>
      </c>
      <c r="C2678" t="s">
        <v>261</v>
      </c>
      <c r="D2678" t="s">
        <v>1673</v>
      </c>
      <c r="E2678">
        <v>91.08</v>
      </c>
      <c r="F2678">
        <v>99</v>
      </c>
      <c r="G2678" t="s">
        <v>263</v>
      </c>
      <c r="H2678">
        <v>4.2</v>
      </c>
      <c r="I2678">
        <f>F2678-E2678</f>
        <v>7.9200000000000017</v>
      </c>
      <c r="J2678">
        <f>I2678*100/F2678</f>
        <v>8.0000000000000018</v>
      </c>
      <c r="K2678" t="str">
        <f>IF(E2678&lt;=200,"Budget",IF(E2678&lt;=500,"Mid Range","Premium"))</f>
        <v>Budget</v>
      </c>
    </row>
    <row r="2679" spans="1:11" x14ac:dyDescent="0.3">
      <c r="A2679" t="s">
        <v>4168</v>
      </c>
      <c r="B2679" t="s">
        <v>126</v>
      </c>
      <c r="C2679" t="s">
        <v>285</v>
      </c>
      <c r="D2679" t="s">
        <v>1056</v>
      </c>
      <c r="E2679">
        <v>20.100000000000001</v>
      </c>
      <c r="F2679">
        <v>30</v>
      </c>
      <c r="G2679" t="s">
        <v>287</v>
      </c>
      <c r="H2679">
        <v>4.0999999999999996</v>
      </c>
      <c r="I2679">
        <f>F2679-E2679</f>
        <v>9.8999999999999986</v>
      </c>
      <c r="J2679">
        <f>I2679*100/F2679</f>
        <v>32.999999999999993</v>
      </c>
      <c r="K2679" t="str">
        <f>IF(E2679&lt;=200,"Budget",IF(E2679&lt;=500,"Mid Range","Premium"))</f>
        <v>Budget</v>
      </c>
    </row>
    <row r="2680" spans="1:11" x14ac:dyDescent="0.3">
      <c r="A2680" t="s">
        <v>4169</v>
      </c>
      <c r="B2680" t="s">
        <v>107</v>
      </c>
      <c r="C2680" t="s">
        <v>187</v>
      </c>
      <c r="D2680" t="s">
        <v>1838</v>
      </c>
      <c r="E2680">
        <v>250</v>
      </c>
      <c r="F2680">
        <v>250</v>
      </c>
      <c r="G2680" t="s">
        <v>393</v>
      </c>
      <c r="H2680">
        <v>3.1</v>
      </c>
      <c r="I2680">
        <f>F2680-E2680</f>
        <v>0</v>
      </c>
      <c r="J2680">
        <f>I2680*100/F2680</f>
        <v>0</v>
      </c>
      <c r="K2680" t="str">
        <f>IF(E2680&lt;=200,"Budget",IF(E2680&lt;=500,"Mid Range","Premium"))</f>
        <v>Mid Range</v>
      </c>
    </row>
    <row r="2681" spans="1:11" x14ac:dyDescent="0.3">
      <c r="A2681" t="s">
        <v>4170</v>
      </c>
      <c r="B2681" t="s">
        <v>107</v>
      </c>
      <c r="C2681" t="s">
        <v>153</v>
      </c>
      <c r="D2681" t="s">
        <v>4171</v>
      </c>
      <c r="E2681">
        <v>13.5</v>
      </c>
      <c r="F2681">
        <v>15</v>
      </c>
      <c r="G2681" t="s">
        <v>1186</v>
      </c>
      <c r="H2681">
        <v>4.3</v>
      </c>
      <c r="I2681">
        <f>F2681-E2681</f>
        <v>1.5</v>
      </c>
      <c r="J2681">
        <f>I2681*100/F2681</f>
        <v>10</v>
      </c>
      <c r="K2681" t="str">
        <f>IF(E2681&lt;=200,"Budget",IF(E2681&lt;=500,"Mid Range","Premium"))</f>
        <v>Budget</v>
      </c>
    </row>
    <row r="2682" spans="1:11" x14ac:dyDescent="0.3">
      <c r="A2682" t="s">
        <v>4172</v>
      </c>
      <c r="B2682" t="s">
        <v>9</v>
      </c>
      <c r="C2682" t="s">
        <v>36</v>
      </c>
      <c r="D2682" t="s">
        <v>3073</v>
      </c>
      <c r="E2682">
        <v>125</v>
      </c>
      <c r="F2682">
        <v>125</v>
      </c>
      <c r="G2682" t="s">
        <v>38</v>
      </c>
      <c r="H2682">
        <v>4.3</v>
      </c>
      <c r="I2682">
        <f>F2682-E2682</f>
        <v>0</v>
      </c>
      <c r="J2682">
        <f>I2682*100/F2682</f>
        <v>0</v>
      </c>
      <c r="K2682" t="str">
        <f>IF(E2682&lt;=200,"Budget",IF(E2682&lt;=500,"Mid Range","Premium"))</f>
        <v>Budget</v>
      </c>
    </row>
    <row r="2683" spans="1:11" x14ac:dyDescent="0.3">
      <c r="A2683" t="s">
        <v>4174</v>
      </c>
      <c r="B2683" t="s">
        <v>90</v>
      </c>
      <c r="C2683" t="s">
        <v>639</v>
      </c>
      <c r="D2683" t="s">
        <v>1902</v>
      </c>
      <c r="E2683">
        <v>566.44000000000005</v>
      </c>
      <c r="F2683">
        <v>578</v>
      </c>
      <c r="G2683" t="s">
        <v>1421</v>
      </c>
      <c r="H2683">
        <v>4.0999999999999996</v>
      </c>
      <c r="I2683">
        <f>F2683-E2683</f>
        <v>11.559999999999945</v>
      </c>
      <c r="J2683">
        <f>I2683*100/F2683</f>
        <v>1.9999999999999905</v>
      </c>
      <c r="K2683" t="str">
        <f>IF(E2683&lt;=200,"Budget",IF(E2683&lt;=500,"Mid Range","Premium"))</f>
        <v>Premium</v>
      </c>
    </row>
    <row r="2684" spans="1:11" x14ac:dyDescent="0.3">
      <c r="A2684" t="s">
        <v>4175</v>
      </c>
      <c r="B2684" t="s">
        <v>9</v>
      </c>
      <c r="C2684" t="s">
        <v>28</v>
      </c>
      <c r="D2684" t="s">
        <v>696</v>
      </c>
      <c r="E2684">
        <v>174.25</v>
      </c>
      <c r="F2684">
        <v>205</v>
      </c>
      <c r="G2684" t="s">
        <v>313</v>
      </c>
      <c r="H2684">
        <v>3.6</v>
      </c>
      <c r="I2684">
        <f>F2684-E2684</f>
        <v>30.75</v>
      </c>
      <c r="J2684">
        <f>I2684*100/F2684</f>
        <v>15</v>
      </c>
      <c r="K2684" t="str">
        <f>IF(E2684&lt;=200,"Budget",IF(E2684&lt;=500,"Mid Range","Premium"))</f>
        <v>Budget</v>
      </c>
    </row>
    <row r="2685" spans="1:11" x14ac:dyDescent="0.3">
      <c r="A2685" t="s">
        <v>4176</v>
      </c>
      <c r="B2685" t="s">
        <v>107</v>
      </c>
      <c r="C2685" t="s">
        <v>114</v>
      </c>
      <c r="D2685" t="s">
        <v>1504</v>
      </c>
      <c r="E2685">
        <v>161.5</v>
      </c>
      <c r="F2685">
        <v>170</v>
      </c>
      <c r="G2685" t="s">
        <v>1258</v>
      </c>
      <c r="H2685">
        <v>4</v>
      </c>
      <c r="I2685">
        <f>F2685-E2685</f>
        <v>8.5</v>
      </c>
      <c r="J2685">
        <f>I2685*100/F2685</f>
        <v>5</v>
      </c>
      <c r="K2685" t="str">
        <f>IF(E2685&lt;=200,"Budget",IF(E2685&lt;=500,"Mid Range","Premium"))</f>
        <v>Budget</v>
      </c>
    </row>
    <row r="2686" spans="1:11" x14ac:dyDescent="0.3">
      <c r="A2686" t="s">
        <v>1697</v>
      </c>
      <c r="B2686" t="s">
        <v>126</v>
      </c>
      <c r="C2686" t="s">
        <v>958</v>
      </c>
      <c r="D2686" t="s">
        <v>1053</v>
      </c>
      <c r="E2686">
        <v>148.96</v>
      </c>
      <c r="F2686">
        <v>190</v>
      </c>
      <c r="G2686" t="s">
        <v>287</v>
      </c>
      <c r="H2686">
        <v>3.8</v>
      </c>
      <c r="I2686">
        <f>F2686-E2686</f>
        <v>41.039999999999992</v>
      </c>
      <c r="J2686">
        <f>I2686*100/F2686</f>
        <v>21.599999999999994</v>
      </c>
      <c r="K2686" t="str">
        <f>IF(E2686&lt;=200,"Budget",IF(E2686&lt;=500,"Mid Range","Premium"))</f>
        <v>Budget</v>
      </c>
    </row>
    <row r="2687" spans="1:11" x14ac:dyDescent="0.3">
      <c r="A2687" t="s">
        <v>4177</v>
      </c>
      <c r="B2687" t="s">
        <v>9</v>
      </c>
      <c r="C2687" t="s">
        <v>131</v>
      </c>
      <c r="D2687" t="s">
        <v>149</v>
      </c>
      <c r="E2687">
        <v>150.15</v>
      </c>
      <c r="F2687">
        <v>195</v>
      </c>
      <c r="G2687" t="s">
        <v>1128</v>
      </c>
      <c r="H2687">
        <v>4</v>
      </c>
      <c r="I2687">
        <f>F2687-E2687</f>
        <v>44.849999999999994</v>
      </c>
      <c r="J2687">
        <f>I2687*100/F2687</f>
        <v>22.999999999999996</v>
      </c>
      <c r="K2687" t="str">
        <f>IF(E2687&lt;=200,"Budget",IF(E2687&lt;=500,"Mid Range","Premium"))</f>
        <v>Budget</v>
      </c>
    </row>
    <row r="2688" spans="1:11" x14ac:dyDescent="0.3">
      <c r="A2688" t="s">
        <v>4178</v>
      </c>
      <c r="B2688" t="s">
        <v>126</v>
      </c>
      <c r="C2688" t="s">
        <v>958</v>
      </c>
      <c r="D2688" t="s">
        <v>959</v>
      </c>
      <c r="E2688">
        <v>126</v>
      </c>
      <c r="F2688">
        <v>140</v>
      </c>
      <c r="G2688" t="s">
        <v>547</v>
      </c>
      <c r="H2688">
        <v>3.3</v>
      </c>
      <c r="I2688">
        <f>F2688-E2688</f>
        <v>14</v>
      </c>
      <c r="J2688">
        <f>I2688*100/F2688</f>
        <v>10</v>
      </c>
      <c r="K2688" t="str">
        <f>IF(E2688&lt;=200,"Budget",IF(E2688&lt;=500,"Mid Range","Premium"))</f>
        <v>Budget</v>
      </c>
    </row>
    <row r="2689" spans="1:11" x14ac:dyDescent="0.3">
      <c r="A2689" t="s">
        <v>4179</v>
      </c>
      <c r="B2689" t="s">
        <v>14</v>
      </c>
      <c r="C2689" t="s">
        <v>15</v>
      </c>
      <c r="D2689" t="s">
        <v>431</v>
      </c>
      <c r="E2689">
        <v>279</v>
      </c>
      <c r="F2689">
        <v>409</v>
      </c>
      <c r="G2689" t="s">
        <v>17</v>
      </c>
      <c r="H2689">
        <v>5</v>
      </c>
      <c r="I2689">
        <f>F2689-E2689</f>
        <v>130</v>
      </c>
      <c r="J2689">
        <f>I2689*100/F2689</f>
        <v>31.78484107579462</v>
      </c>
      <c r="K2689" t="str">
        <f>IF(E2689&lt;=200,"Budget",IF(E2689&lt;=500,"Mid Range","Premium"))</f>
        <v>Mid Range</v>
      </c>
    </row>
    <row r="2690" spans="1:11" x14ac:dyDescent="0.3">
      <c r="A2690" t="s">
        <v>421</v>
      </c>
      <c r="B2690" t="s">
        <v>14</v>
      </c>
      <c r="C2690" t="s">
        <v>270</v>
      </c>
      <c r="D2690" t="s">
        <v>376</v>
      </c>
      <c r="E2690">
        <v>139</v>
      </c>
      <c r="F2690">
        <v>165</v>
      </c>
      <c r="G2690" t="s">
        <v>271</v>
      </c>
      <c r="H2690">
        <v>3.5</v>
      </c>
      <c r="I2690">
        <f>F2690-E2690</f>
        <v>26</v>
      </c>
      <c r="J2690">
        <f>I2690*100/F2690</f>
        <v>15.757575757575758</v>
      </c>
      <c r="K2690" t="str">
        <f>IF(E2690&lt;=200,"Budget",IF(E2690&lt;=500,"Mid Range","Premium"))</f>
        <v>Budget</v>
      </c>
    </row>
    <row r="2691" spans="1:11" x14ac:dyDescent="0.3">
      <c r="A2691" t="s">
        <v>4180</v>
      </c>
      <c r="B2691" t="s">
        <v>50</v>
      </c>
      <c r="C2691" t="s">
        <v>183</v>
      </c>
      <c r="D2691" t="s">
        <v>2085</v>
      </c>
      <c r="E2691">
        <v>74.5</v>
      </c>
      <c r="F2691">
        <v>149</v>
      </c>
      <c r="G2691" t="s">
        <v>185</v>
      </c>
      <c r="H2691">
        <v>4.0999999999999996</v>
      </c>
      <c r="I2691">
        <f>F2691-E2691</f>
        <v>74.5</v>
      </c>
      <c r="J2691">
        <f>I2691*100/F2691</f>
        <v>50</v>
      </c>
      <c r="K2691" t="str">
        <f>IF(E2691&lt;=200,"Budget",IF(E2691&lt;=500,"Mid Range","Premium"))</f>
        <v>Budget</v>
      </c>
    </row>
    <row r="2692" spans="1:11" x14ac:dyDescent="0.3">
      <c r="A2692" t="s">
        <v>4181</v>
      </c>
      <c r="B2692" t="s">
        <v>14</v>
      </c>
      <c r="C2692" t="s">
        <v>1512</v>
      </c>
      <c r="D2692" t="s">
        <v>4182</v>
      </c>
      <c r="E2692">
        <v>60</v>
      </c>
      <c r="F2692">
        <v>60</v>
      </c>
      <c r="G2692" t="s">
        <v>1717</v>
      </c>
      <c r="H2692">
        <v>4.0999999999999996</v>
      </c>
      <c r="I2692">
        <f>F2692-E2692</f>
        <v>0</v>
      </c>
      <c r="J2692">
        <f>I2692*100/F2692</f>
        <v>0</v>
      </c>
      <c r="K2692" t="str">
        <f>IF(E2692&lt;=200,"Budget",IF(E2692&lt;=500,"Mid Range","Premium"))</f>
        <v>Budget</v>
      </c>
    </row>
    <row r="2693" spans="1:11" x14ac:dyDescent="0.3">
      <c r="A2693" t="s">
        <v>4183</v>
      </c>
      <c r="B2693" t="s">
        <v>9</v>
      </c>
      <c r="C2693" t="s">
        <v>151</v>
      </c>
      <c r="D2693" t="s">
        <v>980</v>
      </c>
      <c r="E2693">
        <v>349</v>
      </c>
      <c r="F2693">
        <v>349</v>
      </c>
      <c r="G2693" t="s">
        <v>198</v>
      </c>
      <c r="H2693">
        <v>4</v>
      </c>
      <c r="I2693">
        <f>F2693-E2693</f>
        <v>0</v>
      </c>
      <c r="J2693">
        <f>I2693*100/F2693</f>
        <v>0</v>
      </c>
      <c r="K2693" t="str">
        <f>IF(E2693&lt;=200,"Budget",IF(E2693&lt;=500,"Mid Range","Premium"))</f>
        <v>Mid Range</v>
      </c>
    </row>
    <row r="2694" spans="1:11" x14ac:dyDescent="0.3">
      <c r="A2694" t="s">
        <v>4184</v>
      </c>
      <c r="B2694" t="s">
        <v>50</v>
      </c>
      <c r="C2694" t="s">
        <v>73</v>
      </c>
      <c r="D2694" t="s">
        <v>798</v>
      </c>
      <c r="E2694">
        <v>93.8</v>
      </c>
      <c r="F2694">
        <v>140</v>
      </c>
      <c r="G2694" t="s">
        <v>552</v>
      </c>
      <c r="H2694">
        <v>4.0999999999999996</v>
      </c>
      <c r="I2694">
        <f>F2694-E2694</f>
        <v>46.2</v>
      </c>
      <c r="J2694">
        <f>I2694*100/F2694</f>
        <v>33</v>
      </c>
      <c r="K2694" t="str">
        <f>IF(E2694&lt;=200,"Budget",IF(E2694&lt;=500,"Mid Range","Premium"))</f>
        <v>Budget</v>
      </c>
    </row>
    <row r="2695" spans="1:11" x14ac:dyDescent="0.3">
      <c r="A2695" t="s">
        <v>4185</v>
      </c>
      <c r="B2695" t="s">
        <v>126</v>
      </c>
      <c r="C2695" t="s">
        <v>285</v>
      </c>
      <c r="D2695" t="s">
        <v>3286</v>
      </c>
      <c r="E2695">
        <v>129</v>
      </c>
      <c r="F2695">
        <v>145</v>
      </c>
      <c r="G2695" t="s">
        <v>1481</v>
      </c>
      <c r="H2695">
        <v>3.5</v>
      </c>
      <c r="I2695">
        <f>F2695-E2695</f>
        <v>16</v>
      </c>
      <c r="J2695">
        <f>I2695*100/F2695</f>
        <v>11.03448275862069</v>
      </c>
      <c r="K2695" t="str">
        <f>IF(E2695&lt;=200,"Budget",IF(E2695&lt;=500,"Mid Range","Premium"))</f>
        <v>Budget</v>
      </c>
    </row>
    <row r="2696" spans="1:11" x14ac:dyDescent="0.3">
      <c r="A2696" t="s">
        <v>4186</v>
      </c>
      <c r="B2696" t="s">
        <v>9</v>
      </c>
      <c r="C2696" t="s">
        <v>28</v>
      </c>
      <c r="D2696" t="s">
        <v>2367</v>
      </c>
      <c r="E2696">
        <v>446.88</v>
      </c>
      <c r="F2696">
        <v>480</v>
      </c>
      <c r="G2696" t="s">
        <v>30</v>
      </c>
      <c r="H2696">
        <v>4.5</v>
      </c>
      <c r="I2696">
        <f>F2696-E2696</f>
        <v>33.120000000000005</v>
      </c>
      <c r="J2696">
        <f>I2696*100/F2696</f>
        <v>6.9000000000000012</v>
      </c>
      <c r="K2696" t="str">
        <f>IF(E2696&lt;=200,"Budget",IF(E2696&lt;=500,"Mid Range","Premium"))</f>
        <v>Mid Range</v>
      </c>
    </row>
    <row r="2697" spans="1:11" x14ac:dyDescent="0.3">
      <c r="A2697" t="s">
        <v>4187</v>
      </c>
      <c r="B2697" t="s">
        <v>50</v>
      </c>
      <c r="C2697" t="s">
        <v>55</v>
      </c>
      <c r="D2697" t="s">
        <v>4188</v>
      </c>
      <c r="E2697">
        <v>250</v>
      </c>
      <c r="F2697">
        <v>250</v>
      </c>
      <c r="G2697" t="s">
        <v>163</v>
      </c>
      <c r="H2697">
        <v>3</v>
      </c>
      <c r="I2697">
        <f>F2697-E2697</f>
        <v>0</v>
      </c>
      <c r="J2697">
        <f>I2697*100/F2697</f>
        <v>0</v>
      </c>
      <c r="K2697" t="str">
        <f>IF(E2697&lt;=200,"Budget",IF(E2697&lt;=500,"Mid Range","Premium"))</f>
        <v>Mid Range</v>
      </c>
    </row>
    <row r="2698" spans="1:11" x14ac:dyDescent="0.3">
      <c r="A2698" t="s">
        <v>4189</v>
      </c>
      <c r="B2698" t="s">
        <v>50</v>
      </c>
      <c r="C2698" t="s">
        <v>1840</v>
      </c>
      <c r="D2698" t="s">
        <v>975</v>
      </c>
      <c r="E2698">
        <v>306</v>
      </c>
      <c r="F2698">
        <v>360</v>
      </c>
      <c r="G2698" t="s">
        <v>2494</v>
      </c>
      <c r="H2698">
        <v>3.9</v>
      </c>
      <c r="I2698">
        <f>F2698-E2698</f>
        <v>54</v>
      </c>
      <c r="J2698">
        <f>I2698*100/F2698</f>
        <v>15</v>
      </c>
      <c r="K2698" t="str">
        <f>IF(E2698&lt;=200,"Budget",IF(E2698&lt;=500,"Mid Range","Premium"))</f>
        <v>Mid Range</v>
      </c>
    </row>
    <row r="2699" spans="1:11" x14ac:dyDescent="0.3">
      <c r="A2699" t="s">
        <v>4190</v>
      </c>
      <c r="B2699" t="s">
        <v>14</v>
      </c>
      <c r="C2699" t="s">
        <v>270</v>
      </c>
      <c r="D2699" t="s">
        <v>1936</v>
      </c>
      <c r="E2699">
        <v>189</v>
      </c>
      <c r="F2699">
        <v>189</v>
      </c>
      <c r="G2699" t="s">
        <v>804</v>
      </c>
      <c r="H2699">
        <v>3.6</v>
      </c>
      <c r="I2699">
        <f>F2699-E2699</f>
        <v>0</v>
      </c>
      <c r="J2699">
        <f>I2699*100/F2699</f>
        <v>0</v>
      </c>
      <c r="K2699" t="str">
        <f>IF(E2699&lt;=200,"Budget",IF(E2699&lt;=500,"Mid Range","Premium"))</f>
        <v>Budget</v>
      </c>
    </row>
    <row r="2700" spans="1:11" x14ac:dyDescent="0.3">
      <c r="A2700" t="s">
        <v>4191</v>
      </c>
      <c r="B2700" t="s">
        <v>9</v>
      </c>
      <c r="C2700" t="s">
        <v>278</v>
      </c>
      <c r="D2700" t="s">
        <v>1283</v>
      </c>
      <c r="E2700">
        <v>225</v>
      </c>
      <c r="F2700">
        <v>300</v>
      </c>
      <c r="G2700" t="s">
        <v>869</v>
      </c>
      <c r="H2700">
        <v>4</v>
      </c>
      <c r="I2700">
        <f>F2700-E2700</f>
        <v>75</v>
      </c>
      <c r="J2700">
        <f>I2700*100/F2700</f>
        <v>25</v>
      </c>
      <c r="K2700" t="str">
        <f>IF(E2700&lt;=200,"Budget",IF(E2700&lt;=500,"Mid Range","Premium"))</f>
        <v>Mid Range</v>
      </c>
    </row>
    <row r="2701" spans="1:11" x14ac:dyDescent="0.3">
      <c r="A2701" t="s">
        <v>4192</v>
      </c>
      <c r="B2701" t="s">
        <v>9</v>
      </c>
      <c r="C2701" t="s">
        <v>28</v>
      </c>
      <c r="D2701" t="s">
        <v>4193</v>
      </c>
      <c r="E2701">
        <v>85</v>
      </c>
      <c r="F2701">
        <v>90</v>
      </c>
      <c r="G2701" t="s">
        <v>30</v>
      </c>
      <c r="H2701">
        <v>4.2</v>
      </c>
      <c r="I2701">
        <f>F2701-E2701</f>
        <v>5</v>
      </c>
      <c r="J2701">
        <f>I2701*100/F2701</f>
        <v>5.5555555555555554</v>
      </c>
      <c r="K2701" t="str">
        <f>IF(E2701&lt;=200,"Budget",IF(E2701&lt;=500,"Mid Range","Premium"))</f>
        <v>Budget</v>
      </c>
    </row>
    <row r="2702" spans="1:11" x14ac:dyDescent="0.3">
      <c r="A2702" t="s">
        <v>4194</v>
      </c>
      <c r="B2702" t="s">
        <v>9</v>
      </c>
      <c r="C2702" t="s">
        <v>36</v>
      </c>
      <c r="D2702" t="s">
        <v>4195</v>
      </c>
      <c r="E2702">
        <v>575</v>
      </c>
      <c r="F2702">
        <v>575</v>
      </c>
      <c r="G2702" t="s">
        <v>38</v>
      </c>
      <c r="H2702">
        <v>4</v>
      </c>
      <c r="I2702">
        <f>F2702-E2702</f>
        <v>0</v>
      </c>
      <c r="J2702">
        <f>I2702*100/F2702</f>
        <v>0</v>
      </c>
      <c r="K2702" t="str">
        <f>IF(E2702&lt;=200,"Budget",IF(E2702&lt;=500,"Mid Range","Premium"))</f>
        <v>Premium</v>
      </c>
    </row>
    <row r="2703" spans="1:11" x14ac:dyDescent="0.3">
      <c r="A2703" t="s">
        <v>4197</v>
      </c>
      <c r="B2703" t="s">
        <v>14</v>
      </c>
      <c r="C2703" t="s">
        <v>15</v>
      </c>
      <c r="D2703" t="s">
        <v>651</v>
      </c>
      <c r="E2703">
        <v>975</v>
      </c>
      <c r="F2703">
        <v>975</v>
      </c>
      <c r="G2703" t="s">
        <v>357</v>
      </c>
      <c r="H2703">
        <v>3.8</v>
      </c>
      <c r="I2703">
        <f>F2703-E2703</f>
        <v>0</v>
      </c>
      <c r="J2703">
        <f>I2703*100/F2703</f>
        <v>0</v>
      </c>
      <c r="K2703" t="str">
        <f>IF(E2703&lt;=200,"Budget",IF(E2703&lt;=500,"Mid Range","Premium"))</f>
        <v>Premium</v>
      </c>
    </row>
    <row r="2704" spans="1:11" x14ac:dyDescent="0.3">
      <c r="A2704" t="s">
        <v>4198</v>
      </c>
      <c r="B2704" t="s">
        <v>90</v>
      </c>
      <c r="C2704" t="s">
        <v>142</v>
      </c>
      <c r="D2704" t="s">
        <v>1723</v>
      </c>
      <c r="E2704">
        <v>79</v>
      </c>
      <c r="F2704">
        <v>79</v>
      </c>
      <c r="G2704" t="s">
        <v>1111</v>
      </c>
      <c r="H2704">
        <v>4.3</v>
      </c>
      <c r="I2704">
        <f>F2704-E2704</f>
        <v>0</v>
      </c>
      <c r="J2704">
        <f>I2704*100/F2704</f>
        <v>0</v>
      </c>
      <c r="K2704" t="str">
        <f>IF(E2704&lt;=200,"Budget",IF(E2704&lt;=500,"Mid Range","Premium"))</f>
        <v>Budget</v>
      </c>
    </row>
    <row r="2705" spans="1:11" x14ac:dyDescent="0.3">
      <c r="A2705" t="s">
        <v>4199</v>
      </c>
      <c r="B2705" t="s">
        <v>50</v>
      </c>
      <c r="C2705" t="s">
        <v>183</v>
      </c>
      <c r="D2705" t="s">
        <v>4200</v>
      </c>
      <c r="E2705">
        <v>390</v>
      </c>
      <c r="F2705">
        <v>390</v>
      </c>
      <c r="G2705" t="s">
        <v>920</v>
      </c>
      <c r="H2705">
        <v>4.5</v>
      </c>
      <c r="I2705">
        <f>F2705-E2705</f>
        <v>0</v>
      </c>
      <c r="J2705">
        <f>I2705*100/F2705</f>
        <v>0</v>
      </c>
      <c r="K2705" t="str">
        <f>IF(E2705&lt;=200,"Budget",IF(E2705&lt;=500,"Mid Range","Premium"))</f>
        <v>Mid Range</v>
      </c>
    </row>
    <row r="2706" spans="1:11" x14ac:dyDescent="0.3">
      <c r="A2706" t="s">
        <v>4201</v>
      </c>
      <c r="B2706" t="s">
        <v>50</v>
      </c>
      <c r="C2706" t="s">
        <v>169</v>
      </c>
      <c r="D2706" t="s">
        <v>3867</v>
      </c>
      <c r="E2706">
        <v>250</v>
      </c>
      <c r="F2706">
        <v>250</v>
      </c>
      <c r="G2706" t="s">
        <v>202</v>
      </c>
      <c r="H2706">
        <v>4</v>
      </c>
      <c r="I2706">
        <f>F2706-E2706</f>
        <v>0</v>
      </c>
      <c r="J2706">
        <f>I2706*100/F2706</f>
        <v>0</v>
      </c>
      <c r="K2706" t="str">
        <f>IF(E2706&lt;=200,"Budget",IF(E2706&lt;=500,"Mid Range","Premium"))</f>
        <v>Mid Range</v>
      </c>
    </row>
    <row r="2707" spans="1:11" x14ac:dyDescent="0.3">
      <c r="A2707" t="s">
        <v>4202</v>
      </c>
      <c r="B2707" t="s">
        <v>126</v>
      </c>
      <c r="C2707" t="s">
        <v>689</v>
      </c>
      <c r="D2707" t="s">
        <v>2567</v>
      </c>
      <c r="E2707">
        <v>30</v>
      </c>
      <c r="F2707">
        <v>30</v>
      </c>
      <c r="G2707" t="s">
        <v>1922</v>
      </c>
      <c r="H2707">
        <v>4.2</v>
      </c>
      <c r="I2707">
        <f>F2707-E2707</f>
        <v>0</v>
      </c>
      <c r="J2707">
        <f>I2707*100/F2707</f>
        <v>0</v>
      </c>
      <c r="K2707" t="str">
        <f>IF(E2707&lt;=200,"Budget",IF(E2707&lt;=500,"Mid Range","Premium"))</f>
        <v>Budget</v>
      </c>
    </row>
    <row r="2708" spans="1:11" x14ac:dyDescent="0.3">
      <c r="A2708" t="s">
        <v>1878</v>
      </c>
      <c r="B2708" t="s">
        <v>9</v>
      </c>
      <c r="C2708" t="s">
        <v>36</v>
      </c>
      <c r="D2708" t="s">
        <v>526</v>
      </c>
      <c r="E2708">
        <v>279.3</v>
      </c>
      <c r="F2708">
        <v>399</v>
      </c>
      <c r="G2708" t="s">
        <v>333</v>
      </c>
      <c r="H2708">
        <v>5</v>
      </c>
      <c r="I2708">
        <f>F2708-E2708</f>
        <v>119.69999999999999</v>
      </c>
      <c r="J2708">
        <f>I2708*100/F2708</f>
        <v>29.999999999999996</v>
      </c>
      <c r="K2708" t="str">
        <f>IF(E2708&lt;=200,"Budget",IF(E2708&lt;=500,"Mid Range","Premium"))</f>
        <v>Mid Range</v>
      </c>
    </row>
    <row r="2709" spans="1:11" x14ac:dyDescent="0.3">
      <c r="A2709" t="s">
        <v>4204</v>
      </c>
      <c r="B2709" t="s">
        <v>9</v>
      </c>
      <c r="C2709" t="s">
        <v>10</v>
      </c>
      <c r="D2709" t="s">
        <v>1044</v>
      </c>
      <c r="E2709">
        <v>665</v>
      </c>
      <c r="F2709">
        <v>665</v>
      </c>
      <c r="G2709" t="s">
        <v>44</v>
      </c>
      <c r="H2709">
        <v>4.0999999999999996</v>
      </c>
      <c r="I2709">
        <f>F2709-E2709</f>
        <v>0</v>
      </c>
      <c r="J2709">
        <f>I2709*100/F2709</f>
        <v>0</v>
      </c>
      <c r="K2709" t="str">
        <f>IF(E2709&lt;=200,"Budget",IF(E2709&lt;=500,"Mid Range","Premium"))</f>
        <v>Premium</v>
      </c>
    </row>
    <row r="2710" spans="1:11" x14ac:dyDescent="0.3">
      <c r="A2710" t="s">
        <v>4205</v>
      </c>
      <c r="B2710" t="s">
        <v>14</v>
      </c>
      <c r="C2710" t="s">
        <v>99</v>
      </c>
      <c r="D2710" t="s">
        <v>505</v>
      </c>
      <c r="E2710">
        <v>79</v>
      </c>
      <c r="F2710">
        <v>99</v>
      </c>
      <c r="G2710" t="s">
        <v>1589</v>
      </c>
      <c r="H2710">
        <v>3.6</v>
      </c>
      <c r="I2710">
        <f>F2710-E2710</f>
        <v>20</v>
      </c>
      <c r="J2710">
        <f>I2710*100/F2710</f>
        <v>20.202020202020201</v>
      </c>
      <c r="K2710" t="str">
        <f>IF(E2710&lt;=200,"Budget",IF(E2710&lt;=500,"Mid Range","Premium"))</f>
        <v>Budget</v>
      </c>
    </row>
    <row r="2711" spans="1:11" x14ac:dyDescent="0.3">
      <c r="A2711" t="s">
        <v>4206</v>
      </c>
      <c r="B2711" t="s">
        <v>9</v>
      </c>
      <c r="C2711" t="s">
        <v>36</v>
      </c>
      <c r="D2711" t="s">
        <v>310</v>
      </c>
      <c r="E2711">
        <v>449</v>
      </c>
      <c r="F2711">
        <v>449</v>
      </c>
      <c r="G2711" t="s">
        <v>38</v>
      </c>
      <c r="H2711">
        <v>5</v>
      </c>
      <c r="I2711">
        <f>F2711-E2711</f>
        <v>0</v>
      </c>
      <c r="J2711">
        <f>I2711*100/F2711</f>
        <v>0</v>
      </c>
      <c r="K2711" t="str">
        <f>IF(E2711&lt;=200,"Budget",IF(E2711&lt;=500,"Mid Range","Premium"))</f>
        <v>Mid Range</v>
      </c>
    </row>
    <row r="2712" spans="1:11" x14ac:dyDescent="0.3">
      <c r="A2712" t="s">
        <v>4207</v>
      </c>
      <c r="B2712" t="s">
        <v>107</v>
      </c>
      <c r="C2712" t="s">
        <v>187</v>
      </c>
      <c r="D2712" t="s">
        <v>191</v>
      </c>
      <c r="E2712">
        <v>87</v>
      </c>
      <c r="F2712">
        <v>92</v>
      </c>
      <c r="G2712" t="s">
        <v>393</v>
      </c>
      <c r="H2712">
        <v>4.4000000000000004</v>
      </c>
      <c r="I2712">
        <f>F2712-E2712</f>
        <v>5</v>
      </c>
      <c r="J2712">
        <f>I2712*100/F2712</f>
        <v>5.4347826086956523</v>
      </c>
      <c r="K2712" t="str">
        <f>IF(E2712&lt;=200,"Budget",IF(E2712&lt;=500,"Mid Range","Premium"))</f>
        <v>Budget</v>
      </c>
    </row>
    <row r="2713" spans="1:11" x14ac:dyDescent="0.3">
      <c r="A2713" t="s">
        <v>4208</v>
      </c>
      <c r="B2713" t="s">
        <v>14</v>
      </c>
      <c r="C2713" t="s">
        <v>281</v>
      </c>
      <c r="D2713" t="s">
        <v>472</v>
      </c>
      <c r="E2713">
        <v>1750</v>
      </c>
      <c r="F2713">
        <v>1940</v>
      </c>
      <c r="G2713" t="s">
        <v>473</v>
      </c>
      <c r="H2713">
        <v>2.5</v>
      </c>
      <c r="I2713">
        <f>F2713-E2713</f>
        <v>190</v>
      </c>
      <c r="J2713">
        <f>I2713*100/F2713</f>
        <v>9.7938144329896915</v>
      </c>
      <c r="K2713" t="str">
        <f>IF(E2713&lt;=200,"Budget",IF(E2713&lt;=500,"Mid Range","Premium"))</f>
        <v>Premium</v>
      </c>
    </row>
    <row r="2714" spans="1:11" x14ac:dyDescent="0.3">
      <c r="A2714" t="s">
        <v>4209</v>
      </c>
      <c r="B2714" t="s">
        <v>14</v>
      </c>
      <c r="C2714" t="s">
        <v>15</v>
      </c>
      <c r="D2714" t="s">
        <v>803</v>
      </c>
      <c r="E2714">
        <v>749</v>
      </c>
      <c r="F2714">
        <v>825</v>
      </c>
      <c r="G2714" t="s">
        <v>357</v>
      </c>
      <c r="H2714">
        <v>1</v>
      </c>
      <c r="I2714">
        <f>F2714-E2714</f>
        <v>76</v>
      </c>
      <c r="J2714">
        <f>I2714*100/F2714</f>
        <v>9.2121212121212128</v>
      </c>
      <c r="K2714" t="str">
        <f>IF(E2714&lt;=200,"Budget",IF(E2714&lt;=500,"Mid Range","Premium"))</f>
        <v>Premium</v>
      </c>
    </row>
    <row r="2715" spans="1:11" x14ac:dyDescent="0.3">
      <c r="A2715" t="s">
        <v>4210</v>
      </c>
      <c r="B2715" t="s">
        <v>90</v>
      </c>
      <c r="C2715" t="s">
        <v>639</v>
      </c>
      <c r="D2715" t="s">
        <v>461</v>
      </c>
      <c r="E2715">
        <v>94</v>
      </c>
      <c r="F2715">
        <v>125</v>
      </c>
      <c r="G2715" t="s">
        <v>640</v>
      </c>
      <c r="H2715">
        <v>4.2</v>
      </c>
      <c r="I2715">
        <f>F2715-E2715</f>
        <v>31</v>
      </c>
      <c r="J2715">
        <f>I2715*100/F2715</f>
        <v>24.8</v>
      </c>
      <c r="K2715" t="str">
        <f>IF(E2715&lt;=200,"Budget",IF(E2715&lt;=500,"Mid Range","Premium"))</f>
        <v>Budget</v>
      </c>
    </row>
    <row r="2716" spans="1:11" x14ac:dyDescent="0.3">
      <c r="A2716" t="s">
        <v>1086</v>
      </c>
      <c r="B2716" t="s">
        <v>50</v>
      </c>
      <c r="C2716" t="s">
        <v>73</v>
      </c>
      <c r="D2716" t="s">
        <v>961</v>
      </c>
      <c r="E2716">
        <v>150</v>
      </c>
      <c r="F2716">
        <v>150</v>
      </c>
      <c r="G2716" t="s">
        <v>75</v>
      </c>
      <c r="H2716">
        <v>4.5999999999999996</v>
      </c>
      <c r="I2716">
        <f>F2716-E2716</f>
        <v>0</v>
      </c>
      <c r="J2716">
        <f>I2716*100/F2716</f>
        <v>0</v>
      </c>
      <c r="K2716" t="str">
        <f>IF(E2716&lt;=200,"Budget",IF(E2716&lt;=500,"Mid Range","Premium"))</f>
        <v>Budget</v>
      </c>
    </row>
    <row r="2717" spans="1:11" x14ac:dyDescent="0.3">
      <c r="A2717" t="s">
        <v>4211</v>
      </c>
      <c r="B2717" t="s">
        <v>50</v>
      </c>
      <c r="C2717" t="s">
        <v>401</v>
      </c>
      <c r="D2717" t="s">
        <v>1820</v>
      </c>
      <c r="E2717">
        <v>360</v>
      </c>
      <c r="F2717">
        <v>360</v>
      </c>
      <c r="G2717" t="s">
        <v>403</v>
      </c>
      <c r="H2717">
        <v>4.3</v>
      </c>
      <c r="I2717">
        <f>F2717-E2717</f>
        <v>0</v>
      </c>
      <c r="J2717">
        <f>I2717*100/F2717</f>
        <v>0</v>
      </c>
      <c r="K2717" t="str">
        <f>IF(E2717&lt;=200,"Budget",IF(E2717&lt;=500,"Mid Range","Premium"))</f>
        <v>Mid Range</v>
      </c>
    </row>
    <row r="2718" spans="1:11" x14ac:dyDescent="0.3">
      <c r="A2718" t="s">
        <v>4212</v>
      </c>
      <c r="B2718" t="s">
        <v>9</v>
      </c>
      <c r="C2718" t="s">
        <v>36</v>
      </c>
      <c r="D2718" t="s">
        <v>2284</v>
      </c>
      <c r="E2718">
        <v>120</v>
      </c>
      <c r="F2718">
        <v>160</v>
      </c>
      <c r="G2718" t="s">
        <v>333</v>
      </c>
      <c r="H2718">
        <v>3.1</v>
      </c>
      <c r="I2718">
        <f>F2718-E2718</f>
        <v>40</v>
      </c>
      <c r="J2718">
        <f>I2718*100/F2718</f>
        <v>25</v>
      </c>
      <c r="K2718" t="str">
        <f>IF(E2718&lt;=200,"Budget",IF(E2718&lt;=500,"Mid Range","Premium"))</f>
        <v>Budget</v>
      </c>
    </row>
    <row r="2719" spans="1:11" x14ac:dyDescent="0.3">
      <c r="A2719" t="s">
        <v>4213</v>
      </c>
      <c r="B2719" t="s">
        <v>14</v>
      </c>
      <c r="C2719" t="s">
        <v>165</v>
      </c>
      <c r="D2719" t="s">
        <v>698</v>
      </c>
      <c r="E2719">
        <v>1899</v>
      </c>
      <c r="F2719">
        <v>2629</v>
      </c>
      <c r="G2719" t="s">
        <v>699</v>
      </c>
      <c r="H2719">
        <v>3.7</v>
      </c>
      <c r="I2719">
        <f>F2719-E2719</f>
        <v>730</v>
      </c>
      <c r="J2719">
        <f>I2719*100/F2719</f>
        <v>27.767211867630277</v>
      </c>
      <c r="K2719" t="str">
        <f>IF(E2719&lt;=200,"Budget",IF(E2719&lt;=500,"Mid Range","Premium"))</f>
        <v>Premium</v>
      </c>
    </row>
    <row r="2720" spans="1:11" x14ac:dyDescent="0.3">
      <c r="A2720" t="s">
        <v>4214</v>
      </c>
      <c r="B2720" t="s">
        <v>107</v>
      </c>
      <c r="C2720" t="s">
        <v>727</v>
      </c>
      <c r="D2720" t="s">
        <v>2028</v>
      </c>
      <c r="E2720">
        <v>75</v>
      </c>
      <c r="F2720">
        <v>75</v>
      </c>
      <c r="G2720" t="s">
        <v>1276</v>
      </c>
      <c r="H2720">
        <v>4.0999999999999996</v>
      </c>
      <c r="I2720">
        <f>F2720-E2720</f>
        <v>0</v>
      </c>
      <c r="J2720">
        <f>I2720*100/F2720</f>
        <v>0</v>
      </c>
      <c r="K2720" t="str">
        <f>IF(E2720&lt;=200,"Budget",IF(E2720&lt;=500,"Mid Range","Premium"))</f>
        <v>Budget</v>
      </c>
    </row>
    <row r="2721" spans="1:11" x14ac:dyDescent="0.3">
      <c r="A2721" t="s">
        <v>4215</v>
      </c>
      <c r="B2721" t="s">
        <v>9</v>
      </c>
      <c r="C2721" t="s">
        <v>131</v>
      </c>
      <c r="D2721" t="s">
        <v>531</v>
      </c>
      <c r="E2721">
        <v>60.9</v>
      </c>
      <c r="F2721">
        <v>70</v>
      </c>
      <c r="G2721" t="s">
        <v>1202</v>
      </c>
      <c r="H2721">
        <v>4.4000000000000004</v>
      </c>
      <c r="I2721">
        <f>F2721-E2721</f>
        <v>9.1000000000000014</v>
      </c>
      <c r="J2721">
        <f>I2721*100/F2721</f>
        <v>13.000000000000002</v>
      </c>
      <c r="K2721" t="str">
        <f>IF(E2721&lt;=200,"Budget",IF(E2721&lt;=500,"Mid Range","Premium"))</f>
        <v>Budget</v>
      </c>
    </row>
    <row r="2722" spans="1:11" x14ac:dyDescent="0.3">
      <c r="A2722" t="s">
        <v>4216</v>
      </c>
      <c r="B2722" t="s">
        <v>90</v>
      </c>
      <c r="C2722" t="s">
        <v>142</v>
      </c>
      <c r="D2722" t="s">
        <v>968</v>
      </c>
      <c r="E2722">
        <v>55</v>
      </c>
      <c r="F2722">
        <v>55</v>
      </c>
      <c r="G2722" t="s">
        <v>147</v>
      </c>
      <c r="H2722">
        <v>4.4000000000000004</v>
      </c>
      <c r="I2722">
        <f>F2722-E2722</f>
        <v>0</v>
      </c>
      <c r="J2722">
        <f>I2722*100/F2722</f>
        <v>0</v>
      </c>
      <c r="K2722" t="str">
        <f>IF(E2722&lt;=200,"Budget",IF(E2722&lt;=500,"Mid Range","Premium"))</f>
        <v>Budget</v>
      </c>
    </row>
    <row r="2723" spans="1:11" x14ac:dyDescent="0.3">
      <c r="A2723" t="s">
        <v>4217</v>
      </c>
      <c r="B2723" t="s">
        <v>107</v>
      </c>
      <c r="C2723" t="s">
        <v>187</v>
      </c>
      <c r="D2723" t="s">
        <v>1102</v>
      </c>
      <c r="E2723">
        <v>89</v>
      </c>
      <c r="F2723">
        <v>89</v>
      </c>
      <c r="G2723" t="s">
        <v>393</v>
      </c>
      <c r="H2723">
        <v>3.8</v>
      </c>
      <c r="I2723">
        <f>F2723-E2723</f>
        <v>0</v>
      </c>
      <c r="J2723">
        <f>I2723*100/F2723</f>
        <v>0</v>
      </c>
      <c r="K2723" t="str">
        <f>IF(E2723&lt;=200,"Budget",IF(E2723&lt;=500,"Mid Range","Premium"))</f>
        <v>Budget</v>
      </c>
    </row>
    <row r="2724" spans="1:11" x14ac:dyDescent="0.3">
      <c r="A2724" t="s">
        <v>4219</v>
      </c>
      <c r="B2724" t="s">
        <v>126</v>
      </c>
      <c r="C2724" t="s">
        <v>480</v>
      </c>
      <c r="D2724" t="s">
        <v>1641</v>
      </c>
      <c r="E2724">
        <v>59</v>
      </c>
      <c r="F2724">
        <v>59</v>
      </c>
      <c r="G2724" t="s">
        <v>482</v>
      </c>
      <c r="H2724">
        <v>5</v>
      </c>
      <c r="I2724">
        <f>F2724-E2724</f>
        <v>0</v>
      </c>
      <c r="J2724">
        <f>I2724*100/F2724</f>
        <v>0</v>
      </c>
      <c r="K2724" t="str">
        <f>IF(E2724&lt;=200,"Budget",IF(E2724&lt;=500,"Mid Range","Premium"))</f>
        <v>Budget</v>
      </c>
    </row>
    <row r="2725" spans="1:11" x14ac:dyDescent="0.3">
      <c r="A2725" t="s">
        <v>4220</v>
      </c>
      <c r="B2725" t="s">
        <v>50</v>
      </c>
      <c r="C2725" t="s">
        <v>401</v>
      </c>
      <c r="D2725" t="s">
        <v>1630</v>
      </c>
      <c r="E2725">
        <v>521.5</v>
      </c>
      <c r="F2725">
        <v>745</v>
      </c>
      <c r="G2725" t="s">
        <v>1437</v>
      </c>
      <c r="H2725">
        <v>5</v>
      </c>
      <c r="I2725">
        <f>F2725-E2725</f>
        <v>223.5</v>
      </c>
      <c r="J2725">
        <f>I2725*100/F2725</f>
        <v>30</v>
      </c>
      <c r="K2725" t="str">
        <f>IF(E2725&lt;=200,"Budget",IF(E2725&lt;=500,"Mid Range","Premium"))</f>
        <v>Premium</v>
      </c>
    </row>
    <row r="2726" spans="1:11" x14ac:dyDescent="0.3">
      <c r="A2726" t="s">
        <v>4221</v>
      </c>
      <c r="B2726" t="s">
        <v>126</v>
      </c>
      <c r="C2726" t="s">
        <v>127</v>
      </c>
      <c r="D2726" t="s">
        <v>4129</v>
      </c>
      <c r="E2726">
        <v>40.5</v>
      </c>
      <c r="F2726">
        <v>45</v>
      </c>
      <c r="G2726" t="s">
        <v>129</v>
      </c>
      <c r="H2726">
        <v>3.6</v>
      </c>
      <c r="I2726">
        <f>F2726-E2726</f>
        <v>4.5</v>
      </c>
      <c r="J2726">
        <f>I2726*100/F2726</f>
        <v>10</v>
      </c>
      <c r="K2726" t="str">
        <f>IF(E2726&lt;=200,"Budget",IF(E2726&lt;=500,"Mid Range","Premium"))</f>
        <v>Budget</v>
      </c>
    </row>
    <row r="2727" spans="1:11" x14ac:dyDescent="0.3">
      <c r="A2727" t="s">
        <v>4222</v>
      </c>
      <c r="B2727" t="s">
        <v>9</v>
      </c>
      <c r="C2727" t="s">
        <v>151</v>
      </c>
      <c r="D2727" t="s">
        <v>628</v>
      </c>
      <c r="E2727">
        <v>213.75</v>
      </c>
      <c r="F2727">
        <v>285</v>
      </c>
      <c r="G2727" t="s">
        <v>198</v>
      </c>
      <c r="H2727">
        <v>4.8</v>
      </c>
      <c r="I2727">
        <f>F2727-E2727</f>
        <v>71.25</v>
      </c>
      <c r="J2727">
        <f>I2727*100/F2727</f>
        <v>25</v>
      </c>
      <c r="K2727" t="str">
        <f>IF(E2727&lt;=200,"Budget",IF(E2727&lt;=500,"Mid Range","Premium"))</f>
        <v>Mid Range</v>
      </c>
    </row>
    <row r="2728" spans="1:11" x14ac:dyDescent="0.3">
      <c r="A2728" t="s">
        <v>4223</v>
      </c>
      <c r="B2728" t="s">
        <v>9</v>
      </c>
      <c r="C2728" t="s">
        <v>278</v>
      </c>
      <c r="D2728" t="s">
        <v>853</v>
      </c>
      <c r="E2728">
        <v>527.04</v>
      </c>
      <c r="F2728">
        <v>549</v>
      </c>
      <c r="G2728" t="s">
        <v>366</v>
      </c>
      <c r="H2728">
        <v>5</v>
      </c>
      <c r="I2728">
        <f>F2728-E2728</f>
        <v>21.960000000000036</v>
      </c>
      <c r="J2728">
        <f>I2728*100/F2728</f>
        <v>4.0000000000000062</v>
      </c>
      <c r="K2728" t="str">
        <f>IF(E2728&lt;=200,"Budget",IF(E2728&lt;=500,"Mid Range","Premium"))</f>
        <v>Premium</v>
      </c>
    </row>
    <row r="2729" spans="1:11" x14ac:dyDescent="0.3">
      <c r="A2729" t="s">
        <v>4224</v>
      </c>
      <c r="B2729" t="s">
        <v>126</v>
      </c>
      <c r="C2729" t="s">
        <v>285</v>
      </c>
      <c r="D2729" t="s">
        <v>1056</v>
      </c>
      <c r="E2729">
        <v>20.100000000000001</v>
      </c>
      <c r="F2729">
        <v>30</v>
      </c>
      <c r="G2729" t="s">
        <v>287</v>
      </c>
      <c r="H2729">
        <v>3.8</v>
      </c>
      <c r="I2729">
        <f>F2729-E2729</f>
        <v>9.8999999999999986</v>
      </c>
      <c r="J2729">
        <f>I2729*100/F2729</f>
        <v>32.999999999999993</v>
      </c>
      <c r="K2729" t="str">
        <f>IF(E2729&lt;=200,"Budget",IF(E2729&lt;=500,"Mid Range","Premium"))</f>
        <v>Budget</v>
      </c>
    </row>
    <row r="2730" spans="1:11" x14ac:dyDescent="0.3">
      <c r="A2730" t="s">
        <v>4225</v>
      </c>
      <c r="B2730" t="s">
        <v>9</v>
      </c>
      <c r="C2730" t="s">
        <v>10</v>
      </c>
      <c r="D2730" t="s">
        <v>1578</v>
      </c>
      <c r="E2730">
        <v>39.200000000000003</v>
      </c>
      <c r="F2730">
        <v>49</v>
      </c>
      <c r="G2730" t="s">
        <v>84</v>
      </c>
      <c r="H2730">
        <v>3.9</v>
      </c>
      <c r="I2730">
        <f>F2730-E2730</f>
        <v>9.7999999999999972</v>
      </c>
      <c r="J2730">
        <f>I2730*100/F2730</f>
        <v>19.999999999999996</v>
      </c>
      <c r="K2730" t="str">
        <f>IF(E2730&lt;=200,"Budget",IF(E2730&lt;=500,"Mid Range","Premium"))</f>
        <v>Budget</v>
      </c>
    </row>
    <row r="2731" spans="1:11" x14ac:dyDescent="0.3">
      <c r="A2731" t="s">
        <v>4226</v>
      </c>
      <c r="B2731" t="s">
        <v>9</v>
      </c>
      <c r="C2731" t="s">
        <v>131</v>
      </c>
      <c r="D2731" t="s">
        <v>1022</v>
      </c>
      <c r="E2731">
        <v>199.2</v>
      </c>
      <c r="F2731">
        <v>249</v>
      </c>
      <c r="G2731" t="s">
        <v>1202</v>
      </c>
      <c r="H2731">
        <v>3.8</v>
      </c>
      <c r="I2731">
        <f>F2731-E2731</f>
        <v>49.800000000000011</v>
      </c>
      <c r="J2731">
        <f>I2731*100/F2731</f>
        <v>20.000000000000004</v>
      </c>
      <c r="K2731" t="str">
        <f>IF(E2731&lt;=200,"Budget",IF(E2731&lt;=500,"Mid Range","Premium"))</f>
        <v>Budget</v>
      </c>
    </row>
    <row r="2732" spans="1:11" x14ac:dyDescent="0.3">
      <c r="A2732" t="s">
        <v>4227</v>
      </c>
      <c r="B2732" t="s">
        <v>50</v>
      </c>
      <c r="C2732" t="s">
        <v>51</v>
      </c>
      <c r="D2732" t="s">
        <v>74</v>
      </c>
      <c r="E2732">
        <v>160</v>
      </c>
      <c r="F2732">
        <v>160</v>
      </c>
      <c r="G2732" t="s">
        <v>53</v>
      </c>
      <c r="H2732">
        <v>4.8</v>
      </c>
      <c r="I2732">
        <f>F2732-E2732</f>
        <v>0</v>
      </c>
      <c r="J2732">
        <f>I2732*100/F2732</f>
        <v>0</v>
      </c>
      <c r="K2732" t="str">
        <f>IF(E2732&lt;=200,"Budget",IF(E2732&lt;=500,"Mid Range","Premium"))</f>
        <v>Budget</v>
      </c>
    </row>
    <row r="2733" spans="1:11" x14ac:dyDescent="0.3">
      <c r="A2733" t="s">
        <v>4228</v>
      </c>
      <c r="B2733" t="s">
        <v>211</v>
      </c>
      <c r="C2733" t="s">
        <v>1163</v>
      </c>
      <c r="D2733" t="s">
        <v>2682</v>
      </c>
      <c r="E2733">
        <v>499</v>
      </c>
      <c r="F2733">
        <v>499</v>
      </c>
      <c r="G2733" t="s">
        <v>1164</v>
      </c>
      <c r="H2733">
        <v>5</v>
      </c>
      <c r="I2733">
        <f>F2733-E2733</f>
        <v>0</v>
      </c>
      <c r="J2733">
        <f>I2733*100/F2733</f>
        <v>0</v>
      </c>
      <c r="K2733" t="str">
        <f>IF(E2733&lt;=200,"Budget",IF(E2733&lt;=500,"Mid Range","Premium"))</f>
        <v>Mid Range</v>
      </c>
    </row>
    <row r="2734" spans="1:11" x14ac:dyDescent="0.3">
      <c r="A2734" t="s">
        <v>4229</v>
      </c>
      <c r="B2734" t="s">
        <v>19</v>
      </c>
      <c r="C2734" t="s">
        <v>46</v>
      </c>
      <c r="D2734" t="s">
        <v>1299</v>
      </c>
      <c r="E2734">
        <v>130</v>
      </c>
      <c r="F2734">
        <v>130</v>
      </c>
      <c r="G2734" t="s">
        <v>484</v>
      </c>
      <c r="H2734">
        <v>3.5</v>
      </c>
      <c r="I2734">
        <f>F2734-E2734</f>
        <v>0</v>
      </c>
      <c r="J2734">
        <f>I2734*100/F2734</f>
        <v>0</v>
      </c>
      <c r="K2734" t="str">
        <f>IF(E2734&lt;=200,"Budget",IF(E2734&lt;=500,"Mid Range","Premium"))</f>
        <v>Budget</v>
      </c>
    </row>
    <row r="2735" spans="1:11" x14ac:dyDescent="0.3">
      <c r="A2735" t="s">
        <v>4230</v>
      </c>
      <c r="B2735" t="s">
        <v>90</v>
      </c>
      <c r="C2735" t="s">
        <v>142</v>
      </c>
      <c r="D2735" t="s">
        <v>1221</v>
      </c>
      <c r="E2735">
        <v>75</v>
      </c>
      <c r="F2735">
        <v>75</v>
      </c>
      <c r="G2735" t="s">
        <v>396</v>
      </c>
      <c r="H2735">
        <v>4.8</v>
      </c>
      <c r="I2735">
        <f>F2735-E2735</f>
        <v>0</v>
      </c>
      <c r="J2735">
        <f>I2735*100/F2735</f>
        <v>0</v>
      </c>
      <c r="K2735" t="str">
        <f>IF(E2735&lt;=200,"Budget",IF(E2735&lt;=500,"Mid Range","Premium"))</f>
        <v>Budget</v>
      </c>
    </row>
    <row r="2736" spans="1:11" x14ac:dyDescent="0.3">
      <c r="A2736" t="s">
        <v>4231</v>
      </c>
      <c r="B2736" t="s">
        <v>107</v>
      </c>
      <c r="C2736" t="s">
        <v>153</v>
      </c>
      <c r="D2736" t="s">
        <v>4232</v>
      </c>
      <c r="E2736">
        <v>10</v>
      </c>
      <c r="F2736">
        <v>10</v>
      </c>
      <c r="G2736" t="s">
        <v>1186</v>
      </c>
      <c r="H2736">
        <v>4.0999999999999996</v>
      </c>
      <c r="I2736">
        <f>F2736-E2736</f>
        <v>0</v>
      </c>
      <c r="J2736">
        <f>I2736*100/F2736</f>
        <v>0</v>
      </c>
      <c r="K2736" t="str">
        <f>IF(E2736&lt;=200,"Budget",IF(E2736&lt;=500,"Mid Range","Premium"))</f>
        <v>Budget</v>
      </c>
    </row>
    <row r="2737" spans="1:11" x14ac:dyDescent="0.3">
      <c r="A2737" t="s">
        <v>4233</v>
      </c>
      <c r="B2737" t="s">
        <v>90</v>
      </c>
      <c r="C2737" t="s">
        <v>142</v>
      </c>
      <c r="D2737" t="s">
        <v>899</v>
      </c>
      <c r="E2737">
        <v>52</v>
      </c>
      <c r="F2737">
        <v>52</v>
      </c>
      <c r="G2737" t="s">
        <v>147</v>
      </c>
      <c r="H2737">
        <v>4.8</v>
      </c>
      <c r="I2737">
        <f>F2737-E2737</f>
        <v>0</v>
      </c>
      <c r="J2737">
        <f>I2737*100/F2737</f>
        <v>0</v>
      </c>
      <c r="K2737" t="str">
        <f>IF(E2737&lt;=200,"Budget",IF(E2737&lt;=500,"Mid Range","Premium"))</f>
        <v>Budget</v>
      </c>
    </row>
    <row r="2738" spans="1:11" x14ac:dyDescent="0.3">
      <c r="A2738" t="s">
        <v>4234</v>
      </c>
      <c r="B2738" t="s">
        <v>90</v>
      </c>
      <c r="C2738" t="s">
        <v>173</v>
      </c>
      <c r="D2738" t="s">
        <v>3652</v>
      </c>
      <c r="E2738">
        <v>100</v>
      </c>
      <c r="F2738">
        <v>100</v>
      </c>
      <c r="G2738" t="s">
        <v>887</v>
      </c>
      <c r="H2738">
        <v>4.2</v>
      </c>
      <c r="I2738">
        <f>F2738-E2738</f>
        <v>0</v>
      </c>
      <c r="J2738">
        <f>I2738*100/F2738</f>
        <v>0</v>
      </c>
      <c r="K2738" t="str">
        <f>IF(E2738&lt;=200,"Budget",IF(E2738&lt;=500,"Mid Range","Premium"))</f>
        <v>Budget</v>
      </c>
    </row>
    <row r="2739" spans="1:11" x14ac:dyDescent="0.3">
      <c r="A2739" t="s">
        <v>2039</v>
      </c>
      <c r="B2739" t="s">
        <v>90</v>
      </c>
      <c r="C2739" t="s">
        <v>305</v>
      </c>
      <c r="D2739" t="s">
        <v>1996</v>
      </c>
      <c r="E2739">
        <v>446.5</v>
      </c>
      <c r="F2739">
        <v>470</v>
      </c>
      <c r="G2739" t="s">
        <v>307</v>
      </c>
      <c r="H2739">
        <v>4.3</v>
      </c>
      <c r="I2739">
        <f>F2739-E2739</f>
        <v>23.5</v>
      </c>
      <c r="J2739">
        <f>I2739*100/F2739</f>
        <v>5</v>
      </c>
      <c r="K2739" t="str">
        <f>IF(E2739&lt;=200,"Budget",IF(E2739&lt;=500,"Mid Range","Premium"))</f>
        <v>Mid Range</v>
      </c>
    </row>
    <row r="2740" spans="1:11" x14ac:dyDescent="0.3">
      <c r="A2740" t="s">
        <v>4235</v>
      </c>
      <c r="B2740" t="s">
        <v>9</v>
      </c>
      <c r="C2740" t="s">
        <v>131</v>
      </c>
      <c r="D2740" t="s">
        <v>149</v>
      </c>
      <c r="E2740">
        <v>58.8</v>
      </c>
      <c r="F2740">
        <v>60</v>
      </c>
      <c r="G2740" t="s">
        <v>158</v>
      </c>
      <c r="H2740">
        <v>4</v>
      </c>
      <c r="I2740">
        <f>F2740-E2740</f>
        <v>1.2000000000000028</v>
      </c>
      <c r="J2740">
        <f>I2740*100/F2740</f>
        <v>2.0000000000000049</v>
      </c>
      <c r="K2740" t="str">
        <f>IF(E2740&lt;=200,"Budget",IF(E2740&lt;=500,"Mid Range","Premium"))</f>
        <v>Budget</v>
      </c>
    </row>
    <row r="2741" spans="1:11" x14ac:dyDescent="0.3">
      <c r="A2741" t="s">
        <v>4236</v>
      </c>
      <c r="B2741" t="s">
        <v>19</v>
      </c>
      <c r="C2741" t="s">
        <v>24</v>
      </c>
      <c r="D2741" t="s">
        <v>2482</v>
      </c>
      <c r="E2741">
        <v>219</v>
      </c>
      <c r="F2741">
        <v>365</v>
      </c>
      <c r="G2741" t="s">
        <v>905</v>
      </c>
      <c r="H2741">
        <v>3.3</v>
      </c>
      <c r="I2741">
        <f>F2741-E2741</f>
        <v>146</v>
      </c>
      <c r="J2741">
        <f>I2741*100/F2741</f>
        <v>40</v>
      </c>
      <c r="K2741" t="str">
        <f>IF(E2741&lt;=200,"Budget",IF(E2741&lt;=500,"Mid Range","Premium"))</f>
        <v>Mid Range</v>
      </c>
    </row>
    <row r="2742" spans="1:11" x14ac:dyDescent="0.3">
      <c r="A2742" t="s">
        <v>4237</v>
      </c>
      <c r="B2742" t="s">
        <v>9</v>
      </c>
      <c r="C2742" t="s">
        <v>236</v>
      </c>
      <c r="D2742" t="s">
        <v>237</v>
      </c>
      <c r="E2742">
        <v>161.5</v>
      </c>
      <c r="F2742">
        <v>190</v>
      </c>
      <c r="G2742" t="s">
        <v>259</v>
      </c>
      <c r="H2742">
        <v>4.4000000000000004</v>
      </c>
      <c r="I2742">
        <f>F2742-E2742</f>
        <v>28.5</v>
      </c>
      <c r="J2742">
        <f>I2742*100/F2742</f>
        <v>15</v>
      </c>
      <c r="K2742" t="str">
        <f>IF(E2742&lt;=200,"Budget",IF(E2742&lt;=500,"Mid Range","Premium"))</f>
        <v>Budget</v>
      </c>
    </row>
    <row r="2743" spans="1:11" x14ac:dyDescent="0.3">
      <c r="A2743" t="s">
        <v>4238</v>
      </c>
      <c r="B2743" t="s">
        <v>14</v>
      </c>
      <c r="C2743" t="s">
        <v>1512</v>
      </c>
      <c r="D2743" t="s">
        <v>4182</v>
      </c>
      <c r="E2743">
        <v>150</v>
      </c>
      <c r="F2743">
        <v>150</v>
      </c>
      <c r="G2743" t="s">
        <v>1830</v>
      </c>
      <c r="H2743">
        <v>4</v>
      </c>
      <c r="I2743">
        <f>F2743-E2743</f>
        <v>0</v>
      </c>
      <c r="J2743">
        <f>I2743*100/F2743</f>
        <v>0</v>
      </c>
      <c r="K2743" t="str">
        <f>IF(E2743&lt;=200,"Budget",IF(E2743&lt;=500,"Mid Range","Premium"))</f>
        <v>Budget</v>
      </c>
    </row>
    <row r="2744" spans="1:11" x14ac:dyDescent="0.3">
      <c r="A2744" t="s">
        <v>4239</v>
      </c>
      <c r="B2744" t="s">
        <v>19</v>
      </c>
      <c r="C2744" t="s">
        <v>64</v>
      </c>
      <c r="D2744" t="s">
        <v>630</v>
      </c>
      <c r="E2744">
        <v>204</v>
      </c>
      <c r="F2744">
        <v>240</v>
      </c>
      <c r="G2744" t="s">
        <v>66</v>
      </c>
      <c r="H2744">
        <v>4.3</v>
      </c>
      <c r="I2744">
        <f>F2744-E2744</f>
        <v>36</v>
      </c>
      <c r="J2744">
        <f>I2744*100/F2744</f>
        <v>15</v>
      </c>
      <c r="K2744" t="str">
        <f>IF(E2744&lt;=200,"Budget",IF(E2744&lt;=500,"Mid Range","Premium"))</f>
        <v>Mid Range</v>
      </c>
    </row>
    <row r="2745" spans="1:11" x14ac:dyDescent="0.3">
      <c r="A2745" t="s">
        <v>4115</v>
      </c>
      <c r="B2745" t="s">
        <v>90</v>
      </c>
      <c r="C2745" t="s">
        <v>458</v>
      </c>
      <c r="D2745" t="s">
        <v>781</v>
      </c>
      <c r="E2745">
        <v>74.25</v>
      </c>
      <c r="F2745">
        <v>99</v>
      </c>
      <c r="G2745" t="s">
        <v>1964</v>
      </c>
      <c r="H2745">
        <v>4</v>
      </c>
      <c r="I2745">
        <f>F2745-E2745</f>
        <v>24.75</v>
      </c>
      <c r="J2745">
        <f>I2745*100/F2745</f>
        <v>25</v>
      </c>
      <c r="K2745" t="str">
        <f>IF(E2745&lt;=200,"Budget",IF(E2745&lt;=500,"Mid Range","Premium"))</f>
        <v>Budget</v>
      </c>
    </row>
    <row r="2746" spans="1:11" x14ac:dyDescent="0.3">
      <c r="A2746" t="s">
        <v>4240</v>
      </c>
      <c r="B2746" t="s">
        <v>9</v>
      </c>
      <c r="C2746" t="s">
        <v>28</v>
      </c>
      <c r="D2746" t="s">
        <v>953</v>
      </c>
      <c r="E2746">
        <v>40</v>
      </c>
      <c r="F2746">
        <v>40</v>
      </c>
      <c r="G2746" t="s">
        <v>30</v>
      </c>
      <c r="H2746">
        <v>4.3</v>
      </c>
      <c r="I2746">
        <f>F2746-E2746</f>
        <v>0</v>
      </c>
      <c r="J2746">
        <f>I2746*100/F2746</f>
        <v>0</v>
      </c>
      <c r="K2746" t="str">
        <f>IF(E2746&lt;=200,"Budget",IF(E2746&lt;=500,"Mid Range","Premium"))</f>
        <v>Budget</v>
      </c>
    </row>
    <row r="2747" spans="1:11" x14ac:dyDescent="0.3">
      <c r="A2747" t="s">
        <v>4241</v>
      </c>
      <c r="B2747" t="s">
        <v>107</v>
      </c>
      <c r="C2747" t="s">
        <v>261</v>
      </c>
      <c r="D2747" t="s">
        <v>3606</v>
      </c>
      <c r="E2747">
        <v>20</v>
      </c>
      <c r="F2747">
        <v>20</v>
      </c>
      <c r="G2747" t="s">
        <v>290</v>
      </c>
      <c r="H2747">
        <v>3.8</v>
      </c>
      <c r="I2747">
        <f>F2747-E2747</f>
        <v>0</v>
      </c>
      <c r="J2747">
        <f>I2747*100/F2747</f>
        <v>0</v>
      </c>
      <c r="K2747" t="str">
        <f>IF(E2747&lt;=200,"Budget",IF(E2747&lt;=500,"Mid Range","Premium"))</f>
        <v>Budget</v>
      </c>
    </row>
    <row r="2748" spans="1:11" x14ac:dyDescent="0.3">
      <c r="A2748" t="s">
        <v>4242</v>
      </c>
      <c r="B2748" t="s">
        <v>107</v>
      </c>
      <c r="C2748" t="s">
        <v>261</v>
      </c>
      <c r="D2748" t="s">
        <v>363</v>
      </c>
      <c r="E2748">
        <v>20.9</v>
      </c>
      <c r="F2748">
        <v>22</v>
      </c>
      <c r="G2748" t="s">
        <v>263</v>
      </c>
      <c r="H2748">
        <v>3.8</v>
      </c>
      <c r="I2748">
        <f>F2748-E2748</f>
        <v>1.1000000000000014</v>
      </c>
      <c r="J2748">
        <f>I2748*100/F2748</f>
        <v>5.0000000000000062</v>
      </c>
      <c r="K2748" t="str">
        <f>IF(E2748&lt;=200,"Budget",IF(E2748&lt;=500,"Mid Range","Premium"))</f>
        <v>Budget</v>
      </c>
    </row>
    <row r="2749" spans="1:11" x14ac:dyDescent="0.3">
      <c r="A2749" t="s">
        <v>4243</v>
      </c>
      <c r="B2749" t="s">
        <v>50</v>
      </c>
      <c r="C2749" t="s">
        <v>183</v>
      </c>
      <c r="D2749" t="s">
        <v>2085</v>
      </c>
      <c r="E2749">
        <v>198</v>
      </c>
      <c r="F2749">
        <v>198</v>
      </c>
      <c r="G2749" t="s">
        <v>185</v>
      </c>
      <c r="H2749">
        <v>4.0999999999999996</v>
      </c>
      <c r="I2749">
        <f>F2749-E2749</f>
        <v>0</v>
      </c>
      <c r="J2749">
        <f>I2749*100/F2749</f>
        <v>0</v>
      </c>
      <c r="K2749" t="str">
        <f>IF(E2749&lt;=200,"Budget",IF(E2749&lt;=500,"Mid Range","Premium"))</f>
        <v>Budget</v>
      </c>
    </row>
    <row r="2750" spans="1:11" x14ac:dyDescent="0.3">
      <c r="A2750" t="s">
        <v>4244</v>
      </c>
      <c r="B2750" t="s">
        <v>50</v>
      </c>
      <c r="C2750" t="s">
        <v>86</v>
      </c>
      <c r="D2750" t="s">
        <v>684</v>
      </c>
      <c r="E2750">
        <v>99</v>
      </c>
      <c r="F2750">
        <v>130</v>
      </c>
      <c r="G2750" t="s">
        <v>989</v>
      </c>
      <c r="H2750">
        <v>3.9</v>
      </c>
      <c r="I2750">
        <f>F2750-E2750</f>
        <v>31</v>
      </c>
      <c r="J2750">
        <f>I2750*100/F2750</f>
        <v>23.846153846153847</v>
      </c>
      <c r="K2750" t="str">
        <f>IF(E2750&lt;=200,"Budget",IF(E2750&lt;=500,"Mid Range","Premium"))</f>
        <v>Budget</v>
      </c>
    </row>
    <row r="2751" spans="1:11" x14ac:dyDescent="0.3">
      <c r="A2751" t="s">
        <v>2793</v>
      </c>
      <c r="B2751" t="s">
        <v>90</v>
      </c>
      <c r="C2751" t="s">
        <v>305</v>
      </c>
      <c r="D2751" t="s">
        <v>4245</v>
      </c>
      <c r="E2751">
        <v>750</v>
      </c>
      <c r="F2751">
        <v>750</v>
      </c>
      <c r="G2751" t="s">
        <v>2282</v>
      </c>
      <c r="H2751">
        <v>4.3</v>
      </c>
      <c r="I2751">
        <f>F2751-E2751</f>
        <v>0</v>
      </c>
      <c r="J2751">
        <f>I2751*100/F2751</f>
        <v>0</v>
      </c>
      <c r="K2751" t="str">
        <f>IF(E2751&lt;=200,"Budget",IF(E2751&lt;=500,"Mid Range","Premium"))</f>
        <v>Premium</v>
      </c>
    </row>
    <row r="2752" spans="1:11" x14ac:dyDescent="0.3">
      <c r="A2752" t="s">
        <v>4246</v>
      </c>
      <c r="B2752" t="s">
        <v>9</v>
      </c>
      <c r="C2752" t="s">
        <v>10</v>
      </c>
      <c r="D2752" t="s">
        <v>702</v>
      </c>
      <c r="E2752">
        <v>157.52000000000001</v>
      </c>
      <c r="F2752">
        <v>179</v>
      </c>
      <c r="G2752" t="s">
        <v>12</v>
      </c>
      <c r="H2752">
        <v>4.2</v>
      </c>
      <c r="I2752">
        <f>F2752-E2752</f>
        <v>21.47999999999999</v>
      </c>
      <c r="J2752">
        <f>I2752*100/F2752</f>
        <v>11.999999999999995</v>
      </c>
      <c r="K2752" t="str">
        <f>IF(E2752&lt;=200,"Budget",IF(E2752&lt;=500,"Mid Range","Premium"))</f>
        <v>Budget</v>
      </c>
    </row>
    <row r="2753" spans="1:11" x14ac:dyDescent="0.3">
      <c r="A2753" t="s">
        <v>4247</v>
      </c>
      <c r="B2753" t="s">
        <v>19</v>
      </c>
      <c r="C2753" t="s">
        <v>64</v>
      </c>
      <c r="D2753" t="s">
        <v>4248</v>
      </c>
      <c r="E2753">
        <v>92</v>
      </c>
      <c r="F2753">
        <v>92</v>
      </c>
      <c r="G2753" t="s">
        <v>2191</v>
      </c>
      <c r="H2753">
        <v>5</v>
      </c>
      <c r="I2753">
        <f>F2753-E2753</f>
        <v>0</v>
      </c>
      <c r="J2753">
        <f>I2753*100/F2753</f>
        <v>0</v>
      </c>
      <c r="K2753" t="str">
        <f>IF(E2753&lt;=200,"Budget",IF(E2753&lt;=500,"Mid Range","Premium"))</f>
        <v>Budget</v>
      </c>
    </row>
    <row r="2754" spans="1:11" x14ac:dyDescent="0.3">
      <c r="A2754" t="s">
        <v>4249</v>
      </c>
      <c r="B2754" t="s">
        <v>107</v>
      </c>
      <c r="C2754" t="s">
        <v>261</v>
      </c>
      <c r="D2754" t="s">
        <v>1528</v>
      </c>
      <c r="E2754">
        <v>46</v>
      </c>
      <c r="F2754">
        <v>46</v>
      </c>
      <c r="G2754" t="s">
        <v>290</v>
      </c>
      <c r="H2754">
        <v>4.2</v>
      </c>
      <c r="I2754">
        <f>F2754-E2754</f>
        <v>0</v>
      </c>
      <c r="J2754">
        <f>I2754*100/F2754</f>
        <v>0</v>
      </c>
      <c r="K2754" t="str">
        <f>IF(E2754&lt;=200,"Budget",IF(E2754&lt;=500,"Mid Range","Premium"))</f>
        <v>Budget</v>
      </c>
    </row>
    <row r="2755" spans="1:11" x14ac:dyDescent="0.3">
      <c r="A2755" t="s">
        <v>4250</v>
      </c>
      <c r="B2755" t="s">
        <v>126</v>
      </c>
      <c r="C2755" t="s">
        <v>285</v>
      </c>
      <c r="D2755" t="s">
        <v>387</v>
      </c>
      <c r="E2755">
        <v>223.55</v>
      </c>
      <c r="F2755">
        <v>263</v>
      </c>
      <c r="G2755" t="s">
        <v>1481</v>
      </c>
      <c r="H2755">
        <v>3.3</v>
      </c>
      <c r="I2755">
        <f>F2755-E2755</f>
        <v>39.449999999999989</v>
      </c>
      <c r="J2755">
        <f>I2755*100/F2755</f>
        <v>14.999999999999996</v>
      </c>
      <c r="K2755" t="str">
        <f>IF(E2755&lt;=200,"Budget",IF(E2755&lt;=500,"Mid Range","Premium"))</f>
        <v>Mid Range</v>
      </c>
    </row>
    <row r="2756" spans="1:11" x14ac:dyDescent="0.3">
      <c r="A2756" t="s">
        <v>4251</v>
      </c>
      <c r="B2756" t="s">
        <v>90</v>
      </c>
      <c r="C2756" t="s">
        <v>142</v>
      </c>
      <c r="D2756" t="s">
        <v>592</v>
      </c>
      <c r="E2756">
        <v>27</v>
      </c>
      <c r="F2756">
        <v>30</v>
      </c>
      <c r="G2756" t="s">
        <v>147</v>
      </c>
      <c r="H2756">
        <v>4.3</v>
      </c>
      <c r="I2756">
        <f>F2756-E2756</f>
        <v>3</v>
      </c>
      <c r="J2756">
        <f>I2756*100/F2756</f>
        <v>10</v>
      </c>
      <c r="K2756" t="str">
        <f>IF(E2756&lt;=200,"Budget",IF(E2756&lt;=500,"Mid Range","Premium"))</f>
        <v>Budget</v>
      </c>
    </row>
    <row r="2757" spans="1:11" x14ac:dyDescent="0.3">
      <c r="A2757" t="s">
        <v>4252</v>
      </c>
      <c r="B2757" t="s">
        <v>14</v>
      </c>
      <c r="C2757" t="s">
        <v>165</v>
      </c>
      <c r="D2757" t="s">
        <v>2156</v>
      </c>
      <c r="E2757">
        <v>799</v>
      </c>
      <c r="F2757">
        <v>1540</v>
      </c>
      <c r="G2757" t="s">
        <v>385</v>
      </c>
      <c r="H2757">
        <v>4.3</v>
      </c>
      <c r="I2757">
        <f>F2757-E2757</f>
        <v>741</v>
      </c>
      <c r="J2757">
        <f>I2757*100/F2757</f>
        <v>48.116883116883116</v>
      </c>
      <c r="K2757" t="str">
        <f>IF(E2757&lt;=200,"Budget",IF(E2757&lt;=500,"Mid Range","Premium"))</f>
        <v>Premium</v>
      </c>
    </row>
    <row r="2758" spans="1:11" x14ac:dyDescent="0.3">
      <c r="A2758" t="s">
        <v>4253</v>
      </c>
      <c r="B2758" t="s">
        <v>50</v>
      </c>
      <c r="C2758" t="s">
        <v>86</v>
      </c>
      <c r="D2758" t="s">
        <v>2229</v>
      </c>
      <c r="E2758">
        <v>190</v>
      </c>
      <c r="F2758">
        <v>190</v>
      </c>
      <c r="G2758" t="s">
        <v>989</v>
      </c>
      <c r="H2758">
        <v>3.3</v>
      </c>
      <c r="I2758">
        <f>F2758-E2758</f>
        <v>0</v>
      </c>
      <c r="J2758">
        <f>I2758*100/F2758</f>
        <v>0</v>
      </c>
      <c r="K2758" t="str">
        <f>IF(E2758&lt;=200,"Budget",IF(E2758&lt;=500,"Mid Range","Premium"))</f>
        <v>Budget</v>
      </c>
    </row>
    <row r="2759" spans="1:11" x14ac:dyDescent="0.3">
      <c r="A2759" t="s">
        <v>4254</v>
      </c>
      <c r="B2759" t="s">
        <v>14</v>
      </c>
      <c r="C2759" t="s">
        <v>281</v>
      </c>
      <c r="D2759" t="s">
        <v>648</v>
      </c>
      <c r="E2759">
        <v>499</v>
      </c>
      <c r="F2759">
        <v>619</v>
      </c>
      <c r="G2759" t="s">
        <v>283</v>
      </c>
      <c r="H2759">
        <v>2.6</v>
      </c>
      <c r="I2759">
        <f>F2759-E2759</f>
        <v>120</v>
      </c>
      <c r="J2759">
        <f>I2759*100/F2759</f>
        <v>19.386106623586429</v>
      </c>
      <c r="K2759" t="str">
        <f>IF(E2759&lt;=200,"Budget",IF(E2759&lt;=500,"Mid Range","Premium"))</f>
        <v>Mid Range</v>
      </c>
    </row>
    <row r="2760" spans="1:11" x14ac:dyDescent="0.3">
      <c r="A2760" t="s">
        <v>4255</v>
      </c>
      <c r="B2760" t="s">
        <v>14</v>
      </c>
      <c r="C2760" t="s">
        <v>281</v>
      </c>
      <c r="D2760" t="s">
        <v>2300</v>
      </c>
      <c r="E2760">
        <v>469</v>
      </c>
      <c r="F2760">
        <v>850</v>
      </c>
      <c r="G2760" t="s">
        <v>473</v>
      </c>
      <c r="H2760">
        <v>3.3</v>
      </c>
      <c r="I2760">
        <f>F2760-E2760</f>
        <v>381</v>
      </c>
      <c r="J2760">
        <f>I2760*100/F2760</f>
        <v>44.823529411764703</v>
      </c>
      <c r="K2760" t="str">
        <f>IF(E2760&lt;=200,"Budget",IF(E2760&lt;=500,"Mid Range","Premium"))</f>
        <v>Mid Range</v>
      </c>
    </row>
    <row r="2761" spans="1:11" x14ac:dyDescent="0.3">
      <c r="A2761" t="s">
        <v>4256</v>
      </c>
      <c r="B2761" t="s">
        <v>90</v>
      </c>
      <c r="C2761" t="s">
        <v>142</v>
      </c>
      <c r="D2761" t="s">
        <v>955</v>
      </c>
      <c r="E2761">
        <v>46.9</v>
      </c>
      <c r="F2761">
        <v>67</v>
      </c>
      <c r="G2761" t="s">
        <v>147</v>
      </c>
      <c r="H2761">
        <v>3.6</v>
      </c>
      <c r="I2761">
        <f>F2761-E2761</f>
        <v>20.100000000000001</v>
      </c>
      <c r="J2761">
        <f>I2761*100/F2761</f>
        <v>30.000000000000004</v>
      </c>
      <c r="K2761" t="str">
        <f>IF(E2761&lt;=200,"Budget",IF(E2761&lt;=500,"Mid Range","Premium"))</f>
        <v>Budget</v>
      </c>
    </row>
    <row r="2762" spans="1:11" x14ac:dyDescent="0.3">
      <c r="A2762" t="s">
        <v>4257</v>
      </c>
      <c r="B2762" t="s">
        <v>14</v>
      </c>
      <c r="C2762" t="s">
        <v>281</v>
      </c>
      <c r="D2762" t="s">
        <v>4258</v>
      </c>
      <c r="E2762">
        <v>379</v>
      </c>
      <c r="F2762">
        <v>689</v>
      </c>
      <c r="G2762" t="s">
        <v>283</v>
      </c>
      <c r="H2762">
        <v>3.5</v>
      </c>
      <c r="I2762">
        <f>F2762-E2762</f>
        <v>310</v>
      </c>
      <c r="J2762">
        <f>I2762*100/F2762</f>
        <v>44.992743105950652</v>
      </c>
      <c r="K2762" t="str">
        <f>IF(E2762&lt;=200,"Budget",IF(E2762&lt;=500,"Mid Range","Premium"))</f>
        <v>Mid Range</v>
      </c>
    </row>
    <row r="2763" spans="1:11" x14ac:dyDescent="0.3">
      <c r="A2763" t="s">
        <v>4259</v>
      </c>
      <c r="B2763" t="s">
        <v>90</v>
      </c>
      <c r="C2763" t="s">
        <v>173</v>
      </c>
      <c r="D2763" t="s">
        <v>1062</v>
      </c>
      <c r="E2763">
        <v>194</v>
      </c>
      <c r="F2763">
        <v>194</v>
      </c>
      <c r="G2763" t="s">
        <v>266</v>
      </c>
      <c r="H2763">
        <v>4</v>
      </c>
      <c r="I2763">
        <f>F2763-E2763</f>
        <v>0</v>
      </c>
      <c r="J2763">
        <f>I2763*100/F2763</f>
        <v>0</v>
      </c>
      <c r="K2763" t="str">
        <f>IF(E2763&lt;=200,"Budget",IF(E2763&lt;=500,"Mid Range","Premium"))</f>
        <v>Budget</v>
      </c>
    </row>
    <row r="2764" spans="1:11" x14ac:dyDescent="0.3">
      <c r="A2764" t="s">
        <v>4260</v>
      </c>
      <c r="B2764" t="s">
        <v>9</v>
      </c>
      <c r="C2764" t="s">
        <v>278</v>
      </c>
      <c r="D2764" t="s">
        <v>4041</v>
      </c>
      <c r="E2764">
        <v>499</v>
      </c>
      <c r="F2764">
        <v>499</v>
      </c>
      <c r="G2764" t="s">
        <v>869</v>
      </c>
      <c r="H2764">
        <v>5</v>
      </c>
      <c r="I2764">
        <f>F2764-E2764</f>
        <v>0</v>
      </c>
      <c r="J2764">
        <f>I2764*100/F2764</f>
        <v>0</v>
      </c>
      <c r="K2764" t="str">
        <f>IF(E2764&lt;=200,"Budget",IF(E2764&lt;=500,"Mid Range","Premium"))</f>
        <v>Mid Range</v>
      </c>
    </row>
    <row r="2765" spans="1:11" x14ac:dyDescent="0.3">
      <c r="A2765" t="s">
        <v>4261</v>
      </c>
      <c r="B2765" t="s">
        <v>9</v>
      </c>
      <c r="C2765" t="s">
        <v>131</v>
      </c>
      <c r="D2765" t="s">
        <v>494</v>
      </c>
      <c r="E2765">
        <v>209.25</v>
      </c>
      <c r="F2765">
        <v>279</v>
      </c>
      <c r="G2765" t="s">
        <v>133</v>
      </c>
      <c r="H2765">
        <v>3</v>
      </c>
      <c r="I2765">
        <f>F2765-E2765</f>
        <v>69.75</v>
      </c>
      <c r="J2765">
        <f>I2765*100/F2765</f>
        <v>25</v>
      </c>
      <c r="K2765" t="str">
        <f>IF(E2765&lt;=200,"Budget",IF(E2765&lt;=500,"Mid Range","Premium"))</f>
        <v>Mid Range</v>
      </c>
    </row>
    <row r="2766" spans="1:11" x14ac:dyDescent="0.3">
      <c r="A2766" t="s">
        <v>4262</v>
      </c>
      <c r="B2766" t="s">
        <v>9</v>
      </c>
      <c r="C2766" t="s">
        <v>236</v>
      </c>
      <c r="D2766" t="s">
        <v>237</v>
      </c>
      <c r="E2766">
        <v>171</v>
      </c>
      <c r="F2766">
        <v>190</v>
      </c>
      <c r="G2766" t="s">
        <v>259</v>
      </c>
      <c r="H2766">
        <v>4.5</v>
      </c>
      <c r="I2766">
        <f>F2766-E2766</f>
        <v>19</v>
      </c>
      <c r="J2766">
        <f>I2766*100/F2766</f>
        <v>10</v>
      </c>
      <c r="K2766" t="str">
        <f>IF(E2766&lt;=200,"Budget",IF(E2766&lt;=500,"Mid Range","Premium"))</f>
        <v>Budget</v>
      </c>
    </row>
    <row r="2767" spans="1:11" x14ac:dyDescent="0.3">
      <c r="A2767" t="s">
        <v>4263</v>
      </c>
      <c r="B2767" t="s">
        <v>9</v>
      </c>
      <c r="C2767" t="s">
        <v>10</v>
      </c>
      <c r="D2767" t="s">
        <v>2746</v>
      </c>
      <c r="E2767">
        <v>211.2</v>
      </c>
      <c r="F2767">
        <v>220</v>
      </c>
      <c r="G2767" t="s">
        <v>44</v>
      </c>
      <c r="H2767">
        <v>5</v>
      </c>
      <c r="I2767">
        <f>F2767-E2767</f>
        <v>8.8000000000000114</v>
      </c>
      <c r="J2767">
        <f>I2767*100/F2767</f>
        <v>4.0000000000000053</v>
      </c>
      <c r="K2767" t="str">
        <f>IF(E2767&lt;=200,"Budget",IF(E2767&lt;=500,"Mid Range","Premium"))</f>
        <v>Mid Range</v>
      </c>
    </row>
    <row r="2768" spans="1:11" x14ac:dyDescent="0.3">
      <c r="A2768" t="s">
        <v>4264</v>
      </c>
      <c r="B2768" t="s">
        <v>90</v>
      </c>
      <c r="C2768" t="s">
        <v>173</v>
      </c>
      <c r="D2768" t="s">
        <v>731</v>
      </c>
      <c r="E2768">
        <v>70</v>
      </c>
      <c r="F2768">
        <v>70</v>
      </c>
      <c r="G2768" t="s">
        <v>335</v>
      </c>
      <c r="H2768">
        <v>4.0999999999999996</v>
      </c>
      <c r="I2768">
        <f>F2768-E2768</f>
        <v>0</v>
      </c>
      <c r="J2768">
        <f>I2768*100/F2768</f>
        <v>0</v>
      </c>
      <c r="K2768" t="str">
        <f>IF(E2768&lt;=200,"Budget",IF(E2768&lt;=500,"Mid Range","Premium"))</f>
        <v>Budget</v>
      </c>
    </row>
    <row r="2769" spans="1:11" x14ac:dyDescent="0.3">
      <c r="A2769" t="s">
        <v>4265</v>
      </c>
      <c r="B2769" t="s">
        <v>107</v>
      </c>
      <c r="C2769" t="s">
        <v>108</v>
      </c>
      <c r="D2769" t="s">
        <v>1425</v>
      </c>
      <c r="E2769">
        <v>210</v>
      </c>
      <c r="F2769">
        <v>210</v>
      </c>
      <c r="G2769" t="s">
        <v>399</v>
      </c>
      <c r="H2769">
        <v>4.2</v>
      </c>
      <c r="I2769">
        <f>F2769-E2769</f>
        <v>0</v>
      </c>
      <c r="J2769">
        <f>I2769*100/F2769</f>
        <v>0</v>
      </c>
      <c r="K2769" t="str">
        <f>IF(E2769&lt;=200,"Budget",IF(E2769&lt;=500,"Mid Range","Premium"))</f>
        <v>Mid Range</v>
      </c>
    </row>
    <row r="2770" spans="1:11" x14ac:dyDescent="0.3">
      <c r="A2770" t="s">
        <v>4266</v>
      </c>
      <c r="B2770" t="s">
        <v>19</v>
      </c>
      <c r="C2770" t="s">
        <v>20</v>
      </c>
      <c r="D2770" t="s">
        <v>4267</v>
      </c>
      <c r="E2770">
        <v>79</v>
      </c>
      <c r="F2770">
        <v>85</v>
      </c>
      <c r="G2770" t="s">
        <v>806</v>
      </c>
      <c r="H2770">
        <v>3.3</v>
      </c>
      <c r="I2770">
        <f>F2770-E2770</f>
        <v>6</v>
      </c>
      <c r="J2770">
        <f>I2770*100/F2770</f>
        <v>7.0588235294117645</v>
      </c>
      <c r="K2770" t="str">
        <f>IF(E2770&lt;=200,"Budget",IF(E2770&lt;=500,"Mid Range","Premium"))</f>
        <v>Budget</v>
      </c>
    </row>
    <row r="2771" spans="1:11" x14ac:dyDescent="0.3">
      <c r="A2771" t="s">
        <v>4268</v>
      </c>
      <c r="B2771" t="s">
        <v>19</v>
      </c>
      <c r="C2771" t="s">
        <v>64</v>
      </c>
      <c r="D2771" t="s">
        <v>420</v>
      </c>
      <c r="E2771">
        <v>55</v>
      </c>
      <c r="F2771">
        <v>55</v>
      </c>
      <c r="G2771" t="s">
        <v>354</v>
      </c>
      <c r="H2771">
        <v>4.0999999999999996</v>
      </c>
      <c r="I2771">
        <f>F2771-E2771</f>
        <v>0</v>
      </c>
      <c r="J2771">
        <f>I2771*100/F2771</f>
        <v>0</v>
      </c>
      <c r="K2771" t="str">
        <f>IF(E2771&lt;=200,"Budget",IF(E2771&lt;=500,"Mid Range","Premium"))</f>
        <v>Budget</v>
      </c>
    </row>
    <row r="2772" spans="1:11" x14ac:dyDescent="0.3">
      <c r="A2772" t="s">
        <v>4269</v>
      </c>
      <c r="B2772" t="s">
        <v>9</v>
      </c>
      <c r="C2772" t="s">
        <v>36</v>
      </c>
      <c r="D2772" t="s">
        <v>2927</v>
      </c>
      <c r="E2772">
        <v>99</v>
      </c>
      <c r="F2772">
        <v>110</v>
      </c>
      <c r="G2772" t="s">
        <v>38</v>
      </c>
      <c r="H2772">
        <v>3.3</v>
      </c>
      <c r="I2772">
        <f>F2772-E2772</f>
        <v>11</v>
      </c>
      <c r="J2772">
        <f>I2772*100/F2772</f>
        <v>10</v>
      </c>
      <c r="K2772" t="str">
        <f>IF(E2772&lt;=200,"Budget",IF(E2772&lt;=500,"Mid Range","Premium"))</f>
        <v>Budget</v>
      </c>
    </row>
    <row r="2773" spans="1:11" x14ac:dyDescent="0.3">
      <c r="A2773" t="s">
        <v>4270</v>
      </c>
      <c r="B2773" t="s">
        <v>19</v>
      </c>
      <c r="C2773" t="s">
        <v>215</v>
      </c>
      <c r="D2773" t="s">
        <v>1493</v>
      </c>
      <c r="E2773">
        <v>324</v>
      </c>
      <c r="F2773">
        <v>330</v>
      </c>
      <c r="G2773" t="s">
        <v>1142</v>
      </c>
      <c r="H2773">
        <v>4.7</v>
      </c>
      <c r="I2773">
        <f>F2773-E2773</f>
        <v>6</v>
      </c>
      <c r="J2773">
        <f>I2773*100/F2773</f>
        <v>1.8181818181818181</v>
      </c>
      <c r="K2773" t="str">
        <f>IF(E2773&lt;=200,"Budget",IF(E2773&lt;=500,"Mid Range","Premium"))</f>
        <v>Mid Range</v>
      </c>
    </row>
    <row r="2774" spans="1:11" x14ac:dyDescent="0.3">
      <c r="A2774" t="s">
        <v>4271</v>
      </c>
      <c r="B2774" t="s">
        <v>9</v>
      </c>
      <c r="C2774" t="s">
        <v>36</v>
      </c>
      <c r="D2774" t="s">
        <v>664</v>
      </c>
      <c r="E2774">
        <v>167.05</v>
      </c>
      <c r="F2774">
        <v>257</v>
      </c>
      <c r="G2774" t="s">
        <v>38</v>
      </c>
      <c r="H2774">
        <v>4.0999999999999996</v>
      </c>
      <c r="I2774">
        <f>F2774-E2774</f>
        <v>89.949999999999989</v>
      </c>
      <c r="J2774">
        <f>I2774*100/F2774</f>
        <v>34.999999999999993</v>
      </c>
      <c r="K2774" t="str">
        <f>IF(E2774&lt;=200,"Budget",IF(E2774&lt;=500,"Mid Range","Premium"))</f>
        <v>Budget</v>
      </c>
    </row>
    <row r="2775" spans="1:11" x14ac:dyDescent="0.3">
      <c r="A2775" t="s">
        <v>4272</v>
      </c>
      <c r="B2775" t="s">
        <v>14</v>
      </c>
      <c r="C2775" t="s">
        <v>99</v>
      </c>
      <c r="D2775" t="s">
        <v>505</v>
      </c>
      <c r="E2775">
        <v>199</v>
      </c>
      <c r="F2775">
        <v>249</v>
      </c>
      <c r="G2775" t="s">
        <v>101</v>
      </c>
      <c r="H2775">
        <v>4</v>
      </c>
      <c r="I2775">
        <f>F2775-E2775</f>
        <v>50</v>
      </c>
      <c r="J2775">
        <f>I2775*100/F2775</f>
        <v>20.080321285140563</v>
      </c>
      <c r="K2775" t="str">
        <f>IF(E2775&lt;=200,"Budget",IF(E2775&lt;=500,"Mid Range","Premium"))</f>
        <v>Budget</v>
      </c>
    </row>
    <row r="2776" spans="1:11" x14ac:dyDescent="0.3">
      <c r="A2776" t="s">
        <v>4273</v>
      </c>
      <c r="B2776" t="s">
        <v>9</v>
      </c>
      <c r="C2776" t="s">
        <v>151</v>
      </c>
      <c r="D2776" t="s">
        <v>616</v>
      </c>
      <c r="E2776">
        <v>195</v>
      </c>
      <c r="F2776">
        <v>260</v>
      </c>
      <c r="G2776" t="s">
        <v>1095</v>
      </c>
      <c r="H2776">
        <v>4.5999999999999996</v>
      </c>
      <c r="I2776">
        <f>F2776-E2776</f>
        <v>65</v>
      </c>
      <c r="J2776">
        <f>I2776*100/F2776</f>
        <v>25</v>
      </c>
      <c r="K2776" t="str">
        <f>IF(E2776&lt;=200,"Budget",IF(E2776&lt;=500,"Mid Range","Premium"))</f>
        <v>Budget</v>
      </c>
    </row>
    <row r="2777" spans="1:11" x14ac:dyDescent="0.3">
      <c r="A2777" t="s">
        <v>4274</v>
      </c>
      <c r="B2777" t="s">
        <v>9</v>
      </c>
      <c r="C2777" t="s">
        <v>36</v>
      </c>
      <c r="D2777" t="s">
        <v>4275</v>
      </c>
      <c r="E2777">
        <v>224.1</v>
      </c>
      <c r="F2777">
        <v>249</v>
      </c>
      <c r="G2777" t="s">
        <v>119</v>
      </c>
      <c r="H2777">
        <v>4</v>
      </c>
      <c r="I2777">
        <f>F2777-E2777</f>
        <v>24.900000000000006</v>
      </c>
      <c r="J2777">
        <f>I2777*100/F2777</f>
        <v>10.000000000000002</v>
      </c>
      <c r="K2777" t="str">
        <f>IF(E2777&lt;=200,"Budget",IF(E2777&lt;=500,"Mid Range","Premium"))</f>
        <v>Mid Range</v>
      </c>
    </row>
    <row r="2778" spans="1:11" x14ac:dyDescent="0.3">
      <c r="A2778" t="s">
        <v>4276</v>
      </c>
      <c r="B2778" t="s">
        <v>9</v>
      </c>
      <c r="C2778" t="s">
        <v>278</v>
      </c>
      <c r="D2778" t="s">
        <v>425</v>
      </c>
      <c r="E2778">
        <v>112.5</v>
      </c>
      <c r="F2778">
        <v>150</v>
      </c>
      <c r="G2778" t="s">
        <v>38</v>
      </c>
      <c r="H2778">
        <v>4</v>
      </c>
      <c r="I2778">
        <f>F2778-E2778</f>
        <v>37.5</v>
      </c>
      <c r="J2778">
        <f>I2778*100/F2778</f>
        <v>25</v>
      </c>
      <c r="K2778" t="str">
        <f>IF(E2778&lt;=200,"Budget",IF(E2778&lt;=500,"Mid Range","Premium"))</f>
        <v>Budget</v>
      </c>
    </row>
    <row r="2779" spans="1:11" x14ac:dyDescent="0.3">
      <c r="A2779" t="s">
        <v>4277</v>
      </c>
      <c r="B2779" t="s">
        <v>9</v>
      </c>
      <c r="C2779" t="s">
        <v>36</v>
      </c>
      <c r="D2779" t="s">
        <v>1859</v>
      </c>
      <c r="E2779">
        <v>299</v>
      </c>
      <c r="F2779">
        <v>299</v>
      </c>
      <c r="G2779" t="s">
        <v>333</v>
      </c>
      <c r="H2779">
        <v>4.5999999999999996</v>
      </c>
      <c r="I2779">
        <f>F2779-E2779</f>
        <v>0</v>
      </c>
      <c r="J2779">
        <f>I2779*100/F2779</f>
        <v>0</v>
      </c>
      <c r="K2779" t="str">
        <f>IF(E2779&lt;=200,"Budget",IF(E2779&lt;=500,"Mid Range","Premium"))</f>
        <v>Mid Range</v>
      </c>
    </row>
    <row r="2780" spans="1:11" x14ac:dyDescent="0.3">
      <c r="A2780" t="s">
        <v>4278</v>
      </c>
      <c r="B2780" t="s">
        <v>9</v>
      </c>
      <c r="C2780" t="s">
        <v>36</v>
      </c>
      <c r="D2780" t="s">
        <v>696</v>
      </c>
      <c r="E2780">
        <v>105</v>
      </c>
      <c r="F2780">
        <v>105</v>
      </c>
      <c r="G2780" t="s">
        <v>38</v>
      </c>
      <c r="H2780">
        <v>4.3</v>
      </c>
      <c r="I2780">
        <f>F2780-E2780</f>
        <v>0</v>
      </c>
      <c r="J2780">
        <f>I2780*100/F2780</f>
        <v>0</v>
      </c>
      <c r="K2780" t="str">
        <f>IF(E2780&lt;=200,"Budget",IF(E2780&lt;=500,"Mid Range","Premium"))</f>
        <v>Budget</v>
      </c>
    </row>
    <row r="2781" spans="1:11" x14ac:dyDescent="0.3">
      <c r="A2781" t="s">
        <v>4279</v>
      </c>
      <c r="B2781" t="s">
        <v>9</v>
      </c>
      <c r="C2781" t="s">
        <v>278</v>
      </c>
      <c r="D2781" t="s">
        <v>444</v>
      </c>
      <c r="E2781">
        <v>136</v>
      </c>
      <c r="F2781">
        <v>136</v>
      </c>
      <c r="G2781" t="s">
        <v>366</v>
      </c>
      <c r="H2781">
        <v>4</v>
      </c>
      <c r="I2781">
        <f>F2781-E2781</f>
        <v>0</v>
      </c>
      <c r="J2781">
        <f>I2781*100/F2781</f>
        <v>0</v>
      </c>
      <c r="K2781" t="str">
        <f>IF(E2781&lt;=200,"Budget",IF(E2781&lt;=500,"Mid Range","Premium"))</f>
        <v>Budget</v>
      </c>
    </row>
    <row r="2782" spans="1:11" x14ac:dyDescent="0.3">
      <c r="A2782" t="s">
        <v>4280</v>
      </c>
      <c r="B2782" t="s">
        <v>50</v>
      </c>
      <c r="C2782" t="s">
        <v>183</v>
      </c>
      <c r="D2782" t="s">
        <v>2729</v>
      </c>
      <c r="E2782">
        <v>220</v>
      </c>
      <c r="F2782">
        <v>220</v>
      </c>
      <c r="G2782" t="s">
        <v>185</v>
      </c>
      <c r="H2782">
        <v>3.5</v>
      </c>
      <c r="I2782">
        <f>F2782-E2782</f>
        <v>0</v>
      </c>
      <c r="J2782">
        <f>I2782*100/F2782</f>
        <v>0</v>
      </c>
      <c r="K2782" t="str">
        <f>IF(E2782&lt;=200,"Budget",IF(E2782&lt;=500,"Mid Range","Premium"))</f>
        <v>Mid Range</v>
      </c>
    </row>
    <row r="2783" spans="1:11" x14ac:dyDescent="0.3">
      <c r="A2783" t="s">
        <v>4281</v>
      </c>
      <c r="B2783" t="s">
        <v>19</v>
      </c>
      <c r="C2783" t="s">
        <v>32</v>
      </c>
      <c r="D2783" t="s">
        <v>3824</v>
      </c>
      <c r="E2783">
        <v>55</v>
      </c>
      <c r="F2783">
        <v>55</v>
      </c>
      <c r="G2783" t="s">
        <v>62</v>
      </c>
      <c r="H2783">
        <v>4.3</v>
      </c>
      <c r="I2783">
        <f>F2783-E2783</f>
        <v>0</v>
      </c>
      <c r="J2783">
        <f>I2783*100/F2783</f>
        <v>0</v>
      </c>
      <c r="K2783" t="str">
        <f>IF(E2783&lt;=200,"Budget",IF(E2783&lt;=500,"Mid Range","Premium"))</f>
        <v>Budget</v>
      </c>
    </row>
    <row r="2784" spans="1:11" x14ac:dyDescent="0.3">
      <c r="A2784" t="s">
        <v>4282</v>
      </c>
      <c r="B2784" t="s">
        <v>90</v>
      </c>
      <c r="C2784" t="s">
        <v>610</v>
      </c>
      <c r="D2784" t="s">
        <v>3533</v>
      </c>
      <c r="E2784">
        <v>15</v>
      </c>
      <c r="F2784">
        <v>15</v>
      </c>
      <c r="G2784" t="s">
        <v>622</v>
      </c>
      <c r="H2784">
        <v>4.3</v>
      </c>
      <c r="I2784">
        <f>F2784-E2784</f>
        <v>0</v>
      </c>
      <c r="J2784">
        <f>I2784*100/F2784</f>
        <v>0</v>
      </c>
      <c r="K2784" t="str">
        <f>IF(E2784&lt;=200,"Budget",IF(E2784&lt;=500,"Mid Range","Premium"))</f>
        <v>Budget</v>
      </c>
    </row>
    <row r="2785" spans="1:11" x14ac:dyDescent="0.3">
      <c r="A2785" t="s">
        <v>4283</v>
      </c>
      <c r="B2785" t="s">
        <v>126</v>
      </c>
      <c r="C2785" t="s">
        <v>127</v>
      </c>
      <c r="D2785" t="s">
        <v>4284</v>
      </c>
      <c r="E2785">
        <v>140</v>
      </c>
      <c r="F2785">
        <v>150</v>
      </c>
      <c r="G2785" t="s">
        <v>129</v>
      </c>
      <c r="H2785">
        <v>4.3</v>
      </c>
      <c r="I2785">
        <f>F2785-E2785</f>
        <v>10</v>
      </c>
      <c r="J2785">
        <f>I2785*100/F2785</f>
        <v>6.666666666666667</v>
      </c>
      <c r="K2785" t="str">
        <f>IF(E2785&lt;=200,"Budget",IF(E2785&lt;=500,"Mid Range","Premium"))</f>
        <v>Budget</v>
      </c>
    </row>
    <row r="2786" spans="1:11" x14ac:dyDescent="0.3">
      <c r="A2786" t="s">
        <v>4285</v>
      </c>
      <c r="B2786" t="s">
        <v>121</v>
      </c>
      <c r="C2786" t="s">
        <v>135</v>
      </c>
      <c r="D2786" t="s">
        <v>1537</v>
      </c>
      <c r="E2786">
        <v>194</v>
      </c>
      <c r="F2786">
        <v>194</v>
      </c>
      <c r="G2786" t="s">
        <v>137</v>
      </c>
      <c r="H2786">
        <v>4.3</v>
      </c>
      <c r="I2786">
        <f>F2786-E2786</f>
        <v>0</v>
      </c>
      <c r="J2786">
        <f>I2786*100/F2786</f>
        <v>0</v>
      </c>
      <c r="K2786" t="str">
        <f>IF(E2786&lt;=200,"Budget",IF(E2786&lt;=500,"Mid Range","Premium"))</f>
        <v>Budget</v>
      </c>
    </row>
    <row r="2787" spans="1:11" x14ac:dyDescent="0.3">
      <c r="A2787" t="s">
        <v>4286</v>
      </c>
      <c r="B2787" t="s">
        <v>107</v>
      </c>
      <c r="C2787" t="s">
        <v>261</v>
      </c>
      <c r="D2787" t="s">
        <v>857</v>
      </c>
      <c r="E2787">
        <v>21.5</v>
      </c>
      <c r="F2787">
        <v>21.5</v>
      </c>
      <c r="G2787" t="s">
        <v>290</v>
      </c>
      <c r="H2787">
        <v>3.7</v>
      </c>
      <c r="I2787">
        <f>F2787-E2787</f>
        <v>0</v>
      </c>
      <c r="J2787">
        <f>I2787*100/F2787</f>
        <v>0</v>
      </c>
      <c r="K2787" t="str">
        <f>IF(E2787&lt;=200,"Budget",IF(E2787&lt;=500,"Mid Range","Premium"))</f>
        <v>Budget</v>
      </c>
    </row>
    <row r="2788" spans="1:11" x14ac:dyDescent="0.3">
      <c r="A2788" t="s">
        <v>4287</v>
      </c>
      <c r="B2788" t="s">
        <v>121</v>
      </c>
      <c r="C2788" t="s">
        <v>438</v>
      </c>
      <c r="D2788" t="s">
        <v>2066</v>
      </c>
      <c r="E2788">
        <v>50</v>
      </c>
      <c r="F2788">
        <v>50</v>
      </c>
      <c r="G2788" t="s">
        <v>2067</v>
      </c>
      <c r="H2788">
        <v>4</v>
      </c>
      <c r="I2788">
        <f>F2788-E2788</f>
        <v>0</v>
      </c>
      <c r="J2788">
        <f>I2788*100/F2788</f>
        <v>0</v>
      </c>
      <c r="K2788" t="str">
        <f>IF(E2788&lt;=200,"Budget",IF(E2788&lt;=500,"Mid Range","Premium"))</f>
        <v>Budget</v>
      </c>
    </row>
    <row r="2789" spans="1:11" x14ac:dyDescent="0.3">
      <c r="A2789" t="s">
        <v>4288</v>
      </c>
      <c r="B2789" t="s">
        <v>107</v>
      </c>
      <c r="C2789" t="s">
        <v>108</v>
      </c>
      <c r="D2789" t="s">
        <v>80</v>
      </c>
      <c r="E2789">
        <v>205</v>
      </c>
      <c r="F2789">
        <v>205</v>
      </c>
      <c r="G2789" t="s">
        <v>399</v>
      </c>
      <c r="H2789">
        <v>4.2</v>
      </c>
      <c r="I2789">
        <f>F2789-E2789</f>
        <v>0</v>
      </c>
      <c r="J2789">
        <f>I2789*100/F2789</f>
        <v>0</v>
      </c>
      <c r="K2789" t="str">
        <f>IF(E2789&lt;=200,"Budget",IF(E2789&lt;=500,"Mid Range","Premium"))</f>
        <v>Mid Range</v>
      </c>
    </row>
    <row r="2790" spans="1:11" x14ac:dyDescent="0.3">
      <c r="A2790" t="s">
        <v>4289</v>
      </c>
      <c r="B2790" t="s">
        <v>50</v>
      </c>
      <c r="C2790" t="s">
        <v>55</v>
      </c>
      <c r="D2790" t="s">
        <v>2394</v>
      </c>
      <c r="E2790">
        <v>340</v>
      </c>
      <c r="F2790">
        <v>340</v>
      </c>
      <c r="G2790" t="s">
        <v>57</v>
      </c>
      <c r="H2790">
        <v>2</v>
      </c>
      <c r="I2790">
        <f>F2790-E2790</f>
        <v>0</v>
      </c>
      <c r="J2790">
        <f>I2790*100/F2790</f>
        <v>0</v>
      </c>
      <c r="K2790" t="str">
        <f>IF(E2790&lt;=200,"Budget",IF(E2790&lt;=500,"Mid Range","Premium"))</f>
        <v>Mid Range</v>
      </c>
    </row>
    <row r="2791" spans="1:11" x14ac:dyDescent="0.3">
      <c r="A2791" t="s">
        <v>4290</v>
      </c>
      <c r="B2791" t="s">
        <v>107</v>
      </c>
      <c r="C2791" t="s">
        <v>205</v>
      </c>
      <c r="D2791" t="s">
        <v>3807</v>
      </c>
      <c r="E2791">
        <v>70</v>
      </c>
      <c r="F2791">
        <v>70</v>
      </c>
      <c r="G2791" t="s">
        <v>470</v>
      </c>
      <c r="H2791">
        <v>3</v>
      </c>
      <c r="I2791">
        <f>F2791-E2791</f>
        <v>0</v>
      </c>
      <c r="J2791">
        <f>I2791*100/F2791</f>
        <v>0</v>
      </c>
      <c r="K2791" t="str">
        <f>IF(E2791&lt;=200,"Budget",IF(E2791&lt;=500,"Mid Range","Premium"))</f>
        <v>Budget</v>
      </c>
    </row>
    <row r="2792" spans="1:11" x14ac:dyDescent="0.3">
      <c r="A2792" t="s">
        <v>4291</v>
      </c>
      <c r="B2792" t="s">
        <v>19</v>
      </c>
      <c r="C2792" t="s">
        <v>215</v>
      </c>
      <c r="D2792" t="s">
        <v>4292</v>
      </c>
      <c r="E2792">
        <v>234</v>
      </c>
      <c r="F2792">
        <v>260</v>
      </c>
      <c r="G2792" t="s">
        <v>217</v>
      </c>
      <c r="H2792">
        <v>4.5999999999999996</v>
      </c>
      <c r="I2792">
        <f>F2792-E2792</f>
        <v>26</v>
      </c>
      <c r="J2792">
        <f>I2792*100/F2792</f>
        <v>10</v>
      </c>
      <c r="K2792" t="str">
        <f>IF(E2792&lt;=200,"Budget",IF(E2792&lt;=500,"Mid Range","Premium"))</f>
        <v>Mid Range</v>
      </c>
    </row>
    <row r="2793" spans="1:11" x14ac:dyDescent="0.3">
      <c r="A2793" t="s">
        <v>4293</v>
      </c>
      <c r="B2793" t="s">
        <v>126</v>
      </c>
      <c r="C2793" t="s">
        <v>285</v>
      </c>
      <c r="D2793" t="s">
        <v>4294</v>
      </c>
      <c r="E2793">
        <v>165</v>
      </c>
      <c r="F2793">
        <v>165</v>
      </c>
      <c r="G2793" t="s">
        <v>3987</v>
      </c>
      <c r="H2793">
        <v>4.3</v>
      </c>
      <c r="I2793">
        <f>F2793-E2793</f>
        <v>0</v>
      </c>
      <c r="J2793">
        <f>I2793*100/F2793</f>
        <v>0</v>
      </c>
      <c r="K2793" t="str">
        <f>IF(E2793&lt;=200,"Budget",IF(E2793&lt;=500,"Mid Range","Premium"))</f>
        <v>Budget</v>
      </c>
    </row>
    <row r="2794" spans="1:11" x14ac:dyDescent="0.3">
      <c r="A2794" t="s">
        <v>4295</v>
      </c>
      <c r="B2794" t="s">
        <v>50</v>
      </c>
      <c r="C2794" t="s">
        <v>55</v>
      </c>
      <c r="D2794" t="s">
        <v>2700</v>
      </c>
      <c r="E2794">
        <v>54</v>
      </c>
      <c r="F2794">
        <v>59</v>
      </c>
      <c r="G2794" t="s">
        <v>573</v>
      </c>
      <c r="H2794">
        <v>3.4</v>
      </c>
      <c r="I2794">
        <f>F2794-E2794</f>
        <v>5</v>
      </c>
      <c r="J2794">
        <f>I2794*100/F2794</f>
        <v>8.4745762711864412</v>
      </c>
      <c r="K2794" t="str">
        <f>IF(E2794&lt;=200,"Budget",IF(E2794&lt;=500,"Mid Range","Premium"))</f>
        <v>Budget</v>
      </c>
    </row>
    <row r="2795" spans="1:11" x14ac:dyDescent="0.3">
      <c r="A2795" t="s">
        <v>4296</v>
      </c>
      <c r="B2795" t="s">
        <v>14</v>
      </c>
      <c r="C2795" t="s">
        <v>165</v>
      </c>
      <c r="D2795" t="s">
        <v>835</v>
      </c>
      <c r="E2795">
        <v>179</v>
      </c>
      <c r="F2795">
        <v>270</v>
      </c>
      <c r="G2795" t="s">
        <v>293</v>
      </c>
      <c r="H2795">
        <v>1.7</v>
      </c>
      <c r="I2795">
        <f>F2795-E2795</f>
        <v>91</v>
      </c>
      <c r="J2795">
        <f>I2795*100/F2795</f>
        <v>33.703703703703702</v>
      </c>
      <c r="K2795" t="str">
        <f>IF(E2795&lt;=200,"Budget",IF(E2795&lt;=500,"Mid Range","Premium"))</f>
        <v>Budget</v>
      </c>
    </row>
    <row r="2796" spans="1:11" x14ac:dyDescent="0.3">
      <c r="A2796" t="s">
        <v>4298</v>
      </c>
      <c r="B2796" t="s">
        <v>126</v>
      </c>
      <c r="C2796" t="s">
        <v>285</v>
      </c>
      <c r="D2796" t="s">
        <v>372</v>
      </c>
      <c r="E2796">
        <v>21.25</v>
      </c>
      <c r="F2796">
        <v>25</v>
      </c>
      <c r="G2796" t="s">
        <v>287</v>
      </c>
      <c r="H2796">
        <v>3.8</v>
      </c>
      <c r="I2796">
        <f>F2796-E2796</f>
        <v>3.75</v>
      </c>
      <c r="J2796">
        <f>I2796*100/F2796</f>
        <v>15</v>
      </c>
      <c r="K2796" t="str">
        <f>IF(E2796&lt;=200,"Budget",IF(E2796&lt;=500,"Mid Range","Premium"))</f>
        <v>Budget</v>
      </c>
    </row>
    <row r="2797" spans="1:11" x14ac:dyDescent="0.3">
      <c r="A2797" t="s">
        <v>4299</v>
      </c>
      <c r="B2797" t="s">
        <v>126</v>
      </c>
      <c r="C2797" t="s">
        <v>285</v>
      </c>
      <c r="D2797" t="s">
        <v>3571</v>
      </c>
      <c r="E2797">
        <v>514</v>
      </c>
      <c r="F2797">
        <v>520</v>
      </c>
      <c r="G2797" t="s">
        <v>3629</v>
      </c>
      <c r="H2797">
        <v>3.8</v>
      </c>
      <c r="I2797">
        <f>F2797-E2797</f>
        <v>6</v>
      </c>
      <c r="J2797">
        <f>I2797*100/F2797</f>
        <v>1.1538461538461537</v>
      </c>
      <c r="K2797" t="str">
        <f>IF(E2797&lt;=200,"Budget",IF(E2797&lt;=500,"Mid Range","Premium"))</f>
        <v>Premium</v>
      </c>
    </row>
    <row r="2798" spans="1:11" x14ac:dyDescent="0.3">
      <c r="A2798" t="s">
        <v>4300</v>
      </c>
      <c r="B2798" t="s">
        <v>50</v>
      </c>
      <c r="C2798" t="s">
        <v>183</v>
      </c>
      <c r="D2798" t="s">
        <v>2085</v>
      </c>
      <c r="E2798">
        <v>169.15</v>
      </c>
      <c r="F2798">
        <v>199</v>
      </c>
      <c r="G2798" t="s">
        <v>624</v>
      </c>
      <c r="H2798">
        <v>3.9</v>
      </c>
      <c r="I2798">
        <f>F2798-E2798</f>
        <v>29.849999999999994</v>
      </c>
      <c r="J2798">
        <f>I2798*100/F2798</f>
        <v>14.999999999999998</v>
      </c>
      <c r="K2798" t="str">
        <f>IF(E2798&lt;=200,"Budget",IF(E2798&lt;=500,"Mid Range","Premium"))</f>
        <v>Budget</v>
      </c>
    </row>
    <row r="2799" spans="1:11" x14ac:dyDescent="0.3">
      <c r="A2799" t="s">
        <v>4301</v>
      </c>
      <c r="B2799" t="s">
        <v>14</v>
      </c>
      <c r="C2799" t="s">
        <v>15</v>
      </c>
      <c r="D2799" t="s">
        <v>104</v>
      </c>
      <c r="E2799">
        <v>479</v>
      </c>
      <c r="F2799">
        <v>613</v>
      </c>
      <c r="G2799" t="s">
        <v>357</v>
      </c>
      <c r="H2799">
        <v>3.2</v>
      </c>
      <c r="I2799">
        <f>F2799-E2799</f>
        <v>134</v>
      </c>
      <c r="J2799">
        <f>I2799*100/F2799</f>
        <v>21.859706362153343</v>
      </c>
      <c r="K2799" t="str">
        <f>IF(E2799&lt;=200,"Budget",IF(E2799&lt;=500,"Mid Range","Premium"))</f>
        <v>Mid Range</v>
      </c>
    </row>
    <row r="2800" spans="1:11" x14ac:dyDescent="0.3">
      <c r="A2800" t="s">
        <v>974</v>
      </c>
      <c r="B2800" t="s">
        <v>50</v>
      </c>
      <c r="C2800" t="s">
        <v>79</v>
      </c>
      <c r="D2800" t="s">
        <v>975</v>
      </c>
      <c r="E2800">
        <v>49</v>
      </c>
      <c r="F2800">
        <v>70</v>
      </c>
      <c r="G2800" t="s">
        <v>947</v>
      </c>
      <c r="H2800">
        <v>4</v>
      </c>
      <c r="I2800">
        <f>F2800-E2800</f>
        <v>21</v>
      </c>
      <c r="J2800">
        <f>I2800*100/F2800</f>
        <v>30</v>
      </c>
      <c r="K2800" t="str">
        <f>IF(E2800&lt;=200,"Budget",IF(E2800&lt;=500,"Mid Range","Premium"))</f>
        <v>Budget</v>
      </c>
    </row>
    <row r="2801" spans="1:11" x14ac:dyDescent="0.3">
      <c r="A2801" t="s">
        <v>4302</v>
      </c>
      <c r="B2801" t="s">
        <v>126</v>
      </c>
      <c r="C2801" t="s">
        <v>285</v>
      </c>
      <c r="D2801" t="s">
        <v>4303</v>
      </c>
      <c r="E2801">
        <v>50</v>
      </c>
      <c r="F2801">
        <v>50</v>
      </c>
      <c r="G2801" t="s">
        <v>1911</v>
      </c>
      <c r="H2801">
        <v>4.0999999999999996</v>
      </c>
      <c r="I2801">
        <f>F2801-E2801</f>
        <v>0</v>
      </c>
      <c r="J2801">
        <f>I2801*100/F2801</f>
        <v>0</v>
      </c>
      <c r="K2801" t="str">
        <f>IF(E2801&lt;=200,"Budget",IF(E2801&lt;=500,"Mid Range","Premium"))</f>
        <v>Budget</v>
      </c>
    </row>
    <row r="2802" spans="1:11" x14ac:dyDescent="0.3">
      <c r="A2802" t="s">
        <v>4304</v>
      </c>
      <c r="B2802" t="s">
        <v>14</v>
      </c>
      <c r="C2802" t="s">
        <v>454</v>
      </c>
      <c r="D2802" t="s">
        <v>544</v>
      </c>
      <c r="E2802">
        <v>105</v>
      </c>
      <c r="F2802">
        <v>160</v>
      </c>
      <c r="G2802" t="s">
        <v>456</v>
      </c>
      <c r="H2802">
        <v>3.9</v>
      </c>
      <c r="I2802">
        <f>F2802-E2802</f>
        <v>55</v>
      </c>
      <c r="J2802">
        <f>I2802*100/F2802</f>
        <v>34.375</v>
      </c>
      <c r="K2802" t="str">
        <f>IF(E2802&lt;=200,"Budget",IF(E2802&lt;=500,"Mid Range","Premium"))</f>
        <v>Budget</v>
      </c>
    </row>
    <row r="2803" spans="1:11" x14ac:dyDescent="0.3">
      <c r="A2803" t="s">
        <v>4305</v>
      </c>
      <c r="B2803" t="s">
        <v>121</v>
      </c>
      <c r="C2803" t="s">
        <v>1195</v>
      </c>
      <c r="D2803" t="s">
        <v>4306</v>
      </c>
      <c r="E2803">
        <v>150</v>
      </c>
      <c r="F2803">
        <v>150</v>
      </c>
      <c r="G2803" t="s">
        <v>1862</v>
      </c>
      <c r="H2803">
        <v>4.0999999999999996</v>
      </c>
      <c r="I2803">
        <f>F2803-E2803</f>
        <v>0</v>
      </c>
      <c r="J2803">
        <f>I2803*100/F2803</f>
        <v>0</v>
      </c>
      <c r="K2803" t="str">
        <f>IF(E2803&lt;=200,"Budget",IF(E2803&lt;=500,"Mid Range","Premium"))</f>
        <v>Budget</v>
      </c>
    </row>
    <row r="2804" spans="1:11" x14ac:dyDescent="0.3">
      <c r="A2804" t="s">
        <v>4307</v>
      </c>
      <c r="B2804" t="s">
        <v>50</v>
      </c>
      <c r="C2804" t="s">
        <v>73</v>
      </c>
      <c r="D2804" t="s">
        <v>4308</v>
      </c>
      <c r="E2804">
        <v>60</v>
      </c>
      <c r="F2804">
        <v>60</v>
      </c>
      <c r="G2804" t="s">
        <v>75</v>
      </c>
      <c r="H2804">
        <v>4</v>
      </c>
      <c r="I2804">
        <f>F2804-E2804</f>
        <v>0</v>
      </c>
      <c r="J2804">
        <f>I2804*100/F2804</f>
        <v>0</v>
      </c>
      <c r="K2804" t="str">
        <f>IF(E2804&lt;=200,"Budget",IF(E2804&lt;=500,"Mid Range","Premium"))</f>
        <v>Budget</v>
      </c>
    </row>
    <row r="2805" spans="1:11" x14ac:dyDescent="0.3">
      <c r="A2805" t="s">
        <v>4309</v>
      </c>
      <c r="B2805" t="s">
        <v>121</v>
      </c>
      <c r="C2805" t="s">
        <v>135</v>
      </c>
      <c r="D2805" t="s">
        <v>767</v>
      </c>
      <c r="E2805">
        <v>70</v>
      </c>
      <c r="F2805">
        <v>70</v>
      </c>
      <c r="G2805" t="s">
        <v>679</v>
      </c>
      <c r="H2805">
        <v>4.4000000000000004</v>
      </c>
      <c r="I2805">
        <f>F2805-E2805</f>
        <v>0</v>
      </c>
      <c r="J2805">
        <f>I2805*100/F2805</f>
        <v>0</v>
      </c>
      <c r="K2805" t="str">
        <f>IF(E2805&lt;=200,"Budget",IF(E2805&lt;=500,"Mid Range","Premium"))</f>
        <v>Budget</v>
      </c>
    </row>
    <row r="2806" spans="1:11" x14ac:dyDescent="0.3">
      <c r="A2806" t="s">
        <v>4310</v>
      </c>
      <c r="B2806" t="s">
        <v>50</v>
      </c>
      <c r="C2806" t="s">
        <v>55</v>
      </c>
      <c r="D2806" t="s">
        <v>1704</v>
      </c>
      <c r="E2806">
        <v>349</v>
      </c>
      <c r="F2806">
        <v>349</v>
      </c>
      <c r="G2806" t="s">
        <v>163</v>
      </c>
      <c r="H2806">
        <v>4.7</v>
      </c>
      <c r="I2806">
        <f>F2806-E2806</f>
        <v>0</v>
      </c>
      <c r="J2806">
        <f>I2806*100/F2806</f>
        <v>0</v>
      </c>
      <c r="K2806" t="str">
        <f>IF(E2806&lt;=200,"Budget",IF(E2806&lt;=500,"Mid Range","Premium"))</f>
        <v>Mid Range</v>
      </c>
    </row>
    <row r="2807" spans="1:11" x14ac:dyDescent="0.3">
      <c r="A2807" t="s">
        <v>4311</v>
      </c>
      <c r="B2807" t="s">
        <v>90</v>
      </c>
      <c r="C2807" t="s">
        <v>639</v>
      </c>
      <c r="D2807" t="s">
        <v>143</v>
      </c>
      <c r="E2807">
        <v>216</v>
      </c>
      <c r="F2807">
        <v>250</v>
      </c>
      <c r="G2807" t="s">
        <v>1646</v>
      </c>
      <c r="H2807">
        <v>4</v>
      </c>
      <c r="I2807">
        <f>F2807-E2807</f>
        <v>34</v>
      </c>
      <c r="J2807">
        <f>I2807*100/F2807</f>
        <v>13.6</v>
      </c>
      <c r="K2807" t="str">
        <f>IF(E2807&lt;=200,"Budget",IF(E2807&lt;=500,"Mid Range","Premium"))</f>
        <v>Mid Range</v>
      </c>
    </row>
    <row r="2808" spans="1:11" x14ac:dyDescent="0.3">
      <c r="A2808" t="s">
        <v>4312</v>
      </c>
      <c r="B2808" t="s">
        <v>9</v>
      </c>
      <c r="C2808" t="s">
        <v>131</v>
      </c>
      <c r="D2808" t="s">
        <v>2436</v>
      </c>
      <c r="E2808">
        <v>792</v>
      </c>
      <c r="F2808">
        <v>990</v>
      </c>
      <c r="G2808" t="s">
        <v>1796</v>
      </c>
      <c r="H2808">
        <v>1</v>
      </c>
      <c r="I2808">
        <f>F2808-E2808</f>
        <v>198</v>
      </c>
      <c r="J2808">
        <f>I2808*100/F2808</f>
        <v>20</v>
      </c>
      <c r="K2808" t="str">
        <f>IF(E2808&lt;=200,"Budget",IF(E2808&lt;=500,"Mid Range","Premium"))</f>
        <v>Premium</v>
      </c>
    </row>
    <row r="2809" spans="1:11" x14ac:dyDescent="0.3">
      <c r="A2809" t="s">
        <v>4313</v>
      </c>
      <c r="B2809" t="s">
        <v>9</v>
      </c>
      <c r="C2809" t="s">
        <v>151</v>
      </c>
      <c r="D2809" t="s">
        <v>1356</v>
      </c>
      <c r="E2809">
        <v>209.3</v>
      </c>
      <c r="F2809">
        <v>299</v>
      </c>
      <c r="G2809" t="s">
        <v>1095</v>
      </c>
      <c r="H2809">
        <v>3.8</v>
      </c>
      <c r="I2809">
        <f>F2809-E2809</f>
        <v>89.699999999999989</v>
      </c>
      <c r="J2809">
        <f>I2809*100/F2809</f>
        <v>29.999999999999993</v>
      </c>
      <c r="K2809" t="str">
        <f>IF(E2809&lt;=200,"Budget",IF(E2809&lt;=500,"Mid Range","Premium"))</f>
        <v>Mid Range</v>
      </c>
    </row>
    <row r="2810" spans="1:11" x14ac:dyDescent="0.3">
      <c r="A2810" t="s">
        <v>4314</v>
      </c>
      <c r="B2810" t="s">
        <v>9</v>
      </c>
      <c r="C2810" t="s">
        <v>151</v>
      </c>
      <c r="D2810" t="s">
        <v>4315</v>
      </c>
      <c r="E2810">
        <v>105</v>
      </c>
      <c r="F2810">
        <v>210</v>
      </c>
      <c r="G2810" t="s">
        <v>133</v>
      </c>
      <c r="H2810">
        <v>3.8</v>
      </c>
      <c r="I2810">
        <f>F2810-E2810</f>
        <v>105</v>
      </c>
      <c r="J2810">
        <f>I2810*100/F2810</f>
        <v>50</v>
      </c>
      <c r="K2810" t="str">
        <f>IF(E2810&lt;=200,"Budget",IF(E2810&lt;=500,"Mid Range","Premium"))</f>
        <v>Budget</v>
      </c>
    </row>
    <row r="2811" spans="1:11" x14ac:dyDescent="0.3">
      <c r="A2811" t="s">
        <v>4316</v>
      </c>
      <c r="B2811" t="s">
        <v>19</v>
      </c>
      <c r="C2811" t="s">
        <v>64</v>
      </c>
      <c r="D2811" t="s">
        <v>4317</v>
      </c>
      <c r="E2811">
        <v>150</v>
      </c>
      <c r="F2811">
        <v>150</v>
      </c>
      <c r="G2811" t="s">
        <v>354</v>
      </c>
      <c r="H2811">
        <v>3.8</v>
      </c>
      <c r="I2811">
        <f>F2811-E2811</f>
        <v>0</v>
      </c>
      <c r="J2811">
        <f>I2811*100/F2811</f>
        <v>0</v>
      </c>
      <c r="K2811" t="str">
        <f>IF(E2811&lt;=200,"Budget",IF(E2811&lt;=500,"Mid Range","Premium"))</f>
        <v>Budget</v>
      </c>
    </row>
    <row r="2812" spans="1:11" x14ac:dyDescent="0.3">
      <c r="A2812" t="s">
        <v>2607</v>
      </c>
      <c r="B2812" t="s">
        <v>90</v>
      </c>
      <c r="C2812" t="s">
        <v>173</v>
      </c>
      <c r="D2812" t="s">
        <v>781</v>
      </c>
      <c r="E2812">
        <v>1125</v>
      </c>
      <c r="F2812">
        <v>1250</v>
      </c>
      <c r="G2812" t="s">
        <v>782</v>
      </c>
      <c r="H2812">
        <v>4</v>
      </c>
      <c r="I2812">
        <f>F2812-E2812</f>
        <v>125</v>
      </c>
      <c r="J2812">
        <f>I2812*100/F2812</f>
        <v>10</v>
      </c>
      <c r="K2812" t="str">
        <f>IF(E2812&lt;=200,"Budget",IF(E2812&lt;=500,"Mid Range","Premium"))</f>
        <v>Premium</v>
      </c>
    </row>
    <row r="2813" spans="1:11" x14ac:dyDescent="0.3">
      <c r="A2813" t="s">
        <v>4318</v>
      </c>
      <c r="B2813" t="s">
        <v>126</v>
      </c>
      <c r="C2813" t="s">
        <v>285</v>
      </c>
      <c r="D2813" t="s">
        <v>1480</v>
      </c>
      <c r="E2813">
        <v>189</v>
      </c>
      <c r="F2813">
        <v>210</v>
      </c>
      <c r="G2813" t="s">
        <v>1481</v>
      </c>
      <c r="H2813">
        <v>4.2</v>
      </c>
      <c r="I2813">
        <f>F2813-E2813</f>
        <v>21</v>
      </c>
      <c r="J2813">
        <f>I2813*100/F2813</f>
        <v>10</v>
      </c>
      <c r="K2813" t="str">
        <f>IF(E2813&lt;=200,"Budget",IF(E2813&lt;=500,"Mid Range","Premium"))</f>
        <v>Budget</v>
      </c>
    </row>
    <row r="2814" spans="1:11" x14ac:dyDescent="0.3">
      <c r="A2814" t="s">
        <v>2639</v>
      </c>
      <c r="B2814" t="s">
        <v>107</v>
      </c>
      <c r="C2814" t="s">
        <v>727</v>
      </c>
      <c r="D2814" t="s">
        <v>986</v>
      </c>
      <c r="E2814">
        <v>160</v>
      </c>
      <c r="F2814">
        <v>200</v>
      </c>
      <c r="G2814" t="s">
        <v>729</v>
      </c>
      <c r="H2814">
        <v>4.2</v>
      </c>
      <c r="I2814">
        <f>F2814-E2814</f>
        <v>40</v>
      </c>
      <c r="J2814">
        <f>I2814*100/F2814</f>
        <v>20</v>
      </c>
      <c r="K2814" t="str">
        <f>IF(E2814&lt;=200,"Budget",IF(E2814&lt;=500,"Mid Range","Premium"))</f>
        <v>Budget</v>
      </c>
    </row>
    <row r="2815" spans="1:11" x14ac:dyDescent="0.3">
      <c r="A2815" t="s">
        <v>4319</v>
      </c>
      <c r="B2815" t="s">
        <v>14</v>
      </c>
      <c r="C2815" t="s">
        <v>165</v>
      </c>
      <c r="D2815" t="s">
        <v>505</v>
      </c>
      <c r="E2815">
        <v>399</v>
      </c>
      <c r="F2815">
        <v>585</v>
      </c>
      <c r="G2815" t="s">
        <v>344</v>
      </c>
      <c r="H2815">
        <v>4.8</v>
      </c>
      <c r="I2815">
        <f>F2815-E2815</f>
        <v>186</v>
      </c>
      <c r="J2815">
        <f>I2815*100/F2815</f>
        <v>31.794871794871796</v>
      </c>
      <c r="K2815" t="str">
        <f>IF(E2815&lt;=200,"Budget",IF(E2815&lt;=500,"Mid Range","Premium"))</f>
        <v>Mid Range</v>
      </c>
    </row>
    <row r="2816" spans="1:11" x14ac:dyDescent="0.3">
      <c r="A2816" t="s">
        <v>4320</v>
      </c>
      <c r="B2816" t="s">
        <v>14</v>
      </c>
      <c r="C2816" t="s">
        <v>222</v>
      </c>
      <c r="D2816" t="s">
        <v>223</v>
      </c>
      <c r="E2816">
        <v>2422.5</v>
      </c>
      <c r="F2816">
        <v>2850</v>
      </c>
      <c r="G2816" t="s">
        <v>224</v>
      </c>
      <c r="H2816">
        <v>3</v>
      </c>
      <c r="I2816">
        <f>F2816-E2816</f>
        <v>427.5</v>
      </c>
      <c r="J2816">
        <f>I2816*100/F2816</f>
        <v>15</v>
      </c>
      <c r="K2816" t="str">
        <f>IF(E2816&lt;=200,"Budget",IF(E2816&lt;=500,"Mid Range","Premium"))</f>
        <v>Premium</v>
      </c>
    </row>
    <row r="2817" spans="1:11" x14ac:dyDescent="0.3">
      <c r="A2817" t="s">
        <v>4321</v>
      </c>
      <c r="B2817" t="s">
        <v>19</v>
      </c>
      <c r="C2817" t="s">
        <v>46</v>
      </c>
      <c r="D2817" t="s">
        <v>1028</v>
      </c>
      <c r="E2817">
        <v>250</v>
      </c>
      <c r="F2817">
        <v>250</v>
      </c>
      <c r="G2817" t="s">
        <v>484</v>
      </c>
      <c r="H2817">
        <v>2.8</v>
      </c>
      <c r="I2817">
        <f>F2817-E2817</f>
        <v>0</v>
      </c>
      <c r="J2817">
        <f>I2817*100/F2817</f>
        <v>0</v>
      </c>
      <c r="K2817" t="str">
        <f>IF(E2817&lt;=200,"Budget",IF(E2817&lt;=500,"Mid Range","Premium"))</f>
        <v>Mid Range</v>
      </c>
    </row>
    <row r="2818" spans="1:11" x14ac:dyDescent="0.3">
      <c r="A2818" t="s">
        <v>4322</v>
      </c>
      <c r="B2818" t="s">
        <v>90</v>
      </c>
      <c r="C2818" t="s">
        <v>91</v>
      </c>
      <c r="D2818" t="s">
        <v>4323</v>
      </c>
      <c r="E2818">
        <v>120</v>
      </c>
      <c r="F2818">
        <v>120</v>
      </c>
      <c r="G2818" t="s">
        <v>93</v>
      </c>
      <c r="H2818">
        <v>3.8</v>
      </c>
      <c r="I2818">
        <f>F2818-E2818</f>
        <v>0</v>
      </c>
      <c r="J2818">
        <f>I2818*100/F2818</f>
        <v>0</v>
      </c>
      <c r="K2818" t="str">
        <f>IF(E2818&lt;=200,"Budget",IF(E2818&lt;=500,"Mid Range","Premium"))</f>
        <v>Budget</v>
      </c>
    </row>
    <row r="2819" spans="1:11" x14ac:dyDescent="0.3">
      <c r="A2819" t="s">
        <v>4324</v>
      </c>
      <c r="B2819" t="s">
        <v>9</v>
      </c>
      <c r="C2819" t="s">
        <v>36</v>
      </c>
      <c r="D2819" t="s">
        <v>1982</v>
      </c>
      <c r="E2819">
        <v>400</v>
      </c>
      <c r="F2819">
        <v>400</v>
      </c>
      <c r="G2819" t="s">
        <v>38</v>
      </c>
      <c r="H2819">
        <v>4.5999999999999996</v>
      </c>
      <c r="I2819">
        <f>F2819-E2819</f>
        <v>0</v>
      </c>
      <c r="J2819">
        <f>I2819*100/F2819</f>
        <v>0</v>
      </c>
      <c r="K2819" t="str">
        <f>IF(E2819&lt;=200,"Budget",IF(E2819&lt;=500,"Mid Range","Premium"))</f>
        <v>Mid Range</v>
      </c>
    </row>
    <row r="2820" spans="1:11" x14ac:dyDescent="0.3">
      <c r="A2820" t="s">
        <v>4325</v>
      </c>
      <c r="B2820" t="s">
        <v>9</v>
      </c>
      <c r="C2820" t="s">
        <v>151</v>
      </c>
      <c r="D2820" t="s">
        <v>177</v>
      </c>
      <c r="E2820">
        <v>995.6</v>
      </c>
      <c r="F2820">
        <v>1048</v>
      </c>
      <c r="G2820" t="s">
        <v>178</v>
      </c>
      <c r="H2820">
        <v>4</v>
      </c>
      <c r="I2820">
        <f>F2820-E2820</f>
        <v>52.399999999999977</v>
      </c>
      <c r="J2820">
        <f>I2820*100/F2820</f>
        <v>4.9999999999999982</v>
      </c>
      <c r="K2820" t="str">
        <f>IF(E2820&lt;=200,"Budget",IF(E2820&lt;=500,"Mid Range","Premium"))</f>
        <v>Premium</v>
      </c>
    </row>
    <row r="2821" spans="1:11" x14ac:dyDescent="0.3">
      <c r="A2821" t="s">
        <v>4326</v>
      </c>
      <c r="B2821" t="s">
        <v>90</v>
      </c>
      <c r="C2821" t="s">
        <v>91</v>
      </c>
      <c r="D2821" t="s">
        <v>687</v>
      </c>
      <c r="E2821">
        <v>380</v>
      </c>
      <c r="F2821">
        <v>380</v>
      </c>
      <c r="G2821" t="s">
        <v>93</v>
      </c>
      <c r="H2821">
        <v>3.4</v>
      </c>
      <c r="I2821">
        <f>F2821-E2821</f>
        <v>0</v>
      </c>
      <c r="J2821">
        <f>I2821*100/F2821</f>
        <v>0</v>
      </c>
      <c r="K2821" t="str">
        <f>IF(E2821&lt;=200,"Budget",IF(E2821&lt;=500,"Mid Range","Premium"))</f>
        <v>Mid Range</v>
      </c>
    </row>
    <row r="2822" spans="1:11" x14ac:dyDescent="0.3">
      <c r="A2822" t="s">
        <v>4327</v>
      </c>
      <c r="B2822" t="s">
        <v>50</v>
      </c>
      <c r="C2822" t="s">
        <v>183</v>
      </c>
      <c r="D2822" t="s">
        <v>975</v>
      </c>
      <c r="E2822">
        <v>297.5</v>
      </c>
      <c r="F2822">
        <v>350</v>
      </c>
      <c r="G2822" t="s">
        <v>227</v>
      </c>
      <c r="H2822">
        <v>3.3</v>
      </c>
      <c r="I2822">
        <f>F2822-E2822</f>
        <v>52.5</v>
      </c>
      <c r="J2822">
        <f>I2822*100/F2822</f>
        <v>15</v>
      </c>
      <c r="K2822" t="str">
        <f>IF(E2822&lt;=200,"Budget",IF(E2822&lt;=500,"Mid Range","Premium"))</f>
        <v>Mid Range</v>
      </c>
    </row>
    <row r="2823" spans="1:11" x14ac:dyDescent="0.3">
      <c r="A2823" t="s">
        <v>4328</v>
      </c>
      <c r="B2823" t="s">
        <v>9</v>
      </c>
      <c r="C2823" t="s">
        <v>36</v>
      </c>
      <c r="D2823" t="s">
        <v>2927</v>
      </c>
      <c r="E2823">
        <v>71.25</v>
      </c>
      <c r="F2823">
        <v>75</v>
      </c>
      <c r="G2823" t="s">
        <v>38</v>
      </c>
      <c r="H2823">
        <v>2</v>
      </c>
      <c r="I2823">
        <f>F2823-E2823</f>
        <v>3.75</v>
      </c>
      <c r="J2823">
        <f>I2823*100/F2823</f>
        <v>5</v>
      </c>
      <c r="K2823" t="str">
        <f>IF(E2823&lt;=200,"Budget",IF(E2823&lt;=500,"Mid Range","Premium"))</f>
        <v>Budget</v>
      </c>
    </row>
    <row r="2824" spans="1:11" x14ac:dyDescent="0.3">
      <c r="A2824" t="s">
        <v>4329</v>
      </c>
      <c r="B2824" t="s">
        <v>9</v>
      </c>
      <c r="C2824" t="s">
        <v>131</v>
      </c>
      <c r="D2824" t="s">
        <v>1663</v>
      </c>
      <c r="E2824">
        <v>192.5</v>
      </c>
      <c r="F2824">
        <v>275</v>
      </c>
      <c r="G2824" t="s">
        <v>133</v>
      </c>
      <c r="H2824">
        <v>4.3</v>
      </c>
      <c r="I2824">
        <f>F2824-E2824</f>
        <v>82.5</v>
      </c>
      <c r="J2824">
        <f>I2824*100/F2824</f>
        <v>30</v>
      </c>
      <c r="K2824" t="str">
        <f>IF(E2824&lt;=200,"Budget",IF(E2824&lt;=500,"Mid Range","Premium"))</f>
        <v>Budget</v>
      </c>
    </row>
    <row r="2825" spans="1:11" x14ac:dyDescent="0.3">
      <c r="A2825" t="s">
        <v>4330</v>
      </c>
      <c r="B2825" t="s">
        <v>14</v>
      </c>
      <c r="C2825" t="s">
        <v>270</v>
      </c>
      <c r="D2825" t="s">
        <v>1936</v>
      </c>
      <c r="E2825">
        <v>459</v>
      </c>
      <c r="F2825">
        <v>609</v>
      </c>
      <c r="G2825" t="s">
        <v>804</v>
      </c>
      <c r="H2825">
        <v>4</v>
      </c>
      <c r="I2825">
        <f>F2825-E2825</f>
        <v>150</v>
      </c>
      <c r="J2825">
        <f>I2825*100/F2825</f>
        <v>24.630541871921181</v>
      </c>
      <c r="K2825" t="str">
        <f>IF(E2825&lt;=200,"Budget",IF(E2825&lt;=500,"Mid Range","Premium"))</f>
        <v>Mid Range</v>
      </c>
    </row>
    <row r="2826" spans="1:11" x14ac:dyDescent="0.3">
      <c r="A2826" t="s">
        <v>4331</v>
      </c>
      <c r="B2826" t="s">
        <v>19</v>
      </c>
      <c r="C2826" t="s">
        <v>24</v>
      </c>
      <c r="D2826" t="s">
        <v>1798</v>
      </c>
      <c r="E2826">
        <v>195</v>
      </c>
      <c r="F2826">
        <v>195</v>
      </c>
      <c r="G2826" t="s">
        <v>905</v>
      </c>
      <c r="H2826">
        <v>3.8</v>
      </c>
      <c r="I2826">
        <f>F2826-E2826</f>
        <v>0</v>
      </c>
      <c r="J2826">
        <f>I2826*100/F2826</f>
        <v>0</v>
      </c>
      <c r="K2826" t="str">
        <f>IF(E2826&lt;=200,"Budget",IF(E2826&lt;=500,"Mid Range","Premium"))</f>
        <v>Budget</v>
      </c>
    </row>
    <row r="2827" spans="1:11" x14ac:dyDescent="0.3">
      <c r="A2827" t="s">
        <v>4332</v>
      </c>
      <c r="B2827" t="s">
        <v>9</v>
      </c>
      <c r="C2827" t="s">
        <v>36</v>
      </c>
      <c r="D2827" t="s">
        <v>2284</v>
      </c>
      <c r="E2827">
        <v>191.25</v>
      </c>
      <c r="F2827">
        <v>255</v>
      </c>
      <c r="G2827" t="s">
        <v>333</v>
      </c>
      <c r="H2827">
        <v>4</v>
      </c>
      <c r="I2827">
        <f>F2827-E2827</f>
        <v>63.75</v>
      </c>
      <c r="J2827">
        <f>I2827*100/F2827</f>
        <v>25</v>
      </c>
      <c r="K2827" t="str">
        <f>IF(E2827&lt;=200,"Budget",IF(E2827&lt;=500,"Mid Range","Premium"))</f>
        <v>Budget</v>
      </c>
    </row>
    <row r="2828" spans="1:11" x14ac:dyDescent="0.3">
      <c r="A2828" t="s">
        <v>4333</v>
      </c>
      <c r="B2828" t="s">
        <v>19</v>
      </c>
      <c r="C2828" t="s">
        <v>20</v>
      </c>
      <c r="D2828" t="s">
        <v>273</v>
      </c>
      <c r="E2828">
        <v>45</v>
      </c>
      <c r="F2828">
        <v>50</v>
      </c>
      <c r="G2828" t="s">
        <v>274</v>
      </c>
      <c r="H2828">
        <v>3.8</v>
      </c>
      <c r="I2828">
        <f>F2828-E2828</f>
        <v>5</v>
      </c>
      <c r="J2828">
        <f>I2828*100/F2828</f>
        <v>10</v>
      </c>
      <c r="K2828" t="str">
        <f>IF(E2828&lt;=200,"Budget",IF(E2828&lt;=500,"Mid Range","Premium"))</f>
        <v>Budget</v>
      </c>
    </row>
    <row r="2829" spans="1:11" x14ac:dyDescent="0.3">
      <c r="A2829" t="s">
        <v>4334</v>
      </c>
      <c r="B2829" t="s">
        <v>9</v>
      </c>
      <c r="C2829" t="s">
        <v>278</v>
      </c>
      <c r="D2829" t="s">
        <v>930</v>
      </c>
      <c r="E2829">
        <v>60</v>
      </c>
      <c r="F2829">
        <v>60</v>
      </c>
      <c r="G2829" t="s">
        <v>931</v>
      </c>
      <c r="H2829">
        <v>3.6</v>
      </c>
      <c r="I2829">
        <f>F2829-E2829</f>
        <v>0</v>
      </c>
      <c r="J2829">
        <f>I2829*100/F2829</f>
        <v>0</v>
      </c>
      <c r="K2829" t="str">
        <f>IF(E2829&lt;=200,"Budget",IF(E2829&lt;=500,"Mid Range","Premium"))</f>
        <v>Budget</v>
      </c>
    </row>
    <row r="2830" spans="1:11" x14ac:dyDescent="0.3">
      <c r="A2830" t="s">
        <v>4335</v>
      </c>
      <c r="B2830" t="s">
        <v>14</v>
      </c>
      <c r="C2830" t="s">
        <v>15</v>
      </c>
      <c r="D2830" t="s">
        <v>2163</v>
      </c>
      <c r="E2830">
        <v>809</v>
      </c>
      <c r="F2830">
        <v>809</v>
      </c>
      <c r="G2830" t="s">
        <v>17</v>
      </c>
      <c r="H2830">
        <v>4.5</v>
      </c>
      <c r="I2830">
        <f>F2830-E2830</f>
        <v>0</v>
      </c>
      <c r="J2830">
        <f>I2830*100/F2830</f>
        <v>0</v>
      </c>
      <c r="K2830" t="str">
        <f>IF(E2830&lt;=200,"Budget",IF(E2830&lt;=500,"Mid Range","Premium"))</f>
        <v>Premium</v>
      </c>
    </row>
    <row r="2831" spans="1:11" x14ac:dyDescent="0.3">
      <c r="A2831" t="s">
        <v>3826</v>
      </c>
      <c r="B2831" t="s">
        <v>90</v>
      </c>
      <c r="C2831" t="s">
        <v>173</v>
      </c>
      <c r="D2831" t="s">
        <v>781</v>
      </c>
      <c r="E2831">
        <v>74.25</v>
      </c>
      <c r="F2831">
        <v>99</v>
      </c>
      <c r="G2831" t="s">
        <v>1964</v>
      </c>
      <c r="H2831">
        <v>3.9</v>
      </c>
      <c r="I2831">
        <f>F2831-E2831</f>
        <v>24.75</v>
      </c>
      <c r="J2831">
        <f>I2831*100/F2831</f>
        <v>25</v>
      </c>
      <c r="K2831" t="str">
        <f>IF(E2831&lt;=200,"Budget",IF(E2831&lt;=500,"Mid Range","Premium"))</f>
        <v>Budget</v>
      </c>
    </row>
    <row r="2832" spans="1:11" x14ac:dyDescent="0.3">
      <c r="A2832" t="s">
        <v>4336</v>
      </c>
      <c r="B2832" t="s">
        <v>107</v>
      </c>
      <c r="C2832" t="s">
        <v>187</v>
      </c>
      <c r="D2832" t="s">
        <v>735</v>
      </c>
      <c r="E2832">
        <v>130</v>
      </c>
      <c r="F2832">
        <v>130</v>
      </c>
      <c r="G2832" t="s">
        <v>736</v>
      </c>
      <c r="H2832">
        <v>4</v>
      </c>
      <c r="I2832">
        <f>F2832-E2832</f>
        <v>0</v>
      </c>
      <c r="J2832">
        <f>I2832*100/F2832</f>
        <v>0</v>
      </c>
      <c r="K2832" t="str">
        <f>IF(E2832&lt;=200,"Budget",IF(E2832&lt;=500,"Mid Range","Premium"))</f>
        <v>Budget</v>
      </c>
    </row>
    <row r="2833" spans="1:11" x14ac:dyDescent="0.3">
      <c r="A2833" t="s">
        <v>4337</v>
      </c>
      <c r="B2833" t="s">
        <v>90</v>
      </c>
      <c r="C2833" t="s">
        <v>142</v>
      </c>
      <c r="D2833" t="s">
        <v>832</v>
      </c>
      <c r="E2833">
        <v>57.75</v>
      </c>
      <c r="F2833">
        <v>77</v>
      </c>
      <c r="G2833" t="s">
        <v>147</v>
      </c>
      <c r="H2833">
        <v>5</v>
      </c>
      <c r="I2833">
        <f>F2833-E2833</f>
        <v>19.25</v>
      </c>
      <c r="J2833">
        <f>I2833*100/F2833</f>
        <v>25</v>
      </c>
      <c r="K2833" t="str">
        <f>IF(E2833&lt;=200,"Budget",IF(E2833&lt;=500,"Mid Range","Premium"))</f>
        <v>Budget</v>
      </c>
    </row>
    <row r="2834" spans="1:11" x14ac:dyDescent="0.3">
      <c r="A2834" t="s">
        <v>4338</v>
      </c>
      <c r="B2834" t="s">
        <v>90</v>
      </c>
      <c r="C2834" t="s">
        <v>142</v>
      </c>
      <c r="D2834" t="s">
        <v>1229</v>
      </c>
      <c r="E2834">
        <v>60</v>
      </c>
      <c r="F2834">
        <v>60</v>
      </c>
      <c r="G2834" t="s">
        <v>396</v>
      </c>
      <c r="H2834">
        <v>3.4</v>
      </c>
      <c r="I2834">
        <f>F2834-E2834</f>
        <v>0</v>
      </c>
      <c r="J2834">
        <f>I2834*100/F2834</f>
        <v>0</v>
      </c>
      <c r="K2834" t="str">
        <f>IF(E2834&lt;=200,"Budget",IF(E2834&lt;=500,"Mid Range","Premium"))</f>
        <v>Budget</v>
      </c>
    </row>
    <row r="2835" spans="1:11" x14ac:dyDescent="0.3">
      <c r="A2835" t="s">
        <v>4339</v>
      </c>
      <c r="B2835" t="s">
        <v>9</v>
      </c>
      <c r="C2835" t="s">
        <v>36</v>
      </c>
      <c r="D2835" t="s">
        <v>339</v>
      </c>
      <c r="E2835">
        <v>1350</v>
      </c>
      <c r="F2835">
        <v>1800</v>
      </c>
      <c r="G2835" t="s">
        <v>38</v>
      </c>
      <c r="H2835">
        <v>4.0999999999999996</v>
      </c>
      <c r="I2835">
        <f>F2835-E2835</f>
        <v>450</v>
      </c>
      <c r="J2835">
        <f>I2835*100/F2835</f>
        <v>25</v>
      </c>
      <c r="K2835" t="str">
        <f>IF(E2835&lt;=200,"Budget",IF(E2835&lt;=500,"Mid Range","Premium"))</f>
        <v>Premium</v>
      </c>
    </row>
    <row r="2836" spans="1:11" x14ac:dyDescent="0.3">
      <c r="A2836" t="s">
        <v>4340</v>
      </c>
      <c r="B2836" t="s">
        <v>107</v>
      </c>
      <c r="C2836" t="s">
        <v>261</v>
      </c>
      <c r="D2836" t="s">
        <v>1528</v>
      </c>
      <c r="E2836">
        <v>50</v>
      </c>
      <c r="F2836">
        <v>50</v>
      </c>
      <c r="G2836" t="s">
        <v>290</v>
      </c>
      <c r="H2836">
        <v>4.0999999999999996</v>
      </c>
      <c r="I2836">
        <f>F2836-E2836</f>
        <v>0</v>
      </c>
      <c r="J2836">
        <f>I2836*100/F2836</f>
        <v>0</v>
      </c>
      <c r="K2836" t="str">
        <f>IF(E2836&lt;=200,"Budget",IF(E2836&lt;=500,"Mid Range","Premium"))</f>
        <v>Budget</v>
      </c>
    </row>
    <row r="2837" spans="1:11" x14ac:dyDescent="0.3">
      <c r="A2837" t="s">
        <v>4341</v>
      </c>
      <c r="B2837" t="s">
        <v>50</v>
      </c>
      <c r="C2837" t="s">
        <v>51</v>
      </c>
      <c r="D2837" t="s">
        <v>4342</v>
      </c>
      <c r="E2837">
        <v>49</v>
      </c>
      <c r="F2837">
        <v>49</v>
      </c>
      <c r="G2837" t="s">
        <v>537</v>
      </c>
      <c r="H2837">
        <v>4.8</v>
      </c>
      <c r="I2837">
        <f>F2837-E2837</f>
        <v>0</v>
      </c>
      <c r="J2837">
        <f>I2837*100/F2837</f>
        <v>0</v>
      </c>
      <c r="K2837" t="str">
        <f>IF(E2837&lt;=200,"Budget",IF(E2837&lt;=500,"Mid Range","Premium"))</f>
        <v>Budget</v>
      </c>
    </row>
    <row r="2838" spans="1:11" x14ac:dyDescent="0.3">
      <c r="A2838" t="s">
        <v>4343</v>
      </c>
      <c r="B2838" t="s">
        <v>19</v>
      </c>
      <c r="C2838" t="s">
        <v>215</v>
      </c>
      <c r="D2838" t="s">
        <v>356</v>
      </c>
      <c r="E2838">
        <v>149</v>
      </c>
      <c r="F2838">
        <v>149</v>
      </c>
      <c r="G2838" t="s">
        <v>432</v>
      </c>
      <c r="H2838">
        <v>5</v>
      </c>
      <c r="I2838">
        <f>F2838-E2838</f>
        <v>0</v>
      </c>
      <c r="J2838">
        <f>I2838*100/F2838</f>
        <v>0</v>
      </c>
      <c r="K2838" t="str">
        <f>IF(E2838&lt;=200,"Budget",IF(E2838&lt;=500,"Mid Range","Premium"))</f>
        <v>Budget</v>
      </c>
    </row>
    <row r="2839" spans="1:11" x14ac:dyDescent="0.3">
      <c r="A2839" t="s">
        <v>4344</v>
      </c>
      <c r="B2839" t="s">
        <v>50</v>
      </c>
      <c r="C2839" t="s">
        <v>401</v>
      </c>
      <c r="D2839" t="s">
        <v>1677</v>
      </c>
      <c r="E2839">
        <v>355</v>
      </c>
      <c r="F2839">
        <v>355</v>
      </c>
      <c r="G2839" t="s">
        <v>852</v>
      </c>
      <c r="H2839">
        <v>4.4000000000000004</v>
      </c>
      <c r="I2839">
        <f>F2839-E2839</f>
        <v>0</v>
      </c>
      <c r="J2839">
        <f>I2839*100/F2839</f>
        <v>0</v>
      </c>
      <c r="K2839" t="str">
        <f>IF(E2839&lt;=200,"Budget",IF(E2839&lt;=500,"Mid Range","Premium"))</f>
        <v>Mid Range</v>
      </c>
    </row>
    <row r="2840" spans="1:11" x14ac:dyDescent="0.3">
      <c r="A2840" t="s">
        <v>4345</v>
      </c>
      <c r="B2840" t="s">
        <v>211</v>
      </c>
      <c r="C2840" t="s">
        <v>302</v>
      </c>
      <c r="D2840" t="s">
        <v>935</v>
      </c>
      <c r="E2840">
        <v>713</v>
      </c>
      <c r="F2840">
        <v>1149</v>
      </c>
      <c r="G2840" t="s">
        <v>304</v>
      </c>
      <c r="H2840">
        <v>4.0999999999999996</v>
      </c>
      <c r="I2840">
        <f>F2840-E2840</f>
        <v>436</v>
      </c>
      <c r="J2840">
        <f>I2840*100/F2840</f>
        <v>37.946040034812881</v>
      </c>
      <c r="K2840" t="str">
        <f>IF(E2840&lt;=200,"Budget",IF(E2840&lt;=500,"Mid Range","Premium"))</f>
        <v>Premium</v>
      </c>
    </row>
    <row r="2841" spans="1:11" x14ac:dyDescent="0.3">
      <c r="A2841" t="s">
        <v>4346</v>
      </c>
      <c r="B2841" t="s">
        <v>107</v>
      </c>
      <c r="C2841" t="s">
        <v>153</v>
      </c>
      <c r="D2841" t="s">
        <v>4347</v>
      </c>
      <c r="E2841">
        <v>112</v>
      </c>
      <c r="F2841">
        <v>140</v>
      </c>
      <c r="G2841" t="s">
        <v>155</v>
      </c>
      <c r="H2841">
        <v>3.9</v>
      </c>
      <c r="I2841">
        <f>F2841-E2841</f>
        <v>28</v>
      </c>
      <c r="J2841">
        <f>I2841*100/F2841</f>
        <v>20</v>
      </c>
      <c r="K2841" t="str">
        <f>IF(E2841&lt;=200,"Budget",IF(E2841&lt;=500,"Mid Range","Premium"))</f>
        <v>Budget</v>
      </c>
    </row>
    <row r="2842" spans="1:11" x14ac:dyDescent="0.3">
      <c r="A2842" t="s">
        <v>4348</v>
      </c>
      <c r="B2842" t="s">
        <v>9</v>
      </c>
      <c r="C2842" t="s">
        <v>36</v>
      </c>
      <c r="D2842" t="s">
        <v>43</v>
      </c>
      <c r="E2842">
        <v>799</v>
      </c>
      <c r="F2842">
        <v>799</v>
      </c>
      <c r="G2842" t="s">
        <v>38</v>
      </c>
      <c r="H2842">
        <v>5</v>
      </c>
      <c r="I2842">
        <f>F2842-E2842</f>
        <v>0</v>
      </c>
      <c r="J2842">
        <f>I2842*100/F2842</f>
        <v>0</v>
      </c>
      <c r="K2842" t="str">
        <f>IF(E2842&lt;=200,"Budget",IF(E2842&lt;=500,"Mid Range","Premium"))</f>
        <v>Premium</v>
      </c>
    </row>
    <row r="2843" spans="1:11" x14ac:dyDescent="0.3">
      <c r="A2843" t="s">
        <v>4349</v>
      </c>
      <c r="B2843" t="s">
        <v>14</v>
      </c>
      <c r="C2843" t="s">
        <v>15</v>
      </c>
      <c r="D2843" t="s">
        <v>660</v>
      </c>
      <c r="E2843">
        <v>409</v>
      </c>
      <c r="F2843">
        <v>632</v>
      </c>
      <c r="G2843" t="s">
        <v>357</v>
      </c>
      <c r="H2843">
        <v>3.4</v>
      </c>
      <c r="I2843">
        <f>F2843-E2843</f>
        <v>223</v>
      </c>
      <c r="J2843">
        <f>I2843*100/F2843</f>
        <v>35.284810126582279</v>
      </c>
      <c r="K2843" t="str">
        <f>IF(E2843&lt;=200,"Budget",IF(E2843&lt;=500,"Mid Range","Premium"))</f>
        <v>Mid Range</v>
      </c>
    </row>
    <row r="2844" spans="1:11" x14ac:dyDescent="0.3">
      <c r="A2844" t="s">
        <v>4350</v>
      </c>
      <c r="B2844" t="s">
        <v>90</v>
      </c>
      <c r="C2844" t="s">
        <v>142</v>
      </c>
      <c r="D2844" t="s">
        <v>1221</v>
      </c>
      <c r="E2844">
        <v>85</v>
      </c>
      <c r="F2844">
        <v>85</v>
      </c>
      <c r="G2844" t="s">
        <v>396</v>
      </c>
      <c r="H2844">
        <v>4.5</v>
      </c>
      <c r="I2844">
        <f>F2844-E2844</f>
        <v>0</v>
      </c>
      <c r="J2844">
        <f>I2844*100/F2844</f>
        <v>0</v>
      </c>
      <c r="K2844" t="str">
        <f>IF(E2844&lt;=200,"Budget",IF(E2844&lt;=500,"Mid Range","Premium"))</f>
        <v>Budget</v>
      </c>
    </row>
    <row r="2845" spans="1:11" x14ac:dyDescent="0.3">
      <c r="A2845" t="s">
        <v>4351</v>
      </c>
      <c r="B2845" t="s">
        <v>14</v>
      </c>
      <c r="C2845" t="s">
        <v>270</v>
      </c>
      <c r="D2845" t="s">
        <v>707</v>
      </c>
      <c r="E2845">
        <v>949</v>
      </c>
      <c r="F2845">
        <v>1461</v>
      </c>
      <c r="G2845" t="s">
        <v>271</v>
      </c>
      <c r="H2845">
        <v>5</v>
      </c>
      <c r="I2845">
        <f>F2845-E2845</f>
        <v>512</v>
      </c>
      <c r="J2845">
        <f>I2845*100/F2845</f>
        <v>35.044490075290895</v>
      </c>
      <c r="K2845" t="str">
        <f>IF(E2845&lt;=200,"Budget",IF(E2845&lt;=500,"Mid Range","Premium"))</f>
        <v>Premium</v>
      </c>
    </row>
    <row r="2846" spans="1:11" x14ac:dyDescent="0.3">
      <c r="A2846" t="s">
        <v>1231</v>
      </c>
      <c r="B2846" t="s">
        <v>107</v>
      </c>
      <c r="C2846" t="s">
        <v>261</v>
      </c>
      <c r="D2846" t="s">
        <v>1232</v>
      </c>
      <c r="E2846">
        <v>50</v>
      </c>
      <c r="F2846">
        <v>50</v>
      </c>
      <c r="G2846" t="s">
        <v>1233</v>
      </c>
      <c r="H2846">
        <v>4</v>
      </c>
      <c r="I2846">
        <f>F2846-E2846</f>
        <v>0</v>
      </c>
      <c r="J2846">
        <f>I2846*100/F2846</f>
        <v>0</v>
      </c>
      <c r="K2846" t="str">
        <f>IF(E2846&lt;=200,"Budget",IF(E2846&lt;=500,"Mid Range","Premium"))</f>
        <v>Budget</v>
      </c>
    </row>
    <row r="2847" spans="1:11" x14ac:dyDescent="0.3">
      <c r="A2847" t="s">
        <v>4352</v>
      </c>
      <c r="B2847" t="s">
        <v>9</v>
      </c>
      <c r="C2847" t="s">
        <v>36</v>
      </c>
      <c r="D2847" t="s">
        <v>526</v>
      </c>
      <c r="E2847">
        <v>119</v>
      </c>
      <c r="F2847">
        <v>170</v>
      </c>
      <c r="G2847" t="s">
        <v>38</v>
      </c>
      <c r="H2847">
        <v>3.4</v>
      </c>
      <c r="I2847">
        <f>F2847-E2847</f>
        <v>51</v>
      </c>
      <c r="J2847">
        <f>I2847*100/F2847</f>
        <v>30</v>
      </c>
      <c r="K2847" t="str">
        <f>IF(E2847&lt;=200,"Budget",IF(E2847&lt;=500,"Mid Range","Premium"))</f>
        <v>Budget</v>
      </c>
    </row>
    <row r="2848" spans="1:11" x14ac:dyDescent="0.3">
      <c r="A2848" t="s">
        <v>4353</v>
      </c>
      <c r="B2848" t="s">
        <v>9</v>
      </c>
      <c r="C2848" t="s">
        <v>151</v>
      </c>
      <c r="D2848" t="s">
        <v>177</v>
      </c>
      <c r="E2848">
        <v>63.7</v>
      </c>
      <c r="F2848">
        <v>65</v>
      </c>
      <c r="G2848" t="s">
        <v>178</v>
      </c>
      <c r="H2848">
        <v>4.3</v>
      </c>
      <c r="I2848">
        <f>F2848-E2848</f>
        <v>1.2999999999999972</v>
      </c>
      <c r="J2848">
        <f>I2848*100/F2848</f>
        <v>1.9999999999999956</v>
      </c>
      <c r="K2848" t="str">
        <f>IF(E2848&lt;=200,"Budget",IF(E2848&lt;=500,"Mid Range","Premium"))</f>
        <v>Budget</v>
      </c>
    </row>
    <row r="2849" spans="1:11" x14ac:dyDescent="0.3">
      <c r="A2849" t="s">
        <v>4354</v>
      </c>
      <c r="B2849" t="s">
        <v>9</v>
      </c>
      <c r="C2849" t="s">
        <v>151</v>
      </c>
      <c r="D2849" t="s">
        <v>177</v>
      </c>
      <c r="E2849">
        <v>489.02</v>
      </c>
      <c r="F2849">
        <v>499</v>
      </c>
      <c r="G2849" t="s">
        <v>178</v>
      </c>
      <c r="H2849">
        <v>4.5</v>
      </c>
      <c r="I2849">
        <f>F2849-E2849</f>
        <v>9.9800000000000182</v>
      </c>
      <c r="J2849">
        <f>I2849*100/F2849</f>
        <v>2.0000000000000036</v>
      </c>
      <c r="K2849" t="str">
        <f>IF(E2849&lt;=200,"Budget",IF(E2849&lt;=500,"Mid Range","Premium"))</f>
        <v>Mid Range</v>
      </c>
    </row>
    <row r="2850" spans="1:11" x14ac:dyDescent="0.3">
      <c r="A2850" t="s">
        <v>4355</v>
      </c>
      <c r="B2850" t="s">
        <v>121</v>
      </c>
      <c r="C2850" t="s">
        <v>122</v>
      </c>
      <c r="D2850" t="s">
        <v>735</v>
      </c>
      <c r="E2850">
        <v>255</v>
      </c>
      <c r="F2850">
        <v>255</v>
      </c>
      <c r="G2850" t="s">
        <v>1362</v>
      </c>
      <c r="H2850">
        <v>1</v>
      </c>
      <c r="I2850">
        <f>F2850-E2850</f>
        <v>0</v>
      </c>
      <c r="J2850">
        <f>I2850*100/F2850</f>
        <v>0</v>
      </c>
      <c r="K2850" t="str">
        <f>IF(E2850&lt;=200,"Budget",IF(E2850&lt;=500,"Mid Range","Premium"))</f>
        <v>Mid Range</v>
      </c>
    </row>
    <row r="2851" spans="1:11" x14ac:dyDescent="0.3">
      <c r="A2851" t="s">
        <v>4356</v>
      </c>
      <c r="B2851" t="s">
        <v>90</v>
      </c>
      <c r="C2851" t="s">
        <v>173</v>
      </c>
      <c r="D2851" t="s">
        <v>265</v>
      </c>
      <c r="E2851">
        <v>57</v>
      </c>
      <c r="F2851">
        <v>60</v>
      </c>
      <c r="G2851" t="s">
        <v>335</v>
      </c>
      <c r="H2851">
        <v>3.9</v>
      </c>
      <c r="I2851">
        <f>F2851-E2851</f>
        <v>3</v>
      </c>
      <c r="J2851">
        <f>I2851*100/F2851</f>
        <v>5</v>
      </c>
      <c r="K2851" t="str">
        <f>IF(E2851&lt;=200,"Budget",IF(E2851&lt;=500,"Mid Range","Premium"))</f>
        <v>Budget</v>
      </c>
    </row>
    <row r="2852" spans="1:11" x14ac:dyDescent="0.3">
      <c r="A2852" t="s">
        <v>4358</v>
      </c>
      <c r="B2852" t="s">
        <v>19</v>
      </c>
      <c r="C2852" t="s">
        <v>32</v>
      </c>
      <c r="D2852" t="s">
        <v>531</v>
      </c>
      <c r="E2852">
        <v>96</v>
      </c>
      <c r="F2852">
        <v>120</v>
      </c>
      <c r="G2852" t="s">
        <v>34</v>
      </c>
      <c r="H2852">
        <v>4</v>
      </c>
      <c r="I2852">
        <f>F2852-E2852</f>
        <v>24</v>
      </c>
      <c r="J2852">
        <f>I2852*100/F2852</f>
        <v>20</v>
      </c>
      <c r="K2852" t="str">
        <f>IF(E2852&lt;=200,"Budget",IF(E2852&lt;=500,"Mid Range","Premium"))</f>
        <v>Budget</v>
      </c>
    </row>
    <row r="2853" spans="1:11" x14ac:dyDescent="0.3">
      <c r="A2853" t="s">
        <v>4359</v>
      </c>
      <c r="B2853" t="s">
        <v>9</v>
      </c>
      <c r="C2853" t="s">
        <v>28</v>
      </c>
      <c r="D2853" t="s">
        <v>467</v>
      </c>
      <c r="E2853">
        <v>70</v>
      </c>
      <c r="F2853">
        <v>70</v>
      </c>
      <c r="G2853" t="s">
        <v>30</v>
      </c>
      <c r="H2853">
        <v>4.0999999999999996</v>
      </c>
      <c r="I2853">
        <f>F2853-E2853</f>
        <v>0</v>
      </c>
      <c r="J2853">
        <f>I2853*100/F2853</f>
        <v>0</v>
      </c>
      <c r="K2853" t="str">
        <f>IF(E2853&lt;=200,"Budget",IF(E2853&lt;=500,"Mid Range","Premium"))</f>
        <v>Budget</v>
      </c>
    </row>
    <row r="2854" spans="1:11" x14ac:dyDescent="0.3">
      <c r="A2854" t="s">
        <v>4360</v>
      </c>
      <c r="B2854" t="s">
        <v>50</v>
      </c>
      <c r="C2854" t="s">
        <v>95</v>
      </c>
      <c r="D2854" t="s">
        <v>4361</v>
      </c>
      <c r="E2854">
        <v>589</v>
      </c>
      <c r="F2854">
        <v>589</v>
      </c>
      <c r="G2854" t="s">
        <v>587</v>
      </c>
      <c r="H2854">
        <v>5</v>
      </c>
      <c r="I2854">
        <f>F2854-E2854</f>
        <v>0</v>
      </c>
      <c r="J2854">
        <f>I2854*100/F2854</f>
        <v>0</v>
      </c>
      <c r="K2854" t="str">
        <f>IF(E2854&lt;=200,"Budget",IF(E2854&lt;=500,"Mid Range","Premium"))</f>
        <v>Premium</v>
      </c>
    </row>
    <row r="2855" spans="1:11" x14ac:dyDescent="0.3">
      <c r="A2855" t="s">
        <v>4362</v>
      </c>
      <c r="B2855" t="s">
        <v>19</v>
      </c>
      <c r="C2855" t="s">
        <v>24</v>
      </c>
      <c r="D2855" t="s">
        <v>2482</v>
      </c>
      <c r="E2855">
        <v>29</v>
      </c>
      <c r="F2855">
        <v>31</v>
      </c>
      <c r="G2855" t="s">
        <v>26</v>
      </c>
      <c r="H2855">
        <v>3.2</v>
      </c>
      <c r="I2855">
        <f>F2855-E2855</f>
        <v>2</v>
      </c>
      <c r="J2855">
        <f>I2855*100/F2855</f>
        <v>6.4516129032258061</v>
      </c>
      <c r="K2855" t="str">
        <f>IF(E2855&lt;=200,"Budget",IF(E2855&lt;=500,"Mid Range","Premium"))</f>
        <v>Budget</v>
      </c>
    </row>
    <row r="2856" spans="1:11" x14ac:dyDescent="0.3">
      <c r="A2856" t="s">
        <v>4364</v>
      </c>
      <c r="B2856" t="s">
        <v>107</v>
      </c>
      <c r="C2856" t="s">
        <v>114</v>
      </c>
      <c r="D2856" t="s">
        <v>1504</v>
      </c>
      <c r="E2856">
        <v>161.5</v>
      </c>
      <c r="F2856">
        <v>170</v>
      </c>
      <c r="G2856" t="s">
        <v>1258</v>
      </c>
      <c r="H2856">
        <v>4</v>
      </c>
      <c r="I2856">
        <f>F2856-E2856</f>
        <v>8.5</v>
      </c>
      <c r="J2856">
        <f>I2856*100/F2856</f>
        <v>5</v>
      </c>
      <c r="K2856" t="str">
        <f>IF(E2856&lt;=200,"Budget",IF(E2856&lt;=500,"Mid Range","Premium"))</f>
        <v>Budget</v>
      </c>
    </row>
    <row r="2857" spans="1:11" x14ac:dyDescent="0.3">
      <c r="A2857" t="s">
        <v>4365</v>
      </c>
      <c r="B2857" t="s">
        <v>19</v>
      </c>
      <c r="C2857" t="s">
        <v>215</v>
      </c>
      <c r="D2857" t="s">
        <v>4366</v>
      </c>
      <c r="E2857">
        <v>200</v>
      </c>
      <c r="F2857">
        <v>249</v>
      </c>
      <c r="G2857" t="s">
        <v>432</v>
      </c>
      <c r="H2857">
        <v>5</v>
      </c>
      <c r="I2857">
        <f>F2857-E2857</f>
        <v>49</v>
      </c>
      <c r="J2857">
        <f>I2857*100/F2857</f>
        <v>19.678714859437751</v>
      </c>
      <c r="K2857" t="str">
        <f>IF(E2857&lt;=200,"Budget",IF(E2857&lt;=500,"Mid Range","Premium"))</f>
        <v>Budget</v>
      </c>
    </row>
    <row r="2858" spans="1:11" x14ac:dyDescent="0.3">
      <c r="A2858" t="s">
        <v>4367</v>
      </c>
      <c r="B2858" t="s">
        <v>90</v>
      </c>
      <c r="C2858" t="s">
        <v>305</v>
      </c>
      <c r="D2858" t="s">
        <v>4368</v>
      </c>
      <c r="E2858">
        <v>340</v>
      </c>
      <c r="F2858">
        <v>340</v>
      </c>
      <c r="G2858" t="s">
        <v>307</v>
      </c>
      <c r="H2858">
        <v>4</v>
      </c>
      <c r="I2858">
        <f>F2858-E2858</f>
        <v>0</v>
      </c>
      <c r="J2858">
        <f>I2858*100/F2858</f>
        <v>0</v>
      </c>
      <c r="K2858" t="str">
        <f>IF(E2858&lt;=200,"Budget",IF(E2858&lt;=500,"Mid Range","Premium"))</f>
        <v>Mid Range</v>
      </c>
    </row>
    <row r="2859" spans="1:11" x14ac:dyDescent="0.3">
      <c r="A2859" t="s">
        <v>4369</v>
      </c>
      <c r="B2859" t="s">
        <v>50</v>
      </c>
      <c r="C2859" t="s">
        <v>79</v>
      </c>
      <c r="D2859" t="s">
        <v>128</v>
      </c>
      <c r="E2859">
        <v>1200</v>
      </c>
      <c r="F2859">
        <v>1200</v>
      </c>
      <c r="G2859" t="s">
        <v>947</v>
      </c>
      <c r="H2859">
        <v>4</v>
      </c>
      <c r="I2859">
        <f>F2859-E2859</f>
        <v>0</v>
      </c>
      <c r="J2859">
        <f>I2859*100/F2859</f>
        <v>0</v>
      </c>
      <c r="K2859" t="str">
        <f>IF(E2859&lt;=200,"Budget",IF(E2859&lt;=500,"Mid Range","Premium"))</f>
        <v>Premium</v>
      </c>
    </row>
    <row r="2860" spans="1:11" x14ac:dyDescent="0.3">
      <c r="A2860" t="s">
        <v>4370</v>
      </c>
      <c r="B2860" t="s">
        <v>19</v>
      </c>
      <c r="C2860" t="s">
        <v>215</v>
      </c>
      <c r="D2860" t="s">
        <v>4371</v>
      </c>
      <c r="E2860">
        <v>98</v>
      </c>
      <c r="F2860">
        <v>100</v>
      </c>
      <c r="G2860" t="s">
        <v>914</v>
      </c>
      <c r="H2860">
        <v>4.3</v>
      </c>
      <c r="I2860">
        <f>F2860-E2860</f>
        <v>2</v>
      </c>
      <c r="J2860">
        <f>I2860*100/F2860</f>
        <v>2</v>
      </c>
      <c r="K2860" t="str">
        <f>IF(E2860&lt;=200,"Budget",IF(E2860&lt;=500,"Mid Range","Premium"))</f>
        <v>Budget</v>
      </c>
    </row>
    <row r="2861" spans="1:11" x14ac:dyDescent="0.3">
      <c r="A2861" t="s">
        <v>4372</v>
      </c>
      <c r="B2861" t="s">
        <v>107</v>
      </c>
      <c r="C2861" t="s">
        <v>108</v>
      </c>
      <c r="D2861" t="s">
        <v>4373</v>
      </c>
      <c r="E2861">
        <v>170</v>
      </c>
      <c r="F2861">
        <v>200</v>
      </c>
      <c r="G2861" t="s">
        <v>680</v>
      </c>
      <c r="H2861">
        <v>4.3</v>
      </c>
      <c r="I2861">
        <f>F2861-E2861</f>
        <v>30</v>
      </c>
      <c r="J2861">
        <f>I2861*100/F2861</f>
        <v>15</v>
      </c>
      <c r="K2861" t="str">
        <f>IF(E2861&lt;=200,"Budget",IF(E2861&lt;=500,"Mid Range","Premium"))</f>
        <v>Budget</v>
      </c>
    </row>
    <row r="2862" spans="1:11" x14ac:dyDescent="0.3">
      <c r="A2862" t="s">
        <v>4374</v>
      </c>
      <c r="B2862" t="s">
        <v>19</v>
      </c>
      <c r="C2862" t="s">
        <v>215</v>
      </c>
      <c r="D2862" t="s">
        <v>2290</v>
      </c>
      <c r="E2862">
        <v>108.3</v>
      </c>
      <c r="F2862">
        <v>114</v>
      </c>
      <c r="G2862" t="s">
        <v>217</v>
      </c>
      <c r="H2862">
        <v>3</v>
      </c>
      <c r="I2862">
        <f>F2862-E2862</f>
        <v>5.7000000000000028</v>
      </c>
      <c r="J2862">
        <f>I2862*100/F2862</f>
        <v>5.0000000000000018</v>
      </c>
      <c r="K2862" t="str">
        <f>IF(E2862&lt;=200,"Budget",IF(E2862&lt;=500,"Mid Range","Premium"))</f>
        <v>Budget</v>
      </c>
    </row>
    <row r="2863" spans="1:11" x14ac:dyDescent="0.3">
      <c r="A2863" t="s">
        <v>4375</v>
      </c>
      <c r="B2863" t="s">
        <v>50</v>
      </c>
      <c r="C2863" t="s">
        <v>55</v>
      </c>
      <c r="D2863" t="s">
        <v>56</v>
      </c>
      <c r="E2863">
        <v>350</v>
      </c>
      <c r="F2863">
        <v>350</v>
      </c>
      <c r="G2863" t="s">
        <v>57</v>
      </c>
      <c r="H2863">
        <v>4</v>
      </c>
      <c r="I2863">
        <f>F2863-E2863</f>
        <v>0</v>
      </c>
      <c r="J2863">
        <f>I2863*100/F2863</f>
        <v>0</v>
      </c>
      <c r="K2863" t="str">
        <f>IF(E2863&lt;=200,"Budget",IF(E2863&lt;=500,"Mid Range","Premium"))</f>
        <v>Mid Range</v>
      </c>
    </row>
    <row r="2864" spans="1:11" x14ac:dyDescent="0.3">
      <c r="A2864" t="s">
        <v>4376</v>
      </c>
      <c r="B2864" t="s">
        <v>107</v>
      </c>
      <c r="C2864" t="s">
        <v>229</v>
      </c>
      <c r="D2864" t="s">
        <v>820</v>
      </c>
      <c r="E2864">
        <v>79</v>
      </c>
      <c r="F2864">
        <v>90</v>
      </c>
      <c r="G2864" t="s">
        <v>1331</v>
      </c>
      <c r="H2864">
        <v>3.6</v>
      </c>
      <c r="I2864">
        <f>F2864-E2864</f>
        <v>11</v>
      </c>
      <c r="J2864">
        <f>I2864*100/F2864</f>
        <v>12.222222222222221</v>
      </c>
      <c r="K2864" t="str">
        <f>IF(E2864&lt;=200,"Budget",IF(E2864&lt;=500,"Mid Range","Premium"))</f>
        <v>Budget</v>
      </c>
    </row>
    <row r="2865" spans="1:11" x14ac:dyDescent="0.3">
      <c r="A2865" t="s">
        <v>4378</v>
      </c>
      <c r="B2865" t="s">
        <v>90</v>
      </c>
      <c r="C2865" t="s">
        <v>142</v>
      </c>
      <c r="D2865" t="s">
        <v>955</v>
      </c>
      <c r="E2865">
        <v>20</v>
      </c>
      <c r="F2865">
        <v>20</v>
      </c>
      <c r="G2865" t="s">
        <v>147</v>
      </c>
      <c r="H2865">
        <v>4.0999999999999996</v>
      </c>
      <c r="I2865">
        <f>F2865-E2865</f>
        <v>0</v>
      </c>
      <c r="J2865">
        <f>I2865*100/F2865</f>
        <v>0</v>
      </c>
      <c r="K2865" t="str">
        <f>IF(E2865&lt;=200,"Budget",IF(E2865&lt;=500,"Mid Range","Premium"))</f>
        <v>Budget</v>
      </c>
    </row>
    <row r="2866" spans="1:11" x14ac:dyDescent="0.3">
      <c r="A2866" t="s">
        <v>4379</v>
      </c>
      <c r="B2866" t="s">
        <v>19</v>
      </c>
      <c r="C2866" t="s">
        <v>32</v>
      </c>
      <c r="D2866" t="s">
        <v>3824</v>
      </c>
      <c r="E2866">
        <v>249</v>
      </c>
      <c r="F2866">
        <v>249</v>
      </c>
      <c r="G2866" t="s">
        <v>62</v>
      </c>
      <c r="H2866">
        <v>4.2</v>
      </c>
      <c r="I2866">
        <f>F2866-E2866</f>
        <v>0</v>
      </c>
      <c r="J2866">
        <f>I2866*100/F2866</f>
        <v>0</v>
      </c>
      <c r="K2866" t="str">
        <f>IF(E2866&lt;=200,"Budget",IF(E2866&lt;=500,"Mid Range","Premium"))</f>
        <v>Mid Range</v>
      </c>
    </row>
    <row r="2867" spans="1:11" x14ac:dyDescent="0.3">
      <c r="A2867" t="s">
        <v>4380</v>
      </c>
      <c r="B2867" t="s">
        <v>9</v>
      </c>
      <c r="C2867" t="s">
        <v>36</v>
      </c>
      <c r="D2867" t="s">
        <v>568</v>
      </c>
      <c r="E2867">
        <v>310.25</v>
      </c>
      <c r="F2867">
        <v>365</v>
      </c>
      <c r="G2867" t="s">
        <v>38</v>
      </c>
      <c r="H2867">
        <v>3.9</v>
      </c>
      <c r="I2867">
        <f>F2867-E2867</f>
        <v>54.75</v>
      </c>
      <c r="J2867">
        <f>I2867*100/F2867</f>
        <v>15</v>
      </c>
      <c r="K2867" t="str">
        <f>IF(E2867&lt;=200,"Budget",IF(E2867&lt;=500,"Mid Range","Premium"))</f>
        <v>Mid Range</v>
      </c>
    </row>
    <row r="2868" spans="1:11" x14ac:dyDescent="0.3">
      <c r="A2868" t="s">
        <v>4381</v>
      </c>
      <c r="B2868" t="s">
        <v>50</v>
      </c>
      <c r="C2868" t="s">
        <v>1296</v>
      </c>
      <c r="D2868" t="s">
        <v>74</v>
      </c>
      <c r="E2868">
        <v>75</v>
      </c>
      <c r="F2868">
        <v>75</v>
      </c>
      <c r="G2868" t="s">
        <v>53</v>
      </c>
      <c r="H2868">
        <v>4.4000000000000004</v>
      </c>
      <c r="I2868">
        <f>F2868-E2868</f>
        <v>0</v>
      </c>
      <c r="J2868">
        <f>I2868*100/F2868</f>
        <v>0</v>
      </c>
      <c r="K2868" t="str">
        <f>IF(E2868&lt;=200,"Budget",IF(E2868&lt;=500,"Mid Range","Premium"))</f>
        <v>Budget</v>
      </c>
    </row>
    <row r="2869" spans="1:11" x14ac:dyDescent="0.3">
      <c r="A2869" t="s">
        <v>4382</v>
      </c>
      <c r="B2869" t="s">
        <v>14</v>
      </c>
      <c r="C2869" t="s">
        <v>281</v>
      </c>
      <c r="D2869" t="s">
        <v>562</v>
      </c>
      <c r="E2869">
        <v>249</v>
      </c>
      <c r="F2869">
        <v>489</v>
      </c>
      <c r="G2869" t="s">
        <v>283</v>
      </c>
      <c r="H2869">
        <v>3</v>
      </c>
      <c r="I2869">
        <f>F2869-E2869</f>
        <v>240</v>
      </c>
      <c r="J2869">
        <f>I2869*100/F2869</f>
        <v>49.079754601226995</v>
      </c>
      <c r="K2869" t="str">
        <f>IF(E2869&lt;=200,"Budget",IF(E2869&lt;=500,"Mid Range","Premium"))</f>
        <v>Mid Range</v>
      </c>
    </row>
    <row r="2870" spans="1:11" x14ac:dyDescent="0.3">
      <c r="A2870" t="s">
        <v>4383</v>
      </c>
      <c r="B2870" t="s">
        <v>9</v>
      </c>
      <c r="C2870" t="s">
        <v>151</v>
      </c>
      <c r="D2870" t="s">
        <v>3497</v>
      </c>
      <c r="E2870">
        <v>298</v>
      </c>
      <c r="F2870">
        <v>350</v>
      </c>
      <c r="G2870" t="s">
        <v>198</v>
      </c>
      <c r="H2870">
        <v>4.5999999999999996</v>
      </c>
      <c r="I2870">
        <f>F2870-E2870</f>
        <v>52</v>
      </c>
      <c r="J2870">
        <f>I2870*100/F2870</f>
        <v>14.857142857142858</v>
      </c>
      <c r="K2870" t="str">
        <f>IF(E2870&lt;=200,"Budget",IF(E2870&lt;=500,"Mid Range","Premium"))</f>
        <v>Mid Range</v>
      </c>
    </row>
    <row r="2871" spans="1:11" x14ac:dyDescent="0.3">
      <c r="A2871" t="s">
        <v>4384</v>
      </c>
      <c r="B2871" t="s">
        <v>19</v>
      </c>
      <c r="C2871" t="s">
        <v>24</v>
      </c>
      <c r="D2871" t="s">
        <v>25</v>
      </c>
      <c r="E2871">
        <v>629</v>
      </c>
      <c r="F2871">
        <v>629</v>
      </c>
      <c r="G2871" t="s">
        <v>1199</v>
      </c>
      <c r="H2871">
        <v>2</v>
      </c>
      <c r="I2871">
        <f>F2871-E2871</f>
        <v>0</v>
      </c>
      <c r="J2871">
        <f>I2871*100/F2871</f>
        <v>0</v>
      </c>
      <c r="K2871" t="str">
        <f>IF(E2871&lt;=200,"Budget",IF(E2871&lt;=500,"Mid Range","Premium"))</f>
        <v>Premium</v>
      </c>
    </row>
    <row r="2872" spans="1:11" x14ac:dyDescent="0.3">
      <c r="A2872" t="s">
        <v>3229</v>
      </c>
      <c r="B2872" t="s">
        <v>90</v>
      </c>
      <c r="C2872" t="s">
        <v>142</v>
      </c>
      <c r="D2872" t="s">
        <v>3230</v>
      </c>
      <c r="E2872">
        <v>90</v>
      </c>
      <c r="F2872">
        <v>90</v>
      </c>
      <c r="G2872" t="s">
        <v>147</v>
      </c>
      <c r="H2872">
        <v>3.9</v>
      </c>
      <c r="I2872">
        <f>F2872-E2872</f>
        <v>0</v>
      </c>
      <c r="J2872">
        <f>I2872*100/F2872</f>
        <v>0</v>
      </c>
      <c r="K2872" t="str">
        <f>IF(E2872&lt;=200,"Budget",IF(E2872&lt;=500,"Mid Range","Premium"))</f>
        <v>Budget</v>
      </c>
    </row>
    <row r="2873" spans="1:11" x14ac:dyDescent="0.3">
      <c r="A2873" t="s">
        <v>4385</v>
      </c>
      <c r="B2873" t="s">
        <v>19</v>
      </c>
      <c r="C2873" t="s">
        <v>215</v>
      </c>
      <c r="D2873" t="s">
        <v>1011</v>
      </c>
      <c r="E2873">
        <v>23.75</v>
      </c>
      <c r="F2873">
        <v>25</v>
      </c>
      <c r="G2873" t="s">
        <v>1142</v>
      </c>
      <c r="H2873">
        <v>4.3</v>
      </c>
      <c r="I2873">
        <f>F2873-E2873</f>
        <v>1.25</v>
      </c>
      <c r="J2873">
        <f>I2873*100/F2873</f>
        <v>5</v>
      </c>
      <c r="K2873" t="str">
        <f>IF(E2873&lt;=200,"Budget",IF(E2873&lt;=500,"Mid Range","Premium"))</f>
        <v>Budget</v>
      </c>
    </row>
    <row r="2874" spans="1:11" x14ac:dyDescent="0.3">
      <c r="A2874" t="s">
        <v>4386</v>
      </c>
      <c r="B2874" t="s">
        <v>14</v>
      </c>
      <c r="C2874" t="s">
        <v>165</v>
      </c>
      <c r="D2874" t="s">
        <v>250</v>
      </c>
      <c r="E2874">
        <v>429</v>
      </c>
      <c r="F2874">
        <v>749</v>
      </c>
      <c r="G2874" t="s">
        <v>699</v>
      </c>
      <c r="H2874">
        <v>4.0999999999999996</v>
      </c>
      <c r="I2874">
        <f>F2874-E2874</f>
        <v>320</v>
      </c>
      <c r="J2874">
        <f>I2874*100/F2874</f>
        <v>42.723631508678238</v>
      </c>
      <c r="K2874" t="str">
        <f>IF(E2874&lt;=200,"Budget",IF(E2874&lt;=500,"Mid Range","Premium"))</f>
        <v>Mid Range</v>
      </c>
    </row>
    <row r="2875" spans="1:11" x14ac:dyDescent="0.3">
      <c r="A2875" t="s">
        <v>4387</v>
      </c>
      <c r="B2875" t="s">
        <v>50</v>
      </c>
      <c r="C2875" t="s">
        <v>51</v>
      </c>
      <c r="D2875" t="s">
        <v>1009</v>
      </c>
      <c r="E2875">
        <v>53.1</v>
      </c>
      <c r="F2875">
        <v>59</v>
      </c>
      <c r="G2875" t="s">
        <v>378</v>
      </c>
      <c r="H2875">
        <v>3.9</v>
      </c>
      <c r="I2875">
        <f>F2875-E2875</f>
        <v>5.8999999999999986</v>
      </c>
      <c r="J2875">
        <f>I2875*100/F2875</f>
        <v>9.9999999999999982</v>
      </c>
      <c r="K2875" t="str">
        <f>IF(E2875&lt;=200,"Budget",IF(E2875&lt;=500,"Mid Range","Premium"))</f>
        <v>Budget</v>
      </c>
    </row>
    <row r="2876" spans="1:11" x14ac:dyDescent="0.3">
      <c r="A2876" t="s">
        <v>4388</v>
      </c>
      <c r="B2876" t="s">
        <v>9</v>
      </c>
      <c r="C2876" t="s">
        <v>28</v>
      </c>
      <c r="D2876" t="s">
        <v>467</v>
      </c>
      <c r="E2876">
        <v>66.5</v>
      </c>
      <c r="F2876">
        <v>70</v>
      </c>
      <c r="G2876" t="s">
        <v>30</v>
      </c>
      <c r="H2876">
        <v>4.3</v>
      </c>
      <c r="I2876">
        <f>F2876-E2876</f>
        <v>3.5</v>
      </c>
      <c r="J2876">
        <f>I2876*100/F2876</f>
        <v>5</v>
      </c>
      <c r="K2876" t="str">
        <f>IF(E2876&lt;=200,"Budget",IF(E2876&lt;=500,"Mid Range","Premium"))</f>
        <v>Budget</v>
      </c>
    </row>
    <row r="2877" spans="1:11" x14ac:dyDescent="0.3">
      <c r="A2877" t="s">
        <v>4389</v>
      </c>
      <c r="B2877" t="s">
        <v>107</v>
      </c>
      <c r="C2877" t="s">
        <v>727</v>
      </c>
      <c r="D2877" t="s">
        <v>1293</v>
      </c>
      <c r="E2877">
        <v>399</v>
      </c>
      <c r="F2877">
        <v>399</v>
      </c>
      <c r="G2877" t="s">
        <v>1078</v>
      </c>
      <c r="H2877">
        <v>5</v>
      </c>
      <c r="I2877">
        <f>F2877-E2877</f>
        <v>0</v>
      </c>
      <c r="J2877">
        <f>I2877*100/F2877</f>
        <v>0</v>
      </c>
      <c r="K2877" t="str">
        <f>IF(E2877&lt;=200,"Budget",IF(E2877&lt;=500,"Mid Range","Premium"))</f>
        <v>Mid Range</v>
      </c>
    </row>
    <row r="2878" spans="1:11" x14ac:dyDescent="0.3">
      <c r="A2878" t="s">
        <v>4390</v>
      </c>
      <c r="B2878" t="s">
        <v>14</v>
      </c>
      <c r="C2878" t="s">
        <v>15</v>
      </c>
      <c r="D2878" t="s">
        <v>431</v>
      </c>
      <c r="E2878">
        <v>430</v>
      </c>
      <c r="F2878">
        <v>430</v>
      </c>
      <c r="G2878" t="s">
        <v>17</v>
      </c>
      <c r="H2878">
        <v>5</v>
      </c>
      <c r="I2878">
        <f>F2878-E2878</f>
        <v>0</v>
      </c>
      <c r="J2878">
        <f>I2878*100/F2878</f>
        <v>0</v>
      </c>
      <c r="K2878" t="str">
        <f>IF(E2878&lt;=200,"Budget",IF(E2878&lt;=500,"Mid Range","Premium"))</f>
        <v>Mid Range</v>
      </c>
    </row>
    <row r="2879" spans="1:11" x14ac:dyDescent="0.3">
      <c r="A2879" t="s">
        <v>4391</v>
      </c>
      <c r="B2879" t="s">
        <v>14</v>
      </c>
      <c r="C2879" t="s">
        <v>281</v>
      </c>
      <c r="D2879" t="s">
        <v>505</v>
      </c>
      <c r="E2879">
        <v>429</v>
      </c>
      <c r="F2879">
        <v>605</v>
      </c>
      <c r="G2879" t="s">
        <v>324</v>
      </c>
      <c r="H2879">
        <v>2.5</v>
      </c>
      <c r="I2879">
        <f>F2879-E2879</f>
        <v>176</v>
      </c>
      <c r="J2879">
        <f>I2879*100/F2879</f>
        <v>29.09090909090909</v>
      </c>
      <c r="K2879" t="str">
        <f>IF(E2879&lt;=200,"Budget",IF(E2879&lt;=500,"Mid Range","Premium"))</f>
        <v>Mid Range</v>
      </c>
    </row>
    <row r="2880" spans="1:11" x14ac:dyDescent="0.3">
      <c r="A2880" t="s">
        <v>4392</v>
      </c>
      <c r="B2880" t="s">
        <v>9</v>
      </c>
      <c r="C2880" t="s">
        <v>36</v>
      </c>
      <c r="D2880" t="s">
        <v>339</v>
      </c>
      <c r="E2880">
        <v>378</v>
      </c>
      <c r="F2880">
        <v>450</v>
      </c>
      <c r="G2880" t="s">
        <v>71</v>
      </c>
      <c r="H2880">
        <v>3.7</v>
      </c>
      <c r="I2880">
        <f>F2880-E2880</f>
        <v>72</v>
      </c>
      <c r="J2880">
        <f>I2880*100/F2880</f>
        <v>16</v>
      </c>
      <c r="K2880" t="str">
        <f>IF(E2880&lt;=200,"Budget",IF(E2880&lt;=500,"Mid Range","Premium"))</f>
        <v>Mid Range</v>
      </c>
    </row>
    <row r="2881" spans="1:11" x14ac:dyDescent="0.3">
      <c r="A2881" t="s">
        <v>2958</v>
      </c>
      <c r="B2881" t="s">
        <v>9</v>
      </c>
      <c r="C2881" t="s">
        <v>10</v>
      </c>
      <c r="D2881" t="s">
        <v>1916</v>
      </c>
      <c r="E2881">
        <v>435</v>
      </c>
      <c r="F2881">
        <v>435</v>
      </c>
      <c r="G2881" t="s">
        <v>423</v>
      </c>
      <c r="H2881">
        <v>3</v>
      </c>
      <c r="I2881">
        <f>F2881-E2881</f>
        <v>0</v>
      </c>
      <c r="J2881">
        <f>I2881*100/F2881</f>
        <v>0</v>
      </c>
      <c r="K2881" t="str">
        <f>IF(E2881&lt;=200,"Budget",IF(E2881&lt;=500,"Mid Range","Premium"))</f>
        <v>Mid Range</v>
      </c>
    </row>
    <row r="2882" spans="1:11" x14ac:dyDescent="0.3">
      <c r="A2882" t="s">
        <v>1483</v>
      </c>
      <c r="B2882" t="s">
        <v>14</v>
      </c>
      <c r="C2882" t="s">
        <v>15</v>
      </c>
      <c r="D2882" t="s">
        <v>139</v>
      </c>
      <c r="E2882">
        <v>229</v>
      </c>
      <c r="F2882">
        <v>296</v>
      </c>
      <c r="G2882" t="s">
        <v>140</v>
      </c>
      <c r="H2882">
        <v>3.9</v>
      </c>
      <c r="I2882">
        <f>F2882-E2882</f>
        <v>67</v>
      </c>
      <c r="J2882">
        <f>I2882*100/F2882</f>
        <v>22.635135135135137</v>
      </c>
      <c r="K2882" t="str">
        <f>IF(E2882&lt;=200,"Budget",IF(E2882&lt;=500,"Mid Range","Premium"))</f>
        <v>Mid Range</v>
      </c>
    </row>
    <row r="2883" spans="1:11" x14ac:dyDescent="0.3">
      <c r="A2883" t="s">
        <v>4393</v>
      </c>
      <c r="B2883" t="s">
        <v>121</v>
      </c>
      <c r="C2883" t="s">
        <v>937</v>
      </c>
      <c r="D2883" t="s">
        <v>772</v>
      </c>
      <c r="E2883">
        <v>146.69999999999999</v>
      </c>
      <c r="F2883">
        <v>163</v>
      </c>
      <c r="G2883" t="s">
        <v>3611</v>
      </c>
      <c r="H2883">
        <v>3</v>
      </c>
      <c r="I2883">
        <f>F2883-E2883</f>
        <v>16.300000000000011</v>
      </c>
      <c r="J2883">
        <f>I2883*100/F2883</f>
        <v>10.000000000000007</v>
      </c>
      <c r="K2883" t="str">
        <f>IF(E2883&lt;=200,"Budget",IF(E2883&lt;=500,"Mid Range","Premium"))</f>
        <v>Budget</v>
      </c>
    </row>
    <row r="2884" spans="1:11" x14ac:dyDescent="0.3">
      <c r="A2884" t="s">
        <v>4394</v>
      </c>
      <c r="B2884" t="s">
        <v>90</v>
      </c>
      <c r="C2884" t="s">
        <v>91</v>
      </c>
      <c r="D2884" t="s">
        <v>1530</v>
      </c>
      <c r="E2884">
        <v>106.25</v>
      </c>
      <c r="F2884">
        <v>125</v>
      </c>
      <c r="G2884" t="s">
        <v>1531</v>
      </c>
      <c r="H2884">
        <v>5</v>
      </c>
      <c r="I2884">
        <f>F2884-E2884</f>
        <v>18.75</v>
      </c>
      <c r="J2884">
        <f>I2884*100/F2884</f>
        <v>15</v>
      </c>
      <c r="K2884" t="str">
        <f>IF(E2884&lt;=200,"Budget",IF(E2884&lt;=500,"Mid Range","Premium"))</f>
        <v>Budget</v>
      </c>
    </row>
    <row r="2885" spans="1:11" x14ac:dyDescent="0.3">
      <c r="A2885" t="s">
        <v>4395</v>
      </c>
      <c r="B2885" t="s">
        <v>50</v>
      </c>
      <c r="C2885" t="s">
        <v>55</v>
      </c>
      <c r="D2885" t="s">
        <v>4396</v>
      </c>
      <c r="E2885">
        <v>85</v>
      </c>
      <c r="F2885">
        <v>85</v>
      </c>
      <c r="G2885" t="s">
        <v>163</v>
      </c>
      <c r="H2885">
        <v>4.5</v>
      </c>
      <c r="I2885">
        <f>F2885-E2885</f>
        <v>0</v>
      </c>
      <c r="J2885">
        <f>I2885*100/F2885</f>
        <v>0</v>
      </c>
      <c r="K2885" t="str">
        <f>IF(E2885&lt;=200,"Budget",IF(E2885&lt;=500,"Mid Range","Premium"))</f>
        <v>Budget</v>
      </c>
    </row>
    <row r="2886" spans="1:11" x14ac:dyDescent="0.3">
      <c r="A2886" t="s">
        <v>4397</v>
      </c>
      <c r="B2886" t="s">
        <v>14</v>
      </c>
      <c r="C2886" t="s">
        <v>165</v>
      </c>
      <c r="D2886" t="s">
        <v>4398</v>
      </c>
      <c r="E2886">
        <v>125</v>
      </c>
      <c r="F2886">
        <v>158</v>
      </c>
      <c r="G2886" t="s">
        <v>293</v>
      </c>
      <c r="H2886">
        <v>4.2</v>
      </c>
      <c r="I2886">
        <f>F2886-E2886</f>
        <v>33</v>
      </c>
      <c r="J2886">
        <f>I2886*100/F2886</f>
        <v>20.88607594936709</v>
      </c>
      <c r="K2886" t="str">
        <f>IF(E2886&lt;=200,"Budget",IF(E2886&lt;=500,"Mid Range","Premium"))</f>
        <v>Budget</v>
      </c>
    </row>
    <row r="2887" spans="1:11" x14ac:dyDescent="0.3">
      <c r="A2887" t="s">
        <v>4399</v>
      </c>
      <c r="B2887" t="s">
        <v>9</v>
      </c>
      <c r="C2887" t="s">
        <v>28</v>
      </c>
      <c r="D2887" t="s">
        <v>339</v>
      </c>
      <c r="E2887">
        <v>255</v>
      </c>
      <c r="F2887">
        <v>300</v>
      </c>
      <c r="G2887" t="s">
        <v>30</v>
      </c>
      <c r="H2887">
        <v>4.8</v>
      </c>
      <c r="I2887">
        <f>F2887-E2887</f>
        <v>45</v>
      </c>
      <c r="J2887">
        <f>I2887*100/F2887</f>
        <v>15</v>
      </c>
      <c r="K2887" t="str">
        <f>IF(E2887&lt;=200,"Budget",IF(E2887&lt;=500,"Mid Range","Premium"))</f>
        <v>Mid Range</v>
      </c>
    </row>
    <row r="2888" spans="1:11" x14ac:dyDescent="0.3">
      <c r="A2888" t="s">
        <v>4400</v>
      </c>
      <c r="B2888" t="s">
        <v>14</v>
      </c>
      <c r="C2888" t="s">
        <v>15</v>
      </c>
      <c r="D2888" t="s">
        <v>431</v>
      </c>
      <c r="E2888">
        <v>219</v>
      </c>
      <c r="F2888">
        <v>409</v>
      </c>
      <c r="G2888" t="s">
        <v>17</v>
      </c>
      <c r="H2888">
        <v>4</v>
      </c>
      <c r="I2888">
        <f>F2888-E2888</f>
        <v>190</v>
      </c>
      <c r="J2888">
        <f>I2888*100/F2888</f>
        <v>46.454767726161371</v>
      </c>
      <c r="K2888" t="str">
        <f>IF(E2888&lt;=200,"Budget",IF(E2888&lt;=500,"Mid Range","Premium"))</f>
        <v>Mid Range</v>
      </c>
    </row>
    <row r="2889" spans="1:11" x14ac:dyDescent="0.3">
      <c r="A2889" t="s">
        <v>4401</v>
      </c>
      <c r="B2889" t="s">
        <v>9</v>
      </c>
      <c r="C2889" t="s">
        <v>36</v>
      </c>
      <c r="D2889" t="s">
        <v>1859</v>
      </c>
      <c r="E2889">
        <v>599</v>
      </c>
      <c r="F2889">
        <v>599</v>
      </c>
      <c r="G2889" t="s">
        <v>38</v>
      </c>
      <c r="H2889">
        <v>3.5</v>
      </c>
      <c r="I2889">
        <f>F2889-E2889</f>
        <v>0</v>
      </c>
      <c r="J2889">
        <f>I2889*100/F2889</f>
        <v>0</v>
      </c>
      <c r="K2889" t="str">
        <f>IF(E2889&lt;=200,"Budget",IF(E2889&lt;=500,"Mid Range","Premium"))</f>
        <v>Premium</v>
      </c>
    </row>
    <row r="2890" spans="1:11" x14ac:dyDescent="0.3">
      <c r="A2890" t="s">
        <v>4402</v>
      </c>
      <c r="B2890" t="s">
        <v>19</v>
      </c>
      <c r="C2890" t="s">
        <v>46</v>
      </c>
      <c r="D2890" t="s">
        <v>1028</v>
      </c>
      <c r="E2890">
        <v>61</v>
      </c>
      <c r="F2890">
        <v>75</v>
      </c>
      <c r="G2890" t="s">
        <v>1733</v>
      </c>
      <c r="H2890">
        <v>4</v>
      </c>
      <c r="I2890">
        <f>F2890-E2890</f>
        <v>14</v>
      </c>
      <c r="J2890">
        <f>I2890*100/F2890</f>
        <v>18.666666666666668</v>
      </c>
      <c r="K2890" t="str">
        <f>IF(E2890&lt;=200,"Budget",IF(E2890&lt;=500,"Mid Range","Premium"))</f>
        <v>Budget</v>
      </c>
    </row>
    <row r="2891" spans="1:11" x14ac:dyDescent="0.3">
      <c r="A2891" t="s">
        <v>4403</v>
      </c>
      <c r="B2891" t="s">
        <v>90</v>
      </c>
      <c r="C2891" t="s">
        <v>639</v>
      </c>
      <c r="D2891" t="s">
        <v>143</v>
      </c>
      <c r="E2891">
        <v>447</v>
      </c>
      <c r="F2891">
        <v>700</v>
      </c>
      <c r="G2891" t="s">
        <v>640</v>
      </c>
      <c r="H2891">
        <v>4.3</v>
      </c>
      <c r="I2891">
        <f>F2891-E2891</f>
        <v>253</v>
      </c>
      <c r="J2891">
        <f>I2891*100/F2891</f>
        <v>36.142857142857146</v>
      </c>
      <c r="K2891" t="str">
        <f>IF(E2891&lt;=200,"Budget",IF(E2891&lt;=500,"Mid Range","Premium"))</f>
        <v>Mid Range</v>
      </c>
    </row>
    <row r="2892" spans="1:11" x14ac:dyDescent="0.3">
      <c r="A2892" t="s">
        <v>4404</v>
      </c>
      <c r="B2892" t="s">
        <v>9</v>
      </c>
      <c r="C2892" t="s">
        <v>10</v>
      </c>
      <c r="D2892" t="s">
        <v>772</v>
      </c>
      <c r="E2892">
        <v>215.6</v>
      </c>
      <c r="F2892">
        <v>280</v>
      </c>
      <c r="G2892" t="s">
        <v>12</v>
      </c>
      <c r="H2892">
        <v>4.2</v>
      </c>
      <c r="I2892">
        <f>F2892-E2892</f>
        <v>64.400000000000006</v>
      </c>
      <c r="J2892">
        <f>I2892*100/F2892</f>
        <v>23.000000000000004</v>
      </c>
      <c r="K2892" t="str">
        <f>IF(E2892&lt;=200,"Budget",IF(E2892&lt;=500,"Mid Range","Premium"))</f>
        <v>Mid Range</v>
      </c>
    </row>
    <row r="2893" spans="1:11" x14ac:dyDescent="0.3">
      <c r="A2893" t="s">
        <v>4405</v>
      </c>
      <c r="B2893" t="s">
        <v>9</v>
      </c>
      <c r="C2893" t="s">
        <v>151</v>
      </c>
      <c r="D2893" t="s">
        <v>1245</v>
      </c>
      <c r="E2893">
        <v>489.3</v>
      </c>
      <c r="F2893">
        <v>699</v>
      </c>
      <c r="G2893" t="s">
        <v>198</v>
      </c>
      <c r="H2893">
        <v>5</v>
      </c>
      <c r="I2893">
        <f>F2893-E2893</f>
        <v>209.7</v>
      </c>
      <c r="J2893">
        <f>I2893*100/F2893</f>
        <v>30</v>
      </c>
      <c r="K2893" t="str">
        <f>IF(E2893&lt;=200,"Budget",IF(E2893&lt;=500,"Mid Range","Premium"))</f>
        <v>Mid Range</v>
      </c>
    </row>
    <row r="2894" spans="1:11" x14ac:dyDescent="0.3">
      <c r="A2894" t="s">
        <v>4406</v>
      </c>
      <c r="B2894" t="s">
        <v>14</v>
      </c>
      <c r="C2894" t="s">
        <v>222</v>
      </c>
      <c r="D2894" t="s">
        <v>431</v>
      </c>
      <c r="E2894">
        <v>129</v>
      </c>
      <c r="F2894">
        <v>129</v>
      </c>
      <c r="G2894" t="s">
        <v>3091</v>
      </c>
      <c r="H2894">
        <v>4.2</v>
      </c>
      <c r="I2894">
        <f>F2894-E2894</f>
        <v>0</v>
      </c>
      <c r="J2894">
        <f>I2894*100/F2894</f>
        <v>0</v>
      </c>
      <c r="K2894" t="str">
        <f>IF(E2894&lt;=200,"Budget",IF(E2894&lt;=500,"Mid Range","Premium"))</f>
        <v>Budget</v>
      </c>
    </row>
    <row r="2895" spans="1:11" x14ac:dyDescent="0.3">
      <c r="A2895" t="s">
        <v>4407</v>
      </c>
      <c r="B2895" t="s">
        <v>90</v>
      </c>
      <c r="C2895" t="s">
        <v>142</v>
      </c>
      <c r="D2895" t="s">
        <v>899</v>
      </c>
      <c r="E2895">
        <v>59</v>
      </c>
      <c r="F2895">
        <v>59</v>
      </c>
      <c r="G2895" t="s">
        <v>147</v>
      </c>
      <c r="H2895">
        <v>3.8</v>
      </c>
      <c r="I2895">
        <f>F2895-E2895</f>
        <v>0</v>
      </c>
      <c r="J2895">
        <f>I2895*100/F2895</f>
        <v>0</v>
      </c>
      <c r="K2895" t="str">
        <f>IF(E2895&lt;=200,"Budget",IF(E2895&lt;=500,"Mid Range","Premium"))</f>
        <v>Budget</v>
      </c>
    </row>
    <row r="2896" spans="1:11" x14ac:dyDescent="0.3">
      <c r="A2896" t="s">
        <v>4408</v>
      </c>
      <c r="B2896" t="s">
        <v>107</v>
      </c>
      <c r="C2896" t="s">
        <v>229</v>
      </c>
      <c r="D2896" t="s">
        <v>230</v>
      </c>
      <c r="E2896">
        <v>10</v>
      </c>
      <c r="F2896">
        <v>10</v>
      </c>
      <c r="G2896" t="s">
        <v>1331</v>
      </c>
      <c r="H2896">
        <v>4.2</v>
      </c>
      <c r="I2896">
        <f>F2896-E2896</f>
        <v>0</v>
      </c>
      <c r="J2896">
        <f>I2896*100/F2896</f>
        <v>0</v>
      </c>
      <c r="K2896" t="str">
        <f>IF(E2896&lt;=200,"Budget",IF(E2896&lt;=500,"Mid Range","Premium"))</f>
        <v>Budget</v>
      </c>
    </row>
    <row r="2897" spans="1:11" x14ac:dyDescent="0.3">
      <c r="A2897" t="s">
        <v>4409</v>
      </c>
      <c r="B2897" t="s">
        <v>107</v>
      </c>
      <c r="C2897" t="s">
        <v>205</v>
      </c>
      <c r="D2897" t="s">
        <v>1528</v>
      </c>
      <c r="E2897">
        <v>190</v>
      </c>
      <c r="F2897">
        <v>190</v>
      </c>
      <c r="G2897" t="s">
        <v>1147</v>
      </c>
      <c r="H2897">
        <v>4.0999999999999996</v>
      </c>
      <c r="I2897">
        <f>F2897-E2897</f>
        <v>0</v>
      </c>
      <c r="J2897">
        <f>I2897*100/F2897</f>
        <v>0</v>
      </c>
      <c r="K2897" t="str">
        <f>IF(E2897&lt;=200,"Budget",IF(E2897&lt;=500,"Mid Range","Premium"))</f>
        <v>Budget</v>
      </c>
    </row>
    <row r="2898" spans="1:11" x14ac:dyDescent="0.3">
      <c r="A2898" t="s">
        <v>4410</v>
      </c>
      <c r="B2898" t="s">
        <v>9</v>
      </c>
      <c r="C2898" t="s">
        <v>36</v>
      </c>
      <c r="D2898" t="s">
        <v>29</v>
      </c>
      <c r="E2898">
        <v>110.4</v>
      </c>
      <c r="F2898">
        <v>115</v>
      </c>
      <c r="G2898" t="s">
        <v>38</v>
      </c>
      <c r="H2898">
        <v>4.4000000000000004</v>
      </c>
      <c r="I2898">
        <f>F2898-E2898</f>
        <v>4.5999999999999943</v>
      </c>
      <c r="J2898">
        <f>I2898*100/F2898</f>
        <v>3.9999999999999951</v>
      </c>
      <c r="K2898" t="str">
        <f>IF(E2898&lt;=200,"Budget",IF(E2898&lt;=500,"Mid Range","Premium"))</f>
        <v>Budget</v>
      </c>
    </row>
    <row r="2899" spans="1:11" x14ac:dyDescent="0.3">
      <c r="A2899" t="s">
        <v>4411</v>
      </c>
      <c r="B2899" t="s">
        <v>107</v>
      </c>
      <c r="C2899" t="s">
        <v>205</v>
      </c>
      <c r="D2899" t="s">
        <v>586</v>
      </c>
      <c r="E2899">
        <v>200</v>
      </c>
      <c r="F2899">
        <v>200</v>
      </c>
      <c r="G2899" t="s">
        <v>382</v>
      </c>
      <c r="H2899">
        <v>3</v>
      </c>
      <c r="I2899">
        <f>F2899-E2899</f>
        <v>0</v>
      </c>
      <c r="J2899">
        <f>I2899*100/F2899</f>
        <v>0</v>
      </c>
      <c r="K2899" t="str">
        <f>IF(E2899&lt;=200,"Budget",IF(E2899&lt;=500,"Mid Range","Premium"))</f>
        <v>Budget</v>
      </c>
    </row>
    <row r="2900" spans="1:11" x14ac:dyDescent="0.3">
      <c r="A2900" t="s">
        <v>4412</v>
      </c>
      <c r="B2900" t="s">
        <v>9</v>
      </c>
      <c r="C2900" t="s">
        <v>28</v>
      </c>
      <c r="D2900" t="s">
        <v>2686</v>
      </c>
      <c r="E2900">
        <v>115</v>
      </c>
      <c r="F2900">
        <v>115</v>
      </c>
      <c r="G2900" t="s">
        <v>41</v>
      </c>
      <c r="H2900">
        <v>4.4000000000000004</v>
      </c>
      <c r="I2900">
        <f>F2900-E2900</f>
        <v>0</v>
      </c>
      <c r="J2900">
        <f>I2900*100/F2900</f>
        <v>0</v>
      </c>
      <c r="K2900" t="str">
        <f>IF(E2900&lt;=200,"Budget",IF(E2900&lt;=500,"Mid Range","Premium"))</f>
        <v>Budget</v>
      </c>
    </row>
    <row r="2901" spans="1:11" x14ac:dyDescent="0.3">
      <c r="A2901" t="s">
        <v>4413</v>
      </c>
      <c r="B2901" t="s">
        <v>14</v>
      </c>
      <c r="C2901" t="s">
        <v>165</v>
      </c>
      <c r="D2901" t="s">
        <v>2851</v>
      </c>
      <c r="E2901">
        <v>159</v>
      </c>
      <c r="F2901">
        <v>399</v>
      </c>
      <c r="G2901" t="s">
        <v>293</v>
      </c>
      <c r="H2901">
        <v>3.3</v>
      </c>
      <c r="I2901">
        <f>F2901-E2901</f>
        <v>240</v>
      </c>
      <c r="J2901">
        <f>I2901*100/F2901</f>
        <v>60.150375939849624</v>
      </c>
      <c r="K2901" t="str">
        <f>IF(E2901&lt;=200,"Budget",IF(E2901&lt;=500,"Mid Range","Premium"))</f>
        <v>Budget</v>
      </c>
    </row>
    <row r="2902" spans="1:11" x14ac:dyDescent="0.3">
      <c r="A2902" t="s">
        <v>4414</v>
      </c>
      <c r="B2902" t="s">
        <v>9</v>
      </c>
      <c r="C2902" t="s">
        <v>36</v>
      </c>
      <c r="D2902" t="s">
        <v>1469</v>
      </c>
      <c r="E2902">
        <v>499</v>
      </c>
      <c r="F2902">
        <v>499</v>
      </c>
      <c r="G2902" t="s">
        <v>1134</v>
      </c>
      <c r="H2902">
        <v>2</v>
      </c>
      <c r="I2902">
        <f>F2902-E2902</f>
        <v>0</v>
      </c>
      <c r="J2902">
        <f>I2902*100/F2902</f>
        <v>0</v>
      </c>
      <c r="K2902" t="str">
        <f>IF(E2902&lt;=200,"Budget",IF(E2902&lt;=500,"Mid Range","Premium"))</f>
        <v>Mid Range</v>
      </c>
    </row>
    <row r="2903" spans="1:11" x14ac:dyDescent="0.3">
      <c r="A2903" t="s">
        <v>4415</v>
      </c>
      <c r="B2903" t="s">
        <v>107</v>
      </c>
      <c r="C2903" t="s">
        <v>229</v>
      </c>
      <c r="D2903" t="s">
        <v>315</v>
      </c>
      <c r="E2903">
        <v>54</v>
      </c>
      <c r="F2903">
        <v>60</v>
      </c>
      <c r="G2903" t="s">
        <v>370</v>
      </c>
      <c r="H2903">
        <v>4.0999999999999996</v>
      </c>
      <c r="I2903">
        <f>F2903-E2903</f>
        <v>6</v>
      </c>
      <c r="J2903">
        <f>I2903*100/F2903</f>
        <v>10</v>
      </c>
      <c r="K2903" t="str">
        <f>IF(E2903&lt;=200,"Budget",IF(E2903&lt;=500,"Mid Range","Premium"))</f>
        <v>Budget</v>
      </c>
    </row>
    <row r="2904" spans="1:11" x14ac:dyDescent="0.3">
      <c r="A2904" t="s">
        <v>4416</v>
      </c>
      <c r="B2904" t="s">
        <v>126</v>
      </c>
      <c r="C2904" t="s">
        <v>285</v>
      </c>
      <c r="D2904" t="s">
        <v>372</v>
      </c>
      <c r="E2904">
        <v>61</v>
      </c>
      <c r="F2904">
        <v>64</v>
      </c>
      <c r="G2904" t="s">
        <v>3629</v>
      </c>
      <c r="H2904">
        <v>4.2</v>
      </c>
      <c r="I2904">
        <f>F2904-E2904</f>
        <v>3</v>
      </c>
      <c r="J2904">
        <f>I2904*100/F2904</f>
        <v>4.6875</v>
      </c>
      <c r="K2904" t="str">
        <f>IF(E2904&lt;=200,"Budget",IF(E2904&lt;=500,"Mid Range","Premium"))</f>
        <v>Budget</v>
      </c>
    </row>
    <row r="2905" spans="1:11" x14ac:dyDescent="0.3">
      <c r="A2905" t="s">
        <v>4417</v>
      </c>
      <c r="B2905" t="s">
        <v>9</v>
      </c>
      <c r="C2905" t="s">
        <v>10</v>
      </c>
      <c r="D2905" t="s">
        <v>1249</v>
      </c>
      <c r="E2905">
        <v>325</v>
      </c>
      <c r="F2905">
        <v>325</v>
      </c>
      <c r="G2905" t="s">
        <v>423</v>
      </c>
      <c r="H2905">
        <v>3</v>
      </c>
      <c r="I2905">
        <f>F2905-E2905</f>
        <v>0</v>
      </c>
      <c r="J2905">
        <f>I2905*100/F2905</f>
        <v>0</v>
      </c>
      <c r="K2905" t="str">
        <f>IF(E2905&lt;=200,"Budget",IF(E2905&lt;=500,"Mid Range","Premium"))</f>
        <v>Mid Range</v>
      </c>
    </row>
    <row r="2906" spans="1:11" x14ac:dyDescent="0.3">
      <c r="A2906" t="s">
        <v>4418</v>
      </c>
      <c r="B2906" t="s">
        <v>9</v>
      </c>
      <c r="C2906" t="s">
        <v>36</v>
      </c>
      <c r="D2906" t="s">
        <v>252</v>
      </c>
      <c r="E2906">
        <v>200</v>
      </c>
      <c r="F2906">
        <v>200</v>
      </c>
      <c r="G2906" t="s">
        <v>38</v>
      </c>
      <c r="H2906">
        <v>2.5</v>
      </c>
      <c r="I2906">
        <f>F2906-E2906</f>
        <v>0</v>
      </c>
      <c r="J2906">
        <f>I2906*100/F2906</f>
        <v>0</v>
      </c>
      <c r="K2906" t="str">
        <f>IF(E2906&lt;=200,"Budget",IF(E2906&lt;=500,"Mid Range","Premium"))</f>
        <v>Budget</v>
      </c>
    </row>
    <row r="2907" spans="1:11" x14ac:dyDescent="0.3">
      <c r="A2907" t="s">
        <v>4419</v>
      </c>
      <c r="B2907" t="s">
        <v>9</v>
      </c>
      <c r="C2907" t="s">
        <v>10</v>
      </c>
      <c r="D2907" t="s">
        <v>442</v>
      </c>
      <c r="E2907">
        <v>119.25</v>
      </c>
      <c r="F2907">
        <v>159</v>
      </c>
      <c r="G2907" t="s">
        <v>12</v>
      </c>
      <c r="H2907">
        <v>4.5</v>
      </c>
      <c r="I2907">
        <f>F2907-E2907</f>
        <v>39.75</v>
      </c>
      <c r="J2907">
        <f>I2907*100/F2907</f>
        <v>25</v>
      </c>
      <c r="K2907" t="str">
        <f>IF(E2907&lt;=200,"Budget",IF(E2907&lt;=500,"Mid Range","Premium"))</f>
        <v>Budget</v>
      </c>
    </row>
    <row r="2908" spans="1:11" x14ac:dyDescent="0.3">
      <c r="A2908" t="s">
        <v>4420</v>
      </c>
      <c r="B2908" t="s">
        <v>19</v>
      </c>
      <c r="C2908" t="s">
        <v>839</v>
      </c>
      <c r="D2908" t="s">
        <v>4421</v>
      </c>
      <c r="E2908">
        <v>229</v>
      </c>
      <c r="F2908">
        <v>249</v>
      </c>
      <c r="G2908" t="s">
        <v>2701</v>
      </c>
      <c r="H2908">
        <v>2.5</v>
      </c>
      <c r="I2908">
        <f>F2908-E2908</f>
        <v>20</v>
      </c>
      <c r="J2908">
        <f>I2908*100/F2908</f>
        <v>8.0321285140562253</v>
      </c>
      <c r="K2908" t="str">
        <f>IF(E2908&lt;=200,"Budget",IF(E2908&lt;=500,"Mid Range","Premium"))</f>
        <v>Mid Range</v>
      </c>
    </row>
    <row r="2909" spans="1:11" x14ac:dyDescent="0.3">
      <c r="A2909" t="s">
        <v>4422</v>
      </c>
      <c r="B2909" t="s">
        <v>9</v>
      </c>
      <c r="C2909" t="s">
        <v>36</v>
      </c>
      <c r="D2909" t="s">
        <v>758</v>
      </c>
      <c r="E2909">
        <v>45</v>
      </c>
      <c r="F2909">
        <v>45</v>
      </c>
      <c r="G2909" t="s">
        <v>38</v>
      </c>
      <c r="H2909">
        <v>4.0999999999999996</v>
      </c>
      <c r="I2909">
        <f>F2909-E2909</f>
        <v>0</v>
      </c>
      <c r="J2909">
        <f>I2909*100/F2909</f>
        <v>0</v>
      </c>
      <c r="K2909" t="str">
        <f>IF(E2909&lt;=200,"Budget",IF(E2909&lt;=500,"Mid Range","Premium"))</f>
        <v>Budget</v>
      </c>
    </row>
    <row r="2910" spans="1:11" x14ac:dyDescent="0.3">
      <c r="A2910" t="s">
        <v>4423</v>
      </c>
      <c r="B2910" t="s">
        <v>50</v>
      </c>
      <c r="C2910" t="s">
        <v>55</v>
      </c>
      <c r="D2910" t="s">
        <v>760</v>
      </c>
      <c r="E2910">
        <v>66.33</v>
      </c>
      <c r="F2910">
        <v>99</v>
      </c>
      <c r="G2910" t="s">
        <v>163</v>
      </c>
      <c r="H2910">
        <v>3.5</v>
      </c>
      <c r="I2910">
        <f>F2910-E2910</f>
        <v>32.67</v>
      </c>
      <c r="J2910">
        <f>I2910*100/F2910</f>
        <v>33</v>
      </c>
      <c r="K2910" t="str">
        <f>IF(E2910&lt;=200,"Budget",IF(E2910&lt;=500,"Mid Range","Premium"))</f>
        <v>Budget</v>
      </c>
    </row>
    <row r="2911" spans="1:11" x14ac:dyDescent="0.3">
      <c r="A2911" t="s">
        <v>3143</v>
      </c>
      <c r="B2911" t="s">
        <v>14</v>
      </c>
      <c r="C2911" t="s">
        <v>15</v>
      </c>
      <c r="D2911" t="s">
        <v>2917</v>
      </c>
      <c r="E2911">
        <v>189</v>
      </c>
      <c r="F2911">
        <v>259</v>
      </c>
      <c r="G2911" t="s">
        <v>140</v>
      </c>
      <c r="H2911">
        <v>4.4000000000000004</v>
      </c>
      <c r="I2911">
        <f>F2911-E2911</f>
        <v>70</v>
      </c>
      <c r="J2911">
        <f>I2911*100/F2911</f>
        <v>27.027027027027028</v>
      </c>
      <c r="K2911" t="str">
        <f>IF(E2911&lt;=200,"Budget",IF(E2911&lt;=500,"Mid Range","Premium"))</f>
        <v>Budget</v>
      </c>
    </row>
    <row r="2912" spans="1:11" x14ac:dyDescent="0.3">
      <c r="A2912" t="s">
        <v>4424</v>
      </c>
      <c r="B2912" t="s">
        <v>50</v>
      </c>
      <c r="C2912" t="s">
        <v>169</v>
      </c>
      <c r="D2912" t="s">
        <v>365</v>
      </c>
      <c r="E2912">
        <v>110</v>
      </c>
      <c r="F2912">
        <v>110</v>
      </c>
      <c r="G2912" t="s">
        <v>202</v>
      </c>
      <c r="H2912">
        <v>3.7</v>
      </c>
      <c r="I2912">
        <f>F2912-E2912</f>
        <v>0</v>
      </c>
      <c r="J2912">
        <f>I2912*100/F2912</f>
        <v>0</v>
      </c>
      <c r="K2912" t="str">
        <f>IF(E2912&lt;=200,"Budget",IF(E2912&lt;=500,"Mid Range","Premium"))</f>
        <v>Budget</v>
      </c>
    </row>
    <row r="2913" spans="1:11" x14ac:dyDescent="0.3">
      <c r="A2913" t="s">
        <v>4425</v>
      </c>
      <c r="B2913" t="s">
        <v>9</v>
      </c>
      <c r="C2913" t="s">
        <v>36</v>
      </c>
      <c r="D2913" t="s">
        <v>310</v>
      </c>
      <c r="E2913">
        <v>142.5</v>
      </c>
      <c r="F2913">
        <v>150</v>
      </c>
      <c r="G2913" t="s">
        <v>38</v>
      </c>
      <c r="H2913">
        <v>4.4000000000000004</v>
      </c>
      <c r="I2913">
        <f>F2913-E2913</f>
        <v>7.5</v>
      </c>
      <c r="J2913">
        <f>I2913*100/F2913</f>
        <v>5</v>
      </c>
      <c r="K2913" t="str">
        <f>IF(E2913&lt;=200,"Budget",IF(E2913&lt;=500,"Mid Range","Premium"))</f>
        <v>Budget</v>
      </c>
    </row>
    <row r="2914" spans="1:11" x14ac:dyDescent="0.3">
      <c r="A2914" t="s">
        <v>4426</v>
      </c>
      <c r="B2914" t="s">
        <v>107</v>
      </c>
      <c r="C2914" t="s">
        <v>229</v>
      </c>
      <c r="D2914" t="s">
        <v>1480</v>
      </c>
      <c r="E2914">
        <v>102</v>
      </c>
      <c r="F2914">
        <v>120</v>
      </c>
      <c r="G2914" t="s">
        <v>231</v>
      </c>
      <c r="H2914">
        <v>4.2</v>
      </c>
      <c r="I2914">
        <f>F2914-E2914</f>
        <v>18</v>
      </c>
      <c r="J2914">
        <f>I2914*100/F2914</f>
        <v>15</v>
      </c>
      <c r="K2914" t="str">
        <f>IF(E2914&lt;=200,"Budget",IF(E2914&lt;=500,"Mid Range","Premium"))</f>
        <v>Budget</v>
      </c>
    </row>
    <row r="2915" spans="1:11" x14ac:dyDescent="0.3">
      <c r="A2915" t="s">
        <v>4427</v>
      </c>
      <c r="B2915" t="s">
        <v>126</v>
      </c>
      <c r="C2915" t="s">
        <v>285</v>
      </c>
      <c r="D2915" t="s">
        <v>372</v>
      </c>
      <c r="E2915">
        <v>25</v>
      </c>
      <c r="F2915">
        <v>25</v>
      </c>
      <c r="G2915" t="s">
        <v>287</v>
      </c>
      <c r="H2915">
        <v>4</v>
      </c>
      <c r="I2915">
        <f>F2915-E2915</f>
        <v>0</v>
      </c>
      <c r="J2915">
        <f>I2915*100/F2915</f>
        <v>0</v>
      </c>
      <c r="K2915" t="str">
        <f>IF(E2915&lt;=200,"Budget",IF(E2915&lt;=500,"Mid Range","Premium"))</f>
        <v>Budget</v>
      </c>
    </row>
    <row r="2916" spans="1:11" x14ac:dyDescent="0.3">
      <c r="A2916" t="s">
        <v>4428</v>
      </c>
      <c r="B2916" t="s">
        <v>126</v>
      </c>
      <c r="C2916" t="s">
        <v>285</v>
      </c>
      <c r="D2916" t="s">
        <v>4429</v>
      </c>
      <c r="E2916">
        <v>280</v>
      </c>
      <c r="F2916">
        <v>280</v>
      </c>
      <c r="G2916" t="s">
        <v>287</v>
      </c>
      <c r="H2916">
        <v>4.2</v>
      </c>
      <c r="I2916">
        <f>F2916-E2916</f>
        <v>0</v>
      </c>
      <c r="J2916">
        <f>I2916*100/F2916</f>
        <v>0</v>
      </c>
      <c r="K2916" t="str">
        <f>IF(E2916&lt;=200,"Budget",IF(E2916&lt;=500,"Mid Range","Premium"))</f>
        <v>Mid Range</v>
      </c>
    </row>
    <row r="2917" spans="1:11" x14ac:dyDescent="0.3">
      <c r="A2917" t="s">
        <v>4430</v>
      </c>
      <c r="B2917" t="s">
        <v>50</v>
      </c>
      <c r="C2917" t="s">
        <v>751</v>
      </c>
      <c r="D2917" t="s">
        <v>975</v>
      </c>
      <c r="E2917">
        <v>80</v>
      </c>
      <c r="F2917">
        <v>80</v>
      </c>
      <c r="G2917" t="s">
        <v>2494</v>
      </c>
      <c r="H2917">
        <v>3.7</v>
      </c>
      <c r="I2917">
        <f>F2917-E2917</f>
        <v>0</v>
      </c>
      <c r="J2917">
        <f>I2917*100/F2917</f>
        <v>0</v>
      </c>
      <c r="K2917" t="str">
        <f>IF(E2917&lt;=200,"Budget",IF(E2917&lt;=500,"Mid Range","Premium"))</f>
        <v>Budget</v>
      </c>
    </row>
    <row r="2918" spans="1:11" x14ac:dyDescent="0.3">
      <c r="A2918" t="s">
        <v>4432</v>
      </c>
      <c r="B2918" t="s">
        <v>107</v>
      </c>
      <c r="C2918" t="s">
        <v>153</v>
      </c>
      <c r="D2918" t="s">
        <v>1969</v>
      </c>
      <c r="E2918">
        <v>160.65</v>
      </c>
      <c r="F2918">
        <v>189</v>
      </c>
      <c r="G2918" t="s">
        <v>155</v>
      </c>
      <c r="H2918">
        <v>3.3</v>
      </c>
      <c r="I2918">
        <f>F2918-E2918</f>
        <v>28.349999999999994</v>
      </c>
      <c r="J2918">
        <f>I2918*100/F2918</f>
        <v>14.999999999999998</v>
      </c>
      <c r="K2918" t="str">
        <f>IF(E2918&lt;=200,"Budget",IF(E2918&lt;=500,"Mid Range","Premium"))</f>
        <v>Budget</v>
      </c>
    </row>
    <row r="2919" spans="1:11" x14ac:dyDescent="0.3">
      <c r="A2919" t="s">
        <v>4433</v>
      </c>
      <c r="B2919" t="s">
        <v>211</v>
      </c>
      <c r="C2919" t="s">
        <v>302</v>
      </c>
      <c r="D2919" t="s">
        <v>2382</v>
      </c>
      <c r="E2919">
        <v>144</v>
      </c>
      <c r="F2919">
        <v>150</v>
      </c>
      <c r="G2919" t="s">
        <v>521</v>
      </c>
      <c r="H2919">
        <v>5</v>
      </c>
      <c r="I2919">
        <f>F2919-E2919</f>
        <v>6</v>
      </c>
      <c r="J2919">
        <f>I2919*100/F2919</f>
        <v>4</v>
      </c>
      <c r="K2919" t="str">
        <f>IF(E2919&lt;=200,"Budget",IF(E2919&lt;=500,"Mid Range","Premium"))</f>
        <v>Budget</v>
      </c>
    </row>
    <row r="2920" spans="1:11" x14ac:dyDescent="0.3">
      <c r="A2920" t="s">
        <v>4434</v>
      </c>
      <c r="B2920" t="s">
        <v>90</v>
      </c>
      <c r="C2920" t="s">
        <v>639</v>
      </c>
      <c r="D2920" t="s">
        <v>1948</v>
      </c>
      <c r="E2920">
        <v>590</v>
      </c>
      <c r="F2920">
        <v>590</v>
      </c>
      <c r="G2920" t="s">
        <v>640</v>
      </c>
      <c r="H2920">
        <v>3.9</v>
      </c>
      <c r="I2920">
        <f>F2920-E2920</f>
        <v>0</v>
      </c>
      <c r="J2920">
        <f>I2920*100/F2920</f>
        <v>0</v>
      </c>
      <c r="K2920" t="str">
        <f>IF(E2920&lt;=200,"Budget",IF(E2920&lt;=500,"Mid Range","Premium"))</f>
        <v>Premium</v>
      </c>
    </row>
    <row r="2921" spans="1:11" x14ac:dyDescent="0.3">
      <c r="A2921" t="s">
        <v>4435</v>
      </c>
      <c r="B2921" t="s">
        <v>19</v>
      </c>
      <c r="C2921" t="s">
        <v>20</v>
      </c>
      <c r="D2921" t="s">
        <v>273</v>
      </c>
      <c r="E2921">
        <v>22.5</v>
      </c>
      <c r="F2921">
        <v>25</v>
      </c>
      <c r="G2921" t="s">
        <v>274</v>
      </c>
      <c r="H2921">
        <v>2.5</v>
      </c>
      <c r="I2921">
        <f>F2921-E2921</f>
        <v>2.5</v>
      </c>
      <c r="J2921">
        <f>I2921*100/F2921</f>
        <v>10</v>
      </c>
      <c r="K2921" t="str">
        <f>IF(E2921&lt;=200,"Budget",IF(E2921&lt;=500,"Mid Range","Premium"))</f>
        <v>Budget</v>
      </c>
    </row>
    <row r="2922" spans="1:11" x14ac:dyDescent="0.3">
      <c r="A2922" t="s">
        <v>4437</v>
      </c>
      <c r="B2922" t="s">
        <v>107</v>
      </c>
      <c r="C2922" t="s">
        <v>229</v>
      </c>
      <c r="D2922" t="s">
        <v>1681</v>
      </c>
      <c r="E2922">
        <v>30</v>
      </c>
      <c r="F2922">
        <v>30</v>
      </c>
      <c r="G2922" t="s">
        <v>231</v>
      </c>
      <c r="H2922">
        <v>4.0999999999999996</v>
      </c>
      <c r="I2922">
        <f>F2922-E2922</f>
        <v>0</v>
      </c>
      <c r="J2922">
        <f>I2922*100/F2922</f>
        <v>0</v>
      </c>
      <c r="K2922" t="str">
        <f>IF(E2922&lt;=200,"Budget",IF(E2922&lt;=500,"Mid Range","Premium"))</f>
        <v>Budget</v>
      </c>
    </row>
    <row r="2923" spans="1:11" x14ac:dyDescent="0.3">
      <c r="A2923" t="s">
        <v>4438</v>
      </c>
      <c r="B2923" t="s">
        <v>90</v>
      </c>
      <c r="C2923" t="s">
        <v>639</v>
      </c>
      <c r="D2923" t="s">
        <v>143</v>
      </c>
      <c r="E2923">
        <v>130</v>
      </c>
      <c r="F2923">
        <v>180</v>
      </c>
      <c r="G2923" t="s">
        <v>175</v>
      </c>
      <c r="H2923">
        <v>4</v>
      </c>
      <c r="I2923">
        <f>F2923-E2923</f>
        <v>50</v>
      </c>
      <c r="J2923">
        <f>I2923*100/F2923</f>
        <v>27.777777777777779</v>
      </c>
      <c r="K2923" t="str">
        <f>IF(E2923&lt;=200,"Budget",IF(E2923&lt;=500,"Mid Range","Premium"))</f>
        <v>Budget</v>
      </c>
    </row>
    <row r="2924" spans="1:11" x14ac:dyDescent="0.3">
      <c r="A2924" t="s">
        <v>4439</v>
      </c>
      <c r="B2924" t="s">
        <v>90</v>
      </c>
      <c r="C2924" t="s">
        <v>142</v>
      </c>
      <c r="D2924" t="s">
        <v>1780</v>
      </c>
      <c r="E2924">
        <v>80</v>
      </c>
      <c r="F2924">
        <v>80</v>
      </c>
      <c r="G2924" t="s">
        <v>396</v>
      </c>
      <c r="H2924">
        <v>4.3</v>
      </c>
      <c r="I2924">
        <f>F2924-E2924</f>
        <v>0</v>
      </c>
      <c r="J2924">
        <f>I2924*100/F2924</f>
        <v>0</v>
      </c>
      <c r="K2924" t="str">
        <f>IF(E2924&lt;=200,"Budget",IF(E2924&lt;=500,"Mid Range","Premium"))</f>
        <v>Budget</v>
      </c>
    </row>
    <row r="2925" spans="1:11" x14ac:dyDescent="0.3">
      <c r="A2925" t="s">
        <v>4440</v>
      </c>
      <c r="B2925" t="s">
        <v>90</v>
      </c>
      <c r="C2925" t="s">
        <v>610</v>
      </c>
      <c r="D2925" t="s">
        <v>1102</v>
      </c>
      <c r="E2925">
        <v>72</v>
      </c>
      <c r="F2925">
        <v>90</v>
      </c>
      <c r="G2925" t="s">
        <v>622</v>
      </c>
      <c r="H2925">
        <v>4.2</v>
      </c>
      <c r="I2925">
        <f>F2925-E2925</f>
        <v>18</v>
      </c>
      <c r="J2925">
        <f>I2925*100/F2925</f>
        <v>20</v>
      </c>
      <c r="K2925" t="str">
        <f>IF(E2925&lt;=200,"Budget",IF(E2925&lt;=500,"Mid Range","Premium"))</f>
        <v>Budget</v>
      </c>
    </row>
    <row r="2926" spans="1:11" x14ac:dyDescent="0.3">
      <c r="A2926" t="s">
        <v>4441</v>
      </c>
      <c r="B2926" t="s">
        <v>126</v>
      </c>
      <c r="C2926" t="s">
        <v>285</v>
      </c>
      <c r="D2926" t="s">
        <v>1056</v>
      </c>
      <c r="E2926">
        <v>79</v>
      </c>
      <c r="F2926">
        <v>160</v>
      </c>
      <c r="G2926" t="s">
        <v>1057</v>
      </c>
      <c r="H2926">
        <v>4.0999999999999996</v>
      </c>
      <c r="I2926">
        <f>F2926-E2926</f>
        <v>81</v>
      </c>
      <c r="J2926">
        <f>I2926*100/F2926</f>
        <v>50.625</v>
      </c>
      <c r="K2926" t="str">
        <f>IF(E2926&lt;=200,"Budget",IF(E2926&lt;=500,"Mid Range","Premium"))</f>
        <v>Budget</v>
      </c>
    </row>
    <row r="2927" spans="1:11" x14ac:dyDescent="0.3">
      <c r="A2927" t="s">
        <v>4442</v>
      </c>
      <c r="B2927" t="s">
        <v>9</v>
      </c>
      <c r="C2927" t="s">
        <v>296</v>
      </c>
      <c r="D2927" t="s">
        <v>2092</v>
      </c>
      <c r="E2927">
        <v>200.25</v>
      </c>
      <c r="F2927">
        <v>225</v>
      </c>
      <c r="G2927" t="s">
        <v>1265</v>
      </c>
      <c r="H2927">
        <v>4</v>
      </c>
      <c r="I2927">
        <f>F2927-E2927</f>
        <v>24.75</v>
      </c>
      <c r="J2927">
        <f>I2927*100/F2927</f>
        <v>11</v>
      </c>
      <c r="K2927" t="str">
        <f>IF(E2927&lt;=200,"Budget",IF(E2927&lt;=500,"Mid Range","Premium"))</f>
        <v>Mid Range</v>
      </c>
    </row>
    <row r="2928" spans="1:11" x14ac:dyDescent="0.3">
      <c r="A2928" t="s">
        <v>4443</v>
      </c>
      <c r="B2928" t="s">
        <v>9</v>
      </c>
      <c r="C2928" t="s">
        <v>36</v>
      </c>
      <c r="D2928" t="s">
        <v>568</v>
      </c>
      <c r="E2928">
        <v>296.64999999999998</v>
      </c>
      <c r="F2928">
        <v>349</v>
      </c>
      <c r="G2928" t="s">
        <v>38</v>
      </c>
      <c r="H2928">
        <v>4.0999999999999996</v>
      </c>
      <c r="I2928">
        <f>F2928-E2928</f>
        <v>52.350000000000023</v>
      </c>
      <c r="J2928">
        <f>I2928*100/F2928</f>
        <v>15.000000000000005</v>
      </c>
      <c r="K2928" t="str">
        <f>IF(E2928&lt;=200,"Budget",IF(E2928&lt;=500,"Mid Range","Premium"))</f>
        <v>Mid Range</v>
      </c>
    </row>
    <row r="2929" spans="1:11" x14ac:dyDescent="0.3">
      <c r="A2929" t="s">
        <v>4444</v>
      </c>
      <c r="B2929" t="s">
        <v>9</v>
      </c>
      <c r="C2929" t="s">
        <v>10</v>
      </c>
      <c r="D2929" t="s">
        <v>4445</v>
      </c>
      <c r="E2929">
        <v>539.1</v>
      </c>
      <c r="F2929">
        <v>599</v>
      </c>
      <c r="G2929" t="s">
        <v>209</v>
      </c>
      <c r="H2929">
        <v>3.6</v>
      </c>
      <c r="I2929">
        <f>F2929-E2929</f>
        <v>59.899999999999977</v>
      </c>
      <c r="J2929">
        <f>I2929*100/F2929</f>
        <v>9.9999999999999964</v>
      </c>
      <c r="K2929" t="str">
        <f>IF(E2929&lt;=200,"Budget",IF(E2929&lt;=500,"Mid Range","Premium"))</f>
        <v>Premium</v>
      </c>
    </row>
    <row r="2930" spans="1:11" x14ac:dyDescent="0.3">
      <c r="A2930" t="s">
        <v>4446</v>
      </c>
      <c r="B2930" t="s">
        <v>126</v>
      </c>
      <c r="C2930" t="s">
        <v>285</v>
      </c>
      <c r="D2930" t="s">
        <v>372</v>
      </c>
      <c r="E2930">
        <v>97.02</v>
      </c>
      <c r="F2930">
        <v>98</v>
      </c>
      <c r="G2930" t="s">
        <v>3987</v>
      </c>
      <c r="H2930">
        <v>4.3</v>
      </c>
      <c r="I2930">
        <f>F2930-E2930</f>
        <v>0.98000000000000398</v>
      </c>
      <c r="J2930">
        <f>I2930*100/F2930</f>
        <v>1.000000000000004</v>
      </c>
      <c r="K2930" t="str">
        <f>IF(E2930&lt;=200,"Budget",IF(E2930&lt;=500,"Mid Range","Premium"))</f>
        <v>Budget</v>
      </c>
    </row>
    <row r="2931" spans="1:11" x14ac:dyDescent="0.3">
      <c r="A2931" t="s">
        <v>4447</v>
      </c>
      <c r="B2931" t="s">
        <v>50</v>
      </c>
      <c r="C2931" t="s">
        <v>751</v>
      </c>
      <c r="D2931" t="s">
        <v>2110</v>
      </c>
      <c r="E2931">
        <v>270</v>
      </c>
      <c r="F2931">
        <v>270</v>
      </c>
      <c r="G2931" t="s">
        <v>716</v>
      </c>
      <c r="H2931">
        <v>4.5999999999999996</v>
      </c>
      <c r="I2931">
        <f>F2931-E2931</f>
        <v>0</v>
      </c>
      <c r="J2931">
        <f>I2931*100/F2931</f>
        <v>0</v>
      </c>
      <c r="K2931" t="str">
        <f>IF(E2931&lt;=200,"Budget",IF(E2931&lt;=500,"Mid Range","Premium"))</f>
        <v>Mid Range</v>
      </c>
    </row>
    <row r="2932" spans="1:11" x14ac:dyDescent="0.3">
      <c r="A2932" t="s">
        <v>4448</v>
      </c>
      <c r="B2932" t="s">
        <v>121</v>
      </c>
      <c r="C2932" t="s">
        <v>937</v>
      </c>
      <c r="D2932" t="s">
        <v>1102</v>
      </c>
      <c r="E2932">
        <v>62.5</v>
      </c>
      <c r="F2932">
        <v>125</v>
      </c>
      <c r="G2932" t="s">
        <v>939</v>
      </c>
      <c r="H2932">
        <v>3.8</v>
      </c>
      <c r="I2932">
        <f>F2932-E2932</f>
        <v>62.5</v>
      </c>
      <c r="J2932">
        <f>I2932*100/F2932</f>
        <v>50</v>
      </c>
      <c r="K2932" t="str">
        <f>IF(E2932&lt;=200,"Budget",IF(E2932&lt;=500,"Mid Range","Premium"))</f>
        <v>Budget</v>
      </c>
    </row>
    <row r="2933" spans="1:11" x14ac:dyDescent="0.3">
      <c r="A2933" t="s">
        <v>4449</v>
      </c>
      <c r="B2933" t="s">
        <v>107</v>
      </c>
      <c r="C2933" t="s">
        <v>205</v>
      </c>
      <c r="D2933" t="s">
        <v>1275</v>
      </c>
      <c r="E2933">
        <v>119.2</v>
      </c>
      <c r="F2933">
        <v>149</v>
      </c>
      <c r="G2933" t="s">
        <v>470</v>
      </c>
      <c r="H2933">
        <v>4.5</v>
      </c>
      <c r="I2933">
        <f>F2933-E2933</f>
        <v>29.799999999999997</v>
      </c>
      <c r="J2933">
        <f>I2933*100/F2933</f>
        <v>19.999999999999996</v>
      </c>
      <c r="K2933" t="str">
        <f>IF(E2933&lt;=200,"Budget",IF(E2933&lt;=500,"Mid Range","Premium"))</f>
        <v>Budget</v>
      </c>
    </row>
    <row r="2934" spans="1:11" x14ac:dyDescent="0.3">
      <c r="A2934" t="s">
        <v>4450</v>
      </c>
      <c r="B2934" t="s">
        <v>9</v>
      </c>
      <c r="C2934" t="s">
        <v>151</v>
      </c>
      <c r="D2934" t="s">
        <v>3497</v>
      </c>
      <c r="E2934">
        <v>399.2</v>
      </c>
      <c r="F2934">
        <v>499</v>
      </c>
      <c r="G2934" t="s">
        <v>198</v>
      </c>
      <c r="H2934">
        <v>2</v>
      </c>
      <c r="I2934">
        <f>F2934-E2934</f>
        <v>99.800000000000011</v>
      </c>
      <c r="J2934">
        <f>I2934*100/F2934</f>
        <v>20.000000000000004</v>
      </c>
      <c r="K2934" t="str">
        <f>IF(E2934&lt;=200,"Budget",IF(E2934&lt;=500,"Mid Range","Premium"))</f>
        <v>Mid Range</v>
      </c>
    </row>
    <row r="2935" spans="1:11" x14ac:dyDescent="0.3">
      <c r="A2935" t="s">
        <v>4451</v>
      </c>
      <c r="B2935" t="s">
        <v>50</v>
      </c>
      <c r="C2935" t="s">
        <v>55</v>
      </c>
      <c r="D2935" t="s">
        <v>1866</v>
      </c>
      <c r="E2935">
        <v>300</v>
      </c>
      <c r="F2935">
        <v>300</v>
      </c>
      <c r="G2935" t="s">
        <v>57</v>
      </c>
      <c r="H2935">
        <v>1</v>
      </c>
      <c r="I2935">
        <f>F2935-E2935</f>
        <v>0</v>
      </c>
      <c r="J2935">
        <f>I2935*100/F2935</f>
        <v>0</v>
      </c>
      <c r="K2935" t="str">
        <f>IF(E2935&lt;=200,"Budget",IF(E2935&lt;=500,"Mid Range","Premium"))</f>
        <v>Mid Range</v>
      </c>
    </row>
    <row r="2936" spans="1:11" x14ac:dyDescent="0.3">
      <c r="A2936" t="s">
        <v>4452</v>
      </c>
      <c r="B2936" t="s">
        <v>107</v>
      </c>
      <c r="C2936" t="s">
        <v>187</v>
      </c>
      <c r="D2936" t="s">
        <v>191</v>
      </c>
      <c r="E2936">
        <v>115</v>
      </c>
      <c r="F2936">
        <v>115</v>
      </c>
      <c r="G2936" t="s">
        <v>393</v>
      </c>
      <c r="H2936">
        <v>4</v>
      </c>
      <c r="I2936">
        <f>F2936-E2936</f>
        <v>0</v>
      </c>
      <c r="J2936">
        <f>I2936*100/F2936</f>
        <v>0</v>
      </c>
      <c r="K2936" t="str">
        <f>IF(E2936&lt;=200,"Budget",IF(E2936&lt;=500,"Mid Range","Premium"))</f>
        <v>Budget</v>
      </c>
    </row>
    <row r="2937" spans="1:11" x14ac:dyDescent="0.3">
      <c r="A2937" t="s">
        <v>4453</v>
      </c>
      <c r="B2937" t="s">
        <v>90</v>
      </c>
      <c r="C2937" t="s">
        <v>610</v>
      </c>
      <c r="D2937" t="s">
        <v>611</v>
      </c>
      <c r="E2937">
        <v>125</v>
      </c>
      <c r="F2937">
        <v>200</v>
      </c>
      <c r="G2937" t="s">
        <v>1211</v>
      </c>
      <c r="H2937">
        <v>4</v>
      </c>
      <c r="I2937">
        <f>F2937-E2937</f>
        <v>75</v>
      </c>
      <c r="J2937">
        <f>I2937*100/F2937</f>
        <v>37.5</v>
      </c>
      <c r="K2937" t="str">
        <f>IF(E2937&lt;=200,"Budget",IF(E2937&lt;=500,"Mid Range","Premium"))</f>
        <v>Budget</v>
      </c>
    </row>
    <row r="2938" spans="1:11" x14ac:dyDescent="0.3">
      <c r="A2938" t="s">
        <v>4454</v>
      </c>
      <c r="B2938" t="s">
        <v>50</v>
      </c>
      <c r="C2938" t="s">
        <v>51</v>
      </c>
      <c r="D2938" t="s">
        <v>239</v>
      </c>
      <c r="E2938">
        <v>167</v>
      </c>
      <c r="F2938">
        <v>167</v>
      </c>
      <c r="G2938" t="s">
        <v>537</v>
      </c>
      <c r="H2938">
        <v>4.2</v>
      </c>
      <c r="I2938">
        <f>F2938-E2938</f>
        <v>0</v>
      </c>
      <c r="J2938">
        <f>I2938*100/F2938</f>
        <v>0</v>
      </c>
      <c r="K2938" t="str">
        <f>IF(E2938&lt;=200,"Budget",IF(E2938&lt;=500,"Mid Range","Premium"))</f>
        <v>Budget</v>
      </c>
    </row>
    <row r="2939" spans="1:11" x14ac:dyDescent="0.3">
      <c r="A2939" t="s">
        <v>4455</v>
      </c>
      <c r="B2939" t="s">
        <v>107</v>
      </c>
      <c r="C2939" t="s">
        <v>261</v>
      </c>
      <c r="D2939" t="s">
        <v>262</v>
      </c>
      <c r="E2939">
        <v>65</v>
      </c>
      <c r="F2939">
        <v>65</v>
      </c>
      <c r="G2939" t="s">
        <v>290</v>
      </c>
      <c r="H2939">
        <v>3</v>
      </c>
      <c r="I2939">
        <f>F2939-E2939</f>
        <v>0</v>
      </c>
      <c r="J2939">
        <f>I2939*100/F2939</f>
        <v>0</v>
      </c>
      <c r="K2939" t="str">
        <f>IF(E2939&lt;=200,"Budget",IF(E2939&lt;=500,"Mid Range","Premium"))</f>
        <v>Budget</v>
      </c>
    </row>
    <row r="2940" spans="1:11" x14ac:dyDescent="0.3">
      <c r="A2940" t="s">
        <v>4456</v>
      </c>
      <c r="B2940" t="s">
        <v>211</v>
      </c>
      <c r="C2940" t="s">
        <v>427</v>
      </c>
      <c r="D2940" t="s">
        <v>657</v>
      </c>
      <c r="E2940">
        <v>155</v>
      </c>
      <c r="F2940">
        <v>155</v>
      </c>
      <c r="G2940" t="s">
        <v>4457</v>
      </c>
      <c r="H2940">
        <v>4.0999999999999996</v>
      </c>
      <c r="I2940">
        <f>F2940-E2940</f>
        <v>0</v>
      </c>
      <c r="J2940">
        <f>I2940*100/F2940</f>
        <v>0</v>
      </c>
      <c r="K2940" t="str">
        <f>IF(E2940&lt;=200,"Budget",IF(E2940&lt;=500,"Mid Range","Premium"))</f>
        <v>Budget</v>
      </c>
    </row>
    <row r="2941" spans="1:11" x14ac:dyDescent="0.3">
      <c r="A2941" t="s">
        <v>4458</v>
      </c>
      <c r="B2941" t="s">
        <v>50</v>
      </c>
      <c r="C2941" t="s">
        <v>183</v>
      </c>
      <c r="D2941" t="s">
        <v>3103</v>
      </c>
      <c r="E2941">
        <v>269.10000000000002</v>
      </c>
      <c r="F2941">
        <v>299</v>
      </c>
      <c r="G2941" t="s">
        <v>920</v>
      </c>
      <c r="H2941">
        <v>5</v>
      </c>
      <c r="I2941">
        <f>F2941-E2941</f>
        <v>29.899999999999977</v>
      </c>
      <c r="J2941">
        <f>I2941*100/F2941</f>
        <v>9.9999999999999929</v>
      </c>
      <c r="K2941" t="str">
        <f>IF(E2941&lt;=200,"Budget",IF(E2941&lt;=500,"Mid Range","Premium"))</f>
        <v>Mid Range</v>
      </c>
    </row>
    <row r="2942" spans="1:11" x14ac:dyDescent="0.3">
      <c r="A2942" t="s">
        <v>4459</v>
      </c>
      <c r="B2942" t="s">
        <v>9</v>
      </c>
      <c r="C2942" t="s">
        <v>36</v>
      </c>
      <c r="D2942" t="s">
        <v>816</v>
      </c>
      <c r="E2942">
        <v>449.1</v>
      </c>
      <c r="F2942">
        <v>499</v>
      </c>
      <c r="G2942" t="s">
        <v>333</v>
      </c>
      <c r="H2942">
        <v>1</v>
      </c>
      <c r="I2942">
        <f>F2942-E2942</f>
        <v>49.899999999999977</v>
      </c>
      <c r="J2942">
        <f>I2942*100/F2942</f>
        <v>9.9999999999999964</v>
      </c>
      <c r="K2942" t="str">
        <f>IF(E2942&lt;=200,"Budget",IF(E2942&lt;=500,"Mid Range","Premium"))</f>
        <v>Mid Range</v>
      </c>
    </row>
    <row r="2943" spans="1:11" x14ac:dyDescent="0.3">
      <c r="A2943" t="s">
        <v>4460</v>
      </c>
      <c r="B2943" t="s">
        <v>9</v>
      </c>
      <c r="C2943" t="s">
        <v>36</v>
      </c>
      <c r="D2943" t="s">
        <v>1729</v>
      </c>
      <c r="E2943">
        <v>42.75</v>
      </c>
      <c r="F2943">
        <v>57</v>
      </c>
      <c r="G2943" t="s">
        <v>38</v>
      </c>
      <c r="H2943">
        <v>3.8</v>
      </c>
      <c r="I2943">
        <f>F2943-E2943</f>
        <v>14.25</v>
      </c>
      <c r="J2943">
        <f>I2943*100/F2943</f>
        <v>25</v>
      </c>
      <c r="K2943" t="str">
        <f>IF(E2943&lt;=200,"Budget",IF(E2943&lt;=500,"Mid Range","Premium"))</f>
        <v>Budget</v>
      </c>
    </row>
    <row r="2944" spans="1:11" x14ac:dyDescent="0.3">
      <c r="A2944" t="s">
        <v>4461</v>
      </c>
      <c r="B2944" t="s">
        <v>90</v>
      </c>
      <c r="C2944" t="s">
        <v>173</v>
      </c>
      <c r="D2944" t="s">
        <v>1062</v>
      </c>
      <c r="E2944">
        <v>116</v>
      </c>
      <c r="F2944">
        <v>116</v>
      </c>
      <c r="G2944" t="s">
        <v>887</v>
      </c>
      <c r="H2944">
        <v>3.4</v>
      </c>
      <c r="I2944">
        <f>F2944-E2944</f>
        <v>0</v>
      </c>
      <c r="J2944">
        <f>I2944*100/F2944</f>
        <v>0</v>
      </c>
      <c r="K2944" t="str">
        <f>IF(E2944&lt;=200,"Budget",IF(E2944&lt;=500,"Mid Range","Premium"))</f>
        <v>Budget</v>
      </c>
    </row>
    <row r="2945" spans="1:11" x14ac:dyDescent="0.3">
      <c r="A2945" t="s">
        <v>4462</v>
      </c>
      <c r="B2945" t="s">
        <v>9</v>
      </c>
      <c r="C2945" t="s">
        <v>36</v>
      </c>
      <c r="D2945" t="s">
        <v>247</v>
      </c>
      <c r="E2945">
        <v>665</v>
      </c>
      <c r="F2945">
        <v>950</v>
      </c>
      <c r="G2945" t="s">
        <v>333</v>
      </c>
      <c r="H2945">
        <v>2.5</v>
      </c>
      <c r="I2945">
        <f>F2945-E2945</f>
        <v>285</v>
      </c>
      <c r="J2945">
        <f>I2945*100/F2945</f>
        <v>30</v>
      </c>
      <c r="K2945" t="str">
        <f>IF(E2945&lt;=200,"Budget",IF(E2945&lt;=500,"Mid Range","Premium"))</f>
        <v>Premium</v>
      </c>
    </row>
    <row r="2946" spans="1:11" x14ac:dyDescent="0.3">
      <c r="A2946" t="s">
        <v>4463</v>
      </c>
      <c r="B2946" t="s">
        <v>90</v>
      </c>
      <c r="C2946" t="s">
        <v>610</v>
      </c>
      <c r="D2946" t="s">
        <v>781</v>
      </c>
      <c r="E2946">
        <v>84.15</v>
      </c>
      <c r="F2946">
        <v>99</v>
      </c>
      <c r="G2946" t="s">
        <v>1211</v>
      </c>
      <c r="H2946">
        <v>4.3</v>
      </c>
      <c r="I2946">
        <f>F2946-E2946</f>
        <v>14.849999999999994</v>
      </c>
      <c r="J2946">
        <f>I2946*100/F2946</f>
        <v>14.999999999999995</v>
      </c>
      <c r="K2946" t="str">
        <f>IF(E2946&lt;=200,"Budget",IF(E2946&lt;=500,"Mid Range","Premium"))</f>
        <v>Budget</v>
      </c>
    </row>
    <row r="2947" spans="1:11" x14ac:dyDescent="0.3">
      <c r="A2947" t="s">
        <v>4464</v>
      </c>
      <c r="B2947" t="s">
        <v>14</v>
      </c>
      <c r="C2947" t="s">
        <v>270</v>
      </c>
      <c r="D2947" t="s">
        <v>104</v>
      </c>
      <c r="E2947">
        <v>459</v>
      </c>
      <c r="F2947">
        <v>649</v>
      </c>
      <c r="G2947" t="s">
        <v>804</v>
      </c>
      <c r="H2947">
        <v>3.4</v>
      </c>
      <c r="I2947">
        <f>F2947-E2947</f>
        <v>190</v>
      </c>
      <c r="J2947">
        <f>I2947*100/F2947</f>
        <v>29.275808936825886</v>
      </c>
      <c r="K2947" t="str">
        <f>IF(E2947&lt;=200,"Budget",IF(E2947&lt;=500,"Mid Range","Premium"))</f>
        <v>Mid Range</v>
      </c>
    </row>
    <row r="2948" spans="1:11" x14ac:dyDescent="0.3">
      <c r="A2948" t="s">
        <v>4465</v>
      </c>
      <c r="B2948" t="s">
        <v>14</v>
      </c>
      <c r="C2948" t="s">
        <v>15</v>
      </c>
      <c r="D2948" t="s">
        <v>660</v>
      </c>
      <c r="E2948">
        <v>316</v>
      </c>
      <c r="F2948">
        <v>316</v>
      </c>
      <c r="G2948" t="s">
        <v>17</v>
      </c>
      <c r="H2948">
        <v>4.5</v>
      </c>
      <c r="I2948">
        <f>F2948-E2948</f>
        <v>0</v>
      </c>
      <c r="J2948">
        <f>I2948*100/F2948</f>
        <v>0</v>
      </c>
      <c r="K2948" t="str">
        <f>IF(E2948&lt;=200,"Budget",IF(E2948&lt;=500,"Mid Range","Premium"))</f>
        <v>Mid Range</v>
      </c>
    </row>
    <row r="2949" spans="1:11" x14ac:dyDescent="0.3">
      <c r="A2949" t="s">
        <v>4466</v>
      </c>
      <c r="B2949" t="s">
        <v>107</v>
      </c>
      <c r="C2949" t="s">
        <v>108</v>
      </c>
      <c r="D2949" t="s">
        <v>308</v>
      </c>
      <c r="E2949">
        <v>315</v>
      </c>
      <c r="F2949">
        <v>315</v>
      </c>
      <c r="G2949" t="s">
        <v>740</v>
      </c>
      <c r="H2949">
        <v>3.8</v>
      </c>
      <c r="I2949">
        <f>F2949-E2949</f>
        <v>0</v>
      </c>
      <c r="J2949">
        <f>I2949*100/F2949</f>
        <v>0</v>
      </c>
      <c r="K2949" t="str">
        <f>IF(E2949&lt;=200,"Budget",IF(E2949&lt;=500,"Mid Range","Premium"))</f>
        <v>Mid Range</v>
      </c>
    </row>
    <row r="2950" spans="1:11" x14ac:dyDescent="0.3">
      <c r="A2950" t="s">
        <v>4467</v>
      </c>
      <c r="B2950" t="s">
        <v>90</v>
      </c>
      <c r="C2950" t="s">
        <v>610</v>
      </c>
      <c r="D2950" t="s">
        <v>112</v>
      </c>
      <c r="E2950">
        <v>146.78</v>
      </c>
      <c r="F2950">
        <v>179</v>
      </c>
      <c r="G2950" t="s">
        <v>612</v>
      </c>
      <c r="H2950">
        <v>4</v>
      </c>
      <c r="I2950">
        <f>F2950-E2950</f>
        <v>32.22</v>
      </c>
      <c r="J2950">
        <f>I2950*100/F2950</f>
        <v>18</v>
      </c>
      <c r="K2950" t="str">
        <f>IF(E2950&lt;=200,"Budget",IF(E2950&lt;=500,"Mid Range","Premium"))</f>
        <v>Budget</v>
      </c>
    </row>
    <row r="2951" spans="1:11" x14ac:dyDescent="0.3">
      <c r="A2951" t="s">
        <v>4468</v>
      </c>
      <c r="B2951" t="s">
        <v>90</v>
      </c>
      <c r="C2951" t="s">
        <v>173</v>
      </c>
      <c r="D2951" t="s">
        <v>1062</v>
      </c>
      <c r="E2951">
        <v>105</v>
      </c>
      <c r="F2951">
        <v>105</v>
      </c>
      <c r="G2951" t="s">
        <v>3488</v>
      </c>
      <c r="H2951">
        <v>3</v>
      </c>
      <c r="I2951">
        <f>F2951-E2951</f>
        <v>0</v>
      </c>
      <c r="J2951">
        <f>I2951*100/F2951</f>
        <v>0</v>
      </c>
      <c r="K2951" t="str">
        <f>IF(E2951&lt;=200,"Budget",IF(E2951&lt;=500,"Mid Range","Premium"))</f>
        <v>Budget</v>
      </c>
    </row>
    <row r="2952" spans="1:11" x14ac:dyDescent="0.3">
      <c r="A2952" t="s">
        <v>4469</v>
      </c>
      <c r="B2952" t="s">
        <v>19</v>
      </c>
      <c r="C2952" t="s">
        <v>215</v>
      </c>
      <c r="D2952" t="s">
        <v>3126</v>
      </c>
      <c r="E2952">
        <v>250</v>
      </c>
      <c r="F2952">
        <v>250</v>
      </c>
      <c r="G2952" t="s">
        <v>844</v>
      </c>
      <c r="H2952">
        <v>3.8</v>
      </c>
      <c r="I2952">
        <f>F2952-E2952</f>
        <v>0</v>
      </c>
      <c r="J2952">
        <f>I2952*100/F2952</f>
        <v>0</v>
      </c>
      <c r="K2952" t="str">
        <f>IF(E2952&lt;=200,"Budget",IF(E2952&lt;=500,"Mid Range","Premium"))</f>
        <v>Mid Range</v>
      </c>
    </row>
    <row r="2953" spans="1:11" x14ac:dyDescent="0.3">
      <c r="A2953" t="s">
        <v>4470</v>
      </c>
      <c r="B2953" t="s">
        <v>19</v>
      </c>
      <c r="C2953" t="s">
        <v>64</v>
      </c>
      <c r="D2953" t="s">
        <v>1500</v>
      </c>
      <c r="E2953">
        <v>59</v>
      </c>
      <c r="F2953">
        <v>65</v>
      </c>
      <c r="G2953" t="s">
        <v>354</v>
      </c>
      <c r="H2953">
        <v>3.7</v>
      </c>
      <c r="I2953">
        <f>F2953-E2953</f>
        <v>6</v>
      </c>
      <c r="J2953">
        <f>I2953*100/F2953</f>
        <v>9.2307692307692299</v>
      </c>
      <c r="K2953" t="str">
        <f>IF(E2953&lt;=200,"Budget",IF(E2953&lt;=500,"Mid Range","Premium"))</f>
        <v>Budget</v>
      </c>
    </row>
    <row r="2954" spans="1:11" x14ac:dyDescent="0.3">
      <c r="A2954" t="s">
        <v>4471</v>
      </c>
      <c r="B2954" t="s">
        <v>107</v>
      </c>
      <c r="C2954" t="s">
        <v>229</v>
      </c>
      <c r="D2954" t="s">
        <v>1681</v>
      </c>
      <c r="E2954">
        <v>135</v>
      </c>
      <c r="F2954">
        <v>150</v>
      </c>
      <c r="G2954" t="s">
        <v>1331</v>
      </c>
      <c r="H2954">
        <v>5</v>
      </c>
      <c r="I2954">
        <f>F2954-E2954</f>
        <v>15</v>
      </c>
      <c r="J2954">
        <f>I2954*100/F2954</f>
        <v>10</v>
      </c>
      <c r="K2954" t="str">
        <f>IF(E2954&lt;=200,"Budget",IF(E2954&lt;=500,"Mid Range","Premium"))</f>
        <v>Budget</v>
      </c>
    </row>
    <row r="2955" spans="1:11" x14ac:dyDescent="0.3">
      <c r="A2955" t="s">
        <v>4472</v>
      </c>
      <c r="B2955" t="s">
        <v>9</v>
      </c>
      <c r="C2955" t="s">
        <v>36</v>
      </c>
      <c r="D2955" t="s">
        <v>4117</v>
      </c>
      <c r="E2955">
        <v>299.25</v>
      </c>
      <c r="F2955">
        <v>399</v>
      </c>
      <c r="G2955" t="s">
        <v>333</v>
      </c>
      <c r="H2955">
        <v>5</v>
      </c>
      <c r="I2955">
        <f>F2955-E2955</f>
        <v>99.75</v>
      </c>
      <c r="J2955">
        <f>I2955*100/F2955</f>
        <v>25</v>
      </c>
      <c r="K2955" t="str">
        <f>IF(E2955&lt;=200,"Budget",IF(E2955&lt;=500,"Mid Range","Premium"))</f>
        <v>Mid Range</v>
      </c>
    </row>
    <row r="2956" spans="1:11" x14ac:dyDescent="0.3">
      <c r="A2956" t="s">
        <v>4473</v>
      </c>
      <c r="B2956" t="s">
        <v>9</v>
      </c>
      <c r="C2956" t="s">
        <v>151</v>
      </c>
      <c r="D2956" t="s">
        <v>1817</v>
      </c>
      <c r="E2956">
        <v>31.2</v>
      </c>
      <c r="F2956">
        <v>48</v>
      </c>
      <c r="G2956" t="s">
        <v>981</v>
      </c>
      <c r="H2956">
        <v>4.3</v>
      </c>
      <c r="I2956">
        <f>F2956-E2956</f>
        <v>16.8</v>
      </c>
      <c r="J2956">
        <f>I2956*100/F2956</f>
        <v>35</v>
      </c>
      <c r="K2956" t="str">
        <f>IF(E2956&lt;=200,"Budget",IF(E2956&lt;=500,"Mid Range","Premium"))</f>
        <v>Budget</v>
      </c>
    </row>
    <row r="2957" spans="1:11" x14ac:dyDescent="0.3">
      <c r="A2957" t="s">
        <v>4474</v>
      </c>
      <c r="B2957" t="s">
        <v>9</v>
      </c>
      <c r="C2957" t="s">
        <v>151</v>
      </c>
      <c r="D2957" t="s">
        <v>953</v>
      </c>
      <c r="E2957">
        <v>65</v>
      </c>
      <c r="F2957">
        <v>65</v>
      </c>
      <c r="G2957" t="s">
        <v>178</v>
      </c>
      <c r="H2957">
        <v>4.3</v>
      </c>
      <c r="I2957">
        <f>F2957-E2957</f>
        <v>0</v>
      </c>
      <c r="J2957">
        <f>I2957*100/F2957</f>
        <v>0</v>
      </c>
      <c r="K2957" t="str">
        <f>IF(E2957&lt;=200,"Budget",IF(E2957&lt;=500,"Mid Range","Premium"))</f>
        <v>Budget</v>
      </c>
    </row>
    <row r="2958" spans="1:11" x14ac:dyDescent="0.3">
      <c r="A2958" t="s">
        <v>4475</v>
      </c>
      <c r="B2958" t="s">
        <v>9</v>
      </c>
      <c r="C2958" t="s">
        <v>278</v>
      </c>
      <c r="D2958" t="s">
        <v>2666</v>
      </c>
      <c r="E2958">
        <v>65</v>
      </c>
      <c r="F2958">
        <v>99</v>
      </c>
      <c r="G2958" t="s">
        <v>869</v>
      </c>
      <c r="H2958">
        <v>3.2</v>
      </c>
      <c r="I2958">
        <f>F2958-E2958</f>
        <v>34</v>
      </c>
      <c r="J2958">
        <f>I2958*100/F2958</f>
        <v>34.343434343434346</v>
      </c>
      <c r="K2958" t="str">
        <f>IF(E2958&lt;=200,"Budget",IF(E2958&lt;=500,"Mid Range","Premium"))</f>
        <v>Budget</v>
      </c>
    </row>
    <row r="2959" spans="1:11" x14ac:dyDescent="0.3">
      <c r="A2959" t="s">
        <v>4476</v>
      </c>
      <c r="B2959" t="s">
        <v>121</v>
      </c>
      <c r="C2959" t="s">
        <v>438</v>
      </c>
      <c r="D2959" t="s">
        <v>4477</v>
      </c>
      <c r="E2959">
        <v>62.5</v>
      </c>
      <c r="F2959">
        <v>125</v>
      </c>
      <c r="G2959" t="s">
        <v>440</v>
      </c>
      <c r="H2959">
        <v>1.7</v>
      </c>
      <c r="I2959">
        <f>F2959-E2959</f>
        <v>62.5</v>
      </c>
      <c r="J2959">
        <f>I2959*100/F2959</f>
        <v>50</v>
      </c>
      <c r="K2959" t="str">
        <f>IF(E2959&lt;=200,"Budget",IF(E2959&lt;=500,"Mid Range","Premium"))</f>
        <v>Budget</v>
      </c>
    </row>
    <row r="2960" spans="1:11" x14ac:dyDescent="0.3">
      <c r="A2960" t="s">
        <v>4478</v>
      </c>
      <c r="B2960" t="s">
        <v>14</v>
      </c>
      <c r="C2960" t="s">
        <v>270</v>
      </c>
      <c r="D2960" t="s">
        <v>1936</v>
      </c>
      <c r="E2960">
        <v>379</v>
      </c>
      <c r="F2960">
        <v>499</v>
      </c>
      <c r="G2960" t="s">
        <v>804</v>
      </c>
      <c r="H2960">
        <v>3.5</v>
      </c>
      <c r="I2960">
        <f>F2960-E2960</f>
        <v>120</v>
      </c>
      <c r="J2960">
        <f>I2960*100/F2960</f>
        <v>24.048096192384769</v>
      </c>
      <c r="K2960" t="str">
        <f>IF(E2960&lt;=200,"Budget",IF(E2960&lt;=500,"Mid Range","Premium"))</f>
        <v>Mid Range</v>
      </c>
    </row>
    <row r="2961" spans="1:11" x14ac:dyDescent="0.3">
      <c r="A2961" t="s">
        <v>4479</v>
      </c>
      <c r="B2961" t="s">
        <v>9</v>
      </c>
      <c r="C2961" t="s">
        <v>151</v>
      </c>
      <c r="D2961" t="s">
        <v>980</v>
      </c>
      <c r="E2961">
        <v>349</v>
      </c>
      <c r="F2961">
        <v>349</v>
      </c>
      <c r="G2961" t="s">
        <v>198</v>
      </c>
      <c r="H2961">
        <v>5</v>
      </c>
      <c r="I2961">
        <f>F2961-E2961</f>
        <v>0</v>
      </c>
      <c r="J2961">
        <f>I2961*100/F2961</f>
        <v>0</v>
      </c>
      <c r="K2961" t="str">
        <f>IF(E2961&lt;=200,"Budget",IF(E2961&lt;=500,"Mid Range","Premium"))</f>
        <v>Mid Range</v>
      </c>
    </row>
    <row r="2962" spans="1:11" x14ac:dyDescent="0.3">
      <c r="A2962" t="s">
        <v>4480</v>
      </c>
      <c r="B2962" t="s">
        <v>9</v>
      </c>
      <c r="C2962" t="s">
        <v>236</v>
      </c>
      <c r="D2962" t="s">
        <v>2564</v>
      </c>
      <c r="E2962">
        <v>78</v>
      </c>
      <c r="F2962">
        <v>78</v>
      </c>
      <c r="G2962" t="s">
        <v>259</v>
      </c>
      <c r="H2962">
        <v>4</v>
      </c>
      <c r="I2962">
        <f>F2962-E2962</f>
        <v>0</v>
      </c>
      <c r="J2962">
        <f>I2962*100/F2962</f>
        <v>0</v>
      </c>
      <c r="K2962" t="str">
        <f>IF(E2962&lt;=200,"Budget",IF(E2962&lt;=500,"Mid Range","Premium"))</f>
        <v>Budget</v>
      </c>
    </row>
    <row r="2963" spans="1:11" x14ac:dyDescent="0.3">
      <c r="A2963" t="s">
        <v>4481</v>
      </c>
      <c r="B2963" t="s">
        <v>50</v>
      </c>
      <c r="C2963" t="s">
        <v>51</v>
      </c>
      <c r="D2963" t="s">
        <v>2085</v>
      </c>
      <c r="E2963">
        <v>99</v>
      </c>
      <c r="F2963">
        <v>99</v>
      </c>
      <c r="G2963" t="s">
        <v>537</v>
      </c>
      <c r="H2963">
        <v>4.7</v>
      </c>
      <c r="I2963">
        <f>F2963-E2963</f>
        <v>0</v>
      </c>
      <c r="J2963">
        <f>I2963*100/F2963</f>
        <v>0</v>
      </c>
      <c r="K2963" t="str">
        <f>IF(E2963&lt;=200,"Budget",IF(E2963&lt;=500,"Mid Range","Premium"))</f>
        <v>Budget</v>
      </c>
    </row>
    <row r="2964" spans="1:11" x14ac:dyDescent="0.3">
      <c r="A2964" t="s">
        <v>4482</v>
      </c>
      <c r="B2964" t="s">
        <v>50</v>
      </c>
      <c r="C2964" t="s">
        <v>55</v>
      </c>
      <c r="D2964" t="s">
        <v>4483</v>
      </c>
      <c r="E2964">
        <v>150</v>
      </c>
      <c r="F2964">
        <v>150</v>
      </c>
      <c r="G2964" t="s">
        <v>573</v>
      </c>
      <c r="H2964">
        <v>4.4000000000000004</v>
      </c>
      <c r="I2964">
        <f>F2964-E2964</f>
        <v>0</v>
      </c>
      <c r="J2964">
        <f>I2964*100/F2964</f>
        <v>0</v>
      </c>
      <c r="K2964" t="str">
        <f>IF(E2964&lt;=200,"Budget",IF(E2964&lt;=500,"Mid Range","Premium"))</f>
        <v>Budget</v>
      </c>
    </row>
    <row r="2965" spans="1:11" x14ac:dyDescent="0.3">
      <c r="A2965" t="s">
        <v>4484</v>
      </c>
      <c r="B2965" t="s">
        <v>50</v>
      </c>
      <c r="C2965" t="s">
        <v>55</v>
      </c>
      <c r="D2965" t="s">
        <v>1704</v>
      </c>
      <c r="E2965">
        <v>349</v>
      </c>
      <c r="F2965">
        <v>349</v>
      </c>
      <c r="G2965" t="s">
        <v>163</v>
      </c>
      <c r="H2965">
        <v>4.5999999999999996</v>
      </c>
      <c r="I2965">
        <f>F2965-E2965</f>
        <v>0</v>
      </c>
      <c r="J2965">
        <f>I2965*100/F2965</f>
        <v>0</v>
      </c>
      <c r="K2965" t="str">
        <f>IF(E2965&lt;=200,"Budget",IF(E2965&lt;=500,"Mid Range","Premium"))</f>
        <v>Mid Range</v>
      </c>
    </row>
    <row r="2966" spans="1:11" x14ac:dyDescent="0.3">
      <c r="A2966" t="s">
        <v>4485</v>
      </c>
      <c r="B2966" t="s">
        <v>121</v>
      </c>
      <c r="C2966" t="s">
        <v>1195</v>
      </c>
      <c r="D2966" t="s">
        <v>1861</v>
      </c>
      <c r="E2966">
        <v>10</v>
      </c>
      <c r="F2966">
        <v>10</v>
      </c>
      <c r="G2966" t="s">
        <v>1862</v>
      </c>
      <c r="H2966">
        <v>4.2</v>
      </c>
      <c r="I2966">
        <f>F2966-E2966</f>
        <v>0</v>
      </c>
      <c r="J2966">
        <f>I2966*100/F2966</f>
        <v>0</v>
      </c>
      <c r="K2966" t="str">
        <f>IF(E2966&lt;=200,"Budget",IF(E2966&lt;=500,"Mid Range","Premium"))</f>
        <v>Budget</v>
      </c>
    </row>
    <row r="2967" spans="1:11" x14ac:dyDescent="0.3">
      <c r="A2967" t="s">
        <v>4486</v>
      </c>
      <c r="B2967" t="s">
        <v>19</v>
      </c>
      <c r="C2967" t="s">
        <v>24</v>
      </c>
      <c r="D2967" t="s">
        <v>4487</v>
      </c>
      <c r="E2967">
        <v>60</v>
      </c>
      <c r="F2967">
        <v>60</v>
      </c>
      <c r="G2967" t="s">
        <v>1092</v>
      </c>
      <c r="H2967">
        <v>3.6</v>
      </c>
      <c r="I2967">
        <f>F2967-E2967</f>
        <v>0</v>
      </c>
      <c r="J2967">
        <f>I2967*100/F2967</f>
        <v>0</v>
      </c>
      <c r="K2967" t="str">
        <f>IF(E2967&lt;=200,"Budget",IF(E2967&lt;=500,"Mid Range","Premium"))</f>
        <v>Budget</v>
      </c>
    </row>
    <row r="2968" spans="1:11" x14ac:dyDescent="0.3">
      <c r="A2968" t="s">
        <v>4488</v>
      </c>
      <c r="B2968" t="s">
        <v>14</v>
      </c>
      <c r="C2968" t="s">
        <v>15</v>
      </c>
      <c r="D2968" t="s">
        <v>250</v>
      </c>
      <c r="E2968">
        <v>229</v>
      </c>
      <c r="F2968">
        <v>445</v>
      </c>
      <c r="G2968" t="s">
        <v>17</v>
      </c>
      <c r="H2968">
        <v>4.2</v>
      </c>
      <c r="I2968">
        <f>F2968-E2968</f>
        <v>216</v>
      </c>
      <c r="J2968">
        <f>I2968*100/F2968</f>
        <v>48.539325842696627</v>
      </c>
      <c r="K2968" t="str">
        <f>IF(E2968&lt;=200,"Budget",IF(E2968&lt;=500,"Mid Range","Premium"))</f>
        <v>Mid Range</v>
      </c>
    </row>
    <row r="2969" spans="1:11" x14ac:dyDescent="0.3">
      <c r="A2969" t="s">
        <v>4489</v>
      </c>
      <c r="B2969" t="s">
        <v>9</v>
      </c>
      <c r="C2969" t="s">
        <v>36</v>
      </c>
      <c r="D2969" t="s">
        <v>664</v>
      </c>
      <c r="E2969">
        <v>299.25</v>
      </c>
      <c r="F2969">
        <v>399</v>
      </c>
      <c r="G2969" t="s">
        <v>333</v>
      </c>
      <c r="H2969">
        <v>3.9</v>
      </c>
      <c r="I2969">
        <f>F2969-E2969</f>
        <v>99.75</v>
      </c>
      <c r="J2969">
        <f>I2969*100/F2969</f>
        <v>25</v>
      </c>
      <c r="K2969" t="str">
        <f>IF(E2969&lt;=200,"Budget",IF(E2969&lt;=500,"Mid Range","Premium"))</f>
        <v>Mid Range</v>
      </c>
    </row>
    <row r="2970" spans="1:11" x14ac:dyDescent="0.3">
      <c r="A2970" t="s">
        <v>4490</v>
      </c>
      <c r="B2970" t="s">
        <v>211</v>
      </c>
      <c r="C2970" t="s">
        <v>212</v>
      </c>
      <c r="D2970" t="s">
        <v>548</v>
      </c>
      <c r="E2970">
        <v>348</v>
      </c>
      <c r="F2970">
        <v>348</v>
      </c>
      <c r="G2970" t="s">
        <v>1051</v>
      </c>
      <c r="H2970">
        <v>3.7</v>
      </c>
      <c r="I2970">
        <f>F2970-E2970</f>
        <v>0</v>
      </c>
      <c r="J2970">
        <f>I2970*100/F2970</f>
        <v>0</v>
      </c>
      <c r="K2970" t="str">
        <f>IF(E2970&lt;=200,"Budget",IF(E2970&lt;=500,"Mid Range","Premium"))</f>
        <v>Mid Range</v>
      </c>
    </row>
    <row r="2971" spans="1:11" x14ac:dyDescent="0.3">
      <c r="A2971" t="s">
        <v>2318</v>
      </c>
      <c r="B2971" t="s">
        <v>50</v>
      </c>
      <c r="C2971" t="s">
        <v>55</v>
      </c>
      <c r="D2971" t="s">
        <v>2319</v>
      </c>
      <c r="E2971">
        <v>159</v>
      </c>
      <c r="F2971">
        <v>159</v>
      </c>
      <c r="G2971" t="s">
        <v>379</v>
      </c>
      <c r="H2971">
        <v>4</v>
      </c>
      <c r="I2971">
        <f>F2971-E2971</f>
        <v>0</v>
      </c>
      <c r="J2971">
        <f>I2971*100/F2971</f>
        <v>0</v>
      </c>
      <c r="K2971" t="str">
        <f>IF(E2971&lt;=200,"Budget",IF(E2971&lt;=500,"Mid Range","Premium"))</f>
        <v>Budget</v>
      </c>
    </row>
    <row r="2972" spans="1:11" x14ac:dyDescent="0.3">
      <c r="A2972" t="s">
        <v>4491</v>
      </c>
      <c r="B2972" t="s">
        <v>9</v>
      </c>
      <c r="C2972" t="s">
        <v>28</v>
      </c>
      <c r="D2972" t="s">
        <v>2686</v>
      </c>
      <c r="E2972">
        <v>96.03</v>
      </c>
      <c r="F2972">
        <v>99</v>
      </c>
      <c r="G2972" t="s">
        <v>41</v>
      </c>
      <c r="H2972">
        <v>4.3</v>
      </c>
      <c r="I2972">
        <f>F2972-E2972</f>
        <v>2.9699999999999989</v>
      </c>
      <c r="J2972">
        <f>I2972*100/F2972</f>
        <v>2.9999999999999987</v>
      </c>
      <c r="K2972" t="str">
        <f>IF(E2972&lt;=200,"Budget",IF(E2972&lt;=500,"Mid Range","Premium"))</f>
        <v>Budget</v>
      </c>
    </row>
    <row r="2973" spans="1:11" x14ac:dyDescent="0.3">
      <c r="A2973" t="s">
        <v>4492</v>
      </c>
      <c r="B2973" t="s">
        <v>50</v>
      </c>
      <c r="C2973" t="s">
        <v>79</v>
      </c>
      <c r="D2973" t="s">
        <v>414</v>
      </c>
      <c r="E2973">
        <v>275.01</v>
      </c>
      <c r="F2973">
        <v>349</v>
      </c>
      <c r="G2973" t="s">
        <v>587</v>
      </c>
      <c r="H2973">
        <v>3.3</v>
      </c>
      <c r="I2973">
        <f>F2973-E2973</f>
        <v>73.990000000000009</v>
      </c>
      <c r="J2973">
        <f>I2973*100/F2973</f>
        <v>21.200573065902582</v>
      </c>
      <c r="K2973" t="str">
        <f>IF(E2973&lt;=200,"Budget",IF(E2973&lt;=500,"Mid Range","Premium"))</f>
        <v>Mid Range</v>
      </c>
    </row>
    <row r="2974" spans="1:11" x14ac:dyDescent="0.3">
      <c r="A2974" t="s">
        <v>2613</v>
      </c>
      <c r="B2974" t="s">
        <v>90</v>
      </c>
      <c r="C2974" t="s">
        <v>142</v>
      </c>
      <c r="D2974" t="s">
        <v>899</v>
      </c>
      <c r="E2974">
        <v>67.2</v>
      </c>
      <c r="F2974">
        <v>70</v>
      </c>
      <c r="G2974" t="s">
        <v>147</v>
      </c>
      <c r="H2974">
        <v>4.2</v>
      </c>
      <c r="I2974">
        <f>F2974-E2974</f>
        <v>2.7999999999999972</v>
      </c>
      <c r="J2974">
        <f>I2974*100/F2974</f>
        <v>3.999999999999996</v>
      </c>
      <c r="K2974" t="str">
        <f>IF(E2974&lt;=200,"Budget",IF(E2974&lt;=500,"Mid Range","Premium"))</f>
        <v>Budget</v>
      </c>
    </row>
    <row r="2975" spans="1:11" x14ac:dyDescent="0.3">
      <c r="A2975" t="s">
        <v>4494</v>
      </c>
      <c r="B2975" t="s">
        <v>14</v>
      </c>
      <c r="C2975" t="s">
        <v>15</v>
      </c>
      <c r="D2975" t="s">
        <v>250</v>
      </c>
      <c r="E2975">
        <v>89</v>
      </c>
      <c r="F2975">
        <v>159</v>
      </c>
      <c r="G2975" t="s">
        <v>1123</v>
      </c>
      <c r="H2975">
        <v>4.5999999999999996</v>
      </c>
      <c r="I2975">
        <f>F2975-E2975</f>
        <v>70</v>
      </c>
      <c r="J2975">
        <f>I2975*100/F2975</f>
        <v>44.025157232704402</v>
      </c>
      <c r="K2975" t="str">
        <f>IF(E2975&lt;=200,"Budget",IF(E2975&lt;=500,"Mid Range","Premium"))</f>
        <v>Budget</v>
      </c>
    </row>
    <row r="2976" spans="1:11" x14ac:dyDescent="0.3">
      <c r="A2976" t="s">
        <v>4495</v>
      </c>
      <c r="B2976" t="s">
        <v>211</v>
      </c>
      <c r="C2976" t="s">
        <v>212</v>
      </c>
      <c r="D2976" t="s">
        <v>1859</v>
      </c>
      <c r="E2976">
        <v>299</v>
      </c>
      <c r="F2976">
        <v>299</v>
      </c>
      <c r="G2976" t="s">
        <v>1415</v>
      </c>
      <c r="H2976">
        <v>3.5</v>
      </c>
      <c r="I2976">
        <f>F2976-E2976</f>
        <v>0</v>
      </c>
      <c r="J2976">
        <f>I2976*100/F2976</f>
        <v>0</v>
      </c>
      <c r="K2976" t="str">
        <f>IF(E2976&lt;=200,"Budget",IF(E2976&lt;=500,"Mid Range","Premium"))</f>
        <v>Mid Range</v>
      </c>
    </row>
    <row r="2977" spans="1:11" x14ac:dyDescent="0.3">
      <c r="A2977" t="s">
        <v>4496</v>
      </c>
      <c r="B2977" t="s">
        <v>107</v>
      </c>
      <c r="C2977" t="s">
        <v>108</v>
      </c>
      <c r="D2977" t="s">
        <v>497</v>
      </c>
      <c r="E2977">
        <v>115</v>
      </c>
      <c r="F2977">
        <v>115</v>
      </c>
      <c r="G2977" t="s">
        <v>399</v>
      </c>
      <c r="H2977">
        <v>3.5</v>
      </c>
      <c r="I2977">
        <f>F2977-E2977</f>
        <v>0</v>
      </c>
      <c r="J2977">
        <f>I2977*100/F2977</f>
        <v>0</v>
      </c>
      <c r="K2977" t="str">
        <f>IF(E2977&lt;=200,"Budget",IF(E2977&lt;=500,"Mid Range","Premium"))</f>
        <v>Budget</v>
      </c>
    </row>
    <row r="2978" spans="1:11" x14ac:dyDescent="0.3">
      <c r="A2978" t="s">
        <v>4497</v>
      </c>
      <c r="B2978" t="s">
        <v>50</v>
      </c>
      <c r="C2978" t="s">
        <v>73</v>
      </c>
      <c r="D2978" t="s">
        <v>586</v>
      </c>
      <c r="E2978">
        <v>270</v>
      </c>
      <c r="F2978">
        <v>270</v>
      </c>
      <c r="G2978" t="s">
        <v>75</v>
      </c>
      <c r="H2978">
        <v>3.9</v>
      </c>
      <c r="I2978">
        <f>F2978-E2978</f>
        <v>0</v>
      </c>
      <c r="J2978">
        <f>I2978*100/F2978</f>
        <v>0</v>
      </c>
      <c r="K2978" t="str">
        <f>IF(E2978&lt;=200,"Budget",IF(E2978&lt;=500,"Mid Range","Premium"))</f>
        <v>Mid Range</v>
      </c>
    </row>
    <row r="2979" spans="1:11" x14ac:dyDescent="0.3">
      <c r="A2979" t="s">
        <v>4498</v>
      </c>
      <c r="B2979" t="s">
        <v>14</v>
      </c>
      <c r="C2979" t="s">
        <v>99</v>
      </c>
      <c r="D2979" t="s">
        <v>505</v>
      </c>
      <c r="E2979">
        <v>119</v>
      </c>
      <c r="F2979">
        <v>155</v>
      </c>
      <c r="G2979" t="s">
        <v>220</v>
      </c>
      <c r="H2979">
        <v>3.7</v>
      </c>
      <c r="I2979">
        <f>F2979-E2979</f>
        <v>36</v>
      </c>
      <c r="J2979">
        <f>I2979*100/F2979</f>
        <v>23.225806451612904</v>
      </c>
      <c r="K2979" t="str">
        <f>IF(E2979&lt;=200,"Budget",IF(E2979&lt;=500,"Mid Range","Premium"))</f>
        <v>Budget</v>
      </c>
    </row>
    <row r="2980" spans="1:11" x14ac:dyDescent="0.3">
      <c r="A2980" t="s">
        <v>4499</v>
      </c>
      <c r="B2980" t="s">
        <v>107</v>
      </c>
      <c r="C2980" t="s">
        <v>205</v>
      </c>
      <c r="D2980" t="s">
        <v>4500</v>
      </c>
      <c r="E2980">
        <v>355</v>
      </c>
      <c r="F2980">
        <v>355</v>
      </c>
      <c r="G2980" t="s">
        <v>382</v>
      </c>
      <c r="H2980">
        <v>4.3</v>
      </c>
      <c r="I2980">
        <f>F2980-E2980</f>
        <v>0</v>
      </c>
      <c r="J2980">
        <f>I2980*100/F2980</f>
        <v>0</v>
      </c>
      <c r="K2980" t="str">
        <f>IF(E2980&lt;=200,"Budget",IF(E2980&lt;=500,"Mid Range","Premium"))</f>
        <v>Mid Range</v>
      </c>
    </row>
    <row r="2981" spans="1:11" x14ac:dyDescent="0.3">
      <c r="A2981" t="s">
        <v>4501</v>
      </c>
      <c r="B2981" t="s">
        <v>126</v>
      </c>
      <c r="C2981" t="s">
        <v>689</v>
      </c>
      <c r="D2981" t="s">
        <v>481</v>
      </c>
      <c r="E2981">
        <v>139</v>
      </c>
      <c r="F2981">
        <v>139</v>
      </c>
      <c r="G2981" t="s">
        <v>690</v>
      </c>
      <c r="H2981">
        <v>3.6</v>
      </c>
      <c r="I2981">
        <f>F2981-E2981</f>
        <v>0</v>
      </c>
      <c r="J2981">
        <f>I2981*100/F2981</f>
        <v>0</v>
      </c>
      <c r="K2981" t="str">
        <f>IF(E2981&lt;=200,"Budget",IF(E2981&lt;=500,"Mid Range","Premium"))</f>
        <v>Budget</v>
      </c>
    </row>
    <row r="2982" spans="1:11" x14ac:dyDescent="0.3">
      <c r="A2982" t="s">
        <v>4502</v>
      </c>
      <c r="B2982" t="s">
        <v>9</v>
      </c>
      <c r="C2982" t="s">
        <v>28</v>
      </c>
      <c r="D2982" t="s">
        <v>4036</v>
      </c>
      <c r="E2982">
        <v>40</v>
      </c>
      <c r="F2982">
        <v>40</v>
      </c>
      <c r="G2982" t="s">
        <v>313</v>
      </c>
      <c r="H2982">
        <v>4.3</v>
      </c>
      <c r="I2982">
        <f>F2982-E2982</f>
        <v>0</v>
      </c>
      <c r="J2982">
        <f>I2982*100/F2982</f>
        <v>0</v>
      </c>
      <c r="K2982" t="str">
        <f>IF(E2982&lt;=200,"Budget",IF(E2982&lt;=500,"Mid Range","Premium"))</f>
        <v>Budget</v>
      </c>
    </row>
    <row r="2983" spans="1:11" x14ac:dyDescent="0.3">
      <c r="A2983" t="s">
        <v>4503</v>
      </c>
      <c r="B2983" t="s">
        <v>14</v>
      </c>
      <c r="C2983" t="s">
        <v>222</v>
      </c>
      <c r="D2983" t="s">
        <v>4504</v>
      </c>
      <c r="E2983">
        <v>125</v>
      </c>
      <c r="F2983">
        <v>125</v>
      </c>
      <c r="G2983" t="s">
        <v>1234</v>
      </c>
      <c r="H2983">
        <v>4</v>
      </c>
      <c r="I2983">
        <f>F2983-E2983</f>
        <v>0</v>
      </c>
      <c r="J2983">
        <f>I2983*100/F2983</f>
        <v>0</v>
      </c>
      <c r="K2983" t="str">
        <f>IF(E2983&lt;=200,"Budget",IF(E2983&lt;=500,"Mid Range","Premium"))</f>
        <v>Budget</v>
      </c>
    </row>
    <row r="2984" spans="1:11" x14ac:dyDescent="0.3">
      <c r="A2984" t="s">
        <v>4505</v>
      </c>
      <c r="B2984" t="s">
        <v>50</v>
      </c>
      <c r="C2984" t="s">
        <v>73</v>
      </c>
      <c r="D2984" t="s">
        <v>365</v>
      </c>
      <c r="E2984">
        <v>90</v>
      </c>
      <c r="F2984">
        <v>90</v>
      </c>
      <c r="G2984" t="s">
        <v>75</v>
      </c>
      <c r="H2984">
        <v>4.5999999999999996</v>
      </c>
      <c r="I2984">
        <f>F2984-E2984</f>
        <v>0</v>
      </c>
      <c r="J2984">
        <f>I2984*100/F2984</f>
        <v>0</v>
      </c>
      <c r="K2984" t="str">
        <f>IF(E2984&lt;=200,"Budget",IF(E2984&lt;=500,"Mid Range","Premium"))</f>
        <v>Budget</v>
      </c>
    </row>
    <row r="2985" spans="1:11" x14ac:dyDescent="0.3">
      <c r="A2985" t="s">
        <v>3732</v>
      </c>
      <c r="B2985" t="s">
        <v>19</v>
      </c>
      <c r="C2985" t="s">
        <v>64</v>
      </c>
      <c r="D2985" t="s">
        <v>65</v>
      </c>
      <c r="E2985">
        <v>199</v>
      </c>
      <c r="F2985">
        <v>199</v>
      </c>
      <c r="G2985" t="s">
        <v>354</v>
      </c>
      <c r="H2985">
        <v>4.3</v>
      </c>
      <c r="I2985">
        <f>F2985-E2985</f>
        <v>0</v>
      </c>
      <c r="J2985">
        <f>I2985*100/F2985</f>
        <v>0</v>
      </c>
      <c r="K2985" t="str">
        <f>IF(E2985&lt;=200,"Budget",IF(E2985&lt;=500,"Mid Range","Premium"))</f>
        <v>Budget</v>
      </c>
    </row>
    <row r="2986" spans="1:11" x14ac:dyDescent="0.3">
      <c r="A2986" t="s">
        <v>4506</v>
      </c>
      <c r="B2986" t="s">
        <v>126</v>
      </c>
      <c r="C2986" t="s">
        <v>689</v>
      </c>
      <c r="D2986" t="s">
        <v>1502</v>
      </c>
      <c r="E2986">
        <v>139</v>
      </c>
      <c r="F2986">
        <v>139</v>
      </c>
      <c r="G2986" t="s">
        <v>2064</v>
      </c>
      <c r="H2986">
        <v>2.6</v>
      </c>
      <c r="I2986">
        <f>F2986-E2986</f>
        <v>0</v>
      </c>
      <c r="J2986">
        <f>I2986*100/F2986</f>
        <v>0</v>
      </c>
      <c r="K2986" t="str">
        <f>IF(E2986&lt;=200,"Budget",IF(E2986&lt;=500,"Mid Range","Premium"))</f>
        <v>Budget</v>
      </c>
    </row>
    <row r="2987" spans="1:11" x14ac:dyDescent="0.3">
      <c r="A2987" t="s">
        <v>4507</v>
      </c>
      <c r="B2987" t="s">
        <v>14</v>
      </c>
      <c r="C2987" t="s">
        <v>15</v>
      </c>
      <c r="D2987" t="s">
        <v>2844</v>
      </c>
      <c r="E2987">
        <v>249</v>
      </c>
      <c r="F2987">
        <v>329</v>
      </c>
      <c r="G2987" t="s">
        <v>17</v>
      </c>
      <c r="H2987">
        <v>5</v>
      </c>
      <c r="I2987">
        <f>F2987-E2987</f>
        <v>80</v>
      </c>
      <c r="J2987">
        <f>I2987*100/F2987</f>
        <v>24.316109422492403</v>
      </c>
      <c r="K2987" t="str">
        <f>IF(E2987&lt;=200,"Budget",IF(E2987&lt;=500,"Mid Range","Premium"))</f>
        <v>Mid Range</v>
      </c>
    </row>
    <row r="2988" spans="1:11" x14ac:dyDescent="0.3">
      <c r="A2988" t="s">
        <v>4508</v>
      </c>
      <c r="B2988" t="s">
        <v>9</v>
      </c>
      <c r="C2988" t="s">
        <v>131</v>
      </c>
      <c r="D2988" t="s">
        <v>1423</v>
      </c>
      <c r="E2988">
        <v>419.3</v>
      </c>
      <c r="F2988">
        <v>599</v>
      </c>
      <c r="G2988" t="s">
        <v>158</v>
      </c>
      <c r="H2988">
        <v>1</v>
      </c>
      <c r="I2988">
        <f>F2988-E2988</f>
        <v>179.7</v>
      </c>
      <c r="J2988">
        <f>I2988*100/F2988</f>
        <v>30</v>
      </c>
      <c r="K2988" t="str">
        <f>IF(E2988&lt;=200,"Budget",IF(E2988&lt;=500,"Mid Range","Premium"))</f>
        <v>Mid Range</v>
      </c>
    </row>
    <row r="2989" spans="1:11" x14ac:dyDescent="0.3">
      <c r="A2989" t="s">
        <v>4509</v>
      </c>
      <c r="B2989" t="s">
        <v>19</v>
      </c>
      <c r="C2989" t="s">
        <v>46</v>
      </c>
      <c r="D2989" t="s">
        <v>2661</v>
      </c>
      <c r="E2989">
        <v>65</v>
      </c>
      <c r="F2989">
        <v>65</v>
      </c>
      <c r="G2989" t="s">
        <v>484</v>
      </c>
      <c r="H2989">
        <v>3.6</v>
      </c>
      <c r="I2989">
        <f>F2989-E2989</f>
        <v>0</v>
      </c>
      <c r="J2989">
        <f>I2989*100/F2989</f>
        <v>0</v>
      </c>
      <c r="K2989" t="str">
        <f>IF(E2989&lt;=200,"Budget",IF(E2989&lt;=500,"Mid Range","Premium"))</f>
        <v>Budget</v>
      </c>
    </row>
    <row r="2990" spans="1:11" x14ac:dyDescent="0.3">
      <c r="A2990" t="s">
        <v>2684</v>
      </c>
      <c r="B2990" t="s">
        <v>90</v>
      </c>
      <c r="C2990" t="s">
        <v>142</v>
      </c>
      <c r="D2990" t="s">
        <v>955</v>
      </c>
      <c r="E2990">
        <v>84.15</v>
      </c>
      <c r="F2990">
        <v>99</v>
      </c>
      <c r="G2990" t="s">
        <v>1111</v>
      </c>
      <c r="H2990">
        <v>4.0999999999999996</v>
      </c>
      <c r="I2990">
        <f>F2990-E2990</f>
        <v>14.849999999999994</v>
      </c>
      <c r="J2990">
        <f>I2990*100/F2990</f>
        <v>14.999999999999995</v>
      </c>
      <c r="K2990" t="str">
        <f>IF(E2990&lt;=200,"Budget",IF(E2990&lt;=500,"Mid Range","Premium"))</f>
        <v>Budget</v>
      </c>
    </row>
    <row r="2991" spans="1:11" x14ac:dyDescent="0.3">
      <c r="A2991" t="s">
        <v>4510</v>
      </c>
      <c r="B2991" t="s">
        <v>14</v>
      </c>
      <c r="C2991" t="s">
        <v>270</v>
      </c>
      <c r="D2991" t="s">
        <v>1936</v>
      </c>
      <c r="E2991">
        <v>449</v>
      </c>
      <c r="F2991">
        <v>551</v>
      </c>
      <c r="G2991" t="s">
        <v>804</v>
      </c>
      <c r="H2991">
        <v>2.2999999999999998</v>
      </c>
      <c r="I2991">
        <f>F2991-E2991</f>
        <v>102</v>
      </c>
      <c r="J2991">
        <f>I2991*100/F2991</f>
        <v>18.511796733212343</v>
      </c>
      <c r="K2991" t="str">
        <f>IF(E2991&lt;=200,"Budget",IF(E2991&lt;=500,"Mid Range","Premium"))</f>
        <v>Mid Range</v>
      </c>
    </row>
    <row r="2992" spans="1:11" x14ac:dyDescent="0.3">
      <c r="A2992" t="s">
        <v>4511</v>
      </c>
      <c r="B2992" t="s">
        <v>9</v>
      </c>
      <c r="C2992" t="s">
        <v>10</v>
      </c>
      <c r="D2992" t="s">
        <v>945</v>
      </c>
      <c r="E2992">
        <v>436.6</v>
      </c>
      <c r="F2992">
        <v>590</v>
      </c>
      <c r="G2992" t="s">
        <v>44</v>
      </c>
      <c r="H2992">
        <v>4.0999999999999996</v>
      </c>
      <c r="I2992">
        <f>F2992-E2992</f>
        <v>153.39999999999998</v>
      </c>
      <c r="J2992">
        <f>I2992*100/F2992</f>
        <v>25.999999999999996</v>
      </c>
      <c r="K2992" t="str">
        <f>IF(E2992&lt;=200,"Budget",IF(E2992&lt;=500,"Mid Range","Premium"))</f>
        <v>Mid Range</v>
      </c>
    </row>
    <row r="2993" spans="1:11" x14ac:dyDescent="0.3">
      <c r="A2993" t="s">
        <v>4512</v>
      </c>
      <c r="B2993" t="s">
        <v>9</v>
      </c>
      <c r="C2993" t="s">
        <v>278</v>
      </c>
      <c r="D2993" t="s">
        <v>4513</v>
      </c>
      <c r="E2993">
        <v>348</v>
      </c>
      <c r="F2993">
        <v>348</v>
      </c>
      <c r="G2993" t="s">
        <v>366</v>
      </c>
      <c r="H2993">
        <v>5</v>
      </c>
      <c r="I2993">
        <f>F2993-E2993</f>
        <v>0</v>
      </c>
      <c r="J2993">
        <f>I2993*100/F2993</f>
        <v>0</v>
      </c>
      <c r="K2993" t="str">
        <f>IF(E2993&lt;=200,"Budget",IF(E2993&lt;=500,"Mid Range","Premium"))</f>
        <v>Mid Range</v>
      </c>
    </row>
    <row r="2994" spans="1:11" x14ac:dyDescent="0.3">
      <c r="A2994" t="s">
        <v>4514</v>
      </c>
      <c r="B2994" t="s">
        <v>19</v>
      </c>
      <c r="C2994" t="s">
        <v>215</v>
      </c>
      <c r="D2994" t="s">
        <v>486</v>
      </c>
      <c r="E2994">
        <v>59</v>
      </c>
      <c r="F2994">
        <v>60</v>
      </c>
      <c r="G2994" t="s">
        <v>217</v>
      </c>
      <c r="H2994">
        <v>4</v>
      </c>
      <c r="I2994">
        <f>F2994-E2994</f>
        <v>1</v>
      </c>
      <c r="J2994">
        <f>I2994*100/F2994</f>
        <v>1.6666666666666667</v>
      </c>
      <c r="K2994" t="str">
        <f>IF(E2994&lt;=200,"Budget",IF(E2994&lt;=500,"Mid Range","Premium"))</f>
        <v>Budget</v>
      </c>
    </row>
    <row r="2995" spans="1:11" x14ac:dyDescent="0.3">
      <c r="A2995" t="s">
        <v>4515</v>
      </c>
      <c r="B2995" t="s">
        <v>9</v>
      </c>
      <c r="C2995" t="s">
        <v>10</v>
      </c>
      <c r="D2995" t="s">
        <v>837</v>
      </c>
      <c r="E2995">
        <v>150</v>
      </c>
      <c r="F2995">
        <v>150</v>
      </c>
      <c r="G2995" t="s">
        <v>44</v>
      </c>
      <c r="H2995">
        <v>5</v>
      </c>
      <c r="I2995">
        <f>F2995-E2995</f>
        <v>0</v>
      </c>
      <c r="J2995">
        <f>I2995*100/F2995</f>
        <v>0</v>
      </c>
      <c r="K2995" t="str">
        <f>IF(E2995&lt;=200,"Budget",IF(E2995&lt;=500,"Mid Range","Premium"))</f>
        <v>Budget</v>
      </c>
    </row>
    <row r="2996" spans="1:11" x14ac:dyDescent="0.3">
      <c r="A2996" t="s">
        <v>4516</v>
      </c>
      <c r="B2996" t="s">
        <v>19</v>
      </c>
      <c r="C2996" t="s">
        <v>839</v>
      </c>
      <c r="D2996" t="s">
        <v>431</v>
      </c>
      <c r="E2996">
        <v>49</v>
      </c>
      <c r="F2996">
        <v>49</v>
      </c>
      <c r="G2996" t="s">
        <v>2774</v>
      </c>
      <c r="H2996">
        <v>4.4000000000000004</v>
      </c>
      <c r="I2996">
        <f>F2996-E2996</f>
        <v>0</v>
      </c>
      <c r="J2996">
        <f>I2996*100/F2996</f>
        <v>0</v>
      </c>
      <c r="K2996" t="str">
        <f>IF(E2996&lt;=200,"Budget",IF(E2996&lt;=500,"Mid Range","Premium"))</f>
        <v>Budget</v>
      </c>
    </row>
    <row r="2997" spans="1:11" x14ac:dyDescent="0.3">
      <c r="A2997" t="s">
        <v>3756</v>
      </c>
      <c r="B2997" t="s">
        <v>90</v>
      </c>
      <c r="C2997" t="s">
        <v>142</v>
      </c>
      <c r="D2997" t="s">
        <v>1229</v>
      </c>
      <c r="E2997">
        <v>87</v>
      </c>
      <c r="F2997">
        <v>87</v>
      </c>
      <c r="G2997" t="s">
        <v>396</v>
      </c>
      <c r="H2997">
        <v>3.8</v>
      </c>
      <c r="I2997">
        <f>F2997-E2997</f>
        <v>0</v>
      </c>
      <c r="J2997">
        <f>I2997*100/F2997</f>
        <v>0</v>
      </c>
      <c r="K2997" t="str">
        <f>IF(E2997&lt;=200,"Budget",IF(E2997&lt;=500,"Mid Range","Premium"))</f>
        <v>Budget</v>
      </c>
    </row>
    <row r="2998" spans="1:11" x14ac:dyDescent="0.3">
      <c r="A2998" t="s">
        <v>4517</v>
      </c>
      <c r="B2998" t="s">
        <v>107</v>
      </c>
      <c r="C2998" t="s">
        <v>229</v>
      </c>
      <c r="D2998" t="s">
        <v>1681</v>
      </c>
      <c r="E2998">
        <v>25</v>
      </c>
      <c r="F2998">
        <v>25</v>
      </c>
      <c r="G2998" t="s">
        <v>558</v>
      </c>
      <c r="H2998">
        <v>3.9</v>
      </c>
      <c r="I2998">
        <f>F2998-E2998</f>
        <v>0</v>
      </c>
      <c r="J2998">
        <f>I2998*100/F2998</f>
        <v>0</v>
      </c>
      <c r="K2998" t="str">
        <f>IF(E2998&lt;=200,"Budget",IF(E2998&lt;=500,"Mid Range","Premium"))</f>
        <v>Budget</v>
      </c>
    </row>
    <row r="2999" spans="1:11" x14ac:dyDescent="0.3">
      <c r="A2999" t="s">
        <v>4518</v>
      </c>
      <c r="B2999" t="s">
        <v>107</v>
      </c>
      <c r="C2999" t="s">
        <v>153</v>
      </c>
      <c r="D2999" t="s">
        <v>557</v>
      </c>
      <c r="E2999">
        <v>50</v>
      </c>
      <c r="F2999">
        <v>50</v>
      </c>
      <c r="G2999" t="s">
        <v>155</v>
      </c>
      <c r="H2999">
        <v>3.9</v>
      </c>
      <c r="I2999">
        <f>F2999-E2999</f>
        <v>0</v>
      </c>
      <c r="J2999">
        <f>I2999*100/F2999</f>
        <v>0</v>
      </c>
      <c r="K2999" t="str">
        <f>IF(E2999&lt;=200,"Budget",IF(E2999&lt;=500,"Mid Range","Premium"))</f>
        <v>Budget</v>
      </c>
    </row>
    <row r="3000" spans="1:11" x14ac:dyDescent="0.3">
      <c r="A3000" t="s">
        <v>4519</v>
      </c>
      <c r="B3000" t="s">
        <v>90</v>
      </c>
      <c r="C3000" t="s">
        <v>173</v>
      </c>
      <c r="D3000" t="s">
        <v>1587</v>
      </c>
      <c r="E3000">
        <v>60</v>
      </c>
      <c r="F3000">
        <v>60</v>
      </c>
      <c r="G3000" t="s">
        <v>887</v>
      </c>
      <c r="H3000">
        <v>3.5</v>
      </c>
      <c r="I3000">
        <f>F3000-E3000</f>
        <v>0</v>
      </c>
      <c r="J3000">
        <f>I3000*100/F3000</f>
        <v>0</v>
      </c>
      <c r="K3000" t="str">
        <f>IF(E3000&lt;=200,"Budget",IF(E3000&lt;=500,"Mid Range","Premium"))</f>
        <v>Budget</v>
      </c>
    </row>
    <row r="3001" spans="1:11" x14ac:dyDescent="0.3">
      <c r="A3001" t="s">
        <v>4520</v>
      </c>
      <c r="B3001" t="s">
        <v>126</v>
      </c>
      <c r="C3001" t="s">
        <v>689</v>
      </c>
      <c r="D3001" t="s">
        <v>557</v>
      </c>
      <c r="E3001">
        <v>10</v>
      </c>
      <c r="F3001">
        <v>10</v>
      </c>
      <c r="G3001" t="s">
        <v>1922</v>
      </c>
      <c r="H3001">
        <v>4</v>
      </c>
      <c r="I3001">
        <f>F3001-E3001</f>
        <v>0</v>
      </c>
      <c r="J3001">
        <f>I3001*100/F3001</f>
        <v>0</v>
      </c>
      <c r="K3001" t="str">
        <f>IF(E3001&lt;=200,"Budget",IF(E3001&lt;=500,"Mid Range","Premium"))</f>
        <v>Budget</v>
      </c>
    </row>
    <row r="3002" spans="1:11" x14ac:dyDescent="0.3">
      <c r="A3002" t="s">
        <v>4521</v>
      </c>
      <c r="B3002" t="s">
        <v>14</v>
      </c>
      <c r="C3002" t="s">
        <v>270</v>
      </c>
      <c r="D3002" t="s">
        <v>599</v>
      </c>
      <c r="E3002">
        <v>599</v>
      </c>
      <c r="F3002">
        <v>732</v>
      </c>
      <c r="G3002" t="s">
        <v>271</v>
      </c>
      <c r="H3002">
        <v>4.5</v>
      </c>
      <c r="I3002">
        <f>F3002-E3002</f>
        <v>133</v>
      </c>
      <c r="J3002">
        <f>I3002*100/F3002</f>
        <v>18.169398907103826</v>
      </c>
      <c r="K3002" t="str">
        <f>IF(E3002&lt;=200,"Budget",IF(E3002&lt;=500,"Mid Range","Premium"))</f>
        <v>Premium</v>
      </c>
    </row>
    <row r="3003" spans="1:11" x14ac:dyDescent="0.3">
      <c r="A3003" t="s">
        <v>4522</v>
      </c>
      <c r="B3003" t="s">
        <v>9</v>
      </c>
      <c r="C3003" t="s">
        <v>28</v>
      </c>
      <c r="D3003" t="s">
        <v>671</v>
      </c>
      <c r="E3003">
        <v>295</v>
      </c>
      <c r="F3003">
        <v>295</v>
      </c>
      <c r="G3003" t="s">
        <v>30</v>
      </c>
      <c r="H3003">
        <v>4</v>
      </c>
      <c r="I3003">
        <f>F3003-E3003</f>
        <v>0</v>
      </c>
      <c r="J3003">
        <f>I3003*100/F3003</f>
        <v>0</v>
      </c>
      <c r="K3003" t="str">
        <f>IF(E3003&lt;=200,"Budget",IF(E3003&lt;=500,"Mid Range","Premium"))</f>
        <v>Mid Range</v>
      </c>
    </row>
    <row r="3004" spans="1:11" x14ac:dyDescent="0.3">
      <c r="A3004" t="s">
        <v>4523</v>
      </c>
      <c r="B3004" t="s">
        <v>90</v>
      </c>
      <c r="C3004" t="s">
        <v>610</v>
      </c>
      <c r="D3004" t="s">
        <v>899</v>
      </c>
      <c r="E3004">
        <v>40.5</v>
      </c>
      <c r="F3004">
        <v>45</v>
      </c>
      <c r="G3004" t="s">
        <v>622</v>
      </c>
      <c r="H3004">
        <v>5</v>
      </c>
      <c r="I3004">
        <f>F3004-E3004</f>
        <v>4.5</v>
      </c>
      <c r="J3004">
        <f>I3004*100/F3004</f>
        <v>10</v>
      </c>
      <c r="K3004" t="str">
        <f>IF(E3004&lt;=200,"Budget",IF(E3004&lt;=500,"Mid Range","Premium"))</f>
        <v>Budget</v>
      </c>
    </row>
    <row r="3005" spans="1:11" x14ac:dyDescent="0.3">
      <c r="A3005" t="s">
        <v>4524</v>
      </c>
      <c r="B3005" t="s">
        <v>107</v>
      </c>
      <c r="C3005" t="s">
        <v>205</v>
      </c>
      <c r="D3005" t="s">
        <v>381</v>
      </c>
      <c r="E3005">
        <v>70</v>
      </c>
      <c r="F3005">
        <v>70</v>
      </c>
      <c r="G3005" t="s">
        <v>382</v>
      </c>
      <c r="H3005">
        <v>2</v>
      </c>
      <c r="I3005">
        <f>F3005-E3005</f>
        <v>0</v>
      </c>
      <c r="J3005">
        <f>I3005*100/F3005</f>
        <v>0</v>
      </c>
      <c r="K3005" t="str">
        <f>IF(E3005&lt;=200,"Budget",IF(E3005&lt;=500,"Mid Range","Premium"))</f>
        <v>Budget</v>
      </c>
    </row>
    <row r="3006" spans="1:11" x14ac:dyDescent="0.3">
      <c r="A3006" t="s">
        <v>4525</v>
      </c>
      <c r="B3006" t="s">
        <v>9</v>
      </c>
      <c r="C3006" t="s">
        <v>36</v>
      </c>
      <c r="D3006" t="s">
        <v>4526</v>
      </c>
      <c r="E3006">
        <v>231</v>
      </c>
      <c r="F3006">
        <v>330</v>
      </c>
      <c r="G3006" t="s">
        <v>38</v>
      </c>
      <c r="H3006">
        <v>5</v>
      </c>
      <c r="I3006">
        <f>F3006-E3006</f>
        <v>99</v>
      </c>
      <c r="J3006">
        <f>I3006*100/F3006</f>
        <v>30</v>
      </c>
      <c r="K3006" t="str">
        <f>IF(E3006&lt;=200,"Budget",IF(E3006&lt;=500,"Mid Range","Premium"))</f>
        <v>Mid Range</v>
      </c>
    </row>
    <row r="3007" spans="1:11" x14ac:dyDescent="0.3">
      <c r="A3007" t="s">
        <v>4527</v>
      </c>
      <c r="B3007" t="s">
        <v>19</v>
      </c>
      <c r="C3007" t="s">
        <v>32</v>
      </c>
      <c r="D3007" t="s">
        <v>1612</v>
      </c>
      <c r="E3007">
        <v>300</v>
      </c>
      <c r="F3007">
        <v>300</v>
      </c>
      <c r="G3007" t="s">
        <v>34</v>
      </c>
      <c r="H3007">
        <v>2</v>
      </c>
      <c r="I3007">
        <f>F3007-E3007</f>
        <v>0</v>
      </c>
      <c r="J3007">
        <f>I3007*100/F3007</f>
        <v>0</v>
      </c>
      <c r="K3007" t="str">
        <f>IF(E3007&lt;=200,"Budget",IF(E3007&lt;=500,"Mid Range","Premium"))</f>
        <v>Mid Range</v>
      </c>
    </row>
    <row r="3008" spans="1:11" x14ac:dyDescent="0.3">
      <c r="A3008" t="s">
        <v>926</v>
      </c>
      <c r="B3008" t="s">
        <v>90</v>
      </c>
      <c r="C3008" t="s">
        <v>142</v>
      </c>
      <c r="D3008" t="s">
        <v>112</v>
      </c>
      <c r="E3008">
        <v>68.31</v>
      </c>
      <c r="F3008">
        <v>69</v>
      </c>
      <c r="G3008" t="s">
        <v>396</v>
      </c>
      <c r="H3008">
        <v>4</v>
      </c>
      <c r="I3008">
        <f>F3008-E3008</f>
        <v>0.68999999999999773</v>
      </c>
      <c r="J3008">
        <f>I3008*100/F3008</f>
        <v>0.99999999999999667</v>
      </c>
      <c r="K3008" t="str">
        <f>IF(E3008&lt;=200,"Budget",IF(E3008&lt;=500,"Mid Range","Premium"))</f>
        <v>Budget</v>
      </c>
    </row>
    <row r="3009" spans="1:11" x14ac:dyDescent="0.3">
      <c r="A3009" t="s">
        <v>4528</v>
      </c>
      <c r="B3009" t="s">
        <v>90</v>
      </c>
      <c r="C3009" t="s">
        <v>173</v>
      </c>
      <c r="D3009" t="s">
        <v>143</v>
      </c>
      <c r="E3009">
        <v>140</v>
      </c>
      <c r="F3009">
        <v>200</v>
      </c>
      <c r="G3009" t="s">
        <v>335</v>
      </c>
      <c r="H3009">
        <v>4.4000000000000004</v>
      </c>
      <c r="I3009">
        <f>F3009-E3009</f>
        <v>60</v>
      </c>
      <c r="J3009">
        <f>I3009*100/F3009</f>
        <v>30</v>
      </c>
      <c r="K3009" t="str">
        <f>IF(E3009&lt;=200,"Budget",IF(E3009&lt;=500,"Mid Range","Premium"))</f>
        <v>Budget</v>
      </c>
    </row>
    <row r="3010" spans="1:11" x14ac:dyDescent="0.3">
      <c r="A3010" t="s">
        <v>4529</v>
      </c>
      <c r="B3010" t="s">
        <v>14</v>
      </c>
      <c r="C3010" t="s">
        <v>281</v>
      </c>
      <c r="D3010" t="s">
        <v>472</v>
      </c>
      <c r="E3010">
        <v>2740</v>
      </c>
      <c r="F3010">
        <v>3040</v>
      </c>
      <c r="G3010" t="s">
        <v>473</v>
      </c>
      <c r="H3010">
        <v>5</v>
      </c>
      <c r="I3010">
        <f>F3010-E3010</f>
        <v>300</v>
      </c>
      <c r="J3010">
        <f>I3010*100/F3010</f>
        <v>9.8684210526315788</v>
      </c>
      <c r="K3010" t="str">
        <f>IF(E3010&lt;=200,"Budget",IF(E3010&lt;=500,"Mid Range","Premium"))</f>
        <v>Premium</v>
      </c>
    </row>
    <row r="3011" spans="1:11" x14ac:dyDescent="0.3">
      <c r="A3011" t="s">
        <v>4530</v>
      </c>
      <c r="B3011" t="s">
        <v>126</v>
      </c>
      <c r="C3011" t="s">
        <v>285</v>
      </c>
      <c r="D3011" t="s">
        <v>372</v>
      </c>
      <c r="E3011">
        <v>18</v>
      </c>
      <c r="F3011">
        <v>20</v>
      </c>
      <c r="G3011" t="s">
        <v>287</v>
      </c>
      <c r="H3011">
        <v>4.3</v>
      </c>
      <c r="I3011">
        <f>F3011-E3011</f>
        <v>2</v>
      </c>
      <c r="J3011">
        <f>I3011*100/F3011</f>
        <v>10</v>
      </c>
      <c r="K3011" t="str">
        <f>IF(E3011&lt;=200,"Budget",IF(E3011&lt;=500,"Mid Range","Premium"))</f>
        <v>Budget</v>
      </c>
    </row>
    <row r="3012" spans="1:11" x14ac:dyDescent="0.3">
      <c r="A3012" t="s">
        <v>4531</v>
      </c>
      <c r="B3012" t="s">
        <v>50</v>
      </c>
      <c r="C3012" t="s">
        <v>51</v>
      </c>
      <c r="D3012" t="s">
        <v>554</v>
      </c>
      <c r="E3012">
        <v>65</v>
      </c>
      <c r="F3012">
        <v>65</v>
      </c>
      <c r="G3012" t="s">
        <v>555</v>
      </c>
      <c r="H3012">
        <v>3.7</v>
      </c>
      <c r="I3012">
        <f>F3012-E3012</f>
        <v>0</v>
      </c>
      <c r="J3012">
        <f>I3012*100/F3012</f>
        <v>0</v>
      </c>
      <c r="K3012" t="str">
        <f>IF(E3012&lt;=200,"Budget",IF(E3012&lt;=500,"Mid Range","Premium"))</f>
        <v>Budget</v>
      </c>
    </row>
    <row r="3013" spans="1:11" x14ac:dyDescent="0.3">
      <c r="A3013" t="s">
        <v>4532</v>
      </c>
      <c r="B3013" t="s">
        <v>9</v>
      </c>
      <c r="C3013" t="s">
        <v>296</v>
      </c>
      <c r="D3013" t="s">
        <v>4533</v>
      </c>
      <c r="E3013">
        <v>80.75</v>
      </c>
      <c r="F3013">
        <v>95</v>
      </c>
      <c r="G3013" t="s">
        <v>1265</v>
      </c>
      <c r="H3013">
        <v>4</v>
      </c>
      <c r="I3013">
        <f>F3013-E3013</f>
        <v>14.25</v>
      </c>
      <c r="J3013">
        <f>I3013*100/F3013</f>
        <v>15</v>
      </c>
      <c r="K3013" t="str">
        <f>IF(E3013&lt;=200,"Budget",IF(E3013&lt;=500,"Mid Range","Premium"))</f>
        <v>Budget</v>
      </c>
    </row>
    <row r="3014" spans="1:11" x14ac:dyDescent="0.3">
      <c r="A3014" t="s">
        <v>3687</v>
      </c>
      <c r="B3014" t="s">
        <v>9</v>
      </c>
      <c r="C3014" t="s">
        <v>151</v>
      </c>
      <c r="D3014" t="s">
        <v>29</v>
      </c>
      <c r="E3014">
        <v>179.1</v>
      </c>
      <c r="F3014">
        <v>199</v>
      </c>
      <c r="G3014" t="s">
        <v>133</v>
      </c>
      <c r="H3014">
        <v>3.6</v>
      </c>
      <c r="I3014">
        <f>F3014-E3014</f>
        <v>19.900000000000006</v>
      </c>
      <c r="J3014">
        <f>I3014*100/F3014</f>
        <v>10.000000000000002</v>
      </c>
      <c r="K3014" t="str">
        <f>IF(E3014&lt;=200,"Budget",IF(E3014&lt;=500,"Mid Range","Premium"))</f>
        <v>Budget</v>
      </c>
    </row>
    <row r="3015" spans="1:11" x14ac:dyDescent="0.3">
      <c r="A3015" t="s">
        <v>4534</v>
      </c>
      <c r="B3015" t="s">
        <v>19</v>
      </c>
      <c r="C3015" t="s">
        <v>1316</v>
      </c>
      <c r="D3015" t="s">
        <v>1317</v>
      </c>
      <c r="E3015">
        <v>60</v>
      </c>
      <c r="F3015">
        <v>80</v>
      </c>
      <c r="G3015" t="s">
        <v>1318</v>
      </c>
      <c r="H3015">
        <v>4.4000000000000004</v>
      </c>
      <c r="I3015">
        <f>F3015-E3015</f>
        <v>20</v>
      </c>
      <c r="J3015">
        <f>I3015*100/F3015</f>
        <v>25</v>
      </c>
      <c r="K3015" t="str">
        <f>IF(E3015&lt;=200,"Budget",IF(E3015&lt;=500,"Mid Range","Premium"))</f>
        <v>Budget</v>
      </c>
    </row>
    <row r="3016" spans="1:11" x14ac:dyDescent="0.3">
      <c r="A3016" t="s">
        <v>4535</v>
      </c>
      <c r="B3016" t="s">
        <v>9</v>
      </c>
      <c r="C3016" t="s">
        <v>36</v>
      </c>
      <c r="D3016" t="s">
        <v>1373</v>
      </c>
      <c r="E3016">
        <v>205.2</v>
      </c>
      <c r="F3016">
        <v>240</v>
      </c>
      <c r="G3016" t="s">
        <v>333</v>
      </c>
      <c r="H3016">
        <v>4.2</v>
      </c>
      <c r="I3016">
        <f>F3016-E3016</f>
        <v>34.800000000000011</v>
      </c>
      <c r="J3016">
        <f>I3016*100/F3016</f>
        <v>14.500000000000004</v>
      </c>
      <c r="K3016" t="str">
        <f>IF(E3016&lt;=200,"Budget",IF(E3016&lt;=500,"Mid Range","Premium"))</f>
        <v>Mid Range</v>
      </c>
    </row>
    <row r="3017" spans="1:11" x14ac:dyDescent="0.3">
      <c r="A3017" t="s">
        <v>4536</v>
      </c>
      <c r="B3017" t="s">
        <v>14</v>
      </c>
      <c r="C3017" t="s">
        <v>15</v>
      </c>
      <c r="D3017" t="s">
        <v>4537</v>
      </c>
      <c r="E3017">
        <v>150</v>
      </c>
      <c r="F3017">
        <v>150</v>
      </c>
      <c r="G3017" t="s">
        <v>1518</v>
      </c>
      <c r="H3017">
        <v>3.5</v>
      </c>
      <c r="I3017">
        <f>F3017-E3017</f>
        <v>0</v>
      </c>
      <c r="J3017">
        <f>I3017*100/F3017</f>
        <v>0</v>
      </c>
      <c r="K3017" t="str">
        <f>IF(E3017&lt;=200,"Budget",IF(E3017&lt;=500,"Mid Range","Premium"))</f>
        <v>Budget</v>
      </c>
    </row>
    <row r="3018" spans="1:11" x14ac:dyDescent="0.3">
      <c r="A3018" t="s">
        <v>4538</v>
      </c>
      <c r="B3018" t="s">
        <v>211</v>
      </c>
      <c r="C3018" t="s">
        <v>302</v>
      </c>
      <c r="D3018" t="s">
        <v>2382</v>
      </c>
      <c r="E3018">
        <v>649</v>
      </c>
      <c r="F3018">
        <v>649</v>
      </c>
      <c r="G3018" t="s">
        <v>304</v>
      </c>
      <c r="H3018">
        <v>3</v>
      </c>
      <c r="I3018">
        <f>F3018-E3018</f>
        <v>0</v>
      </c>
      <c r="J3018">
        <f>I3018*100/F3018</f>
        <v>0</v>
      </c>
      <c r="K3018" t="str">
        <f>IF(E3018&lt;=200,"Budget",IF(E3018&lt;=500,"Mid Range","Premium"))</f>
        <v>Premium</v>
      </c>
    </row>
    <row r="3019" spans="1:11" x14ac:dyDescent="0.3">
      <c r="A3019" t="s">
        <v>4539</v>
      </c>
      <c r="B3019" t="s">
        <v>9</v>
      </c>
      <c r="C3019" t="s">
        <v>36</v>
      </c>
      <c r="D3019" t="s">
        <v>696</v>
      </c>
      <c r="E3019">
        <v>637.5</v>
      </c>
      <c r="F3019">
        <v>850</v>
      </c>
      <c r="G3019" t="s">
        <v>38</v>
      </c>
      <c r="H3019">
        <v>2.5</v>
      </c>
      <c r="I3019">
        <f>F3019-E3019</f>
        <v>212.5</v>
      </c>
      <c r="J3019">
        <f>I3019*100/F3019</f>
        <v>25</v>
      </c>
      <c r="K3019" t="str">
        <f>IF(E3019&lt;=200,"Budget",IF(E3019&lt;=500,"Mid Range","Premium"))</f>
        <v>Premium</v>
      </c>
    </row>
    <row r="3020" spans="1:11" x14ac:dyDescent="0.3">
      <c r="A3020" t="s">
        <v>4540</v>
      </c>
      <c r="B3020" t="s">
        <v>19</v>
      </c>
      <c r="C3020" t="s">
        <v>215</v>
      </c>
      <c r="D3020" t="s">
        <v>431</v>
      </c>
      <c r="E3020">
        <v>104</v>
      </c>
      <c r="F3020">
        <v>179</v>
      </c>
      <c r="G3020" t="s">
        <v>432</v>
      </c>
      <c r="H3020">
        <v>4</v>
      </c>
      <c r="I3020">
        <f>F3020-E3020</f>
        <v>75</v>
      </c>
      <c r="J3020">
        <f>I3020*100/F3020</f>
        <v>41.899441340782126</v>
      </c>
      <c r="K3020" t="str">
        <f>IF(E3020&lt;=200,"Budget",IF(E3020&lt;=500,"Mid Range","Premium"))</f>
        <v>Budget</v>
      </c>
    </row>
    <row r="3021" spans="1:11" x14ac:dyDescent="0.3">
      <c r="A3021" t="s">
        <v>4541</v>
      </c>
      <c r="B3021" t="s">
        <v>90</v>
      </c>
      <c r="C3021" t="s">
        <v>91</v>
      </c>
      <c r="D3021" t="s">
        <v>3358</v>
      </c>
      <c r="E3021">
        <v>120</v>
      </c>
      <c r="F3021">
        <v>120</v>
      </c>
      <c r="G3021" t="s">
        <v>1531</v>
      </c>
      <c r="H3021">
        <v>4.2</v>
      </c>
      <c r="I3021">
        <f>F3021-E3021</f>
        <v>0</v>
      </c>
      <c r="J3021">
        <f>I3021*100/F3021</f>
        <v>0</v>
      </c>
      <c r="K3021" t="str">
        <f>IF(E3021&lt;=200,"Budget",IF(E3021&lt;=500,"Mid Range","Premium"))</f>
        <v>Budget</v>
      </c>
    </row>
    <row r="3022" spans="1:11" x14ac:dyDescent="0.3">
      <c r="A3022" t="s">
        <v>199</v>
      </c>
      <c r="B3022" t="s">
        <v>107</v>
      </c>
      <c r="C3022" t="s">
        <v>153</v>
      </c>
      <c r="D3022" t="s">
        <v>154</v>
      </c>
      <c r="E3022">
        <v>144</v>
      </c>
      <c r="F3022">
        <v>160</v>
      </c>
      <c r="G3022" t="s">
        <v>155</v>
      </c>
      <c r="H3022">
        <v>5</v>
      </c>
      <c r="I3022">
        <f>F3022-E3022</f>
        <v>16</v>
      </c>
      <c r="J3022">
        <f>I3022*100/F3022</f>
        <v>10</v>
      </c>
      <c r="K3022" t="str">
        <f>IF(E3022&lt;=200,"Budget",IF(E3022&lt;=500,"Mid Range","Premium"))</f>
        <v>Budget</v>
      </c>
    </row>
    <row r="3023" spans="1:11" x14ac:dyDescent="0.3">
      <c r="A3023" t="s">
        <v>4542</v>
      </c>
      <c r="B3023" t="s">
        <v>107</v>
      </c>
      <c r="C3023" t="s">
        <v>727</v>
      </c>
      <c r="D3023" t="s">
        <v>986</v>
      </c>
      <c r="E3023">
        <v>120</v>
      </c>
      <c r="F3023">
        <v>150</v>
      </c>
      <c r="G3023" t="s">
        <v>1078</v>
      </c>
      <c r="H3023">
        <v>2.5</v>
      </c>
      <c r="I3023">
        <f>F3023-E3023</f>
        <v>30</v>
      </c>
      <c r="J3023">
        <f>I3023*100/F3023</f>
        <v>20</v>
      </c>
      <c r="K3023" t="str">
        <f>IF(E3023&lt;=200,"Budget",IF(E3023&lt;=500,"Mid Range","Premium"))</f>
        <v>Budget</v>
      </c>
    </row>
    <row r="3024" spans="1:11" x14ac:dyDescent="0.3">
      <c r="A3024" t="s">
        <v>4543</v>
      </c>
      <c r="B3024" t="s">
        <v>90</v>
      </c>
      <c r="C3024" t="s">
        <v>305</v>
      </c>
      <c r="D3024" t="s">
        <v>4544</v>
      </c>
      <c r="E3024">
        <v>460</v>
      </c>
      <c r="F3024">
        <v>460</v>
      </c>
      <c r="G3024" t="s">
        <v>307</v>
      </c>
      <c r="H3024">
        <v>4.0999999999999996</v>
      </c>
      <c r="I3024">
        <f>F3024-E3024</f>
        <v>0</v>
      </c>
      <c r="J3024">
        <f>I3024*100/F3024</f>
        <v>0</v>
      </c>
      <c r="K3024" t="str">
        <f>IF(E3024&lt;=200,"Budget",IF(E3024&lt;=500,"Mid Range","Premium"))</f>
        <v>Mid Range</v>
      </c>
    </row>
    <row r="3025" spans="1:11" x14ac:dyDescent="0.3">
      <c r="A3025" t="s">
        <v>1046</v>
      </c>
      <c r="B3025" t="s">
        <v>50</v>
      </c>
      <c r="C3025" t="s">
        <v>401</v>
      </c>
      <c r="D3025" t="s">
        <v>684</v>
      </c>
      <c r="E3025">
        <v>531</v>
      </c>
      <c r="F3025">
        <v>590</v>
      </c>
      <c r="G3025" t="s">
        <v>415</v>
      </c>
      <c r="H3025">
        <v>3</v>
      </c>
      <c r="I3025">
        <f>F3025-E3025</f>
        <v>59</v>
      </c>
      <c r="J3025">
        <f>I3025*100/F3025</f>
        <v>10</v>
      </c>
      <c r="K3025" t="str">
        <f>IF(E3025&lt;=200,"Budget",IF(E3025&lt;=500,"Mid Range","Premium"))</f>
        <v>Premium</v>
      </c>
    </row>
    <row r="3026" spans="1:11" x14ac:dyDescent="0.3">
      <c r="A3026" t="s">
        <v>4545</v>
      </c>
      <c r="B3026" t="s">
        <v>50</v>
      </c>
      <c r="C3026" t="s">
        <v>51</v>
      </c>
      <c r="D3026" t="s">
        <v>2085</v>
      </c>
      <c r="E3026">
        <v>250</v>
      </c>
      <c r="F3026">
        <v>250</v>
      </c>
      <c r="G3026" t="s">
        <v>537</v>
      </c>
      <c r="H3026">
        <v>4.0999999999999996</v>
      </c>
      <c r="I3026">
        <f>F3026-E3026</f>
        <v>0</v>
      </c>
      <c r="J3026">
        <f>I3026*100/F3026</f>
        <v>0</v>
      </c>
      <c r="K3026" t="str">
        <f>IF(E3026&lt;=200,"Budget",IF(E3026&lt;=500,"Mid Range","Premium"))</f>
        <v>Mid Range</v>
      </c>
    </row>
    <row r="3027" spans="1:11" x14ac:dyDescent="0.3">
      <c r="A3027" t="s">
        <v>4546</v>
      </c>
      <c r="B3027" t="s">
        <v>126</v>
      </c>
      <c r="C3027" t="s">
        <v>127</v>
      </c>
      <c r="D3027" t="s">
        <v>2095</v>
      </c>
      <c r="E3027">
        <v>140</v>
      </c>
      <c r="F3027">
        <v>140</v>
      </c>
      <c r="G3027" t="s">
        <v>129</v>
      </c>
      <c r="H3027">
        <v>3.2</v>
      </c>
      <c r="I3027">
        <f>F3027-E3027</f>
        <v>0</v>
      </c>
      <c r="J3027">
        <f>I3027*100/F3027</f>
        <v>0</v>
      </c>
      <c r="K3027" t="str">
        <f>IF(E3027&lt;=200,"Budget",IF(E3027&lt;=500,"Mid Range","Premium"))</f>
        <v>Budget</v>
      </c>
    </row>
    <row r="3028" spans="1:11" x14ac:dyDescent="0.3">
      <c r="A3028" t="s">
        <v>4547</v>
      </c>
      <c r="B3028" t="s">
        <v>107</v>
      </c>
      <c r="C3028" t="s">
        <v>229</v>
      </c>
      <c r="D3028" t="s">
        <v>4548</v>
      </c>
      <c r="E3028">
        <v>90</v>
      </c>
      <c r="F3028">
        <v>90</v>
      </c>
      <c r="G3028" t="s">
        <v>370</v>
      </c>
      <c r="H3028">
        <v>4.5999999999999996</v>
      </c>
      <c r="I3028">
        <f>F3028-E3028</f>
        <v>0</v>
      </c>
      <c r="J3028">
        <f>I3028*100/F3028</f>
        <v>0</v>
      </c>
      <c r="K3028" t="str">
        <f>IF(E3028&lt;=200,"Budget",IF(E3028&lt;=500,"Mid Range","Premium"))</f>
        <v>Budget</v>
      </c>
    </row>
    <row r="3029" spans="1:11" x14ac:dyDescent="0.3">
      <c r="A3029" t="s">
        <v>4549</v>
      </c>
      <c r="B3029" t="s">
        <v>50</v>
      </c>
      <c r="C3029" t="s">
        <v>183</v>
      </c>
      <c r="D3029" t="s">
        <v>1820</v>
      </c>
      <c r="E3029">
        <v>240</v>
      </c>
      <c r="F3029">
        <v>240</v>
      </c>
      <c r="G3029" t="s">
        <v>185</v>
      </c>
      <c r="H3029">
        <v>4.2</v>
      </c>
      <c r="I3029">
        <f>F3029-E3029</f>
        <v>0</v>
      </c>
      <c r="J3029">
        <f>I3029*100/F3029</f>
        <v>0</v>
      </c>
      <c r="K3029" t="str">
        <f>IF(E3029&lt;=200,"Budget",IF(E3029&lt;=500,"Mid Range","Premium"))</f>
        <v>Mid Range</v>
      </c>
    </row>
    <row r="3030" spans="1:11" x14ac:dyDescent="0.3">
      <c r="A3030" t="s">
        <v>4550</v>
      </c>
      <c r="B3030" t="s">
        <v>50</v>
      </c>
      <c r="C3030" t="s">
        <v>73</v>
      </c>
      <c r="D3030" t="s">
        <v>586</v>
      </c>
      <c r="E3030">
        <v>850</v>
      </c>
      <c r="F3030">
        <v>850</v>
      </c>
      <c r="G3030" t="s">
        <v>75</v>
      </c>
      <c r="H3030">
        <v>3.9</v>
      </c>
      <c r="I3030">
        <f>F3030-E3030</f>
        <v>0</v>
      </c>
      <c r="J3030">
        <f>I3030*100/F3030</f>
        <v>0</v>
      </c>
      <c r="K3030" t="str">
        <f>IF(E3030&lt;=200,"Budget",IF(E3030&lt;=500,"Mid Range","Premium"))</f>
        <v>Premium</v>
      </c>
    </row>
    <row r="3031" spans="1:11" x14ac:dyDescent="0.3">
      <c r="A3031" t="s">
        <v>4551</v>
      </c>
      <c r="B3031" t="s">
        <v>14</v>
      </c>
      <c r="C3031" t="s">
        <v>270</v>
      </c>
      <c r="D3031" t="s">
        <v>1655</v>
      </c>
      <c r="E3031">
        <v>449</v>
      </c>
      <c r="F3031">
        <v>495</v>
      </c>
      <c r="G3031" t="s">
        <v>804</v>
      </c>
      <c r="H3031">
        <v>3.7</v>
      </c>
      <c r="I3031">
        <f>F3031-E3031</f>
        <v>46</v>
      </c>
      <c r="J3031">
        <f>I3031*100/F3031</f>
        <v>9.2929292929292924</v>
      </c>
      <c r="K3031" t="str">
        <f>IF(E3031&lt;=200,"Budget",IF(E3031&lt;=500,"Mid Range","Premium"))</f>
        <v>Mid Range</v>
      </c>
    </row>
    <row r="3032" spans="1:11" x14ac:dyDescent="0.3">
      <c r="A3032" t="s">
        <v>4552</v>
      </c>
      <c r="B3032" t="s">
        <v>14</v>
      </c>
      <c r="C3032" t="s">
        <v>15</v>
      </c>
      <c r="D3032" t="s">
        <v>1100</v>
      </c>
      <c r="E3032">
        <v>159</v>
      </c>
      <c r="F3032">
        <v>360</v>
      </c>
      <c r="G3032" t="s">
        <v>140</v>
      </c>
      <c r="H3032">
        <v>3.4</v>
      </c>
      <c r="I3032">
        <f>F3032-E3032</f>
        <v>201</v>
      </c>
      <c r="J3032">
        <f>I3032*100/F3032</f>
        <v>55.833333333333336</v>
      </c>
      <c r="K3032" t="str">
        <f>IF(E3032&lt;=200,"Budget",IF(E3032&lt;=500,"Mid Range","Premium"))</f>
        <v>Budget</v>
      </c>
    </row>
    <row r="3033" spans="1:11" x14ac:dyDescent="0.3">
      <c r="A3033" t="s">
        <v>1319</v>
      </c>
      <c r="B3033" t="s">
        <v>14</v>
      </c>
      <c r="C3033" t="s">
        <v>15</v>
      </c>
      <c r="D3033" t="s">
        <v>1320</v>
      </c>
      <c r="E3033">
        <v>219</v>
      </c>
      <c r="F3033">
        <v>529</v>
      </c>
      <c r="G3033" t="s">
        <v>140</v>
      </c>
      <c r="H3033">
        <v>4</v>
      </c>
      <c r="I3033">
        <f>F3033-E3033</f>
        <v>310</v>
      </c>
      <c r="J3033">
        <f>I3033*100/F3033</f>
        <v>58.601134215500949</v>
      </c>
      <c r="K3033" t="str">
        <f>IF(E3033&lt;=200,"Budget",IF(E3033&lt;=500,"Mid Range","Premium"))</f>
        <v>Mid Range</v>
      </c>
    </row>
    <row r="3034" spans="1:11" x14ac:dyDescent="0.3">
      <c r="A3034" t="s">
        <v>4553</v>
      </c>
      <c r="B3034" t="s">
        <v>9</v>
      </c>
      <c r="C3034" t="s">
        <v>131</v>
      </c>
      <c r="D3034" t="s">
        <v>1663</v>
      </c>
      <c r="E3034">
        <v>192.5</v>
      </c>
      <c r="F3034">
        <v>275</v>
      </c>
      <c r="G3034" t="s">
        <v>133</v>
      </c>
      <c r="H3034">
        <v>4.3</v>
      </c>
      <c r="I3034">
        <f>F3034-E3034</f>
        <v>82.5</v>
      </c>
      <c r="J3034">
        <f>I3034*100/F3034</f>
        <v>30</v>
      </c>
      <c r="K3034" t="str">
        <f>IF(E3034&lt;=200,"Budget",IF(E3034&lt;=500,"Mid Range","Premium"))</f>
        <v>Budget</v>
      </c>
    </row>
    <row r="3035" spans="1:11" x14ac:dyDescent="0.3">
      <c r="A3035" t="s">
        <v>4554</v>
      </c>
      <c r="B3035" t="s">
        <v>50</v>
      </c>
      <c r="C3035" t="s">
        <v>73</v>
      </c>
      <c r="D3035" t="s">
        <v>961</v>
      </c>
      <c r="E3035">
        <v>165.75</v>
      </c>
      <c r="F3035">
        <v>195</v>
      </c>
      <c r="G3035" t="s">
        <v>2033</v>
      </c>
      <c r="H3035">
        <v>4.2</v>
      </c>
      <c r="I3035">
        <f>F3035-E3035</f>
        <v>29.25</v>
      </c>
      <c r="J3035">
        <f>I3035*100/F3035</f>
        <v>15</v>
      </c>
      <c r="K3035" t="str">
        <f>IF(E3035&lt;=200,"Budget",IF(E3035&lt;=500,"Mid Range","Premium"))</f>
        <v>Budget</v>
      </c>
    </row>
    <row r="3036" spans="1:11" x14ac:dyDescent="0.3">
      <c r="A3036" t="s">
        <v>4555</v>
      </c>
      <c r="B3036" t="s">
        <v>107</v>
      </c>
      <c r="C3036" t="s">
        <v>153</v>
      </c>
      <c r="D3036" t="s">
        <v>3401</v>
      </c>
      <c r="E3036">
        <v>225</v>
      </c>
      <c r="F3036">
        <v>225</v>
      </c>
      <c r="G3036" t="s">
        <v>1186</v>
      </c>
      <c r="H3036">
        <v>4.5</v>
      </c>
      <c r="I3036">
        <f>F3036-E3036</f>
        <v>0</v>
      </c>
      <c r="J3036">
        <f>I3036*100/F3036</f>
        <v>0</v>
      </c>
      <c r="K3036" t="str">
        <f>IF(E3036&lt;=200,"Budget",IF(E3036&lt;=500,"Mid Range","Premium"))</f>
        <v>Mid Range</v>
      </c>
    </row>
    <row r="3037" spans="1:11" x14ac:dyDescent="0.3">
      <c r="A3037" t="s">
        <v>4556</v>
      </c>
      <c r="B3037" t="s">
        <v>9</v>
      </c>
      <c r="C3037" t="s">
        <v>36</v>
      </c>
      <c r="D3037" t="s">
        <v>1131</v>
      </c>
      <c r="E3037">
        <v>245.86</v>
      </c>
      <c r="F3037">
        <v>447</v>
      </c>
      <c r="G3037" t="s">
        <v>38</v>
      </c>
      <c r="H3037">
        <v>4.3</v>
      </c>
      <c r="I3037">
        <f>F3037-E3037</f>
        <v>201.14</v>
      </c>
      <c r="J3037">
        <f>I3037*100/F3037</f>
        <v>44.997762863534675</v>
      </c>
      <c r="K3037" t="str">
        <f>IF(E3037&lt;=200,"Budget",IF(E3037&lt;=500,"Mid Range","Premium"))</f>
        <v>Mid Range</v>
      </c>
    </row>
    <row r="3038" spans="1:11" x14ac:dyDescent="0.3">
      <c r="A3038" t="s">
        <v>4557</v>
      </c>
      <c r="B3038" t="s">
        <v>9</v>
      </c>
      <c r="C3038" t="s">
        <v>278</v>
      </c>
      <c r="D3038" t="s">
        <v>692</v>
      </c>
      <c r="E3038">
        <v>133</v>
      </c>
      <c r="F3038">
        <v>190</v>
      </c>
      <c r="G3038" t="s">
        <v>366</v>
      </c>
      <c r="H3038">
        <v>4</v>
      </c>
      <c r="I3038">
        <f>F3038-E3038</f>
        <v>57</v>
      </c>
      <c r="J3038">
        <f>I3038*100/F3038</f>
        <v>30</v>
      </c>
      <c r="K3038" t="str">
        <f>IF(E3038&lt;=200,"Budget",IF(E3038&lt;=500,"Mid Range","Premium"))</f>
        <v>Budget</v>
      </c>
    </row>
    <row r="3039" spans="1:11" x14ac:dyDescent="0.3">
      <c r="A3039" t="s">
        <v>4558</v>
      </c>
      <c r="B3039" t="s">
        <v>90</v>
      </c>
      <c r="C3039" t="s">
        <v>173</v>
      </c>
      <c r="D3039" t="s">
        <v>1520</v>
      </c>
      <c r="E3039">
        <v>210</v>
      </c>
      <c r="F3039">
        <v>210</v>
      </c>
      <c r="G3039" t="s">
        <v>175</v>
      </c>
      <c r="H3039">
        <v>4.5</v>
      </c>
      <c r="I3039">
        <f>F3039-E3039</f>
        <v>0</v>
      </c>
      <c r="J3039">
        <f>I3039*100/F3039</f>
        <v>0</v>
      </c>
      <c r="K3039" t="str">
        <f>IF(E3039&lt;=200,"Budget",IF(E3039&lt;=500,"Mid Range","Premium"))</f>
        <v>Mid Range</v>
      </c>
    </row>
    <row r="3040" spans="1:11" x14ac:dyDescent="0.3">
      <c r="A3040" t="s">
        <v>4559</v>
      </c>
      <c r="B3040" t="s">
        <v>126</v>
      </c>
      <c r="C3040" t="s">
        <v>285</v>
      </c>
      <c r="D3040" t="s">
        <v>319</v>
      </c>
      <c r="E3040">
        <v>30</v>
      </c>
      <c r="F3040">
        <v>30</v>
      </c>
      <c r="G3040" t="s">
        <v>287</v>
      </c>
      <c r="H3040">
        <v>4.3</v>
      </c>
      <c r="I3040">
        <f>F3040-E3040</f>
        <v>0</v>
      </c>
      <c r="J3040">
        <f>I3040*100/F3040</f>
        <v>0</v>
      </c>
      <c r="K3040" t="str">
        <f>IF(E3040&lt;=200,"Budget",IF(E3040&lt;=500,"Mid Range","Premium"))</f>
        <v>Budget</v>
      </c>
    </row>
    <row r="3041" spans="1:11" x14ac:dyDescent="0.3">
      <c r="A3041" t="s">
        <v>2680</v>
      </c>
      <c r="B3041" t="s">
        <v>90</v>
      </c>
      <c r="C3041" t="s">
        <v>173</v>
      </c>
      <c r="D3041" t="s">
        <v>143</v>
      </c>
      <c r="E3041">
        <v>349</v>
      </c>
      <c r="F3041">
        <v>599</v>
      </c>
      <c r="G3041" t="s">
        <v>335</v>
      </c>
      <c r="H3041">
        <v>4</v>
      </c>
      <c r="I3041">
        <f>F3041-E3041</f>
        <v>250</v>
      </c>
      <c r="J3041">
        <f>I3041*100/F3041</f>
        <v>41.736227045075125</v>
      </c>
      <c r="K3041" t="str">
        <f>IF(E3041&lt;=200,"Budget",IF(E3041&lt;=500,"Mid Range","Premium"))</f>
        <v>Mid Range</v>
      </c>
    </row>
    <row r="3042" spans="1:11" x14ac:dyDescent="0.3">
      <c r="A3042" t="s">
        <v>4560</v>
      </c>
      <c r="B3042" t="s">
        <v>9</v>
      </c>
      <c r="C3042" t="s">
        <v>36</v>
      </c>
      <c r="D3042" t="s">
        <v>233</v>
      </c>
      <c r="E3042">
        <v>225</v>
      </c>
      <c r="F3042">
        <v>300</v>
      </c>
      <c r="G3042" t="s">
        <v>38</v>
      </c>
      <c r="H3042">
        <v>4</v>
      </c>
      <c r="I3042">
        <f>F3042-E3042</f>
        <v>75</v>
      </c>
      <c r="J3042">
        <f>I3042*100/F3042</f>
        <v>25</v>
      </c>
      <c r="K3042" t="str">
        <f>IF(E3042&lt;=200,"Budget",IF(E3042&lt;=500,"Mid Range","Premium"))</f>
        <v>Mid Range</v>
      </c>
    </row>
    <row r="3043" spans="1:11" x14ac:dyDescent="0.3">
      <c r="A3043" t="s">
        <v>4561</v>
      </c>
      <c r="B3043" t="s">
        <v>9</v>
      </c>
      <c r="C3043" t="s">
        <v>10</v>
      </c>
      <c r="D3043" t="s">
        <v>4562</v>
      </c>
      <c r="E3043">
        <v>162</v>
      </c>
      <c r="F3043">
        <v>180</v>
      </c>
      <c r="G3043" t="s">
        <v>84</v>
      </c>
      <c r="H3043">
        <v>4.3</v>
      </c>
      <c r="I3043">
        <f>F3043-E3043</f>
        <v>18</v>
      </c>
      <c r="J3043">
        <f>I3043*100/F3043</f>
        <v>10</v>
      </c>
      <c r="K3043" t="str">
        <f>IF(E3043&lt;=200,"Budget",IF(E3043&lt;=500,"Mid Range","Premium"))</f>
        <v>Budget</v>
      </c>
    </row>
    <row r="3044" spans="1:11" x14ac:dyDescent="0.3">
      <c r="A3044" t="s">
        <v>4563</v>
      </c>
      <c r="B3044" t="s">
        <v>90</v>
      </c>
      <c r="C3044" t="s">
        <v>142</v>
      </c>
      <c r="D3044" t="s">
        <v>832</v>
      </c>
      <c r="E3044">
        <v>47.25</v>
      </c>
      <c r="F3044">
        <v>63</v>
      </c>
      <c r="G3044" t="s">
        <v>147</v>
      </c>
      <c r="H3044">
        <v>3.8</v>
      </c>
      <c r="I3044">
        <f>F3044-E3044</f>
        <v>15.75</v>
      </c>
      <c r="J3044">
        <f>I3044*100/F3044</f>
        <v>25</v>
      </c>
      <c r="K3044" t="str">
        <f>IF(E3044&lt;=200,"Budget",IF(E3044&lt;=500,"Mid Range","Premium"))</f>
        <v>Budget</v>
      </c>
    </row>
    <row r="3045" spans="1:11" x14ac:dyDescent="0.3">
      <c r="A3045" t="s">
        <v>4564</v>
      </c>
      <c r="B3045" t="s">
        <v>9</v>
      </c>
      <c r="C3045" t="s">
        <v>296</v>
      </c>
      <c r="D3045" t="s">
        <v>1729</v>
      </c>
      <c r="E3045">
        <v>45</v>
      </c>
      <c r="F3045">
        <v>45</v>
      </c>
      <c r="G3045" t="s">
        <v>297</v>
      </c>
      <c r="H3045">
        <v>4</v>
      </c>
      <c r="I3045">
        <f>F3045-E3045</f>
        <v>0</v>
      </c>
      <c r="J3045">
        <f>I3045*100/F3045</f>
        <v>0</v>
      </c>
      <c r="K3045" t="str">
        <f>IF(E3045&lt;=200,"Budget",IF(E3045&lt;=500,"Mid Range","Premium"))</f>
        <v>Budget</v>
      </c>
    </row>
    <row r="3046" spans="1:11" x14ac:dyDescent="0.3">
      <c r="A3046" t="s">
        <v>4565</v>
      </c>
      <c r="B3046" t="s">
        <v>9</v>
      </c>
      <c r="C3046" t="s">
        <v>28</v>
      </c>
      <c r="D3046" t="s">
        <v>1166</v>
      </c>
      <c r="E3046">
        <v>399</v>
      </c>
      <c r="F3046">
        <v>399</v>
      </c>
      <c r="G3046" t="s">
        <v>313</v>
      </c>
      <c r="H3046">
        <v>3</v>
      </c>
      <c r="I3046">
        <f>F3046-E3046</f>
        <v>0</v>
      </c>
      <c r="J3046">
        <f>I3046*100/F3046</f>
        <v>0</v>
      </c>
      <c r="K3046" t="str">
        <f>IF(E3046&lt;=200,"Budget",IF(E3046&lt;=500,"Mid Range","Premium"))</f>
        <v>Mid Range</v>
      </c>
    </row>
    <row r="3047" spans="1:11" x14ac:dyDescent="0.3">
      <c r="A3047" t="s">
        <v>4566</v>
      </c>
      <c r="B3047" t="s">
        <v>90</v>
      </c>
      <c r="C3047" t="s">
        <v>305</v>
      </c>
      <c r="D3047" t="s">
        <v>286</v>
      </c>
      <c r="E3047">
        <v>295</v>
      </c>
      <c r="F3047">
        <v>295</v>
      </c>
      <c r="G3047" t="s">
        <v>782</v>
      </c>
      <c r="H3047">
        <v>4.2</v>
      </c>
      <c r="I3047">
        <f>F3047-E3047</f>
        <v>0</v>
      </c>
      <c r="J3047">
        <f>I3047*100/F3047</f>
        <v>0</v>
      </c>
      <c r="K3047" t="str">
        <f>IF(E3047&lt;=200,"Budget",IF(E3047&lt;=500,"Mid Range","Premium"))</f>
        <v>Mid Range</v>
      </c>
    </row>
    <row r="3048" spans="1:11" x14ac:dyDescent="0.3">
      <c r="A3048" t="s">
        <v>4567</v>
      </c>
      <c r="B3048" t="s">
        <v>50</v>
      </c>
      <c r="C3048" t="s">
        <v>183</v>
      </c>
      <c r="D3048" t="s">
        <v>2085</v>
      </c>
      <c r="E3048">
        <v>238</v>
      </c>
      <c r="F3048">
        <v>238</v>
      </c>
      <c r="G3048" t="s">
        <v>711</v>
      </c>
      <c r="H3048">
        <v>4.3</v>
      </c>
      <c r="I3048">
        <f>F3048-E3048</f>
        <v>0</v>
      </c>
      <c r="J3048">
        <f>I3048*100/F3048</f>
        <v>0</v>
      </c>
      <c r="K3048" t="str">
        <f>IF(E3048&lt;=200,"Budget",IF(E3048&lt;=500,"Mid Range","Premium"))</f>
        <v>Mid Range</v>
      </c>
    </row>
    <row r="3049" spans="1:11" x14ac:dyDescent="0.3">
      <c r="A3049" t="s">
        <v>4569</v>
      </c>
      <c r="B3049" t="s">
        <v>107</v>
      </c>
      <c r="C3049" t="s">
        <v>727</v>
      </c>
      <c r="D3049" t="s">
        <v>4570</v>
      </c>
      <c r="E3049">
        <v>399</v>
      </c>
      <c r="F3049">
        <v>399</v>
      </c>
      <c r="G3049" t="s">
        <v>2664</v>
      </c>
      <c r="H3049">
        <v>1</v>
      </c>
      <c r="I3049">
        <f>F3049-E3049</f>
        <v>0</v>
      </c>
      <c r="J3049">
        <f>I3049*100/F3049</f>
        <v>0</v>
      </c>
      <c r="K3049" t="str">
        <f>IF(E3049&lt;=200,"Budget",IF(E3049&lt;=500,"Mid Range","Premium"))</f>
        <v>Mid Range</v>
      </c>
    </row>
    <row r="3050" spans="1:11" x14ac:dyDescent="0.3">
      <c r="A3050" t="s">
        <v>4571</v>
      </c>
      <c r="B3050" t="s">
        <v>121</v>
      </c>
      <c r="C3050" t="s">
        <v>1195</v>
      </c>
      <c r="D3050" t="s">
        <v>1861</v>
      </c>
      <c r="E3050">
        <v>70.540000000000006</v>
      </c>
      <c r="F3050">
        <v>75</v>
      </c>
      <c r="G3050" t="s">
        <v>1862</v>
      </c>
      <c r="H3050">
        <v>4.2</v>
      </c>
      <c r="I3050">
        <f>F3050-E3050</f>
        <v>4.4599999999999937</v>
      </c>
      <c r="J3050">
        <f>I3050*100/F3050</f>
        <v>5.9466666666666583</v>
      </c>
      <c r="K3050" t="str">
        <f>IF(E3050&lt;=200,"Budget",IF(E3050&lt;=500,"Mid Range","Premium"))</f>
        <v>Budget</v>
      </c>
    </row>
    <row r="3051" spans="1:11" x14ac:dyDescent="0.3">
      <c r="A3051" t="s">
        <v>4572</v>
      </c>
      <c r="B3051" t="s">
        <v>50</v>
      </c>
      <c r="C3051" t="s">
        <v>73</v>
      </c>
      <c r="D3051" t="s">
        <v>687</v>
      </c>
      <c r="E3051">
        <v>200</v>
      </c>
      <c r="F3051">
        <v>200</v>
      </c>
      <c r="G3051" t="s">
        <v>552</v>
      </c>
      <c r="H3051">
        <v>4</v>
      </c>
      <c r="I3051">
        <f>F3051-E3051</f>
        <v>0</v>
      </c>
      <c r="J3051">
        <f>I3051*100/F3051</f>
        <v>0</v>
      </c>
      <c r="K3051" t="str">
        <f>IF(E3051&lt;=200,"Budget",IF(E3051&lt;=500,"Mid Range","Premium"))</f>
        <v>Budget</v>
      </c>
    </row>
    <row r="3052" spans="1:11" x14ac:dyDescent="0.3">
      <c r="A3052" t="s">
        <v>4574</v>
      </c>
      <c r="B3052" t="s">
        <v>9</v>
      </c>
      <c r="C3052" t="s">
        <v>278</v>
      </c>
      <c r="D3052" t="s">
        <v>256</v>
      </c>
      <c r="E3052">
        <v>254.15</v>
      </c>
      <c r="F3052">
        <v>299</v>
      </c>
      <c r="G3052" t="s">
        <v>869</v>
      </c>
      <c r="H3052">
        <v>1</v>
      </c>
      <c r="I3052">
        <f>F3052-E3052</f>
        <v>44.849999999999994</v>
      </c>
      <c r="J3052">
        <f>I3052*100/F3052</f>
        <v>14.999999999999996</v>
      </c>
      <c r="K3052" t="str">
        <f>IF(E3052&lt;=200,"Budget",IF(E3052&lt;=500,"Mid Range","Premium"))</f>
        <v>Mid Range</v>
      </c>
    </row>
    <row r="3053" spans="1:11" x14ac:dyDescent="0.3">
      <c r="A3053" t="s">
        <v>4575</v>
      </c>
      <c r="B3053" t="s">
        <v>90</v>
      </c>
      <c r="C3053" t="s">
        <v>173</v>
      </c>
      <c r="D3053" t="s">
        <v>143</v>
      </c>
      <c r="E3053">
        <v>125</v>
      </c>
      <c r="F3053">
        <v>139</v>
      </c>
      <c r="G3053" t="s">
        <v>335</v>
      </c>
      <c r="H3053">
        <v>4.0999999999999996</v>
      </c>
      <c r="I3053">
        <f>F3053-E3053</f>
        <v>14</v>
      </c>
      <c r="J3053">
        <f>I3053*100/F3053</f>
        <v>10.071942446043165</v>
      </c>
      <c r="K3053" t="str">
        <f>IF(E3053&lt;=200,"Budget",IF(E3053&lt;=500,"Mid Range","Premium"))</f>
        <v>Budget</v>
      </c>
    </row>
    <row r="3054" spans="1:11" x14ac:dyDescent="0.3">
      <c r="A3054" t="s">
        <v>4576</v>
      </c>
      <c r="B3054" t="s">
        <v>14</v>
      </c>
      <c r="C3054" t="s">
        <v>270</v>
      </c>
      <c r="D3054" t="s">
        <v>599</v>
      </c>
      <c r="E3054">
        <v>249</v>
      </c>
      <c r="F3054">
        <v>306</v>
      </c>
      <c r="G3054" t="s">
        <v>271</v>
      </c>
      <c r="H3054">
        <v>4.0999999999999996</v>
      </c>
      <c r="I3054">
        <f>F3054-E3054</f>
        <v>57</v>
      </c>
      <c r="J3054">
        <f>I3054*100/F3054</f>
        <v>18.627450980392158</v>
      </c>
      <c r="K3054" t="str">
        <f>IF(E3054&lt;=200,"Budget",IF(E3054&lt;=500,"Mid Range","Premium"))</f>
        <v>Mid Range</v>
      </c>
    </row>
    <row r="3055" spans="1:11" x14ac:dyDescent="0.3">
      <c r="A3055" t="s">
        <v>4577</v>
      </c>
      <c r="B3055" t="s">
        <v>9</v>
      </c>
      <c r="C3055" t="s">
        <v>278</v>
      </c>
      <c r="D3055" t="s">
        <v>3614</v>
      </c>
      <c r="E3055">
        <v>490</v>
      </c>
      <c r="F3055">
        <v>490</v>
      </c>
      <c r="G3055" t="s">
        <v>1584</v>
      </c>
      <c r="H3055">
        <v>3.4</v>
      </c>
      <c r="I3055">
        <f>F3055-E3055</f>
        <v>0</v>
      </c>
      <c r="J3055">
        <f>I3055*100/F3055</f>
        <v>0</v>
      </c>
      <c r="K3055" t="str">
        <f>IF(E3055&lt;=200,"Budget",IF(E3055&lt;=500,"Mid Range","Premium"))</f>
        <v>Mid Range</v>
      </c>
    </row>
    <row r="3056" spans="1:11" x14ac:dyDescent="0.3">
      <c r="A3056" t="s">
        <v>4578</v>
      </c>
      <c r="B3056" t="s">
        <v>107</v>
      </c>
      <c r="C3056" t="s">
        <v>153</v>
      </c>
      <c r="D3056" t="s">
        <v>1523</v>
      </c>
      <c r="E3056">
        <v>133</v>
      </c>
      <c r="F3056">
        <v>140</v>
      </c>
      <c r="G3056" t="s">
        <v>155</v>
      </c>
      <c r="H3056">
        <v>4.3</v>
      </c>
      <c r="I3056">
        <f>F3056-E3056</f>
        <v>7</v>
      </c>
      <c r="J3056">
        <f>I3056*100/F3056</f>
        <v>5</v>
      </c>
      <c r="K3056" t="str">
        <f>IF(E3056&lt;=200,"Budget",IF(E3056&lt;=500,"Mid Range","Premium"))</f>
        <v>Budget</v>
      </c>
    </row>
    <row r="3057" spans="1:11" x14ac:dyDescent="0.3">
      <c r="A3057" t="s">
        <v>4579</v>
      </c>
      <c r="B3057" t="s">
        <v>9</v>
      </c>
      <c r="C3057" t="s">
        <v>10</v>
      </c>
      <c r="D3057" t="s">
        <v>2167</v>
      </c>
      <c r="E3057">
        <v>385</v>
      </c>
      <c r="F3057">
        <v>550</v>
      </c>
      <c r="G3057" t="s">
        <v>44</v>
      </c>
      <c r="H3057">
        <v>4.2</v>
      </c>
      <c r="I3057">
        <f>F3057-E3057</f>
        <v>165</v>
      </c>
      <c r="J3057">
        <f>I3057*100/F3057</f>
        <v>30</v>
      </c>
      <c r="K3057" t="str">
        <f>IF(E3057&lt;=200,"Budget",IF(E3057&lt;=500,"Mid Range","Premium"))</f>
        <v>Mid Range</v>
      </c>
    </row>
    <row r="3058" spans="1:11" x14ac:dyDescent="0.3">
      <c r="A3058" t="s">
        <v>4580</v>
      </c>
      <c r="B3058" t="s">
        <v>121</v>
      </c>
      <c r="C3058" t="s">
        <v>135</v>
      </c>
      <c r="D3058" t="s">
        <v>136</v>
      </c>
      <c r="E3058">
        <v>99</v>
      </c>
      <c r="F3058">
        <v>99</v>
      </c>
      <c r="G3058" t="s">
        <v>343</v>
      </c>
      <c r="H3058">
        <v>3</v>
      </c>
      <c r="I3058">
        <f>F3058-E3058</f>
        <v>0</v>
      </c>
      <c r="J3058">
        <f>I3058*100/F3058</f>
        <v>0</v>
      </c>
      <c r="K3058" t="str">
        <f>IF(E3058&lt;=200,"Budget",IF(E3058&lt;=500,"Mid Range","Premium"))</f>
        <v>Budget</v>
      </c>
    </row>
    <row r="3059" spans="1:11" x14ac:dyDescent="0.3">
      <c r="A3059" t="s">
        <v>4581</v>
      </c>
      <c r="B3059" t="s">
        <v>50</v>
      </c>
      <c r="C3059" t="s">
        <v>73</v>
      </c>
      <c r="D3059" t="s">
        <v>961</v>
      </c>
      <c r="E3059">
        <v>190</v>
      </c>
      <c r="F3059">
        <v>190</v>
      </c>
      <c r="G3059" t="s">
        <v>2033</v>
      </c>
      <c r="H3059">
        <v>4.3</v>
      </c>
      <c r="I3059">
        <f>F3059-E3059</f>
        <v>0</v>
      </c>
      <c r="J3059">
        <f>I3059*100/F3059</f>
        <v>0</v>
      </c>
      <c r="K3059" t="str">
        <f>IF(E3059&lt;=200,"Budget",IF(E3059&lt;=500,"Mid Range","Premium"))</f>
        <v>Budget</v>
      </c>
    </row>
    <row r="3060" spans="1:11" x14ac:dyDescent="0.3">
      <c r="A3060" t="s">
        <v>1666</v>
      </c>
      <c r="B3060" t="s">
        <v>50</v>
      </c>
      <c r="C3060" t="s">
        <v>86</v>
      </c>
      <c r="D3060" t="s">
        <v>1402</v>
      </c>
      <c r="E3060">
        <v>275</v>
      </c>
      <c r="F3060">
        <v>275</v>
      </c>
      <c r="G3060" t="s">
        <v>989</v>
      </c>
      <c r="H3060">
        <v>5</v>
      </c>
      <c r="I3060">
        <f>F3060-E3060</f>
        <v>0</v>
      </c>
      <c r="J3060">
        <f>I3060*100/F3060</f>
        <v>0</v>
      </c>
      <c r="K3060" t="str">
        <f>IF(E3060&lt;=200,"Budget",IF(E3060&lt;=500,"Mid Range","Premium"))</f>
        <v>Mid Range</v>
      </c>
    </row>
    <row r="3061" spans="1:11" x14ac:dyDescent="0.3">
      <c r="A3061" t="s">
        <v>4582</v>
      </c>
      <c r="B3061" t="s">
        <v>211</v>
      </c>
      <c r="C3061" t="s">
        <v>302</v>
      </c>
      <c r="D3061" t="s">
        <v>935</v>
      </c>
      <c r="E3061">
        <v>102.9</v>
      </c>
      <c r="F3061">
        <v>105</v>
      </c>
      <c r="G3061" t="s">
        <v>304</v>
      </c>
      <c r="H3061">
        <v>3.8</v>
      </c>
      <c r="I3061">
        <f>F3061-E3061</f>
        <v>2.0999999999999943</v>
      </c>
      <c r="J3061">
        <f>I3061*100/F3061</f>
        <v>1.9999999999999947</v>
      </c>
      <c r="K3061" t="str">
        <f>IF(E3061&lt;=200,"Budget",IF(E3061&lt;=500,"Mid Range","Premium"))</f>
        <v>Budget</v>
      </c>
    </row>
    <row r="3062" spans="1:11" x14ac:dyDescent="0.3">
      <c r="A3062" t="s">
        <v>4583</v>
      </c>
      <c r="B3062" t="s">
        <v>90</v>
      </c>
      <c r="C3062" t="s">
        <v>1296</v>
      </c>
      <c r="D3062" t="s">
        <v>143</v>
      </c>
      <c r="E3062">
        <v>43</v>
      </c>
      <c r="F3062">
        <v>50</v>
      </c>
      <c r="G3062" t="s">
        <v>1297</v>
      </c>
      <c r="H3062">
        <v>4</v>
      </c>
      <c r="I3062">
        <f>F3062-E3062</f>
        <v>7</v>
      </c>
      <c r="J3062">
        <f>I3062*100/F3062</f>
        <v>14</v>
      </c>
      <c r="K3062" t="str">
        <f>IF(E3062&lt;=200,"Budget",IF(E3062&lt;=500,"Mid Range","Premium"))</f>
        <v>Budget</v>
      </c>
    </row>
    <row r="3063" spans="1:11" x14ac:dyDescent="0.3">
      <c r="A3063" t="s">
        <v>4584</v>
      </c>
      <c r="B3063" t="s">
        <v>14</v>
      </c>
      <c r="C3063" t="s">
        <v>15</v>
      </c>
      <c r="D3063" t="s">
        <v>431</v>
      </c>
      <c r="E3063">
        <v>259</v>
      </c>
      <c r="F3063">
        <v>479</v>
      </c>
      <c r="G3063" t="s">
        <v>17</v>
      </c>
      <c r="H3063">
        <v>5</v>
      </c>
      <c r="I3063">
        <f>F3063-E3063</f>
        <v>220</v>
      </c>
      <c r="J3063">
        <f>I3063*100/F3063</f>
        <v>45.929018789144052</v>
      </c>
      <c r="K3063" t="str">
        <f>IF(E3063&lt;=200,"Budget",IF(E3063&lt;=500,"Mid Range","Premium"))</f>
        <v>Mid Range</v>
      </c>
    </row>
    <row r="3064" spans="1:11" x14ac:dyDescent="0.3">
      <c r="A3064" t="s">
        <v>4585</v>
      </c>
      <c r="B3064" t="s">
        <v>121</v>
      </c>
      <c r="C3064" t="s">
        <v>135</v>
      </c>
      <c r="D3064" t="s">
        <v>1899</v>
      </c>
      <c r="E3064">
        <v>159</v>
      </c>
      <c r="F3064">
        <v>159</v>
      </c>
      <c r="G3064" t="s">
        <v>1032</v>
      </c>
      <c r="H3064">
        <v>3.9</v>
      </c>
      <c r="I3064">
        <f>F3064-E3064</f>
        <v>0</v>
      </c>
      <c r="J3064">
        <f>I3064*100/F3064</f>
        <v>0</v>
      </c>
      <c r="K3064" t="str">
        <f>IF(E3064&lt;=200,"Budget",IF(E3064&lt;=500,"Mid Range","Premium"))</f>
        <v>Budget</v>
      </c>
    </row>
    <row r="3065" spans="1:11" x14ac:dyDescent="0.3">
      <c r="A3065" t="s">
        <v>4586</v>
      </c>
      <c r="B3065" t="s">
        <v>126</v>
      </c>
      <c r="C3065" t="s">
        <v>689</v>
      </c>
      <c r="D3065" t="s">
        <v>2567</v>
      </c>
      <c r="E3065">
        <v>100</v>
      </c>
      <c r="F3065">
        <v>100</v>
      </c>
      <c r="G3065" t="s">
        <v>1922</v>
      </c>
      <c r="H3065">
        <v>4.4000000000000004</v>
      </c>
      <c r="I3065">
        <f>F3065-E3065</f>
        <v>0</v>
      </c>
      <c r="J3065">
        <f>I3065*100/F3065</f>
        <v>0</v>
      </c>
      <c r="K3065" t="str">
        <f>IF(E3065&lt;=200,"Budget",IF(E3065&lt;=500,"Mid Range","Premium"))</f>
        <v>Budget</v>
      </c>
    </row>
    <row r="3066" spans="1:11" x14ac:dyDescent="0.3">
      <c r="A3066" t="s">
        <v>4587</v>
      </c>
      <c r="B3066" t="s">
        <v>107</v>
      </c>
      <c r="C3066" t="s">
        <v>261</v>
      </c>
      <c r="D3066" t="s">
        <v>735</v>
      </c>
      <c r="E3066">
        <v>80</v>
      </c>
      <c r="F3066">
        <v>80</v>
      </c>
      <c r="G3066" t="s">
        <v>290</v>
      </c>
      <c r="H3066">
        <v>3.7</v>
      </c>
      <c r="I3066">
        <f>F3066-E3066</f>
        <v>0</v>
      </c>
      <c r="J3066">
        <f>I3066*100/F3066</f>
        <v>0</v>
      </c>
      <c r="K3066" t="str">
        <f>IF(E3066&lt;=200,"Budget",IF(E3066&lt;=500,"Mid Range","Premium"))</f>
        <v>Budget</v>
      </c>
    </row>
    <row r="3067" spans="1:11" x14ac:dyDescent="0.3">
      <c r="A3067" t="s">
        <v>4588</v>
      </c>
      <c r="B3067" t="s">
        <v>19</v>
      </c>
      <c r="C3067" t="s">
        <v>215</v>
      </c>
      <c r="D3067" t="s">
        <v>4589</v>
      </c>
      <c r="E3067">
        <v>38</v>
      </c>
      <c r="F3067">
        <v>50</v>
      </c>
      <c r="G3067" t="s">
        <v>2861</v>
      </c>
      <c r="H3067">
        <v>3.8</v>
      </c>
      <c r="I3067">
        <f>F3067-E3067</f>
        <v>12</v>
      </c>
      <c r="J3067">
        <f>I3067*100/F3067</f>
        <v>24</v>
      </c>
      <c r="K3067" t="str">
        <f>IF(E3067&lt;=200,"Budget",IF(E3067&lt;=500,"Mid Range","Premium"))</f>
        <v>Budget</v>
      </c>
    </row>
    <row r="3068" spans="1:11" x14ac:dyDescent="0.3">
      <c r="A3068" t="s">
        <v>4590</v>
      </c>
      <c r="B3068" t="s">
        <v>19</v>
      </c>
      <c r="C3068" t="s">
        <v>46</v>
      </c>
      <c r="D3068" t="s">
        <v>1732</v>
      </c>
      <c r="E3068">
        <v>360</v>
      </c>
      <c r="F3068">
        <v>360</v>
      </c>
      <c r="G3068" t="s">
        <v>484</v>
      </c>
      <c r="H3068">
        <v>3.5</v>
      </c>
      <c r="I3068">
        <f>F3068-E3068</f>
        <v>0</v>
      </c>
      <c r="J3068">
        <f>I3068*100/F3068</f>
        <v>0</v>
      </c>
      <c r="K3068" t="str">
        <f>IF(E3068&lt;=200,"Budget",IF(E3068&lt;=500,"Mid Range","Premium"))</f>
        <v>Mid Range</v>
      </c>
    </row>
    <row r="3069" spans="1:11" x14ac:dyDescent="0.3">
      <c r="A3069" t="s">
        <v>4591</v>
      </c>
      <c r="B3069" t="s">
        <v>50</v>
      </c>
      <c r="C3069" t="s">
        <v>55</v>
      </c>
      <c r="D3069" t="s">
        <v>4592</v>
      </c>
      <c r="E3069">
        <v>225</v>
      </c>
      <c r="F3069">
        <v>300</v>
      </c>
      <c r="G3069" t="s">
        <v>573</v>
      </c>
      <c r="H3069">
        <v>3.3</v>
      </c>
      <c r="I3069">
        <f>F3069-E3069</f>
        <v>75</v>
      </c>
      <c r="J3069">
        <f>I3069*100/F3069</f>
        <v>25</v>
      </c>
      <c r="K3069" t="str">
        <f>IF(E3069&lt;=200,"Budget",IF(E3069&lt;=500,"Mid Range","Premium"))</f>
        <v>Mid Range</v>
      </c>
    </row>
    <row r="3070" spans="1:11" x14ac:dyDescent="0.3">
      <c r="A3070" t="s">
        <v>4593</v>
      </c>
      <c r="B3070" t="s">
        <v>90</v>
      </c>
      <c r="C3070" t="s">
        <v>1296</v>
      </c>
      <c r="D3070" t="s">
        <v>1767</v>
      </c>
      <c r="E3070">
        <v>25</v>
      </c>
      <c r="F3070">
        <v>25</v>
      </c>
      <c r="G3070" t="s">
        <v>1297</v>
      </c>
      <c r="H3070">
        <v>4.2</v>
      </c>
      <c r="I3070">
        <f>F3070-E3070</f>
        <v>0</v>
      </c>
      <c r="J3070">
        <f>I3070*100/F3070</f>
        <v>0</v>
      </c>
      <c r="K3070" t="str">
        <f>IF(E3070&lt;=200,"Budget",IF(E3070&lt;=500,"Mid Range","Premium"))</f>
        <v>Budget</v>
      </c>
    </row>
    <row r="3071" spans="1:11" x14ac:dyDescent="0.3">
      <c r="A3071" t="s">
        <v>4594</v>
      </c>
      <c r="B3071" t="s">
        <v>107</v>
      </c>
      <c r="C3071" t="s">
        <v>205</v>
      </c>
      <c r="D3071" t="s">
        <v>686</v>
      </c>
      <c r="E3071">
        <v>110</v>
      </c>
      <c r="F3071">
        <v>110</v>
      </c>
      <c r="G3071" t="s">
        <v>470</v>
      </c>
      <c r="H3071">
        <v>3.9</v>
      </c>
      <c r="I3071">
        <f>F3071-E3071</f>
        <v>0</v>
      </c>
      <c r="J3071">
        <f>I3071*100/F3071</f>
        <v>0</v>
      </c>
      <c r="K3071" t="str">
        <f>IF(E3071&lt;=200,"Budget",IF(E3071&lt;=500,"Mid Range","Premium"))</f>
        <v>Budget</v>
      </c>
    </row>
    <row r="3072" spans="1:11" x14ac:dyDescent="0.3">
      <c r="A3072" t="s">
        <v>4595</v>
      </c>
      <c r="B3072" t="s">
        <v>9</v>
      </c>
      <c r="C3072" t="s">
        <v>1216</v>
      </c>
      <c r="D3072" t="s">
        <v>582</v>
      </c>
      <c r="E3072">
        <v>613.91999999999996</v>
      </c>
      <c r="F3072">
        <v>825</v>
      </c>
      <c r="G3072" t="s">
        <v>2373</v>
      </c>
      <c r="H3072">
        <v>4.2</v>
      </c>
      <c r="I3072">
        <f>F3072-E3072</f>
        <v>211.08000000000004</v>
      </c>
      <c r="J3072">
        <f>I3072*100/F3072</f>
        <v>25.585454545454549</v>
      </c>
      <c r="K3072" t="str">
        <f>IF(E3072&lt;=200,"Budget",IF(E3072&lt;=500,"Mid Range","Premium"))</f>
        <v>Premium</v>
      </c>
    </row>
    <row r="3073" spans="1:11" x14ac:dyDescent="0.3">
      <c r="A3073" t="s">
        <v>4596</v>
      </c>
      <c r="B3073" t="s">
        <v>107</v>
      </c>
      <c r="C3073" t="s">
        <v>229</v>
      </c>
      <c r="D3073" t="s">
        <v>230</v>
      </c>
      <c r="E3073">
        <v>40</v>
      </c>
      <c r="F3073">
        <v>40</v>
      </c>
      <c r="G3073" t="s">
        <v>1331</v>
      </c>
      <c r="H3073">
        <v>4.2</v>
      </c>
      <c r="I3073">
        <f>F3073-E3073</f>
        <v>0</v>
      </c>
      <c r="J3073">
        <f>I3073*100/F3073</f>
        <v>0</v>
      </c>
      <c r="K3073" t="str">
        <f>IF(E3073&lt;=200,"Budget",IF(E3073&lt;=500,"Mid Range","Premium"))</f>
        <v>Budget</v>
      </c>
    </row>
    <row r="3074" spans="1:11" x14ac:dyDescent="0.3">
      <c r="A3074" t="s">
        <v>4597</v>
      </c>
      <c r="B3074" t="s">
        <v>90</v>
      </c>
      <c r="C3074" t="s">
        <v>173</v>
      </c>
      <c r="D3074" t="s">
        <v>4598</v>
      </c>
      <c r="E3074">
        <v>120</v>
      </c>
      <c r="F3074">
        <v>120</v>
      </c>
      <c r="G3074" t="s">
        <v>1063</v>
      </c>
      <c r="H3074">
        <v>3.9</v>
      </c>
      <c r="I3074">
        <f>F3074-E3074</f>
        <v>0</v>
      </c>
      <c r="J3074">
        <f>I3074*100/F3074</f>
        <v>0</v>
      </c>
      <c r="K3074" t="str">
        <f>IF(E3074&lt;=200,"Budget",IF(E3074&lt;=500,"Mid Range","Premium"))</f>
        <v>Budget</v>
      </c>
    </row>
    <row r="3075" spans="1:11" x14ac:dyDescent="0.3">
      <c r="A3075" t="s">
        <v>4600</v>
      </c>
      <c r="B3075" t="s">
        <v>211</v>
      </c>
      <c r="C3075" t="s">
        <v>212</v>
      </c>
      <c r="D3075" t="s">
        <v>1354</v>
      </c>
      <c r="E3075">
        <v>150</v>
      </c>
      <c r="F3075">
        <v>150</v>
      </c>
      <c r="G3075" t="s">
        <v>1415</v>
      </c>
      <c r="H3075">
        <v>4.3</v>
      </c>
      <c r="I3075">
        <f>F3075-E3075</f>
        <v>0</v>
      </c>
      <c r="J3075">
        <f>I3075*100/F3075</f>
        <v>0</v>
      </c>
      <c r="K3075" t="str">
        <f>IF(E3075&lt;=200,"Budget",IF(E3075&lt;=500,"Mid Range","Premium"))</f>
        <v>Budget</v>
      </c>
    </row>
    <row r="3076" spans="1:11" x14ac:dyDescent="0.3">
      <c r="A3076" t="s">
        <v>4601</v>
      </c>
      <c r="B3076" t="s">
        <v>107</v>
      </c>
      <c r="C3076" t="s">
        <v>187</v>
      </c>
      <c r="D3076" t="s">
        <v>74</v>
      </c>
      <c r="E3076">
        <v>150</v>
      </c>
      <c r="F3076">
        <v>150</v>
      </c>
      <c r="G3076" t="s">
        <v>736</v>
      </c>
      <c r="H3076">
        <v>4</v>
      </c>
      <c r="I3076">
        <f>F3076-E3076</f>
        <v>0</v>
      </c>
      <c r="J3076">
        <f>I3076*100/F3076</f>
        <v>0</v>
      </c>
      <c r="K3076" t="str">
        <f>IF(E3076&lt;=200,"Budget",IF(E3076&lt;=500,"Mid Range","Premium"))</f>
        <v>Budget</v>
      </c>
    </row>
    <row r="3077" spans="1:11" x14ac:dyDescent="0.3">
      <c r="A3077" t="s">
        <v>4602</v>
      </c>
      <c r="B3077" t="s">
        <v>50</v>
      </c>
      <c r="C3077" t="s">
        <v>55</v>
      </c>
      <c r="D3077" t="s">
        <v>3159</v>
      </c>
      <c r="E3077">
        <v>329</v>
      </c>
      <c r="F3077">
        <v>329</v>
      </c>
      <c r="G3077" t="s">
        <v>573</v>
      </c>
      <c r="H3077">
        <v>4.8</v>
      </c>
      <c r="I3077">
        <f>F3077-E3077</f>
        <v>0</v>
      </c>
      <c r="J3077">
        <f>I3077*100/F3077</f>
        <v>0</v>
      </c>
      <c r="K3077" t="str">
        <f>IF(E3077&lt;=200,"Budget",IF(E3077&lt;=500,"Mid Range","Premium"))</f>
        <v>Mid Range</v>
      </c>
    </row>
    <row r="3078" spans="1:11" x14ac:dyDescent="0.3">
      <c r="A3078" t="s">
        <v>4603</v>
      </c>
      <c r="B3078" t="s">
        <v>90</v>
      </c>
      <c r="C3078" t="s">
        <v>173</v>
      </c>
      <c r="D3078" t="s">
        <v>143</v>
      </c>
      <c r="E3078">
        <v>95</v>
      </c>
      <c r="F3078">
        <v>99</v>
      </c>
      <c r="G3078" t="s">
        <v>887</v>
      </c>
      <c r="H3078">
        <v>4.2</v>
      </c>
      <c r="I3078">
        <f>F3078-E3078</f>
        <v>4</v>
      </c>
      <c r="J3078">
        <f>I3078*100/F3078</f>
        <v>4.0404040404040407</v>
      </c>
      <c r="K3078" t="str">
        <f>IF(E3078&lt;=200,"Budget",IF(E3078&lt;=500,"Mid Range","Premium"))</f>
        <v>Budget</v>
      </c>
    </row>
    <row r="3079" spans="1:11" x14ac:dyDescent="0.3">
      <c r="A3079" t="s">
        <v>4604</v>
      </c>
      <c r="B3079" t="s">
        <v>9</v>
      </c>
      <c r="C3079" t="s">
        <v>36</v>
      </c>
      <c r="D3079" t="s">
        <v>664</v>
      </c>
      <c r="E3079">
        <v>275</v>
      </c>
      <c r="F3079">
        <v>275</v>
      </c>
      <c r="G3079" t="s">
        <v>198</v>
      </c>
      <c r="H3079">
        <v>5</v>
      </c>
      <c r="I3079">
        <f>F3079-E3079</f>
        <v>0</v>
      </c>
      <c r="J3079">
        <f>I3079*100/F3079</f>
        <v>0</v>
      </c>
      <c r="K3079" t="str">
        <f>IF(E3079&lt;=200,"Budget",IF(E3079&lt;=500,"Mid Range","Premium"))</f>
        <v>Mid Range</v>
      </c>
    </row>
    <row r="3080" spans="1:11" x14ac:dyDescent="0.3">
      <c r="A3080" t="s">
        <v>4605</v>
      </c>
      <c r="B3080" t="s">
        <v>90</v>
      </c>
      <c r="C3080" t="s">
        <v>610</v>
      </c>
      <c r="D3080" t="s">
        <v>497</v>
      </c>
      <c r="E3080">
        <v>95</v>
      </c>
      <c r="F3080">
        <v>95</v>
      </c>
      <c r="G3080" t="s">
        <v>622</v>
      </c>
      <c r="H3080">
        <v>4</v>
      </c>
      <c r="I3080">
        <f>F3080-E3080</f>
        <v>0</v>
      </c>
      <c r="J3080">
        <f>I3080*100/F3080</f>
        <v>0</v>
      </c>
      <c r="K3080" t="str">
        <f>IF(E3080&lt;=200,"Budget",IF(E3080&lt;=500,"Mid Range","Premium"))</f>
        <v>Budget</v>
      </c>
    </row>
    <row r="3081" spans="1:11" x14ac:dyDescent="0.3">
      <c r="A3081" t="s">
        <v>4606</v>
      </c>
      <c r="B3081" t="s">
        <v>50</v>
      </c>
      <c r="C3081" t="s">
        <v>183</v>
      </c>
      <c r="D3081" t="s">
        <v>1105</v>
      </c>
      <c r="E3081">
        <v>299</v>
      </c>
      <c r="F3081">
        <v>299</v>
      </c>
      <c r="G3081" t="s">
        <v>970</v>
      </c>
      <c r="H3081">
        <v>3.7</v>
      </c>
      <c r="I3081">
        <f>F3081-E3081</f>
        <v>0</v>
      </c>
      <c r="J3081">
        <f>I3081*100/F3081</f>
        <v>0</v>
      </c>
      <c r="K3081" t="str">
        <f>IF(E3081&lt;=200,"Budget",IF(E3081&lt;=500,"Mid Range","Premium"))</f>
        <v>Mid Range</v>
      </c>
    </row>
    <row r="3082" spans="1:11" x14ac:dyDescent="0.3">
      <c r="A3082" t="s">
        <v>4607</v>
      </c>
      <c r="B3082" t="s">
        <v>107</v>
      </c>
      <c r="C3082" t="s">
        <v>114</v>
      </c>
      <c r="D3082" t="s">
        <v>1740</v>
      </c>
      <c r="E3082">
        <v>120</v>
      </c>
      <c r="F3082">
        <v>120</v>
      </c>
      <c r="G3082" t="s">
        <v>116</v>
      </c>
      <c r="H3082">
        <v>4</v>
      </c>
      <c r="I3082">
        <f>F3082-E3082</f>
        <v>0</v>
      </c>
      <c r="J3082">
        <f>I3082*100/F3082</f>
        <v>0</v>
      </c>
      <c r="K3082" t="str">
        <f>IF(E3082&lt;=200,"Budget",IF(E3082&lt;=500,"Mid Range","Premium"))</f>
        <v>Budget</v>
      </c>
    </row>
    <row r="3083" spans="1:11" x14ac:dyDescent="0.3">
      <c r="A3083" t="s">
        <v>4608</v>
      </c>
      <c r="B3083" t="s">
        <v>19</v>
      </c>
      <c r="C3083" t="s">
        <v>64</v>
      </c>
      <c r="D3083" t="s">
        <v>4609</v>
      </c>
      <c r="E3083">
        <v>79</v>
      </c>
      <c r="F3083">
        <v>79</v>
      </c>
      <c r="G3083" t="s">
        <v>66</v>
      </c>
      <c r="H3083">
        <v>3.5</v>
      </c>
      <c r="I3083">
        <f>F3083-E3083</f>
        <v>0</v>
      </c>
      <c r="J3083">
        <f>I3083*100/F3083</f>
        <v>0</v>
      </c>
      <c r="K3083" t="str">
        <f>IF(E3083&lt;=200,"Budget",IF(E3083&lt;=500,"Mid Range","Premium"))</f>
        <v>Budget</v>
      </c>
    </row>
    <row r="3084" spans="1:11" x14ac:dyDescent="0.3">
      <c r="A3084" t="s">
        <v>4610</v>
      </c>
      <c r="B3084" t="s">
        <v>14</v>
      </c>
      <c r="C3084" t="s">
        <v>165</v>
      </c>
      <c r="D3084" t="s">
        <v>632</v>
      </c>
      <c r="E3084">
        <v>749</v>
      </c>
      <c r="F3084">
        <v>999</v>
      </c>
      <c r="G3084" t="s">
        <v>167</v>
      </c>
      <c r="H3084">
        <v>3.3</v>
      </c>
      <c r="I3084">
        <f>F3084-E3084</f>
        <v>250</v>
      </c>
      <c r="J3084">
        <f>I3084*100/F3084</f>
        <v>25.025025025025027</v>
      </c>
      <c r="K3084" t="str">
        <f>IF(E3084&lt;=200,"Budget",IF(E3084&lt;=500,"Mid Range","Premium"))</f>
        <v>Premium</v>
      </c>
    </row>
    <row r="3085" spans="1:11" x14ac:dyDescent="0.3">
      <c r="A3085" t="s">
        <v>4611</v>
      </c>
      <c r="B3085" t="s">
        <v>14</v>
      </c>
      <c r="C3085" t="s">
        <v>270</v>
      </c>
      <c r="D3085" t="s">
        <v>599</v>
      </c>
      <c r="E3085">
        <v>639</v>
      </c>
      <c r="F3085">
        <v>798</v>
      </c>
      <c r="G3085" t="s">
        <v>271</v>
      </c>
      <c r="H3085">
        <v>3.1</v>
      </c>
      <c r="I3085">
        <f>F3085-E3085</f>
        <v>159</v>
      </c>
      <c r="J3085">
        <f>I3085*100/F3085</f>
        <v>19.924812030075188</v>
      </c>
      <c r="K3085" t="str">
        <f>IF(E3085&lt;=200,"Budget",IF(E3085&lt;=500,"Mid Range","Premium"))</f>
        <v>Premium</v>
      </c>
    </row>
    <row r="3086" spans="1:11" x14ac:dyDescent="0.3">
      <c r="A3086" t="s">
        <v>4612</v>
      </c>
      <c r="B3086" t="s">
        <v>107</v>
      </c>
      <c r="C3086" t="s">
        <v>205</v>
      </c>
      <c r="D3086" t="s">
        <v>2077</v>
      </c>
      <c r="E3086">
        <v>9.5</v>
      </c>
      <c r="F3086">
        <v>10</v>
      </c>
      <c r="G3086" t="s">
        <v>1351</v>
      </c>
      <c r="H3086">
        <v>4.0999999999999996</v>
      </c>
      <c r="I3086">
        <f>F3086-E3086</f>
        <v>0.5</v>
      </c>
      <c r="J3086">
        <f>I3086*100/F3086</f>
        <v>5</v>
      </c>
      <c r="K3086" t="str">
        <f>IF(E3086&lt;=200,"Budget",IF(E3086&lt;=500,"Mid Range","Premium"))</f>
        <v>Budget</v>
      </c>
    </row>
    <row r="3087" spans="1:11" x14ac:dyDescent="0.3">
      <c r="A3087" t="s">
        <v>4613</v>
      </c>
      <c r="B3087" t="s">
        <v>14</v>
      </c>
      <c r="C3087" t="s">
        <v>99</v>
      </c>
      <c r="D3087" t="s">
        <v>505</v>
      </c>
      <c r="E3087">
        <v>229</v>
      </c>
      <c r="F3087">
        <v>555</v>
      </c>
      <c r="G3087" t="s">
        <v>101</v>
      </c>
      <c r="H3087">
        <v>2.9</v>
      </c>
      <c r="I3087">
        <f>F3087-E3087</f>
        <v>326</v>
      </c>
      <c r="J3087">
        <f>I3087*100/F3087</f>
        <v>58.738738738738739</v>
      </c>
      <c r="K3087" t="str">
        <f>IF(E3087&lt;=200,"Budget",IF(E3087&lt;=500,"Mid Range","Premium"))</f>
        <v>Mid Range</v>
      </c>
    </row>
    <row r="3088" spans="1:11" x14ac:dyDescent="0.3">
      <c r="A3088" t="s">
        <v>4614</v>
      </c>
      <c r="B3088" t="s">
        <v>107</v>
      </c>
      <c r="C3088" t="s">
        <v>261</v>
      </c>
      <c r="D3088" t="s">
        <v>1198</v>
      </c>
      <c r="E3088">
        <v>96</v>
      </c>
      <c r="F3088">
        <v>120</v>
      </c>
      <c r="G3088" t="s">
        <v>263</v>
      </c>
      <c r="H3088">
        <v>4</v>
      </c>
      <c r="I3088">
        <f>F3088-E3088</f>
        <v>24</v>
      </c>
      <c r="J3088">
        <f>I3088*100/F3088</f>
        <v>20</v>
      </c>
      <c r="K3088" t="str">
        <f>IF(E3088&lt;=200,"Budget",IF(E3088&lt;=500,"Mid Range","Premium"))</f>
        <v>Budget</v>
      </c>
    </row>
    <row r="3089" spans="1:11" x14ac:dyDescent="0.3">
      <c r="A3089" t="s">
        <v>4616</v>
      </c>
      <c r="B3089" t="s">
        <v>9</v>
      </c>
      <c r="C3089" t="s">
        <v>236</v>
      </c>
      <c r="D3089" t="s">
        <v>237</v>
      </c>
      <c r="E3089">
        <v>136</v>
      </c>
      <c r="F3089">
        <v>160</v>
      </c>
      <c r="G3089" t="s">
        <v>259</v>
      </c>
      <c r="H3089">
        <v>3.8</v>
      </c>
      <c r="I3089">
        <f>F3089-E3089</f>
        <v>24</v>
      </c>
      <c r="J3089">
        <f>I3089*100/F3089</f>
        <v>15</v>
      </c>
      <c r="K3089" t="str">
        <f>IF(E3089&lt;=200,"Budget",IF(E3089&lt;=500,"Mid Range","Premium"))</f>
        <v>Budget</v>
      </c>
    </row>
    <row r="3090" spans="1:11" x14ac:dyDescent="0.3">
      <c r="A3090" t="s">
        <v>4617</v>
      </c>
      <c r="B3090" t="s">
        <v>9</v>
      </c>
      <c r="C3090" t="s">
        <v>36</v>
      </c>
      <c r="D3090" t="s">
        <v>664</v>
      </c>
      <c r="E3090">
        <v>171</v>
      </c>
      <c r="F3090">
        <v>190</v>
      </c>
      <c r="G3090" t="s">
        <v>38</v>
      </c>
      <c r="H3090">
        <v>4</v>
      </c>
      <c r="I3090">
        <f>F3090-E3090</f>
        <v>19</v>
      </c>
      <c r="J3090">
        <f>I3090*100/F3090</f>
        <v>10</v>
      </c>
      <c r="K3090" t="str">
        <f>IF(E3090&lt;=200,"Budget",IF(E3090&lt;=500,"Mid Range","Premium"))</f>
        <v>Budget</v>
      </c>
    </row>
    <row r="3091" spans="1:11" x14ac:dyDescent="0.3">
      <c r="A3091" t="s">
        <v>4618</v>
      </c>
      <c r="B3091" t="s">
        <v>9</v>
      </c>
      <c r="C3091" t="s">
        <v>28</v>
      </c>
      <c r="D3091" t="s">
        <v>2369</v>
      </c>
      <c r="E3091">
        <v>117</v>
      </c>
      <c r="F3091">
        <v>129</v>
      </c>
      <c r="G3091" t="s">
        <v>30</v>
      </c>
      <c r="H3091">
        <v>4.3</v>
      </c>
      <c r="I3091">
        <f>F3091-E3091</f>
        <v>12</v>
      </c>
      <c r="J3091">
        <f>I3091*100/F3091</f>
        <v>9.3023255813953494</v>
      </c>
      <c r="K3091" t="str">
        <f>IF(E3091&lt;=200,"Budget",IF(E3091&lt;=500,"Mid Range","Premium"))</f>
        <v>Budget</v>
      </c>
    </row>
    <row r="3092" spans="1:11" x14ac:dyDescent="0.3">
      <c r="A3092" t="s">
        <v>4619</v>
      </c>
      <c r="B3092" t="s">
        <v>50</v>
      </c>
      <c r="C3092" t="s">
        <v>51</v>
      </c>
      <c r="D3092" t="s">
        <v>365</v>
      </c>
      <c r="E3092">
        <v>149</v>
      </c>
      <c r="F3092">
        <v>149</v>
      </c>
      <c r="G3092" t="s">
        <v>53</v>
      </c>
      <c r="H3092">
        <v>5</v>
      </c>
      <c r="I3092">
        <f>F3092-E3092</f>
        <v>0</v>
      </c>
      <c r="J3092">
        <f>I3092*100/F3092</f>
        <v>0</v>
      </c>
      <c r="K3092" t="str">
        <f>IF(E3092&lt;=200,"Budget",IF(E3092&lt;=500,"Mid Range","Premium"))</f>
        <v>Budget</v>
      </c>
    </row>
    <row r="3093" spans="1:11" x14ac:dyDescent="0.3">
      <c r="A3093" t="s">
        <v>4620</v>
      </c>
      <c r="B3093" t="s">
        <v>90</v>
      </c>
      <c r="C3093" t="s">
        <v>639</v>
      </c>
      <c r="D3093" t="s">
        <v>656</v>
      </c>
      <c r="E3093">
        <v>36.630000000000003</v>
      </c>
      <c r="F3093">
        <v>44</v>
      </c>
      <c r="G3093" t="s">
        <v>1615</v>
      </c>
      <c r="H3093">
        <v>4.0999999999999996</v>
      </c>
      <c r="I3093">
        <f>F3093-E3093</f>
        <v>7.3699999999999974</v>
      </c>
      <c r="J3093">
        <f>I3093*100/F3093</f>
        <v>16.749999999999996</v>
      </c>
      <c r="K3093" t="str">
        <f>IF(E3093&lt;=200,"Budget",IF(E3093&lt;=500,"Mid Range","Premium"))</f>
        <v>Budget</v>
      </c>
    </row>
    <row r="3094" spans="1:11" x14ac:dyDescent="0.3">
      <c r="A3094" t="s">
        <v>4621</v>
      </c>
      <c r="B3094" t="s">
        <v>107</v>
      </c>
      <c r="C3094" t="s">
        <v>205</v>
      </c>
      <c r="D3094" t="s">
        <v>1350</v>
      </c>
      <c r="E3094">
        <v>58.5</v>
      </c>
      <c r="F3094">
        <v>65</v>
      </c>
      <c r="G3094" t="s">
        <v>1351</v>
      </c>
      <c r="H3094">
        <v>4.2</v>
      </c>
      <c r="I3094">
        <f>F3094-E3094</f>
        <v>6.5</v>
      </c>
      <c r="J3094">
        <f>I3094*100/F3094</f>
        <v>10</v>
      </c>
      <c r="K3094" t="str">
        <f>IF(E3094&lt;=200,"Budget",IF(E3094&lt;=500,"Mid Range","Premium"))</f>
        <v>Budget</v>
      </c>
    </row>
    <row r="3095" spans="1:11" x14ac:dyDescent="0.3">
      <c r="A3095" t="s">
        <v>4622</v>
      </c>
      <c r="B3095" t="s">
        <v>9</v>
      </c>
      <c r="C3095" t="s">
        <v>236</v>
      </c>
      <c r="D3095" t="s">
        <v>237</v>
      </c>
      <c r="E3095">
        <v>297.5</v>
      </c>
      <c r="F3095">
        <v>350</v>
      </c>
      <c r="G3095" t="s">
        <v>1037</v>
      </c>
      <c r="H3095">
        <v>4.4000000000000004</v>
      </c>
      <c r="I3095">
        <f>F3095-E3095</f>
        <v>52.5</v>
      </c>
      <c r="J3095">
        <f>I3095*100/F3095</f>
        <v>15</v>
      </c>
      <c r="K3095" t="str">
        <f>IF(E3095&lt;=200,"Budget",IF(E3095&lt;=500,"Mid Range","Premium"))</f>
        <v>Mid Range</v>
      </c>
    </row>
    <row r="3096" spans="1:11" x14ac:dyDescent="0.3">
      <c r="A3096" t="s">
        <v>4623</v>
      </c>
      <c r="B3096" t="s">
        <v>9</v>
      </c>
      <c r="C3096" t="s">
        <v>28</v>
      </c>
      <c r="D3096" t="s">
        <v>299</v>
      </c>
      <c r="E3096">
        <v>221</v>
      </c>
      <c r="F3096">
        <v>260</v>
      </c>
      <c r="G3096" t="s">
        <v>30</v>
      </c>
      <c r="H3096">
        <v>4.5999999999999996</v>
      </c>
      <c r="I3096">
        <f>F3096-E3096</f>
        <v>39</v>
      </c>
      <c r="J3096">
        <f>I3096*100/F3096</f>
        <v>15</v>
      </c>
      <c r="K3096" t="str">
        <f>IF(E3096&lt;=200,"Budget",IF(E3096&lt;=500,"Mid Range","Premium"))</f>
        <v>Mid Range</v>
      </c>
    </row>
    <row r="3097" spans="1:11" x14ac:dyDescent="0.3">
      <c r="A3097" t="s">
        <v>4624</v>
      </c>
      <c r="B3097" t="s">
        <v>19</v>
      </c>
      <c r="C3097" t="s">
        <v>64</v>
      </c>
      <c r="D3097" t="s">
        <v>2252</v>
      </c>
      <c r="E3097">
        <v>279</v>
      </c>
      <c r="F3097">
        <v>279</v>
      </c>
      <c r="G3097" t="s">
        <v>354</v>
      </c>
      <c r="H3097">
        <v>4.2</v>
      </c>
      <c r="I3097">
        <f>F3097-E3097</f>
        <v>0</v>
      </c>
      <c r="J3097">
        <f>I3097*100/F3097</f>
        <v>0</v>
      </c>
      <c r="K3097" t="str">
        <f>IF(E3097&lt;=200,"Budget",IF(E3097&lt;=500,"Mid Range","Premium"))</f>
        <v>Mid Range</v>
      </c>
    </row>
    <row r="3098" spans="1:11" x14ac:dyDescent="0.3">
      <c r="A3098" t="s">
        <v>4625</v>
      </c>
      <c r="B3098" t="s">
        <v>107</v>
      </c>
      <c r="C3098" t="s">
        <v>114</v>
      </c>
      <c r="D3098" t="s">
        <v>589</v>
      </c>
      <c r="E3098">
        <v>80</v>
      </c>
      <c r="F3098">
        <v>80</v>
      </c>
      <c r="G3098" t="s">
        <v>116</v>
      </c>
      <c r="H3098">
        <v>3.9</v>
      </c>
      <c r="I3098">
        <f>F3098-E3098</f>
        <v>0</v>
      </c>
      <c r="J3098">
        <f>I3098*100/F3098</f>
        <v>0</v>
      </c>
      <c r="K3098" t="str">
        <f>IF(E3098&lt;=200,"Budget",IF(E3098&lt;=500,"Mid Range","Premium"))</f>
        <v>Budget</v>
      </c>
    </row>
    <row r="3099" spans="1:11" x14ac:dyDescent="0.3">
      <c r="A3099" t="s">
        <v>4627</v>
      </c>
      <c r="B3099" t="s">
        <v>211</v>
      </c>
      <c r="C3099" t="s">
        <v>212</v>
      </c>
      <c r="D3099" t="s">
        <v>2682</v>
      </c>
      <c r="E3099">
        <v>249</v>
      </c>
      <c r="F3099">
        <v>249</v>
      </c>
      <c r="G3099" t="s">
        <v>1757</v>
      </c>
      <c r="H3099">
        <v>2.8</v>
      </c>
      <c r="I3099">
        <f>F3099-E3099</f>
        <v>0</v>
      </c>
      <c r="J3099">
        <f>I3099*100/F3099</f>
        <v>0</v>
      </c>
      <c r="K3099" t="str">
        <f>IF(E3099&lt;=200,"Budget",IF(E3099&lt;=500,"Mid Range","Premium"))</f>
        <v>Mid Range</v>
      </c>
    </row>
    <row r="3100" spans="1:11" x14ac:dyDescent="0.3">
      <c r="A3100" t="s">
        <v>2750</v>
      </c>
      <c r="B3100" t="s">
        <v>121</v>
      </c>
      <c r="C3100" t="s">
        <v>438</v>
      </c>
      <c r="D3100" t="s">
        <v>4628</v>
      </c>
      <c r="E3100">
        <v>90</v>
      </c>
      <c r="F3100">
        <v>90</v>
      </c>
      <c r="G3100" t="s">
        <v>667</v>
      </c>
      <c r="H3100">
        <v>4.2</v>
      </c>
      <c r="I3100">
        <f>F3100-E3100</f>
        <v>0</v>
      </c>
      <c r="J3100">
        <f>I3100*100/F3100</f>
        <v>0</v>
      </c>
      <c r="K3100" t="str">
        <f>IF(E3100&lt;=200,"Budget",IF(E3100&lt;=500,"Mid Range","Premium"))</f>
        <v>Budget</v>
      </c>
    </row>
    <row r="3101" spans="1:11" x14ac:dyDescent="0.3">
      <c r="A3101" t="s">
        <v>4629</v>
      </c>
      <c r="B3101" t="s">
        <v>107</v>
      </c>
      <c r="C3101" t="s">
        <v>261</v>
      </c>
      <c r="D3101" t="s">
        <v>363</v>
      </c>
      <c r="E3101">
        <v>50</v>
      </c>
      <c r="F3101">
        <v>50</v>
      </c>
      <c r="G3101" t="s">
        <v>263</v>
      </c>
      <c r="H3101">
        <v>4.2</v>
      </c>
      <c r="I3101">
        <f>F3101-E3101</f>
        <v>0</v>
      </c>
      <c r="J3101">
        <f>I3101*100/F3101</f>
        <v>0</v>
      </c>
      <c r="K3101" t="str">
        <f>IF(E3101&lt;=200,"Budget",IF(E3101&lt;=500,"Mid Range","Premium"))</f>
        <v>Budget</v>
      </c>
    </row>
    <row r="3102" spans="1:11" x14ac:dyDescent="0.3">
      <c r="A3102" t="s">
        <v>4630</v>
      </c>
      <c r="B3102" t="s">
        <v>9</v>
      </c>
      <c r="C3102" t="s">
        <v>236</v>
      </c>
      <c r="D3102" t="s">
        <v>237</v>
      </c>
      <c r="E3102">
        <v>599.25</v>
      </c>
      <c r="F3102">
        <v>799</v>
      </c>
      <c r="G3102" t="s">
        <v>259</v>
      </c>
      <c r="H3102">
        <v>3.5</v>
      </c>
      <c r="I3102">
        <f>F3102-E3102</f>
        <v>199.75</v>
      </c>
      <c r="J3102">
        <f>I3102*100/F3102</f>
        <v>25</v>
      </c>
      <c r="K3102" t="str">
        <f>IF(E3102&lt;=200,"Budget",IF(E3102&lt;=500,"Mid Range","Premium"))</f>
        <v>Premium</v>
      </c>
    </row>
    <row r="3103" spans="1:11" x14ac:dyDescent="0.3">
      <c r="A3103" t="s">
        <v>4631</v>
      </c>
      <c r="B3103" t="s">
        <v>107</v>
      </c>
      <c r="C3103" t="s">
        <v>108</v>
      </c>
      <c r="D3103" t="s">
        <v>3783</v>
      </c>
      <c r="E3103">
        <v>499</v>
      </c>
      <c r="F3103">
        <v>499</v>
      </c>
      <c r="G3103" t="s">
        <v>740</v>
      </c>
      <c r="H3103">
        <v>4.2</v>
      </c>
      <c r="I3103">
        <f>F3103-E3103</f>
        <v>0</v>
      </c>
      <c r="J3103">
        <f>I3103*100/F3103</f>
        <v>0</v>
      </c>
      <c r="K3103" t="str">
        <f>IF(E3103&lt;=200,"Budget",IF(E3103&lt;=500,"Mid Range","Premium"))</f>
        <v>Mid Range</v>
      </c>
    </row>
    <row r="3104" spans="1:11" x14ac:dyDescent="0.3">
      <c r="A3104" t="s">
        <v>4632</v>
      </c>
      <c r="B3104" t="s">
        <v>50</v>
      </c>
      <c r="C3104" t="s">
        <v>401</v>
      </c>
      <c r="D3104" t="s">
        <v>184</v>
      </c>
      <c r="E3104">
        <v>375</v>
      </c>
      <c r="F3104">
        <v>375</v>
      </c>
      <c r="G3104" t="s">
        <v>403</v>
      </c>
      <c r="H3104">
        <v>4.5</v>
      </c>
      <c r="I3104">
        <f>F3104-E3104</f>
        <v>0</v>
      </c>
      <c r="J3104">
        <f>I3104*100/F3104</f>
        <v>0</v>
      </c>
      <c r="K3104" t="str">
        <f>IF(E3104&lt;=200,"Budget",IF(E3104&lt;=500,"Mid Range","Premium"))</f>
        <v>Mid Range</v>
      </c>
    </row>
    <row r="3105" spans="1:11" x14ac:dyDescent="0.3">
      <c r="A3105" t="s">
        <v>4633</v>
      </c>
      <c r="B3105" t="s">
        <v>107</v>
      </c>
      <c r="C3105" t="s">
        <v>261</v>
      </c>
      <c r="D3105" t="s">
        <v>4634</v>
      </c>
      <c r="E3105">
        <v>10</v>
      </c>
      <c r="F3105">
        <v>10</v>
      </c>
      <c r="G3105" t="s">
        <v>263</v>
      </c>
      <c r="H3105">
        <v>4.2</v>
      </c>
      <c r="I3105">
        <f>F3105-E3105</f>
        <v>0</v>
      </c>
      <c r="J3105">
        <f>I3105*100/F3105</f>
        <v>0</v>
      </c>
      <c r="K3105" t="str">
        <f>IF(E3105&lt;=200,"Budget",IF(E3105&lt;=500,"Mid Range","Premium"))</f>
        <v>Budget</v>
      </c>
    </row>
    <row r="3106" spans="1:11" x14ac:dyDescent="0.3">
      <c r="A3106" t="s">
        <v>4635</v>
      </c>
      <c r="B3106" t="s">
        <v>9</v>
      </c>
      <c r="C3106" t="s">
        <v>28</v>
      </c>
      <c r="D3106" t="s">
        <v>1617</v>
      </c>
      <c r="E3106">
        <v>89</v>
      </c>
      <c r="F3106">
        <v>99</v>
      </c>
      <c r="G3106" t="s">
        <v>41</v>
      </c>
      <c r="H3106">
        <v>4.2</v>
      </c>
      <c r="I3106">
        <f>F3106-E3106</f>
        <v>10</v>
      </c>
      <c r="J3106">
        <f>I3106*100/F3106</f>
        <v>10.1010101010101</v>
      </c>
      <c r="K3106" t="str">
        <f>IF(E3106&lt;=200,"Budget",IF(E3106&lt;=500,"Mid Range","Premium"))</f>
        <v>Budget</v>
      </c>
    </row>
    <row r="3107" spans="1:11" x14ac:dyDescent="0.3">
      <c r="A3107" t="s">
        <v>4636</v>
      </c>
      <c r="B3107" t="s">
        <v>19</v>
      </c>
      <c r="C3107" t="s">
        <v>606</v>
      </c>
      <c r="D3107" t="s">
        <v>694</v>
      </c>
      <c r="E3107">
        <v>30.4</v>
      </c>
      <c r="F3107">
        <v>32</v>
      </c>
      <c r="G3107" t="s">
        <v>1031</v>
      </c>
      <c r="H3107">
        <v>3.9</v>
      </c>
      <c r="I3107">
        <f>F3107-E3107</f>
        <v>1.6000000000000014</v>
      </c>
      <c r="J3107">
        <f>I3107*100/F3107</f>
        <v>5.0000000000000044</v>
      </c>
      <c r="K3107" t="str">
        <f>IF(E3107&lt;=200,"Budget",IF(E3107&lt;=500,"Mid Range","Premium"))</f>
        <v>Budget</v>
      </c>
    </row>
    <row r="3108" spans="1:11" x14ac:dyDescent="0.3">
      <c r="A3108" t="s">
        <v>4637</v>
      </c>
      <c r="B3108" t="s">
        <v>126</v>
      </c>
      <c r="C3108" t="s">
        <v>285</v>
      </c>
      <c r="D3108" t="s">
        <v>3571</v>
      </c>
      <c r="E3108">
        <v>450</v>
      </c>
      <c r="F3108">
        <v>450</v>
      </c>
      <c r="G3108" t="s">
        <v>1481</v>
      </c>
      <c r="H3108">
        <v>4.0999999999999996</v>
      </c>
      <c r="I3108">
        <f>F3108-E3108</f>
        <v>0</v>
      </c>
      <c r="J3108">
        <f>I3108*100/F3108</f>
        <v>0</v>
      </c>
      <c r="K3108" t="str">
        <f>IF(E3108&lt;=200,"Budget",IF(E3108&lt;=500,"Mid Range","Premium"))</f>
        <v>Mid Range</v>
      </c>
    </row>
    <row r="3109" spans="1:11" x14ac:dyDescent="0.3">
      <c r="A3109" t="s">
        <v>4638</v>
      </c>
      <c r="B3109" t="s">
        <v>107</v>
      </c>
      <c r="C3109" t="s">
        <v>153</v>
      </c>
      <c r="D3109" t="s">
        <v>372</v>
      </c>
      <c r="E3109">
        <v>140</v>
      </c>
      <c r="F3109">
        <v>150</v>
      </c>
      <c r="G3109" t="s">
        <v>155</v>
      </c>
      <c r="H3109">
        <v>4.3</v>
      </c>
      <c r="I3109">
        <f>F3109-E3109</f>
        <v>10</v>
      </c>
      <c r="J3109">
        <f>I3109*100/F3109</f>
        <v>6.666666666666667</v>
      </c>
      <c r="K3109" t="str">
        <f>IF(E3109&lt;=200,"Budget",IF(E3109&lt;=500,"Mid Range","Premium"))</f>
        <v>Budget</v>
      </c>
    </row>
    <row r="3110" spans="1:11" x14ac:dyDescent="0.3">
      <c r="A3110" t="s">
        <v>4639</v>
      </c>
      <c r="B3110" t="s">
        <v>14</v>
      </c>
      <c r="C3110" t="s">
        <v>15</v>
      </c>
      <c r="D3110" t="s">
        <v>811</v>
      </c>
      <c r="E3110">
        <v>329</v>
      </c>
      <c r="F3110">
        <v>395</v>
      </c>
      <c r="G3110" t="s">
        <v>357</v>
      </c>
      <c r="H3110">
        <v>5</v>
      </c>
      <c r="I3110">
        <f>F3110-E3110</f>
        <v>66</v>
      </c>
      <c r="J3110">
        <f>I3110*100/F3110</f>
        <v>16.708860759493671</v>
      </c>
      <c r="K3110" t="str">
        <f>IF(E3110&lt;=200,"Budget",IF(E3110&lt;=500,"Mid Range","Premium"))</f>
        <v>Mid Range</v>
      </c>
    </row>
    <row r="3111" spans="1:11" x14ac:dyDescent="0.3">
      <c r="A3111" t="s">
        <v>4640</v>
      </c>
      <c r="B3111" t="s">
        <v>9</v>
      </c>
      <c r="C3111" t="s">
        <v>296</v>
      </c>
      <c r="D3111" t="s">
        <v>2133</v>
      </c>
      <c r="E3111">
        <v>28</v>
      </c>
      <c r="F3111">
        <v>35</v>
      </c>
      <c r="G3111" t="s">
        <v>1265</v>
      </c>
      <c r="H3111">
        <v>4.2</v>
      </c>
      <c r="I3111">
        <f>F3111-E3111</f>
        <v>7</v>
      </c>
      <c r="J3111">
        <f>I3111*100/F3111</f>
        <v>20</v>
      </c>
      <c r="K3111" t="str">
        <f>IF(E3111&lt;=200,"Budget",IF(E3111&lt;=500,"Mid Range","Premium"))</f>
        <v>Budget</v>
      </c>
    </row>
    <row r="3112" spans="1:11" x14ac:dyDescent="0.3">
      <c r="A3112" t="s">
        <v>4641</v>
      </c>
      <c r="B3112" t="s">
        <v>121</v>
      </c>
      <c r="C3112" t="s">
        <v>438</v>
      </c>
      <c r="D3112" t="s">
        <v>4642</v>
      </c>
      <c r="E3112">
        <v>202.5</v>
      </c>
      <c r="F3112">
        <v>270</v>
      </c>
      <c r="G3112" t="s">
        <v>4643</v>
      </c>
      <c r="H3112">
        <v>3.9</v>
      </c>
      <c r="I3112">
        <f>F3112-E3112</f>
        <v>67.5</v>
      </c>
      <c r="J3112">
        <f>I3112*100/F3112</f>
        <v>25</v>
      </c>
      <c r="K3112" t="str">
        <f>IF(E3112&lt;=200,"Budget",IF(E3112&lt;=500,"Mid Range","Premium"))</f>
        <v>Mid Range</v>
      </c>
    </row>
    <row r="3113" spans="1:11" x14ac:dyDescent="0.3">
      <c r="A3113" t="s">
        <v>4644</v>
      </c>
      <c r="B3113" t="s">
        <v>121</v>
      </c>
      <c r="C3113" t="s">
        <v>122</v>
      </c>
      <c r="D3113" t="s">
        <v>3603</v>
      </c>
      <c r="E3113">
        <v>300</v>
      </c>
      <c r="F3113">
        <v>300</v>
      </c>
      <c r="G3113" t="s">
        <v>1362</v>
      </c>
      <c r="H3113">
        <v>3.1</v>
      </c>
      <c r="I3113">
        <f>F3113-E3113</f>
        <v>0</v>
      </c>
      <c r="J3113">
        <f>I3113*100/F3113</f>
        <v>0</v>
      </c>
      <c r="K3113" t="str">
        <f>IF(E3113&lt;=200,"Budget",IF(E3113&lt;=500,"Mid Range","Premium"))</f>
        <v>Mid Range</v>
      </c>
    </row>
    <row r="3114" spans="1:11" x14ac:dyDescent="0.3">
      <c r="A3114" t="s">
        <v>4645</v>
      </c>
      <c r="B3114" t="s">
        <v>211</v>
      </c>
      <c r="C3114" t="s">
        <v>302</v>
      </c>
      <c r="D3114" t="s">
        <v>303</v>
      </c>
      <c r="E3114">
        <v>1371.59</v>
      </c>
      <c r="F3114">
        <v>1499</v>
      </c>
      <c r="G3114" t="s">
        <v>304</v>
      </c>
      <c r="H3114">
        <v>3.9</v>
      </c>
      <c r="I3114">
        <f>F3114-E3114</f>
        <v>127.41000000000008</v>
      </c>
      <c r="J3114">
        <f>I3114*100/F3114</f>
        <v>8.4996664442962029</v>
      </c>
      <c r="K3114" t="str">
        <f>IF(E3114&lt;=200,"Budget",IF(E3114&lt;=500,"Mid Range","Premium"))</f>
        <v>Premium</v>
      </c>
    </row>
    <row r="3115" spans="1:11" x14ac:dyDescent="0.3">
      <c r="A3115" t="s">
        <v>4646</v>
      </c>
      <c r="B3115" t="s">
        <v>9</v>
      </c>
      <c r="C3115" t="s">
        <v>28</v>
      </c>
      <c r="D3115" t="s">
        <v>299</v>
      </c>
      <c r="E3115">
        <v>288.12</v>
      </c>
      <c r="F3115">
        <v>297</v>
      </c>
      <c r="G3115" t="s">
        <v>41</v>
      </c>
      <c r="H3115">
        <v>4.2</v>
      </c>
      <c r="I3115">
        <f>F3115-E3115</f>
        <v>8.8799999999999955</v>
      </c>
      <c r="J3115">
        <f>I3115*100/F3115</f>
        <v>2.9898989898989883</v>
      </c>
      <c r="K3115" t="str">
        <f>IF(E3115&lt;=200,"Budget",IF(E3115&lt;=500,"Mid Range","Premium"))</f>
        <v>Mid Range</v>
      </c>
    </row>
    <row r="3116" spans="1:11" x14ac:dyDescent="0.3">
      <c r="A3116" t="s">
        <v>4647</v>
      </c>
      <c r="B3116" t="s">
        <v>50</v>
      </c>
      <c r="C3116" t="s">
        <v>55</v>
      </c>
      <c r="D3116" t="s">
        <v>3159</v>
      </c>
      <c r="E3116">
        <v>249</v>
      </c>
      <c r="F3116">
        <v>249</v>
      </c>
      <c r="G3116" t="s">
        <v>573</v>
      </c>
      <c r="H3116">
        <v>3</v>
      </c>
      <c r="I3116">
        <f>F3116-E3116</f>
        <v>0</v>
      </c>
      <c r="J3116">
        <f>I3116*100/F3116</f>
        <v>0</v>
      </c>
      <c r="K3116" t="str">
        <f>IF(E3116&lt;=200,"Budget",IF(E3116&lt;=500,"Mid Range","Premium"))</f>
        <v>Mid Range</v>
      </c>
    </row>
    <row r="3117" spans="1:11" x14ac:dyDescent="0.3">
      <c r="A3117" t="s">
        <v>4648</v>
      </c>
      <c r="B3117" t="s">
        <v>126</v>
      </c>
      <c r="C3117" t="s">
        <v>1840</v>
      </c>
      <c r="D3117" t="s">
        <v>481</v>
      </c>
      <c r="E3117">
        <v>109</v>
      </c>
      <c r="F3117">
        <v>109</v>
      </c>
      <c r="G3117" t="s">
        <v>1841</v>
      </c>
      <c r="H3117">
        <v>3.8</v>
      </c>
      <c r="I3117">
        <f>F3117-E3117</f>
        <v>0</v>
      </c>
      <c r="J3117">
        <f>I3117*100/F3117</f>
        <v>0</v>
      </c>
      <c r="K3117" t="str">
        <f>IF(E3117&lt;=200,"Budget",IF(E3117&lt;=500,"Mid Range","Premium"))</f>
        <v>Budget</v>
      </c>
    </row>
    <row r="3118" spans="1:11" x14ac:dyDescent="0.3">
      <c r="A3118" t="s">
        <v>4649</v>
      </c>
      <c r="B3118" t="s">
        <v>107</v>
      </c>
      <c r="C3118" t="s">
        <v>114</v>
      </c>
      <c r="D3118" t="s">
        <v>4650</v>
      </c>
      <c r="E3118">
        <v>67.5</v>
      </c>
      <c r="F3118">
        <v>135</v>
      </c>
      <c r="G3118" t="s">
        <v>116</v>
      </c>
      <c r="H3118">
        <v>3.6</v>
      </c>
      <c r="I3118">
        <f>F3118-E3118</f>
        <v>67.5</v>
      </c>
      <c r="J3118">
        <f>I3118*100/F3118</f>
        <v>50</v>
      </c>
      <c r="K3118" t="str">
        <f>IF(E3118&lt;=200,"Budget",IF(E3118&lt;=500,"Mid Range","Premium"))</f>
        <v>Budget</v>
      </c>
    </row>
    <row r="3119" spans="1:11" x14ac:dyDescent="0.3">
      <c r="A3119" t="s">
        <v>4652</v>
      </c>
      <c r="B3119" t="s">
        <v>211</v>
      </c>
      <c r="C3119" t="s">
        <v>1163</v>
      </c>
      <c r="D3119" t="s">
        <v>428</v>
      </c>
      <c r="E3119">
        <v>899</v>
      </c>
      <c r="F3119">
        <v>899</v>
      </c>
      <c r="G3119" t="s">
        <v>1164</v>
      </c>
      <c r="H3119">
        <v>4.5</v>
      </c>
      <c r="I3119">
        <f>F3119-E3119</f>
        <v>0</v>
      </c>
      <c r="J3119">
        <f>I3119*100/F3119</f>
        <v>0</v>
      </c>
      <c r="K3119" t="str">
        <f>IF(E3119&lt;=200,"Budget",IF(E3119&lt;=500,"Mid Range","Premium"))</f>
        <v>Premium</v>
      </c>
    </row>
    <row r="3120" spans="1:11" x14ac:dyDescent="0.3">
      <c r="A3120" t="s">
        <v>3993</v>
      </c>
      <c r="B3120" t="s">
        <v>107</v>
      </c>
      <c r="C3120" t="s">
        <v>114</v>
      </c>
      <c r="D3120" t="s">
        <v>1740</v>
      </c>
      <c r="E3120">
        <v>120</v>
      </c>
      <c r="F3120">
        <v>120</v>
      </c>
      <c r="G3120" t="s">
        <v>116</v>
      </c>
      <c r="H3120">
        <v>4.0999999999999996</v>
      </c>
      <c r="I3120">
        <f>F3120-E3120</f>
        <v>0</v>
      </c>
      <c r="J3120">
        <f>I3120*100/F3120</f>
        <v>0</v>
      </c>
      <c r="K3120" t="str">
        <f>IF(E3120&lt;=200,"Budget",IF(E3120&lt;=500,"Mid Range","Premium"))</f>
        <v>Budget</v>
      </c>
    </row>
    <row r="3121" spans="1:11" x14ac:dyDescent="0.3">
      <c r="A3121" t="s">
        <v>4653</v>
      </c>
      <c r="B3121" t="s">
        <v>107</v>
      </c>
      <c r="C3121" t="s">
        <v>108</v>
      </c>
      <c r="D3121" t="s">
        <v>739</v>
      </c>
      <c r="E3121">
        <v>320</v>
      </c>
      <c r="F3121">
        <v>320</v>
      </c>
      <c r="G3121" t="s">
        <v>399</v>
      </c>
      <c r="H3121">
        <v>3.8</v>
      </c>
      <c r="I3121">
        <f>F3121-E3121</f>
        <v>0</v>
      </c>
      <c r="J3121">
        <f>I3121*100/F3121</f>
        <v>0</v>
      </c>
      <c r="K3121" t="str">
        <f>IF(E3121&lt;=200,"Budget",IF(E3121&lt;=500,"Mid Range","Premium"))</f>
        <v>Mid Range</v>
      </c>
    </row>
    <row r="3122" spans="1:11" x14ac:dyDescent="0.3">
      <c r="A3122" t="s">
        <v>4654</v>
      </c>
      <c r="B3122" t="s">
        <v>50</v>
      </c>
      <c r="C3122" t="s">
        <v>55</v>
      </c>
      <c r="D3122" t="s">
        <v>4655</v>
      </c>
      <c r="E3122">
        <v>134.99</v>
      </c>
      <c r="F3122">
        <v>149</v>
      </c>
      <c r="G3122" t="s">
        <v>379</v>
      </c>
      <c r="H3122">
        <v>4.5</v>
      </c>
      <c r="I3122">
        <f>F3122-E3122</f>
        <v>14.009999999999991</v>
      </c>
      <c r="J3122">
        <f>I3122*100/F3122</f>
        <v>9.4026845637583829</v>
      </c>
      <c r="K3122" t="str">
        <f>IF(E3122&lt;=200,"Budget",IF(E3122&lt;=500,"Mid Range","Premium"))</f>
        <v>Budget</v>
      </c>
    </row>
    <row r="3123" spans="1:11" x14ac:dyDescent="0.3">
      <c r="A3123" t="s">
        <v>4656</v>
      </c>
      <c r="B3123" t="s">
        <v>9</v>
      </c>
      <c r="C3123" t="s">
        <v>36</v>
      </c>
      <c r="D3123" t="s">
        <v>2957</v>
      </c>
      <c r="E3123">
        <v>50</v>
      </c>
      <c r="F3123">
        <v>50</v>
      </c>
      <c r="G3123" t="s">
        <v>38</v>
      </c>
      <c r="H3123">
        <v>4.4000000000000004</v>
      </c>
      <c r="I3123">
        <f>F3123-E3123</f>
        <v>0</v>
      </c>
      <c r="J3123">
        <f>I3123*100/F3123</f>
        <v>0</v>
      </c>
      <c r="K3123" t="str">
        <f>IF(E3123&lt;=200,"Budget",IF(E3123&lt;=500,"Mid Range","Premium"))</f>
        <v>Budget</v>
      </c>
    </row>
    <row r="3124" spans="1:11" x14ac:dyDescent="0.3">
      <c r="A3124" t="s">
        <v>4658</v>
      </c>
      <c r="B3124" t="s">
        <v>9</v>
      </c>
      <c r="C3124" t="s">
        <v>36</v>
      </c>
      <c r="D3124" t="s">
        <v>364</v>
      </c>
      <c r="E3124">
        <v>665</v>
      </c>
      <c r="F3124">
        <v>950</v>
      </c>
      <c r="G3124" t="s">
        <v>38</v>
      </c>
      <c r="H3124">
        <v>3.5</v>
      </c>
      <c r="I3124">
        <f>F3124-E3124</f>
        <v>285</v>
      </c>
      <c r="J3124">
        <f>I3124*100/F3124</f>
        <v>30</v>
      </c>
      <c r="K3124" t="str">
        <f>IF(E3124&lt;=200,"Budget",IF(E3124&lt;=500,"Mid Range","Premium"))</f>
        <v>Premium</v>
      </c>
    </row>
    <row r="3125" spans="1:11" x14ac:dyDescent="0.3">
      <c r="A3125" t="s">
        <v>4659</v>
      </c>
      <c r="B3125" t="s">
        <v>90</v>
      </c>
      <c r="C3125" t="s">
        <v>91</v>
      </c>
      <c r="D3125" t="s">
        <v>687</v>
      </c>
      <c r="E3125">
        <v>110</v>
      </c>
      <c r="F3125">
        <v>110</v>
      </c>
      <c r="G3125" t="s">
        <v>93</v>
      </c>
      <c r="H3125">
        <v>3.6</v>
      </c>
      <c r="I3125">
        <f>F3125-E3125</f>
        <v>0</v>
      </c>
      <c r="J3125">
        <f>I3125*100/F3125</f>
        <v>0</v>
      </c>
      <c r="K3125" t="str">
        <f>IF(E3125&lt;=200,"Budget",IF(E3125&lt;=500,"Mid Range","Premium"))</f>
        <v>Budget</v>
      </c>
    </row>
    <row r="3126" spans="1:11" x14ac:dyDescent="0.3">
      <c r="A3126" t="s">
        <v>4660</v>
      </c>
      <c r="B3126" t="s">
        <v>9</v>
      </c>
      <c r="C3126" t="s">
        <v>151</v>
      </c>
      <c r="D3126" t="s">
        <v>2158</v>
      </c>
      <c r="E3126">
        <v>104.3</v>
      </c>
      <c r="F3126">
        <v>149</v>
      </c>
      <c r="G3126" t="s">
        <v>178</v>
      </c>
      <c r="H3126">
        <v>4.4000000000000004</v>
      </c>
      <c r="I3126">
        <f>F3126-E3126</f>
        <v>44.7</v>
      </c>
      <c r="J3126">
        <f>I3126*100/F3126</f>
        <v>30</v>
      </c>
      <c r="K3126" t="str">
        <f>IF(E3126&lt;=200,"Budget",IF(E3126&lt;=500,"Mid Range","Premium"))</f>
        <v>Budget</v>
      </c>
    </row>
    <row r="3127" spans="1:11" x14ac:dyDescent="0.3">
      <c r="A3127" t="s">
        <v>4661</v>
      </c>
      <c r="B3127" t="s">
        <v>14</v>
      </c>
      <c r="C3127" t="s">
        <v>281</v>
      </c>
      <c r="D3127" t="s">
        <v>351</v>
      </c>
      <c r="E3127">
        <v>1799</v>
      </c>
      <c r="F3127">
        <v>2630</v>
      </c>
      <c r="G3127" t="s">
        <v>283</v>
      </c>
      <c r="H3127">
        <v>5</v>
      </c>
      <c r="I3127">
        <f>F3127-E3127</f>
        <v>831</v>
      </c>
      <c r="J3127">
        <f>I3127*100/F3127</f>
        <v>31.596958174904945</v>
      </c>
      <c r="K3127" t="str">
        <f>IF(E3127&lt;=200,"Budget",IF(E3127&lt;=500,"Mid Range","Premium"))</f>
        <v>Premium</v>
      </c>
    </row>
    <row r="3128" spans="1:11" x14ac:dyDescent="0.3">
      <c r="A3128" t="s">
        <v>4662</v>
      </c>
      <c r="B3128" t="s">
        <v>90</v>
      </c>
      <c r="C3128" t="s">
        <v>142</v>
      </c>
      <c r="D3128" t="s">
        <v>1598</v>
      </c>
      <c r="E3128">
        <v>140</v>
      </c>
      <c r="F3128">
        <v>140</v>
      </c>
      <c r="G3128" t="s">
        <v>147</v>
      </c>
      <c r="H3128">
        <v>5</v>
      </c>
      <c r="I3128">
        <f>F3128-E3128</f>
        <v>0</v>
      </c>
      <c r="J3128">
        <f>I3128*100/F3128</f>
        <v>0</v>
      </c>
      <c r="K3128" t="str">
        <f>IF(E3128&lt;=200,"Budget",IF(E3128&lt;=500,"Mid Range","Premium"))</f>
        <v>Budget</v>
      </c>
    </row>
    <row r="3129" spans="1:11" x14ac:dyDescent="0.3">
      <c r="A3129" t="s">
        <v>4663</v>
      </c>
      <c r="B3129" t="s">
        <v>14</v>
      </c>
      <c r="C3129" t="s">
        <v>165</v>
      </c>
      <c r="D3129" t="s">
        <v>835</v>
      </c>
      <c r="E3129">
        <v>199</v>
      </c>
      <c r="F3129">
        <v>299</v>
      </c>
      <c r="G3129" t="s">
        <v>293</v>
      </c>
      <c r="H3129">
        <v>4.5</v>
      </c>
      <c r="I3129">
        <f>F3129-E3129</f>
        <v>100</v>
      </c>
      <c r="J3129">
        <f>I3129*100/F3129</f>
        <v>33.444816053511708</v>
      </c>
      <c r="K3129" t="str">
        <f>IF(E3129&lt;=200,"Budget",IF(E3129&lt;=500,"Mid Range","Premium"))</f>
        <v>Budget</v>
      </c>
    </row>
    <row r="3130" spans="1:11" x14ac:dyDescent="0.3">
      <c r="A3130" t="s">
        <v>4664</v>
      </c>
      <c r="B3130" t="s">
        <v>90</v>
      </c>
      <c r="C3130" t="s">
        <v>173</v>
      </c>
      <c r="D3130" t="s">
        <v>174</v>
      </c>
      <c r="E3130">
        <v>66.5</v>
      </c>
      <c r="F3130">
        <v>70</v>
      </c>
      <c r="G3130" t="s">
        <v>1063</v>
      </c>
      <c r="H3130">
        <v>4</v>
      </c>
      <c r="I3130">
        <f>F3130-E3130</f>
        <v>3.5</v>
      </c>
      <c r="J3130">
        <f>I3130*100/F3130</f>
        <v>5</v>
      </c>
      <c r="K3130" t="str">
        <f>IF(E3130&lt;=200,"Budget",IF(E3130&lt;=500,"Mid Range","Premium"))</f>
        <v>Budget</v>
      </c>
    </row>
    <row r="3131" spans="1:11" x14ac:dyDescent="0.3">
      <c r="A3131" t="s">
        <v>4666</v>
      </c>
      <c r="B3131" t="s">
        <v>50</v>
      </c>
      <c r="C3131" t="s">
        <v>183</v>
      </c>
      <c r="D3131" t="s">
        <v>1394</v>
      </c>
      <c r="E3131">
        <v>269.10000000000002</v>
      </c>
      <c r="F3131">
        <v>299</v>
      </c>
      <c r="G3131" t="s">
        <v>624</v>
      </c>
      <c r="H3131">
        <v>4.3</v>
      </c>
      <c r="I3131">
        <f>F3131-E3131</f>
        <v>29.899999999999977</v>
      </c>
      <c r="J3131">
        <f>I3131*100/F3131</f>
        <v>9.9999999999999929</v>
      </c>
      <c r="K3131" t="str">
        <f>IF(E3131&lt;=200,"Budget",IF(E3131&lt;=500,"Mid Range","Premium"))</f>
        <v>Mid Range</v>
      </c>
    </row>
    <row r="3132" spans="1:11" x14ac:dyDescent="0.3">
      <c r="A3132" t="s">
        <v>4667</v>
      </c>
      <c r="B3132" t="s">
        <v>107</v>
      </c>
      <c r="C3132" t="s">
        <v>490</v>
      </c>
      <c r="D3132" t="s">
        <v>1073</v>
      </c>
      <c r="E3132">
        <v>320</v>
      </c>
      <c r="F3132">
        <v>320</v>
      </c>
      <c r="G3132" t="s">
        <v>1074</v>
      </c>
      <c r="H3132">
        <v>5</v>
      </c>
      <c r="I3132">
        <f>F3132-E3132</f>
        <v>0</v>
      </c>
      <c r="J3132">
        <f>I3132*100/F3132</f>
        <v>0</v>
      </c>
      <c r="K3132" t="str">
        <f>IF(E3132&lt;=200,"Budget",IF(E3132&lt;=500,"Mid Range","Premium"))</f>
        <v>Mid Range</v>
      </c>
    </row>
    <row r="3133" spans="1:11" x14ac:dyDescent="0.3">
      <c r="A3133" t="s">
        <v>4668</v>
      </c>
      <c r="B3133" t="s">
        <v>19</v>
      </c>
      <c r="C3133" t="s">
        <v>267</v>
      </c>
      <c r="D3133" t="s">
        <v>1385</v>
      </c>
      <c r="E3133">
        <v>549.12</v>
      </c>
      <c r="F3133">
        <v>704</v>
      </c>
      <c r="G3133" t="s">
        <v>1379</v>
      </c>
      <c r="H3133">
        <v>4.5999999999999996</v>
      </c>
      <c r="I3133">
        <f>F3133-E3133</f>
        <v>154.88</v>
      </c>
      <c r="J3133">
        <f>I3133*100/F3133</f>
        <v>22</v>
      </c>
      <c r="K3133" t="str">
        <f>IF(E3133&lt;=200,"Budget",IF(E3133&lt;=500,"Mid Range","Premium"))</f>
        <v>Premium</v>
      </c>
    </row>
    <row r="3134" spans="1:11" x14ac:dyDescent="0.3">
      <c r="A3134" t="s">
        <v>4669</v>
      </c>
      <c r="B3134" t="s">
        <v>9</v>
      </c>
      <c r="C3134" t="s">
        <v>296</v>
      </c>
      <c r="D3134" t="s">
        <v>808</v>
      </c>
      <c r="E3134">
        <v>89.1</v>
      </c>
      <c r="F3134">
        <v>99</v>
      </c>
      <c r="G3134" t="s">
        <v>297</v>
      </c>
      <c r="H3134">
        <v>4</v>
      </c>
      <c r="I3134">
        <f>F3134-E3134</f>
        <v>9.9000000000000057</v>
      </c>
      <c r="J3134">
        <f>I3134*100/F3134</f>
        <v>10.000000000000005</v>
      </c>
      <c r="K3134" t="str">
        <f>IF(E3134&lt;=200,"Budget",IF(E3134&lt;=500,"Mid Range","Premium"))</f>
        <v>Budget</v>
      </c>
    </row>
    <row r="3135" spans="1:11" x14ac:dyDescent="0.3">
      <c r="A3135" t="s">
        <v>4670</v>
      </c>
      <c r="B3135" t="s">
        <v>14</v>
      </c>
      <c r="C3135" t="s">
        <v>270</v>
      </c>
      <c r="D3135" t="s">
        <v>1936</v>
      </c>
      <c r="E3135">
        <v>139</v>
      </c>
      <c r="F3135">
        <v>175</v>
      </c>
      <c r="G3135" t="s">
        <v>804</v>
      </c>
      <c r="H3135">
        <v>5</v>
      </c>
      <c r="I3135">
        <f>F3135-E3135</f>
        <v>36</v>
      </c>
      <c r="J3135">
        <f>I3135*100/F3135</f>
        <v>20.571428571428573</v>
      </c>
      <c r="K3135" t="str">
        <f>IF(E3135&lt;=200,"Budget",IF(E3135&lt;=500,"Mid Range","Premium"))</f>
        <v>Budget</v>
      </c>
    </row>
    <row r="3136" spans="1:11" x14ac:dyDescent="0.3">
      <c r="A3136" t="s">
        <v>4671</v>
      </c>
      <c r="B3136" t="s">
        <v>14</v>
      </c>
      <c r="C3136" t="s">
        <v>222</v>
      </c>
      <c r="D3136" t="s">
        <v>1049</v>
      </c>
      <c r="E3136">
        <v>175</v>
      </c>
      <c r="F3136">
        <v>175</v>
      </c>
      <c r="G3136" t="s">
        <v>224</v>
      </c>
      <c r="H3136">
        <v>4</v>
      </c>
      <c r="I3136">
        <f>F3136-E3136</f>
        <v>0</v>
      </c>
      <c r="J3136">
        <f>I3136*100/F3136</f>
        <v>0</v>
      </c>
      <c r="K3136" t="str">
        <f>IF(E3136&lt;=200,"Budget",IF(E3136&lt;=500,"Mid Range","Premium"))</f>
        <v>Budget</v>
      </c>
    </row>
    <row r="3137" spans="1:11" x14ac:dyDescent="0.3">
      <c r="A3137" t="s">
        <v>4672</v>
      </c>
      <c r="B3137" t="s">
        <v>121</v>
      </c>
      <c r="C3137" t="s">
        <v>1195</v>
      </c>
      <c r="D3137" t="s">
        <v>1861</v>
      </c>
      <c r="E3137">
        <v>150</v>
      </c>
      <c r="F3137">
        <v>150</v>
      </c>
      <c r="G3137" t="s">
        <v>1862</v>
      </c>
      <c r="H3137">
        <v>4.2</v>
      </c>
      <c r="I3137">
        <f>F3137-E3137</f>
        <v>0</v>
      </c>
      <c r="J3137">
        <f>I3137*100/F3137</f>
        <v>0</v>
      </c>
      <c r="K3137" t="str">
        <f>IF(E3137&lt;=200,"Budget",IF(E3137&lt;=500,"Mid Range","Premium"))</f>
        <v>Budget</v>
      </c>
    </row>
    <row r="3138" spans="1:11" x14ac:dyDescent="0.3">
      <c r="A3138" t="s">
        <v>4673</v>
      </c>
      <c r="B3138" t="s">
        <v>19</v>
      </c>
      <c r="C3138" t="s">
        <v>606</v>
      </c>
      <c r="D3138" t="s">
        <v>250</v>
      </c>
      <c r="E3138">
        <v>349</v>
      </c>
      <c r="F3138">
        <v>420</v>
      </c>
      <c r="G3138" t="s">
        <v>608</v>
      </c>
      <c r="H3138">
        <v>4.3</v>
      </c>
      <c r="I3138">
        <f>F3138-E3138</f>
        <v>71</v>
      </c>
      <c r="J3138">
        <f>I3138*100/F3138</f>
        <v>16.904761904761905</v>
      </c>
      <c r="K3138" t="str">
        <f>IF(E3138&lt;=200,"Budget",IF(E3138&lt;=500,"Mid Range","Premium"))</f>
        <v>Mid Range</v>
      </c>
    </row>
    <row r="3139" spans="1:11" x14ac:dyDescent="0.3">
      <c r="A3139" t="s">
        <v>4674</v>
      </c>
      <c r="B3139" t="s">
        <v>9</v>
      </c>
      <c r="C3139" t="s">
        <v>131</v>
      </c>
      <c r="D3139" t="s">
        <v>1022</v>
      </c>
      <c r="E3139">
        <v>175.5</v>
      </c>
      <c r="F3139">
        <v>195</v>
      </c>
      <c r="G3139" t="s">
        <v>495</v>
      </c>
      <c r="H3139">
        <v>3.7</v>
      </c>
      <c r="I3139">
        <f>F3139-E3139</f>
        <v>19.5</v>
      </c>
      <c r="J3139">
        <f>I3139*100/F3139</f>
        <v>10</v>
      </c>
      <c r="K3139" t="str">
        <f>IF(E3139&lt;=200,"Budget",IF(E3139&lt;=500,"Mid Range","Premium"))</f>
        <v>Budget</v>
      </c>
    </row>
    <row r="3140" spans="1:11" x14ac:dyDescent="0.3">
      <c r="A3140" t="s">
        <v>4675</v>
      </c>
      <c r="B3140" t="s">
        <v>90</v>
      </c>
      <c r="C3140" t="s">
        <v>458</v>
      </c>
      <c r="D3140" t="s">
        <v>1969</v>
      </c>
      <c r="E3140">
        <v>42</v>
      </c>
      <c r="F3140">
        <v>42</v>
      </c>
      <c r="G3140" t="s">
        <v>1970</v>
      </c>
      <c r="H3140">
        <v>4</v>
      </c>
      <c r="I3140">
        <f>F3140-E3140</f>
        <v>0</v>
      </c>
      <c r="J3140">
        <f>I3140*100/F3140</f>
        <v>0</v>
      </c>
      <c r="K3140" t="str">
        <f>IF(E3140&lt;=200,"Budget",IF(E3140&lt;=500,"Mid Range","Premium"))</f>
        <v>Budget</v>
      </c>
    </row>
    <row r="3141" spans="1:11" x14ac:dyDescent="0.3">
      <c r="A3141" t="s">
        <v>4676</v>
      </c>
      <c r="B3141" t="s">
        <v>19</v>
      </c>
      <c r="C3141" t="s">
        <v>215</v>
      </c>
      <c r="D3141" t="s">
        <v>4677</v>
      </c>
      <c r="E3141">
        <v>25</v>
      </c>
      <c r="F3141">
        <v>25</v>
      </c>
      <c r="G3141" t="s">
        <v>844</v>
      </c>
      <c r="H3141">
        <v>4</v>
      </c>
      <c r="I3141">
        <f>F3141-E3141</f>
        <v>0</v>
      </c>
      <c r="J3141">
        <f>I3141*100/F3141</f>
        <v>0</v>
      </c>
      <c r="K3141" t="str">
        <f>IF(E3141&lt;=200,"Budget",IF(E3141&lt;=500,"Mid Range","Premium"))</f>
        <v>Budget</v>
      </c>
    </row>
    <row r="3142" spans="1:11" x14ac:dyDescent="0.3">
      <c r="A3142" t="s">
        <v>4678</v>
      </c>
      <c r="B3142" t="s">
        <v>9</v>
      </c>
      <c r="C3142" t="s">
        <v>131</v>
      </c>
      <c r="D3142" t="s">
        <v>29</v>
      </c>
      <c r="E3142">
        <v>181.3</v>
      </c>
      <c r="F3142">
        <v>185</v>
      </c>
      <c r="G3142" t="s">
        <v>133</v>
      </c>
      <c r="H3142">
        <v>4.4000000000000004</v>
      </c>
      <c r="I3142">
        <f>F3142-E3142</f>
        <v>3.6999999999999886</v>
      </c>
      <c r="J3142">
        <f>I3142*100/F3142</f>
        <v>1.9999999999999938</v>
      </c>
      <c r="K3142" t="str">
        <f>IF(E3142&lt;=200,"Budget",IF(E3142&lt;=500,"Mid Range","Premium"))</f>
        <v>Budget</v>
      </c>
    </row>
    <row r="3143" spans="1:11" x14ac:dyDescent="0.3">
      <c r="A3143" t="s">
        <v>4679</v>
      </c>
      <c r="B3143" t="s">
        <v>121</v>
      </c>
      <c r="C3143" t="s">
        <v>1195</v>
      </c>
      <c r="D3143" t="s">
        <v>3728</v>
      </c>
      <c r="E3143">
        <v>49.2</v>
      </c>
      <c r="F3143">
        <v>60</v>
      </c>
      <c r="G3143" t="s">
        <v>1862</v>
      </c>
      <c r="H3143">
        <v>4.3</v>
      </c>
      <c r="I3143">
        <f>F3143-E3143</f>
        <v>10.799999999999997</v>
      </c>
      <c r="J3143">
        <f>I3143*100/F3143</f>
        <v>17.999999999999996</v>
      </c>
      <c r="K3143" t="str">
        <f>IF(E3143&lt;=200,"Budget",IF(E3143&lt;=500,"Mid Range","Premium"))</f>
        <v>Budget</v>
      </c>
    </row>
    <row r="3144" spans="1:11" x14ac:dyDescent="0.3">
      <c r="A3144" t="s">
        <v>4680</v>
      </c>
      <c r="B3144" t="s">
        <v>90</v>
      </c>
      <c r="C3144" t="s">
        <v>173</v>
      </c>
      <c r="D3144" t="s">
        <v>174</v>
      </c>
      <c r="E3144">
        <v>142.5</v>
      </c>
      <c r="F3144">
        <v>150</v>
      </c>
      <c r="G3144" t="s">
        <v>335</v>
      </c>
      <c r="H3144">
        <v>4.4000000000000004</v>
      </c>
      <c r="I3144">
        <f>F3144-E3144</f>
        <v>7.5</v>
      </c>
      <c r="J3144">
        <f>I3144*100/F3144</f>
        <v>5</v>
      </c>
      <c r="K3144" t="str">
        <f>IF(E3144&lt;=200,"Budget",IF(E3144&lt;=500,"Mid Range","Premium"))</f>
        <v>Budget</v>
      </c>
    </row>
    <row r="3145" spans="1:11" x14ac:dyDescent="0.3">
      <c r="A3145" t="s">
        <v>2970</v>
      </c>
      <c r="B3145" t="s">
        <v>50</v>
      </c>
      <c r="C3145" t="s">
        <v>73</v>
      </c>
      <c r="D3145" t="s">
        <v>2973</v>
      </c>
      <c r="E3145">
        <v>349</v>
      </c>
      <c r="F3145">
        <v>349</v>
      </c>
      <c r="G3145" t="s">
        <v>75</v>
      </c>
      <c r="H3145">
        <v>5</v>
      </c>
      <c r="I3145">
        <f>F3145-E3145</f>
        <v>0</v>
      </c>
      <c r="J3145">
        <f>I3145*100/F3145</f>
        <v>0</v>
      </c>
      <c r="K3145" t="str">
        <f>IF(E3145&lt;=200,"Budget",IF(E3145&lt;=500,"Mid Range","Premium"))</f>
        <v>Mid Range</v>
      </c>
    </row>
    <row r="3146" spans="1:11" x14ac:dyDescent="0.3">
      <c r="A3146" t="s">
        <v>4682</v>
      </c>
      <c r="B3146" t="s">
        <v>9</v>
      </c>
      <c r="C3146" t="s">
        <v>236</v>
      </c>
      <c r="D3146" t="s">
        <v>237</v>
      </c>
      <c r="E3146">
        <v>58</v>
      </c>
      <c r="F3146">
        <v>58</v>
      </c>
      <c r="G3146" t="s">
        <v>243</v>
      </c>
      <c r="H3146">
        <v>4.2</v>
      </c>
      <c r="I3146">
        <f>F3146-E3146</f>
        <v>0</v>
      </c>
      <c r="J3146">
        <f>I3146*100/F3146</f>
        <v>0</v>
      </c>
      <c r="K3146" t="str">
        <f>IF(E3146&lt;=200,"Budget",IF(E3146&lt;=500,"Mid Range","Premium"))</f>
        <v>Budget</v>
      </c>
    </row>
    <row r="3147" spans="1:11" x14ac:dyDescent="0.3">
      <c r="A3147" t="s">
        <v>4683</v>
      </c>
      <c r="B3147" t="s">
        <v>107</v>
      </c>
      <c r="C3147" t="s">
        <v>153</v>
      </c>
      <c r="D3147" t="s">
        <v>154</v>
      </c>
      <c r="E3147">
        <v>76</v>
      </c>
      <c r="F3147">
        <v>80</v>
      </c>
      <c r="G3147" t="s">
        <v>155</v>
      </c>
      <c r="H3147">
        <v>4.5</v>
      </c>
      <c r="I3147">
        <f>F3147-E3147</f>
        <v>4</v>
      </c>
      <c r="J3147">
        <f>I3147*100/F3147</f>
        <v>5</v>
      </c>
      <c r="K3147" t="str">
        <f>IF(E3147&lt;=200,"Budget",IF(E3147&lt;=500,"Mid Range","Premium"))</f>
        <v>Budget</v>
      </c>
    </row>
    <row r="3148" spans="1:11" x14ac:dyDescent="0.3">
      <c r="A3148" t="s">
        <v>3129</v>
      </c>
      <c r="B3148" t="s">
        <v>9</v>
      </c>
      <c r="C3148" t="s">
        <v>131</v>
      </c>
      <c r="D3148" t="s">
        <v>700</v>
      </c>
      <c r="E3148">
        <v>2520</v>
      </c>
      <c r="F3148">
        <v>3600</v>
      </c>
      <c r="G3148" t="s">
        <v>158</v>
      </c>
      <c r="H3148">
        <v>3</v>
      </c>
      <c r="I3148">
        <f>F3148-E3148</f>
        <v>1080</v>
      </c>
      <c r="J3148">
        <f>I3148*100/F3148</f>
        <v>30</v>
      </c>
      <c r="K3148" t="str">
        <f>IF(E3148&lt;=200,"Budget",IF(E3148&lt;=500,"Mid Range","Premium"))</f>
        <v>Premium</v>
      </c>
    </row>
    <row r="3149" spans="1:11" x14ac:dyDescent="0.3">
      <c r="A3149" t="s">
        <v>4684</v>
      </c>
      <c r="B3149" t="s">
        <v>19</v>
      </c>
      <c r="C3149" t="s">
        <v>46</v>
      </c>
      <c r="D3149" t="s">
        <v>3443</v>
      </c>
      <c r="E3149">
        <v>69</v>
      </c>
      <c r="F3149">
        <v>119</v>
      </c>
      <c r="G3149" t="s">
        <v>771</v>
      </c>
      <c r="H3149">
        <v>4.3</v>
      </c>
      <c r="I3149">
        <f>F3149-E3149</f>
        <v>50</v>
      </c>
      <c r="J3149">
        <f>I3149*100/F3149</f>
        <v>42.016806722689076</v>
      </c>
      <c r="K3149" t="str">
        <f>IF(E3149&lt;=200,"Budget",IF(E3149&lt;=500,"Mid Range","Premium"))</f>
        <v>Budget</v>
      </c>
    </row>
    <row r="3150" spans="1:11" x14ac:dyDescent="0.3">
      <c r="A3150" t="s">
        <v>4685</v>
      </c>
      <c r="B3150" t="s">
        <v>107</v>
      </c>
      <c r="C3150" t="s">
        <v>619</v>
      </c>
      <c r="D3150" t="s">
        <v>1126</v>
      </c>
      <c r="E3150">
        <v>48.35</v>
      </c>
      <c r="F3150">
        <v>68</v>
      </c>
      <c r="G3150" t="s">
        <v>620</v>
      </c>
      <c r="H3150">
        <v>4.3</v>
      </c>
      <c r="I3150">
        <f>F3150-E3150</f>
        <v>19.649999999999999</v>
      </c>
      <c r="J3150">
        <f>I3150*100/F3150</f>
        <v>28.897058823529409</v>
      </c>
      <c r="K3150" t="str">
        <f>IF(E3150&lt;=200,"Budget",IF(E3150&lt;=500,"Mid Range","Premium"))</f>
        <v>Budget</v>
      </c>
    </row>
    <row r="3151" spans="1:11" x14ac:dyDescent="0.3">
      <c r="A3151" t="s">
        <v>4686</v>
      </c>
      <c r="B3151" t="s">
        <v>9</v>
      </c>
      <c r="C3151" t="s">
        <v>296</v>
      </c>
      <c r="D3151" t="s">
        <v>1367</v>
      </c>
      <c r="E3151">
        <v>105</v>
      </c>
      <c r="F3151">
        <v>105</v>
      </c>
      <c r="G3151" t="s">
        <v>2383</v>
      </c>
      <c r="H3151">
        <v>4.3</v>
      </c>
      <c r="I3151">
        <f>F3151-E3151</f>
        <v>0</v>
      </c>
      <c r="J3151">
        <f>I3151*100/F3151</f>
        <v>0</v>
      </c>
      <c r="K3151" t="str">
        <f>IF(E3151&lt;=200,"Budget",IF(E3151&lt;=500,"Mid Range","Premium"))</f>
        <v>Budget</v>
      </c>
    </row>
    <row r="3152" spans="1:11" x14ac:dyDescent="0.3">
      <c r="A3152" t="s">
        <v>4687</v>
      </c>
      <c r="B3152" t="s">
        <v>14</v>
      </c>
      <c r="C3152" t="s">
        <v>454</v>
      </c>
      <c r="D3152" t="s">
        <v>1989</v>
      </c>
      <c r="E3152">
        <v>179</v>
      </c>
      <c r="F3152">
        <v>280</v>
      </c>
      <c r="G3152" t="s">
        <v>456</v>
      </c>
      <c r="H3152">
        <v>3.8</v>
      </c>
      <c r="I3152">
        <f>F3152-E3152</f>
        <v>101</v>
      </c>
      <c r="J3152">
        <f>I3152*100/F3152</f>
        <v>36.071428571428569</v>
      </c>
      <c r="K3152" t="str">
        <f>IF(E3152&lt;=200,"Budget",IF(E3152&lt;=500,"Mid Range","Premium"))</f>
        <v>Budget</v>
      </c>
    </row>
    <row r="3153" spans="1:11" x14ac:dyDescent="0.3">
      <c r="A3153" t="s">
        <v>4688</v>
      </c>
      <c r="B3153" t="s">
        <v>107</v>
      </c>
      <c r="C3153" t="s">
        <v>205</v>
      </c>
      <c r="D3153" t="s">
        <v>4052</v>
      </c>
      <c r="E3153">
        <v>150</v>
      </c>
      <c r="F3153">
        <v>150</v>
      </c>
      <c r="G3153" t="s">
        <v>470</v>
      </c>
      <c r="H3153">
        <v>1</v>
      </c>
      <c r="I3153">
        <f>F3153-E3153</f>
        <v>0</v>
      </c>
      <c r="J3153">
        <f>I3153*100/F3153</f>
        <v>0</v>
      </c>
      <c r="K3153" t="str">
        <f>IF(E3153&lt;=200,"Budget",IF(E3153&lt;=500,"Mid Range","Premium"))</f>
        <v>Budget</v>
      </c>
    </row>
    <row r="3154" spans="1:11" x14ac:dyDescent="0.3">
      <c r="A3154" t="s">
        <v>4689</v>
      </c>
      <c r="B3154" t="s">
        <v>107</v>
      </c>
      <c r="C3154" t="s">
        <v>229</v>
      </c>
      <c r="D3154" t="s">
        <v>557</v>
      </c>
      <c r="E3154">
        <v>9</v>
      </c>
      <c r="F3154">
        <v>10</v>
      </c>
      <c r="G3154" t="s">
        <v>4002</v>
      </c>
      <c r="H3154">
        <v>4.2</v>
      </c>
      <c r="I3154">
        <f>F3154-E3154</f>
        <v>1</v>
      </c>
      <c r="J3154">
        <f>I3154*100/F3154</f>
        <v>10</v>
      </c>
      <c r="K3154" t="str">
        <f>IF(E3154&lt;=200,"Budget",IF(E3154&lt;=500,"Mid Range","Premium"))</f>
        <v>Budget</v>
      </c>
    </row>
    <row r="3155" spans="1:11" x14ac:dyDescent="0.3">
      <c r="A3155" t="s">
        <v>4690</v>
      </c>
      <c r="B3155" t="s">
        <v>126</v>
      </c>
      <c r="C3155" t="s">
        <v>285</v>
      </c>
      <c r="D3155" t="s">
        <v>372</v>
      </c>
      <c r="E3155">
        <v>80</v>
      </c>
      <c r="F3155">
        <v>85</v>
      </c>
      <c r="G3155" t="s">
        <v>1481</v>
      </c>
      <c r="H3155">
        <v>4.4000000000000004</v>
      </c>
      <c r="I3155">
        <f>F3155-E3155</f>
        <v>5</v>
      </c>
      <c r="J3155">
        <f>I3155*100/F3155</f>
        <v>5.882352941176471</v>
      </c>
      <c r="K3155" t="str">
        <f>IF(E3155&lt;=200,"Budget",IF(E3155&lt;=500,"Mid Range","Premium"))</f>
        <v>Budget</v>
      </c>
    </row>
    <row r="3156" spans="1:11" x14ac:dyDescent="0.3">
      <c r="A3156" t="s">
        <v>4691</v>
      </c>
      <c r="B3156" t="s">
        <v>9</v>
      </c>
      <c r="C3156" t="s">
        <v>36</v>
      </c>
      <c r="D3156" t="s">
        <v>582</v>
      </c>
      <c r="E3156">
        <v>161.5</v>
      </c>
      <c r="F3156">
        <v>190</v>
      </c>
      <c r="G3156" t="s">
        <v>333</v>
      </c>
      <c r="H3156">
        <v>4</v>
      </c>
      <c r="I3156">
        <f>F3156-E3156</f>
        <v>28.5</v>
      </c>
      <c r="J3156">
        <f>I3156*100/F3156</f>
        <v>15</v>
      </c>
      <c r="K3156" t="str">
        <f>IF(E3156&lt;=200,"Budget",IF(E3156&lt;=500,"Mid Range","Premium"))</f>
        <v>Budget</v>
      </c>
    </row>
    <row r="3157" spans="1:11" x14ac:dyDescent="0.3">
      <c r="A3157" t="s">
        <v>4692</v>
      </c>
      <c r="B3157" t="s">
        <v>9</v>
      </c>
      <c r="C3157" t="s">
        <v>296</v>
      </c>
      <c r="D3157" t="s">
        <v>2483</v>
      </c>
      <c r="E3157">
        <v>101</v>
      </c>
      <c r="F3157">
        <v>115</v>
      </c>
      <c r="G3157" t="s">
        <v>1265</v>
      </c>
      <c r="H3157">
        <v>4.3</v>
      </c>
      <c r="I3157">
        <f>F3157-E3157</f>
        <v>14</v>
      </c>
      <c r="J3157">
        <f>I3157*100/F3157</f>
        <v>12.173913043478262</v>
      </c>
      <c r="K3157" t="str">
        <f>IF(E3157&lt;=200,"Budget",IF(E3157&lt;=500,"Mid Range","Premium"))</f>
        <v>Budget</v>
      </c>
    </row>
    <row r="3158" spans="1:11" x14ac:dyDescent="0.3">
      <c r="A3158" t="s">
        <v>4693</v>
      </c>
      <c r="B3158" t="s">
        <v>9</v>
      </c>
      <c r="C3158" t="s">
        <v>10</v>
      </c>
      <c r="D3158" t="s">
        <v>498</v>
      </c>
      <c r="E3158">
        <v>265.5</v>
      </c>
      <c r="F3158">
        <v>295</v>
      </c>
      <c r="G3158" t="s">
        <v>12</v>
      </c>
      <c r="H3158">
        <v>5</v>
      </c>
      <c r="I3158">
        <f>F3158-E3158</f>
        <v>29.5</v>
      </c>
      <c r="J3158">
        <f>I3158*100/F3158</f>
        <v>10</v>
      </c>
      <c r="K3158" t="str">
        <f>IF(E3158&lt;=200,"Budget",IF(E3158&lt;=500,"Mid Range","Premium"))</f>
        <v>Mid Range</v>
      </c>
    </row>
    <row r="3159" spans="1:11" x14ac:dyDescent="0.3">
      <c r="A3159" t="s">
        <v>4694</v>
      </c>
      <c r="B3159" t="s">
        <v>107</v>
      </c>
      <c r="C3159" t="s">
        <v>153</v>
      </c>
      <c r="D3159" t="s">
        <v>372</v>
      </c>
      <c r="E3159">
        <v>25</v>
      </c>
      <c r="F3159">
        <v>25</v>
      </c>
      <c r="G3159" t="s">
        <v>155</v>
      </c>
      <c r="H3159">
        <v>4.2</v>
      </c>
      <c r="I3159">
        <f>F3159-E3159</f>
        <v>0</v>
      </c>
      <c r="J3159">
        <f>I3159*100/F3159</f>
        <v>0</v>
      </c>
      <c r="K3159" t="str">
        <f>IF(E3159&lt;=200,"Budget",IF(E3159&lt;=500,"Mid Range","Premium"))</f>
        <v>Budget</v>
      </c>
    </row>
    <row r="3160" spans="1:11" x14ac:dyDescent="0.3">
      <c r="A3160" t="s">
        <v>4695</v>
      </c>
      <c r="B3160" t="s">
        <v>90</v>
      </c>
      <c r="C3160" t="s">
        <v>610</v>
      </c>
      <c r="D3160" t="s">
        <v>112</v>
      </c>
      <c r="E3160">
        <v>75.459999999999994</v>
      </c>
      <c r="F3160">
        <v>77</v>
      </c>
      <c r="G3160" t="s">
        <v>622</v>
      </c>
      <c r="H3160">
        <v>4.0999999999999996</v>
      </c>
      <c r="I3160">
        <f>F3160-E3160</f>
        <v>1.5400000000000063</v>
      </c>
      <c r="J3160">
        <f>I3160*100/F3160</f>
        <v>2.000000000000008</v>
      </c>
      <c r="K3160" t="str">
        <f>IF(E3160&lt;=200,"Budget",IF(E3160&lt;=500,"Mid Range","Premium"))</f>
        <v>Budget</v>
      </c>
    </row>
    <row r="3161" spans="1:11" x14ac:dyDescent="0.3">
      <c r="A3161" t="s">
        <v>4696</v>
      </c>
      <c r="B3161" t="s">
        <v>9</v>
      </c>
      <c r="C3161" t="s">
        <v>151</v>
      </c>
      <c r="D3161" t="s">
        <v>3305</v>
      </c>
      <c r="E3161">
        <v>114.75</v>
      </c>
      <c r="F3161">
        <v>135</v>
      </c>
      <c r="G3161" t="s">
        <v>1128</v>
      </c>
      <c r="H3161">
        <v>4.3</v>
      </c>
      <c r="I3161">
        <f>F3161-E3161</f>
        <v>20.25</v>
      </c>
      <c r="J3161">
        <f>I3161*100/F3161</f>
        <v>15</v>
      </c>
      <c r="K3161" t="str">
        <f>IF(E3161&lt;=200,"Budget",IF(E3161&lt;=500,"Mid Range","Premium"))</f>
        <v>Budget</v>
      </c>
    </row>
    <row r="3162" spans="1:11" x14ac:dyDescent="0.3">
      <c r="A3162" t="s">
        <v>4697</v>
      </c>
      <c r="B3162" t="s">
        <v>9</v>
      </c>
      <c r="C3162" t="s">
        <v>36</v>
      </c>
      <c r="D3162" t="s">
        <v>526</v>
      </c>
      <c r="E3162">
        <v>136.5</v>
      </c>
      <c r="F3162">
        <v>195</v>
      </c>
      <c r="G3162" t="s">
        <v>38</v>
      </c>
      <c r="H3162">
        <v>4.4000000000000004</v>
      </c>
      <c r="I3162">
        <f>F3162-E3162</f>
        <v>58.5</v>
      </c>
      <c r="J3162">
        <f>I3162*100/F3162</f>
        <v>30</v>
      </c>
      <c r="K3162" t="str">
        <f>IF(E3162&lt;=200,"Budget",IF(E3162&lt;=500,"Mid Range","Premium"))</f>
        <v>Budget</v>
      </c>
    </row>
    <row r="3163" spans="1:11" x14ac:dyDescent="0.3">
      <c r="A3163" t="s">
        <v>4698</v>
      </c>
      <c r="B3163" t="s">
        <v>14</v>
      </c>
      <c r="C3163" t="s">
        <v>99</v>
      </c>
      <c r="D3163" t="s">
        <v>4699</v>
      </c>
      <c r="E3163">
        <v>179</v>
      </c>
      <c r="F3163">
        <v>229</v>
      </c>
      <c r="G3163" t="s">
        <v>1589</v>
      </c>
      <c r="H3163">
        <v>4.5</v>
      </c>
      <c r="I3163">
        <f>F3163-E3163</f>
        <v>50</v>
      </c>
      <c r="J3163">
        <f>I3163*100/F3163</f>
        <v>21.834061135371179</v>
      </c>
      <c r="K3163" t="str">
        <f>IF(E3163&lt;=200,"Budget",IF(E3163&lt;=500,"Mid Range","Premium"))</f>
        <v>Budget</v>
      </c>
    </row>
    <row r="3164" spans="1:11" x14ac:dyDescent="0.3">
      <c r="A3164" t="s">
        <v>4700</v>
      </c>
      <c r="B3164" t="s">
        <v>14</v>
      </c>
      <c r="C3164" t="s">
        <v>15</v>
      </c>
      <c r="D3164" t="s">
        <v>1100</v>
      </c>
      <c r="E3164">
        <v>149</v>
      </c>
      <c r="F3164">
        <v>360</v>
      </c>
      <c r="G3164" t="s">
        <v>140</v>
      </c>
      <c r="H3164">
        <v>3.7</v>
      </c>
      <c r="I3164">
        <f>F3164-E3164</f>
        <v>211</v>
      </c>
      <c r="J3164">
        <f>I3164*100/F3164</f>
        <v>58.611111111111114</v>
      </c>
      <c r="K3164" t="str">
        <f>IF(E3164&lt;=200,"Budget",IF(E3164&lt;=500,"Mid Range","Premium"))</f>
        <v>Budget</v>
      </c>
    </row>
    <row r="3165" spans="1:11" x14ac:dyDescent="0.3">
      <c r="A3165" t="s">
        <v>4702</v>
      </c>
      <c r="B3165" t="s">
        <v>50</v>
      </c>
      <c r="C3165" t="s">
        <v>183</v>
      </c>
      <c r="D3165" t="s">
        <v>910</v>
      </c>
      <c r="E3165">
        <v>247.5</v>
      </c>
      <c r="F3165">
        <v>275</v>
      </c>
      <c r="G3165" t="s">
        <v>185</v>
      </c>
      <c r="H3165">
        <v>4.3</v>
      </c>
      <c r="I3165">
        <f>F3165-E3165</f>
        <v>27.5</v>
      </c>
      <c r="J3165">
        <f>I3165*100/F3165</f>
        <v>10</v>
      </c>
      <c r="K3165" t="str">
        <f>IF(E3165&lt;=200,"Budget",IF(E3165&lt;=500,"Mid Range","Premium"))</f>
        <v>Mid Range</v>
      </c>
    </row>
    <row r="3166" spans="1:11" x14ac:dyDescent="0.3">
      <c r="A3166" t="s">
        <v>4703</v>
      </c>
      <c r="B3166" t="s">
        <v>9</v>
      </c>
      <c r="C3166" t="s">
        <v>10</v>
      </c>
      <c r="D3166" t="s">
        <v>1469</v>
      </c>
      <c r="E3166">
        <v>65</v>
      </c>
      <c r="F3166">
        <v>65</v>
      </c>
      <c r="G3166" t="s">
        <v>44</v>
      </c>
      <c r="H3166">
        <v>4.2</v>
      </c>
      <c r="I3166">
        <f>F3166-E3166</f>
        <v>0</v>
      </c>
      <c r="J3166">
        <f>I3166*100/F3166</f>
        <v>0</v>
      </c>
      <c r="K3166" t="str">
        <f>IF(E3166&lt;=200,"Budget",IF(E3166&lt;=500,"Mid Range","Premium"))</f>
        <v>Budget</v>
      </c>
    </row>
    <row r="3167" spans="1:11" x14ac:dyDescent="0.3">
      <c r="A3167" t="s">
        <v>4625</v>
      </c>
      <c r="B3167" t="s">
        <v>107</v>
      </c>
      <c r="C3167" t="s">
        <v>114</v>
      </c>
      <c r="D3167" t="s">
        <v>3529</v>
      </c>
      <c r="E3167">
        <v>29.7</v>
      </c>
      <c r="F3167">
        <v>33</v>
      </c>
      <c r="G3167" t="s">
        <v>116</v>
      </c>
      <c r="H3167">
        <v>4</v>
      </c>
      <c r="I3167">
        <f>F3167-E3167</f>
        <v>3.3000000000000007</v>
      </c>
      <c r="J3167">
        <f>I3167*100/F3167</f>
        <v>10.000000000000002</v>
      </c>
      <c r="K3167" t="str">
        <f>IF(E3167&lt;=200,"Budget",IF(E3167&lt;=500,"Mid Range","Premium"))</f>
        <v>Budget</v>
      </c>
    </row>
    <row r="3168" spans="1:11" x14ac:dyDescent="0.3">
      <c r="A3168" t="s">
        <v>4704</v>
      </c>
      <c r="B3168" t="s">
        <v>9</v>
      </c>
      <c r="C3168" t="s">
        <v>36</v>
      </c>
      <c r="D3168" t="s">
        <v>1469</v>
      </c>
      <c r="E3168">
        <v>88.39</v>
      </c>
      <c r="F3168">
        <v>120</v>
      </c>
      <c r="G3168" t="s">
        <v>38</v>
      </c>
      <c r="H3168">
        <v>3.9</v>
      </c>
      <c r="I3168">
        <f>F3168-E3168</f>
        <v>31.61</v>
      </c>
      <c r="J3168">
        <f>I3168*100/F3168</f>
        <v>26.341666666666665</v>
      </c>
      <c r="K3168" t="str">
        <f>IF(E3168&lt;=200,"Budget",IF(E3168&lt;=500,"Mid Range","Premium"))</f>
        <v>Budget</v>
      </c>
    </row>
    <row r="3169" spans="1:11" x14ac:dyDescent="0.3">
      <c r="A3169" t="s">
        <v>4705</v>
      </c>
      <c r="B3169" t="s">
        <v>107</v>
      </c>
      <c r="C3169" t="s">
        <v>205</v>
      </c>
      <c r="D3169" t="s">
        <v>381</v>
      </c>
      <c r="E3169">
        <v>95</v>
      </c>
      <c r="F3169">
        <v>95</v>
      </c>
      <c r="G3169" t="s">
        <v>382</v>
      </c>
      <c r="H3169">
        <v>4</v>
      </c>
      <c r="I3169">
        <f>F3169-E3169</f>
        <v>0</v>
      </c>
      <c r="J3169">
        <f>I3169*100/F3169</f>
        <v>0</v>
      </c>
      <c r="K3169" t="str">
        <f>IF(E3169&lt;=200,"Budget",IF(E3169&lt;=500,"Mid Range","Premium"))</f>
        <v>Budget</v>
      </c>
    </row>
    <row r="3170" spans="1:11" x14ac:dyDescent="0.3">
      <c r="A3170" t="s">
        <v>3387</v>
      </c>
      <c r="B3170" t="s">
        <v>90</v>
      </c>
      <c r="C3170" t="s">
        <v>142</v>
      </c>
      <c r="D3170" t="s">
        <v>3296</v>
      </c>
      <c r="E3170">
        <v>38</v>
      </c>
      <c r="F3170">
        <v>38</v>
      </c>
      <c r="G3170" t="s">
        <v>396</v>
      </c>
      <c r="H3170">
        <v>4.2</v>
      </c>
      <c r="I3170">
        <f>F3170-E3170</f>
        <v>0</v>
      </c>
      <c r="J3170">
        <f>I3170*100/F3170</f>
        <v>0</v>
      </c>
      <c r="K3170" t="str">
        <f>IF(E3170&lt;=200,"Budget",IF(E3170&lt;=500,"Mid Range","Premium"))</f>
        <v>Budget</v>
      </c>
    </row>
    <row r="3171" spans="1:11" x14ac:dyDescent="0.3">
      <c r="A3171" t="s">
        <v>4706</v>
      </c>
      <c r="B3171" t="s">
        <v>90</v>
      </c>
      <c r="C3171" t="s">
        <v>458</v>
      </c>
      <c r="D3171" t="s">
        <v>1062</v>
      </c>
      <c r="E3171">
        <v>49</v>
      </c>
      <c r="F3171">
        <v>49</v>
      </c>
      <c r="G3171" t="s">
        <v>1964</v>
      </c>
      <c r="H3171">
        <v>3.9</v>
      </c>
      <c r="I3171">
        <f>F3171-E3171</f>
        <v>0</v>
      </c>
      <c r="J3171">
        <f>I3171*100/F3171</f>
        <v>0</v>
      </c>
      <c r="K3171" t="str">
        <f>IF(E3171&lt;=200,"Budget",IF(E3171&lt;=500,"Mid Range","Premium"))</f>
        <v>Budget</v>
      </c>
    </row>
    <row r="3172" spans="1:11" x14ac:dyDescent="0.3">
      <c r="A3172" t="s">
        <v>4707</v>
      </c>
      <c r="B3172" t="s">
        <v>14</v>
      </c>
      <c r="C3172" t="s">
        <v>15</v>
      </c>
      <c r="D3172" t="s">
        <v>2844</v>
      </c>
      <c r="E3172">
        <v>119</v>
      </c>
      <c r="F3172">
        <v>145</v>
      </c>
      <c r="G3172" t="s">
        <v>357</v>
      </c>
      <c r="H3172">
        <v>3.2</v>
      </c>
      <c r="I3172">
        <f>F3172-E3172</f>
        <v>26</v>
      </c>
      <c r="J3172">
        <f>I3172*100/F3172</f>
        <v>17.931034482758619</v>
      </c>
      <c r="K3172" t="str">
        <f>IF(E3172&lt;=200,"Budget",IF(E3172&lt;=500,"Mid Range","Premium"))</f>
        <v>Budget</v>
      </c>
    </row>
    <row r="3173" spans="1:11" x14ac:dyDescent="0.3">
      <c r="A3173" t="s">
        <v>4708</v>
      </c>
      <c r="B3173" t="s">
        <v>211</v>
      </c>
      <c r="C3173" t="s">
        <v>302</v>
      </c>
      <c r="D3173" t="s">
        <v>303</v>
      </c>
      <c r="E3173">
        <v>704.55</v>
      </c>
      <c r="F3173">
        <v>770</v>
      </c>
      <c r="G3173" t="s">
        <v>304</v>
      </c>
      <c r="H3173">
        <v>4</v>
      </c>
      <c r="I3173">
        <f>F3173-E3173</f>
        <v>65.450000000000045</v>
      </c>
      <c r="J3173">
        <f>I3173*100/F3173</f>
        <v>8.5000000000000053</v>
      </c>
      <c r="K3173" t="str">
        <f>IF(E3173&lt;=200,"Budget",IF(E3173&lt;=500,"Mid Range","Premium"))</f>
        <v>Premium</v>
      </c>
    </row>
    <row r="3174" spans="1:11" x14ac:dyDescent="0.3">
      <c r="A3174" t="s">
        <v>4709</v>
      </c>
      <c r="B3174" t="s">
        <v>19</v>
      </c>
      <c r="C3174" t="s">
        <v>46</v>
      </c>
      <c r="D3174" t="s">
        <v>770</v>
      </c>
      <c r="E3174">
        <v>129</v>
      </c>
      <c r="F3174">
        <v>159</v>
      </c>
      <c r="G3174" t="s">
        <v>771</v>
      </c>
      <c r="H3174">
        <v>4.3</v>
      </c>
      <c r="I3174">
        <f>F3174-E3174</f>
        <v>30</v>
      </c>
      <c r="J3174">
        <f>I3174*100/F3174</f>
        <v>18.867924528301888</v>
      </c>
      <c r="K3174" t="str">
        <f>IF(E3174&lt;=200,"Budget",IF(E3174&lt;=500,"Mid Range","Premium"))</f>
        <v>Budget</v>
      </c>
    </row>
    <row r="3175" spans="1:11" x14ac:dyDescent="0.3">
      <c r="A3175" t="s">
        <v>4710</v>
      </c>
      <c r="B3175" t="s">
        <v>9</v>
      </c>
      <c r="C3175" t="s">
        <v>36</v>
      </c>
      <c r="D3175" t="s">
        <v>1982</v>
      </c>
      <c r="E3175">
        <v>250</v>
      </c>
      <c r="F3175">
        <v>250</v>
      </c>
      <c r="G3175" t="s">
        <v>119</v>
      </c>
      <c r="H3175">
        <v>4</v>
      </c>
      <c r="I3175">
        <f>F3175-E3175</f>
        <v>0</v>
      </c>
      <c r="J3175">
        <f>I3175*100/F3175</f>
        <v>0</v>
      </c>
      <c r="K3175" t="str">
        <f>IF(E3175&lt;=200,"Budget",IF(E3175&lt;=500,"Mid Range","Premium"))</f>
        <v>Mid Range</v>
      </c>
    </row>
    <row r="3176" spans="1:11" x14ac:dyDescent="0.3">
      <c r="A3176" t="s">
        <v>4711</v>
      </c>
      <c r="B3176" t="s">
        <v>9</v>
      </c>
      <c r="C3176" t="s">
        <v>28</v>
      </c>
      <c r="D3176" t="s">
        <v>520</v>
      </c>
      <c r="E3176">
        <v>145.72999999999999</v>
      </c>
      <c r="F3176">
        <v>180</v>
      </c>
      <c r="G3176" t="s">
        <v>30</v>
      </c>
      <c r="H3176">
        <v>4.2</v>
      </c>
      <c r="I3176">
        <f>F3176-E3176</f>
        <v>34.27000000000001</v>
      </c>
      <c r="J3176">
        <f>I3176*100/F3176</f>
        <v>19.038888888888895</v>
      </c>
      <c r="K3176" t="str">
        <f>IF(E3176&lt;=200,"Budget",IF(E3176&lt;=500,"Mid Range","Premium"))</f>
        <v>Budget</v>
      </c>
    </row>
    <row r="3177" spans="1:11" x14ac:dyDescent="0.3">
      <c r="A3177" t="s">
        <v>4712</v>
      </c>
      <c r="B3177" t="s">
        <v>50</v>
      </c>
      <c r="C3177" t="s">
        <v>51</v>
      </c>
      <c r="D3177" t="s">
        <v>536</v>
      </c>
      <c r="E3177">
        <v>99</v>
      </c>
      <c r="F3177">
        <v>99</v>
      </c>
      <c r="G3177" t="s">
        <v>537</v>
      </c>
      <c r="H3177">
        <v>4.7</v>
      </c>
      <c r="I3177">
        <f>F3177-E3177</f>
        <v>0</v>
      </c>
      <c r="J3177">
        <f>I3177*100/F3177</f>
        <v>0</v>
      </c>
      <c r="K3177" t="str">
        <f>IF(E3177&lt;=200,"Budget",IF(E3177&lt;=500,"Mid Range","Premium"))</f>
        <v>Budget</v>
      </c>
    </row>
    <row r="3178" spans="1:11" x14ac:dyDescent="0.3">
      <c r="A3178" t="s">
        <v>4713</v>
      </c>
      <c r="B3178" t="s">
        <v>19</v>
      </c>
      <c r="C3178" t="s">
        <v>20</v>
      </c>
      <c r="D3178" t="s">
        <v>4714</v>
      </c>
      <c r="E3178">
        <v>129</v>
      </c>
      <c r="F3178">
        <v>250</v>
      </c>
      <c r="G3178" t="s">
        <v>806</v>
      </c>
      <c r="H3178">
        <v>4</v>
      </c>
      <c r="I3178">
        <f>F3178-E3178</f>
        <v>121</v>
      </c>
      <c r="J3178">
        <f>I3178*100/F3178</f>
        <v>48.4</v>
      </c>
      <c r="K3178" t="str">
        <f>IF(E3178&lt;=200,"Budget",IF(E3178&lt;=500,"Mid Range","Premium"))</f>
        <v>Budget</v>
      </c>
    </row>
    <row r="3179" spans="1:11" x14ac:dyDescent="0.3">
      <c r="A3179" t="s">
        <v>4715</v>
      </c>
      <c r="B3179" t="s">
        <v>9</v>
      </c>
      <c r="C3179" t="s">
        <v>151</v>
      </c>
      <c r="D3179" t="s">
        <v>1817</v>
      </c>
      <c r="E3179">
        <v>80</v>
      </c>
      <c r="F3179">
        <v>80</v>
      </c>
      <c r="G3179" t="s">
        <v>981</v>
      </c>
      <c r="H3179">
        <v>4.0999999999999996</v>
      </c>
      <c r="I3179">
        <f>F3179-E3179</f>
        <v>0</v>
      </c>
      <c r="J3179">
        <f>I3179*100/F3179</f>
        <v>0</v>
      </c>
      <c r="K3179" t="str">
        <f>IF(E3179&lt;=200,"Budget",IF(E3179&lt;=500,"Mid Range","Premium"))</f>
        <v>Budget</v>
      </c>
    </row>
    <row r="3180" spans="1:11" x14ac:dyDescent="0.3">
      <c r="A3180" t="s">
        <v>4716</v>
      </c>
      <c r="B3180" t="s">
        <v>9</v>
      </c>
      <c r="C3180" t="s">
        <v>236</v>
      </c>
      <c r="D3180" t="s">
        <v>237</v>
      </c>
      <c r="E3180">
        <v>60</v>
      </c>
      <c r="F3180">
        <v>60</v>
      </c>
      <c r="G3180" t="s">
        <v>243</v>
      </c>
      <c r="H3180">
        <v>3.9</v>
      </c>
      <c r="I3180">
        <f>F3180-E3180</f>
        <v>0</v>
      </c>
      <c r="J3180">
        <f>I3180*100/F3180</f>
        <v>0</v>
      </c>
      <c r="K3180" t="str">
        <f>IF(E3180&lt;=200,"Budget",IF(E3180&lt;=500,"Mid Range","Premium"))</f>
        <v>Budget</v>
      </c>
    </row>
    <row r="3181" spans="1:11" x14ac:dyDescent="0.3">
      <c r="A3181" t="s">
        <v>4717</v>
      </c>
      <c r="B3181" t="s">
        <v>19</v>
      </c>
      <c r="C3181" t="s">
        <v>32</v>
      </c>
      <c r="D3181" t="s">
        <v>865</v>
      </c>
      <c r="E3181">
        <v>32.5</v>
      </c>
      <c r="F3181">
        <v>65</v>
      </c>
      <c r="G3181" t="s">
        <v>755</v>
      </c>
      <c r="H3181">
        <v>3</v>
      </c>
      <c r="I3181">
        <f>F3181-E3181</f>
        <v>32.5</v>
      </c>
      <c r="J3181">
        <f>I3181*100/F3181</f>
        <v>50</v>
      </c>
      <c r="K3181" t="str">
        <f>IF(E3181&lt;=200,"Budget",IF(E3181&lt;=500,"Mid Range","Premium"))</f>
        <v>Budget</v>
      </c>
    </row>
    <row r="3182" spans="1:11" x14ac:dyDescent="0.3">
      <c r="A3182" t="s">
        <v>2787</v>
      </c>
      <c r="B3182" t="s">
        <v>9</v>
      </c>
      <c r="C3182" t="s">
        <v>296</v>
      </c>
      <c r="D3182" t="s">
        <v>2382</v>
      </c>
      <c r="E3182">
        <v>250</v>
      </c>
      <c r="F3182">
        <v>250</v>
      </c>
      <c r="G3182" t="s">
        <v>1265</v>
      </c>
      <c r="H3182">
        <v>4</v>
      </c>
      <c r="I3182">
        <f>F3182-E3182</f>
        <v>0</v>
      </c>
      <c r="J3182">
        <f>I3182*100/F3182</f>
        <v>0</v>
      </c>
      <c r="K3182" t="str">
        <f>IF(E3182&lt;=200,"Budget",IF(E3182&lt;=500,"Mid Range","Premium"))</f>
        <v>Mid Range</v>
      </c>
    </row>
    <row r="3183" spans="1:11" x14ac:dyDescent="0.3">
      <c r="A3183" t="s">
        <v>4718</v>
      </c>
      <c r="B3183" t="s">
        <v>50</v>
      </c>
      <c r="C3183" t="s">
        <v>73</v>
      </c>
      <c r="D3183" t="s">
        <v>1761</v>
      </c>
      <c r="E3183">
        <v>81</v>
      </c>
      <c r="F3183">
        <v>90</v>
      </c>
      <c r="G3183" t="s">
        <v>552</v>
      </c>
      <c r="H3183">
        <v>4</v>
      </c>
      <c r="I3183">
        <f>F3183-E3183</f>
        <v>9</v>
      </c>
      <c r="J3183">
        <f>I3183*100/F3183</f>
        <v>10</v>
      </c>
      <c r="K3183" t="str">
        <f>IF(E3183&lt;=200,"Budget",IF(E3183&lt;=500,"Mid Range","Premium"))</f>
        <v>Budget</v>
      </c>
    </row>
    <row r="3184" spans="1:11" x14ac:dyDescent="0.3">
      <c r="A3184" t="s">
        <v>4719</v>
      </c>
      <c r="B3184" t="s">
        <v>19</v>
      </c>
      <c r="C3184" t="s">
        <v>215</v>
      </c>
      <c r="D3184" t="s">
        <v>2120</v>
      </c>
      <c r="E3184">
        <v>62</v>
      </c>
      <c r="F3184">
        <v>65</v>
      </c>
      <c r="G3184" t="s">
        <v>217</v>
      </c>
      <c r="H3184">
        <v>5</v>
      </c>
      <c r="I3184">
        <f>F3184-E3184</f>
        <v>3</v>
      </c>
      <c r="J3184">
        <f>I3184*100/F3184</f>
        <v>4.615384615384615</v>
      </c>
      <c r="K3184" t="str">
        <f>IF(E3184&lt;=200,"Budget",IF(E3184&lt;=500,"Mid Range","Premium"))</f>
        <v>Budget</v>
      </c>
    </row>
    <row r="3185" spans="1:11" x14ac:dyDescent="0.3">
      <c r="A3185" t="s">
        <v>4720</v>
      </c>
      <c r="B3185" t="s">
        <v>9</v>
      </c>
      <c r="C3185" t="s">
        <v>278</v>
      </c>
      <c r="D3185" t="s">
        <v>4721</v>
      </c>
      <c r="E3185">
        <v>145</v>
      </c>
      <c r="F3185">
        <v>145</v>
      </c>
      <c r="G3185" t="s">
        <v>869</v>
      </c>
      <c r="H3185">
        <v>4.5</v>
      </c>
      <c r="I3185">
        <f>F3185-E3185</f>
        <v>0</v>
      </c>
      <c r="J3185">
        <f>I3185*100/F3185</f>
        <v>0</v>
      </c>
      <c r="K3185" t="str">
        <f>IF(E3185&lt;=200,"Budget",IF(E3185&lt;=500,"Mid Range","Premium"))</f>
        <v>Budget</v>
      </c>
    </row>
    <row r="3186" spans="1:11" x14ac:dyDescent="0.3">
      <c r="A3186" t="s">
        <v>4722</v>
      </c>
      <c r="B3186" t="s">
        <v>9</v>
      </c>
      <c r="C3186" t="s">
        <v>36</v>
      </c>
      <c r="D3186" t="s">
        <v>696</v>
      </c>
      <c r="E3186">
        <v>490</v>
      </c>
      <c r="F3186">
        <v>700</v>
      </c>
      <c r="G3186" t="s">
        <v>38</v>
      </c>
      <c r="H3186">
        <v>4.3</v>
      </c>
      <c r="I3186">
        <f>F3186-E3186</f>
        <v>210</v>
      </c>
      <c r="J3186">
        <f>I3186*100/F3186</f>
        <v>30</v>
      </c>
      <c r="K3186" t="str">
        <f>IF(E3186&lt;=200,"Budget",IF(E3186&lt;=500,"Mid Range","Premium"))</f>
        <v>Mid Range</v>
      </c>
    </row>
    <row r="3187" spans="1:11" x14ac:dyDescent="0.3">
      <c r="A3187" t="s">
        <v>4723</v>
      </c>
      <c r="B3187" t="s">
        <v>107</v>
      </c>
      <c r="C3187" t="s">
        <v>619</v>
      </c>
      <c r="D3187" t="s">
        <v>4724</v>
      </c>
      <c r="E3187">
        <v>70</v>
      </c>
      <c r="F3187">
        <v>70</v>
      </c>
      <c r="G3187" t="s">
        <v>2378</v>
      </c>
      <c r="H3187">
        <v>4.0999999999999996</v>
      </c>
      <c r="I3187">
        <f>F3187-E3187</f>
        <v>0</v>
      </c>
      <c r="J3187">
        <f>I3187*100/F3187</f>
        <v>0</v>
      </c>
      <c r="K3187" t="str">
        <f>IF(E3187&lt;=200,"Budget",IF(E3187&lt;=500,"Mid Range","Premium"))</f>
        <v>Budget</v>
      </c>
    </row>
    <row r="3188" spans="1:11" x14ac:dyDescent="0.3">
      <c r="A3188" t="s">
        <v>4727</v>
      </c>
      <c r="B3188" t="s">
        <v>14</v>
      </c>
      <c r="C3188" t="s">
        <v>222</v>
      </c>
      <c r="D3188" t="s">
        <v>240</v>
      </c>
      <c r="E3188">
        <v>260</v>
      </c>
      <c r="F3188">
        <v>260</v>
      </c>
      <c r="G3188" t="s">
        <v>1234</v>
      </c>
      <c r="H3188">
        <v>2.5</v>
      </c>
      <c r="I3188">
        <f>F3188-E3188</f>
        <v>0</v>
      </c>
      <c r="J3188">
        <f>I3188*100/F3188</f>
        <v>0</v>
      </c>
      <c r="K3188" t="str">
        <f>IF(E3188&lt;=200,"Budget",IF(E3188&lt;=500,"Mid Range","Premium"))</f>
        <v>Mid Range</v>
      </c>
    </row>
    <row r="3189" spans="1:11" x14ac:dyDescent="0.3">
      <c r="A3189" t="s">
        <v>4728</v>
      </c>
      <c r="B3189" t="s">
        <v>9</v>
      </c>
      <c r="C3189" t="s">
        <v>151</v>
      </c>
      <c r="D3189" t="s">
        <v>645</v>
      </c>
      <c r="E3189">
        <v>116.1</v>
      </c>
      <c r="F3189">
        <v>129</v>
      </c>
      <c r="G3189" t="s">
        <v>178</v>
      </c>
      <c r="H3189">
        <v>4</v>
      </c>
      <c r="I3189">
        <f>F3189-E3189</f>
        <v>12.900000000000006</v>
      </c>
      <c r="J3189">
        <f>I3189*100/F3189</f>
        <v>10.000000000000004</v>
      </c>
      <c r="K3189" t="str">
        <f>IF(E3189&lt;=200,"Budget",IF(E3189&lt;=500,"Mid Range","Premium"))</f>
        <v>Budget</v>
      </c>
    </row>
    <row r="3190" spans="1:11" x14ac:dyDescent="0.3">
      <c r="A3190" t="s">
        <v>3382</v>
      </c>
      <c r="B3190" t="s">
        <v>9</v>
      </c>
      <c r="C3190" t="s">
        <v>36</v>
      </c>
      <c r="D3190" t="s">
        <v>3383</v>
      </c>
      <c r="E3190">
        <v>281</v>
      </c>
      <c r="F3190">
        <v>375</v>
      </c>
      <c r="G3190" t="s">
        <v>198</v>
      </c>
      <c r="H3190">
        <v>3.5</v>
      </c>
      <c r="I3190">
        <f>F3190-E3190</f>
        <v>94</v>
      </c>
      <c r="J3190">
        <f>I3190*100/F3190</f>
        <v>25.066666666666666</v>
      </c>
      <c r="K3190" t="str">
        <f>IF(E3190&lt;=200,"Budget",IF(E3190&lt;=500,"Mid Range","Premium"))</f>
        <v>Mid Range</v>
      </c>
    </row>
    <row r="3191" spans="1:11" x14ac:dyDescent="0.3">
      <c r="A3191" t="s">
        <v>4729</v>
      </c>
      <c r="B3191" t="s">
        <v>50</v>
      </c>
      <c r="C3191" t="s">
        <v>55</v>
      </c>
      <c r="D3191" t="s">
        <v>4396</v>
      </c>
      <c r="E3191">
        <v>85</v>
      </c>
      <c r="F3191">
        <v>85</v>
      </c>
      <c r="G3191" t="s">
        <v>163</v>
      </c>
      <c r="H3191">
        <v>4.3</v>
      </c>
      <c r="I3191">
        <f>F3191-E3191</f>
        <v>0</v>
      </c>
      <c r="J3191">
        <f>I3191*100/F3191</f>
        <v>0</v>
      </c>
      <c r="K3191" t="str">
        <f>IF(E3191&lt;=200,"Budget",IF(E3191&lt;=500,"Mid Range","Premium"))</f>
        <v>Budget</v>
      </c>
    </row>
    <row r="3192" spans="1:11" x14ac:dyDescent="0.3">
      <c r="A3192" t="s">
        <v>4730</v>
      </c>
      <c r="B3192" t="s">
        <v>107</v>
      </c>
      <c r="C3192" t="s">
        <v>261</v>
      </c>
      <c r="D3192" t="s">
        <v>785</v>
      </c>
      <c r="E3192">
        <v>40</v>
      </c>
      <c r="F3192">
        <v>40</v>
      </c>
      <c r="G3192" t="s">
        <v>263</v>
      </c>
      <c r="H3192">
        <v>4.0999999999999996</v>
      </c>
      <c r="I3192">
        <f>F3192-E3192</f>
        <v>0</v>
      </c>
      <c r="J3192">
        <f>I3192*100/F3192</f>
        <v>0</v>
      </c>
      <c r="K3192" t="str">
        <f>IF(E3192&lt;=200,"Budget",IF(E3192&lt;=500,"Mid Range","Premium"))</f>
        <v>Budget</v>
      </c>
    </row>
    <row r="3193" spans="1:11" x14ac:dyDescent="0.3">
      <c r="A3193" t="s">
        <v>4731</v>
      </c>
      <c r="B3193" t="s">
        <v>126</v>
      </c>
      <c r="C3193" t="s">
        <v>958</v>
      </c>
      <c r="D3193" t="s">
        <v>975</v>
      </c>
      <c r="E3193">
        <v>300</v>
      </c>
      <c r="F3193">
        <v>300</v>
      </c>
      <c r="G3193" t="s">
        <v>4732</v>
      </c>
      <c r="H3193">
        <v>3.6</v>
      </c>
      <c r="I3193">
        <f>F3193-E3193</f>
        <v>0</v>
      </c>
      <c r="J3193">
        <f>I3193*100/F3193</f>
        <v>0</v>
      </c>
      <c r="K3193" t="str">
        <f>IF(E3193&lt;=200,"Budget",IF(E3193&lt;=500,"Mid Range","Premium"))</f>
        <v>Mid Range</v>
      </c>
    </row>
    <row r="3194" spans="1:11" x14ac:dyDescent="0.3">
      <c r="A3194" t="s">
        <v>4733</v>
      </c>
      <c r="B3194" t="s">
        <v>14</v>
      </c>
      <c r="C3194" t="s">
        <v>270</v>
      </c>
      <c r="D3194" t="s">
        <v>4734</v>
      </c>
      <c r="E3194">
        <v>199</v>
      </c>
      <c r="F3194">
        <v>199</v>
      </c>
      <c r="G3194" t="s">
        <v>804</v>
      </c>
      <c r="H3194">
        <v>4.2</v>
      </c>
      <c r="I3194">
        <f>F3194-E3194</f>
        <v>0</v>
      </c>
      <c r="J3194">
        <f>I3194*100/F3194</f>
        <v>0</v>
      </c>
      <c r="K3194" t="str">
        <f>IF(E3194&lt;=200,"Budget",IF(E3194&lt;=500,"Mid Range","Premium"))</f>
        <v>Budget</v>
      </c>
    </row>
    <row r="3195" spans="1:11" x14ac:dyDescent="0.3">
      <c r="A3195" t="s">
        <v>4735</v>
      </c>
      <c r="B3195" t="s">
        <v>14</v>
      </c>
      <c r="C3195" t="s">
        <v>15</v>
      </c>
      <c r="D3195" t="s">
        <v>1320</v>
      </c>
      <c r="E3195">
        <v>119</v>
      </c>
      <c r="F3195">
        <v>149</v>
      </c>
      <c r="G3195" t="s">
        <v>140</v>
      </c>
      <c r="H3195">
        <v>3.9</v>
      </c>
      <c r="I3195">
        <f>F3195-E3195</f>
        <v>30</v>
      </c>
      <c r="J3195">
        <f>I3195*100/F3195</f>
        <v>20.134228187919462</v>
      </c>
      <c r="K3195" t="str">
        <f>IF(E3195&lt;=200,"Budget",IF(E3195&lt;=500,"Mid Range","Premium"))</f>
        <v>Budget</v>
      </c>
    </row>
    <row r="3196" spans="1:11" x14ac:dyDescent="0.3">
      <c r="A3196" t="s">
        <v>4736</v>
      </c>
      <c r="B3196" t="s">
        <v>90</v>
      </c>
      <c r="C3196" t="s">
        <v>639</v>
      </c>
      <c r="D3196" t="s">
        <v>112</v>
      </c>
      <c r="E3196">
        <v>353</v>
      </c>
      <c r="F3196">
        <v>455</v>
      </c>
      <c r="G3196" t="s">
        <v>1646</v>
      </c>
      <c r="H3196">
        <v>4.0999999999999996</v>
      </c>
      <c r="I3196">
        <f>F3196-E3196</f>
        <v>102</v>
      </c>
      <c r="J3196">
        <f>I3196*100/F3196</f>
        <v>22.417582417582416</v>
      </c>
      <c r="K3196" t="str">
        <f>IF(E3196&lt;=200,"Budget",IF(E3196&lt;=500,"Mid Range","Premium"))</f>
        <v>Mid Range</v>
      </c>
    </row>
    <row r="3197" spans="1:11" x14ac:dyDescent="0.3">
      <c r="A3197" t="s">
        <v>4737</v>
      </c>
      <c r="B3197" t="s">
        <v>19</v>
      </c>
      <c r="C3197" t="s">
        <v>267</v>
      </c>
      <c r="D3197" t="s">
        <v>4738</v>
      </c>
      <c r="E3197">
        <v>44.1</v>
      </c>
      <c r="F3197">
        <v>48</v>
      </c>
      <c r="G3197" t="s">
        <v>676</v>
      </c>
      <c r="H3197">
        <v>4.2</v>
      </c>
      <c r="I3197">
        <f>F3197-E3197</f>
        <v>3.8999999999999986</v>
      </c>
      <c r="J3197">
        <f>I3197*100/F3197</f>
        <v>8.1249999999999982</v>
      </c>
      <c r="K3197" t="str">
        <f>IF(E3197&lt;=200,"Budget",IF(E3197&lt;=500,"Mid Range","Premium"))</f>
        <v>Budget</v>
      </c>
    </row>
    <row r="3198" spans="1:11" x14ac:dyDescent="0.3">
      <c r="A3198" t="s">
        <v>4739</v>
      </c>
      <c r="B3198" t="s">
        <v>19</v>
      </c>
      <c r="C3198" t="s">
        <v>32</v>
      </c>
      <c r="D3198" t="s">
        <v>4740</v>
      </c>
      <c r="E3198">
        <v>203</v>
      </c>
      <c r="F3198">
        <v>203</v>
      </c>
      <c r="G3198" t="s">
        <v>181</v>
      </c>
      <c r="H3198">
        <v>4.4000000000000004</v>
      </c>
      <c r="I3198">
        <f>F3198-E3198</f>
        <v>0</v>
      </c>
      <c r="J3198">
        <f>I3198*100/F3198</f>
        <v>0</v>
      </c>
      <c r="K3198" t="str">
        <f>IF(E3198&lt;=200,"Budget",IF(E3198&lt;=500,"Mid Range","Premium"))</f>
        <v>Mid Range</v>
      </c>
    </row>
    <row r="3199" spans="1:11" x14ac:dyDescent="0.3">
      <c r="A3199" t="s">
        <v>4741</v>
      </c>
      <c r="B3199" t="s">
        <v>50</v>
      </c>
      <c r="C3199" t="s">
        <v>401</v>
      </c>
      <c r="D3199" t="s">
        <v>4742</v>
      </c>
      <c r="E3199">
        <v>695</v>
      </c>
      <c r="F3199">
        <v>695</v>
      </c>
      <c r="G3199" t="s">
        <v>415</v>
      </c>
      <c r="H3199">
        <v>5</v>
      </c>
      <c r="I3199">
        <f>F3199-E3199</f>
        <v>0</v>
      </c>
      <c r="J3199">
        <f>I3199*100/F3199</f>
        <v>0</v>
      </c>
      <c r="K3199" t="str">
        <f>IF(E3199&lt;=200,"Budget",IF(E3199&lt;=500,"Mid Range","Premium"))</f>
        <v>Premium</v>
      </c>
    </row>
    <row r="3200" spans="1:11" x14ac:dyDescent="0.3">
      <c r="A3200" t="s">
        <v>4743</v>
      </c>
      <c r="B3200" t="s">
        <v>9</v>
      </c>
      <c r="C3200" t="s">
        <v>36</v>
      </c>
      <c r="D3200" t="s">
        <v>4744</v>
      </c>
      <c r="E3200">
        <v>122.5</v>
      </c>
      <c r="F3200">
        <v>175</v>
      </c>
      <c r="G3200" t="s">
        <v>38</v>
      </c>
      <c r="H3200">
        <v>1</v>
      </c>
      <c r="I3200">
        <f>F3200-E3200</f>
        <v>52.5</v>
      </c>
      <c r="J3200">
        <f>I3200*100/F3200</f>
        <v>30</v>
      </c>
      <c r="K3200" t="str">
        <f>IF(E3200&lt;=200,"Budget",IF(E3200&lt;=500,"Mid Range","Premium"))</f>
        <v>Budget</v>
      </c>
    </row>
    <row r="3201" spans="1:11" x14ac:dyDescent="0.3">
      <c r="A3201" t="s">
        <v>4745</v>
      </c>
      <c r="B3201" t="s">
        <v>107</v>
      </c>
      <c r="C3201" t="s">
        <v>205</v>
      </c>
      <c r="D3201" t="s">
        <v>4746</v>
      </c>
      <c r="E3201">
        <v>45</v>
      </c>
      <c r="F3201">
        <v>45</v>
      </c>
      <c r="G3201" t="s">
        <v>382</v>
      </c>
      <c r="H3201">
        <v>3.6</v>
      </c>
      <c r="I3201">
        <f>F3201-E3201</f>
        <v>0</v>
      </c>
      <c r="J3201">
        <f>I3201*100/F3201</f>
        <v>0</v>
      </c>
      <c r="K3201" t="str">
        <f>IF(E3201&lt;=200,"Budget",IF(E3201&lt;=500,"Mid Range","Premium"))</f>
        <v>Budget</v>
      </c>
    </row>
    <row r="3202" spans="1:11" x14ac:dyDescent="0.3">
      <c r="A3202" t="s">
        <v>4747</v>
      </c>
      <c r="B3202" t="s">
        <v>211</v>
      </c>
      <c r="C3202" t="s">
        <v>302</v>
      </c>
      <c r="D3202" t="s">
        <v>303</v>
      </c>
      <c r="E3202">
        <v>1401.87</v>
      </c>
      <c r="F3202">
        <v>2199</v>
      </c>
      <c r="G3202" t="s">
        <v>304</v>
      </c>
      <c r="H3202">
        <v>3.1</v>
      </c>
      <c r="I3202">
        <f>F3202-E3202</f>
        <v>797.13000000000011</v>
      </c>
      <c r="J3202">
        <f>I3202*100/F3202</f>
        <v>36.24965893587995</v>
      </c>
      <c r="K3202" t="str">
        <f>IF(E3202&lt;=200,"Budget",IF(E3202&lt;=500,"Mid Range","Premium"))</f>
        <v>Premium</v>
      </c>
    </row>
    <row r="3203" spans="1:11" x14ac:dyDescent="0.3">
      <c r="A3203" t="s">
        <v>4748</v>
      </c>
      <c r="B3203" t="s">
        <v>9</v>
      </c>
      <c r="C3203" t="s">
        <v>151</v>
      </c>
      <c r="D3203" t="s">
        <v>3383</v>
      </c>
      <c r="E3203">
        <v>240</v>
      </c>
      <c r="F3203">
        <v>240</v>
      </c>
      <c r="G3203" t="s">
        <v>981</v>
      </c>
      <c r="H3203">
        <v>3.5</v>
      </c>
      <c r="I3203">
        <f>F3203-E3203</f>
        <v>0</v>
      </c>
      <c r="J3203">
        <f>I3203*100/F3203</f>
        <v>0</v>
      </c>
      <c r="K3203" t="str">
        <f>IF(E3203&lt;=200,"Budget",IF(E3203&lt;=500,"Mid Range","Premium"))</f>
        <v>Mid Range</v>
      </c>
    </row>
    <row r="3204" spans="1:11" x14ac:dyDescent="0.3">
      <c r="A3204" t="s">
        <v>4749</v>
      </c>
      <c r="B3204" t="s">
        <v>9</v>
      </c>
      <c r="C3204" t="s">
        <v>151</v>
      </c>
      <c r="D3204" t="s">
        <v>1958</v>
      </c>
      <c r="E3204">
        <v>2240</v>
      </c>
      <c r="F3204">
        <v>2800</v>
      </c>
      <c r="G3204" t="s">
        <v>158</v>
      </c>
      <c r="H3204">
        <v>4</v>
      </c>
      <c r="I3204">
        <f>F3204-E3204</f>
        <v>560</v>
      </c>
      <c r="J3204">
        <f>I3204*100/F3204</f>
        <v>20</v>
      </c>
      <c r="K3204" t="str">
        <f>IF(E3204&lt;=200,"Budget",IF(E3204&lt;=500,"Mid Range","Premium"))</f>
        <v>Premium</v>
      </c>
    </row>
    <row r="3205" spans="1:11" x14ac:dyDescent="0.3">
      <c r="A3205" t="s">
        <v>4750</v>
      </c>
      <c r="B3205" t="s">
        <v>14</v>
      </c>
      <c r="C3205" t="s">
        <v>15</v>
      </c>
      <c r="D3205" t="s">
        <v>2917</v>
      </c>
      <c r="E3205">
        <v>149</v>
      </c>
      <c r="F3205">
        <v>149</v>
      </c>
      <c r="G3205" t="s">
        <v>140</v>
      </c>
      <c r="H3205">
        <v>4</v>
      </c>
      <c r="I3205">
        <f>F3205-E3205</f>
        <v>0</v>
      </c>
      <c r="J3205">
        <f>I3205*100/F3205</f>
        <v>0</v>
      </c>
      <c r="K3205" t="str">
        <f>IF(E3205&lt;=200,"Budget",IF(E3205&lt;=500,"Mid Range","Premium"))</f>
        <v>Budget</v>
      </c>
    </row>
    <row r="3206" spans="1:11" x14ac:dyDescent="0.3">
      <c r="A3206" t="s">
        <v>4751</v>
      </c>
      <c r="B3206" t="s">
        <v>9</v>
      </c>
      <c r="C3206" t="s">
        <v>36</v>
      </c>
      <c r="D3206" t="s">
        <v>2765</v>
      </c>
      <c r="E3206">
        <v>463.25</v>
      </c>
      <c r="F3206">
        <v>545</v>
      </c>
      <c r="G3206" t="s">
        <v>71</v>
      </c>
      <c r="H3206">
        <v>4</v>
      </c>
      <c r="I3206">
        <f>F3206-E3206</f>
        <v>81.75</v>
      </c>
      <c r="J3206">
        <f>I3206*100/F3206</f>
        <v>15</v>
      </c>
      <c r="K3206" t="str">
        <f>IF(E3206&lt;=200,"Budget",IF(E3206&lt;=500,"Mid Range","Premium"))</f>
        <v>Mid Range</v>
      </c>
    </row>
    <row r="3207" spans="1:11" x14ac:dyDescent="0.3">
      <c r="A3207" t="s">
        <v>4752</v>
      </c>
      <c r="B3207" t="s">
        <v>19</v>
      </c>
      <c r="C3207" t="s">
        <v>64</v>
      </c>
      <c r="D3207" t="s">
        <v>630</v>
      </c>
      <c r="E3207">
        <v>129.36000000000001</v>
      </c>
      <c r="F3207">
        <v>150</v>
      </c>
      <c r="G3207" t="s">
        <v>66</v>
      </c>
      <c r="H3207">
        <v>4.2</v>
      </c>
      <c r="I3207">
        <f>F3207-E3207</f>
        <v>20.639999999999986</v>
      </c>
      <c r="J3207">
        <f>I3207*100/F3207</f>
        <v>13.759999999999991</v>
      </c>
      <c r="K3207" t="str">
        <f>IF(E3207&lt;=200,"Budget",IF(E3207&lt;=500,"Mid Range","Premium"))</f>
        <v>Budget</v>
      </c>
    </row>
    <row r="3208" spans="1:11" x14ac:dyDescent="0.3">
      <c r="A3208" t="s">
        <v>4753</v>
      </c>
      <c r="B3208" t="s">
        <v>90</v>
      </c>
      <c r="C3208" t="s">
        <v>610</v>
      </c>
      <c r="D3208" t="s">
        <v>143</v>
      </c>
      <c r="E3208">
        <v>275</v>
      </c>
      <c r="F3208">
        <v>379</v>
      </c>
      <c r="G3208" t="s">
        <v>266</v>
      </c>
      <c r="H3208">
        <v>4</v>
      </c>
      <c r="I3208">
        <f>F3208-E3208</f>
        <v>104</v>
      </c>
      <c r="J3208">
        <f>I3208*100/F3208</f>
        <v>27.440633245382585</v>
      </c>
      <c r="K3208" t="str">
        <f>IF(E3208&lt;=200,"Budget",IF(E3208&lt;=500,"Mid Range","Premium"))</f>
        <v>Mid Range</v>
      </c>
    </row>
    <row r="3209" spans="1:11" x14ac:dyDescent="0.3">
      <c r="A3209" t="s">
        <v>4754</v>
      </c>
      <c r="B3209" t="s">
        <v>14</v>
      </c>
      <c r="C3209" t="s">
        <v>15</v>
      </c>
      <c r="D3209" t="s">
        <v>250</v>
      </c>
      <c r="E3209">
        <v>229</v>
      </c>
      <c r="F3209">
        <v>379</v>
      </c>
      <c r="G3209" t="s">
        <v>140</v>
      </c>
      <c r="H3209">
        <v>4.2</v>
      </c>
      <c r="I3209">
        <f>F3209-E3209</f>
        <v>150</v>
      </c>
      <c r="J3209">
        <f>I3209*100/F3209</f>
        <v>39.577836411609496</v>
      </c>
      <c r="K3209" t="str">
        <f>IF(E3209&lt;=200,"Budget",IF(E3209&lt;=500,"Mid Range","Premium"))</f>
        <v>Mid Range</v>
      </c>
    </row>
    <row r="3210" spans="1:11" x14ac:dyDescent="0.3">
      <c r="A3210" t="s">
        <v>4755</v>
      </c>
      <c r="B3210" t="s">
        <v>19</v>
      </c>
      <c r="C3210" t="s">
        <v>46</v>
      </c>
      <c r="D3210" t="s">
        <v>1028</v>
      </c>
      <c r="E3210">
        <v>220</v>
      </c>
      <c r="F3210">
        <v>220</v>
      </c>
      <c r="G3210" t="s">
        <v>48</v>
      </c>
      <c r="H3210">
        <v>4.0999999999999996</v>
      </c>
      <c r="I3210">
        <f>F3210-E3210</f>
        <v>0</v>
      </c>
      <c r="J3210">
        <f>I3210*100/F3210</f>
        <v>0</v>
      </c>
      <c r="K3210" t="str">
        <f>IF(E3210&lt;=200,"Budget",IF(E3210&lt;=500,"Mid Range","Premium"))</f>
        <v>Mid Range</v>
      </c>
    </row>
    <row r="3211" spans="1:11" x14ac:dyDescent="0.3">
      <c r="A3211" t="s">
        <v>4757</v>
      </c>
      <c r="B3211" t="s">
        <v>14</v>
      </c>
      <c r="C3211" t="s">
        <v>222</v>
      </c>
      <c r="D3211" t="s">
        <v>4080</v>
      </c>
      <c r="E3211">
        <v>220</v>
      </c>
      <c r="F3211">
        <v>220</v>
      </c>
      <c r="G3211" t="s">
        <v>1240</v>
      </c>
      <c r="H3211">
        <v>4.0999999999999996</v>
      </c>
      <c r="I3211">
        <f>F3211-E3211</f>
        <v>0</v>
      </c>
      <c r="J3211">
        <f>I3211*100/F3211</f>
        <v>0</v>
      </c>
      <c r="K3211" t="str">
        <f>IF(E3211&lt;=200,"Budget",IF(E3211&lt;=500,"Mid Range","Premium"))</f>
        <v>Mid Range</v>
      </c>
    </row>
    <row r="3212" spans="1:11" x14ac:dyDescent="0.3">
      <c r="A3212" t="s">
        <v>4758</v>
      </c>
      <c r="B3212" t="s">
        <v>9</v>
      </c>
      <c r="C3212" t="s">
        <v>131</v>
      </c>
      <c r="D3212" t="s">
        <v>1570</v>
      </c>
      <c r="E3212">
        <v>149.25</v>
      </c>
      <c r="F3212">
        <v>199</v>
      </c>
      <c r="G3212" t="s">
        <v>133</v>
      </c>
      <c r="H3212">
        <v>4.3</v>
      </c>
      <c r="I3212">
        <f>F3212-E3212</f>
        <v>49.75</v>
      </c>
      <c r="J3212">
        <f>I3212*100/F3212</f>
        <v>25</v>
      </c>
      <c r="K3212" t="str">
        <f>IF(E3212&lt;=200,"Budget",IF(E3212&lt;=500,"Mid Range","Premium"))</f>
        <v>Budget</v>
      </c>
    </row>
    <row r="3213" spans="1:11" x14ac:dyDescent="0.3">
      <c r="A3213" t="s">
        <v>4759</v>
      </c>
      <c r="B3213" t="s">
        <v>9</v>
      </c>
      <c r="C3213" t="s">
        <v>36</v>
      </c>
      <c r="D3213" t="s">
        <v>247</v>
      </c>
      <c r="E3213">
        <v>420</v>
      </c>
      <c r="F3213">
        <v>600</v>
      </c>
      <c r="G3213" t="s">
        <v>333</v>
      </c>
      <c r="H3213">
        <v>5</v>
      </c>
      <c r="I3213">
        <f>F3213-E3213</f>
        <v>180</v>
      </c>
      <c r="J3213">
        <f>I3213*100/F3213</f>
        <v>30</v>
      </c>
      <c r="K3213" t="str">
        <f>IF(E3213&lt;=200,"Budget",IF(E3213&lt;=500,"Mid Range","Premium"))</f>
        <v>Mid Range</v>
      </c>
    </row>
    <row r="3214" spans="1:11" x14ac:dyDescent="0.3">
      <c r="A3214" t="s">
        <v>4760</v>
      </c>
      <c r="B3214" t="s">
        <v>9</v>
      </c>
      <c r="C3214" t="s">
        <v>36</v>
      </c>
      <c r="D3214" t="s">
        <v>43</v>
      </c>
      <c r="E3214">
        <v>899</v>
      </c>
      <c r="F3214">
        <v>899</v>
      </c>
      <c r="G3214" t="s">
        <v>38</v>
      </c>
      <c r="H3214">
        <v>5</v>
      </c>
      <c r="I3214">
        <f>F3214-E3214</f>
        <v>0</v>
      </c>
      <c r="J3214">
        <f>I3214*100/F3214</f>
        <v>0</v>
      </c>
      <c r="K3214" t="str">
        <f>IF(E3214&lt;=200,"Budget",IF(E3214&lt;=500,"Mid Range","Premium"))</f>
        <v>Premium</v>
      </c>
    </row>
    <row r="3215" spans="1:11" x14ac:dyDescent="0.3">
      <c r="A3215" t="s">
        <v>4761</v>
      </c>
      <c r="B3215" t="s">
        <v>9</v>
      </c>
      <c r="C3215" t="s">
        <v>28</v>
      </c>
      <c r="D3215" t="s">
        <v>2367</v>
      </c>
      <c r="E3215">
        <v>55</v>
      </c>
      <c r="F3215">
        <v>55</v>
      </c>
      <c r="G3215" t="s">
        <v>313</v>
      </c>
      <c r="H3215">
        <v>4.4000000000000004</v>
      </c>
      <c r="I3215">
        <f>F3215-E3215</f>
        <v>0</v>
      </c>
      <c r="J3215">
        <f>I3215*100/F3215</f>
        <v>0</v>
      </c>
      <c r="K3215" t="str">
        <f>IF(E3215&lt;=200,"Budget",IF(E3215&lt;=500,"Mid Range","Premium"))</f>
        <v>Budget</v>
      </c>
    </row>
    <row r="3216" spans="1:11" x14ac:dyDescent="0.3">
      <c r="A3216" t="s">
        <v>4762</v>
      </c>
      <c r="B3216" t="s">
        <v>107</v>
      </c>
      <c r="C3216" t="s">
        <v>205</v>
      </c>
      <c r="D3216" t="s">
        <v>772</v>
      </c>
      <c r="E3216">
        <v>55.8</v>
      </c>
      <c r="F3216">
        <v>62</v>
      </c>
      <c r="G3216" t="s">
        <v>500</v>
      </c>
      <c r="H3216">
        <v>4.4000000000000004</v>
      </c>
      <c r="I3216">
        <f>F3216-E3216</f>
        <v>6.2000000000000028</v>
      </c>
      <c r="J3216">
        <f>I3216*100/F3216</f>
        <v>10.000000000000004</v>
      </c>
      <c r="K3216" t="str">
        <f>IF(E3216&lt;=200,"Budget",IF(E3216&lt;=500,"Mid Range","Premium"))</f>
        <v>Budget</v>
      </c>
    </row>
    <row r="3217" spans="1:11" x14ac:dyDescent="0.3">
      <c r="A3217" t="s">
        <v>4763</v>
      </c>
      <c r="B3217" t="s">
        <v>121</v>
      </c>
      <c r="C3217" t="s">
        <v>135</v>
      </c>
      <c r="D3217" t="s">
        <v>4764</v>
      </c>
      <c r="E3217">
        <v>272.7</v>
      </c>
      <c r="F3217">
        <v>303</v>
      </c>
      <c r="G3217" t="s">
        <v>343</v>
      </c>
      <c r="H3217">
        <v>4.2</v>
      </c>
      <c r="I3217">
        <f>F3217-E3217</f>
        <v>30.300000000000011</v>
      </c>
      <c r="J3217">
        <f>I3217*100/F3217</f>
        <v>10.000000000000004</v>
      </c>
      <c r="K3217" t="str">
        <f>IF(E3217&lt;=200,"Budget",IF(E3217&lt;=500,"Mid Range","Premium"))</f>
        <v>Mid Range</v>
      </c>
    </row>
    <row r="3218" spans="1:11" x14ac:dyDescent="0.3">
      <c r="A3218" t="s">
        <v>4765</v>
      </c>
      <c r="B3218" t="s">
        <v>9</v>
      </c>
      <c r="C3218" t="s">
        <v>10</v>
      </c>
      <c r="D3218" t="s">
        <v>548</v>
      </c>
      <c r="E3218">
        <v>429</v>
      </c>
      <c r="F3218">
        <v>429</v>
      </c>
      <c r="G3218" t="s">
        <v>12</v>
      </c>
      <c r="H3218">
        <v>5</v>
      </c>
      <c r="I3218">
        <f>F3218-E3218</f>
        <v>0</v>
      </c>
      <c r="J3218">
        <f>I3218*100/F3218</f>
        <v>0</v>
      </c>
      <c r="K3218" t="str">
        <f>IF(E3218&lt;=200,"Budget",IF(E3218&lt;=500,"Mid Range","Premium"))</f>
        <v>Mid Range</v>
      </c>
    </row>
    <row r="3219" spans="1:11" x14ac:dyDescent="0.3">
      <c r="A3219" t="s">
        <v>4766</v>
      </c>
      <c r="B3219" t="s">
        <v>9</v>
      </c>
      <c r="C3219" t="s">
        <v>28</v>
      </c>
      <c r="D3219" t="s">
        <v>467</v>
      </c>
      <c r="E3219">
        <v>66.5</v>
      </c>
      <c r="F3219">
        <v>70</v>
      </c>
      <c r="G3219" t="s">
        <v>30</v>
      </c>
      <c r="H3219">
        <v>4.2</v>
      </c>
      <c r="I3219">
        <f>F3219-E3219</f>
        <v>3.5</v>
      </c>
      <c r="J3219">
        <f>I3219*100/F3219</f>
        <v>5</v>
      </c>
      <c r="K3219" t="str">
        <f>IF(E3219&lt;=200,"Budget",IF(E3219&lt;=500,"Mid Range","Premium"))</f>
        <v>Budget</v>
      </c>
    </row>
    <row r="3220" spans="1:11" x14ac:dyDescent="0.3">
      <c r="A3220" t="s">
        <v>4767</v>
      </c>
      <c r="B3220" t="s">
        <v>9</v>
      </c>
      <c r="C3220" t="s">
        <v>36</v>
      </c>
      <c r="D3220" t="s">
        <v>118</v>
      </c>
      <c r="E3220">
        <v>89.25</v>
      </c>
      <c r="F3220">
        <v>105</v>
      </c>
      <c r="G3220" t="s">
        <v>38</v>
      </c>
      <c r="H3220">
        <v>2.9</v>
      </c>
      <c r="I3220">
        <f>F3220-E3220</f>
        <v>15.75</v>
      </c>
      <c r="J3220">
        <f>I3220*100/F3220</f>
        <v>15</v>
      </c>
      <c r="K3220" t="str">
        <f>IF(E3220&lt;=200,"Budget",IF(E3220&lt;=500,"Mid Range","Premium"))</f>
        <v>Budget</v>
      </c>
    </row>
    <row r="3221" spans="1:11" x14ac:dyDescent="0.3">
      <c r="A3221" t="s">
        <v>4768</v>
      </c>
      <c r="B3221" t="s">
        <v>9</v>
      </c>
      <c r="C3221" t="s">
        <v>10</v>
      </c>
      <c r="D3221" t="s">
        <v>2176</v>
      </c>
      <c r="E3221">
        <v>540</v>
      </c>
      <c r="F3221">
        <v>540</v>
      </c>
      <c r="G3221" t="s">
        <v>423</v>
      </c>
      <c r="H3221">
        <v>2.8</v>
      </c>
      <c r="I3221">
        <f>F3221-E3221</f>
        <v>0</v>
      </c>
      <c r="J3221">
        <f>I3221*100/F3221</f>
        <v>0</v>
      </c>
      <c r="K3221" t="str">
        <f>IF(E3221&lt;=200,"Budget",IF(E3221&lt;=500,"Mid Range","Premium"))</f>
        <v>Premium</v>
      </c>
    </row>
    <row r="3222" spans="1:11" x14ac:dyDescent="0.3">
      <c r="A3222" t="s">
        <v>2932</v>
      </c>
      <c r="B3222" t="s">
        <v>9</v>
      </c>
      <c r="C3222" t="s">
        <v>10</v>
      </c>
      <c r="D3222" t="s">
        <v>837</v>
      </c>
      <c r="E3222">
        <v>170</v>
      </c>
      <c r="F3222">
        <v>170</v>
      </c>
      <c r="G3222" t="s">
        <v>44</v>
      </c>
      <c r="H3222">
        <v>4.3</v>
      </c>
      <c r="I3222">
        <f>F3222-E3222</f>
        <v>0</v>
      </c>
      <c r="J3222">
        <f>I3222*100/F3222</f>
        <v>0</v>
      </c>
      <c r="K3222" t="str">
        <f>IF(E3222&lt;=200,"Budget",IF(E3222&lt;=500,"Mid Range","Premium"))</f>
        <v>Budget</v>
      </c>
    </row>
    <row r="3223" spans="1:11" x14ac:dyDescent="0.3">
      <c r="A3223" t="s">
        <v>4769</v>
      </c>
      <c r="B3223" t="s">
        <v>9</v>
      </c>
      <c r="C3223" t="s">
        <v>131</v>
      </c>
      <c r="D3223" t="s">
        <v>1291</v>
      </c>
      <c r="E3223">
        <v>277.5</v>
      </c>
      <c r="F3223">
        <v>530</v>
      </c>
      <c r="G3223" t="s">
        <v>133</v>
      </c>
      <c r="H3223">
        <v>4.0999999999999996</v>
      </c>
      <c r="I3223">
        <f>F3223-E3223</f>
        <v>252.5</v>
      </c>
      <c r="J3223">
        <f>I3223*100/F3223</f>
        <v>47.641509433962263</v>
      </c>
      <c r="K3223" t="str">
        <f>IF(E3223&lt;=200,"Budget",IF(E3223&lt;=500,"Mid Range","Premium"))</f>
        <v>Mid Range</v>
      </c>
    </row>
    <row r="3224" spans="1:11" x14ac:dyDescent="0.3">
      <c r="A3224" t="s">
        <v>4770</v>
      </c>
      <c r="B3224" t="s">
        <v>14</v>
      </c>
      <c r="C3224" t="s">
        <v>15</v>
      </c>
      <c r="D3224" t="s">
        <v>811</v>
      </c>
      <c r="E3224">
        <v>379</v>
      </c>
      <c r="F3224">
        <v>500</v>
      </c>
      <c r="G3224" t="s">
        <v>357</v>
      </c>
      <c r="H3224">
        <v>2</v>
      </c>
      <c r="I3224">
        <f>F3224-E3224</f>
        <v>121</v>
      </c>
      <c r="J3224">
        <f>I3224*100/F3224</f>
        <v>24.2</v>
      </c>
      <c r="K3224" t="str">
        <f>IF(E3224&lt;=200,"Budget",IF(E3224&lt;=500,"Mid Range","Premium"))</f>
        <v>Mid Range</v>
      </c>
    </row>
    <row r="3225" spans="1:11" x14ac:dyDescent="0.3">
      <c r="A3225" t="s">
        <v>4771</v>
      </c>
      <c r="B3225" t="s">
        <v>107</v>
      </c>
      <c r="C3225" t="s">
        <v>261</v>
      </c>
      <c r="D3225" t="s">
        <v>1528</v>
      </c>
      <c r="E3225">
        <v>60</v>
      </c>
      <c r="F3225">
        <v>60</v>
      </c>
      <c r="G3225" t="s">
        <v>290</v>
      </c>
      <c r="H3225">
        <v>4.0999999999999996</v>
      </c>
      <c r="I3225">
        <f>F3225-E3225</f>
        <v>0</v>
      </c>
      <c r="J3225">
        <f>I3225*100/F3225</f>
        <v>0</v>
      </c>
      <c r="K3225" t="str">
        <f>IF(E3225&lt;=200,"Budget",IF(E3225&lt;=500,"Mid Range","Premium"))</f>
        <v>Budget</v>
      </c>
    </row>
    <row r="3226" spans="1:11" x14ac:dyDescent="0.3">
      <c r="A3226" t="s">
        <v>4772</v>
      </c>
      <c r="B3226" t="s">
        <v>14</v>
      </c>
      <c r="C3226" t="s">
        <v>165</v>
      </c>
      <c r="D3226" t="s">
        <v>250</v>
      </c>
      <c r="E3226">
        <v>179</v>
      </c>
      <c r="F3226">
        <v>299</v>
      </c>
      <c r="G3226" t="s">
        <v>344</v>
      </c>
      <c r="H3226">
        <v>4.2</v>
      </c>
      <c r="I3226">
        <f>F3226-E3226</f>
        <v>120</v>
      </c>
      <c r="J3226">
        <f>I3226*100/F3226</f>
        <v>40.133779264214049</v>
      </c>
      <c r="K3226" t="str">
        <f>IF(E3226&lt;=200,"Budget",IF(E3226&lt;=500,"Mid Range","Premium"))</f>
        <v>Budget</v>
      </c>
    </row>
    <row r="3227" spans="1:11" x14ac:dyDescent="0.3">
      <c r="A3227" t="s">
        <v>4773</v>
      </c>
      <c r="B3227" t="s">
        <v>50</v>
      </c>
      <c r="C3227" t="s">
        <v>51</v>
      </c>
      <c r="D3227" t="s">
        <v>2273</v>
      </c>
      <c r="E3227">
        <v>71.25</v>
      </c>
      <c r="F3227">
        <v>75</v>
      </c>
      <c r="G3227" t="s">
        <v>537</v>
      </c>
      <c r="H3227">
        <v>2</v>
      </c>
      <c r="I3227">
        <f>F3227-E3227</f>
        <v>3.75</v>
      </c>
      <c r="J3227">
        <f>I3227*100/F3227</f>
        <v>5</v>
      </c>
      <c r="K3227" t="str">
        <f>IF(E3227&lt;=200,"Budget",IF(E3227&lt;=500,"Mid Range","Premium"))</f>
        <v>Budget</v>
      </c>
    </row>
    <row r="3228" spans="1:11" x14ac:dyDescent="0.3">
      <c r="A3228" t="s">
        <v>4774</v>
      </c>
      <c r="B3228" t="s">
        <v>9</v>
      </c>
      <c r="C3228" t="s">
        <v>151</v>
      </c>
      <c r="D3228" t="s">
        <v>792</v>
      </c>
      <c r="E3228">
        <v>175</v>
      </c>
      <c r="F3228">
        <v>250</v>
      </c>
      <c r="G3228" t="s">
        <v>133</v>
      </c>
      <c r="H3228">
        <v>3.3</v>
      </c>
      <c r="I3228">
        <f>F3228-E3228</f>
        <v>75</v>
      </c>
      <c r="J3228">
        <f>I3228*100/F3228</f>
        <v>30</v>
      </c>
      <c r="K3228" t="str">
        <f>IF(E3228&lt;=200,"Budget",IF(E3228&lt;=500,"Mid Range","Premium"))</f>
        <v>Budget</v>
      </c>
    </row>
    <row r="3229" spans="1:11" x14ac:dyDescent="0.3">
      <c r="A3229" t="s">
        <v>3189</v>
      </c>
      <c r="B3229" t="s">
        <v>90</v>
      </c>
      <c r="C3229" t="s">
        <v>142</v>
      </c>
      <c r="D3229" t="s">
        <v>143</v>
      </c>
      <c r="E3229">
        <v>125</v>
      </c>
      <c r="F3229">
        <v>250</v>
      </c>
      <c r="G3229" t="s">
        <v>144</v>
      </c>
      <c r="H3229">
        <v>4.0999999999999996</v>
      </c>
      <c r="I3229">
        <f>F3229-E3229</f>
        <v>125</v>
      </c>
      <c r="J3229">
        <f>I3229*100/F3229</f>
        <v>50</v>
      </c>
      <c r="K3229" t="str">
        <f>IF(E3229&lt;=200,"Budget",IF(E3229&lt;=500,"Mid Range","Premium"))</f>
        <v>Budget</v>
      </c>
    </row>
    <row r="3230" spans="1:11" x14ac:dyDescent="0.3">
      <c r="A3230" t="s">
        <v>2612</v>
      </c>
      <c r="B3230" t="s">
        <v>14</v>
      </c>
      <c r="C3230" t="s">
        <v>15</v>
      </c>
      <c r="D3230" t="s">
        <v>16</v>
      </c>
      <c r="E3230">
        <v>79</v>
      </c>
      <c r="F3230">
        <v>130</v>
      </c>
      <c r="G3230" t="s">
        <v>140</v>
      </c>
      <c r="H3230">
        <v>3.4</v>
      </c>
      <c r="I3230">
        <f>F3230-E3230</f>
        <v>51</v>
      </c>
      <c r="J3230">
        <f>I3230*100/F3230</f>
        <v>39.230769230769234</v>
      </c>
      <c r="K3230" t="str">
        <f>IF(E3230&lt;=200,"Budget",IF(E3230&lt;=500,"Mid Range","Premium"))</f>
        <v>Budget</v>
      </c>
    </row>
    <row r="3231" spans="1:11" x14ac:dyDescent="0.3">
      <c r="A3231" t="s">
        <v>4775</v>
      </c>
      <c r="B3231" t="s">
        <v>19</v>
      </c>
      <c r="C3231" t="s">
        <v>20</v>
      </c>
      <c r="D3231" t="s">
        <v>4776</v>
      </c>
      <c r="E3231">
        <v>54</v>
      </c>
      <c r="F3231">
        <v>60</v>
      </c>
      <c r="G3231" t="s">
        <v>274</v>
      </c>
      <c r="H3231">
        <v>4.8</v>
      </c>
      <c r="I3231">
        <f>F3231-E3231</f>
        <v>6</v>
      </c>
      <c r="J3231">
        <f>I3231*100/F3231</f>
        <v>10</v>
      </c>
      <c r="K3231" t="str">
        <f>IF(E3231&lt;=200,"Budget",IF(E3231&lt;=500,"Mid Range","Premium"))</f>
        <v>Budget</v>
      </c>
    </row>
    <row r="3232" spans="1:11" x14ac:dyDescent="0.3">
      <c r="A3232" t="s">
        <v>4777</v>
      </c>
      <c r="B3232" t="s">
        <v>50</v>
      </c>
      <c r="C3232" t="s">
        <v>51</v>
      </c>
      <c r="D3232" t="s">
        <v>74</v>
      </c>
      <c r="E3232">
        <v>320</v>
      </c>
      <c r="F3232">
        <v>320</v>
      </c>
      <c r="G3232" t="s">
        <v>53</v>
      </c>
      <c r="H3232">
        <v>4</v>
      </c>
      <c r="I3232">
        <f>F3232-E3232</f>
        <v>0</v>
      </c>
      <c r="J3232">
        <f>I3232*100/F3232</f>
        <v>0</v>
      </c>
      <c r="K3232" t="str">
        <f>IF(E3232&lt;=200,"Budget",IF(E3232&lt;=500,"Mid Range","Premium"))</f>
        <v>Mid Range</v>
      </c>
    </row>
    <row r="3233" spans="1:11" x14ac:dyDescent="0.3">
      <c r="A3233" t="s">
        <v>4778</v>
      </c>
      <c r="B3233" t="s">
        <v>9</v>
      </c>
      <c r="C3233" t="s">
        <v>151</v>
      </c>
      <c r="D3233" t="s">
        <v>1392</v>
      </c>
      <c r="E3233">
        <v>569.04999999999995</v>
      </c>
      <c r="F3233">
        <v>599</v>
      </c>
      <c r="G3233" t="s">
        <v>178</v>
      </c>
      <c r="H3233">
        <v>3.3</v>
      </c>
      <c r="I3233">
        <f>F3233-E3233</f>
        <v>29.950000000000045</v>
      </c>
      <c r="J3233">
        <f>I3233*100/F3233</f>
        <v>5.000000000000008</v>
      </c>
      <c r="K3233" t="str">
        <f>IF(E3233&lt;=200,"Budget",IF(E3233&lt;=500,"Mid Range","Premium"))</f>
        <v>Premium</v>
      </c>
    </row>
    <row r="3234" spans="1:11" x14ac:dyDescent="0.3">
      <c r="A3234" t="s">
        <v>4779</v>
      </c>
      <c r="B3234" t="s">
        <v>9</v>
      </c>
      <c r="C3234" t="s">
        <v>151</v>
      </c>
      <c r="D3234" t="s">
        <v>177</v>
      </c>
      <c r="E3234">
        <v>78.400000000000006</v>
      </c>
      <c r="F3234">
        <v>80</v>
      </c>
      <c r="G3234" t="s">
        <v>178</v>
      </c>
      <c r="H3234">
        <v>4.2</v>
      </c>
      <c r="I3234">
        <f>F3234-E3234</f>
        <v>1.5999999999999943</v>
      </c>
      <c r="J3234">
        <f>I3234*100/F3234</f>
        <v>1.9999999999999929</v>
      </c>
      <c r="K3234" t="str">
        <f>IF(E3234&lt;=200,"Budget",IF(E3234&lt;=500,"Mid Range","Premium"))</f>
        <v>Budget</v>
      </c>
    </row>
    <row r="3235" spans="1:11" x14ac:dyDescent="0.3">
      <c r="A3235" t="s">
        <v>4780</v>
      </c>
      <c r="B3235" t="s">
        <v>9</v>
      </c>
      <c r="C3235" t="s">
        <v>236</v>
      </c>
      <c r="D3235" t="s">
        <v>520</v>
      </c>
      <c r="E3235">
        <v>81</v>
      </c>
      <c r="F3235">
        <v>90</v>
      </c>
      <c r="G3235" t="s">
        <v>243</v>
      </c>
      <c r="H3235">
        <v>4.2</v>
      </c>
      <c r="I3235">
        <f>F3235-E3235</f>
        <v>9</v>
      </c>
      <c r="J3235">
        <f>I3235*100/F3235</f>
        <v>10</v>
      </c>
      <c r="K3235" t="str">
        <f>IF(E3235&lt;=200,"Budget",IF(E3235&lt;=500,"Mid Range","Premium"))</f>
        <v>Budget</v>
      </c>
    </row>
    <row r="3236" spans="1:11" x14ac:dyDescent="0.3">
      <c r="A3236" t="s">
        <v>4781</v>
      </c>
      <c r="B3236" t="s">
        <v>19</v>
      </c>
      <c r="C3236" t="s">
        <v>215</v>
      </c>
      <c r="D3236" t="s">
        <v>2770</v>
      </c>
      <c r="E3236">
        <v>98</v>
      </c>
      <c r="F3236">
        <v>100</v>
      </c>
      <c r="G3236" t="s">
        <v>1142</v>
      </c>
      <c r="H3236">
        <v>4.4000000000000004</v>
      </c>
      <c r="I3236">
        <f>F3236-E3236</f>
        <v>2</v>
      </c>
      <c r="J3236">
        <f>I3236*100/F3236</f>
        <v>2</v>
      </c>
      <c r="K3236" t="str">
        <f>IF(E3236&lt;=200,"Budget",IF(E3236&lt;=500,"Mid Range","Premium"))</f>
        <v>Budget</v>
      </c>
    </row>
    <row r="3237" spans="1:11" x14ac:dyDescent="0.3">
      <c r="A3237" t="s">
        <v>4782</v>
      </c>
      <c r="B3237" t="s">
        <v>107</v>
      </c>
      <c r="C3237" t="s">
        <v>153</v>
      </c>
      <c r="D3237" t="s">
        <v>785</v>
      </c>
      <c r="E3237">
        <v>360</v>
      </c>
      <c r="F3237">
        <v>360</v>
      </c>
      <c r="G3237" t="s">
        <v>110</v>
      </c>
      <c r="H3237">
        <v>4.2</v>
      </c>
      <c r="I3237">
        <f>F3237-E3237</f>
        <v>0</v>
      </c>
      <c r="J3237">
        <f>I3237*100/F3237</f>
        <v>0</v>
      </c>
      <c r="K3237" t="str">
        <f>IF(E3237&lt;=200,"Budget",IF(E3237&lt;=500,"Mid Range","Premium"))</f>
        <v>Mid Range</v>
      </c>
    </row>
    <row r="3238" spans="1:11" x14ac:dyDescent="0.3">
      <c r="A3238" t="s">
        <v>4783</v>
      </c>
      <c r="B3238" t="s">
        <v>9</v>
      </c>
      <c r="C3238" t="s">
        <v>36</v>
      </c>
      <c r="D3238" t="s">
        <v>520</v>
      </c>
      <c r="E3238">
        <v>105</v>
      </c>
      <c r="F3238">
        <v>140</v>
      </c>
      <c r="G3238" t="s">
        <v>38</v>
      </c>
      <c r="H3238">
        <v>4.0999999999999996</v>
      </c>
      <c r="I3238">
        <f>F3238-E3238</f>
        <v>35</v>
      </c>
      <c r="J3238">
        <f>I3238*100/F3238</f>
        <v>25</v>
      </c>
      <c r="K3238" t="str">
        <f>IF(E3238&lt;=200,"Budget",IF(E3238&lt;=500,"Mid Range","Premium"))</f>
        <v>Budget</v>
      </c>
    </row>
    <row r="3239" spans="1:11" x14ac:dyDescent="0.3">
      <c r="A3239" t="s">
        <v>4784</v>
      </c>
      <c r="B3239" t="s">
        <v>107</v>
      </c>
      <c r="C3239" t="s">
        <v>205</v>
      </c>
      <c r="D3239" t="s">
        <v>1175</v>
      </c>
      <c r="E3239">
        <v>65</v>
      </c>
      <c r="F3239">
        <v>70</v>
      </c>
      <c r="G3239" t="s">
        <v>500</v>
      </c>
      <c r="H3239">
        <v>4.2</v>
      </c>
      <c r="I3239">
        <f>F3239-E3239</f>
        <v>5</v>
      </c>
      <c r="J3239">
        <f>I3239*100/F3239</f>
        <v>7.1428571428571432</v>
      </c>
      <c r="K3239" t="str">
        <f>IF(E3239&lt;=200,"Budget",IF(E3239&lt;=500,"Mid Range","Premium"))</f>
        <v>Budget</v>
      </c>
    </row>
    <row r="3240" spans="1:11" x14ac:dyDescent="0.3">
      <c r="A3240" t="s">
        <v>4785</v>
      </c>
      <c r="B3240" t="s">
        <v>107</v>
      </c>
      <c r="C3240" t="s">
        <v>205</v>
      </c>
      <c r="D3240" t="s">
        <v>1449</v>
      </c>
      <c r="E3240">
        <v>110</v>
      </c>
      <c r="F3240">
        <v>110</v>
      </c>
      <c r="G3240" t="s">
        <v>470</v>
      </c>
      <c r="H3240">
        <v>2.5</v>
      </c>
      <c r="I3240">
        <f>F3240-E3240</f>
        <v>0</v>
      </c>
      <c r="J3240">
        <f>I3240*100/F3240</f>
        <v>0</v>
      </c>
      <c r="K3240" t="str">
        <f>IF(E3240&lt;=200,"Budget",IF(E3240&lt;=500,"Mid Range","Premium"))</f>
        <v>Budget</v>
      </c>
    </row>
    <row r="3241" spans="1:11" x14ac:dyDescent="0.3">
      <c r="A3241" t="s">
        <v>4786</v>
      </c>
      <c r="B3241" t="s">
        <v>9</v>
      </c>
      <c r="C3241" t="s">
        <v>36</v>
      </c>
      <c r="D3241" t="s">
        <v>4431</v>
      </c>
      <c r="E3241">
        <v>181.35</v>
      </c>
      <c r="F3241">
        <v>279</v>
      </c>
      <c r="G3241" t="s">
        <v>38</v>
      </c>
      <c r="H3241">
        <v>2</v>
      </c>
      <c r="I3241">
        <f>F3241-E3241</f>
        <v>97.65</v>
      </c>
      <c r="J3241">
        <f>I3241*100/F3241</f>
        <v>35</v>
      </c>
      <c r="K3241" t="str">
        <f>IF(E3241&lt;=200,"Budget",IF(E3241&lt;=500,"Mid Range","Premium"))</f>
        <v>Budget</v>
      </c>
    </row>
    <row r="3242" spans="1:11" x14ac:dyDescent="0.3">
      <c r="A3242" t="s">
        <v>4787</v>
      </c>
      <c r="B3242" t="s">
        <v>50</v>
      </c>
      <c r="C3242" t="s">
        <v>55</v>
      </c>
      <c r="D3242" t="s">
        <v>4788</v>
      </c>
      <c r="E3242">
        <v>50</v>
      </c>
      <c r="F3242">
        <v>50</v>
      </c>
      <c r="G3242" t="s">
        <v>573</v>
      </c>
      <c r="H3242">
        <v>2</v>
      </c>
      <c r="I3242">
        <f>F3242-E3242</f>
        <v>0</v>
      </c>
      <c r="J3242">
        <f>I3242*100/F3242</f>
        <v>0</v>
      </c>
      <c r="K3242" t="str">
        <f>IF(E3242&lt;=200,"Budget",IF(E3242&lt;=500,"Mid Range","Premium"))</f>
        <v>Budget</v>
      </c>
    </row>
    <row r="3243" spans="1:11" x14ac:dyDescent="0.3">
      <c r="A3243" t="s">
        <v>4789</v>
      </c>
      <c r="B3243" t="s">
        <v>9</v>
      </c>
      <c r="C3243" t="s">
        <v>36</v>
      </c>
      <c r="D3243" t="s">
        <v>364</v>
      </c>
      <c r="E3243">
        <v>855</v>
      </c>
      <c r="F3243">
        <v>950</v>
      </c>
      <c r="G3243" t="s">
        <v>1134</v>
      </c>
      <c r="H3243">
        <v>3.8</v>
      </c>
      <c r="I3243">
        <f>F3243-E3243</f>
        <v>95</v>
      </c>
      <c r="J3243">
        <f>I3243*100/F3243</f>
        <v>10</v>
      </c>
      <c r="K3243" t="str">
        <f>IF(E3243&lt;=200,"Budget",IF(E3243&lt;=500,"Mid Range","Premium"))</f>
        <v>Premium</v>
      </c>
    </row>
    <row r="3244" spans="1:11" x14ac:dyDescent="0.3">
      <c r="A3244" t="s">
        <v>4790</v>
      </c>
      <c r="B3244" t="s">
        <v>9</v>
      </c>
      <c r="C3244" t="s">
        <v>10</v>
      </c>
      <c r="D3244" t="s">
        <v>2150</v>
      </c>
      <c r="E3244">
        <v>1328</v>
      </c>
      <c r="F3244">
        <v>1660</v>
      </c>
      <c r="G3244" t="s">
        <v>44</v>
      </c>
      <c r="H3244">
        <v>3</v>
      </c>
      <c r="I3244">
        <f>F3244-E3244</f>
        <v>332</v>
      </c>
      <c r="J3244">
        <f>I3244*100/F3244</f>
        <v>20</v>
      </c>
      <c r="K3244" t="str">
        <f>IF(E3244&lt;=200,"Budget",IF(E3244&lt;=500,"Mid Range","Premium"))</f>
        <v>Premium</v>
      </c>
    </row>
    <row r="3245" spans="1:11" x14ac:dyDescent="0.3">
      <c r="A3245" t="s">
        <v>4791</v>
      </c>
      <c r="B3245" t="s">
        <v>50</v>
      </c>
      <c r="C3245" t="s">
        <v>183</v>
      </c>
      <c r="D3245" t="s">
        <v>4792</v>
      </c>
      <c r="E3245">
        <v>340</v>
      </c>
      <c r="F3245">
        <v>340</v>
      </c>
      <c r="G3245" t="s">
        <v>920</v>
      </c>
      <c r="H3245">
        <v>5</v>
      </c>
      <c r="I3245">
        <f>F3245-E3245</f>
        <v>0</v>
      </c>
      <c r="J3245">
        <f>I3245*100/F3245</f>
        <v>0</v>
      </c>
      <c r="K3245" t="str">
        <f>IF(E3245&lt;=200,"Budget",IF(E3245&lt;=500,"Mid Range","Premium"))</f>
        <v>Mid Range</v>
      </c>
    </row>
    <row r="3246" spans="1:11" x14ac:dyDescent="0.3">
      <c r="A3246" t="s">
        <v>4793</v>
      </c>
      <c r="B3246" t="s">
        <v>14</v>
      </c>
      <c r="C3246" t="s">
        <v>1512</v>
      </c>
      <c r="D3246" t="s">
        <v>4182</v>
      </c>
      <c r="E3246">
        <v>190</v>
      </c>
      <c r="F3246">
        <v>190</v>
      </c>
      <c r="G3246" t="s">
        <v>1717</v>
      </c>
      <c r="H3246">
        <v>3.3</v>
      </c>
      <c r="I3246">
        <f>F3246-E3246</f>
        <v>0</v>
      </c>
      <c r="J3246">
        <f>I3246*100/F3246</f>
        <v>0</v>
      </c>
      <c r="K3246" t="str">
        <f>IF(E3246&lt;=200,"Budget",IF(E3246&lt;=500,"Mid Range","Premium"))</f>
        <v>Budget</v>
      </c>
    </row>
    <row r="3247" spans="1:11" x14ac:dyDescent="0.3">
      <c r="A3247" t="s">
        <v>4794</v>
      </c>
      <c r="B3247" t="s">
        <v>90</v>
      </c>
      <c r="C3247" t="s">
        <v>305</v>
      </c>
      <c r="D3247" t="s">
        <v>4795</v>
      </c>
      <c r="E3247">
        <v>564</v>
      </c>
      <c r="F3247">
        <v>564</v>
      </c>
      <c r="G3247" t="s">
        <v>782</v>
      </c>
      <c r="H3247">
        <v>3.4</v>
      </c>
      <c r="I3247">
        <f>F3247-E3247</f>
        <v>0</v>
      </c>
      <c r="J3247">
        <f>I3247*100/F3247</f>
        <v>0</v>
      </c>
      <c r="K3247" t="str">
        <f>IF(E3247&lt;=200,"Budget",IF(E3247&lt;=500,"Mid Range","Premium"))</f>
        <v>Premium</v>
      </c>
    </row>
    <row r="3248" spans="1:11" x14ac:dyDescent="0.3">
      <c r="A3248" t="s">
        <v>4796</v>
      </c>
      <c r="B3248" t="s">
        <v>211</v>
      </c>
      <c r="C3248" t="s">
        <v>302</v>
      </c>
      <c r="D3248" t="s">
        <v>935</v>
      </c>
      <c r="E3248">
        <v>552.21</v>
      </c>
      <c r="F3248">
        <v>699</v>
      </c>
      <c r="G3248" t="s">
        <v>304</v>
      </c>
      <c r="H3248">
        <v>3.8</v>
      </c>
      <c r="I3248">
        <f>F3248-E3248</f>
        <v>146.78999999999996</v>
      </c>
      <c r="J3248">
        <f>I3248*100/F3248</f>
        <v>20.999999999999996</v>
      </c>
      <c r="K3248" t="str">
        <f>IF(E3248&lt;=200,"Budget",IF(E3248&lt;=500,"Mid Range","Premium"))</f>
        <v>Premium</v>
      </c>
    </row>
    <row r="3249" spans="1:11" x14ac:dyDescent="0.3">
      <c r="A3249" t="s">
        <v>4797</v>
      </c>
      <c r="B3249" t="s">
        <v>107</v>
      </c>
      <c r="C3249" t="s">
        <v>108</v>
      </c>
      <c r="D3249" t="s">
        <v>3783</v>
      </c>
      <c r="E3249">
        <v>525</v>
      </c>
      <c r="F3249">
        <v>525</v>
      </c>
      <c r="G3249" t="s">
        <v>749</v>
      </c>
      <c r="H3249">
        <v>3.3</v>
      </c>
      <c r="I3249">
        <f>F3249-E3249</f>
        <v>0</v>
      </c>
      <c r="J3249">
        <f>I3249*100/F3249</f>
        <v>0</v>
      </c>
      <c r="K3249" t="str">
        <f>IF(E3249&lt;=200,"Budget",IF(E3249&lt;=500,"Mid Range","Premium"))</f>
        <v>Premium</v>
      </c>
    </row>
    <row r="3250" spans="1:11" x14ac:dyDescent="0.3">
      <c r="A3250" t="s">
        <v>4798</v>
      </c>
      <c r="B3250" t="s">
        <v>107</v>
      </c>
      <c r="C3250" t="s">
        <v>187</v>
      </c>
      <c r="D3250" t="s">
        <v>392</v>
      </c>
      <c r="E3250">
        <v>90</v>
      </c>
      <c r="F3250">
        <v>90</v>
      </c>
      <c r="G3250" t="s">
        <v>736</v>
      </c>
      <c r="H3250">
        <v>4.0999999999999996</v>
      </c>
      <c r="I3250">
        <f>F3250-E3250</f>
        <v>0</v>
      </c>
      <c r="J3250">
        <f>I3250*100/F3250</f>
        <v>0</v>
      </c>
      <c r="K3250" t="str">
        <f>IF(E3250&lt;=200,"Budget",IF(E3250&lt;=500,"Mid Range","Premium"))</f>
        <v>Budget</v>
      </c>
    </row>
    <row r="3251" spans="1:11" x14ac:dyDescent="0.3">
      <c r="A3251" t="s">
        <v>4799</v>
      </c>
      <c r="B3251" t="s">
        <v>107</v>
      </c>
      <c r="C3251" t="s">
        <v>187</v>
      </c>
      <c r="D3251" t="s">
        <v>686</v>
      </c>
      <c r="E3251">
        <v>130</v>
      </c>
      <c r="F3251">
        <v>130</v>
      </c>
      <c r="G3251" t="s">
        <v>736</v>
      </c>
      <c r="H3251">
        <v>4</v>
      </c>
      <c r="I3251">
        <f>F3251-E3251</f>
        <v>0</v>
      </c>
      <c r="J3251">
        <f>I3251*100/F3251</f>
        <v>0</v>
      </c>
      <c r="K3251" t="str">
        <f>IF(E3251&lt;=200,"Budget",IF(E3251&lt;=500,"Mid Range","Premium"))</f>
        <v>Budget</v>
      </c>
    </row>
    <row r="3252" spans="1:11" x14ac:dyDescent="0.3">
      <c r="A3252" t="s">
        <v>4800</v>
      </c>
      <c r="B3252" t="s">
        <v>126</v>
      </c>
      <c r="C3252" t="s">
        <v>689</v>
      </c>
      <c r="D3252" t="s">
        <v>481</v>
      </c>
      <c r="E3252">
        <v>139</v>
      </c>
      <c r="F3252">
        <v>139</v>
      </c>
      <c r="G3252" t="s">
        <v>1922</v>
      </c>
      <c r="H3252">
        <v>3.5</v>
      </c>
      <c r="I3252">
        <f>F3252-E3252</f>
        <v>0</v>
      </c>
      <c r="J3252">
        <f>I3252*100/F3252</f>
        <v>0</v>
      </c>
      <c r="K3252" t="str">
        <f>IF(E3252&lt;=200,"Budget",IF(E3252&lt;=500,"Mid Range","Premium"))</f>
        <v>Budget</v>
      </c>
    </row>
    <row r="3253" spans="1:11" x14ac:dyDescent="0.3">
      <c r="A3253" t="s">
        <v>4801</v>
      </c>
      <c r="B3253" t="s">
        <v>14</v>
      </c>
      <c r="C3253" t="s">
        <v>15</v>
      </c>
      <c r="D3253" t="s">
        <v>356</v>
      </c>
      <c r="E3253">
        <v>269</v>
      </c>
      <c r="F3253">
        <v>299</v>
      </c>
      <c r="G3253" t="s">
        <v>357</v>
      </c>
      <c r="H3253">
        <v>1</v>
      </c>
      <c r="I3253">
        <f>F3253-E3253</f>
        <v>30</v>
      </c>
      <c r="J3253">
        <f>I3253*100/F3253</f>
        <v>10.033444816053512</v>
      </c>
      <c r="K3253" t="str">
        <f>IF(E3253&lt;=200,"Budget",IF(E3253&lt;=500,"Mid Range","Premium"))</f>
        <v>Mid Range</v>
      </c>
    </row>
    <row r="3254" spans="1:11" x14ac:dyDescent="0.3">
      <c r="A3254" t="s">
        <v>4802</v>
      </c>
      <c r="B3254" t="s">
        <v>19</v>
      </c>
      <c r="C3254" t="s">
        <v>606</v>
      </c>
      <c r="D3254" t="s">
        <v>2876</v>
      </c>
      <c r="E3254">
        <v>300</v>
      </c>
      <c r="F3254">
        <v>300</v>
      </c>
      <c r="G3254" t="s">
        <v>608</v>
      </c>
      <c r="H3254">
        <v>4.8</v>
      </c>
      <c r="I3254">
        <f>F3254-E3254</f>
        <v>0</v>
      </c>
      <c r="J3254">
        <f>I3254*100/F3254</f>
        <v>0</v>
      </c>
      <c r="K3254" t="str">
        <f>IF(E3254&lt;=200,"Budget",IF(E3254&lt;=500,"Mid Range","Premium"))</f>
        <v>Mid Range</v>
      </c>
    </row>
    <row r="3255" spans="1:11" x14ac:dyDescent="0.3">
      <c r="A3255" t="s">
        <v>4803</v>
      </c>
      <c r="B3255" t="s">
        <v>19</v>
      </c>
      <c r="C3255" t="s">
        <v>46</v>
      </c>
      <c r="D3255" t="s">
        <v>1028</v>
      </c>
      <c r="E3255">
        <v>150</v>
      </c>
      <c r="F3255">
        <v>150</v>
      </c>
      <c r="G3255" t="s">
        <v>771</v>
      </c>
      <c r="H3255">
        <v>3.8</v>
      </c>
      <c r="I3255">
        <f>F3255-E3255</f>
        <v>0</v>
      </c>
      <c r="J3255">
        <f>I3255*100/F3255</f>
        <v>0</v>
      </c>
      <c r="K3255" t="str">
        <f>IF(E3255&lt;=200,"Budget",IF(E3255&lt;=500,"Mid Range","Premium"))</f>
        <v>Budget</v>
      </c>
    </row>
    <row r="3256" spans="1:11" x14ac:dyDescent="0.3">
      <c r="A3256" t="s">
        <v>4804</v>
      </c>
      <c r="B3256" t="s">
        <v>9</v>
      </c>
      <c r="C3256" t="s">
        <v>36</v>
      </c>
      <c r="D3256" t="s">
        <v>3073</v>
      </c>
      <c r="E3256">
        <v>200</v>
      </c>
      <c r="F3256">
        <v>200</v>
      </c>
      <c r="G3256" t="s">
        <v>38</v>
      </c>
      <c r="H3256">
        <v>5</v>
      </c>
      <c r="I3256">
        <f>F3256-E3256</f>
        <v>0</v>
      </c>
      <c r="J3256">
        <f>I3256*100/F3256</f>
        <v>0</v>
      </c>
      <c r="K3256" t="str">
        <f>IF(E3256&lt;=200,"Budget",IF(E3256&lt;=500,"Mid Range","Premium"))</f>
        <v>Budget</v>
      </c>
    </row>
    <row r="3257" spans="1:11" x14ac:dyDescent="0.3">
      <c r="A3257" t="s">
        <v>4805</v>
      </c>
      <c r="B3257" t="s">
        <v>107</v>
      </c>
      <c r="C3257" t="s">
        <v>261</v>
      </c>
      <c r="D3257" t="s">
        <v>363</v>
      </c>
      <c r="E3257">
        <v>20</v>
      </c>
      <c r="F3257">
        <v>20</v>
      </c>
      <c r="G3257" t="s">
        <v>263</v>
      </c>
      <c r="H3257">
        <v>3.9</v>
      </c>
      <c r="I3257">
        <f>F3257-E3257</f>
        <v>0</v>
      </c>
      <c r="J3257">
        <f>I3257*100/F3257</f>
        <v>0</v>
      </c>
      <c r="K3257" t="str">
        <f>IF(E3257&lt;=200,"Budget",IF(E3257&lt;=500,"Mid Range","Premium"))</f>
        <v>Budget</v>
      </c>
    </row>
    <row r="3258" spans="1:11" x14ac:dyDescent="0.3">
      <c r="A3258" t="s">
        <v>4806</v>
      </c>
      <c r="B3258" t="s">
        <v>19</v>
      </c>
      <c r="C3258" t="s">
        <v>20</v>
      </c>
      <c r="D3258" t="s">
        <v>273</v>
      </c>
      <c r="E3258">
        <v>54</v>
      </c>
      <c r="F3258">
        <v>60</v>
      </c>
      <c r="G3258" t="s">
        <v>274</v>
      </c>
      <c r="H3258">
        <v>4</v>
      </c>
      <c r="I3258">
        <f>F3258-E3258</f>
        <v>6</v>
      </c>
      <c r="J3258">
        <f>I3258*100/F3258</f>
        <v>10</v>
      </c>
      <c r="K3258" t="str">
        <f>IF(E3258&lt;=200,"Budget",IF(E3258&lt;=500,"Mid Range","Premium"))</f>
        <v>Budget</v>
      </c>
    </row>
    <row r="3259" spans="1:11" x14ac:dyDescent="0.3">
      <c r="A3259" t="s">
        <v>4319</v>
      </c>
      <c r="B3259" t="s">
        <v>14</v>
      </c>
      <c r="C3259" t="s">
        <v>165</v>
      </c>
      <c r="D3259" t="s">
        <v>505</v>
      </c>
      <c r="E3259">
        <v>699</v>
      </c>
      <c r="F3259">
        <v>1175</v>
      </c>
      <c r="G3259" t="s">
        <v>344</v>
      </c>
      <c r="H3259">
        <v>3.9</v>
      </c>
      <c r="I3259">
        <f>F3259-E3259</f>
        <v>476</v>
      </c>
      <c r="J3259">
        <f>I3259*100/F3259</f>
        <v>40.51063829787234</v>
      </c>
      <c r="K3259" t="str">
        <f>IF(E3259&lt;=200,"Budget",IF(E3259&lt;=500,"Mid Range","Premium"))</f>
        <v>Premium</v>
      </c>
    </row>
    <row r="3260" spans="1:11" x14ac:dyDescent="0.3">
      <c r="A3260" t="s">
        <v>4807</v>
      </c>
      <c r="B3260" t="s">
        <v>19</v>
      </c>
      <c r="C3260" t="s">
        <v>46</v>
      </c>
      <c r="D3260" t="s">
        <v>1732</v>
      </c>
      <c r="E3260">
        <v>80</v>
      </c>
      <c r="F3260">
        <v>80</v>
      </c>
      <c r="G3260" t="s">
        <v>1733</v>
      </c>
      <c r="H3260">
        <v>3.5</v>
      </c>
      <c r="I3260">
        <f>F3260-E3260</f>
        <v>0</v>
      </c>
      <c r="J3260">
        <f>I3260*100/F3260</f>
        <v>0</v>
      </c>
      <c r="K3260" t="str">
        <f>IF(E3260&lt;=200,"Budget",IF(E3260&lt;=500,"Mid Range","Premium"))</f>
        <v>Budget</v>
      </c>
    </row>
    <row r="3261" spans="1:11" x14ac:dyDescent="0.3">
      <c r="A3261" t="s">
        <v>4808</v>
      </c>
      <c r="B3261" t="s">
        <v>9</v>
      </c>
      <c r="C3261" t="s">
        <v>151</v>
      </c>
      <c r="D3261" t="s">
        <v>1356</v>
      </c>
      <c r="E3261">
        <v>450</v>
      </c>
      <c r="F3261">
        <v>450</v>
      </c>
      <c r="G3261" t="s">
        <v>2125</v>
      </c>
      <c r="H3261">
        <v>5</v>
      </c>
      <c r="I3261">
        <f>F3261-E3261</f>
        <v>0</v>
      </c>
      <c r="J3261">
        <f>I3261*100/F3261</f>
        <v>0</v>
      </c>
      <c r="K3261" t="str">
        <f>IF(E3261&lt;=200,"Budget",IF(E3261&lt;=500,"Mid Range","Premium"))</f>
        <v>Mid Range</v>
      </c>
    </row>
    <row r="3262" spans="1:11" x14ac:dyDescent="0.3">
      <c r="A3262" t="s">
        <v>4809</v>
      </c>
      <c r="B3262" t="s">
        <v>14</v>
      </c>
      <c r="C3262" t="s">
        <v>270</v>
      </c>
      <c r="D3262" t="s">
        <v>1936</v>
      </c>
      <c r="E3262">
        <v>486</v>
      </c>
      <c r="F3262">
        <v>486</v>
      </c>
      <c r="G3262" t="s">
        <v>804</v>
      </c>
      <c r="H3262">
        <v>5</v>
      </c>
      <c r="I3262">
        <f>F3262-E3262</f>
        <v>0</v>
      </c>
      <c r="J3262">
        <f>I3262*100/F3262</f>
        <v>0</v>
      </c>
      <c r="K3262" t="str">
        <f>IF(E3262&lt;=200,"Budget",IF(E3262&lt;=500,"Mid Range","Premium"))</f>
        <v>Mid Range</v>
      </c>
    </row>
    <row r="3263" spans="1:11" x14ac:dyDescent="0.3">
      <c r="A3263" t="s">
        <v>4810</v>
      </c>
      <c r="B3263" t="s">
        <v>50</v>
      </c>
      <c r="C3263" t="s">
        <v>79</v>
      </c>
      <c r="D3263" t="s">
        <v>1834</v>
      </c>
      <c r="E3263">
        <v>265</v>
      </c>
      <c r="F3263">
        <v>265</v>
      </c>
      <c r="G3263" t="s">
        <v>947</v>
      </c>
      <c r="H3263">
        <v>3</v>
      </c>
      <c r="I3263">
        <f>F3263-E3263</f>
        <v>0</v>
      </c>
      <c r="J3263">
        <f>I3263*100/F3263</f>
        <v>0</v>
      </c>
      <c r="K3263" t="str">
        <f>IF(E3263&lt;=200,"Budget",IF(E3263&lt;=500,"Mid Range","Premium"))</f>
        <v>Mid Range</v>
      </c>
    </row>
    <row r="3264" spans="1:11" x14ac:dyDescent="0.3">
      <c r="A3264" t="s">
        <v>4811</v>
      </c>
      <c r="B3264" t="s">
        <v>9</v>
      </c>
      <c r="C3264" t="s">
        <v>36</v>
      </c>
      <c r="D3264" t="s">
        <v>442</v>
      </c>
      <c r="E3264">
        <v>221.25</v>
      </c>
      <c r="F3264">
        <v>295</v>
      </c>
      <c r="G3264" t="s">
        <v>38</v>
      </c>
      <c r="H3264">
        <v>3.7</v>
      </c>
      <c r="I3264">
        <f>F3264-E3264</f>
        <v>73.75</v>
      </c>
      <c r="J3264">
        <f>I3264*100/F3264</f>
        <v>25</v>
      </c>
      <c r="K3264" t="str">
        <f>IF(E3264&lt;=200,"Budget",IF(E3264&lt;=500,"Mid Range","Premium"))</f>
        <v>Mid Range</v>
      </c>
    </row>
    <row r="3265" spans="1:11" x14ac:dyDescent="0.3">
      <c r="A3265" t="s">
        <v>4812</v>
      </c>
      <c r="B3265" t="s">
        <v>126</v>
      </c>
      <c r="C3265" t="s">
        <v>1575</v>
      </c>
      <c r="D3265" t="s">
        <v>372</v>
      </c>
      <c r="E3265">
        <v>225</v>
      </c>
      <c r="F3265">
        <v>225</v>
      </c>
      <c r="G3265" t="s">
        <v>1577</v>
      </c>
      <c r="H3265">
        <v>3.2</v>
      </c>
      <c r="I3265">
        <f>F3265-E3265</f>
        <v>0</v>
      </c>
      <c r="J3265">
        <f>I3265*100/F3265</f>
        <v>0</v>
      </c>
      <c r="K3265" t="str">
        <f>IF(E3265&lt;=200,"Budget",IF(E3265&lt;=500,"Mid Range","Premium"))</f>
        <v>Mid Range</v>
      </c>
    </row>
    <row r="3266" spans="1:11" x14ac:dyDescent="0.3">
      <c r="A3266" t="s">
        <v>4813</v>
      </c>
      <c r="B3266" t="s">
        <v>19</v>
      </c>
      <c r="C3266" t="s">
        <v>215</v>
      </c>
      <c r="D3266" t="s">
        <v>4814</v>
      </c>
      <c r="E3266">
        <v>110</v>
      </c>
      <c r="F3266">
        <v>110</v>
      </c>
      <c r="G3266" t="s">
        <v>1142</v>
      </c>
      <c r="H3266">
        <v>3.9</v>
      </c>
      <c r="I3266">
        <f>F3266-E3266</f>
        <v>0</v>
      </c>
      <c r="J3266">
        <f>I3266*100/F3266</f>
        <v>0</v>
      </c>
      <c r="K3266" t="str">
        <f>IF(E3266&lt;=200,"Budget",IF(E3266&lt;=500,"Mid Range","Premium"))</f>
        <v>Budget</v>
      </c>
    </row>
    <row r="3267" spans="1:11" x14ac:dyDescent="0.3">
      <c r="A3267" t="s">
        <v>4815</v>
      </c>
      <c r="B3267" t="s">
        <v>121</v>
      </c>
      <c r="C3267" t="s">
        <v>135</v>
      </c>
      <c r="D3267" t="s">
        <v>775</v>
      </c>
      <c r="E3267">
        <v>450</v>
      </c>
      <c r="F3267">
        <v>750</v>
      </c>
      <c r="G3267" t="s">
        <v>679</v>
      </c>
      <c r="H3267">
        <v>5</v>
      </c>
      <c r="I3267">
        <f>F3267-E3267</f>
        <v>300</v>
      </c>
      <c r="J3267">
        <f>I3267*100/F3267</f>
        <v>40</v>
      </c>
      <c r="K3267" t="str">
        <f>IF(E3267&lt;=200,"Budget",IF(E3267&lt;=500,"Mid Range","Premium"))</f>
        <v>Mid Range</v>
      </c>
    </row>
    <row r="3268" spans="1:11" x14ac:dyDescent="0.3">
      <c r="A3268" t="s">
        <v>4816</v>
      </c>
      <c r="B3268" t="s">
        <v>50</v>
      </c>
      <c r="C3268" t="s">
        <v>55</v>
      </c>
      <c r="D3268" t="s">
        <v>942</v>
      </c>
      <c r="E3268">
        <v>185</v>
      </c>
      <c r="F3268">
        <v>185</v>
      </c>
      <c r="G3268" t="s">
        <v>163</v>
      </c>
      <c r="H3268">
        <v>4.0999999999999996</v>
      </c>
      <c r="I3268">
        <f>F3268-E3268</f>
        <v>0</v>
      </c>
      <c r="J3268">
        <f>I3268*100/F3268</f>
        <v>0</v>
      </c>
      <c r="K3268" t="str">
        <f>IF(E3268&lt;=200,"Budget",IF(E3268&lt;=500,"Mid Range","Premium"))</f>
        <v>Budget</v>
      </c>
    </row>
    <row r="3269" spans="1:11" x14ac:dyDescent="0.3">
      <c r="A3269" t="s">
        <v>4817</v>
      </c>
      <c r="B3269" t="s">
        <v>50</v>
      </c>
      <c r="C3269" t="s">
        <v>401</v>
      </c>
      <c r="D3269" t="s">
        <v>4818</v>
      </c>
      <c r="E3269">
        <v>700</v>
      </c>
      <c r="F3269">
        <v>700</v>
      </c>
      <c r="G3269" t="s">
        <v>403</v>
      </c>
      <c r="H3269">
        <v>5</v>
      </c>
      <c r="I3269">
        <f>F3269-E3269</f>
        <v>0</v>
      </c>
      <c r="J3269">
        <f>I3269*100/F3269</f>
        <v>0</v>
      </c>
      <c r="K3269" t="str">
        <f>IF(E3269&lt;=200,"Budget",IF(E3269&lt;=500,"Mid Range","Premium"))</f>
        <v>Premium</v>
      </c>
    </row>
    <row r="3270" spans="1:11" x14ac:dyDescent="0.3">
      <c r="A3270" t="s">
        <v>4819</v>
      </c>
      <c r="B3270" t="s">
        <v>126</v>
      </c>
      <c r="C3270" t="s">
        <v>689</v>
      </c>
      <c r="D3270" t="s">
        <v>1502</v>
      </c>
      <c r="E3270">
        <v>149</v>
      </c>
      <c r="F3270">
        <v>149</v>
      </c>
      <c r="G3270" t="s">
        <v>1922</v>
      </c>
      <c r="H3270">
        <v>2.7</v>
      </c>
      <c r="I3270">
        <f>F3270-E3270</f>
        <v>0</v>
      </c>
      <c r="J3270">
        <f>I3270*100/F3270</f>
        <v>0</v>
      </c>
      <c r="K3270" t="str">
        <f>IF(E3270&lt;=200,"Budget",IF(E3270&lt;=500,"Mid Range","Premium"))</f>
        <v>Budget</v>
      </c>
    </row>
    <row r="3271" spans="1:11" x14ac:dyDescent="0.3">
      <c r="A3271" t="s">
        <v>4820</v>
      </c>
      <c r="B3271" t="s">
        <v>14</v>
      </c>
      <c r="C3271" t="s">
        <v>281</v>
      </c>
      <c r="D3271" t="s">
        <v>4821</v>
      </c>
      <c r="E3271">
        <v>1499</v>
      </c>
      <c r="F3271">
        <v>2499</v>
      </c>
      <c r="G3271" t="s">
        <v>473</v>
      </c>
      <c r="H3271">
        <v>4.0999999999999996</v>
      </c>
      <c r="I3271">
        <f>F3271-E3271</f>
        <v>1000</v>
      </c>
      <c r="J3271">
        <f>I3271*100/F3271</f>
        <v>40.016006402561025</v>
      </c>
      <c r="K3271" t="str">
        <f>IF(E3271&lt;=200,"Budget",IF(E3271&lt;=500,"Mid Range","Premium"))</f>
        <v>Premium</v>
      </c>
    </row>
    <row r="3272" spans="1:11" x14ac:dyDescent="0.3">
      <c r="A3272" t="s">
        <v>4822</v>
      </c>
      <c r="B3272" t="s">
        <v>50</v>
      </c>
      <c r="C3272" t="s">
        <v>183</v>
      </c>
      <c r="D3272" t="s">
        <v>928</v>
      </c>
      <c r="E3272">
        <v>270</v>
      </c>
      <c r="F3272">
        <v>270</v>
      </c>
      <c r="G3272" t="s">
        <v>711</v>
      </c>
      <c r="H3272">
        <v>3</v>
      </c>
      <c r="I3272">
        <f>F3272-E3272</f>
        <v>0</v>
      </c>
      <c r="J3272">
        <f>I3272*100/F3272</f>
        <v>0</v>
      </c>
      <c r="K3272" t="str">
        <f>IF(E3272&lt;=200,"Budget",IF(E3272&lt;=500,"Mid Range","Premium"))</f>
        <v>Mid Range</v>
      </c>
    </row>
    <row r="3273" spans="1:11" x14ac:dyDescent="0.3">
      <c r="A3273" t="s">
        <v>4493</v>
      </c>
      <c r="B3273" t="s">
        <v>9</v>
      </c>
      <c r="C3273" t="s">
        <v>36</v>
      </c>
      <c r="D3273" t="s">
        <v>3877</v>
      </c>
      <c r="E3273">
        <v>175</v>
      </c>
      <c r="F3273">
        <v>175</v>
      </c>
      <c r="G3273" t="s">
        <v>38</v>
      </c>
      <c r="H3273">
        <v>5</v>
      </c>
      <c r="I3273">
        <f>F3273-E3273</f>
        <v>0</v>
      </c>
      <c r="J3273">
        <f>I3273*100/F3273</f>
        <v>0</v>
      </c>
      <c r="K3273" t="str">
        <f>IF(E3273&lt;=200,"Budget",IF(E3273&lt;=500,"Mid Range","Premium"))</f>
        <v>Budget</v>
      </c>
    </row>
    <row r="3274" spans="1:11" x14ac:dyDescent="0.3">
      <c r="A3274" t="s">
        <v>4823</v>
      </c>
      <c r="B3274" t="s">
        <v>90</v>
      </c>
      <c r="C3274" t="s">
        <v>142</v>
      </c>
      <c r="D3274" t="s">
        <v>1361</v>
      </c>
      <c r="E3274">
        <v>37</v>
      </c>
      <c r="F3274">
        <v>37</v>
      </c>
      <c r="G3274" t="s">
        <v>147</v>
      </c>
      <c r="H3274">
        <v>4.2</v>
      </c>
      <c r="I3274">
        <f>F3274-E3274</f>
        <v>0</v>
      </c>
      <c r="J3274">
        <f>I3274*100/F3274</f>
        <v>0</v>
      </c>
      <c r="K3274" t="str">
        <f>IF(E3274&lt;=200,"Budget",IF(E3274&lt;=500,"Mid Range","Premium"))</f>
        <v>Budget</v>
      </c>
    </row>
    <row r="3275" spans="1:11" x14ac:dyDescent="0.3">
      <c r="A3275" t="s">
        <v>4824</v>
      </c>
      <c r="B3275" t="s">
        <v>9</v>
      </c>
      <c r="C3275" t="s">
        <v>10</v>
      </c>
      <c r="D3275" t="s">
        <v>4825</v>
      </c>
      <c r="E3275">
        <v>139.5</v>
      </c>
      <c r="F3275">
        <v>155</v>
      </c>
      <c r="G3275" t="s">
        <v>12</v>
      </c>
      <c r="H3275">
        <v>4.4000000000000004</v>
      </c>
      <c r="I3275">
        <f>F3275-E3275</f>
        <v>15.5</v>
      </c>
      <c r="J3275">
        <f>I3275*100/F3275</f>
        <v>10</v>
      </c>
      <c r="K3275" t="str">
        <f>IF(E3275&lt;=200,"Budget",IF(E3275&lt;=500,"Mid Range","Premium"))</f>
        <v>Budget</v>
      </c>
    </row>
    <row r="3276" spans="1:11" x14ac:dyDescent="0.3">
      <c r="A3276" t="s">
        <v>4826</v>
      </c>
      <c r="B3276" t="s">
        <v>14</v>
      </c>
      <c r="C3276" t="s">
        <v>15</v>
      </c>
      <c r="D3276" t="s">
        <v>1884</v>
      </c>
      <c r="E3276">
        <v>69</v>
      </c>
      <c r="F3276">
        <v>75</v>
      </c>
      <c r="G3276" t="s">
        <v>140</v>
      </c>
      <c r="H3276">
        <v>3.7</v>
      </c>
      <c r="I3276">
        <f>F3276-E3276</f>
        <v>6</v>
      </c>
      <c r="J3276">
        <f>I3276*100/F3276</f>
        <v>8</v>
      </c>
      <c r="K3276" t="str">
        <f>IF(E3276&lt;=200,"Budget",IF(E3276&lt;=500,"Mid Range","Premium"))</f>
        <v>Budget</v>
      </c>
    </row>
    <row r="3277" spans="1:11" x14ac:dyDescent="0.3">
      <c r="A3277" t="s">
        <v>4827</v>
      </c>
      <c r="B3277" t="s">
        <v>14</v>
      </c>
      <c r="C3277" t="s">
        <v>222</v>
      </c>
      <c r="D3277" t="s">
        <v>733</v>
      </c>
      <c r="E3277">
        <v>410</v>
      </c>
      <c r="F3277">
        <v>410</v>
      </c>
      <c r="G3277" t="s">
        <v>224</v>
      </c>
      <c r="H3277">
        <v>4.5999999999999996</v>
      </c>
      <c r="I3277">
        <f>F3277-E3277</f>
        <v>0</v>
      </c>
      <c r="J3277">
        <f>I3277*100/F3277</f>
        <v>0</v>
      </c>
      <c r="K3277" t="str">
        <f>IF(E3277&lt;=200,"Budget",IF(E3277&lt;=500,"Mid Range","Premium"))</f>
        <v>Mid Range</v>
      </c>
    </row>
    <row r="3278" spans="1:11" x14ac:dyDescent="0.3">
      <c r="A3278" t="s">
        <v>4828</v>
      </c>
      <c r="B3278" t="s">
        <v>9</v>
      </c>
      <c r="C3278" t="s">
        <v>28</v>
      </c>
      <c r="D3278" t="s">
        <v>2369</v>
      </c>
      <c r="E3278">
        <v>129</v>
      </c>
      <c r="F3278">
        <v>129</v>
      </c>
      <c r="G3278" t="s">
        <v>30</v>
      </c>
      <c r="H3278">
        <v>4.3</v>
      </c>
      <c r="I3278">
        <f>F3278-E3278</f>
        <v>0</v>
      </c>
      <c r="J3278">
        <f>I3278*100/F3278</f>
        <v>0</v>
      </c>
      <c r="K3278" t="str">
        <f>IF(E3278&lt;=200,"Budget",IF(E3278&lt;=500,"Mid Range","Premium"))</f>
        <v>Budget</v>
      </c>
    </row>
    <row r="3279" spans="1:11" x14ac:dyDescent="0.3">
      <c r="A3279" t="s">
        <v>4829</v>
      </c>
      <c r="B3279" t="s">
        <v>14</v>
      </c>
      <c r="C3279" t="s">
        <v>270</v>
      </c>
      <c r="D3279" t="s">
        <v>104</v>
      </c>
      <c r="E3279">
        <v>299</v>
      </c>
      <c r="F3279">
        <v>345</v>
      </c>
      <c r="G3279" t="s">
        <v>271</v>
      </c>
      <c r="H3279">
        <v>3.6</v>
      </c>
      <c r="I3279">
        <f>F3279-E3279</f>
        <v>46</v>
      </c>
      <c r="J3279">
        <f>I3279*100/F3279</f>
        <v>13.333333333333334</v>
      </c>
      <c r="K3279" t="str">
        <f>IF(E3279&lt;=200,"Budget",IF(E3279&lt;=500,"Mid Range","Premium"))</f>
        <v>Mid Range</v>
      </c>
    </row>
    <row r="3280" spans="1:11" x14ac:dyDescent="0.3">
      <c r="A3280" t="s">
        <v>3149</v>
      </c>
      <c r="B3280" t="s">
        <v>9</v>
      </c>
      <c r="C3280" t="s">
        <v>10</v>
      </c>
      <c r="D3280" t="s">
        <v>1469</v>
      </c>
      <c r="E3280">
        <v>467.5</v>
      </c>
      <c r="F3280">
        <v>550</v>
      </c>
      <c r="G3280" t="s">
        <v>423</v>
      </c>
      <c r="H3280">
        <v>4</v>
      </c>
      <c r="I3280">
        <f>F3280-E3280</f>
        <v>82.5</v>
      </c>
      <c r="J3280">
        <f>I3280*100/F3280</f>
        <v>15</v>
      </c>
      <c r="K3280" t="str">
        <f>IF(E3280&lt;=200,"Budget",IF(E3280&lt;=500,"Mid Range","Premium"))</f>
        <v>Mid Range</v>
      </c>
    </row>
    <row r="3281" spans="1:11" x14ac:dyDescent="0.3">
      <c r="A3281" t="s">
        <v>4830</v>
      </c>
      <c r="B3281" t="s">
        <v>9</v>
      </c>
      <c r="C3281" t="s">
        <v>28</v>
      </c>
      <c r="D3281" t="s">
        <v>29</v>
      </c>
      <c r="E3281">
        <v>54</v>
      </c>
      <c r="F3281">
        <v>54</v>
      </c>
      <c r="G3281" t="s">
        <v>30</v>
      </c>
      <c r="H3281">
        <v>4.3</v>
      </c>
      <c r="I3281">
        <f>F3281-E3281</f>
        <v>0</v>
      </c>
      <c r="J3281">
        <f>I3281*100/F3281</f>
        <v>0</v>
      </c>
      <c r="K3281" t="str">
        <f>IF(E3281&lt;=200,"Budget",IF(E3281&lt;=500,"Mid Range","Premium"))</f>
        <v>Budget</v>
      </c>
    </row>
    <row r="3282" spans="1:11" x14ac:dyDescent="0.3">
      <c r="A3282" t="s">
        <v>4831</v>
      </c>
      <c r="B3282" t="s">
        <v>9</v>
      </c>
      <c r="C3282" t="s">
        <v>36</v>
      </c>
      <c r="D3282" t="s">
        <v>696</v>
      </c>
      <c r="E3282">
        <v>300</v>
      </c>
      <c r="F3282">
        <v>400</v>
      </c>
      <c r="G3282" t="s">
        <v>71</v>
      </c>
      <c r="H3282">
        <v>1</v>
      </c>
      <c r="I3282">
        <f>F3282-E3282</f>
        <v>100</v>
      </c>
      <c r="J3282">
        <f>I3282*100/F3282</f>
        <v>25</v>
      </c>
      <c r="K3282" t="str">
        <f>IF(E3282&lt;=200,"Budget",IF(E3282&lt;=500,"Mid Range","Premium"))</f>
        <v>Mid Range</v>
      </c>
    </row>
    <row r="3283" spans="1:11" x14ac:dyDescent="0.3">
      <c r="A3283" t="s">
        <v>4832</v>
      </c>
      <c r="B3283" t="s">
        <v>9</v>
      </c>
      <c r="C3283" t="s">
        <v>36</v>
      </c>
      <c r="D3283" t="s">
        <v>312</v>
      </c>
      <c r="E3283">
        <v>225</v>
      </c>
      <c r="F3283">
        <v>250</v>
      </c>
      <c r="G3283" t="s">
        <v>38</v>
      </c>
      <c r="H3283">
        <v>3</v>
      </c>
      <c r="I3283">
        <f>F3283-E3283</f>
        <v>25</v>
      </c>
      <c r="J3283">
        <f>I3283*100/F3283</f>
        <v>10</v>
      </c>
      <c r="K3283" t="str">
        <f>IF(E3283&lt;=200,"Budget",IF(E3283&lt;=500,"Mid Range","Premium"))</f>
        <v>Mid Range</v>
      </c>
    </row>
    <row r="3284" spans="1:11" x14ac:dyDescent="0.3">
      <c r="A3284" t="s">
        <v>4833</v>
      </c>
      <c r="B3284" t="s">
        <v>107</v>
      </c>
      <c r="C3284" t="s">
        <v>727</v>
      </c>
      <c r="D3284" t="s">
        <v>4834</v>
      </c>
      <c r="E3284">
        <v>197.2</v>
      </c>
      <c r="F3284">
        <v>290</v>
      </c>
      <c r="G3284" t="s">
        <v>830</v>
      </c>
      <c r="H3284">
        <v>3.9</v>
      </c>
      <c r="I3284">
        <f>F3284-E3284</f>
        <v>92.800000000000011</v>
      </c>
      <c r="J3284">
        <f>I3284*100/F3284</f>
        <v>32.000000000000007</v>
      </c>
      <c r="K3284" t="str">
        <f>IF(E3284&lt;=200,"Budget",IF(E3284&lt;=500,"Mid Range","Premium"))</f>
        <v>Budget</v>
      </c>
    </row>
    <row r="3285" spans="1:11" x14ac:dyDescent="0.3">
      <c r="A3285" t="s">
        <v>4835</v>
      </c>
      <c r="B3285" t="s">
        <v>50</v>
      </c>
      <c r="C3285" t="s">
        <v>51</v>
      </c>
      <c r="D3285" t="s">
        <v>4836</v>
      </c>
      <c r="E3285">
        <v>199</v>
      </c>
      <c r="F3285">
        <v>199</v>
      </c>
      <c r="G3285" t="s">
        <v>53</v>
      </c>
      <c r="H3285">
        <v>3.8</v>
      </c>
      <c r="I3285">
        <f>F3285-E3285</f>
        <v>0</v>
      </c>
      <c r="J3285">
        <f>I3285*100/F3285</f>
        <v>0</v>
      </c>
      <c r="K3285" t="str">
        <f>IF(E3285&lt;=200,"Budget",IF(E3285&lt;=500,"Mid Range","Premium"))</f>
        <v>Budget</v>
      </c>
    </row>
    <row r="3286" spans="1:11" x14ac:dyDescent="0.3">
      <c r="A3286" t="s">
        <v>4837</v>
      </c>
      <c r="B3286" t="s">
        <v>14</v>
      </c>
      <c r="C3286" t="s">
        <v>270</v>
      </c>
      <c r="D3286" t="s">
        <v>2342</v>
      </c>
      <c r="E3286">
        <v>159</v>
      </c>
      <c r="F3286">
        <v>214</v>
      </c>
      <c r="G3286" t="s">
        <v>804</v>
      </c>
      <c r="H3286">
        <v>4.4000000000000004</v>
      </c>
      <c r="I3286">
        <f>F3286-E3286</f>
        <v>55</v>
      </c>
      <c r="J3286">
        <f>I3286*100/F3286</f>
        <v>25.700934579439252</v>
      </c>
      <c r="K3286" t="str">
        <f>IF(E3286&lt;=200,"Budget",IF(E3286&lt;=500,"Mid Range","Premium"))</f>
        <v>Budget</v>
      </c>
    </row>
    <row r="3287" spans="1:11" x14ac:dyDescent="0.3">
      <c r="A3287" t="s">
        <v>4838</v>
      </c>
      <c r="B3287" t="s">
        <v>14</v>
      </c>
      <c r="C3287" t="s">
        <v>270</v>
      </c>
      <c r="D3287" t="s">
        <v>2264</v>
      </c>
      <c r="E3287">
        <v>589</v>
      </c>
      <c r="F3287">
        <v>675</v>
      </c>
      <c r="G3287" t="s">
        <v>271</v>
      </c>
      <c r="H3287">
        <v>4.9000000000000004</v>
      </c>
      <c r="I3287">
        <f>F3287-E3287</f>
        <v>86</v>
      </c>
      <c r="J3287">
        <f>I3287*100/F3287</f>
        <v>12.74074074074074</v>
      </c>
      <c r="K3287" t="str">
        <f>IF(E3287&lt;=200,"Budget",IF(E3287&lt;=500,"Mid Range","Premium"))</f>
        <v>Premium</v>
      </c>
    </row>
    <row r="3288" spans="1:11" x14ac:dyDescent="0.3">
      <c r="A3288" t="s">
        <v>1414</v>
      </c>
      <c r="B3288" t="s">
        <v>211</v>
      </c>
      <c r="C3288" t="s">
        <v>212</v>
      </c>
      <c r="D3288" t="s">
        <v>548</v>
      </c>
      <c r="E3288">
        <v>393</v>
      </c>
      <c r="F3288">
        <v>393</v>
      </c>
      <c r="G3288" t="s">
        <v>1415</v>
      </c>
      <c r="H3288">
        <v>5</v>
      </c>
      <c r="I3288">
        <f>F3288-E3288</f>
        <v>0</v>
      </c>
      <c r="J3288">
        <f>I3288*100/F3288</f>
        <v>0</v>
      </c>
      <c r="K3288" t="str">
        <f>IF(E3288&lt;=200,"Budget",IF(E3288&lt;=500,"Mid Range","Premium"))</f>
        <v>Mid Range</v>
      </c>
    </row>
    <row r="3289" spans="1:11" x14ac:dyDescent="0.3">
      <c r="A3289" t="s">
        <v>4840</v>
      </c>
      <c r="B3289" t="s">
        <v>9</v>
      </c>
      <c r="C3289" t="s">
        <v>36</v>
      </c>
      <c r="D3289" t="s">
        <v>795</v>
      </c>
      <c r="E3289">
        <v>199</v>
      </c>
      <c r="F3289">
        <v>199</v>
      </c>
      <c r="G3289" t="s">
        <v>38</v>
      </c>
      <c r="H3289">
        <v>5</v>
      </c>
      <c r="I3289">
        <f>F3289-E3289</f>
        <v>0</v>
      </c>
      <c r="J3289">
        <f>I3289*100/F3289</f>
        <v>0</v>
      </c>
      <c r="K3289" t="str">
        <f>IF(E3289&lt;=200,"Budget",IF(E3289&lt;=500,"Mid Range","Premium"))</f>
        <v>Budget</v>
      </c>
    </row>
    <row r="3290" spans="1:11" x14ac:dyDescent="0.3">
      <c r="A3290" t="s">
        <v>4841</v>
      </c>
      <c r="B3290" t="s">
        <v>90</v>
      </c>
      <c r="C3290" t="s">
        <v>142</v>
      </c>
      <c r="D3290" t="s">
        <v>2290</v>
      </c>
      <c r="E3290">
        <v>32</v>
      </c>
      <c r="F3290">
        <v>32</v>
      </c>
      <c r="G3290" t="s">
        <v>147</v>
      </c>
      <c r="H3290">
        <v>5</v>
      </c>
      <c r="I3290">
        <f>F3290-E3290</f>
        <v>0</v>
      </c>
      <c r="J3290">
        <f>I3290*100/F3290</f>
        <v>0</v>
      </c>
      <c r="K3290" t="str">
        <f>IF(E3290&lt;=200,"Budget",IF(E3290&lt;=500,"Mid Range","Premium"))</f>
        <v>Budget</v>
      </c>
    </row>
    <row r="3291" spans="1:11" x14ac:dyDescent="0.3">
      <c r="A3291" t="s">
        <v>4842</v>
      </c>
      <c r="B3291" t="s">
        <v>9</v>
      </c>
      <c r="C3291" t="s">
        <v>278</v>
      </c>
      <c r="D3291" t="s">
        <v>299</v>
      </c>
      <c r="E3291">
        <v>130</v>
      </c>
      <c r="F3291">
        <v>160</v>
      </c>
      <c r="G3291" t="s">
        <v>869</v>
      </c>
      <c r="H3291">
        <v>4</v>
      </c>
      <c r="I3291">
        <f>F3291-E3291</f>
        <v>30</v>
      </c>
      <c r="J3291">
        <f>I3291*100/F3291</f>
        <v>18.75</v>
      </c>
      <c r="K3291" t="str">
        <f>IF(E3291&lt;=200,"Budget",IF(E3291&lt;=500,"Mid Range","Premium"))</f>
        <v>Budget</v>
      </c>
    </row>
    <row r="3292" spans="1:11" x14ac:dyDescent="0.3">
      <c r="A3292" t="s">
        <v>4843</v>
      </c>
      <c r="B3292" t="s">
        <v>90</v>
      </c>
      <c r="C3292" t="s">
        <v>173</v>
      </c>
      <c r="D3292" t="s">
        <v>731</v>
      </c>
      <c r="E3292">
        <v>90</v>
      </c>
      <c r="F3292">
        <v>90</v>
      </c>
      <c r="G3292" t="s">
        <v>175</v>
      </c>
      <c r="H3292">
        <v>3.7</v>
      </c>
      <c r="I3292">
        <f>F3292-E3292</f>
        <v>0</v>
      </c>
      <c r="J3292">
        <f>I3292*100/F3292</f>
        <v>0</v>
      </c>
      <c r="K3292" t="str">
        <f>IF(E3292&lt;=200,"Budget",IF(E3292&lt;=500,"Mid Range","Premium"))</f>
        <v>Budget</v>
      </c>
    </row>
    <row r="3293" spans="1:11" x14ac:dyDescent="0.3">
      <c r="A3293" t="s">
        <v>4844</v>
      </c>
      <c r="B3293" t="s">
        <v>9</v>
      </c>
      <c r="C3293" t="s">
        <v>131</v>
      </c>
      <c r="D3293" t="s">
        <v>4315</v>
      </c>
      <c r="E3293">
        <v>105</v>
      </c>
      <c r="F3293">
        <v>210</v>
      </c>
      <c r="G3293" t="s">
        <v>133</v>
      </c>
      <c r="H3293">
        <v>3.8</v>
      </c>
      <c r="I3293">
        <f>F3293-E3293</f>
        <v>105</v>
      </c>
      <c r="J3293">
        <f>I3293*100/F3293</f>
        <v>50</v>
      </c>
      <c r="K3293" t="str">
        <f>IF(E3293&lt;=200,"Budget",IF(E3293&lt;=500,"Mid Range","Premium"))</f>
        <v>Budget</v>
      </c>
    </row>
    <row r="3294" spans="1:11" x14ac:dyDescent="0.3">
      <c r="A3294" t="s">
        <v>4845</v>
      </c>
      <c r="B3294" t="s">
        <v>50</v>
      </c>
      <c r="C3294" t="s">
        <v>55</v>
      </c>
      <c r="D3294" t="s">
        <v>3390</v>
      </c>
      <c r="E3294">
        <v>42.5</v>
      </c>
      <c r="F3294">
        <v>50</v>
      </c>
      <c r="G3294" t="s">
        <v>746</v>
      </c>
      <c r="H3294">
        <v>4.5</v>
      </c>
      <c r="I3294">
        <f>F3294-E3294</f>
        <v>7.5</v>
      </c>
      <c r="J3294">
        <f>I3294*100/F3294</f>
        <v>15</v>
      </c>
      <c r="K3294" t="str">
        <f>IF(E3294&lt;=200,"Budget",IF(E3294&lt;=500,"Mid Range","Premium"))</f>
        <v>Budget</v>
      </c>
    </row>
    <row r="3295" spans="1:11" x14ac:dyDescent="0.3">
      <c r="A3295" t="s">
        <v>4846</v>
      </c>
      <c r="B3295" t="s">
        <v>107</v>
      </c>
      <c r="C3295" t="s">
        <v>619</v>
      </c>
      <c r="D3295" t="s">
        <v>4724</v>
      </c>
      <c r="E3295">
        <v>70</v>
      </c>
      <c r="F3295">
        <v>70</v>
      </c>
      <c r="G3295" t="s">
        <v>2378</v>
      </c>
      <c r="H3295">
        <v>4.0999999999999996</v>
      </c>
      <c r="I3295">
        <f>F3295-E3295</f>
        <v>0</v>
      </c>
      <c r="J3295">
        <f>I3295*100/F3295</f>
        <v>0</v>
      </c>
      <c r="K3295" t="str">
        <f>IF(E3295&lt;=200,"Budget",IF(E3295&lt;=500,"Mid Range","Premium"))</f>
        <v>Budget</v>
      </c>
    </row>
    <row r="3296" spans="1:11" x14ac:dyDescent="0.3">
      <c r="A3296" t="s">
        <v>4815</v>
      </c>
      <c r="B3296" t="s">
        <v>121</v>
      </c>
      <c r="C3296" t="s">
        <v>135</v>
      </c>
      <c r="D3296" t="s">
        <v>775</v>
      </c>
      <c r="E3296">
        <v>280</v>
      </c>
      <c r="F3296">
        <v>400</v>
      </c>
      <c r="G3296" t="s">
        <v>137</v>
      </c>
      <c r="H3296">
        <v>3.8</v>
      </c>
      <c r="I3296">
        <f>F3296-E3296</f>
        <v>120</v>
      </c>
      <c r="J3296">
        <f>I3296*100/F3296</f>
        <v>30</v>
      </c>
      <c r="K3296" t="str">
        <f>IF(E3296&lt;=200,"Budget",IF(E3296&lt;=500,"Mid Range","Premium"))</f>
        <v>Mid Range</v>
      </c>
    </row>
    <row r="3297" spans="1:11" x14ac:dyDescent="0.3">
      <c r="A3297" t="s">
        <v>4847</v>
      </c>
      <c r="B3297" t="s">
        <v>19</v>
      </c>
      <c r="C3297" t="s">
        <v>1316</v>
      </c>
      <c r="D3297" t="s">
        <v>1317</v>
      </c>
      <c r="E3297">
        <v>48</v>
      </c>
      <c r="F3297">
        <v>48</v>
      </c>
      <c r="G3297" t="s">
        <v>1318</v>
      </c>
      <c r="H3297">
        <v>4</v>
      </c>
      <c r="I3297">
        <f>F3297-E3297</f>
        <v>0</v>
      </c>
      <c r="J3297">
        <f>I3297*100/F3297</f>
        <v>0</v>
      </c>
      <c r="K3297" t="str">
        <f>IF(E3297&lt;=200,"Budget",IF(E3297&lt;=500,"Mid Range","Premium"))</f>
        <v>Budget</v>
      </c>
    </row>
    <row r="3298" spans="1:11" x14ac:dyDescent="0.3">
      <c r="A3298" t="s">
        <v>4848</v>
      </c>
      <c r="B3298" t="s">
        <v>50</v>
      </c>
      <c r="C3298" t="s">
        <v>79</v>
      </c>
      <c r="D3298" t="s">
        <v>635</v>
      </c>
      <c r="E3298">
        <v>237.5</v>
      </c>
      <c r="F3298">
        <v>250</v>
      </c>
      <c r="G3298" t="s">
        <v>947</v>
      </c>
      <c r="H3298">
        <v>4.7</v>
      </c>
      <c r="I3298">
        <f>F3298-E3298</f>
        <v>12.5</v>
      </c>
      <c r="J3298">
        <f>I3298*100/F3298</f>
        <v>5</v>
      </c>
      <c r="K3298" t="str">
        <f>IF(E3298&lt;=200,"Budget",IF(E3298&lt;=500,"Mid Range","Premium"))</f>
        <v>Mid Range</v>
      </c>
    </row>
    <row r="3299" spans="1:11" x14ac:dyDescent="0.3">
      <c r="A3299" t="s">
        <v>4849</v>
      </c>
      <c r="B3299" t="s">
        <v>19</v>
      </c>
      <c r="C3299" t="s">
        <v>215</v>
      </c>
      <c r="D3299" t="s">
        <v>431</v>
      </c>
      <c r="E3299">
        <v>124</v>
      </c>
      <c r="F3299">
        <v>199</v>
      </c>
      <c r="G3299" t="s">
        <v>432</v>
      </c>
      <c r="H3299">
        <v>4.7</v>
      </c>
      <c r="I3299">
        <f>F3299-E3299</f>
        <v>75</v>
      </c>
      <c r="J3299">
        <f>I3299*100/F3299</f>
        <v>37.688442211055275</v>
      </c>
      <c r="K3299" t="str">
        <f>IF(E3299&lt;=200,"Budget",IF(E3299&lt;=500,"Mid Range","Premium"))</f>
        <v>Budget</v>
      </c>
    </row>
    <row r="3300" spans="1:11" x14ac:dyDescent="0.3">
      <c r="A3300" t="s">
        <v>4850</v>
      </c>
      <c r="B3300" t="s">
        <v>19</v>
      </c>
      <c r="C3300" t="s">
        <v>215</v>
      </c>
      <c r="D3300" t="s">
        <v>4851</v>
      </c>
      <c r="E3300">
        <v>250</v>
      </c>
      <c r="F3300">
        <v>250</v>
      </c>
      <c r="G3300" t="s">
        <v>4852</v>
      </c>
      <c r="H3300">
        <v>3.5</v>
      </c>
      <c r="I3300">
        <f>F3300-E3300</f>
        <v>0</v>
      </c>
      <c r="J3300">
        <f>I3300*100/F3300</f>
        <v>0</v>
      </c>
      <c r="K3300" t="str">
        <f>IF(E3300&lt;=200,"Budget",IF(E3300&lt;=500,"Mid Range","Premium"))</f>
        <v>Mid Range</v>
      </c>
    </row>
    <row r="3301" spans="1:11" x14ac:dyDescent="0.3">
      <c r="A3301" t="s">
        <v>4854</v>
      </c>
      <c r="B3301" t="s">
        <v>50</v>
      </c>
      <c r="C3301" t="s">
        <v>169</v>
      </c>
      <c r="D3301" t="s">
        <v>170</v>
      </c>
      <c r="E3301">
        <v>199</v>
      </c>
      <c r="F3301">
        <v>199</v>
      </c>
      <c r="G3301" t="s">
        <v>171</v>
      </c>
      <c r="H3301">
        <v>4.2</v>
      </c>
      <c r="I3301">
        <f>F3301-E3301</f>
        <v>0</v>
      </c>
      <c r="J3301">
        <f>I3301*100/F3301</f>
        <v>0</v>
      </c>
      <c r="K3301" t="str">
        <f>IF(E3301&lt;=200,"Budget",IF(E3301&lt;=500,"Mid Range","Premium"))</f>
        <v>Budget</v>
      </c>
    </row>
    <row r="3302" spans="1:11" x14ac:dyDescent="0.3">
      <c r="A3302" t="s">
        <v>4855</v>
      </c>
      <c r="B3302" t="s">
        <v>90</v>
      </c>
      <c r="C3302" t="s">
        <v>142</v>
      </c>
      <c r="D3302" t="s">
        <v>112</v>
      </c>
      <c r="E3302">
        <v>76.23</v>
      </c>
      <c r="F3302">
        <v>99</v>
      </c>
      <c r="G3302" t="s">
        <v>144</v>
      </c>
      <c r="H3302">
        <v>4.0999999999999996</v>
      </c>
      <c r="I3302">
        <f>F3302-E3302</f>
        <v>22.769999999999996</v>
      </c>
      <c r="J3302">
        <f>I3302*100/F3302</f>
        <v>22.999999999999996</v>
      </c>
      <c r="K3302" t="str">
        <f>IF(E3302&lt;=200,"Budget",IF(E3302&lt;=500,"Mid Range","Premium"))</f>
        <v>Budget</v>
      </c>
    </row>
    <row r="3303" spans="1:11" x14ac:dyDescent="0.3">
      <c r="A3303" t="s">
        <v>4856</v>
      </c>
      <c r="B3303" t="s">
        <v>9</v>
      </c>
      <c r="C3303" t="s">
        <v>36</v>
      </c>
      <c r="D3303" t="s">
        <v>364</v>
      </c>
      <c r="E3303">
        <v>416</v>
      </c>
      <c r="F3303">
        <v>640</v>
      </c>
      <c r="G3303" t="s">
        <v>38</v>
      </c>
      <c r="H3303">
        <v>4.5</v>
      </c>
      <c r="I3303">
        <f>F3303-E3303</f>
        <v>224</v>
      </c>
      <c r="J3303">
        <f>I3303*100/F3303</f>
        <v>35</v>
      </c>
      <c r="K3303" t="str">
        <f>IF(E3303&lt;=200,"Budget",IF(E3303&lt;=500,"Mid Range","Premium"))</f>
        <v>Mid Range</v>
      </c>
    </row>
    <row r="3304" spans="1:11" x14ac:dyDescent="0.3">
      <c r="A3304" t="s">
        <v>4857</v>
      </c>
      <c r="B3304" t="s">
        <v>107</v>
      </c>
      <c r="C3304" t="s">
        <v>205</v>
      </c>
      <c r="D3304" t="s">
        <v>881</v>
      </c>
      <c r="E3304">
        <v>99</v>
      </c>
      <c r="F3304">
        <v>110</v>
      </c>
      <c r="G3304" t="s">
        <v>470</v>
      </c>
      <c r="H3304">
        <v>4.4000000000000004</v>
      </c>
      <c r="I3304">
        <f>F3304-E3304</f>
        <v>11</v>
      </c>
      <c r="J3304">
        <f>I3304*100/F3304</f>
        <v>10</v>
      </c>
      <c r="K3304" t="str">
        <f>IF(E3304&lt;=200,"Budget",IF(E3304&lt;=500,"Mid Range","Premium"))</f>
        <v>Budget</v>
      </c>
    </row>
    <row r="3305" spans="1:11" x14ac:dyDescent="0.3">
      <c r="A3305" t="s">
        <v>4858</v>
      </c>
      <c r="B3305" t="s">
        <v>50</v>
      </c>
      <c r="C3305" t="s">
        <v>73</v>
      </c>
      <c r="D3305" t="s">
        <v>637</v>
      </c>
      <c r="E3305">
        <v>204</v>
      </c>
      <c r="F3305">
        <v>240</v>
      </c>
      <c r="G3305" t="s">
        <v>75</v>
      </c>
      <c r="H3305">
        <v>4.4000000000000004</v>
      </c>
      <c r="I3305">
        <f>F3305-E3305</f>
        <v>36</v>
      </c>
      <c r="J3305">
        <f>I3305*100/F3305</f>
        <v>15</v>
      </c>
      <c r="K3305" t="str">
        <f>IF(E3305&lt;=200,"Budget",IF(E3305&lt;=500,"Mid Range","Premium"))</f>
        <v>Mid Range</v>
      </c>
    </row>
    <row r="3306" spans="1:11" x14ac:dyDescent="0.3">
      <c r="A3306" t="s">
        <v>4859</v>
      </c>
      <c r="B3306" t="s">
        <v>126</v>
      </c>
      <c r="C3306" t="s">
        <v>285</v>
      </c>
      <c r="D3306" t="s">
        <v>3571</v>
      </c>
      <c r="E3306">
        <v>77</v>
      </c>
      <c r="F3306">
        <v>77</v>
      </c>
      <c r="G3306" t="s">
        <v>1481</v>
      </c>
      <c r="H3306">
        <v>4.7</v>
      </c>
      <c r="I3306">
        <f>F3306-E3306</f>
        <v>0</v>
      </c>
      <c r="J3306">
        <f>I3306*100/F3306</f>
        <v>0</v>
      </c>
      <c r="K3306" t="str">
        <f>IF(E3306&lt;=200,"Budget",IF(E3306&lt;=500,"Mid Range","Premium"))</f>
        <v>Budget</v>
      </c>
    </row>
    <row r="3307" spans="1:11" x14ac:dyDescent="0.3">
      <c r="A3307" t="s">
        <v>4860</v>
      </c>
      <c r="B3307" t="s">
        <v>9</v>
      </c>
      <c r="C3307" t="s">
        <v>36</v>
      </c>
      <c r="D3307" t="s">
        <v>1570</v>
      </c>
      <c r="E3307">
        <v>258.70999999999998</v>
      </c>
      <c r="F3307">
        <v>398</v>
      </c>
      <c r="G3307" t="s">
        <v>198</v>
      </c>
      <c r="H3307">
        <v>4.2</v>
      </c>
      <c r="I3307">
        <f>F3307-E3307</f>
        <v>139.29000000000002</v>
      </c>
      <c r="J3307">
        <f>I3307*100/F3307</f>
        <v>34.997487437185931</v>
      </c>
      <c r="K3307" t="str">
        <f>IF(E3307&lt;=200,"Budget",IF(E3307&lt;=500,"Mid Range","Premium"))</f>
        <v>Mid Range</v>
      </c>
    </row>
    <row r="3308" spans="1:11" x14ac:dyDescent="0.3">
      <c r="A3308" t="s">
        <v>780</v>
      </c>
      <c r="B3308" t="s">
        <v>90</v>
      </c>
      <c r="C3308" t="s">
        <v>305</v>
      </c>
      <c r="D3308" t="s">
        <v>4861</v>
      </c>
      <c r="E3308">
        <v>195</v>
      </c>
      <c r="F3308">
        <v>195</v>
      </c>
      <c r="G3308" t="s">
        <v>782</v>
      </c>
      <c r="H3308">
        <v>5</v>
      </c>
      <c r="I3308">
        <f>F3308-E3308</f>
        <v>0</v>
      </c>
      <c r="J3308">
        <f>I3308*100/F3308</f>
        <v>0</v>
      </c>
      <c r="K3308" t="str">
        <f>IF(E3308&lt;=200,"Budget",IF(E3308&lt;=500,"Mid Range","Premium"))</f>
        <v>Budget</v>
      </c>
    </row>
    <row r="3309" spans="1:11" x14ac:dyDescent="0.3">
      <c r="A3309" t="s">
        <v>4862</v>
      </c>
      <c r="B3309" t="s">
        <v>9</v>
      </c>
      <c r="C3309" t="s">
        <v>10</v>
      </c>
      <c r="D3309" t="s">
        <v>2150</v>
      </c>
      <c r="E3309">
        <v>562.5</v>
      </c>
      <c r="F3309">
        <v>750</v>
      </c>
      <c r="G3309" t="s">
        <v>44</v>
      </c>
      <c r="H3309">
        <v>4.3</v>
      </c>
      <c r="I3309">
        <f>F3309-E3309</f>
        <v>187.5</v>
      </c>
      <c r="J3309">
        <f>I3309*100/F3309</f>
        <v>25</v>
      </c>
      <c r="K3309" t="str">
        <f>IF(E3309&lt;=200,"Budget",IF(E3309&lt;=500,"Mid Range","Premium"))</f>
        <v>Premium</v>
      </c>
    </row>
    <row r="3310" spans="1:11" x14ac:dyDescent="0.3">
      <c r="A3310" t="s">
        <v>4863</v>
      </c>
      <c r="B3310" t="s">
        <v>9</v>
      </c>
      <c r="C3310" t="s">
        <v>36</v>
      </c>
      <c r="D3310" t="s">
        <v>626</v>
      </c>
      <c r="E3310">
        <v>100</v>
      </c>
      <c r="F3310">
        <v>100</v>
      </c>
      <c r="G3310" t="s">
        <v>38</v>
      </c>
      <c r="H3310">
        <v>4.0999999999999996</v>
      </c>
      <c r="I3310">
        <f>F3310-E3310</f>
        <v>0</v>
      </c>
      <c r="J3310">
        <f>I3310*100/F3310</f>
        <v>0</v>
      </c>
      <c r="K3310" t="str">
        <f>IF(E3310&lt;=200,"Budget",IF(E3310&lt;=500,"Mid Range","Premium"))</f>
        <v>Budget</v>
      </c>
    </row>
    <row r="3311" spans="1:11" x14ac:dyDescent="0.3">
      <c r="A3311" t="s">
        <v>4864</v>
      </c>
      <c r="B3311" t="s">
        <v>19</v>
      </c>
      <c r="C3311" t="s">
        <v>215</v>
      </c>
      <c r="D3311" t="s">
        <v>356</v>
      </c>
      <c r="E3311">
        <v>160</v>
      </c>
      <c r="F3311">
        <v>199</v>
      </c>
      <c r="G3311" t="s">
        <v>432</v>
      </c>
      <c r="H3311">
        <v>5</v>
      </c>
      <c r="I3311">
        <f>F3311-E3311</f>
        <v>39</v>
      </c>
      <c r="J3311">
        <f>I3311*100/F3311</f>
        <v>19.597989949748744</v>
      </c>
      <c r="K3311" t="str">
        <f>IF(E3311&lt;=200,"Budget",IF(E3311&lt;=500,"Mid Range","Premium"))</f>
        <v>Budget</v>
      </c>
    </row>
    <row r="3312" spans="1:11" x14ac:dyDescent="0.3">
      <c r="A3312" t="s">
        <v>4865</v>
      </c>
      <c r="B3312" t="s">
        <v>9</v>
      </c>
      <c r="C3312" t="s">
        <v>36</v>
      </c>
      <c r="D3312" t="s">
        <v>2369</v>
      </c>
      <c r="E3312">
        <v>84</v>
      </c>
      <c r="F3312">
        <v>105</v>
      </c>
      <c r="G3312" t="s">
        <v>38</v>
      </c>
      <c r="H3312">
        <v>4.3</v>
      </c>
      <c r="I3312">
        <f>F3312-E3312</f>
        <v>21</v>
      </c>
      <c r="J3312">
        <f>I3312*100/F3312</f>
        <v>20</v>
      </c>
      <c r="K3312" t="str">
        <f>IF(E3312&lt;=200,"Budget",IF(E3312&lt;=500,"Mid Range","Premium"))</f>
        <v>Budget</v>
      </c>
    </row>
    <row r="3313" spans="1:11" x14ac:dyDescent="0.3">
      <c r="A3313" t="s">
        <v>4866</v>
      </c>
      <c r="B3313" t="s">
        <v>107</v>
      </c>
      <c r="C3313" t="s">
        <v>229</v>
      </c>
      <c r="D3313" t="s">
        <v>230</v>
      </c>
      <c r="E3313">
        <v>60</v>
      </c>
      <c r="F3313">
        <v>60</v>
      </c>
      <c r="G3313" t="s">
        <v>231</v>
      </c>
      <c r="H3313">
        <v>4.3</v>
      </c>
      <c r="I3313">
        <f>F3313-E3313</f>
        <v>0</v>
      </c>
      <c r="J3313">
        <f>I3313*100/F3313</f>
        <v>0</v>
      </c>
      <c r="K3313" t="str">
        <f>IF(E3313&lt;=200,"Budget",IF(E3313&lt;=500,"Mid Range","Premium"))</f>
        <v>Budget</v>
      </c>
    </row>
    <row r="3314" spans="1:11" x14ac:dyDescent="0.3">
      <c r="A3314" t="s">
        <v>4867</v>
      </c>
      <c r="B3314" t="s">
        <v>9</v>
      </c>
      <c r="C3314" t="s">
        <v>278</v>
      </c>
      <c r="D3314" t="s">
        <v>1537</v>
      </c>
      <c r="E3314">
        <v>205</v>
      </c>
      <c r="F3314">
        <v>205</v>
      </c>
      <c r="G3314" t="s">
        <v>366</v>
      </c>
      <c r="H3314">
        <v>3.9</v>
      </c>
      <c r="I3314">
        <f>F3314-E3314</f>
        <v>0</v>
      </c>
      <c r="J3314">
        <f>I3314*100/F3314</f>
        <v>0</v>
      </c>
      <c r="K3314" t="str">
        <f>IF(E3314&lt;=200,"Budget",IF(E3314&lt;=500,"Mid Range","Premium"))</f>
        <v>Mid Range</v>
      </c>
    </row>
    <row r="3315" spans="1:11" x14ac:dyDescent="0.3">
      <c r="A3315" t="s">
        <v>4869</v>
      </c>
      <c r="B3315" t="s">
        <v>19</v>
      </c>
      <c r="C3315" t="s">
        <v>46</v>
      </c>
      <c r="D3315" t="s">
        <v>1028</v>
      </c>
      <c r="E3315">
        <v>1199</v>
      </c>
      <c r="F3315">
        <v>1799</v>
      </c>
      <c r="G3315" t="s">
        <v>484</v>
      </c>
      <c r="H3315">
        <v>2.9</v>
      </c>
      <c r="I3315">
        <f>F3315-E3315</f>
        <v>600</v>
      </c>
      <c r="J3315">
        <f>I3315*100/F3315</f>
        <v>33.351862145636467</v>
      </c>
      <c r="K3315" t="str">
        <f>IF(E3315&lt;=200,"Budget",IF(E3315&lt;=500,"Mid Range","Premium"))</f>
        <v>Premium</v>
      </c>
    </row>
    <row r="3316" spans="1:11" x14ac:dyDescent="0.3">
      <c r="A3316" t="s">
        <v>4870</v>
      </c>
      <c r="B3316" t="s">
        <v>9</v>
      </c>
      <c r="C3316" t="s">
        <v>278</v>
      </c>
      <c r="D3316" t="s">
        <v>216</v>
      </c>
      <c r="E3316">
        <v>359</v>
      </c>
      <c r="F3316">
        <v>499</v>
      </c>
      <c r="G3316" t="s">
        <v>452</v>
      </c>
      <c r="H3316">
        <v>3</v>
      </c>
      <c r="I3316">
        <f>F3316-E3316</f>
        <v>140</v>
      </c>
      <c r="J3316">
        <f>I3316*100/F3316</f>
        <v>28.056112224448899</v>
      </c>
      <c r="K3316" t="str">
        <f>IF(E3316&lt;=200,"Budget",IF(E3316&lt;=500,"Mid Range","Premium"))</f>
        <v>Mid Range</v>
      </c>
    </row>
    <row r="3317" spans="1:11" x14ac:dyDescent="0.3">
      <c r="A3317" t="s">
        <v>4871</v>
      </c>
      <c r="B3317" t="s">
        <v>9</v>
      </c>
      <c r="C3317" t="s">
        <v>151</v>
      </c>
      <c r="D3317" t="s">
        <v>1570</v>
      </c>
      <c r="E3317">
        <v>116</v>
      </c>
      <c r="F3317">
        <v>160</v>
      </c>
      <c r="G3317" t="s">
        <v>198</v>
      </c>
      <c r="H3317">
        <v>4.0999999999999996</v>
      </c>
      <c r="I3317">
        <f>F3317-E3317</f>
        <v>44</v>
      </c>
      <c r="J3317">
        <f>I3317*100/F3317</f>
        <v>27.5</v>
      </c>
      <c r="K3317" t="str">
        <f>IF(E3317&lt;=200,"Budget",IF(E3317&lt;=500,"Mid Range","Premium"))</f>
        <v>Budget</v>
      </c>
    </row>
    <row r="3318" spans="1:11" x14ac:dyDescent="0.3">
      <c r="A3318" t="s">
        <v>4872</v>
      </c>
      <c r="B3318" t="s">
        <v>211</v>
      </c>
      <c r="C3318" t="s">
        <v>1163</v>
      </c>
      <c r="D3318" t="s">
        <v>613</v>
      </c>
      <c r="E3318">
        <v>279</v>
      </c>
      <c r="F3318">
        <v>279</v>
      </c>
      <c r="G3318" t="s">
        <v>1164</v>
      </c>
      <c r="H3318">
        <v>2</v>
      </c>
      <c r="I3318">
        <f>F3318-E3318</f>
        <v>0</v>
      </c>
      <c r="J3318">
        <f>I3318*100/F3318</f>
        <v>0</v>
      </c>
      <c r="K3318" t="str">
        <f>IF(E3318&lt;=200,"Budget",IF(E3318&lt;=500,"Mid Range","Premium"))</f>
        <v>Mid Range</v>
      </c>
    </row>
    <row r="3319" spans="1:11" x14ac:dyDescent="0.3">
      <c r="A3319" t="s">
        <v>4873</v>
      </c>
      <c r="B3319" t="s">
        <v>90</v>
      </c>
      <c r="C3319" t="s">
        <v>142</v>
      </c>
      <c r="D3319" t="s">
        <v>899</v>
      </c>
      <c r="E3319">
        <v>67</v>
      </c>
      <c r="F3319">
        <v>67</v>
      </c>
      <c r="G3319" t="s">
        <v>396</v>
      </c>
      <c r="H3319">
        <v>4.3</v>
      </c>
      <c r="I3319">
        <f>F3319-E3319</f>
        <v>0</v>
      </c>
      <c r="J3319">
        <f>I3319*100/F3319</f>
        <v>0</v>
      </c>
      <c r="K3319" t="str">
        <f>IF(E3319&lt;=200,"Budget",IF(E3319&lt;=500,"Mid Range","Premium"))</f>
        <v>Budget</v>
      </c>
    </row>
    <row r="3320" spans="1:11" x14ac:dyDescent="0.3">
      <c r="A3320" t="s">
        <v>4874</v>
      </c>
      <c r="B3320" t="s">
        <v>9</v>
      </c>
      <c r="C3320" t="s">
        <v>10</v>
      </c>
      <c r="D3320" t="s">
        <v>3758</v>
      </c>
      <c r="E3320">
        <v>47</v>
      </c>
      <c r="F3320">
        <v>47</v>
      </c>
      <c r="G3320" t="s">
        <v>44</v>
      </c>
      <c r="H3320">
        <v>3.8</v>
      </c>
      <c r="I3320">
        <f>F3320-E3320</f>
        <v>0</v>
      </c>
      <c r="J3320">
        <f>I3320*100/F3320</f>
        <v>0</v>
      </c>
      <c r="K3320" t="str">
        <f>IF(E3320&lt;=200,"Budget",IF(E3320&lt;=500,"Mid Range","Premium"))</f>
        <v>Budget</v>
      </c>
    </row>
    <row r="3321" spans="1:11" x14ac:dyDescent="0.3">
      <c r="A3321" t="s">
        <v>4875</v>
      </c>
      <c r="B3321" t="s">
        <v>121</v>
      </c>
      <c r="C3321" t="s">
        <v>937</v>
      </c>
      <c r="D3321" t="s">
        <v>4876</v>
      </c>
      <c r="E3321">
        <v>234</v>
      </c>
      <c r="F3321">
        <v>247</v>
      </c>
      <c r="G3321" t="s">
        <v>939</v>
      </c>
      <c r="H3321">
        <v>4.3</v>
      </c>
      <c r="I3321">
        <f>F3321-E3321</f>
        <v>13</v>
      </c>
      <c r="J3321">
        <f>I3321*100/F3321</f>
        <v>5.2631578947368425</v>
      </c>
      <c r="K3321" t="str">
        <f>IF(E3321&lt;=200,"Budget",IF(E3321&lt;=500,"Mid Range","Premium"))</f>
        <v>Mid Range</v>
      </c>
    </row>
    <row r="3322" spans="1:11" x14ac:dyDescent="0.3">
      <c r="A3322" t="s">
        <v>4877</v>
      </c>
      <c r="B3322" t="s">
        <v>9</v>
      </c>
      <c r="C3322" t="s">
        <v>151</v>
      </c>
      <c r="D3322" t="s">
        <v>4878</v>
      </c>
      <c r="E3322">
        <v>121.15</v>
      </c>
      <c r="F3322">
        <v>170</v>
      </c>
      <c r="G3322" t="s">
        <v>198</v>
      </c>
      <c r="H3322">
        <v>4.2</v>
      </c>
      <c r="I3322">
        <f>F3322-E3322</f>
        <v>48.849999999999994</v>
      </c>
      <c r="J3322">
        <f>I3322*100/F3322</f>
        <v>28.735294117647054</v>
      </c>
      <c r="K3322" t="str">
        <f>IF(E3322&lt;=200,"Budget",IF(E3322&lt;=500,"Mid Range","Premium"))</f>
        <v>Budget</v>
      </c>
    </row>
    <row r="3323" spans="1:11" x14ac:dyDescent="0.3">
      <c r="A3323" t="s">
        <v>4879</v>
      </c>
      <c r="B3323" t="s">
        <v>14</v>
      </c>
      <c r="C3323" t="s">
        <v>15</v>
      </c>
      <c r="D3323" t="s">
        <v>1100</v>
      </c>
      <c r="E3323">
        <v>349</v>
      </c>
      <c r="F3323">
        <v>425</v>
      </c>
      <c r="G3323" t="s">
        <v>140</v>
      </c>
      <c r="H3323">
        <v>3.6</v>
      </c>
      <c r="I3323">
        <f>F3323-E3323</f>
        <v>76</v>
      </c>
      <c r="J3323">
        <f>I3323*100/F3323</f>
        <v>17.882352941176471</v>
      </c>
      <c r="K3323" t="str">
        <f>IF(E3323&lt;=200,"Budget",IF(E3323&lt;=500,"Mid Range","Premium"))</f>
        <v>Mid Range</v>
      </c>
    </row>
    <row r="3324" spans="1:11" x14ac:dyDescent="0.3">
      <c r="A3324" t="s">
        <v>3769</v>
      </c>
      <c r="B3324" t="s">
        <v>107</v>
      </c>
      <c r="C3324" t="s">
        <v>205</v>
      </c>
      <c r="D3324" t="s">
        <v>4052</v>
      </c>
      <c r="E3324">
        <v>70</v>
      </c>
      <c r="F3324">
        <v>70</v>
      </c>
      <c r="G3324" t="s">
        <v>470</v>
      </c>
      <c r="H3324">
        <v>3.7</v>
      </c>
      <c r="I3324">
        <f>F3324-E3324</f>
        <v>0</v>
      </c>
      <c r="J3324">
        <f>I3324*100/F3324</f>
        <v>0</v>
      </c>
      <c r="K3324" t="str">
        <f>IF(E3324&lt;=200,"Budget",IF(E3324&lt;=500,"Mid Range","Premium"))</f>
        <v>Budget</v>
      </c>
    </row>
    <row r="3325" spans="1:11" x14ac:dyDescent="0.3">
      <c r="A3325" t="s">
        <v>4880</v>
      </c>
      <c r="B3325" t="s">
        <v>19</v>
      </c>
      <c r="C3325" t="s">
        <v>46</v>
      </c>
      <c r="D3325" t="s">
        <v>1457</v>
      </c>
      <c r="E3325">
        <v>30</v>
      </c>
      <c r="F3325">
        <v>30</v>
      </c>
      <c r="G3325" t="s">
        <v>48</v>
      </c>
      <c r="H3325">
        <v>4.3</v>
      </c>
      <c r="I3325">
        <f>F3325-E3325</f>
        <v>0</v>
      </c>
      <c r="J3325">
        <f>I3325*100/F3325</f>
        <v>0</v>
      </c>
      <c r="K3325" t="str">
        <f>IF(E3325&lt;=200,"Budget",IF(E3325&lt;=500,"Mid Range","Premium"))</f>
        <v>Budget</v>
      </c>
    </row>
    <row r="3326" spans="1:11" x14ac:dyDescent="0.3">
      <c r="A3326" t="s">
        <v>4881</v>
      </c>
      <c r="B3326" t="s">
        <v>9</v>
      </c>
      <c r="C3326" t="s">
        <v>36</v>
      </c>
      <c r="D3326" t="s">
        <v>526</v>
      </c>
      <c r="E3326">
        <v>86.25</v>
      </c>
      <c r="F3326">
        <v>115</v>
      </c>
      <c r="G3326" t="s">
        <v>38</v>
      </c>
      <c r="H3326">
        <v>4.7</v>
      </c>
      <c r="I3326">
        <f>F3326-E3326</f>
        <v>28.75</v>
      </c>
      <c r="J3326">
        <f>I3326*100/F3326</f>
        <v>25</v>
      </c>
      <c r="K3326" t="str">
        <f>IF(E3326&lt;=200,"Budget",IF(E3326&lt;=500,"Mid Range","Premium"))</f>
        <v>Budget</v>
      </c>
    </row>
    <row r="3327" spans="1:11" x14ac:dyDescent="0.3">
      <c r="A3327" t="s">
        <v>4882</v>
      </c>
      <c r="B3327" t="s">
        <v>19</v>
      </c>
      <c r="C3327" t="s">
        <v>215</v>
      </c>
      <c r="D3327" t="s">
        <v>4371</v>
      </c>
      <c r="E3327">
        <v>172</v>
      </c>
      <c r="F3327">
        <v>175</v>
      </c>
      <c r="G3327" t="s">
        <v>914</v>
      </c>
      <c r="H3327">
        <v>3.2</v>
      </c>
      <c r="I3327">
        <f>F3327-E3327</f>
        <v>3</v>
      </c>
      <c r="J3327">
        <f>I3327*100/F3327</f>
        <v>1.7142857142857142</v>
      </c>
      <c r="K3327" t="str">
        <f>IF(E3327&lt;=200,"Budget",IF(E3327&lt;=500,"Mid Range","Premium"))</f>
        <v>Budget</v>
      </c>
    </row>
    <row r="3328" spans="1:11" x14ac:dyDescent="0.3">
      <c r="A3328" t="s">
        <v>4883</v>
      </c>
      <c r="B3328" t="s">
        <v>107</v>
      </c>
      <c r="C3328" t="s">
        <v>205</v>
      </c>
      <c r="D3328" t="s">
        <v>686</v>
      </c>
      <c r="E3328">
        <v>26.8</v>
      </c>
      <c r="F3328">
        <v>40</v>
      </c>
      <c r="G3328" t="s">
        <v>470</v>
      </c>
      <c r="H3328">
        <v>3.9</v>
      </c>
      <c r="I3328">
        <f>F3328-E3328</f>
        <v>13.2</v>
      </c>
      <c r="J3328">
        <f>I3328*100/F3328</f>
        <v>33</v>
      </c>
      <c r="K3328" t="str">
        <f>IF(E3328&lt;=200,"Budget",IF(E3328&lt;=500,"Mid Range","Premium"))</f>
        <v>Budget</v>
      </c>
    </row>
    <row r="3329" spans="1:11" x14ac:dyDescent="0.3">
      <c r="A3329" t="s">
        <v>4884</v>
      </c>
      <c r="B3329" t="s">
        <v>19</v>
      </c>
      <c r="C3329" t="s">
        <v>24</v>
      </c>
      <c r="D3329" t="s">
        <v>660</v>
      </c>
      <c r="E3329">
        <v>99</v>
      </c>
      <c r="F3329">
        <v>146</v>
      </c>
      <c r="G3329" t="s">
        <v>523</v>
      </c>
      <c r="H3329">
        <v>4.0999999999999996</v>
      </c>
      <c r="I3329">
        <f>F3329-E3329</f>
        <v>47</v>
      </c>
      <c r="J3329">
        <f>I3329*100/F3329</f>
        <v>32.19178082191781</v>
      </c>
      <c r="K3329" t="str">
        <f>IF(E3329&lt;=200,"Budget",IF(E3329&lt;=500,"Mid Range","Premium"))</f>
        <v>Budget</v>
      </c>
    </row>
    <row r="3330" spans="1:11" x14ac:dyDescent="0.3">
      <c r="A3330" t="s">
        <v>4885</v>
      </c>
      <c r="B3330" t="s">
        <v>50</v>
      </c>
      <c r="C3330" t="s">
        <v>51</v>
      </c>
      <c r="D3330" t="s">
        <v>1009</v>
      </c>
      <c r="E3330">
        <v>53.1</v>
      </c>
      <c r="F3330">
        <v>59</v>
      </c>
      <c r="G3330" t="s">
        <v>378</v>
      </c>
      <c r="H3330">
        <v>3.7</v>
      </c>
      <c r="I3330">
        <f>F3330-E3330</f>
        <v>5.8999999999999986</v>
      </c>
      <c r="J3330">
        <f>I3330*100/F3330</f>
        <v>9.9999999999999982</v>
      </c>
      <c r="K3330" t="str">
        <f>IF(E3330&lt;=200,"Budget",IF(E3330&lt;=500,"Mid Range","Premium"))</f>
        <v>Budget</v>
      </c>
    </row>
    <row r="3331" spans="1:11" x14ac:dyDescent="0.3">
      <c r="A3331" t="s">
        <v>4886</v>
      </c>
      <c r="B3331" t="s">
        <v>50</v>
      </c>
      <c r="C3331" t="s">
        <v>55</v>
      </c>
      <c r="D3331" t="s">
        <v>4218</v>
      </c>
      <c r="E3331">
        <v>349</v>
      </c>
      <c r="F3331">
        <v>349</v>
      </c>
      <c r="G3331" t="s">
        <v>163</v>
      </c>
      <c r="H3331">
        <v>3</v>
      </c>
      <c r="I3331">
        <f>F3331-E3331</f>
        <v>0</v>
      </c>
      <c r="J3331">
        <f>I3331*100/F3331</f>
        <v>0</v>
      </c>
      <c r="K3331" t="str">
        <f>IF(E3331&lt;=200,"Budget",IF(E3331&lt;=500,"Mid Range","Premium"))</f>
        <v>Mid Range</v>
      </c>
    </row>
    <row r="3332" spans="1:11" x14ac:dyDescent="0.3">
      <c r="A3332" t="s">
        <v>4887</v>
      </c>
      <c r="B3332" t="s">
        <v>9</v>
      </c>
      <c r="C3332" t="s">
        <v>36</v>
      </c>
      <c r="D3332" t="s">
        <v>4888</v>
      </c>
      <c r="E3332">
        <v>81</v>
      </c>
      <c r="F3332">
        <v>90</v>
      </c>
      <c r="G3332" t="s">
        <v>333</v>
      </c>
      <c r="H3332">
        <v>4.3</v>
      </c>
      <c r="I3332">
        <f>F3332-E3332</f>
        <v>9</v>
      </c>
      <c r="J3332">
        <f>I3332*100/F3332</f>
        <v>10</v>
      </c>
      <c r="K3332" t="str">
        <f>IF(E3332&lt;=200,"Budget",IF(E3332&lt;=500,"Mid Range","Premium"))</f>
        <v>Budget</v>
      </c>
    </row>
    <row r="3333" spans="1:11" x14ac:dyDescent="0.3">
      <c r="A3333" t="s">
        <v>4889</v>
      </c>
      <c r="B3333" t="s">
        <v>19</v>
      </c>
      <c r="C3333" t="s">
        <v>24</v>
      </c>
      <c r="D3333" t="s">
        <v>2482</v>
      </c>
      <c r="E3333">
        <v>389</v>
      </c>
      <c r="F3333">
        <v>689</v>
      </c>
      <c r="G3333" t="s">
        <v>905</v>
      </c>
      <c r="H3333">
        <v>3.1</v>
      </c>
      <c r="I3333">
        <f>F3333-E3333</f>
        <v>300</v>
      </c>
      <c r="J3333">
        <f>I3333*100/F3333</f>
        <v>43.541364296081277</v>
      </c>
      <c r="K3333" t="str">
        <f>IF(E3333&lt;=200,"Budget",IF(E3333&lt;=500,"Mid Range","Premium"))</f>
        <v>Mid Range</v>
      </c>
    </row>
    <row r="3334" spans="1:11" x14ac:dyDescent="0.3">
      <c r="A3334" t="s">
        <v>4890</v>
      </c>
      <c r="B3334" t="s">
        <v>90</v>
      </c>
      <c r="C3334" t="s">
        <v>142</v>
      </c>
      <c r="D3334" t="s">
        <v>112</v>
      </c>
      <c r="E3334">
        <v>73.87</v>
      </c>
      <c r="F3334">
        <v>89</v>
      </c>
      <c r="G3334" t="s">
        <v>144</v>
      </c>
      <c r="H3334">
        <v>3.9</v>
      </c>
      <c r="I3334">
        <f>F3334-E3334</f>
        <v>15.129999999999995</v>
      </c>
      <c r="J3334">
        <f>I3334*100/F3334</f>
        <v>16.999999999999996</v>
      </c>
      <c r="K3334" t="str">
        <f>IF(E3334&lt;=200,"Budget",IF(E3334&lt;=500,"Mid Range","Premium"))</f>
        <v>Budget</v>
      </c>
    </row>
    <row r="3335" spans="1:11" x14ac:dyDescent="0.3">
      <c r="A3335" t="s">
        <v>4891</v>
      </c>
      <c r="B3335" t="s">
        <v>9</v>
      </c>
      <c r="C3335" t="s">
        <v>28</v>
      </c>
      <c r="D3335" t="s">
        <v>1578</v>
      </c>
      <c r="E3335">
        <v>159.19999999999999</v>
      </c>
      <c r="F3335">
        <v>199</v>
      </c>
      <c r="G3335" t="s">
        <v>908</v>
      </c>
      <c r="H3335">
        <v>4.5</v>
      </c>
      <c r="I3335">
        <f>F3335-E3335</f>
        <v>39.800000000000011</v>
      </c>
      <c r="J3335">
        <f>I3335*100/F3335</f>
        <v>20.000000000000004</v>
      </c>
      <c r="K3335" t="str">
        <f>IF(E3335&lt;=200,"Budget",IF(E3335&lt;=500,"Mid Range","Premium"))</f>
        <v>Budget</v>
      </c>
    </row>
    <row r="3336" spans="1:11" x14ac:dyDescent="0.3">
      <c r="A3336" t="s">
        <v>4892</v>
      </c>
      <c r="B3336" t="s">
        <v>50</v>
      </c>
      <c r="C3336" t="s">
        <v>86</v>
      </c>
      <c r="D3336" t="s">
        <v>4893</v>
      </c>
      <c r="E3336">
        <v>250</v>
      </c>
      <c r="F3336">
        <v>250</v>
      </c>
      <c r="G3336" t="s">
        <v>989</v>
      </c>
      <c r="H3336">
        <v>4.4000000000000004</v>
      </c>
      <c r="I3336">
        <f>F3336-E3336</f>
        <v>0</v>
      </c>
      <c r="J3336">
        <f>I3336*100/F3336</f>
        <v>0</v>
      </c>
      <c r="K3336" t="str">
        <f>IF(E3336&lt;=200,"Budget",IF(E3336&lt;=500,"Mid Range","Premium"))</f>
        <v>Mid Range</v>
      </c>
    </row>
    <row r="3337" spans="1:11" x14ac:dyDescent="0.3">
      <c r="A3337" t="s">
        <v>4894</v>
      </c>
      <c r="B3337" t="s">
        <v>19</v>
      </c>
      <c r="C3337" t="s">
        <v>215</v>
      </c>
      <c r="D3337" t="s">
        <v>2860</v>
      </c>
      <c r="E3337">
        <v>499</v>
      </c>
      <c r="F3337">
        <v>499</v>
      </c>
      <c r="G3337" t="s">
        <v>2861</v>
      </c>
      <c r="H3337">
        <v>4.2</v>
      </c>
      <c r="I3337">
        <f>F3337-E3337</f>
        <v>0</v>
      </c>
      <c r="J3337">
        <f>I3337*100/F3337</f>
        <v>0</v>
      </c>
      <c r="K3337" t="str">
        <f>IF(E3337&lt;=200,"Budget",IF(E3337&lt;=500,"Mid Range","Premium"))</f>
        <v>Mid Range</v>
      </c>
    </row>
    <row r="3338" spans="1:11" x14ac:dyDescent="0.3">
      <c r="A3338" t="s">
        <v>4246</v>
      </c>
      <c r="B3338" t="s">
        <v>9</v>
      </c>
      <c r="C3338" t="s">
        <v>10</v>
      </c>
      <c r="D3338" t="s">
        <v>702</v>
      </c>
      <c r="E3338">
        <v>211.65</v>
      </c>
      <c r="F3338">
        <v>249</v>
      </c>
      <c r="G3338" t="s">
        <v>12</v>
      </c>
      <c r="H3338">
        <v>4.3</v>
      </c>
      <c r="I3338">
        <f>F3338-E3338</f>
        <v>37.349999999999994</v>
      </c>
      <c r="J3338">
        <f>I3338*100/F3338</f>
        <v>14.999999999999998</v>
      </c>
      <c r="K3338" t="str">
        <f>IF(E3338&lt;=200,"Budget",IF(E3338&lt;=500,"Mid Range","Premium"))</f>
        <v>Mid Range</v>
      </c>
    </row>
    <row r="3339" spans="1:11" x14ac:dyDescent="0.3">
      <c r="A3339" t="s">
        <v>4895</v>
      </c>
      <c r="B3339" t="s">
        <v>9</v>
      </c>
      <c r="C3339" t="s">
        <v>28</v>
      </c>
      <c r="D3339" t="s">
        <v>250</v>
      </c>
      <c r="E3339">
        <v>159</v>
      </c>
      <c r="F3339">
        <v>235</v>
      </c>
      <c r="G3339" t="s">
        <v>908</v>
      </c>
      <c r="H3339">
        <v>3.7</v>
      </c>
      <c r="I3339">
        <f>F3339-E3339</f>
        <v>76</v>
      </c>
      <c r="J3339">
        <f>I3339*100/F3339</f>
        <v>32.340425531914896</v>
      </c>
      <c r="K3339" t="str">
        <f>IF(E3339&lt;=200,"Budget",IF(E3339&lt;=500,"Mid Range","Premium"))</f>
        <v>Budget</v>
      </c>
    </row>
    <row r="3340" spans="1:11" x14ac:dyDescent="0.3">
      <c r="A3340" t="s">
        <v>4896</v>
      </c>
      <c r="B3340" t="s">
        <v>9</v>
      </c>
      <c r="C3340" t="s">
        <v>10</v>
      </c>
      <c r="D3340" t="s">
        <v>2887</v>
      </c>
      <c r="E3340">
        <v>418.6</v>
      </c>
      <c r="F3340">
        <v>1495</v>
      </c>
      <c r="G3340" t="s">
        <v>84</v>
      </c>
      <c r="H3340">
        <v>3.5</v>
      </c>
      <c r="I3340">
        <f>F3340-E3340</f>
        <v>1076.4000000000001</v>
      </c>
      <c r="J3340">
        <f>I3340*100/F3340</f>
        <v>72.000000000000014</v>
      </c>
      <c r="K3340" t="str">
        <f>IF(E3340&lt;=200,"Budget",IF(E3340&lt;=500,"Mid Range","Premium"))</f>
        <v>Mid Range</v>
      </c>
    </row>
    <row r="3341" spans="1:11" x14ac:dyDescent="0.3">
      <c r="A3341" t="s">
        <v>4897</v>
      </c>
      <c r="B3341" t="s">
        <v>14</v>
      </c>
      <c r="C3341" t="s">
        <v>1512</v>
      </c>
      <c r="D3341" t="s">
        <v>4182</v>
      </c>
      <c r="E3341">
        <v>320</v>
      </c>
      <c r="F3341">
        <v>320</v>
      </c>
      <c r="G3341" t="s">
        <v>1717</v>
      </c>
      <c r="H3341">
        <v>4.0999999999999996</v>
      </c>
      <c r="I3341">
        <f>F3341-E3341</f>
        <v>0</v>
      </c>
      <c r="J3341">
        <f>I3341*100/F3341</f>
        <v>0</v>
      </c>
      <c r="K3341" t="str">
        <f>IF(E3341&lt;=200,"Budget",IF(E3341&lt;=500,"Mid Range","Premium"))</f>
        <v>Mid Range</v>
      </c>
    </row>
    <row r="3342" spans="1:11" x14ac:dyDescent="0.3">
      <c r="A3342" t="s">
        <v>4898</v>
      </c>
      <c r="B3342" t="s">
        <v>9</v>
      </c>
      <c r="C3342" t="s">
        <v>36</v>
      </c>
      <c r="D3342" t="s">
        <v>467</v>
      </c>
      <c r="E3342">
        <v>135</v>
      </c>
      <c r="F3342">
        <v>135</v>
      </c>
      <c r="G3342" t="s">
        <v>38</v>
      </c>
      <c r="H3342">
        <v>4.2</v>
      </c>
      <c r="I3342">
        <f>F3342-E3342</f>
        <v>0</v>
      </c>
      <c r="J3342">
        <f>I3342*100/F3342</f>
        <v>0</v>
      </c>
      <c r="K3342" t="str">
        <f>IF(E3342&lt;=200,"Budget",IF(E3342&lt;=500,"Mid Range","Premium"))</f>
        <v>Budget</v>
      </c>
    </row>
    <row r="3343" spans="1:11" x14ac:dyDescent="0.3">
      <c r="A3343" t="s">
        <v>4899</v>
      </c>
      <c r="B3343" t="s">
        <v>121</v>
      </c>
      <c r="C3343" t="s">
        <v>135</v>
      </c>
      <c r="D3343" t="s">
        <v>4373</v>
      </c>
      <c r="E3343">
        <v>148.75</v>
      </c>
      <c r="F3343">
        <v>175</v>
      </c>
      <c r="G3343" t="s">
        <v>343</v>
      </c>
      <c r="H3343">
        <v>4.4000000000000004</v>
      </c>
      <c r="I3343">
        <f>F3343-E3343</f>
        <v>26.25</v>
      </c>
      <c r="J3343">
        <f>I3343*100/F3343</f>
        <v>15</v>
      </c>
      <c r="K3343" t="str">
        <f>IF(E3343&lt;=200,"Budget",IF(E3343&lt;=500,"Mid Range","Premium"))</f>
        <v>Budget</v>
      </c>
    </row>
    <row r="3344" spans="1:11" x14ac:dyDescent="0.3">
      <c r="A3344" t="s">
        <v>4900</v>
      </c>
      <c r="B3344" t="s">
        <v>90</v>
      </c>
      <c r="C3344" t="s">
        <v>173</v>
      </c>
      <c r="D3344" t="s">
        <v>1587</v>
      </c>
      <c r="E3344">
        <v>110</v>
      </c>
      <c r="F3344">
        <v>110</v>
      </c>
      <c r="G3344" t="s">
        <v>335</v>
      </c>
      <c r="H3344">
        <v>3.7</v>
      </c>
      <c r="I3344">
        <f>F3344-E3344</f>
        <v>0</v>
      </c>
      <c r="J3344">
        <f>I3344*100/F3344</f>
        <v>0</v>
      </c>
      <c r="K3344" t="str">
        <f>IF(E3344&lt;=200,"Budget",IF(E3344&lt;=500,"Mid Range","Premium"))</f>
        <v>Budget</v>
      </c>
    </row>
    <row r="3345" spans="1:11" x14ac:dyDescent="0.3">
      <c r="A3345" t="s">
        <v>4901</v>
      </c>
      <c r="B3345" t="s">
        <v>50</v>
      </c>
      <c r="C3345" t="s">
        <v>95</v>
      </c>
      <c r="D3345" t="s">
        <v>4902</v>
      </c>
      <c r="E3345">
        <v>50</v>
      </c>
      <c r="F3345">
        <v>50</v>
      </c>
      <c r="G3345" t="s">
        <v>587</v>
      </c>
      <c r="H3345">
        <v>3.2</v>
      </c>
      <c r="I3345">
        <f>F3345-E3345</f>
        <v>0</v>
      </c>
      <c r="J3345">
        <f>I3345*100/F3345</f>
        <v>0</v>
      </c>
      <c r="K3345" t="str">
        <f>IF(E3345&lt;=200,"Budget",IF(E3345&lt;=500,"Mid Range","Premium"))</f>
        <v>Budget</v>
      </c>
    </row>
    <row r="3346" spans="1:11" x14ac:dyDescent="0.3">
      <c r="A3346" t="s">
        <v>4023</v>
      </c>
      <c r="B3346" t="s">
        <v>50</v>
      </c>
      <c r="C3346" t="s">
        <v>55</v>
      </c>
      <c r="D3346" t="s">
        <v>4024</v>
      </c>
      <c r="E3346">
        <v>80</v>
      </c>
      <c r="F3346">
        <v>80</v>
      </c>
      <c r="G3346" t="s">
        <v>379</v>
      </c>
      <c r="H3346">
        <v>3.7</v>
      </c>
      <c r="I3346">
        <f>F3346-E3346</f>
        <v>0</v>
      </c>
      <c r="J3346">
        <f>I3346*100/F3346</f>
        <v>0</v>
      </c>
      <c r="K3346" t="str">
        <f>IF(E3346&lt;=200,"Budget",IF(E3346&lt;=500,"Mid Range","Premium"))</f>
        <v>Budget</v>
      </c>
    </row>
    <row r="3347" spans="1:11" x14ac:dyDescent="0.3">
      <c r="A3347" t="s">
        <v>4903</v>
      </c>
      <c r="B3347" t="s">
        <v>50</v>
      </c>
      <c r="C3347" t="s">
        <v>55</v>
      </c>
      <c r="D3347" t="s">
        <v>128</v>
      </c>
      <c r="E3347">
        <v>350</v>
      </c>
      <c r="F3347">
        <v>350</v>
      </c>
      <c r="G3347" t="s">
        <v>379</v>
      </c>
      <c r="H3347">
        <v>5</v>
      </c>
      <c r="I3347">
        <f>F3347-E3347</f>
        <v>0</v>
      </c>
      <c r="J3347">
        <f>I3347*100/F3347</f>
        <v>0</v>
      </c>
      <c r="K3347" t="str">
        <f>IF(E3347&lt;=200,"Budget",IF(E3347&lt;=500,"Mid Range","Premium"))</f>
        <v>Mid Range</v>
      </c>
    </row>
    <row r="3348" spans="1:11" x14ac:dyDescent="0.3">
      <c r="A3348" t="s">
        <v>4904</v>
      </c>
      <c r="B3348" t="s">
        <v>9</v>
      </c>
      <c r="C3348" t="s">
        <v>151</v>
      </c>
      <c r="D3348" t="s">
        <v>3497</v>
      </c>
      <c r="E3348">
        <v>230</v>
      </c>
      <c r="F3348">
        <v>250</v>
      </c>
      <c r="G3348" t="s">
        <v>198</v>
      </c>
      <c r="H3348">
        <v>4.5</v>
      </c>
      <c r="I3348">
        <f>F3348-E3348</f>
        <v>20</v>
      </c>
      <c r="J3348">
        <f>I3348*100/F3348</f>
        <v>8</v>
      </c>
      <c r="K3348" t="str">
        <f>IF(E3348&lt;=200,"Budget",IF(E3348&lt;=500,"Mid Range","Premium"))</f>
        <v>Mid Range</v>
      </c>
    </row>
    <row r="3349" spans="1:11" x14ac:dyDescent="0.3">
      <c r="A3349" t="s">
        <v>4905</v>
      </c>
      <c r="B3349" t="s">
        <v>9</v>
      </c>
      <c r="C3349" t="s">
        <v>10</v>
      </c>
      <c r="D3349" t="s">
        <v>1044</v>
      </c>
      <c r="E3349">
        <v>665</v>
      </c>
      <c r="F3349">
        <v>665</v>
      </c>
      <c r="G3349" t="s">
        <v>44</v>
      </c>
      <c r="H3349">
        <v>3.6</v>
      </c>
      <c r="I3349">
        <f>F3349-E3349</f>
        <v>0</v>
      </c>
      <c r="J3349">
        <f>I3349*100/F3349</f>
        <v>0</v>
      </c>
      <c r="K3349" t="str">
        <f>IF(E3349&lt;=200,"Budget",IF(E3349&lt;=500,"Mid Range","Premium"))</f>
        <v>Premium</v>
      </c>
    </row>
    <row r="3350" spans="1:11" x14ac:dyDescent="0.3">
      <c r="A3350" t="s">
        <v>4906</v>
      </c>
      <c r="B3350" t="s">
        <v>50</v>
      </c>
      <c r="C3350" t="s">
        <v>73</v>
      </c>
      <c r="D3350" t="s">
        <v>1106</v>
      </c>
      <c r="E3350">
        <v>175</v>
      </c>
      <c r="F3350">
        <v>175</v>
      </c>
      <c r="G3350" t="s">
        <v>552</v>
      </c>
      <c r="H3350">
        <v>4</v>
      </c>
      <c r="I3350">
        <f>F3350-E3350</f>
        <v>0</v>
      </c>
      <c r="J3350">
        <f>I3350*100/F3350</f>
        <v>0</v>
      </c>
      <c r="K3350" t="str">
        <f>IF(E3350&lt;=200,"Budget",IF(E3350&lt;=500,"Mid Range","Premium"))</f>
        <v>Budget</v>
      </c>
    </row>
    <row r="3351" spans="1:11" x14ac:dyDescent="0.3">
      <c r="A3351" t="s">
        <v>4907</v>
      </c>
      <c r="B3351" t="s">
        <v>9</v>
      </c>
      <c r="C3351" t="s">
        <v>10</v>
      </c>
      <c r="D3351" t="s">
        <v>1249</v>
      </c>
      <c r="E3351">
        <v>325</v>
      </c>
      <c r="F3351">
        <v>325</v>
      </c>
      <c r="G3351" t="s">
        <v>423</v>
      </c>
      <c r="H3351">
        <v>2.5</v>
      </c>
      <c r="I3351">
        <f>F3351-E3351</f>
        <v>0</v>
      </c>
      <c r="J3351">
        <f>I3351*100/F3351</f>
        <v>0</v>
      </c>
      <c r="K3351" t="str">
        <f>IF(E3351&lt;=200,"Budget",IF(E3351&lt;=500,"Mid Range","Premium"))</f>
        <v>Mid Range</v>
      </c>
    </row>
    <row r="3352" spans="1:11" x14ac:dyDescent="0.3">
      <c r="A3352" t="s">
        <v>4908</v>
      </c>
      <c r="B3352" t="s">
        <v>211</v>
      </c>
      <c r="C3352" t="s">
        <v>212</v>
      </c>
      <c r="D3352" t="s">
        <v>213</v>
      </c>
      <c r="E3352">
        <v>185</v>
      </c>
      <c r="F3352">
        <v>185</v>
      </c>
      <c r="G3352" t="s">
        <v>214</v>
      </c>
      <c r="H3352">
        <v>4.2</v>
      </c>
      <c r="I3352">
        <f>F3352-E3352</f>
        <v>0</v>
      </c>
      <c r="J3352">
        <f>I3352*100/F3352</f>
        <v>0</v>
      </c>
      <c r="K3352" t="str">
        <f>IF(E3352&lt;=200,"Budget",IF(E3352&lt;=500,"Mid Range","Premium"))</f>
        <v>Budget</v>
      </c>
    </row>
    <row r="3353" spans="1:11" x14ac:dyDescent="0.3">
      <c r="A3353" t="s">
        <v>4909</v>
      </c>
      <c r="B3353" t="s">
        <v>90</v>
      </c>
      <c r="C3353" t="s">
        <v>1296</v>
      </c>
      <c r="D3353" t="s">
        <v>112</v>
      </c>
      <c r="E3353">
        <v>47.53</v>
      </c>
      <c r="F3353">
        <v>49</v>
      </c>
      <c r="G3353" t="s">
        <v>1297</v>
      </c>
      <c r="H3353">
        <v>4</v>
      </c>
      <c r="I3353">
        <f>F3353-E3353</f>
        <v>1.4699999999999989</v>
      </c>
      <c r="J3353">
        <f>I3353*100/F3353</f>
        <v>2.9999999999999978</v>
      </c>
      <c r="K3353" t="str">
        <f>IF(E3353&lt;=200,"Budget",IF(E3353&lt;=500,"Mid Range","Premium"))</f>
        <v>Budget</v>
      </c>
    </row>
    <row r="3354" spans="1:11" x14ac:dyDescent="0.3">
      <c r="A3354" t="s">
        <v>4910</v>
      </c>
      <c r="B3354" t="s">
        <v>9</v>
      </c>
      <c r="C3354" t="s">
        <v>36</v>
      </c>
      <c r="D3354" t="s">
        <v>43</v>
      </c>
      <c r="E3354">
        <v>423</v>
      </c>
      <c r="F3354">
        <v>445</v>
      </c>
      <c r="G3354" t="s">
        <v>38</v>
      </c>
      <c r="H3354">
        <v>5</v>
      </c>
      <c r="I3354">
        <f>F3354-E3354</f>
        <v>22</v>
      </c>
      <c r="J3354">
        <f>I3354*100/F3354</f>
        <v>4.9438202247191008</v>
      </c>
      <c r="K3354" t="str">
        <f>IF(E3354&lt;=200,"Budget",IF(E3354&lt;=500,"Mid Range","Premium"))</f>
        <v>Mid Range</v>
      </c>
    </row>
    <row r="3355" spans="1:11" x14ac:dyDescent="0.3">
      <c r="A3355" t="s">
        <v>4911</v>
      </c>
      <c r="B3355" t="s">
        <v>107</v>
      </c>
      <c r="C3355" t="s">
        <v>205</v>
      </c>
      <c r="D3355" t="s">
        <v>381</v>
      </c>
      <c r="E3355">
        <v>175</v>
      </c>
      <c r="F3355">
        <v>175</v>
      </c>
      <c r="G3355" t="s">
        <v>382</v>
      </c>
      <c r="H3355">
        <v>4</v>
      </c>
      <c r="I3355">
        <f>F3355-E3355</f>
        <v>0</v>
      </c>
      <c r="J3355">
        <f>I3355*100/F3355</f>
        <v>0</v>
      </c>
      <c r="K3355" t="str">
        <f>IF(E3355&lt;=200,"Budget",IF(E3355&lt;=500,"Mid Range","Premium"))</f>
        <v>Budget</v>
      </c>
    </row>
    <row r="3356" spans="1:11" x14ac:dyDescent="0.3">
      <c r="A3356" t="s">
        <v>4915</v>
      </c>
      <c r="B3356" t="s">
        <v>50</v>
      </c>
      <c r="C3356" t="s">
        <v>183</v>
      </c>
      <c r="D3356" t="s">
        <v>1653</v>
      </c>
      <c r="E3356">
        <v>329</v>
      </c>
      <c r="F3356">
        <v>500</v>
      </c>
      <c r="G3356" t="s">
        <v>227</v>
      </c>
      <c r="H3356">
        <v>3.6</v>
      </c>
      <c r="I3356">
        <f>F3356-E3356</f>
        <v>171</v>
      </c>
      <c r="J3356">
        <f>I3356*100/F3356</f>
        <v>34.200000000000003</v>
      </c>
      <c r="K3356" t="str">
        <f>IF(E3356&lt;=200,"Budget",IF(E3356&lt;=500,"Mid Range","Premium"))</f>
        <v>Mid Range</v>
      </c>
    </row>
    <row r="3357" spans="1:11" x14ac:dyDescent="0.3">
      <c r="A3357" t="s">
        <v>4916</v>
      </c>
      <c r="B3357" t="s">
        <v>211</v>
      </c>
      <c r="C3357" t="s">
        <v>212</v>
      </c>
      <c r="D3357" t="s">
        <v>1354</v>
      </c>
      <c r="E3357">
        <v>175</v>
      </c>
      <c r="F3357">
        <v>175</v>
      </c>
      <c r="G3357" t="s">
        <v>1051</v>
      </c>
      <c r="H3357">
        <v>4.3</v>
      </c>
      <c r="I3357">
        <f>F3357-E3357</f>
        <v>0</v>
      </c>
      <c r="J3357">
        <f>I3357*100/F3357</f>
        <v>0</v>
      </c>
      <c r="K3357" t="str">
        <f>IF(E3357&lt;=200,"Budget",IF(E3357&lt;=500,"Mid Range","Premium"))</f>
        <v>Budget</v>
      </c>
    </row>
    <row r="3358" spans="1:11" x14ac:dyDescent="0.3">
      <c r="A3358" t="s">
        <v>4918</v>
      </c>
      <c r="B3358" t="s">
        <v>107</v>
      </c>
      <c r="C3358" t="s">
        <v>205</v>
      </c>
      <c r="D3358" t="s">
        <v>656</v>
      </c>
      <c r="E3358">
        <v>70</v>
      </c>
      <c r="F3358">
        <v>70</v>
      </c>
      <c r="G3358" t="s">
        <v>382</v>
      </c>
      <c r="H3358">
        <v>4.3</v>
      </c>
      <c r="I3358">
        <f>F3358-E3358</f>
        <v>0</v>
      </c>
      <c r="J3358">
        <f>I3358*100/F3358</f>
        <v>0</v>
      </c>
      <c r="K3358" t="str">
        <f>IF(E3358&lt;=200,"Budget",IF(E3358&lt;=500,"Mid Range","Premium"))</f>
        <v>Budget</v>
      </c>
    </row>
    <row r="3359" spans="1:11" x14ac:dyDescent="0.3">
      <c r="A3359" t="s">
        <v>4919</v>
      </c>
      <c r="B3359" t="s">
        <v>9</v>
      </c>
      <c r="C3359" t="s">
        <v>131</v>
      </c>
      <c r="D3359" t="s">
        <v>492</v>
      </c>
      <c r="E3359">
        <v>623.22</v>
      </c>
      <c r="F3359">
        <v>799</v>
      </c>
      <c r="G3359" t="s">
        <v>596</v>
      </c>
      <c r="H3359">
        <v>1.8</v>
      </c>
      <c r="I3359">
        <f>F3359-E3359</f>
        <v>175.77999999999997</v>
      </c>
      <c r="J3359">
        <f>I3359*100/F3359</f>
        <v>21.999999999999996</v>
      </c>
      <c r="K3359" t="str">
        <f>IF(E3359&lt;=200,"Budget",IF(E3359&lt;=500,"Mid Range","Premium"))</f>
        <v>Premium</v>
      </c>
    </row>
    <row r="3360" spans="1:11" x14ac:dyDescent="0.3">
      <c r="A3360" t="s">
        <v>4920</v>
      </c>
      <c r="B3360" t="s">
        <v>19</v>
      </c>
      <c r="C3360" t="s">
        <v>24</v>
      </c>
      <c r="D3360" t="s">
        <v>2070</v>
      </c>
      <c r="E3360">
        <v>129</v>
      </c>
      <c r="F3360">
        <v>169</v>
      </c>
      <c r="G3360" t="s">
        <v>26</v>
      </c>
      <c r="H3360">
        <v>4.2</v>
      </c>
      <c r="I3360">
        <f>F3360-E3360</f>
        <v>40</v>
      </c>
      <c r="J3360">
        <f>I3360*100/F3360</f>
        <v>23.668639053254438</v>
      </c>
      <c r="K3360" t="str">
        <f>IF(E3360&lt;=200,"Budget",IF(E3360&lt;=500,"Mid Range","Premium"))</f>
        <v>Budget</v>
      </c>
    </row>
    <row r="3361" spans="1:11" x14ac:dyDescent="0.3">
      <c r="A3361" t="s">
        <v>4921</v>
      </c>
      <c r="B3361" t="s">
        <v>9</v>
      </c>
      <c r="C3361" t="s">
        <v>10</v>
      </c>
      <c r="D3361" t="s">
        <v>4922</v>
      </c>
      <c r="E3361">
        <v>34</v>
      </c>
      <c r="F3361">
        <v>34</v>
      </c>
      <c r="G3361" t="s">
        <v>12</v>
      </c>
      <c r="H3361">
        <v>4.4000000000000004</v>
      </c>
      <c r="I3361">
        <f>F3361-E3361</f>
        <v>0</v>
      </c>
      <c r="J3361">
        <f>I3361*100/F3361</f>
        <v>0</v>
      </c>
      <c r="K3361" t="str">
        <f>IF(E3361&lt;=200,"Budget",IF(E3361&lt;=500,"Mid Range","Premium"))</f>
        <v>Budget</v>
      </c>
    </row>
    <row r="3362" spans="1:11" x14ac:dyDescent="0.3">
      <c r="A3362" t="s">
        <v>4923</v>
      </c>
      <c r="B3362" t="s">
        <v>9</v>
      </c>
      <c r="C3362" t="s">
        <v>36</v>
      </c>
      <c r="D3362" t="s">
        <v>582</v>
      </c>
      <c r="E3362">
        <v>188</v>
      </c>
      <c r="F3362">
        <v>235</v>
      </c>
      <c r="G3362" t="s">
        <v>38</v>
      </c>
      <c r="H3362">
        <v>4.2</v>
      </c>
      <c r="I3362">
        <f>F3362-E3362</f>
        <v>47</v>
      </c>
      <c r="J3362">
        <f>I3362*100/F3362</f>
        <v>20</v>
      </c>
      <c r="K3362" t="str">
        <f>IF(E3362&lt;=200,"Budget",IF(E3362&lt;=500,"Mid Range","Premium"))</f>
        <v>Budget</v>
      </c>
    </row>
    <row r="3363" spans="1:11" x14ac:dyDescent="0.3">
      <c r="A3363" t="s">
        <v>4924</v>
      </c>
      <c r="B3363" t="s">
        <v>107</v>
      </c>
      <c r="C3363" t="s">
        <v>108</v>
      </c>
      <c r="D3363" t="s">
        <v>3783</v>
      </c>
      <c r="E3363">
        <v>99</v>
      </c>
      <c r="F3363">
        <v>99</v>
      </c>
      <c r="G3363" t="s">
        <v>749</v>
      </c>
      <c r="H3363">
        <v>4.3</v>
      </c>
      <c r="I3363">
        <f>F3363-E3363</f>
        <v>0</v>
      </c>
      <c r="J3363">
        <f>I3363*100/F3363</f>
        <v>0</v>
      </c>
      <c r="K3363" t="str">
        <f>IF(E3363&lt;=200,"Budget",IF(E3363&lt;=500,"Mid Range","Premium"))</f>
        <v>Budget</v>
      </c>
    </row>
    <row r="3364" spans="1:11" x14ac:dyDescent="0.3">
      <c r="A3364" t="s">
        <v>4925</v>
      </c>
      <c r="B3364" t="s">
        <v>50</v>
      </c>
      <c r="C3364" t="s">
        <v>51</v>
      </c>
      <c r="D3364" t="s">
        <v>3870</v>
      </c>
      <c r="E3364">
        <v>71</v>
      </c>
      <c r="F3364">
        <v>71</v>
      </c>
      <c r="G3364" t="s">
        <v>537</v>
      </c>
      <c r="H3364">
        <v>4</v>
      </c>
      <c r="I3364">
        <f>F3364-E3364</f>
        <v>0</v>
      </c>
      <c r="J3364">
        <f>I3364*100/F3364</f>
        <v>0</v>
      </c>
      <c r="K3364" t="str">
        <f>IF(E3364&lt;=200,"Budget",IF(E3364&lt;=500,"Mid Range","Premium"))</f>
        <v>Budget</v>
      </c>
    </row>
    <row r="3365" spans="1:11" x14ac:dyDescent="0.3">
      <c r="A3365" t="s">
        <v>4926</v>
      </c>
      <c r="B3365" t="s">
        <v>90</v>
      </c>
      <c r="C3365" t="s">
        <v>142</v>
      </c>
      <c r="D3365" t="s">
        <v>2515</v>
      </c>
      <c r="E3365">
        <v>70</v>
      </c>
      <c r="F3365">
        <v>70</v>
      </c>
      <c r="G3365" t="s">
        <v>1111</v>
      </c>
      <c r="H3365">
        <v>5</v>
      </c>
      <c r="I3365">
        <f>F3365-E3365</f>
        <v>0</v>
      </c>
      <c r="J3365">
        <f>I3365*100/F3365</f>
        <v>0</v>
      </c>
      <c r="K3365" t="str">
        <f>IF(E3365&lt;=200,"Budget",IF(E3365&lt;=500,"Mid Range","Premium"))</f>
        <v>Budget</v>
      </c>
    </row>
    <row r="3366" spans="1:11" x14ac:dyDescent="0.3">
      <c r="A3366" t="s">
        <v>4927</v>
      </c>
      <c r="B3366" t="s">
        <v>107</v>
      </c>
      <c r="C3366" t="s">
        <v>205</v>
      </c>
      <c r="D3366" t="s">
        <v>461</v>
      </c>
      <c r="E3366">
        <v>99</v>
      </c>
      <c r="F3366">
        <v>99</v>
      </c>
      <c r="G3366" t="s">
        <v>470</v>
      </c>
      <c r="H3366">
        <v>4.3</v>
      </c>
      <c r="I3366">
        <f>F3366-E3366</f>
        <v>0</v>
      </c>
      <c r="J3366">
        <f>I3366*100/F3366</f>
        <v>0</v>
      </c>
      <c r="K3366" t="str">
        <f>IF(E3366&lt;=200,"Budget",IF(E3366&lt;=500,"Mid Range","Premium"))</f>
        <v>Budget</v>
      </c>
    </row>
    <row r="3367" spans="1:11" x14ac:dyDescent="0.3">
      <c r="A3367" t="s">
        <v>4928</v>
      </c>
      <c r="B3367" t="s">
        <v>107</v>
      </c>
      <c r="C3367" t="s">
        <v>187</v>
      </c>
      <c r="D3367" t="s">
        <v>1902</v>
      </c>
      <c r="E3367">
        <v>48</v>
      </c>
      <c r="F3367">
        <v>48</v>
      </c>
      <c r="G3367" t="s">
        <v>736</v>
      </c>
      <c r="H3367">
        <v>3</v>
      </c>
      <c r="I3367">
        <f>F3367-E3367</f>
        <v>0</v>
      </c>
      <c r="J3367">
        <f>I3367*100/F3367</f>
        <v>0</v>
      </c>
      <c r="K3367" t="str">
        <f>IF(E3367&lt;=200,"Budget",IF(E3367&lt;=500,"Mid Range","Premium"))</f>
        <v>Budget</v>
      </c>
    </row>
    <row r="3368" spans="1:11" x14ac:dyDescent="0.3">
      <c r="A3368" t="s">
        <v>4929</v>
      </c>
      <c r="B3368" t="s">
        <v>9</v>
      </c>
      <c r="C3368" t="s">
        <v>36</v>
      </c>
      <c r="D3368" t="s">
        <v>520</v>
      </c>
      <c r="E3368">
        <v>374.25</v>
      </c>
      <c r="F3368">
        <v>499</v>
      </c>
      <c r="G3368" t="s">
        <v>38</v>
      </c>
      <c r="H3368">
        <v>3.9</v>
      </c>
      <c r="I3368">
        <f>F3368-E3368</f>
        <v>124.75</v>
      </c>
      <c r="J3368">
        <f>I3368*100/F3368</f>
        <v>25</v>
      </c>
      <c r="K3368" t="str">
        <f>IF(E3368&lt;=200,"Budget",IF(E3368&lt;=500,"Mid Range","Premium"))</f>
        <v>Mid Range</v>
      </c>
    </row>
    <row r="3369" spans="1:11" x14ac:dyDescent="0.3">
      <c r="A3369" t="s">
        <v>4930</v>
      </c>
      <c r="B3369" t="s">
        <v>14</v>
      </c>
      <c r="C3369" t="s">
        <v>270</v>
      </c>
      <c r="D3369" t="s">
        <v>651</v>
      </c>
      <c r="E3369">
        <v>709</v>
      </c>
      <c r="F3369">
        <v>1010</v>
      </c>
      <c r="G3369" t="s">
        <v>271</v>
      </c>
      <c r="H3369">
        <v>3.9</v>
      </c>
      <c r="I3369">
        <f>F3369-E3369</f>
        <v>301</v>
      </c>
      <c r="J3369">
        <f>I3369*100/F3369</f>
        <v>29.801980198019802</v>
      </c>
      <c r="K3369" t="str">
        <f>IF(E3369&lt;=200,"Budget",IF(E3369&lt;=500,"Mid Range","Premium"))</f>
        <v>Premium</v>
      </c>
    </row>
    <row r="3370" spans="1:11" x14ac:dyDescent="0.3">
      <c r="A3370" t="s">
        <v>4931</v>
      </c>
      <c r="B3370" t="s">
        <v>90</v>
      </c>
      <c r="C3370" t="s">
        <v>305</v>
      </c>
      <c r="D3370" t="s">
        <v>4932</v>
      </c>
      <c r="E3370">
        <v>142</v>
      </c>
      <c r="F3370">
        <v>170</v>
      </c>
      <c r="G3370" t="s">
        <v>307</v>
      </c>
      <c r="H3370">
        <v>4</v>
      </c>
      <c r="I3370">
        <f>F3370-E3370</f>
        <v>28</v>
      </c>
      <c r="J3370">
        <f>I3370*100/F3370</f>
        <v>16.470588235294116</v>
      </c>
      <c r="K3370" t="str">
        <f>IF(E3370&lt;=200,"Budget",IF(E3370&lt;=500,"Mid Range","Premium"))</f>
        <v>Budget</v>
      </c>
    </row>
    <row r="3371" spans="1:11" x14ac:dyDescent="0.3">
      <c r="A3371" t="s">
        <v>4933</v>
      </c>
      <c r="B3371" t="s">
        <v>14</v>
      </c>
      <c r="C3371" t="s">
        <v>15</v>
      </c>
      <c r="D3371" t="s">
        <v>651</v>
      </c>
      <c r="E3371">
        <v>179</v>
      </c>
      <c r="F3371">
        <v>230</v>
      </c>
      <c r="G3371" t="s">
        <v>140</v>
      </c>
      <c r="H3371">
        <v>4.3</v>
      </c>
      <c r="I3371">
        <f>F3371-E3371</f>
        <v>51</v>
      </c>
      <c r="J3371">
        <f>I3371*100/F3371</f>
        <v>22.173913043478262</v>
      </c>
      <c r="K3371" t="str">
        <f>IF(E3371&lt;=200,"Budget",IF(E3371&lt;=500,"Mid Range","Premium"))</f>
        <v>Budget</v>
      </c>
    </row>
    <row r="3372" spans="1:11" x14ac:dyDescent="0.3">
      <c r="A3372" t="s">
        <v>4934</v>
      </c>
      <c r="B3372" t="s">
        <v>19</v>
      </c>
      <c r="C3372" t="s">
        <v>606</v>
      </c>
      <c r="D3372" t="s">
        <v>2693</v>
      </c>
      <c r="E3372">
        <v>215</v>
      </c>
      <c r="F3372">
        <v>215</v>
      </c>
      <c r="G3372" t="s">
        <v>1153</v>
      </c>
      <c r="H3372">
        <v>4.3</v>
      </c>
      <c r="I3372">
        <f>F3372-E3372</f>
        <v>0</v>
      </c>
      <c r="J3372">
        <f>I3372*100/F3372</f>
        <v>0</v>
      </c>
      <c r="K3372" t="str">
        <f>IF(E3372&lt;=200,"Budget",IF(E3372&lt;=500,"Mid Range","Premium"))</f>
        <v>Mid Range</v>
      </c>
    </row>
    <row r="3373" spans="1:11" x14ac:dyDescent="0.3">
      <c r="A3373" t="s">
        <v>4935</v>
      </c>
      <c r="B3373" t="s">
        <v>9</v>
      </c>
      <c r="C3373" t="s">
        <v>151</v>
      </c>
      <c r="D3373" t="s">
        <v>1291</v>
      </c>
      <c r="E3373">
        <v>180</v>
      </c>
      <c r="F3373">
        <v>225</v>
      </c>
      <c r="G3373" t="s">
        <v>178</v>
      </c>
      <c r="H3373">
        <v>4.3</v>
      </c>
      <c r="I3373">
        <f>F3373-E3373</f>
        <v>45</v>
      </c>
      <c r="J3373">
        <f>I3373*100/F3373</f>
        <v>20</v>
      </c>
      <c r="K3373" t="str">
        <f>IF(E3373&lt;=200,"Budget",IF(E3373&lt;=500,"Mid Range","Premium"))</f>
        <v>Budget</v>
      </c>
    </row>
    <row r="3374" spans="1:11" x14ac:dyDescent="0.3">
      <c r="A3374" t="s">
        <v>4936</v>
      </c>
      <c r="B3374" t="s">
        <v>9</v>
      </c>
      <c r="C3374" t="s">
        <v>296</v>
      </c>
      <c r="D3374" t="s">
        <v>2382</v>
      </c>
      <c r="E3374">
        <v>150</v>
      </c>
      <c r="F3374">
        <v>150</v>
      </c>
      <c r="G3374" t="s">
        <v>1265</v>
      </c>
      <c r="H3374">
        <v>5</v>
      </c>
      <c r="I3374">
        <f>F3374-E3374</f>
        <v>0</v>
      </c>
      <c r="J3374">
        <f>I3374*100/F3374</f>
        <v>0</v>
      </c>
      <c r="K3374" t="str">
        <f>IF(E3374&lt;=200,"Budget",IF(E3374&lt;=500,"Mid Range","Premium"))</f>
        <v>Budget</v>
      </c>
    </row>
    <row r="3375" spans="1:11" x14ac:dyDescent="0.3">
      <c r="A3375" t="s">
        <v>4937</v>
      </c>
      <c r="B3375" t="s">
        <v>107</v>
      </c>
      <c r="C3375" t="s">
        <v>229</v>
      </c>
      <c r="D3375" t="s">
        <v>1330</v>
      </c>
      <c r="E3375">
        <v>34</v>
      </c>
      <c r="F3375">
        <v>40</v>
      </c>
      <c r="G3375" t="s">
        <v>1331</v>
      </c>
      <c r="H3375">
        <v>4.2</v>
      </c>
      <c r="I3375">
        <f>F3375-E3375</f>
        <v>6</v>
      </c>
      <c r="J3375">
        <f>I3375*100/F3375</f>
        <v>15</v>
      </c>
      <c r="K3375" t="str">
        <f>IF(E3375&lt;=200,"Budget",IF(E3375&lt;=500,"Mid Range","Premium"))</f>
        <v>Budget</v>
      </c>
    </row>
    <row r="3376" spans="1:11" x14ac:dyDescent="0.3">
      <c r="A3376" t="s">
        <v>4938</v>
      </c>
      <c r="B3376" t="s">
        <v>9</v>
      </c>
      <c r="C3376" t="s">
        <v>236</v>
      </c>
      <c r="D3376" t="s">
        <v>502</v>
      </c>
      <c r="E3376">
        <v>65</v>
      </c>
      <c r="F3376">
        <v>65</v>
      </c>
      <c r="G3376" t="s">
        <v>259</v>
      </c>
      <c r="H3376">
        <v>4.3</v>
      </c>
      <c r="I3376">
        <f>F3376-E3376</f>
        <v>0</v>
      </c>
      <c r="J3376">
        <f>I3376*100/F3376</f>
        <v>0</v>
      </c>
      <c r="K3376" t="str">
        <f>IF(E3376&lt;=200,"Budget",IF(E3376&lt;=500,"Mid Range","Premium"))</f>
        <v>Budget</v>
      </c>
    </row>
    <row r="3377" spans="1:11" x14ac:dyDescent="0.3">
      <c r="A3377" t="s">
        <v>4939</v>
      </c>
      <c r="B3377" t="s">
        <v>90</v>
      </c>
      <c r="C3377" t="s">
        <v>142</v>
      </c>
      <c r="D3377" t="s">
        <v>955</v>
      </c>
      <c r="E3377">
        <v>70</v>
      </c>
      <c r="F3377">
        <v>140</v>
      </c>
      <c r="G3377" t="s">
        <v>147</v>
      </c>
      <c r="H3377">
        <v>4.2</v>
      </c>
      <c r="I3377">
        <f>F3377-E3377</f>
        <v>70</v>
      </c>
      <c r="J3377">
        <f>I3377*100/F3377</f>
        <v>50</v>
      </c>
      <c r="K3377" t="str">
        <f>IF(E3377&lt;=200,"Budget",IF(E3377&lt;=500,"Mid Range","Premium"))</f>
        <v>Budget</v>
      </c>
    </row>
    <row r="3378" spans="1:11" x14ac:dyDescent="0.3">
      <c r="A3378" t="s">
        <v>4940</v>
      </c>
      <c r="B3378" t="s">
        <v>9</v>
      </c>
      <c r="C3378" t="s">
        <v>36</v>
      </c>
      <c r="D3378" t="s">
        <v>498</v>
      </c>
      <c r="E3378">
        <v>607.5</v>
      </c>
      <c r="F3378">
        <v>675</v>
      </c>
      <c r="G3378" t="s">
        <v>38</v>
      </c>
      <c r="H3378">
        <v>4</v>
      </c>
      <c r="I3378">
        <f>F3378-E3378</f>
        <v>67.5</v>
      </c>
      <c r="J3378">
        <f>I3378*100/F3378</f>
        <v>10</v>
      </c>
      <c r="K3378" t="str">
        <f>IF(E3378&lt;=200,"Budget",IF(E3378&lt;=500,"Mid Range","Premium"))</f>
        <v>Premium</v>
      </c>
    </row>
    <row r="3379" spans="1:11" x14ac:dyDescent="0.3">
      <c r="A3379" t="s">
        <v>4941</v>
      </c>
      <c r="B3379" t="s">
        <v>50</v>
      </c>
      <c r="C3379" t="s">
        <v>51</v>
      </c>
      <c r="D3379" t="s">
        <v>598</v>
      </c>
      <c r="E3379">
        <v>220</v>
      </c>
      <c r="F3379">
        <v>220</v>
      </c>
      <c r="G3379" t="s">
        <v>397</v>
      </c>
      <c r="H3379">
        <v>4.4000000000000004</v>
      </c>
      <c r="I3379">
        <f>F3379-E3379</f>
        <v>0</v>
      </c>
      <c r="J3379">
        <f>I3379*100/F3379</f>
        <v>0</v>
      </c>
      <c r="K3379" t="str">
        <f>IF(E3379&lt;=200,"Budget",IF(E3379&lt;=500,"Mid Range","Premium"))</f>
        <v>Mid Range</v>
      </c>
    </row>
    <row r="3380" spans="1:11" x14ac:dyDescent="0.3">
      <c r="A3380" t="s">
        <v>4942</v>
      </c>
      <c r="B3380" t="s">
        <v>90</v>
      </c>
      <c r="C3380" t="s">
        <v>305</v>
      </c>
      <c r="D3380" t="s">
        <v>781</v>
      </c>
      <c r="E3380">
        <v>963</v>
      </c>
      <c r="F3380">
        <v>1070</v>
      </c>
      <c r="G3380" t="s">
        <v>782</v>
      </c>
      <c r="H3380">
        <v>3.3</v>
      </c>
      <c r="I3380">
        <f>F3380-E3380</f>
        <v>107</v>
      </c>
      <c r="J3380">
        <f>I3380*100/F3380</f>
        <v>10</v>
      </c>
      <c r="K3380" t="str">
        <f>IF(E3380&lt;=200,"Budget",IF(E3380&lt;=500,"Mid Range","Premium"))</f>
        <v>Premium</v>
      </c>
    </row>
    <row r="3381" spans="1:11" x14ac:dyDescent="0.3">
      <c r="A3381" t="s">
        <v>4943</v>
      </c>
      <c r="B3381" t="s">
        <v>9</v>
      </c>
      <c r="C3381" t="s">
        <v>10</v>
      </c>
      <c r="D3381" t="s">
        <v>2605</v>
      </c>
      <c r="E3381">
        <v>650</v>
      </c>
      <c r="F3381">
        <v>650</v>
      </c>
      <c r="G3381" t="s">
        <v>44</v>
      </c>
      <c r="H3381">
        <v>3</v>
      </c>
      <c r="I3381">
        <f>F3381-E3381</f>
        <v>0</v>
      </c>
      <c r="J3381">
        <f>I3381*100/F3381</f>
        <v>0</v>
      </c>
      <c r="K3381" t="str">
        <f>IF(E3381&lt;=200,"Budget",IF(E3381&lt;=500,"Mid Range","Premium"))</f>
        <v>Premium</v>
      </c>
    </row>
    <row r="3382" spans="1:11" x14ac:dyDescent="0.3">
      <c r="A3382" t="s">
        <v>4944</v>
      </c>
      <c r="B3382" t="s">
        <v>107</v>
      </c>
      <c r="C3382" t="s">
        <v>187</v>
      </c>
      <c r="D3382" t="s">
        <v>686</v>
      </c>
      <c r="E3382">
        <v>130</v>
      </c>
      <c r="F3382">
        <v>130</v>
      </c>
      <c r="G3382" t="s">
        <v>393</v>
      </c>
      <c r="H3382">
        <v>4.0999999999999996</v>
      </c>
      <c r="I3382">
        <f>F3382-E3382</f>
        <v>0</v>
      </c>
      <c r="J3382">
        <f>I3382*100/F3382</f>
        <v>0</v>
      </c>
      <c r="K3382" t="str">
        <f>IF(E3382&lt;=200,"Budget",IF(E3382&lt;=500,"Mid Range","Premium"))</f>
        <v>Budget</v>
      </c>
    </row>
    <row r="3383" spans="1:11" x14ac:dyDescent="0.3">
      <c r="A3383" t="s">
        <v>4945</v>
      </c>
      <c r="B3383" t="s">
        <v>90</v>
      </c>
      <c r="C3383" t="s">
        <v>142</v>
      </c>
      <c r="D3383" t="s">
        <v>1723</v>
      </c>
      <c r="E3383">
        <v>99</v>
      </c>
      <c r="F3383">
        <v>99</v>
      </c>
      <c r="G3383" t="s">
        <v>1111</v>
      </c>
      <c r="H3383">
        <v>4</v>
      </c>
      <c r="I3383">
        <f>F3383-E3383</f>
        <v>0</v>
      </c>
      <c r="J3383">
        <f>I3383*100/F3383</f>
        <v>0</v>
      </c>
      <c r="K3383" t="str">
        <f>IF(E3383&lt;=200,"Budget",IF(E3383&lt;=500,"Mid Range","Premium"))</f>
        <v>Budget</v>
      </c>
    </row>
    <row r="3384" spans="1:11" x14ac:dyDescent="0.3">
      <c r="A3384" t="s">
        <v>4946</v>
      </c>
      <c r="B3384" t="s">
        <v>107</v>
      </c>
      <c r="C3384" t="s">
        <v>727</v>
      </c>
      <c r="D3384" t="s">
        <v>586</v>
      </c>
      <c r="E3384">
        <v>320</v>
      </c>
      <c r="F3384">
        <v>320</v>
      </c>
      <c r="G3384" t="s">
        <v>1140</v>
      </c>
      <c r="H3384">
        <v>3.3</v>
      </c>
      <c r="I3384">
        <f>F3384-E3384</f>
        <v>0</v>
      </c>
      <c r="J3384">
        <f>I3384*100/F3384</f>
        <v>0</v>
      </c>
      <c r="K3384" t="str">
        <f>IF(E3384&lt;=200,"Budget",IF(E3384&lt;=500,"Mid Range","Premium"))</f>
        <v>Mid Range</v>
      </c>
    </row>
    <row r="3385" spans="1:11" x14ac:dyDescent="0.3">
      <c r="A3385" t="s">
        <v>4947</v>
      </c>
      <c r="B3385" t="s">
        <v>90</v>
      </c>
      <c r="C3385" t="s">
        <v>142</v>
      </c>
      <c r="D3385" t="s">
        <v>1888</v>
      </c>
      <c r="E3385">
        <v>75</v>
      </c>
      <c r="F3385">
        <v>75</v>
      </c>
      <c r="G3385" t="s">
        <v>147</v>
      </c>
      <c r="H3385">
        <v>4.5999999999999996</v>
      </c>
      <c r="I3385">
        <f>F3385-E3385</f>
        <v>0</v>
      </c>
      <c r="J3385">
        <f>I3385*100/F3385</f>
        <v>0</v>
      </c>
      <c r="K3385" t="str">
        <f>IF(E3385&lt;=200,"Budget",IF(E3385&lt;=500,"Mid Range","Premium"))</f>
        <v>Budget</v>
      </c>
    </row>
    <row r="3386" spans="1:11" x14ac:dyDescent="0.3">
      <c r="A3386" t="s">
        <v>4948</v>
      </c>
      <c r="B3386" t="s">
        <v>90</v>
      </c>
      <c r="C3386" t="s">
        <v>91</v>
      </c>
      <c r="D3386" t="s">
        <v>143</v>
      </c>
      <c r="E3386">
        <v>445</v>
      </c>
      <c r="F3386">
        <v>750</v>
      </c>
      <c r="G3386" t="s">
        <v>4949</v>
      </c>
      <c r="H3386">
        <v>3.9</v>
      </c>
      <c r="I3386">
        <f>F3386-E3386</f>
        <v>305</v>
      </c>
      <c r="J3386">
        <f>I3386*100/F3386</f>
        <v>40.666666666666664</v>
      </c>
      <c r="K3386" t="str">
        <f>IF(E3386&lt;=200,"Budget",IF(E3386&lt;=500,"Mid Range","Premium"))</f>
        <v>Mid Range</v>
      </c>
    </row>
    <row r="3387" spans="1:11" x14ac:dyDescent="0.3">
      <c r="A3387" t="s">
        <v>4951</v>
      </c>
      <c r="B3387" t="s">
        <v>107</v>
      </c>
      <c r="C3387" t="s">
        <v>727</v>
      </c>
      <c r="D3387" t="s">
        <v>2028</v>
      </c>
      <c r="E3387">
        <v>55</v>
      </c>
      <c r="F3387">
        <v>55</v>
      </c>
      <c r="G3387" t="s">
        <v>1462</v>
      </c>
      <c r="H3387">
        <v>4.2</v>
      </c>
      <c r="I3387">
        <f>F3387-E3387</f>
        <v>0</v>
      </c>
      <c r="J3387">
        <f>I3387*100/F3387</f>
        <v>0</v>
      </c>
      <c r="K3387" t="str">
        <f>IF(E3387&lt;=200,"Budget",IF(E3387&lt;=500,"Mid Range","Premium"))</f>
        <v>Budget</v>
      </c>
    </row>
    <row r="3388" spans="1:11" x14ac:dyDescent="0.3">
      <c r="A3388" t="s">
        <v>4952</v>
      </c>
      <c r="B3388" t="s">
        <v>9</v>
      </c>
      <c r="C3388" t="s">
        <v>36</v>
      </c>
      <c r="D3388" t="s">
        <v>252</v>
      </c>
      <c r="E3388">
        <v>115</v>
      </c>
      <c r="F3388">
        <v>115</v>
      </c>
      <c r="G3388" t="s">
        <v>333</v>
      </c>
      <c r="H3388">
        <v>3.6</v>
      </c>
      <c r="I3388">
        <f>F3388-E3388</f>
        <v>0</v>
      </c>
      <c r="J3388">
        <f>I3388*100/F3388</f>
        <v>0</v>
      </c>
      <c r="K3388" t="str">
        <f>IF(E3388&lt;=200,"Budget",IF(E3388&lt;=500,"Mid Range","Premium"))</f>
        <v>Budget</v>
      </c>
    </row>
    <row r="3389" spans="1:11" x14ac:dyDescent="0.3">
      <c r="A3389" t="s">
        <v>4953</v>
      </c>
      <c r="B3389" t="s">
        <v>107</v>
      </c>
      <c r="C3389" t="s">
        <v>727</v>
      </c>
      <c r="D3389" t="s">
        <v>143</v>
      </c>
      <c r="E3389">
        <v>499</v>
      </c>
      <c r="F3389">
        <v>790</v>
      </c>
      <c r="G3389" t="s">
        <v>1140</v>
      </c>
      <c r="H3389">
        <v>4</v>
      </c>
      <c r="I3389">
        <f>F3389-E3389</f>
        <v>291</v>
      </c>
      <c r="J3389">
        <f>I3389*100/F3389</f>
        <v>36.835443037974684</v>
      </c>
      <c r="K3389" t="str">
        <f>IF(E3389&lt;=200,"Budget",IF(E3389&lt;=500,"Mid Range","Premium"))</f>
        <v>Mid Range</v>
      </c>
    </row>
    <row r="3390" spans="1:11" x14ac:dyDescent="0.3">
      <c r="A3390" t="s">
        <v>4954</v>
      </c>
      <c r="B3390" t="s">
        <v>126</v>
      </c>
      <c r="C3390" t="s">
        <v>285</v>
      </c>
      <c r="D3390" t="s">
        <v>3286</v>
      </c>
      <c r="E3390">
        <v>179</v>
      </c>
      <c r="F3390">
        <v>199</v>
      </c>
      <c r="G3390" t="s">
        <v>1481</v>
      </c>
      <c r="H3390">
        <v>4.2</v>
      </c>
      <c r="I3390">
        <f>F3390-E3390</f>
        <v>20</v>
      </c>
      <c r="J3390">
        <f>I3390*100/F3390</f>
        <v>10.050251256281408</v>
      </c>
      <c r="K3390" t="str">
        <f>IF(E3390&lt;=200,"Budget",IF(E3390&lt;=500,"Mid Range","Premium"))</f>
        <v>Budget</v>
      </c>
    </row>
    <row r="3391" spans="1:11" x14ac:dyDescent="0.3">
      <c r="A3391" t="s">
        <v>4955</v>
      </c>
      <c r="B3391" t="s">
        <v>14</v>
      </c>
      <c r="C3391" t="s">
        <v>281</v>
      </c>
      <c r="D3391" t="s">
        <v>1281</v>
      </c>
      <c r="E3391">
        <v>679</v>
      </c>
      <c r="F3391">
        <v>830</v>
      </c>
      <c r="G3391" t="s">
        <v>324</v>
      </c>
      <c r="H3391">
        <v>3.5</v>
      </c>
      <c r="I3391">
        <f>F3391-E3391</f>
        <v>151</v>
      </c>
      <c r="J3391">
        <f>I3391*100/F3391</f>
        <v>18.192771084337348</v>
      </c>
      <c r="K3391" t="str">
        <f>IF(E3391&lt;=200,"Budget",IF(E3391&lt;=500,"Mid Range","Premium"))</f>
        <v>Premium</v>
      </c>
    </row>
    <row r="3392" spans="1:11" x14ac:dyDescent="0.3">
      <c r="A3392" t="s">
        <v>4956</v>
      </c>
      <c r="B3392" t="s">
        <v>14</v>
      </c>
      <c r="C3392" t="s">
        <v>270</v>
      </c>
      <c r="D3392" t="s">
        <v>505</v>
      </c>
      <c r="E3392">
        <v>109</v>
      </c>
      <c r="F3392">
        <v>145</v>
      </c>
      <c r="G3392" t="s">
        <v>1025</v>
      </c>
      <c r="H3392">
        <v>4.2</v>
      </c>
      <c r="I3392">
        <f>F3392-E3392</f>
        <v>36</v>
      </c>
      <c r="J3392">
        <f>I3392*100/F3392</f>
        <v>24.827586206896552</v>
      </c>
      <c r="K3392" t="str">
        <f>IF(E3392&lt;=200,"Budget",IF(E3392&lt;=500,"Mid Range","Premium"))</f>
        <v>Budget</v>
      </c>
    </row>
    <row r="3393" spans="1:11" x14ac:dyDescent="0.3">
      <c r="A3393" t="s">
        <v>4958</v>
      </c>
      <c r="B3393" t="s">
        <v>14</v>
      </c>
      <c r="C3393" t="s">
        <v>15</v>
      </c>
      <c r="D3393" t="s">
        <v>2844</v>
      </c>
      <c r="E3393">
        <v>179</v>
      </c>
      <c r="F3393">
        <v>245</v>
      </c>
      <c r="G3393" t="s">
        <v>17</v>
      </c>
      <c r="H3393">
        <v>3</v>
      </c>
      <c r="I3393">
        <f>F3393-E3393</f>
        <v>66</v>
      </c>
      <c r="J3393">
        <f>I3393*100/F3393</f>
        <v>26.938775510204081</v>
      </c>
      <c r="K3393" t="str">
        <f>IF(E3393&lt;=200,"Budget",IF(E3393&lt;=500,"Mid Range","Premium"))</f>
        <v>Budget</v>
      </c>
    </row>
    <row r="3394" spans="1:11" x14ac:dyDescent="0.3">
      <c r="A3394" t="s">
        <v>4959</v>
      </c>
      <c r="B3394" t="s">
        <v>14</v>
      </c>
      <c r="C3394" t="s">
        <v>15</v>
      </c>
      <c r="D3394" t="s">
        <v>4960</v>
      </c>
      <c r="E3394">
        <v>93</v>
      </c>
      <c r="F3394">
        <v>93</v>
      </c>
      <c r="G3394" t="s">
        <v>140</v>
      </c>
      <c r="H3394">
        <v>4.4000000000000004</v>
      </c>
      <c r="I3394">
        <f>F3394-E3394</f>
        <v>0</v>
      </c>
      <c r="J3394">
        <f>I3394*100/F3394</f>
        <v>0</v>
      </c>
      <c r="K3394" t="str">
        <f>IF(E3394&lt;=200,"Budget",IF(E3394&lt;=500,"Mid Range","Premium"))</f>
        <v>Budget</v>
      </c>
    </row>
    <row r="3395" spans="1:11" x14ac:dyDescent="0.3">
      <c r="A3395" t="s">
        <v>4961</v>
      </c>
      <c r="B3395" t="s">
        <v>126</v>
      </c>
      <c r="C3395" t="s">
        <v>285</v>
      </c>
      <c r="D3395" t="s">
        <v>372</v>
      </c>
      <c r="E3395">
        <v>21.25</v>
      </c>
      <c r="F3395">
        <v>25</v>
      </c>
      <c r="G3395" t="s">
        <v>287</v>
      </c>
      <c r="H3395">
        <v>4.2</v>
      </c>
      <c r="I3395">
        <f>F3395-E3395</f>
        <v>3.75</v>
      </c>
      <c r="J3395">
        <f>I3395*100/F3395</f>
        <v>15</v>
      </c>
      <c r="K3395" t="str">
        <f>IF(E3395&lt;=200,"Budget",IF(E3395&lt;=500,"Mid Range","Premium"))</f>
        <v>Budget</v>
      </c>
    </row>
    <row r="3396" spans="1:11" x14ac:dyDescent="0.3">
      <c r="A3396" t="s">
        <v>4962</v>
      </c>
      <c r="B3396" t="s">
        <v>19</v>
      </c>
      <c r="C3396" t="s">
        <v>215</v>
      </c>
      <c r="D3396" t="s">
        <v>4963</v>
      </c>
      <c r="E3396">
        <v>196</v>
      </c>
      <c r="F3396">
        <v>200</v>
      </c>
      <c r="G3396" t="s">
        <v>217</v>
      </c>
      <c r="H3396">
        <v>4.2</v>
      </c>
      <c r="I3396">
        <f>F3396-E3396</f>
        <v>4</v>
      </c>
      <c r="J3396">
        <f>I3396*100/F3396</f>
        <v>2</v>
      </c>
      <c r="K3396" t="str">
        <f>IF(E3396&lt;=200,"Budget",IF(E3396&lt;=500,"Mid Range","Premium"))</f>
        <v>Budget</v>
      </c>
    </row>
    <row r="3397" spans="1:11" x14ac:dyDescent="0.3">
      <c r="A3397" t="s">
        <v>4964</v>
      </c>
      <c r="B3397" t="s">
        <v>211</v>
      </c>
      <c r="C3397" t="s">
        <v>212</v>
      </c>
      <c r="D3397" t="s">
        <v>1859</v>
      </c>
      <c r="E3397">
        <v>299</v>
      </c>
      <c r="F3397">
        <v>299</v>
      </c>
      <c r="G3397" t="s">
        <v>1825</v>
      </c>
      <c r="H3397">
        <v>3.1</v>
      </c>
      <c r="I3397">
        <f>F3397-E3397</f>
        <v>0</v>
      </c>
      <c r="J3397">
        <f>I3397*100/F3397</f>
        <v>0</v>
      </c>
      <c r="K3397" t="str">
        <f>IF(E3397&lt;=200,"Budget",IF(E3397&lt;=500,"Mid Range","Premium"))</f>
        <v>Mid Range</v>
      </c>
    </row>
    <row r="3398" spans="1:11" x14ac:dyDescent="0.3">
      <c r="A3398" t="s">
        <v>4965</v>
      </c>
      <c r="B3398" t="s">
        <v>107</v>
      </c>
      <c r="C3398" t="s">
        <v>187</v>
      </c>
      <c r="D3398" t="s">
        <v>1139</v>
      </c>
      <c r="E3398">
        <v>175</v>
      </c>
      <c r="F3398">
        <v>175</v>
      </c>
      <c r="G3398" t="s">
        <v>736</v>
      </c>
      <c r="H3398">
        <v>4.3</v>
      </c>
      <c r="I3398">
        <f>F3398-E3398</f>
        <v>0</v>
      </c>
      <c r="J3398">
        <f>I3398*100/F3398</f>
        <v>0</v>
      </c>
      <c r="K3398" t="str">
        <f>IF(E3398&lt;=200,"Budget",IF(E3398&lt;=500,"Mid Range","Premium"))</f>
        <v>Budget</v>
      </c>
    </row>
    <row r="3399" spans="1:11" x14ac:dyDescent="0.3">
      <c r="A3399" t="s">
        <v>2638</v>
      </c>
      <c r="B3399" t="s">
        <v>107</v>
      </c>
      <c r="C3399" t="s">
        <v>261</v>
      </c>
      <c r="D3399" t="s">
        <v>692</v>
      </c>
      <c r="E3399">
        <v>205</v>
      </c>
      <c r="F3399">
        <v>207</v>
      </c>
      <c r="G3399" t="s">
        <v>680</v>
      </c>
      <c r="H3399">
        <v>4.0999999999999996</v>
      </c>
      <c r="I3399">
        <f>F3399-E3399</f>
        <v>2</v>
      </c>
      <c r="J3399">
        <f>I3399*100/F3399</f>
        <v>0.96618357487922701</v>
      </c>
      <c r="K3399" t="str">
        <f>IF(E3399&lt;=200,"Budget",IF(E3399&lt;=500,"Mid Range","Premium"))</f>
        <v>Mid Range</v>
      </c>
    </row>
    <row r="3400" spans="1:11" x14ac:dyDescent="0.3">
      <c r="A3400" t="s">
        <v>4966</v>
      </c>
      <c r="B3400" t="s">
        <v>14</v>
      </c>
      <c r="C3400" t="s">
        <v>270</v>
      </c>
      <c r="D3400" t="s">
        <v>1655</v>
      </c>
      <c r="E3400">
        <v>325</v>
      </c>
      <c r="F3400">
        <v>325</v>
      </c>
      <c r="G3400" t="s">
        <v>271</v>
      </c>
      <c r="H3400">
        <v>5</v>
      </c>
      <c r="I3400">
        <f>F3400-E3400</f>
        <v>0</v>
      </c>
      <c r="J3400">
        <f>I3400*100/F3400</f>
        <v>0</v>
      </c>
      <c r="K3400" t="str">
        <f>IF(E3400&lt;=200,"Budget",IF(E3400&lt;=500,"Mid Range","Premium"))</f>
        <v>Mid Range</v>
      </c>
    </row>
    <row r="3401" spans="1:11" x14ac:dyDescent="0.3">
      <c r="A3401" t="s">
        <v>4967</v>
      </c>
      <c r="B3401" t="s">
        <v>14</v>
      </c>
      <c r="C3401" t="s">
        <v>15</v>
      </c>
      <c r="D3401" t="s">
        <v>1150</v>
      </c>
      <c r="E3401">
        <v>199</v>
      </c>
      <c r="F3401">
        <v>199</v>
      </c>
      <c r="G3401" t="s">
        <v>1123</v>
      </c>
      <c r="H3401">
        <v>2.5</v>
      </c>
      <c r="I3401">
        <f>F3401-E3401</f>
        <v>0</v>
      </c>
      <c r="J3401">
        <f>I3401*100/F3401</f>
        <v>0</v>
      </c>
      <c r="K3401" t="str">
        <f>IF(E3401&lt;=200,"Budget",IF(E3401&lt;=500,"Mid Range","Premium"))</f>
        <v>Budget</v>
      </c>
    </row>
    <row r="3402" spans="1:11" x14ac:dyDescent="0.3">
      <c r="A3402" t="s">
        <v>4968</v>
      </c>
      <c r="B3402" t="s">
        <v>50</v>
      </c>
      <c r="C3402" t="s">
        <v>73</v>
      </c>
      <c r="D3402" t="s">
        <v>1103</v>
      </c>
      <c r="E3402">
        <v>385</v>
      </c>
      <c r="F3402">
        <v>385</v>
      </c>
      <c r="G3402" t="s">
        <v>75</v>
      </c>
      <c r="H3402">
        <v>2.7</v>
      </c>
      <c r="I3402">
        <f>F3402-E3402</f>
        <v>0</v>
      </c>
      <c r="J3402">
        <f>I3402*100/F3402</f>
        <v>0</v>
      </c>
      <c r="K3402" t="str">
        <f>IF(E3402&lt;=200,"Budget",IF(E3402&lt;=500,"Mid Range","Premium"))</f>
        <v>Mid Range</v>
      </c>
    </row>
    <row r="3403" spans="1:11" x14ac:dyDescent="0.3">
      <c r="A3403" t="s">
        <v>4969</v>
      </c>
      <c r="B3403" t="s">
        <v>50</v>
      </c>
      <c r="C3403" t="s">
        <v>73</v>
      </c>
      <c r="D3403" t="s">
        <v>799</v>
      </c>
      <c r="E3403">
        <v>278.8</v>
      </c>
      <c r="F3403">
        <v>340</v>
      </c>
      <c r="G3403" t="s">
        <v>2033</v>
      </c>
      <c r="H3403">
        <v>3.2</v>
      </c>
      <c r="I3403">
        <f>F3403-E3403</f>
        <v>61.199999999999989</v>
      </c>
      <c r="J3403">
        <f>I3403*100/F3403</f>
        <v>17.999999999999996</v>
      </c>
      <c r="K3403" t="str">
        <f>IF(E3403&lt;=200,"Budget",IF(E3403&lt;=500,"Mid Range","Premium"))</f>
        <v>Mid Range</v>
      </c>
    </row>
    <row r="3404" spans="1:11" x14ac:dyDescent="0.3">
      <c r="A3404" t="s">
        <v>4970</v>
      </c>
      <c r="B3404" t="s">
        <v>9</v>
      </c>
      <c r="C3404" t="s">
        <v>151</v>
      </c>
      <c r="D3404" t="s">
        <v>616</v>
      </c>
      <c r="E3404">
        <v>384</v>
      </c>
      <c r="F3404">
        <v>480</v>
      </c>
      <c r="G3404" t="s">
        <v>133</v>
      </c>
      <c r="H3404">
        <v>4.4000000000000004</v>
      </c>
      <c r="I3404">
        <f>F3404-E3404</f>
        <v>96</v>
      </c>
      <c r="J3404">
        <f>I3404*100/F3404</f>
        <v>20</v>
      </c>
      <c r="K3404" t="str">
        <f>IF(E3404&lt;=200,"Budget",IF(E3404&lt;=500,"Mid Range","Premium"))</f>
        <v>Mid Range</v>
      </c>
    </row>
    <row r="3405" spans="1:11" x14ac:dyDescent="0.3">
      <c r="A3405" t="s">
        <v>2610</v>
      </c>
      <c r="B3405" t="s">
        <v>9</v>
      </c>
      <c r="C3405" t="s">
        <v>151</v>
      </c>
      <c r="D3405" t="s">
        <v>1663</v>
      </c>
      <c r="E3405">
        <v>204</v>
      </c>
      <c r="F3405">
        <v>255</v>
      </c>
      <c r="G3405" t="s">
        <v>133</v>
      </c>
      <c r="H3405">
        <v>4.3</v>
      </c>
      <c r="I3405">
        <f>F3405-E3405</f>
        <v>51</v>
      </c>
      <c r="J3405">
        <f>I3405*100/F3405</f>
        <v>20</v>
      </c>
      <c r="K3405" t="str">
        <f>IF(E3405&lt;=200,"Budget",IF(E3405&lt;=500,"Mid Range","Premium"))</f>
        <v>Mid Range</v>
      </c>
    </row>
    <row r="3406" spans="1:11" x14ac:dyDescent="0.3">
      <c r="A3406" t="s">
        <v>4971</v>
      </c>
      <c r="B3406" t="s">
        <v>50</v>
      </c>
      <c r="C3406" t="s">
        <v>55</v>
      </c>
      <c r="D3406" t="s">
        <v>1704</v>
      </c>
      <c r="E3406">
        <v>199</v>
      </c>
      <c r="F3406">
        <v>199</v>
      </c>
      <c r="G3406" t="s">
        <v>163</v>
      </c>
      <c r="H3406">
        <v>4.0999999999999996</v>
      </c>
      <c r="I3406">
        <f>F3406-E3406</f>
        <v>0</v>
      </c>
      <c r="J3406">
        <f>I3406*100/F3406</f>
        <v>0</v>
      </c>
      <c r="K3406" t="str">
        <f>IF(E3406&lt;=200,"Budget",IF(E3406&lt;=500,"Mid Range","Premium"))</f>
        <v>Budget</v>
      </c>
    </row>
    <row r="3407" spans="1:11" x14ac:dyDescent="0.3">
      <c r="A3407" t="s">
        <v>4972</v>
      </c>
      <c r="B3407" t="s">
        <v>9</v>
      </c>
      <c r="C3407" t="s">
        <v>28</v>
      </c>
      <c r="D3407" t="s">
        <v>1381</v>
      </c>
      <c r="E3407">
        <v>1499</v>
      </c>
      <c r="F3407">
        <v>1499</v>
      </c>
      <c r="G3407" t="s">
        <v>1272</v>
      </c>
      <c r="H3407">
        <v>5</v>
      </c>
      <c r="I3407">
        <f>F3407-E3407</f>
        <v>0</v>
      </c>
      <c r="J3407">
        <f>I3407*100/F3407</f>
        <v>0</v>
      </c>
      <c r="K3407" t="str">
        <f>IF(E3407&lt;=200,"Budget",IF(E3407&lt;=500,"Mid Range","Premium"))</f>
        <v>Premium</v>
      </c>
    </row>
    <row r="3408" spans="1:11" x14ac:dyDescent="0.3">
      <c r="A3408" t="s">
        <v>4973</v>
      </c>
      <c r="B3408" t="s">
        <v>90</v>
      </c>
      <c r="C3408" t="s">
        <v>639</v>
      </c>
      <c r="D3408" t="s">
        <v>461</v>
      </c>
      <c r="E3408">
        <v>317</v>
      </c>
      <c r="F3408">
        <v>549</v>
      </c>
      <c r="G3408" t="s">
        <v>640</v>
      </c>
      <c r="H3408">
        <v>3.1</v>
      </c>
      <c r="I3408">
        <f>F3408-E3408</f>
        <v>232</v>
      </c>
      <c r="J3408">
        <f>I3408*100/F3408</f>
        <v>42.258652094717668</v>
      </c>
      <c r="K3408" t="str">
        <f>IF(E3408&lt;=200,"Budget",IF(E3408&lt;=500,"Mid Range","Premium"))</f>
        <v>Mid Range</v>
      </c>
    </row>
    <row r="3409" spans="1:11" x14ac:dyDescent="0.3">
      <c r="A3409" t="s">
        <v>4974</v>
      </c>
      <c r="B3409" t="s">
        <v>107</v>
      </c>
      <c r="C3409" t="s">
        <v>727</v>
      </c>
      <c r="D3409" t="s">
        <v>2663</v>
      </c>
      <c r="E3409">
        <v>173</v>
      </c>
      <c r="F3409">
        <v>215</v>
      </c>
      <c r="G3409" t="s">
        <v>2664</v>
      </c>
      <c r="H3409">
        <v>4.3</v>
      </c>
      <c r="I3409">
        <f>F3409-E3409</f>
        <v>42</v>
      </c>
      <c r="J3409">
        <f>I3409*100/F3409</f>
        <v>19.534883720930232</v>
      </c>
      <c r="K3409" t="str">
        <f>IF(E3409&lt;=200,"Budget",IF(E3409&lt;=500,"Mid Range","Premium"))</f>
        <v>Budget</v>
      </c>
    </row>
    <row r="3410" spans="1:11" x14ac:dyDescent="0.3">
      <c r="A3410" t="s">
        <v>4975</v>
      </c>
      <c r="B3410" t="s">
        <v>19</v>
      </c>
      <c r="C3410" t="s">
        <v>24</v>
      </c>
      <c r="D3410" t="s">
        <v>104</v>
      </c>
      <c r="E3410">
        <v>179</v>
      </c>
      <c r="F3410">
        <v>225</v>
      </c>
      <c r="G3410" t="s">
        <v>523</v>
      </c>
      <c r="H3410">
        <v>3.4</v>
      </c>
      <c r="I3410">
        <f>F3410-E3410</f>
        <v>46</v>
      </c>
      <c r="J3410">
        <f>I3410*100/F3410</f>
        <v>20.444444444444443</v>
      </c>
      <c r="K3410" t="str">
        <f>IF(E3410&lt;=200,"Budget",IF(E3410&lt;=500,"Mid Range","Premium"))</f>
        <v>Budget</v>
      </c>
    </row>
    <row r="3411" spans="1:11" x14ac:dyDescent="0.3">
      <c r="A3411" t="s">
        <v>4976</v>
      </c>
      <c r="B3411" t="s">
        <v>9</v>
      </c>
      <c r="C3411" t="s">
        <v>236</v>
      </c>
      <c r="D3411" t="s">
        <v>237</v>
      </c>
      <c r="E3411">
        <v>202.86</v>
      </c>
      <c r="F3411">
        <v>276</v>
      </c>
      <c r="G3411" t="s">
        <v>243</v>
      </c>
      <c r="H3411">
        <v>4.4000000000000004</v>
      </c>
      <c r="I3411">
        <f>F3411-E3411</f>
        <v>73.139999999999986</v>
      </c>
      <c r="J3411">
        <f>I3411*100/F3411</f>
        <v>26.499999999999993</v>
      </c>
      <c r="K3411" t="str">
        <f>IF(E3411&lt;=200,"Budget",IF(E3411&lt;=500,"Mid Range","Premium"))</f>
        <v>Mid Range</v>
      </c>
    </row>
    <row r="3412" spans="1:11" x14ac:dyDescent="0.3">
      <c r="A3412" t="s">
        <v>4977</v>
      </c>
      <c r="B3412" t="s">
        <v>90</v>
      </c>
      <c r="C3412" t="s">
        <v>305</v>
      </c>
      <c r="D3412" t="s">
        <v>2630</v>
      </c>
      <c r="E3412">
        <v>155</v>
      </c>
      <c r="F3412">
        <v>155</v>
      </c>
      <c r="G3412" t="s">
        <v>307</v>
      </c>
      <c r="H3412">
        <v>3.9</v>
      </c>
      <c r="I3412">
        <f>F3412-E3412</f>
        <v>0</v>
      </c>
      <c r="J3412">
        <f>I3412*100/F3412</f>
        <v>0</v>
      </c>
      <c r="K3412" t="str">
        <f>IF(E3412&lt;=200,"Budget",IF(E3412&lt;=500,"Mid Range","Premium"))</f>
        <v>Budget</v>
      </c>
    </row>
    <row r="3413" spans="1:11" x14ac:dyDescent="0.3">
      <c r="A3413" t="s">
        <v>4978</v>
      </c>
      <c r="B3413" t="s">
        <v>14</v>
      </c>
      <c r="C3413" t="s">
        <v>165</v>
      </c>
      <c r="D3413" t="s">
        <v>250</v>
      </c>
      <c r="E3413">
        <v>299</v>
      </c>
      <c r="F3413">
        <v>389</v>
      </c>
      <c r="G3413" t="s">
        <v>293</v>
      </c>
      <c r="H3413">
        <v>4.0999999999999996</v>
      </c>
      <c r="I3413">
        <f>F3413-E3413</f>
        <v>90</v>
      </c>
      <c r="J3413">
        <f>I3413*100/F3413</f>
        <v>23.136246786632391</v>
      </c>
      <c r="K3413" t="str">
        <f>IF(E3413&lt;=200,"Budget",IF(E3413&lt;=500,"Mid Range","Premium"))</f>
        <v>Mid Range</v>
      </c>
    </row>
    <row r="3414" spans="1:11" x14ac:dyDescent="0.3">
      <c r="A3414" t="s">
        <v>4979</v>
      </c>
      <c r="B3414" t="s">
        <v>9</v>
      </c>
      <c r="C3414" t="s">
        <v>151</v>
      </c>
      <c r="D3414" t="s">
        <v>1570</v>
      </c>
      <c r="E3414">
        <v>95.04</v>
      </c>
      <c r="F3414">
        <v>99</v>
      </c>
      <c r="G3414" t="s">
        <v>198</v>
      </c>
      <c r="H3414">
        <v>4</v>
      </c>
      <c r="I3414">
        <f>F3414-E3414</f>
        <v>3.9599999999999937</v>
      </c>
      <c r="J3414">
        <f>I3414*100/F3414</f>
        <v>3.9999999999999938</v>
      </c>
      <c r="K3414" t="str">
        <f>IF(E3414&lt;=200,"Budget",IF(E3414&lt;=500,"Mid Range","Premium"))</f>
        <v>Budget</v>
      </c>
    </row>
    <row r="3415" spans="1:11" x14ac:dyDescent="0.3">
      <c r="A3415" t="s">
        <v>4980</v>
      </c>
      <c r="B3415" t="s">
        <v>9</v>
      </c>
      <c r="C3415" t="s">
        <v>36</v>
      </c>
      <c r="D3415" t="s">
        <v>626</v>
      </c>
      <c r="E3415">
        <v>100</v>
      </c>
      <c r="F3415">
        <v>100</v>
      </c>
      <c r="G3415" t="s">
        <v>38</v>
      </c>
      <c r="H3415">
        <v>4.2</v>
      </c>
      <c r="I3415">
        <f>F3415-E3415</f>
        <v>0</v>
      </c>
      <c r="J3415">
        <f>I3415*100/F3415</f>
        <v>0</v>
      </c>
      <c r="K3415" t="str">
        <f>IF(E3415&lt;=200,"Budget",IF(E3415&lt;=500,"Mid Range","Premium"))</f>
        <v>Budget</v>
      </c>
    </row>
    <row r="3416" spans="1:11" x14ac:dyDescent="0.3">
      <c r="A3416" t="s">
        <v>4981</v>
      </c>
      <c r="B3416" t="s">
        <v>9</v>
      </c>
      <c r="C3416" t="s">
        <v>36</v>
      </c>
      <c r="D3416" t="s">
        <v>568</v>
      </c>
      <c r="E3416">
        <v>363</v>
      </c>
      <c r="F3416">
        <v>399</v>
      </c>
      <c r="G3416" t="s">
        <v>38</v>
      </c>
      <c r="H3416">
        <v>4</v>
      </c>
      <c r="I3416">
        <f>F3416-E3416</f>
        <v>36</v>
      </c>
      <c r="J3416">
        <f>I3416*100/F3416</f>
        <v>9.022556390977444</v>
      </c>
      <c r="K3416" t="str">
        <f>IF(E3416&lt;=200,"Budget",IF(E3416&lt;=500,"Mid Range","Premium"))</f>
        <v>Mid Range</v>
      </c>
    </row>
    <row r="3417" spans="1:11" x14ac:dyDescent="0.3">
      <c r="A3417" t="s">
        <v>4982</v>
      </c>
      <c r="B3417" t="s">
        <v>107</v>
      </c>
      <c r="C3417" t="s">
        <v>261</v>
      </c>
      <c r="D3417" t="s">
        <v>1359</v>
      </c>
      <c r="E3417">
        <v>45</v>
      </c>
      <c r="F3417">
        <v>45</v>
      </c>
      <c r="G3417" t="s">
        <v>1233</v>
      </c>
      <c r="H3417">
        <v>4.0999999999999996</v>
      </c>
      <c r="I3417">
        <f>F3417-E3417</f>
        <v>0</v>
      </c>
      <c r="J3417">
        <f>I3417*100/F3417</f>
        <v>0</v>
      </c>
      <c r="K3417" t="str">
        <f>IF(E3417&lt;=200,"Budget",IF(E3417&lt;=500,"Mid Range","Premium"))</f>
        <v>Budget</v>
      </c>
    </row>
    <row r="3418" spans="1:11" x14ac:dyDescent="0.3">
      <c r="A3418" t="s">
        <v>4983</v>
      </c>
      <c r="B3418" t="s">
        <v>19</v>
      </c>
      <c r="C3418" t="s">
        <v>606</v>
      </c>
      <c r="D3418" t="s">
        <v>2939</v>
      </c>
      <c r="E3418">
        <v>112</v>
      </c>
      <c r="F3418">
        <v>112</v>
      </c>
      <c r="G3418" t="s">
        <v>1031</v>
      </c>
      <c r="H3418">
        <v>3.9</v>
      </c>
      <c r="I3418">
        <f>F3418-E3418</f>
        <v>0</v>
      </c>
      <c r="J3418">
        <f>I3418*100/F3418</f>
        <v>0</v>
      </c>
      <c r="K3418" t="str">
        <f>IF(E3418&lt;=200,"Budget",IF(E3418&lt;=500,"Mid Range","Premium"))</f>
        <v>Budget</v>
      </c>
    </row>
    <row r="3419" spans="1:11" x14ac:dyDescent="0.3">
      <c r="A3419" t="s">
        <v>4984</v>
      </c>
      <c r="B3419" t="s">
        <v>90</v>
      </c>
      <c r="C3419" t="s">
        <v>142</v>
      </c>
      <c r="D3419" t="s">
        <v>592</v>
      </c>
      <c r="E3419">
        <v>25.2</v>
      </c>
      <c r="F3419">
        <v>28</v>
      </c>
      <c r="G3419" t="s">
        <v>147</v>
      </c>
      <c r="H3419">
        <v>4</v>
      </c>
      <c r="I3419">
        <f>F3419-E3419</f>
        <v>2.8000000000000007</v>
      </c>
      <c r="J3419">
        <f>I3419*100/F3419</f>
        <v>10.000000000000002</v>
      </c>
      <c r="K3419" t="str">
        <f>IF(E3419&lt;=200,"Budget",IF(E3419&lt;=500,"Mid Range","Premium"))</f>
        <v>Budget</v>
      </c>
    </row>
    <row r="3420" spans="1:11" x14ac:dyDescent="0.3">
      <c r="A3420" t="s">
        <v>4986</v>
      </c>
      <c r="B3420" t="s">
        <v>50</v>
      </c>
      <c r="C3420" t="s">
        <v>183</v>
      </c>
      <c r="D3420" t="s">
        <v>2506</v>
      </c>
      <c r="E3420">
        <v>249</v>
      </c>
      <c r="F3420">
        <v>249</v>
      </c>
      <c r="G3420" t="s">
        <v>920</v>
      </c>
      <c r="H3420">
        <v>4.0999999999999996</v>
      </c>
      <c r="I3420">
        <f>F3420-E3420</f>
        <v>0</v>
      </c>
      <c r="J3420">
        <f>I3420*100/F3420</f>
        <v>0</v>
      </c>
      <c r="K3420" t="str">
        <f>IF(E3420&lt;=200,"Budget",IF(E3420&lt;=500,"Mid Range","Premium"))</f>
        <v>Mid Range</v>
      </c>
    </row>
    <row r="3421" spans="1:11" x14ac:dyDescent="0.3">
      <c r="A3421" t="s">
        <v>4987</v>
      </c>
      <c r="B3421" t="s">
        <v>107</v>
      </c>
      <c r="C3421" t="s">
        <v>187</v>
      </c>
      <c r="D3421" t="s">
        <v>686</v>
      </c>
      <c r="E3421">
        <v>150</v>
      </c>
      <c r="F3421">
        <v>150</v>
      </c>
      <c r="G3421" t="s">
        <v>736</v>
      </c>
      <c r="H3421">
        <v>4.0999999999999996</v>
      </c>
      <c r="I3421">
        <f>F3421-E3421</f>
        <v>0</v>
      </c>
      <c r="J3421">
        <f>I3421*100/F3421</f>
        <v>0</v>
      </c>
      <c r="K3421" t="str">
        <f>IF(E3421&lt;=200,"Budget",IF(E3421&lt;=500,"Mid Range","Premium"))</f>
        <v>Budget</v>
      </c>
    </row>
    <row r="3422" spans="1:11" x14ac:dyDescent="0.3">
      <c r="A3422" t="s">
        <v>4988</v>
      </c>
      <c r="B3422" t="s">
        <v>9</v>
      </c>
      <c r="C3422" t="s">
        <v>36</v>
      </c>
      <c r="D3422" t="s">
        <v>1535</v>
      </c>
      <c r="E3422">
        <v>670</v>
      </c>
      <c r="F3422">
        <v>670</v>
      </c>
      <c r="G3422" t="s">
        <v>38</v>
      </c>
      <c r="H3422">
        <v>2</v>
      </c>
      <c r="I3422">
        <f>F3422-E3422</f>
        <v>0</v>
      </c>
      <c r="J3422">
        <f>I3422*100/F3422</f>
        <v>0</v>
      </c>
      <c r="K3422" t="str">
        <f>IF(E3422&lt;=200,"Budget",IF(E3422&lt;=500,"Mid Range","Premium"))</f>
        <v>Premium</v>
      </c>
    </row>
    <row r="3423" spans="1:11" x14ac:dyDescent="0.3">
      <c r="A3423" t="s">
        <v>4989</v>
      </c>
      <c r="B3423" t="s">
        <v>9</v>
      </c>
      <c r="C3423" t="s">
        <v>131</v>
      </c>
      <c r="D3423" t="s">
        <v>442</v>
      </c>
      <c r="E3423">
        <v>524.25</v>
      </c>
      <c r="F3423">
        <v>699</v>
      </c>
      <c r="G3423" t="s">
        <v>1202</v>
      </c>
      <c r="H3423">
        <v>5</v>
      </c>
      <c r="I3423">
        <f>F3423-E3423</f>
        <v>174.75</v>
      </c>
      <c r="J3423">
        <f>I3423*100/F3423</f>
        <v>25</v>
      </c>
      <c r="K3423" t="str">
        <f>IF(E3423&lt;=200,"Budget",IF(E3423&lt;=500,"Mid Range","Premium"))</f>
        <v>Premium</v>
      </c>
    </row>
    <row r="3424" spans="1:11" x14ac:dyDescent="0.3">
      <c r="A3424" t="s">
        <v>4990</v>
      </c>
      <c r="B3424" t="s">
        <v>14</v>
      </c>
      <c r="C3424" t="s">
        <v>99</v>
      </c>
      <c r="D3424" t="s">
        <v>505</v>
      </c>
      <c r="E3424">
        <v>60</v>
      </c>
      <c r="F3424">
        <v>75</v>
      </c>
      <c r="G3424" t="s">
        <v>1589</v>
      </c>
      <c r="H3424">
        <v>4</v>
      </c>
      <c r="I3424">
        <f>F3424-E3424</f>
        <v>15</v>
      </c>
      <c r="J3424">
        <f>I3424*100/F3424</f>
        <v>20</v>
      </c>
      <c r="K3424" t="str">
        <f>IF(E3424&lt;=200,"Budget",IF(E3424&lt;=500,"Mid Range","Premium"))</f>
        <v>Budget</v>
      </c>
    </row>
    <row r="3425" spans="1:11" x14ac:dyDescent="0.3">
      <c r="A3425" t="s">
        <v>4991</v>
      </c>
      <c r="B3425" t="s">
        <v>9</v>
      </c>
      <c r="C3425" t="s">
        <v>278</v>
      </c>
      <c r="D3425" t="s">
        <v>4992</v>
      </c>
      <c r="E3425">
        <v>100</v>
      </c>
      <c r="F3425">
        <v>100</v>
      </c>
      <c r="G3425" t="s">
        <v>366</v>
      </c>
      <c r="H3425">
        <v>5</v>
      </c>
      <c r="I3425">
        <f>F3425-E3425</f>
        <v>0</v>
      </c>
      <c r="J3425">
        <f>I3425*100/F3425</f>
        <v>0</v>
      </c>
      <c r="K3425" t="str">
        <f>IF(E3425&lt;=200,"Budget",IF(E3425&lt;=500,"Mid Range","Premium"))</f>
        <v>Budget</v>
      </c>
    </row>
    <row r="3426" spans="1:11" x14ac:dyDescent="0.3">
      <c r="A3426" t="s">
        <v>4993</v>
      </c>
      <c r="B3426" t="s">
        <v>107</v>
      </c>
      <c r="C3426" t="s">
        <v>619</v>
      </c>
      <c r="D3426" t="s">
        <v>1794</v>
      </c>
      <c r="E3426">
        <v>100</v>
      </c>
      <c r="F3426">
        <v>100</v>
      </c>
      <c r="G3426" t="s">
        <v>1667</v>
      </c>
      <c r="H3426">
        <v>4.2</v>
      </c>
      <c r="I3426">
        <f>F3426-E3426</f>
        <v>0</v>
      </c>
      <c r="J3426">
        <f>I3426*100/F3426</f>
        <v>0</v>
      </c>
      <c r="K3426" t="str">
        <f>IF(E3426&lt;=200,"Budget",IF(E3426&lt;=500,"Mid Range","Premium"))</f>
        <v>Budget</v>
      </c>
    </row>
    <row r="3427" spans="1:11" x14ac:dyDescent="0.3">
      <c r="A3427" t="s">
        <v>4994</v>
      </c>
      <c r="B3427" t="s">
        <v>50</v>
      </c>
      <c r="C3427" t="s">
        <v>55</v>
      </c>
      <c r="D3427" t="s">
        <v>2319</v>
      </c>
      <c r="E3427">
        <v>299</v>
      </c>
      <c r="F3427">
        <v>299</v>
      </c>
      <c r="G3427" t="s">
        <v>379</v>
      </c>
      <c r="H3427">
        <v>4.3</v>
      </c>
      <c r="I3427">
        <f>F3427-E3427</f>
        <v>0</v>
      </c>
      <c r="J3427">
        <f>I3427*100/F3427</f>
        <v>0</v>
      </c>
      <c r="K3427" t="str">
        <f>IF(E3427&lt;=200,"Budget",IF(E3427&lt;=500,"Mid Range","Premium"))</f>
        <v>Mid Range</v>
      </c>
    </row>
    <row r="3428" spans="1:11" x14ac:dyDescent="0.3">
      <c r="A3428" t="s">
        <v>4995</v>
      </c>
      <c r="B3428" t="s">
        <v>9</v>
      </c>
      <c r="C3428" t="s">
        <v>151</v>
      </c>
      <c r="D3428" t="s">
        <v>616</v>
      </c>
      <c r="E3428">
        <v>164.5</v>
      </c>
      <c r="F3428">
        <v>329</v>
      </c>
      <c r="G3428" t="s">
        <v>133</v>
      </c>
      <c r="H3428">
        <v>4.0999999999999996</v>
      </c>
      <c r="I3428">
        <f>F3428-E3428</f>
        <v>164.5</v>
      </c>
      <c r="J3428">
        <f>I3428*100/F3428</f>
        <v>50</v>
      </c>
      <c r="K3428" t="str">
        <f>IF(E3428&lt;=200,"Budget",IF(E3428&lt;=500,"Mid Range","Premium"))</f>
        <v>Budget</v>
      </c>
    </row>
    <row r="3429" spans="1:11" x14ac:dyDescent="0.3">
      <c r="A3429" t="s">
        <v>4996</v>
      </c>
      <c r="B3429" t="s">
        <v>19</v>
      </c>
      <c r="C3429" t="s">
        <v>32</v>
      </c>
      <c r="D3429" t="s">
        <v>3824</v>
      </c>
      <c r="E3429">
        <v>60</v>
      </c>
      <c r="F3429">
        <v>60</v>
      </c>
      <c r="G3429" t="s">
        <v>62</v>
      </c>
      <c r="H3429">
        <v>4.0999999999999996</v>
      </c>
      <c r="I3429">
        <f>F3429-E3429</f>
        <v>0</v>
      </c>
      <c r="J3429">
        <f>I3429*100/F3429</f>
        <v>0</v>
      </c>
      <c r="K3429" t="str">
        <f>IF(E3429&lt;=200,"Budget",IF(E3429&lt;=500,"Mid Range","Premium"))</f>
        <v>Budget</v>
      </c>
    </row>
    <row r="3430" spans="1:11" x14ac:dyDescent="0.3">
      <c r="A3430" t="s">
        <v>4997</v>
      </c>
      <c r="B3430" t="s">
        <v>107</v>
      </c>
      <c r="C3430" t="s">
        <v>108</v>
      </c>
      <c r="D3430" t="s">
        <v>109</v>
      </c>
      <c r="E3430">
        <v>110</v>
      </c>
      <c r="F3430">
        <v>120</v>
      </c>
      <c r="G3430" t="s">
        <v>110</v>
      </c>
      <c r="H3430">
        <v>4.0999999999999996</v>
      </c>
      <c r="I3430">
        <f>F3430-E3430</f>
        <v>10</v>
      </c>
      <c r="J3430">
        <f>I3430*100/F3430</f>
        <v>8.3333333333333339</v>
      </c>
      <c r="K3430" t="str">
        <f>IF(E3430&lt;=200,"Budget",IF(E3430&lt;=500,"Mid Range","Premium"))</f>
        <v>Budget</v>
      </c>
    </row>
    <row r="3431" spans="1:11" x14ac:dyDescent="0.3">
      <c r="A3431" t="s">
        <v>4998</v>
      </c>
      <c r="B3431" t="s">
        <v>9</v>
      </c>
      <c r="C3431" t="s">
        <v>131</v>
      </c>
      <c r="D3431" t="s">
        <v>1291</v>
      </c>
      <c r="E3431">
        <v>212.5</v>
      </c>
      <c r="F3431">
        <v>250</v>
      </c>
      <c r="G3431" t="s">
        <v>133</v>
      </c>
      <c r="H3431">
        <v>3.7</v>
      </c>
      <c r="I3431">
        <f>F3431-E3431</f>
        <v>37.5</v>
      </c>
      <c r="J3431">
        <f>I3431*100/F3431</f>
        <v>15</v>
      </c>
      <c r="K3431" t="str">
        <f>IF(E3431&lt;=200,"Budget",IF(E3431&lt;=500,"Mid Range","Premium"))</f>
        <v>Mid Range</v>
      </c>
    </row>
    <row r="3432" spans="1:11" x14ac:dyDescent="0.3">
      <c r="A3432" t="s">
        <v>4999</v>
      </c>
      <c r="B3432" t="s">
        <v>14</v>
      </c>
      <c r="C3432" t="s">
        <v>270</v>
      </c>
      <c r="D3432" t="s">
        <v>368</v>
      </c>
      <c r="E3432">
        <v>129</v>
      </c>
      <c r="F3432">
        <v>164</v>
      </c>
      <c r="G3432" t="s">
        <v>849</v>
      </c>
      <c r="H3432">
        <v>4.3</v>
      </c>
      <c r="I3432">
        <f>F3432-E3432</f>
        <v>35</v>
      </c>
      <c r="J3432">
        <f>I3432*100/F3432</f>
        <v>21.341463414634145</v>
      </c>
      <c r="K3432" t="str">
        <f>IF(E3432&lt;=200,"Budget",IF(E3432&lt;=500,"Mid Range","Premium"))</f>
        <v>Budget</v>
      </c>
    </row>
    <row r="3433" spans="1:11" x14ac:dyDescent="0.3">
      <c r="A3433" t="s">
        <v>5000</v>
      </c>
      <c r="B3433" t="s">
        <v>19</v>
      </c>
      <c r="C3433" t="s">
        <v>215</v>
      </c>
      <c r="D3433" t="s">
        <v>1678</v>
      </c>
      <c r="E3433">
        <v>179</v>
      </c>
      <c r="F3433">
        <v>179</v>
      </c>
      <c r="G3433" t="s">
        <v>432</v>
      </c>
      <c r="H3433">
        <v>4</v>
      </c>
      <c r="I3433">
        <f>F3433-E3433</f>
        <v>0</v>
      </c>
      <c r="J3433">
        <f>I3433*100/F3433</f>
        <v>0</v>
      </c>
      <c r="K3433" t="str">
        <f>IF(E3433&lt;=200,"Budget",IF(E3433&lt;=500,"Mid Range","Premium"))</f>
        <v>Budget</v>
      </c>
    </row>
    <row r="3434" spans="1:11" x14ac:dyDescent="0.3">
      <c r="A3434" t="s">
        <v>5001</v>
      </c>
      <c r="B3434" t="s">
        <v>50</v>
      </c>
      <c r="C3434" t="s">
        <v>55</v>
      </c>
      <c r="D3434" t="s">
        <v>416</v>
      </c>
      <c r="E3434">
        <v>75</v>
      </c>
      <c r="F3434">
        <v>75</v>
      </c>
      <c r="G3434" t="s">
        <v>573</v>
      </c>
      <c r="H3434">
        <v>5</v>
      </c>
      <c r="I3434">
        <f>F3434-E3434</f>
        <v>0</v>
      </c>
      <c r="J3434">
        <f>I3434*100/F3434</f>
        <v>0</v>
      </c>
      <c r="K3434" t="str">
        <f>IF(E3434&lt;=200,"Budget",IF(E3434&lt;=500,"Mid Range","Premium"))</f>
        <v>Budget</v>
      </c>
    </row>
    <row r="3435" spans="1:11" x14ac:dyDescent="0.3">
      <c r="A3435" t="s">
        <v>5002</v>
      </c>
      <c r="B3435" t="s">
        <v>50</v>
      </c>
      <c r="C3435" t="s">
        <v>183</v>
      </c>
      <c r="D3435" t="s">
        <v>1820</v>
      </c>
      <c r="E3435">
        <v>240</v>
      </c>
      <c r="F3435">
        <v>240</v>
      </c>
      <c r="G3435" t="s">
        <v>185</v>
      </c>
      <c r="H3435">
        <v>4.8</v>
      </c>
      <c r="I3435">
        <f>F3435-E3435</f>
        <v>0</v>
      </c>
      <c r="J3435">
        <f>I3435*100/F3435</f>
        <v>0</v>
      </c>
      <c r="K3435" t="str">
        <f>IF(E3435&lt;=200,"Budget",IF(E3435&lt;=500,"Mid Range","Premium"))</f>
        <v>Mid Range</v>
      </c>
    </row>
    <row r="3436" spans="1:11" x14ac:dyDescent="0.3">
      <c r="A3436" t="s">
        <v>5003</v>
      </c>
      <c r="B3436" t="s">
        <v>19</v>
      </c>
      <c r="C3436" t="s">
        <v>215</v>
      </c>
      <c r="D3436" t="s">
        <v>5004</v>
      </c>
      <c r="E3436">
        <v>98</v>
      </c>
      <c r="F3436">
        <v>99</v>
      </c>
      <c r="G3436" t="s">
        <v>217</v>
      </c>
      <c r="H3436">
        <v>3.7</v>
      </c>
      <c r="I3436">
        <f>F3436-E3436</f>
        <v>1</v>
      </c>
      <c r="J3436">
        <f>I3436*100/F3436</f>
        <v>1.0101010101010102</v>
      </c>
      <c r="K3436" t="str">
        <f>IF(E3436&lt;=200,"Budget",IF(E3436&lt;=500,"Mid Range","Premium"))</f>
        <v>Budget</v>
      </c>
    </row>
    <row r="3437" spans="1:11" x14ac:dyDescent="0.3">
      <c r="A3437" t="s">
        <v>5005</v>
      </c>
      <c r="B3437" t="s">
        <v>19</v>
      </c>
      <c r="C3437" t="s">
        <v>267</v>
      </c>
      <c r="D3437" t="s">
        <v>5006</v>
      </c>
      <c r="E3437">
        <v>349</v>
      </c>
      <c r="F3437">
        <v>349</v>
      </c>
      <c r="G3437" t="s">
        <v>1379</v>
      </c>
      <c r="H3437">
        <v>4.5</v>
      </c>
      <c r="I3437">
        <f>F3437-E3437</f>
        <v>0</v>
      </c>
      <c r="J3437">
        <f>I3437*100/F3437</f>
        <v>0</v>
      </c>
      <c r="K3437" t="str">
        <f>IF(E3437&lt;=200,"Budget",IF(E3437&lt;=500,"Mid Range","Premium"))</f>
        <v>Mid Range</v>
      </c>
    </row>
    <row r="3438" spans="1:11" x14ac:dyDescent="0.3">
      <c r="A3438" t="s">
        <v>5007</v>
      </c>
      <c r="B3438" t="s">
        <v>211</v>
      </c>
      <c r="C3438" t="s">
        <v>302</v>
      </c>
      <c r="D3438" t="s">
        <v>1890</v>
      </c>
      <c r="E3438">
        <v>95.04</v>
      </c>
      <c r="F3438">
        <v>99</v>
      </c>
      <c r="G3438" t="s">
        <v>304</v>
      </c>
      <c r="H3438">
        <v>4.5999999999999996</v>
      </c>
      <c r="I3438">
        <f>F3438-E3438</f>
        <v>3.9599999999999937</v>
      </c>
      <c r="J3438">
        <f>I3438*100/F3438</f>
        <v>3.9999999999999938</v>
      </c>
      <c r="K3438" t="str">
        <f>IF(E3438&lt;=200,"Budget",IF(E3438&lt;=500,"Mid Range","Premium"))</f>
        <v>Budget</v>
      </c>
    </row>
    <row r="3439" spans="1:11" x14ac:dyDescent="0.3">
      <c r="A3439" t="s">
        <v>5008</v>
      </c>
      <c r="B3439" t="s">
        <v>50</v>
      </c>
      <c r="C3439" t="s">
        <v>55</v>
      </c>
      <c r="D3439" t="s">
        <v>2178</v>
      </c>
      <c r="E3439">
        <v>225</v>
      </c>
      <c r="F3439">
        <v>225</v>
      </c>
      <c r="G3439" t="s">
        <v>746</v>
      </c>
      <c r="H3439">
        <v>4</v>
      </c>
      <c r="I3439">
        <f>F3439-E3439</f>
        <v>0</v>
      </c>
      <c r="J3439">
        <f>I3439*100/F3439</f>
        <v>0</v>
      </c>
      <c r="K3439" t="str">
        <f>IF(E3439&lt;=200,"Budget",IF(E3439&lt;=500,"Mid Range","Premium"))</f>
        <v>Mid Range</v>
      </c>
    </row>
    <row r="3440" spans="1:11" x14ac:dyDescent="0.3">
      <c r="A3440" t="s">
        <v>5009</v>
      </c>
      <c r="B3440" t="s">
        <v>211</v>
      </c>
      <c r="C3440" t="s">
        <v>212</v>
      </c>
      <c r="D3440" t="s">
        <v>1859</v>
      </c>
      <c r="E3440">
        <v>498</v>
      </c>
      <c r="F3440">
        <v>498</v>
      </c>
      <c r="G3440" t="s">
        <v>214</v>
      </c>
      <c r="H3440">
        <v>4.5</v>
      </c>
      <c r="I3440">
        <f>F3440-E3440</f>
        <v>0</v>
      </c>
      <c r="J3440">
        <f>I3440*100/F3440</f>
        <v>0</v>
      </c>
      <c r="K3440" t="str">
        <f>IF(E3440&lt;=200,"Budget",IF(E3440&lt;=500,"Mid Range","Premium"))</f>
        <v>Mid Range</v>
      </c>
    </row>
    <row r="3441" spans="1:11" x14ac:dyDescent="0.3">
      <c r="A3441" t="s">
        <v>5010</v>
      </c>
      <c r="B3441" t="s">
        <v>107</v>
      </c>
      <c r="C3441" t="s">
        <v>205</v>
      </c>
      <c r="D3441" t="s">
        <v>1449</v>
      </c>
      <c r="E3441">
        <v>95</v>
      </c>
      <c r="F3441">
        <v>95</v>
      </c>
      <c r="G3441" t="s">
        <v>470</v>
      </c>
      <c r="H3441">
        <v>3.7</v>
      </c>
      <c r="I3441">
        <f>F3441-E3441</f>
        <v>0</v>
      </c>
      <c r="J3441">
        <f>I3441*100/F3441</f>
        <v>0</v>
      </c>
      <c r="K3441" t="str">
        <f>IF(E3441&lt;=200,"Budget",IF(E3441&lt;=500,"Mid Range","Premium"))</f>
        <v>Budget</v>
      </c>
    </row>
    <row r="3442" spans="1:11" x14ac:dyDescent="0.3">
      <c r="A3442" t="s">
        <v>294</v>
      </c>
      <c r="B3442" t="s">
        <v>9</v>
      </c>
      <c r="C3442" t="s">
        <v>151</v>
      </c>
      <c r="D3442" t="s">
        <v>295</v>
      </c>
      <c r="E3442">
        <v>179.4</v>
      </c>
      <c r="F3442">
        <v>299</v>
      </c>
      <c r="G3442" t="s">
        <v>133</v>
      </c>
      <c r="H3442">
        <v>4</v>
      </c>
      <c r="I3442">
        <f>F3442-E3442</f>
        <v>119.6</v>
      </c>
      <c r="J3442">
        <f>I3442*100/F3442</f>
        <v>40</v>
      </c>
      <c r="K3442" t="str">
        <f>IF(E3442&lt;=200,"Budget",IF(E3442&lt;=500,"Mid Range","Premium"))</f>
        <v>Budget</v>
      </c>
    </row>
    <row r="3443" spans="1:11" x14ac:dyDescent="0.3">
      <c r="A3443" t="s">
        <v>5011</v>
      </c>
      <c r="B3443" t="s">
        <v>50</v>
      </c>
      <c r="C3443" t="s">
        <v>169</v>
      </c>
      <c r="D3443" t="s">
        <v>5012</v>
      </c>
      <c r="E3443">
        <v>252</v>
      </c>
      <c r="F3443">
        <v>280</v>
      </c>
      <c r="G3443" t="s">
        <v>171</v>
      </c>
      <c r="H3443">
        <v>4.3</v>
      </c>
      <c r="I3443">
        <f>F3443-E3443</f>
        <v>28</v>
      </c>
      <c r="J3443">
        <f>I3443*100/F3443</f>
        <v>10</v>
      </c>
      <c r="K3443" t="str">
        <f>IF(E3443&lt;=200,"Budget",IF(E3443&lt;=500,"Mid Range","Premium"))</f>
        <v>Mid Range</v>
      </c>
    </row>
    <row r="3444" spans="1:11" x14ac:dyDescent="0.3">
      <c r="A3444" t="s">
        <v>5013</v>
      </c>
      <c r="B3444" t="s">
        <v>9</v>
      </c>
      <c r="C3444" t="s">
        <v>278</v>
      </c>
      <c r="D3444" t="s">
        <v>3356</v>
      </c>
      <c r="E3444">
        <v>225</v>
      </c>
      <c r="F3444">
        <v>350</v>
      </c>
      <c r="G3444" t="s">
        <v>869</v>
      </c>
      <c r="H3444">
        <v>4.3</v>
      </c>
      <c r="I3444">
        <f>F3444-E3444</f>
        <v>125</v>
      </c>
      <c r="J3444">
        <f>I3444*100/F3444</f>
        <v>35.714285714285715</v>
      </c>
      <c r="K3444" t="str">
        <f>IF(E3444&lt;=200,"Budget",IF(E3444&lt;=500,"Mid Range","Premium"))</f>
        <v>Mid Range</v>
      </c>
    </row>
    <row r="3445" spans="1:11" x14ac:dyDescent="0.3">
      <c r="A3445" t="s">
        <v>5015</v>
      </c>
      <c r="B3445" t="s">
        <v>107</v>
      </c>
      <c r="C3445" t="s">
        <v>153</v>
      </c>
      <c r="D3445" t="s">
        <v>128</v>
      </c>
      <c r="E3445">
        <v>100</v>
      </c>
      <c r="F3445">
        <v>100</v>
      </c>
      <c r="G3445" t="s">
        <v>897</v>
      </c>
      <c r="H3445">
        <v>4.4000000000000004</v>
      </c>
      <c r="I3445">
        <f>F3445-E3445</f>
        <v>0</v>
      </c>
      <c r="J3445">
        <f>I3445*100/F3445</f>
        <v>0</v>
      </c>
      <c r="K3445" t="str">
        <f>IF(E3445&lt;=200,"Budget",IF(E3445&lt;=500,"Mid Range","Premium"))</f>
        <v>Budget</v>
      </c>
    </row>
    <row r="3446" spans="1:11" x14ac:dyDescent="0.3">
      <c r="A3446" t="s">
        <v>4875</v>
      </c>
      <c r="B3446" t="s">
        <v>121</v>
      </c>
      <c r="C3446" t="s">
        <v>937</v>
      </c>
      <c r="D3446" t="s">
        <v>4876</v>
      </c>
      <c r="E3446">
        <v>306</v>
      </c>
      <c r="F3446">
        <v>351</v>
      </c>
      <c r="G3446" t="s">
        <v>939</v>
      </c>
      <c r="H3446">
        <v>4.2</v>
      </c>
      <c r="I3446">
        <f>F3446-E3446</f>
        <v>45</v>
      </c>
      <c r="J3446">
        <f>I3446*100/F3446</f>
        <v>12.820512820512821</v>
      </c>
      <c r="K3446" t="str">
        <f>IF(E3446&lt;=200,"Budget",IF(E3446&lt;=500,"Mid Range","Premium"))</f>
        <v>Mid Range</v>
      </c>
    </row>
    <row r="3447" spans="1:11" x14ac:dyDescent="0.3">
      <c r="A3447" t="s">
        <v>2958</v>
      </c>
      <c r="B3447" t="s">
        <v>9</v>
      </c>
      <c r="C3447" t="s">
        <v>10</v>
      </c>
      <c r="D3447" t="s">
        <v>1916</v>
      </c>
      <c r="E3447">
        <v>369.75</v>
      </c>
      <c r="F3447">
        <v>435</v>
      </c>
      <c r="G3447" t="s">
        <v>423</v>
      </c>
      <c r="H3447">
        <v>3.3</v>
      </c>
      <c r="I3447">
        <f>F3447-E3447</f>
        <v>65.25</v>
      </c>
      <c r="J3447">
        <f>I3447*100/F3447</f>
        <v>15</v>
      </c>
      <c r="K3447" t="str">
        <f>IF(E3447&lt;=200,"Budget",IF(E3447&lt;=500,"Mid Range","Premium"))</f>
        <v>Mid Range</v>
      </c>
    </row>
    <row r="3448" spans="1:11" x14ac:dyDescent="0.3">
      <c r="A3448" t="s">
        <v>954</v>
      </c>
      <c r="B3448" t="s">
        <v>90</v>
      </c>
      <c r="C3448" t="s">
        <v>142</v>
      </c>
      <c r="D3448" t="s">
        <v>955</v>
      </c>
      <c r="E3448">
        <v>80</v>
      </c>
      <c r="F3448">
        <v>160</v>
      </c>
      <c r="G3448" t="s">
        <v>147</v>
      </c>
      <c r="H3448">
        <v>4.3</v>
      </c>
      <c r="I3448">
        <f>F3448-E3448</f>
        <v>80</v>
      </c>
      <c r="J3448">
        <f>I3448*100/F3448</f>
        <v>50</v>
      </c>
      <c r="K3448" t="str">
        <f>IF(E3448&lt;=200,"Budget",IF(E3448&lt;=500,"Mid Range","Premium"))</f>
        <v>Budget</v>
      </c>
    </row>
    <row r="3449" spans="1:11" x14ac:dyDescent="0.3">
      <c r="A3449" t="s">
        <v>5016</v>
      </c>
      <c r="B3449" t="s">
        <v>9</v>
      </c>
      <c r="C3449" t="s">
        <v>151</v>
      </c>
      <c r="D3449" t="s">
        <v>1245</v>
      </c>
      <c r="E3449">
        <v>244</v>
      </c>
      <c r="F3449">
        <v>349</v>
      </c>
      <c r="G3449" t="s">
        <v>198</v>
      </c>
      <c r="H3449">
        <v>3</v>
      </c>
      <c r="I3449">
        <f>F3449-E3449</f>
        <v>105</v>
      </c>
      <c r="J3449">
        <f>I3449*100/F3449</f>
        <v>30.085959885386821</v>
      </c>
      <c r="K3449" t="str">
        <f>IF(E3449&lt;=200,"Budget",IF(E3449&lt;=500,"Mid Range","Premium"))</f>
        <v>Mid Range</v>
      </c>
    </row>
    <row r="3450" spans="1:11" x14ac:dyDescent="0.3">
      <c r="A3450" t="s">
        <v>516</v>
      </c>
      <c r="B3450" t="s">
        <v>90</v>
      </c>
      <c r="C3450" t="s">
        <v>142</v>
      </c>
      <c r="D3450" t="s">
        <v>968</v>
      </c>
      <c r="E3450">
        <v>48</v>
      </c>
      <c r="F3450">
        <v>48</v>
      </c>
      <c r="G3450" t="s">
        <v>147</v>
      </c>
      <c r="H3450">
        <v>4.3</v>
      </c>
      <c r="I3450">
        <f>F3450-E3450</f>
        <v>0</v>
      </c>
      <c r="J3450">
        <f>I3450*100/F3450</f>
        <v>0</v>
      </c>
      <c r="K3450" t="str">
        <f>IF(E3450&lt;=200,"Budget",IF(E3450&lt;=500,"Mid Range","Premium"))</f>
        <v>Budget</v>
      </c>
    </row>
    <row r="3451" spans="1:11" x14ac:dyDescent="0.3">
      <c r="A3451" t="s">
        <v>5017</v>
      </c>
      <c r="B3451" t="s">
        <v>14</v>
      </c>
      <c r="C3451" t="s">
        <v>270</v>
      </c>
      <c r="D3451" t="s">
        <v>405</v>
      </c>
      <c r="E3451">
        <v>969</v>
      </c>
      <c r="F3451">
        <v>1490</v>
      </c>
      <c r="G3451" t="s">
        <v>271</v>
      </c>
      <c r="H3451">
        <v>3.7</v>
      </c>
      <c r="I3451">
        <f>F3451-E3451</f>
        <v>521</v>
      </c>
      <c r="J3451">
        <f>I3451*100/F3451</f>
        <v>34.966442953020135</v>
      </c>
      <c r="K3451" t="str">
        <f>IF(E3451&lt;=200,"Budget",IF(E3451&lt;=500,"Mid Range","Premium"))</f>
        <v>Premium</v>
      </c>
    </row>
    <row r="3452" spans="1:11" x14ac:dyDescent="0.3">
      <c r="A3452" t="s">
        <v>5018</v>
      </c>
      <c r="B3452" t="s">
        <v>9</v>
      </c>
      <c r="C3452" t="s">
        <v>236</v>
      </c>
      <c r="D3452" t="s">
        <v>237</v>
      </c>
      <c r="E3452">
        <v>89.25</v>
      </c>
      <c r="F3452">
        <v>105</v>
      </c>
      <c r="G3452" t="s">
        <v>243</v>
      </c>
      <c r="H3452">
        <v>5</v>
      </c>
      <c r="I3452">
        <f>F3452-E3452</f>
        <v>15.75</v>
      </c>
      <c r="J3452">
        <f>I3452*100/F3452</f>
        <v>15</v>
      </c>
      <c r="K3452" t="str">
        <f>IF(E3452&lt;=200,"Budget",IF(E3452&lt;=500,"Mid Range","Premium"))</f>
        <v>Budget</v>
      </c>
    </row>
    <row r="3453" spans="1:11" x14ac:dyDescent="0.3">
      <c r="A3453" t="s">
        <v>5019</v>
      </c>
      <c r="B3453" t="s">
        <v>107</v>
      </c>
      <c r="C3453" t="s">
        <v>229</v>
      </c>
      <c r="D3453" t="s">
        <v>4548</v>
      </c>
      <c r="E3453">
        <v>32</v>
      </c>
      <c r="F3453">
        <v>32</v>
      </c>
      <c r="G3453" t="s">
        <v>370</v>
      </c>
      <c r="H3453">
        <v>3.9</v>
      </c>
      <c r="I3453">
        <f>F3453-E3453</f>
        <v>0</v>
      </c>
      <c r="J3453">
        <f>I3453*100/F3453</f>
        <v>0</v>
      </c>
      <c r="K3453" t="str">
        <f>IF(E3453&lt;=200,"Budget",IF(E3453&lt;=500,"Mid Range","Premium"))</f>
        <v>Budget</v>
      </c>
    </row>
    <row r="3454" spans="1:11" x14ac:dyDescent="0.3">
      <c r="A3454" t="s">
        <v>5020</v>
      </c>
      <c r="B3454" t="s">
        <v>9</v>
      </c>
      <c r="C3454" t="s">
        <v>278</v>
      </c>
      <c r="D3454" t="s">
        <v>4721</v>
      </c>
      <c r="E3454">
        <v>119</v>
      </c>
      <c r="F3454">
        <v>145</v>
      </c>
      <c r="G3454" t="s">
        <v>869</v>
      </c>
      <c r="H3454">
        <v>3.7</v>
      </c>
      <c r="I3454">
        <f>F3454-E3454</f>
        <v>26</v>
      </c>
      <c r="J3454">
        <f>I3454*100/F3454</f>
        <v>17.931034482758619</v>
      </c>
      <c r="K3454" t="str">
        <f>IF(E3454&lt;=200,"Budget",IF(E3454&lt;=500,"Mid Range","Premium"))</f>
        <v>Budget</v>
      </c>
    </row>
    <row r="3455" spans="1:11" x14ac:dyDescent="0.3">
      <c r="A3455" t="s">
        <v>5021</v>
      </c>
      <c r="B3455" t="s">
        <v>9</v>
      </c>
      <c r="C3455" t="s">
        <v>28</v>
      </c>
      <c r="D3455" t="s">
        <v>1578</v>
      </c>
      <c r="E3455">
        <v>95.2</v>
      </c>
      <c r="F3455">
        <v>119</v>
      </c>
      <c r="G3455" t="s">
        <v>908</v>
      </c>
      <c r="H3455">
        <v>4.8</v>
      </c>
      <c r="I3455">
        <f>F3455-E3455</f>
        <v>23.799999999999997</v>
      </c>
      <c r="J3455">
        <f>I3455*100/F3455</f>
        <v>19.999999999999996</v>
      </c>
      <c r="K3455" t="str">
        <f>IF(E3455&lt;=200,"Budget",IF(E3455&lt;=500,"Mid Range","Premium"))</f>
        <v>Budget</v>
      </c>
    </row>
    <row r="3456" spans="1:11" x14ac:dyDescent="0.3">
      <c r="A3456" t="s">
        <v>5022</v>
      </c>
      <c r="B3456" t="s">
        <v>14</v>
      </c>
      <c r="C3456" t="s">
        <v>454</v>
      </c>
      <c r="D3456" t="s">
        <v>5023</v>
      </c>
      <c r="E3456">
        <v>499</v>
      </c>
      <c r="F3456">
        <v>1799</v>
      </c>
      <c r="G3456" t="s">
        <v>456</v>
      </c>
      <c r="H3456">
        <v>3.1</v>
      </c>
      <c r="I3456">
        <f>F3456-E3456</f>
        <v>1300</v>
      </c>
      <c r="J3456">
        <f>I3456*100/F3456</f>
        <v>72.262367982212339</v>
      </c>
      <c r="K3456" t="str">
        <f>IF(E3456&lt;=200,"Budget",IF(E3456&lt;=500,"Mid Range","Premium"))</f>
        <v>Mid Range</v>
      </c>
    </row>
    <row r="3457" spans="1:11" x14ac:dyDescent="0.3">
      <c r="A3457" t="s">
        <v>5024</v>
      </c>
      <c r="B3457" t="s">
        <v>19</v>
      </c>
      <c r="C3457" t="s">
        <v>20</v>
      </c>
      <c r="D3457" t="s">
        <v>3362</v>
      </c>
      <c r="E3457">
        <v>68</v>
      </c>
      <c r="F3457">
        <v>68</v>
      </c>
      <c r="G3457" t="s">
        <v>274</v>
      </c>
      <c r="H3457">
        <v>4.2</v>
      </c>
      <c r="I3457">
        <f>F3457-E3457</f>
        <v>0</v>
      </c>
      <c r="J3457">
        <f>I3457*100/F3457</f>
        <v>0</v>
      </c>
      <c r="K3457" t="str">
        <f>IF(E3457&lt;=200,"Budget",IF(E3457&lt;=500,"Mid Range","Premium"))</f>
        <v>Budget</v>
      </c>
    </row>
    <row r="3458" spans="1:11" x14ac:dyDescent="0.3">
      <c r="A3458" t="s">
        <v>5025</v>
      </c>
      <c r="B3458" t="s">
        <v>14</v>
      </c>
      <c r="C3458" t="s">
        <v>270</v>
      </c>
      <c r="D3458" t="s">
        <v>3132</v>
      </c>
      <c r="E3458">
        <v>299</v>
      </c>
      <c r="F3458">
        <v>399</v>
      </c>
      <c r="G3458" t="s">
        <v>849</v>
      </c>
      <c r="H3458">
        <v>1.8</v>
      </c>
      <c r="I3458">
        <f>F3458-E3458</f>
        <v>100</v>
      </c>
      <c r="J3458">
        <f>I3458*100/F3458</f>
        <v>25.062656641604011</v>
      </c>
      <c r="K3458" t="str">
        <f>IF(E3458&lt;=200,"Budget",IF(E3458&lt;=500,"Mid Range","Premium"))</f>
        <v>Mid Range</v>
      </c>
    </row>
    <row r="3459" spans="1:11" x14ac:dyDescent="0.3">
      <c r="A3459" t="s">
        <v>5026</v>
      </c>
      <c r="B3459" t="s">
        <v>90</v>
      </c>
      <c r="C3459" t="s">
        <v>305</v>
      </c>
      <c r="D3459" t="s">
        <v>5027</v>
      </c>
      <c r="E3459">
        <v>1375</v>
      </c>
      <c r="F3459">
        <v>1475</v>
      </c>
      <c r="G3459" t="s">
        <v>782</v>
      </c>
      <c r="H3459">
        <v>3.8</v>
      </c>
      <c r="I3459">
        <f>F3459-E3459</f>
        <v>100</v>
      </c>
      <c r="J3459">
        <f>I3459*100/F3459</f>
        <v>6.7796610169491522</v>
      </c>
      <c r="K3459" t="str">
        <f>IF(E3459&lt;=200,"Budget",IF(E3459&lt;=500,"Mid Range","Premium"))</f>
        <v>Premium</v>
      </c>
    </row>
    <row r="3460" spans="1:11" x14ac:dyDescent="0.3">
      <c r="A3460" t="s">
        <v>967</v>
      </c>
      <c r="B3460" t="s">
        <v>90</v>
      </c>
      <c r="C3460" t="s">
        <v>142</v>
      </c>
      <c r="D3460" t="s">
        <v>3380</v>
      </c>
      <c r="E3460">
        <v>95</v>
      </c>
      <c r="F3460">
        <v>95</v>
      </c>
      <c r="G3460" t="s">
        <v>396</v>
      </c>
      <c r="H3460">
        <v>4.2</v>
      </c>
      <c r="I3460">
        <f>F3460-E3460</f>
        <v>0</v>
      </c>
      <c r="J3460">
        <f>I3460*100/F3460</f>
        <v>0</v>
      </c>
      <c r="K3460" t="str">
        <f>IF(E3460&lt;=200,"Budget",IF(E3460&lt;=500,"Mid Range","Premium"))</f>
        <v>Budget</v>
      </c>
    </row>
    <row r="3461" spans="1:11" x14ac:dyDescent="0.3">
      <c r="A3461" t="s">
        <v>5028</v>
      </c>
      <c r="B3461" t="s">
        <v>90</v>
      </c>
      <c r="C3461" t="s">
        <v>173</v>
      </c>
      <c r="D3461" t="s">
        <v>781</v>
      </c>
      <c r="E3461">
        <v>152</v>
      </c>
      <c r="F3461">
        <v>190</v>
      </c>
      <c r="G3461" t="s">
        <v>622</v>
      </c>
      <c r="H3461">
        <v>4.5999999999999996</v>
      </c>
      <c r="I3461">
        <f>F3461-E3461</f>
        <v>38</v>
      </c>
      <c r="J3461">
        <f>I3461*100/F3461</f>
        <v>20</v>
      </c>
      <c r="K3461" t="str">
        <f>IF(E3461&lt;=200,"Budget",IF(E3461&lt;=500,"Mid Range","Premium"))</f>
        <v>Budget</v>
      </c>
    </row>
    <row r="3462" spans="1:11" x14ac:dyDescent="0.3">
      <c r="A3462" t="s">
        <v>2230</v>
      </c>
      <c r="B3462" t="s">
        <v>90</v>
      </c>
      <c r="C3462" t="s">
        <v>173</v>
      </c>
      <c r="D3462" t="s">
        <v>174</v>
      </c>
      <c r="E3462">
        <v>123.5</v>
      </c>
      <c r="F3462">
        <v>130</v>
      </c>
      <c r="G3462" t="s">
        <v>266</v>
      </c>
      <c r="H3462">
        <v>4</v>
      </c>
      <c r="I3462">
        <f>F3462-E3462</f>
        <v>6.5</v>
      </c>
      <c r="J3462">
        <f>I3462*100/F3462</f>
        <v>5</v>
      </c>
      <c r="K3462" t="str">
        <f>IF(E3462&lt;=200,"Budget",IF(E3462&lt;=500,"Mid Range","Premium"))</f>
        <v>Budget</v>
      </c>
    </row>
    <row r="3463" spans="1:11" x14ac:dyDescent="0.3">
      <c r="A3463" t="s">
        <v>5029</v>
      </c>
      <c r="B3463" t="s">
        <v>107</v>
      </c>
      <c r="C3463" t="s">
        <v>261</v>
      </c>
      <c r="D3463" t="s">
        <v>4657</v>
      </c>
      <c r="E3463">
        <v>75</v>
      </c>
      <c r="F3463">
        <v>150</v>
      </c>
      <c r="G3463" t="s">
        <v>263</v>
      </c>
      <c r="H3463">
        <v>4.0999999999999996</v>
      </c>
      <c r="I3463">
        <f>F3463-E3463</f>
        <v>75</v>
      </c>
      <c r="J3463">
        <f>I3463*100/F3463</f>
        <v>50</v>
      </c>
      <c r="K3463" t="str">
        <f>IF(E3463&lt;=200,"Budget",IF(E3463&lt;=500,"Mid Range","Premium"))</f>
        <v>Budget</v>
      </c>
    </row>
    <row r="3464" spans="1:11" x14ac:dyDescent="0.3">
      <c r="A3464" t="s">
        <v>5030</v>
      </c>
      <c r="B3464" t="s">
        <v>14</v>
      </c>
      <c r="C3464" t="s">
        <v>165</v>
      </c>
      <c r="D3464" t="s">
        <v>436</v>
      </c>
      <c r="E3464">
        <v>829</v>
      </c>
      <c r="F3464">
        <v>995</v>
      </c>
      <c r="G3464" t="s">
        <v>357</v>
      </c>
      <c r="H3464">
        <v>3.3</v>
      </c>
      <c r="I3464">
        <f>F3464-E3464</f>
        <v>166</v>
      </c>
      <c r="J3464">
        <f>I3464*100/F3464</f>
        <v>16.683417085427134</v>
      </c>
      <c r="K3464" t="str">
        <f>IF(E3464&lt;=200,"Budget",IF(E3464&lt;=500,"Mid Range","Premium"))</f>
        <v>Premium</v>
      </c>
    </row>
    <row r="3465" spans="1:11" x14ac:dyDescent="0.3">
      <c r="A3465" t="s">
        <v>5031</v>
      </c>
      <c r="B3465" t="s">
        <v>90</v>
      </c>
      <c r="C3465" t="s">
        <v>305</v>
      </c>
      <c r="D3465" t="s">
        <v>2281</v>
      </c>
      <c r="E3465">
        <v>223</v>
      </c>
      <c r="F3465">
        <v>225</v>
      </c>
      <c r="G3465" t="s">
        <v>2172</v>
      </c>
      <c r="H3465">
        <v>4.0999999999999996</v>
      </c>
      <c r="I3465">
        <f>F3465-E3465</f>
        <v>2</v>
      </c>
      <c r="J3465">
        <f>I3465*100/F3465</f>
        <v>0.88888888888888884</v>
      </c>
      <c r="K3465" t="str">
        <f>IF(E3465&lt;=200,"Budget",IF(E3465&lt;=500,"Mid Range","Premium"))</f>
        <v>Mid Range</v>
      </c>
    </row>
    <row r="3466" spans="1:11" x14ac:dyDescent="0.3">
      <c r="A3466" t="s">
        <v>5032</v>
      </c>
      <c r="B3466" t="s">
        <v>107</v>
      </c>
      <c r="C3466" t="s">
        <v>261</v>
      </c>
      <c r="D3466" t="s">
        <v>1427</v>
      </c>
      <c r="E3466">
        <v>30</v>
      </c>
      <c r="F3466">
        <v>30</v>
      </c>
      <c r="G3466" t="s">
        <v>263</v>
      </c>
      <c r="H3466">
        <v>3.8</v>
      </c>
      <c r="I3466">
        <f>F3466-E3466</f>
        <v>0</v>
      </c>
      <c r="J3466">
        <f>I3466*100/F3466</f>
        <v>0</v>
      </c>
      <c r="K3466" t="str">
        <f>IF(E3466&lt;=200,"Budget",IF(E3466&lt;=500,"Mid Range","Premium"))</f>
        <v>Budget</v>
      </c>
    </row>
    <row r="3467" spans="1:11" x14ac:dyDescent="0.3">
      <c r="A3467" t="s">
        <v>5033</v>
      </c>
      <c r="B3467" t="s">
        <v>14</v>
      </c>
      <c r="C3467" t="s">
        <v>270</v>
      </c>
      <c r="D3467" t="s">
        <v>1936</v>
      </c>
      <c r="E3467">
        <v>139</v>
      </c>
      <c r="F3467">
        <v>199</v>
      </c>
      <c r="G3467" t="s">
        <v>804</v>
      </c>
      <c r="H3467">
        <v>4.2</v>
      </c>
      <c r="I3467">
        <f>F3467-E3467</f>
        <v>60</v>
      </c>
      <c r="J3467">
        <f>I3467*100/F3467</f>
        <v>30.150753768844222</v>
      </c>
      <c r="K3467" t="str">
        <f>IF(E3467&lt;=200,"Budget",IF(E3467&lt;=500,"Mid Range","Premium"))</f>
        <v>Budget</v>
      </c>
    </row>
    <row r="3468" spans="1:11" x14ac:dyDescent="0.3">
      <c r="A3468" t="s">
        <v>3445</v>
      </c>
      <c r="B3468" t="s">
        <v>14</v>
      </c>
      <c r="C3468" t="s">
        <v>165</v>
      </c>
      <c r="D3468" t="s">
        <v>292</v>
      </c>
      <c r="E3468">
        <v>179</v>
      </c>
      <c r="F3468">
        <v>399</v>
      </c>
      <c r="G3468" t="s">
        <v>293</v>
      </c>
      <c r="H3468">
        <v>5</v>
      </c>
      <c r="I3468">
        <f>F3468-E3468</f>
        <v>220</v>
      </c>
      <c r="J3468">
        <f>I3468*100/F3468</f>
        <v>55.13784461152882</v>
      </c>
      <c r="K3468" t="str">
        <f>IF(E3468&lt;=200,"Budget",IF(E3468&lt;=500,"Mid Range","Premium"))</f>
        <v>Budget</v>
      </c>
    </row>
    <row r="3469" spans="1:11" x14ac:dyDescent="0.3">
      <c r="A3469" t="s">
        <v>5034</v>
      </c>
      <c r="B3469" t="s">
        <v>19</v>
      </c>
      <c r="C3469" t="s">
        <v>606</v>
      </c>
      <c r="D3469" t="s">
        <v>2876</v>
      </c>
      <c r="E3469">
        <v>635</v>
      </c>
      <c r="F3469">
        <v>635</v>
      </c>
      <c r="G3469" t="s">
        <v>608</v>
      </c>
      <c r="H3469">
        <v>5</v>
      </c>
      <c r="I3469">
        <f>F3469-E3469</f>
        <v>0</v>
      </c>
      <c r="J3469">
        <f>I3469*100/F3469</f>
        <v>0</v>
      </c>
      <c r="K3469" t="str">
        <f>IF(E3469&lt;=200,"Budget",IF(E3469&lt;=500,"Mid Range","Premium"))</f>
        <v>Premium</v>
      </c>
    </row>
    <row r="3470" spans="1:11" x14ac:dyDescent="0.3">
      <c r="A3470" t="s">
        <v>5035</v>
      </c>
      <c r="B3470" t="s">
        <v>107</v>
      </c>
      <c r="C3470" t="s">
        <v>261</v>
      </c>
      <c r="D3470" t="s">
        <v>2690</v>
      </c>
      <c r="E3470">
        <v>60</v>
      </c>
      <c r="F3470">
        <v>60</v>
      </c>
      <c r="G3470" t="s">
        <v>290</v>
      </c>
      <c r="H3470">
        <v>4.0999999999999996</v>
      </c>
      <c r="I3470">
        <f>F3470-E3470</f>
        <v>0</v>
      </c>
      <c r="J3470">
        <f>I3470*100/F3470</f>
        <v>0</v>
      </c>
      <c r="K3470" t="str">
        <f>IF(E3470&lt;=200,"Budget",IF(E3470&lt;=500,"Mid Range","Premium"))</f>
        <v>Budget</v>
      </c>
    </row>
    <row r="3471" spans="1:11" x14ac:dyDescent="0.3">
      <c r="A3471" t="s">
        <v>5036</v>
      </c>
      <c r="B3471" t="s">
        <v>50</v>
      </c>
      <c r="C3471" t="s">
        <v>73</v>
      </c>
      <c r="D3471" t="s">
        <v>637</v>
      </c>
      <c r="E3471">
        <v>13.4</v>
      </c>
      <c r="F3471">
        <v>20</v>
      </c>
      <c r="G3471" t="s">
        <v>552</v>
      </c>
      <c r="H3471">
        <v>3.9</v>
      </c>
      <c r="I3471">
        <f>F3471-E3471</f>
        <v>6.6</v>
      </c>
      <c r="J3471">
        <f>I3471*100/F3471</f>
        <v>33</v>
      </c>
      <c r="K3471" t="str">
        <f>IF(E3471&lt;=200,"Budget",IF(E3471&lt;=500,"Mid Range","Premium"))</f>
        <v>Budget</v>
      </c>
    </row>
    <row r="3472" spans="1:11" x14ac:dyDescent="0.3">
      <c r="A3472" t="s">
        <v>5037</v>
      </c>
      <c r="B3472" t="s">
        <v>14</v>
      </c>
      <c r="C3472" t="s">
        <v>454</v>
      </c>
      <c r="D3472" t="s">
        <v>1989</v>
      </c>
      <c r="E3472">
        <v>88</v>
      </c>
      <c r="F3472">
        <v>150</v>
      </c>
      <c r="G3472" t="s">
        <v>456</v>
      </c>
      <c r="H3472">
        <v>4</v>
      </c>
      <c r="I3472">
        <f>F3472-E3472</f>
        <v>62</v>
      </c>
      <c r="J3472">
        <f>I3472*100/F3472</f>
        <v>41.333333333333336</v>
      </c>
      <c r="K3472" t="str">
        <f>IF(E3472&lt;=200,"Budget",IF(E3472&lt;=500,"Mid Range","Premium"))</f>
        <v>Budget</v>
      </c>
    </row>
    <row r="3473" spans="1:11" x14ac:dyDescent="0.3">
      <c r="A3473" t="s">
        <v>5038</v>
      </c>
      <c r="B3473" t="s">
        <v>50</v>
      </c>
      <c r="C3473" t="s">
        <v>51</v>
      </c>
      <c r="D3473" t="s">
        <v>635</v>
      </c>
      <c r="E3473">
        <v>450</v>
      </c>
      <c r="F3473">
        <v>500</v>
      </c>
      <c r="G3473" t="s">
        <v>378</v>
      </c>
      <c r="H3473">
        <v>4.5999999999999996</v>
      </c>
      <c r="I3473">
        <f>F3473-E3473</f>
        <v>50</v>
      </c>
      <c r="J3473">
        <f>I3473*100/F3473</f>
        <v>10</v>
      </c>
      <c r="K3473" t="str">
        <f>IF(E3473&lt;=200,"Budget",IF(E3473&lt;=500,"Mid Range","Premium"))</f>
        <v>Mid Range</v>
      </c>
    </row>
    <row r="3474" spans="1:11" x14ac:dyDescent="0.3">
      <c r="A3474" t="s">
        <v>5040</v>
      </c>
      <c r="B3474" t="s">
        <v>107</v>
      </c>
      <c r="C3474" t="s">
        <v>261</v>
      </c>
      <c r="D3474" t="s">
        <v>1192</v>
      </c>
      <c r="E3474">
        <v>95</v>
      </c>
      <c r="F3474">
        <v>95</v>
      </c>
      <c r="G3474" t="s">
        <v>290</v>
      </c>
      <c r="H3474">
        <v>3.9</v>
      </c>
      <c r="I3474">
        <f>F3474-E3474</f>
        <v>0</v>
      </c>
      <c r="J3474">
        <f>I3474*100/F3474</f>
        <v>0</v>
      </c>
      <c r="K3474" t="str">
        <f>IF(E3474&lt;=200,"Budget",IF(E3474&lt;=500,"Mid Range","Premium"))</f>
        <v>Budget</v>
      </c>
    </row>
    <row r="3475" spans="1:11" x14ac:dyDescent="0.3">
      <c r="A3475" t="s">
        <v>5041</v>
      </c>
      <c r="B3475" t="s">
        <v>50</v>
      </c>
      <c r="C3475" t="s">
        <v>183</v>
      </c>
      <c r="D3475" t="s">
        <v>598</v>
      </c>
      <c r="E3475">
        <v>210</v>
      </c>
      <c r="F3475">
        <v>210</v>
      </c>
      <c r="G3475" t="s">
        <v>185</v>
      </c>
      <c r="H3475">
        <v>3.6</v>
      </c>
      <c r="I3475">
        <f>F3475-E3475</f>
        <v>0</v>
      </c>
      <c r="J3475">
        <f>I3475*100/F3475</f>
        <v>0</v>
      </c>
      <c r="K3475" t="str">
        <f>IF(E3475&lt;=200,"Budget",IF(E3475&lt;=500,"Mid Range","Premium"))</f>
        <v>Mid Range</v>
      </c>
    </row>
    <row r="3476" spans="1:11" x14ac:dyDescent="0.3">
      <c r="A3476" t="s">
        <v>5042</v>
      </c>
      <c r="B3476" t="s">
        <v>19</v>
      </c>
      <c r="C3476" t="s">
        <v>20</v>
      </c>
      <c r="D3476" t="s">
        <v>1580</v>
      </c>
      <c r="E3476">
        <v>15</v>
      </c>
      <c r="F3476">
        <v>15</v>
      </c>
      <c r="G3476" t="s">
        <v>274</v>
      </c>
      <c r="H3476">
        <v>3.4</v>
      </c>
      <c r="I3476">
        <f>F3476-E3476</f>
        <v>0</v>
      </c>
      <c r="J3476">
        <f>I3476*100/F3476</f>
        <v>0</v>
      </c>
      <c r="K3476" t="str">
        <f>IF(E3476&lt;=200,"Budget",IF(E3476&lt;=500,"Mid Range","Premium"))</f>
        <v>Budget</v>
      </c>
    </row>
    <row r="3477" spans="1:11" x14ac:dyDescent="0.3">
      <c r="A3477" t="s">
        <v>5043</v>
      </c>
      <c r="B3477" t="s">
        <v>9</v>
      </c>
      <c r="C3477" t="s">
        <v>36</v>
      </c>
      <c r="D3477" t="s">
        <v>83</v>
      </c>
      <c r="E3477">
        <v>890</v>
      </c>
      <c r="F3477">
        <v>1000</v>
      </c>
      <c r="G3477" t="s">
        <v>38</v>
      </c>
      <c r="H3477">
        <v>3.3</v>
      </c>
      <c r="I3477">
        <f>F3477-E3477</f>
        <v>110</v>
      </c>
      <c r="J3477">
        <f>I3477*100/F3477</f>
        <v>11</v>
      </c>
      <c r="K3477" t="str">
        <f>IF(E3477&lt;=200,"Budget",IF(E3477&lt;=500,"Mid Range","Premium"))</f>
        <v>Premium</v>
      </c>
    </row>
    <row r="3478" spans="1:11" x14ac:dyDescent="0.3">
      <c r="A3478" t="s">
        <v>5044</v>
      </c>
      <c r="B3478" t="s">
        <v>50</v>
      </c>
      <c r="C3478" t="s">
        <v>55</v>
      </c>
      <c r="D3478" t="s">
        <v>5045</v>
      </c>
      <c r="E3478">
        <v>195</v>
      </c>
      <c r="F3478">
        <v>195</v>
      </c>
      <c r="G3478" t="s">
        <v>57</v>
      </c>
      <c r="H3478">
        <v>5</v>
      </c>
      <c r="I3478">
        <f>F3478-E3478</f>
        <v>0</v>
      </c>
      <c r="J3478">
        <f>I3478*100/F3478</f>
        <v>0</v>
      </c>
      <c r="K3478" t="str">
        <f>IF(E3478&lt;=200,"Budget",IF(E3478&lt;=500,"Mid Range","Premium"))</f>
        <v>Budget</v>
      </c>
    </row>
    <row r="3479" spans="1:11" x14ac:dyDescent="0.3">
      <c r="A3479" t="s">
        <v>5046</v>
      </c>
      <c r="B3479" t="s">
        <v>9</v>
      </c>
      <c r="C3479" t="s">
        <v>28</v>
      </c>
      <c r="D3479" t="s">
        <v>945</v>
      </c>
      <c r="E3479">
        <v>99</v>
      </c>
      <c r="F3479">
        <v>115</v>
      </c>
      <c r="G3479" t="s">
        <v>313</v>
      </c>
      <c r="H3479">
        <v>4.3</v>
      </c>
      <c r="I3479">
        <f>F3479-E3479</f>
        <v>16</v>
      </c>
      <c r="J3479">
        <f>I3479*100/F3479</f>
        <v>13.913043478260869</v>
      </c>
      <c r="K3479" t="str">
        <f>IF(E3479&lt;=200,"Budget",IF(E3479&lt;=500,"Mid Range","Premium"))</f>
        <v>Budget</v>
      </c>
    </row>
    <row r="3480" spans="1:11" x14ac:dyDescent="0.3">
      <c r="A3480" t="s">
        <v>5047</v>
      </c>
      <c r="B3480" t="s">
        <v>50</v>
      </c>
      <c r="C3480" t="s">
        <v>55</v>
      </c>
      <c r="D3480" t="s">
        <v>1708</v>
      </c>
      <c r="E3480">
        <v>150</v>
      </c>
      <c r="F3480">
        <v>150</v>
      </c>
      <c r="G3480" t="s">
        <v>163</v>
      </c>
      <c r="H3480">
        <v>5</v>
      </c>
      <c r="I3480">
        <f>F3480-E3480</f>
        <v>0</v>
      </c>
      <c r="J3480">
        <f>I3480*100/F3480</f>
        <v>0</v>
      </c>
      <c r="K3480" t="str">
        <f>IF(E3480&lt;=200,"Budget",IF(E3480&lt;=500,"Mid Range","Premium"))</f>
        <v>Budget</v>
      </c>
    </row>
    <row r="3481" spans="1:11" x14ac:dyDescent="0.3">
      <c r="A3481" t="s">
        <v>5048</v>
      </c>
      <c r="B3481" t="s">
        <v>19</v>
      </c>
      <c r="C3481" t="s">
        <v>32</v>
      </c>
      <c r="D3481" t="s">
        <v>1431</v>
      </c>
      <c r="E3481">
        <v>96.2</v>
      </c>
      <c r="F3481">
        <v>130</v>
      </c>
      <c r="G3481" t="s">
        <v>34</v>
      </c>
      <c r="H3481">
        <v>4.2</v>
      </c>
      <c r="I3481">
        <f>F3481-E3481</f>
        <v>33.799999999999997</v>
      </c>
      <c r="J3481">
        <f>I3481*100/F3481</f>
        <v>25.999999999999996</v>
      </c>
      <c r="K3481" t="str">
        <f>IF(E3481&lt;=200,"Budget",IF(E3481&lt;=500,"Mid Range","Premium"))</f>
        <v>Budget</v>
      </c>
    </row>
    <row r="3482" spans="1:11" x14ac:dyDescent="0.3">
      <c r="A3482" t="s">
        <v>5049</v>
      </c>
      <c r="B3482" t="s">
        <v>14</v>
      </c>
      <c r="C3482" t="s">
        <v>99</v>
      </c>
      <c r="D3482" t="s">
        <v>1150</v>
      </c>
      <c r="E3482">
        <v>185</v>
      </c>
      <c r="F3482">
        <v>199</v>
      </c>
      <c r="G3482" t="s">
        <v>506</v>
      </c>
      <c r="H3482">
        <v>4.2</v>
      </c>
      <c r="I3482">
        <f>F3482-E3482</f>
        <v>14</v>
      </c>
      <c r="J3482">
        <f>I3482*100/F3482</f>
        <v>7.0351758793969852</v>
      </c>
      <c r="K3482" t="str">
        <f>IF(E3482&lt;=200,"Budget",IF(E3482&lt;=500,"Mid Range","Premium"))</f>
        <v>Budget</v>
      </c>
    </row>
    <row r="3483" spans="1:11" x14ac:dyDescent="0.3">
      <c r="A3483" t="s">
        <v>5050</v>
      </c>
      <c r="B3483" t="s">
        <v>9</v>
      </c>
      <c r="C3483" t="s">
        <v>151</v>
      </c>
      <c r="D3483" t="s">
        <v>1570</v>
      </c>
      <c r="E3483">
        <v>95.04</v>
      </c>
      <c r="F3483">
        <v>99</v>
      </c>
      <c r="G3483" t="s">
        <v>198</v>
      </c>
      <c r="H3483">
        <v>4.5</v>
      </c>
      <c r="I3483">
        <f>F3483-E3483</f>
        <v>3.9599999999999937</v>
      </c>
      <c r="J3483">
        <f>I3483*100/F3483</f>
        <v>3.9999999999999938</v>
      </c>
      <c r="K3483" t="str">
        <f>IF(E3483&lt;=200,"Budget",IF(E3483&lt;=500,"Mid Range","Premium"))</f>
        <v>Budget</v>
      </c>
    </row>
    <row r="3484" spans="1:11" x14ac:dyDescent="0.3">
      <c r="A3484" t="s">
        <v>5051</v>
      </c>
      <c r="B3484" t="s">
        <v>50</v>
      </c>
      <c r="C3484" t="s">
        <v>183</v>
      </c>
      <c r="D3484" t="s">
        <v>910</v>
      </c>
      <c r="E3484">
        <v>283.5</v>
      </c>
      <c r="F3484">
        <v>315</v>
      </c>
      <c r="G3484" t="s">
        <v>185</v>
      </c>
      <c r="H3484">
        <v>4.8</v>
      </c>
      <c r="I3484">
        <f>F3484-E3484</f>
        <v>31.5</v>
      </c>
      <c r="J3484">
        <f>I3484*100/F3484</f>
        <v>10</v>
      </c>
      <c r="K3484" t="str">
        <f>IF(E3484&lt;=200,"Budget",IF(E3484&lt;=500,"Mid Range","Premium"))</f>
        <v>Mid Range</v>
      </c>
    </row>
    <row r="3485" spans="1:11" x14ac:dyDescent="0.3">
      <c r="A3485" t="s">
        <v>5052</v>
      </c>
      <c r="B3485" t="s">
        <v>50</v>
      </c>
      <c r="C3485" t="s">
        <v>169</v>
      </c>
      <c r="D3485" t="s">
        <v>3900</v>
      </c>
      <c r="E3485">
        <v>189</v>
      </c>
      <c r="F3485">
        <v>189</v>
      </c>
      <c r="G3485" t="s">
        <v>743</v>
      </c>
      <c r="H3485">
        <v>4.5</v>
      </c>
      <c r="I3485">
        <f>F3485-E3485</f>
        <v>0</v>
      </c>
      <c r="J3485">
        <f>I3485*100/F3485</f>
        <v>0</v>
      </c>
      <c r="K3485" t="str">
        <f>IF(E3485&lt;=200,"Budget",IF(E3485&lt;=500,"Mid Range","Premium"))</f>
        <v>Budget</v>
      </c>
    </row>
    <row r="3486" spans="1:11" x14ac:dyDescent="0.3">
      <c r="A3486" t="s">
        <v>5053</v>
      </c>
      <c r="B3486" t="s">
        <v>107</v>
      </c>
      <c r="C3486" t="s">
        <v>114</v>
      </c>
      <c r="D3486" t="s">
        <v>1764</v>
      </c>
      <c r="E3486">
        <v>115</v>
      </c>
      <c r="F3486">
        <v>115</v>
      </c>
      <c r="G3486" t="s">
        <v>1765</v>
      </c>
      <c r="H3486">
        <v>3.9</v>
      </c>
      <c r="I3486">
        <f>F3486-E3486</f>
        <v>0</v>
      </c>
      <c r="J3486">
        <f>I3486*100/F3486</f>
        <v>0</v>
      </c>
      <c r="K3486" t="str">
        <f>IF(E3486&lt;=200,"Budget",IF(E3486&lt;=500,"Mid Range","Premium"))</f>
        <v>Budget</v>
      </c>
    </row>
    <row r="3487" spans="1:11" x14ac:dyDescent="0.3">
      <c r="A3487" t="s">
        <v>5054</v>
      </c>
      <c r="B3487" t="s">
        <v>107</v>
      </c>
      <c r="C3487" t="s">
        <v>261</v>
      </c>
      <c r="D3487" t="s">
        <v>3541</v>
      </c>
      <c r="E3487">
        <v>40</v>
      </c>
      <c r="F3487">
        <v>40</v>
      </c>
      <c r="G3487" t="s">
        <v>290</v>
      </c>
      <c r="H3487">
        <v>4.0999999999999996</v>
      </c>
      <c r="I3487">
        <f>F3487-E3487</f>
        <v>0</v>
      </c>
      <c r="J3487">
        <f>I3487*100/F3487</f>
        <v>0</v>
      </c>
      <c r="K3487" t="str">
        <f>IF(E3487&lt;=200,"Budget",IF(E3487&lt;=500,"Mid Range","Premium"))</f>
        <v>Budget</v>
      </c>
    </row>
    <row r="3488" spans="1:11" x14ac:dyDescent="0.3">
      <c r="A3488" t="s">
        <v>5055</v>
      </c>
      <c r="B3488" t="s">
        <v>90</v>
      </c>
      <c r="C3488" t="s">
        <v>142</v>
      </c>
      <c r="D3488" t="s">
        <v>955</v>
      </c>
      <c r="E3488">
        <v>69.3</v>
      </c>
      <c r="F3488">
        <v>99</v>
      </c>
      <c r="G3488" t="s">
        <v>147</v>
      </c>
      <c r="H3488">
        <v>3.9</v>
      </c>
      <c r="I3488">
        <f>F3488-E3488</f>
        <v>29.700000000000003</v>
      </c>
      <c r="J3488">
        <f>I3488*100/F3488</f>
        <v>30.000000000000004</v>
      </c>
      <c r="K3488" t="str">
        <f>IF(E3488&lt;=200,"Budget",IF(E3488&lt;=500,"Mid Range","Premium"))</f>
        <v>Budget</v>
      </c>
    </row>
    <row r="3489" spans="1:11" x14ac:dyDescent="0.3">
      <c r="A3489" t="s">
        <v>5056</v>
      </c>
      <c r="B3489" t="s">
        <v>126</v>
      </c>
      <c r="C3489" t="s">
        <v>285</v>
      </c>
      <c r="D3489" t="s">
        <v>2011</v>
      </c>
      <c r="E3489">
        <v>126.65</v>
      </c>
      <c r="F3489">
        <v>149</v>
      </c>
      <c r="G3489" t="s">
        <v>1481</v>
      </c>
      <c r="H3489">
        <v>4.0999999999999996</v>
      </c>
      <c r="I3489">
        <f>F3489-E3489</f>
        <v>22.349999999999994</v>
      </c>
      <c r="J3489">
        <f>I3489*100/F3489</f>
        <v>14.999999999999996</v>
      </c>
      <c r="K3489" t="str">
        <f>IF(E3489&lt;=200,"Budget",IF(E3489&lt;=500,"Mid Range","Premium"))</f>
        <v>Budget</v>
      </c>
    </row>
    <row r="3490" spans="1:11" x14ac:dyDescent="0.3">
      <c r="A3490" t="s">
        <v>3546</v>
      </c>
      <c r="B3490" t="s">
        <v>121</v>
      </c>
      <c r="C3490" t="s">
        <v>135</v>
      </c>
      <c r="D3490" t="s">
        <v>5057</v>
      </c>
      <c r="E3490">
        <v>350</v>
      </c>
      <c r="F3490">
        <v>350</v>
      </c>
      <c r="G3490" t="s">
        <v>343</v>
      </c>
      <c r="H3490">
        <v>4.2</v>
      </c>
      <c r="I3490">
        <f>F3490-E3490</f>
        <v>0</v>
      </c>
      <c r="J3490">
        <f>I3490*100/F3490</f>
        <v>0</v>
      </c>
      <c r="K3490" t="str">
        <f>IF(E3490&lt;=200,"Budget",IF(E3490&lt;=500,"Mid Range","Premium"))</f>
        <v>Mid Range</v>
      </c>
    </row>
    <row r="3491" spans="1:11" x14ac:dyDescent="0.3">
      <c r="A3491" t="s">
        <v>1644</v>
      </c>
      <c r="B3491" t="s">
        <v>90</v>
      </c>
      <c r="C3491" t="s">
        <v>142</v>
      </c>
      <c r="D3491" t="s">
        <v>592</v>
      </c>
      <c r="E3491">
        <v>23.4</v>
      </c>
      <c r="F3491">
        <v>26</v>
      </c>
      <c r="G3491" t="s">
        <v>147</v>
      </c>
      <c r="H3491">
        <v>4.2</v>
      </c>
      <c r="I3491">
        <f>F3491-E3491</f>
        <v>2.6000000000000014</v>
      </c>
      <c r="J3491">
        <f>I3491*100/F3491</f>
        <v>10.000000000000004</v>
      </c>
      <c r="K3491" t="str">
        <f>IF(E3491&lt;=200,"Budget",IF(E3491&lt;=500,"Mid Range","Premium"))</f>
        <v>Budget</v>
      </c>
    </row>
    <row r="3492" spans="1:11" x14ac:dyDescent="0.3">
      <c r="A3492" t="s">
        <v>5058</v>
      </c>
      <c r="B3492" t="s">
        <v>50</v>
      </c>
      <c r="C3492" t="s">
        <v>55</v>
      </c>
      <c r="D3492" t="s">
        <v>5059</v>
      </c>
      <c r="E3492">
        <v>169</v>
      </c>
      <c r="F3492">
        <v>169</v>
      </c>
      <c r="G3492" t="s">
        <v>163</v>
      </c>
      <c r="H3492">
        <v>3.9</v>
      </c>
      <c r="I3492">
        <f>F3492-E3492</f>
        <v>0</v>
      </c>
      <c r="J3492">
        <f>I3492*100/F3492</f>
        <v>0</v>
      </c>
      <c r="K3492" t="str">
        <f>IF(E3492&lt;=200,"Budget",IF(E3492&lt;=500,"Mid Range","Premium"))</f>
        <v>Budget</v>
      </c>
    </row>
    <row r="3493" spans="1:11" x14ac:dyDescent="0.3">
      <c r="A3493" t="s">
        <v>5060</v>
      </c>
      <c r="B3493" t="s">
        <v>107</v>
      </c>
      <c r="C3493" t="s">
        <v>229</v>
      </c>
      <c r="D3493" t="s">
        <v>557</v>
      </c>
      <c r="E3493">
        <v>180</v>
      </c>
      <c r="F3493">
        <v>180</v>
      </c>
      <c r="G3493" t="s">
        <v>558</v>
      </c>
      <c r="H3493">
        <v>4.0999999999999996</v>
      </c>
      <c r="I3493">
        <f>F3493-E3493</f>
        <v>0</v>
      </c>
      <c r="J3493">
        <f>I3493*100/F3493</f>
        <v>0</v>
      </c>
      <c r="K3493" t="str">
        <f>IF(E3493&lt;=200,"Budget",IF(E3493&lt;=500,"Mid Range","Premium"))</f>
        <v>Budget</v>
      </c>
    </row>
    <row r="3494" spans="1:11" x14ac:dyDescent="0.3">
      <c r="A3494" t="s">
        <v>5061</v>
      </c>
      <c r="B3494" t="s">
        <v>9</v>
      </c>
      <c r="C3494" t="s">
        <v>28</v>
      </c>
      <c r="D3494" t="s">
        <v>442</v>
      </c>
      <c r="E3494">
        <v>105</v>
      </c>
      <c r="F3494">
        <v>140</v>
      </c>
      <c r="G3494" t="s">
        <v>30</v>
      </c>
      <c r="H3494">
        <v>4.5999999999999996</v>
      </c>
      <c r="I3494">
        <f>F3494-E3494</f>
        <v>35</v>
      </c>
      <c r="J3494">
        <f>I3494*100/F3494</f>
        <v>25</v>
      </c>
      <c r="K3494" t="str">
        <f>IF(E3494&lt;=200,"Budget",IF(E3494&lt;=500,"Mid Range","Premium"))</f>
        <v>Budget</v>
      </c>
    </row>
    <row r="3495" spans="1:11" x14ac:dyDescent="0.3">
      <c r="A3495" t="s">
        <v>5062</v>
      </c>
      <c r="B3495" t="s">
        <v>9</v>
      </c>
      <c r="C3495" t="s">
        <v>151</v>
      </c>
      <c r="D3495" t="s">
        <v>980</v>
      </c>
      <c r="E3495">
        <v>349</v>
      </c>
      <c r="F3495">
        <v>349</v>
      </c>
      <c r="G3495" t="s">
        <v>198</v>
      </c>
      <c r="H3495">
        <v>4.3</v>
      </c>
      <c r="I3495">
        <f>F3495-E3495</f>
        <v>0</v>
      </c>
      <c r="J3495">
        <f>I3495*100/F3495</f>
        <v>0</v>
      </c>
      <c r="K3495" t="str">
        <f>IF(E3495&lt;=200,"Budget",IF(E3495&lt;=500,"Mid Range","Premium"))</f>
        <v>Mid Range</v>
      </c>
    </row>
    <row r="3496" spans="1:11" x14ac:dyDescent="0.3">
      <c r="A3496" t="s">
        <v>5063</v>
      </c>
      <c r="B3496" t="s">
        <v>9</v>
      </c>
      <c r="C3496" t="s">
        <v>236</v>
      </c>
      <c r="D3496" t="s">
        <v>237</v>
      </c>
      <c r="E3496">
        <v>266</v>
      </c>
      <c r="F3496">
        <v>380</v>
      </c>
      <c r="G3496" t="s">
        <v>243</v>
      </c>
      <c r="H3496">
        <v>4.3</v>
      </c>
      <c r="I3496">
        <f>F3496-E3496</f>
        <v>114</v>
      </c>
      <c r="J3496">
        <f>I3496*100/F3496</f>
        <v>30</v>
      </c>
      <c r="K3496" t="str">
        <f>IF(E3496&lt;=200,"Budget",IF(E3496&lt;=500,"Mid Range","Premium"))</f>
        <v>Mid Range</v>
      </c>
    </row>
    <row r="3497" spans="1:11" x14ac:dyDescent="0.3">
      <c r="A3497" t="s">
        <v>5064</v>
      </c>
      <c r="B3497" t="s">
        <v>9</v>
      </c>
      <c r="C3497" t="s">
        <v>131</v>
      </c>
      <c r="D3497" t="s">
        <v>616</v>
      </c>
      <c r="E3497">
        <v>221</v>
      </c>
      <c r="F3497">
        <v>260</v>
      </c>
      <c r="G3497" t="s">
        <v>596</v>
      </c>
      <c r="H3497">
        <v>3.9</v>
      </c>
      <c r="I3497">
        <f>F3497-E3497</f>
        <v>39</v>
      </c>
      <c r="J3497">
        <f>I3497*100/F3497</f>
        <v>15</v>
      </c>
      <c r="K3497" t="str">
        <f>IF(E3497&lt;=200,"Budget",IF(E3497&lt;=500,"Mid Range","Premium"))</f>
        <v>Mid Range</v>
      </c>
    </row>
    <row r="3498" spans="1:11" x14ac:dyDescent="0.3">
      <c r="A3498" t="s">
        <v>5065</v>
      </c>
      <c r="B3498" t="s">
        <v>126</v>
      </c>
      <c r="C3498" t="s">
        <v>285</v>
      </c>
      <c r="D3498" t="s">
        <v>1056</v>
      </c>
      <c r="E3498">
        <v>353.01</v>
      </c>
      <c r="F3498">
        <v>354</v>
      </c>
      <c r="G3498" t="s">
        <v>3987</v>
      </c>
      <c r="H3498">
        <v>4</v>
      </c>
      <c r="I3498">
        <f>F3498-E3498</f>
        <v>0.99000000000000909</v>
      </c>
      <c r="J3498">
        <f>I3498*100/F3498</f>
        <v>0.27966101694915513</v>
      </c>
      <c r="K3498" t="str">
        <f>IF(E3498&lt;=200,"Budget",IF(E3498&lt;=500,"Mid Range","Premium"))</f>
        <v>Mid Range</v>
      </c>
    </row>
    <row r="3499" spans="1:11" x14ac:dyDescent="0.3">
      <c r="A3499" t="s">
        <v>5066</v>
      </c>
      <c r="B3499" t="s">
        <v>107</v>
      </c>
      <c r="C3499" t="s">
        <v>205</v>
      </c>
      <c r="D3499" t="s">
        <v>564</v>
      </c>
      <c r="E3499">
        <v>110</v>
      </c>
      <c r="F3499">
        <v>110</v>
      </c>
      <c r="G3499" t="s">
        <v>382</v>
      </c>
      <c r="H3499">
        <v>3.9</v>
      </c>
      <c r="I3499">
        <f>F3499-E3499</f>
        <v>0</v>
      </c>
      <c r="J3499">
        <f>I3499*100/F3499</f>
        <v>0</v>
      </c>
      <c r="K3499" t="str">
        <f>IF(E3499&lt;=200,"Budget",IF(E3499&lt;=500,"Mid Range","Premium"))</f>
        <v>Budget</v>
      </c>
    </row>
    <row r="3500" spans="1:11" x14ac:dyDescent="0.3">
      <c r="A3500" t="s">
        <v>5067</v>
      </c>
      <c r="B3500" t="s">
        <v>19</v>
      </c>
      <c r="C3500" t="s">
        <v>32</v>
      </c>
      <c r="D3500" t="s">
        <v>2048</v>
      </c>
      <c r="E3500">
        <v>125</v>
      </c>
      <c r="F3500">
        <v>136</v>
      </c>
      <c r="G3500" t="s">
        <v>34</v>
      </c>
      <c r="H3500">
        <v>4.2</v>
      </c>
      <c r="I3500">
        <f>F3500-E3500</f>
        <v>11</v>
      </c>
      <c r="J3500">
        <f>I3500*100/F3500</f>
        <v>8.0882352941176467</v>
      </c>
      <c r="K3500" t="str">
        <f>IF(E3500&lt;=200,"Budget",IF(E3500&lt;=500,"Mid Range","Premium"))</f>
        <v>Budget</v>
      </c>
    </row>
    <row r="3501" spans="1:11" x14ac:dyDescent="0.3">
      <c r="A3501" t="s">
        <v>3975</v>
      </c>
      <c r="B3501" t="s">
        <v>107</v>
      </c>
      <c r="C3501" t="s">
        <v>229</v>
      </c>
      <c r="D3501" t="s">
        <v>785</v>
      </c>
      <c r="E3501">
        <v>480</v>
      </c>
      <c r="F3501">
        <v>480</v>
      </c>
      <c r="G3501" t="s">
        <v>1331</v>
      </c>
      <c r="H3501">
        <v>5</v>
      </c>
      <c r="I3501">
        <f>F3501-E3501</f>
        <v>0</v>
      </c>
      <c r="J3501">
        <f>I3501*100/F3501</f>
        <v>0</v>
      </c>
      <c r="K3501" t="str">
        <f>IF(E3501&lt;=200,"Budget",IF(E3501&lt;=500,"Mid Range","Premium"))</f>
        <v>Mid Range</v>
      </c>
    </row>
    <row r="3502" spans="1:11" x14ac:dyDescent="0.3">
      <c r="A3502" t="s">
        <v>5068</v>
      </c>
      <c r="B3502" t="s">
        <v>9</v>
      </c>
      <c r="C3502" t="s">
        <v>296</v>
      </c>
      <c r="D3502" t="s">
        <v>5069</v>
      </c>
      <c r="E3502">
        <v>130</v>
      </c>
      <c r="F3502">
        <v>130</v>
      </c>
      <c r="G3502" t="s">
        <v>778</v>
      </c>
      <c r="H3502">
        <v>4.5</v>
      </c>
      <c r="I3502">
        <f>F3502-E3502</f>
        <v>0</v>
      </c>
      <c r="J3502">
        <f>I3502*100/F3502</f>
        <v>0</v>
      </c>
      <c r="K3502" t="str">
        <f>IF(E3502&lt;=200,"Budget",IF(E3502&lt;=500,"Mid Range","Premium"))</f>
        <v>Budget</v>
      </c>
    </row>
    <row r="3503" spans="1:11" x14ac:dyDescent="0.3">
      <c r="A3503" t="s">
        <v>615</v>
      </c>
      <c r="B3503" t="s">
        <v>9</v>
      </c>
      <c r="C3503" t="s">
        <v>151</v>
      </c>
      <c r="D3503" t="s">
        <v>616</v>
      </c>
      <c r="E3503">
        <v>159.5</v>
      </c>
      <c r="F3503">
        <v>290</v>
      </c>
      <c r="G3503" t="s">
        <v>133</v>
      </c>
      <c r="H3503">
        <v>3.5</v>
      </c>
      <c r="I3503">
        <f>F3503-E3503</f>
        <v>130.5</v>
      </c>
      <c r="J3503">
        <f>I3503*100/F3503</f>
        <v>45</v>
      </c>
      <c r="K3503" t="str">
        <f>IF(E3503&lt;=200,"Budget",IF(E3503&lt;=500,"Mid Range","Premium"))</f>
        <v>Budget</v>
      </c>
    </row>
    <row r="3504" spans="1:11" x14ac:dyDescent="0.3">
      <c r="A3504" t="s">
        <v>3162</v>
      </c>
      <c r="B3504" t="s">
        <v>9</v>
      </c>
      <c r="C3504" t="s">
        <v>10</v>
      </c>
      <c r="D3504" t="s">
        <v>1626</v>
      </c>
      <c r="E3504">
        <v>480</v>
      </c>
      <c r="F3504">
        <v>600</v>
      </c>
      <c r="G3504" t="s">
        <v>44</v>
      </c>
      <c r="H3504">
        <v>4.2</v>
      </c>
      <c r="I3504">
        <f>F3504-E3504</f>
        <v>120</v>
      </c>
      <c r="J3504">
        <f>I3504*100/F3504</f>
        <v>20</v>
      </c>
      <c r="K3504" t="str">
        <f>IF(E3504&lt;=200,"Budget",IF(E3504&lt;=500,"Mid Range","Premium"))</f>
        <v>Mid Range</v>
      </c>
    </row>
    <row r="3505" spans="1:11" x14ac:dyDescent="0.3">
      <c r="A3505" t="s">
        <v>5070</v>
      </c>
      <c r="B3505" t="s">
        <v>19</v>
      </c>
      <c r="C3505" t="s">
        <v>20</v>
      </c>
      <c r="D3505" t="s">
        <v>21</v>
      </c>
      <c r="E3505">
        <v>209</v>
      </c>
      <c r="F3505">
        <v>425</v>
      </c>
      <c r="G3505" t="s">
        <v>806</v>
      </c>
      <c r="H3505">
        <v>3.5</v>
      </c>
      <c r="I3505">
        <f>F3505-E3505</f>
        <v>216</v>
      </c>
      <c r="J3505">
        <f>I3505*100/F3505</f>
        <v>50.823529411764703</v>
      </c>
      <c r="K3505" t="str">
        <f>IF(E3505&lt;=200,"Budget",IF(E3505&lt;=500,"Mid Range","Premium"))</f>
        <v>Mid Range</v>
      </c>
    </row>
    <row r="3506" spans="1:11" x14ac:dyDescent="0.3">
      <c r="A3506" t="s">
        <v>5071</v>
      </c>
      <c r="B3506" t="s">
        <v>107</v>
      </c>
      <c r="C3506" t="s">
        <v>261</v>
      </c>
      <c r="D3506" t="s">
        <v>363</v>
      </c>
      <c r="E3506">
        <v>29.7</v>
      </c>
      <c r="F3506">
        <v>33</v>
      </c>
      <c r="G3506" t="s">
        <v>263</v>
      </c>
      <c r="H3506">
        <v>4.2</v>
      </c>
      <c r="I3506">
        <f>F3506-E3506</f>
        <v>3.3000000000000007</v>
      </c>
      <c r="J3506">
        <f>I3506*100/F3506</f>
        <v>10.000000000000002</v>
      </c>
      <c r="K3506" t="str">
        <f>IF(E3506&lt;=200,"Budget",IF(E3506&lt;=500,"Mid Range","Premium"))</f>
        <v>Budget</v>
      </c>
    </row>
    <row r="3507" spans="1:11" x14ac:dyDescent="0.3">
      <c r="A3507" t="s">
        <v>5072</v>
      </c>
      <c r="B3507" t="s">
        <v>9</v>
      </c>
      <c r="C3507" t="s">
        <v>10</v>
      </c>
      <c r="D3507" t="s">
        <v>467</v>
      </c>
      <c r="E3507">
        <v>275</v>
      </c>
      <c r="F3507">
        <v>275</v>
      </c>
      <c r="G3507" t="s">
        <v>209</v>
      </c>
      <c r="H3507">
        <v>2.4</v>
      </c>
      <c r="I3507">
        <f>F3507-E3507</f>
        <v>0</v>
      </c>
      <c r="J3507">
        <f>I3507*100/F3507</f>
        <v>0</v>
      </c>
      <c r="K3507" t="str">
        <f>IF(E3507&lt;=200,"Budget",IF(E3507&lt;=500,"Mid Range","Premium"))</f>
        <v>Mid Range</v>
      </c>
    </row>
    <row r="3508" spans="1:11" x14ac:dyDescent="0.3">
      <c r="A3508" t="s">
        <v>5073</v>
      </c>
      <c r="B3508" t="s">
        <v>9</v>
      </c>
      <c r="C3508" t="s">
        <v>36</v>
      </c>
      <c r="D3508" t="s">
        <v>310</v>
      </c>
      <c r="E3508">
        <v>80.75</v>
      </c>
      <c r="F3508">
        <v>85</v>
      </c>
      <c r="G3508" t="s">
        <v>38</v>
      </c>
      <c r="H3508">
        <v>4.3</v>
      </c>
      <c r="I3508">
        <f>F3508-E3508</f>
        <v>4.25</v>
      </c>
      <c r="J3508">
        <f>I3508*100/F3508</f>
        <v>5</v>
      </c>
      <c r="K3508" t="str">
        <f>IF(E3508&lt;=200,"Budget",IF(E3508&lt;=500,"Mid Range","Premium"))</f>
        <v>Budget</v>
      </c>
    </row>
    <row r="3509" spans="1:11" x14ac:dyDescent="0.3">
      <c r="A3509" t="s">
        <v>5074</v>
      </c>
      <c r="B3509" t="s">
        <v>19</v>
      </c>
      <c r="C3509" t="s">
        <v>20</v>
      </c>
      <c r="D3509" t="s">
        <v>3362</v>
      </c>
      <c r="E3509">
        <v>50</v>
      </c>
      <c r="F3509">
        <v>50</v>
      </c>
      <c r="G3509" t="s">
        <v>274</v>
      </c>
      <c r="H3509">
        <v>4.0999999999999996</v>
      </c>
      <c r="I3509">
        <f>F3509-E3509</f>
        <v>0</v>
      </c>
      <c r="J3509">
        <f>I3509*100/F3509</f>
        <v>0</v>
      </c>
      <c r="K3509" t="str">
        <f>IF(E3509&lt;=200,"Budget",IF(E3509&lt;=500,"Mid Range","Premium"))</f>
        <v>Budget</v>
      </c>
    </row>
    <row r="3510" spans="1:11" x14ac:dyDescent="0.3">
      <c r="A3510" t="s">
        <v>5075</v>
      </c>
      <c r="B3510" t="s">
        <v>121</v>
      </c>
      <c r="C3510" t="s">
        <v>122</v>
      </c>
      <c r="D3510" t="s">
        <v>5076</v>
      </c>
      <c r="E3510">
        <v>54</v>
      </c>
      <c r="F3510">
        <v>60</v>
      </c>
      <c r="G3510" t="s">
        <v>124</v>
      </c>
      <c r="H3510">
        <v>4.4000000000000004</v>
      </c>
      <c r="I3510">
        <f>F3510-E3510</f>
        <v>6</v>
      </c>
      <c r="J3510">
        <f>I3510*100/F3510</f>
        <v>10</v>
      </c>
      <c r="K3510" t="str">
        <f>IF(E3510&lt;=200,"Budget",IF(E3510&lt;=500,"Mid Range","Premium"))</f>
        <v>Budget</v>
      </c>
    </row>
    <row r="3511" spans="1:11" x14ac:dyDescent="0.3">
      <c r="A3511" t="s">
        <v>5077</v>
      </c>
      <c r="B3511" t="s">
        <v>9</v>
      </c>
      <c r="C3511" t="s">
        <v>1216</v>
      </c>
      <c r="D3511" t="s">
        <v>582</v>
      </c>
      <c r="E3511">
        <v>337.5</v>
      </c>
      <c r="F3511">
        <v>450</v>
      </c>
      <c r="G3511" t="s">
        <v>1217</v>
      </c>
      <c r="H3511">
        <v>3.5</v>
      </c>
      <c r="I3511">
        <f>F3511-E3511</f>
        <v>112.5</v>
      </c>
      <c r="J3511">
        <f>I3511*100/F3511</f>
        <v>25</v>
      </c>
      <c r="K3511" t="str">
        <f>IF(E3511&lt;=200,"Budget",IF(E3511&lt;=500,"Mid Range","Premium"))</f>
        <v>Mid Range</v>
      </c>
    </row>
    <row r="3512" spans="1:11" x14ac:dyDescent="0.3">
      <c r="A3512" t="s">
        <v>5078</v>
      </c>
      <c r="B3512" t="s">
        <v>19</v>
      </c>
      <c r="C3512" t="s">
        <v>20</v>
      </c>
      <c r="D3512" t="s">
        <v>5079</v>
      </c>
      <c r="E3512">
        <v>50</v>
      </c>
      <c r="F3512">
        <v>50</v>
      </c>
      <c r="G3512" t="s">
        <v>274</v>
      </c>
      <c r="H3512">
        <v>3.7</v>
      </c>
      <c r="I3512">
        <f>F3512-E3512</f>
        <v>0</v>
      </c>
      <c r="J3512">
        <f>I3512*100/F3512</f>
        <v>0</v>
      </c>
      <c r="K3512" t="str">
        <f>IF(E3512&lt;=200,"Budget",IF(E3512&lt;=500,"Mid Range","Premium"))</f>
        <v>Budget</v>
      </c>
    </row>
    <row r="3513" spans="1:11" x14ac:dyDescent="0.3">
      <c r="A3513" t="s">
        <v>5080</v>
      </c>
      <c r="B3513" t="s">
        <v>90</v>
      </c>
      <c r="C3513" t="s">
        <v>458</v>
      </c>
      <c r="D3513" t="s">
        <v>1934</v>
      </c>
      <c r="E3513">
        <v>450</v>
      </c>
      <c r="F3513">
        <v>450</v>
      </c>
      <c r="G3513" t="s">
        <v>459</v>
      </c>
      <c r="H3513">
        <v>4.5</v>
      </c>
      <c r="I3513">
        <f>F3513-E3513</f>
        <v>0</v>
      </c>
      <c r="J3513">
        <f>I3513*100/F3513</f>
        <v>0</v>
      </c>
      <c r="K3513" t="str">
        <f>IF(E3513&lt;=200,"Budget",IF(E3513&lt;=500,"Mid Range","Premium"))</f>
        <v>Mid Range</v>
      </c>
    </row>
    <row r="3514" spans="1:11" x14ac:dyDescent="0.3">
      <c r="A3514" t="s">
        <v>2344</v>
      </c>
      <c r="B3514" t="s">
        <v>9</v>
      </c>
      <c r="C3514" t="s">
        <v>36</v>
      </c>
      <c r="D3514" t="s">
        <v>548</v>
      </c>
      <c r="E3514">
        <v>321</v>
      </c>
      <c r="F3514">
        <v>429</v>
      </c>
      <c r="G3514" t="s">
        <v>333</v>
      </c>
      <c r="H3514">
        <v>4.3</v>
      </c>
      <c r="I3514">
        <f>F3514-E3514</f>
        <v>108</v>
      </c>
      <c r="J3514">
        <f>I3514*100/F3514</f>
        <v>25.174825174825173</v>
      </c>
      <c r="K3514" t="str">
        <f>IF(E3514&lt;=200,"Budget",IF(E3514&lt;=500,"Mid Range","Premium"))</f>
        <v>Mid Range</v>
      </c>
    </row>
    <row r="3515" spans="1:11" x14ac:dyDescent="0.3">
      <c r="A3515" t="s">
        <v>5081</v>
      </c>
      <c r="B3515" t="s">
        <v>19</v>
      </c>
      <c r="C3515" t="s">
        <v>20</v>
      </c>
      <c r="D3515" t="s">
        <v>2450</v>
      </c>
      <c r="E3515">
        <v>50</v>
      </c>
      <c r="F3515">
        <v>50</v>
      </c>
      <c r="G3515" t="s">
        <v>274</v>
      </c>
      <c r="H3515">
        <v>4.2</v>
      </c>
      <c r="I3515">
        <f>F3515-E3515</f>
        <v>0</v>
      </c>
      <c r="J3515">
        <f>I3515*100/F3515</f>
        <v>0</v>
      </c>
      <c r="K3515" t="str">
        <f>IF(E3515&lt;=200,"Budget",IF(E3515&lt;=500,"Mid Range","Premium"))</f>
        <v>Budget</v>
      </c>
    </row>
    <row r="3516" spans="1:11" x14ac:dyDescent="0.3">
      <c r="A3516" t="s">
        <v>5082</v>
      </c>
      <c r="B3516" t="s">
        <v>211</v>
      </c>
      <c r="C3516" t="s">
        <v>302</v>
      </c>
      <c r="D3516" t="s">
        <v>303</v>
      </c>
      <c r="E3516">
        <v>1910.09</v>
      </c>
      <c r="F3516">
        <v>2099</v>
      </c>
      <c r="G3516" t="s">
        <v>304</v>
      </c>
      <c r="H3516">
        <v>3.3</v>
      </c>
      <c r="I3516">
        <f>F3516-E3516</f>
        <v>188.91000000000008</v>
      </c>
      <c r="J3516">
        <f>I3516*100/F3516</f>
        <v>9.0000000000000036</v>
      </c>
      <c r="K3516" t="str">
        <f>IF(E3516&lt;=200,"Budget",IF(E3516&lt;=500,"Mid Range","Premium"))</f>
        <v>Premium</v>
      </c>
    </row>
    <row r="3517" spans="1:11" x14ac:dyDescent="0.3">
      <c r="A3517" t="s">
        <v>5083</v>
      </c>
      <c r="B3517" t="s">
        <v>14</v>
      </c>
      <c r="C3517" t="s">
        <v>165</v>
      </c>
      <c r="D3517" t="s">
        <v>250</v>
      </c>
      <c r="E3517">
        <v>449</v>
      </c>
      <c r="F3517">
        <v>619</v>
      </c>
      <c r="G3517" t="s">
        <v>293</v>
      </c>
      <c r="H3517">
        <v>4.2</v>
      </c>
      <c r="I3517">
        <f>F3517-E3517</f>
        <v>170</v>
      </c>
      <c r="J3517">
        <f>I3517*100/F3517</f>
        <v>27.463651050080774</v>
      </c>
      <c r="K3517" t="str">
        <f>IF(E3517&lt;=200,"Budget",IF(E3517&lt;=500,"Mid Range","Premium"))</f>
        <v>Mid Range</v>
      </c>
    </row>
    <row r="3518" spans="1:11" x14ac:dyDescent="0.3">
      <c r="A3518" t="s">
        <v>5084</v>
      </c>
      <c r="B3518" t="s">
        <v>50</v>
      </c>
      <c r="C3518" t="s">
        <v>51</v>
      </c>
      <c r="D3518" t="s">
        <v>2273</v>
      </c>
      <c r="E3518">
        <v>71.25</v>
      </c>
      <c r="F3518">
        <v>75</v>
      </c>
      <c r="G3518" t="s">
        <v>537</v>
      </c>
      <c r="H3518">
        <v>5</v>
      </c>
      <c r="I3518">
        <f>F3518-E3518</f>
        <v>3.75</v>
      </c>
      <c r="J3518">
        <f>I3518*100/F3518</f>
        <v>5</v>
      </c>
      <c r="K3518" t="str">
        <f>IF(E3518&lt;=200,"Budget",IF(E3518&lt;=500,"Mid Range","Premium"))</f>
        <v>Budget</v>
      </c>
    </row>
    <row r="3519" spans="1:11" x14ac:dyDescent="0.3">
      <c r="A3519" t="s">
        <v>5085</v>
      </c>
      <c r="B3519" t="s">
        <v>107</v>
      </c>
      <c r="C3519" t="s">
        <v>205</v>
      </c>
      <c r="D3519" t="s">
        <v>881</v>
      </c>
      <c r="E3519">
        <v>95</v>
      </c>
      <c r="F3519">
        <v>110</v>
      </c>
      <c r="G3519" t="s">
        <v>470</v>
      </c>
      <c r="H3519">
        <v>4</v>
      </c>
      <c r="I3519">
        <f>F3519-E3519</f>
        <v>15</v>
      </c>
      <c r="J3519">
        <f>I3519*100/F3519</f>
        <v>13.636363636363637</v>
      </c>
      <c r="K3519" t="str">
        <f>IF(E3519&lt;=200,"Budget",IF(E3519&lt;=500,"Mid Range","Premium"))</f>
        <v>Budget</v>
      </c>
    </row>
    <row r="3520" spans="1:11" x14ac:dyDescent="0.3">
      <c r="A3520" t="s">
        <v>5086</v>
      </c>
      <c r="B3520" t="s">
        <v>50</v>
      </c>
      <c r="C3520" t="s">
        <v>183</v>
      </c>
      <c r="D3520" t="s">
        <v>3597</v>
      </c>
      <c r="E3520">
        <v>375</v>
      </c>
      <c r="F3520">
        <v>375</v>
      </c>
      <c r="G3520" t="s">
        <v>920</v>
      </c>
      <c r="H3520">
        <v>5</v>
      </c>
      <c r="I3520">
        <f>F3520-E3520</f>
        <v>0</v>
      </c>
      <c r="J3520">
        <f>I3520*100/F3520</f>
        <v>0</v>
      </c>
      <c r="K3520" t="str">
        <f>IF(E3520&lt;=200,"Budget",IF(E3520&lt;=500,"Mid Range","Premium"))</f>
        <v>Mid Range</v>
      </c>
    </row>
    <row r="3521" spans="1:11" x14ac:dyDescent="0.3">
      <c r="A3521" t="s">
        <v>5087</v>
      </c>
      <c r="B3521" t="s">
        <v>211</v>
      </c>
      <c r="C3521" t="s">
        <v>427</v>
      </c>
      <c r="D3521" t="s">
        <v>657</v>
      </c>
      <c r="E3521">
        <v>255</v>
      </c>
      <c r="F3521">
        <v>255</v>
      </c>
      <c r="G3521" t="s">
        <v>614</v>
      </c>
      <c r="H3521">
        <v>3.5</v>
      </c>
      <c r="I3521">
        <f>F3521-E3521</f>
        <v>0</v>
      </c>
      <c r="J3521">
        <f>I3521*100/F3521</f>
        <v>0</v>
      </c>
      <c r="K3521" t="str">
        <f>IF(E3521&lt;=200,"Budget",IF(E3521&lt;=500,"Mid Range","Premium"))</f>
        <v>Mid Range</v>
      </c>
    </row>
    <row r="3522" spans="1:11" x14ac:dyDescent="0.3">
      <c r="A3522" t="s">
        <v>5088</v>
      </c>
      <c r="B3522" t="s">
        <v>9</v>
      </c>
      <c r="C3522" t="s">
        <v>28</v>
      </c>
      <c r="D3522" t="s">
        <v>467</v>
      </c>
      <c r="E3522">
        <v>160</v>
      </c>
      <c r="F3522">
        <v>160</v>
      </c>
      <c r="G3522" t="s">
        <v>313</v>
      </c>
      <c r="H3522">
        <v>4.7</v>
      </c>
      <c r="I3522">
        <f>F3522-E3522</f>
        <v>0</v>
      </c>
      <c r="J3522">
        <f>I3522*100/F3522</f>
        <v>0</v>
      </c>
      <c r="K3522" t="str">
        <f>IF(E3522&lt;=200,"Budget",IF(E3522&lt;=500,"Mid Range","Premium"))</f>
        <v>Budget</v>
      </c>
    </row>
    <row r="3523" spans="1:11" x14ac:dyDescent="0.3">
      <c r="A3523" t="s">
        <v>3063</v>
      </c>
      <c r="B3523" t="s">
        <v>50</v>
      </c>
      <c r="C3523" t="s">
        <v>73</v>
      </c>
      <c r="D3523" t="s">
        <v>637</v>
      </c>
      <c r="E3523">
        <v>31.5</v>
      </c>
      <c r="F3523">
        <v>35</v>
      </c>
      <c r="G3523" t="s">
        <v>552</v>
      </c>
      <c r="H3523">
        <v>4.2</v>
      </c>
      <c r="I3523">
        <f>F3523-E3523</f>
        <v>3.5</v>
      </c>
      <c r="J3523">
        <f>I3523*100/F3523</f>
        <v>10</v>
      </c>
      <c r="K3523" t="str">
        <f>IF(E3523&lt;=200,"Budget",IF(E3523&lt;=500,"Mid Range","Premium"))</f>
        <v>Budget</v>
      </c>
    </row>
    <row r="3524" spans="1:11" x14ac:dyDescent="0.3">
      <c r="A3524" t="s">
        <v>5089</v>
      </c>
      <c r="B3524" t="s">
        <v>19</v>
      </c>
      <c r="C3524" t="s">
        <v>46</v>
      </c>
      <c r="D3524" t="s">
        <v>100</v>
      </c>
      <c r="E3524">
        <v>1495</v>
      </c>
      <c r="F3524">
        <v>1495</v>
      </c>
      <c r="G3524" t="s">
        <v>484</v>
      </c>
      <c r="H3524">
        <v>4</v>
      </c>
      <c r="I3524">
        <f>F3524-E3524</f>
        <v>0</v>
      </c>
      <c r="J3524">
        <f>I3524*100/F3524</f>
        <v>0</v>
      </c>
      <c r="K3524" t="str">
        <f>IF(E3524&lt;=200,"Budget",IF(E3524&lt;=500,"Mid Range","Premium"))</f>
        <v>Premium</v>
      </c>
    </row>
    <row r="3525" spans="1:11" x14ac:dyDescent="0.3">
      <c r="A3525" t="s">
        <v>5090</v>
      </c>
      <c r="B3525" t="s">
        <v>14</v>
      </c>
      <c r="C3525" t="s">
        <v>15</v>
      </c>
      <c r="D3525" t="s">
        <v>5091</v>
      </c>
      <c r="E3525">
        <v>349</v>
      </c>
      <c r="F3525">
        <v>365</v>
      </c>
      <c r="G3525" t="s">
        <v>5092</v>
      </c>
      <c r="H3525">
        <v>1</v>
      </c>
      <c r="I3525">
        <f>F3525-E3525</f>
        <v>16</v>
      </c>
      <c r="J3525">
        <f>I3525*100/F3525</f>
        <v>4.3835616438356162</v>
      </c>
      <c r="K3525" t="str">
        <f>IF(E3525&lt;=200,"Budget",IF(E3525&lt;=500,"Mid Range","Premium"))</f>
        <v>Mid Range</v>
      </c>
    </row>
    <row r="3526" spans="1:11" x14ac:dyDescent="0.3">
      <c r="A3526" t="s">
        <v>5093</v>
      </c>
      <c r="B3526" t="s">
        <v>107</v>
      </c>
      <c r="C3526" t="s">
        <v>229</v>
      </c>
      <c r="D3526" t="s">
        <v>315</v>
      </c>
      <c r="E3526">
        <v>54.15</v>
      </c>
      <c r="F3526">
        <v>60</v>
      </c>
      <c r="G3526" t="s">
        <v>370</v>
      </c>
      <c r="H3526">
        <v>4.3</v>
      </c>
      <c r="I3526">
        <f>F3526-E3526</f>
        <v>5.8500000000000014</v>
      </c>
      <c r="J3526">
        <f>I3526*100/F3526</f>
        <v>9.7500000000000018</v>
      </c>
      <c r="K3526" t="str">
        <f>IF(E3526&lt;=200,"Budget",IF(E3526&lt;=500,"Mid Range","Premium"))</f>
        <v>Budget</v>
      </c>
    </row>
    <row r="3527" spans="1:11" x14ac:dyDescent="0.3">
      <c r="A3527" t="s">
        <v>5094</v>
      </c>
      <c r="B3527" t="s">
        <v>9</v>
      </c>
      <c r="C3527" t="s">
        <v>36</v>
      </c>
      <c r="D3527" t="s">
        <v>70</v>
      </c>
      <c r="E3527">
        <v>216</v>
      </c>
      <c r="F3527">
        <v>240</v>
      </c>
      <c r="G3527" t="s">
        <v>38</v>
      </c>
      <c r="H3527">
        <v>4.5999999999999996</v>
      </c>
      <c r="I3527">
        <f>F3527-E3527</f>
        <v>24</v>
      </c>
      <c r="J3527">
        <f>I3527*100/F3527</f>
        <v>10</v>
      </c>
      <c r="K3527" t="str">
        <f>IF(E3527&lt;=200,"Budget",IF(E3527&lt;=500,"Mid Range","Premium"))</f>
        <v>Mid Range</v>
      </c>
    </row>
    <row r="3528" spans="1:11" x14ac:dyDescent="0.3">
      <c r="A3528" t="s">
        <v>5095</v>
      </c>
      <c r="B3528" t="s">
        <v>9</v>
      </c>
      <c r="C3528" t="s">
        <v>10</v>
      </c>
      <c r="D3528" t="s">
        <v>4562</v>
      </c>
      <c r="E3528">
        <v>72</v>
      </c>
      <c r="F3528">
        <v>80</v>
      </c>
      <c r="G3528" t="s">
        <v>84</v>
      </c>
      <c r="H3528">
        <v>2.2000000000000002</v>
      </c>
      <c r="I3528">
        <f>F3528-E3528</f>
        <v>8</v>
      </c>
      <c r="J3528">
        <f>I3528*100/F3528</f>
        <v>10</v>
      </c>
      <c r="K3528" t="str">
        <f>IF(E3528&lt;=200,"Budget",IF(E3528&lt;=500,"Mid Range","Premium"))</f>
        <v>Budget</v>
      </c>
    </row>
    <row r="3529" spans="1:11" x14ac:dyDescent="0.3">
      <c r="A3529" t="s">
        <v>5096</v>
      </c>
      <c r="B3529" t="s">
        <v>50</v>
      </c>
      <c r="C3529" t="s">
        <v>73</v>
      </c>
      <c r="D3529" t="s">
        <v>687</v>
      </c>
      <c r="E3529">
        <v>99</v>
      </c>
      <c r="F3529">
        <v>99</v>
      </c>
      <c r="G3529" t="s">
        <v>552</v>
      </c>
      <c r="H3529">
        <v>3.5</v>
      </c>
      <c r="I3529">
        <f>F3529-E3529</f>
        <v>0</v>
      </c>
      <c r="J3529">
        <f>I3529*100/F3529</f>
        <v>0</v>
      </c>
      <c r="K3529" t="str">
        <f>IF(E3529&lt;=200,"Budget",IF(E3529&lt;=500,"Mid Range","Premium"))</f>
        <v>Budget</v>
      </c>
    </row>
    <row r="3530" spans="1:11" x14ac:dyDescent="0.3">
      <c r="A3530" t="s">
        <v>5097</v>
      </c>
      <c r="B3530" t="s">
        <v>14</v>
      </c>
      <c r="C3530" t="s">
        <v>99</v>
      </c>
      <c r="D3530" t="s">
        <v>472</v>
      </c>
      <c r="E3530">
        <v>275</v>
      </c>
      <c r="F3530">
        <v>595</v>
      </c>
      <c r="G3530" t="s">
        <v>101</v>
      </c>
      <c r="H3530">
        <v>2.8</v>
      </c>
      <c r="I3530">
        <f>F3530-E3530</f>
        <v>320</v>
      </c>
      <c r="J3530">
        <f>I3530*100/F3530</f>
        <v>53.781512605042018</v>
      </c>
      <c r="K3530" t="str">
        <f>IF(E3530&lt;=200,"Budget",IF(E3530&lt;=500,"Mid Range","Premium"))</f>
        <v>Mid Range</v>
      </c>
    </row>
    <row r="3531" spans="1:11" x14ac:dyDescent="0.3">
      <c r="A3531" t="s">
        <v>5098</v>
      </c>
      <c r="B3531" t="s">
        <v>107</v>
      </c>
      <c r="C3531" t="s">
        <v>261</v>
      </c>
      <c r="D3531" t="s">
        <v>557</v>
      </c>
      <c r="E3531">
        <v>20.100000000000001</v>
      </c>
      <c r="F3531">
        <v>30</v>
      </c>
      <c r="G3531" t="s">
        <v>263</v>
      </c>
      <c r="H3531">
        <v>4.0999999999999996</v>
      </c>
      <c r="I3531">
        <f>F3531-E3531</f>
        <v>9.8999999999999986</v>
      </c>
      <c r="J3531">
        <f>I3531*100/F3531</f>
        <v>32.999999999999993</v>
      </c>
      <c r="K3531" t="str">
        <f>IF(E3531&lt;=200,"Budget",IF(E3531&lt;=500,"Mid Range","Premium"))</f>
        <v>Budget</v>
      </c>
    </row>
    <row r="3532" spans="1:11" x14ac:dyDescent="0.3">
      <c r="A3532" t="s">
        <v>5099</v>
      </c>
      <c r="B3532" t="s">
        <v>9</v>
      </c>
      <c r="C3532" t="s">
        <v>36</v>
      </c>
      <c r="D3532" t="s">
        <v>43</v>
      </c>
      <c r="E3532">
        <v>699</v>
      </c>
      <c r="F3532">
        <v>699</v>
      </c>
      <c r="G3532" t="s">
        <v>38</v>
      </c>
      <c r="H3532">
        <v>1</v>
      </c>
      <c r="I3532">
        <f>F3532-E3532</f>
        <v>0</v>
      </c>
      <c r="J3532">
        <f>I3532*100/F3532</f>
        <v>0</v>
      </c>
      <c r="K3532" t="str">
        <f>IF(E3532&lt;=200,"Budget",IF(E3532&lt;=500,"Mid Range","Premium"))</f>
        <v>Premium</v>
      </c>
    </row>
    <row r="3533" spans="1:11" x14ac:dyDescent="0.3">
      <c r="A3533" t="s">
        <v>5100</v>
      </c>
      <c r="B3533" t="s">
        <v>14</v>
      </c>
      <c r="C3533" t="s">
        <v>15</v>
      </c>
      <c r="D3533" t="s">
        <v>5101</v>
      </c>
      <c r="E3533">
        <v>189</v>
      </c>
      <c r="F3533">
        <v>250</v>
      </c>
      <c r="G3533" t="s">
        <v>1123</v>
      </c>
      <c r="H3533">
        <v>4.5</v>
      </c>
      <c r="I3533">
        <f>F3533-E3533</f>
        <v>61</v>
      </c>
      <c r="J3533">
        <f>I3533*100/F3533</f>
        <v>24.4</v>
      </c>
      <c r="K3533" t="str">
        <f>IF(E3533&lt;=200,"Budget",IF(E3533&lt;=500,"Mid Range","Premium"))</f>
        <v>Budget</v>
      </c>
    </row>
    <row r="3534" spans="1:11" x14ac:dyDescent="0.3">
      <c r="A3534" t="s">
        <v>5102</v>
      </c>
      <c r="B3534" t="s">
        <v>121</v>
      </c>
      <c r="C3534" t="s">
        <v>1195</v>
      </c>
      <c r="D3534" t="s">
        <v>5103</v>
      </c>
      <c r="E3534">
        <v>232</v>
      </c>
      <c r="F3534">
        <v>290</v>
      </c>
      <c r="G3534" t="s">
        <v>1862</v>
      </c>
      <c r="H3534">
        <v>4.3</v>
      </c>
      <c r="I3534">
        <f>F3534-E3534</f>
        <v>58</v>
      </c>
      <c r="J3534">
        <f>I3534*100/F3534</f>
        <v>20</v>
      </c>
      <c r="K3534" t="str">
        <f>IF(E3534&lt;=200,"Budget",IF(E3534&lt;=500,"Mid Range","Premium"))</f>
        <v>Mid Range</v>
      </c>
    </row>
    <row r="3535" spans="1:11" x14ac:dyDescent="0.3">
      <c r="A3535" t="s">
        <v>5104</v>
      </c>
      <c r="B3535" t="s">
        <v>14</v>
      </c>
      <c r="C3535" t="s">
        <v>281</v>
      </c>
      <c r="D3535" t="s">
        <v>351</v>
      </c>
      <c r="E3535">
        <v>299</v>
      </c>
      <c r="F3535">
        <v>330</v>
      </c>
      <c r="G3535" t="s">
        <v>283</v>
      </c>
      <c r="H3535">
        <v>3.6</v>
      </c>
      <c r="I3535">
        <f>F3535-E3535</f>
        <v>31</v>
      </c>
      <c r="J3535">
        <f>I3535*100/F3535</f>
        <v>9.3939393939393945</v>
      </c>
      <c r="K3535" t="str">
        <f>IF(E3535&lt;=200,"Budget",IF(E3535&lt;=500,"Mid Range","Premium"))</f>
        <v>Mid Range</v>
      </c>
    </row>
    <row r="3536" spans="1:11" x14ac:dyDescent="0.3">
      <c r="A3536" t="s">
        <v>5105</v>
      </c>
      <c r="B3536" t="s">
        <v>107</v>
      </c>
      <c r="C3536" t="s">
        <v>619</v>
      </c>
      <c r="D3536" t="s">
        <v>1433</v>
      </c>
      <c r="E3536">
        <v>57.8</v>
      </c>
      <c r="F3536">
        <v>68</v>
      </c>
      <c r="G3536" t="s">
        <v>620</v>
      </c>
      <c r="H3536">
        <v>4.4000000000000004</v>
      </c>
      <c r="I3536">
        <f>F3536-E3536</f>
        <v>10.200000000000003</v>
      </c>
      <c r="J3536">
        <f>I3536*100/F3536</f>
        <v>15.000000000000004</v>
      </c>
      <c r="K3536" t="str">
        <f>IF(E3536&lt;=200,"Budget",IF(E3536&lt;=500,"Mid Range","Premium"))</f>
        <v>Budget</v>
      </c>
    </row>
    <row r="3537" spans="1:11" x14ac:dyDescent="0.3">
      <c r="A3537" t="s">
        <v>5106</v>
      </c>
      <c r="B3537" t="s">
        <v>9</v>
      </c>
      <c r="C3537" t="s">
        <v>131</v>
      </c>
      <c r="D3537" t="s">
        <v>149</v>
      </c>
      <c r="E3537">
        <v>107.25</v>
      </c>
      <c r="F3537">
        <v>195</v>
      </c>
      <c r="G3537" t="s">
        <v>1128</v>
      </c>
      <c r="H3537">
        <v>4.2</v>
      </c>
      <c r="I3537">
        <f>F3537-E3537</f>
        <v>87.75</v>
      </c>
      <c r="J3537">
        <f>I3537*100/F3537</f>
        <v>45</v>
      </c>
      <c r="K3537" t="str">
        <f>IF(E3537&lt;=200,"Budget",IF(E3537&lt;=500,"Mid Range","Premium"))</f>
        <v>Budget</v>
      </c>
    </row>
    <row r="3538" spans="1:11" x14ac:dyDescent="0.3">
      <c r="A3538" t="s">
        <v>5107</v>
      </c>
      <c r="B3538" t="s">
        <v>121</v>
      </c>
      <c r="C3538" t="s">
        <v>135</v>
      </c>
      <c r="D3538" t="s">
        <v>2238</v>
      </c>
      <c r="E3538">
        <v>199</v>
      </c>
      <c r="F3538">
        <v>199</v>
      </c>
      <c r="G3538" t="s">
        <v>679</v>
      </c>
      <c r="H3538">
        <v>4.4000000000000004</v>
      </c>
      <c r="I3538">
        <f>F3538-E3538</f>
        <v>0</v>
      </c>
      <c r="J3538">
        <f>I3538*100/F3538</f>
        <v>0</v>
      </c>
      <c r="K3538" t="str">
        <f>IF(E3538&lt;=200,"Budget",IF(E3538&lt;=500,"Mid Range","Premium"))</f>
        <v>Budget</v>
      </c>
    </row>
    <row r="3539" spans="1:11" x14ac:dyDescent="0.3">
      <c r="A3539" t="s">
        <v>5108</v>
      </c>
      <c r="B3539" t="s">
        <v>19</v>
      </c>
      <c r="C3539" t="s">
        <v>215</v>
      </c>
      <c r="D3539" t="s">
        <v>486</v>
      </c>
      <c r="E3539">
        <v>194</v>
      </c>
      <c r="F3539">
        <v>200</v>
      </c>
      <c r="G3539" t="s">
        <v>217</v>
      </c>
      <c r="H3539">
        <v>4</v>
      </c>
      <c r="I3539">
        <f>F3539-E3539</f>
        <v>6</v>
      </c>
      <c r="J3539">
        <f>I3539*100/F3539</f>
        <v>3</v>
      </c>
      <c r="K3539" t="str">
        <f>IF(E3539&lt;=200,"Budget",IF(E3539&lt;=500,"Mid Range","Premium"))</f>
        <v>Budget</v>
      </c>
    </row>
    <row r="3540" spans="1:11" x14ac:dyDescent="0.3">
      <c r="A3540" t="s">
        <v>5109</v>
      </c>
      <c r="B3540" t="s">
        <v>50</v>
      </c>
      <c r="C3540" t="s">
        <v>169</v>
      </c>
      <c r="D3540" t="s">
        <v>1047</v>
      </c>
      <c r="E3540">
        <v>260</v>
      </c>
      <c r="F3540">
        <v>260</v>
      </c>
      <c r="G3540" t="s">
        <v>171</v>
      </c>
      <c r="H3540">
        <v>3</v>
      </c>
      <c r="I3540">
        <f>F3540-E3540</f>
        <v>0</v>
      </c>
      <c r="J3540">
        <f>I3540*100/F3540</f>
        <v>0</v>
      </c>
      <c r="K3540" t="str">
        <f>IF(E3540&lt;=200,"Budget",IF(E3540&lt;=500,"Mid Range","Premium"))</f>
        <v>Mid Range</v>
      </c>
    </row>
    <row r="3541" spans="1:11" x14ac:dyDescent="0.3">
      <c r="A3541" t="s">
        <v>5110</v>
      </c>
      <c r="B3541" t="s">
        <v>107</v>
      </c>
      <c r="C3541" t="s">
        <v>114</v>
      </c>
      <c r="D3541" t="s">
        <v>5111</v>
      </c>
      <c r="E3541">
        <v>135</v>
      </c>
      <c r="F3541">
        <v>135</v>
      </c>
      <c r="G3541" t="s">
        <v>1258</v>
      </c>
      <c r="H3541">
        <v>3</v>
      </c>
      <c r="I3541">
        <f>F3541-E3541</f>
        <v>0</v>
      </c>
      <c r="J3541">
        <f>I3541*100/F3541</f>
        <v>0</v>
      </c>
      <c r="K3541" t="str">
        <f>IF(E3541&lt;=200,"Budget",IF(E3541&lt;=500,"Mid Range","Premium"))</f>
        <v>Budget</v>
      </c>
    </row>
    <row r="3542" spans="1:11" x14ac:dyDescent="0.3">
      <c r="A3542" t="s">
        <v>5112</v>
      </c>
      <c r="B3542" t="s">
        <v>126</v>
      </c>
      <c r="C3542" t="s">
        <v>285</v>
      </c>
      <c r="D3542" t="s">
        <v>387</v>
      </c>
      <c r="E3542">
        <v>720</v>
      </c>
      <c r="F3542">
        <v>720</v>
      </c>
      <c r="G3542" t="s">
        <v>3987</v>
      </c>
      <c r="H3542">
        <v>3.6</v>
      </c>
      <c r="I3542">
        <f>F3542-E3542</f>
        <v>0</v>
      </c>
      <c r="J3542">
        <f>I3542*100/F3542</f>
        <v>0</v>
      </c>
      <c r="K3542" t="str">
        <f>IF(E3542&lt;=200,"Budget",IF(E3542&lt;=500,"Mid Range","Premium"))</f>
        <v>Premium</v>
      </c>
    </row>
    <row r="3543" spans="1:11" x14ac:dyDescent="0.3">
      <c r="A3543" t="s">
        <v>5113</v>
      </c>
      <c r="B3543" t="s">
        <v>90</v>
      </c>
      <c r="C3543" t="s">
        <v>173</v>
      </c>
      <c r="D3543" t="s">
        <v>1520</v>
      </c>
      <c r="E3543">
        <v>220</v>
      </c>
      <c r="F3543">
        <v>220</v>
      </c>
      <c r="G3543" t="s">
        <v>887</v>
      </c>
      <c r="H3543">
        <v>4.5999999999999996</v>
      </c>
      <c r="I3543">
        <f>F3543-E3543</f>
        <v>0</v>
      </c>
      <c r="J3543">
        <f>I3543*100/F3543</f>
        <v>0</v>
      </c>
      <c r="K3543" t="str">
        <f>IF(E3543&lt;=200,"Budget",IF(E3543&lt;=500,"Mid Range","Premium"))</f>
        <v>Mid Range</v>
      </c>
    </row>
    <row r="3544" spans="1:11" x14ac:dyDescent="0.3">
      <c r="A3544" t="s">
        <v>5114</v>
      </c>
      <c r="B3544" t="s">
        <v>9</v>
      </c>
      <c r="C3544" t="s">
        <v>10</v>
      </c>
      <c r="D3544" t="s">
        <v>2882</v>
      </c>
      <c r="E3544">
        <v>395</v>
      </c>
      <c r="F3544">
        <v>395</v>
      </c>
      <c r="G3544" t="s">
        <v>84</v>
      </c>
      <c r="H3544">
        <v>4.0999999999999996</v>
      </c>
      <c r="I3544">
        <f>F3544-E3544</f>
        <v>0</v>
      </c>
      <c r="J3544">
        <f>I3544*100/F3544</f>
        <v>0</v>
      </c>
      <c r="K3544" t="str">
        <f>IF(E3544&lt;=200,"Budget",IF(E3544&lt;=500,"Mid Range","Premium"))</f>
        <v>Mid Range</v>
      </c>
    </row>
    <row r="3545" spans="1:11" x14ac:dyDescent="0.3">
      <c r="A3545" t="s">
        <v>5115</v>
      </c>
      <c r="B3545" t="s">
        <v>50</v>
      </c>
      <c r="C3545" t="s">
        <v>55</v>
      </c>
      <c r="D3545" t="s">
        <v>56</v>
      </c>
      <c r="E3545">
        <v>135</v>
      </c>
      <c r="F3545">
        <v>135</v>
      </c>
      <c r="G3545" t="s">
        <v>57</v>
      </c>
      <c r="H3545">
        <v>3.2</v>
      </c>
      <c r="I3545">
        <f>F3545-E3545</f>
        <v>0</v>
      </c>
      <c r="J3545">
        <f>I3545*100/F3545</f>
        <v>0</v>
      </c>
      <c r="K3545" t="str">
        <f>IF(E3545&lt;=200,"Budget",IF(E3545&lt;=500,"Mid Range","Premium"))</f>
        <v>Budget</v>
      </c>
    </row>
    <row r="3546" spans="1:11" x14ac:dyDescent="0.3">
      <c r="A3546" t="s">
        <v>2134</v>
      </c>
      <c r="B3546" t="s">
        <v>19</v>
      </c>
      <c r="C3546" t="s">
        <v>267</v>
      </c>
      <c r="D3546" t="s">
        <v>2135</v>
      </c>
      <c r="E3546">
        <v>325</v>
      </c>
      <c r="F3546">
        <v>370</v>
      </c>
      <c r="G3546" t="s">
        <v>1379</v>
      </c>
      <c r="H3546">
        <v>4.2</v>
      </c>
      <c r="I3546">
        <f>F3546-E3546</f>
        <v>45</v>
      </c>
      <c r="J3546">
        <f>I3546*100/F3546</f>
        <v>12.162162162162161</v>
      </c>
      <c r="K3546" t="str">
        <f>IF(E3546&lt;=200,"Budget",IF(E3546&lt;=500,"Mid Range","Premium"))</f>
        <v>Mid Range</v>
      </c>
    </row>
    <row r="3547" spans="1:11" x14ac:dyDescent="0.3">
      <c r="A3547" t="s">
        <v>5116</v>
      </c>
      <c r="B3547" t="s">
        <v>9</v>
      </c>
      <c r="C3547" t="s">
        <v>36</v>
      </c>
      <c r="D3547" t="s">
        <v>2628</v>
      </c>
      <c r="E3547">
        <v>300</v>
      </c>
      <c r="F3547">
        <v>300</v>
      </c>
      <c r="G3547" t="s">
        <v>333</v>
      </c>
      <c r="H3547">
        <v>3</v>
      </c>
      <c r="I3547">
        <f>F3547-E3547</f>
        <v>0</v>
      </c>
      <c r="J3547">
        <f>I3547*100/F3547</f>
        <v>0</v>
      </c>
      <c r="K3547" t="str">
        <f>IF(E3547&lt;=200,"Budget",IF(E3547&lt;=500,"Mid Range","Premium"))</f>
        <v>Mid Range</v>
      </c>
    </row>
    <row r="3548" spans="1:11" x14ac:dyDescent="0.3">
      <c r="A3548" t="s">
        <v>5117</v>
      </c>
      <c r="B3548" t="s">
        <v>50</v>
      </c>
      <c r="C3548" t="s">
        <v>86</v>
      </c>
      <c r="D3548" t="s">
        <v>598</v>
      </c>
      <c r="E3548">
        <v>170</v>
      </c>
      <c r="F3548">
        <v>170</v>
      </c>
      <c r="G3548" t="s">
        <v>88</v>
      </c>
      <c r="H3548">
        <v>4.2</v>
      </c>
      <c r="I3548">
        <f>F3548-E3548</f>
        <v>0</v>
      </c>
      <c r="J3548">
        <f>I3548*100/F3548</f>
        <v>0</v>
      </c>
      <c r="K3548" t="str">
        <f>IF(E3548&lt;=200,"Budget",IF(E3548&lt;=500,"Mid Range","Premium"))</f>
        <v>Budget</v>
      </c>
    </row>
    <row r="3549" spans="1:11" x14ac:dyDescent="0.3">
      <c r="A3549" t="s">
        <v>5118</v>
      </c>
      <c r="B3549" t="s">
        <v>50</v>
      </c>
      <c r="C3549" t="s">
        <v>51</v>
      </c>
      <c r="D3549" t="s">
        <v>74</v>
      </c>
      <c r="E3549">
        <v>190</v>
      </c>
      <c r="F3549">
        <v>190</v>
      </c>
      <c r="G3549" t="s">
        <v>53</v>
      </c>
      <c r="H3549">
        <v>4.3</v>
      </c>
      <c r="I3549">
        <f>F3549-E3549</f>
        <v>0</v>
      </c>
      <c r="J3549">
        <f>I3549*100/F3549</f>
        <v>0</v>
      </c>
      <c r="K3549" t="str">
        <f>IF(E3549&lt;=200,"Budget",IF(E3549&lt;=500,"Mid Range","Premium"))</f>
        <v>Budget</v>
      </c>
    </row>
    <row r="3550" spans="1:11" x14ac:dyDescent="0.3">
      <c r="A3550" t="s">
        <v>5119</v>
      </c>
      <c r="B3550" t="s">
        <v>90</v>
      </c>
      <c r="C3550" t="s">
        <v>639</v>
      </c>
      <c r="D3550" t="s">
        <v>923</v>
      </c>
      <c r="E3550">
        <v>549</v>
      </c>
      <c r="F3550">
        <v>875</v>
      </c>
      <c r="G3550" t="s">
        <v>640</v>
      </c>
      <c r="H3550">
        <v>4.2</v>
      </c>
      <c r="I3550">
        <f>F3550-E3550</f>
        <v>326</v>
      </c>
      <c r="J3550">
        <f>I3550*100/F3550</f>
        <v>37.25714285714286</v>
      </c>
      <c r="K3550" t="str">
        <f>IF(E3550&lt;=200,"Budget",IF(E3550&lt;=500,"Mid Range","Premium"))</f>
        <v>Premium</v>
      </c>
    </row>
    <row r="3551" spans="1:11" x14ac:dyDescent="0.3">
      <c r="A3551" t="s">
        <v>5120</v>
      </c>
      <c r="B3551" t="s">
        <v>90</v>
      </c>
      <c r="C3551" t="s">
        <v>173</v>
      </c>
      <c r="D3551" t="s">
        <v>731</v>
      </c>
      <c r="E3551">
        <v>63.7</v>
      </c>
      <c r="F3551">
        <v>70</v>
      </c>
      <c r="G3551" t="s">
        <v>335</v>
      </c>
      <c r="H3551">
        <v>4.2</v>
      </c>
      <c r="I3551">
        <f>F3551-E3551</f>
        <v>6.2999999999999972</v>
      </c>
      <c r="J3551">
        <f>I3551*100/F3551</f>
        <v>8.9999999999999964</v>
      </c>
      <c r="K3551" t="str">
        <f>IF(E3551&lt;=200,"Budget",IF(E3551&lt;=500,"Mid Range","Premium"))</f>
        <v>Budget</v>
      </c>
    </row>
    <row r="3552" spans="1:11" x14ac:dyDescent="0.3">
      <c r="A3552" t="s">
        <v>3979</v>
      </c>
      <c r="B3552" t="s">
        <v>9</v>
      </c>
      <c r="C3552" t="s">
        <v>10</v>
      </c>
      <c r="D3552" t="s">
        <v>2150</v>
      </c>
      <c r="E3552">
        <v>432</v>
      </c>
      <c r="F3552">
        <v>540</v>
      </c>
      <c r="G3552" t="s">
        <v>44</v>
      </c>
      <c r="H3552">
        <v>4.3</v>
      </c>
      <c r="I3552">
        <f>F3552-E3552</f>
        <v>108</v>
      </c>
      <c r="J3552">
        <f>I3552*100/F3552</f>
        <v>20</v>
      </c>
      <c r="K3552" t="str">
        <f>IF(E3552&lt;=200,"Budget",IF(E3552&lt;=500,"Mid Range","Premium"))</f>
        <v>Mid Range</v>
      </c>
    </row>
    <row r="3553" spans="1:11" x14ac:dyDescent="0.3">
      <c r="A3553" t="s">
        <v>5121</v>
      </c>
      <c r="B3553" t="s">
        <v>50</v>
      </c>
      <c r="C3553" t="s">
        <v>401</v>
      </c>
      <c r="D3553" t="s">
        <v>402</v>
      </c>
      <c r="E3553">
        <v>280</v>
      </c>
      <c r="F3553">
        <v>280</v>
      </c>
      <c r="G3553" t="s">
        <v>403</v>
      </c>
      <c r="H3553">
        <v>3.7</v>
      </c>
      <c r="I3553">
        <f>F3553-E3553</f>
        <v>0</v>
      </c>
      <c r="J3553">
        <f>I3553*100/F3553</f>
        <v>0</v>
      </c>
      <c r="K3553" t="str">
        <f>IF(E3553&lt;=200,"Budget",IF(E3553&lt;=500,"Mid Range","Premium"))</f>
        <v>Mid Range</v>
      </c>
    </row>
    <row r="3554" spans="1:11" x14ac:dyDescent="0.3">
      <c r="A3554" t="s">
        <v>5122</v>
      </c>
      <c r="B3554" t="s">
        <v>107</v>
      </c>
      <c r="C3554" t="s">
        <v>261</v>
      </c>
      <c r="D3554" t="s">
        <v>692</v>
      </c>
      <c r="E3554">
        <v>15</v>
      </c>
      <c r="F3554">
        <v>15</v>
      </c>
      <c r="G3554" t="s">
        <v>680</v>
      </c>
      <c r="H3554">
        <v>4.2</v>
      </c>
      <c r="I3554">
        <f>F3554-E3554</f>
        <v>0</v>
      </c>
      <c r="J3554">
        <f>I3554*100/F3554</f>
        <v>0</v>
      </c>
      <c r="K3554" t="str">
        <f>IF(E3554&lt;=200,"Budget",IF(E3554&lt;=500,"Mid Range","Premium"))</f>
        <v>Budget</v>
      </c>
    </row>
    <row r="3555" spans="1:11" x14ac:dyDescent="0.3">
      <c r="A3555" t="s">
        <v>5123</v>
      </c>
      <c r="B3555" t="s">
        <v>9</v>
      </c>
      <c r="C3555" t="s">
        <v>36</v>
      </c>
      <c r="D3555" t="s">
        <v>247</v>
      </c>
      <c r="E3555">
        <v>480</v>
      </c>
      <c r="F3555">
        <v>600</v>
      </c>
      <c r="G3555" t="s">
        <v>38</v>
      </c>
      <c r="H3555">
        <v>5</v>
      </c>
      <c r="I3555">
        <f>F3555-E3555</f>
        <v>120</v>
      </c>
      <c r="J3555">
        <f>I3555*100/F3555</f>
        <v>20</v>
      </c>
      <c r="K3555" t="str">
        <f>IF(E3555&lt;=200,"Budget",IF(E3555&lt;=500,"Mid Range","Premium"))</f>
        <v>Mid Range</v>
      </c>
    </row>
    <row r="3556" spans="1:11" x14ac:dyDescent="0.3">
      <c r="A3556" t="s">
        <v>5124</v>
      </c>
      <c r="B3556" t="s">
        <v>14</v>
      </c>
      <c r="C3556" t="s">
        <v>270</v>
      </c>
      <c r="D3556" t="s">
        <v>2424</v>
      </c>
      <c r="E3556">
        <v>1459</v>
      </c>
      <c r="F3556">
        <v>1770</v>
      </c>
      <c r="G3556" t="s">
        <v>849</v>
      </c>
      <c r="H3556">
        <v>1</v>
      </c>
      <c r="I3556">
        <f>F3556-E3556</f>
        <v>311</v>
      </c>
      <c r="J3556">
        <f>I3556*100/F3556</f>
        <v>17.570621468926554</v>
      </c>
      <c r="K3556" t="str">
        <f>IF(E3556&lt;=200,"Budget",IF(E3556&lt;=500,"Mid Range","Premium"))</f>
        <v>Premium</v>
      </c>
    </row>
    <row r="3557" spans="1:11" x14ac:dyDescent="0.3">
      <c r="A3557" t="s">
        <v>5125</v>
      </c>
      <c r="B3557" t="s">
        <v>9</v>
      </c>
      <c r="C3557" t="s">
        <v>28</v>
      </c>
      <c r="D3557" t="s">
        <v>1578</v>
      </c>
      <c r="E3557">
        <v>639.20000000000005</v>
      </c>
      <c r="F3557">
        <v>799</v>
      </c>
      <c r="G3557" t="s">
        <v>908</v>
      </c>
      <c r="H3557">
        <v>5</v>
      </c>
      <c r="I3557">
        <f>F3557-E3557</f>
        <v>159.79999999999995</v>
      </c>
      <c r="J3557">
        <f>I3557*100/F3557</f>
        <v>19.999999999999996</v>
      </c>
      <c r="K3557" t="str">
        <f>IF(E3557&lt;=200,"Budget",IF(E3557&lt;=500,"Mid Range","Premium"))</f>
        <v>Premium</v>
      </c>
    </row>
    <row r="3558" spans="1:11" x14ac:dyDescent="0.3">
      <c r="A3558" t="s">
        <v>5126</v>
      </c>
      <c r="B3558" t="s">
        <v>107</v>
      </c>
      <c r="C3558" t="s">
        <v>490</v>
      </c>
      <c r="D3558" t="s">
        <v>686</v>
      </c>
      <c r="E3558">
        <v>120</v>
      </c>
      <c r="F3558">
        <v>120</v>
      </c>
      <c r="G3558" t="s">
        <v>1147</v>
      </c>
      <c r="H3558">
        <v>4</v>
      </c>
      <c r="I3558">
        <f>F3558-E3558</f>
        <v>0</v>
      </c>
      <c r="J3558">
        <f>I3558*100/F3558</f>
        <v>0</v>
      </c>
      <c r="K3558" t="str">
        <f>IF(E3558&lt;=200,"Budget",IF(E3558&lt;=500,"Mid Range","Premium"))</f>
        <v>Budget</v>
      </c>
    </row>
    <row r="3559" spans="1:11" x14ac:dyDescent="0.3">
      <c r="A3559" t="s">
        <v>5127</v>
      </c>
      <c r="B3559" t="s">
        <v>9</v>
      </c>
      <c r="C3559" t="s">
        <v>278</v>
      </c>
      <c r="D3559" t="s">
        <v>1743</v>
      </c>
      <c r="E3559">
        <v>490</v>
      </c>
      <c r="F3559">
        <v>490</v>
      </c>
      <c r="G3559" t="s">
        <v>869</v>
      </c>
      <c r="H3559">
        <v>1</v>
      </c>
      <c r="I3559">
        <f>F3559-E3559</f>
        <v>0</v>
      </c>
      <c r="J3559">
        <f>I3559*100/F3559</f>
        <v>0</v>
      </c>
      <c r="K3559" t="str">
        <f>IF(E3559&lt;=200,"Budget",IF(E3559&lt;=500,"Mid Range","Premium"))</f>
        <v>Mid Range</v>
      </c>
    </row>
    <row r="3560" spans="1:11" x14ac:dyDescent="0.3">
      <c r="A3560" t="s">
        <v>4496</v>
      </c>
      <c r="B3560" t="s">
        <v>107</v>
      </c>
      <c r="C3560" t="s">
        <v>108</v>
      </c>
      <c r="D3560" t="s">
        <v>497</v>
      </c>
      <c r="E3560">
        <v>225</v>
      </c>
      <c r="F3560">
        <v>225</v>
      </c>
      <c r="G3560" t="s">
        <v>749</v>
      </c>
      <c r="H3560">
        <v>4.5</v>
      </c>
      <c r="I3560">
        <f>F3560-E3560</f>
        <v>0</v>
      </c>
      <c r="J3560">
        <f>I3560*100/F3560</f>
        <v>0</v>
      </c>
      <c r="K3560" t="str">
        <f>IF(E3560&lt;=200,"Budget",IF(E3560&lt;=500,"Mid Range","Premium"))</f>
        <v>Mid Range</v>
      </c>
    </row>
    <row r="3561" spans="1:11" x14ac:dyDescent="0.3">
      <c r="A3561" t="s">
        <v>5128</v>
      </c>
      <c r="B3561" t="s">
        <v>50</v>
      </c>
      <c r="C3561" t="s">
        <v>169</v>
      </c>
      <c r="D3561" t="s">
        <v>928</v>
      </c>
      <c r="E3561">
        <v>225</v>
      </c>
      <c r="F3561">
        <v>225</v>
      </c>
      <c r="G3561" t="s">
        <v>171</v>
      </c>
      <c r="H3561">
        <v>4.5</v>
      </c>
      <c r="I3561">
        <f>F3561-E3561</f>
        <v>0</v>
      </c>
      <c r="J3561">
        <f>I3561*100/F3561</f>
        <v>0</v>
      </c>
      <c r="K3561" t="str">
        <f>IF(E3561&lt;=200,"Budget",IF(E3561&lt;=500,"Mid Range","Premium"))</f>
        <v>Mid Range</v>
      </c>
    </row>
    <row r="3562" spans="1:11" x14ac:dyDescent="0.3">
      <c r="A3562" t="s">
        <v>5129</v>
      </c>
      <c r="B3562" t="s">
        <v>14</v>
      </c>
      <c r="C3562" t="s">
        <v>99</v>
      </c>
      <c r="D3562" t="s">
        <v>1150</v>
      </c>
      <c r="E3562">
        <v>185</v>
      </c>
      <c r="F3562">
        <v>199</v>
      </c>
      <c r="G3562" t="s">
        <v>220</v>
      </c>
      <c r="H3562">
        <v>3.5</v>
      </c>
      <c r="I3562">
        <f>F3562-E3562</f>
        <v>14</v>
      </c>
      <c r="J3562">
        <f>I3562*100/F3562</f>
        <v>7.0351758793969852</v>
      </c>
      <c r="K3562" t="str">
        <f>IF(E3562&lt;=200,"Budget",IF(E3562&lt;=500,"Mid Range","Premium"))</f>
        <v>Budget</v>
      </c>
    </row>
    <row r="3563" spans="1:11" x14ac:dyDescent="0.3">
      <c r="A3563" t="s">
        <v>5130</v>
      </c>
      <c r="B3563" t="s">
        <v>211</v>
      </c>
      <c r="C3563" t="s">
        <v>427</v>
      </c>
      <c r="D3563" t="s">
        <v>1777</v>
      </c>
      <c r="E3563">
        <v>90</v>
      </c>
      <c r="F3563">
        <v>90</v>
      </c>
      <c r="G3563" t="s">
        <v>614</v>
      </c>
      <c r="H3563">
        <v>3.4</v>
      </c>
      <c r="I3563">
        <f>F3563-E3563</f>
        <v>0</v>
      </c>
      <c r="J3563">
        <f>I3563*100/F3563</f>
        <v>0</v>
      </c>
      <c r="K3563" t="str">
        <f>IF(E3563&lt;=200,"Budget",IF(E3563&lt;=500,"Mid Range","Premium"))</f>
        <v>Budget</v>
      </c>
    </row>
    <row r="3564" spans="1:11" x14ac:dyDescent="0.3">
      <c r="A3564" t="s">
        <v>5132</v>
      </c>
      <c r="B3564" t="s">
        <v>9</v>
      </c>
      <c r="C3564" t="s">
        <v>36</v>
      </c>
      <c r="D3564" t="s">
        <v>247</v>
      </c>
      <c r="E3564">
        <v>280</v>
      </c>
      <c r="F3564">
        <v>400</v>
      </c>
      <c r="G3564" t="s">
        <v>38</v>
      </c>
      <c r="H3564">
        <v>5</v>
      </c>
      <c r="I3564">
        <f>F3564-E3564</f>
        <v>120</v>
      </c>
      <c r="J3564">
        <f>I3564*100/F3564</f>
        <v>30</v>
      </c>
      <c r="K3564" t="str">
        <f>IF(E3564&lt;=200,"Budget",IF(E3564&lt;=500,"Mid Range","Premium"))</f>
        <v>Mid Range</v>
      </c>
    </row>
    <row r="3565" spans="1:11" x14ac:dyDescent="0.3">
      <c r="A3565" t="s">
        <v>5133</v>
      </c>
      <c r="B3565" t="s">
        <v>9</v>
      </c>
      <c r="C3565" t="s">
        <v>131</v>
      </c>
      <c r="D3565" t="s">
        <v>29</v>
      </c>
      <c r="E3565">
        <v>169.15</v>
      </c>
      <c r="F3565">
        <v>199</v>
      </c>
      <c r="G3565" t="s">
        <v>1128</v>
      </c>
      <c r="H3565">
        <v>4.2</v>
      </c>
      <c r="I3565">
        <f>F3565-E3565</f>
        <v>29.849999999999994</v>
      </c>
      <c r="J3565">
        <f>I3565*100/F3565</f>
        <v>14.999999999999998</v>
      </c>
      <c r="K3565" t="str">
        <f>IF(E3565&lt;=200,"Budget",IF(E3565&lt;=500,"Mid Range","Premium"))</f>
        <v>Budget</v>
      </c>
    </row>
    <row r="3566" spans="1:11" x14ac:dyDescent="0.3">
      <c r="A3566" t="s">
        <v>5134</v>
      </c>
      <c r="B3566" t="s">
        <v>9</v>
      </c>
      <c r="C3566" t="s">
        <v>36</v>
      </c>
      <c r="D3566" t="s">
        <v>310</v>
      </c>
      <c r="E3566">
        <v>174.3</v>
      </c>
      <c r="F3566">
        <v>249</v>
      </c>
      <c r="G3566" t="s">
        <v>333</v>
      </c>
      <c r="H3566">
        <v>4.3</v>
      </c>
      <c r="I3566">
        <f>F3566-E3566</f>
        <v>74.699999999999989</v>
      </c>
      <c r="J3566">
        <f>I3566*100/F3566</f>
        <v>29.999999999999996</v>
      </c>
      <c r="K3566" t="str">
        <f>IF(E3566&lt;=200,"Budget",IF(E3566&lt;=500,"Mid Range","Premium"))</f>
        <v>Budget</v>
      </c>
    </row>
    <row r="3567" spans="1:11" x14ac:dyDescent="0.3">
      <c r="A3567" t="s">
        <v>5135</v>
      </c>
      <c r="B3567" t="s">
        <v>50</v>
      </c>
      <c r="C3567" t="s">
        <v>183</v>
      </c>
      <c r="D3567" t="s">
        <v>2729</v>
      </c>
      <c r="E3567">
        <v>200</v>
      </c>
      <c r="F3567">
        <v>200</v>
      </c>
      <c r="G3567" t="s">
        <v>185</v>
      </c>
      <c r="H3567">
        <v>4.5999999999999996</v>
      </c>
      <c r="I3567">
        <f>F3567-E3567</f>
        <v>0</v>
      </c>
      <c r="J3567">
        <f>I3567*100/F3567</f>
        <v>0</v>
      </c>
      <c r="K3567" t="str">
        <f>IF(E3567&lt;=200,"Budget",IF(E3567&lt;=500,"Mid Range","Premium"))</f>
        <v>Budget</v>
      </c>
    </row>
    <row r="3568" spans="1:11" x14ac:dyDescent="0.3">
      <c r="A3568" t="s">
        <v>5136</v>
      </c>
      <c r="B3568" t="s">
        <v>9</v>
      </c>
      <c r="C3568" t="s">
        <v>278</v>
      </c>
      <c r="D3568" t="s">
        <v>2055</v>
      </c>
      <c r="E3568">
        <v>1593.9</v>
      </c>
      <c r="F3568">
        <v>2070</v>
      </c>
      <c r="G3568" t="s">
        <v>366</v>
      </c>
      <c r="H3568">
        <v>1</v>
      </c>
      <c r="I3568">
        <f>F3568-E3568</f>
        <v>476.09999999999991</v>
      </c>
      <c r="J3568">
        <f>I3568*100/F3568</f>
        <v>22.999999999999996</v>
      </c>
      <c r="K3568" t="str">
        <f>IF(E3568&lt;=200,"Budget",IF(E3568&lt;=500,"Mid Range","Premium"))</f>
        <v>Premium</v>
      </c>
    </row>
    <row r="3569" spans="1:11" x14ac:dyDescent="0.3">
      <c r="A3569" t="s">
        <v>5137</v>
      </c>
      <c r="B3569" t="s">
        <v>9</v>
      </c>
      <c r="C3569" t="s">
        <v>28</v>
      </c>
      <c r="D3569" t="s">
        <v>520</v>
      </c>
      <c r="E3569">
        <v>94.3</v>
      </c>
      <c r="F3569">
        <v>115</v>
      </c>
      <c r="G3569" t="s">
        <v>41</v>
      </c>
      <c r="H3569">
        <v>4.3</v>
      </c>
      <c r="I3569">
        <f>F3569-E3569</f>
        <v>20.700000000000003</v>
      </c>
      <c r="J3569">
        <f>I3569*100/F3569</f>
        <v>18.000000000000004</v>
      </c>
      <c r="K3569" t="str">
        <f>IF(E3569&lt;=200,"Budget",IF(E3569&lt;=500,"Mid Range","Premium"))</f>
        <v>Budget</v>
      </c>
    </row>
    <row r="3570" spans="1:11" x14ac:dyDescent="0.3">
      <c r="A3570" t="s">
        <v>5138</v>
      </c>
      <c r="B3570" t="s">
        <v>211</v>
      </c>
      <c r="C3570" t="s">
        <v>212</v>
      </c>
      <c r="D3570" t="s">
        <v>5139</v>
      </c>
      <c r="E3570">
        <v>170</v>
      </c>
      <c r="F3570">
        <v>170</v>
      </c>
      <c r="G3570" t="s">
        <v>1825</v>
      </c>
      <c r="H3570">
        <v>4.5</v>
      </c>
      <c r="I3570">
        <f>F3570-E3570</f>
        <v>0</v>
      </c>
      <c r="J3570">
        <f>I3570*100/F3570</f>
        <v>0</v>
      </c>
      <c r="K3570" t="str">
        <f>IF(E3570&lt;=200,"Budget",IF(E3570&lt;=500,"Mid Range","Premium"))</f>
        <v>Budget</v>
      </c>
    </row>
    <row r="3571" spans="1:11" x14ac:dyDescent="0.3">
      <c r="A3571" t="s">
        <v>5140</v>
      </c>
      <c r="B3571" t="s">
        <v>19</v>
      </c>
      <c r="C3571" t="s">
        <v>64</v>
      </c>
      <c r="D3571" t="s">
        <v>1457</v>
      </c>
      <c r="E3571">
        <v>65</v>
      </c>
      <c r="F3571">
        <v>65</v>
      </c>
      <c r="G3571" t="s">
        <v>354</v>
      </c>
      <c r="H3571">
        <v>3</v>
      </c>
      <c r="I3571">
        <f>F3571-E3571</f>
        <v>0</v>
      </c>
      <c r="J3571">
        <f>I3571*100/F3571</f>
        <v>0</v>
      </c>
      <c r="K3571" t="str">
        <f>IF(E3571&lt;=200,"Budget",IF(E3571&lt;=500,"Mid Range","Premium"))</f>
        <v>Budget</v>
      </c>
    </row>
    <row r="3572" spans="1:11" x14ac:dyDescent="0.3">
      <c r="A3572" t="s">
        <v>5141</v>
      </c>
      <c r="B3572" t="s">
        <v>90</v>
      </c>
      <c r="C3572" t="s">
        <v>173</v>
      </c>
      <c r="D3572" t="s">
        <v>4598</v>
      </c>
      <c r="E3572">
        <v>370</v>
      </c>
      <c r="F3572">
        <v>370</v>
      </c>
      <c r="G3572" t="s">
        <v>388</v>
      </c>
      <c r="H3572">
        <v>5</v>
      </c>
      <c r="I3572">
        <f>F3572-E3572</f>
        <v>0</v>
      </c>
      <c r="J3572">
        <f>I3572*100/F3572</f>
        <v>0</v>
      </c>
      <c r="K3572" t="str">
        <f>IF(E3572&lt;=200,"Budget",IF(E3572&lt;=500,"Mid Range","Premium"))</f>
        <v>Mid Range</v>
      </c>
    </row>
    <row r="3573" spans="1:11" x14ac:dyDescent="0.3">
      <c r="A3573" t="s">
        <v>5142</v>
      </c>
      <c r="B3573" t="s">
        <v>90</v>
      </c>
      <c r="C3573" t="s">
        <v>142</v>
      </c>
      <c r="D3573" t="s">
        <v>1361</v>
      </c>
      <c r="E3573">
        <v>34</v>
      </c>
      <c r="F3573">
        <v>34</v>
      </c>
      <c r="G3573" t="s">
        <v>147</v>
      </c>
      <c r="H3573">
        <v>3.9</v>
      </c>
      <c r="I3573">
        <f>F3573-E3573</f>
        <v>0</v>
      </c>
      <c r="J3573">
        <f>I3573*100/F3573</f>
        <v>0</v>
      </c>
      <c r="K3573" t="str">
        <f>IF(E3573&lt;=200,"Budget",IF(E3573&lt;=500,"Mid Range","Premium"))</f>
        <v>Budget</v>
      </c>
    </row>
    <row r="3574" spans="1:11" x14ac:dyDescent="0.3">
      <c r="A3574" t="s">
        <v>5143</v>
      </c>
      <c r="B3574" t="s">
        <v>9</v>
      </c>
      <c r="C3574" t="s">
        <v>28</v>
      </c>
      <c r="D3574" t="s">
        <v>4110</v>
      </c>
      <c r="E3574">
        <v>210</v>
      </c>
      <c r="F3574">
        <v>210</v>
      </c>
      <c r="G3574" t="s">
        <v>532</v>
      </c>
      <c r="H3574">
        <v>4.0999999999999996</v>
      </c>
      <c r="I3574">
        <f>F3574-E3574</f>
        <v>0</v>
      </c>
      <c r="J3574">
        <f>I3574*100/F3574</f>
        <v>0</v>
      </c>
      <c r="K3574" t="str">
        <f>IF(E3574&lt;=200,"Budget",IF(E3574&lt;=500,"Mid Range","Premium"))</f>
        <v>Mid Range</v>
      </c>
    </row>
    <row r="3575" spans="1:11" x14ac:dyDescent="0.3">
      <c r="A3575" t="s">
        <v>5144</v>
      </c>
      <c r="B3575" t="s">
        <v>19</v>
      </c>
      <c r="C3575" t="s">
        <v>606</v>
      </c>
      <c r="D3575" t="s">
        <v>694</v>
      </c>
      <c r="E3575">
        <v>66.5</v>
      </c>
      <c r="F3575">
        <v>70</v>
      </c>
      <c r="G3575" t="s">
        <v>1419</v>
      </c>
      <c r="H3575">
        <v>3.6</v>
      </c>
      <c r="I3575">
        <f>F3575-E3575</f>
        <v>3.5</v>
      </c>
      <c r="J3575">
        <f>I3575*100/F3575</f>
        <v>5</v>
      </c>
      <c r="K3575" t="str">
        <f>IF(E3575&lt;=200,"Budget",IF(E3575&lt;=500,"Mid Range","Premium"))</f>
        <v>Budget</v>
      </c>
    </row>
    <row r="3576" spans="1:11" x14ac:dyDescent="0.3">
      <c r="A3576" t="s">
        <v>5146</v>
      </c>
      <c r="B3576" t="s">
        <v>9</v>
      </c>
      <c r="C3576" t="s">
        <v>28</v>
      </c>
      <c r="D3576" t="s">
        <v>4193</v>
      </c>
      <c r="E3576">
        <v>40</v>
      </c>
      <c r="F3576">
        <v>40</v>
      </c>
      <c r="G3576" t="s">
        <v>30</v>
      </c>
      <c r="H3576">
        <v>4.3</v>
      </c>
      <c r="I3576">
        <f>F3576-E3576</f>
        <v>0</v>
      </c>
      <c r="J3576">
        <f>I3576*100/F3576</f>
        <v>0</v>
      </c>
      <c r="K3576" t="str">
        <f>IF(E3576&lt;=200,"Budget",IF(E3576&lt;=500,"Mid Range","Premium"))</f>
        <v>Budget</v>
      </c>
    </row>
    <row r="3577" spans="1:11" x14ac:dyDescent="0.3">
      <c r="A3577" t="s">
        <v>5147</v>
      </c>
      <c r="B3577" t="s">
        <v>90</v>
      </c>
      <c r="C3577" t="s">
        <v>639</v>
      </c>
      <c r="D3577" t="s">
        <v>781</v>
      </c>
      <c r="E3577">
        <v>153</v>
      </c>
      <c r="F3577">
        <v>180</v>
      </c>
      <c r="G3577" t="s">
        <v>640</v>
      </c>
      <c r="H3577">
        <v>3.4</v>
      </c>
      <c r="I3577">
        <f>F3577-E3577</f>
        <v>27</v>
      </c>
      <c r="J3577">
        <f>I3577*100/F3577</f>
        <v>15</v>
      </c>
      <c r="K3577" t="str">
        <f>IF(E3577&lt;=200,"Budget",IF(E3577&lt;=500,"Mid Range","Premium"))</f>
        <v>Budget</v>
      </c>
    </row>
    <row r="3578" spans="1:11" x14ac:dyDescent="0.3">
      <c r="A3578" t="s">
        <v>5148</v>
      </c>
      <c r="B3578" t="s">
        <v>9</v>
      </c>
      <c r="C3578" t="s">
        <v>28</v>
      </c>
      <c r="D3578" t="s">
        <v>5149</v>
      </c>
      <c r="E3578">
        <v>95</v>
      </c>
      <c r="F3578">
        <v>95</v>
      </c>
      <c r="G3578" t="s">
        <v>908</v>
      </c>
      <c r="H3578">
        <v>3.5</v>
      </c>
      <c r="I3578">
        <f>F3578-E3578</f>
        <v>0</v>
      </c>
      <c r="J3578">
        <f>I3578*100/F3578</f>
        <v>0</v>
      </c>
      <c r="K3578" t="str">
        <f>IF(E3578&lt;=200,"Budget",IF(E3578&lt;=500,"Mid Range","Premium"))</f>
        <v>Budget</v>
      </c>
    </row>
    <row r="3579" spans="1:11" x14ac:dyDescent="0.3">
      <c r="A3579" t="s">
        <v>5150</v>
      </c>
      <c r="B3579" t="s">
        <v>9</v>
      </c>
      <c r="C3579" t="s">
        <v>36</v>
      </c>
      <c r="D3579" t="s">
        <v>247</v>
      </c>
      <c r="E3579">
        <v>315</v>
      </c>
      <c r="F3579">
        <v>450</v>
      </c>
      <c r="G3579" t="s">
        <v>38</v>
      </c>
      <c r="H3579">
        <v>3.5</v>
      </c>
      <c r="I3579">
        <f>F3579-E3579</f>
        <v>135</v>
      </c>
      <c r="J3579">
        <f>I3579*100/F3579</f>
        <v>30</v>
      </c>
      <c r="K3579" t="str">
        <f>IF(E3579&lt;=200,"Budget",IF(E3579&lt;=500,"Mid Range","Premium"))</f>
        <v>Mid Range</v>
      </c>
    </row>
    <row r="3580" spans="1:11" x14ac:dyDescent="0.3">
      <c r="A3580" t="s">
        <v>5151</v>
      </c>
      <c r="B3580" t="s">
        <v>9</v>
      </c>
      <c r="C3580" t="s">
        <v>28</v>
      </c>
      <c r="D3580" t="s">
        <v>339</v>
      </c>
      <c r="E3580">
        <v>255</v>
      </c>
      <c r="F3580">
        <v>300</v>
      </c>
      <c r="G3580" t="s">
        <v>30</v>
      </c>
      <c r="H3580">
        <v>3.9</v>
      </c>
      <c r="I3580">
        <f>F3580-E3580</f>
        <v>45</v>
      </c>
      <c r="J3580">
        <f>I3580*100/F3580</f>
        <v>15</v>
      </c>
      <c r="K3580" t="str">
        <f>IF(E3580&lt;=200,"Budget",IF(E3580&lt;=500,"Mid Range","Premium"))</f>
        <v>Mid Range</v>
      </c>
    </row>
    <row r="3581" spans="1:11" x14ac:dyDescent="0.3">
      <c r="A3581" t="s">
        <v>5152</v>
      </c>
      <c r="B3581" t="s">
        <v>50</v>
      </c>
      <c r="C3581" t="s">
        <v>95</v>
      </c>
      <c r="D3581" t="s">
        <v>1996</v>
      </c>
      <c r="E3581">
        <v>283.5</v>
      </c>
      <c r="F3581">
        <v>315</v>
      </c>
      <c r="G3581" t="s">
        <v>587</v>
      </c>
      <c r="H3581">
        <v>3.9</v>
      </c>
      <c r="I3581">
        <f>F3581-E3581</f>
        <v>31.5</v>
      </c>
      <c r="J3581">
        <f>I3581*100/F3581</f>
        <v>10</v>
      </c>
      <c r="K3581" t="str">
        <f>IF(E3581&lt;=200,"Budget",IF(E3581&lt;=500,"Mid Range","Premium"))</f>
        <v>Mid Range</v>
      </c>
    </row>
    <row r="3582" spans="1:11" x14ac:dyDescent="0.3">
      <c r="A3582" t="s">
        <v>5153</v>
      </c>
      <c r="B3582" t="s">
        <v>14</v>
      </c>
      <c r="C3582" t="s">
        <v>281</v>
      </c>
      <c r="D3582" t="s">
        <v>1281</v>
      </c>
      <c r="E3582">
        <v>599</v>
      </c>
      <c r="F3582">
        <v>1049</v>
      </c>
      <c r="G3582" t="s">
        <v>283</v>
      </c>
      <c r="H3582">
        <v>3.5</v>
      </c>
      <c r="I3582">
        <f>F3582-E3582</f>
        <v>450</v>
      </c>
      <c r="J3582">
        <f>I3582*100/F3582</f>
        <v>42.897998093422309</v>
      </c>
      <c r="K3582" t="str">
        <f>IF(E3582&lt;=200,"Budget",IF(E3582&lt;=500,"Mid Range","Premium"))</f>
        <v>Premium</v>
      </c>
    </row>
    <row r="3583" spans="1:11" x14ac:dyDescent="0.3">
      <c r="A3583" t="s">
        <v>5154</v>
      </c>
      <c r="B3583" t="s">
        <v>9</v>
      </c>
      <c r="C3583" t="s">
        <v>36</v>
      </c>
      <c r="D3583" t="s">
        <v>364</v>
      </c>
      <c r="E3583">
        <v>217</v>
      </c>
      <c r="F3583">
        <v>320</v>
      </c>
      <c r="G3583" t="s">
        <v>38</v>
      </c>
      <c r="H3583">
        <v>3.9</v>
      </c>
      <c r="I3583">
        <f>F3583-E3583</f>
        <v>103</v>
      </c>
      <c r="J3583">
        <f>I3583*100/F3583</f>
        <v>32.1875</v>
      </c>
      <c r="K3583" t="str">
        <f>IF(E3583&lt;=200,"Budget",IF(E3583&lt;=500,"Mid Range","Premium"))</f>
        <v>Mid Range</v>
      </c>
    </row>
    <row r="3584" spans="1:11" x14ac:dyDescent="0.3">
      <c r="A3584" t="s">
        <v>5155</v>
      </c>
      <c r="B3584" t="s">
        <v>19</v>
      </c>
      <c r="C3584" t="s">
        <v>46</v>
      </c>
      <c r="D3584" t="s">
        <v>1028</v>
      </c>
      <c r="E3584">
        <v>173</v>
      </c>
      <c r="F3584">
        <v>185</v>
      </c>
      <c r="G3584" t="s">
        <v>1733</v>
      </c>
      <c r="H3584">
        <v>3.8</v>
      </c>
      <c r="I3584">
        <f>F3584-E3584</f>
        <v>12</v>
      </c>
      <c r="J3584">
        <f>I3584*100/F3584</f>
        <v>6.4864864864864868</v>
      </c>
      <c r="K3584" t="str">
        <f>IF(E3584&lt;=200,"Budget",IF(E3584&lt;=500,"Mid Range","Premium"))</f>
        <v>Budget</v>
      </c>
    </row>
    <row r="3585" spans="1:11" x14ac:dyDescent="0.3">
      <c r="A3585" t="s">
        <v>5156</v>
      </c>
      <c r="B3585" t="s">
        <v>19</v>
      </c>
      <c r="C3585" t="s">
        <v>606</v>
      </c>
      <c r="D3585" t="s">
        <v>1030</v>
      </c>
      <c r="E3585">
        <v>160</v>
      </c>
      <c r="F3585">
        <v>160</v>
      </c>
      <c r="G3585" t="s">
        <v>1419</v>
      </c>
      <c r="H3585">
        <v>4.2</v>
      </c>
      <c r="I3585">
        <f>F3585-E3585</f>
        <v>0</v>
      </c>
      <c r="J3585">
        <f>I3585*100/F3585</f>
        <v>0</v>
      </c>
      <c r="K3585" t="str">
        <f>IF(E3585&lt;=200,"Budget",IF(E3585&lt;=500,"Mid Range","Premium"))</f>
        <v>Budget</v>
      </c>
    </row>
    <row r="3586" spans="1:11" x14ac:dyDescent="0.3">
      <c r="A3586" t="s">
        <v>5157</v>
      </c>
      <c r="B3586" t="s">
        <v>50</v>
      </c>
      <c r="C3586" t="s">
        <v>55</v>
      </c>
      <c r="D3586" t="s">
        <v>5158</v>
      </c>
      <c r="E3586">
        <v>325</v>
      </c>
      <c r="F3586">
        <v>325</v>
      </c>
      <c r="G3586" t="s">
        <v>163</v>
      </c>
      <c r="H3586">
        <v>4.4000000000000004</v>
      </c>
      <c r="I3586">
        <f>F3586-E3586</f>
        <v>0</v>
      </c>
      <c r="J3586">
        <f>I3586*100/F3586</f>
        <v>0</v>
      </c>
      <c r="K3586" t="str">
        <f>IF(E3586&lt;=200,"Budget",IF(E3586&lt;=500,"Mid Range","Premium"))</f>
        <v>Mid Range</v>
      </c>
    </row>
    <row r="3587" spans="1:11" x14ac:dyDescent="0.3">
      <c r="A3587" t="s">
        <v>5159</v>
      </c>
      <c r="B3587" t="s">
        <v>107</v>
      </c>
      <c r="C3587" t="s">
        <v>108</v>
      </c>
      <c r="D3587" t="s">
        <v>5160</v>
      </c>
      <c r="E3587">
        <v>315</v>
      </c>
      <c r="F3587">
        <v>315</v>
      </c>
      <c r="G3587" t="s">
        <v>740</v>
      </c>
      <c r="H3587">
        <v>4.3</v>
      </c>
      <c r="I3587">
        <f>F3587-E3587</f>
        <v>0</v>
      </c>
      <c r="J3587">
        <f>I3587*100/F3587</f>
        <v>0</v>
      </c>
      <c r="K3587" t="str">
        <f>IF(E3587&lt;=200,"Budget",IF(E3587&lt;=500,"Mid Range","Premium"))</f>
        <v>Mid Range</v>
      </c>
    </row>
    <row r="3588" spans="1:11" x14ac:dyDescent="0.3">
      <c r="A3588" t="s">
        <v>5161</v>
      </c>
      <c r="B3588" t="s">
        <v>126</v>
      </c>
      <c r="C3588" t="s">
        <v>689</v>
      </c>
      <c r="D3588" t="s">
        <v>1480</v>
      </c>
      <c r="E3588">
        <v>13.35</v>
      </c>
      <c r="F3588">
        <v>15</v>
      </c>
      <c r="G3588" t="s">
        <v>482</v>
      </c>
      <c r="H3588">
        <v>4</v>
      </c>
      <c r="I3588">
        <f>F3588-E3588</f>
        <v>1.6500000000000004</v>
      </c>
      <c r="J3588">
        <f>I3588*100/F3588</f>
        <v>11.000000000000002</v>
      </c>
      <c r="K3588" t="str">
        <f>IF(E3588&lt;=200,"Budget",IF(E3588&lt;=500,"Mid Range","Premium"))</f>
        <v>Budget</v>
      </c>
    </row>
    <row r="3589" spans="1:11" x14ac:dyDescent="0.3">
      <c r="A3589" t="s">
        <v>5162</v>
      </c>
      <c r="B3589" t="s">
        <v>211</v>
      </c>
      <c r="C3589" t="s">
        <v>302</v>
      </c>
      <c r="D3589" t="s">
        <v>3263</v>
      </c>
      <c r="E3589">
        <v>99</v>
      </c>
      <c r="F3589">
        <v>99</v>
      </c>
      <c r="G3589" t="s">
        <v>304</v>
      </c>
      <c r="H3589">
        <v>4</v>
      </c>
      <c r="I3589">
        <f>F3589-E3589</f>
        <v>0</v>
      </c>
      <c r="J3589">
        <f>I3589*100/F3589</f>
        <v>0</v>
      </c>
      <c r="K3589" t="str">
        <f>IF(E3589&lt;=200,"Budget",IF(E3589&lt;=500,"Mid Range","Premium"))</f>
        <v>Budget</v>
      </c>
    </row>
    <row r="3590" spans="1:11" x14ac:dyDescent="0.3">
      <c r="A3590" t="s">
        <v>5163</v>
      </c>
      <c r="B3590" t="s">
        <v>107</v>
      </c>
      <c r="C3590" t="s">
        <v>261</v>
      </c>
      <c r="D3590" t="s">
        <v>3178</v>
      </c>
      <c r="E3590">
        <v>128.25</v>
      </c>
      <c r="F3590">
        <v>150</v>
      </c>
      <c r="G3590" t="s">
        <v>263</v>
      </c>
      <c r="H3590">
        <v>5</v>
      </c>
      <c r="I3590">
        <f>F3590-E3590</f>
        <v>21.75</v>
      </c>
      <c r="J3590">
        <f>I3590*100/F3590</f>
        <v>14.5</v>
      </c>
      <c r="K3590" t="str">
        <f>IF(E3590&lt;=200,"Budget",IF(E3590&lt;=500,"Mid Range","Premium"))</f>
        <v>Budget</v>
      </c>
    </row>
    <row r="3591" spans="1:11" x14ac:dyDescent="0.3">
      <c r="A3591" t="s">
        <v>5164</v>
      </c>
      <c r="B3591" t="s">
        <v>9</v>
      </c>
      <c r="C3591" t="s">
        <v>28</v>
      </c>
      <c r="D3591" t="s">
        <v>5165</v>
      </c>
      <c r="E3591">
        <v>50</v>
      </c>
      <c r="F3591">
        <v>50</v>
      </c>
      <c r="G3591" t="s">
        <v>908</v>
      </c>
      <c r="H3591">
        <v>4</v>
      </c>
      <c r="I3591">
        <f>F3591-E3591</f>
        <v>0</v>
      </c>
      <c r="J3591">
        <f>I3591*100/F3591</f>
        <v>0</v>
      </c>
      <c r="K3591" t="str">
        <f>IF(E3591&lt;=200,"Budget",IF(E3591&lt;=500,"Mid Range","Premium"))</f>
        <v>Budget</v>
      </c>
    </row>
    <row r="3592" spans="1:11" x14ac:dyDescent="0.3">
      <c r="A3592" t="s">
        <v>5166</v>
      </c>
      <c r="B3592" t="s">
        <v>90</v>
      </c>
      <c r="C3592" t="s">
        <v>173</v>
      </c>
      <c r="D3592" t="s">
        <v>1587</v>
      </c>
      <c r="E3592">
        <v>125</v>
      </c>
      <c r="F3592">
        <v>125</v>
      </c>
      <c r="G3592" t="s">
        <v>266</v>
      </c>
      <c r="H3592">
        <v>3.8</v>
      </c>
      <c r="I3592">
        <f>F3592-E3592</f>
        <v>0</v>
      </c>
      <c r="J3592">
        <f>I3592*100/F3592</f>
        <v>0</v>
      </c>
      <c r="K3592" t="str">
        <f>IF(E3592&lt;=200,"Budget",IF(E3592&lt;=500,"Mid Range","Premium"))</f>
        <v>Budget</v>
      </c>
    </row>
    <row r="3593" spans="1:11" x14ac:dyDescent="0.3">
      <c r="A3593" t="s">
        <v>5167</v>
      </c>
      <c r="B3593" t="s">
        <v>9</v>
      </c>
      <c r="C3593" t="s">
        <v>278</v>
      </c>
      <c r="D3593" t="s">
        <v>2382</v>
      </c>
      <c r="E3593">
        <v>157</v>
      </c>
      <c r="F3593">
        <v>169</v>
      </c>
      <c r="G3593" t="s">
        <v>570</v>
      </c>
      <c r="H3593">
        <v>4.2</v>
      </c>
      <c r="I3593">
        <f>F3593-E3593</f>
        <v>12</v>
      </c>
      <c r="J3593">
        <f>I3593*100/F3593</f>
        <v>7.1005917159763312</v>
      </c>
      <c r="K3593" t="str">
        <f>IF(E3593&lt;=200,"Budget",IF(E3593&lt;=500,"Mid Range","Premium"))</f>
        <v>Budget</v>
      </c>
    </row>
    <row r="3594" spans="1:11" x14ac:dyDescent="0.3">
      <c r="A3594" t="s">
        <v>5168</v>
      </c>
      <c r="B3594" t="s">
        <v>107</v>
      </c>
      <c r="C3594" t="s">
        <v>727</v>
      </c>
      <c r="D3594" t="s">
        <v>2813</v>
      </c>
      <c r="E3594">
        <v>85</v>
      </c>
      <c r="F3594">
        <v>85</v>
      </c>
      <c r="G3594" t="s">
        <v>729</v>
      </c>
      <c r="H3594">
        <v>5</v>
      </c>
      <c r="I3594">
        <f>F3594-E3594</f>
        <v>0</v>
      </c>
      <c r="J3594">
        <f>I3594*100/F3594</f>
        <v>0</v>
      </c>
      <c r="K3594" t="str">
        <f>IF(E3594&lt;=200,"Budget",IF(E3594&lt;=500,"Mid Range","Premium"))</f>
        <v>Budget</v>
      </c>
    </row>
    <row r="3595" spans="1:11" x14ac:dyDescent="0.3">
      <c r="A3595" t="s">
        <v>5169</v>
      </c>
      <c r="B3595" t="s">
        <v>9</v>
      </c>
      <c r="C3595" t="s">
        <v>28</v>
      </c>
      <c r="D3595" t="s">
        <v>339</v>
      </c>
      <c r="E3595">
        <v>212.5</v>
      </c>
      <c r="F3595">
        <v>250</v>
      </c>
      <c r="G3595" t="s">
        <v>30</v>
      </c>
      <c r="H3595">
        <v>4</v>
      </c>
      <c r="I3595">
        <f>F3595-E3595</f>
        <v>37.5</v>
      </c>
      <c r="J3595">
        <f>I3595*100/F3595</f>
        <v>15</v>
      </c>
      <c r="K3595" t="str">
        <f>IF(E3595&lt;=200,"Budget",IF(E3595&lt;=500,"Mid Range","Premium"))</f>
        <v>Mid Range</v>
      </c>
    </row>
    <row r="3596" spans="1:11" x14ac:dyDescent="0.3">
      <c r="A3596" t="s">
        <v>5170</v>
      </c>
      <c r="B3596" t="s">
        <v>9</v>
      </c>
      <c r="C3596" t="s">
        <v>36</v>
      </c>
      <c r="D3596" t="s">
        <v>247</v>
      </c>
      <c r="E3596">
        <v>280</v>
      </c>
      <c r="F3596">
        <v>400</v>
      </c>
      <c r="G3596" t="s">
        <v>333</v>
      </c>
      <c r="H3596">
        <v>5</v>
      </c>
      <c r="I3596">
        <f>F3596-E3596</f>
        <v>120</v>
      </c>
      <c r="J3596">
        <f>I3596*100/F3596</f>
        <v>30</v>
      </c>
      <c r="K3596" t="str">
        <f>IF(E3596&lt;=200,"Budget",IF(E3596&lt;=500,"Mid Range","Premium"))</f>
        <v>Mid Range</v>
      </c>
    </row>
    <row r="3597" spans="1:11" x14ac:dyDescent="0.3">
      <c r="A3597" t="s">
        <v>5171</v>
      </c>
      <c r="B3597" t="s">
        <v>9</v>
      </c>
      <c r="C3597" t="s">
        <v>151</v>
      </c>
      <c r="D3597" t="s">
        <v>132</v>
      </c>
      <c r="E3597">
        <v>123.5</v>
      </c>
      <c r="F3597">
        <v>130</v>
      </c>
      <c r="G3597" t="s">
        <v>178</v>
      </c>
      <c r="H3597">
        <v>4.5</v>
      </c>
      <c r="I3597">
        <f>F3597-E3597</f>
        <v>6.5</v>
      </c>
      <c r="J3597">
        <f>I3597*100/F3597</f>
        <v>5</v>
      </c>
      <c r="K3597" t="str">
        <f>IF(E3597&lt;=200,"Budget",IF(E3597&lt;=500,"Mid Range","Premium"))</f>
        <v>Budget</v>
      </c>
    </row>
    <row r="3598" spans="1:11" x14ac:dyDescent="0.3">
      <c r="A3598" t="s">
        <v>5173</v>
      </c>
      <c r="B3598" t="s">
        <v>19</v>
      </c>
      <c r="C3598" t="s">
        <v>215</v>
      </c>
      <c r="D3598" t="s">
        <v>5174</v>
      </c>
      <c r="E3598">
        <v>59</v>
      </c>
      <c r="F3598">
        <v>60</v>
      </c>
      <c r="G3598" t="s">
        <v>844</v>
      </c>
      <c r="H3598">
        <v>4.2</v>
      </c>
      <c r="I3598">
        <f>F3598-E3598</f>
        <v>1</v>
      </c>
      <c r="J3598">
        <f>I3598*100/F3598</f>
        <v>1.6666666666666667</v>
      </c>
      <c r="K3598" t="str">
        <f>IF(E3598&lt;=200,"Budget",IF(E3598&lt;=500,"Mid Range","Premium"))</f>
        <v>Budget</v>
      </c>
    </row>
    <row r="3599" spans="1:11" x14ac:dyDescent="0.3">
      <c r="A3599" t="s">
        <v>5175</v>
      </c>
      <c r="B3599" t="s">
        <v>50</v>
      </c>
      <c r="C3599" t="s">
        <v>169</v>
      </c>
      <c r="D3599" t="s">
        <v>928</v>
      </c>
      <c r="E3599">
        <v>125</v>
      </c>
      <c r="F3599">
        <v>125</v>
      </c>
      <c r="G3599" t="s">
        <v>202</v>
      </c>
      <c r="H3599">
        <v>4.4000000000000004</v>
      </c>
      <c r="I3599">
        <f>F3599-E3599</f>
        <v>0</v>
      </c>
      <c r="J3599">
        <f>I3599*100/F3599</f>
        <v>0</v>
      </c>
      <c r="K3599" t="str">
        <f>IF(E3599&lt;=200,"Budget",IF(E3599&lt;=500,"Mid Range","Premium"))</f>
        <v>Budget</v>
      </c>
    </row>
    <row r="3600" spans="1:11" x14ac:dyDescent="0.3">
      <c r="A3600" t="s">
        <v>5177</v>
      </c>
      <c r="B3600" t="s">
        <v>50</v>
      </c>
      <c r="C3600" t="s">
        <v>55</v>
      </c>
      <c r="D3600" t="s">
        <v>1530</v>
      </c>
      <c r="E3600">
        <v>136</v>
      </c>
      <c r="F3600">
        <v>160</v>
      </c>
      <c r="G3600" t="s">
        <v>573</v>
      </c>
      <c r="H3600">
        <v>3.8</v>
      </c>
      <c r="I3600">
        <f>F3600-E3600</f>
        <v>24</v>
      </c>
      <c r="J3600">
        <f>I3600*100/F3600</f>
        <v>15</v>
      </c>
      <c r="K3600" t="str">
        <f>IF(E3600&lt;=200,"Budget",IF(E3600&lt;=500,"Mid Range","Premium"))</f>
        <v>Budget</v>
      </c>
    </row>
    <row r="3601" spans="1:11" x14ac:dyDescent="0.3">
      <c r="A3601" t="s">
        <v>5178</v>
      </c>
      <c r="B3601" t="s">
        <v>121</v>
      </c>
      <c r="C3601" t="s">
        <v>1927</v>
      </c>
      <c r="D3601" t="s">
        <v>5179</v>
      </c>
      <c r="E3601">
        <v>9</v>
      </c>
      <c r="F3601">
        <v>10</v>
      </c>
      <c r="G3601" t="s">
        <v>4914</v>
      </c>
      <c r="H3601">
        <v>4.0999999999999996</v>
      </c>
      <c r="I3601">
        <f>F3601-E3601</f>
        <v>1</v>
      </c>
      <c r="J3601">
        <f>I3601*100/F3601</f>
        <v>10</v>
      </c>
      <c r="K3601" t="str">
        <f>IF(E3601&lt;=200,"Budget",IF(E3601&lt;=500,"Mid Range","Premium"))</f>
        <v>Budget</v>
      </c>
    </row>
    <row r="3602" spans="1:11" x14ac:dyDescent="0.3">
      <c r="A3602" t="s">
        <v>5180</v>
      </c>
      <c r="B3602" t="s">
        <v>9</v>
      </c>
      <c r="C3602" t="s">
        <v>36</v>
      </c>
      <c r="D3602" t="s">
        <v>252</v>
      </c>
      <c r="E3602">
        <v>175</v>
      </c>
      <c r="F3602">
        <v>175</v>
      </c>
      <c r="G3602" t="s">
        <v>38</v>
      </c>
      <c r="H3602">
        <v>4.0999999999999996</v>
      </c>
      <c r="I3602">
        <f>F3602-E3602</f>
        <v>0</v>
      </c>
      <c r="J3602">
        <f>I3602*100/F3602</f>
        <v>0</v>
      </c>
      <c r="K3602" t="str">
        <f>IF(E3602&lt;=200,"Budget",IF(E3602&lt;=500,"Mid Range","Premium"))</f>
        <v>Budget</v>
      </c>
    </row>
    <row r="3603" spans="1:11" x14ac:dyDescent="0.3">
      <c r="A3603" t="s">
        <v>5181</v>
      </c>
      <c r="B3603" t="s">
        <v>14</v>
      </c>
      <c r="C3603" t="s">
        <v>15</v>
      </c>
      <c r="D3603" t="s">
        <v>4960</v>
      </c>
      <c r="E3603">
        <v>229</v>
      </c>
      <c r="F3603">
        <v>354</v>
      </c>
      <c r="G3603" t="s">
        <v>17</v>
      </c>
      <c r="H3603">
        <v>3.3</v>
      </c>
      <c r="I3603">
        <f>F3603-E3603</f>
        <v>125</v>
      </c>
      <c r="J3603">
        <f>I3603*100/F3603</f>
        <v>35.310734463276837</v>
      </c>
      <c r="K3603" t="str">
        <f>IF(E3603&lt;=200,"Budget",IF(E3603&lt;=500,"Mid Range","Premium"))</f>
        <v>Mid Range</v>
      </c>
    </row>
    <row r="3604" spans="1:11" x14ac:dyDescent="0.3">
      <c r="A3604" t="s">
        <v>5182</v>
      </c>
      <c r="B3604" t="s">
        <v>9</v>
      </c>
      <c r="C3604" t="s">
        <v>131</v>
      </c>
      <c r="D3604" t="s">
        <v>1663</v>
      </c>
      <c r="E3604">
        <v>184</v>
      </c>
      <c r="F3604">
        <v>230</v>
      </c>
      <c r="G3604" t="s">
        <v>1128</v>
      </c>
      <c r="H3604">
        <v>4</v>
      </c>
      <c r="I3604">
        <f>F3604-E3604</f>
        <v>46</v>
      </c>
      <c r="J3604">
        <f>I3604*100/F3604</f>
        <v>20</v>
      </c>
      <c r="K3604" t="str">
        <f>IF(E3604&lt;=200,"Budget",IF(E3604&lt;=500,"Mid Range","Premium"))</f>
        <v>Budget</v>
      </c>
    </row>
    <row r="3605" spans="1:11" x14ac:dyDescent="0.3">
      <c r="A3605" t="s">
        <v>5183</v>
      </c>
      <c r="B3605" t="s">
        <v>19</v>
      </c>
      <c r="C3605" t="s">
        <v>32</v>
      </c>
      <c r="D3605" t="s">
        <v>4012</v>
      </c>
      <c r="E3605">
        <v>60</v>
      </c>
      <c r="F3605">
        <v>60</v>
      </c>
      <c r="G3605" t="s">
        <v>62</v>
      </c>
      <c r="H3605">
        <v>4.2</v>
      </c>
      <c r="I3605">
        <f>F3605-E3605</f>
        <v>0</v>
      </c>
      <c r="J3605">
        <f>I3605*100/F3605</f>
        <v>0</v>
      </c>
      <c r="K3605" t="str">
        <f>IF(E3605&lt;=200,"Budget",IF(E3605&lt;=500,"Mid Range","Premium"))</f>
        <v>Budget</v>
      </c>
    </row>
    <row r="3606" spans="1:11" x14ac:dyDescent="0.3">
      <c r="A3606" t="s">
        <v>5184</v>
      </c>
      <c r="B3606" t="s">
        <v>90</v>
      </c>
      <c r="C3606" t="s">
        <v>305</v>
      </c>
      <c r="D3606" t="s">
        <v>340</v>
      </c>
      <c r="E3606">
        <v>1092</v>
      </c>
      <c r="F3606">
        <v>1350</v>
      </c>
      <c r="G3606" t="s">
        <v>782</v>
      </c>
      <c r="H3606">
        <v>4.0999999999999996</v>
      </c>
      <c r="I3606">
        <f>F3606-E3606</f>
        <v>258</v>
      </c>
      <c r="J3606">
        <f>I3606*100/F3606</f>
        <v>19.111111111111111</v>
      </c>
      <c r="K3606" t="str">
        <f>IF(E3606&lt;=200,"Budget",IF(E3606&lt;=500,"Mid Range","Premium"))</f>
        <v>Premium</v>
      </c>
    </row>
    <row r="3607" spans="1:11" x14ac:dyDescent="0.3">
      <c r="A3607" t="s">
        <v>5185</v>
      </c>
      <c r="B3607" t="s">
        <v>90</v>
      </c>
      <c r="C3607" t="s">
        <v>142</v>
      </c>
      <c r="D3607" t="s">
        <v>899</v>
      </c>
      <c r="E3607">
        <v>72.959999999999994</v>
      </c>
      <c r="F3607">
        <v>76</v>
      </c>
      <c r="G3607" t="s">
        <v>396</v>
      </c>
      <c r="H3607">
        <v>4.0999999999999996</v>
      </c>
      <c r="I3607">
        <f>F3607-E3607</f>
        <v>3.0400000000000063</v>
      </c>
      <c r="J3607">
        <f>I3607*100/F3607</f>
        <v>4.000000000000008</v>
      </c>
      <c r="K3607" t="str">
        <f>IF(E3607&lt;=200,"Budget",IF(E3607&lt;=500,"Mid Range","Premium"))</f>
        <v>Budget</v>
      </c>
    </row>
    <row r="3608" spans="1:11" x14ac:dyDescent="0.3">
      <c r="A3608" t="s">
        <v>5186</v>
      </c>
      <c r="B3608" t="s">
        <v>9</v>
      </c>
      <c r="C3608" t="s">
        <v>131</v>
      </c>
      <c r="D3608" t="s">
        <v>531</v>
      </c>
      <c r="E3608">
        <v>117</v>
      </c>
      <c r="F3608">
        <v>180</v>
      </c>
      <c r="G3608" t="s">
        <v>133</v>
      </c>
      <c r="H3608">
        <v>3.7</v>
      </c>
      <c r="I3608">
        <f>F3608-E3608</f>
        <v>63</v>
      </c>
      <c r="J3608">
        <f>I3608*100/F3608</f>
        <v>35</v>
      </c>
      <c r="K3608" t="str">
        <f>IF(E3608&lt;=200,"Budget",IF(E3608&lt;=500,"Mid Range","Premium"))</f>
        <v>Budget</v>
      </c>
    </row>
    <row r="3609" spans="1:11" x14ac:dyDescent="0.3">
      <c r="A3609" t="s">
        <v>5187</v>
      </c>
      <c r="B3609" t="s">
        <v>9</v>
      </c>
      <c r="C3609" t="s">
        <v>278</v>
      </c>
      <c r="D3609" t="s">
        <v>1743</v>
      </c>
      <c r="E3609">
        <v>245</v>
      </c>
      <c r="F3609">
        <v>245</v>
      </c>
      <c r="G3609" t="s">
        <v>869</v>
      </c>
      <c r="H3609">
        <v>1</v>
      </c>
      <c r="I3609">
        <f>F3609-E3609</f>
        <v>0</v>
      </c>
      <c r="J3609">
        <f>I3609*100/F3609</f>
        <v>0</v>
      </c>
      <c r="K3609" t="str">
        <f>IF(E3609&lt;=200,"Budget",IF(E3609&lt;=500,"Mid Range","Premium"))</f>
        <v>Mid Range</v>
      </c>
    </row>
    <row r="3610" spans="1:11" x14ac:dyDescent="0.3">
      <c r="A3610" t="s">
        <v>5188</v>
      </c>
      <c r="B3610" t="s">
        <v>9</v>
      </c>
      <c r="C3610" t="s">
        <v>10</v>
      </c>
      <c r="D3610" t="s">
        <v>364</v>
      </c>
      <c r="E3610">
        <v>150</v>
      </c>
      <c r="F3610">
        <v>200</v>
      </c>
      <c r="G3610" t="s">
        <v>209</v>
      </c>
      <c r="H3610">
        <v>3.9</v>
      </c>
      <c r="I3610">
        <f>F3610-E3610</f>
        <v>50</v>
      </c>
      <c r="J3610">
        <f>I3610*100/F3610</f>
        <v>25</v>
      </c>
      <c r="K3610" t="str">
        <f>IF(E3610&lt;=200,"Budget",IF(E3610&lt;=500,"Mid Range","Premium"))</f>
        <v>Budget</v>
      </c>
    </row>
    <row r="3611" spans="1:11" x14ac:dyDescent="0.3">
      <c r="A3611" t="s">
        <v>2254</v>
      </c>
      <c r="B3611" t="s">
        <v>107</v>
      </c>
      <c r="C3611" t="s">
        <v>187</v>
      </c>
      <c r="D3611" t="s">
        <v>2739</v>
      </c>
      <c r="E3611">
        <v>100</v>
      </c>
      <c r="F3611">
        <v>100</v>
      </c>
      <c r="G3611" t="s">
        <v>736</v>
      </c>
      <c r="H3611">
        <v>4.2</v>
      </c>
      <c r="I3611">
        <f>F3611-E3611</f>
        <v>0</v>
      </c>
      <c r="J3611">
        <f>I3611*100/F3611</f>
        <v>0</v>
      </c>
      <c r="K3611" t="str">
        <f>IF(E3611&lt;=200,"Budget",IF(E3611&lt;=500,"Mid Range","Premium"))</f>
        <v>Budget</v>
      </c>
    </row>
    <row r="3612" spans="1:11" x14ac:dyDescent="0.3">
      <c r="A3612" t="s">
        <v>5189</v>
      </c>
      <c r="B3612" t="s">
        <v>9</v>
      </c>
      <c r="C3612" t="s">
        <v>36</v>
      </c>
      <c r="D3612" t="s">
        <v>29</v>
      </c>
      <c r="E3612">
        <v>261.25</v>
      </c>
      <c r="F3612">
        <v>275</v>
      </c>
      <c r="G3612" t="s">
        <v>333</v>
      </c>
      <c r="H3612">
        <v>4.2</v>
      </c>
      <c r="I3612">
        <f>F3612-E3612</f>
        <v>13.75</v>
      </c>
      <c r="J3612">
        <f>I3612*100/F3612</f>
        <v>5</v>
      </c>
      <c r="K3612" t="str">
        <f>IF(E3612&lt;=200,"Budget",IF(E3612&lt;=500,"Mid Range","Premium"))</f>
        <v>Mid Range</v>
      </c>
    </row>
    <row r="3613" spans="1:11" x14ac:dyDescent="0.3">
      <c r="A3613" t="s">
        <v>5190</v>
      </c>
      <c r="B3613" t="s">
        <v>50</v>
      </c>
      <c r="C3613" t="s">
        <v>86</v>
      </c>
      <c r="D3613" t="s">
        <v>2229</v>
      </c>
      <c r="E3613">
        <v>220</v>
      </c>
      <c r="F3613">
        <v>220</v>
      </c>
      <c r="G3613" t="s">
        <v>989</v>
      </c>
      <c r="H3613">
        <v>4.7</v>
      </c>
      <c r="I3613">
        <f>F3613-E3613</f>
        <v>0</v>
      </c>
      <c r="J3613">
        <f>I3613*100/F3613</f>
        <v>0</v>
      </c>
      <c r="K3613" t="str">
        <f>IF(E3613&lt;=200,"Budget",IF(E3613&lt;=500,"Mid Range","Premium"))</f>
        <v>Mid Range</v>
      </c>
    </row>
    <row r="3614" spans="1:11" x14ac:dyDescent="0.3">
      <c r="A3614" t="s">
        <v>5191</v>
      </c>
      <c r="B3614" t="s">
        <v>14</v>
      </c>
      <c r="C3614" t="s">
        <v>15</v>
      </c>
      <c r="D3614" t="s">
        <v>2482</v>
      </c>
      <c r="E3614">
        <v>99</v>
      </c>
      <c r="F3614">
        <v>155</v>
      </c>
      <c r="G3614" t="s">
        <v>140</v>
      </c>
      <c r="H3614">
        <v>1</v>
      </c>
      <c r="I3614">
        <f>F3614-E3614</f>
        <v>56</v>
      </c>
      <c r="J3614">
        <f>I3614*100/F3614</f>
        <v>36.12903225806452</v>
      </c>
      <c r="K3614" t="str">
        <f>IF(E3614&lt;=200,"Budget",IF(E3614&lt;=500,"Mid Range","Premium"))</f>
        <v>Budget</v>
      </c>
    </row>
    <row r="3615" spans="1:11" x14ac:dyDescent="0.3">
      <c r="A3615" t="s">
        <v>5192</v>
      </c>
      <c r="B3615" t="s">
        <v>126</v>
      </c>
      <c r="C3615" t="s">
        <v>285</v>
      </c>
      <c r="D3615" t="s">
        <v>372</v>
      </c>
      <c r="E3615">
        <v>10</v>
      </c>
      <c r="F3615">
        <v>10</v>
      </c>
      <c r="G3615" t="s">
        <v>287</v>
      </c>
      <c r="H3615">
        <v>4</v>
      </c>
      <c r="I3615">
        <f>F3615-E3615</f>
        <v>0</v>
      </c>
      <c r="J3615">
        <f>I3615*100/F3615</f>
        <v>0</v>
      </c>
      <c r="K3615" t="str">
        <f>IF(E3615&lt;=200,"Budget",IF(E3615&lt;=500,"Mid Range","Premium"))</f>
        <v>Budget</v>
      </c>
    </row>
    <row r="3616" spans="1:11" x14ac:dyDescent="0.3">
      <c r="A3616" t="s">
        <v>5193</v>
      </c>
      <c r="B3616" t="s">
        <v>211</v>
      </c>
      <c r="C3616" t="s">
        <v>302</v>
      </c>
      <c r="D3616" t="s">
        <v>520</v>
      </c>
      <c r="E3616">
        <v>1065</v>
      </c>
      <c r="F3616">
        <v>1200</v>
      </c>
      <c r="G3616" t="s">
        <v>304</v>
      </c>
      <c r="H3616">
        <v>1</v>
      </c>
      <c r="I3616">
        <f>F3616-E3616</f>
        <v>135</v>
      </c>
      <c r="J3616">
        <f>I3616*100/F3616</f>
        <v>11.25</v>
      </c>
      <c r="K3616" t="str">
        <f>IF(E3616&lt;=200,"Budget",IF(E3616&lt;=500,"Mid Range","Premium"))</f>
        <v>Premium</v>
      </c>
    </row>
    <row r="3617" spans="1:11" x14ac:dyDescent="0.3">
      <c r="A3617" t="s">
        <v>5194</v>
      </c>
      <c r="B3617" t="s">
        <v>9</v>
      </c>
      <c r="C3617" t="s">
        <v>36</v>
      </c>
      <c r="D3617" t="s">
        <v>364</v>
      </c>
      <c r="E3617">
        <v>150</v>
      </c>
      <c r="F3617">
        <v>150</v>
      </c>
      <c r="G3617" t="s">
        <v>333</v>
      </c>
      <c r="H3617">
        <v>3.5</v>
      </c>
      <c r="I3617">
        <f>F3617-E3617</f>
        <v>0</v>
      </c>
      <c r="J3617">
        <f>I3617*100/F3617</f>
        <v>0</v>
      </c>
      <c r="K3617" t="str">
        <f>IF(E3617&lt;=200,"Budget",IF(E3617&lt;=500,"Mid Range","Premium"))</f>
        <v>Budget</v>
      </c>
    </row>
    <row r="3618" spans="1:11" x14ac:dyDescent="0.3">
      <c r="A3618" t="s">
        <v>1659</v>
      </c>
      <c r="B3618" t="s">
        <v>9</v>
      </c>
      <c r="C3618" t="s">
        <v>28</v>
      </c>
      <c r="D3618" t="s">
        <v>664</v>
      </c>
      <c r="E3618">
        <v>25</v>
      </c>
      <c r="F3618">
        <v>25</v>
      </c>
      <c r="G3618" t="s">
        <v>41</v>
      </c>
      <c r="H3618">
        <v>3.7</v>
      </c>
      <c r="I3618">
        <f>F3618-E3618</f>
        <v>0</v>
      </c>
      <c r="J3618">
        <f>I3618*100/F3618</f>
        <v>0</v>
      </c>
      <c r="K3618" t="str">
        <f>IF(E3618&lt;=200,"Budget",IF(E3618&lt;=500,"Mid Range","Premium"))</f>
        <v>Budget</v>
      </c>
    </row>
    <row r="3619" spans="1:11" x14ac:dyDescent="0.3">
      <c r="A3619" t="s">
        <v>3194</v>
      </c>
      <c r="B3619" t="s">
        <v>9</v>
      </c>
      <c r="C3619" t="s">
        <v>151</v>
      </c>
      <c r="D3619" t="s">
        <v>531</v>
      </c>
      <c r="E3619">
        <v>165.75</v>
      </c>
      <c r="F3619">
        <v>195</v>
      </c>
      <c r="G3619" t="s">
        <v>532</v>
      </c>
      <c r="H3619">
        <v>4.3</v>
      </c>
      <c r="I3619">
        <f>F3619-E3619</f>
        <v>29.25</v>
      </c>
      <c r="J3619">
        <f>I3619*100/F3619</f>
        <v>15</v>
      </c>
      <c r="K3619" t="str">
        <f>IF(E3619&lt;=200,"Budget",IF(E3619&lt;=500,"Mid Range","Premium"))</f>
        <v>Budget</v>
      </c>
    </row>
    <row r="3620" spans="1:11" x14ac:dyDescent="0.3">
      <c r="A3620" t="s">
        <v>5195</v>
      </c>
      <c r="B3620" t="s">
        <v>107</v>
      </c>
      <c r="C3620" t="s">
        <v>727</v>
      </c>
      <c r="D3620" t="s">
        <v>2085</v>
      </c>
      <c r="E3620">
        <v>99</v>
      </c>
      <c r="F3620">
        <v>99</v>
      </c>
      <c r="G3620" t="s">
        <v>729</v>
      </c>
      <c r="H3620">
        <v>4</v>
      </c>
      <c r="I3620">
        <f>F3620-E3620</f>
        <v>0</v>
      </c>
      <c r="J3620">
        <f>I3620*100/F3620</f>
        <v>0</v>
      </c>
      <c r="K3620" t="str">
        <f>IF(E3620&lt;=200,"Budget",IF(E3620&lt;=500,"Mid Range","Premium"))</f>
        <v>Budget</v>
      </c>
    </row>
    <row r="3621" spans="1:11" x14ac:dyDescent="0.3">
      <c r="A3621" t="s">
        <v>5196</v>
      </c>
      <c r="B3621" t="s">
        <v>14</v>
      </c>
      <c r="C3621" t="s">
        <v>15</v>
      </c>
      <c r="D3621" t="s">
        <v>2070</v>
      </c>
      <c r="E3621">
        <v>139</v>
      </c>
      <c r="F3621">
        <v>149</v>
      </c>
      <c r="G3621" t="s">
        <v>357</v>
      </c>
      <c r="H3621">
        <v>2.8</v>
      </c>
      <c r="I3621">
        <f>F3621-E3621</f>
        <v>10</v>
      </c>
      <c r="J3621">
        <f>I3621*100/F3621</f>
        <v>6.7114093959731544</v>
      </c>
      <c r="K3621" t="str">
        <f>IF(E3621&lt;=200,"Budget",IF(E3621&lt;=500,"Mid Range","Premium"))</f>
        <v>Budget</v>
      </c>
    </row>
    <row r="3622" spans="1:11" x14ac:dyDescent="0.3">
      <c r="A3622" t="s">
        <v>5197</v>
      </c>
      <c r="B3622" t="s">
        <v>90</v>
      </c>
      <c r="C3622" t="s">
        <v>458</v>
      </c>
      <c r="D3622" t="s">
        <v>955</v>
      </c>
      <c r="E3622">
        <v>25</v>
      </c>
      <c r="F3622">
        <v>25</v>
      </c>
      <c r="G3622" t="s">
        <v>1964</v>
      </c>
      <c r="H3622">
        <v>4.3</v>
      </c>
      <c r="I3622">
        <f>F3622-E3622</f>
        <v>0</v>
      </c>
      <c r="J3622">
        <f>I3622*100/F3622</f>
        <v>0</v>
      </c>
      <c r="K3622" t="str">
        <f>IF(E3622&lt;=200,"Budget",IF(E3622&lt;=500,"Mid Range","Premium"))</f>
        <v>Budget</v>
      </c>
    </row>
    <row r="3623" spans="1:11" x14ac:dyDescent="0.3">
      <c r="A3623" t="s">
        <v>4165</v>
      </c>
      <c r="B3623" t="s">
        <v>107</v>
      </c>
      <c r="C3623" t="s">
        <v>187</v>
      </c>
      <c r="D3623" t="s">
        <v>968</v>
      </c>
      <c r="E3623">
        <v>80</v>
      </c>
      <c r="F3623">
        <v>80</v>
      </c>
      <c r="G3623" t="s">
        <v>393</v>
      </c>
      <c r="H3623">
        <v>4.0999999999999996</v>
      </c>
      <c r="I3623">
        <f>F3623-E3623</f>
        <v>0</v>
      </c>
      <c r="J3623">
        <f>I3623*100/F3623</f>
        <v>0</v>
      </c>
      <c r="K3623" t="str">
        <f>IF(E3623&lt;=200,"Budget",IF(E3623&lt;=500,"Mid Range","Premium"))</f>
        <v>Budget</v>
      </c>
    </row>
    <row r="3624" spans="1:11" x14ac:dyDescent="0.3">
      <c r="A3624" t="s">
        <v>5198</v>
      </c>
      <c r="B3624" t="s">
        <v>90</v>
      </c>
      <c r="C3624" t="s">
        <v>91</v>
      </c>
      <c r="D3624" t="s">
        <v>2496</v>
      </c>
      <c r="E3624">
        <v>120</v>
      </c>
      <c r="F3624">
        <v>120</v>
      </c>
      <c r="G3624" t="s">
        <v>1531</v>
      </c>
      <c r="H3624">
        <v>5</v>
      </c>
      <c r="I3624">
        <f>F3624-E3624</f>
        <v>0</v>
      </c>
      <c r="J3624">
        <f>I3624*100/F3624</f>
        <v>0</v>
      </c>
      <c r="K3624" t="str">
        <f>IF(E3624&lt;=200,"Budget",IF(E3624&lt;=500,"Mid Range","Premium"))</f>
        <v>Budget</v>
      </c>
    </row>
    <row r="3625" spans="1:11" x14ac:dyDescent="0.3">
      <c r="A3625" t="s">
        <v>5199</v>
      </c>
      <c r="B3625" t="s">
        <v>19</v>
      </c>
      <c r="C3625" t="s">
        <v>20</v>
      </c>
      <c r="D3625" t="s">
        <v>4776</v>
      </c>
      <c r="E3625">
        <v>54</v>
      </c>
      <c r="F3625">
        <v>60</v>
      </c>
      <c r="G3625" t="s">
        <v>274</v>
      </c>
      <c r="H3625">
        <v>1</v>
      </c>
      <c r="I3625">
        <f>F3625-E3625</f>
        <v>6</v>
      </c>
      <c r="J3625">
        <f>I3625*100/F3625</f>
        <v>10</v>
      </c>
      <c r="K3625" t="str">
        <f>IF(E3625&lt;=200,"Budget",IF(E3625&lt;=500,"Mid Range","Premium"))</f>
        <v>Budget</v>
      </c>
    </row>
    <row r="3626" spans="1:11" x14ac:dyDescent="0.3">
      <c r="A3626" t="s">
        <v>5200</v>
      </c>
      <c r="B3626" t="s">
        <v>107</v>
      </c>
      <c r="C3626" t="s">
        <v>261</v>
      </c>
      <c r="D3626" t="s">
        <v>5201</v>
      </c>
      <c r="E3626">
        <v>10</v>
      </c>
      <c r="F3626">
        <v>10</v>
      </c>
      <c r="G3626" t="s">
        <v>263</v>
      </c>
      <c r="H3626">
        <v>4.4000000000000004</v>
      </c>
      <c r="I3626">
        <f>F3626-E3626</f>
        <v>0</v>
      </c>
      <c r="J3626">
        <f>I3626*100/F3626</f>
        <v>0</v>
      </c>
      <c r="K3626" t="str">
        <f>IF(E3626&lt;=200,"Budget",IF(E3626&lt;=500,"Mid Range","Premium"))</f>
        <v>Budget</v>
      </c>
    </row>
    <row r="3627" spans="1:11" x14ac:dyDescent="0.3">
      <c r="A3627" t="s">
        <v>5202</v>
      </c>
      <c r="B3627" t="s">
        <v>14</v>
      </c>
      <c r="C3627" t="s">
        <v>165</v>
      </c>
      <c r="D3627" t="s">
        <v>250</v>
      </c>
      <c r="E3627">
        <v>229</v>
      </c>
      <c r="F3627">
        <v>329</v>
      </c>
      <c r="G3627" t="s">
        <v>293</v>
      </c>
      <c r="H3627">
        <v>4.3</v>
      </c>
      <c r="I3627">
        <f>F3627-E3627</f>
        <v>100</v>
      </c>
      <c r="J3627">
        <f>I3627*100/F3627</f>
        <v>30.3951367781155</v>
      </c>
      <c r="K3627" t="str">
        <f>IF(E3627&lt;=200,"Budget",IF(E3627&lt;=500,"Mid Range","Premium"))</f>
        <v>Mid Range</v>
      </c>
    </row>
    <row r="3628" spans="1:11" x14ac:dyDescent="0.3">
      <c r="A3628" t="s">
        <v>5203</v>
      </c>
      <c r="B3628" t="s">
        <v>9</v>
      </c>
      <c r="C3628" t="s">
        <v>36</v>
      </c>
      <c r="D3628" t="s">
        <v>467</v>
      </c>
      <c r="E3628">
        <v>185</v>
      </c>
      <c r="F3628">
        <v>185</v>
      </c>
      <c r="G3628" t="s">
        <v>38</v>
      </c>
      <c r="H3628">
        <v>4.5</v>
      </c>
      <c r="I3628">
        <f>F3628-E3628</f>
        <v>0</v>
      </c>
      <c r="J3628">
        <f>I3628*100/F3628</f>
        <v>0</v>
      </c>
      <c r="K3628" t="str">
        <f>IF(E3628&lt;=200,"Budget",IF(E3628&lt;=500,"Mid Range","Premium"))</f>
        <v>Budget</v>
      </c>
    </row>
    <row r="3629" spans="1:11" x14ac:dyDescent="0.3">
      <c r="A3629" t="s">
        <v>1659</v>
      </c>
      <c r="B3629" t="s">
        <v>9</v>
      </c>
      <c r="C3629" t="s">
        <v>28</v>
      </c>
      <c r="D3629" t="s">
        <v>1660</v>
      </c>
      <c r="E3629">
        <v>300</v>
      </c>
      <c r="F3629">
        <v>500</v>
      </c>
      <c r="G3629" t="s">
        <v>41</v>
      </c>
      <c r="H3629">
        <v>4</v>
      </c>
      <c r="I3629">
        <f>F3629-E3629</f>
        <v>200</v>
      </c>
      <c r="J3629">
        <f>I3629*100/F3629</f>
        <v>40</v>
      </c>
      <c r="K3629" t="str">
        <f>IF(E3629&lt;=200,"Budget",IF(E3629&lt;=500,"Mid Range","Premium"))</f>
        <v>Mid Range</v>
      </c>
    </row>
    <row r="3630" spans="1:11" x14ac:dyDescent="0.3">
      <c r="A3630" t="s">
        <v>5204</v>
      </c>
      <c r="B3630" t="s">
        <v>14</v>
      </c>
      <c r="C3630" t="s">
        <v>1512</v>
      </c>
      <c r="D3630" t="s">
        <v>5205</v>
      </c>
      <c r="E3630">
        <v>60</v>
      </c>
      <c r="F3630">
        <v>60</v>
      </c>
      <c r="G3630" t="s">
        <v>5206</v>
      </c>
      <c r="H3630">
        <v>3.9</v>
      </c>
      <c r="I3630">
        <f>F3630-E3630</f>
        <v>0</v>
      </c>
      <c r="J3630">
        <f>I3630*100/F3630</f>
        <v>0</v>
      </c>
      <c r="K3630" t="str">
        <f>IF(E3630&lt;=200,"Budget",IF(E3630&lt;=500,"Mid Range","Premium"))</f>
        <v>Budget</v>
      </c>
    </row>
    <row r="3631" spans="1:11" x14ac:dyDescent="0.3">
      <c r="A3631" t="s">
        <v>5207</v>
      </c>
      <c r="B3631" t="s">
        <v>121</v>
      </c>
      <c r="C3631" t="s">
        <v>135</v>
      </c>
      <c r="D3631" t="s">
        <v>1620</v>
      </c>
      <c r="E3631">
        <v>160</v>
      </c>
      <c r="F3631">
        <v>160</v>
      </c>
      <c r="G3631" t="s">
        <v>343</v>
      </c>
      <c r="H3631">
        <v>3</v>
      </c>
      <c r="I3631">
        <f>F3631-E3631</f>
        <v>0</v>
      </c>
      <c r="J3631">
        <f>I3631*100/F3631</f>
        <v>0</v>
      </c>
      <c r="K3631" t="str">
        <f>IF(E3631&lt;=200,"Budget",IF(E3631&lt;=500,"Mid Range","Premium"))</f>
        <v>Budget</v>
      </c>
    </row>
    <row r="3632" spans="1:11" x14ac:dyDescent="0.3">
      <c r="A3632" t="s">
        <v>5208</v>
      </c>
      <c r="B3632" t="s">
        <v>9</v>
      </c>
      <c r="C3632" t="s">
        <v>28</v>
      </c>
      <c r="D3632" t="s">
        <v>1496</v>
      </c>
      <c r="E3632">
        <v>310</v>
      </c>
      <c r="F3632">
        <v>310</v>
      </c>
      <c r="G3632" t="s">
        <v>532</v>
      </c>
      <c r="H3632">
        <v>4.4000000000000004</v>
      </c>
      <c r="I3632">
        <f>F3632-E3632</f>
        <v>0</v>
      </c>
      <c r="J3632">
        <f>I3632*100/F3632</f>
        <v>0</v>
      </c>
      <c r="K3632" t="str">
        <f>IF(E3632&lt;=200,"Budget",IF(E3632&lt;=500,"Mid Range","Premium"))</f>
        <v>Mid Range</v>
      </c>
    </row>
    <row r="3633" spans="1:11" x14ac:dyDescent="0.3">
      <c r="A3633" t="s">
        <v>5209</v>
      </c>
      <c r="B3633" t="s">
        <v>126</v>
      </c>
      <c r="C3633" t="s">
        <v>1840</v>
      </c>
      <c r="D3633" t="s">
        <v>481</v>
      </c>
      <c r="E3633">
        <v>110</v>
      </c>
      <c r="F3633">
        <v>110</v>
      </c>
      <c r="G3633" t="s">
        <v>1841</v>
      </c>
      <c r="H3633">
        <v>3.8</v>
      </c>
      <c r="I3633">
        <f>F3633-E3633</f>
        <v>0</v>
      </c>
      <c r="J3633">
        <f>I3633*100/F3633</f>
        <v>0</v>
      </c>
      <c r="K3633" t="str">
        <f>IF(E3633&lt;=200,"Budget",IF(E3633&lt;=500,"Mid Range","Premium"))</f>
        <v>Budget</v>
      </c>
    </row>
    <row r="3634" spans="1:11" x14ac:dyDescent="0.3">
      <c r="A3634" t="s">
        <v>5210</v>
      </c>
      <c r="B3634" t="s">
        <v>9</v>
      </c>
      <c r="C3634" t="s">
        <v>278</v>
      </c>
      <c r="D3634" t="s">
        <v>3465</v>
      </c>
      <c r="E3634">
        <v>444</v>
      </c>
      <c r="F3634">
        <v>600</v>
      </c>
      <c r="G3634" t="s">
        <v>1584</v>
      </c>
      <c r="H3634">
        <v>4.3</v>
      </c>
      <c r="I3634">
        <f>F3634-E3634</f>
        <v>156</v>
      </c>
      <c r="J3634">
        <f>I3634*100/F3634</f>
        <v>26</v>
      </c>
      <c r="K3634" t="str">
        <f>IF(E3634&lt;=200,"Budget",IF(E3634&lt;=500,"Mid Range","Premium"))</f>
        <v>Mid Range</v>
      </c>
    </row>
    <row r="3635" spans="1:11" x14ac:dyDescent="0.3">
      <c r="A3635" t="s">
        <v>5211</v>
      </c>
      <c r="B3635" t="s">
        <v>50</v>
      </c>
      <c r="C3635" t="s">
        <v>51</v>
      </c>
      <c r="D3635" t="s">
        <v>765</v>
      </c>
      <c r="E3635">
        <v>49.5</v>
      </c>
      <c r="F3635">
        <v>55</v>
      </c>
      <c r="G3635" t="s">
        <v>378</v>
      </c>
      <c r="H3635">
        <v>5</v>
      </c>
      <c r="I3635">
        <f>F3635-E3635</f>
        <v>5.5</v>
      </c>
      <c r="J3635">
        <f>I3635*100/F3635</f>
        <v>10</v>
      </c>
      <c r="K3635" t="str">
        <f>IF(E3635&lt;=200,"Budget",IF(E3635&lt;=500,"Mid Range","Premium"))</f>
        <v>Budget</v>
      </c>
    </row>
    <row r="3636" spans="1:11" x14ac:dyDescent="0.3">
      <c r="A3636" t="s">
        <v>5212</v>
      </c>
      <c r="B3636" t="s">
        <v>50</v>
      </c>
      <c r="C3636" t="s">
        <v>169</v>
      </c>
      <c r="D3636" t="s">
        <v>365</v>
      </c>
      <c r="E3636">
        <v>225</v>
      </c>
      <c r="F3636">
        <v>225</v>
      </c>
      <c r="G3636" t="s">
        <v>171</v>
      </c>
      <c r="H3636">
        <v>4.0999999999999996</v>
      </c>
      <c r="I3636">
        <f>F3636-E3636</f>
        <v>0</v>
      </c>
      <c r="J3636">
        <f>I3636*100/F3636</f>
        <v>0</v>
      </c>
      <c r="K3636" t="str">
        <f>IF(E3636&lt;=200,"Budget",IF(E3636&lt;=500,"Mid Range","Premium"))</f>
        <v>Mid Range</v>
      </c>
    </row>
    <row r="3637" spans="1:11" x14ac:dyDescent="0.3">
      <c r="A3637" t="s">
        <v>5213</v>
      </c>
      <c r="B3637" t="s">
        <v>90</v>
      </c>
      <c r="C3637" t="s">
        <v>173</v>
      </c>
      <c r="D3637" t="s">
        <v>2984</v>
      </c>
      <c r="E3637">
        <v>598</v>
      </c>
      <c r="F3637">
        <v>700</v>
      </c>
      <c r="G3637" t="s">
        <v>388</v>
      </c>
      <c r="H3637">
        <v>4.0999999999999996</v>
      </c>
      <c r="I3637">
        <f>F3637-E3637</f>
        <v>102</v>
      </c>
      <c r="J3637">
        <f>I3637*100/F3637</f>
        <v>14.571428571428571</v>
      </c>
      <c r="K3637" t="str">
        <f>IF(E3637&lt;=200,"Budget",IF(E3637&lt;=500,"Mid Range","Premium"))</f>
        <v>Premium</v>
      </c>
    </row>
    <row r="3638" spans="1:11" x14ac:dyDescent="0.3">
      <c r="A3638" t="s">
        <v>2820</v>
      </c>
      <c r="B3638" t="s">
        <v>9</v>
      </c>
      <c r="C3638" t="s">
        <v>36</v>
      </c>
      <c r="D3638" t="s">
        <v>526</v>
      </c>
      <c r="E3638">
        <v>128</v>
      </c>
      <c r="F3638">
        <v>160</v>
      </c>
      <c r="G3638" t="s">
        <v>333</v>
      </c>
      <c r="H3638">
        <v>4.5</v>
      </c>
      <c r="I3638">
        <f>F3638-E3638</f>
        <v>32</v>
      </c>
      <c r="J3638">
        <f>I3638*100/F3638</f>
        <v>20</v>
      </c>
      <c r="K3638" t="str">
        <f>IF(E3638&lt;=200,"Budget",IF(E3638&lt;=500,"Mid Range","Premium"))</f>
        <v>Budget</v>
      </c>
    </row>
    <row r="3639" spans="1:11" x14ac:dyDescent="0.3">
      <c r="A3639" t="s">
        <v>5214</v>
      </c>
      <c r="B3639" t="s">
        <v>9</v>
      </c>
      <c r="C3639" t="s">
        <v>278</v>
      </c>
      <c r="D3639" t="s">
        <v>1743</v>
      </c>
      <c r="E3639">
        <v>490</v>
      </c>
      <c r="F3639">
        <v>490</v>
      </c>
      <c r="G3639" t="s">
        <v>869</v>
      </c>
      <c r="H3639">
        <v>2.5</v>
      </c>
      <c r="I3639">
        <f>F3639-E3639</f>
        <v>0</v>
      </c>
      <c r="J3639">
        <f>I3639*100/F3639</f>
        <v>0</v>
      </c>
      <c r="K3639" t="str">
        <f>IF(E3639&lt;=200,"Budget",IF(E3639&lt;=500,"Mid Range","Premium"))</f>
        <v>Mid Range</v>
      </c>
    </row>
    <row r="3640" spans="1:11" x14ac:dyDescent="0.3">
      <c r="A3640" t="s">
        <v>5215</v>
      </c>
      <c r="B3640" t="s">
        <v>14</v>
      </c>
      <c r="C3640" t="s">
        <v>15</v>
      </c>
      <c r="D3640" t="s">
        <v>356</v>
      </c>
      <c r="E3640">
        <v>249</v>
      </c>
      <c r="F3640">
        <v>249</v>
      </c>
      <c r="G3640" t="s">
        <v>357</v>
      </c>
      <c r="H3640">
        <v>4</v>
      </c>
      <c r="I3640">
        <f>F3640-E3640</f>
        <v>0</v>
      </c>
      <c r="J3640">
        <f>I3640*100/F3640</f>
        <v>0</v>
      </c>
      <c r="K3640" t="str">
        <f>IF(E3640&lt;=200,"Budget",IF(E3640&lt;=500,"Mid Range","Premium"))</f>
        <v>Mid Range</v>
      </c>
    </row>
    <row r="3641" spans="1:11" x14ac:dyDescent="0.3">
      <c r="A3641" t="s">
        <v>5216</v>
      </c>
      <c r="B3641" t="s">
        <v>9</v>
      </c>
      <c r="C3641" t="s">
        <v>36</v>
      </c>
      <c r="D3641" t="s">
        <v>467</v>
      </c>
      <c r="E3641">
        <v>375</v>
      </c>
      <c r="F3641">
        <v>375</v>
      </c>
      <c r="G3641" t="s">
        <v>38</v>
      </c>
      <c r="H3641">
        <v>3.9</v>
      </c>
      <c r="I3641">
        <f>F3641-E3641</f>
        <v>0</v>
      </c>
      <c r="J3641">
        <f>I3641*100/F3641</f>
        <v>0</v>
      </c>
      <c r="K3641" t="str">
        <f>IF(E3641&lt;=200,"Budget",IF(E3641&lt;=500,"Mid Range","Premium"))</f>
        <v>Mid Range</v>
      </c>
    </row>
    <row r="3642" spans="1:11" x14ac:dyDescent="0.3">
      <c r="A3642" t="s">
        <v>5217</v>
      </c>
      <c r="B3642" t="s">
        <v>19</v>
      </c>
      <c r="C3642" t="s">
        <v>20</v>
      </c>
      <c r="D3642" t="s">
        <v>1580</v>
      </c>
      <c r="E3642">
        <v>20</v>
      </c>
      <c r="F3642">
        <v>20</v>
      </c>
      <c r="G3642" t="s">
        <v>274</v>
      </c>
      <c r="H3642">
        <v>4.4000000000000004</v>
      </c>
      <c r="I3642">
        <f>F3642-E3642</f>
        <v>0</v>
      </c>
      <c r="J3642">
        <f>I3642*100/F3642</f>
        <v>0</v>
      </c>
      <c r="K3642" t="str">
        <f>IF(E3642&lt;=200,"Budget",IF(E3642&lt;=500,"Mid Range","Premium"))</f>
        <v>Budget</v>
      </c>
    </row>
    <row r="3643" spans="1:11" x14ac:dyDescent="0.3">
      <c r="A3643" t="s">
        <v>5218</v>
      </c>
      <c r="B3643" t="s">
        <v>19</v>
      </c>
      <c r="C3643" t="s">
        <v>215</v>
      </c>
      <c r="D3643" t="s">
        <v>2844</v>
      </c>
      <c r="E3643">
        <v>104</v>
      </c>
      <c r="F3643">
        <v>104</v>
      </c>
      <c r="G3643" t="s">
        <v>432</v>
      </c>
      <c r="H3643">
        <v>4.3</v>
      </c>
      <c r="I3643">
        <f>F3643-E3643</f>
        <v>0</v>
      </c>
      <c r="J3643">
        <f>I3643*100/F3643</f>
        <v>0</v>
      </c>
      <c r="K3643" t="str">
        <f>IF(E3643&lt;=200,"Budget",IF(E3643&lt;=500,"Mid Range","Premium"))</f>
        <v>Budget</v>
      </c>
    </row>
    <row r="3644" spans="1:11" x14ac:dyDescent="0.3">
      <c r="A3644" t="s">
        <v>5219</v>
      </c>
      <c r="B3644" t="s">
        <v>9</v>
      </c>
      <c r="C3644" t="s">
        <v>28</v>
      </c>
      <c r="D3644" t="s">
        <v>5220</v>
      </c>
      <c r="E3644">
        <v>50</v>
      </c>
      <c r="F3644">
        <v>50</v>
      </c>
      <c r="G3644" t="s">
        <v>41</v>
      </c>
      <c r="H3644">
        <v>3.7</v>
      </c>
      <c r="I3644">
        <f>F3644-E3644</f>
        <v>0</v>
      </c>
      <c r="J3644">
        <f>I3644*100/F3644</f>
        <v>0</v>
      </c>
      <c r="K3644" t="str">
        <f>IF(E3644&lt;=200,"Budget",IF(E3644&lt;=500,"Mid Range","Premium"))</f>
        <v>Budget</v>
      </c>
    </row>
    <row r="3645" spans="1:11" x14ac:dyDescent="0.3">
      <c r="A3645" t="s">
        <v>5221</v>
      </c>
      <c r="B3645" t="s">
        <v>90</v>
      </c>
      <c r="C3645" t="s">
        <v>639</v>
      </c>
      <c r="D3645" t="s">
        <v>5222</v>
      </c>
      <c r="E3645">
        <v>79</v>
      </c>
      <c r="F3645">
        <v>79</v>
      </c>
      <c r="G3645" t="s">
        <v>1615</v>
      </c>
      <c r="H3645">
        <v>4.2</v>
      </c>
      <c r="I3645">
        <f>F3645-E3645</f>
        <v>0</v>
      </c>
      <c r="J3645">
        <f>I3645*100/F3645</f>
        <v>0</v>
      </c>
      <c r="K3645" t="str">
        <f>IF(E3645&lt;=200,"Budget",IF(E3645&lt;=500,"Mid Range","Premium"))</f>
        <v>Budget</v>
      </c>
    </row>
    <row r="3646" spans="1:11" x14ac:dyDescent="0.3">
      <c r="A3646" t="s">
        <v>5223</v>
      </c>
      <c r="B3646" t="s">
        <v>9</v>
      </c>
      <c r="C3646" t="s">
        <v>36</v>
      </c>
      <c r="D3646" t="s">
        <v>83</v>
      </c>
      <c r="E3646">
        <v>300</v>
      </c>
      <c r="F3646">
        <v>1000</v>
      </c>
      <c r="G3646" t="s">
        <v>333</v>
      </c>
      <c r="H3646">
        <v>3</v>
      </c>
      <c r="I3646">
        <f>F3646-E3646</f>
        <v>700</v>
      </c>
      <c r="J3646">
        <f>I3646*100/F3646</f>
        <v>70</v>
      </c>
      <c r="K3646" t="str">
        <f>IF(E3646&lt;=200,"Budget",IF(E3646&lt;=500,"Mid Range","Premium"))</f>
        <v>Mid Range</v>
      </c>
    </row>
    <row r="3647" spans="1:11" x14ac:dyDescent="0.3">
      <c r="A3647" t="s">
        <v>5225</v>
      </c>
      <c r="B3647" t="s">
        <v>107</v>
      </c>
      <c r="C3647" t="s">
        <v>727</v>
      </c>
      <c r="D3647" t="s">
        <v>374</v>
      </c>
      <c r="E3647">
        <v>135</v>
      </c>
      <c r="F3647">
        <v>135</v>
      </c>
      <c r="G3647" t="s">
        <v>1078</v>
      </c>
      <c r="H3647">
        <v>4.2</v>
      </c>
      <c r="I3647">
        <f>F3647-E3647</f>
        <v>0</v>
      </c>
      <c r="J3647">
        <f>I3647*100/F3647</f>
        <v>0</v>
      </c>
      <c r="K3647" t="str">
        <f>IF(E3647&lt;=200,"Budget",IF(E3647&lt;=500,"Mid Range","Premium"))</f>
        <v>Budget</v>
      </c>
    </row>
    <row r="3648" spans="1:11" x14ac:dyDescent="0.3">
      <c r="A3648" t="s">
        <v>5226</v>
      </c>
      <c r="B3648" t="s">
        <v>50</v>
      </c>
      <c r="C3648" t="s">
        <v>51</v>
      </c>
      <c r="D3648" t="s">
        <v>5227</v>
      </c>
      <c r="E3648">
        <v>297</v>
      </c>
      <c r="F3648">
        <v>330</v>
      </c>
      <c r="G3648" t="s">
        <v>53</v>
      </c>
      <c r="H3648">
        <v>4.5</v>
      </c>
      <c r="I3648">
        <f>F3648-E3648</f>
        <v>33</v>
      </c>
      <c r="J3648">
        <f>I3648*100/F3648</f>
        <v>10</v>
      </c>
      <c r="K3648" t="str">
        <f>IF(E3648&lt;=200,"Budget",IF(E3648&lt;=500,"Mid Range","Premium"))</f>
        <v>Mid Range</v>
      </c>
    </row>
    <row r="3649" spans="1:11" x14ac:dyDescent="0.3">
      <c r="A3649" t="s">
        <v>5228</v>
      </c>
      <c r="B3649" t="s">
        <v>14</v>
      </c>
      <c r="C3649" t="s">
        <v>15</v>
      </c>
      <c r="D3649" t="s">
        <v>904</v>
      </c>
      <c r="E3649">
        <v>149</v>
      </c>
      <c r="F3649">
        <v>294</v>
      </c>
      <c r="G3649" t="s">
        <v>140</v>
      </c>
      <c r="H3649">
        <v>3.4</v>
      </c>
      <c r="I3649">
        <f>F3649-E3649</f>
        <v>145</v>
      </c>
      <c r="J3649">
        <f>I3649*100/F3649</f>
        <v>49.319727891156461</v>
      </c>
      <c r="K3649" t="str">
        <f>IF(E3649&lt;=200,"Budget",IF(E3649&lt;=500,"Mid Range","Premium"))</f>
        <v>Budget</v>
      </c>
    </row>
    <row r="3650" spans="1:11" x14ac:dyDescent="0.3">
      <c r="A3650" t="s">
        <v>5229</v>
      </c>
      <c r="B3650" t="s">
        <v>19</v>
      </c>
      <c r="C3650" t="s">
        <v>24</v>
      </c>
      <c r="D3650" t="s">
        <v>25</v>
      </c>
      <c r="E3650">
        <v>409</v>
      </c>
      <c r="F3650">
        <v>414</v>
      </c>
      <c r="G3650" t="s">
        <v>905</v>
      </c>
      <c r="H3650">
        <v>3.7</v>
      </c>
      <c r="I3650">
        <f>F3650-E3650</f>
        <v>5</v>
      </c>
      <c r="J3650">
        <f>I3650*100/F3650</f>
        <v>1.2077294685990339</v>
      </c>
      <c r="K3650" t="str">
        <f>IF(E3650&lt;=200,"Budget",IF(E3650&lt;=500,"Mid Range","Premium"))</f>
        <v>Mid Range</v>
      </c>
    </row>
    <row r="3651" spans="1:11" x14ac:dyDescent="0.3">
      <c r="A3651" t="s">
        <v>5230</v>
      </c>
      <c r="B3651" t="s">
        <v>107</v>
      </c>
      <c r="C3651" t="s">
        <v>727</v>
      </c>
      <c r="D3651" t="s">
        <v>1275</v>
      </c>
      <c r="E3651">
        <v>69</v>
      </c>
      <c r="F3651">
        <v>69</v>
      </c>
      <c r="G3651" t="s">
        <v>1276</v>
      </c>
      <c r="H3651">
        <v>4.3</v>
      </c>
      <c r="I3651">
        <f>F3651-E3651</f>
        <v>0</v>
      </c>
      <c r="J3651">
        <f>I3651*100/F3651</f>
        <v>0</v>
      </c>
      <c r="K3651" t="str">
        <f>IF(E3651&lt;=200,"Budget",IF(E3651&lt;=500,"Mid Range","Premium"))</f>
        <v>Budget</v>
      </c>
    </row>
    <row r="3652" spans="1:11" x14ac:dyDescent="0.3">
      <c r="A3652" t="s">
        <v>5231</v>
      </c>
      <c r="B3652" t="s">
        <v>9</v>
      </c>
      <c r="C3652" t="s">
        <v>278</v>
      </c>
      <c r="D3652" t="s">
        <v>4721</v>
      </c>
      <c r="E3652">
        <v>119</v>
      </c>
      <c r="F3652">
        <v>145</v>
      </c>
      <c r="G3652" t="s">
        <v>869</v>
      </c>
      <c r="H3652">
        <v>2.8</v>
      </c>
      <c r="I3652">
        <f>F3652-E3652</f>
        <v>26</v>
      </c>
      <c r="J3652">
        <f>I3652*100/F3652</f>
        <v>17.931034482758619</v>
      </c>
      <c r="K3652" t="str">
        <f>IF(E3652&lt;=200,"Budget",IF(E3652&lt;=500,"Mid Range","Premium"))</f>
        <v>Budget</v>
      </c>
    </row>
    <row r="3653" spans="1:11" x14ac:dyDescent="0.3">
      <c r="A3653" t="s">
        <v>5232</v>
      </c>
      <c r="B3653" t="s">
        <v>9</v>
      </c>
      <c r="C3653" t="s">
        <v>10</v>
      </c>
      <c r="D3653" t="s">
        <v>2143</v>
      </c>
      <c r="E3653">
        <v>155</v>
      </c>
      <c r="F3653">
        <v>155</v>
      </c>
      <c r="G3653" t="s">
        <v>44</v>
      </c>
      <c r="H3653">
        <v>4.3</v>
      </c>
      <c r="I3653">
        <f>F3653-E3653</f>
        <v>0</v>
      </c>
      <c r="J3653">
        <f>I3653*100/F3653</f>
        <v>0</v>
      </c>
      <c r="K3653" t="str">
        <f>IF(E3653&lt;=200,"Budget",IF(E3653&lt;=500,"Mid Range","Premium"))</f>
        <v>Budget</v>
      </c>
    </row>
    <row r="3654" spans="1:11" x14ac:dyDescent="0.3">
      <c r="A3654" t="s">
        <v>5233</v>
      </c>
      <c r="B3654" t="s">
        <v>107</v>
      </c>
      <c r="C3654" t="s">
        <v>229</v>
      </c>
      <c r="D3654" t="s">
        <v>315</v>
      </c>
      <c r="E3654">
        <v>20</v>
      </c>
      <c r="F3654">
        <v>20</v>
      </c>
      <c r="G3654" t="s">
        <v>370</v>
      </c>
      <c r="H3654">
        <v>4.2</v>
      </c>
      <c r="I3654">
        <f>F3654-E3654</f>
        <v>0</v>
      </c>
      <c r="J3654">
        <f>I3654*100/F3654</f>
        <v>0</v>
      </c>
      <c r="K3654" t="str">
        <f>IF(E3654&lt;=200,"Budget",IF(E3654&lt;=500,"Mid Range","Premium"))</f>
        <v>Budget</v>
      </c>
    </row>
    <row r="3655" spans="1:11" x14ac:dyDescent="0.3">
      <c r="A3655" t="s">
        <v>5234</v>
      </c>
      <c r="B3655" t="s">
        <v>90</v>
      </c>
      <c r="C3655" t="s">
        <v>142</v>
      </c>
      <c r="D3655" t="s">
        <v>3296</v>
      </c>
      <c r="E3655">
        <v>230</v>
      </c>
      <c r="F3655">
        <v>230</v>
      </c>
      <c r="G3655" t="s">
        <v>396</v>
      </c>
      <c r="H3655">
        <v>4.4000000000000004</v>
      </c>
      <c r="I3655">
        <f>F3655-E3655</f>
        <v>0</v>
      </c>
      <c r="J3655">
        <f>I3655*100/F3655</f>
        <v>0</v>
      </c>
      <c r="K3655" t="str">
        <f>IF(E3655&lt;=200,"Budget",IF(E3655&lt;=500,"Mid Range","Premium"))</f>
        <v>Mid Range</v>
      </c>
    </row>
    <row r="3656" spans="1:11" x14ac:dyDescent="0.3">
      <c r="A3656" t="s">
        <v>5235</v>
      </c>
      <c r="B3656" t="s">
        <v>9</v>
      </c>
      <c r="C3656" t="s">
        <v>236</v>
      </c>
      <c r="D3656" t="s">
        <v>2564</v>
      </c>
      <c r="E3656">
        <v>599</v>
      </c>
      <c r="F3656">
        <v>599</v>
      </c>
      <c r="G3656" t="s">
        <v>238</v>
      </c>
      <c r="H3656">
        <v>4.0999999999999996</v>
      </c>
      <c r="I3656">
        <f>F3656-E3656</f>
        <v>0</v>
      </c>
      <c r="J3656">
        <f>I3656*100/F3656</f>
        <v>0</v>
      </c>
      <c r="K3656" t="str">
        <f>IF(E3656&lt;=200,"Budget",IF(E3656&lt;=500,"Mid Range","Premium"))</f>
        <v>Premium</v>
      </c>
    </row>
    <row r="3657" spans="1:11" x14ac:dyDescent="0.3">
      <c r="A3657" t="s">
        <v>5236</v>
      </c>
      <c r="B3657" t="s">
        <v>90</v>
      </c>
      <c r="C3657" t="s">
        <v>458</v>
      </c>
      <c r="D3657" t="s">
        <v>1969</v>
      </c>
      <c r="E3657">
        <v>44</v>
      </c>
      <c r="F3657">
        <v>44</v>
      </c>
      <c r="G3657" t="s">
        <v>1970</v>
      </c>
      <c r="H3657">
        <v>4.3</v>
      </c>
      <c r="I3657">
        <f>F3657-E3657</f>
        <v>0</v>
      </c>
      <c r="J3657">
        <f>I3657*100/F3657</f>
        <v>0</v>
      </c>
      <c r="K3657" t="str">
        <f>IF(E3657&lt;=200,"Budget",IF(E3657&lt;=500,"Mid Range","Premium"))</f>
        <v>Budget</v>
      </c>
    </row>
    <row r="3658" spans="1:11" x14ac:dyDescent="0.3">
      <c r="A3658" t="s">
        <v>5237</v>
      </c>
      <c r="B3658" t="s">
        <v>90</v>
      </c>
      <c r="C3658" t="s">
        <v>610</v>
      </c>
      <c r="D3658" t="s">
        <v>143</v>
      </c>
      <c r="E3658">
        <v>82</v>
      </c>
      <c r="F3658">
        <v>99</v>
      </c>
      <c r="G3658" t="s">
        <v>266</v>
      </c>
      <c r="H3658">
        <v>4</v>
      </c>
      <c r="I3658">
        <f>F3658-E3658</f>
        <v>17</v>
      </c>
      <c r="J3658">
        <f>I3658*100/F3658</f>
        <v>17.171717171717173</v>
      </c>
      <c r="K3658" t="str">
        <f>IF(E3658&lt;=200,"Budget",IF(E3658&lt;=500,"Mid Range","Premium"))</f>
        <v>Budget</v>
      </c>
    </row>
    <row r="3659" spans="1:11" x14ac:dyDescent="0.3">
      <c r="A3659" t="s">
        <v>5238</v>
      </c>
      <c r="B3659" t="s">
        <v>107</v>
      </c>
      <c r="C3659" t="s">
        <v>229</v>
      </c>
      <c r="D3659" t="s">
        <v>315</v>
      </c>
      <c r="E3659">
        <v>30</v>
      </c>
      <c r="F3659">
        <v>30</v>
      </c>
      <c r="G3659" t="s">
        <v>370</v>
      </c>
      <c r="H3659">
        <v>4.3</v>
      </c>
      <c r="I3659">
        <f>F3659-E3659</f>
        <v>0</v>
      </c>
      <c r="J3659">
        <f>I3659*100/F3659</f>
        <v>0</v>
      </c>
      <c r="K3659" t="str">
        <f>IF(E3659&lt;=200,"Budget",IF(E3659&lt;=500,"Mid Range","Premium"))</f>
        <v>Budget</v>
      </c>
    </row>
    <row r="3660" spans="1:11" x14ac:dyDescent="0.3">
      <c r="A3660" t="s">
        <v>3201</v>
      </c>
      <c r="B3660" t="s">
        <v>19</v>
      </c>
      <c r="C3660" t="s">
        <v>20</v>
      </c>
      <c r="D3660" t="s">
        <v>1750</v>
      </c>
      <c r="E3660">
        <v>199</v>
      </c>
      <c r="F3660">
        <v>199</v>
      </c>
      <c r="G3660" t="s">
        <v>1751</v>
      </c>
      <c r="H3660">
        <v>4.3</v>
      </c>
      <c r="I3660">
        <f>F3660-E3660</f>
        <v>0</v>
      </c>
      <c r="J3660">
        <f>I3660*100/F3660</f>
        <v>0</v>
      </c>
      <c r="K3660" t="str">
        <f>IF(E3660&lt;=200,"Budget",IF(E3660&lt;=500,"Mid Range","Premium"))</f>
        <v>Budget</v>
      </c>
    </row>
    <row r="3661" spans="1:11" x14ac:dyDescent="0.3">
      <c r="A3661" t="s">
        <v>394</v>
      </c>
      <c r="B3661" t="s">
        <v>90</v>
      </c>
      <c r="C3661" t="s">
        <v>142</v>
      </c>
      <c r="D3661" t="s">
        <v>592</v>
      </c>
      <c r="E3661">
        <v>33.299999999999997</v>
      </c>
      <c r="F3661">
        <v>37</v>
      </c>
      <c r="G3661" t="s">
        <v>396</v>
      </c>
      <c r="H3661">
        <v>4.2</v>
      </c>
      <c r="I3661">
        <f>F3661-E3661</f>
        <v>3.7000000000000028</v>
      </c>
      <c r="J3661">
        <f>I3661*100/F3661</f>
        <v>10.000000000000007</v>
      </c>
      <c r="K3661" t="str">
        <f>IF(E3661&lt;=200,"Budget",IF(E3661&lt;=500,"Mid Range","Premium"))</f>
        <v>Budget</v>
      </c>
    </row>
    <row r="3662" spans="1:11" x14ac:dyDescent="0.3">
      <c r="A3662" t="s">
        <v>5239</v>
      </c>
      <c r="B3662" t="s">
        <v>107</v>
      </c>
      <c r="C3662" t="s">
        <v>114</v>
      </c>
      <c r="D3662" t="s">
        <v>2107</v>
      </c>
      <c r="E3662">
        <v>56</v>
      </c>
      <c r="F3662">
        <v>70</v>
      </c>
      <c r="G3662" t="s">
        <v>590</v>
      </c>
      <c r="H3662">
        <v>3.6</v>
      </c>
      <c r="I3662">
        <f>F3662-E3662</f>
        <v>14</v>
      </c>
      <c r="J3662">
        <f>I3662*100/F3662</f>
        <v>20</v>
      </c>
      <c r="K3662" t="str">
        <f>IF(E3662&lt;=200,"Budget",IF(E3662&lt;=500,"Mid Range","Premium"))</f>
        <v>Budget</v>
      </c>
    </row>
    <row r="3663" spans="1:11" x14ac:dyDescent="0.3">
      <c r="A3663" t="s">
        <v>5240</v>
      </c>
      <c r="B3663" t="s">
        <v>107</v>
      </c>
      <c r="C3663" t="s">
        <v>229</v>
      </c>
      <c r="D3663" t="s">
        <v>4548</v>
      </c>
      <c r="E3663">
        <v>70</v>
      </c>
      <c r="F3663">
        <v>70</v>
      </c>
      <c r="G3663" t="s">
        <v>370</v>
      </c>
      <c r="H3663">
        <v>4.2</v>
      </c>
      <c r="I3663">
        <f>F3663-E3663</f>
        <v>0</v>
      </c>
      <c r="J3663">
        <f>I3663*100/F3663</f>
        <v>0</v>
      </c>
      <c r="K3663" t="str">
        <f>IF(E3663&lt;=200,"Budget",IF(E3663&lt;=500,"Mid Range","Premium"))</f>
        <v>Budget</v>
      </c>
    </row>
    <row r="3664" spans="1:11" x14ac:dyDescent="0.3">
      <c r="A3664" t="s">
        <v>5241</v>
      </c>
      <c r="B3664" t="s">
        <v>9</v>
      </c>
      <c r="C3664" t="s">
        <v>10</v>
      </c>
      <c r="D3664" t="s">
        <v>855</v>
      </c>
      <c r="E3664">
        <v>449</v>
      </c>
      <c r="F3664">
        <v>449</v>
      </c>
      <c r="G3664" t="s">
        <v>12</v>
      </c>
      <c r="H3664">
        <v>4</v>
      </c>
      <c r="I3664">
        <f>F3664-E3664</f>
        <v>0</v>
      </c>
      <c r="J3664">
        <f>I3664*100/F3664</f>
        <v>0</v>
      </c>
      <c r="K3664" t="str">
        <f>IF(E3664&lt;=200,"Budget",IF(E3664&lt;=500,"Mid Range","Premium"))</f>
        <v>Mid Range</v>
      </c>
    </row>
    <row r="3665" spans="1:11" x14ac:dyDescent="0.3">
      <c r="A3665" t="s">
        <v>5242</v>
      </c>
      <c r="B3665" t="s">
        <v>9</v>
      </c>
      <c r="C3665" t="s">
        <v>36</v>
      </c>
      <c r="D3665" t="s">
        <v>2650</v>
      </c>
      <c r="E3665">
        <v>120</v>
      </c>
      <c r="F3665">
        <v>200</v>
      </c>
      <c r="G3665" t="s">
        <v>333</v>
      </c>
      <c r="H3665">
        <v>4</v>
      </c>
      <c r="I3665">
        <f>F3665-E3665</f>
        <v>80</v>
      </c>
      <c r="J3665">
        <f>I3665*100/F3665</f>
        <v>40</v>
      </c>
      <c r="K3665" t="str">
        <f>IF(E3665&lt;=200,"Budget",IF(E3665&lt;=500,"Mid Range","Premium"))</f>
        <v>Budget</v>
      </c>
    </row>
    <row r="3666" spans="1:11" x14ac:dyDescent="0.3">
      <c r="A3666" t="s">
        <v>5243</v>
      </c>
      <c r="B3666" t="s">
        <v>9</v>
      </c>
      <c r="C3666" t="s">
        <v>36</v>
      </c>
      <c r="D3666" t="s">
        <v>2143</v>
      </c>
      <c r="E3666">
        <v>395</v>
      </c>
      <c r="F3666">
        <v>395</v>
      </c>
      <c r="G3666" t="s">
        <v>119</v>
      </c>
      <c r="H3666">
        <v>3</v>
      </c>
      <c r="I3666">
        <f>F3666-E3666</f>
        <v>0</v>
      </c>
      <c r="J3666">
        <f>I3666*100/F3666</f>
        <v>0</v>
      </c>
      <c r="K3666" t="str">
        <f>IF(E3666&lt;=200,"Budget",IF(E3666&lt;=500,"Mid Range","Premium"))</f>
        <v>Mid Range</v>
      </c>
    </row>
    <row r="3667" spans="1:11" x14ac:dyDescent="0.3">
      <c r="A3667" t="s">
        <v>5244</v>
      </c>
      <c r="B3667" t="s">
        <v>14</v>
      </c>
      <c r="C3667" t="s">
        <v>270</v>
      </c>
      <c r="D3667" t="s">
        <v>368</v>
      </c>
      <c r="E3667">
        <v>149</v>
      </c>
      <c r="F3667">
        <v>192</v>
      </c>
      <c r="G3667" t="s">
        <v>804</v>
      </c>
      <c r="H3667">
        <v>3.7</v>
      </c>
      <c r="I3667">
        <f>F3667-E3667</f>
        <v>43</v>
      </c>
      <c r="J3667">
        <f>I3667*100/F3667</f>
        <v>22.395833333333332</v>
      </c>
      <c r="K3667" t="str">
        <f>IF(E3667&lt;=200,"Budget",IF(E3667&lt;=500,"Mid Range","Premium"))</f>
        <v>Budget</v>
      </c>
    </row>
    <row r="3668" spans="1:11" x14ac:dyDescent="0.3">
      <c r="A3668" t="s">
        <v>5245</v>
      </c>
      <c r="B3668" t="s">
        <v>90</v>
      </c>
      <c r="C3668" t="s">
        <v>91</v>
      </c>
      <c r="D3668" t="s">
        <v>390</v>
      </c>
      <c r="E3668">
        <v>105</v>
      </c>
      <c r="F3668">
        <v>105</v>
      </c>
      <c r="G3668" t="s">
        <v>93</v>
      </c>
      <c r="H3668">
        <v>3.6</v>
      </c>
      <c r="I3668">
        <f>F3668-E3668</f>
        <v>0</v>
      </c>
      <c r="J3668">
        <f>I3668*100/F3668</f>
        <v>0</v>
      </c>
      <c r="K3668" t="str">
        <f>IF(E3668&lt;=200,"Budget",IF(E3668&lt;=500,"Mid Range","Premium"))</f>
        <v>Budget</v>
      </c>
    </row>
    <row r="3669" spans="1:11" x14ac:dyDescent="0.3">
      <c r="A3669" t="s">
        <v>5246</v>
      </c>
      <c r="B3669" t="s">
        <v>19</v>
      </c>
      <c r="C3669" t="s">
        <v>215</v>
      </c>
      <c r="D3669" t="s">
        <v>5247</v>
      </c>
      <c r="E3669">
        <v>10</v>
      </c>
      <c r="F3669">
        <v>10</v>
      </c>
      <c r="G3669" t="s">
        <v>844</v>
      </c>
      <c r="H3669">
        <v>3.7</v>
      </c>
      <c r="I3669">
        <f>F3669-E3669</f>
        <v>0</v>
      </c>
      <c r="J3669">
        <f>I3669*100/F3669</f>
        <v>0</v>
      </c>
      <c r="K3669" t="str">
        <f>IF(E3669&lt;=200,"Budget",IF(E3669&lt;=500,"Mid Range","Premium"))</f>
        <v>Budget</v>
      </c>
    </row>
    <row r="3670" spans="1:11" x14ac:dyDescent="0.3">
      <c r="A3670" t="s">
        <v>5248</v>
      </c>
      <c r="B3670" t="s">
        <v>19</v>
      </c>
      <c r="C3670" t="s">
        <v>20</v>
      </c>
      <c r="D3670" t="s">
        <v>21</v>
      </c>
      <c r="E3670">
        <v>139</v>
      </c>
      <c r="F3670">
        <v>255</v>
      </c>
      <c r="G3670" t="s">
        <v>22</v>
      </c>
      <c r="H3670">
        <v>4.5</v>
      </c>
      <c r="I3670">
        <f>F3670-E3670</f>
        <v>116</v>
      </c>
      <c r="J3670">
        <f>I3670*100/F3670</f>
        <v>45.490196078431374</v>
      </c>
      <c r="K3670" t="str">
        <f>IF(E3670&lt;=200,"Budget",IF(E3670&lt;=500,"Mid Range","Premium"))</f>
        <v>Budget</v>
      </c>
    </row>
    <row r="3671" spans="1:11" x14ac:dyDescent="0.3">
      <c r="A3671" t="s">
        <v>5249</v>
      </c>
      <c r="B3671" t="s">
        <v>50</v>
      </c>
      <c r="C3671" t="s">
        <v>73</v>
      </c>
      <c r="D3671" t="s">
        <v>226</v>
      </c>
      <c r="E3671">
        <v>245</v>
      </c>
      <c r="F3671">
        <v>490</v>
      </c>
      <c r="G3671" t="s">
        <v>75</v>
      </c>
      <c r="H3671">
        <v>4.3</v>
      </c>
      <c r="I3671">
        <f>F3671-E3671</f>
        <v>245</v>
      </c>
      <c r="J3671">
        <f>I3671*100/F3671</f>
        <v>50</v>
      </c>
      <c r="K3671" t="str">
        <f>IF(E3671&lt;=200,"Budget",IF(E3671&lt;=500,"Mid Range","Premium"))</f>
        <v>Mid Range</v>
      </c>
    </row>
    <row r="3672" spans="1:11" x14ac:dyDescent="0.3">
      <c r="A3672" t="s">
        <v>5250</v>
      </c>
      <c r="B3672" t="s">
        <v>90</v>
      </c>
      <c r="C3672" t="s">
        <v>305</v>
      </c>
      <c r="D3672" t="s">
        <v>5251</v>
      </c>
      <c r="E3672">
        <v>163</v>
      </c>
      <c r="F3672">
        <v>195</v>
      </c>
      <c r="G3672" t="s">
        <v>360</v>
      </c>
      <c r="H3672">
        <v>4.2</v>
      </c>
      <c r="I3672">
        <f>F3672-E3672</f>
        <v>32</v>
      </c>
      <c r="J3672">
        <f>I3672*100/F3672</f>
        <v>16.410256410256409</v>
      </c>
      <c r="K3672" t="str">
        <f>IF(E3672&lt;=200,"Budget",IF(E3672&lt;=500,"Mid Range","Premium"))</f>
        <v>Budget</v>
      </c>
    </row>
    <row r="3673" spans="1:11" x14ac:dyDescent="0.3">
      <c r="A3673" t="s">
        <v>5252</v>
      </c>
      <c r="B3673" t="s">
        <v>126</v>
      </c>
      <c r="C3673" t="s">
        <v>958</v>
      </c>
      <c r="D3673" t="s">
        <v>3018</v>
      </c>
      <c r="E3673">
        <v>495</v>
      </c>
      <c r="F3673">
        <v>550</v>
      </c>
      <c r="G3673" t="s">
        <v>287</v>
      </c>
      <c r="H3673">
        <v>3.7</v>
      </c>
      <c r="I3673">
        <f>F3673-E3673</f>
        <v>55</v>
      </c>
      <c r="J3673">
        <f>I3673*100/F3673</f>
        <v>10</v>
      </c>
      <c r="K3673" t="str">
        <f>IF(E3673&lt;=200,"Budget",IF(E3673&lt;=500,"Mid Range","Premium"))</f>
        <v>Mid Range</v>
      </c>
    </row>
    <row r="3674" spans="1:11" x14ac:dyDescent="0.3">
      <c r="A3674" t="s">
        <v>5253</v>
      </c>
      <c r="B3674" t="s">
        <v>14</v>
      </c>
      <c r="C3674" t="s">
        <v>99</v>
      </c>
      <c r="D3674" t="s">
        <v>250</v>
      </c>
      <c r="E3674">
        <v>129</v>
      </c>
      <c r="F3674">
        <v>199</v>
      </c>
      <c r="G3674" t="s">
        <v>506</v>
      </c>
      <c r="H3674">
        <v>4.7</v>
      </c>
      <c r="I3674">
        <f>F3674-E3674</f>
        <v>70</v>
      </c>
      <c r="J3674">
        <f>I3674*100/F3674</f>
        <v>35.175879396984925</v>
      </c>
      <c r="K3674" t="str">
        <f>IF(E3674&lt;=200,"Budget",IF(E3674&lt;=500,"Mid Range","Premium"))</f>
        <v>Budget</v>
      </c>
    </row>
    <row r="3675" spans="1:11" x14ac:dyDescent="0.3">
      <c r="A3675" t="s">
        <v>5254</v>
      </c>
      <c r="B3675" t="s">
        <v>14</v>
      </c>
      <c r="C3675" t="s">
        <v>15</v>
      </c>
      <c r="D3675" t="s">
        <v>1071</v>
      </c>
      <c r="E3675">
        <v>59</v>
      </c>
      <c r="F3675">
        <v>75</v>
      </c>
      <c r="G3675" t="s">
        <v>1518</v>
      </c>
      <c r="H3675">
        <v>4.5999999999999996</v>
      </c>
      <c r="I3675">
        <f>F3675-E3675</f>
        <v>16</v>
      </c>
      <c r="J3675">
        <f>I3675*100/F3675</f>
        <v>21.333333333333332</v>
      </c>
      <c r="K3675" t="str">
        <f>IF(E3675&lt;=200,"Budget",IF(E3675&lt;=500,"Mid Range","Premium"))</f>
        <v>Budget</v>
      </c>
    </row>
    <row r="3676" spans="1:11" x14ac:dyDescent="0.3">
      <c r="A3676" t="s">
        <v>5255</v>
      </c>
      <c r="B3676" t="s">
        <v>107</v>
      </c>
      <c r="C3676" t="s">
        <v>187</v>
      </c>
      <c r="D3676" t="s">
        <v>188</v>
      </c>
      <c r="E3676">
        <v>100</v>
      </c>
      <c r="F3676">
        <v>125</v>
      </c>
      <c r="G3676" t="s">
        <v>189</v>
      </c>
      <c r="H3676">
        <v>3</v>
      </c>
      <c r="I3676">
        <f>F3676-E3676</f>
        <v>25</v>
      </c>
      <c r="J3676">
        <f>I3676*100/F3676</f>
        <v>20</v>
      </c>
      <c r="K3676" t="str">
        <f>IF(E3676&lt;=200,"Budget",IF(E3676&lt;=500,"Mid Range","Premium"))</f>
        <v>Budget</v>
      </c>
    </row>
    <row r="3677" spans="1:11" x14ac:dyDescent="0.3">
      <c r="A3677" t="s">
        <v>5256</v>
      </c>
      <c r="B3677" t="s">
        <v>107</v>
      </c>
      <c r="C3677" t="s">
        <v>205</v>
      </c>
      <c r="D3677" t="s">
        <v>686</v>
      </c>
      <c r="E3677">
        <v>100</v>
      </c>
      <c r="F3677">
        <v>110</v>
      </c>
      <c r="G3677" t="s">
        <v>470</v>
      </c>
      <c r="H3677">
        <v>3.9</v>
      </c>
      <c r="I3677">
        <f>F3677-E3677</f>
        <v>10</v>
      </c>
      <c r="J3677">
        <f>I3677*100/F3677</f>
        <v>9.0909090909090917</v>
      </c>
      <c r="K3677" t="str">
        <f>IF(E3677&lt;=200,"Budget",IF(E3677&lt;=500,"Mid Range","Premium"))</f>
        <v>Budget</v>
      </c>
    </row>
    <row r="3678" spans="1:11" x14ac:dyDescent="0.3">
      <c r="A3678" t="s">
        <v>5257</v>
      </c>
      <c r="B3678" t="s">
        <v>19</v>
      </c>
      <c r="C3678" t="s">
        <v>24</v>
      </c>
      <c r="D3678" t="s">
        <v>1071</v>
      </c>
      <c r="E3678">
        <v>49</v>
      </c>
      <c r="F3678">
        <v>75</v>
      </c>
      <c r="G3678" t="s">
        <v>26</v>
      </c>
      <c r="H3678">
        <v>4.3</v>
      </c>
      <c r="I3678">
        <f>F3678-E3678</f>
        <v>26</v>
      </c>
      <c r="J3678">
        <f>I3678*100/F3678</f>
        <v>34.666666666666664</v>
      </c>
      <c r="K3678" t="str">
        <f>IF(E3678&lt;=200,"Budget",IF(E3678&lt;=500,"Mid Range","Premium"))</f>
        <v>Budget</v>
      </c>
    </row>
    <row r="3679" spans="1:11" x14ac:dyDescent="0.3">
      <c r="A3679" t="s">
        <v>5258</v>
      </c>
      <c r="B3679" t="s">
        <v>9</v>
      </c>
      <c r="C3679" t="s">
        <v>36</v>
      </c>
      <c r="D3679" t="s">
        <v>645</v>
      </c>
      <c r="E3679">
        <v>179.1</v>
      </c>
      <c r="F3679">
        <v>199</v>
      </c>
      <c r="G3679" t="s">
        <v>198</v>
      </c>
      <c r="H3679">
        <v>3</v>
      </c>
      <c r="I3679">
        <f>F3679-E3679</f>
        <v>19.900000000000006</v>
      </c>
      <c r="J3679">
        <f>I3679*100/F3679</f>
        <v>10.000000000000002</v>
      </c>
      <c r="K3679" t="str">
        <f>IF(E3679&lt;=200,"Budget",IF(E3679&lt;=500,"Mid Range","Premium"))</f>
        <v>Budget</v>
      </c>
    </row>
    <row r="3680" spans="1:11" x14ac:dyDescent="0.3">
      <c r="A3680" t="s">
        <v>5259</v>
      </c>
      <c r="B3680" t="s">
        <v>19</v>
      </c>
      <c r="C3680" t="s">
        <v>267</v>
      </c>
      <c r="D3680" t="s">
        <v>5260</v>
      </c>
      <c r="E3680">
        <v>20</v>
      </c>
      <c r="F3680">
        <v>20</v>
      </c>
      <c r="G3680" t="s">
        <v>1775</v>
      </c>
      <c r="H3680">
        <v>4.3</v>
      </c>
      <c r="I3680">
        <f>F3680-E3680</f>
        <v>0</v>
      </c>
      <c r="J3680">
        <f>I3680*100/F3680</f>
        <v>0</v>
      </c>
      <c r="K3680" t="str">
        <f>IF(E3680&lt;=200,"Budget",IF(E3680&lt;=500,"Mid Range","Premium"))</f>
        <v>Budget</v>
      </c>
    </row>
    <row r="3681" spans="1:11" x14ac:dyDescent="0.3">
      <c r="A3681" t="s">
        <v>5261</v>
      </c>
      <c r="B3681" t="s">
        <v>211</v>
      </c>
      <c r="C3681" t="s">
        <v>1163</v>
      </c>
      <c r="D3681" t="s">
        <v>613</v>
      </c>
      <c r="E3681">
        <v>279</v>
      </c>
      <c r="F3681">
        <v>279</v>
      </c>
      <c r="G3681" t="s">
        <v>1164</v>
      </c>
      <c r="H3681">
        <v>1</v>
      </c>
      <c r="I3681">
        <f>F3681-E3681</f>
        <v>0</v>
      </c>
      <c r="J3681">
        <f>I3681*100/F3681</f>
        <v>0</v>
      </c>
      <c r="K3681" t="str">
        <f>IF(E3681&lt;=200,"Budget",IF(E3681&lt;=500,"Mid Range","Premium"))</f>
        <v>Mid Range</v>
      </c>
    </row>
    <row r="3682" spans="1:11" x14ac:dyDescent="0.3">
      <c r="A3682" t="s">
        <v>5262</v>
      </c>
      <c r="B3682" t="s">
        <v>50</v>
      </c>
      <c r="C3682" t="s">
        <v>73</v>
      </c>
      <c r="D3682" t="s">
        <v>365</v>
      </c>
      <c r="E3682">
        <v>240</v>
      </c>
      <c r="F3682">
        <v>240</v>
      </c>
      <c r="G3682" t="s">
        <v>75</v>
      </c>
      <c r="H3682">
        <v>4.7</v>
      </c>
      <c r="I3682">
        <f>F3682-E3682</f>
        <v>0</v>
      </c>
      <c r="J3682">
        <f>I3682*100/F3682</f>
        <v>0</v>
      </c>
      <c r="K3682" t="str">
        <f>IF(E3682&lt;=200,"Budget",IF(E3682&lt;=500,"Mid Range","Premium"))</f>
        <v>Mid Range</v>
      </c>
    </row>
    <row r="3683" spans="1:11" x14ac:dyDescent="0.3">
      <c r="A3683" t="s">
        <v>5263</v>
      </c>
      <c r="B3683" t="s">
        <v>9</v>
      </c>
      <c r="C3683" t="s">
        <v>151</v>
      </c>
      <c r="D3683" t="s">
        <v>664</v>
      </c>
      <c r="E3683">
        <v>30</v>
      </c>
      <c r="F3683">
        <v>30</v>
      </c>
      <c r="G3683" t="s">
        <v>178</v>
      </c>
      <c r="H3683">
        <v>4</v>
      </c>
      <c r="I3683">
        <f>F3683-E3683</f>
        <v>0</v>
      </c>
      <c r="J3683">
        <f>I3683*100/F3683</f>
        <v>0</v>
      </c>
      <c r="K3683" t="str">
        <f>IF(E3683&lt;=200,"Budget",IF(E3683&lt;=500,"Mid Range","Premium"))</f>
        <v>Budget</v>
      </c>
    </row>
    <row r="3684" spans="1:11" x14ac:dyDescent="0.3">
      <c r="A3684" t="s">
        <v>5264</v>
      </c>
      <c r="B3684" t="s">
        <v>126</v>
      </c>
      <c r="C3684" t="s">
        <v>285</v>
      </c>
      <c r="D3684" t="s">
        <v>372</v>
      </c>
      <c r="E3684">
        <v>36</v>
      </c>
      <c r="F3684">
        <v>40</v>
      </c>
      <c r="G3684" t="s">
        <v>3987</v>
      </c>
      <c r="H3684">
        <v>4.2</v>
      </c>
      <c r="I3684">
        <f>F3684-E3684</f>
        <v>4</v>
      </c>
      <c r="J3684">
        <f>I3684*100/F3684</f>
        <v>10</v>
      </c>
      <c r="K3684" t="str">
        <f>IF(E3684&lt;=200,"Budget",IF(E3684&lt;=500,"Mid Range","Premium"))</f>
        <v>Budget</v>
      </c>
    </row>
    <row r="3685" spans="1:11" x14ac:dyDescent="0.3">
      <c r="A3685" t="s">
        <v>5265</v>
      </c>
      <c r="B3685" t="s">
        <v>9</v>
      </c>
      <c r="C3685" t="s">
        <v>28</v>
      </c>
      <c r="D3685" t="s">
        <v>3305</v>
      </c>
      <c r="E3685">
        <v>400</v>
      </c>
      <c r="F3685">
        <v>400</v>
      </c>
      <c r="G3685" t="s">
        <v>30</v>
      </c>
      <c r="H3685">
        <v>5</v>
      </c>
      <c r="I3685">
        <f>F3685-E3685</f>
        <v>0</v>
      </c>
      <c r="J3685">
        <f>I3685*100/F3685</f>
        <v>0</v>
      </c>
      <c r="K3685" t="str">
        <f>IF(E3685&lt;=200,"Budget",IF(E3685&lt;=500,"Mid Range","Premium"))</f>
        <v>Mid Range</v>
      </c>
    </row>
    <row r="3686" spans="1:11" x14ac:dyDescent="0.3">
      <c r="A3686" t="s">
        <v>5266</v>
      </c>
      <c r="B3686" t="s">
        <v>9</v>
      </c>
      <c r="C3686" t="s">
        <v>151</v>
      </c>
      <c r="D3686" t="s">
        <v>149</v>
      </c>
      <c r="E3686">
        <v>147</v>
      </c>
      <c r="F3686">
        <v>210</v>
      </c>
      <c r="G3686" t="s">
        <v>133</v>
      </c>
      <c r="H3686">
        <v>3.9</v>
      </c>
      <c r="I3686">
        <f>F3686-E3686</f>
        <v>63</v>
      </c>
      <c r="J3686">
        <f>I3686*100/F3686</f>
        <v>30</v>
      </c>
      <c r="K3686" t="str">
        <f>IF(E3686&lt;=200,"Budget",IF(E3686&lt;=500,"Mid Range","Premium"))</f>
        <v>Budget</v>
      </c>
    </row>
    <row r="3687" spans="1:11" x14ac:dyDescent="0.3">
      <c r="A3687" t="s">
        <v>5267</v>
      </c>
      <c r="B3687" t="s">
        <v>90</v>
      </c>
      <c r="C3687" t="s">
        <v>1296</v>
      </c>
      <c r="D3687" t="s">
        <v>1208</v>
      </c>
      <c r="E3687">
        <v>30</v>
      </c>
      <c r="F3687">
        <v>55</v>
      </c>
      <c r="G3687" t="s">
        <v>2155</v>
      </c>
      <c r="H3687">
        <v>4.0999999999999996</v>
      </c>
      <c r="I3687">
        <f>F3687-E3687</f>
        <v>25</v>
      </c>
      <c r="J3687">
        <f>I3687*100/F3687</f>
        <v>45.454545454545453</v>
      </c>
      <c r="K3687" t="str">
        <f>IF(E3687&lt;=200,"Budget",IF(E3687&lt;=500,"Mid Range","Premium"))</f>
        <v>Budget</v>
      </c>
    </row>
    <row r="3688" spans="1:11" x14ac:dyDescent="0.3">
      <c r="A3688" t="s">
        <v>5268</v>
      </c>
      <c r="B3688" t="s">
        <v>50</v>
      </c>
      <c r="C3688" t="s">
        <v>51</v>
      </c>
      <c r="D3688" t="s">
        <v>536</v>
      </c>
      <c r="E3688">
        <v>459</v>
      </c>
      <c r="F3688">
        <v>459</v>
      </c>
      <c r="G3688" t="s">
        <v>537</v>
      </c>
      <c r="H3688">
        <v>3.9</v>
      </c>
      <c r="I3688">
        <f>F3688-E3688</f>
        <v>0</v>
      </c>
      <c r="J3688">
        <f>I3688*100/F3688</f>
        <v>0</v>
      </c>
      <c r="K3688" t="str">
        <f>IF(E3688&lt;=200,"Budget",IF(E3688&lt;=500,"Mid Range","Premium"))</f>
        <v>Mid Range</v>
      </c>
    </row>
    <row r="3689" spans="1:11" x14ac:dyDescent="0.3">
      <c r="A3689" t="s">
        <v>5269</v>
      </c>
      <c r="B3689" t="s">
        <v>19</v>
      </c>
      <c r="C3689" t="s">
        <v>20</v>
      </c>
      <c r="D3689" t="s">
        <v>5270</v>
      </c>
      <c r="E3689">
        <v>50</v>
      </c>
      <c r="F3689">
        <v>50</v>
      </c>
      <c r="G3689" t="s">
        <v>1751</v>
      </c>
      <c r="H3689">
        <v>3.3</v>
      </c>
      <c r="I3689">
        <f>F3689-E3689</f>
        <v>0</v>
      </c>
      <c r="J3689">
        <f>I3689*100/F3689</f>
        <v>0</v>
      </c>
      <c r="K3689" t="str">
        <f>IF(E3689&lt;=200,"Budget",IF(E3689&lt;=500,"Mid Range","Premium"))</f>
        <v>Budget</v>
      </c>
    </row>
    <row r="3690" spans="1:11" x14ac:dyDescent="0.3">
      <c r="A3690" t="s">
        <v>5271</v>
      </c>
      <c r="B3690" t="s">
        <v>90</v>
      </c>
      <c r="C3690" t="s">
        <v>142</v>
      </c>
      <c r="D3690" t="s">
        <v>146</v>
      </c>
      <c r="E3690">
        <v>53.55</v>
      </c>
      <c r="F3690">
        <v>63</v>
      </c>
      <c r="G3690" t="s">
        <v>147</v>
      </c>
      <c r="H3690">
        <v>4.2</v>
      </c>
      <c r="I3690">
        <f>F3690-E3690</f>
        <v>9.4500000000000028</v>
      </c>
      <c r="J3690">
        <f>I3690*100/F3690</f>
        <v>15.000000000000004</v>
      </c>
      <c r="K3690" t="str">
        <f>IF(E3690&lt;=200,"Budget",IF(E3690&lt;=500,"Mid Range","Premium"))</f>
        <v>Budget</v>
      </c>
    </row>
    <row r="3691" spans="1:11" x14ac:dyDescent="0.3">
      <c r="A3691" t="s">
        <v>1286</v>
      </c>
      <c r="B3691" t="s">
        <v>9</v>
      </c>
      <c r="C3691" t="s">
        <v>36</v>
      </c>
      <c r="D3691" t="s">
        <v>2957</v>
      </c>
      <c r="E3691">
        <v>75</v>
      </c>
      <c r="F3691">
        <v>75</v>
      </c>
      <c r="G3691" t="s">
        <v>71</v>
      </c>
      <c r="H3691">
        <v>2.5</v>
      </c>
      <c r="I3691">
        <f>F3691-E3691</f>
        <v>0</v>
      </c>
      <c r="J3691">
        <f>I3691*100/F3691</f>
        <v>0</v>
      </c>
      <c r="K3691" t="str">
        <f>IF(E3691&lt;=200,"Budget",IF(E3691&lt;=500,"Mid Range","Premium"))</f>
        <v>Budget</v>
      </c>
    </row>
    <row r="3692" spans="1:11" x14ac:dyDescent="0.3">
      <c r="A3692" t="s">
        <v>5273</v>
      </c>
      <c r="B3692" t="s">
        <v>9</v>
      </c>
      <c r="C3692" t="s">
        <v>36</v>
      </c>
      <c r="D3692" t="s">
        <v>520</v>
      </c>
      <c r="E3692">
        <v>112.5</v>
      </c>
      <c r="F3692">
        <v>150</v>
      </c>
      <c r="G3692" t="s">
        <v>119</v>
      </c>
      <c r="H3692">
        <v>3.8</v>
      </c>
      <c r="I3692">
        <f>F3692-E3692</f>
        <v>37.5</v>
      </c>
      <c r="J3692">
        <f>I3692*100/F3692</f>
        <v>25</v>
      </c>
      <c r="K3692" t="str">
        <f>IF(E3692&lt;=200,"Budget",IF(E3692&lt;=500,"Mid Range","Premium"))</f>
        <v>Budget</v>
      </c>
    </row>
    <row r="3693" spans="1:11" x14ac:dyDescent="0.3">
      <c r="A3693" t="s">
        <v>5274</v>
      </c>
      <c r="B3693" t="s">
        <v>19</v>
      </c>
      <c r="C3693" t="s">
        <v>20</v>
      </c>
      <c r="D3693" t="s">
        <v>339</v>
      </c>
      <c r="E3693">
        <v>350</v>
      </c>
      <c r="F3693">
        <v>350</v>
      </c>
      <c r="G3693" t="s">
        <v>806</v>
      </c>
      <c r="H3693">
        <v>4.3</v>
      </c>
      <c r="I3693">
        <f>F3693-E3693</f>
        <v>0</v>
      </c>
      <c r="J3693">
        <f>I3693*100/F3693</f>
        <v>0</v>
      </c>
      <c r="K3693" t="str">
        <f>IF(E3693&lt;=200,"Budget",IF(E3693&lt;=500,"Mid Range","Premium"))</f>
        <v>Mid Range</v>
      </c>
    </row>
    <row r="3694" spans="1:11" x14ac:dyDescent="0.3">
      <c r="A3694" t="s">
        <v>5275</v>
      </c>
      <c r="B3694" t="s">
        <v>19</v>
      </c>
      <c r="C3694" t="s">
        <v>606</v>
      </c>
      <c r="D3694" t="s">
        <v>1030</v>
      </c>
      <c r="E3694">
        <v>292</v>
      </c>
      <c r="F3694">
        <v>292</v>
      </c>
      <c r="G3694" t="s">
        <v>1419</v>
      </c>
      <c r="H3694">
        <v>4.2</v>
      </c>
      <c r="I3694">
        <f>F3694-E3694</f>
        <v>0</v>
      </c>
      <c r="J3694">
        <f>I3694*100/F3694</f>
        <v>0</v>
      </c>
      <c r="K3694" t="str">
        <f>IF(E3694&lt;=200,"Budget",IF(E3694&lt;=500,"Mid Range","Premium"))</f>
        <v>Mid Range</v>
      </c>
    </row>
    <row r="3695" spans="1:11" x14ac:dyDescent="0.3">
      <c r="A3695" t="s">
        <v>5276</v>
      </c>
      <c r="B3695" t="s">
        <v>9</v>
      </c>
      <c r="C3695" t="s">
        <v>28</v>
      </c>
      <c r="D3695" t="s">
        <v>2560</v>
      </c>
      <c r="E3695">
        <v>25</v>
      </c>
      <c r="F3695">
        <v>25</v>
      </c>
      <c r="G3695" t="s">
        <v>41</v>
      </c>
      <c r="H3695">
        <v>3.8</v>
      </c>
      <c r="I3695">
        <f>F3695-E3695</f>
        <v>0</v>
      </c>
      <c r="J3695">
        <f>I3695*100/F3695</f>
        <v>0</v>
      </c>
      <c r="K3695" t="str">
        <f>IF(E3695&lt;=200,"Budget",IF(E3695&lt;=500,"Mid Range","Premium"))</f>
        <v>Budget</v>
      </c>
    </row>
    <row r="3696" spans="1:11" x14ac:dyDescent="0.3">
      <c r="A3696" t="s">
        <v>5277</v>
      </c>
      <c r="B3696" t="s">
        <v>50</v>
      </c>
      <c r="C3696" t="s">
        <v>51</v>
      </c>
      <c r="D3696" t="s">
        <v>1886</v>
      </c>
      <c r="E3696">
        <v>92</v>
      </c>
      <c r="F3696">
        <v>92</v>
      </c>
      <c r="G3696" t="s">
        <v>537</v>
      </c>
      <c r="H3696">
        <v>3</v>
      </c>
      <c r="I3696">
        <f>F3696-E3696</f>
        <v>0</v>
      </c>
      <c r="J3696">
        <f>I3696*100/F3696</f>
        <v>0</v>
      </c>
      <c r="K3696" t="str">
        <f>IF(E3696&lt;=200,"Budget",IF(E3696&lt;=500,"Mid Range","Premium"))</f>
        <v>Budget</v>
      </c>
    </row>
    <row r="3697" spans="1:11" x14ac:dyDescent="0.3">
      <c r="A3697" t="s">
        <v>3840</v>
      </c>
      <c r="B3697" t="s">
        <v>9</v>
      </c>
      <c r="C3697" t="s">
        <v>151</v>
      </c>
      <c r="D3697" t="s">
        <v>1570</v>
      </c>
      <c r="E3697">
        <v>194.35</v>
      </c>
      <c r="F3697">
        <v>299</v>
      </c>
      <c r="G3697" t="s">
        <v>198</v>
      </c>
      <c r="H3697">
        <v>4.0999999999999996</v>
      </c>
      <c r="I3697">
        <f>F3697-E3697</f>
        <v>104.65</v>
      </c>
      <c r="J3697">
        <f>I3697*100/F3697</f>
        <v>35</v>
      </c>
      <c r="K3697" t="str">
        <f>IF(E3697&lt;=200,"Budget",IF(E3697&lt;=500,"Mid Range","Premium"))</f>
        <v>Budget</v>
      </c>
    </row>
    <row r="3698" spans="1:11" x14ac:dyDescent="0.3">
      <c r="A3698" t="s">
        <v>5278</v>
      </c>
      <c r="B3698" t="s">
        <v>90</v>
      </c>
      <c r="C3698" t="s">
        <v>142</v>
      </c>
      <c r="D3698" t="s">
        <v>955</v>
      </c>
      <c r="E3698">
        <v>39</v>
      </c>
      <c r="F3698">
        <v>78</v>
      </c>
      <c r="G3698" t="s">
        <v>147</v>
      </c>
      <c r="H3698">
        <v>4.2</v>
      </c>
      <c r="I3698">
        <f>F3698-E3698</f>
        <v>39</v>
      </c>
      <c r="J3698">
        <f>I3698*100/F3698</f>
        <v>50</v>
      </c>
      <c r="K3698" t="str">
        <f>IF(E3698&lt;=200,"Budget",IF(E3698&lt;=500,"Mid Range","Premium"))</f>
        <v>Budget</v>
      </c>
    </row>
    <row r="3699" spans="1:11" x14ac:dyDescent="0.3">
      <c r="A3699" t="s">
        <v>5279</v>
      </c>
      <c r="B3699" t="s">
        <v>90</v>
      </c>
      <c r="C3699" t="s">
        <v>142</v>
      </c>
      <c r="D3699" t="s">
        <v>973</v>
      </c>
      <c r="E3699">
        <v>66.5</v>
      </c>
      <c r="F3699">
        <v>70</v>
      </c>
      <c r="G3699" t="s">
        <v>147</v>
      </c>
      <c r="H3699">
        <v>3.9</v>
      </c>
      <c r="I3699">
        <f>F3699-E3699</f>
        <v>3.5</v>
      </c>
      <c r="J3699">
        <f>I3699*100/F3699</f>
        <v>5</v>
      </c>
      <c r="K3699" t="str">
        <f>IF(E3699&lt;=200,"Budget",IF(E3699&lt;=500,"Mid Range","Premium"))</f>
        <v>Budget</v>
      </c>
    </row>
    <row r="3700" spans="1:11" x14ac:dyDescent="0.3">
      <c r="A3700" t="s">
        <v>5280</v>
      </c>
      <c r="B3700" t="s">
        <v>14</v>
      </c>
      <c r="C3700" t="s">
        <v>270</v>
      </c>
      <c r="D3700" t="s">
        <v>651</v>
      </c>
      <c r="E3700">
        <v>539</v>
      </c>
      <c r="F3700">
        <v>655</v>
      </c>
      <c r="G3700" t="s">
        <v>271</v>
      </c>
      <c r="H3700">
        <v>4.2</v>
      </c>
      <c r="I3700">
        <f>F3700-E3700</f>
        <v>116</v>
      </c>
      <c r="J3700">
        <f>I3700*100/F3700</f>
        <v>17.709923664122137</v>
      </c>
      <c r="K3700" t="str">
        <f>IF(E3700&lt;=200,"Budget",IF(E3700&lt;=500,"Mid Range","Premium"))</f>
        <v>Premium</v>
      </c>
    </row>
    <row r="3701" spans="1:11" x14ac:dyDescent="0.3">
      <c r="A3701" t="s">
        <v>5281</v>
      </c>
      <c r="B3701" t="s">
        <v>9</v>
      </c>
      <c r="C3701" t="s">
        <v>36</v>
      </c>
      <c r="D3701" t="s">
        <v>2957</v>
      </c>
      <c r="E3701">
        <v>175</v>
      </c>
      <c r="F3701">
        <v>175</v>
      </c>
      <c r="G3701" t="s">
        <v>333</v>
      </c>
      <c r="H3701">
        <v>4.7</v>
      </c>
      <c r="I3701">
        <f>F3701-E3701</f>
        <v>0</v>
      </c>
      <c r="J3701">
        <f>I3701*100/F3701</f>
        <v>0</v>
      </c>
      <c r="K3701" t="str">
        <f>IF(E3701&lt;=200,"Budget",IF(E3701&lt;=500,"Mid Range","Premium"))</f>
        <v>Budget</v>
      </c>
    </row>
    <row r="3702" spans="1:11" x14ac:dyDescent="0.3">
      <c r="A3702" t="s">
        <v>2750</v>
      </c>
      <c r="B3702" t="s">
        <v>121</v>
      </c>
      <c r="C3702" t="s">
        <v>438</v>
      </c>
      <c r="D3702" t="s">
        <v>5282</v>
      </c>
      <c r="E3702">
        <v>64.03</v>
      </c>
      <c r="F3702">
        <v>90</v>
      </c>
      <c r="G3702" t="s">
        <v>667</v>
      </c>
      <c r="H3702">
        <v>4.2</v>
      </c>
      <c r="I3702">
        <f>F3702-E3702</f>
        <v>25.97</v>
      </c>
      <c r="J3702">
        <f>I3702*100/F3702</f>
        <v>28.855555555555554</v>
      </c>
      <c r="K3702" t="str">
        <f>IF(E3702&lt;=200,"Budget",IF(E3702&lt;=500,"Mid Range","Premium"))</f>
        <v>Budget</v>
      </c>
    </row>
    <row r="3703" spans="1:11" x14ac:dyDescent="0.3">
      <c r="A3703" t="s">
        <v>5283</v>
      </c>
      <c r="B3703" t="s">
        <v>107</v>
      </c>
      <c r="C3703" t="s">
        <v>229</v>
      </c>
      <c r="D3703" t="s">
        <v>1480</v>
      </c>
      <c r="E3703">
        <v>39.6</v>
      </c>
      <c r="F3703">
        <v>60</v>
      </c>
      <c r="G3703" t="s">
        <v>1331</v>
      </c>
      <c r="H3703">
        <v>4.3</v>
      </c>
      <c r="I3703">
        <f>F3703-E3703</f>
        <v>20.399999999999999</v>
      </c>
      <c r="J3703">
        <f>I3703*100/F3703</f>
        <v>33.999999999999993</v>
      </c>
      <c r="K3703" t="str">
        <f>IF(E3703&lt;=200,"Budget",IF(E3703&lt;=500,"Mid Range","Premium"))</f>
        <v>Budget</v>
      </c>
    </row>
    <row r="3704" spans="1:11" x14ac:dyDescent="0.3">
      <c r="A3704" t="s">
        <v>5284</v>
      </c>
      <c r="B3704" t="s">
        <v>9</v>
      </c>
      <c r="C3704" t="s">
        <v>151</v>
      </c>
      <c r="D3704" t="s">
        <v>4878</v>
      </c>
      <c r="E3704">
        <v>90</v>
      </c>
      <c r="F3704">
        <v>90</v>
      </c>
      <c r="G3704" t="s">
        <v>38</v>
      </c>
      <c r="H3704">
        <v>3.9</v>
      </c>
      <c r="I3704">
        <f>F3704-E3704</f>
        <v>0</v>
      </c>
      <c r="J3704">
        <f>I3704*100/F3704</f>
        <v>0</v>
      </c>
      <c r="K3704" t="str">
        <f>IF(E3704&lt;=200,"Budget",IF(E3704&lt;=500,"Mid Range","Premium"))</f>
        <v>Budget</v>
      </c>
    </row>
    <row r="3705" spans="1:11" x14ac:dyDescent="0.3">
      <c r="A3705" t="s">
        <v>5285</v>
      </c>
      <c r="B3705" t="s">
        <v>90</v>
      </c>
      <c r="C3705" t="s">
        <v>173</v>
      </c>
      <c r="D3705" t="s">
        <v>2869</v>
      </c>
      <c r="E3705">
        <v>80</v>
      </c>
      <c r="F3705">
        <v>80</v>
      </c>
      <c r="G3705" t="s">
        <v>335</v>
      </c>
      <c r="H3705">
        <v>4.4000000000000004</v>
      </c>
      <c r="I3705">
        <f>F3705-E3705</f>
        <v>0</v>
      </c>
      <c r="J3705">
        <f>I3705*100/F3705</f>
        <v>0</v>
      </c>
      <c r="K3705" t="str">
        <f>IF(E3705&lt;=200,"Budget",IF(E3705&lt;=500,"Mid Range","Premium"))</f>
        <v>Budget</v>
      </c>
    </row>
    <row r="3706" spans="1:11" x14ac:dyDescent="0.3">
      <c r="A3706" t="s">
        <v>5286</v>
      </c>
      <c r="B3706" t="s">
        <v>107</v>
      </c>
      <c r="C3706" t="s">
        <v>261</v>
      </c>
      <c r="D3706" t="s">
        <v>5287</v>
      </c>
      <c r="E3706">
        <v>10</v>
      </c>
      <c r="F3706">
        <v>10</v>
      </c>
      <c r="G3706" t="s">
        <v>263</v>
      </c>
      <c r="H3706">
        <v>4.2</v>
      </c>
      <c r="I3706">
        <f>F3706-E3706</f>
        <v>0</v>
      </c>
      <c r="J3706">
        <f>I3706*100/F3706</f>
        <v>0</v>
      </c>
      <c r="K3706" t="str">
        <f>IF(E3706&lt;=200,"Budget",IF(E3706&lt;=500,"Mid Range","Premium"))</f>
        <v>Budget</v>
      </c>
    </row>
    <row r="3707" spans="1:11" x14ac:dyDescent="0.3">
      <c r="A3707" t="s">
        <v>5288</v>
      </c>
      <c r="B3707" t="s">
        <v>9</v>
      </c>
      <c r="C3707" t="s">
        <v>278</v>
      </c>
      <c r="D3707" t="s">
        <v>5289</v>
      </c>
      <c r="E3707">
        <v>175</v>
      </c>
      <c r="F3707">
        <v>299</v>
      </c>
      <c r="G3707" t="s">
        <v>869</v>
      </c>
      <c r="H3707">
        <v>3.7</v>
      </c>
      <c r="I3707">
        <f>F3707-E3707</f>
        <v>124</v>
      </c>
      <c r="J3707">
        <f>I3707*100/F3707</f>
        <v>41.471571906354512</v>
      </c>
      <c r="K3707" t="str">
        <f>IF(E3707&lt;=200,"Budget",IF(E3707&lt;=500,"Mid Range","Premium"))</f>
        <v>Budget</v>
      </c>
    </row>
    <row r="3708" spans="1:11" x14ac:dyDescent="0.3">
      <c r="A3708" t="s">
        <v>5290</v>
      </c>
      <c r="B3708" t="s">
        <v>9</v>
      </c>
      <c r="C3708" t="s">
        <v>151</v>
      </c>
      <c r="D3708" t="s">
        <v>132</v>
      </c>
      <c r="E3708">
        <v>256.5</v>
      </c>
      <c r="F3708">
        <v>270</v>
      </c>
      <c r="G3708" t="s">
        <v>178</v>
      </c>
      <c r="H3708">
        <v>3.9</v>
      </c>
      <c r="I3708">
        <f>F3708-E3708</f>
        <v>13.5</v>
      </c>
      <c r="J3708">
        <f>I3708*100/F3708</f>
        <v>5</v>
      </c>
      <c r="K3708" t="str">
        <f>IF(E3708&lt;=200,"Budget",IF(E3708&lt;=500,"Mid Range","Premium"))</f>
        <v>Mid Range</v>
      </c>
    </row>
    <row r="3709" spans="1:11" x14ac:dyDescent="0.3">
      <c r="A3709" t="s">
        <v>5291</v>
      </c>
      <c r="B3709" t="s">
        <v>50</v>
      </c>
      <c r="C3709" t="s">
        <v>55</v>
      </c>
      <c r="D3709" t="s">
        <v>1013</v>
      </c>
      <c r="E3709">
        <v>159</v>
      </c>
      <c r="F3709">
        <v>295</v>
      </c>
      <c r="G3709" t="s">
        <v>57</v>
      </c>
      <c r="H3709">
        <v>3.9</v>
      </c>
      <c r="I3709">
        <f>F3709-E3709</f>
        <v>136</v>
      </c>
      <c r="J3709">
        <f>I3709*100/F3709</f>
        <v>46.101694915254235</v>
      </c>
      <c r="K3709" t="str">
        <f>IF(E3709&lt;=200,"Budget",IF(E3709&lt;=500,"Mid Range","Premium"))</f>
        <v>Budget</v>
      </c>
    </row>
    <row r="3710" spans="1:11" x14ac:dyDescent="0.3">
      <c r="A3710" t="s">
        <v>5292</v>
      </c>
      <c r="B3710" t="s">
        <v>9</v>
      </c>
      <c r="C3710" t="s">
        <v>10</v>
      </c>
      <c r="D3710" t="s">
        <v>5224</v>
      </c>
      <c r="E3710">
        <v>549</v>
      </c>
      <c r="F3710">
        <v>549</v>
      </c>
      <c r="G3710" t="s">
        <v>44</v>
      </c>
      <c r="H3710">
        <v>5</v>
      </c>
      <c r="I3710">
        <f>F3710-E3710</f>
        <v>0</v>
      </c>
      <c r="J3710">
        <f>I3710*100/F3710</f>
        <v>0</v>
      </c>
      <c r="K3710" t="str">
        <f>IF(E3710&lt;=200,"Budget",IF(E3710&lt;=500,"Mid Range","Premium"))</f>
        <v>Premium</v>
      </c>
    </row>
    <row r="3711" spans="1:11" x14ac:dyDescent="0.3">
      <c r="A3711" t="s">
        <v>5293</v>
      </c>
      <c r="B3711" t="s">
        <v>50</v>
      </c>
      <c r="C3711" t="s">
        <v>55</v>
      </c>
      <c r="D3711" t="s">
        <v>1866</v>
      </c>
      <c r="E3711">
        <v>290</v>
      </c>
      <c r="F3711">
        <v>290</v>
      </c>
      <c r="G3711" t="s">
        <v>379</v>
      </c>
      <c r="H3711">
        <v>4.5999999999999996</v>
      </c>
      <c r="I3711">
        <f>F3711-E3711</f>
        <v>0</v>
      </c>
      <c r="J3711">
        <f>I3711*100/F3711</f>
        <v>0</v>
      </c>
      <c r="K3711" t="str">
        <f>IF(E3711&lt;=200,"Budget",IF(E3711&lt;=500,"Mid Range","Premium"))</f>
        <v>Mid Range</v>
      </c>
    </row>
    <row r="3712" spans="1:11" x14ac:dyDescent="0.3">
      <c r="A3712" t="s">
        <v>5294</v>
      </c>
      <c r="B3712" t="s">
        <v>19</v>
      </c>
      <c r="C3712" t="s">
        <v>606</v>
      </c>
      <c r="D3712" t="s">
        <v>607</v>
      </c>
      <c r="E3712">
        <v>40</v>
      </c>
      <c r="F3712">
        <v>40</v>
      </c>
      <c r="G3712" t="s">
        <v>1031</v>
      </c>
      <c r="H3712">
        <v>4</v>
      </c>
      <c r="I3712">
        <f>F3712-E3712</f>
        <v>0</v>
      </c>
      <c r="J3712">
        <f>I3712*100/F3712</f>
        <v>0</v>
      </c>
      <c r="K3712" t="str">
        <f>IF(E3712&lt;=200,"Budget",IF(E3712&lt;=500,"Mid Range","Premium"))</f>
        <v>Budget</v>
      </c>
    </row>
    <row r="3713" spans="1:11" x14ac:dyDescent="0.3">
      <c r="A3713" t="s">
        <v>5295</v>
      </c>
      <c r="B3713" t="s">
        <v>19</v>
      </c>
      <c r="C3713" t="s">
        <v>46</v>
      </c>
      <c r="D3713" t="s">
        <v>1028</v>
      </c>
      <c r="E3713">
        <v>285</v>
      </c>
      <c r="F3713">
        <v>285</v>
      </c>
      <c r="G3713" t="s">
        <v>484</v>
      </c>
      <c r="H3713">
        <v>3.2</v>
      </c>
      <c r="I3713">
        <f>F3713-E3713</f>
        <v>0</v>
      </c>
      <c r="J3713">
        <f>I3713*100/F3713</f>
        <v>0</v>
      </c>
      <c r="K3713" t="str">
        <f>IF(E3713&lt;=200,"Budget",IF(E3713&lt;=500,"Mid Range","Premium"))</f>
        <v>Mid Range</v>
      </c>
    </row>
    <row r="3714" spans="1:11" x14ac:dyDescent="0.3">
      <c r="A3714" t="s">
        <v>5296</v>
      </c>
      <c r="B3714" t="s">
        <v>107</v>
      </c>
      <c r="C3714" t="s">
        <v>205</v>
      </c>
      <c r="D3714" t="s">
        <v>955</v>
      </c>
      <c r="E3714">
        <v>65</v>
      </c>
      <c r="F3714">
        <v>65</v>
      </c>
      <c r="G3714" t="s">
        <v>1351</v>
      </c>
      <c r="H3714">
        <v>4</v>
      </c>
      <c r="I3714">
        <f>F3714-E3714</f>
        <v>0</v>
      </c>
      <c r="J3714">
        <f>I3714*100/F3714</f>
        <v>0</v>
      </c>
      <c r="K3714" t="str">
        <f>IF(E3714&lt;=200,"Budget",IF(E3714&lt;=500,"Mid Range","Premium"))</f>
        <v>Budget</v>
      </c>
    </row>
    <row r="3715" spans="1:11" x14ac:dyDescent="0.3">
      <c r="A3715" t="s">
        <v>5297</v>
      </c>
      <c r="B3715" t="s">
        <v>121</v>
      </c>
      <c r="C3715" t="s">
        <v>122</v>
      </c>
      <c r="D3715" t="s">
        <v>5298</v>
      </c>
      <c r="E3715">
        <v>645</v>
      </c>
      <c r="F3715">
        <v>645</v>
      </c>
      <c r="G3715" t="s">
        <v>1362</v>
      </c>
      <c r="H3715">
        <v>3</v>
      </c>
      <c r="I3715">
        <f>F3715-E3715</f>
        <v>0</v>
      </c>
      <c r="J3715">
        <f>I3715*100/F3715</f>
        <v>0</v>
      </c>
      <c r="K3715" t="str">
        <f>IF(E3715&lt;=200,"Budget",IF(E3715&lt;=500,"Mid Range","Premium"))</f>
        <v>Premium</v>
      </c>
    </row>
    <row r="3716" spans="1:11" x14ac:dyDescent="0.3">
      <c r="A3716" t="s">
        <v>5299</v>
      </c>
      <c r="B3716" t="s">
        <v>19</v>
      </c>
      <c r="C3716" t="s">
        <v>267</v>
      </c>
      <c r="D3716" t="s">
        <v>5006</v>
      </c>
      <c r="E3716">
        <v>623.5</v>
      </c>
      <c r="F3716">
        <v>725</v>
      </c>
      <c r="G3716" t="s">
        <v>1379</v>
      </c>
      <c r="H3716">
        <v>4.3</v>
      </c>
      <c r="I3716">
        <f>F3716-E3716</f>
        <v>101.5</v>
      </c>
      <c r="J3716">
        <f>I3716*100/F3716</f>
        <v>14</v>
      </c>
      <c r="K3716" t="str">
        <f>IF(E3716&lt;=200,"Budget",IF(E3716&lt;=500,"Mid Range","Premium"))</f>
        <v>Premium</v>
      </c>
    </row>
    <row r="3717" spans="1:11" x14ac:dyDescent="0.3">
      <c r="A3717" t="s">
        <v>5300</v>
      </c>
      <c r="B3717" t="s">
        <v>9</v>
      </c>
      <c r="C3717" t="s">
        <v>28</v>
      </c>
      <c r="D3717" t="s">
        <v>802</v>
      </c>
      <c r="E3717">
        <v>103.68</v>
      </c>
      <c r="F3717">
        <v>108</v>
      </c>
      <c r="G3717" t="s">
        <v>30</v>
      </c>
      <c r="H3717">
        <v>4.3</v>
      </c>
      <c r="I3717">
        <f>F3717-E3717</f>
        <v>4.3199999999999932</v>
      </c>
      <c r="J3717">
        <f>I3717*100/F3717</f>
        <v>3.9999999999999938</v>
      </c>
      <c r="K3717" t="str">
        <f>IF(E3717&lt;=200,"Budget",IF(E3717&lt;=500,"Mid Range","Premium"))</f>
        <v>Budget</v>
      </c>
    </row>
    <row r="3718" spans="1:11" x14ac:dyDescent="0.3">
      <c r="A3718" t="s">
        <v>5301</v>
      </c>
      <c r="B3718" t="s">
        <v>107</v>
      </c>
      <c r="C3718" t="s">
        <v>261</v>
      </c>
      <c r="D3718" t="s">
        <v>1528</v>
      </c>
      <c r="E3718">
        <v>45</v>
      </c>
      <c r="F3718">
        <v>45</v>
      </c>
      <c r="G3718" t="s">
        <v>290</v>
      </c>
      <c r="H3718">
        <v>4.2</v>
      </c>
      <c r="I3718">
        <f>F3718-E3718</f>
        <v>0</v>
      </c>
      <c r="J3718">
        <f>I3718*100/F3718</f>
        <v>0</v>
      </c>
      <c r="K3718" t="str">
        <f>IF(E3718&lt;=200,"Budget",IF(E3718&lt;=500,"Mid Range","Premium"))</f>
        <v>Budget</v>
      </c>
    </row>
    <row r="3719" spans="1:11" x14ac:dyDescent="0.3">
      <c r="A3719" t="s">
        <v>5302</v>
      </c>
      <c r="B3719" t="s">
        <v>14</v>
      </c>
      <c r="C3719" t="s">
        <v>15</v>
      </c>
      <c r="D3719" t="s">
        <v>2070</v>
      </c>
      <c r="E3719">
        <v>59</v>
      </c>
      <c r="F3719">
        <v>83</v>
      </c>
      <c r="G3719" t="s">
        <v>357</v>
      </c>
      <c r="H3719">
        <v>2.9</v>
      </c>
      <c r="I3719">
        <f>F3719-E3719</f>
        <v>24</v>
      </c>
      <c r="J3719">
        <f>I3719*100/F3719</f>
        <v>28.91566265060241</v>
      </c>
      <c r="K3719" t="str">
        <f>IF(E3719&lt;=200,"Budget",IF(E3719&lt;=500,"Mid Range","Premium"))</f>
        <v>Budget</v>
      </c>
    </row>
    <row r="3720" spans="1:11" x14ac:dyDescent="0.3">
      <c r="A3720" t="s">
        <v>5303</v>
      </c>
      <c r="B3720" t="s">
        <v>19</v>
      </c>
      <c r="C3720" t="s">
        <v>32</v>
      </c>
      <c r="D3720" t="s">
        <v>1993</v>
      </c>
      <c r="E3720">
        <v>30</v>
      </c>
      <c r="F3720">
        <v>30</v>
      </c>
      <c r="G3720" t="s">
        <v>34</v>
      </c>
      <c r="H3720">
        <v>3</v>
      </c>
      <c r="I3720">
        <f>F3720-E3720</f>
        <v>0</v>
      </c>
      <c r="J3720">
        <f>I3720*100/F3720</f>
        <v>0</v>
      </c>
      <c r="K3720" t="str">
        <f>IF(E3720&lt;=200,"Budget",IF(E3720&lt;=500,"Mid Range","Premium"))</f>
        <v>Budget</v>
      </c>
    </row>
    <row r="3721" spans="1:11" x14ac:dyDescent="0.3">
      <c r="A3721" t="s">
        <v>5304</v>
      </c>
      <c r="B3721" t="s">
        <v>19</v>
      </c>
      <c r="C3721" t="s">
        <v>215</v>
      </c>
      <c r="D3721" t="s">
        <v>1493</v>
      </c>
      <c r="E3721">
        <v>340</v>
      </c>
      <c r="F3721">
        <v>340</v>
      </c>
      <c r="G3721" t="s">
        <v>1142</v>
      </c>
      <c r="H3721">
        <v>4.7</v>
      </c>
      <c r="I3721">
        <f>F3721-E3721</f>
        <v>0</v>
      </c>
      <c r="J3721">
        <f>I3721*100/F3721</f>
        <v>0</v>
      </c>
      <c r="K3721" t="str">
        <f>IF(E3721&lt;=200,"Budget",IF(E3721&lt;=500,"Mid Range","Premium"))</f>
        <v>Mid Range</v>
      </c>
    </row>
    <row r="3722" spans="1:11" x14ac:dyDescent="0.3">
      <c r="A3722" t="s">
        <v>5305</v>
      </c>
      <c r="B3722" t="s">
        <v>9</v>
      </c>
      <c r="C3722" t="s">
        <v>36</v>
      </c>
      <c r="D3722" t="s">
        <v>43</v>
      </c>
      <c r="E3722">
        <v>669</v>
      </c>
      <c r="F3722">
        <v>669</v>
      </c>
      <c r="G3722" t="s">
        <v>38</v>
      </c>
      <c r="H3722">
        <v>5</v>
      </c>
      <c r="I3722">
        <f>F3722-E3722</f>
        <v>0</v>
      </c>
      <c r="J3722">
        <f>I3722*100/F3722</f>
        <v>0</v>
      </c>
      <c r="K3722" t="str">
        <f>IF(E3722&lt;=200,"Budget",IF(E3722&lt;=500,"Mid Range","Premium"))</f>
        <v>Premium</v>
      </c>
    </row>
    <row r="3723" spans="1:11" x14ac:dyDescent="0.3">
      <c r="A3723" t="s">
        <v>5306</v>
      </c>
      <c r="B3723" t="s">
        <v>19</v>
      </c>
      <c r="C3723" t="s">
        <v>215</v>
      </c>
      <c r="D3723" t="s">
        <v>431</v>
      </c>
      <c r="E3723">
        <v>111</v>
      </c>
      <c r="F3723">
        <v>179</v>
      </c>
      <c r="G3723" t="s">
        <v>432</v>
      </c>
      <c r="H3723">
        <v>4.0999999999999996</v>
      </c>
      <c r="I3723">
        <f>F3723-E3723</f>
        <v>68</v>
      </c>
      <c r="J3723">
        <f>I3723*100/F3723</f>
        <v>37.988826815642462</v>
      </c>
      <c r="K3723" t="str">
        <f>IF(E3723&lt;=200,"Budget",IF(E3723&lt;=500,"Mid Range","Premium"))</f>
        <v>Budget</v>
      </c>
    </row>
    <row r="3724" spans="1:11" x14ac:dyDescent="0.3">
      <c r="A3724" t="s">
        <v>5308</v>
      </c>
      <c r="B3724" t="s">
        <v>9</v>
      </c>
      <c r="C3724" t="s">
        <v>36</v>
      </c>
      <c r="D3724" t="s">
        <v>582</v>
      </c>
      <c r="E3724">
        <v>356.25</v>
      </c>
      <c r="F3724">
        <v>475</v>
      </c>
      <c r="G3724" t="s">
        <v>38</v>
      </c>
      <c r="H3724">
        <v>5</v>
      </c>
      <c r="I3724">
        <f>F3724-E3724</f>
        <v>118.75</v>
      </c>
      <c r="J3724">
        <f>I3724*100/F3724</f>
        <v>25</v>
      </c>
      <c r="K3724" t="str">
        <f>IF(E3724&lt;=200,"Budget",IF(E3724&lt;=500,"Mid Range","Premium"))</f>
        <v>Mid Range</v>
      </c>
    </row>
    <row r="3725" spans="1:11" x14ac:dyDescent="0.3">
      <c r="A3725" t="s">
        <v>5309</v>
      </c>
      <c r="B3725" t="s">
        <v>107</v>
      </c>
      <c r="C3725" t="s">
        <v>205</v>
      </c>
      <c r="D3725" t="s">
        <v>3181</v>
      </c>
      <c r="E3725">
        <v>24</v>
      </c>
      <c r="F3725">
        <v>24</v>
      </c>
      <c r="G3725" t="s">
        <v>207</v>
      </c>
      <c r="H3725">
        <v>4.0999999999999996</v>
      </c>
      <c r="I3725">
        <f>F3725-E3725</f>
        <v>0</v>
      </c>
      <c r="J3725">
        <f>I3725*100/F3725</f>
        <v>0</v>
      </c>
      <c r="K3725" t="str">
        <f>IF(E3725&lt;=200,"Budget",IF(E3725&lt;=500,"Mid Range","Premium"))</f>
        <v>Budget</v>
      </c>
    </row>
    <row r="3726" spans="1:11" x14ac:dyDescent="0.3">
      <c r="A3726" t="s">
        <v>5310</v>
      </c>
      <c r="B3726" t="s">
        <v>50</v>
      </c>
      <c r="C3726" t="s">
        <v>86</v>
      </c>
      <c r="D3726" t="s">
        <v>1436</v>
      </c>
      <c r="E3726">
        <v>295</v>
      </c>
      <c r="F3726">
        <v>295</v>
      </c>
      <c r="G3726" t="s">
        <v>989</v>
      </c>
      <c r="H3726">
        <v>5</v>
      </c>
      <c r="I3726">
        <f>F3726-E3726</f>
        <v>0</v>
      </c>
      <c r="J3726">
        <f>I3726*100/F3726</f>
        <v>0</v>
      </c>
      <c r="K3726" t="str">
        <f>IF(E3726&lt;=200,"Budget",IF(E3726&lt;=500,"Mid Range","Premium"))</f>
        <v>Mid Range</v>
      </c>
    </row>
    <row r="3727" spans="1:11" x14ac:dyDescent="0.3">
      <c r="A3727" t="s">
        <v>5311</v>
      </c>
      <c r="B3727" t="s">
        <v>90</v>
      </c>
      <c r="C3727" t="s">
        <v>173</v>
      </c>
      <c r="D3727" t="s">
        <v>3652</v>
      </c>
      <c r="E3727">
        <v>69</v>
      </c>
      <c r="F3727">
        <v>69</v>
      </c>
      <c r="G3727" t="s">
        <v>887</v>
      </c>
      <c r="H3727">
        <v>4.5999999999999996</v>
      </c>
      <c r="I3727">
        <f>F3727-E3727</f>
        <v>0</v>
      </c>
      <c r="J3727">
        <f>I3727*100/F3727</f>
        <v>0</v>
      </c>
      <c r="K3727" t="str">
        <f>IF(E3727&lt;=200,"Budget",IF(E3727&lt;=500,"Mid Range","Premium"))</f>
        <v>Budget</v>
      </c>
    </row>
    <row r="3728" spans="1:11" x14ac:dyDescent="0.3">
      <c r="A3728" t="s">
        <v>5312</v>
      </c>
      <c r="B3728" t="s">
        <v>14</v>
      </c>
      <c r="C3728" t="s">
        <v>15</v>
      </c>
      <c r="D3728" t="s">
        <v>250</v>
      </c>
      <c r="E3728">
        <v>149</v>
      </c>
      <c r="F3728">
        <v>269</v>
      </c>
      <c r="G3728" t="s">
        <v>17</v>
      </c>
      <c r="H3728">
        <v>4.7</v>
      </c>
      <c r="I3728">
        <f>F3728-E3728</f>
        <v>120</v>
      </c>
      <c r="J3728">
        <f>I3728*100/F3728</f>
        <v>44.609665427509292</v>
      </c>
      <c r="K3728" t="str">
        <f>IF(E3728&lt;=200,"Budget",IF(E3728&lt;=500,"Mid Range","Premium"))</f>
        <v>Budget</v>
      </c>
    </row>
    <row r="3729" spans="1:11" x14ac:dyDescent="0.3">
      <c r="A3729" t="s">
        <v>3901</v>
      </c>
      <c r="B3729" t="s">
        <v>9</v>
      </c>
      <c r="C3729" t="s">
        <v>10</v>
      </c>
      <c r="D3729" t="s">
        <v>2051</v>
      </c>
      <c r="E3729">
        <v>63</v>
      </c>
      <c r="F3729">
        <v>63</v>
      </c>
      <c r="G3729" t="s">
        <v>44</v>
      </c>
      <c r="H3729">
        <v>4.4000000000000004</v>
      </c>
      <c r="I3729">
        <f>F3729-E3729</f>
        <v>0</v>
      </c>
      <c r="J3729">
        <f>I3729*100/F3729</f>
        <v>0</v>
      </c>
      <c r="K3729" t="str">
        <f>IF(E3729&lt;=200,"Budget",IF(E3729&lt;=500,"Mid Range","Premium"))</f>
        <v>Budget</v>
      </c>
    </row>
    <row r="3730" spans="1:11" x14ac:dyDescent="0.3">
      <c r="A3730" t="s">
        <v>5313</v>
      </c>
      <c r="B3730" t="s">
        <v>9</v>
      </c>
      <c r="C3730" t="s">
        <v>278</v>
      </c>
      <c r="D3730" t="s">
        <v>1743</v>
      </c>
      <c r="E3730">
        <v>540</v>
      </c>
      <c r="F3730">
        <v>540</v>
      </c>
      <c r="G3730" t="s">
        <v>869</v>
      </c>
      <c r="H3730">
        <v>1.2</v>
      </c>
      <c r="I3730">
        <f>F3730-E3730</f>
        <v>0</v>
      </c>
      <c r="J3730">
        <f>I3730*100/F3730</f>
        <v>0</v>
      </c>
      <c r="K3730" t="str">
        <f>IF(E3730&lt;=200,"Budget",IF(E3730&lt;=500,"Mid Range","Premium"))</f>
        <v>Premium</v>
      </c>
    </row>
    <row r="3731" spans="1:11" x14ac:dyDescent="0.3">
      <c r="A3731" t="s">
        <v>5314</v>
      </c>
      <c r="B3731" t="s">
        <v>9</v>
      </c>
      <c r="C3731" t="s">
        <v>36</v>
      </c>
      <c r="D3731" t="s">
        <v>442</v>
      </c>
      <c r="E3731">
        <v>149.25</v>
      </c>
      <c r="F3731">
        <v>199</v>
      </c>
      <c r="G3731" t="s">
        <v>38</v>
      </c>
      <c r="H3731">
        <v>4.5999999999999996</v>
      </c>
      <c r="I3731">
        <f>F3731-E3731</f>
        <v>49.75</v>
      </c>
      <c r="J3731">
        <f>I3731*100/F3731</f>
        <v>25</v>
      </c>
      <c r="K3731" t="str">
        <f>IF(E3731&lt;=200,"Budget",IF(E3731&lt;=500,"Mid Range","Premium"))</f>
        <v>Budget</v>
      </c>
    </row>
    <row r="3732" spans="1:11" x14ac:dyDescent="0.3">
      <c r="A3732" t="s">
        <v>5315</v>
      </c>
      <c r="B3732" t="s">
        <v>19</v>
      </c>
      <c r="C3732" t="s">
        <v>32</v>
      </c>
      <c r="D3732" t="s">
        <v>180</v>
      </c>
      <c r="E3732">
        <v>459</v>
      </c>
      <c r="F3732">
        <v>459</v>
      </c>
      <c r="G3732" t="s">
        <v>181</v>
      </c>
      <c r="H3732">
        <v>5</v>
      </c>
      <c r="I3732">
        <f>F3732-E3732</f>
        <v>0</v>
      </c>
      <c r="J3732">
        <f>I3732*100/F3732</f>
        <v>0</v>
      </c>
      <c r="K3732" t="str">
        <f>IF(E3732&lt;=200,"Budget",IF(E3732&lt;=500,"Mid Range","Premium"))</f>
        <v>Mid Range</v>
      </c>
    </row>
    <row r="3733" spans="1:11" x14ac:dyDescent="0.3">
      <c r="A3733" t="s">
        <v>5316</v>
      </c>
      <c r="B3733" t="s">
        <v>90</v>
      </c>
      <c r="C3733" t="s">
        <v>142</v>
      </c>
      <c r="D3733" t="s">
        <v>239</v>
      </c>
      <c r="E3733">
        <v>119</v>
      </c>
      <c r="F3733">
        <v>119</v>
      </c>
      <c r="G3733" t="s">
        <v>396</v>
      </c>
      <c r="H3733">
        <v>2</v>
      </c>
      <c r="I3733">
        <f>F3733-E3733</f>
        <v>0</v>
      </c>
      <c r="J3733">
        <f>I3733*100/F3733</f>
        <v>0</v>
      </c>
      <c r="K3733" t="str">
        <f>IF(E3733&lt;=200,"Budget",IF(E3733&lt;=500,"Mid Range","Premium"))</f>
        <v>Budget</v>
      </c>
    </row>
    <row r="3734" spans="1:11" x14ac:dyDescent="0.3">
      <c r="A3734" t="s">
        <v>5317</v>
      </c>
      <c r="B3734" t="s">
        <v>50</v>
      </c>
      <c r="C3734" t="s">
        <v>183</v>
      </c>
      <c r="D3734" t="s">
        <v>774</v>
      </c>
      <c r="E3734">
        <v>119</v>
      </c>
      <c r="F3734">
        <v>199</v>
      </c>
      <c r="G3734" t="s">
        <v>920</v>
      </c>
      <c r="H3734">
        <v>4.4000000000000004</v>
      </c>
      <c r="I3734">
        <f>F3734-E3734</f>
        <v>80</v>
      </c>
      <c r="J3734">
        <f>I3734*100/F3734</f>
        <v>40.201005025125632</v>
      </c>
      <c r="K3734" t="str">
        <f>IF(E3734&lt;=200,"Budget",IF(E3734&lt;=500,"Mid Range","Premium"))</f>
        <v>Budget</v>
      </c>
    </row>
    <row r="3735" spans="1:11" x14ac:dyDescent="0.3">
      <c r="A3735" t="s">
        <v>5319</v>
      </c>
      <c r="B3735" t="s">
        <v>50</v>
      </c>
      <c r="C3735" t="s">
        <v>55</v>
      </c>
      <c r="D3735" t="s">
        <v>5158</v>
      </c>
      <c r="E3735">
        <v>325</v>
      </c>
      <c r="F3735">
        <v>325</v>
      </c>
      <c r="G3735" t="s">
        <v>163</v>
      </c>
      <c r="H3735">
        <v>4</v>
      </c>
      <c r="I3735">
        <f>F3735-E3735</f>
        <v>0</v>
      </c>
      <c r="J3735">
        <f>I3735*100/F3735</f>
        <v>0</v>
      </c>
      <c r="K3735" t="str">
        <f>IF(E3735&lt;=200,"Budget",IF(E3735&lt;=500,"Mid Range","Premium"))</f>
        <v>Mid Range</v>
      </c>
    </row>
    <row r="3736" spans="1:11" x14ac:dyDescent="0.3">
      <c r="A3736" t="s">
        <v>5320</v>
      </c>
      <c r="B3736" t="s">
        <v>19</v>
      </c>
      <c r="C3736" t="s">
        <v>64</v>
      </c>
      <c r="D3736" t="s">
        <v>353</v>
      </c>
      <c r="E3736">
        <v>53.35</v>
      </c>
      <c r="F3736">
        <v>55</v>
      </c>
      <c r="G3736" t="s">
        <v>354</v>
      </c>
      <c r="H3736">
        <v>4.3</v>
      </c>
      <c r="I3736">
        <f>F3736-E3736</f>
        <v>1.6499999999999986</v>
      </c>
      <c r="J3736">
        <f>I3736*100/F3736</f>
        <v>2.9999999999999973</v>
      </c>
      <c r="K3736" t="str">
        <f>IF(E3736&lt;=200,"Budget",IF(E3736&lt;=500,"Mid Range","Premium"))</f>
        <v>Budget</v>
      </c>
    </row>
    <row r="3737" spans="1:11" x14ac:dyDescent="0.3">
      <c r="A3737" t="s">
        <v>5321</v>
      </c>
      <c r="B3737" t="s">
        <v>121</v>
      </c>
      <c r="C3737" t="s">
        <v>135</v>
      </c>
      <c r="D3737" t="s">
        <v>2238</v>
      </c>
      <c r="E3737">
        <v>157.5</v>
      </c>
      <c r="F3737">
        <v>225</v>
      </c>
      <c r="G3737" t="s">
        <v>343</v>
      </c>
      <c r="H3737">
        <v>4.5999999999999996</v>
      </c>
      <c r="I3737">
        <f>F3737-E3737</f>
        <v>67.5</v>
      </c>
      <c r="J3737">
        <f>I3737*100/F3737</f>
        <v>30</v>
      </c>
      <c r="K3737" t="str">
        <f>IF(E3737&lt;=200,"Budget",IF(E3737&lt;=500,"Mid Range","Premium"))</f>
        <v>Budget</v>
      </c>
    </row>
    <row r="3738" spans="1:11" x14ac:dyDescent="0.3">
      <c r="A3738" t="s">
        <v>5322</v>
      </c>
      <c r="B3738" t="s">
        <v>107</v>
      </c>
      <c r="C3738" t="s">
        <v>153</v>
      </c>
      <c r="D3738" t="s">
        <v>820</v>
      </c>
      <c r="E3738">
        <v>39</v>
      </c>
      <c r="F3738">
        <v>50</v>
      </c>
      <c r="G3738" t="s">
        <v>897</v>
      </c>
      <c r="H3738">
        <v>4</v>
      </c>
      <c r="I3738">
        <f>F3738-E3738</f>
        <v>11</v>
      </c>
      <c r="J3738">
        <f>I3738*100/F3738</f>
        <v>22</v>
      </c>
      <c r="K3738" t="str">
        <f>IF(E3738&lt;=200,"Budget",IF(E3738&lt;=500,"Mid Range","Premium"))</f>
        <v>Budget</v>
      </c>
    </row>
    <row r="3739" spans="1:11" x14ac:dyDescent="0.3">
      <c r="A3739" t="s">
        <v>5323</v>
      </c>
      <c r="B3739" t="s">
        <v>90</v>
      </c>
      <c r="C3739" t="s">
        <v>142</v>
      </c>
      <c r="D3739" t="s">
        <v>955</v>
      </c>
      <c r="E3739">
        <v>92.65</v>
      </c>
      <c r="F3739">
        <v>109</v>
      </c>
      <c r="G3739" t="s">
        <v>1111</v>
      </c>
      <c r="H3739">
        <v>4.2</v>
      </c>
      <c r="I3739">
        <f>F3739-E3739</f>
        <v>16.349999999999994</v>
      </c>
      <c r="J3739">
        <f>I3739*100/F3739</f>
        <v>14.999999999999996</v>
      </c>
      <c r="K3739" t="str">
        <f>IF(E3739&lt;=200,"Budget",IF(E3739&lt;=500,"Mid Range","Premium"))</f>
        <v>Budget</v>
      </c>
    </row>
    <row r="3740" spans="1:11" x14ac:dyDescent="0.3">
      <c r="A3740" t="s">
        <v>5324</v>
      </c>
      <c r="B3740" t="s">
        <v>9</v>
      </c>
      <c r="C3740" t="s">
        <v>28</v>
      </c>
      <c r="D3740" t="s">
        <v>4110</v>
      </c>
      <c r="E3740">
        <v>110</v>
      </c>
      <c r="F3740">
        <v>110</v>
      </c>
      <c r="G3740" t="s">
        <v>532</v>
      </c>
      <c r="H3740">
        <v>5</v>
      </c>
      <c r="I3740">
        <f>F3740-E3740</f>
        <v>0</v>
      </c>
      <c r="J3740">
        <f>I3740*100/F3740</f>
        <v>0</v>
      </c>
      <c r="K3740" t="str">
        <f>IF(E3740&lt;=200,"Budget",IF(E3740&lt;=500,"Mid Range","Premium"))</f>
        <v>Budget</v>
      </c>
    </row>
    <row r="3741" spans="1:11" x14ac:dyDescent="0.3">
      <c r="A3741" t="s">
        <v>5325</v>
      </c>
      <c r="B3741" t="s">
        <v>9</v>
      </c>
      <c r="C3741" t="s">
        <v>10</v>
      </c>
      <c r="D3741" t="s">
        <v>2167</v>
      </c>
      <c r="E3741">
        <v>385</v>
      </c>
      <c r="F3741">
        <v>550</v>
      </c>
      <c r="G3741" t="s">
        <v>44</v>
      </c>
      <c r="H3741">
        <v>4.0999999999999996</v>
      </c>
      <c r="I3741">
        <f>F3741-E3741</f>
        <v>165</v>
      </c>
      <c r="J3741">
        <f>I3741*100/F3741</f>
        <v>30</v>
      </c>
      <c r="K3741" t="str">
        <f>IF(E3741&lt;=200,"Budget",IF(E3741&lt;=500,"Mid Range","Premium"))</f>
        <v>Mid Range</v>
      </c>
    </row>
    <row r="3742" spans="1:11" x14ac:dyDescent="0.3">
      <c r="A3742" t="s">
        <v>5326</v>
      </c>
      <c r="B3742" t="s">
        <v>50</v>
      </c>
      <c r="C3742" t="s">
        <v>55</v>
      </c>
      <c r="D3742" t="s">
        <v>3159</v>
      </c>
      <c r="E3742">
        <v>199</v>
      </c>
      <c r="F3742">
        <v>199</v>
      </c>
      <c r="G3742" t="s">
        <v>573</v>
      </c>
      <c r="H3742">
        <v>4.2</v>
      </c>
      <c r="I3742">
        <f>F3742-E3742</f>
        <v>0</v>
      </c>
      <c r="J3742">
        <f>I3742*100/F3742</f>
        <v>0</v>
      </c>
      <c r="K3742" t="str">
        <f>IF(E3742&lt;=200,"Budget",IF(E3742&lt;=500,"Mid Range","Premium"))</f>
        <v>Budget</v>
      </c>
    </row>
    <row r="3743" spans="1:11" x14ac:dyDescent="0.3">
      <c r="A3743" t="s">
        <v>5327</v>
      </c>
      <c r="B3743" t="s">
        <v>9</v>
      </c>
      <c r="C3743" t="s">
        <v>151</v>
      </c>
      <c r="D3743" t="s">
        <v>2367</v>
      </c>
      <c r="E3743">
        <v>283.57</v>
      </c>
      <c r="F3743">
        <v>398</v>
      </c>
      <c r="G3743" t="s">
        <v>1095</v>
      </c>
      <c r="H3743">
        <v>4.2</v>
      </c>
      <c r="I3743">
        <f>F3743-E3743</f>
        <v>114.43</v>
      </c>
      <c r="J3743">
        <f>I3743*100/F3743</f>
        <v>28.751256281407034</v>
      </c>
      <c r="K3743" t="str">
        <f>IF(E3743&lt;=200,"Budget",IF(E3743&lt;=500,"Mid Range","Premium"))</f>
        <v>Mid Range</v>
      </c>
    </row>
    <row r="3744" spans="1:11" x14ac:dyDescent="0.3">
      <c r="A3744" t="s">
        <v>2292</v>
      </c>
      <c r="B3744" t="s">
        <v>90</v>
      </c>
      <c r="C3744" t="s">
        <v>142</v>
      </c>
      <c r="D3744" t="s">
        <v>955</v>
      </c>
      <c r="E3744">
        <v>92.65</v>
      </c>
      <c r="F3744">
        <v>109</v>
      </c>
      <c r="G3744" t="s">
        <v>1111</v>
      </c>
      <c r="H3744">
        <v>4.5</v>
      </c>
      <c r="I3744">
        <f>F3744-E3744</f>
        <v>16.349999999999994</v>
      </c>
      <c r="J3744">
        <f>I3744*100/F3744</f>
        <v>14.999999999999996</v>
      </c>
      <c r="K3744" t="str">
        <f>IF(E3744&lt;=200,"Budget",IF(E3744&lt;=500,"Mid Range","Premium"))</f>
        <v>Budget</v>
      </c>
    </row>
    <row r="3745" spans="1:11" x14ac:dyDescent="0.3">
      <c r="A3745" t="s">
        <v>5328</v>
      </c>
      <c r="B3745" t="s">
        <v>50</v>
      </c>
      <c r="C3745" t="s">
        <v>55</v>
      </c>
      <c r="D3745" t="s">
        <v>1687</v>
      </c>
      <c r="E3745">
        <v>120</v>
      </c>
      <c r="F3745">
        <v>120</v>
      </c>
      <c r="G3745" t="s">
        <v>163</v>
      </c>
      <c r="H3745">
        <v>4.5</v>
      </c>
      <c r="I3745">
        <f>F3745-E3745</f>
        <v>0</v>
      </c>
      <c r="J3745">
        <f>I3745*100/F3745</f>
        <v>0</v>
      </c>
      <c r="K3745" t="str">
        <f>IF(E3745&lt;=200,"Budget",IF(E3745&lt;=500,"Mid Range","Premium"))</f>
        <v>Budget</v>
      </c>
    </row>
    <row r="3746" spans="1:11" x14ac:dyDescent="0.3">
      <c r="A3746" t="s">
        <v>5329</v>
      </c>
      <c r="B3746" t="s">
        <v>9</v>
      </c>
      <c r="C3746" t="s">
        <v>28</v>
      </c>
      <c r="D3746" t="s">
        <v>2259</v>
      </c>
      <c r="E3746">
        <v>75</v>
      </c>
      <c r="F3746">
        <v>75</v>
      </c>
      <c r="G3746" t="s">
        <v>532</v>
      </c>
      <c r="H3746">
        <v>4.3</v>
      </c>
      <c r="I3746">
        <f>F3746-E3746</f>
        <v>0</v>
      </c>
      <c r="J3746">
        <f>I3746*100/F3746</f>
        <v>0</v>
      </c>
      <c r="K3746" t="str">
        <f>IF(E3746&lt;=200,"Budget",IF(E3746&lt;=500,"Mid Range","Premium"))</f>
        <v>Budget</v>
      </c>
    </row>
    <row r="3747" spans="1:11" x14ac:dyDescent="0.3">
      <c r="A3747" t="s">
        <v>5330</v>
      </c>
      <c r="B3747" t="s">
        <v>19</v>
      </c>
      <c r="C3747" t="s">
        <v>46</v>
      </c>
      <c r="D3747" t="s">
        <v>2163</v>
      </c>
      <c r="E3747">
        <v>1999</v>
      </c>
      <c r="F3747">
        <v>1999</v>
      </c>
      <c r="G3747" t="s">
        <v>484</v>
      </c>
      <c r="H3747">
        <v>1</v>
      </c>
      <c r="I3747">
        <f>F3747-E3747</f>
        <v>0</v>
      </c>
      <c r="J3747">
        <f>I3747*100/F3747</f>
        <v>0</v>
      </c>
      <c r="K3747" t="str">
        <f>IF(E3747&lt;=200,"Budget",IF(E3747&lt;=500,"Mid Range","Premium"))</f>
        <v>Premium</v>
      </c>
    </row>
    <row r="3748" spans="1:11" x14ac:dyDescent="0.3">
      <c r="A3748" t="s">
        <v>5331</v>
      </c>
      <c r="B3748" t="s">
        <v>9</v>
      </c>
      <c r="C3748" t="s">
        <v>36</v>
      </c>
      <c r="D3748" t="s">
        <v>4161</v>
      </c>
      <c r="E3748">
        <v>295</v>
      </c>
      <c r="F3748">
        <v>295</v>
      </c>
      <c r="G3748" t="s">
        <v>38</v>
      </c>
      <c r="H3748">
        <v>3.8</v>
      </c>
      <c r="I3748">
        <f>F3748-E3748</f>
        <v>0</v>
      </c>
      <c r="J3748">
        <f>I3748*100/F3748</f>
        <v>0</v>
      </c>
      <c r="K3748" t="str">
        <f>IF(E3748&lt;=200,"Budget",IF(E3748&lt;=500,"Mid Range","Premium"))</f>
        <v>Mid Range</v>
      </c>
    </row>
    <row r="3749" spans="1:11" x14ac:dyDescent="0.3">
      <c r="A3749" t="s">
        <v>5332</v>
      </c>
      <c r="B3749" t="s">
        <v>107</v>
      </c>
      <c r="C3749" t="s">
        <v>619</v>
      </c>
      <c r="D3749" t="s">
        <v>5333</v>
      </c>
      <c r="E3749">
        <v>105</v>
      </c>
      <c r="F3749">
        <v>105</v>
      </c>
      <c r="G3749" t="s">
        <v>1792</v>
      </c>
      <c r="H3749">
        <v>4.5</v>
      </c>
      <c r="I3749">
        <f>F3749-E3749</f>
        <v>0</v>
      </c>
      <c r="J3749">
        <f>I3749*100/F3749</f>
        <v>0</v>
      </c>
      <c r="K3749" t="str">
        <f>IF(E3749&lt;=200,"Budget",IF(E3749&lt;=500,"Mid Range","Premium"))</f>
        <v>Budget</v>
      </c>
    </row>
    <row r="3750" spans="1:11" x14ac:dyDescent="0.3">
      <c r="A3750" t="s">
        <v>5334</v>
      </c>
      <c r="B3750" t="s">
        <v>90</v>
      </c>
      <c r="C3750" t="s">
        <v>173</v>
      </c>
      <c r="D3750" t="s">
        <v>265</v>
      </c>
      <c r="E3750">
        <v>220</v>
      </c>
      <c r="F3750">
        <v>220</v>
      </c>
      <c r="G3750" t="s">
        <v>266</v>
      </c>
      <c r="H3750">
        <v>4.0999999999999996</v>
      </c>
      <c r="I3750">
        <f>F3750-E3750</f>
        <v>0</v>
      </c>
      <c r="J3750">
        <f>I3750*100/F3750</f>
        <v>0</v>
      </c>
      <c r="K3750" t="str">
        <f>IF(E3750&lt;=200,"Budget",IF(E3750&lt;=500,"Mid Range","Premium"))</f>
        <v>Mid Range</v>
      </c>
    </row>
    <row r="3751" spans="1:11" x14ac:dyDescent="0.3">
      <c r="A3751" t="s">
        <v>5336</v>
      </c>
      <c r="B3751" t="s">
        <v>9</v>
      </c>
      <c r="C3751" t="s">
        <v>278</v>
      </c>
      <c r="D3751" t="s">
        <v>584</v>
      </c>
      <c r="E3751">
        <v>46</v>
      </c>
      <c r="F3751">
        <v>46</v>
      </c>
      <c r="G3751" t="s">
        <v>570</v>
      </c>
      <c r="H3751">
        <v>4.0999999999999996</v>
      </c>
      <c r="I3751">
        <f>F3751-E3751</f>
        <v>0</v>
      </c>
      <c r="J3751">
        <f>I3751*100/F3751</f>
        <v>0</v>
      </c>
      <c r="K3751" t="str">
        <f>IF(E3751&lt;=200,"Budget",IF(E3751&lt;=500,"Mid Range","Premium"))</f>
        <v>Budget</v>
      </c>
    </row>
    <row r="3752" spans="1:11" x14ac:dyDescent="0.3">
      <c r="A3752" t="s">
        <v>5337</v>
      </c>
      <c r="B3752" t="s">
        <v>14</v>
      </c>
      <c r="C3752" t="s">
        <v>270</v>
      </c>
      <c r="D3752" t="s">
        <v>104</v>
      </c>
      <c r="E3752">
        <v>379</v>
      </c>
      <c r="F3752">
        <v>525</v>
      </c>
      <c r="G3752" t="s">
        <v>849</v>
      </c>
      <c r="H3752">
        <v>4.5</v>
      </c>
      <c r="I3752">
        <f>F3752-E3752</f>
        <v>146</v>
      </c>
      <c r="J3752">
        <f>I3752*100/F3752</f>
        <v>27.80952380952381</v>
      </c>
      <c r="K3752" t="str">
        <f>IF(E3752&lt;=200,"Budget",IF(E3752&lt;=500,"Mid Range","Premium"))</f>
        <v>Mid Range</v>
      </c>
    </row>
    <row r="3753" spans="1:11" x14ac:dyDescent="0.3">
      <c r="A3753" t="s">
        <v>5338</v>
      </c>
      <c r="B3753" t="s">
        <v>107</v>
      </c>
      <c r="C3753" t="s">
        <v>261</v>
      </c>
      <c r="D3753" t="s">
        <v>3178</v>
      </c>
      <c r="E3753">
        <v>96</v>
      </c>
      <c r="F3753">
        <v>120</v>
      </c>
      <c r="G3753" t="s">
        <v>263</v>
      </c>
      <c r="H3753">
        <v>4.2</v>
      </c>
      <c r="I3753">
        <f>F3753-E3753</f>
        <v>24</v>
      </c>
      <c r="J3753">
        <f>I3753*100/F3753</f>
        <v>20</v>
      </c>
      <c r="K3753" t="str">
        <f>IF(E3753&lt;=200,"Budget",IF(E3753&lt;=500,"Mid Range","Premium"))</f>
        <v>Budget</v>
      </c>
    </row>
    <row r="3754" spans="1:11" x14ac:dyDescent="0.3">
      <c r="A3754" t="s">
        <v>5339</v>
      </c>
      <c r="B3754" t="s">
        <v>211</v>
      </c>
      <c r="C3754" t="s">
        <v>212</v>
      </c>
      <c r="D3754" t="s">
        <v>1263</v>
      </c>
      <c r="E3754">
        <v>214</v>
      </c>
      <c r="F3754">
        <v>244</v>
      </c>
      <c r="G3754" t="s">
        <v>2856</v>
      </c>
      <c r="H3754">
        <v>4.4000000000000004</v>
      </c>
      <c r="I3754">
        <f>F3754-E3754</f>
        <v>30</v>
      </c>
      <c r="J3754">
        <f>I3754*100/F3754</f>
        <v>12.295081967213115</v>
      </c>
      <c r="K3754" t="str">
        <f>IF(E3754&lt;=200,"Budget",IF(E3754&lt;=500,"Mid Range","Premium"))</f>
        <v>Mid Range</v>
      </c>
    </row>
    <row r="3755" spans="1:11" x14ac:dyDescent="0.3">
      <c r="A3755" t="s">
        <v>5340</v>
      </c>
      <c r="B3755" t="s">
        <v>90</v>
      </c>
      <c r="C3755" t="s">
        <v>142</v>
      </c>
      <c r="D3755" t="s">
        <v>2907</v>
      </c>
      <c r="E3755">
        <v>27.2</v>
      </c>
      <c r="F3755">
        <v>32</v>
      </c>
      <c r="G3755" t="s">
        <v>147</v>
      </c>
      <c r="H3755">
        <v>4.3</v>
      </c>
      <c r="I3755">
        <f>F3755-E3755</f>
        <v>4.8000000000000007</v>
      </c>
      <c r="J3755">
        <f>I3755*100/F3755</f>
        <v>15.000000000000002</v>
      </c>
      <c r="K3755" t="str">
        <f>IF(E3755&lt;=200,"Budget",IF(E3755&lt;=500,"Mid Range","Premium"))</f>
        <v>Budget</v>
      </c>
    </row>
    <row r="3756" spans="1:11" x14ac:dyDescent="0.3">
      <c r="A3756" t="s">
        <v>5341</v>
      </c>
      <c r="B3756" t="s">
        <v>14</v>
      </c>
      <c r="C3756" t="s">
        <v>281</v>
      </c>
      <c r="D3756" t="s">
        <v>505</v>
      </c>
      <c r="E3756">
        <v>419</v>
      </c>
      <c r="F3756">
        <v>585</v>
      </c>
      <c r="G3756" t="s">
        <v>283</v>
      </c>
      <c r="H3756">
        <v>3.5</v>
      </c>
      <c r="I3756">
        <f>F3756-E3756</f>
        <v>166</v>
      </c>
      <c r="J3756">
        <f>I3756*100/F3756</f>
        <v>28.376068376068375</v>
      </c>
      <c r="K3756" t="str">
        <f>IF(E3756&lt;=200,"Budget",IF(E3756&lt;=500,"Mid Range","Premium"))</f>
        <v>Mid Range</v>
      </c>
    </row>
    <row r="3757" spans="1:11" x14ac:dyDescent="0.3">
      <c r="A3757" t="s">
        <v>5342</v>
      </c>
      <c r="B3757" t="s">
        <v>19</v>
      </c>
      <c r="C3757" t="s">
        <v>267</v>
      </c>
      <c r="D3757" t="s">
        <v>1652</v>
      </c>
      <c r="E3757">
        <v>104</v>
      </c>
      <c r="F3757">
        <v>138</v>
      </c>
      <c r="G3757" t="s">
        <v>269</v>
      </c>
      <c r="H3757">
        <v>4.3</v>
      </c>
      <c r="I3757">
        <f>F3757-E3757</f>
        <v>34</v>
      </c>
      <c r="J3757">
        <f>I3757*100/F3757</f>
        <v>24.637681159420289</v>
      </c>
      <c r="K3757" t="str">
        <f>IF(E3757&lt;=200,"Budget",IF(E3757&lt;=500,"Mid Range","Premium"))</f>
        <v>Budget</v>
      </c>
    </row>
    <row r="3758" spans="1:11" x14ac:dyDescent="0.3">
      <c r="A3758" t="s">
        <v>5343</v>
      </c>
      <c r="B3758" t="s">
        <v>9</v>
      </c>
      <c r="C3758" t="s">
        <v>36</v>
      </c>
      <c r="D3758" t="s">
        <v>442</v>
      </c>
      <c r="E3758">
        <v>131.25</v>
      </c>
      <c r="F3758">
        <v>175</v>
      </c>
      <c r="G3758" t="s">
        <v>38</v>
      </c>
      <c r="H3758">
        <v>4.2</v>
      </c>
      <c r="I3758">
        <f>F3758-E3758</f>
        <v>43.75</v>
      </c>
      <c r="J3758">
        <f>I3758*100/F3758</f>
        <v>25</v>
      </c>
      <c r="K3758" t="str">
        <f>IF(E3758&lt;=200,"Budget",IF(E3758&lt;=500,"Mid Range","Premium"))</f>
        <v>Budget</v>
      </c>
    </row>
    <row r="3759" spans="1:11" x14ac:dyDescent="0.3">
      <c r="A3759" t="s">
        <v>5344</v>
      </c>
      <c r="B3759" t="s">
        <v>126</v>
      </c>
      <c r="C3759" t="s">
        <v>285</v>
      </c>
      <c r="D3759" t="s">
        <v>1236</v>
      </c>
      <c r="E3759">
        <v>25</v>
      </c>
      <c r="F3759">
        <v>30</v>
      </c>
      <c r="G3759" t="s">
        <v>287</v>
      </c>
      <c r="H3759">
        <v>3.7</v>
      </c>
      <c r="I3759">
        <f>F3759-E3759</f>
        <v>5</v>
      </c>
      <c r="J3759">
        <f>I3759*100/F3759</f>
        <v>16.666666666666668</v>
      </c>
      <c r="K3759" t="str">
        <f>IF(E3759&lt;=200,"Budget",IF(E3759&lt;=500,"Mid Range","Premium"))</f>
        <v>Budget</v>
      </c>
    </row>
    <row r="3760" spans="1:11" x14ac:dyDescent="0.3">
      <c r="A3760" t="s">
        <v>5345</v>
      </c>
      <c r="B3760" t="s">
        <v>126</v>
      </c>
      <c r="C3760" t="s">
        <v>285</v>
      </c>
      <c r="D3760" t="s">
        <v>319</v>
      </c>
      <c r="E3760">
        <v>30</v>
      </c>
      <c r="F3760">
        <v>30</v>
      </c>
      <c r="G3760" t="s">
        <v>5346</v>
      </c>
      <c r="H3760">
        <v>3.9</v>
      </c>
      <c r="I3760">
        <f>F3760-E3760</f>
        <v>0</v>
      </c>
      <c r="J3760">
        <f>I3760*100/F3760</f>
        <v>0</v>
      </c>
      <c r="K3760" t="str">
        <f>IF(E3760&lt;=200,"Budget",IF(E3760&lt;=500,"Mid Range","Premium"))</f>
        <v>Budget</v>
      </c>
    </row>
    <row r="3761" spans="1:11" x14ac:dyDescent="0.3">
      <c r="A3761" t="s">
        <v>5347</v>
      </c>
      <c r="B3761" t="s">
        <v>14</v>
      </c>
      <c r="C3761" t="s">
        <v>165</v>
      </c>
      <c r="D3761" t="s">
        <v>4398</v>
      </c>
      <c r="E3761">
        <v>479</v>
      </c>
      <c r="F3761">
        <v>584</v>
      </c>
      <c r="G3761" t="s">
        <v>167</v>
      </c>
      <c r="H3761">
        <v>4</v>
      </c>
      <c r="I3761">
        <f>F3761-E3761</f>
        <v>105</v>
      </c>
      <c r="J3761">
        <f>I3761*100/F3761</f>
        <v>17.979452054794521</v>
      </c>
      <c r="K3761" t="str">
        <f>IF(E3761&lt;=200,"Budget",IF(E3761&lt;=500,"Mid Range","Premium"))</f>
        <v>Mid Range</v>
      </c>
    </row>
    <row r="3762" spans="1:11" x14ac:dyDescent="0.3">
      <c r="A3762" t="s">
        <v>5348</v>
      </c>
      <c r="B3762" t="s">
        <v>14</v>
      </c>
      <c r="C3762" t="s">
        <v>15</v>
      </c>
      <c r="D3762" t="s">
        <v>2917</v>
      </c>
      <c r="E3762">
        <v>189</v>
      </c>
      <c r="F3762">
        <v>200</v>
      </c>
      <c r="G3762" t="s">
        <v>140</v>
      </c>
      <c r="H3762">
        <v>5</v>
      </c>
      <c r="I3762">
        <f>F3762-E3762</f>
        <v>11</v>
      </c>
      <c r="J3762">
        <f>I3762*100/F3762</f>
        <v>5.5</v>
      </c>
      <c r="K3762" t="str">
        <f>IF(E3762&lt;=200,"Budget",IF(E3762&lt;=500,"Mid Range","Premium"))</f>
        <v>Budget</v>
      </c>
    </row>
    <row r="3763" spans="1:11" x14ac:dyDescent="0.3">
      <c r="A3763" t="s">
        <v>5349</v>
      </c>
      <c r="B3763" t="s">
        <v>90</v>
      </c>
      <c r="C3763" t="s">
        <v>173</v>
      </c>
      <c r="D3763" t="s">
        <v>731</v>
      </c>
      <c r="E3763">
        <v>30</v>
      </c>
      <c r="F3763">
        <v>30</v>
      </c>
      <c r="G3763" t="s">
        <v>335</v>
      </c>
      <c r="H3763">
        <v>4.2</v>
      </c>
      <c r="I3763">
        <f>F3763-E3763</f>
        <v>0</v>
      </c>
      <c r="J3763">
        <f>I3763*100/F3763</f>
        <v>0</v>
      </c>
      <c r="K3763" t="str">
        <f>IF(E3763&lt;=200,"Budget",IF(E3763&lt;=500,"Mid Range","Premium"))</f>
        <v>Budget</v>
      </c>
    </row>
    <row r="3764" spans="1:11" x14ac:dyDescent="0.3">
      <c r="A3764" t="s">
        <v>5350</v>
      </c>
      <c r="B3764" t="s">
        <v>107</v>
      </c>
      <c r="C3764" t="s">
        <v>229</v>
      </c>
      <c r="D3764" t="s">
        <v>315</v>
      </c>
      <c r="E3764">
        <v>120.6</v>
      </c>
      <c r="F3764">
        <v>180</v>
      </c>
      <c r="G3764" t="s">
        <v>231</v>
      </c>
      <c r="H3764">
        <v>4.2</v>
      </c>
      <c r="I3764">
        <f>F3764-E3764</f>
        <v>59.400000000000006</v>
      </c>
      <c r="J3764">
        <f>I3764*100/F3764</f>
        <v>33.000000000000007</v>
      </c>
      <c r="K3764" t="str">
        <f>IF(E3764&lt;=200,"Budget",IF(E3764&lt;=500,"Mid Range","Premium"))</f>
        <v>Budget</v>
      </c>
    </row>
    <row r="3765" spans="1:11" x14ac:dyDescent="0.3">
      <c r="A3765" t="s">
        <v>5351</v>
      </c>
      <c r="B3765" t="s">
        <v>107</v>
      </c>
      <c r="C3765" t="s">
        <v>108</v>
      </c>
      <c r="D3765" t="s">
        <v>1425</v>
      </c>
      <c r="E3765">
        <v>310</v>
      </c>
      <c r="F3765">
        <v>310</v>
      </c>
      <c r="G3765" t="s">
        <v>110</v>
      </c>
      <c r="H3765">
        <v>4.5</v>
      </c>
      <c r="I3765">
        <f>F3765-E3765</f>
        <v>0</v>
      </c>
      <c r="J3765">
        <f>I3765*100/F3765</f>
        <v>0</v>
      </c>
      <c r="K3765" t="str">
        <f>IF(E3765&lt;=200,"Budget",IF(E3765&lt;=500,"Mid Range","Premium"))</f>
        <v>Mid Range</v>
      </c>
    </row>
    <row r="3766" spans="1:11" x14ac:dyDescent="0.3">
      <c r="A3766" t="s">
        <v>3532</v>
      </c>
      <c r="B3766" t="s">
        <v>90</v>
      </c>
      <c r="C3766" t="s">
        <v>610</v>
      </c>
      <c r="D3766" t="s">
        <v>3533</v>
      </c>
      <c r="E3766">
        <v>150</v>
      </c>
      <c r="F3766">
        <v>150</v>
      </c>
      <c r="G3766" t="s">
        <v>622</v>
      </c>
      <c r="H3766">
        <v>4.3</v>
      </c>
      <c r="I3766">
        <f>F3766-E3766</f>
        <v>0</v>
      </c>
      <c r="J3766">
        <f>I3766*100/F3766</f>
        <v>0</v>
      </c>
      <c r="K3766" t="str">
        <f>IF(E3766&lt;=200,"Budget",IF(E3766&lt;=500,"Mid Range","Premium"))</f>
        <v>Budget</v>
      </c>
    </row>
    <row r="3767" spans="1:11" x14ac:dyDescent="0.3">
      <c r="A3767" t="s">
        <v>5352</v>
      </c>
      <c r="B3767" t="s">
        <v>107</v>
      </c>
      <c r="C3767" t="s">
        <v>205</v>
      </c>
      <c r="D3767" t="s">
        <v>1175</v>
      </c>
      <c r="E3767">
        <v>36</v>
      </c>
      <c r="F3767">
        <v>40</v>
      </c>
      <c r="G3767" t="s">
        <v>882</v>
      </c>
      <c r="H3767">
        <v>4.0999999999999996</v>
      </c>
      <c r="I3767">
        <f>F3767-E3767</f>
        <v>4</v>
      </c>
      <c r="J3767">
        <f>I3767*100/F3767</f>
        <v>10</v>
      </c>
      <c r="K3767" t="str">
        <f>IF(E3767&lt;=200,"Budget",IF(E3767&lt;=500,"Mid Range","Premium"))</f>
        <v>Budget</v>
      </c>
    </row>
    <row r="3768" spans="1:11" x14ac:dyDescent="0.3">
      <c r="A3768" t="s">
        <v>5353</v>
      </c>
      <c r="B3768" t="s">
        <v>14</v>
      </c>
      <c r="C3768" t="s">
        <v>281</v>
      </c>
      <c r="D3768" t="s">
        <v>1470</v>
      </c>
      <c r="E3768">
        <v>1368</v>
      </c>
      <c r="F3768">
        <v>1425</v>
      </c>
      <c r="G3768" t="s">
        <v>473</v>
      </c>
      <c r="H3768">
        <v>4.3</v>
      </c>
      <c r="I3768">
        <f>F3768-E3768</f>
        <v>57</v>
      </c>
      <c r="J3768">
        <f>I3768*100/F3768</f>
        <v>4</v>
      </c>
      <c r="K3768" t="str">
        <f>IF(E3768&lt;=200,"Budget",IF(E3768&lt;=500,"Mid Range","Premium"))</f>
        <v>Premium</v>
      </c>
    </row>
    <row r="3769" spans="1:11" x14ac:dyDescent="0.3">
      <c r="A3769" t="s">
        <v>5354</v>
      </c>
      <c r="B3769" t="s">
        <v>19</v>
      </c>
      <c r="C3769" t="s">
        <v>46</v>
      </c>
      <c r="D3769" t="s">
        <v>5355</v>
      </c>
      <c r="E3769">
        <v>100</v>
      </c>
      <c r="F3769">
        <v>100</v>
      </c>
      <c r="G3769" t="s">
        <v>885</v>
      </c>
      <c r="H3769">
        <v>3.8</v>
      </c>
      <c r="I3769">
        <f>F3769-E3769</f>
        <v>0</v>
      </c>
      <c r="J3769">
        <f>I3769*100/F3769</f>
        <v>0</v>
      </c>
      <c r="K3769" t="str">
        <f>IF(E3769&lt;=200,"Budget",IF(E3769&lt;=500,"Mid Range","Premium"))</f>
        <v>Budget</v>
      </c>
    </row>
    <row r="3770" spans="1:11" x14ac:dyDescent="0.3">
      <c r="A3770" t="s">
        <v>5356</v>
      </c>
      <c r="B3770" t="s">
        <v>107</v>
      </c>
      <c r="C3770" t="s">
        <v>727</v>
      </c>
      <c r="D3770" t="s">
        <v>2028</v>
      </c>
      <c r="E3770">
        <v>284</v>
      </c>
      <c r="F3770">
        <v>284</v>
      </c>
      <c r="G3770" t="s">
        <v>830</v>
      </c>
      <c r="H3770">
        <v>4.3</v>
      </c>
      <c r="I3770">
        <f>F3770-E3770</f>
        <v>0</v>
      </c>
      <c r="J3770">
        <f>I3770*100/F3770</f>
        <v>0</v>
      </c>
      <c r="K3770" t="str">
        <f>IF(E3770&lt;=200,"Budget",IF(E3770&lt;=500,"Mid Range","Premium"))</f>
        <v>Mid Range</v>
      </c>
    </row>
    <row r="3771" spans="1:11" x14ac:dyDescent="0.3">
      <c r="A3771" t="s">
        <v>5357</v>
      </c>
      <c r="B3771" t="s">
        <v>9</v>
      </c>
      <c r="C3771" t="s">
        <v>36</v>
      </c>
      <c r="D3771" t="s">
        <v>467</v>
      </c>
      <c r="E3771">
        <v>248</v>
      </c>
      <c r="F3771">
        <v>275</v>
      </c>
      <c r="G3771" t="s">
        <v>38</v>
      </c>
      <c r="H3771">
        <v>4.5</v>
      </c>
      <c r="I3771">
        <f>F3771-E3771</f>
        <v>27</v>
      </c>
      <c r="J3771">
        <f>I3771*100/F3771</f>
        <v>9.8181818181818183</v>
      </c>
      <c r="K3771" t="str">
        <f>IF(E3771&lt;=200,"Budget",IF(E3771&lt;=500,"Mid Range","Premium"))</f>
        <v>Mid Range</v>
      </c>
    </row>
    <row r="3772" spans="1:11" x14ac:dyDescent="0.3">
      <c r="A3772" t="s">
        <v>5358</v>
      </c>
      <c r="B3772" t="s">
        <v>19</v>
      </c>
      <c r="C3772" t="s">
        <v>24</v>
      </c>
      <c r="D3772" t="s">
        <v>660</v>
      </c>
      <c r="E3772">
        <v>209</v>
      </c>
      <c r="F3772">
        <v>374</v>
      </c>
      <c r="G3772" t="s">
        <v>905</v>
      </c>
      <c r="H3772">
        <v>2.6</v>
      </c>
      <c r="I3772">
        <f>F3772-E3772</f>
        <v>165</v>
      </c>
      <c r="J3772">
        <f>I3772*100/F3772</f>
        <v>44.117647058823529</v>
      </c>
      <c r="K3772" t="str">
        <f>IF(E3772&lt;=200,"Budget",IF(E3772&lt;=500,"Mid Range","Premium"))</f>
        <v>Mid Range</v>
      </c>
    </row>
    <row r="3773" spans="1:11" x14ac:dyDescent="0.3">
      <c r="A3773" t="s">
        <v>5359</v>
      </c>
      <c r="B3773" t="s">
        <v>19</v>
      </c>
      <c r="C3773" t="s">
        <v>20</v>
      </c>
      <c r="D3773" t="s">
        <v>431</v>
      </c>
      <c r="E3773">
        <v>469</v>
      </c>
      <c r="F3773">
        <v>469</v>
      </c>
      <c r="G3773" t="s">
        <v>806</v>
      </c>
      <c r="H3773">
        <v>1.9</v>
      </c>
      <c r="I3773">
        <f>F3773-E3773</f>
        <v>0</v>
      </c>
      <c r="J3773">
        <f>I3773*100/F3773</f>
        <v>0</v>
      </c>
      <c r="K3773" t="str">
        <f>IF(E3773&lt;=200,"Budget",IF(E3773&lt;=500,"Mid Range","Premium"))</f>
        <v>Mid Range</v>
      </c>
    </row>
    <row r="3774" spans="1:11" x14ac:dyDescent="0.3">
      <c r="A3774" t="s">
        <v>5360</v>
      </c>
      <c r="B3774" t="s">
        <v>50</v>
      </c>
      <c r="C3774" t="s">
        <v>55</v>
      </c>
      <c r="D3774" t="s">
        <v>3871</v>
      </c>
      <c r="E3774">
        <v>75</v>
      </c>
      <c r="F3774">
        <v>75</v>
      </c>
      <c r="G3774" t="s">
        <v>746</v>
      </c>
      <c r="H3774">
        <v>2</v>
      </c>
      <c r="I3774">
        <f>F3774-E3774</f>
        <v>0</v>
      </c>
      <c r="J3774">
        <f>I3774*100/F3774</f>
        <v>0</v>
      </c>
      <c r="K3774" t="str">
        <f>IF(E3774&lt;=200,"Budget",IF(E3774&lt;=500,"Mid Range","Premium"))</f>
        <v>Budget</v>
      </c>
    </row>
    <row r="3775" spans="1:11" x14ac:dyDescent="0.3">
      <c r="A3775" t="s">
        <v>5361</v>
      </c>
      <c r="B3775" t="s">
        <v>50</v>
      </c>
      <c r="C3775" t="s">
        <v>55</v>
      </c>
      <c r="D3775" t="s">
        <v>4396</v>
      </c>
      <c r="E3775">
        <v>37.5</v>
      </c>
      <c r="F3775">
        <v>50</v>
      </c>
      <c r="G3775" t="s">
        <v>163</v>
      </c>
      <c r="H3775">
        <v>4</v>
      </c>
      <c r="I3775">
        <f>F3775-E3775</f>
        <v>12.5</v>
      </c>
      <c r="J3775">
        <f>I3775*100/F3775</f>
        <v>25</v>
      </c>
      <c r="K3775" t="str">
        <f>IF(E3775&lt;=200,"Budget",IF(E3775&lt;=500,"Mid Range","Premium"))</f>
        <v>Budget</v>
      </c>
    </row>
    <row r="3776" spans="1:11" x14ac:dyDescent="0.3">
      <c r="A3776" t="s">
        <v>5362</v>
      </c>
      <c r="B3776" t="s">
        <v>50</v>
      </c>
      <c r="C3776" t="s">
        <v>183</v>
      </c>
      <c r="D3776" t="s">
        <v>5363</v>
      </c>
      <c r="E3776">
        <v>540</v>
      </c>
      <c r="F3776">
        <v>540</v>
      </c>
      <c r="G3776" t="s">
        <v>970</v>
      </c>
      <c r="H3776">
        <v>1</v>
      </c>
      <c r="I3776">
        <f>F3776-E3776</f>
        <v>0</v>
      </c>
      <c r="J3776">
        <f>I3776*100/F3776</f>
        <v>0</v>
      </c>
      <c r="K3776" t="str">
        <f>IF(E3776&lt;=200,"Budget",IF(E3776&lt;=500,"Mid Range","Premium"))</f>
        <v>Premium</v>
      </c>
    </row>
    <row r="3777" spans="1:11" x14ac:dyDescent="0.3">
      <c r="A3777" t="s">
        <v>5364</v>
      </c>
      <c r="B3777" t="s">
        <v>90</v>
      </c>
      <c r="C3777" t="s">
        <v>142</v>
      </c>
      <c r="D3777" t="s">
        <v>1702</v>
      </c>
      <c r="E3777">
        <v>46.55</v>
      </c>
      <c r="F3777">
        <v>49</v>
      </c>
      <c r="G3777" t="s">
        <v>147</v>
      </c>
      <c r="H3777">
        <v>4.0999999999999996</v>
      </c>
      <c r="I3777">
        <f>F3777-E3777</f>
        <v>2.4500000000000028</v>
      </c>
      <c r="J3777">
        <f>I3777*100/F3777</f>
        <v>5.0000000000000062</v>
      </c>
      <c r="K3777" t="str">
        <f>IF(E3777&lt;=200,"Budget",IF(E3777&lt;=500,"Mid Range","Premium"))</f>
        <v>Budget</v>
      </c>
    </row>
    <row r="3778" spans="1:11" x14ac:dyDescent="0.3">
      <c r="A3778" t="s">
        <v>5365</v>
      </c>
      <c r="B3778" t="s">
        <v>14</v>
      </c>
      <c r="C3778" t="s">
        <v>270</v>
      </c>
      <c r="D3778" t="s">
        <v>1936</v>
      </c>
      <c r="E3778">
        <v>145</v>
      </c>
      <c r="F3778">
        <v>145</v>
      </c>
      <c r="G3778" t="s">
        <v>804</v>
      </c>
      <c r="H3778">
        <v>3</v>
      </c>
      <c r="I3778">
        <f>F3778-E3778</f>
        <v>0</v>
      </c>
      <c r="J3778">
        <f>I3778*100/F3778</f>
        <v>0</v>
      </c>
      <c r="K3778" t="str">
        <f>IF(E3778&lt;=200,"Budget",IF(E3778&lt;=500,"Mid Range","Premium"))</f>
        <v>Budget</v>
      </c>
    </row>
    <row r="3779" spans="1:11" x14ac:dyDescent="0.3">
      <c r="A3779" t="s">
        <v>5366</v>
      </c>
      <c r="B3779" t="s">
        <v>126</v>
      </c>
      <c r="C3779" t="s">
        <v>285</v>
      </c>
      <c r="D3779" t="s">
        <v>4294</v>
      </c>
      <c r="E3779">
        <v>260</v>
      </c>
      <c r="F3779">
        <v>265</v>
      </c>
      <c r="G3779" t="s">
        <v>3987</v>
      </c>
      <c r="H3779">
        <v>4.4000000000000004</v>
      </c>
      <c r="I3779">
        <f>F3779-E3779</f>
        <v>5</v>
      </c>
      <c r="J3779">
        <f>I3779*100/F3779</f>
        <v>1.8867924528301887</v>
      </c>
      <c r="K3779" t="str">
        <f>IF(E3779&lt;=200,"Budget",IF(E3779&lt;=500,"Mid Range","Premium"))</f>
        <v>Mid Range</v>
      </c>
    </row>
    <row r="3780" spans="1:11" x14ac:dyDescent="0.3">
      <c r="A3780" t="s">
        <v>5367</v>
      </c>
      <c r="B3780" t="s">
        <v>50</v>
      </c>
      <c r="C3780" t="s">
        <v>183</v>
      </c>
      <c r="D3780" t="s">
        <v>635</v>
      </c>
      <c r="E3780">
        <v>360</v>
      </c>
      <c r="F3780">
        <v>400</v>
      </c>
      <c r="G3780" t="s">
        <v>227</v>
      </c>
      <c r="H3780">
        <v>3.1</v>
      </c>
      <c r="I3780">
        <f>F3780-E3780</f>
        <v>40</v>
      </c>
      <c r="J3780">
        <f>I3780*100/F3780</f>
        <v>10</v>
      </c>
      <c r="K3780" t="str">
        <f>IF(E3780&lt;=200,"Budget",IF(E3780&lt;=500,"Mid Range","Premium"))</f>
        <v>Mid Range</v>
      </c>
    </row>
    <row r="3781" spans="1:11" x14ac:dyDescent="0.3">
      <c r="A3781" t="s">
        <v>5368</v>
      </c>
      <c r="B3781" t="s">
        <v>90</v>
      </c>
      <c r="C3781" t="s">
        <v>173</v>
      </c>
      <c r="D3781" t="s">
        <v>143</v>
      </c>
      <c r="E3781">
        <v>125</v>
      </c>
      <c r="F3781">
        <v>179</v>
      </c>
      <c r="G3781" t="s">
        <v>3488</v>
      </c>
      <c r="H3781">
        <v>4</v>
      </c>
      <c r="I3781">
        <f>F3781-E3781</f>
        <v>54</v>
      </c>
      <c r="J3781">
        <f>I3781*100/F3781</f>
        <v>30.16759776536313</v>
      </c>
      <c r="K3781" t="str">
        <f>IF(E3781&lt;=200,"Budget",IF(E3781&lt;=500,"Mid Range","Premium"))</f>
        <v>Budget</v>
      </c>
    </row>
    <row r="3782" spans="1:11" x14ac:dyDescent="0.3">
      <c r="A3782" t="s">
        <v>5369</v>
      </c>
      <c r="B3782" t="s">
        <v>126</v>
      </c>
      <c r="C3782" t="s">
        <v>285</v>
      </c>
      <c r="D3782" t="s">
        <v>1236</v>
      </c>
      <c r="E3782">
        <v>25</v>
      </c>
      <c r="F3782">
        <v>30</v>
      </c>
      <c r="G3782" t="s">
        <v>287</v>
      </c>
      <c r="H3782">
        <v>3</v>
      </c>
      <c r="I3782">
        <f>F3782-E3782</f>
        <v>5</v>
      </c>
      <c r="J3782">
        <f>I3782*100/F3782</f>
        <v>16.666666666666668</v>
      </c>
      <c r="K3782" t="str">
        <f>IF(E3782&lt;=200,"Budget",IF(E3782&lt;=500,"Mid Range","Premium"))</f>
        <v>Budget</v>
      </c>
    </row>
    <row r="3783" spans="1:11" x14ac:dyDescent="0.3">
      <c r="A3783" t="s">
        <v>5370</v>
      </c>
      <c r="B3783" t="s">
        <v>9</v>
      </c>
      <c r="C3783" t="s">
        <v>10</v>
      </c>
      <c r="D3783" t="s">
        <v>907</v>
      </c>
      <c r="E3783">
        <v>1800</v>
      </c>
      <c r="F3783">
        <v>1800</v>
      </c>
      <c r="G3783" t="s">
        <v>84</v>
      </c>
      <c r="H3783">
        <v>1</v>
      </c>
      <c r="I3783">
        <f>F3783-E3783</f>
        <v>0</v>
      </c>
      <c r="J3783">
        <f>I3783*100/F3783</f>
        <v>0</v>
      </c>
      <c r="K3783" t="str">
        <f>IF(E3783&lt;=200,"Budget",IF(E3783&lt;=500,"Mid Range","Premium"))</f>
        <v>Premium</v>
      </c>
    </row>
    <row r="3784" spans="1:11" x14ac:dyDescent="0.3">
      <c r="A3784" t="s">
        <v>5371</v>
      </c>
      <c r="B3784" t="s">
        <v>121</v>
      </c>
      <c r="C3784" t="s">
        <v>135</v>
      </c>
      <c r="D3784" t="s">
        <v>1620</v>
      </c>
      <c r="E3784">
        <v>400</v>
      </c>
      <c r="F3784">
        <v>400</v>
      </c>
      <c r="G3784" t="s">
        <v>343</v>
      </c>
      <c r="H3784">
        <v>4.2</v>
      </c>
      <c r="I3784">
        <f>F3784-E3784</f>
        <v>0</v>
      </c>
      <c r="J3784">
        <f>I3784*100/F3784</f>
        <v>0</v>
      </c>
      <c r="K3784" t="str">
        <f>IF(E3784&lt;=200,"Budget",IF(E3784&lt;=500,"Mid Range","Premium"))</f>
        <v>Mid Range</v>
      </c>
    </row>
    <row r="3785" spans="1:11" x14ac:dyDescent="0.3">
      <c r="A3785" t="s">
        <v>5372</v>
      </c>
      <c r="B3785" t="s">
        <v>90</v>
      </c>
      <c r="C3785" t="s">
        <v>1296</v>
      </c>
      <c r="D3785" t="s">
        <v>4834</v>
      </c>
      <c r="E3785">
        <v>379</v>
      </c>
      <c r="F3785">
        <v>490</v>
      </c>
      <c r="G3785" t="s">
        <v>3128</v>
      </c>
      <c r="H3785">
        <v>4</v>
      </c>
      <c r="I3785">
        <f>F3785-E3785</f>
        <v>111</v>
      </c>
      <c r="J3785">
        <f>I3785*100/F3785</f>
        <v>22.653061224489797</v>
      </c>
      <c r="K3785" t="str">
        <f>IF(E3785&lt;=200,"Budget",IF(E3785&lt;=500,"Mid Range","Premium"))</f>
        <v>Mid Range</v>
      </c>
    </row>
    <row r="3786" spans="1:11" x14ac:dyDescent="0.3">
      <c r="A3786" t="s">
        <v>5373</v>
      </c>
      <c r="B3786" t="s">
        <v>9</v>
      </c>
      <c r="C3786" t="s">
        <v>131</v>
      </c>
      <c r="D3786" t="s">
        <v>492</v>
      </c>
      <c r="E3786">
        <v>225</v>
      </c>
      <c r="F3786">
        <v>299</v>
      </c>
      <c r="G3786" t="s">
        <v>133</v>
      </c>
      <c r="H3786">
        <v>3.8</v>
      </c>
      <c r="I3786">
        <f>F3786-E3786</f>
        <v>74</v>
      </c>
      <c r="J3786">
        <f>I3786*100/F3786</f>
        <v>24.749163879598662</v>
      </c>
      <c r="K3786" t="str">
        <f>IF(E3786&lt;=200,"Budget",IF(E3786&lt;=500,"Mid Range","Premium"))</f>
        <v>Mid Range</v>
      </c>
    </row>
    <row r="3787" spans="1:11" x14ac:dyDescent="0.3">
      <c r="A3787" t="s">
        <v>5374</v>
      </c>
      <c r="B3787" t="s">
        <v>14</v>
      </c>
      <c r="C3787" t="s">
        <v>270</v>
      </c>
      <c r="D3787" t="s">
        <v>707</v>
      </c>
      <c r="E3787">
        <v>739</v>
      </c>
      <c r="F3787">
        <v>1134</v>
      </c>
      <c r="G3787" t="s">
        <v>271</v>
      </c>
      <c r="H3787">
        <v>1</v>
      </c>
      <c r="I3787">
        <f>F3787-E3787</f>
        <v>395</v>
      </c>
      <c r="J3787">
        <f>I3787*100/F3787</f>
        <v>34.832451499118164</v>
      </c>
      <c r="K3787" t="str">
        <f>IF(E3787&lt;=200,"Budget",IF(E3787&lt;=500,"Mid Range","Premium"))</f>
        <v>Premium</v>
      </c>
    </row>
    <row r="3788" spans="1:11" x14ac:dyDescent="0.3">
      <c r="A3788" t="s">
        <v>5375</v>
      </c>
      <c r="B3788" t="s">
        <v>14</v>
      </c>
      <c r="C3788" t="s">
        <v>99</v>
      </c>
      <c r="D3788" t="s">
        <v>254</v>
      </c>
      <c r="E3788">
        <v>349</v>
      </c>
      <c r="F3788">
        <v>999</v>
      </c>
      <c r="G3788" t="s">
        <v>506</v>
      </c>
      <c r="H3788">
        <v>3.9</v>
      </c>
      <c r="I3788">
        <f>F3788-E3788</f>
        <v>650</v>
      </c>
      <c r="J3788">
        <f>I3788*100/F3788</f>
        <v>65.06506506506507</v>
      </c>
      <c r="K3788" t="str">
        <f>IF(E3788&lt;=200,"Budget",IF(E3788&lt;=500,"Mid Range","Premium"))</f>
        <v>Mid Range</v>
      </c>
    </row>
    <row r="3789" spans="1:11" x14ac:dyDescent="0.3">
      <c r="A3789" t="s">
        <v>5376</v>
      </c>
      <c r="B3789" t="s">
        <v>121</v>
      </c>
      <c r="C3789" t="s">
        <v>135</v>
      </c>
      <c r="D3789" t="s">
        <v>5377</v>
      </c>
      <c r="E3789">
        <v>132</v>
      </c>
      <c r="F3789">
        <v>165</v>
      </c>
      <c r="G3789" t="s">
        <v>137</v>
      </c>
      <c r="H3789">
        <v>4.3</v>
      </c>
      <c r="I3789">
        <f>F3789-E3789</f>
        <v>33</v>
      </c>
      <c r="J3789">
        <f>I3789*100/F3789</f>
        <v>20</v>
      </c>
      <c r="K3789" t="str">
        <f>IF(E3789&lt;=200,"Budget",IF(E3789&lt;=500,"Mid Range","Premium"))</f>
        <v>Budget</v>
      </c>
    </row>
    <row r="3790" spans="1:11" x14ac:dyDescent="0.3">
      <c r="A3790" t="s">
        <v>5378</v>
      </c>
      <c r="B3790" t="s">
        <v>126</v>
      </c>
      <c r="C3790" t="s">
        <v>285</v>
      </c>
      <c r="D3790" t="s">
        <v>2011</v>
      </c>
      <c r="E3790">
        <v>260</v>
      </c>
      <c r="F3790">
        <v>270</v>
      </c>
      <c r="G3790" t="s">
        <v>1481</v>
      </c>
      <c r="H3790">
        <v>3.9</v>
      </c>
      <c r="I3790">
        <f>F3790-E3790</f>
        <v>10</v>
      </c>
      <c r="J3790">
        <f>I3790*100/F3790</f>
        <v>3.7037037037037037</v>
      </c>
      <c r="K3790" t="str">
        <f>IF(E3790&lt;=200,"Budget",IF(E3790&lt;=500,"Mid Range","Premium"))</f>
        <v>Mid Range</v>
      </c>
    </row>
    <row r="3791" spans="1:11" x14ac:dyDescent="0.3">
      <c r="A3791" t="s">
        <v>5379</v>
      </c>
      <c r="B3791" t="s">
        <v>19</v>
      </c>
      <c r="C3791" t="s">
        <v>64</v>
      </c>
      <c r="D3791" t="s">
        <v>5380</v>
      </c>
      <c r="E3791">
        <v>32</v>
      </c>
      <c r="F3791">
        <v>32</v>
      </c>
      <c r="G3791" t="s">
        <v>354</v>
      </c>
      <c r="H3791">
        <v>3.7</v>
      </c>
      <c r="I3791">
        <f>F3791-E3791</f>
        <v>0</v>
      </c>
      <c r="J3791">
        <f>I3791*100/F3791</f>
        <v>0</v>
      </c>
      <c r="K3791" t="str">
        <f>IF(E3791&lt;=200,"Budget",IF(E3791&lt;=500,"Mid Range","Premium"))</f>
        <v>Budget</v>
      </c>
    </row>
    <row r="3792" spans="1:11" x14ac:dyDescent="0.3">
      <c r="A3792" t="s">
        <v>5381</v>
      </c>
      <c r="B3792" t="s">
        <v>107</v>
      </c>
      <c r="C3792" t="s">
        <v>727</v>
      </c>
      <c r="D3792" t="s">
        <v>374</v>
      </c>
      <c r="E3792">
        <v>149</v>
      </c>
      <c r="F3792">
        <v>190</v>
      </c>
      <c r="G3792" t="s">
        <v>1276</v>
      </c>
      <c r="H3792">
        <v>4.4000000000000004</v>
      </c>
      <c r="I3792">
        <f>F3792-E3792</f>
        <v>41</v>
      </c>
      <c r="J3792">
        <f>I3792*100/F3792</f>
        <v>21.578947368421051</v>
      </c>
      <c r="K3792" t="str">
        <f>IF(E3792&lt;=200,"Budget",IF(E3792&lt;=500,"Mid Range","Premium"))</f>
        <v>Budget</v>
      </c>
    </row>
    <row r="3793" spans="1:11" x14ac:dyDescent="0.3">
      <c r="A3793" t="s">
        <v>5382</v>
      </c>
      <c r="B3793" t="s">
        <v>19</v>
      </c>
      <c r="C3793" t="s">
        <v>64</v>
      </c>
      <c r="D3793" t="s">
        <v>1429</v>
      </c>
      <c r="E3793">
        <v>86</v>
      </c>
      <c r="F3793">
        <v>89</v>
      </c>
      <c r="G3793" t="s">
        <v>66</v>
      </c>
      <c r="H3793">
        <v>4.2</v>
      </c>
      <c r="I3793">
        <f>F3793-E3793</f>
        <v>3</v>
      </c>
      <c r="J3793">
        <f>I3793*100/F3793</f>
        <v>3.3707865168539324</v>
      </c>
      <c r="K3793" t="str">
        <f>IF(E3793&lt;=200,"Budget",IF(E3793&lt;=500,"Mid Range","Premium"))</f>
        <v>Budget</v>
      </c>
    </row>
    <row r="3794" spans="1:11" x14ac:dyDescent="0.3">
      <c r="A3794" t="s">
        <v>5383</v>
      </c>
      <c r="B3794" t="s">
        <v>107</v>
      </c>
      <c r="C3794" t="s">
        <v>229</v>
      </c>
      <c r="D3794" t="s">
        <v>230</v>
      </c>
      <c r="E3794">
        <v>50</v>
      </c>
      <c r="F3794">
        <v>50</v>
      </c>
      <c r="G3794" t="s">
        <v>231</v>
      </c>
      <c r="H3794">
        <v>4.2</v>
      </c>
      <c r="I3794">
        <f>F3794-E3794</f>
        <v>0</v>
      </c>
      <c r="J3794">
        <f>I3794*100/F3794</f>
        <v>0</v>
      </c>
      <c r="K3794" t="str">
        <f>IF(E3794&lt;=200,"Budget",IF(E3794&lt;=500,"Mid Range","Premium"))</f>
        <v>Budget</v>
      </c>
    </row>
    <row r="3795" spans="1:11" x14ac:dyDescent="0.3">
      <c r="A3795" t="s">
        <v>5384</v>
      </c>
      <c r="B3795" t="s">
        <v>9</v>
      </c>
      <c r="C3795" t="s">
        <v>151</v>
      </c>
      <c r="D3795" t="s">
        <v>616</v>
      </c>
      <c r="E3795">
        <v>765</v>
      </c>
      <c r="F3795">
        <v>850</v>
      </c>
      <c r="G3795" t="s">
        <v>1823</v>
      </c>
      <c r="H3795">
        <v>2.7</v>
      </c>
      <c r="I3795">
        <f>F3795-E3795</f>
        <v>85</v>
      </c>
      <c r="J3795">
        <f>I3795*100/F3795</f>
        <v>10</v>
      </c>
      <c r="K3795" t="str">
        <f>IF(E3795&lt;=200,"Budget",IF(E3795&lt;=500,"Mid Range","Premium"))</f>
        <v>Premium</v>
      </c>
    </row>
    <row r="3796" spans="1:11" x14ac:dyDescent="0.3">
      <c r="A3796" t="s">
        <v>5385</v>
      </c>
      <c r="B3796" t="s">
        <v>9</v>
      </c>
      <c r="C3796" t="s">
        <v>36</v>
      </c>
      <c r="D3796" t="s">
        <v>5386</v>
      </c>
      <c r="E3796">
        <v>412.5</v>
      </c>
      <c r="F3796">
        <v>550</v>
      </c>
      <c r="G3796" t="s">
        <v>38</v>
      </c>
      <c r="H3796">
        <v>3</v>
      </c>
      <c r="I3796">
        <f>F3796-E3796</f>
        <v>137.5</v>
      </c>
      <c r="J3796">
        <f>I3796*100/F3796</f>
        <v>25</v>
      </c>
      <c r="K3796" t="str">
        <f>IF(E3796&lt;=200,"Budget",IF(E3796&lt;=500,"Mid Range","Premium"))</f>
        <v>Mid Range</v>
      </c>
    </row>
    <row r="3797" spans="1:11" x14ac:dyDescent="0.3">
      <c r="A3797" t="s">
        <v>5387</v>
      </c>
      <c r="B3797" t="s">
        <v>50</v>
      </c>
      <c r="C3797" t="s">
        <v>86</v>
      </c>
      <c r="D3797" t="s">
        <v>5388</v>
      </c>
      <c r="E3797">
        <v>18</v>
      </c>
      <c r="F3797">
        <v>18</v>
      </c>
      <c r="G3797" t="s">
        <v>88</v>
      </c>
      <c r="H3797">
        <v>4.3</v>
      </c>
      <c r="I3797">
        <f>F3797-E3797</f>
        <v>0</v>
      </c>
      <c r="J3797">
        <f>I3797*100/F3797</f>
        <v>0</v>
      </c>
      <c r="K3797" t="str">
        <f>IF(E3797&lt;=200,"Budget",IF(E3797&lt;=500,"Mid Range","Premium"))</f>
        <v>Budget</v>
      </c>
    </row>
    <row r="3798" spans="1:11" x14ac:dyDescent="0.3">
      <c r="A3798" t="s">
        <v>5250</v>
      </c>
      <c r="B3798" t="s">
        <v>90</v>
      </c>
      <c r="C3798" t="s">
        <v>305</v>
      </c>
      <c r="D3798" t="s">
        <v>5389</v>
      </c>
      <c r="E3798">
        <v>177</v>
      </c>
      <c r="F3798">
        <v>180</v>
      </c>
      <c r="G3798" t="s">
        <v>360</v>
      </c>
      <c r="H3798">
        <v>4.2</v>
      </c>
      <c r="I3798">
        <f>F3798-E3798</f>
        <v>3</v>
      </c>
      <c r="J3798">
        <f>I3798*100/F3798</f>
        <v>1.6666666666666667</v>
      </c>
      <c r="K3798" t="str">
        <f>IF(E3798&lt;=200,"Budget",IF(E3798&lt;=500,"Mid Range","Premium"))</f>
        <v>Budget</v>
      </c>
    </row>
    <row r="3799" spans="1:11" x14ac:dyDescent="0.3">
      <c r="A3799" t="s">
        <v>5392</v>
      </c>
      <c r="B3799" t="s">
        <v>126</v>
      </c>
      <c r="C3799" t="s">
        <v>285</v>
      </c>
      <c r="D3799" t="s">
        <v>372</v>
      </c>
      <c r="E3799">
        <v>136</v>
      </c>
      <c r="F3799">
        <v>160</v>
      </c>
      <c r="G3799" t="s">
        <v>1481</v>
      </c>
      <c r="H3799">
        <v>4.3</v>
      </c>
      <c r="I3799">
        <f>F3799-E3799</f>
        <v>24</v>
      </c>
      <c r="J3799">
        <f>I3799*100/F3799</f>
        <v>15</v>
      </c>
      <c r="K3799" t="str">
        <f>IF(E3799&lt;=200,"Budget",IF(E3799&lt;=500,"Mid Range","Premium"))</f>
        <v>Budget</v>
      </c>
    </row>
    <row r="3800" spans="1:11" x14ac:dyDescent="0.3">
      <c r="A3800" t="s">
        <v>5393</v>
      </c>
      <c r="B3800" t="s">
        <v>107</v>
      </c>
      <c r="C3800" t="s">
        <v>205</v>
      </c>
      <c r="D3800" t="s">
        <v>5394</v>
      </c>
      <c r="E3800">
        <v>118</v>
      </c>
      <c r="F3800">
        <v>118</v>
      </c>
      <c r="G3800" t="s">
        <v>382</v>
      </c>
      <c r="H3800">
        <v>3</v>
      </c>
      <c r="I3800">
        <f>F3800-E3800</f>
        <v>0</v>
      </c>
      <c r="J3800">
        <f>I3800*100/F3800</f>
        <v>0</v>
      </c>
      <c r="K3800" t="str">
        <f>IF(E3800&lt;=200,"Budget",IF(E3800&lt;=500,"Mid Range","Premium"))</f>
        <v>Budget</v>
      </c>
    </row>
    <row r="3801" spans="1:11" x14ac:dyDescent="0.3">
      <c r="A3801" t="s">
        <v>5030</v>
      </c>
      <c r="B3801" t="s">
        <v>14</v>
      </c>
      <c r="C3801" t="s">
        <v>15</v>
      </c>
      <c r="D3801" t="s">
        <v>436</v>
      </c>
      <c r="E3801">
        <v>829</v>
      </c>
      <c r="F3801">
        <v>995</v>
      </c>
      <c r="G3801" t="s">
        <v>357</v>
      </c>
      <c r="H3801">
        <v>3.3</v>
      </c>
      <c r="I3801">
        <f>F3801-E3801</f>
        <v>166</v>
      </c>
      <c r="J3801">
        <f>I3801*100/F3801</f>
        <v>16.683417085427134</v>
      </c>
      <c r="K3801" t="str">
        <f>IF(E3801&lt;=200,"Budget",IF(E3801&lt;=500,"Mid Range","Premium"))</f>
        <v>Premium</v>
      </c>
    </row>
    <row r="3802" spans="1:11" x14ac:dyDescent="0.3">
      <c r="A3802" t="s">
        <v>5395</v>
      </c>
      <c r="B3802" t="s">
        <v>9</v>
      </c>
      <c r="C3802" t="s">
        <v>10</v>
      </c>
      <c r="D3802" t="s">
        <v>118</v>
      </c>
      <c r="E3802">
        <v>675.75</v>
      </c>
      <c r="F3802">
        <v>795</v>
      </c>
      <c r="G3802" t="s">
        <v>209</v>
      </c>
      <c r="H3802">
        <v>1.3</v>
      </c>
      <c r="I3802">
        <f>F3802-E3802</f>
        <v>119.25</v>
      </c>
      <c r="J3802">
        <f>I3802*100/F3802</f>
        <v>15</v>
      </c>
      <c r="K3802" t="str">
        <f>IF(E3802&lt;=200,"Budget",IF(E3802&lt;=500,"Mid Range","Premium"))</f>
        <v>Premium</v>
      </c>
    </row>
    <row r="3803" spans="1:11" x14ac:dyDescent="0.3">
      <c r="A3803" t="s">
        <v>5397</v>
      </c>
      <c r="B3803" t="s">
        <v>90</v>
      </c>
      <c r="C3803" t="s">
        <v>142</v>
      </c>
      <c r="D3803" t="s">
        <v>1723</v>
      </c>
      <c r="E3803">
        <v>99</v>
      </c>
      <c r="F3803">
        <v>99</v>
      </c>
      <c r="G3803" t="s">
        <v>1111</v>
      </c>
      <c r="H3803">
        <v>4</v>
      </c>
      <c r="I3803">
        <f>F3803-E3803</f>
        <v>0</v>
      </c>
      <c r="J3803">
        <f>I3803*100/F3803</f>
        <v>0</v>
      </c>
      <c r="K3803" t="str">
        <f>IF(E3803&lt;=200,"Budget",IF(E3803&lt;=500,"Mid Range","Premium"))</f>
        <v>Budget</v>
      </c>
    </row>
    <row r="3804" spans="1:11" x14ac:dyDescent="0.3">
      <c r="A3804" t="s">
        <v>5398</v>
      </c>
      <c r="B3804" t="s">
        <v>211</v>
      </c>
      <c r="C3804" t="s">
        <v>212</v>
      </c>
      <c r="D3804" t="s">
        <v>772</v>
      </c>
      <c r="E3804">
        <v>243.75</v>
      </c>
      <c r="F3804">
        <v>375</v>
      </c>
      <c r="G3804" t="s">
        <v>1825</v>
      </c>
      <c r="H3804">
        <v>4.7</v>
      </c>
      <c r="I3804">
        <f>F3804-E3804</f>
        <v>131.25</v>
      </c>
      <c r="J3804">
        <f>I3804*100/F3804</f>
        <v>35</v>
      </c>
      <c r="K3804" t="str">
        <f>IF(E3804&lt;=200,"Budget",IF(E3804&lt;=500,"Mid Range","Premium"))</f>
        <v>Mid Range</v>
      </c>
    </row>
    <row r="3805" spans="1:11" x14ac:dyDescent="0.3">
      <c r="A3805" t="s">
        <v>1778</v>
      </c>
      <c r="B3805" t="s">
        <v>107</v>
      </c>
      <c r="C3805" t="s">
        <v>153</v>
      </c>
      <c r="D3805" t="s">
        <v>820</v>
      </c>
      <c r="E3805">
        <v>155</v>
      </c>
      <c r="F3805">
        <v>155</v>
      </c>
      <c r="G3805" t="s">
        <v>1331</v>
      </c>
      <c r="H3805">
        <v>4.8</v>
      </c>
      <c r="I3805">
        <f>F3805-E3805</f>
        <v>0</v>
      </c>
      <c r="J3805">
        <f>I3805*100/F3805</f>
        <v>0</v>
      </c>
      <c r="K3805" t="str">
        <f>IF(E3805&lt;=200,"Budget",IF(E3805&lt;=500,"Mid Range","Premium"))</f>
        <v>Budget</v>
      </c>
    </row>
    <row r="3806" spans="1:11" x14ac:dyDescent="0.3">
      <c r="A3806" t="s">
        <v>4669</v>
      </c>
      <c r="B3806" t="s">
        <v>9</v>
      </c>
      <c r="C3806" t="s">
        <v>296</v>
      </c>
      <c r="D3806" t="s">
        <v>808</v>
      </c>
      <c r="E3806">
        <v>429.84</v>
      </c>
      <c r="F3806">
        <v>597</v>
      </c>
      <c r="G3806" t="s">
        <v>297</v>
      </c>
      <c r="H3806">
        <v>4.0999999999999996</v>
      </c>
      <c r="I3806">
        <f>F3806-E3806</f>
        <v>167.16000000000003</v>
      </c>
      <c r="J3806">
        <f>I3806*100/F3806</f>
        <v>28.000000000000007</v>
      </c>
      <c r="K3806" t="str">
        <f>IF(E3806&lt;=200,"Budget",IF(E3806&lt;=500,"Mid Range","Premium"))</f>
        <v>Mid Range</v>
      </c>
    </row>
    <row r="3807" spans="1:11" x14ac:dyDescent="0.3">
      <c r="A3807" t="s">
        <v>5399</v>
      </c>
      <c r="B3807" t="s">
        <v>19</v>
      </c>
      <c r="C3807" t="s">
        <v>267</v>
      </c>
      <c r="D3807" t="s">
        <v>1263</v>
      </c>
      <c r="E3807">
        <v>220</v>
      </c>
      <c r="F3807">
        <v>245</v>
      </c>
      <c r="G3807" t="s">
        <v>1227</v>
      </c>
      <c r="H3807">
        <v>4.4000000000000004</v>
      </c>
      <c r="I3807">
        <f>F3807-E3807</f>
        <v>25</v>
      </c>
      <c r="J3807">
        <f>I3807*100/F3807</f>
        <v>10.204081632653061</v>
      </c>
      <c r="K3807" t="str">
        <f>IF(E3807&lt;=200,"Budget",IF(E3807&lt;=500,"Mid Range","Premium"))</f>
        <v>Mid Range</v>
      </c>
    </row>
    <row r="3808" spans="1:11" x14ac:dyDescent="0.3">
      <c r="A3808" t="s">
        <v>5400</v>
      </c>
      <c r="B3808" t="s">
        <v>9</v>
      </c>
      <c r="C3808" t="s">
        <v>131</v>
      </c>
      <c r="D3808" t="s">
        <v>132</v>
      </c>
      <c r="E3808">
        <v>301.64</v>
      </c>
      <c r="F3808">
        <v>398</v>
      </c>
      <c r="G3808" t="s">
        <v>133</v>
      </c>
      <c r="H3808">
        <v>4</v>
      </c>
      <c r="I3808">
        <f>F3808-E3808</f>
        <v>96.360000000000014</v>
      </c>
      <c r="J3808">
        <f>I3808*100/F3808</f>
        <v>24.211055276381913</v>
      </c>
      <c r="K3808" t="str">
        <f>IF(E3808&lt;=200,"Budget",IF(E3808&lt;=500,"Mid Range","Premium"))</f>
        <v>Mid Range</v>
      </c>
    </row>
    <row r="3809" spans="1:11" x14ac:dyDescent="0.3">
      <c r="A3809" t="s">
        <v>5401</v>
      </c>
      <c r="B3809" t="s">
        <v>9</v>
      </c>
      <c r="C3809" t="s">
        <v>28</v>
      </c>
      <c r="D3809" t="s">
        <v>964</v>
      </c>
      <c r="E3809">
        <v>320</v>
      </c>
      <c r="F3809">
        <v>320</v>
      </c>
      <c r="G3809" t="s">
        <v>41</v>
      </c>
      <c r="H3809">
        <v>1</v>
      </c>
      <c r="I3809">
        <f>F3809-E3809</f>
        <v>0</v>
      </c>
      <c r="J3809">
        <f>I3809*100/F3809</f>
        <v>0</v>
      </c>
      <c r="K3809" t="str">
        <f>IF(E3809&lt;=200,"Budget",IF(E3809&lt;=500,"Mid Range","Premium"))</f>
        <v>Mid Range</v>
      </c>
    </row>
    <row r="3810" spans="1:11" x14ac:dyDescent="0.3">
      <c r="A3810" t="s">
        <v>5402</v>
      </c>
      <c r="B3810" t="s">
        <v>9</v>
      </c>
      <c r="C3810" t="s">
        <v>28</v>
      </c>
      <c r="D3810" t="s">
        <v>855</v>
      </c>
      <c r="E3810">
        <v>349</v>
      </c>
      <c r="F3810">
        <v>349</v>
      </c>
      <c r="G3810" t="s">
        <v>41</v>
      </c>
      <c r="H3810">
        <v>4.8</v>
      </c>
      <c r="I3810">
        <f>F3810-E3810</f>
        <v>0</v>
      </c>
      <c r="J3810">
        <f>I3810*100/F3810</f>
        <v>0</v>
      </c>
      <c r="K3810" t="str">
        <f>IF(E3810&lt;=200,"Budget",IF(E3810&lt;=500,"Mid Range","Premium"))</f>
        <v>Mid Range</v>
      </c>
    </row>
    <row r="3811" spans="1:11" x14ac:dyDescent="0.3">
      <c r="A3811" t="s">
        <v>5403</v>
      </c>
      <c r="B3811" t="s">
        <v>19</v>
      </c>
      <c r="C3811" t="s">
        <v>606</v>
      </c>
      <c r="D3811" t="s">
        <v>607</v>
      </c>
      <c r="E3811">
        <v>65</v>
      </c>
      <c r="F3811">
        <v>65</v>
      </c>
      <c r="G3811" t="s">
        <v>1031</v>
      </c>
      <c r="H3811">
        <v>3.5</v>
      </c>
      <c r="I3811">
        <f>F3811-E3811</f>
        <v>0</v>
      </c>
      <c r="J3811">
        <f>I3811*100/F3811</f>
        <v>0</v>
      </c>
      <c r="K3811" t="str">
        <f>IF(E3811&lt;=200,"Budget",IF(E3811&lt;=500,"Mid Range","Premium"))</f>
        <v>Budget</v>
      </c>
    </row>
    <row r="3812" spans="1:11" x14ac:dyDescent="0.3">
      <c r="A3812" t="s">
        <v>5404</v>
      </c>
      <c r="B3812" t="s">
        <v>50</v>
      </c>
      <c r="C3812" t="s">
        <v>79</v>
      </c>
      <c r="D3812" t="s">
        <v>80</v>
      </c>
      <c r="E3812">
        <v>100</v>
      </c>
      <c r="F3812">
        <v>100</v>
      </c>
      <c r="G3812" t="s">
        <v>81</v>
      </c>
      <c r="H3812">
        <v>4</v>
      </c>
      <c r="I3812">
        <f>F3812-E3812</f>
        <v>0</v>
      </c>
      <c r="J3812">
        <f>I3812*100/F3812</f>
        <v>0</v>
      </c>
      <c r="K3812" t="str">
        <f>IF(E3812&lt;=200,"Budget",IF(E3812&lt;=500,"Mid Range","Premium"))</f>
        <v>Budget</v>
      </c>
    </row>
    <row r="3813" spans="1:11" x14ac:dyDescent="0.3">
      <c r="A3813" t="s">
        <v>4948</v>
      </c>
      <c r="B3813" t="s">
        <v>90</v>
      </c>
      <c r="C3813" t="s">
        <v>91</v>
      </c>
      <c r="D3813" t="s">
        <v>611</v>
      </c>
      <c r="E3813">
        <v>318</v>
      </c>
      <c r="F3813">
        <v>600</v>
      </c>
      <c r="G3813" t="s">
        <v>4949</v>
      </c>
      <c r="H3813">
        <v>4</v>
      </c>
      <c r="I3813">
        <f>F3813-E3813</f>
        <v>282</v>
      </c>
      <c r="J3813">
        <f>I3813*100/F3813</f>
        <v>47</v>
      </c>
      <c r="K3813" t="str">
        <f>IF(E3813&lt;=200,"Budget",IF(E3813&lt;=500,"Mid Range","Premium"))</f>
        <v>Mid Range</v>
      </c>
    </row>
    <row r="3814" spans="1:11" x14ac:dyDescent="0.3">
      <c r="A3814" t="s">
        <v>5405</v>
      </c>
      <c r="B3814" t="s">
        <v>50</v>
      </c>
      <c r="C3814" t="s">
        <v>183</v>
      </c>
      <c r="D3814" t="s">
        <v>3597</v>
      </c>
      <c r="E3814">
        <v>375</v>
      </c>
      <c r="F3814">
        <v>375</v>
      </c>
      <c r="G3814" t="s">
        <v>920</v>
      </c>
      <c r="H3814">
        <v>5</v>
      </c>
      <c r="I3814">
        <f>F3814-E3814</f>
        <v>0</v>
      </c>
      <c r="J3814">
        <f>I3814*100/F3814</f>
        <v>0</v>
      </c>
      <c r="K3814" t="str">
        <f>IF(E3814&lt;=200,"Budget",IF(E3814&lt;=500,"Mid Range","Premium"))</f>
        <v>Mid Range</v>
      </c>
    </row>
    <row r="3815" spans="1:11" x14ac:dyDescent="0.3">
      <c r="A3815" t="s">
        <v>5406</v>
      </c>
      <c r="B3815" t="s">
        <v>19</v>
      </c>
      <c r="C3815" t="s">
        <v>24</v>
      </c>
      <c r="D3815" t="s">
        <v>5407</v>
      </c>
      <c r="E3815">
        <v>95</v>
      </c>
      <c r="F3815">
        <v>95</v>
      </c>
      <c r="G3815" t="s">
        <v>1092</v>
      </c>
      <c r="H3815">
        <v>4</v>
      </c>
      <c r="I3815">
        <f>F3815-E3815</f>
        <v>0</v>
      </c>
      <c r="J3815">
        <f>I3815*100/F3815</f>
        <v>0</v>
      </c>
      <c r="K3815" t="str">
        <f>IF(E3815&lt;=200,"Budget",IF(E3815&lt;=500,"Mid Range","Premium"))</f>
        <v>Budget</v>
      </c>
    </row>
    <row r="3816" spans="1:11" x14ac:dyDescent="0.3">
      <c r="A3816" t="s">
        <v>5408</v>
      </c>
      <c r="B3816" t="s">
        <v>107</v>
      </c>
      <c r="C3816" t="s">
        <v>261</v>
      </c>
      <c r="D3816" t="s">
        <v>3529</v>
      </c>
      <c r="E3816">
        <v>150</v>
      </c>
      <c r="F3816">
        <v>160</v>
      </c>
      <c r="G3816" t="s">
        <v>116</v>
      </c>
      <c r="H3816">
        <v>3.3</v>
      </c>
      <c r="I3816">
        <f>F3816-E3816</f>
        <v>10</v>
      </c>
      <c r="J3816">
        <f>I3816*100/F3816</f>
        <v>6.25</v>
      </c>
      <c r="K3816" t="str">
        <f>IF(E3816&lt;=200,"Budget",IF(E3816&lt;=500,"Mid Range","Premium"))</f>
        <v>Budget</v>
      </c>
    </row>
    <row r="3817" spans="1:11" x14ac:dyDescent="0.3">
      <c r="A3817" t="s">
        <v>5409</v>
      </c>
      <c r="B3817" t="s">
        <v>14</v>
      </c>
      <c r="C3817" t="s">
        <v>270</v>
      </c>
      <c r="D3817" t="s">
        <v>5410</v>
      </c>
      <c r="E3817">
        <v>270</v>
      </c>
      <c r="F3817">
        <v>270</v>
      </c>
      <c r="G3817" t="s">
        <v>271</v>
      </c>
      <c r="H3817">
        <v>4.8</v>
      </c>
      <c r="I3817">
        <f>F3817-E3817</f>
        <v>0</v>
      </c>
      <c r="J3817">
        <f>I3817*100/F3817</f>
        <v>0</v>
      </c>
      <c r="K3817" t="str">
        <f>IF(E3817&lt;=200,"Budget",IF(E3817&lt;=500,"Mid Range","Premium"))</f>
        <v>Mid Range</v>
      </c>
    </row>
    <row r="3818" spans="1:11" x14ac:dyDescent="0.3">
      <c r="A3818" t="s">
        <v>5411</v>
      </c>
      <c r="B3818" t="s">
        <v>14</v>
      </c>
      <c r="C3818" t="s">
        <v>99</v>
      </c>
      <c r="D3818" t="s">
        <v>3720</v>
      </c>
      <c r="E3818">
        <v>139</v>
      </c>
      <c r="F3818">
        <v>150</v>
      </c>
      <c r="G3818" t="s">
        <v>506</v>
      </c>
      <c r="H3818">
        <v>4.3</v>
      </c>
      <c r="I3818">
        <f>F3818-E3818</f>
        <v>11</v>
      </c>
      <c r="J3818">
        <f>I3818*100/F3818</f>
        <v>7.333333333333333</v>
      </c>
      <c r="K3818" t="str">
        <f>IF(E3818&lt;=200,"Budget",IF(E3818&lt;=500,"Mid Range","Premium"))</f>
        <v>Budget</v>
      </c>
    </row>
    <row r="3819" spans="1:11" x14ac:dyDescent="0.3">
      <c r="A3819" t="s">
        <v>5412</v>
      </c>
      <c r="B3819" t="s">
        <v>9</v>
      </c>
      <c r="C3819" t="s">
        <v>36</v>
      </c>
      <c r="D3819" t="s">
        <v>2927</v>
      </c>
      <c r="E3819">
        <v>99</v>
      </c>
      <c r="F3819">
        <v>110</v>
      </c>
      <c r="G3819" t="s">
        <v>38</v>
      </c>
      <c r="H3819">
        <v>4.3</v>
      </c>
      <c r="I3819">
        <f>F3819-E3819</f>
        <v>11</v>
      </c>
      <c r="J3819">
        <f>I3819*100/F3819</f>
        <v>10</v>
      </c>
      <c r="K3819" t="str">
        <f>IF(E3819&lt;=200,"Budget",IF(E3819&lt;=500,"Mid Range","Premium"))</f>
        <v>Budget</v>
      </c>
    </row>
    <row r="3820" spans="1:11" x14ac:dyDescent="0.3">
      <c r="A3820" t="s">
        <v>5413</v>
      </c>
      <c r="B3820" t="s">
        <v>9</v>
      </c>
      <c r="C3820" t="s">
        <v>28</v>
      </c>
      <c r="D3820" t="s">
        <v>2183</v>
      </c>
      <c r="E3820">
        <v>28</v>
      </c>
      <c r="F3820">
        <v>28</v>
      </c>
      <c r="G3820" t="s">
        <v>30</v>
      </c>
      <c r="H3820">
        <v>4.2</v>
      </c>
      <c r="I3820">
        <f>F3820-E3820</f>
        <v>0</v>
      </c>
      <c r="J3820">
        <f>I3820*100/F3820</f>
        <v>0</v>
      </c>
      <c r="K3820" t="str">
        <f>IF(E3820&lt;=200,"Budget",IF(E3820&lt;=500,"Mid Range","Premium"))</f>
        <v>Budget</v>
      </c>
    </row>
    <row r="3821" spans="1:11" x14ac:dyDescent="0.3">
      <c r="A3821" t="s">
        <v>5414</v>
      </c>
      <c r="B3821" t="s">
        <v>50</v>
      </c>
      <c r="C3821" t="s">
        <v>55</v>
      </c>
      <c r="D3821" t="s">
        <v>5415</v>
      </c>
      <c r="E3821">
        <v>225</v>
      </c>
      <c r="F3821">
        <v>225</v>
      </c>
      <c r="G3821" t="s">
        <v>573</v>
      </c>
      <c r="H3821">
        <v>3</v>
      </c>
      <c r="I3821">
        <f>F3821-E3821</f>
        <v>0</v>
      </c>
      <c r="J3821">
        <f>I3821*100/F3821</f>
        <v>0</v>
      </c>
      <c r="K3821" t="str">
        <f>IF(E3821&lt;=200,"Budget",IF(E3821&lt;=500,"Mid Range","Premium"))</f>
        <v>Mid Range</v>
      </c>
    </row>
    <row r="3822" spans="1:11" x14ac:dyDescent="0.3">
      <c r="A3822" t="s">
        <v>5416</v>
      </c>
      <c r="B3822" t="s">
        <v>14</v>
      </c>
      <c r="C3822" t="s">
        <v>270</v>
      </c>
      <c r="D3822" t="s">
        <v>1936</v>
      </c>
      <c r="E3822">
        <v>379</v>
      </c>
      <c r="F3822">
        <v>499</v>
      </c>
      <c r="G3822" t="s">
        <v>804</v>
      </c>
      <c r="H3822">
        <v>3.8</v>
      </c>
      <c r="I3822">
        <f>F3822-E3822</f>
        <v>120</v>
      </c>
      <c r="J3822">
        <f>I3822*100/F3822</f>
        <v>24.048096192384769</v>
      </c>
      <c r="K3822" t="str">
        <f>IF(E3822&lt;=200,"Budget",IF(E3822&lt;=500,"Mid Range","Premium"))</f>
        <v>Mid Range</v>
      </c>
    </row>
    <row r="3823" spans="1:11" x14ac:dyDescent="0.3">
      <c r="A3823" t="s">
        <v>5417</v>
      </c>
      <c r="B3823" t="s">
        <v>126</v>
      </c>
      <c r="C3823" t="s">
        <v>285</v>
      </c>
      <c r="D3823" t="s">
        <v>3571</v>
      </c>
      <c r="E3823">
        <v>9.9</v>
      </c>
      <c r="F3823">
        <v>10</v>
      </c>
      <c r="G3823" t="s">
        <v>5346</v>
      </c>
      <c r="H3823">
        <v>4.2</v>
      </c>
      <c r="I3823">
        <f>F3823-E3823</f>
        <v>9.9999999999999645E-2</v>
      </c>
      <c r="J3823">
        <f>I3823*100/F3823</f>
        <v>0.99999999999999645</v>
      </c>
      <c r="K3823" t="str">
        <f>IF(E3823&lt;=200,"Budget",IF(E3823&lt;=500,"Mid Range","Premium"))</f>
        <v>Budget</v>
      </c>
    </row>
    <row r="3824" spans="1:11" x14ac:dyDescent="0.3">
      <c r="A3824" t="s">
        <v>5418</v>
      </c>
      <c r="B3824" t="s">
        <v>9</v>
      </c>
      <c r="C3824" t="s">
        <v>151</v>
      </c>
      <c r="D3824" t="s">
        <v>494</v>
      </c>
      <c r="E3824">
        <v>209.25</v>
      </c>
      <c r="F3824">
        <v>279</v>
      </c>
      <c r="G3824" t="s">
        <v>133</v>
      </c>
      <c r="H3824">
        <v>3.4</v>
      </c>
      <c r="I3824">
        <f>F3824-E3824</f>
        <v>69.75</v>
      </c>
      <c r="J3824">
        <f>I3824*100/F3824</f>
        <v>25</v>
      </c>
      <c r="K3824" t="str">
        <f>IF(E3824&lt;=200,"Budget",IF(E3824&lt;=500,"Mid Range","Premium"))</f>
        <v>Mid Range</v>
      </c>
    </row>
    <row r="3825" spans="1:11" x14ac:dyDescent="0.3">
      <c r="A3825" t="s">
        <v>5419</v>
      </c>
      <c r="B3825" t="s">
        <v>9</v>
      </c>
      <c r="C3825" t="s">
        <v>36</v>
      </c>
      <c r="D3825" t="s">
        <v>526</v>
      </c>
      <c r="E3825">
        <v>198.75</v>
      </c>
      <c r="F3825">
        <v>265</v>
      </c>
      <c r="G3825" t="s">
        <v>333</v>
      </c>
      <c r="H3825">
        <v>4.3</v>
      </c>
      <c r="I3825">
        <f>F3825-E3825</f>
        <v>66.25</v>
      </c>
      <c r="J3825">
        <f>I3825*100/F3825</f>
        <v>25</v>
      </c>
      <c r="K3825" t="str">
        <f>IF(E3825&lt;=200,"Budget",IF(E3825&lt;=500,"Mid Range","Premium"))</f>
        <v>Budget</v>
      </c>
    </row>
    <row r="3826" spans="1:11" x14ac:dyDescent="0.3">
      <c r="A3826" t="s">
        <v>5420</v>
      </c>
      <c r="B3826" t="s">
        <v>107</v>
      </c>
      <c r="C3826" t="s">
        <v>261</v>
      </c>
      <c r="D3826" t="s">
        <v>5421</v>
      </c>
      <c r="E3826">
        <v>25</v>
      </c>
      <c r="F3826">
        <v>25</v>
      </c>
      <c r="G3826" t="s">
        <v>263</v>
      </c>
      <c r="H3826">
        <v>4.0999999999999996</v>
      </c>
      <c r="I3826">
        <f>F3826-E3826</f>
        <v>0</v>
      </c>
      <c r="J3826">
        <f>I3826*100/F3826</f>
        <v>0</v>
      </c>
      <c r="K3826" t="str">
        <f>IF(E3826&lt;=200,"Budget",IF(E3826&lt;=500,"Mid Range","Premium"))</f>
        <v>Budget</v>
      </c>
    </row>
    <row r="3827" spans="1:11" x14ac:dyDescent="0.3">
      <c r="A3827" t="s">
        <v>5422</v>
      </c>
      <c r="B3827" t="s">
        <v>9</v>
      </c>
      <c r="C3827" t="s">
        <v>36</v>
      </c>
      <c r="D3827" t="s">
        <v>2726</v>
      </c>
      <c r="E3827">
        <v>658.75</v>
      </c>
      <c r="F3827">
        <v>775</v>
      </c>
      <c r="G3827" t="s">
        <v>38</v>
      </c>
      <c r="H3827">
        <v>4</v>
      </c>
      <c r="I3827">
        <f>F3827-E3827</f>
        <v>116.25</v>
      </c>
      <c r="J3827">
        <f>I3827*100/F3827</f>
        <v>15</v>
      </c>
      <c r="K3827" t="str">
        <f>IF(E3827&lt;=200,"Budget",IF(E3827&lt;=500,"Mid Range","Premium"))</f>
        <v>Premium</v>
      </c>
    </row>
    <row r="3828" spans="1:11" x14ac:dyDescent="0.3">
      <c r="A3828" t="s">
        <v>5423</v>
      </c>
      <c r="B3828" t="s">
        <v>19</v>
      </c>
      <c r="C3828" t="s">
        <v>46</v>
      </c>
      <c r="D3828" t="s">
        <v>1028</v>
      </c>
      <c r="E3828">
        <v>150</v>
      </c>
      <c r="F3828">
        <v>150</v>
      </c>
      <c r="G3828" t="s">
        <v>771</v>
      </c>
      <c r="H3828">
        <v>4</v>
      </c>
      <c r="I3828">
        <f>F3828-E3828</f>
        <v>0</v>
      </c>
      <c r="J3828">
        <f>I3828*100/F3828</f>
        <v>0</v>
      </c>
      <c r="K3828" t="str">
        <f>IF(E3828&lt;=200,"Budget",IF(E3828&lt;=500,"Mid Range","Premium"))</f>
        <v>Budget</v>
      </c>
    </row>
    <row r="3829" spans="1:11" x14ac:dyDescent="0.3">
      <c r="A3829" t="s">
        <v>5424</v>
      </c>
      <c r="B3829" t="s">
        <v>14</v>
      </c>
      <c r="C3829" t="s">
        <v>281</v>
      </c>
      <c r="D3829" t="s">
        <v>21</v>
      </c>
      <c r="E3829">
        <v>519</v>
      </c>
      <c r="F3829">
        <v>795</v>
      </c>
      <c r="G3829" t="s">
        <v>283</v>
      </c>
      <c r="H3829">
        <v>4</v>
      </c>
      <c r="I3829">
        <f>F3829-E3829</f>
        <v>276</v>
      </c>
      <c r="J3829">
        <f>I3829*100/F3829</f>
        <v>34.716981132075475</v>
      </c>
      <c r="K3829" t="str">
        <f>IF(E3829&lt;=200,"Budget",IF(E3829&lt;=500,"Mid Range","Premium"))</f>
        <v>Premium</v>
      </c>
    </row>
    <row r="3830" spans="1:11" x14ac:dyDescent="0.3">
      <c r="A3830" t="s">
        <v>5361</v>
      </c>
      <c r="B3830" t="s">
        <v>50</v>
      </c>
      <c r="C3830" t="s">
        <v>55</v>
      </c>
      <c r="D3830" t="s">
        <v>4396</v>
      </c>
      <c r="E3830">
        <v>63.75</v>
      </c>
      <c r="F3830">
        <v>85</v>
      </c>
      <c r="G3830" t="s">
        <v>163</v>
      </c>
      <c r="H3830">
        <v>4.4000000000000004</v>
      </c>
      <c r="I3830">
        <f>F3830-E3830</f>
        <v>21.25</v>
      </c>
      <c r="J3830">
        <f>I3830*100/F3830</f>
        <v>25</v>
      </c>
      <c r="K3830" t="str">
        <f>IF(E3830&lt;=200,"Budget",IF(E3830&lt;=500,"Mid Range","Premium"))</f>
        <v>Budget</v>
      </c>
    </row>
    <row r="3831" spans="1:11" x14ac:dyDescent="0.3">
      <c r="A3831" t="s">
        <v>5425</v>
      </c>
      <c r="B3831" t="s">
        <v>126</v>
      </c>
      <c r="C3831" t="s">
        <v>689</v>
      </c>
      <c r="D3831" t="s">
        <v>481</v>
      </c>
      <c r="E3831">
        <v>159</v>
      </c>
      <c r="F3831">
        <v>159</v>
      </c>
      <c r="G3831" t="s">
        <v>1922</v>
      </c>
      <c r="H3831">
        <v>3.5</v>
      </c>
      <c r="I3831">
        <f>F3831-E3831</f>
        <v>0</v>
      </c>
      <c r="J3831">
        <f>I3831*100/F3831</f>
        <v>0</v>
      </c>
      <c r="K3831" t="str">
        <f>IF(E3831&lt;=200,"Budget",IF(E3831&lt;=500,"Mid Range","Premium"))</f>
        <v>Budget</v>
      </c>
    </row>
    <row r="3832" spans="1:11" x14ac:dyDescent="0.3">
      <c r="A3832" t="s">
        <v>5426</v>
      </c>
      <c r="B3832" t="s">
        <v>19</v>
      </c>
      <c r="C3832" t="s">
        <v>24</v>
      </c>
      <c r="D3832" t="s">
        <v>25</v>
      </c>
      <c r="E3832">
        <v>179</v>
      </c>
      <c r="F3832">
        <v>222</v>
      </c>
      <c r="G3832" t="s">
        <v>26</v>
      </c>
      <c r="H3832">
        <v>4.0999999999999996</v>
      </c>
      <c r="I3832">
        <f>F3832-E3832</f>
        <v>43</v>
      </c>
      <c r="J3832">
        <f>I3832*100/F3832</f>
        <v>19.36936936936937</v>
      </c>
      <c r="K3832" t="str">
        <f>IF(E3832&lt;=200,"Budget",IF(E3832&lt;=500,"Mid Range","Premium"))</f>
        <v>Budget</v>
      </c>
    </row>
    <row r="3833" spans="1:11" x14ac:dyDescent="0.3">
      <c r="A3833" t="s">
        <v>5427</v>
      </c>
      <c r="B3833" t="s">
        <v>50</v>
      </c>
      <c r="C3833" t="s">
        <v>183</v>
      </c>
      <c r="D3833" t="s">
        <v>1498</v>
      </c>
      <c r="E3833">
        <v>249</v>
      </c>
      <c r="F3833">
        <v>300</v>
      </c>
      <c r="G3833" t="s">
        <v>227</v>
      </c>
      <c r="H3833">
        <v>3.6</v>
      </c>
      <c r="I3833">
        <f>F3833-E3833</f>
        <v>51</v>
      </c>
      <c r="J3833">
        <f>I3833*100/F3833</f>
        <v>17</v>
      </c>
      <c r="K3833" t="str">
        <f>IF(E3833&lt;=200,"Budget",IF(E3833&lt;=500,"Mid Range","Premium"))</f>
        <v>Mid Range</v>
      </c>
    </row>
    <row r="3834" spans="1:11" x14ac:dyDescent="0.3">
      <c r="A3834" t="s">
        <v>5428</v>
      </c>
      <c r="B3834" t="s">
        <v>107</v>
      </c>
      <c r="C3834" t="s">
        <v>205</v>
      </c>
      <c r="D3834" t="s">
        <v>461</v>
      </c>
      <c r="E3834">
        <v>85</v>
      </c>
      <c r="F3834">
        <v>85</v>
      </c>
      <c r="G3834" t="s">
        <v>470</v>
      </c>
      <c r="H3834">
        <v>3.9</v>
      </c>
      <c r="I3834">
        <f>F3834-E3834</f>
        <v>0</v>
      </c>
      <c r="J3834">
        <f>I3834*100/F3834</f>
        <v>0</v>
      </c>
      <c r="K3834" t="str">
        <f>IF(E3834&lt;=200,"Budget",IF(E3834&lt;=500,"Mid Range","Premium"))</f>
        <v>Budget</v>
      </c>
    </row>
    <row r="3835" spans="1:11" x14ac:dyDescent="0.3">
      <c r="A3835" t="s">
        <v>5429</v>
      </c>
      <c r="B3835" t="s">
        <v>126</v>
      </c>
      <c r="C3835" t="s">
        <v>689</v>
      </c>
      <c r="D3835" t="s">
        <v>1767</v>
      </c>
      <c r="E3835">
        <v>25</v>
      </c>
      <c r="F3835">
        <v>25</v>
      </c>
      <c r="G3835" t="s">
        <v>1922</v>
      </c>
      <c r="H3835">
        <v>3.8</v>
      </c>
      <c r="I3835">
        <f>F3835-E3835</f>
        <v>0</v>
      </c>
      <c r="J3835">
        <f>I3835*100/F3835</f>
        <v>0</v>
      </c>
      <c r="K3835" t="str">
        <f>IF(E3835&lt;=200,"Budget",IF(E3835&lt;=500,"Mid Range","Premium"))</f>
        <v>Budget</v>
      </c>
    </row>
    <row r="3836" spans="1:11" x14ac:dyDescent="0.3">
      <c r="A3836" t="s">
        <v>5430</v>
      </c>
      <c r="B3836" t="s">
        <v>50</v>
      </c>
      <c r="C3836" t="s">
        <v>86</v>
      </c>
      <c r="D3836" t="s">
        <v>5431</v>
      </c>
      <c r="E3836">
        <v>95</v>
      </c>
      <c r="F3836">
        <v>95</v>
      </c>
      <c r="G3836" t="s">
        <v>88</v>
      </c>
      <c r="H3836">
        <v>3.1</v>
      </c>
      <c r="I3836">
        <f>F3836-E3836</f>
        <v>0</v>
      </c>
      <c r="J3836">
        <f>I3836*100/F3836</f>
        <v>0</v>
      </c>
      <c r="K3836" t="str">
        <f>IF(E3836&lt;=200,"Budget",IF(E3836&lt;=500,"Mid Range","Premium"))</f>
        <v>Budget</v>
      </c>
    </row>
    <row r="3837" spans="1:11" x14ac:dyDescent="0.3">
      <c r="A3837" t="s">
        <v>5432</v>
      </c>
      <c r="B3837" t="s">
        <v>50</v>
      </c>
      <c r="C3837" t="s">
        <v>55</v>
      </c>
      <c r="D3837" t="s">
        <v>3885</v>
      </c>
      <c r="E3837">
        <v>950</v>
      </c>
      <c r="F3837">
        <v>950</v>
      </c>
      <c r="G3837" t="s">
        <v>379</v>
      </c>
      <c r="H3837">
        <v>4</v>
      </c>
      <c r="I3837">
        <f>F3837-E3837</f>
        <v>0</v>
      </c>
      <c r="J3837">
        <f>I3837*100/F3837</f>
        <v>0</v>
      </c>
      <c r="K3837" t="str">
        <f>IF(E3837&lt;=200,"Budget",IF(E3837&lt;=500,"Mid Range","Premium"))</f>
        <v>Premium</v>
      </c>
    </row>
    <row r="3838" spans="1:11" x14ac:dyDescent="0.3">
      <c r="A3838" t="s">
        <v>5433</v>
      </c>
      <c r="B3838" t="s">
        <v>90</v>
      </c>
      <c r="C3838" t="s">
        <v>142</v>
      </c>
      <c r="D3838" t="s">
        <v>686</v>
      </c>
      <c r="E3838">
        <v>107</v>
      </c>
      <c r="F3838">
        <v>115</v>
      </c>
      <c r="G3838" t="s">
        <v>147</v>
      </c>
      <c r="H3838">
        <v>4.2</v>
      </c>
      <c r="I3838">
        <f>F3838-E3838</f>
        <v>8</v>
      </c>
      <c r="J3838">
        <f>I3838*100/F3838</f>
        <v>6.9565217391304346</v>
      </c>
      <c r="K3838" t="str">
        <f>IF(E3838&lt;=200,"Budget",IF(E3838&lt;=500,"Mid Range","Premium"))</f>
        <v>Budget</v>
      </c>
    </row>
    <row r="3839" spans="1:11" x14ac:dyDescent="0.3">
      <c r="A3839" t="s">
        <v>5434</v>
      </c>
      <c r="B3839" t="s">
        <v>107</v>
      </c>
      <c r="C3839" t="s">
        <v>205</v>
      </c>
      <c r="D3839" t="s">
        <v>2923</v>
      </c>
      <c r="E3839">
        <v>40</v>
      </c>
      <c r="F3839">
        <v>40</v>
      </c>
      <c r="G3839" t="s">
        <v>207</v>
      </c>
      <c r="H3839">
        <v>3.5</v>
      </c>
      <c r="I3839">
        <f>F3839-E3839</f>
        <v>0</v>
      </c>
      <c r="J3839">
        <f>I3839*100/F3839</f>
        <v>0</v>
      </c>
      <c r="K3839" t="str">
        <f>IF(E3839&lt;=200,"Budget",IF(E3839&lt;=500,"Mid Range","Premium"))</f>
        <v>Budget</v>
      </c>
    </row>
    <row r="3840" spans="1:11" x14ac:dyDescent="0.3">
      <c r="A3840" t="s">
        <v>4957</v>
      </c>
      <c r="B3840" t="s">
        <v>90</v>
      </c>
      <c r="C3840" t="s">
        <v>91</v>
      </c>
      <c r="D3840" t="s">
        <v>77</v>
      </c>
      <c r="E3840">
        <v>190</v>
      </c>
      <c r="F3840">
        <v>200</v>
      </c>
      <c r="G3840" t="s">
        <v>93</v>
      </c>
      <c r="H3840">
        <v>4.0999999999999996</v>
      </c>
      <c r="I3840">
        <f>F3840-E3840</f>
        <v>10</v>
      </c>
      <c r="J3840">
        <f>I3840*100/F3840</f>
        <v>5</v>
      </c>
      <c r="K3840" t="str">
        <f>IF(E3840&lt;=200,"Budget",IF(E3840&lt;=500,"Mid Range","Premium"))</f>
        <v>Budget</v>
      </c>
    </row>
    <row r="3841" spans="1:11" x14ac:dyDescent="0.3">
      <c r="A3841" t="s">
        <v>5435</v>
      </c>
      <c r="B3841" t="s">
        <v>9</v>
      </c>
      <c r="C3841" t="s">
        <v>10</v>
      </c>
      <c r="D3841" t="s">
        <v>3214</v>
      </c>
      <c r="E3841">
        <v>110</v>
      </c>
      <c r="F3841">
        <v>110</v>
      </c>
      <c r="G3841" t="s">
        <v>12</v>
      </c>
      <c r="H3841">
        <v>4.2</v>
      </c>
      <c r="I3841">
        <f>F3841-E3841</f>
        <v>0</v>
      </c>
      <c r="J3841">
        <f>I3841*100/F3841</f>
        <v>0</v>
      </c>
      <c r="K3841" t="str">
        <f>IF(E3841&lt;=200,"Budget",IF(E3841&lt;=500,"Mid Range","Premium"))</f>
        <v>Budget</v>
      </c>
    </row>
    <row r="3842" spans="1:11" x14ac:dyDescent="0.3">
      <c r="A3842" t="s">
        <v>5436</v>
      </c>
      <c r="B3842" t="s">
        <v>14</v>
      </c>
      <c r="C3842" t="s">
        <v>15</v>
      </c>
      <c r="D3842" t="s">
        <v>250</v>
      </c>
      <c r="E3842">
        <v>479</v>
      </c>
      <c r="F3842">
        <v>579</v>
      </c>
      <c r="G3842" t="s">
        <v>357</v>
      </c>
      <c r="H3842">
        <v>4</v>
      </c>
      <c r="I3842">
        <f>F3842-E3842</f>
        <v>100</v>
      </c>
      <c r="J3842">
        <f>I3842*100/F3842</f>
        <v>17.271157167530223</v>
      </c>
      <c r="K3842" t="str">
        <f>IF(E3842&lt;=200,"Budget",IF(E3842&lt;=500,"Mid Range","Premium"))</f>
        <v>Mid Range</v>
      </c>
    </row>
    <row r="3843" spans="1:11" x14ac:dyDescent="0.3">
      <c r="A3843" t="s">
        <v>5437</v>
      </c>
      <c r="B3843" t="s">
        <v>14</v>
      </c>
      <c r="C3843" t="s">
        <v>281</v>
      </c>
      <c r="D3843" t="s">
        <v>2014</v>
      </c>
      <c r="E3843">
        <v>399</v>
      </c>
      <c r="F3843">
        <v>635</v>
      </c>
      <c r="G3843" t="s">
        <v>649</v>
      </c>
      <c r="H3843">
        <v>4</v>
      </c>
      <c r="I3843">
        <f>F3843-E3843</f>
        <v>236</v>
      </c>
      <c r="J3843">
        <f>I3843*100/F3843</f>
        <v>37.165354330708659</v>
      </c>
      <c r="K3843" t="str">
        <f>IF(E3843&lt;=200,"Budget",IF(E3843&lt;=500,"Mid Range","Premium"))</f>
        <v>Mid Range</v>
      </c>
    </row>
    <row r="3844" spans="1:11" x14ac:dyDescent="0.3">
      <c r="A3844" t="s">
        <v>5438</v>
      </c>
      <c r="B3844" t="s">
        <v>107</v>
      </c>
      <c r="C3844" t="s">
        <v>619</v>
      </c>
      <c r="D3844" t="s">
        <v>2817</v>
      </c>
      <c r="E3844">
        <v>35</v>
      </c>
      <c r="F3844">
        <v>35</v>
      </c>
      <c r="G3844" t="s">
        <v>1792</v>
      </c>
      <c r="H3844">
        <v>3.7</v>
      </c>
      <c r="I3844">
        <f>F3844-E3844</f>
        <v>0</v>
      </c>
      <c r="J3844">
        <f>I3844*100/F3844</f>
        <v>0</v>
      </c>
      <c r="K3844" t="str">
        <f>IF(E3844&lt;=200,"Budget",IF(E3844&lt;=500,"Mid Range","Premium"))</f>
        <v>Budget</v>
      </c>
    </row>
    <row r="3845" spans="1:11" x14ac:dyDescent="0.3">
      <c r="A3845" t="s">
        <v>5439</v>
      </c>
      <c r="B3845" t="s">
        <v>9</v>
      </c>
      <c r="C3845" t="s">
        <v>236</v>
      </c>
      <c r="D3845" t="s">
        <v>2564</v>
      </c>
      <c r="E3845">
        <v>99</v>
      </c>
      <c r="F3845">
        <v>99</v>
      </c>
      <c r="G3845" t="s">
        <v>259</v>
      </c>
      <c r="H3845">
        <v>4.0999999999999996</v>
      </c>
      <c r="I3845">
        <f>F3845-E3845</f>
        <v>0</v>
      </c>
      <c r="J3845">
        <f>I3845*100/F3845</f>
        <v>0</v>
      </c>
      <c r="K3845" t="str">
        <f>IF(E3845&lt;=200,"Budget",IF(E3845&lt;=500,"Mid Range","Premium"))</f>
        <v>Budget</v>
      </c>
    </row>
    <row r="3846" spans="1:11" x14ac:dyDescent="0.3">
      <c r="A3846" t="s">
        <v>3781</v>
      </c>
      <c r="B3846" t="s">
        <v>107</v>
      </c>
      <c r="C3846" t="s">
        <v>187</v>
      </c>
      <c r="D3846" t="s">
        <v>968</v>
      </c>
      <c r="E3846">
        <v>95</v>
      </c>
      <c r="F3846">
        <v>95</v>
      </c>
      <c r="G3846" t="s">
        <v>393</v>
      </c>
      <c r="H3846">
        <v>3.9</v>
      </c>
      <c r="I3846">
        <f>F3846-E3846</f>
        <v>0</v>
      </c>
      <c r="J3846">
        <f>I3846*100/F3846</f>
        <v>0</v>
      </c>
      <c r="K3846" t="str">
        <f>IF(E3846&lt;=200,"Budget",IF(E3846&lt;=500,"Mid Range","Premium"))</f>
        <v>Budget</v>
      </c>
    </row>
    <row r="3847" spans="1:11" x14ac:dyDescent="0.3">
      <c r="A3847" t="s">
        <v>5440</v>
      </c>
      <c r="B3847" t="s">
        <v>50</v>
      </c>
      <c r="C3847" t="s">
        <v>183</v>
      </c>
      <c r="D3847" t="s">
        <v>2506</v>
      </c>
      <c r="E3847">
        <v>269.10000000000002</v>
      </c>
      <c r="F3847">
        <v>299</v>
      </c>
      <c r="G3847" t="s">
        <v>920</v>
      </c>
      <c r="H3847">
        <v>4.5999999999999996</v>
      </c>
      <c r="I3847">
        <f>F3847-E3847</f>
        <v>29.899999999999977</v>
      </c>
      <c r="J3847">
        <f>I3847*100/F3847</f>
        <v>9.9999999999999929</v>
      </c>
      <c r="K3847" t="str">
        <f>IF(E3847&lt;=200,"Budget",IF(E3847&lt;=500,"Mid Range","Premium"))</f>
        <v>Mid Range</v>
      </c>
    </row>
    <row r="3848" spans="1:11" x14ac:dyDescent="0.3">
      <c r="A3848" t="s">
        <v>5441</v>
      </c>
      <c r="B3848" t="s">
        <v>19</v>
      </c>
      <c r="C3848" t="s">
        <v>46</v>
      </c>
      <c r="D3848" t="s">
        <v>472</v>
      </c>
      <c r="E3848">
        <v>1999</v>
      </c>
      <c r="F3848">
        <v>2595</v>
      </c>
      <c r="G3848" t="s">
        <v>484</v>
      </c>
      <c r="H3848">
        <v>3.5</v>
      </c>
      <c r="I3848">
        <f>F3848-E3848</f>
        <v>596</v>
      </c>
      <c r="J3848">
        <f>I3848*100/F3848</f>
        <v>22.967244701348747</v>
      </c>
      <c r="K3848" t="str">
        <f>IF(E3848&lt;=200,"Budget",IF(E3848&lt;=500,"Mid Range","Premium"))</f>
        <v>Premium</v>
      </c>
    </row>
    <row r="3849" spans="1:11" x14ac:dyDescent="0.3">
      <c r="A3849" t="s">
        <v>5442</v>
      </c>
      <c r="B3849" t="s">
        <v>90</v>
      </c>
      <c r="C3849" t="s">
        <v>173</v>
      </c>
      <c r="D3849" t="s">
        <v>1062</v>
      </c>
      <c r="E3849">
        <v>124</v>
      </c>
      <c r="F3849">
        <v>124</v>
      </c>
      <c r="G3849" t="s">
        <v>266</v>
      </c>
      <c r="H3849">
        <v>4</v>
      </c>
      <c r="I3849">
        <f>F3849-E3849</f>
        <v>0</v>
      </c>
      <c r="J3849">
        <f>I3849*100/F3849</f>
        <v>0</v>
      </c>
      <c r="K3849" t="str">
        <f>IF(E3849&lt;=200,"Budget",IF(E3849&lt;=500,"Mid Range","Premium"))</f>
        <v>Budget</v>
      </c>
    </row>
    <row r="3850" spans="1:11" x14ac:dyDescent="0.3">
      <c r="A3850" t="s">
        <v>5443</v>
      </c>
      <c r="B3850" t="s">
        <v>14</v>
      </c>
      <c r="C3850" t="s">
        <v>270</v>
      </c>
      <c r="D3850" t="s">
        <v>1655</v>
      </c>
      <c r="E3850">
        <v>449</v>
      </c>
      <c r="F3850">
        <v>495</v>
      </c>
      <c r="G3850" t="s">
        <v>804</v>
      </c>
      <c r="H3850">
        <v>3.2</v>
      </c>
      <c r="I3850">
        <f>F3850-E3850</f>
        <v>46</v>
      </c>
      <c r="J3850">
        <f>I3850*100/F3850</f>
        <v>9.2929292929292924</v>
      </c>
      <c r="K3850" t="str">
        <f>IF(E3850&lt;=200,"Budget",IF(E3850&lt;=500,"Mid Range","Premium"))</f>
        <v>Mid Range</v>
      </c>
    </row>
    <row r="3851" spans="1:11" x14ac:dyDescent="0.3">
      <c r="A3851" t="s">
        <v>5444</v>
      </c>
      <c r="B3851" t="s">
        <v>121</v>
      </c>
      <c r="C3851" t="s">
        <v>135</v>
      </c>
      <c r="D3851" t="s">
        <v>2238</v>
      </c>
      <c r="E3851">
        <v>175</v>
      </c>
      <c r="F3851">
        <v>250</v>
      </c>
      <c r="G3851" t="s">
        <v>343</v>
      </c>
      <c r="H3851">
        <v>4.5999999999999996</v>
      </c>
      <c r="I3851">
        <f>F3851-E3851</f>
        <v>75</v>
      </c>
      <c r="J3851">
        <f>I3851*100/F3851</f>
        <v>30</v>
      </c>
      <c r="K3851" t="str">
        <f>IF(E3851&lt;=200,"Budget",IF(E3851&lt;=500,"Mid Range","Premium"))</f>
        <v>Budget</v>
      </c>
    </row>
    <row r="3852" spans="1:11" x14ac:dyDescent="0.3">
      <c r="A3852" t="s">
        <v>5445</v>
      </c>
      <c r="B3852" t="s">
        <v>9</v>
      </c>
      <c r="C3852" t="s">
        <v>278</v>
      </c>
      <c r="D3852" t="s">
        <v>5446</v>
      </c>
      <c r="E3852">
        <v>84.15</v>
      </c>
      <c r="F3852">
        <v>99</v>
      </c>
      <c r="G3852" t="s">
        <v>452</v>
      </c>
      <c r="H3852">
        <v>4.4000000000000004</v>
      </c>
      <c r="I3852">
        <f>F3852-E3852</f>
        <v>14.849999999999994</v>
      </c>
      <c r="J3852">
        <f>I3852*100/F3852</f>
        <v>14.999999999999995</v>
      </c>
      <c r="K3852" t="str">
        <f>IF(E3852&lt;=200,"Budget",IF(E3852&lt;=500,"Mid Range","Premium"))</f>
        <v>Budget</v>
      </c>
    </row>
    <row r="3853" spans="1:11" x14ac:dyDescent="0.3">
      <c r="A3853" t="s">
        <v>5447</v>
      </c>
      <c r="B3853" t="s">
        <v>107</v>
      </c>
      <c r="C3853" t="s">
        <v>108</v>
      </c>
      <c r="D3853" t="s">
        <v>1330</v>
      </c>
      <c r="E3853">
        <v>112.5</v>
      </c>
      <c r="F3853">
        <v>125</v>
      </c>
      <c r="G3853" t="s">
        <v>110</v>
      </c>
      <c r="H3853">
        <v>4.4000000000000004</v>
      </c>
      <c r="I3853">
        <f>F3853-E3853</f>
        <v>12.5</v>
      </c>
      <c r="J3853">
        <f>I3853*100/F3853</f>
        <v>10</v>
      </c>
      <c r="K3853" t="str">
        <f>IF(E3853&lt;=200,"Budget",IF(E3853&lt;=500,"Mid Range","Premium"))</f>
        <v>Budget</v>
      </c>
    </row>
    <row r="3854" spans="1:11" x14ac:dyDescent="0.3">
      <c r="A3854" t="s">
        <v>5448</v>
      </c>
      <c r="B3854" t="s">
        <v>14</v>
      </c>
      <c r="C3854" t="s">
        <v>165</v>
      </c>
      <c r="D3854" t="s">
        <v>1546</v>
      </c>
      <c r="E3854">
        <v>499</v>
      </c>
      <c r="F3854">
        <v>684</v>
      </c>
      <c r="G3854" t="s">
        <v>167</v>
      </c>
      <c r="H3854">
        <v>3.2</v>
      </c>
      <c r="I3854">
        <f>F3854-E3854</f>
        <v>185</v>
      </c>
      <c r="J3854">
        <f>I3854*100/F3854</f>
        <v>27.046783625730995</v>
      </c>
      <c r="K3854" t="str">
        <f>IF(E3854&lt;=200,"Budget",IF(E3854&lt;=500,"Mid Range","Premium"))</f>
        <v>Mid Range</v>
      </c>
    </row>
    <row r="3855" spans="1:11" x14ac:dyDescent="0.3">
      <c r="A3855" t="s">
        <v>5449</v>
      </c>
      <c r="B3855" t="s">
        <v>9</v>
      </c>
      <c r="C3855" t="s">
        <v>36</v>
      </c>
      <c r="D3855" t="s">
        <v>933</v>
      </c>
      <c r="E3855">
        <v>652</v>
      </c>
      <c r="F3855">
        <v>815</v>
      </c>
      <c r="G3855" t="s">
        <v>38</v>
      </c>
      <c r="H3855">
        <v>4.5999999999999996</v>
      </c>
      <c r="I3855">
        <f>F3855-E3855</f>
        <v>163</v>
      </c>
      <c r="J3855">
        <f>I3855*100/F3855</f>
        <v>20</v>
      </c>
      <c r="K3855" t="str">
        <f>IF(E3855&lt;=200,"Budget",IF(E3855&lt;=500,"Mid Range","Premium"))</f>
        <v>Premium</v>
      </c>
    </row>
    <row r="3856" spans="1:11" x14ac:dyDescent="0.3">
      <c r="A3856" t="s">
        <v>5450</v>
      </c>
      <c r="B3856" t="s">
        <v>19</v>
      </c>
      <c r="C3856" t="s">
        <v>215</v>
      </c>
      <c r="D3856" t="s">
        <v>2120</v>
      </c>
      <c r="E3856">
        <v>143</v>
      </c>
      <c r="F3856">
        <v>150</v>
      </c>
      <c r="G3856" t="s">
        <v>217</v>
      </c>
      <c r="H3856">
        <v>4.7</v>
      </c>
      <c r="I3856">
        <f>F3856-E3856</f>
        <v>7</v>
      </c>
      <c r="J3856">
        <f>I3856*100/F3856</f>
        <v>4.666666666666667</v>
      </c>
      <c r="K3856" t="str">
        <f>IF(E3856&lt;=200,"Budget",IF(E3856&lt;=500,"Mid Range","Premium"))</f>
        <v>Budget</v>
      </c>
    </row>
    <row r="3857" spans="1:11" x14ac:dyDescent="0.3">
      <c r="A3857" t="s">
        <v>5451</v>
      </c>
      <c r="B3857" t="s">
        <v>19</v>
      </c>
      <c r="C3857" t="s">
        <v>24</v>
      </c>
      <c r="D3857" t="s">
        <v>1798</v>
      </c>
      <c r="E3857">
        <v>119</v>
      </c>
      <c r="F3857">
        <v>154</v>
      </c>
      <c r="G3857" t="s">
        <v>26</v>
      </c>
      <c r="H3857">
        <v>4</v>
      </c>
      <c r="I3857">
        <f>F3857-E3857</f>
        <v>35</v>
      </c>
      <c r="J3857">
        <f>I3857*100/F3857</f>
        <v>22.727272727272727</v>
      </c>
      <c r="K3857" t="str">
        <f>IF(E3857&lt;=200,"Budget",IF(E3857&lt;=500,"Mid Range","Premium"))</f>
        <v>Budget</v>
      </c>
    </row>
    <row r="3858" spans="1:11" x14ac:dyDescent="0.3">
      <c r="A3858" t="s">
        <v>5452</v>
      </c>
      <c r="B3858" t="s">
        <v>9</v>
      </c>
      <c r="C3858" t="s">
        <v>28</v>
      </c>
      <c r="D3858" t="s">
        <v>250</v>
      </c>
      <c r="E3858">
        <v>119</v>
      </c>
      <c r="F3858">
        <v>125</v>
      </c>
      <c r="G3858" t="s">
        <v>908</v>
      </c>
      <c r="H3858">
        <v>4.2</v>
      </c>
      <c r="I3858">
        <f>F3858-E3858</f>
        <v>6</v>
      </c>
      <c r="J3858">
        <f>I3858*100/F3858</f>
        <v>4.8</v>
      </c>
      <c r="K3858" t="str">
        <f>IF(E3858&lt;=200,"Budget",IF(E3858&lt;=500,"Mid Range","Premium"))</f>
        <v>Budget</v>
      </c>
    </row>
    <row r="3859" spans="1:11" x14ac:dyDescent="0.3">
      <c r="A3859" t="s">
        <v>5453</v>
      </c>
      <c r="B3859" t="s">
        <v>19</v>
      </c>
      <c r="C3859" t="s">
        <v>64</v>
      </c>
      <c r="D3859" t="s">
        <v>4726</v>
      </c>
      <c r="E3859">
        <v>110</v>
      </c>
      <c r="F3859">
        <v>110</v>
      </c>
      <c r="G3859" t="s">
        <v>354</v>
      </c>
      <c r="H3859">
        <v>5</v>
      </c>
      <c r="I3859">
        <f>F3859-E3859</f>
        <v>0</v>
      </c>
      <c r="J3859">
        <f>I3859*100/F3859</f>
        <v>0</v>
      </c>
      <c r="K3859" t="str">
        <f>IF(E3859&lt;=200,"Budget",IF(E3859&lt;=500,"Mid Range","Premium"))</f>
        <v>Budget</v>
      </c>
    </row>
    <row r="3860" spans="1:11" x14ac:dyDescent="0.3">
      <c r="A3860" t="s">
        <v>5454</v>
      </c>
      <c r="B3860" t="s">
        <v>90</v>
      </c>
      <c r="C3860" t="s">
        <v>458</v>
      </c>
      <c r="D3860" t="s">
        <v>586</v>
      </c>
      <c r="E3860">
        <v>450</v>
      </c>
      <c r="F3860">
        <v>450</v>
      </c>
      <c r="G3860" t="s">
        <v>1964</v>
      </c>
      <c r="H3860">
        <v>3.9</v>
      </c>
      <c r="I3860">
        <f>F3860-E3860</f>
        <v>0</v>
      </c>
      <c r="J3860">
        <f>I3860*100/F3860</f>
        <v>0</v>
      </c>
      <c r="K3860" t="str">
        <f>IF(E3860&lt;=200,"Budget",IF(E3860&lt;=500,"Mid Range","Premium"))</f>
        <v>Mid Range</v>
      </c>
    </row>
    <row r="3861" spans="1:11" x14ac:dyDescent="0.3">
      <c r="A3861" t="s">
        <v>5455</v>
      </c>
      <c r="B3861" t="s">
        <v>107</v>
      </c>
      <c r="C3861" t="s">
        <v>205</v>
      </c>
      <c r="D3861" t="s">
        <v>1902</v>
      </c>
      <c r="E3861">
        <v>84</v>
      </c>
      <c r="F3861">
        <v>84</v>
      </c>
      <c r="G3861" t="s">
        <v>382</v>
      </c>
      <c r="H3861">
        <v>3.7</v>
      </c>
      <c r="I3861">
        <f>F3861-E3861</f>
        <v>0</v>
      </c>
      <c r="J3861">
        <f>I3861*100/F3861</f>
        <v>0</v>
      </c>
      <c r="K3861" t="str">
        <f>IF(E3861&lt;=200,"Budget",IF(E3861&lt;=500,"Mid Range","Premium"))</f>
        <v>Budget</v>
      </c>
    </row>
    <row r="3862" spans="1:11" x14ac:dyDescent="0.3">
      <c r="A3862" t="s">
        <v>5456</v>
      </c>
      <c r="B3862" t="s">
        <v>9</v>
      </c>
      <c r="C3862" t="s">
        <v>10</v>
      </c>
      <c r="D3862" t="s">
        <v>1801</v>
      </c>
      <c r="E3862">
        <v>55</v>
      </c>
      <c r="F3862">
        <v>55</v>
      </c>
      <c r="G3862" t="s">
        <v>44</v>
      </c>
      <c r="H3862">
        <v>4.2</v>
      </c>
      <c r="I3862">
        <f>F3862-E3862</f>
        <v>0</v>
      </c>
      <c r="J3862">
        <f>I3862*100/F3862</f>
        <v>0</v>
      </c>
      <c r="K3862" t="str">
        <f>IF(E3862&lt;=200,"Budget",IF(E3862&lt;=500,"Mid Range","Premium"))</f>
        <v>Budget</v>
      </c>
    </row>
    <row r="3863" spans="1:11" x14ac:dyDescent="0.3">
      <c r="A3863" t="s">
        <v>5457</v>
      </c>
      <c r="B3863" t="s">
        <v>211</v>
      </c>
      <c r="C3863" t="s">
        <v>302</v>
      </c>
      <c r="D3863" t="s">
        <v>935</v>
      </c>
      <c r="E3863">
        <v>2375.2800000000002</v>
      </c>
      <c r="F3863">
        <v>3299</v>
      </c>
      <c r="G3863" t="s">
        <v>304</v>
      </c>
      <c r="H3863">
        <v>4.7</v>
      </c>
      <c r="I3863">
        <f>F3863-E3863</f>
        <v>923.7199999999998</v>
      </c>
      <c r="J3863">
        <f>I3863*100/F3863</f>
        <v>27.999999999999996</v>
      </c>
      <c r="K3863" t="str">
        <f>IF(E3863&lt;=200,"Budget",IF(E3863&lt;=500,"Mid Range","Premium"))</f>
        <v>Premium</v>
      </c>
    </row>
    <row r="3864" spans="1:11" x14ac:dyDescent="0.3">
      <c r="A3864" t="s">
        <v>5458</v>
      </c>
      <c r="B3864" t="s">
        <v>19</v>
      </c>
      <c r="C3864" t="s">
        <v>32</v>
      </c>
      <c r="D3864" t="s">
        <v>1845</v>
      </c>
      <c r="E3864">
        <v>174.44</v>
      </c>
      <c r="F3864">
        <v>260</v>
      </c>
      <c r="G3864" t="s">
        <v>755</v>
      </c>
      <c r="H3864">
        <v>4.2</v>
      </c>
      <c r="I3864">
        <f>F3864-E3864</f>
        <v>85.56</v>
      </c>
      <c r="J3864">
        <f>I3864*100/F3864</f>
        <v>32.907692307692308</v>
      </c>
      <c r="K3864" t="str">
        <f>IF(E3864&lt;=200,"Budget",IF(E3864&lt;=500,"Mid Range","Premium"))</f>
        <v>Budget</v>
      </c>
    </row>
    <row r="3865" spans="1:11" x14ac:dyDescent="0.3">
      <c r="A3865" t="s">
        <v>5459</v>
      </c>
      <c r="B3865" t="s">
        <v>50</v>
      </c>
      <c r="C3865" t="s">
        <v>95</v>
      </c>
      <c r="D3865" t="s">
        <v>1996</v>
      </c>
      <c r="E3865">
        <v>220.5</v>
      </c>
      <c r="F3865">
        <v>245</v>
      </c>
      <c r="G3865" t="s">
        <v>587</v>
      </c>
      <c r="H3865">
        <v>4</v>
      </c>
      <c r="I3865">
        <f>F3865-E3865</f>
        <v>24.5</v>
      </c>
      <c r="J3865">
        <f>I3865*100/F3865</f>
        <v>10</v>
      </c>
      <c r="K3865" t="str">
        <f>IF(E3865&lt;=200,"Budget",IF(E3865&lt;=500,"Mid Range","Premium"))</f>
        <v>Mid Range</v>
      </c>
    </row>
    <row r="3866" spans="1:11" x14ac:dyDescent="0.3">
      <c r="A3866" t="s">
        <v>5460</v>
      </c>
      <c r="B3866" t="s">
        <v>90</v>
      </c>
      <c r="C3866" t="s">
        <v>142</v>
      </c>
      <c r="D3866" t="s">
        <v>899</v>
      </c>
      <c r="E3866">
        <v>158.4</v>
      </c>
      <c r="F3866">
        <v>165</v>
      </c>
      <c r="G3866" t="s">
        <v>396</v>
      </c>
      <c r="H3866">
        <v>4.2</v>
      </c>
      <c r="I3866">
        <f>F3866-E3866</f>
        <v>6.5999999999999943</v>
      </c>
      <c r="J3866">
        <f>I3866*100/F3866</f>
        <v>3.9999999999999964</v>
      </c>
      <c r="K3866" t="str">
        <f>IF(E3866&lt;=200,"Budget",IF(E3866&lt;=500,"Mid Range","Premium"))</f>
        <v>Budget</v>
      </c>
    </row>
    <row r="3867" spans="1:11" x14ac:dyDescent="0.3">
      <c r="A3867" t="s">
        <v>5461</v>
      </c>
      <c r="B3867" t="s">
        <v>50</v>
      </c>
      <c r="C3867" t="s">
        <v>183</v>
      </c>
      <c r="D3867" t="s">
        <v>1721</v>
      </c>
      <c r="E3867">
        <v>199</v>
      </c>
      <c r="F3867">
        <v>199</v>
      </c>
      <c r="G3867" t="s">
        <v>920</v>
      </c>
      <c r="H3867">
        <v>4.0999999999999996</v>
      </c>
      <c r="I3867">
        <f>F3867-E3867</f>
        <v>0</v>
      </c>
      <c r="J3867">
        <f>I3867*100/F3867</f>
        <v>0</v>
      </c>
      <c r="K3867" t="str">
        <f>IF(E3867&lt;=200,"Budget",IF(E3867&lt;=500,"Mid Range","Premium"))</f>
        <v>Budget</v>
      </c>
    </row>
    <row r="3868" spans="1:11" x14ac:dyDescent="0.3">
      <c r="A3868" t="s">
        <v>5462</v>
      </c>
      <c r="B3868" t="s">
        <v>126</v>
      </c>
      <c r="C3868" t="s">
        <v>285</v>
      </c>
      <c r="D3868" t="s">
        <v>3018</v>
      </c>
      <c r="E3868">
        <v>374.4</v>
      </c>
      <c r="F3868">
        <v>550</v>
      </c>
      <c r="G3868" t="s">
        <v>287</v>
      </c>
      <c r="H3868">
        <v>4.0999999999999996</v>
      </c>
      <c r="I3868">
        <f>F3868-E3868</f>
        <v>175.60000000000002</v>
      </c>
      <c r="J3868">
        <f>I3868*100/F3868</f>
        <v>31.927272727272733</v>
      </c>
      <c r="K3868" t="str">
        <f>IF(E3868&lt;=200,"Budget",IF(E3868&lt;=500,"Mid Range","Premium"))</f>
        <v>Mid Range</v>
      </c>
    </row>
    <row r="3869" spans="1:11" x14ac:dyDescent="0.3">
      <c r="A3869" t="s">
        <v>5463</v>
      </c>
      <c r="B3869" t="s">
        <v>9</v>
      </c>
      <c r="C3869" t="s">
        <v>36</v>
      </c>
      <c r="D3869" t="s">
        <v>339</v>
      </c>
      <c r="E3869">
        <v>328</v>
      </c>
      <c r="F3869">
        <v>450</v>
      </c>
      <c r="G3869" t="s">
        <v>71</v>
      </c>
      <c r="H3869">
        <v>5</v>
      </c>
      <c r="I3869">
        <f>F3869-E3869</f>
        <v>122</v>
      </c>
      <c r="J3869">
        <f>I3869*100/F3869</f>
        <v>27.111111111111111</v>
      </c>
      <c r="K3869" t="str">
        <f>IF(E3869&lt;=200,"Budget",IF(E3869&lt;=500,"Mid Range","Premium"))</f>
        <v>Mid Range</v>
      </c>
    </row>
    <row r="3870" spans="1:11" x14ac:dyDescent="0.3">
      <c r="A3870" t="s">
        <v>5464</v>
      </c>
      <c r="B3870" t="s">
        <v>90</v>
      </c>
      <c r="C3870" t="s">
        <v>639</v>
      </c>
      <c r="D3870" t="s">
        <v>461</v>
      </c>
      <c r="E3870">
        <v>166</v>
      </c>
      <c r="F3870">
        <v>179</v>
      </c>
      <c r="G3870" t="s">
        <v>640</v>
      </c>
      <c r="H3870">
        <v>3.7</v>
      </c>
      <c r="I3870">
        <f>F3870-E3870</f>
        <v>13</v>
      </c>
      <c r="J3870">
        <f>I3870*100/F3870</f>
        <v>7.2625698324022343</v>
      </c>
      <c r="K3870" t="str">
        <f>IF(E3870&lt;=200,"Budget",IF(E3870&lt;=500,"Mid Range","Premium"))</f>
        <v>Budget</v>
      </c>
    </row>
    <row r="3871" spans="1:11" x14ac:dyDescent="0.3">
      <c r="A3871" t="s">
        <v>5465</v>
      </c>
      <c r="B3871" t="s">
        <v>90</v>
      </c>
      <c r="C3871" t="s">
        <v>173</v>
      </c>
      <c r="D3871" t="s">
        <v>731</v>
      </c>
      <c r="E3871">
        <v>220</v>
      </c>
      <c r="F3871">
        <v>220</v>
      </c>
      <c r="G3871" t="s">
        <v>335</v>
      </c>
      <c r="H3871">
        <v>4.5</v>
      </c>
      <c r="I3871">
        <f>F3871-E3871</f>
        <v>0</v>
      </c>
      <c r="J3871">
        <f>I3871*100/F3871</f>
        <v>0</v>
      </c>
      <c r="K3871" t="str">
        <f>IF(E3871&lt;=200,"Budget",IF(E3871&lt;=500,"Mid Range","Premium"))</f>
        <v>Mid Range</v>
      </c>
    </row>
    <row r="3872" spans="1:11" x14ac:dyDescent="0.3">
      <c r="A3872" t="s">
        <v>3549</v>
      </c>
      <c r="B3872" t="s">
        <v>19</v>
      </c>
      <c r="C3872" t="s">
        <v>215</v>
      </c>
      <c r="D3872" t="s">
        <v>3550</v>
      </c>
      <c r="E3872">
        <v>165</v>
      </c>
      <c r="F3872">
        <v>219</v>
      </c>
      <c r="G3872" t="s">
        <v>1142</v>
      </c>
      <c r="H3872">
        <v>4.0999999999999996</v>
      </c>
      <c r="I3872">
        <f>F3872-E3872</f>
        <v>54</v>
      </c>
      <c r="J3872">
        <f>I3872*100/F3872</f>
        <v>24.657534246575342</v>
      </c>
      <c r="K3872" t="str">
        <f>IF(E3872&lt;=200,"Budget",IF(E3872&lt;=500,"Mid Range","Premium"))</f>
        <v>Budget</v>
      </c>
    </row>
    <row r="3873" spans="1:11" x14ac:dyDescent="0.3">
      <c r="A3873" t="s">
        <v>5466</v>
      </c>
      <c r="B3873" t="s">
        <v>107</v>
      </c>
      <c r="C3873" t="s">
        <v>205</v>
      </c>
      <c r="D3873" t="s">
        <v>1794</v>
      </c>
      <c r="E3873">
        <v>60</v>
      </c>
      <c r="F3873">
        <v>60</v>
      </c>
      <c r="G3873" t="s">
        <v>1351</v>
      </c>
      <c r="H3873">
        <v>3.7</v>
      </c>
      <c r="I3873">
        <f>F3873-E3873</f>
        <v>0</v>
      </c>
      <c r="J3873">
        <f>I3873*100/F3873</f>
        <v>0</v>
      </c>
      <c r="K3873" t="str">
        <f>IF(E3873&lt;=200,"Budget",IF(E3873&lt;=500,"Mid Range","Premium"))</f>
        <v>Budget</v>
      </c>
    </row>
    <row r="3874" spans="1:11" x14ac:dyDescent="0.3">
      <c r="A3874" t="s">
        <v>5467</v>
      </c>
      <c r="B3874" t="s">
        <v>50</v>
      </c>
      <c r="C3874" t="s">
        <v>73</v>
      </c>
      <c r="D3874" t="s">
        <v>1761</v>
      </c>
      <c r="E3874">
        <v>190</v>
      </c>
      <c r="F3874">
        <v>190</v>
      </c>
      <c r="G3874" t="s">
        <v>552</v>
      </c>
      <c r="H3874">
        <v>4.4000000000000004</v>
      </c>
      <c r="I3874">
        <f>F3874-E3874</f>
        <v>0</v>
      </c>
      <c r="J3874">
        <f>I3874*100/F3874</f>
        <v>0</v>
      </c>
      <c r="K3874" t="str">
        <f>IF(E3874&lt;=200,"Budget",IF(E3874&lt;=500,"Mid Range","Premium"))</f>
        <v>Budget</v>
      </c>
    </row>
    <row r="3875" spans="1:11" x14ac:dyDescent="0.3">
      <c r="A3875" t="s">
        <v>5469</v>
      </c>
      <c r="B3875" t="s">
        <v>9</v>
      </c>
      <c r="C3875" t="s">
        <v>36</v>
      </c>
      <c r="D3875" t="s">
        <v>43</v>
      </c>
      <c r="E3875">
        <v>899</v>
      </c>
      <c r="F3875">
        <v>899</v>
      </c>
      <c r="G3875" t="s">
        <v>38</v>
      </c>
      <c r="H3875">
        <v>1</v>
      </c>
      <c r="I3875">
        <f>F3875-E3875</f>
        <v>0</v>
      </c>
      <c r="J3875">
        <f>I3875*100/F3875</f>
        <v>0</v>
      </c>
      <c r="K3875" t="str">
        <f>IF(E3875&lt;=200,"Budget",IF(E3875&lt;=500,"Mid Range","Premium"))</f>
        <v>Premium</v>
      </c>
    </row>
    <row r="3876" spans="1:11" x14ac:dyDescent="0.3">
      <c r="A3876" t="s">
        <v>5470</v>
      </c>
      <c r="B3876" t="s">
        <v>90</v>
      </c>
      <c r="C3876" t="s">
        <v>305</v>
      </c>
      <c r="D3876" t="s">
        <v>5471</v>
      </c>
      <c r="E3876">
        <v>174</v>
      </c>
      <c r="F3876">
        <v>174</v>
      </c>
      <c r="G3876" t="s">
        <v>3779</v>
      </c>
      <c r="H3876">
        <v>4.3</v>
      </c>
      <c r="I3876">
        <f>F3876-E3876</f>
        <v>0</v>
      </c>
      <c r="J3876">
        <f>I3876*100/F3876</f>
        <v>0</v>
      </c>
      <c r="K3876" t="str">
        <f>IF(E3876&lt;=200,"Budget",IF(E3876&lt;=500,"Mid Range","Premium"))</f>
        <v>Budget</v>
      </c>
    </row>
    <row r="3877" spans="1:11" x14ac:dyDescent="0.3">
      <c r="A3877" t="s">
        <v>5472</v>
      </c>
      <c r="B3877" t="s">
        <v>90</v>
      </c>
      <c r="C3877" t="s">
        <v>142</v>
      </c>
      <c r="D3877" t="s">
        <v>143</v>
      </c>
      <c r="E3877">
        <v>75</v>
      </c>
      <c r="F3877">
        <v>99</v>
      </c>
      <c r="G3877" t="s">
        <v>335</v>
      </c>
      <c r="H3877">
        <v>4.0999999999999996</v>
      </c>
      <c r="I3877">
        <f>F3877-E3877</f>
        <v>24</v>
      </c>
      <c r="J3877">
        <f>I3877*100/F3877</f>
        <v>24.242424242424242</v>
      </c>
      <c r="K3877" t="str">
        <f>IF(E3877&lt;=200,"Budget",IF(E3877&lt;=500,"Mid Range","Premium"))</f>
        <v>Budget</v>
      </c>
    </row>
    <row r="3878" spans="1:11" x14ac:dyDescent="0.3">
      <c r="A3878" t="s">
        <v>5473</v>
      </c>
      <c r="B3878" t="s">
        <v>50</v>
      </c>
      <c r="C3878" t="s">
        <v>183</v>
      </c>
      <c r="D3878" t="s">
        <v>598</v>
      </c>
      <c r="E3878">
        <v>180</v>
      </c>
      <c r="F3878">
        <v>180</v>
      </c>
      <c r="G3878" t="s">
        <v>185</v>
      </c>
      <c r="H3878">
        <v>4.2</v>
      </c>
      <c r="I3878">
        <f>F3878-E3878</f>
        <v>0</v>
      </c>
      <c r="J3878">
        <f>I3878*100/F3878</f>
        <v>0</v>
      </c>
      <c r="K3878" t="str">
        <f>IF(E3878&lt;=200,"Budget",IF(E3878&lt;=500,"Mid Range","Premium"))</f>
        <v>Budget</v>
      </c>
    </row>
    <row r="3879" spans="1:11" x14ac:dyDescent="0.3">
      <c r="A3879" t="s">
        <v>5474</v>
      </c>
      <c r="B3879" t="s">
        <v>121</v>
      </c>
      <c r="C3879" t="s">
        <v>135</v>
      </c>
      <c r="D3879" t="s">
        <v>2238</v>
      </c>
      <c r="E3879">
        <v>416.5</v>
      </c>
      <c r="F3879">
        <v>595</v>
      </c>
      <c r="G3879" t="s">
        <v>343</v>
      </c>
      <c r="H3879">
        <v>4.5999999999999996</v>
      </c>
      <c r="I3879">
        <f>F3879-E3879</f>
        <v>178.5</v>
      </c>
      <c r="J3879">
        <f>I3879*100/F3879</f>
        <v>30</v>
      </c>
      <c r="K3879" t="str">
        <f>IF(E3879&lt;=200,"Budget",IF(E3879&lt;=500,"Mid Range","Premium"))</f>
        <v>Mid Range</v>
      </c>
    </row>
    <row r="3880" spans="1:11" x14ac:dyDescent="0.3">
      <c r="A3880" t="s">
        <v>5475</v>
      </c>
      <c r="B3880" t="s">
        <v>19</v>
      </c>
      <c r="C3880" t="s">
        <v>20</v>
      </c>
      <c r="D3880" t="s">
        <v>21</v>
      </c>
      <c r="E3880">
        <v>85</v>
      </c>
      <c r="F3880">
        <v>155</v>
      </c>
      <c r="G3880" t="s">
        <v>806</v>
      </c>
      <c r="H3880">
        <v>3.5</v>
      </c>
      <c r="I3880">
        <f>F3880-E3880</f>
        <v>70</v>
      </c>
      <c r="J3880">
        <f>I3880*100/F3880</f>
        <v>45.161290322580648</v>
      </c>
      <c r="K3880" t="str">
        <f>IF(E3880&lt;=200,"Budget",IF(E3880&lt;=500,"Mid Range","Premium"))</f>
        <v>Budget</v>
      </c>
    </row>
    <row r="3881" spans="1:11" x14ac:dyDescent="0.3">
      <c r="A3881" t="s">
        <v>5476</v>
      </c>
      <c r="B3881" t="s">
        <v>14</v>
      </c>
      <c r="C3881" t="s">
        <v>15</v>
      </c>
      <c r="D3881" t="s">
        <v>599</v>
      </c>
      <c r="E3881">
        <v>449</v>
      </c>
      <c r="F3881">
        <v>598</v>
      </c>
      <c r="G3881" t="s">
        <v>17</v>
      </c>
      <c r="H3881">
        <v>3.6</v>
      </c>
      <c r="I3881">
        <f>F3881-E3881</f>
        <v>149</v>
      </c>
      <c r="J3881">
        <f>I3881*100/F3881</f>
        <v>24.916387959866221</v>
      </c>
      <c r="K3881" t="str">
        <f>IF(E3881&lt;=200,"Budget",IF(E3881&lt;=500,"Mid Range","Premium"))</f>
        <v>Mid Range</v>
      </c>
    </row>
    <row r="3882" spans="1:11" x14ac:dyDescent="0.3">
      <c r="A3882" t="s">
        <v>5046</v>
      </c>
      <c r="B3882" t="s">
        <v>9</v>
      </c>
      <c r="C3882" t="s">
        <v>28</v>
      </c>
      <c r="D3882" t="s">
        <v>945</v>
      </c>
      <c r="E3882">
        <v>342</v>
      </c>
      <c r="F3882">
        <v>360</v>
      </c>
      <c r="G3882" t="s">
        <v>313</v>
      </c>
      <c r="H3882">
        <v>4.3</v>
      </c>
      <c r="I3882">
        <f>F3882-E3882</f>
        <v>18</v>
      </c>
      <c r="J3882">
        <f>I3882*100/F3882</f>
        <v>5</v>
      </c>
      <c r="K3882" t="str">
        <f>IF(E3882&lt;=200,"Budget",IF(E3882&lt;=500,"Mid Range","Premium"))</f>
        <v>Mid Range</v>
      </c>
    </row>
    <row r="3883" spans="1:11" x14ac:dyDescent="0.3">
      <c r="A3883" t="s">
        <v>5477</v>
      </c>
      <c r="B3883" t="s">
        <v>50</v>
      </c>
      <c r="C3883" t="s">
        <v>55</v>
      </c>
      <c r="D3883" t="s">
        <v>5478</v>
      </c>
      <c r="E3883">
        <v>120</v>
      </c>
      <c r="F3883">
        <v>120</v>
      </c>
      <c r="G3883" t="s">
        <v>573</v>
      </c>
      <c r="H3883">
        <v>4.5</v>
      </c>
      <c r="I3883">
        <f>F3883-E3883</f>
        <v>0</v>
      </c>
      <c r="J3883">
        <f>I3883*100/F3883</f>
        <v>0</v>
      </c>
      <c r="K3883" t="str">
        <f>IF(E3883&lt;=200,"Budget",IF(E3883&lt;=500,"Mid Range","Premium"))</f>
        <v>Budget</v>
      </c>
    </row>
    <row r="3884" spans="1:11" x14ac:dyDescent="0.3">
      <c r="A3884" t="s">
        <v>5479</v>
      </c>
      <c r="B3884" t="s">
        <v>121</v>
      </c>
      <c r="C3884" t="s">
        <v>1195</v>
      </c>
      <c r="D3884" t="s">
        <v>3942</v>
      </c>
      <c r="E3884">
        <v>600</v>
      </c>
      <c r="F3884">
        <v>600</v>
      </c>
      <c r="G3884" t="s">
        <v>1196</v>
      </c>
      <c r="H3884">
        <v>3.7</v>
      </c>
      <c r="I3884">
        <f>F3884-E3884</f>
        <v>0</v>
      </c>
      <c r="J3884">
        <f>I3884*100/F3884</f>
        <v>0</v>
      </c>
      <c r="K3884" t="str">
        <f>IF(E3884&lt;=200,"Budget",IF(E3884&lt;=500,"Mid Range","Premium"))</f>
        <v>Premium</v>
      </c>
    </row>
    <row r="3885" spans="1:11" x14ac:dyDescent="0.3">
      <c r="A3885" t="s">
        <v>5480</v>
      </c>
      <c r="B3885" t="s">
        <v>9</v>
      </c>
      <c r="C3885" t="s">
        <v>10</v>
      </c>
      <c r="D3885" t="s">
        <v>5481</v>
      </c>
      <c r="E3885">
        <v>85</v>
      </c>
      <c r="F3885">
        <v>85</v>
      </c>
      <c r="G3885" t="s">
        <v>423</v>
      </c>
      <c r="H3885">
        <v>5</v>
      </c>
      <c r="I3885">
        <f>F3885-E3885</f>
        <v>0</v>
      </c>
      <c r="J3885">
        <f>I3885*100/F3885</f>
        <v>0</v>
      </c>
      <c r="K3885" t="str">
        <f>IF(E3885&lt;=200,"Budget",IF(E3885&lt;=500,"Mid Range","Premium"))</f>
        <v>Budget</v>
      </c>
    </row>
    <row r="3886" spans="1:11" x14ac:dyDescent="0.3">
      <c r="A3886" t="s">
        <v>5482</v>
      </c>
      <c r="B3886" t="s">
        <v>126</v>
      </c>
      <c r="C3886" t="s">
        <v>958</v>
      </c>
      <c r="D3886" t="s">
        <v>3018</v>
      </c>
      <c r="E3886">
        <v>210.6</v>
      </c>
      <c r="F3886">
        <v>260</v>
      </c>
      <c r="G3886" t="s">
        <v>287</v>
      </c>
      <c r="H3886">
        <v>3.8</v>
      </c>
      <c r="I3886">
        <f>F3886-E3886</f>
        <v>49.400000000000006</v>
      </c>
      <c r="J3886">
        <f>I3886*100/F3886</f>
        <v>19.000000000000004</v>
      </c>
      <c r="K3886" t="str">
        <f>IF(E3886&lt;=200,"Budget",IF(E3886&lt;=500,"Mid Range","Premium"))</f>
        <v>Mid Range</v>
      </c>
    </row>
    <row r="3887" spans="1:11" x14ac:dyDescent="0.3">
      <c r="A3887" t="s">
        <v>5250</v>
      </c>
      <c r="B3887" t="s">
        <v>90</v>
      </c>
      <c r="C3887" t="s">
        <v>305</v>
      </c>
      <c r="D3887" t="s">
        <v>359</v>
      </c>
      <c r="E3887">
        <v>184</v>
      </c>
      <c r="F3887">
        <v>260</v>
      </c>
      <c r="G3887" t="s">
        <v>360</v>
      </c>
      <c r="H3887">
        <v>4.0999999999999996</v>
      </c>
      <c r="I3887">
        <f>F3887-E3887</f>
        <v>76</v>
      </c>
      <c r="J3887">
        <f>I3887*100/F3887</f>
        <v>29.23076923076923</v>
      </c>
      <c r="K3887" t="str">
        <f>IF(E3887&lt;=200,"Budget",IF(E3887&lt;=500,"Mid Range","Premium"))</f>
        <v>Budget</v>
      </c>
    </row>
    <row r="3888" spans="1:11" x14ac:dyDescent="0.3">
      <c r="A3888" t="s">
        <v>5483</v>
      </c>
      <c r="B3888" t="s">
        <v>9</v>
      </c>
      <c r="C3888" t="s">
        <v>151</v>
      </c>
      <c r="D3888" t="s">
        <v>5481</v>
      </c>
      <c r="E3888">
        <v>85</v>
      </c>
      <c r="F3888">
        <v>85</v>
      </c>
      <c r="G3888" t="s">
        <v>981</v>
      </c>
      <c r="H3888">
        <v>4.8</v>
      </c>
      <c r="I3888">
        <f>F3888-E3888</f>
        <v>0</v>
      </c>
      <c r="J3888">
        <f>I3888*100/F3888</f>
        <v>0</v>
      </c>
      <c r="K3888" t="str">
        <f>IF(E3888&lt;=200,"Budget",IF(E3888&lt;=500,"Mid Range","Premium"))</f>
        <v>Budget</v>
      </c>
    </row>
    <row r="3889" spans="1:11" x14ac:dyDescent="0.3">
      <c r="A3889" t="s">
        <v>5484</v>
      </c>
      <c r="B3889" t="s">
        <v>9</v>
      </c>
      <c r="C3889" t="s">
        <v>10</v>
      </c>
      <c r="D3889" t="s">
        <v>823</v>
      </c>
      <c r="E3889">
        <v>75</v>
      </c>
      <c r="F3889">
        <v>100</v>
      </c>
      <c r="G3889" t="s">
        <v>981</v>
      </c>
      <c r="H3889">
        <v>4.3</v>
      </c>
      <c r="I3889">
        <f>F3889-E3889</f>
        <v>25</v>
      </c>
      <c r="J3889">
        <f>I3889*100/F3889</f>
        <v>25</v>
      </c>
      <c r="K3889" t="str">
        <f>IF(E3889&lt;=200,"Budget",IF(E3889&lt;=500,"Mid Range","Premium"))</f>
        <v>Budget</v>
      </c>
    </row>
    <row r="3890" spans="1:11" x14ac:dyDescent="0.3">
      <c r="A3890" t="s">
        <v>5485</v>
      </c>
      <c r="B3890" t="s">
        <v>50</v>
      </c>
      <c r="C3890" t="s">
        <v>183</v>
      </c>
      <c r="D3890" t="s">
        <v>1914</v>
      </c>
      <c r="E3890">
        <v>290</v>
      </c>
      <c r="F3890">
        <v>290</v>
      </c>
      <c r="G3890" t="s">
        <v>624</v>
      </c>
      <c r="H3890">
        <v>5</v>
      </c>
      <c r="I3890">
        <f>F3890-E3890</f>
        <v>0</v>
      </c>
      <c r="J3890">
        <f>I3890*100/F3890</f>
        <v>0</v>
      </c>
      <c r="K3890" t="str">
        <f>IF(E3890&lt;=200,"Budget",IF(E3890&lt;=500,"Mid Range","Premium"))</f>
        <v>Mid Range</v>
      </c>
    </row>
    <row r="3891" spans="1:11" x14ac:dyDescent="0.3">
      <c r="A3891" t="s">
        <v>5486</v>
      </c>
      <c r="B3891" t="s">
        <v>14</v>
      </c>
      <c r="C3891" t="s">
        <v>15</v>
      </c>
      <c r="D3891" t="s">
        <v>16</v>
      </c>
      <c r="E3891">
        <v>299</v>
      </c>
      <c r="F3891">
        <v>625</v>
      </c>
      <c r="G3891" t="s">
        <v>140</v>
      </c>
      <c r="H3891">
        <v>4.0999999999999996</v>
      </c>
      <c r="I3891">
        <f>F3891-E3891</f>
        <v>326</v>
      </c>
      <c r="J3891">
        <f>I3891*100/F3891</f>
        <v>52.16</v>
      </c>
      <c r="K3891" t="str">
        <f>IF(E3891&lt;=200,"Budget",IF(E3891&lt;=500,"Mid Range","Premium"))</f>
        <v>Mid Range</v>
      </c>
    </row>
    <row r="3892" spans="1:11" x14ac:dyDescent="0.3">
      <c r="A3892" t="s">
        <v>5487</v>
      </c>
      <c r="B3892" t="s">
        <v>121</v>
      </c>
      <c r="C3892" t="s">
        <v>122</v>
      </c>
      <c r="D3892" t="s">
        <v>2103</v>
      </c>
      <c r="E3892">
        <v>180</v>
      </c>
      <c r="F3892">
        <v>180</v>
      </c>
      <c r="G3892" t="s">
        <v>1362</v>
      </c>
      <c r="H3892">
        <v>3.9</v>
      </c>
      <c r="I3892">
        <f>F3892-E3892</f>
        <v>0</v>
      </c>
      <c r="J3892">
        <f>I3892*100/F3892</f>
        <v>0</v>
      </c>
      <c r="K3892" t="str">
        <f>IF(E3892&lt;=200,"Budget",IF(E3892&lt;=500,"Mid Range","Premium"))</f>
        <v>Budget</v>
      </c>
    </row>
    <row r="3893" spans="1:11" x14ac:dyDescent="0.3">
      <c r="A3893" t="s">
        <v>5488</v>
      </c>
      <c r="B3893" t="s">
        <v>9</v>
      </c>
      <c r="C3893" t="s">
        <v>10</v>
      </c>
      <c r="D3893" t="s">
        <v>5489</v>
      </c>
      <c r="E3893">
        <v>48</v>
      </c>
      <c r="F3893">
        <v>60</v>
      </c>
      <c r="G3893" t="s">
        <v>12</v>
      </c>
      <c r="H3893">
        <v>4.3</v>
      </c>
      <c r="I3893">
        <f>F3893-E3893</f>
        <v>12</v>
      </c>
      <c r="J3893">
        <f>I3893*100/F3893</f>
        <v>20</v>
      </c>
      <c r="K3893" t="str">
        <f>IF(E3893&lt;=200,"Budget",IF(E3893&lt;=500,"Mid Range","Premium"))</f>
        <v>Budget</v>
      </c>
    </row>
    <row r="3894" spans="1:11" x14ac:dyDescent="0.3">
      <c r="A3894" t="s">
        <v>5490</v>
      </c>
      <c r="B3894" t="s">
        <v>9</v>
      </c>
      <c r="C3894" t="s">
        <v>296</v>
      </c>
      <c r="D3894" t="s">
        <v>4950</v>
      </c>
      <c r="E3894">
        <v>559.20000000000005</v>
      </c>
      <c r="F3894">
        <v>699</v>
      </c>
      <c r="G3894" t="s">
        <v>778</v>
      </c>
      <c r="H3894">
        <v>2.5</v>
      </c>
      <c r="I3894">
        <f>F3894-E3894</f>
        <v>139.79999999999995</v>
      </c>
      <c r="J3894">
        <f>I3894*100/F3894</f>
        <v>19.999999999999996</v>
      </c>
      <c r="K3894" t="str">
        <f>IF(E3894&lt;=200,"Budget",IF(E3894&lt;=500,"Mid Range","Premium"))</f>
        <v>Premium</v>
      </c>
    </row>
    <row r="3895" spans="1:11" x14ac:dyDescent="0.3">
      <c r="A3895" t="s">
        <v>5491</v>
      </c>
      <c r="B3895" t="s">
        <v>107</v>
      </c>
      <c r="C3895" t="s">
        <v>187</v>
      </c>
      <c r="D3895" t="s">
        <v>374</v>
      </c>
      <c r="E3895">
        <v>120</v>
      </c>
      <c r="F3895">
        <v>120</v>
      </c>
      <c r="G3895" t="s">
        <v>736</v>
      </c>
      <c r="H3895">
        <v>4.2</v>
      </c>
      <c r="I3895">
        <f>F3895-E3895</f>
        <v>0</v>
      </c>
      <c r="J3895">
        <f>I3895*100/F3895</f>
        <v>0</v>
      </c>
      <c r="K3895" t="str">
        <f>IF(E3895&lt;=200,"Budget",IF(E3895&lt;=500,"Mid Range","Premium"))</f>
        <v>Budget</v>
      </c>
    </row>
    <row r="3896" spans="1:11" x14ac:dyDescent="0.3">
      <c r="A3896" t="s">
        <v>5492</v>
      </c>
      <c r="B3896" t="s">
        <v>107</v>
      </c>
      <c r="C3896" t="s">
        <v>153</v>
      </c>
      <c r="D3896" t="s">
        <v>4171</v>
      </c>
      <c r="E3896">
        <v>85</v>
      </c>
      <c r="F3896">
        <v>100</v>
      </c>
      <c r="G3896" t="s">
        <v>1186</v>
      </c>
      <c r="H3896">
        <v>4.3</v>
      </c>
      <c r="I3896">
        <f>F3896-E3896</f>
        <v>15</v>
      </c>
      <c r="J3896">
        <f>I3896*100/F3896</f>
        <v>15</v>
      </c>
      <c r="K3896" t="str">
        <f>IF(E3896&lt;=200,"Budget",IF(E3896&lt;=500,"Mid Range","Premium"))</f>
        <v>Budget</v>
      </c>
    </row>
    <row r="3897" spans="1:11" x14ac:dyDescent="0.3">
      <c r="A3897" t="s">
        <v>5493</v>
      </c>
      <c r="B3897" t="s">
        <v>107</v>
      </c>
      <c r="C3897" t="s">
        <v>153</v>
      </c>
      <c r="D3897" t="s">
        <v>668</v>
      </c>
      <c r="E3897">
        <v>16</v>
      </c>
      <c r="F3897">
        <v>20</v>
      </c>
      <c r="G3897" t="s">
        <v>155</v>
      </c>
      <c r="H3897">
        <v>4.3</v>
      </c>
      <c r="I3897">
        <f>F3897-E3897</f>
        <v>4</v>
      </c>
      <c r="J3897">
        <f>I3897*100/F3897</f>
        <v>20</v>
      </c>
      <c r="K3897" t="str">
        <f>IF(E3897&lt;=200,"Budget",IF(E3897&lt;=500,"Mid Range","Premium"))</f>
        <v>Budget</v>
      </c>
    </row>
    <row r="3898" spans="1:11" x14ac:dyDescent="0.3">
      <c r="A3898" t="s">
        <v>5494</v>
      </c>
      <c r="B3898" t="s">
        <v>90</v>
      </c>
      <c r="C3898" t="s">
        <v>173</v>
      </c>
      <c r="D3898" t="s">
        <v>873</v>
      </c>
      <c r="E3898">
        <v>87.75</v>
      </c>
      <c r="F3898">
        <v>117</v>
      </c>
      <c r="G3898" t="s">
        <v>266</v>
      </c>
      <c r="H3898">
        <v>5</v>
      </c>
      <c r="I3898">
        <f>F3898-E3898</f>
        <v>29.25</v>
      </c>
      <c r="J3898">
        <f>I3898*100/F3898</f>
        <v>25</v>
      </c>
      <c r="K3898" t="str">
        <f>IF(E3898&lt;=200,"Budget",IF(E3898&lt;=500,"Mid Range","Premium"))</f>
        <v>Budget</v>
      </c>
    </row>
    <row r="3899" spans="1:11" x14ac:dyDescent="0.3">
      <c r="A3899" t="s">
        <v>5495</v>
      </c>
      <c r="B3899" t="s">
        <v>19</v>
      </c>
      <c r="C3899" t="s">
        <v>64</v>
      </c>
      <c r="D3899" t="s">
        <v>630</v>
      </c>
      <c r="E3899">
        <v>288</v>
      </c>
      <c r="F3899">
        <v>288</v>
      </c>
      <c r="G3899" t="s">
        <v>66</v>
      </c>
      <c r="H3899">
        <v>4.5</v>
      </c>
      <c r="I3899">
        <f>F3899-E3899</f>
        <v>0</v>
      </c>
      <c r="J3899">
        <f>I3899*100/F3899</f>
        <v>0</v>
      </c>
      <c r="K3899" t="str">
        <f>IF(E3899&lt;=200,"Budget",IF(E3899&lt;=500,"Mid Range","Premium"))</f>
        <v>Mid Range</v>
      </c>
    </row>
    <row r="3900" spans="1:11" x14ac:dyDescent="0.3">
      <c r="A3900" t="s">
        <v>5496</v>
      </c>
      <c r="B3900" t="s">
        <v>90</v>
      </c>
      <c r="C3900" t="s">
        <v>91</v>
      </c>
      <c r="D3900" t="s">
        <v>4323</v>
      </c>
      <c r="E3900">
        <v>145</v>
      </c>
      <c r="F3900">
        <v>145</v>
      </c>
      <c r="G3900" t="s">
        <v>93</v>
      </c>
      <c r="H3900">
        <v>3.4</v>
      </c>
      <c r="I3900">
        <f>F3900-E3900</f>
        <v>0</v>
      </c>
      <c r="J3900">
        <f>I3900*100/F3900</f>
        <v>0</v>
      </c>
      <c r="K3900" t="str">
        <f>IF(E3900&lt;=200,"Budget",IF(E3900&lt;=500,"Mid Range","Premium"))</f>
        <v>Budget</v>
      </c>
    </row>
    <row r="3901" spans="1:11" x14ac:dyDescent="0.3">
      <c r="A3901" t="s">
        <v>5497</v>
      </c>
      <c r="B3901" t="s">
        <v>107</v>
      </c>
      <c r="C3901" t="s">
        <v>261</v>
      </c>
      <c r="D3901" t="s">
        <v>363</v>
      </c>
      <c r="E3901">
        <v>63</v>
      </c>
      <c r="F3901">
        <v>70</v>
      </c>
      <c r="G3901" t="s">
        <v>263</v>
      </c>
      <c r="H3901">
        <v>4.2</v>
      </c>
      <c r="I3901">
        <f>F3901-E3901</f>
        <v>7</v>
      </c>
      <c r="J3901">
        <f>I3901*100/F3901</f>
        <v>10</v>
      </c>
      <c r="K3901" t="str">
        <f>IF(E3901&lt;=200,"Budget",IF(E3901&lt;=500,"Mid Range","Premium"))</f>
        <v>Budget</v>
      </c>
    </row>
    <row r="3902" spans="1:11" x14ac:dyDescent="0.3">
      <c r="A3902" t="s">
        <v>394</v>
      </c>
      <c r="B3902" t="s">
        <v>90</v>
      </c>
      <c r="C3902" t="s">
        <v>142</v>
      </c>
      <c r="D3902" t="s">
        <v>146</v>
      </c>
      <c r="E3902">
        <v>114.75</v>
      </c>
      <c r="F3902">
        <v>135</v>
      </c>
      <c r="G3902" t="s">
        <v>396</v>
      </c>
      <c r="H3902">
        <v>4.2</v>
      </c>
      <c r="I3902">
        <f>F3902-E3902</f>
        <v>20.25</v>
      </c>
      <c r="J3902">
        <f>I3902*100/F3902</f>
        <v>15</v>
      </c>
      <c r="K3902" t="str">
        <f>IF(E3902&lt;=200,"Budget",IF(E3902&lt;=500,"Mid Range","Premium"))</f>
        <v>Budget</v>
      </c>
    </row>
    <row r="3903" spans="1:11" x14ac:dyDescent="0.3">
      <c r="A3903" t="s">
        <v>5498</v>
      </c>
      <c r="B3903" t="s">
        <v>14</v>
      </c>
      <c r="C3903" t="s">
        <v>270</v>
      </c>
      <c r="D3903" t="s">
        <v>1655</v>
      </c>
      <c r="E3903">
        <v>449</v>
      </c>
      <c r="F3903">
        <v>495</v>
      </c>
      <c r="G3903" t="s">
        <v>849</v>
      </c>
      <c r="H3903">
        <v>4.0999999999999996</v>
      </c>
      <c r="I3903">
        <f>F3903-E3903</f>
        <v>46</v>
      </c>
      <c r="J3903">
        <f>I3903*100/F3903</f>
        <v>9.2929292929292924</v>
      </c>
      <c r="K3903" t="str">
        <f>IF(E3903&lt;=200,"Budget",IF(E3903&lt;=500,"Mid Range","Premium"))</f>
        <v>Mid Range</v>
      </c>
    </row>
    <row r="3904" spans="1:11" x14ac:dyDescent="0.3">
      <c r="A3904" t="s">
        <v>5499</v>
      </c>
      <c r="B3904" t="s">
        <v>9</v>
      </c>
      <c r="C3904" t="s">
        <v>278</v>
      </c>
      <c r="D3904" t="s">
        <v>444</v>
      </c>
      <c r="E3904">
        <v>119.68</v>
      </c>
      <c r="F3904">
        <v>136</v>
      </c>
      <c r="G3904" t="s">
        <v>366</v>
      </c>
      <c r="H3904">
        <v>4.9000000000000004</v>
      </c>
      <c r="I3904">
        <f>F3904-E3904</f>
        <v>16.319999999999993</v>
      </c>
      <c r="J3904">
        <f>I3904*100/F3904</f>
        <v>11.999999999999995</v>
      </c>
      <c r="K3904" t="str">
        <f>IF(E3904&lt;=200,"Budget",IF(E3904&lt;=500,"Mid Range","Premium"))</f>
        <v>Budget</v>
      </c>
    </row>
    <row r="3905" spans="1:11" x14ac:dyDescent="0.3">
      <c r="A3905" t="s">
        <v>5500</v>
      </c>
      <c r="B3905" t="s">
        <v>14</v>
      </c>
      <c r="C3905" t="s">
        <v>99</v>
      </c>
      <c r="D3905" t="s">
        <v>250</v>
      </c>
      <c r="E3905">
        <v>399</v>
      </c>
      <c r="F3905">
        <v>599</v>
      </c>
      <c r="G3905" t="s">
        <v>101</v>
      </c>
      <c r="H3905">
        <v>4.4000000000000004</v>
      </c>
      <c r="I3905">
        <f>F3905-E3905</f>
        <v>200</v>
      </c>
      <c r="J3905">
        <f>I3905*100/F3905</f>
        <v>33.388981636060102</v>
      </c>
      <c r="K3905" t="str">
        <f>IF(E3905&lt;=200,"Budget",IF(E3905&lt;=500,"Mid Range","Premium"))</f>
        <v>Mid Range</v>
      </c>
    </row>
    <row r="3906" spans="1:11" x14ac:dyDescent="0.3">
      <c r="A3906" t="s">
        <v>5501</v>
      </c>
      <c r="B3906" t="s">
        <v>121</v>
      </c>
      <c r="C3906" t="s">
        <v>1195</v>
      </c>
      <c r="D3906" t="s">
        <v>5502</v>
      </c>
      <c r="E3906">
        <v>279</v>
      </c>
      <c r="F3906">
        <v>279</v>
      </c>
      <c r="G3906" t="s">
        <v>1196</v>
      </c>
      <c r="H3906">
        <v>4.5</v>
      </c>
      <c r="I3906">
        <f>F3906-E3906</f>
        <v>0</v>
      </c>
      <c r="J3906">
        <f>I3906*100/F3906</f>
        <v>0</v>
      </c>
      <c r="K3906" t="str">
        <f>IF(E3906&lt;=200,"Budget",IF(E3906&lt;=500,"Mid Range","Premium"))</f>
        <v>Mid Range</v>
      </c>
    </row>
    <row r="3907" spans="1:11" x14ac:dyDescent="0.3">
      <c r="A3907" t="s">
        <v>5503</v>
      </c>
      <c r="B3907" t="s">
        <v>19</v>
      </c>
      <c r="C3907" t="s">
        <v>267</v>
      </c>
      <c r="D3907" t="s">
        <v>5260</v>
      </c>
      <c r="E3907">
        <v>135</v>
      </c>
      <c r="F3907">
        <v>165</v>
      </c>
      <c r="G3907" t="s">
        <v>1775</v>
      </c>
      <c r="H3907">
        <v>4.4000000000000004</v>
      </c>
      <c r="I3907">
        <f>F3907-E3907</f>
        <v>30</v>
      </c>
      <c r="J3907">
        <f>I3907*100/F3907</f>
        <v>18.181818181818183</v>
      </c>
      <c r="K3907" t="str">
        <f>IF(E3907&lt;=200,"Budget",IF(E3907&lt;=500,"Mid Range","Premium"))</f>
        <v>Budget</v>
      </c>
    </row>
    <row r="3908" spans="1:11" x14ac:dyDescent="0.3">
      <c r="A3908" t="s">
        <v>5504</v>
      </c>
      <c r="B3908" t="s">
        <v>50</v>
      </c>
      <c r="C3908" t="s">
        <v>55</v>
      </c>
      <c r="D3908" t="s">
        <v>1609</v>
      </c>
      <c r="E3908">
        <v>29</v>
      </c>
      <c r="F3908">
        <v>30</v>
      </c>
      <c r="G3908" t="s">
        <v>379</v>
      </c>
      <c r="H3908">
        <v>4.7</v>
      </c>
      <c r="I3908">
        <f>F3908-E3908</f>
        <v>1</v>
      </c>
      <c r="J3908">
        <f>I3908*100/F3908</f>
        <v>3.3333333333333335</v>
      </c>
      <c r="K3908" t="str">
        <f>IF(E3908&lt;=200,"Budget",IF(E3908&lt;=500,"Mid Range","Premium"))</f>
        <v>Budget</v>
      </c>
    </row>
    <row r="3909" spans="1:11" x14ac:dyDescent="0.3">
      <c r="A3909" t="s">
        <v>5505</v>
      </c>
      <c r="B3909" t="s">
        <v>211</v>
      </c>
      <c r="C3909" t="s">
        <v>1163</v>
      </c>
      <c r="D3909" t="s">
        <v>613</v>
      </c>
      <c r="E3909">
        <v>279</v>
      </c>
      <c r="F3909">
        <v>279</v>
      </c>
      <c r="G3909" t="s">
        <v>1164</v>
      </c>
      <c r="H3909">
        <v>1</v>
      </c>
      <c r="I3909">
        <f>F3909-E3909</f>
        <v>0</v>
      </c>
      <c r="J3909">
        <f>I3909*100/F3909</f>
        <v>0</v>
      </c>
      <c r="K3909" t="str">
        <f>IF(E3909&lt;=200,"Budget",IF(E3909&lt;=500,"Mid Range","Premium"))</f>
        <v>Mid Range</v>
      </c>
    </row>
    <row r="3910" spans="1:11" x14ac:dyDescent="0.3">
      <c r="A3910" t="s">
        <v>5506</v>
      </c>
      <c r="B3910" t="s">
        <v>9</v>
      </c>
      <c r="C3910" t="s">
        <v>131</v>
      </c>
      <c r="D3910" t="s">
        <v>823</v>
      </c>
      <c r="E3910">
        <v>150</v>
      </c>
      <c r="F3910">
        <v>250</v>
      </c>
      <c r="G3910" t="s">
        <v>133</v>
      </c>
      <c r="H3910">
        <v>5</v>
      </c>
      <c r="I3910">
        <f>F3910-E3910</f>
        <v>100</v>
      </c>
      <c r="J3910">
        <f>I3910*100/F3910</f>
        <v>40</v>
      </c>
      <c r="K3910" t="str">
        <f>IF(E3910&lt;=200,"Budget",IF(E3910&lt;=500,"Mid Range","Premium"))</f>
        <v>Budget</v>
      </c>
    </row>
    <row r="3911" spans="1:11" x14ac:dyDescent="0.3">
      <c r="A3911" t="s">
        <v>5507</v>
      </c>
      <c r="B3911" t="s">
        <v>107</v>
      </c>
      <c r="C3911" t="s">
        <v>205</v>
      </c>
      <c r="D3911" t="s">
        <v>1065</v>
      </c>
      <c r="E3911">
        <v>100</v>
      </c>
      <c r="F3911">
        <v>100</v>
      </c>
      <c r="G3911" t="s">
        <v>470</v>
      </c>
      <c r="H3911">
        <v>3.4</v>
      </c>
      <c r="I3911">
        <f>F3911-E3911</f>
        <v>0</v>
      </c>
      <c r="J3911">
        <f>I3911*100/F3911</f>
        <v>0</v>
      </c>
      <c r="K3911" t="str">
        <f>IF(E3911&lt;=200,"Budget",IF(E3911&lt;=500,"Mid Range","Premium"))</f>
        <v>Budget</v>
      </c>
    </row>
    <row r="3912" spans="1:11" x14ac:dyDescent="0.3">
      <c r="A3912" t="s">
        <v>5508</v>
      </c>
      <c r="B3912" t="s">
        <v>19</v>
      </c>
      <c r="C3912" t="s">
        <v>64</v>
      </c>
      <c r="D3912" t="s">
        <v>420</v>
      </c>
      <c r="E3912">
        <v>72</v>
      </c>
      <c r="F3912">
        <v>72</v>
      </c>
      <c r="G3912" t="s">
        <v>354</v>
      </c>
      <c r="H3912">
        <v>4.2</v>
      </c>
      <c r="I3912">
        <f>F3912-E3912</f>
        <v>0</v>
      </c>
      <c r="J3912">
        <f>I3912*100/F3912</f>
        <v>0</v>
      </c>
      <c r="K3912" t="str">
        <f>IF(E3912&lt;=200,"Budget",IF(E3912&lt;=500,"Mid Range","Premium"))</f>
        <v>Budget</v>
      </c>
    </row>
    <row r="3913" spans="1:11" x14ac:dyDescent="0.3">
      <c r="A3913" t="s">
        <v>5509</v>
      </c>
      <c r="B3913" t="s">
        <v>121</v>
      </c>
      <c r="C3913" t="s">
        <v>135</v>
      </c>
      <c r="D3913" t="s">
        <v>2238</v>
      </c>
      <c r="E3913">
        <v>200</v>
      </c>
      <c r="F3913">
        <v>200</v>
      </c>
      <c r="G3913" t="s">
        <v>679</v>
      </c>
      <c r="H3913">
        <v>4.4000000000000004</v>
      </c>
      <c r="I3913">
        <f>F3913-E3913</f>
        <v>0</v>
      </c>
      <c r="J3913">
        <f>I3913*100/F3913</f>
        <v>0</v>
      </c>
      <c r="K3913" t="str">
        <f>IF(E3913&lt;=200,"Budget",IF(E3913&lt;=500,"Mid Range","Premium"))</f>
        <v>Budget</v>
      </c>
    </row>
    <row r="3914" spans="1:11" x14ac:dyDescent="0.3">
      <c r="A3914" t="s">
        <v>5510</v>
      </c>
      <c r="B3914" t="s">
        <v>107</v>
      </c>
      <c r="C3914" t="s">
        <v>261</v>
      </c>
      <c r="D3914" t="s">
        <v>541</v>
      </c>
      <c r="E3914">
        <v>102</v>
      </c>
      <c r="F3914">
        <v>147</v>
      </c>
      <c r="G3914" t="s">
        <v>290</v>
      </c>
      <c r="H3914">
        <v>4</v>
      </c>
      <c r="I3914">
        <f>F3914-E3914</f>
        <v>45</v>
      </c>
      <c r="J3914">
        <f>I3914*100/F3914</f>
        <v>30.612244897959183</v>
      </c>
      <c r="K3914" t="str">
        <f>IF(E3914&lt;=200,"Budget",IF(E3914&lt;=500,"Mid Range","Premium"))</f>
        <v>Budget</v>
      </c>
    </row>
    <row r="3915" spans="1:11" x14ac:dyDescent="0.3">
      <c r="A3915" t="s">
        <v>5511</v>
      </c>
      <c r="B3915" t="s">
        <v>9</v>
      </c>
      <c r="C3915" t="s">
        <v>36</v>
      </c>
      <c r="D3915" t="s">
        <v>1562</v>
      </c>
      <c r="E3915">
        <v>760</v>
      </c>
      <c r="F3915">
        <v>800</v>
      </c>
      <c r="G3915" t="s">
        <v>71</v>
      </c>
      <c r="H3915">
        <v>5</v>
      </c>
      <c r="I3915">
        <f>F3915-E3915</f>
        <v>40</v>
      </c>
      <c r="J3915">
        <f>I3915*100/F3915</f>
        <v>5</v>
      </c>
      <c r="K3915" t="str">
        <f>IF(E3915&lt;=200,"Budget",IF(E3915&lt;=500,"Mid Range","Premium"))</f>
        <v>Premium</v>
      </c>
    </row>
    <row r="3916" spans="1:11" x14ac:dyDescent="0.3">
      <c r="A3916" t="s">
        <v>5512</v>
      </c>
      <c r="B3916" t="s">
        <v>9</v>
      </c>
      <c r="C3916" t="s">
        <v>28</v>
      </c>
      <c r="D3916" t="s">
        <v>1626</v>
      </c>
      <c r="E3916">
        <v>489</v>
      </c>
      <c r="F3916">
        <v>507</v>
      </c>
      <c r="G3916" t="s">
        <v>313</v>
      </c>
      <c r="H3916">
        <v>4.5</v>
      </c>
      <c r="I3916">
        <f>F3916-E3916</f>
        <v>18</v>
      </c>
      <c r="J3916">
        <f>I3916*100/F3916</f>
        <v>3.5502958579881656</v>
      </c>
      <c r="K3916" t="str">
        <f>IF(E3916&lt;=200,"Budget",IF(E3916&lt;=500,"Mid Range","Premium"))</f>
        <v>Mid Range</v>
      </c>
    </row>
    <row r="3917" spans="1:11" x14ac:dyDescent="0.3">
      <c r="A3917" t="s">
        <v>5513</v>
      </c>
      <c r="B3917" t="s">
        <v>90</v>
      </c>
      <c r="C3917" t="s">
        <v>1296</v>
      </c>
      <c r="D3917" t="s">
        <v>112</v>
      </c>
      <c r="E3917">
        <v>270</v>
      </c>
      <c r="F3917">
        <v>300</v>
      </c>
      <c r="G3917" t="s">
        <v>3128</v>
      </c>
      <c r="H3917">
        <v>3.8</v>
      </c>
      <c r="I3917">
        <f>F3917-E3917</f>
        <v>30</v>
      </c>
      <c r="J3917">
        <f>I3917*100/F3917</f>
        <v>10</v>
      </c>
      <c r="K3917" t="str">
        <f>IF(E3917&lt;=200,"Budget",IF(E3917&lt;=500,"Mid Range","Premium"))</f>
        <v>Mid Range</v>
      </c>
    </row>
    <row r="3918" spans="1:11" x14ac:dyDescent="0.3">
      <c r="A3918" t="s">
        <v>5514</v>
      </c>
      <c r="B3918" t="s">
        <v>14</v>
      </c>
      <c r="C3918" t="s">
        <v>99</v>
      </c>
      <c r="D3918" t="s">
        <v>219</v>
      </c>
      <c r="E3918">
        <v>45</v>
      </c>
      <c r="F3918">
        <v>49</v>
      </c>
      <c r="G3918" t="s">
        <v>1589</v>
      </c>
      <c r="H3918">
        <v>3.7</v>
      </c>
      <c r="I3918">
        <f>F3918-E3918</f>
        <v>4</v>
      </c>
      <c r="J3918">
        <f>I3918*100/F3918</f>
        <v>8.1632653061224492</v>
      </c>
      <c r="K3918" t="str">
        <f>IF(E3918&lt;=200,"Budget",IF(E3918&lt;=500,"Mid Range","Premium"))</f>
        <v>Budget</v>
      </c>
    </row>
    <row r="3919" spans="1:11" x14ac:dyDescent="0.3">
      <c r="A3919" t="s">
        <v>5515</v>
      </c>
      <c r="B3919" t="s">
        <v>14</v>
      </c>
      <c r="C3919" t="s">
        <v>15</v>
      </c>
      <c r="D3919" t="s">
        <v>1122</v>
      </c>
      <c r="E3919">
        <v>179</v>
      </c>
      <c r="F3919">
        <v>199</v>
      </c>
      <c r="G3919" t="s">
        <v>1123</v>
      </c>
      <c r="H3919">
        <v>2.2999999999999998</v>
      </c>
      <c r="I3919">
        <f>F3919-E3919</f>
        <v>20</v>
      </c>
      <c r="J3919">
        <f>I3919*100/F3919</f>
        <v>10.050251256281408</v>
      </c>
      <c r="K3919" t="str">
        <f>IF(E3919&lt;=200,"Budget",IF(E3919&lt;=500,"Mid Range","Premium"))</f>
        <v>Budget</v>
      </c>
    </row>
    <row r="3920" spans="1:11" x14ac:dyDescent="0.3">
      <c r="A3920" t="s">
        <v>5516</v>
      </c>
      <c r="B3920" t="s">
        <v>107</v>
      </c>
      <c r="C3920" t="s">
        <v>261</v>
      </c>
      <c r="D3920" t="s">
        <v>857</v>
      </c>
      <c r="E3920">
        <v>19</v>
      </c>
      <c r="F3920">
        <v>19</v>
      </c>
      <c r="G3920" t="s">
        <v>290</v>
      </c>
      <c r="H3920">
        <v>3.9</v>
      </c>
      <c r="I3920">
        <f>F3920-E3920</f>
        <v>0</v>
      </c>
      <c r="J3920">
        <f>I3920*100/F3920</f>
        <v>0</v>
      </c>
      <c r="K3920" t="str">
        <f>IF(E3920&lt;=200,"Budget",IF(E3920&lt;=500,"Mid Range","Premium"))</f>
        <v>Budget</v>
      </c>
    </row>
    <row r="3921" spans="1:11" x14ac:dyDescent="0.3">
      <c r="A3921" t="s">
        <v>5517</v>
      </c>
      <c r="B3921" t="s">
        <v>9</v>
      </c>
      <c r="C3921" t="s">
        <v>36</v>
      </c>
      <c r="D3921" t="s">
        <v>1496</v>
      </c>
      <c r="E3921">
        <v>202</v>
      </c>
      <c r="F3921">
        <v>270</v>
      </c>
      <c r="G3921" t="s">
        <v>333</v>
      </c>
      <c r="H3921">
        <v>4.3</v>
      </c>
      <c r="I3921">
        <f>F3921-E3921</f>
        <v>68</v>
      </c>
      <c r="J3921">
        <f>I3921*100/F3921</f>
        <v>25.185185185185187</v>
      </c>
      <c r="K3921" t="str">
        <f>IF(E3921&lt;=200,"Budget",IF(E3921&lt;=500,"Mid Range","Premium"))</f>
        <v>Mid Range</v>
      </c>
    </row>
    <row r="3922" spans="1:11" x14ac:dyDescent="0.3">
      <c r="A3922" t="s">
        <v>4299</v>
      </c>
      <c r="B3922" t="s">
        <v>126</v>
      </c>
      <c r="C3922" t="s">
        <v>285</v>
      </c>
      <c r="D3922" t="s">
        <v>3571</v>
      </c>
      <c r="E3922">
        <v>28</v>
      </c>
      <c r="F3922">
        <v>29</v>
      </c>
      <c r="G3922" t="s">
        <v>3629</v>
      </c>
      <c r="H3922">
        <v>4.2</v>
      </c>
      <c r="I3922">
        <f>F3922-E3922</f>
        <v>1</v>
      </c>
      <c r="J3922">
        <f>I3922*100/F3922</f>
        <v>3.4482758620689653</v>
      </c>
      <c r="K3922" t="str">
        <f>IF(E3922&lt;=200,"Budget",IF(E3922&lt;=500,"Mid Range","Premium"))</f>
        <v>Budget</v>
      </c>
    </row>
    <row r="3923" spans="1:11" x14ac:dyDescent="0.3">
      <c r="A3923" t="s">
        <v>5518</v>
      </c>
      <c r="B3923" t="s">
        <v>9</v>
      </c>
      <c r="C3923" t="s">
        <v>28</v>
      </c>
      <c r="D3923" t="s">
        <v>3383</v>
      </c>
      <c r="E3923">
        <v>210</v>
      </c>
      <c r="F3923">
        <v>210</v>
      </c>
      <c r="G3923" t="s">
        <v>1095</v>
      </c>
      <c r="H3923">
        <v>1</v>
      </c>
      <c r="I3923">
        <f>F3923-E3923</f>
        <v>0</v>
      </c>
      <c r="J3923">
        <f>I3923*100/F3923</f>
        <v>0</v>
      </c>
      <c r="K3923" t="str">
        <f>IF(E3923&lt;=200,"Budget",IF(E3923&lt;=500,"Mid Range","Premium"))</f>
        <v>Mid Range</v>
      </c>
    </row>
    <row r="3924" spans="1:11" x14ac:dyDescent="0.3">
      <c r="A3924" t="s">
        <v>5519</v>
      </c>
      <c r="B3924" t="s">
        <v>90</v>
      </c>
      <c r="C3924" t="s">
        <v>305</v>
      </c>
      <c r="D3924" t="s">
        <v>923</v>
      </c>
      <c r="E3924">
        <v>880</v>
      </c>
      <c r="F3924">
        <v>1025</v>
      </c>
      <c r="G3924" t="s">
        <v>2172</v>
      </c>
      <c r="H3924">
        <v>4.2</v>
      </c>
      <c r="I3924">
        <f>F3924-E3924</f>
        <v>145</v>
      </c>
      <c r="J3924">
        <f>I3924*100/F3924</f>
        <v>14.146341463414634</v>
      </c>
      <c r="K3924" t="str">
        <f>IF(E3924&lt;=200,"Budget",IF(E3924&lt;=500,"Mid Range","Premium"))</f>
        <v>Premium</v>
      </c>
    </row>
    <row r="3925" spans="1:11" x14ac:dyDescent="0.3">
      <c r="A3925" t="s">
        <v>5520</v>
      </c>
      <c r="B3925" t="s">
        <v>211</v>
      </c>
      <c r="C3925" t="s">
        <v>212</v>
      </c>
      <c r="D3925" t="s">
        <v>428</v>
      </c>
      <c r="E3925">
        <v>679.15</v>
      </c>
      <c r="F3925">
        <v>799</v>
      </c>
      <c r="G3925" t="s">
        <v>2856</v>
      </c>
      <c r="H3925">
        <v>3.9</v>
      </c>
      <c r="I3925">
        <f>F3925-E3925</f>
        <v>119.85000000000002</v>
      </c>
      <c r="J3925">
        <f>I3925*100/F3925</f>
        <v>15.000000000000002</v>
      </c>
      <c r="K3925" t="str">
        <f>IF(E3925&lt;=200,"Budget",IF(E3925&lt;=500,"Mid Range","Premium"))</f>
        <v>Premium</v>
      </c>
    </row>
    <row r="3926" spans="1:11" x14ac:dyDescent="0.3">
      <c r="A3926" t="s">
        <v>5521</v>
      </c>
      <c r="B3926" t="s">
        <v>9</v>
      </c>
      <c r="C3926" t="s">
        <v>10</v>
      </c>
      <c r="D3926" t="s">
        <v>2605</v>
      </c>
      <c r="E3926">
        <v>650</v>
      </c>
      <c r="F3926">
        <v>650</v>
      </c>
      <c r="G3926" t="s">
        <v>44</v>
      </c>
      <c r="H3926">
        <v>3.6</v>
      </c>
      <c r="I3926">
        <f>F3926-E3926</f>
        <v>0</v>
      </c>
      <c r="J3926">
        <f>I3926*100/F3926</f>
        <v>0</v>
      </c>
      <c r="K3926" t="str">
        <f>IF(E3926&lt;=200,"Budget",IF(E3926&lt;=500,"Mid Range","Premium"))</f>
        <v>Premium</v>
      </c>
    </row>
    <row r="3927" spans="1:11" x14ac:dyDescent="0.3">
      <c r="A3927" t="s">
        <v>5522</v>
      </c>
      <c r="B3927" t="s">
        <v>9</v>
      </c>
      <c r="C3927" t="s">
        <v>36</v>
      </c>
      <c r="D3927" t="s">
        <v>526</v>
      </c>
      <c r="E3927">
        <v>90</v>
      </c>
      <c r="F3927">
        <v>120</v>
      </c>
      <c r="G3927" t="s">
        <v>38</v>
      </c>
      <c r="H3927">
        <v>4.5</v>
      </c>
      <c r="I3927">
        <f>F3927-E3927</f>
        <v>30</v>
      </c>
      <c r="J3927">
        <f>I3927*100/F3927</f>
        <v>25</v>
      </c>
      <c r="K3927" t="str">
        <f>IF(E3927&lt;=200,"Budget",IF(E3927&lt;=500,"Mid Range","Premium"))</f>
        <v>Budget</v>
      </c>
    </row>
    <row r="3928" spans="1:11" x14ac:dyDescent="0.3">
      <c r="A3928" t="s">
        <v>5523</v>
      </c>
      <c r="B3928" t="s">
        <v>9</v>
      </c>
      <c r="C3928" t="s">
        <v>278</v>
      </c>
      <c r="D3928" t="s">
        <v>5446</v>
      </c>
      <c r="E3928">
        <v>20</v>
      </c>
      <c r="F3928">
        <v>20</v>
      </c>
      <c r="G3928" t="s">
        <v>452</v>
      </c>
      <c r="H3928">
        <v>4.4000000000000004</v>
      </c>
      <c r="I3928">
        <f>F3928-E3928</f>
        <v>0</v>
      </c>
      <c r="J3928">
        <f>I3928*100/F3928</f>
        <v>0</v>
      </c>
      <c r="K3928" t="str">
        <f>IF(E3928&lt;=200,"Budget",IF(E3928&lt;=500,"Mid Range","Premium"))</f>
        <v>Budget</v>
      </c>
    </row>
    <row r="3929" spans="1:11" x14ac:dyDescent="0.3">
      <c r="A3929" t="s">
        <v>5524</v>
      </c>
      <c r="B3929" t="s">
        <v>14</v>
      </c>
      <c r="C3929" t="s">
        <v>222</v>
      </c>
      <c r="D3929" t="s">
        <v>2453</v>
      </c>
      <c r="E3929">
        <v>233.75</v>
      </c>
      <c r="F3929">
        <v>275</v>
      </c>
      <c r="G3929" t="s">
        <v>224</v>
      </c>
      <c r="H3929">
        <v>4.4000000000000004</v>
      </c>
      <c r="I3929">
        <f>F3929-E3929</f>
        <v>41.25</v>
      </c>
      <c r="J3929">
        <f>I3929*100/F3929</f>
        <v>15</v>
      </c>
      <c r="K3929" t="str">
        <f>IF(E3929&lt;=200,"Budget",IF(E3929&lt;=500,"Mid Range","Premium"))</f>
        <v>Mid Range</v>
      </c>
    </row>
    <row r="3930" spans="1:11" x14ac:dyDescent="0.3">
      <c r="A3930" t="s">
        <v>5525</v>
      </c>
      <c r="B3930" t="s">
        <v>9</v>
      </c>
      <c r="C3930" t="s">
        <v>36</v>
      </c>
      <c r="D3930" t="s">
        <v>664</v>
      </c>
      <c r="E3930">
        <v>245</v>
      </c>
      <c r="F3930">
        <v>350</v>
      </c>
      <c r="G3930" t="s">
        <v>38</v>
      </c>
      <c r="H3930">
        <v>3.8</v>
      </c>
      <c r="I3930">
        <f>F3930-E3930</f>
        <v>105</v>
      </c>
      <c r="J3930">
        <f>I3930*100/F3930</f>
        <v>30</v>
      </c>
      <c r="K3930" t="str">
        <f>IF(E3930&lt;=200,"Budget",IF(E3930&lt;=500,"Mid Range","Premium"))</f>
        <v>Mid Range</v>
      </c>
    </row>
    <row r="3931" spans="1:11" x14ac:dyDescent="0.3">
      <c r="A3931" t="s">
        <v>5527</v>
      </c>
      <c r="B3931" t="s">
        <v>107</v>
      </c>
      <c r="C3931" t="s">
        <v>727</v>
      </c>
      <c r="D3931" t="s">
        <v>1791</v>
      </c>
      <c r="E3931">
        <v>50</v>
      </c>
      <c r="F3931">
        <v>50</v>
      </c>
      <c r="G3931" t="s">
        <v>729</v>
      </c>
      <c r="H3931">
        <v>2</v>
      </c>
      <c r="I3931">
        <f>F3931-E3931</f>
        <v>0</v>
      </c>
      <c r="J3931">
        <f>I3931*100/F3931</f>
        <v>0</v>
      </c>
      <c r="K3931" t="str">
        <f>IF(E3931&lt;=200,"Budget",IF(E3931&lt;=500,"Mid Range","Premium"))</f>
        <v>Budget</v>
      </c>
    </row>
    <row r="3932" spans="1:11" x14ac:dyDescent="0.3">
      <c r="A3932" t="s">
        <v>5528</v>
      </c>
      <c r="B3932" t="s">
        <v>9</v>
      </c>
      <c r="C3932" t="s">
        <v>36</v>
      </c>
      <c r="D3932" t="s">
        <v>5529</v>
      </c>
      <c r="E3932">
        <v>196</v>
      </c>
      <c r="F3932">
        <v>280</v>
      </c>
      <c r="G3932" t="s">
        <v>38</v>
      </c>
      <c r="H3932">
        <v>4.5</v>
      </c>
      <c r="I3932">
        <f>F3932-E3932</f>
        <v>84</v>
      </c>
      <c r="J3932">
        <f>I3932*100/F3932</f>
        <v>30</v>
      </c>
      <c r="K3932" t="str">
        <f>IF(E3932&lt;=200,"Budget",IF(E3932&lt;=500,"Mid Range","Premium"))</f>
        <v>Budget</v>
      </c>
    </row>
    <row r="3933" spans="1:11" x14ac:dyDescent="0.3">
      <c r="A3933" t="s">
        <v>5530</v>
      </c>
      <c r="B3933" t="s">
        <v>19</v>
      </c>
      <c r="C3933" t="s">
        <v>20</v>
      </c>
      <c r="D3933" t="s">
        <v>2450</v>
      </c>
      <c r="E3933">
        <v>50</v>
      </c>
      <c r="F3933">
        <v>50</v>
      </c>
      <c r="G3933" t="s">
        <v>274</v>
      </c>
      <c r="H3933">
        <v>4.3</v>
      </c>
      <c r="I3933">
        <f>F3933-E3933</f>
        <v>0</v>
      </c>
      <c r="J3933">
        <f>I3933*100/F3933</f>
        <v>0</v>
      </c>
      <c r="K3933" t="str">
        <f>IF(E3933&lt;=200,"Budget",IF(E3933&lt;=500,"Mid Range","Premium"))</f>
        <v>Budget</v>
      </c>
    </row>
    <row r="3934" spans="1:11" x14ac:dyDescent="0.3">
      <c r="A3934" t="s">
        <v>5531</v>
      </c>
      <c r="B3934" t="s">
        <v>50</v>
      </c>
      <c r="C3934" t="s">
        <v>183</v>
      </c>
      <c r="D3934" t="s">
        <v>5532</v>
      </c>
      <c r="E3934">
        <v>500</v>
      </c>
      <c r="F3934">
        <v>500</v>
      </c>
      <c r="G3934" t="s">
        <v>970</v>
      </c>
      <c r="H3934">
        <v>3.3</v>
      </c>
      <c r="I3934">
        <f>F3934-E3934</f>
        <v>0</v>
      </c>
      <c r="J3934">
        <f>I3934*100/F3934</f>
        <v>0</v>
      </c>
      <c r="K3934" t="str">
        <f>IF(E3934&lt;=200,"Budget",IF(E3934&lt;=500,"Mid Range","Premium"))</f>
        <v>Mid Range</v>
      </c>
    </row>
    <row r="3935" spans="1:11" x14ac:dyDescent="0.3">
      <c r="A3935" t="s">
        <v>5533</v>
      </c>
      <c r="B3935" t="s">
        <v>107</v>
      </c>
      <c r="C3935" t="s">
        <v>229</v>
      </c>
      <c r="D3935" t="s">
        <v>1330</v>
      </c>
      <c r="E3935">
        <v>40</v>
      </c>
      <c r="F3935">
        <v>40</v>
      </c>
      <c r="G3935" t="s">
        <v>1331</v>
      </c>
      <c r="H3935">
        <v>4.2</v>
      </c>
      <c r="I3935">
        <f>F3935-E3935</f>
        <v>0</v>
      </c>
      <c r="J3935">
        <f>I3935*100/F3935</f>
        <v>0</v>
      </c>
      <c r="K3935" t="str">
        <f>IF(E3935&lt;=200,"Budget",IF(E3935&lt;=500,"Mid Range","Premium"))</f>
        <v>Budget</v>
      </c>
    </row>
    <row r="3936" spans="1:11" x14ac:dyDescent="0.3">
      <c r="A3936" t="s">
        <v>5534</v>
      </c>
      <c r="B3936" t="s">
        <v>107</v>
      </c>
      <c r="C3936" t="s">
        <v>114</v>
      </c>
      <c r="D3936" t="s">
        <v>4127</v>
      </c>
      <c r="E3936">
        <v>150</v>
      </c>
      <c r="F3936">
        <v>150</v>
      </c>
      <c r="G3936" t="s">
        <v>116</v>
      </c>
      <c r="H3936">
        <v>4.2</v>
      </c>
      <c r="I3936">
        <f>F3936-E3936</f>
        <v>0</v>
      </c>
      <c r="J3936">
        <f>I3936*100/F3936</f>
        <v>0</v>
      </c>
      <c r="K3936" t="str">
        <f>IF(E3936&lt;=200,"Budget",IF(E3936&lt;=500,"Mid Range","Premium"))</f>
        <v>Budget</v>
      </c>
    </row>
    <row r="3937" spans="1:11" x14ac:dyDescent="0.3">
      <c r="A3937" t="s">
        <v>1228</v>
      </c>
      <c r="B3937" t="s">
        <v>90</v>
      </c>
      <c r="C3937" t="s">
        <v>142</v>
      </c>
      <c r="D3937" t="s">
        <v>2290</v>
      </c>
      <c r="E3937">
        <v>32</v>
      </c>
      <c r="F3937">
        <v>32</v>
      </c>
      <c r="G3937" t="s">
        <v>396</v>
      </c>
      <c r="H3937">
        <v>5</v>
      </c>
      <c r="I3937">
        <f>F3937-E3937</f>
        <v>0</v>
      </c>
      <c r="J3937">
        <f>I3937*100/F3937</f>
        <v>0</v>
      </c>
      <c r="K3937" t="str">
        <f>IF(E3937&lt;=200,"Budget",IF(E3937&lt;=500,"Mid Range","Premium"))</f>
        <v>Budget</v>
      </c>
    </row>
    <row r="3938" spans="1:11" x14ac:dyDescent="0.3">
      <c r="A3938" t="s">
        <v>5535</v>
      </c>
      <c r="B3938" t="s">
        <v>211</v>
      </c>
      <c r="C3938" t="s">
        <v>427</v>
      </c>
      <c r="D3938" t="s">
        <v>213</v>
      </c>
      <c r="E3938">
        <v>175</v>
      </c>
      <c r="F3938">
        <v>175</v>
      </c>
      <c r="G3938" t="s">
        <v>429</v>
      </c>
      <c r="H3938">
        <v>4.4000000000000004</v>
      </c>
      <c r="I3938">
        <f>F3938-E3938</f>
        <v>0</v>
      </c>
      <c r="J3938">
        <f>I3938*100/F3938</f>
        <v>0</v>
      </c>
      <c r="K3938" t="str">
        <f>IF(E3938&lt;=200,"Budget",IF(E3938&lt;=500,"Mid Range","Premium"))</f>
        <v>Budget</v>
      </c>
    </row>
    <row r="3939" spans="1:11" x14ac:dyDescent="0.3">
      <c r="A3939" t="s">
        <v>5536</v>
      </c>
      <c r="B3939" t="s">
        <v>107</v>
      </c>
      <c r="C3939" t="s">
        <v>727</v>
      </c>
      <c r="D3939" t="s">
        <v>2663</v>
      </c>
      <c r="E3939">
        <v>150</v>
      </c>
      <c r="F3939">
        <v>160</v>
      </c>
      <c r="G3939" t="s">
        <v>1078</v>
      </c>
      <c r="H3939">
        <v>4.3</v>
      </c>
      <c r="I3939">
        <f>F3939-E3939</f>
        <v>10</v>
      </c>
      <c r="J3939">
        <f>I3939*100/F3939</f>
        <v>6.25</v>
      </c>
      <c r="K3939" t="str">
        <f>IF(E3939&lt;=200,"Budget",IF(E3939&lt;=500,"Mid Range","Premium"))</f>
        <v>Budget</v>
      </c>
    </row>
    <row r="3940" spans="1:11" x14ac:dyDescent="0.3">
      <c r="A3940" t="s">
        <v>5537</v>
      </c>
      <c r="B3940" t="s">
        <v>9</v>
      </c>
      <c r="C3940" t="s">
        <v>36</v>
      </c>
      <c r="D3940" t="s">
        <v>582</v>
      </c>
      <c r="E3940">
        <v>212</v>
      </c>
      <c r="F3940">
        <v>275</v>
      </c>
      <c r="G3940" t="s">
        <v>333</v>
      </c>
      <c r="H3940">
        <v>4.3</v>
      </c>
      <c r="I3940">
        <f>F3940-E3940</f>
        <v>63</v>
      </c>
      <c r="J3940">
        <f>I3940*100/F3940</f>
        <v>22.90909090909091</v>
      </c>
      <c r="K3940" t="str">
        <f>IF(E3940&lt;=200,"Budget",IF(E3940&lt;=500,"Mid Range","Premium"))</f>
        <v>Mid Range</v>
      </c>
    </row>
    <row r="3941" spans="1:11" x14ac:dyDescent="0.3">
      <c r="A3941" t="s">
        <v>5538</v>
      </c>
      <c r="B3941" t="s">
        <v>121</v>
      </c>
      <c r="C3941" t="s">
        <v>135</v>
      </c>
      <c r="D3941" t="s">
        <v>2718</v>
      </c>
      <c r="E3941">
        <v>320</v>
      </c>
      <c r="F3941">
        <v>320</v>
      </c>
      <c r="G3941" t="s">
        <v>1032</v>
      </c>
      <c r="H3941">
        <v>2</v>
      </c>
      <c r="I3941">
        <f>F3941-E3941</f>
        <v>0</v>
      </c>
      <c r="J3941">
        <f>I3941*100/F3941</f>
        <v>0</v>
      </c>
      <c r="K3941" t="str">
        <f>IF(E3941&lt;=200,"Budget",IF(E3941&lt;=500,"Mid Range","Premium"))</f>
        <v>Mid Range</v>
      </c>
    </row>
    <row r="3942" spans="1:11" x14ac:dyDescent="0.3">
      <c r="A3942" t="s">
        <v>5539</v>
      </c>
      <c r="B3942" t="s">
        <v>50</v>
      </c>
      <c r="C3942" t="s">
        <v>183</v>
      </c>
      <c r="D3942" t="s">
        <v>928</v>
      </c>
      <c r="E3942">
        <v>135</v>
      </c>
      <c r="F3942">
        <v>135</v>
      </c>
      <c r="G3942" t="s">
        <v>185</v>
      </c>
      <c r="H3942">
        <v>4.4000000000000004</v>
      </c>
      <c r="I3942">
        <f>F3942-E3942</f>
        <v>0</v>
      </c>
      <c r="J3942">
        <f>I3942*100/F3942</f>
        <v>0</v>
      </c>
      <c r="K3942" t="str">
        <f>IF(E3942&lt;=200,"Budget",IF(E3942&lt;=500,"Mid Range","Premium"))</f>
        <v>Budget</v>
      </c>
    </row>
    <row r="3943" spans="1:11" x14ac:dyDescent="0.3">
      <c r="A3943" t="s">
        <v>5540</v>
      </c>
      <c r="B3943" t="s">
        <v>50</v>
      </c>
      <c r="C3943" t="s">
        <v>169</v>
      </c>
      <c r="D3943" t="s">
        <v>170</v>
      </c>
      <c r="E3943">
        <v>152.15</v>
      </c>
      <c r="F3943">
        <v>179</v>
      </c>
      <c r="G3943" t="s">
        <v>171</v>
      </c>
      <c r="H3943">
        <v>4</v>
      </c>
      <c r="I3943">
        <f>F3943-E3943</f>
        <v>26.849999999999994</v>
      </c>
      <c r="J3943">
        <f>I3943*100/F3943</f>
        <v>14.999999999999998</v>
      </c>
      <c r="K3943" t="str">
        <f>IF(E3943&lt;=200,"Budget",IF(E3943&lt;=500,"Mid Range","Premium"))</f>
        <v>Budget</v>
      </c>
    </row>
    <row r="3944" spans="1:11" x14ac:dyDescent="0.3">
      <c r="A3944" t="s">
        <v>5541</v>
      </c>
      <c r="B3944" t="s">
        <v>19</v>
      </c>
      <c r="C3944" t="s">
        <v>32</v>
      </c>
      <c r="D3944" t="s">
        <v>256</v>
      </c>
      <c r="E3944">
        <v>429</v>
      </c>
      <c r="F3944">
        <v>429</v>
      </c>
      <c r="G3944" t="s">
        <v>181</v>
      </c>
      <c r="H3944">
        <v>4</v>
      </c>
      <c r="I3944">
        <f>F3944-E3944</f>
        <v>0</v>
      </c>
      <c r="J3944">
        <f>I3944*100/F3944</f>
        <v>0</v>
      </c>
      <c r="K3944" t="str">
        <f>IF(E3944&lt;=200,"Budget",IF(E3944&lt;=500,"Mid Range","Premium"))</f>
        <v>Mid Range</v>
      </c>
    </row>
    <row r="3945" spans="1:11" x14ac:dyDescent="0.3">
      <c r="A3945" t="s">
        <v>5542</v>
      </c>
      <c r="B3945" t="s">
        <v>126</v>
      </c>
      <c r="C3945" t="s">
        <v>285</v>
      </c>
      <c r="D3945" t="s">
        <v>1480</v>
      </c>
      <c r="E3945">
        <v>139.5</v>
      </c>
      <c r="F3945">
        <v>155</v>
      </c>
      <c r="G3945" t="s">
        <v>1481</v>
      </c>
      <c r="H3945">
        <v>4.0999999999999996</v>
      </c>
      <c r="I3945">
        <f>F3945-E3945</f>
        <v>15.5</v>
      </c>
      <c r="J3945">
        <f>I3945*100/F3945</f>
        <v>10</v>
      </c>
      <c r="K3945" t="str">
        <f>IF(E3945&lt;=200,"Budget",IF(E3945&lt;=500,"Mid Range","Premium"))</f>
        <v>Budget</v>
      </c>
    </row>
    <row r="3946" spans="1:11" x14ac:dyDescent="0.3">
      <c r="A3946" t="s">
        <v>5543</v>
      </c>
      <c r="B3946" t="s">
        <v>107</v>
      </c>
      <c r="C3946" t="s">
        <v>205</v>
      </c>
      <c r="D3946" t="s">
        <v>881</v>
      </c>
      <c r="E3946">
        <v>43</v>
      </c>
      <c r="F3946">
        <v>50</v>
      </c>
      <c r="G3946" t="s">
        <v>882</v>
      </c>
      <c r="H3946">
        <v>4.3</v>
      </c>
      <c r="I3946">
        <f>F3946-E3946</f>
        <v>7</v>
      </c>
      <c r="J3946">
        <f>I3946*100/F3946</f>
        <v>14</v>
      </c>
      <c r="K3946" t="str">
        <f>IF(E3946&lt;=200,"Budget",IF(E3946&lt;=500,"Mid Range","Premium"))</f>
        <v>Budget</v>
      </c>
    </row>
    <row r="3947" spans="1:11" x14ac:dyDescent="0.3">
      <c r="A3947" t="s">
        <v>5544</v>
      </c>
      <c r="B3947" t="s">
        <v>9</v>
      </c>
      <c r="C3947" t="s">
        <v>131</v>
      </c>
      <c r="D3947" t="s">
        <v>876</v>
      </c>
      <c r="E3947">
        <v>474.05</v>
      </c>
      <c r="F3947">
        <v>499</v>
      </c>
      <c r="G3947" t="s">
        <v>1128</v>
      </c>
      <c r="H3947">
        <v>4</v>
      </c>
      <c r="I3947">
        <f>F3947-E3947</f>
        <v>24.949999999999989</v>
      </c>
      <c r="J3947">
        <f>I3947*100/F3947</f>
        <v>4.9999999999999982</v>
      </c>
      <c r="K3947" t="str">
        <f>IF(E3947&lt;=200,"Budget",IF(E3947&lt;=500,"Mid Range","Premium"))</f>
        <v>Mid Range</v>
      </c>
    </row>
    <row r="3948" spans="1:11" x14ac:dyDescent="0.3">
      <c r="A3948" t="s">
        <v>5545</v>
      </c>
      <c r="B3948" t="s">
        <v>9</v>
      </c>
      <c r="C3948" t="s">
        <v>36</v>
      </c>
      <c r="D3948" t="s">
        <v>498</v>
      </c>
      <c r="E3948">
        <v>225</v>
      </c>
      <c r="F3948">
        <v>225</v>
      </c>
      <c r="G3948" t="s">
        <v>119</v>
      </c>
      <c r="H3948">
        <v>1</v>
      </c>
      <c r="I3948">
        <f>F3948-E3948</f>
        <v>0</v>
      </c>
      <c r="J3948">
        <f>I3948*100/F3948</f>
        <v>0</v>
      </c>
      <c r="K3948" t="str">
        <f>IF(E3948&lt;=200,"Budget",IF(E3948&lt;=500,"Mid Range","Premium"))</f>
        <v>Mid Range</v>
      </c>
    </row>
    <row r="3949" spans="1:11" x14ac:dyDescent="0.3">
      <c r="A3949" t="s">
        <v>5546</v>
      </c>
      <c r="B3949" t="s">
        <v>50</v>
      </c>
      <c r="C3949" t="s">
        <v>169</v>
      </c>
      <c r="D3949" t="s">
        <v>1047</v>
      </c>
      <c r="E3949">
        <v>295</v>
      </c>
      <c r="F3949">
        <v>295</v>
      </c>
      <c r="G3949" t="s">
        <v>171</v>
      </c>
      <c r="H3949">
        <v>4.3</v>
      </c>
      <c r="I3949">
        <f>F3949-E3949</f>
        <v>0</v>
      </c>
      <c r="J3949">
        <f>I3949*100/F3949</f>
        <v>0</v>
      </c>
      <c r="K3949" t="str">
        <f>IF(E3949&lt;=200,"Budget",IF(E3949&lt;=500,"Mid Range","Premium"))</f>
        <v>Mid Range</v>
      </c>
    </row>
    <row r="3950" spans="1:11" x14ac:dyDescent="0.3">
      <c r="A3950" t="s">
        <v>5547</v>
      </c>
      <c r="B3950" t="s">
        <v>19</v>
      </c>
      <c r="C3950" t="s">
        <v>215</v>
      </c>
      <c r="D3950" t="s">
        <v>5548</v>
      </c>
      <c r="E3950">
        <v>56</v>
      </c>
      <c r="F3950">
        <v>57</v>
      </c>
      <c r="G3950" t="s">
        <v>1142</v>
      </c>
      <c r="H3950">
        <v>4.2</v>
      </c>
      <c r="I3950">
        <f>F3950-E3950</f>
        <v>1</v>
      </c>
      <c r="J3950">
        <f>I3950*100/F3950</f>
        <v>1.7543859649122806</v>
      </c>
      <c r="K3950" t="str">
        <f>IF(E3950&lt;=200,"Budget",IF(E3950&lt;=500,"Mid Range","Premium"))</f>
        <v>Budget</v>
      </c>
    </row>
    <row r="3951" spans="1:11" x14ac:dyDescent="0.3">
      <c r="A3951" t="s">
        <v>5550</v>
      </c>
      <c r="B3951" t="s">
        <v>9</v>
      </c>
      <c r="C3951" t="s">
        <v>10</v>
      </c>
      <c r="D3951" t="s">
        <v>2167</v>
      </c>
      <c r="E3951">
        <v>157.69999999999999</v>
      </c>
      <c r="F3951">
        <v>190</v>
      </c>
      <c r="G3951" t="s">
        <v>44</v>
      </c>
      <c r="H3951">
        <v>4.2</v>
      </c>
      <c r="I3951">
        <f>F3951-E3951</f>
        <v>32.300000000000011</v>
      </c>
      <c r="J3951">
        <f>I3951*100/F3951</f>
        <v>17.000000000000004</v>
      </c>
      <c r="K3951" t="str">
        <f>IF(E3951&lt;=200,"Budget",IF(E3951&lt;=500,"Mid Range","Premium"))</f>
        <v>Budget</v>
      </c>
    </row>
    <row r="3952" spans="1:11" x14ac:dyDescent="0.3">
      <c r="A3952" t="s">
        <v>5551</v>
      </c>
      <c r="B3952" t="s">
        <v>19</v>
      </c>
      <c r="C3952" t="s">
        <v>215</v>
      </c>
      <c r="D3952" t="s">
        <v>486</v>
      </c>
      <c r="E3952">
        <v>272</v>
      </c>
      <c r="F3952">
        <v>280</v>
      </c>
      <c r="G3952" t="s">
        <v>217</v>
      </c>
      <c r="H3952">
        <v>4</v>
      </c>
      <c r="I3952">
        <f>F3952-E3952</f>
        <v>8</v>
      </c>
      <c r="J3952">
        <f>I3952*100/F3952</f>
        <v>2.8571428571428572</v>
      </c>
      <c r="K3952" t="str">
        <f>IF(E3952&lt;=200,"Budget",IF(E3952&lt;=500,"Mid Range","Premium"))</f>
        <v>Mid Range</v>
      </c>
    </row>
    <row r="3953" spans="1:11" x14ac:dyDescent="0.3">
      <c r="A3953" t="s">
        <v>5552</v>
      </c>
      <c r="B3953" t="s">
        <v>90</v>
      </c>
      <c r="C3953" t="s">
        <v>142</v>
      </c>
      <c r="D3953" t="s">
        <v>1780</v>
      </c>
      <c r="E3953">
        <v>143</v>
      </c>
      <c r="F3953">
        <v>143</v>
      </c>
      <c r="G3953" t="s">
        <v>147</v>
      </c>
      <c r="H3953">
        <v>4.2</v>
      </c>
      <c r="I3953">
        <f>F3953-E3953</f>
        <v>0</v>
      </c>
      <c r="J3953">
        <f>I3953*100/F3953</f>
        <v>0</v>
      </c>
      <c r="K3953" t="str">
        <f>IF(E3953&lt;=200,"Budget",IF(E3953&lt;=500,"Mid Range","Premium"))</f>
        <v>Budget</v>
      </c>
    </row>
    <row r="3954" spans="1:11" x14ac:dyDescent="0.3">
      <c r="A3954" t="s">
        <v>5553</v>
      </c>
      <c r="B3954" t="s">
        <v>9</v>
      </c>
      <c r="C3954" t="s">
        <v>36</v>
      </c>
      <c r="D3954" t="s">
        <v>498</v>
      </c>
      <c r="E3954">
        <v>135</v>
      </c>
      <c r="F3954">
        <v>150</v>
      </c>
      <c r="G3954" t="s">
        <v>38</v>
      </c>
      <c r="H3954">
        <v>4.0999999999999996</v>
      </c>
      <c r="I3954">
        <f>F3954-E3954</f>
        <v>15</v>
      </c>
      <c r="J3954">
        <f>I3954*100/F3954</f>
        <v>10</v>
      </c>
      <c r="K3954" t="str">
        <f>IF(E3954&lt;=200,"Budget",IF(E3954&lt;=500,"Mid Range","Premium"))</f>
        <v>Budget</v>
      </c>
    </row>
    <row r="3955" spans="1:11" x14ac:dyDescent="0.3">
      <c r="A3955" t="s">
        <v>5554</v>
      </c>
      <c r="B3955" t="s">
        <v>9</v>
      </c>
      <c r="C3955" t="s">
        <v>36</v>
      </c>
      <c r="D3955" t="s">
        <v>933</v>
      </c>
      <c r="E3955">
        <v>80.75</v>
      </c>
      <c r="F3955">
        <v>85</v>
      </c>
      <c r="G3955" t="s">
        <v>38</v>
      </c>
      <c r="H3955">
        <v>4.5</v>
      </c>
      <c r="I3955">
        <f>F3955-E3955</f>
        <v>4.25</v>
      </c>
      <c r="J3955">
        <f>I3955*100/F3955</f>
        <v>5</v>
      </c>
      <c r="K3955" t="str">
        <f>IF(E3955&lt;=200,"Budget",IF(E3955&lt;=500,"Mid Range","Premium"))</f>
        <v>Budget</v>
      </c>
    </row>
    <row r="3956" spans="1:11" x14ac:dyDescent="0.3">
      <c r="A3956" t="s">
        <v>5555</v>
      </c>
      <c r="B3956" t="s">
        <v>9</v>
      </c>
      <c r="C3956" t="s">
        <v>28</v>
      </c>
      <c r="D3956" t="s">
        <v>1278</v>
      </c>
      <c r="E3956">
        <v>100</v>
      </c>
      <c r="F3956">
        <v>100</v>
      </c>
      <c r="G3956" t="s">
        <v>908</v>
      </c>
      <c r="H3956">
        <v>3.7</v>
      </c>
      <c r="I3956">
        <f>F3956-E3956</f>
        <v>0</v>
      </c>
      <c r="J3956">
        <f>I3956*100/F3956</f>
        <v>0</v>
      </c>
      <c r="K3956" t="str">
        <f>IF(E3956&lt;=200,"Budget",IF(E3956&lt;=500,"Mid Range","Premium"))</f>
        <v>Budget</v>
      </c>
    </row>
    <row r="3957" spans="1:11" x14ac:dyDescent="0.3">
      <c r="A3957" t="s">
        <v>5556</v>
      </c>
      <c r="B3957" t="s">
        <v>107</v>
      </c>
      <c r="C3957" t="s">
        <v>727</v>
      </c>
      <c r="D3957" t="s">
        <v>735</v>
      </c>
      <c r="E3957">
        <v>95</v>
      </c>
      <c r="F3957">
        <v>95</v>
      </c>
      <c r="G3957" t="s">
        <v>1078</v>
      </c>
      <c r="H3957">
        <v>4.4000000000000004</v>
      </c>
      <c r="I3957">
        <f>F3957-E3957</f>
        <v>0</v>
      </c>
      <c r="J3957">
        <f>I3957*100/F3957</f>
        <v>0</v>
      </c>
      <c r="K3957" t="str">
        <f>IF(E3957&lt;=200,"Budget",IF(E3957&lt;=500,"Mid Range","Premium"))</f>
        <v>Budget</v>
      </c>
    </row>
    <row r="3958" spans="1:11" x14ac:dyDescent="0.3">
      <c r="A3958" t="s">
        <v>5557</v>
      </c>
      <c r="B3958" t="s">
        <v>107</v>
      </c>
      <c r="C3958" t="s">
        <v>205</v>
      </c>
      <c r="D3958" t="s">
        <v>735</v>
      </c>
      <c r="E3958">
        <v>95</v>
      </c>
      <c r="F3958">
        <v>95</v>
      </c>
      <c r="G3958" t="s">
        <v>382</v>
      </c>
      <c r="H3958">
        <v>5</v>
      </c>
      <c r="I3958">
        <f>F3958-E3958</f>
        <v>0</v>
      </c>
      <c r="J3958">
        <f>I3958*100/F3958</f>
        <v>0</v>
      </c>
      <c r="K3958" t="str">
        <f>IF(E3958&lt;=200,"Budget",IF(E3958&lt;=500,"Mid Range","Premium"))</f>
        <v>Budget</v>
      </c>
    </row>
    <row r="3959" spans="1:11" x14ac:dyDescent="0.3">
      <c r="A3959" t="s">
        <v>5558</v>
      </c>
      <c r="B3959" t="s">
        <v>50</v>
      </c>
      <c r="C3959" t="s">
        <v>51</v>
      </c>
      <c r="D3959" t="s">
        <v>2329</v>
      </c>
      <c r="E3959">
        <v>211.65</v>
      </c>
      <c r="F3959">
        <v>249</v>
      </c>
      <c r="G3959" t="s">
        <v>53</v>
      </c>
      <c r="H3959">
        <v>3.8</v>
      </c>
      <c r="I3959">
        <f>F3959-E3959</f>
        <v>37.349999999999994</v>
      </c>
      <c r="J3959">
        <f>I3959*100/F3959</f>
        <v>14.999999999999998</v>
      </c>
      <c r="K3959" t="str">
        <f>IF(E3959&lt;=200,"Budget",IF(E3959&lt;=500,"Mid Range","Premium"))</f>
        <v>Mid Range</v>
      </c>
    </row>
    <row r="3960" spans="1:11" x14ac:dyDescent="0.3">
      <c r="A3960" t="s">
        <v>5559</v>
      </c>
      <c r="B3960" t="s">
        <v>9</v>
      </c>
      <c r="C3960" t="s">
        <v>28</v>
      </c>
      <c r="D3960" t="s">
        <v>467</v>
      </c>
      <c r="E3960">
        <v>85</v>
      </c>
      <c r="F3960">
        <v>85</v>
      </c>
      <c r="G3960" t="s">
        <v>30</v>
      </c>
      <c r="H3960">
        <v>4.4000000000000004</v>
      </c>
      <c r="I3960">
        <f>F3960-E3960</f>
        <v>0</v>
      </c>
      <c r="J3960">
        <f>I3960*100/F3960</f>
        <v>0</v>
      </c>
      <c r="K3960" t="str">
        <f>IF(E3960&lt;=200,"Budget",IF(E3960&lt;=500,"Mid Range","Premium"))</f>
        <v>Budget</v>
      </c>
    </row>
    <row r="3961" spans="1:11" x14ac:dyDescent="0.3">
      <c r="A3961" t="s">
        <v>5560</v>
      </c>
      <c r="B3961" t="s">
        <v>50</v>
      </c>
      <c r="C3961" t="s">
        <v>183</v>
      </c>
      <c r="D3961" t="s">
        <v>928</v>
      </c>
      <c r="E3961">
        <v>340</v>
      </c>
      <c r="F3961">
        <v>340</v>
      </c>
      <c r="G3961" t="s">
        <v>711</v>
      </c>
      <c r="H3961">
        <v>3.6</v>
      </c>
      <c r="I3961">
        <f>F3961-E3961</f>
        <v>0</v>
      </c>
      <c r="J3961">
        <f>I3961*100/F3961</f>
        <v>0</v>
      </c>
      <c r="K3961" t="str">
        <f>IF(E3961&lt;=200,"Budget",IF(E3961&lt;=500,"Mid Range","Premium"))</f>
        <v>Mid Range</v>
      </c>
    </row>
    <row r="3962" spans="1:11" x14ac:dyDescent="0.3">
      <c r="A3962" t="s">
        <v>5561</v>
      </c>
      <c r="B3962" t="s">
        <v>19</v>
      </c>
      <c r="C3962" t="s">
        <v>606</v>
      </c>
      <c r="D3962" t="s">
        <v>250</v>
      </c>
      <c r="E3962">
        <v>74</v>
      </c>
      <c r="F3962">
        <v>75</v>
      </c>
      <c r="G3962" t="s">
        <v>608</v>
      </c>
      <c r="H3962">
        <v>4.2</v>
      </c>
      <c r="I3962">
        <f>F3962-E3962</f>
        <v>1</v>
      </c>
      <c r="J3962">
        <f>I3962*100/F3962</f>
        <v>1.3333333333333333</v>
      </c>
      <c r="K3962" t="str">
        <f>IF(E3962&lt;=200,"Budget",IF(E3962&lt;=500,"Mid Range","Premium"))</f>
        <v>Budget</v>
      </c>
    </row>
    <row r="3963" spans="1:11" x14ac:dyDescent="0.3">
      <c r="A3963" t="s">
        <v>5562</v>
      </c>
      <c r="B3963" t="s">
        <v>14</v>
      </c>
      <c r="C3963" t="s">
        <v>270</v>
      </c>
      <c r="D3963" t="s">
        <v>376</v>
      </c>
      <c r="E3963">
        <v>209</v>
      </c>
      <c r="F3963">
        <v>250</v>
      </c>
      <c r="G3963" t="s">
        <v>271</v>
      </c>
      <c r="H3963">
        <v>3.7</v>
      </c>
      <c r="I3963">
        <f>F3963-E3963</f>
        <v>41</v>
      </c>
      <c r="J3963">
        <f>I3963*100/F3963</f>
        <v>16.399999999999999</v>
      </c>
      <c r="K3963" t="str">
        <f>IF(E3963&lt;=200,"Budget",IF(E3963&lt;=500,"Mid Range","Premium"))</f>
        <v>Mid Range</v>
      </c>
    </row>
    <row r="3964" spans="1:11" x14ac:dyDescent="0.3">
      <c r="A3964" t="s">
        <v>5563</v>
      </c>
      <c r="B3964" t="s">
        <v>50</v>
      </c>
      <c r="C3964" t="s">
        <v>73</v>
      </c>
      <c r="D3964" t="s">
        <v>975</v>
      </c>
      <c r="E3964">
        <v>171</v>
      </c>
      <c r="F3964">
        <v>180</v>
      </c>
      <c r="G3964" t="s">
        <v>2494</v>
      </c>
      <c r="H3964">
        <v>4.0999999999999996</v>
      </c>
      <c r="I3964">
        <f>F3964-E3964</f>
        <v>9</v>
      </c>
      <c r="J3964">
        <f>I3964*100/F3964</f>
        <v>5</v>
      </c>
      <c r="K3964" t="str">
        <f>IF(E3964&lt;=200,"Budget",IF(E3964&lt;=500,"Mid Range","Premium"))</f>
        <v>Budget</v>
      </c>
    </row>
    <row r="3965" spans="1:11" x14ac:dyDescent="0.3">
      <c r="A3965" t="s">
        <v>5564</v>
      </c>
      <c r="B3965" t="s">
        <v>50</v>
      </c>
      <c r="C3965" t="s">
        <v>55</v>
      </c>
      <c r="D3965" t="s">
        <v>2319</v>
      </c>
      <c r="E3965">
        <v>254.15</v>
      </c>
      <c r="F3965">
        <v>299</v>
      </c>
      <c r="G3965" t="s">
        <v>57</v>
      </c>
      <c r="H3965">
        <v>3.2</v>
      </c>
      <c r="I3965">
        <f>F3965-E3965</f>
        <v>44.849999999999994</v>
      </c>
      <c r="J3965">
        <f>I3965*100/F3965</f>
        <v>14.999999999999996</v>
      </c>
      <c r="K3965" t="str">
        <f>IF(E3965&lt;=200,"Budget",IF(E3965&lt;=500,"Mid Range","Premium"))</f>
        <v>Mid Range</v>
      </c>
    </row>
    <row r="3966" spans="1:11" x14ac:dyDescent="0.3">
      <c r="A3966" t="s">
        <v>5565</v>
      </c>
      <c r="B3966" t="s">
        <v>50</v>
      </c>
      <c r="C3966" t="s">
        <v>169</v>
      </c>
      <c r="D3966" t="s">
        <v>2273</v>
      </c>
      <c r="E3966">
        <v>285</v>
      </c>
      <c r="F3966">
        <v>300</v>
      </c>
      <c r="G3966" t="s">
        <v>743</v>
      </c>
      <c r="H3966">
        <v>1.5</v>
      </c>
      <c r="I3966">
        <f>F3966-E3966</f>
        <v>15</v>
      </c>
      <c r="J3966">
        <f>I3966*100/F3966</f>
        <v>5</v>
      </c>
      <c r="K3966" t="str">
        <f>IF(E3966&lt;=200,"Budget",IF(E3966&lt;=500,"Mid Range","Premium"))</f>
        <v>Mid Range</v>
      </c>
    </row>
    <row r="3967" spans="1:11" x14ac:dyDescent="0.3">
      <c r="A3967" t="s">
        <v>5566</v>
      </c>
      <c r="B3967" t="s">
        <v>9</v>
      </c>
      <c r="C3967" t="s">
        <v>36</v>
      </c>
      <c r="D3967" t="s">
        <v>118</v>
      </c>
      <c r="E3967">
        <v>1695.75</v>
      </c>
      <c r="F3967">
        <v>1995</v>
      </c>
      <c r="G3967" t="s">
        <v>38</v>
      </c>
      <c r="H3967">
        <v>4</v>
      </c>
      <c r="I3967">
        <f>F3967-E3967</f>
        <v>299.25</v>
      </c>
      <c r="J3967">
        <f>I3967*100/F3967</f>
        <v>15</v>
      </c>
      <c r="K3967" t="str">
        <f>IF(E3967&lt;=200,"Budget",IF(E3967&lt;=500,"Mid Range","Premium"))</f>
        <v>Premium</v>
      </c>
    </row>
    <row r="3968" spans="1:11" x14ac:dyDescent="0.3">
      <c r="A3968" t="s">
        <v>5567</v>
      </c>
      <c r="B3968" t="s">
        <v>9</v>
      </c>
      <c r="C3968" t="s">
        <v>28</v>
      </c>
      <c r="D3968" t="s">
        <v>2357</v>
      </c>
      <c r="E3968">
        <v>147</v>
      </c>
      <c r="F3968">
        <v>147</v>
      </c>
      <c r="G3968" t="s">
        <v>30</v>
      </c>
      <c r="H3968">
        <v>4.0999999999999996</v>
      </c>
      <c r="I3968">
        <f>F3968-E3968</f>
        <v>0</v>
      </c>
      <c r="J3968">
        <f>I3968*100/F3968</f>
        <v>0</v>
      </c>
      <c r="K3968" t="str">
        <f>IF(E3968&lt;=200,"Budget",IF(E3968&lt;=500,"Mid Range","Premium"))</f>
        <v>Budget</v>
      </c>
    </row>
    <row r="3969" spans="1:11" x14ac:dyDescent="0.3">
      <c r="A3969" t="s">
        <v>5568</v>
      </c>
      <c r="B3969" t="s">
        <v>14</v>
      </c>
      <c r="C3969" t="s">
        <v>99</v>
      </c>
      <c r="D3969" t="s">
        <v>100</v>
      </c>
      <c r="E3969">
        <v>595</v>
      </c>
      <c r="F3969">
        <v>595</v>
      </c>
      <c r="G3969" t="s">
        <v>101</v>
      </c>
      <c r="H3969">
        <v>3.3</v>
      </c>
      <c r="I3969">
        <f>F3969-E3969</f>
        <v>0</v>
      </c>
      <c r="J3969">
        <f>I3969*100/F3969</f>
        <v>0</v>
      </c>
      <c r="K3969" t="str">
        <f>IF(E3969&lt;=200,"Budget",IF(E3969&lt;=500,"Mid Range","Premium"))</f>
        <v>Premium</v>
      </c>
    </row>
    <row r="3970" spans="1:11" x14ac:dyDescent="0.3">
      <c r="A3970" t="s">
        <v>5569</v>
      </c>
      <c r="B3970" t="s">
        <v>9</v>
      </c>
      <c r="C3970" t="s">
        <v>36</v>
      </c>
      <c r="D3970" t="s">
        <v>442</v>
      </c>
      <c r="E3970">
        <v>749.25</v>
      </c>
      <c r="F3970">
        <v>999</v>
      </c>
      <c r="G3970" t="s">
        <v>38</v>
      </c>
      <c r="H3970">
        <v>5</v>
      </c>
      <c r="I3970">
        <f>F3970-E3970</f>
        <v>249.75</v>
      </c>
      <c r="J3970">
        <f>I3970*100/F3970</f>
        <v>25</v>
      </c>
      <c r="K3970" t="str">
        <f>IF(E3970&lt;=200,"Budget",IF(E3970&lt;=500,"Mid Range","Premium"))</f>
        <v>Premium</v>
      </c>
    </row>
    <row r="3971" spans="1:11" x14ac:dyDescent="0.3">
      <c r="A3971" t="s">
        <v>5570</v>
      </c>
      <c r="B3971" t="s">
        <v>9</v>
      </c>
      <c r="C3971" t="s">
        <v>28</v>
      </c>
      <c r="D3971" t="s">
        <v>520</v>
      </c>
      <c r="E3971">
        <v>94.3</v>
      </c>
      <c r="F3971">
        <v>115</v>
      </c>
      <c r="G3971" t="s">
        <v>41</v>
      </c>
      <c r="H3971">
        <v>4.4000000000000004</v>
      </c>
      <c r="I3971">
        <f>F3971-E3971</f>
        <v>20.700000000000003</v>
      </c>
      <c r="J3971">
        <f>I3971*100/F3971</f>
        <v>18.000000000000004</v>
      </c>
      <c r="K3971" t="str">
        <f>IF(E3971&lt;=200,"Budget",IF(E3971&lt;=500,"Mid Range","Premium"))</f>
        <v>Budget</v>
      </c>
    </row>
    <row r="3972" spans="1:11" x14ac:dyDescent="0.3">
      <c r="A3972" t="s">
        <v>5571</v>
      </c>
      <c r="B3972" t="s">
        <v>107</v>
      </c>
      <c r="C3972" t="s">
        <v>261</v>
      </c>
      <c r="D3972" t="s">
        <v>3205</v>
      </c>
      <c r="E3972">
        <v>40</v>
      </c>
      <c r="F3972">
        <v>40</v>
      </c>
      <c r="G3972" t="s">
        <v>263</v>
      </c>
      <c r="H3972">
        <v>4.5999999999999996</v>
      </c>
      <c r="I3972">
        <f>F3972-E3972</f>
        <v>0</v>
      </c>
      <c r="J3972">
        <f>I3972*100/F3972</f>
        <v>0</v>
      </c>
      <c r="K3972" t="str">
        <f>IF(E3972&lt;=200,"Budget",IF(E3972&lt;=500,"Mid Range","Premium"))</f>
        <v>Budget</v>
      </c>
    </row>
    <row r="3973" spans="1:11" x14ac:dyDescent="0.3">
      <c r="A3973" t="s">
        <v>5572</v>
      </c>
      <c r="B3973" t="s">
        <v>19</v>
      </c>
      <c r="C3973" t="s">
        <v>20</v>
      </c>
      <c r="D3973" t="s">
        <v>3362</v>
      </c>
      <c r="E3973">
        <v>70</v>
      </c>
      <c r="F3973">
        <v>70</v>
      </c>
      <c r="G3973" t="s">
        <v>274</v>
      </c>
      <c r="H3973">
        <v>4.2</v>
      </c>
      <c r="I3973">
        <f>F3973-E3973</f>
        <v>0</v>
      </c>
      <c r="J3973">
        <f>I3973*100/F3973</f>
        <v>0</v>
      </c>
      <c r="K3973" t="str">
        <f>IF(E3973&lt;=200,"Budget",IF(E3973&lt;=500,"Mid Range","Premium"))</f>
        <v>Budget</v>
      </c>
    </row>
    <row r="3974" spans="1:11" x14ac:dyDescent="0.3">
      <c r="A3974" t="s">
        <v>3912</v>
      </c>
      <c r="B3974" t="s">
        <v>107</v>
      </c>
      <c r="C3974" t="s">
        <v>727</v>
      </c>
      <c r="D3974" t="s">
        <v>1139</v>
      </c>
      <c r="E3974">
        <v>300</v>
      </c>
      <c r="F3974">
        <v>300</v>
      </c>
      <c r="G3974" t="s">
        <v>1140</v>
      </c>
      <c r="H3974">
        <v>1</v>
      </c>
      <c r="I3974">
        <f>F3974-E3974</f>
        <v>0</v>
      </c>
      <c r="J3974">
        <f>I3974*100/F3974</f>
        <v>0</v>
      </c>
      <c r="K3974" t="str">
        <f>IF(E3974&lt;=200,"Budget",IF(E3974&lt;=500,"Mid Range","Premium"))</f>
        <v>Mid Range</v>
      </c>
    </row>
    <row r="3975" spans="1:11" x14ac:dyDescent="0.3">
      <c r="A3975" t="s">
        <v>5573</v>
      </c>
      <c r="B3975" t="s">
        <v>19</v>
      </c>
      <c r="C3975" t="s">
        <v>839</v>
      </c>
      <c r="D3975" t="s">
        <v>840</v>
      </c>
      <c r="E3975">
        <v>49</v>
      </c>
      <c r="F3975">
        <v>59</v>
      </c>
      <c r="G3975" t="s">
        <v>2774</v>
      </c>
      <c r="H3975">
        <v>2</v>
      </c>
      <c r="I3975">
        <f>F3975-E3975</f>
        <v>10</v>
      </c>
      <c r="J3975">
        <f>I3975*100/F3975</f>
        <v>16.949152542372882</v>
      </c>
      <c r="K3975" t="str">
        <f>IF(E3975&lt;=200,"Budget",IF(E3975&lt;=500,"Mid Range","Premium"))</f>
        <v>Budget</v>
      </c>
    </row>
    <row r="3976" spans="1:11" x14ac:dyDescent="0.3">
      <c r="A3976" t="s">
        <v>5574</v>
      </c>
      <c r="B3976" t="s">
        <v>90</v>
      </c>
      <c r="C3976" t="s">
        <v>305</v>
      </c>
      <c r="D3976" t="s">
        <v>692</v>
      </c>
      <c r="E3976">
        <v>427.68</v>
      </c>
      <c r="F3976">
        <v>486</v>
      </c>
      <c r="G3976" t="s">
        <v>2172</v>
      </c>
      <c r="H3976">
        <v>4.2</v>
      </c>
      <c r="I3976">
        <f>F3976-E3976</f>
        <v>58.319999999999993</v>
      </c>
      <c r="J3976">
        <f>I3976*100/F3976</f>
        <v>11.999999999999998</v>
      </c>
      <c r="K3976" t="str">
        <f>IF(E3976&lt;=200,"Budget",IF(E3976&lt;=500,"Mid Range","Premium"))</f>
        <v>Mid Range</v>
      </c>
    </row>
    <row r="3977" spans="1:11" x14ac:dyDescent="0.3">
      <c r="A3977" t="s">
        <v>5576</v>
      </c>
      <c r="B3977" t="s">
        <v>14</v>
      </c>
      <c r="C3977" t="s">
        <v>99</v>
      </c>
      <c r="D3977" t="s">
        <v>3888</v>
      </c>
      <c r="E3977">
        <v>129</v>
      </c>
      <c r="F3977">
        <v>190</v>
      </c>
      <c r="G3977" t="s">
        <v>220</v>
      </c>
      <c r="H3977">
        <v>3.2</v>
      </c>
      <c r="I3977">
        <f>F3977-E3977</f>
        <v>61</v>
      </c>
      <c r="J3977">
        <f>I3977*100/F3977</f>
        <v>32.10526315789474</v>
      </c>
      <c r="K3977" t="str">
        <f>IF(E3977&lt;=200,"Budget",IF(E3977&lt;=500,"Mid Range","Premium"))</f>
        <v>Budget</v>
      </c>
    </row>
    <row r="3978" spans="1:11" x14ac:dyDescent="0.3">
      <c r="A3978" t="s">
        <v>1307</v>
      </c>
      <c r="B3978" t="s">
        <v>50</v>
      </c>
      <c r="C3978" t="s">
        <v>51</v>
      </c>
      <c r="D3978" t="s">
        <v>554</v>
      </c>
      <c r="E3978">
        <v>450</v>
      </c>
      <c r="F3978">
        <v>450</v>
      </c>
      <c r="G3978" t="s">
        <v>555</v>
      </c>
      <c r="H3978">
        <v>2.2999999999999998</v>
      </c>
      <c r="I3978">
        <f>F3978-E3978</f>
        <v>0</v>
      </c>
      <c r="J3978">
        <f>I3978*100/F3978</f>
        <v>0</v>
      </c>
      <c r="K3978" t="str">
        <f>IF(E3978&lt;=200,"Budget",IF(E3978&lt;=500,"Mid Range","Premium"))</f>
        <v>Mid Range</v>
      </c>
    </row>
    <row r="3979" spans="1:11" x14ac:dyDescent="0.3">
      <c r="A3979" t="s">
        <v>3827</v>
      </c>
      <c r="B3979" t="s">
        <v>211</v>
      </c>
      <c r="C3979" t="s">
        <v>302</v>
      </c>
      <c r="D3979" t="s">
        <v>303</v>
      </c>
      <c r="E3979">
        <v>319.33</v>
      </c>
      <c r="F3979">
        <v>349</v>
      </c>
      <c r="G3979" t="s">
        <v>304</v>
      </c>
      <c r="H3979">
        <v>4.5</v>
      </c>
      <c r="I3979">
        <f>F3979-E3979</f>
        <v>29.670000000000016</v>
      </c>
      <c r="J3979">
        <f>I3979*100/F3979</f>
        <v>8.501432664756452</v>
      </c>
      <c r="K3979" t="str">
        <f>IF(E3979&lt;=200,"Budget",IF(E3979&lt;=500,"Mid Range","Premium"))</f>
        <v>Mid Range</v>
      </c>
    </row>
    <row r="3980" spans="1:11" x14ac:dyDescent="0.3">
      <c r="A3980" t="s">
        <v>5577</v>
      </c>
      <c r="B3980" t="s">
        <v>19</v>
      </c>
      <c r="C3980" t="s">
        <v>24</v>
      </c>
      <c r="D3980" t="s">
        <v>1071</v>
      </c>
      <c r="E3980">
        <v>129</v>
      </c>
      <c r="F3980">
        <v>169</v>
      </c>
      <c r="G3980" t="s">
        <v>26</v>
      </c>
      <c r="H3980">
        <v>3.7</v>
      </c>
      <c r="I3980">
        <f>F3980-E3980</f>
        <v>40</v>
      </c>
      <c r="J3980">
        <f>I3980*100/F3980</f>
        <v>23.668639053254438</v>
      </c>
      <c r="K3980" t="str">
        <f>IF(E3980&lt;=200,"Budget",IF(E3980&lt;=500,"Mid Range","Premium"))</f>
        <v>Budget</v>
      </c>
    </row>
    <row r="3981" spans="1:11" x14ac:dyDescent="0.3">
      <c r="A3981" t="s">
        <v>5578</v>
      </c>
      <c r="B3981" t="s">
        <v>107</v>
      </c>
      <c r="C3981" t="s">
        <v>205</v>
      </c>
      <c r="D3981" t="s">
        <v>966</v>
      </c>
      <c r="E3981">
        <v>157.5</v>
      </c>
      <c r="F3981">
        <v>175</v>
      </c>
      <c r="G3981" t="s">
        <v>382</v>
      </c>
      <c r="H3981">
        <v>4.8</v>
      </c>
      <c r="I3981">
        <f>F3981-E3981</f>
        <v>17.5</v>
      </c>
      <c r="J3981">
        <f>I3981*100/F3981</f>
        <v>10</v>
      </c>
      <c r="K3981" t="str">
        <f>IF(E3981&lt;=200,"Budget",IF(E3981&lt;=500,"Mid Range","Premium"))</f>
        <v>Budget</v>
      </c>
    </row>
    <row r="3982" spans="1:11" x14ac:dyDescent="0.3">
      <c r="A3982" t="s">
        <v>5579</v>
      </c>
      <c r="B3982" t="s">
        <v>19</v>
      </c>
      <c r="C3982" t="s">
        <v>32</v>
      </c>
      <c r="D3982" t="s">
        <v>250</v>
      </c>
      <c r="E3982">
        <v>49</v>
      </c>
      <c r="F3982">
        <v>49</v>
      </c>
      <c r="G3982" t="s">
        <v>34</v>
      </c>
      <c r="H3982">
        <v>4</v>
      </c>
      <c r="I3982">
        <f>F3982-E3982</f>
        <v>0</v>
      </c>
      <c r="J3982">
        <f>I3982*100/F3982</f>
        <v>0</v>
      </c>
      <c r="K3982" t="str">
        <f>IF(E3982&lt;=200,"Budget",IF(E3982&lt;=500,"Mid Range","Premium"))</f>
        <v>Budget</v>
      </c>
    </row>
    <row r="3983" spans="1:11" x14ac:dyDescent="0.3">
      <c r="A3983" t="s">
        <v>5580</v>
      </c>
      <c r="B3983" t="s">
        <v>9</v>
      </c>
      <c r="C3983" t="s">
        <v>10</v>
      </c>
      <c r="D3983" t="s">
        <v>821</v>
      </c>
      <c r="E3983">
        <v>599</v>
      </c>
      <c r="F3983">
        <v>599</v>
      </c>
      <c r="G3983" t="s">
        <v>209</v>
      </c>
      <c r="H3983">
        <v>4</v>
      </c>
      <c r="I3983">
        <f>F3983-E3983</f>
        <v>0</v>
      </c>
      <c r="J3983">
        <f>I3983*100/F3983</f>
        <v>0</v>
      </c>
      <c r="K3983" t="str">
        <f>IF(E3983&lt;=200,"Budget",IF(E3983&lt;=500,"Mid Range","Premium"))</f>
        <v>Premium</v>
      </c>
    </row>
    <row r="3984" spans="1:11" x14ac:dyDescent="0.3">
      <c r="A3984" t="s">
        <v>5581</v>
      </c>
      <c r="B3984" t="s">
        <v>19</v>
      </c>
      <c r="C3984" t="s">
        <v>20</v>
      </c>
      <c r="D3984" t="s">
        <v>562</v>
      </c>
      <c r="E3984">
        <v>259</v>
      </c>
      <c r="F3984">
        <v>435</v>
      </c>
      <c r="G3984" t="s">
        <v>1554</v>
      </c>
      <c r="H3984">
        <v>3.3</v>
      </c>
      <c r="I3984">
        <f>F3984-E3984</f>
        <v>176</v>
      </c>
      <c r="J3984">
        <f>I3984*100/F3984</f>
        <v>40.459770114942529</v>
      </c>
      <c r="K3984" t="str">
        <f>IF(E3984&lt;=200,"Budget",IF(E3984&lt;=500,"Mid Range","Premium"))</f>
        <v>Mid Range</v>
      </c>
    </row>
    <row r="3985" spans="1:11" x14ac:dyDescent="0.3">
      <c r="A3985" t="s">
        <v>5582</v>
      </c>
      <c r="B3985" t="s">
        <v>9</v>
      </c>
      <c r="C3985" t="s">
        <v>36</v>
      </c>
      <c r="D3985" t="s">
        <v>1729</v>
      </c>
      <c r="E3985">
        <v>42.75</v>
      </c>
      <c r="F3985">
        <v>57</v>
      </c>
      <c r="G3985" t="s">
        <v>38</v>
      </c>
      <c r="H3985">
        <v>4.2</v>
      </c>
      <c r="I3985">
        <f>F3985-E3985</f>
        <v>14.25</v>
      </c>
      <c r="J3985">
        <f>I3985*100/F3985</f>
        <v>25</v>
      </c>
      <c r="K3985" t="str">
        <f>IF(E3985&lt;=200,"Budget",IF(E3985&lt;=500,"Mid Range","Premium"))</f>
        <v>Budget</v>
      </c>
    </row>
    <row r="3986" spans="1:11" x14ac:dyDescent="0.3">
      <c r="A3986" t="s">
        <v>5583</v>
      </c>
      <c r="B3986" t="s">
        <v>14</v>
      </c>
      <c r="C3986" t="s">
        <v>15</v>
      </c>
      <c r="D3986" t="s">
        <v>599</v>
      </c>
      <c r="E3986">
        <v>339</v>
      </c>
      <c r="F3986">
        <v>410</v>
      </c>
      <c r="G3986" t="s">
        <v>17</v>
      </c>
      <c r="H3986">
        <v>3.7</v>
      </c>
      <c r="I3986">
        <f>F3986-E3986</f>
        <v>71</v>
      </c>
      <c r="J3986">
        <f>I3986*100/F3986</f>
        <v>17.317073170731707</v>
      </c>
      <c r="K3986" t="str">
        <f>IF(E3986&lt;=200,"Budget",IF(E3986&lt;=500,"Mid Range","Premium"))</f>
        <v>Mid Range</v>
      </c>
    </row>
    <row r="3987" spans="1:11" x14ac:dyDescent="0.3">
      <c r="A3987" t="s">
        <v>5584</v>
      </c>
      <c r="B3987" t="s">
        <v>9</v>
      </c>
      <c r="C3987" t="s">
        <v>296</v>
      </c>
      <c r="D3987" t="s">
        <v>2092</v>
      </c>
      <c r="E3987">
        <v>300.83</v>
      </c>
      <c r="F3987">
        <v>449</v>
      </c>
      <c r="G3987" t="s">
        <v>778</v>
      </c>
      <c r="H3987">
        <v>4.5</v>
      </c>
      <c r="I3987">
        <f>F3987-E3987</f>
        <v>148.17000000000002</v>
      </c>
      <c r="J3987">
        <f>I3987*100/F3987</f>
        <v>33.000000000000007</v>
      </c>
      <c r="K3987" t="str">
        <f>IF(E3987&lt;=200,"Budget",IF(E3987&lt;=500,"Mid Range","Premium"))</f>
        <v>Mid Range</v>
      </c>
    </row>
    <row r="3988" spans="1:11" x14ac:dyDescent="0.3">
      <c r="A3988" t="s">
        <v>5585</v>
      </c>
      <c r="B3988" t="s">
        <v>19</v>
      </c>
      <c r="C3988" t="s">
        <v>46</v>
      </c>
      <c r="D3988" t="s">
        <v>47</v>
      </c>
      <c r="E3988">
        <v>89</v>
      </c>
      <c r="F3988">
        <v>95</v>
      </c>
      <c r="G3988" t="s">
        <v>48</v>
      </c>
      <c r="H3988">
        <v>4.2</v>
      </c>
      <c r="I3988">
        <f>F3988-E3988</f>
        <v>6</v>
      </c>
      <c r="J3988">
        <f>I3988*100/F3988</f>
        <v>6.3157894736842106</v>
      </c>
      <c r="K3988" t="str">
        <f>IF(E3988&lt;=200,"Budget",IF(E3988&lt;=500,"Mid Range","Premium"))</f>
        <v>Budget</v>
      </c>
    </row>
    <row r="3989" spans="1:11" x14ac:dyDescent="0.3">
      <c r="A3989" t="s">
        <v>5586</v>
      </c>
      <c r="B3989" t="s">
        <v>107</v>
      </c>
      <c r="C3989" t="s">
        <v>205</v>
      </c>
      <c r="D3989" t="s">
        <v>381</v>
      </c>
      <c r="E3989">
        <v>70</v>
      </c>
      <c r="F3989">
        <v>70</v>
      </c>
      <c r="G3989" t="s">
        <v>382</v>
      </c>
      <c r="H3989">
        <v>3.4</v>
      </c>
      <c r="I3989">
        <f>F3989-E3989</f>
        <v>0</v>
      </c>
      <c r="J3989">
        <f>I3989*100/F3989</f>
        <v>0</v>
      </c>
      <c r="K3989" t="str">
        <f>IF(E3989&lt;=200,"Budget",IF(E3989&lt;=500,"Mid Range","Premium"))</f>
        <v>Budget</v>
      </c>
    </row>
    <row r="3990" spans="1:11" x14ac:dyDescent="0.3">
      <c r="A3990" t="s">
        <v>5587</v>
      </c>
      <c r="B3990" t="s">
        <v>14</v>
      </c>
      <c r="C3990" t="s">
        <v>222</v>
      </c>
      <c r="D3990" t="s">
        <v>5588</v>
      </c>
      <c r="E3990">
        <v>169.15</v>
      </c>
      <c r="F3990">
        <v>199</v>
      </c>
      <c r="G3990" t="s">
        <v>224</v>
      </c>
      <c r="H3990">
        <v>4.2</v>
      </c>
      <c r="I3990">
        <f>F3990-E3990</f>
        <v>29.849999999999994</v>
      </c>
      <c r="J3990">
        <f>I3990*100/F3990</f>
        <v>14.999999999999998</v>
      </c>
      <c r="K3990" t="str">
        <f>IF(E3990&lt;=200,"Budget",IF(E3990&lt;=500,"Mid Range","Premium"))</f>
        <v>Budget</v>
      </c>
    </row>
    <row r="3991" spans="1:11" x14ac:dyDescent="0.3">
      <c r="A3991" t="s">
        <v>5589</v>
      </c>
      <c r="B3991" t="s">
        <v>9</v>
      </c>
      <c r="C3991" t="s">
        <v>36</v>
      </c>
      <c r="D3991" t="s">
        <v>442</v>
      </c>
      <c r="E3991">
        <v>131.25</v>
      </c>
      <c r="F3991">
        <v>175</v>
      </c>
      <c r="G3991" t="s">
        <v>119</v>
      </c>
      <c r="H3991">
        <v>4.0999999999999996</v>
      </c>
      <c r="I3991">
        <f>F3991-E3991</f>
        <v>43.75</v>
      </c>
      <c r="J3991">
        <f>I3991*100/F3991</f>
        <v>25</v>
      </c>
      <c r="K3991" t="str">
        <f>IF(E3991&lt;=200,"Budget",IF(E3991&lt;=500,"Mid Range","Premium"))</f>
        <v>Budget</v>
      </c>
    </row>
    <row r="3992" spans="1:11" x14ac:dyDescent="0.3">
      <c r="A3992" t="s">
        <v>5590</v>
      </c>
      <c r="B3992" t="s">
        <v>9</v>
      </c>
      <c r="C3992" t="s">
        <v>36</v>
      </c>
      <c r="D3992" t="s">
        <v>247</v>
      </c>
      <c r="E3992">
        <v>385</v>
      </c>
      <c r="F3992">
        <v>550</v>
      </c>
      <c r="G3992" t="s">
        <v>38</v>
      </c>
      <c r="H3992">
        <v>5</v>
      </c>
      <c r="I3992">
        <f>F3992-E3992</f>
        <v>165</v>
      </c>
      <c r="J3992">
        <f>I3992*100/F3992</f>
        <v>30</v>
      </c>
      <c r="K3992" t="str">
        <f>IF(E3992&lt;=200,"Budget",IF(E3992&lt;=500,"Mid Range","Premium"))</f>
        <v>Mid Range</v>
      </c>
    </row>
    <row r="3993" spans="1:11" x14ac:dyDescent="0.3">
      <c r="A3993" t="s">
        <v>5591</v>
      </c>
      <c r="B3993" t="s">
        <v>90</v>
      </c>
      <c r="C3993" t="s">
        <v>91</v>
      </c>
      <c r="D3993" t="s">
        <v>5592</v>
      </c>
      <c r="E3993">
        <v>249</v>
      </c>
      <c r="F3993">
        <v>249</v>
      </c>
      <c r="G3993" t="s">
        <v>93</v>
      </c>
      <c r="H3993">
        <v>4.2</v>
      </c>
      <c r="I3993">
        <f>F3993-E3993</f>
        <v>0</v>
      </c>
      <c r="J3993">
        <f>I3993*100/F3993</f>
        <v>0</v>
      </c>
      <c r="K3993" t="str">
        <f>IF(E3993&lt;=200,"Budget",IF(E3993&lt;=500,"Mid Range","Premium"))</f>
        <v>Mid Range</v>
      </c>
    </row>
    <row r="3994" spans="1:11" x14ac:dyDescent="0.3">
      <c r="A3994" t="s">
        <v>5593</v>
      </c>
      <c r="B3994" t="s">
        <v>90</v>
      </c>
      <c r="C3994" t="s">
        <v>142</v>
      </c>
      <c r="D3994" t="s">
        <v>899</v>
      </c>
      <c r="E3994">
        <v>60</v>
      </c>
      <c r="F3994">
        <v>60</v>
      </c>
      <c r="G3994" t="s">
        <v>147</v>
      </c>
      <c r="H3994">
        <v>4.3</v>
      </c>
      <c r="I3994">
        <f>F3994-E3994</f>
        <v>0</v>
      </c>
      <c r="J3994">
        <f>I3994*100/F3994</f>
        <v>0</v>
      </c>
      <c r="K3994" t="str">
        <f>IF(E3994&lt;=200,"Budget",IF(E3994&lt;=500,"Mid Range","Premium"))</f>
        <v>Budget</v>
      </c>
    </row>
    <row r="3995" spans="1:11" x14ac:dyDescent="0.3">
      <c r="A3995" t="s">
        <v>5594</v>
      </c>
      <c r="B3995" t="s">
        <v>9</v>
      </c>
      <c r="C3995" t="s">
        <v>278</v>
      </c>
      <c r="D3995" t="s">
        <v>2382</v>
      </c>
      <c r="E3995">
        <v>116</v>
      </c>
      <c r="F3995">
        <v>129</v>
      </c>
      <c r="G3995" t="s">
        <v>570</v>
      </c>
      <c r="H3995">
        <v>5</v>
      </c>
      <c r="I3995">
        <f>F3995-E3995</f>
        <v>13</v>
      </c>
      <c r="J3995">
        <f>I3995*100/F3995</f>
        <v>10.077519379844961</v>
      </c>
      <c r="K3995" t="str">
        <f>IF(E3995&lt;=200,"Budget",IF(E3995&lt;=500,"Mid Range","Premium"))</f>
        <v>Budget</v>
      </c>
    </row>
    <row r="3996" spans="1:11" x14ac:dyDescent="0.3">
      <c r="A3996" t="s">
        <v>5595</v>
      </c>
      <c r="B3996" t="s">
        <v>19</v>
      </c>
      <c r="C3996" t="s">
        <v>24</v>
      </c>
      <c r="D3996" t="s">
        <v>25</v>
      </c>
      <c r="E3996">
        <v>169</v>
      </c>
      <c r="F3996">
        <v>210</v>
      </c>
      <c r="G3996" t="s">
        <v>26</v>
      </c>
      <c r="H3996">
        <v>5</v>
      </c>
      <c r="I3996">
        <f>F3996-E3996</f>
        <v>41</v>
      </c>
      <c r="J3996">
        <f>I3996*100/F3996</f>
        <v>19.523809523809526</v>
      </c>
      <c r="K3996" t="str">
        <f>IF(E3996&lt;=200,"Budget",IF(E3996&lt;=500,"Mid Range","Premium"))</f>
        <v>Budget</v>
      </c>
    </row>
    <row r="3997" spans="1:11" x14ac:dyDescent="0.3">
      <c r="A3997" t="s">
        <v>5596</v>
      </c>
      <c r="B3997" t="s">
        <v>9</v>
      </c>
      <c r="C3997" t="s">
        <v>10</v>
      </c>
      <c r="D3997" t="s">
        <v>5597</v>
      </c>
      <c r="E3997">
        <v>280</v>
      </c>
      <c r="F3997">
        <v>280</v>
      </c>
      <c r="G3997" t="s">
        <v>12</v>
      </c>
      <c r="H3997">
        <v>4</v>
      </c>
      <c r="I3997">
        <f>F3997-E3997</f>
        <v>0</v>
      </c>
      <c r="J3997">
        <f>I3997*100/F3997</f>
        <v>0</v>
      </c>
      <c r="K3997" t="str">
        <f>IF(E3997&lt;=200,"Budget",IF(E3997&lt;=500,"Mid Range","Premium"))</f>
        <v>Mid Range</v>
      </c>
    </row>
    <row r="3998" spans="1:11" x14ac:dyDescent="0.3">
      <c r="A3998" t="s">
        <v>5598</v>
      </c>
      <c r="B3998" t="s">
        <v>126</v>
      </c>
      <c r="C3998" t="s">
        <v>285</v>
      </c>
      <c r="D3998" t="s">
        <v>1056</v>
      </c>
      <c r="E3998">
        <v>20</v>
      </c>
      <c r="F3998">
        <v>40</v>
      </c>
      <c r="G3998" t="s">
        <v>1057</v>
      </c>
      <c r="H3998">
        <v>3.9</v>
      </c>
      <c r="I3998">
        <f>F3998-E3998</f>
        <v>20</v>
      </c>
      <c r="J3998">
        <f>I3998*100/F3998</f>
        <v>50</v>
      </c>
      <c r="K3998" t="str">
        <f>IF(E3998&lt;=200,"Budget",IF(E3998&lt;=500,"Mid Range","Premium"))</f>
        <v>Budget</v>
      </c>
    </row>
    <row r="3999" spans="1:11" x14ac:dyDescent="0.3">
      <c r="A3999" t="s">
        <v>5599</v>
      </c>
      <c r="B3999" t="s">
        <v>90</v>
      </c>
      <c r="C3999" t="s">
        <v>173</v>
      </c>
      <c r="D3999" t="s">
        <v>143</v>
      </c>
      <c r="E3999">
        <v>140</v>
      </c>
      <c r="F3999">
        <v>185</v>
      </c>
      <c r="G3999" t="s">
        <v>335</v>
      </c>
      <c r="H3999">
        <v>4</v>
      </c>
      <c r="I3999">
        <f>F3999-E3999</f>
        <v>45</v>
      </c>
      <c r="J3999">
        <f>I3999*100/F3999</f>
        <v>24.324324324324323</v>
      </c>
      <c r="K3999" t="str">
        <f>IF(E3999&lt;=200,"Budget",IF(E3999&lt;=500,"Mid Range","Premium"))</f>
        <v>Budget</v>
      </c>
    </row>
    <row r="4000" spans="1:11" x14ac:dyDescent="0.3">
      <c r="A4000" t="s">
        <v>5600</v>
      </c>
      <c r="B4000" t="s">
        <v>19</v>
      </c>
      <c r="C4000" t="s">
        <v>46</v>
      </c>
      <c r="D4000" t="s">
        <v>1336</v>
      </c>
      <c r="E4000">
        <v>75</v>
      </c>
      <c r="F4000">
        <v>109</v>
      </c>
      <c r="G4000" t="s">
        <v>1733</v>
      </c>
      <c r="H4000">
        <v>4</v>
      </c>
      <c r="I4000">
        <f>F4000-E4000</f>
        <v>34</v>
      </c>
      <c r="J4000">
        <f>I4000*100/F4000</f>
        <v>31.192660550458715</v>
      </c>
      <c r="K4000" t="str">
        <f>IF(E4000&lt;=200,"Budget",IF(E4000&lt;=500,"Mid Range","Premium"))</f>
        <v>Budget</v>
      </c>
    </row>
    <row r="4001" spans="1:11" x14ac:dyDescent="0.3">
      <c r="A4001" t="s">
        <v>5601</v>
      </c>
      <c r="B4001" t="s">
        <v>107</v>
      </c>
      <c r="C4001" t="s">
        <v>261</v>
      </c>
      <c r="D4001" t="s">
        <v>3606</v>
      </c>
      <c r="E4001">
        <v>40</v>
      </c>
      <c r="F4001">
        <v>40</v>
      </c>
      <c r="G4001" t="s">
        <v>290</v>
      </c>
      <c r="H4001">
        <v>3.8</v>
      </c>
      <c r="I4001">
        <f>F4001-E4001</f>
        <v>0</v>
      </c>
      <c r="J4001">
        <f>I4001*100/F4001</f>
        <v>0</v>
      </c>
      <c r="K4001" t="str">
        <f>IF(E4001&lt;=200,"Budget",IF(E4001&lt;=500,"Mid Range","Premium"))</f>
        <v>Budget</v>
      </c>
    </row>
    <row r="4002" spans="1:11" x14ac:dyDescent="0.3">
      <c r="A4002" t="s">
        <v>5602</v>
      </c>
      <c r="B4002" t="s">
        <v>107</v>
      </c>
      <c r="C4002" t="s">
        <v>153</v>
      </c>
      <c r="D4002" t="s">
        <v>372</v>
      </c>
      <c r="E4002">
        <v>200</v>
      </c>
      <c r="F4002">
        <v>200</v>
      </c>
      <c r="G4002" t="s">
        <v>155</v>
      </c>
      <c r="H4002">
        <v>4.5</v>
      </c>
      <c r="I4002">
        <f>F4002-E4002</f>
        <v>0</v>
      </c>
      <c r="J4002">
        <f>I4002*100/F4002</f>
        <v>0</v>
      </c>
      <c r="K4002" t="str">
        <f>IF(E4002&lt;=200,"Budget",IF(E4002&lt;=500,"Mid Range","Premium"))</f>
        <v>Budget</v>
      </c>
    </row>
    <row r="4003" spans="1:11" x14ac:dyDescent="0.3">
      <c r="A4003" t="s">
        <v>5603</v>
      </c>
      <c r="B4003" t="s">
        <v>107</v>
      </c>
      <c r="C4003" t="s">
        <v>205</v>
      </c>
      <c r="D4003" t="s">
        <v>5604</v>
      </c>
      <c r="E4003">
        <v>50</v>
      </c>
      <c r="F4003">
        <v>50</v>
      </c>
      <c r="G4003" t="s">
        <v>500</v>
      </c>
      <c r="H4003">
        <v>3.3</v>
      </c>
      <c r="I4003">
        <f>F4003-E4003</f>
        <v>0</v>
      </c>
      <c r="J4003">
        <f>I4003*100/F4003</f>
        <v>0</v>
      </c>
      <c r="K4003" t="str">
        <f>IF(E4003&lt;=200,"Budget",IF(E4003&lt;=500,"Mid Range","Premium"))</f>
        <v>Budget</v>
      </c>
    </row>
    <row r="4004" spans="1:11" x14ac:dyDescent="0.3">
      <c r="A4004" t="s">
        <v>5605</v>
      </c>
      <c r="B4004" t="s">
        <v>90</v>
      </c>
      <c r="C4004" t="s">
        <v>91</v>
      </c>
      <c r="D4004" t="s">
        <v>687</v>
      </c>
      <c r="E4004">
        <v>160</v>
      </c>
      <c r="F4004">
        <v>160</v>
      </c>
      <c r="G4004" t="s">
        <v>4949</v>
      </c>
      <c r="H4004">
        <v>3.5</v>
      </c>
      <c r="I4004">
        <f>F4004-E4004</f>
        <v>0</v>
      </c>
      <c r="J4004">
        <f>I4004*100/F4004</f>
        <v>0</v>
      </c>
      <c r="K4004" t="str">
        <f>IF(E4004&lt;=200,"Budget",IF(E4004&lt;=500,"Mid Range","Premium"))</f>
        <v>Budget</v>
      </c>
    </row>
    <row r="4005" spans="1:11" x14ac:dyDescent="0.3">
      <c r="A4005" t="s">
        <v>5606</v>
      </c>
      <c r="B4005" t="s">
        <v>9</v>
      </c>
      <c r="C4005" t="s">
        <v>28</v>
      </c>
      <c r="D4005" t="s">
        <v>595</v>
      </c>
      <c r="E4005">
        <v>182.47</v>
      </c>
      <c r="F4005">
        <v>218</v>
      </c>
      <c r="G4005" t="s">
        <v>41</v>
      </c>
      <c r="H4005">
        <v>3.9</v>
      </c>
      <c r="I4005">
        <f>F4005-E4005</f>
        <v>35.53</v>
      </c>
      <c r="J4005">
        <f>I4005*100/F4005</f>
        <v>16.298165137614678</v>
      </c>
      <c r="K4005" t="str">
        <f>IF(E4005&lt;=200,"Budget",IF(E4005&lt;=500,"Mid Range","Premium"))</f>
        <v>Budget</v>
      </c>
    </row>
    <row r="4006" spans="1:11" x14ac:dyDescent="0.3">
      <c r="A4006" t="s">
        <v>5607</v>
      </c>
      <c r="B4006" t="s">
        <v>9</v>
      </c>
      <c r="C4006" t="s">
        <v>151</v>
      </c>
      <c r="D4006" t="s">
        <v>3497</v>
      </c>
      <c r="E4006">
        <v>414</v>
      </c>
      <c r="F4006">
        <v>450</v>
      </c>
      <c r="G4006" t="s">
        <v>981</v>
      </c>
      <c r="H4006">
        <v>3</v>
      </c>
      <c r="I4006">
        <f>F4006-E4006</f>
        <v>36</v>
      </c>
      <c r="J4006">
        <f>I4006*100/F4006</f>
        <v>8</v>
      </c>
      <c r="K4006" t="str">
        <f>IF(E4006&lt;=200,"Budget",IF(E4006&lt;=500,"Mid Range","Premium"))</f>
        <v>Mid Range</v>
      </c>
    </row>
    <row r="4007" spans="1:11" x14ac:dyDescent="0.3">
      <c r="A4007" t="s">
        <v>5608</v>
      </c>
      <c r="B4007" t="s">
        <v>9</v>
      </c>
      <c r="C4007" t="s">
        <v>28</v>
      </c>
      <c r="D4007" t="s">
        <v>2367</v>
      </c>
      <c r="E4007">
        <v>239.2</v>
      </c>
      <c r="F4007">
        <v>299</v>
      </c>
      <c r="G4007" t="s">
        <v>41</v>
      </c>
      <c r="H4007">
        <v>4.2</v>
      </c>
      <c r="I4007">
        <f>F4007-E4007</f>
        <v>59.800000000000011</v>
      </c>
      <c r="J4007">
        <f>I4007*100/F4007</f>
        <v>20.000000000000004</v>
      </c>
      <c r="K4007" t="str">
        <f>IF(E4007&lt;=200,"Budget",IF(E4007&lt;=500,"Mid Range","Premium"))</f>
        <v>Mid Range</v>
      </c>
    </row>
    <row r="4008" spans="1:11" x14ac:dyDescent="0.3">
      <c r="A4008" t="s">
        <v>5610</v>
      </c>
      <c r="B4008" t="s">
        <v>50</v>
      </c>
      <c r="C4008" t="s">
        <v>183</v>
      </c>
      <c r="D4008" t="s">
        <v>5611</v>
      </c>
      <c r="E4008">
        <v>520</v>
      </c>
      <c r="F4008">
        <v>520</v>
      </c>
      <c r="G4008" t="s">
        <v>970</v>
      </c>
      <c r="H4008">
        <v>3.6</v>
      </c>
      <c r="I4008">
        <f>F4008-E4008</f>
        <v>0</v>
      </c>
      <c r="J4008">
        <f>I4008*100/F4008</f>
        <v>0</v>
      </c>
      <c r="K4008" t="str">
        <f>IF(E4008&lt;=200,"Budget",IF(E4008&lt;=500,"Mid Range","Premium"))</f>
        <v>Premium</v>
      </c>
    </row>
    <row r="4009" spans="1:11" x14ac:dyDescent="0.3">
      <c r="A4009" t="s">
        <v>5612</v>
      </c>
      <c r="B4009" t="s">
        <v>126</v>
      </c>
      <c r="C4009" t="s">
        <v>689</v>
      </c>
      <c r="D4009" t="s">
        <v>1502</v>
      </c>
      <c r="E4009">
        <v>259</v>
      </c>
      <c r="F4009">
        <v>259</v>
      </c>
      <c r="G4009" t="s">
        <v>1922</v>
      </c>
      <c r="H4009">
        <v>3.5</v>
      </c>
      <c r="I4009">
        <f>F4009-E4009</f>
        <v>0</v>
      </c>
      <c r="J4009">
        <f>I4009*100/F4009</f>
        <v>0</v>
      </c>
      <c r="K4009" t="str">
        <f>IF(E4009&lt;=200,"Budget",IF(E4009&lt;=500,"Mid Range","Premium"))</f>
        <v>Mid Range</v>
      </c>
    </row>
    <row r="4010" spans="1:11" x14ac:dyDescent="0.3">
      <c r="A4010" t="s">
        <v>5613</v>
      </c>
      <c r="B4010" t="s">
        <v>211</v>
      </c>
      <c r="C4010" t="s">
        <v>302</v>
      </c>
      <c r="D4010" t="s">
        <v>935</v>
      </c>
      <c r="E4010">
        <v>512.71</v>
      </c>
      <c r="F4010">
        <v>649</v>
      </c>
      <c r="G4010" t="s">
        <v>304</v>
      </c>
      <c r="H4010">
        <v>4.4000000000000004</v>
      </c>
      <c r="I4010">
        <f>F4010-E4010</f>
        <v>136.28999999999996</v>
      </c>
      <c r="J4010">
        <f>I4010*100/F4010</f>
        <v>20.999999999999993</v>
      </c>
      <c r="K4010" t="str">
        <f>IF(E4010&lt;=200,"Budget",IF(E4010&lt;=500,"Mid Range","Premium"))</f>
        <v>Premium</v>
      </c>
    </row>
    <row r="4011" spans="1:11" x14ac:dyDescent="0.3">
      <c r="A4011" t="s">
        <v>5614</v>
      </c>
      <c r="B4011" t="s">
        <v>19</v>
      </c>
      <c r="C4011" t="s">
        <v>46</v>
      </c>
      <c r="D4011" t="s">
        <v>5615</v>
      </c>
      <c r="E4011">
        <v>15</v>
      </c>
      <c r="F4011">
        <v>15</v>
      </c>
      <c r="G4011" t="s">
        <v>48</v>
      </c>
      <c r="H4011">
        <v>5</v>
      </c>
      <c r="I4011">
        <f>F4011-E4011</f>
        <v>0</v>
      </c>
      <c r="J4011">
        <f>I4011*100/F4011</f>
        <v>0</v>
      </c>
      <c r="K4011" t="str">
        <f>IF(E4011&lt;=200,"Budget",IF(E4011&lt;=500,"Mid Range","Premium"))</f>
        <v>Budget</v>
      </c>
    </row>
    <row r="4012" spans="1:11" x14ac:dyDescent="0.3">
      <c r="A4012" t="s">
        <v>5616</v>
      </c>
      <c r="B4012" t="s">
        <v>9</v>
      </c>
      <c r="C4012" t="s">
        <v>131</v>
      </c>
      <c r="D4012" t="s">
        <v>197</v>
      </c>
      <c r="E4012">
        <v>199.2</v>
      </c>
      <c r="F4012">
        <v>249</v>
      </c>
      <c r="G4012" t="s">
        <v>495</v>
      </c>
      <c r="H4012">
        <v>2</v>
      </c>
      <c r="I4012">
        <f>F4012-E4012</f>
        <v>49.800000000000011</v>
      </c>
      <c r="J4012">
        <f>I4012*100/F4012</f>
        <v>20.000000000000004</v>
      </c>
      <c r="K4012" t="str">
        <f>IF(E4012&lt;=200,"Budget",IF(E4012&lt;=500,"Mid Range","Premium"))</f>
        <v>Budget</v>
      </c>
    </row>
    <row r="4013" spans="1:11" x14ac:dyDescent="0.3">
      <c r="A4013" t="s">
        <v>5617</v>
      </c>
      <c r="B4013" t="s">
        <v>14</v>
      </c>
      <c r="C4013" t="s">
        <v>222</v>
      </c>
      <c r="D4013" t="s">
        <v>1239</v>
      </c>
      <c r="E4013">
        <v>350</v>
      </c>
      <c r="F4013">
        <v>350</v>
      </c>
      <c r="G4013" t="s">
        <v>1240</v>
      </c>
      <c r="H4013">
        <v>5</v>
      </c>
      <c r="I4013">
        <f>F4013-E4013</f>
        <v>0</v>
      </c>
      <c r="J4013">
        <f>I4013*100/F4013</f>
        <v>0</v>
      </c>
      <c r="K4013" t="str">
        <f>IF(E4013&lt;=200,"Budget",IF(E4013&lt;=500,"Mid Range","Premium"))</f>
        <v>Mid Range</v>
      </c>
    </row>
    <row r="4014" spans="1:11" x14ac:dyDescent="0.3">
      <c r="A4014" t="s">
        <v>5618</v>
      </c>
      <c r="B4014" t="s">
        <v>9</v>
      </c>
      <c r="C4014" t="s">
        <v>278</v>
      </c>
      <c r="D4014" t="s">
        <v>3614</v>
      </c>
      <c r="E4014">
        <v>490</v>
      </c>
      <c r="F4014">
        <v>490</v>
      </c>
      <c r="G4014" t="s">
        <v>1584</v>
      </c>
      <c r="H4014">
        <v>4</v>
      </c>
      <c r="I4014">
        <f>F4014-E4014</f>
        <v>0</v>
      </c>
      <c r="J4014">
        <f>I4014*100/F4014</f>
        <v>0</v>
      </c>
      <c r="K4014" t="str">
        <f>IF(E4014&lt;=200,"Budget",IF(E4014&lt;=500,"Mid Range","Premium"))</f>
        <v>Mid Range</v>
      </c>
    </row>
    <row r="4015" spans="1:11" x14ac:dyDescent="0.3">
      <c r="A4015" t="s">
        <v>5619</v>
      </c>
      <c r="B4015" t="s">
        <v>107</v>
      </c>
      <c r="C4015" t="s">
        <v>108</v>
      </c>
      <c r="D4015" t="s">
        <v>77</v>
      </c>
      <c r="E4015">
        <v>295</v>
      </c>
      <c r="F4015">
        <v>295</v>
      </c>
      <c r="G4015" t="s">
        <v>740</v>
      </c>
      <c r="H4015">
        <v>5</v>
      </c>
      <c r="I4015">
        <f>F4015-E4015</f>
        <v>0</v>
      </c>
      <c r="J4015">
        <f>I4015*100/F4015</f>
        <v>0</v>
      </c>
      <c r="K4015" t="str">
        <f>IF(E4015&lt;=200,"Budget",IF(E4015&lt;=500,"Mid Range","Premium"))</f>
        <v>Mid Range</v>
      </c>
    </row>
    <row r="4016" spans="1:11" x14ac:dyDescent="0.3">
      <c r="A4016" t="s">
        <v>5620</v>
      </c>
      <c r="B4016" t="s">
        <v>107</v>
      </c>
      <c r="C4016" t="s">
        <v>153</v>
      </c>
      <c r="D4016" t="s">
        <v>1713</v>
      </c>
      <c r="E4016">
        <v>280</v>
      </c>
      <c r="F4016">
        <v>280</v>
      </c>
      <c r="G4016" t="s">
        <v>155</v>
      </c>
      <c r="H4016">
        <v>3.3</v>
      </c>
      <c r="I4016">
        <f>F4016-E4016</f>
        <v>0</v>
      </c>
      <c r="J4016">
        <f>I4016*100/F4016</f>
        <v>0</v>
      </c>
      <c r="K4016" t="str">
        <f>IF(E4016&lt;=200,"Budget",IF(E4016&lt;=500,"Mid Range","Premium"))</f>
        <v>Mid Range</v>
      </c>
    </row>
    <row r="4017" spans="1:11" x14ac:dyDescent="0.3">
      <c r="A4017" t="s">
        <v>5621</v>
      </c>
      <c r="B4017" t="s">
        <v>19</v>
      </c>
      <c r="C4017" t="s">
        <v>24</v>
      </c>
      <c r="D4017" t="s">
        <v>811</v>
      </c>
      <c r="E4017">
        <v>49</v>
      </c>
      <c r="F4017">
        <v>62</v>
      </c>
      <c r="G4017" t="s">
        <v>1199</v>
      </c>
      <c r="H4017">
        <v>3.9</v>
      </c>
      <c r="I4017">
        <f>F4017-E4017</f>
        <v>13</v>
      </c>
      <c r="J4017">
        <f>I4017*100/F4017</f>
        <v>20.967741935483872</v>
      </c>
      <c r="K4017" t="str">
        <f>IF(E4017&lt;=200,"Budget",IF(E4017&lt;=500,"Mid Range","Premium"))</f>
        <v>Budget</v>
      </c>
    </row>
    <row r="4018" spans="1:11" x14ac:dyDescent="0.3">
      <c r="A4018" t="s">
        <v>5622</v>
      </c>
      <c r="B4018" t="s">
        <v>14</v>
      </c>
      <c r="C4018" t="s">
        <v>281</v>
      </c>
      <c r="D4018" t="s">
        <v>282</v>
      </c>
      <c r="E4018">
        <v>342</v>
      </c>
      <c r="F4018">
        <v>360</v>
      </c>
      <c r="G4018" t="s">
        <v>324</v>
      </c>
      <c r="H4018">
        <v>4.0999999999999996</v>
      </c>
      <c r="I4018">
        <f>F4018-E4018</f>
        <v>18</v>
      </c>
      <c r="J4018">
        <f>I4018*100/F4018</f>
        <v>5</v>
      </c>
      <c r="K4018" t="str">
        <f>IF(E4018&lt;=200,"Budget",IF(E4018&lt;=500,"Mid Range","Premium"))</f>
        <v>Mid Range</v>
      </c>
    </row>
    <row r="4019" spans="1:11" x14ac:dyDescent="0.3">
      <c r="A4019" t="s">
        <v>5623</v>
      </c>
      <c r="B4019" t="s">
        <v>9</v>
      </c>
      <c r="C4019" t="s">
        <v>36</v>
      </c>
      <c r="D4019" t="s">
        <v>118</v>
      </c>
      <c r="E4019">
        <v>196</v>
      </c>
      <c r="F4019">
        <v>245</v>
      </c>
      <c r="G4019" t="s">
        <v>38</v>
      </c>
      <c r="H4019">
        <v>4.5999999999999996</v>
      </c>
      <c r="I4019">
        <f>F4019-E4019</f>
        <v>49</v>
      </c>
      <c r="J4019">
        <f>I4019*100/F4019</f>
        <v>20</v>
      </c>
      <c r="K4019" t="str">
        <f>IF(E4019&lt;=200,"Budget",IF(E4019&lt;=500,"Mid Range","Premium"))</f>
        <v>Budget</v>
      </c>
    </row>
    <row r="4020" spans="1:11" x14ac:dyDescent="0.3">
      <c r="A4020" t="s">
        <v>5624</v>
      </c>
      <c r="B4020" t="s">
        <v>107</v>
      </c>
      <c r="C4020" t="s">
        <v>229</v>
      </c>
      <c r="D4020" t="s">
        <v>5625</v>
      </c>
      <c r="E4020">
        <v>93.34</v>
      </c>
      <c r="F4020">
        <v>140</v>
      </c>
      <c r="G4020" t="s">
        <v>370</v>
      </c>
      <c r="H4020">
        <v>4.3</v>
      </c>
      <c r="I4020">
        <f>F4020-E4020</f>
        <v>46.66</v>
      </c>
      <c r="J4020">
        <f>I4020*100/F4020</f>
        <v>33.328571428571429</v>
      </c>
      <c r="K4020" t="str">
        <f>IF(E4020&lt;=200,"Budget",IF(E4020&lt;=500,"Mid Range","Premium"))</f>
        <v>Budget</v>
      </c>
    </row>
    <row r="4021" spans="1:11" x14ac:dyDescent="0.3">
      <c r="A4021" t="s">
        <v>5626</v>
      </c>
      <c r="B4021" t="s">
        <v>9</v>
      </c>
      <c r="C4021" t="s">
        <v>36</v>
      </c>
      <c r="D4021" t="s">
        <v>233</v>
      </c>
      <c r="E4021">
        <v>374.25</v>
      </c>
      <c r="F4021">
        <v>499</v>
      </c>
      <c r="G4021" t="s">
        <v>333</v>
      </c>
      <c r="H4021">
        <v>5</v>
      </c>
      <c r="I4021">
        <f>F4021-E4021</f>
        <v>124.75</v>
      </c>
      <c r="J4021">
        <f>I4021*100/F4021</f>
        <v>25</v>
      </c>
      <c r="K4021" t="str">
        <f>IF(E4021&lt;=200,"Budget",IF(E4021&lt;=500,"Mid Range","Premium"))</f>
        <v>Mid Range</v>
      </c>
    </row>
    <row r="4022" spans="1:11" x14ac:dyDescent="0.3">
      <c r="A4022" t="s">
        <v>5627</v>
      </c>
      <c r="B4022" t="s">
        <v>9</v>
      </c>
      <c r="C4022" t="s">
        <v>36</v>
      </c>
      <c r="D4022" t="s">
        <v>526</v>
      </c>
      <c r="E4022">
        <v>136</v>
      </c>
      <c r="F4022">
        <v>170</v>
      </c>
      <c r="G4022" t="s">
        <v>38</v>
      </c>
      <c r="H4022">
        <v>4.5</v>
      </c>
      <c r="I4022">
        <f>F4022-E4022</f>
        <v>34</v>
      </c>
      <c r="J4022">
        <f>I4022*100/F4022</f>
        <v>20</v>
      </c>
      <c r="K4022" t="str">
        <f>IF(E4022&lt;=200,"Budget",IF(E4022&lt;=500,"Mid Range","Premium"))</f>
        <v>Budget</v>
      </c>
    </row>
    <row r="4023" spans="1:11" x14ac:dyDescent="0.3">
      <c r="A4023" t="s">
        <v>5628</v>
      </c>
      <c r="B4023" t="s">
        <v>9</v>
      </c>
      <c r="C4023" t="s">
        <v>278</v>
      </c>
      <c r="D4023" t="s">
        <v>930</v>
      </c>
      <c r="E4023">
        <v>300</v>
      </c>
      <c r="F4023">
        <v>300</v>
      </c>
      <c r="G4023" t="s">
        <v>931</v>
      </c>
      <c r="H4023">
        <v>2</v>
      </c>
      <c r="I4023">
        <f>F4023-E4023</f>
        <v>0</v>
      </c>
      <c r="J4023">
        <f>I4023*100/F4023</f>
        <v>0</v>
      </c>
      <c r="K4023" t="str">
        <f>IF(E4023&lt;=200,"Budget",IF(E4023&lt;=500,"Mid Range","Premium"))</f>
        <v>Mid Range</v>
      </c>
    </row>
    <row r="4024" spans="1:11" x14ac:dyDescent="0.3">
      <c r="A4024" t="s">
        <v>5629</v>
      </c>
      <c r="B4024" t="s">
        <v>9</v>
      </c>
      <c r="C4024" t="s">
        <v>151</v>
      </c>
      <c r="D4024" t="s">
        <v>1291</v>
      </c>
      <c r="E4024">
        <v>346.5</v>
      </c>
      <c r="F4024">
        <v>630</v>
      </c>
      <c r="G4024" t="s">
        <v>133</v>
      </c>
      <c r="H4024">
        <v>4.2</v>
      </c>
      <c r="I4024">
        <f>F4024-E4024</f>
        <v>283.5</v>
      </c>
      <c r="J4024">
        <f>I4024*100/F4024</f>
        <v>45</v>
      </c>
      <c r="K4024" t="str">
        <f>IF(E4024&lt;=200,"Budget",IF(E4024&lt;=500,"Mid Range","Premium"))</f>
        <v>Mid Range</v>
      </c>
    </row>
    <row r="4025" spans="1:11" x14ac:dyDescent="0.3">
      <c r="A4025" t="s">
        <v>5630</v>
      </c>
      <c r="B4025" t="s">
        <v>9</v>
      </c>
      <c r="C4025" t="s">
        <v>10</v>
      </c>
      <c r="D4025" t="s">
        <v>425</v>
      </c>
      <c r="E4025">
        <v>87.75</v>
      </c>
      <c r="F4025">
        <v>135</v>
      </c>
      <c r="G4025" t="s">
        <v>12</v>
      </c>
      <c r="H4025">
        <v>4.3</v>
      </c>
      <c r="I4025">
        <f>F4025-E4025</f>
        <v>47.25</v>
      </c>
      <c r="J4025">
        <f>I4025*100/F4025</f>
        <v>35</v>
      </c>
      <c r="K4025" t="str">
        <f>IF(E4025&lt;=200,"Budget",IF(E4025&lt;=500,"Mid Range","Premium"))</f>
        <v>Budget</v>
      </c>
    </row>
    <row r="4026" spans="1:11" x14ac:dyDescent="0.3">
      <c r="A4026" t="s">
        <v>4874</v>
      </c>
      <c r="B4026" t="s">
        <v>9</v>
      </c>
      <c r="C4026" t="s">
        <v>10</v>
      </c>
      <c r="D4026" t="s">
        <v>3758</v>
      </c>
      <c r="E4026">
        <v>153.75</v>
      </c>
      <c r="F4026">
        <v>205</v>
      </c>
      <c r="G4026" t="s">
        <v>44</v>
      </c>
      <c r="H4026">
        <v>4.5</v>
      </c>
      <c r="I4026">
        <f>F4026-E4026</f>
        <v>51.25</v>
      </c>
      <c r="J4026">
        <f>I4026*100/F4026</f>
        <v>25</v>
      </c>
      <c r="K4026" t="str">
        <f>IF(E4026&lt;=200,"Budget",IF(E4026&lt;=500,"Mid Range","Premium"))</f>
        <v>Budget</v>
      </c>
    </row>
    <row r="4027" spans="1:11" x14ac:dyDescent="0.3">
      <c r="A4027" t="s">
        <v>5631</v>
      </c>
      <c r="B4027" t="s">
        <v>9</v>
      </c>
      <c r="C4027" t="s">
        <v>28</v>
      </c>
      <c r="D4027" t="s">
        <v>5632</v>
      </c>
      <c r="E4027">
        <v>275</v>
      </c>
      <c r="F4027">
        <v>275</v>
      </c>
      <c r="G4027" t="s">
        <v>30</v>
      </c>
      <c r="H4027">
        <v>2</v>
      </c>
      <c r="I4027">
        <f>F4027-E4027</f>
        <v>0</v>
      </c>
      <c r="J4027">
        <f>I4027*100/F4027</f>
        <v>0</v>
      </c>
      <c r="K4027" t="str">
        <f>IF(E4027&lt;=200,"Budget",IF(E4027&lt;=500,"Mid Range","Premium"))</f>
        <v>Mid Range</v>
      </c>
    </row>
    <row r="4028" spans="1:11" x14ac:dyDescent="0.3">
      <c r="A4028" t="s">
        <v>5633</v>
      </c>
      <c r="B4028" t="s">
        <v>14</v>
      </c>
      <c r="C4028" t="s">
        <v>222</v>
      </c>
      <c r="D4028" t="s">
        <v>733</v>
      </c>
      <c r="E4028">
        <v>823.2</v>
      </c>
      <c r="F4028">
        <v>840</v>
      </c>
      <c r="G4028" t="s">
        <v>224</v>
      </c>
      <c r="H4028">
        <v>4.3</v>
      </c>
      <c r="I4028">
        <f>F4028-E4028</f>
        <v>16.799999999999955</v>
      </c>
      <c r="J4028">
        <f>I4028*100/F4028</f>
        <v>1.9999999999999947</v>
      </c>
      <c r="K4028" t="str">
        <f>IF(E4028&lt;=200,"Budget",IF(E4028&lt;=500,"Mid Range","Premium"))</f>
        <v>Premium</v>
      </c>
    </row>
    <row r="4029" spans="1:11" x14ac:dyDescent="0.3">
      <c r="A4029" t="s">
        <v>5634</v>
      </c>
      <c r="B4029" t="s">
        <v>107</v>
      </c>
      <c r="C4029" t="s">
        <v>108</v>
      </c>
      <c r="D4029" t="s">
        <v>497</v>
      </c>
      <c r="E4029">
        <v>160</v>
      </c>
      <c r="F4029">
        <v>160</v>
      </c>
      <c r="G4029" t="s">
        <v>680</v>
      </c>
      <c r="H4029">
        <v>4.0999999999999996</v>
      </c>
      <c r="I4029">
        <f>F4029-E4029</f>
        <v>0</v>
      </c>
      <c r="J4029">
        <f>I4029*100/F4029</f>
        <v>0</v>
      </c>
      <c r="K4029" t="str">
        <f>IF(E4029&lt;=200,"Budget",IF(E4029&lt;=500,"Mid Range","Premium"))</f>
        <v>Budget</v>
      </c>
    </row>
    <row r="4030" spans="1:11" x14ac:dyDescent="0.3">
      <c r="A4030" t="s">
        <v>5635</v>
      </c>
      <c r="B4030" t="s">
        <v>9</v>
      </c>
      <c r="C4030" t="s">
        <v>36</v>
      </c>
      <c r="D4030" t="s">
        <v>118</v>
      </c>
      <c r="E4030">
        <v>675.75</v>
      </c>
      <c r="F4030">
        <v>795</v>
      </c>
      <c r="G4030" t="s">
        <v>38</v>
      </c>
      <c r="H4030">
        <v>5</v>
      </c>
      <c r="I4030">
        <f>F4030-E4030</f>
        <v>119.25</v>
      </c>
      <c r="J4030">
        <f>I4030*100/F4030</f>
        <v>15</v>
      </c>
      <c r="K4030" t="str">
        <f>IF(E4030&lt;=200,"Budget",IF(E4030&lt;=500,"Mid Range","Premium"))</f>
        <v>Premium</v>
      </c>
    </row>
    <row r="4031" spans="1:11" x14ac:dyDescent="0.3">
      <c r="A4031" t="s">
        <v>5636</v>
      </c>
      <c r="B4031" t="s">
        <v>90</v>
      </c>
      <c r="C4031" t="s">
        <v>142</v>
      </c>
      <c r="D4031" t="s">
        <v>1780</v>
      </c>
      <c r="E4031">
        <v>60.14</v>
      </c>
      <c r="F4031">
        <v>62</v>
      </c>
      <c r="G4031" t="s">
        <v>396</v>
      </c>
      <c r="H4031">
        <v>4.2</v>
      </c>
      <c r="I4031">
        <f>F4031-E4031</f>
        <v>1.8599999999999994</v>
      </c>
      <c r="J4031">
        <f>I4031*100/F4031</f>
        <v>2.9999999999999991</v>
      </c>
      <c r="K4031" t="str">
        <f>IF(E4031&lt;=200,"Budget",IF(E4031&lt;=500,"Mid Range","Premium"))</f>
        <v>Budget</v>
      </c>
    </row>
    <row r="4032" spans="1:11" x14ac:dyDescent="0.3">
      <c r="A4032" t="s">
        <v>5637</v>
      </c>
      <c r="B4032" t="s">
        <v>9</v>
      </c>
      <c r="C4032" t="s">
        <v>236</v>
      </c>
      <c r="D4032" t="s">
        <v>237</v>
      </c>
      <c r="E4032">
        <v>18</v>
      </c>
      <c r="F4032">
        <v>18</v>
      </c>
      <c r="G4032" t="s">
        <v>259</v>
      </c>
      <c r="H4032">
        <v>4.0999999999999996</v>
      </c>
      <c r="I4032">
        <f>F4032-E4032</f>
        <v>0</v>
      </c>
      <c r="J4032">
        <f>I4032*100/F4032</f>
        <v>0</v>
      </c>
      <c r="K4032" t="str">
        <f>IF(E4032&lt;=200,"Budget",IF(E4032&lt;=500,"Mid Range","Premium"))</f>
        <v>Budget</v>
      </c>
    </row>
    <row r="4033" spans="1:11" x14ac:dyDescent="0.3">
      <c r="A4033" t="s">
        <v>5638</v>
      </c>
      <c r="B4033" t="s">
        <v>126</v>
      </c>
      <c r="C4033" t="s">
        <v>285</v>
      </c>
      <c r="D4033" t="s">
        <v>3571</v>
      </c>
      <c r="E4033">
        <v>30</v>
      </c>
      <c r="F4033">
        <v>30</v>
      </c>
      <c r="G4033" t="s">
        <v>287</v>
      </c>
      <c r="H4033">
        <v>4.0999999999999996</v>
      </c>
      <c r="I4033">
        <f>F4033-E4033</f>
        <v>0</v>
      </c>
      <c r="J4033">
        <f>I4033*100/F4033</f>
        <v>0</v>
      </c>
      <c r="K4033" t="str">
        <f>IF(E4033&lt;=200,"Budget",IF(E4033&lt;=500,"Mid Range","Premium"))</f>
        <v>Budget</v>
      </c>
    </row>
    <row r="4034" spans="1:11" x14ac:dyDescent="0.3">
      <c r="A4034" t="s">
        <v>394</v>
      </c>
      <c r="B4034" t="s">
        <v>90</v>
      </c>
      <c r="C4034" t="s">
        <v>142</v>
      </c>
      <c r="D4034" t="s">
        <v>656</v>
      </c>
      <c r="E4034">
        <v>49.6</v>
      </c>
      <c r="F4034">
        <v>62</v>
      </c>
      <c r="G4034" t="s">
        <v>396</v>
      </c>
      <c r="H4034">
        <v>4.3</v>
      </c>
      <c r="I4034">
        <f>F4034-E4034</f>
        <v>12.399999999999999</v>
      </c>
      <c r="J4034">
        <f>I4034*100/F4034</f>
        <v>19.999999999999996</v>
      </c>
      <c r="K4034" t="str">
        <f>IF(E4034&lt;=200,"Budget",IF(E4034&lt;=500,"Mid Range","Premium"))</f>
        <v>Budget</v>
      </c>
    </row>
    <row r="4035" spans="1:11" x14ac:dyDescent="0.3">
      <c r="A4035" t="s">
        <v>5639</v>
      </c>
      <c r="B4035" t="s">
        <v>14</v>
      </c>
      <c r="C4035" t="s">
        <v>165</v>
      </c>
      <c r="D4035" t="s">
        <v>698</v>
      </c>
      <c r="E4035">
        <v>899</v>
      </c>
      <c r="F4035">
        <v>2580</v>
      </c>
      <c r="G4035" t="s">
        <v>699</v>
      </c>
      <c r="H4035">
        <v>2.8</v>
      </c>
      <c r="I4035">
        <f>F4035-E4035</f>
        <v>1681</v>
      </c>
      <c r="J4035">
        <f>I4035*100/F4035</f>
        <v>65.155038759689916</v>
      </c>
      <c r="K4035" t="str">
        <f>IF(E4035&lt;=200,"Budget",IF(E4035&lt;=500,"Mid Range","Premium"))</f>
        <v>Premium</v>
      </c>
    </row>
    <row r="4036" spans="1:11" x14ac:dyDescent="0.3">
      <c r="A4036" t="s">
        <v>1736</v>
      </c>
      <c r="B4036" t="s">
        <v>90</v>
      </c>
      <c r="C4036" t="s">
        <v>142</v>
      </c>
      <c r="D4036" t="s">
        <v>143</v>
      </c>
      <c r="E4036">
        <v>129</v>
      </c>
      <c r="F4036">
        <v>199</v>
      </c>
      <c r="G4036" t="s">
        <v>335</v>
      </c>
      <c r="H4036">
        <v>4.0999999999999996</v>
      </c>
      <c r="I4036">
        <f>F4036-E4036</f>
        <v>70</v>
      </c>
      <c r="J4036">
        <f>I4036*100/F4036</f>
        <v>35.175879396984925</v>
      </c>
      <c r="K4036" t="str">
        <f>IF(E4036&lt;=200,"Budget",IF(E4036&lt;=500,"Mid Range","Premium"))</f>
        <v>Budget</v>
      </c>
    </row>
    <row r="4037" spans="1:11" x14ac:dyDescent="0.3">
      <c r="A4037" t="s">
        <v>5640</v>
      </c>
      <c r="B4037" t="s">
        <v>14</v>
      </c>
      <c r="C4037" t="s">
        <v>15</v>
      </c>
      <c r="D4037" t="s">
        <v>356</v>
      </c>
      <c r="E4037">
        <v>289</v>
      </c>
      <c r="F4037">
        <v>399</v>
      </c>
      <c r="G4037" t="s">
        <v>357</v>
      </c>
      <c r="H4037">
        <v>5</v>
      </c>
      <c r="I4037">
        <f>F4037-E4037</f>
        <v>110</v>
      </c>
      <c r="J4037">
        <f>I4037*100/F4037</f>
        <v>27.56892230576441</v>
      </c>
      <c r="K4037" t="str">
        <f>IF(E4037&lt;=200,"Budget",IF(E4037&lt;=500,"Mid Range","Premium"))</f>
        <v>Mid Range</v>
      </c>
    </row>
    <row r="4038" spans="1:11" x14ac:dyDescent="0.3">
      <c r="A4038" t="s">
        <v>5641</v>
      </c>
      <c r="B4038" t="s">
        <v>90</v>
      </c>
      <c r="C4038" t="s">
        <v>173</v>
      </c>
      <c r="D4038" t="s">
        <v>1062</v>
      </c>
      <c r="E4038">
        <v>83</v>
      </c>
      <c r="F4038">
        <v>83</v>
      </c>
      <c r="G4038" t="s">
        <v>1260</v>
      </c>
      <c r="H4038">
        <v>4.3</v>
      </c>
      <c r="I4038">
        <f>F4038-E4038</f>
        <v>0</v>
      </c>
      <c r="J4038">
        <f>I4038*100/F4038</f>
        <v>0</v>
      </c>
      <c r="K4038" t="str">
        <f>IF(E4038&lt;=200,"Budget",IF(E4038&lt;=500,"Mid Range","Premium"))</f>
        <v>Budget</v>
      </c>
    </row>
    <row r="4039" spans="1:11" x14ac:dyDescent="0.3">
      <c r="A4039" t="s">
        <v>5642</v>
      </c>
      <c r="B4039" t="s">
        <v>9</v>
      </c>
      <c r="C4039" t="s">
        <v>36</v>
      </c>
      <c r="D4039" t="s">
        <v>442</v>
      </c>
      <c r="E4039">
        <v>138.94</v>
      </c>
      <c r="F4039">
        <v>195</v>
      </c>
      <c r="G4039" t="s">
        <v>38</v>
      </c>
      <c r="H4039">
        <v>4.0999999999999996</v>
      </c>
      <c r="I4039">
        <f>F4039-E4039</f>
        <v>56.06</v>
      </c>
      <c r="J4039">
        <f>I4039*100/F4039</f>
        <v>28.74871794871795</v>
      </c>
      <c r="K4039" t="str">
        <f>IF(E4039&lt;=200,"Budget",IF(E4039&lt;=500,"Mid Range","Premium"))</f>
        <v>Budget</v>
      </c>
    </row>
    <row r="4040" spans="1:11" x14ac:dyDescent="0.3">
      <c r="A4040" t="s">
        <v>4730</v>
      </c>
      <c r="B4040" t="s">
        <v>107</v>
      </c>
      <c r="C4040" t="s">
        <v>261</v>
      </c>
      <c r="D4040" t="s">
        <v>785</v>
      </c>
      <c r="E4040">
        <v>120</v>
      </c>
      <c r="F4040">
        <v>120</v>
      </c>
      <c r="G4040" t="s">
        <v>263</v>
      </c>
      <c r="H4040">
        <v>4.2</v>
      </c>
      <c r="I4040">
        <f>F4040-E4040</f>
        <v>0</v>
      </c>
      <c r="J4040">
        <f>I4040*100/F4040</f>
        <v>0</v>
      </c>
      <c r="K4040" t="str">
        <f>IF(E4040&lt;=200,"Budget",IF(E4040&lt;=500,"Mid Range","Premium"))</f>
        <v>Budget</v>
      </c>
    </row>
    <row r="4041" spans="1:11" x14ac:dyDescent="0.3">
      <c r="A4041" t="s">
        <v>5643</v>
      </c>
      <c r="B4041" t="s">
        <v>14</v>
      </c>
      <c r="C4041" t="s">
        <v>99</v>
      </c>
      <c r="D4041" t="s">
        <v>254</v>
      </c>
      <c r="E4041">
        <v>179</v>
      </c>
      <c r="F4041">
        <v>499</v>
      </c>
      <c r="G4041" t="s">
        <v>220</v>
      </c>
      <c r="H4041">
        <v>3.5</v>
      </c>
      <c r="I4041">
        <f>F4041-E4041</f>
        <v>320</v>
      </c>
      <c r="J4041">
        <f>I4041*100/F4041</f>
        <v>64.128256513026045</v>
      </c>
      <c r="K4041" t="str">
        <f>IF(E4041&lt;=200,"Budget",IF(E4041&lt;=500,"Mid Range","Premium"))</f>
        <v>Budget</v>
      </c>
    </row>
    <row r="4042" spans="1:11" x14ac:dyDescent="0.3">
      <c r="A4042" t="s">
        <v>5644</v>
      </c>
      <c r="B4042" t="s">
        <v>90</v>
      </c>
      <c r="C4042" t="s">
        <v>173</v>
      </c>
      <c r="D4042" t="s">
        <v>143</v>
      </c>
      <c r="E4042">
        <v>72</v>
      </c>
      <c r="F4042">
        <v>79</v>
      </c>
      <c r="G4042" t="s">
        <v>887</v>
      </c>
      <c r="H4042">
        <v>4</v>
      </c>
      <c r="I4042">
        <f>F4042-E4042</f>
        <v>7</v>
      </c>
      <c r="J4042">
        <f>I4042*100/F4042</f>
        <v>8.8607594936708853</v>
      </c>
      <c r="K4042" t="str">
        <f>IF(E4042&lt;=200,"Budget",IF(E4042&lt;=500,"Mid Range","Premium"))</f>
        <v>Budget</v>
      </c>
    </row>
    <row r="4043" spans="1:11" x14ac:dyDescent="0.3">
      <c r="A4043" t="s">
        <v>5645</v>
      </c>
      <c r="B4043" t="s">
        <v>9</v>
      </c>
      <c r="C4043" t="s">
        <v>36</v>
      </c>
      <c r="D4043" t="s">
        <v>1537</v>
      </c>
      <c r="E4043">
        <v>325</v>
      </c>
      <c r="F4043">
        <v>325</v>
      </c>
      <c r="G4043" t="s">
        <v>333</v>
      </c>
      <c r="H4043">
        <v>1</v>
      </c>
      <c r="I4043">
        <f>F4043-E4043</f>
        <v>0</v>
      </c>
      <c r="J4043">
        <f>I4043*100/F4043</f>
        <v>0</v>
      </c>
      <c r="K4043" t="str">
        <f>IF(E4043&lt;=200,"Budget",IF(E4043&lt;=500,"Mid Range","Premium"))</f>
        <v>Mid Range</v>
      </c>
    </row>
    <row r="4044" spans="1:11" x14ac:dyDescent="0.3">
      <c r="A4044" t="s">
        <v>5646</v>
      </c>
      <c r="B4044" t="s">
        <v>9</v>
      </c>
      <c r="C4044" t="s">
        <v>28</v>
      </c>
      <c r="D4044" t="s">
        <v>945</v>
      </c>
      <c r="E4044">
        <v>199</v>
      </c>
      <c r="F4044">
        <v>199</v>
      </c>
      <c r="G4044" t="s">
        <v>30</v>
      </c>
      <c r="H4044">
        <v>4.5</v>
      </c>
      <c r="I4044">
        <f>F4044-E4044</f>
        <v>0</v>
      </c>
      <c r="J4044">
        <f>I4044*100/F4044</f>
        <v>0</v>
      </c>
      <c r="K4044" t="str">
        <f>IF(E4044&lt;=200,"Budget",IF(E4044&lt;=500,"Mid Range","Premium"))</f>
        <v>Budget</v>
      </c>
    </row>
    <row r="4045" spans="1:11" x14ac:dyDescent="0.3">
      <c r="A4045" t="s">
        <v>5647</v>
      </c>
      <c r="B4045" t="s">
        <v>107</v>
      </c>
      <c r="C4045" t="s">
        <v>153</v>
      </c>
      <c r="D4045" t="s">
        <v>1185</v>
      </c>
      <c r="E4045">
        <v>10</v>
      </c>
      <c r="F4045">
        <v>10</v>
      </c>
      <c r="G4045" t="s">
        <v>1186</v>
      </c>
      <c r="H4045">
        <v>4.2</v>
      </c>
      <c r="I4045">
        <f>F4045-E4045</f>
        <v>0</v>
      </c>
      <c r="J4045">
        <f>I4045*100/F4045</f>
        <v>0</v>
      </c>
      <c r="K4045" t="str">
        <f>IF(E4045&lt;=200,"Budget",IF(E4045&lt;=500,"Mid Range","Premium"))</f>
        <v>Budget</v>
      </c>
    </row>
    <row r="4046" spans="1:11" x14ac:dyDescent="0.3">
      <c r="A4046" t="s">
        <v>5648</v>
      </c>
      <c r="B4046" t="s">
        <v>14</v>
      </c>
      <c r="C4046" t="s">
        <v>99</v>
      </c>
      <c r="D4046" t="s">
        <v>100</v>
      </c>
      <c r="E4046">
        <v>395</v>
      </c>
      <c r="F4046">
        <v>395</v>
      </c>
      <c r="G4046" t="s">
        <v>220</v>
      </c>
      <c r="H4046">
        <v>2</v>
      </c>
      <c r="I4046">
        <f>F4046-E4046</f>
        <v>0</v>
      </c>
      <c r="J4046">
        <f>I4046*100/F4046</f>
        <v>0</v>
      </c>
      <c r="K4046" t="str">
        <f>IF(E4046&lt;=200,"Budget",IF(E4046&lt;=500,"Mid Range","Premium"))</f>
        <v>Mid Range</v>
      </c>
    </row>
    <row r="4047" spans="1:11" x14ac:dyDescent="0.3">
      <c r="A4047" t="s">
        <v>5649</v>
      </c>
      <c r="B4047" t="s">
        <v>107</v>
      </c>
      <c r="C4047" t="s">
        <v>153</v>
      </c>
      <c r="D4047" t="s">
        <v>4171</v>
      </c>
      <c r="E4047">
        <v>100</v>
      </c>
      <c r="F4047">
        <v>100</v>
      </c>
      <c r="G4047" t="s">
        <v>1186</v>
      </c>
      <c r="H4047">
        <v>4.3</v>
      </c>
      <c r="I4047">
        <f>F4047-E4047</f>
        <v>0</v>
      </c>
      <c r="J4047">
        <f>I4047*100/F4047</f>
        <v>0</v>
      </c>
      <c r="K4047" t="str">
        <f>IF(E4047&lt;=200,"Budget",IF(E4047&lt;=500,"Mid Range","Premium"))</f>
        <v>Budget</v>
      </c>
    </row>
    <row r="4048" spans="1:11" x14ac:dyDescent="0.3">
      <c r="A4048" t="s">
        <v>5650</v>
      </c>
      <c r="B4048" t="s">
        <v>211</v>
      </c>
      <c r="C4048" t="s">
        <v>302</v>
      </c>
      <c r="D4048" t="s">
        <v>303</v>
      </c>
      <c r="E4048">
        <v>1463.09</v>
      </c>
      <c r="F4048">
        <v>1599</v>
      </c>
      <c r="G4048" t="s">
        <v>304</v>
      </c>
      <c r="H4048">
        <v>4.4000000000000004</v>
      </c>
      <c r="I4048">
        <f>F4048-E4048</f>
        <v>135.91000000000008</v>
      </c>
      <c r="J4048">
        <f>I4048*100/F4048</f>
        <v>8.4996873045653576</v>
      </c>
      <c r="K4048" t="str">
        <f>IF(E4048&lt;=200,"Budget",IF(E4048&lt;=500,"Mid Range","Premium"))</f>
        <v>Premium</v>
      </c>
    </row>
    <row r="4049" spans="1:11" x14ac:dyDescent="0.3">
      <c r="A4049" t="s">
        <v>5651</v>
      </c>
      <c r="B4049" t="s">
        <v>9</v>
      </c>
      <c r="C4049" t="s">
        <v>151</v>
      </c>
      <c r="D4049" t="s">
        <v>645</v>
      </c>
      <c r="E4049">
        <v>161.1</v>
      </c>
      <c r="F4049">
        <v>179</v>
      </c>
      <c r="G4049" t="s">
        <v>198</v>
      </c>
      <c r="H4049">
        <v>4.5</v>
      </c>
      <c r="I4049">
        <f>F4049-E4049</f>
        <v>17.900000000000006</v>
      </c>
      <c r="J4049">
        <f>I4049*100/F4049</f>
        <v>10.000000000000002</v>
      </c>
      <c r="K4049" t="str">
        <f>IF(E4049&lt;=200,"Budget",IF(E4049&lt;=500,"Mid Range","Premium"))</f>
        <v>Budget</v>
      </c>
    </row>
    <row r="4050" spans="1:11" x14ac:dyDescent="0.3">
      <c r="A4050" t="s">
        <v>3923</v>
      </c>
      <c r="B4050" t="s">
        <v>50</v>
      </c>
      <c r="C4050" t="s">
        <v>183</v>
      </c>
      <c r="D4050" t="s">
        <v>1275</v>
      </c>
      <c r="E4050">
        <v>129.36000000000001</v>
      </c>
      <c r="F4050">
        <v>154</v>
      </c>
      <c r="G4050" t="s">
        <v>227</v>
      </c>
      <c r="H4050">
        <v>4.2</v>
      </c>
      <c r="I4050">
        <f>F4050-E4050</f>
        <v>24.639999999999986</v>
      </c>
      <c r="J4050">
        <f>I4050*100/F4050</f>
        <v>15.999999999999991</v>
      </c>
      <c r="K4050" t="str">
        <f>IF(E4050&lt;=200,"Budget",IF(E4050&lt;=500,"Mid Range","Premium"))</f>
        <v>Budget</v>
      </c>
    </row>
    <row r="4051" spans="1:11" x14ac:dyDescent="0.3">
      <c r="A4051" t="s">
        <v>5652</v>
      </c>
      <c r="B4051" t="s">
        <v>19</v>
      </c>
      <c r="C4051" t="s">
        <v>215</v>
      </c>
      <c r="D4051" t="s">
        <v>1962</v>
      </c>
      <c r="E4051">
        <v>30</v>
      </c>
      <c r="F4051">
        <v>30</v>
      </c>
      <c r="G4051" t="s">
        <v>844</v>
      </c>
      <c r="H4051">
        <v>4.4000000000000004</v>
      </c>
      <c r="I4051">
        <f>F4051-E4051</f>
        <v>0</v>
      </c>
      <c r="J4051">
        <f>I4051*100/F4051</f>
        <v>0</v>
      </c>
      <c r="K4051" t="str">
        <f>IF(E4051&lt;=200,"Budget",IF(E4051&lt;=500,"Mid Range","Premium"))</f>
        <v>Budget</v>
      </c>
    </row>
    <row r="4052" spans="1:11" x14ac:dyDescent="0.3">
      <c r="A4052" t="s">
        <v>5653</v>
      </c>
      <c r="B4052" t="s">
        <v>19</v>
      </c>
      <c r="C4052" t="s">
        <v>20</v>
      </c>
      <c r="D4052" t="s">
        <v>3294</v>
      </c>
      <c r="E4052">
        <v>35</v>
      </c>
      <c r="F4052">
        <v>35</v>
      </c>
      <c r="G4052" t="s">
        <v>274</v>
      </c>
      <c r="H4052">
        <v>3.1</v>
      </c>
      <c r="I4052">
        <f>F4052-E4052</f>
        <v>0</v>
      </c>
      <c r="J4052">
        <f>I4052*100/F4052</f>
        <v>0</v>
      </c>
      <c r="K4052" t="str">
        <f>IF(E4052&lt;=200,"Budget",IF(E4052&lt;=500,"Mid Range","Premium"))</f>
        <v>Budget</v>
      </c>
    </row>
    <row r="4053" spans="1:11" x14ac:dyDescent="0.3">
      <c r="A4053" t="s">
        <v>5654</v>
      </c>
      <c r="B4053" t="s">
        <v>9</v>
      </c>
      <c r="C4053" t="s">
        <v>28</v>
      </c>
      <c r="D4053" t="s">
        <v>450</v>
      </c>
      <c r="E4053">
        <v>100</v>
      </c>
      <c r="F4053">
        <v>100</v>
      </c>
      <c r="G4053" t="s">
        <v>30</v>
      </c>
      <c r="H4053">
        <v>4.5</v>
      </c>
      <c r="I4053">
        <f>F4053-E4053</f>
        <v>0</v>
      </c>
      <c r="J4053">
        <f>I4053*100/F4053</f>
        <v>0</v>
      </c>
      <c r="K4053" t="str">
        <f>IF(E4053&lt;=200,"Budget",IF(E4053&lt;=500,"Mid Range","Premium"))</f>
        <v>Budget</v>
      </c>
    </row>
    <row r="4054" spans="1:11" x14ac:dyDescent="0.3">
      <c r="A4054" t="s">
        <v>5655</v>
      </c>
      <c r="B4054" t="s">
        <v>9</v>
      </c>
      <c r="C4054" t="s">
        <v>151</v>
      </c>
      <c r="D4054" t="s">
        <v>3497</v>
      </c>
      <c r="E4054">
        <v>298</v>
      </c>
      <c r="F4054">
        <v>350</v>
      </c>
      <c r="G4054" t="s">
        <v>2125</v>
      </c>
      <c r="H4054">
        <v>4</v>
      </c>
      <c r="I4054">
        <f>F4054-E4054</f>
        <v>52</v>
      </c>
      <c r="J4054">
        <f>I4054*100/F4054</f>
        <v>14.857142857142858</v>
      </c>
      <c r="K4054" t="str">
        <f>IF(E4054&lt;=200,"Budget",IF(E4054&lt;=500,"Mid Range","Premium"))</f>
        <v>Mid Range</v>
      </c>
    </row>
    <row r="4055" spans="1:11" x14ac:dyDescent="0.3">
      <c r="A4055" t="s">
        <v>5656</v>
      </c>
      <c r="B4055" t="s">
        <v>14</v>
      </c>
      <c r="C4055" t="s">
        <v>270</v>
      </c>
      <c r="D4055" t="s">
        <v>505</v>
      </c>
      <c r="E4055">
        <v>149</v>
      </c>
      <c r="F4055">
        <v>190</v>
      </c>
      <c r="G4055" t="s">
        <v>1025</v>
      </c>
      <c r="H4055">
        <v>2.4</v>
      </c>
      <c r="I4055">
        <f>F4055-E4055</f>
        <v>41</v>
      </c>
      <c r="J4055">
        <f>I4055*100/F4055</f>
        <v>21.578947368421051</v>
      </c>
      <c r="K4055" t="str">
        <f>IF(E4055&lt;=200,"Budget",IF(E4055&lt;=500,"Mid Range","Premium"))</f>
        <v>Budget</v>
      </c>
    </row>
    <row r="4056" spans="1:11" x14ac:dyDescent="0.3">
      <c r="A4056" t="s">
        <v>5657</v>
      </c>
      <c r="B4056" t="s">
        <v>50</v>
      </c>
      <c r="C4056" t="s">
        <v>183</v>
      </c>
      <c r="D4056" t="s">
        <v>1105</v>
      </c>
      <c r="E4056">
        <v>129</v>
      </c>
      <c r="F4056">
        <v>129</v>
      </c>
      <c r="G4056" t="s">
        <v>920</v>
      </c>
      <c r="H4056">
        <v>4.3</v>
      </c>
      <c r="I4056">
        <f>F4056-E4056</f>
        <v>0</v>
      </c>
      <c r="J4056">
        <f>I4056*100/F4056</f>
        <v>0</v>
      </c>
      <c r="K4056" t="str">
        <f>IF(E4056&lt;=200,"Budget",IF(E4056&lt;=500,"Mid Range","Premium"))</f>
        <v>Budget</v>
      </c>
    </row>
    <row r="4057" spans="1:11" x14ac:dyDescent="0.3">
      <c r="A4057" t="s">
        <v>5658</v>
      </c>
      <c r="B4057" t="s">
        <v>107</v>
      </c>
      <c r="C4057" t="s">
        <v>490</v>
      </c>
      <c r="D4057" t="s">
        <v>4203</v>
      </c>
      <c r="E4057">
        <v>319</v>
      </c>
      <c r="F4057">
        <v>319</v>
      </c>
      <c r="G4057" t="s">
        <v>1147</v>
      </c>
      <c r="H4057">
        <v>3.7</v>
      </c>
      <c r="I4057">
        <f>F4057-E4057</f>
        <v>0</v>
      </c>
      <c r="J4057">
        <f>I4057*100/F4057</f>
        <v>0</v>
      </c>
      <c r="K4057" t="str">
        <f>IF(E4057&lt;=200,"Budget",IF(E4057&lt;=500,"Mid Range","Premium"))</f>
        <v>Mid Range</v>
      </c>
    </row>
    <row r="4058" spans="1:11" x14ac:dyDescent="0.3">
      <c r="A4058" t="s">
        <v>5659</v>
      </c>
      <c r="B4058" t="s">
        <v>9</v>
      </c>
      <c r="C4058" t="s">
        <v>36</v>
      </c>
      <c r="D4058" t="s">
        <v>29</v>
      </c>
      <c r="E4058">
        <v>279</v>
      </c>
      <c r="F4058">
        <v>310</v>
      </c>
      <c r="G4058" t="s">
        <v>38</v>
      </c>
      <c r="H4058">
        <v>4.3</v>
      </c>
      <c r="I4058">
        <f>F4058-E4058</f>
        <v>31</v>
      </c>
      <c r="J4058">
        <f>I4058*100/F4058</f>
        <v>10</v>
      </c>
      <c r="K4058" t="str">
        <f>IF(E4058&lt;=200,"Budget",IF(E4058&lt;=500,"Mid Range","Premium"))</f>
        <v>Mid Range</v>
      </c>
    </row>
    <row r="4059" spans="1:11" x14ac:dyDescent="0.3">
      <c r="A4059" t="s">
        <v>2118</v>
      </c>
      <c r="B4059" t="s">
        <v>90</v>
      </c>
      <c r="C4059" t="s">
        <v>173</v>
      </c>
      <c r="D4059" t="s">
        <v>143</v>
      </c>
      <c r="E4059">
        <v>50</v>
      </c>
      <c r="F4059">
        <v>73</v>
      </c>
      <c r="G4059" t="s">
        <v>335</v>
      </c>
      <c r="H4059">
        <v>4.0999999999999996</v>
      </c>
      <c r="I4059">
        <f>F4059-E4059</f>
        <v>23</v>
      </c>
      <c r="J4059">
        <f>I4059*100/F4059</f>
        <v>31.506849315068493</v>
      </c>
      <c r="K4059" t="str">
        <f>IF(E4059&lt;=200,"Budget",IF(E4059&lt;=500,"Mid Range","Premium"))</f>
        <v>Budget</v>
      </c>
    </row>
    <row r="4060" spans="1:11" x14ac:dyDescent="0.3">
      <c r="A4060" t="s">
        <v>5660</v>
      </c>
      <c r="B4060" t="s">
        <v>14</v>
      </c>
      <c r="C4060" t="s">
        <v>15</v>
      </c>
      <c r="D4060" t="s">
        <v>1071</v>
      </c>
      <c r="E4060">
        <v>180</v>
      </c>
      <c r="F4060">
        <v>180</v>
      </c>
      <c r="G4060" t="s">
        <v>140</v>
      </c>
      <c r="H4060">
        <v>3.7</v>
      </c>
      <c r="I4060">
        <f>F4060-E4060</f>
        <v>0</v>
      </c>
      <c r="J4060">
        <f>I4060*100/F4060</f>
        <v>0</v>
      </c>
      <c r="K4060" t="str">
        <f>IF(E4060&lt;=200,"Budget",IF(E4060&lt;=500,"Mid Range","Premium"))</f>
        <v>Budget</v>
      </c>
    </row>
    <row r="4061" spans="1:11" x14ac:dyDescent="0.3">
      <c r="A4061" t="s">
        <v>5661</v>
      </c>
      <c r="B4061" t="s">
        <v>50</v>
      </c>
      <c r="C4061" t="s">
        <v>51</v>
      </c>
      <c r="D4061" t="s">
        <v>1105</v>
      </c>
      <c r="E4061">
        <v>149</v>
      </c>
      <c r="F4061">
        <v>149</v>
      </c>
      <c r="G4061" t="s">
        <v>53</v>
      </c>
      <c r="H4061">
        <v>5</v>
      </c>
      <c r="I4061">
        <f>F4061-E4061</f>
        <v>0</v>
      </c>
      <c r="J4061">
        <f>I4061*100/F4061</f>
        <v>0</v>
      </c>
      <c r="K4061" t="str">
        <f>IF(E4061&lt;=200,"Budget",IF(E4061&lt;=500,"Mid Range","Premium"))</f>
        <v>Budget</v>
      </c>
    </row>
    <row r="4062" spans="1:11" x14ac:dyDescent="0.3">
      <c r="A4062" t="s">
        <v>5662</v>
      </c>
      <c r="B4062" t="s">
        <v>121</v>
      </c>
      <c r="C4062" t="s">
        <v>135</v>
      </c>
      <c r="D4062" t="s">
        <v>2238</v>
      </c>
      <c r="E4062">
        <v>349.3</v>
      </c>
      <c r="F4062">
        <v>499</v>
      </c>
      <c r="G4062" t="s">
        <v>137</v>
      </c>
      <c r="H4062">
        <v>4.0999999999999996</v>
      </c>
      <c r="I4062">
        <f>F4062-E4062</f>
        <v>149.69999999999999</v>
      </c>
      <c r="J4062">
        <f>I4062*100/F4062</f>
        <v>29.999999999999996</v>
      </c>
      <c r="K4062" t="str">
        <f>IF(E4062&lt;=200,"Budget",IF(E4062&lt;=500,"Mid Range","Premium"))</f>
        <v>Mid Range</v>
      </c>
    </row>
    <row r="4063" spans="1:11" x14ac:dyDescent="0.3">
      <c r="A4063" t="s">
        <v>5663</v>
      </c>
      <c r="B4063" t="s">
        <v>19</v>
      </c>
      <c r="C4063" t="s">
        <v>24</v>
      </c>
      <c r="D4063" t="s">
        <v>1071</v>
      </c>
      <c r="E4063">
        <v>39</v>
      </c>
      <c r="F4063">
        <v>39</v>
      </c>
      <c r="G4063" t="s">
        <v>1199</v>
      </c>
      <c r="H4063">
        <v>4.7</v>
      </c>
      <c r="I4063">
        <f>F4063-E4063</f>
        <v>0</v>
      </c>
      <c r="J4063">
        <f>I4063*100/F4063</f>
        <v>0</v>
      </c>
      <c r="K4063" t="str">
        <f>IF(E4063&lt;=200,"Budget",IF(E4063&lt;=500,"Mid Range","Premium"))</f>
        <v>Budget</v>
      </c>
    </row>
    <row r="4064" spans="1:11" x14ac:dyDescent="0.3">
      <c r="A4064" t="s">
        <v>5664</v>
      </c>
      <c r="B4064" t="s">
        <v>9</v>
      </c>
      <c r="C4064" t="s">
        <v>278</v>
      </c>
      <c r="D4064" t="s">
        <v>444</v>
      </c>
      <c r="E4064">
        <v>85.36</v>
      </c>
      <c r="F4064">
        <v>97</v>
      </c>
      <c r="G4064" t="s">
        <v>366</v>
      </c>
      <c r="H4064">
        <v>4.5</v>
      </c>
      <c r="I4064">
        <f>F4064-E4064</f>
        <v>11.64</v>
      </c>
      <c r="J4064">
        <f>I4064*100/F4064</f>
        <v>12</v>
      </c>
      <c r="K4064" t="str">
        <f>IF(E4064&lt;=200,"Budget",IF(E4064&lt;=500,"Mid Range","Premium"))</f>
        <v>Budget</v>
      </c>
    </row>
    <row r="4065" spans="1:11" x14ac:dyDescent="0.3">
      <c r="A4065" t="s">
        <v>5665</v>
      </c>
      <c r="B4065" t="s">
        <v>14</v>
      </c>
      <c r="C4065" t="s">
        <v>281</v>
      </c>
      <c r="D4065" t="s">
        <v>5666</v>
      </c>
      <c r="E4065">
        <v>649</v>
      </c>
      <c r="F4065">
        <v>895</v>
      </c>
      <c r="G4065" t="s">
        <v>2355</v>
      </c>
      <c r="H4065">
        <v>3</v>
      </c>
      <c r="I4065">
        <f>F4065-E4065</f>
        <v>246</v>
      </c>
      <c r="J4065">
        <f>I4065*100/F4065</f>
        <v>27.486033519553072</v>
      </c>
      <c r="K4065" t="str">
        <f>IF(E4065&lt;=200,"Budget",IF(E4065&lt;=500,"Mid Range","Premium"))</f>
        <v>Premium</v>
      </c>
    </row>
    <row r="4066" spans="1:11" x14ac:dyDescent="0.3">
      <c r="A4066" t="s">
        <v>5667</v>
      </c>
      <c r="B4066" t="s">
        <v>9</v>
      </c>
      <c r="C4066" t="s">
        <v>28</v>
      </c>
      <c r="D4066" t="s">
        <v>802</v>
      </c>
      <c r="E4066">
        <v>272.23</v>
      </c>
      <c r="F4066">
        <v>327</v>
      </c>
      <c r="G4066" t="s">
        <v>41</v>
      </c>
      <c r="H4066">
        <v>4.3</v>
      </c>
      <c r="I4066">
        <f>F4066-E4066</f>
        <v>54.769999999999982</v>
      </c>
      <c r="J4066">
        <f>I4066*100/F4066</f>
        <v>16.74923547400611</v>
      </c>
      <c r="K4066" t="str">
        <f>IF(E4066&lt;=200,"Budget",IF(E4066&lt;=500,"Mid Range","Premium"))</f>
        <v>Mid Range</v>
      </c>
    </row>
    <row r="4067" spans="1:11" x14ac:dyDescent="0.3">
      <c r="A4067" t="s">
        <v>5668</v>
      </c>
      <c r="B4067" t="s">
        <v>50</v>
      </c>
      <c r="C4067" t="s">
        <v>751</v>
      </c>
      <c r="D4067" t="s">
        <v>715</v>
      </c>
      <c r="E4067">
        <v>125</v>
      </c>
      <c r="F4067">
        <v>125</v>
      </c>
      <c r="G4067" t="s">
        <v>716</v>
      </c>
      <c r="H4067">
        <v>4</v>
      </c>
      <c r="I4067">
        <f>F4067-E4067</f>
        <v>0</v>
      </c>
      <c r="J4067">
        <f>I4067*100/F4067</f>
        <v>0</v>
      </c>
      <c r="K4067" t="str">
        <f>IF(E4067&lt;=200,"Budget",IF(E4067&lt;=500,"Mid Range","Premium"))</f>
        <v>Budget</v>
      </c>
    </row>
    <row r="4068" spans="1:11" x14ac:dyDescent="0.3">
      <c r="A4068" t="s">
        <v>5669</v>
      </c>
      <c r="B4068" t="s">
        <v>50</v>
      </c>
      <c r="C4068" t="s">
        <v>73</v>
      </c>
      <c r="D4068" t="s">
        <v>961</v>
      </c>
      <c r="E4068">
        <v>187</v>
      </c>
      <c r="F4068">
        <v>220</v>
      </c>
      <c r="G4068" t="s">
        <v>75</v>
      </c>
      <c r="H4068">
        <v>4.3</v>
      </c>
      <c r="I4068">
        <f>F4068-E4068</f>
        <v>33</v>
      </c>
      <c r="J4068">
        <f>I4068*100/F4068</f>
        <v>15</v>
      </c>
      <c r="K4068" t="str">
        <f>IF(E4068&lt;=200,"Budget",IF(E4068&lt;=500,"Mid Range","Premium"))</f>
        <v>Budget</v>
      </c>
    </row>
    <row r="4069" spans="1:11" x14ac:dyDescent="0.3">
      <c r="A4069" t="s">
        <v>5670</v>
      </c>
      <c r="B4069" t="s">
        <v>19</v>
      </c>
      <c r="C4069" t="s">
        <v>215</v>
      </c>
      <c r="D4069" t="s">
        <v>4677</v>
      </c>
      <c r="E4069">
        <v>25</v>
      </c>
      <c r="F4069">
        <v>25</v>
      </c>
      <c r="G4069" t="s">
        <v>844</v>
      </c>
      <c r="H4069">
        <v>4.4000000000000004</v>
      </c>
      <c r="I4069">
        <f>F4069-E4069</f>
        <v>0</v>
      </c>
      <c r="J4069">
        <f>I4069*100/F4069</f>
        <v>0</v>
      </c>
      <c r="K4069" t="str">
        <f>IF(E4069&lt;=200,"Budget",IF(E4069&lt;=500,"Mid Range","Premium"))</f>
        <v>Budget</v>
      </c>
    </row>
    <row r="4070" spans="1:11" x14ac:dyDescent="0.3">
      <c r="A4070" t="s">
        <v>5671</v>
      </c>
      <c r="B4070" t="s">
        <v>50</v>
      </c>
      <c r="C4070" t="s">
        <v>183</v>
      </c>
      <c r="D4070" t="s">
        <v>1293</v>
      </c>
      <c r="E4070">
        <v>599</v>
      </c>
      <c r="F4070">
        <v>599</v>
      </c>
      <c r="G4070" t="s">
        <v>185</v>
      </c>
      <c r="H4070">
        <v>5</v>
      </c>
      <c r="I4070">
        <f>F4070-E4070</f>
        <v>0</v>
      </c>
      <c r="J4070">
        <f>I4070*100/F4070</f>
        <v>0</v>
      </c>
      <c r="K4070" t="str">
        <f>IF(E4070&lt;=200,"Budget",IF(E4070&lt;=500,"Mid Range","Premium"))</f>
        <v>Premium</v>
      </c>
    </row>
    <row r="4071" spans="1:11" x14ac:dyDescent="0.3">
      <c r="A4071" t="s">
        <v>5672</v>
      </c>
      <c r="B4071" t="s">
        <v>14</v>
      </c>
      <c r="C4071" t="s">
        <v>15</v>
      </c>
      <c r="D4071" t="s">
        <v>651</v>
      </c>
      <c r="E4071">
        <v>205</v>
      </c>
      <c r="F4071">
        <v>205</v>
      </c>
      <c r="G4071" t="s">
        <v>17</v>
      </c>
      <c r="H4071">
        <v>1</v>
      </c>
      <c r="I4071">
        <f>F4071-E4071</f>
        <v>0</v>
      </c>
      <c r="J4071">
        <f>I4071*100/F4071</f>
        <v>0</v>
      </c>
      <c r="K4071" t="str">
        <f>IF(E4071&lt;=200,"Budget",IF(E4071&lt;=500,"Mid Range","Premium"))</f>
        <v>Mid Range</v>
      </c>
    </row>
    <row r="4072" spans="1:11" x14ac:dyDescent="0.3">
      <c r="A4072" t="s">
        <v>5673</v>
      </c>
      <c r="B4072" t="s">
        <v>211</v>
      </c>
      <c r="C4072" t="s">
        <v>2201</v>
      </c>
      <c r="D4072" t="s">
        <v>520</v>
      </c>
      <c r="E4072">
        <v>70</v>
      </c>
      <c r="F4072">
        <v>70</v>
      </c>
      <c r="G4072" t="s">
        <v>5674</v>
      </c>
      <c r="H4072">
        <v>4.4000000000000004</v>
      </c>
      <c r="I4072">
        <f>F4072-E4072</f>
        <v>0</v>
      </c>
      <c r="J4072">
        <f>I4072*100/F4072</f>
        <v>0</v>
      </c>
      <c r="K4072" t="str">
        <f>IF(E4072&lt;=200,"Budget",IF(E4072&lt;=500,"Mid Range","Premium"))</f>
        <v>Budget</v>
      </c>
    </row>
    <row r="4073" spans="1:11" x14ac:dyDescent="0.3">
      <c r="A4073" t="s">
        <v>5675</v>
      </c>
      <c r="B4073" t="s">
        <v>9</v>
      </c>
      <c r="C4073" t="s">
        <v>36</v>
      </c>
      <c r="D4073" t="s">
        <v>795</v>
      </c>
      <c r="E4073">
        <v>249</v>
      </c>
      <c r="F4073">
        <v>249</v>
      </c>
      <c r="G4073" t="s">
        <v>38</v>
      </c>
      <c r="H4073">
        <v>5</v>
      </c>
      <c r="I4073">
        <f>F4073-E4073</f>
        <v>0</v>
      </c>
      <c r="J4073">
        <f>I4073*100/F4073</f>
        <v>0</v>
      </c>
      <c r="K4073" t="str">
        <f>IF(E4073&lt;=200,"Budget",IF(E4073&lt;=500,"Mid Range","Premium"))</f>
        <v>Mid Range</v>
      </c>
    </row>
    <row r="4074" spans="1:11" x14ac:dyDescent="0.3">
      <c r="A4074" t="s">
        <v>5676</v>
      </c>
      <c r="B4074" t="s">
        <v>90</v>
      </c>
      <c r="C4074" t="s">
        <v>305</v>
      </c>
      <c r="D4074" t="s">
        <v>5677</v>
      </c>
      <c r="E4074">
        <v>201</v>
      </c>
      <c r="F4074">
        <v>233</v>
      </c>
      <c r="G4074" t="s">
        <v>2172</v>
      </c>
      <c r="H4074">
        <v>4.0999999999999996</v>
      </c>
      <c r="I4074">
        <f>F4074-E4074</f>
        <v>32</v>
      </c>
      <c r="J4074">
        <f>I4074*100/F4074</f>
        <v>13.733905579399142</v>
      </c>
      <c r="K4074" t="str">
        <f>IF(E4074&lt;=200,"Budget",IF(E4074&lt;=500,"Mid Range","Premium"))</f>
        <v>Mid Range</v>
      </c>
    </row>
    <row r="4075" spans="1:11" x14ac:dyDescent="0.3">
      <c r="A4075" t="s">
        <v>1961</v>
      </c>
      <c r="B4075" t="s">
        <v>14</v>
      </c>
      <c r="C4075" t="s">
        <v>15</v>
      </c>
      <c r="D4075" t="s">
        <v>1962</v>
      </c>
      <c r="E4075">
        <v>179</v>
      </c>
      <c r="F4075">
        <v>305</v>
      </c>
      <c r="G4075" t="s">
        <v>140</v>
      </c>
      <c r="H4075">
        <v>4.2</v>
      </c>
      <c r="I4075">
        <f>F4075-E4075</f>
        <v>126</v>
      </c>
      <c r="J4075">
        <f>I4075*100/F4075</f>
        <v>41.311475409836063</v>
      </c>
      <c r="K4075" t="str">
        <f>IF(E4075&lt;=200,"Budget",IF(E4075&lt;=500,"Mid Range","Premium"))</f>
        <v>Budget</v>
      </c>
    </row>
    <row r="4076" spans="1:11" x14ac:dyDescent="0.3">
      <c r="A4076" t="s">
        <v>5678</v>
      </c>
      <c r="B4076" t="s">
        <v>107</v>
      </c>
      <c r="C4076" t="s">
        <v>205</v>
      </c>
      <c r="D4076" t="s">
        <v>5604</v>
      </c>
      <c r="E4076">
        <v>50</v>
      </c>
      <c r="F4076">
        <v>50</v>
      </c>
      <c r="G4076" t="s">
        <v>500</v>
      </c>
      <c r="H4076">
        <v>3.8</v>
      </c>
      <c r="I4076">
        <f>F4076-E4076</f>
        <v>0</v>
      </c>
      <c r="J4076">
        <f>I4076*100/F4076</f>
        <v>0</v>
      </c>
      <c r="K4076" t="str">
        <f>IF(E4076&lt;=200,"Budget",IF(E4076&lt;=500,"Mid Range","Premium"))</f>
        <v>Budget</v>
      </c>
    </row>
    <row r="4077" spans="1:11" x14ac:dyDescent="0.3">
      <c r="A4077" t="s">
        <v>5679</v>
      </c>
      <c r="B4077" t="s">
        <v>9</v>
      </c>
      <c r="C4077" t="s">
        <v>36</v>
      </c>
      <c r="D4077" t="s">
        <v>664</v>
      </c>
      <c r="E4077">
        <v>495</v>
      </c>
      <c r="F4077">
        <v>550</v>
      </c>
      <c r="G4077" t="s">
        <v>333</v>
      </c>
      <c r="H4077">
        <v>3.2</v>
      </c>
      <c r="I4077">
        <f>F4077-E4077</f>
        <v>55</v>
      </c>
      <c r="J4077">
        <f>I4077*100/F4077</f>
        <v>10</v>
      </c>
      <c r="K4077" t="str">
        <f>IF(E4077&lt;=200,"Budget",IF(E4077&lt;=500,"Mid Range","Premium"))</f>
        <v>Mid Range</v>
      </c>
    </row>
    <row r="4078" spans="1:11" x14ac:dyDescent="0.3">
      <c r="A4078" t="s">
        <v>5680</v>
      </c>
      <c r="B4078" t="s">
        <v>9</v>
      </c>
      <c r="C4078" t="s">
        <v>151</v>
      </c>
      <c r="D4078" t="s">
        <v>2158</v>
      </c>
      <c r="E4078">
        <v>66</v>
      </c>
      <c r="F4078">
        <v>75</v>
      </c>
      <c r="G4078" t="s">
        <v>178</v>
      </c>
      <c r="H4078">
        <v>3.4</v>
      </c>
      <c r="I4078">
        <f>F4078-E4078</f>
        <v>9</v>
      </c>
      <c r="J4078">
        <f>I4078*100/F4078</f>
        <v>12</v>
      </c>
      <c r="K4078" t="str">
        <f>IF(E4078&lt;=200,"Budget",IF(E4078&lt;=500,"Mid Range","Premium"))</f>
        <v>Budget</v>
      </c>
    </row>
    <row r="4079" spans="1:11" x14ac:dyDescent="0.3">
      <c r="A4079" t="s">
        <v>5681</v>
      </c>
      <c r="B4079" t="s">
        <v>19</v>
      </c>
      <c r="C4079" t="s">
        <v>215</v>
      </c>
      <c r="D4079" t="s">
        <v>840</v>
      </c>
      <c r="E4079">
        <v>72</v>
      </c>
      <c r="F4079">
        <v>89</v>
      </c>
      <c r="G4079" t="s">
        <v>1142</v>
      </c>
      <c r="H4079">
        <v>3.5</v>
      </c>
      <c r="I4079">
        <f>F4079-E4079</f>
        <v>17</v>
      </c>
      <c r="J4079">
        <f>I4079*100/F4079</f>
        <v>19.101123595505619</v>
      </c>
      <c r="K4079" t="str">
        <f>IF(E4079&lt;=200,"Budget",IF(E4079&lt;=500,"Mid Range","Premium"))</f>
        <v>Budget</v>
      </c>
    </row>
    <row r="4080" spans="1:11" x14ac:dyDescent="0.3">
      <c r="A4080" t="s">
        <v>5682</v>
      </c>
      <c r="B4080" t="s">
        <v>107</v>
      </c>
      <c r="C4080" t="s">
        <v>229</v>
      </c>
      <c r="D4080" t="s">
        <v>557</v>
      </c>
      <c r="E4080">
        <v>30</v>
      </c>
      <c r="F4080">
        <v>30</v>
      </c>
      <c r="G4080" t="s">
        <v>558</v>
      </c>
      <c r="H4080">
        <v>4.0999999999999996</v>
      </c>
      <c r="I4080">
        <f>F4080-E4080</f>
        <v>0</v>
      </c>
      <c r="J4080">
        <f>I4080*100/F4080</f>
        <v>0</v>
      </c>
      <c r="K4080" t="str">
        <f>IF(E4080&lt;=200,"Budget",IF(E4080&lt;=500,"Mid Range","Premium"))</f>
        <v>Budget</v>
      </c>
    </row>
    <row r="4081" spans="1:11" x14ac:dyDescent="0.3">
      <c r="A4081" t="s">
        <v>5683</v>
      </c>
      <c r="B4081" t="s">
        <v>19</v>
      </c>
      <c r="C4081" t="s">
        <v>267</v>
      </c>
      <c r="D4081" t="s">
        <v>299</v>
      </c>
      <c r="E4081">
        <v>232.5</v>
      </c>
      <c r="F4081">
        <v>310</v>
      </c>
      <c r="G4081" t="s">
        <v>1775</v>
      </c>
      <c r="H4081">
        <v>4.2</v>
      </c>
      <c r="I4081">
        <f>F4081-E4081</f>
        <v>77.5</v>
      </c>
      <c r="J4081">
        <f>I4081*100/F4081</f>
        <v>25</v>
      </c>
      <c r="K4081" t="str">
        <f>IF(E4081&lt;=200,"Budget",IF(E4081&lt;=500,"Mid Range","Premium"))</f>
        <v>Mid Range</v>
      </c>
    </row>
    <row r="4082" spans="1:11" x14ac:dyDescent="0.3">
      <c r="A4082" t="s">
        <v>5684</v>
      </c>
      <c r="B4082" t="s">
        <v>14</v>
      </c>
      <c r="C4082" t="s">
        <v>270</v>
      </c>
      <c r="D4082" t="s">
        <v>104</v>
      </c>
      <c r="E4082">
        <v>179</v>
      </c>
      <c r="F4082">
        <v>289</v>
      </c>
      <c r="G4082" t="s">
        <v>271</v>
      </c>
      <c r="H4082">
        <v>4.2</v>
      </c>
      <c r="I4082">
        <f>F4082-E4082</f>
        <v>110</v>
      </c>
      <c r="J4082">
        <f>I4082*100/F4082</f>
        <v>38.062283737024224</v>
      </c>
      <c r="K4082" t="str">
        <f>IF(E4082&lt;=200,"Budget",IF(E4082&lt;=500,"Mid Range","Premium"))</f>
        <v>Budget</v>
      </c>
    </row>
    <row r="4083" spans="1:11" x14ac:dyDescent="0.3">
      <c r="A4083" t="s">
        <v>5685</v>
      </c>
      <c r="B4083" t="s">
        <v>126</v>
      </c>
      <c r="C4083" t="s">
        <v>1840</v>
      </c>
      <c r="D4083" t="s">
        <v>2085</v>
      </c>
      <c r="E4083">
        <v>150</v>
      </c>
      <c r="F4083">
        <v>150</v>
      </c>
      <c r="G4083" t="s">
        <v>2780</v>
      </c>
      <c r="H4083">
        <v>3.7</v>
      </c>
      <c r="I4083">
        <f>F4083-E4083</f>
        <v>0</v>
      </c>
      <c r="J4083">
        <f>I4083*100/F4083</f>
        <v>0</v>
      </c>
      <c r="K4083" t="str">
        <f>IF(E4083&lt;=200,"Budget",IF(E4083&lt;=500,"Mid Range","Premium"))</f>
        <v>Budget</v>
      </c>
    </row>
    <row r="4084" spans="1:11" x14ac:dyDescent="0.3">
      <c r="A4084" t="s">
        <v>5686</v>
      </c>
      <c r="B4084" t="s">
        <v>14</v>
      </c>
      <c r="C4084" t="s">
        <v>270</v>
      </c>
      <c r="D4084" t="s">
        <v>376</v>
      </c>
      <c r="E4084">
        <v>239</v>
      </c>
      <c r="F4084">
        <v>290</v>
      </c>
      <c r="G4084" t="s">
        <v>271</v>
      </c>
      <c r="H4084">
        <v>4.3</v>
      </c>
      <c r="I4084">
        <f>F4084-E4084</f>
        <v>51</v>
      </c>
      <c r="J4084">
        <f>I4084*100/F4084</f>
        <v>17.586206896551722</v>
      </c>
      <c r="K4084" t="str">
        <f>IF(E4084&lt;=200,"Budget",IF(E4084&lt;=500,"Mid Range","Premium"))</f>
        <v>Mid Range</v>
      </c>
    </row>
    <row r="4085" spans="1:11" x14ac:dyDescent="0.3">
      <c r="A4085" t="s">
        <v>5687</v>
      </c>
      <c r="B4085" t="s">
        <v>9</v>
      </c>
      <c r="C4085" t="s">
        <v>131</v>
      </c>
      <c r="D4085" t="s">
        <v>5688</v>
      </c>
      <c r="E4085">
        <v>179.1</v>
      </c>
      <c r="F4085">
        <v>199</v>
      </c>
      <c r="G4085" t="s">
        <v>493</v>
      </c>
      <c r="H4085">
        <v>1</v>
      </c>
      <c r="I4085">
        <f>F4085-E4085</f>
        <v>19.900000000000006</v>
      </c>
      <c r="J4085">
        <f>I4085*100/F4085</f>
        <v>10.000000000000002</v>
      </c>
      <c r="K4085" t="str">
        <f>IF(E4085&lt;=200,"Budget",IF(E4085&lt;=500,"Mid Range","Premium"))</f>
        <v>Budget</v>
      </c>
    </row>
    <row r="4086" spans="1:11" x14ac:dyDescent="0.3">
      <c r="A4086" t="s">
        <v>5689</v>
      </c>
      <c r="B4086" t="s">
        <v>9</v>
      </c>
      <c r="C4086" t="s">
        <v>131</v>
      </c>
      <c r="D4086" t="s">
        <v>494</v>
      </c>
      <c r="E4086">
        <v>223.2</v>
      </c>
      <c r="F4086">
        <v>279</v>
      </c>
      <c r="G4086" t="s">
        <v>1128</v>
      </c>
      <c r="H4086">
        <v>4</v>
      </c>
      <c r="I4086">
        <f>F4086-E4086</f>
        <v>55.800000000000011</v>
      </c>
      <c r="J4086">
        <f>I4086*100/F4086</f>
        <v>20.000000000000004</v>
      </c>
      <c r="K4086" t="str">
        <f>IF(E4086&lt;=200,"Budget",IF(E4086&lt;=500,"Mid Range","Premium"))</f>
        <v>Mid Range</v>
      </c>
    </row>
    <row r="4087" spans="1:11" x14ac:dyDescent="0.3">
      <c r="A4087" t="s">
        <v>5690</v>
      </c>
      <c r="B4087" t="s">
        <v>9</v>
      </c>
      <c r="C4087" t="s">
        <v>151</v>
      </c>
      <c r="D4087" t="s">
        <v>149</v>
      </c>
      <c r="E4087">
        <v>136.5</v>
      </c>
      <c r="F4087">
        <v>210</v>
      </c>
      <c r="G4087" t="s">
        <v>133</v>
      </c>
      <c r="H4087">
        <v>4.3</v>
      </c>
      <c r="I4087">
        <f>F4087-E4087</f>
        <v>73.5</v>
      </c>
      <c r="J4087">
        <f>I4087*100/F4087</f>
        <v>35</v>
      </c>
      <c r="K4087" t="str">
        <f>IF(E4087&lt;=200,"Budget",IF(E4087&lt;=500,"Mid Range","Premium"))</f>
        <v>Budget</v>
      </c>
    </row>
    <row r="4088" spans="1:11" x14ac:dyDescent="0.3">
      <c r="A4088" t="s">
        <v>4065</v>
      </c>
      <c r="B4088" t="s">
        <v>121</v>
      </c>
      <c r="C4088" t="s">
        <v>438</v>
      </c>
      <c r="D4088" t="s">
        <v>3665</v>
      </c>
      <c r="E4088">
        <v>65</v>
      </c>
      <c r="F4088">
        <v>65</v>
      </c>
      <c r="G4088" t="s">
        <v>667</v>
      </c>
      <c r="H4088">
        <v>4.4000000000000004</v>
      </c>
      <c r="I4088">
        <f>F4088-E4088</f>
        <v>0</v>
      </c>
      <c r="J4088">
        <f>I4088*100/F4088</f>
        <v>0</v>
      </c>
      <c r="K4088" t="str">
        <f>IF(E4088&lt;=200,"Budget",IF(E4088&lt;=500,"Mid Range","Premium"))</f>
        <v>Budget</v>
      </c>
    </row>
    <row r="4089" spans="1:11" x14ac:dyDescent="0.3">
      <c r="A4089" t="s">
        <v>5691</v>
      </c>
      <c r="B4089" t="s">
        <v>211</v>
      </c>
      <c r="C4089" t="s">
        <v>302</v>
      </c>
      <c r="D4089" t="s">
        <v>303</v>
      </c>
      <c r="E4089">
        <v>192.15</v>
      </c>
      <c r="F4089">
        <v>210</v>
      </c>
      <c r="G4089" t="s">
        <v>304</v>
      </c>
      <c r="H4089">
        <v>4.2</v>
      </c>
      <c r="I4089">
        <f>F4089-E4089</f>
        <v>17.849999999999994</v>
      </c>
      <c r="J4089">
        <f>I4089*100/F4089</f>
        <v>8.4999999999999982</v>
      </c>
      <c r="K4089" t="str">
        <f>IF(E4089&lt;=200,"Budget",IF(E4089&lt;=500,"Mid Range","Premium"))</f>
        <v>Budget</v>
      </c>
    </row>
    <row r="4090" spans="1:11" x14ac:dyDescent="0.3">
      <c r="A4090" t="s">
        <v>5692</v>
      </c>
      <c r="B4090" t="s">
        <v>9</v>
      </c>
      <c r="C4090" t="s">
        <v>36</v>
      </c>
      <c r="D4090" t="s">
        <v>520</v>
      </c>
      <c r="E4090">
        <v>146.25</v>
      </c>
      <c r="F4090">
        <v>195</v>
      </c>
      <c r="G4090" t="s">
        <v>38</v>
      </c>
      <c r="H4090">
        <v>4.3</v>
      </c>
      <c r="I4090">
        <f>F4090-E4090</f>
        <v>48.75</v>
      </c>
      <c r="J4090">
        <f>I4090*100/F4090</f>
        <v>25</v>
      </c>
      <c r="K4090" t="str">
        <f>IF(E4090&lt;=200,"Budget",IF(E4090&lt;=500,"Mid Range","Premium"))</f>
        <v>Budget</v>
      </c>
    </row>
    <row r="4091" spans="1:11" x14ac:dyDescent="0.3">
      <c r="A4091" t="s">
        <v>5693</v>
      </c>
      <c r="B4091" t="s">
        <v>50</v>
      </c>
      <c r="C4091" t="s">
        <v>73</v>
      </c>
      <c r="D4091" t="s">
        <v>1673</v>
      </c>
      <c r="E4091">
        <v>208</v>
      </c>
      <c r="F4091">
        <v>269</v>
      </c>
      <c r="G4091" t="s">
        <v>552</v>
      </c>
      <c r="H4091">
        <v>3.8</v>
      </c>
      <c r="I4091">
        <f>F4091-E4091</f>
        <v>61</v>
      </c>
      <c r="J4091">
        <f>I4091*100/F4091</f>
        <v>22.676579925650557</v>
      </c>
      <c r="K4091" t="str">
        <f>IF(E4091&lt;=200,"Budget",IF(E4091&lt;=500,"Mid Range","Premium"))</f>
        <v>Mid Range</v>
      </c>
    </row>
    <row r="4092" spans="1:11" x14ac:dyDescent="0.3">
      <c r="A4092" t="s">
        <v>2684</v>
      </c>
      <c r="B4092" t="s">
        <v>50</v>
      </c>
      <c r="C4092" t="s">
        <v>51</v>
      </c>
      <c r="D4092" t="s">
        <v>765</v>
      </c>
      <c r="E4092">
        <v>67.5</v>
      </c>
      <c r="F4092">
        <v>75</v>
      </c>
      <c r="G4092" t="s">
        <v>537</v>
      </c>
      <c r="H4092">
        <v>1</v>
      </c>
      <c r="I4092">
        <f>F4092-E4092</f>
        <v>7.5</v>
      </c>
      <c r="J4092">
        <f>I4092*100/F4092</f>
        <v>10</v>
      </c>
      <c r="K4092" t="str">
        <f>IF(E4092&lt;=200,"Budget",IF(E4092&lt;=500,"Mid Range","Premium"))</f>
        <v>Budget</v>
      </c>
    </row>
    <row r="4093" spans="1:11" x14ac:dyDescent="0.3">
      <c r="A4093" t="s">
        <v>5694</v>
      </c>
      <c r="B4093" t="s">
        <v>50</v>
      </c>
      <c r="C4093" t="s">
        <v>51</v>
      </c>
      <c r="D4093" t="s">
        <v>536</v>
      </c>
      <c r="E4093">
        <v>99</v>
      </c>
      <c r="F4093">
        <v>99</v>
      </c>
      <c r="G4093" t="s">
        <v>537</v>
      </c>
      <c r="H4093">
        <v>4.3</v>
      </c>
      <c r="I4093">
        <f>F4093-E4093</f>
        <v>0</v>
      </c>
      <c r="J4093">
        <f>I4093*100/F4093</f>
        <v>0</v>
      </c>
      <c r="K4093" t="str">
        <f>IF(E4093&lt;=200,"Budget",IF(E4093&lt;=500,"Mid Range","Premium"))</f>
        <v>Budget</v>
      </c>
    </row>
    <row r="4094" spans="1:11" x14ac:dyDescent="0.3">
      <c r="A4094" t="s">
        <v>5695</v>
      </c>
      <c r="B4094" t="s">
        <v>9</v>
      </c>
      <c r="C4094" t="s">
        <v>36</v>
      </c>
      <c r="D4094" t="s">
        <v>4161</v>
      </c>
      <c r="E4094">
        <v>750</v>
      </c>
      <c r="F4094">
        <v>750</v>
      </c>
      <c r="G4094" t="s">
        <v>71</v>
      </c>
      <c r="H4094">
        <v>5</v>
      </c>
      <c r="I4094">
        <f>F4094-E4094</f>
        <v>0</v>
      </c>
      <c r="J4094">
        <f>I4094*100/F4094</f>
        <v>0</v>
      </c>
      <c r="K4094" t="str">
        <f>IF(E4094&lt;=200,"Budget",IF(E4094&lt;=500,"Mid Range","Premium"))</f>
        <v>Premium</v>
      </c>
    </row>
    <row r="4095" spans="1:11" x14ac:dyDescent="0.3">
      <c r="A4095" t="s">
        <v>5696</v>
      </c>
      <c r="B4095" t="s">
        <v>19</v>
      </c>
      <c r="C4095" t="s">
        <v>215</v>
      </c>
      <c r="D4095" t="s">
        <v>3126</v>
      </c>
      <c r="E4095">
        <v>49</v>
      </c>
      <c r="F4095">
        <v>50</v>
      </c>
      <c r="G4095" t="s">
        <v>844</v>
      </c>
      <c r="H4095">
        <v>3.8</v>
      </c>
      <c r="I4095">
        <f>F4095-E4095</f>
        <v>1</v>
      </c>
      <c r="J4095">
        <f>I4095*100/F4095</f>
        <v>2</v>
      </c>
      <c r="K4095" t="str">
        <f>IF(E4095&lt;=200,"Budget",IF(E4095&lt;=500,"Mid Range","Premium"))</f>
        <v>Budget</v>
      </c>
    </row>
    <row r="4096" spans="1:11" x14ac:dyDescent="0.3">
      <c r="A4096" t="s">
        <v>5697</v>
      </c>
      <c r="B4096" t="s">
        <v>9</v>
      </c>
      <c r="C4096" t="s">
        <v>36</v>
      </c>
      <c r="D4096" t="s">
        <v>1859</v>
      </c>
      <c r="E4096">
        <v>499</v>
      </c>
      <c r="F4096">
        <v>499</v>
      </c>
      <c r="G4096" t="s">
        <v>38</v>
      </c>
      <c r="H4096">
        <v>4.0999999999999996</v>
      </c>
      <c r="I4096">
        <f>F4096-E4096</f>
        <v>0</v>
      </c>
      <c r="J4096">
        <f>I4096*100/F4096</f>
        <v>0</v>
      </c>
      <c r="K4096" t="str">
        <f>IF(E4096&lt;=200,"Budget",IF(E4096&lt;=500,"Mid Range","Premium"))</f>
        <v>Mid Range</v>
      </c>
    </row>
    <row r="4097" spans="1:11" x14ac:dyDescent="0.3">
      <c r="A4097" t="s">
        <v>5698</v>
      </c>
      <c r="B4097" t="s">
        <v>19</v>
      </c>
      <c r="C4097" t="s">
        <v>32</v>
      </c>
      <c r="D4097" t="s">
        <v>268</v>
      </c>
      <c r="E4097">
        <v>171.73</v>
      </c>
      <c r="F4097">
        <v>188</v>
      </c>
      <c r="G4097" t="s">
        <v>62</v>
      </c>
      <c r="H4097">
        <v>4</v>
      </c>
      <c r="I4097">
        <f>F4097-E4097</f>
        <v>16.27000000000001</v>
      </c>
      <c r="J4097">
        <f>I4097*100/F4097</f>
        <v>8.6542553191489411</v>
      </c>
      <c r="K4097" t="str">
        <f>IF(E4097&lt;=200,"Budget",IF(E4097&lt;=500,"Mid Range","Premium"))</f>
        <v>Budget</v>
      </c>
    </row>
    <row r="4098" spans="1:11" x14ac:dyDescent="0.3">
      <c r="A4098" t="s">
        <v>5699</v>
      </c>
      <c r="B4098" t="s">
        <v>90</v>
      </c>
      <c r="C4098" t="s">
        <v>142</v>
      </c>
      <c r="D4098" t="s">
        <v>1221</v>
      </c>
      <c r="E4098">
        <v>81</v>
      </c>
      <c r="F4098">
        <v>90</v>
      </c>
      <c r="G4098" t="s">
        <v>396</v>
      </c>
      <c r="H4098">
        <v>4.2</v>
      </c>
      <c r="I4098">
        <f>F4098-E4098</f>
        <v>9</v>
      </c>
      <c r="J4098">
        <f>I4098*100/F4098</f>
        <v>10</v>
      </c>
      <c r="K4098" t="str">
        <f>IF(E4098&lt;=200,"Budget",IF(E4098&lt;=500,"Mid Range","Premium"))</f>
        <v>Budget</v>
      </c>
    </row>
    <row r="4099" spans="1:11" x14ac:dyDescent="0.3">
      <c r="A4099" t="s">
        <v>5700</v>
      </c>
      <c r="B4099" t="s">
        <v>9</v>
      </c>
      <c r="C4099" t="s">
        <v>36</v>
      </c>
      <c r="D4099" t="s">
        <v>467</v>
      </c>
      <c r="E4099">
        <v>99</v>
      </c>
      <c r="F4099">
        <v>99</v>
      </c>
      <c r="G4099" t="s">
        <v>119</v>
      </c>
      <c r="H4099">
        <v>4.4000000000000004</v>
      </c>
      <c r="I4099">
        <f>F4099-E4099</f>
        <v>0</v>
      </c>
      <c r="J4099">
        <f>I4099*100/F4099</f>
        <v>0</v>
      </c>
      <c r="K4099" t="str">
        <f>IF(E4099&lt;=200,"Budget",IF(E4099&lt;=500,"Mid Range","Premium"))</f>
        <v>Budget</v>
      </c>
    </row>
    <row r="4100" spans="1:11" x14ac:dyDescent="0.3">
      <c r="A4100" t="s">
        <v>5701</v>
      </c>
      <c r="B4100" t="s">
        <v>107</v>
      </c>
      <c r="C4100" t="s">
        <v>153</v>
      </c>
      <c r="D4100" t="s">
        <v>557</v>
      </c>
      <c r="E4100">
        <v>50</v>
      </c>
      <c r="F4100">
        <v>50</v>
      </c>
      <c r="G4100" t="s">
        <v>897</v>
      </c>
      <c r="H4100">
        <v>4.3</v>
      </c>
      <c r="I4100">
        <f>F4100-E4100</f>
        <v>0</v>
      </c>
      <c r="J4100">
        <f>I4100*100/F4100</f>
        <v>0</v>
      </c>
      <c r="K4100" t="str">
        <f>IF(E4100&lt;=200,"Budget",IF(E4100&lt;=500,"Mid Range","Premium"))</f>
        <v>Budget</v>
      </c>
    </row>
    <row r="4101" spans="1:11" x14ac:dyDescent="0.3">
      <c r="A4101" t="s">
        <v>5702</v>
      </c>
      <c r="B4101" t="s">
        <v>19</v>
      </c>
      <c r="C4101" t="s">
        <v>46</v>
      </c>
      <c r="D4101" t="s">
        <v>47</v>
      </c>
      <c r="E4101">
        <v>20</v>
      </c>
      <c r="F4101">
        <v>20</v>
      </c>
      <c r="G4101" t="s">
        <v>48</v>
      </c>
      <c r="H4101">
        <v>4.0999999999999996</v>
      </c>
      <c r="I4101">
        <f>F4101-E4101</f>
        <v>0</v>
      </c>
      <c r="J4101">
        <f>I4101*100/F4101</f>
        <v>0</v>
      </c>
      <c r="K4101" t="str">
        <f>IF(E4101&lt;=200,"Budget",IF(E4101&lt;=500,"Mid Range","Premium"))</f>
        <v>Budget</v>
      </c>
    </row>
    <row r="4102" spans="1:11" x14ac:dyDescent="0.3">
      <c r="A4102" t="s">
        <v>5703</v>
      </c>
      <c r="B4102" t="s">
        <v>9</v>
      </c>
      <c r="C4102" t="s">
        <v>28</v>
      </c>
      <c r="D4102" t="s">
        <v>1982</v>
      </c>
      <c r="E4102">
        <v>325</v>
      </c>
      <c r="F4102">
        <v>325</v>
      </c>
      <c r="G4102" t="s">
        <v>30</v>
      </c>
      <c r="H4102">
        <v>3.6</v>
      </c>
      <c r="I4102">
        <f>F4102-E4102</f>
        <v>0</v>
      </c>
      <c r="J4102">
        <f>I4102*100/F4102</f>
        <v>0</v>
      </c>
      <c r="K4102" t="str">
        <f>IF(E4102&lt;=200,"Budget",IF(E4102&lt;=500,"Mid Range","Premium"))</f>
        <v>Mid Range</v>
      </c>
    </row>
    <row r="4103" spans="1:11" x14ac:dyDescent="0.3">
      <c r="A4103" t="s">
        <v>5704</v>
      </c>
      <c r="B4103" t="s">
        <v>19</v>
      </c>
      <c r="C4103" t="s">
        <v>46</v>
      </c>
      <c r="D4103" t="s">
        <v>47</v>
      </c>
      <c r="E4103">
        <v>85.05</v>
      </c>
      <c r="F4103">
        <v>105</v>
      </c>
      <c r="G4103" t="s">
        <v>48</v>
      </c>
      <c r="H4103">
        <v>4.3</v>
      </c>
      <c r="I4103">
        <f>F4103-E4103</f>
        <v>19.950000000000003</v>
      </c>
      <c r="J4103">
        <f>I4103*100/F4103</f>
        <v>19.000000000000004</v>
      </c>
      <c r="K4103" t="str">
        <f>IF(E4103&lt;=200,"Budget",IF(E4103&lt;=500,"Mid Range","Premium"))</f>
        <v>Budget</v>
      </c>
    </row>
    <row r="4104" spans="1:11" x14ac:dyDescent="0.3">
      <c r="A4104" t="s">
        <v>5705</v>
      </c>
      <c r="B4104" t="s">
        <v>107</v>
      </c>
      <c r="C4104" t="s">
        <v>205</v>
      </c>
      <c r="D4104" t="s">
        <v>4746</v>
      </c>
      <c r="E4104">
        <v>45</v>
      </c>
      <c r="F4104">
        <v>45</v>
      </c>
      <c r="G4104" t="s">
        <v>470</v>
      </c>
      <c r="H4104">
        <v>3.9</v>
      </c>
      <c r="I4104">
        <f>F4104-E4104</f>
        <v>0</v>
      </c>
      <c r="J4104">
        <f>I4104*100/F4104</f>
        <v>0</v>
      </c>
      <c r="K4104" t="str">
        <f>IF(E4104&lt;=200,"Budget",IF(E4104&lt;=500,"Mid Range","Premium"))</f>
        <v>Budget</v>
      </c>
    </row>
    <row r="4105" spans="1:11" x14ac:dyDescent="0.3">
      <c r="A4105" t="s">
        <v>5706</v>
      </c>
      <c r="B4105" t="s">
        <v>19</v>
      </c>
      <c r="C4105" t="s">
        <v>32</v>
      </c>
      <c r="D4105" t="s">
        <v>772</v>
      </c>
      <c r="E4105">
        <v>106.08</v>
      </c>
      <c r="F4105">
        <v>136</v>
      </c>
      <c r="G4105" t="s">
        <v>34</v>
      </c>
      <c r="H4105">
        <v>3.7</v>
      </c>
      <c r="I4105">
        <f>F4105-E4105</f>
        <v>29.92</v>
      </c>
      <c r="J4105">
        <f>I4105*100/F4105</f>
        <v>22</v>
      </c>
      <c r="K4105" t="str">
        <f>IF(E4105&lt;=200,"Budget",IF(E4105&lt;=500,"Mid Range","Premium"))</f>
        <v>Budget</v>
      </c>
    </row>
    <row r="4106" spans="1:11" x14ac:dyDescent="0.3">
      <c r="A4106" t="s">
        <v>5707</v>
      </c>
      <c r="B4106" t="s">
        <v>9</v>
      </c>
      <c r="C4106" t="s">
        <v>10</v>
      </c>
      <c r="D4106" t="s">
        <v>1982</v>
      </c>
      <c r="E4106">
        <v>750</v>
      </c>
      <c r="F4106">
        <v>750</v>
      </c>
      <c r="G4106" t="s">
        <v>44</v>
      </c>
      <c r="H4106">
        <v>4</v>
      </c>
      <c r="I4106">
        <f>F4106-E4106</f>
        <v>0</v>
      </c>
      <c r="J4106">
        <f>I4106*100/F4106</f>
        <v>0</v>
      </c>
      <c r="K4106" t="str">
        <f>IF(E4106&lt;=200,"Budget",IF(E4106&lt;=500,"Mid Range","Premium"))</f>
        <v>Premium</v>
      </c>
    </row>
    <row r="4107" spans="1:11" x14ac:dyDescent="0.3">
      <c r="A4107" t="s">
        <v>5709</v>
      </c>
      <c r="B4107" t="s">
        <v>107</v>
      </c>
      <c r="C4107" t="s">
        <v>205</v>
      </c>
      <c r="D4107" t="s">
        <v>1065</v>
      </c>
      <c r="E4107">
        <v>80</v>
      </c>
      <c r="F4107">
        <v>160</v>
      </c>
      <c r="G4107" t="s">
        <v>470</v>
      </c>
      <c r="H4107">
        <v>4</v>
      </c>
      <c r="I4107">
        <f>F4107-E4107</f>
        <v>80</v>
      </c>
      <c r="J4107">
        <f>I4107*100/F4107</f>
        <v>50</v>
      </c>
      <c r="K4107" t="str">
        <f>IF(E4107&lt;=200,"Budget",IF(E4107&lt;=500,"Mid Range","Premium"))</f>
        <v>Budget</v>
      </c>
    </row>
    <row r="4108" spans="1:11" x14ac:dyDescent="0.3">
      <c r="A4108" t="s">
        <v>5710</v>
      </c>
      <c r="B4108" t="s">
        <v>14</v>
      </c>
      <c r="C4108" t="s">
        <v>15</v>
      </c>
      <c r="D4108" t="s">
        <v>25</v>
      </c>
      <c r="E4108">
        <v>1309</v>
      </c>
      <c r="F4108">
        <v>1697</v>
      </c>
      <c r="G4108" t="s">
        <v>140</v>
      </c>
      <c r="H4108">
        <v>3.9</v>
      </c>
      <c r="I4108">
        <f>F4108-E4108</f>
        <v>388</v>
      </c>
      <c r="J4108">
        <f>I4108*100/F4108</f>
        <v>22.863877430760166</v>
      </c>
      <c r="K4108" t="str">
        <f>IF(E4108&lt;=200,"Budget",IF(E4108&lt;=500,"Mid Range","Premium"))</f>
        <v>Premium</v>
      </c>
    </row>
    <row r="4109" spans="1:11" x14ac:dyDescent="0.3">
      <c r="A4109" t="s">
        <v>5711</v>
      </c>
      <c r="B4109" t="s">
        <v>107</v>
      </c>
      <c r="C4109" t="s">
        <v>261</v>
      </c>
      <c r="D4109" t="s">
        <v>541</v>
      </c>
      <c r="E4109">
        <v>37</v>
      </c>
      <c r="F4109">
        <v>49</v>
      </c>
      <c r="G4109" t="s">
        <v>290</v>
      </c>
      <c r="H4109">
        <v>4.0999999999999996</v>
      </c>
      <c r="I4109">
        <f>F4109-E4109</f>
        <v>12</v>
      </c>
      <c r="J4109">
        <f>I4109*100/F4109</f>
        <v>24.489795918367346</v>
      </c>
      <c r="K4109" t="str">
        <f>IF(E4109&lt;=200,"Budget",IF(E4109&lt;=500,"Mid Range","Premium"))</f>
        <v>Budget</v>
      </c>
    </row>
    <row r="4110" spans="1:11" x14ac:dyDescent="0.3">
      <c r="A4110" t="s">
        <v>5712</v>
      </c>
      <c r="B4110" t="s">
        <v>19</v>
      </c>
      <c r="C4110" t="s">
        <v>64</v>
      </c>
      <c r="D4110" t="s">
        <v>2190</v>
      </c>
      <c r="E4110">
        <v>98</v>
      </c>
      <c r="F4110">
        <v>98</v>
      </c>
      <c r="G4110" t="s">
        <v>2191</v>
      </c>
      <c r="H4110">
        <v>3.9</v>
      </c>
      <c r="I4110">
        <f>F4110-E4110</f>
        <v>0</v>
      </c>
      <c r="J4110">
        <f>I4110*100/F4110</f>
        <v>0</v>
      </c>
      <c r="K4110" t="str">
        <f>IF(E4110&lt;=200,"Budget",IF(E4110&lt;=500,"Mid Range","Premium"))</f>
        <v>Budget</v>
      </c>
    </row>
    <row r="4111" spans="1:11" x14ac:dyDescent="0.3">
      <c r="A4111" t="s">
        <v>5713</v>
      </c>
      <c r="B4111" t="s">
        <v>107</v>
      </c>
      <c r="C4111" t="s">
        <v>229</v>
      </c>
      <c r="D4111" t="s">
        <v>1480</v>
      </c>
      <c r="E4111">
        <v>5</v>
      </c>
      <c r="F4111">
        <v>5</v>
      </c>
      <c r="G4111" t="s">
        <v>1331</v>
      </c>
      <c r="H4111">
        <v>4.0999999999999996</v>
      </c>
      <c r="I4111">
        <f>F4111-E4111</f>
        <v>0</v>
      </c>
      <c r="J4111">
        <f>I4111*100/F4111</f>
        <v>0</v>
      </c>
      <c r="K4111" t="str">
        <f>IF(E4111&lt;=200,"Budget",IF(E4111&lt;=500,"Mid Range","Premium"))</f>
        <v>Budget</v>
      </c>
    </row>
    <row r="4112" spans="1:11" x14ac:dyDescent="0.3">
      <c r="A4112" t="s">
        <v>5714</v>
      </c>
      <c r="B4112" t="s">
        <v>90</v>
      </c>
      <c r="C4112" t="s">
        <v>142</v>
      </c>
      <c r="D4112" t="s">
        <v>143</v>
      </c>
      <c r="E4112">
        <v>190</v>
      </c>
      <c r="F4112">
        <v>200</v>
      </c>
      <c r="G4112" t="s">
        <v>144</v>
      </c>
      <c r="H4112">
        <v>4.0999999999999996</v>
      </c>
      <c r="I4112">
        <f>F4112-E4112</f>
        <v>10</v>
      </c>
      <c r="J4112">
        <f>I4112*100/F4112</f>
        <v>5</v>
      </c>
      <c r="K4112" t="str">
        <f>IF(E4112&lt;=200,"Budget",IF(E4112&lt;=500,"Mid Range","Premium"))</f>
        <v>Budget</v>
      </c>
    </row>
    <row r="4113" spans="1:11" x14ac:dyDescent="0.3">
      <c r="A4113" t="s">
        <v>5715</v>
      </c>
      <c r="B4113" t="s">
        <v>50</v>
      </c>
      <c r="C4113" t="s">
        <v>169</v>
      </c>
      <c r="D4113" t="s">
        <v>684</v>
      </c>
      <c r="E4113">
        <v>81</v>
      </c>
      <c r="F4113">
        <v>90</v>
      </c>
      <c r="G4113" t="s">
        <v>743</v>
      </c>
      <c r="H4113">
        <v>4</v>
      </c>
      <c r="I4113">
        <f>F4113-E4113</f>
        <v>9</v>
      </c>
      <c r="J4113">
        <f>I4113*100/F4113</f>
        <v>10</v>
      </c>
      <c r="K4113" t="str">
        <f>IF(E4113&lt;=200,"Budget",IF(E4113&lt;=500,"Mid Range","Premium"))</f>
        <v>Budget</v>
      </c>
    </row>
    <row r="4114" spans="1:11" x14ac:dyDescent="0.3">
      <c r="A4114" t="s">
        <v>5716</v>
      </c>
      <c r="B4114" t="s">
        <v>121</v>
      </c>
      <c r="C4114" t="s">
        <v>122</v>
      </c>
      <c r="D4114" t="s">
        <v>2103</v>
      </c>
      <c r="E4114">
        <v>180</v>
      </c>
      <c r="F4114">
        <v>180</v>
      </c>
      <c r="G4114" t="s">
        <v>1362</v>
      </c>
      <c r="H4114">
        <v>4</v>
      </c>
      <c r="I4114">
        <f>F4114-E4114</f>
        <v>0</v>
      </c>
      <c r="J4114">
        <f>I4114*100/F4114</f>
        <v>0</v>
      </c>
      <c r="K4114" t="str">
        <f>IF(E4114&lt;=200,"Budget",IF(E4114&lt;=500,"Mid Range","Premium"))</f>
        <v>Budget</v>
      </c>
    </row>
    <row r="4115" spans="1:11" x14ac:dyDescent="0.3">
      <c r="A4115" t="s">
        <v>2963</v>
      </c>
      <c r="B4115" t="s">
        <v>121</v>
      </c>
      <c r="C4115" t="s">
        <v>135</v>
      </c>
      <c r="D4115" t="s">
        <v>678</v>
      </c>
      <c r="E4115">
        <v>189</v>
      </c>
      <c r="F4115">
        <v>210</v>
      </c>
      <c r="G4115" t="s">
        <v>137</v>
      </c>
      <c r="H4115">
        <v>4.3</v>
      </c>
      <c r="I4115">
        <f>F4115-E4115</f>
        <v>21</v>
      </c>
      <c r="J4115">
        <f>I4115*100/F4115</f>
        <v>10</v>
      </c>
      <c r="K4115" t="str">
        <f>IF(E4115&lt;=200,"Budget",IF(E4115&lt;=500,"Mid Range","Premium"))</f>
        <v>Budget</v>
      </c>
    </row>
    <row r="4116" spans="1:11" x14ac:dyDescent="0.3">
      <c r="A4116" t="s">
        <v>5717</v>
      </c>
      <c r="B4116" t="s">
        <v>9</v>
      </c>
      <c r="C4116" t="s">
        <v>151</v>
      </c>
      <c r="D4116" t="s">
        <v>1663</v>
      </c>
      <c r="E4116">
        <v>172.5</v>
      </c>
      <c r="F4116">
        <v>230</v>
      </c>
      <c r="G4116" t="s">
        <v>133</v>
      </c>
      <c r="H4116">
        <v>4.2</v>
      </c>
      <c r="I4116">
        <f>F4116-E4116</f>
        <v>57.5</v>
      </c>
      <c r="J4116">
        <f>I4116*100/F4116</f>
        <v>25</v>
      </c>
      <c r="K4116" t="str">
        <f>IF(E4116&lt;=200,"Budget",IF(E4116&lt;=500,"Mid Range","Premium"))</f>
        <v>Budget</v>
      </c>
    </row>
    <row r="4117" spans="1:11" x14ac:dyDescent="0.3">
      <c r="A4117" t="s">
        <v>5718</v>
      </c>
      <c r="B4117" t="s">
        <v>211</v>
      </c>
      <c r="C4117" t="s">
        <v>427</v>
      </c>
      <c r="D4117" t="s">
        <v>3331</v>
      </c>
      <c r="E4117">
        <v>115</v>
      </c>
      <c r="F4117">
        <v>115</v>
      </c>
      <c r="G4117" t="s">
        <v>4457</v>
      </c>
      <c r="H4117">
        <v>3.5</v>
      </c>
      <c r="I4117">
        <f>F4117-E4117</f>
        <v>0</v>
      </c>
      <c r="J4117">
        <f>I4117*100/F4117</f>
        <v>0</v>
      </c>
      <c r="K4117" t="str">
        <f>IF(E4117&lt;=200,"Budget",IF(E4117&lt;=500,"Mid Range","Premium"))</f>
        <v>Budget</v>
      </c>
    </row>
    <row r="4118" spans="1:11" x14ac:dyDescent="0.3">
      <c r="A4118" t="s">
        <v>5719</v>
      </c>
      <c r="B4118" t="s">
        <v>126</v>
      </c>
      <c r="C4118" t="s">
        <v>689</v>
      </c>
      <c r="D4118" t="s">
        <v>1921</v>
      </c>
      <c r="E4118">
        <v>15</v>
      </c>
      <c r="F4118">
        <v>15</v>
      </c>
      <c r="G4118" t="s">
        <v>1922</v>
      </c>
      <c r="H4118">
        <v>4.0999999999999996</v>
      </c>
      <c r="I4118">
        <f>F4118-E4118</f>
        <v>0</v>
      </c>
      <c r="J4118">
        <f>I4118*100/F4118</f>
        <v>0</v>
      </c>
      <c r="K4118" t="str">
        <f>IF(E4118&lt;=200,"Budget",IF(E4118&lt;=500,"Mid Range","Premium"))</f>
        <v>Budget</v>
      </c>
    </row>
    <row r="4119" spans="1:11" x14ac:dyDescent="0.3">
      <c r="A4119" t="s">
        <v>5720</v>
      </c>
      <c r="B4119" t="s">
        <v>50</v>
      </c>
      <c r="C4119" t="s">
        <v>73</v>
      </c>
      <c r="D4119" t="s">
        <v>557</v>
      </c>
      <c r="E4119">
        <v>30</v>
      </c>
      <c r="F4119">
        <v>30</v>
      </c>
      <c r="G4119" t="s">
        <v>552</v>
      </c>
      <c r="H4119">
        <v>2.8</v>
      </c>
      <c r="I4119">
        <f>F4119-E4119</f>
        <v>0</v>
      </c>
      <c r="J4119">
        <f>I4119*100/F4119</f>
        <v>0</v>
      </c>
      <c r="K4119" t="str">
        <f>IF(E4119&lt;=200,"Budget",IF(E4119&lt;=500,"Mid Range","Premium"))</f>
        <v>Budget</v>
      </c>
    </row>
    <row r="4120" spans="1:11" x14ac:dyDescent="0.3">
      <c r="A4120" t="s">
        <v>5721</v>
      </c>
      <c r="B4120" t="s">
        <v>107</v>
      </c>
      <c r="C4120" t="s">
        <v>153</v>
      </c>
      <c r="D4120" t="s">
        <v>5722</v>
      </c>
      <c r="E4120">
        <v>72</v>
      </c>
      <c r="F4120">
        <v>80</v>
      </c>
      <c r="G4120" t="s">
        <v>155</v>
      </c>
      <c r="H4120">
        <v>4.3</v>
      </c>
      <c r="I4120">
        <f>F4120-E4120</f>
        <v>8</v>
      </c>
      <c r="J4120">
        <f>I4120*100/F4120</f>
        <v>10</v>
      </c>
      <c r="K4120" t="str">
        <f>IF(E4120&lt;=200,"Budget",IF(E4120&lt;=500,"Mid Range","Premium"))</f>
        <v>Budget</v>
      </c>
    </row>
    <row r="4121" spans="1:11" x14ac:dyDescent="0.3">
      <c r="A4121" t="s">
        <v>5690</v>
      </c>
      <c r="B4121" t="s">
        <v>9</v>
      </c>
      <c r="C4121" t="s">
        <v>131</v>
      </c>
      <c r="D4121" t="s">
        <v>149</v>
      </c>
      <c r="E4121">
        <v>136.5</v>
      </c>
      <c r="F4121">
        <v>210</v>
      </c>
      <c r="G4121" t="s">
        <v>133</v>
      </c>
      <c r="H4121">
        <v>4.3</v>
      </c>
      <c r="I4121">
        <f>F4121-E4121</f>
        <v>73.5</v>
      </c>
      <c r="J4121">
        <f>I4121*100/F4121</f>
        <v>35</v>
      </c>
      <c r="K4121" t="str">
        <f>IF(E4121&lt;=200,"Budget",IF(E4121&lt;=500,"Mid Range","Premium"))</f>
        <v>Budget</v>
      </c>
    </row>
    <row r="4122" spans="1:11" x14ac:dyDescent="0.3">
      <c r="A4122" t="s">
        <v>5723</v>
      </c>
      <c r="B4122" t="s">
        <v>9</v>
      </c>
      <c r="C4122" t="s">
        <v>278</v>
      </c>
      <c r="D4122" t="s">
        <v>2578</v>
      </c>
      <c r="E4122">
        <v>130</v>
      </c>
      <c r="F4122">
        <v>130</v>
      </c>
      <c r="G4122" t="s">
        <v>452</v>
      </c>
      <c r="H4122">
        <v>4.4000000000000004</v>
      </c>
      <c r="I4122">
        <f>F4122-E4122</f>
        <v>0</v>
      </c>
      <c r="J4122">
        <f>I4122*100/F4122</f>
        <v>0</v>
      </c>
      <c r="K4122" t="str">
        <f>IF(E4122&lt;=200,"Budget",IF(E4122&lt;=500,"Mid Range","Premium"))</f>
        <v>Budget</v>
      </c>
    </row>
    <row r="4123" spans="1:11" x14ac:dyDescent="0.3">
      <c r="A4123" t="s">
        <v>5724</v>
      </c>
      <c r="B4123" t="s">
        <v>19</v>
      </c>
      <c r="C4123" t="s">
        <v>606</v>
      </c>
      <c r="D4123" t="s">
        <v>694</v>
      </c>
      <c r="E4123">
        <v>260</v>
      </c>
      <c r="F4123">
        <v>260</v>
      </c>
      <c r="G4123" t="s">
        <v>1031</v>
      </c>
      <c r="H4123">
        <v>3.5</v>
      </c>
      <c r="I4123">
        <f>F4123-E4123</f>
        <v>0</v>
      </c>
      <c r="J4123">
        <f>I4123*100/F4123</f>
        <v>0</v>
      </c>
      <c r="K4123" t="str">
        <f>IF(E4123&lt;=200,"Budget",IF(E4123&lt;=500,"Mid Range","Premium"))</f>
        <v>Mid Range</v>
      </c>
    </row>
    <row r="4124" spans="1:11" x14ac:dyDescent="0.3">
      <c r="A4124" t="s">
        <v>5725</v>
      </c>
      <c r="B4124" t="s">
        <v>90</v>
      </c>
      <c r="C4124" t="s">
        <v>142</v>
      </c>
      <c r="D4124" t="s">
        <v>517</v>
      </c>
      <c r="E4124">
        <v>248</v>
      </c>
      <c r="F4124">
        <v>248</v>
      </c>
      <c r="G4124" t="s">
        <v>396</v>
      </c>
      <c r="H4124">
        <v>3.8</v>
      </c>
      <c r="I4124">
        <f>F4124-E4124</f>
        <v>0</v>
      </c>
      <c r="J4124">
        <f>I4124*100/F4124</f>
        <v>0</v>
      </c>
      <c r="K4124" t="str">
        <f>IF(E4124&lt;=200,"Budget",IF(E4124&lt;=500,"Mid Range","Premium"))</f>
        <v>Mid Range</v>
      </c>
    </row>
    <row r="4125" spans="1:11" x14ac:dyDescent="0.3">
      <c r="A4125" t="s">
        <v>5726</v>
      </c>
      <c r="B4125" t="s">
        <v>14</v>
      </c>
      <c r="C4125" t="s">
        <v>270</v>
      </c>
      <c r="D4125" t="s">
        <v>651</v>
      </c>
      <c r="E4125">
        <v>295</v>
      </c>
      <c r="F4125">
        <v>295</v>
      </c>
      <c r="G4125" t="s">
        <v>271</v>
      </c>
      <c r="H4125">
        <v>4.5</v>
      </c>
      <c r="I4125">
        <f>F4125-E4125</f>
        <v>0</v>
      </c>
      <c r="J4125">
        <f>I4125*100/F4125</f>
        <v>0</v>
      </c>
      <c r="K4125" t="str">
        <f>IF(E4125&lt;=200,"Budget",IF(E4125&lt;=500,"Mid Range","Premium"))</f>
        <v>Mid Range</v>
      </c>
    </row>
    <row r="4126" spans="1:11" x14ac:dyDescent="0.3">
      <c r="A4126" t="s">
        <v>5727</v>
      </c>
      <c r="B4126" t="s">
        <v>14</v>
      </c>
      <c r="C4126" t="s">
        <v>103</v>
      </c>
      <c r="D4126" t="s">
        <v>539</v>
      </c>
      <c r="E4126">
        <v>479</v>
      </c>
      <c r="F4126">
        <v>780</v>
      </c>
      <c r="G4126" t="s">
        <v>105</v>
      </c>
      <c r="H4126">
        <v>3.6</v>
      </c>
      <c r="I4126">
        <f>F4126-E4126</f>
        <v>301</v>
      </c>
      <c r="J4126">
        <f>I4126*100/F4126</f>
        <v>38.589743589743591</v>
      </c>
      <c r="K4126" t="str">
        <f>IF(E4126&lt;=200,"Budget",IF(E4126&lt;=500,"Mid Range","Premium"))</f>
        <v>Mid Range</v>
      </c>
    </row>
    <row r="4127" spans="1:11" x14ac:dyDescent="0.3">
      <c r="A4127" t="s">
        <v>5728</v>
      </c>
      <c r="B4127" t="s">
        <v>9</v>
      </c>
      <c r="C4127" t="s">
        <v>10</v>
      </c>
      <c r="D4127" t="s">
        <v>118</v>
      </c>
      <c r="E4127">
        <v>556</v>
      </c>
      <c r="F4127">
        <v>695</v>
      </c>
      <c r="G4127" t="s">
        <v>44</v>
      </c>
      <c r="H4127">
        <v>4.5</v>
      </c>
      <c r="I4127">
        <f>F4127-E4127</f>
        <v>139</v>
      </c>
      <c r="J4127">
        <f>I4127*100/F4127</f>
        <v>20</v>
      </c>
      <c r="K4127" t="str">
        <f>IF(E4127&lt;=200,"Budget",IF(E4127&lt;=500,"Mid Range","Premium"))</f>
        <v>Premium</v>
      </c>
    </row>
    <row r="4128" spans="1:11" x14ac:dyDescent="0.3">
      <c r="A4128" t="s">
        <v>5729</v>
      </c>
      <c r="B4128" t="s">
        <v>14</v>
      </c>
      <c r="C4128" t="s">
        <v>281</v>
      </c>
      <c r="D4128" t="s">
        <v>505</v>
      </c>
      <c r="E4128">
        <v>499</v>
      </c>
      <c r="F4128">
        <v>685</v>
      </c>
      <c r="G4128" t="s">
        <v>324</v>
      </c>
      <c r="H4128">
        <v>4.2</v>
      </c>
      <c r="I4128">
        <f>F4128-E4128</f>
        <v>186</v>
      </c>
      <c r="J4128">
        <f>I4128*100/F4128</f>
        <v>27.153284671532848</v>
      </c>
      <c r="K4128" t="str">
        <f>IF(E4128&lt;=200,"Budget",IF(E4128&lt;=500,"Mid Range","Premium"))</f>
        <v>Mid Range</v>
      </c>
    </row>
    <row r="4129" spans="1:11" x14ac:dyDescent="0.3">
      <c r="A4129" t="s">
        <v>5730</v>
      </c>
      <c r="B4129" t="s">
        <v>14</v>
      </c>
      <c r="C4129" t="s">
        <v>99</v>
      </c>
      <c r="D4129" t="s">
        <v>219</v>
      </c>
      <c r="E4129">
        <v>159</v>
      </c>
      <c r="F4129">
        <v>269</v>
      </c>
      <c r="G4129" t="s">
        <v>506</v>
      </c>
      <c r="H4129">
        <v>3.9</v>
      </c>
      <c r="I4129">
        <f>F4129-E4129</f>
        <v>110</v>
      </c>
      <c r="J4129">
        <f>I4129*100/F4129</f>
        <v>40.892193308550183</v>
      </c>
      <c r="K4129" t="str">
        <f>IF(E4129&lt;=200,"Budget",IF(E4129&lt;=500,"Mid Range","Premium"))</f>
        <v>Budget</v>
      </c>
    </row>
    <row r="4130" spans="1:11" x14ac:dyDescent="0.3">
      <c r="A4130" t="s">
        <v>5731</v>
      </c>
      <c r="B4130" t="s">
        <v>107</v>
      </c>
      <c r="C4130" t="s">
        <v>114</v>
      </c>
      <c r="D4130" t="s">
        <v>1740</v>
      </c>
      <c r="E4130">
        <v>263.5</v>
      </c>
      <c r="F4130">
        <v>310</v>
      </c>
      <c r="G4130" t="s">
        <v>116</v>
      </c>
      <c r="H4130">
        <v>4.7</v>
      </c>
      <c r="I4130">
        <f>F4130-E4130</f>
        <v>46.5</v>
      </c>
      <c r="J4130">
        <f>I4130*100/F4130</f>
        <v>15</v>
      </c>
      <c r="K4130" t="str">
        <f>IF(E4130&lt;=200,"Budget",IF(E4130&lt;=500,"Mid Range","Premium"))</f>
        <v>Mid Range</v>
      </c>
    </row>
    <row r="4131" spans="1:11" x14ac:dyDescent="0.3">
      <c r="A4131" t="s">
        <v>5732</v>
      </c>
      <c r="B4131" t="s">
        <v>19</v>
      </c>
      <c r="C4131" t="s">
        <v>24</v>
      </c>
      <c r="D4131" t="s">
        <v>1071</v>
      </c>
      <c r="E4131">
        <v>239</v>
      </c>
      <c r="F4131">
        <v>339</v>
      </c>
      <c r="G4131" t="s">
        <v>26</v>
      </c>
      <c r="H4131">
        <v>3.8</v>
      </c>
      <c r="I4131">
        <f>F4131-E4131</f>
        <v>100</v>
      </c>
      <c r="J4131">
        <f>I4131*100/F4131</f>
        <v>29.498525073746311</v>
      </c>
      <c r="K4131" t="str">
        <f>IF(E4131&lt;=200,"Budget",IF(E4131&lt;=500,"Mid Range","Premium"))</f>
        <v>Mid Range</v>
      </c>
    </row>
    <row r="4132" spans="1:11" x14ac:dyDescent="0.3">
      <c r="A4132" t="s">
        <v>2243</v>
      </c>
      <c r="B4132" t="s">
        <v>14</v>
      </c>
      <c r="C4132" t="s">
        <v>15</v>
      </c>
      <c r="D4132" t="s">
        <v>139</v>
      </c>
      <c r="E4132">
        <v>219</v>
      </c>
      <c r="F4132">
        <v>384</v>
      </c>
      <c r="G4132" t="s">
        <v>140</v>
      </c>
      <c r="H4132">
        <v>4</v>
      </c>
      <c r="I4132">
        <f>F4132-E4132</f>
        <v>165</v>
      </c>
      <c r="J4132">
        <f>I4132*100/F4132</f>
        <v>42.96875</v>
      </c>
      <c r="K4132" t="str">
        <f>IF(E4132&lt;=200,"Budget",IF(E4132&lt;=500,"Mid Range","Premium"))</f>
        <v>Mid Range</v>
      </c>
    </row>
    <row r="4133" spans="1:11" x14ac:dyDescent="0.3">
      <c r="A4133" t="s">
        <v>5191</v>
      </c>
      <c r="B4133" t="s">
        <v>14</v>
      </c>
      <c r="C4133" t="s">
        <v>15</v>
      </c>
      <c r="D4133" t="s">
        <v>2482</v>
      </c>
      <c r="E4133">
        <v>89</v>
      </c>
      <c r="F4133">
        <v>117</v>
      </c>
      <c r="G4133" t="s">
        <v>140</v>
      </c>
      <c r="H4133">
        <v>4</v>
      </c>
      <c r="I4133">
        <f>F4133-E4133</f>
        <v>28</v>
      </c>
      <c r="J4133">
        <f>I4133*100/F4133</f>
        <v>23.931623931623932</v>
      </c>
      <c r="K4133" t="str">
        <f>IF(E4133&lt;=200,"Budget",IF(E4133&lt;=500,"Mid Range","Premium"))</f>
        <v>Budget</v>
      </c>
    </row>
    <row r="4134" spans="1:11" x14ac:dyDescent="0.3">
      <c r="A4134" t="s">
        <v>5733</v>
      </c>
      <c r="B4134" t="s">
        <v>50</v>
      </c>
      <c r="C4134" t="s">
        <v>51</v>
      </c>
      <c r="D4134" t="s">
        <v>1105</v>
      </c>
      <c r="E4134">
        <v>50</v>
      </c>
      <c r="F4134">
        <v>50</v>
      </c>
      <c r="G4134" t="s">
        <v>53</v>
      </c>
      <c r="H4134">
        <v>4.2</v>
      </c>
      <c r="I4134">
        <f>F4134-E4134</f>
        <v>0</v>
      </c>
      <c r="J4134">
        <f>I4134*100/F4134</f>
        <v>0</v>
      </c>
      <c r="K4134" t="str">
        <f>IF(E4134&lt;=200,"Budget",IF(E4134&lt;=500,"Mid Range","Premium"))</f>
        <v>Budget</v>
      </c>
    </row>
    <row r="4135" spans="1:11" x14ac:dyDescent="0.3">
      <c r="A4135" t="s">
        <v>5734</v>
      </c>
      <c r="B4135" t="s">
        <v>50</v>
      </c>
      <c r="C4135" t="s">
        <v>51</v>
      </c>
      <c r="D4135" t="s">
        <v>598</v>
      </c>
      <c r="E4135">
        <v>215</v>
      </c>
      <c r="F4135">
        <v>215</v>
      </c>
      <c r="G4135" t="s">
        <v>397</v>
      </c>
      <c r="H4135">
        <v>3.7</v>
      </c>
      <c r="I4135">
        <f>F4135-E4135</f>
        <v>0</v>
      </c>
      <c r="J4135">
        <f>I4135*100/F4135</f>
        <v>0</v>
      </c>
      <c r="K4135" t="str">
        <f>IF(E4135&lt;=200,"Budget",IF(E4135&lt;=500,"Mid Range","Premium"))</f>
        <v>Mid Range</v>
      </c>
    </row>
    <row r="4136" spans="1:11" x14ac:dyDescent="0.3">
      <c r="A4136" t="s">
        <v>5735</v>
      </c>
      <c r="B4136" t="s">
        <v>121</v>
      </c>
      <c r="C4136" t="s">
        <v>1195</v>
      </c>
      <c r="D4136" t="s">
        <v>5736</v>
      </c>
      <c r="E4136">
        <v>349</v>
      </c>
      <c r="F4136">
        <v>349</v>
      </c>
      <c r="G4136" t="s">
        <v>1862</v>
      </c>
      <c r="H4136">
        <v>4.5</v>
      </c>
      <c r="I4136">
        <f>F4136-E4136</f>
        <v>0</v>
      </c>
      <c r="J4136">
        <f>I4136*100/F4136</f>
        <v>0</v>
      </c>
      <c r="K4136" t="str">
        <f>IF(E4136&lt;=200,"Budget",IF(E4136&lt;=500,"Mid Range","Premium"))</f>
        <v>Mid Range</v>
      </c>
    </row>
    <row r="4137" spans="1:11" x14ac:dyDescent="0.3">
      <c r="A4137" t="s">
        <v>5737</v>
      </c>
      <c r="B4137" t="s">
        <v>9</v>
      </c>
      <c r="C4137" t="s">
        <v>28</v>
      </c>
      <c r="D4137" t="s">
        <v>2686</v>
      </c>
      <c r="E4137">
        <v>27</v>
      </c>
      <c r="F4137">
        <v>27</v>
      </c>
      <c r="G4137" t="s">
        <v>41</v>
      </c>
      <c r="H4137">
        <v>4.4000000000000004</v>
      </c>
      <c r="I4137">
        <f>F4137-E4137</f>
        <v>0</v>
      </c>
      <c r="J4137">
        <f>I4137*100/F4137</f>
        <v>0</v>
      </c>
      <c r="K4137" t="str">
        <f>IF(E4137&lt;=200,"Budget",IF(E4137&lt;=500,"Mid Range","Premium"))</f>
        <v>Budget</v>
      </c>
    </row>
    <row r="4138" spans="1:11" x14ac:dyDescent="0.3">
      <c r="A4138" t="s">
        <v>5738</v>
      </c>
      <c r="B4138" t="s">
        <v>9</v>
      </c>
      <c r="C4138" t="s">
        <v>10</v>
      </c>
      <c r="D4138" t="s">
        <v>476</v>
      </c>
      <c r="E4138">
        <v>1399</v>
      </c>
      <c r="F4138">
        <v>1399</v>
      </c>
      <c r="G4138" t="s">
        <v>44</v>
      </c>
      <c r="H4138">
        <v>4</v>
      </c>
      <c r="I4138">
        <f>F4138-E4138</f>
        <v>0</v>
      </c>
      <c r="J4138">
        <f>I4138*100/F4138</f>
        <v>0</v>
      </c>
      <c r="K4138" t="str">
        <f>IF(E4138&lt;=200,"Budget",IF(E4138&lt;=500,"Mid Range","Premium"))</f>
        <v>Premium</v>
      </c>
    </row>
    <row r="4139" spans="1:11" x14ac:dyDescent="0.3">
      <c r="A4139" t="s">
        <v>5740</v>
      </c>
      <c r="B4139" t="s">
        <v>50</v>
      </c>
      <c r="C4139" t="s">
        <v>183</v>
      </c>
      <c r="D4139" t="s">
        <v>2085</v>
      </c>
      <c r="E4139">
        <v>119</v>
      </c>
      <c r="F4139">
        <v>119</v>
      </c>
      <c r="G4139" t="s">
        <v>711</v>
      </c>
      <c r="H4139">
        <v>3.8</v>
      </c>
      <c r="I4139">
        <f>F4139-E4139</f>
        <v>0</v>
      </c>
      <c r="J4139">
        <f>I4139*100/F4139</f>
        <v>0</v>
      </c>
      <c r="K4139" t="str">
        <f>IF(E4139&lt;=200,"Budget",IF(E4139&lt;=500,"Mid Range","Premium"))</f>
        <v>Budget</v>
      </c>
    </row>
    <row r="4140" spans="1:11" x14ac:dyDescent="0.3">
      <c r="A4140" t="s">
        <v>5741</v>
      </c>
      <c r="B4140" t="s">
        <v>211</v>
      </c>
      <c r="C4140" t="s">
        <v>427</v>
      </c>
      <c r="D4140" t="s">
        <v>5742</v>
      </c>
      <c r="E4140">
        <v>265</v>
      </c>
      <c r="F4140">
        <v>265</v>
      </c>
      <c r="G4140" t="s">
        <v>614</v>
      </c>
      <c r="H4140">
        <v>4</v>
      </c>
      <c r="I4140">
        <f>F4140-E4140</f>
        <v>0</v>
      </c>
      <c r="J4140">
        <f>I4140*100/F4140</f>
        <v>0</v>
      </c>
      <c r="K4140" t="str">
        <f>IF(E4140&lt;=200,"Budget",IF(E4140&lt;=500,"Mid Range","Premium"))</f>
        <v>Mid Range</v>
      </c>
    </row>
    <row r="4141" spans="1:11" x14ac:dyDescent="0.3">
      <c r="A4141" t="s">
        <v>5743</v>
      </c>
      <c r="B4141" t="s">
        <v>9</v>
      </c>
      <c r="C4141" t="s">
        <v>236</v>
      </c>
      <c r="D4141" t="s">
        <v>502</v>
      </c>
      <c r="E4141">
        <v>62</v>
      </c>
      <c r="F4141">
        <v>62</v>
      </c>
      <c r="G4141" t="s">
        <v>259</v>
      </c>
      <c r="H4141">
        <v>4.4000000000000004</v>
      </c>
      <c r="I4141">
        <f>F4141-E4141</f>
        <v>0</v>
      </c>
      <c r="J4141">
        <f>I4141*100/F4141</f>
        <v>0</v>
      </c>
      <c r="K4141" t="str">
        <f>IF(E4141&lt;=200,"Budget",IF(E4141&lt;=500,"Mid Range","Premium"))</f>
        <v>Budget</v>
      </c>
    </row>
    <row r="4142" spans="1:11" x14ac:dyDescent="0.3">
      <c r="A4142" t="s">
        <v>5744</v>
      </c>
      <c r="B4142" t="s">
        <v>107</v>
      </c>
      <c r="C4142" t="s">
        <v>205</v>
      </c>
      <c r="D4142" t="s">
        <v>686</v>
      </c>
      <c r="E4142">
        <v>115</v>
      </c>
      <c r="F4142">
        <v>115</v>
      </c>
      <c r="G4142" t="s">
        <v>382</v>
      </c>
      <c r="H4142">
        <v>4.0999999999999996</v>
      </c>
      <c r="I4142">
        <f>F4142-E4142</f>
        <v>0</v>
      </c>
      <c r="J4142">
        <f>I4142*100/F4142</f>
        <v>0</v>
      </c>
      <c r="K4142" t="str">
        <f>IF(E4142&lt;=200,"Budget",IF(E4142&lt;=500,"Mid Range","Premium"))</f>
        <v>Budget</v>
      </c>
    </row>
    <row r="4143" spans="1:11" x14ac:dyDescent="0.3">
      <c r="A4143" t="s">
        <v>5745</v>
      </c>
      <c r="B4143" t="s">
        <v>9</v>
      </c>
      <c r="C4143" t="s">
        <v>10</v>
      </c>
      <c r="D4143" t="s">
        <v>70</v>
      </c>
      <c r="E4143">
        <v>191.25</v>
      </c>
      <c r="F4143">
        <v>225</v>
      </c>
      <c r="G4143" t="s">
        <v>44</v>
      </c>
      <c r="H4143">
        <v>4</v>
      </c>
      <c r="I4143">
        <f>F4143-E4143</f>
        <v>33.75</v>
      </c>
      <c r="J4143">
        <f>I4143*100/F4143</f>
        <v>15</v>
      </c>
      <c r="K4143" t="str">
        <f>IF(E4143&lt;=200,"Budget",IF(E4143&lt;=500,"Mid Range","Premium"))</f>
        <v>Budget</v>
      </c>
    </row>
    <row r="4144" spans="1:11" x14ac:dyDescent="0.3">
      <c r="A4144" t="s">
        <v>5746</v>
      </c>
      <c r="B4144" t="s">
        <v>14</v>
      </c>
      <c r="C4144" t="s">
        <v>281</v>
      </c>
      <c r="D4144" t="s">
        <v>282</v>
      </c>
      <c r="E4144">
        <v>831.25</v>
      </c>
      <c r="F4144">
        <v>875</v>
      </c>
      <c r="G4144" t="s">
        <v>324</v>
      </c>
      <c r="H4144">
        <v>4</v>
      </c>
      <c r="I4144">
        <f>F4144-E4144</f>
        <v>43.75</v>
      </c>
      <c r="J4144">
        <f>I4144*100/F4144</f>
        <v>5</v>
      </c>
      <c r="K4144" t="str">
        <f>IF(E4144&lt;=200,"Budget",IF(E4144&lt;=500,"Mid Range","Premium"))</f>
        <v>Premium</v>
      </c>
    </row>
    <row r="4145" spans="1:11" x14ac:dyDescent="0.3">
      <c r="A4145" t="s">
        <v>5747</v>
      </c>
      <c r="B4145" t="s">
        <v>90</v>
      </c>
      <c r="C4145" t="s">
        <v>142</v>
      </c>
      <c r="D4145" t="s">
        <v>955</v>
      </c>
      <c r="E4145">
        <v>15</v>
      </c>
      <c r="F4145">
        <v>15</v>
      </c>
      <c r="G4145" t="s">
        <v>1111</v>
      </c>
      <c r="H4145">
        <v>3.8</v>
      </c>
      <c r="I4145">
        <f>F4145-E4145</f>
        <v>0</v>
      </c>
      <c r="J4145">
        <f>I4145*100/F4145</f>
        <v>0</v>
      </c>
      <c r="K4145" t="str">
        <f>IF(E4145&lt;=200,"Budget",IF(E4145&lt;=500,"Mid Range","Premium"))</f>
        <v>Budget</v>
      </c>
    </row>
    <row r="4146" spans="1:11" x14ac:dyDescent="0.3">
      <c r="A4146" t="s">
        <v>5748</v>
      </c>
      <c r="B4146" t="s">
        <v>9</v>
      </c>
      <c r="C4146" t="s">
        <v>36</v>
      </c>
      <c r="D4146" t="s">
        <v>1179</v>
      </c>
      <c r="E4146">
        <v>96</v>
      </c>
      <c r="F4146">
        <v>120</v>
      </c>
      <c r="G4146" t="s">
        <v>38</v>
      </c>
      <c r="H4146">
        <v>4.4000000000000004</v>
      </c>
      <c r="I4146">
        <f>F4146-E4146</f>
        <v>24</v>
      </c>
      <c r="J4146">
        <f>I4146*100/F4146</f>
        <v>20</v>
      </c>
      <c r="K4146" t="str">
        <f>IF(E4146&lt;=200,"Budget",IF(E4146&lt;=500,"Mid Range","Premium"))</f>
        <v>Budget</v>
      </c>
    </row>
    <row r="4147" spans="1:11" x14ac:dyDescent="0.3">
      <c r="A4147" t="s">
        <v>5749</v>
      </c>
      <c r="B4147" t="s">
        <v>9</v>
      </c>
      <c r="C4147" t="s">
        <v>36</v>
      </c>
      <c r="D4147" t="s">
        <v>855</v>
      </c>
      <c r="E4147">
        <v>349</v>
      </c>
      <c r="F4147">
        <v>349</v>
      </c>
      <c r="G4147" t="s">
        <v>71</v>
      </c>
      <c r="H4147">
        <v>3.5</v>
      </c>
      <c r="I4147">
        <f>F4147-E4147</f>
        <v>0</v>
      </c>
      <c r="J4147">
        <f>I4147*100/F4147</f>
        <v>0</v>
      </c>
      <c r="K4147" t="str">
        <f>IF(E4147&lt;=200,"Budget",IF(E4147&lt;=500,"Mid Range","Premium"))</f>
        <v>Mid Range</v>
      </c>
    </row>
    <row r="4148" spans="1:11" x14ac:dyDescent="0.3">
      <c r="A4148" t="s">
        <v>5750</v>
      </c>
      <c r="B4148" t="s">
        <v>121</v>
      </c>
      <c r="C4148" t="s">
        <v>135</v>
      </c>
      <c r="D4148" t="s">
        <v>497</v>
      </c>
      <c r="E4148">
        <v>80</v>
      </c>
      <c r="F4148">
        <v>80</v>
      </c>
      <c r="G4148" t="s">
        <v>343</v>
      </c>
      <c r="H4148">
        <v>2.4</v>
      </c>
      <c r="I4148">
        <f>F4148-E4148</f>
        <v>0</v>
      </c>
      <c r="J4148">
        <f>I4148*100/F4148</f>
        <v>0</v>
      </c>
      <c r="K4148" t="str">
        <f>IF(E4148&lt;=200,"Budget",IF(E4148&lt;=500,"Mid Range","Premium"))</f>
        <v>Budget</v>
      </c>
    </row>
    <row r="4149" spans="1:11" x14ac:dyDescent="0.3">
      <c r="A4149" t="s">
        <v>5751</v>
      </c>
      <c r="B4149" t="s">
        <v>9</v>
      </c>
      <c r="C4149" t="s">
        <v>28</v>
      </c>
      <c r="D4149" t="s">
        <v>2686</v>
      </c>
      <c r="E4149">
        <v>102</v>
      </c>
      <c r="F4149">
        <v>102</v>
      </c>
      <c r="G4149" t="s">
        <v>30</v>
      </c>
      <c r="H4149">
        <v>4.2</v>
      </c>
      <c r="I4149">
        <f>F4149-E4149</f>
        <v>0</v>
      </c>
      <c r="J4149">
        <f>I4149*100/F4149</f>
        <v>0</v>
      </c>
      <c r="K4149" t="str">
        <f>IF(E4149&lt;=200,"Budget",IF(E4149&lt;=500,"Mid Range","Premium"))</f>
        <v>Budget</v>
      </c>
    </row>
    <row r="4150" spans="1:11" x14ac:dyDescent="0.3">
      <c r="A4150" t="s">
        <v>5752</v>
      </c>
      <c r="B4150" t="s">
        <v>50</v>
      </c>
      <c r="C4150" t="s">
        <v>73</v>
      </c>
      <c r="D4150" t="s">
        <v>2973</v>
      </c>
      <c r="E4150">
        <v>149</v>
      </c>
      <c r="F4150">
        <v>149</v>
      </c>
      <c r="G4150" t="s">
        <v>75</v>
      </c>
      <c r="H4150">
        <v>3.3</v>
      </c>
      <c r="I4150">
        <f>F4150-E4150</f>
        <v>0</v>
      </c>
      <c r="J4150">
        <f>I4150*100/F4150</f>
        <v>0</v>
      </c>
      <c r="K4150" t="str">
        <f>IF(E4150&lt;=200,"Budget",IF(E4150&lt;=500,"Mid Range","Premium"))</f>
        <v>Budget</v>
      </c>
    </row>
    <row r="4151" spans="1:11" x14ac:dyDescent="0.3">
      <c r="A4151" t="s">
        <v>5753</v>
      </c>
      <c r="B4151" t="s">
        <v>90</v>
      </c>
      <c r="C4151" t="s">
        <v>142</v>
      </c>
      <c r="D4151" t="s">
        <v>143</v>
      </c>
      <c r="E4151">
        <v>19</v>
      </c>
      <c r="F4151">
        <v>20</v>
      </c>
      <c r="G4151" t="s">
        <v>144</v>
      </c>
      <c r="H4151">
        <v>4</v>
      </c>
      <c r="I4151">
        <f>F4151-E4151</f>
        <v>1</v>
      </c>
      <c r="J4151">
        <f>I4151*100/F4151</f>
        <v>5</v>
      </c>
      <c r="K4151" t="str">
        <f>IF(E4151&lt;=200,"Budget",IF(E4151&lt;=500,"Mid Range","Premium"))</f>
        <v>Budget</v>
      </c>
    </row>
    <row r="4152" spans="1:11" x14ac:dyDescent="0.3">
      <c r="A4152" t="s">
        <v>5754</v>
      </c>
      <c r="B4152" t="s">
        <v>9</v>
      </c>
      <c r="C4152" t="s">
        <v>28</v>
      </c>
      <c r="D4152" t="s">
        <v>250</v>
      </c>
      <c r="E4152">
        <v>105</v>
      </c>
      <c r="F4152">
        <v>129</v>
      </c>
      <c r="G4152" t="s">
        <v>908</v>
      </c>
      <c r="H4152">
        <v>3.2</v>
      </c>
      <c r="I4152">
        <f>F4152-E4152</f>
        <v>24</v>
      </c>
      <c r="J4152">
        <f>I4152*100/F4152</f>
        <v>18.604651162790699</v>
      </c>
      <c r="K4152" t="str">
        <f>IF(E4152&lt;=200,"Budget",IF(E4152&lt;=500,"Mid Range","Premium"))</f>
        <v>Budget</v>
      </c>
    </row>
    <row r="4153" spans="1:11" x14ac:dyDescent="0.3">
      <c r="A4153" t="s">
        <v>5755</v>
      </c>
      <c r="B4153" t="s">
        <v>126</v>
      </c>
      <c r="C4153" t="s">
        <v>689</v>
      </c>
      <c r="D4153" t="s">
        <v>2492</v>
      </c>
      <c r="E4153">
        <v>20</v>
      </c>
      <c r="F4153">
        <v>20</v>
      </c>
      <c r="G4153" t="s">
        <v>1922</v>
      </c>
      <c r="H4153">
        <v>2.5</v>
      </c>
      <c r="I4153">
        <f>F4153-E4153</f>
        <v>0</v>
      </c>
      <c r="J4153">
        <f>I4153*100/F4153</f>
        <v>0</v>
      </c>
      <c r="K4153" t="str">
        <f>IF(E4153&lt;=200,"Budget",IF(E4153&lt;=500,"Mid Range","Premium"))</f>
        <v>Budget</v>
      </c>
    </row>
    <row r="4154" spans="1:11" x14ac:dyDescent="0.3">
      <c r="A4154" t="s">
        <v>5756</v>
      </c>
      <c r="B4154" t="s">
        <v>14</v>
      </c>
      <c r="C4154" t="s">
        <v>270</v>
      </c>
      <c r="D4154" t="s">
        <v>1694</v>
      </c>
      <c r="E4154">
        <v>359</v>
      </c>
      <c r="F4154">
        <v>549</v>
      </c>
      <c r="G4154" t="s">
        <v>271</v>
      </c>
      <c r="H4154">
        <v>3.9</v>
      </c>
      <c r="I4154">
        <f>F4154-E4154</f>
        <v>190</v>
      </c>
      <c r="J4154">
        <f>I4154*100/F4154</f>
        <v>34.608378870673953</v>
      </c>
      <c r="K4154" t="str">
        <f>IF(E4154&lt;=200,"Budget",IF(E4154&lt;=500,"Mid Range","Premium"))</f>
        <v>Mid Range</v>
      </c>
    </row>
    <row r="4155" spans="1:11" x14ac:dyDescent="0.3">
      <c r="A4155" t="s">
        <v>5757</v>
      </c>
      <c r="B4155" t="s">
        <v>50</v>
      </c>
      <c r="C4155" t="s">
        <v>73</v>
      </c>
      <c r="D4155" t="s">
        <v>975</v>
      </c>
      <c r="E4155">
        <v>168</v>
      </c>
      <c r="F4155">
        <v>210</v>
      </c>
      <c r="G4155" t="s">
        <v>2494</v>
      </c>
      <c r="H4155">
        <v>3.6</v>
      </c>
      <c r="I4155">
        <f>F4155-E4155</f>
        <v>42</v>
      </c>
      <c r="J4155">
        <f>I4155*100/F4155</f>
        <v>20</v>
      </c>
      <c r="K4155" t="str">
        <f>IF(E4155&lt;=200,"Budget",IF(E4155&lt;=500,"Mid Range","Premium"))</f>
        <v>Budget</v>
      </c>
    </row>
    <row r="4156" spans="1:11" x14ac:dyDescent="0.3">
      <c r="A4156" t="s">
        <v>5758</v>
      </c>
      <c r="B4156" t="s">
        <v>90</v>
      </c>
      <c r="C4156" t="s">
        <v>305</v>
      </c>
      <c r="D4156" t="s">
        <v>4839</v>
      </c>
      <c r="E4156">
        <v>195</v>
      </c>
      <c r="F4156">
        <v>195</v>
      </c>
      <c r="G4156" t="s">
        <v>3779</v>
      </c>
      <c r="H4156">
        <v>4.2</v>
      </c>
      <c r="I4156">
        <f>F4156-E4156</f>
        <v>0</v>
      </c>
      <c r="J4156">
        <f>I4156*100/F4156</f>
        <v>0</v>
      </c>
      <c r="K4156" t="str">
        <f>IF(E4156&lt;=200,"Budget",IF(E4156&lt;=500,"Mid Range","Premium"))</f>
        <v>Budget</v>
      </c>
    </row>
    <row r="4157" spans="1:11" x14ac:dyDescent="0.3">
      <c r="A4157" t="s">
        <v>5760</v>
      </c>
      <c r="B4157" t="s">
        <v>107</v>
      </c>
      <c r="C4157" t="s">
        <v>205</v>
      </c>
      <c r="D4157" t="s">
        <v>881</v>
      </c>
      <c r="E4157">
        <v>65</v>
      </c>
      <c r="F4157">
        <v>65</v>
      </c>
      <c r="G4157" t="s">
        <v>382</v>
      </c>
      <c r="H4157">
        <v>4.2</v>
      </c>
      <c r="I4157">
        <f>F4157-E4157</f>
        <v>0</v>
      </c>
      <c r="J4157">
        <f>I4157*100/F4157</f>
        <v>0</v>
      </c>
      <c r="K4157" t="str">
        <f>IF(E4157&lt;=200,"Budget",IF(E4157&lt;=500,"Mid Range","Premium"))</f>
        <v>Budget</v>
      </c>
    </row>
    <row r="4158" spans="1:11" x14ac:dyDescent="0.3">
      <c r="A4158" t="s">
        <v>5761</v>
      </c>
      <c r="B4158" t="s">
        <v>9</v>
      </c>
      <c r="C4158" t="s">
        <v>36</v>
      </c>
      <c r="D4158" t="s">
        <v>1253</v>
      </c>
      <c r="E4158">
        <v>190</v>
      </c>
      <c r="F4158">
        <v>200</v>
      </c>
      <c r="G4158" t="s">
        <v>38</v>
      </c>
      <c r="H4158">
        <v>3.5</v>
      </c>
      <c r="I4158">
        <f>F4158-E4158</f>
        <v>10</v>
      </c>
      <c r="J4158">
        <f>I4158*100/F4158</f>
        <v>5</v>
      </c>
      <c r="K4158" t="str">
        <f>IF(E4158&lt;=200,"Budget",IF(E4158&lt;=500,"Mid Range","Premium"))</f>
        <v>Budget</v>
      </c>
    </row>
    <row r="4159" spans="1:11" x14ac:dyDescent="0.3">
      <c r="A4159" t="s">
        <v>5762</v>
      </c>
      <c r="B4159" t="s">
        <v>19</v>
      </c>
      <c r="C4159" t="s">
        <v>46</v>
      </c>
      <c r="D4159" t="s">
        <v>1732</v>
      </c>
      <c r="E4159">
        <v>270</v>
      </c>
      <c r="F4159">
        <v>270</v>
      </c>
      <c r="G4159" t="s">
        <v>885</v>
      </c>
      <c r="H4159">
        <v>2.9</v>
      </c>
      <c r="I4159">
        <f>F4159-E4159</f>
        <v>0</v>
      </c>
      <c r="J4159">
        <f>I4159*100/F4159</f>
        <v>0</v>
      </c>
      <c r="K4159" t="str">
        <f>IF(E4159&lt;=200,"Budget",IF(E4159&lt;=500,"Mid Range","Premium"))</f>
        <v>Mid Range</v>
      </c>
    </row>
    <row r="4160" spans="1:11" x14ac:dyDescent="0.3">
      <c r="A4160" t="s">
        <v>2443</v>
      </c>
      <c r="B4160" t="s">
        <v>90</v>
      </c>
      <c r="C4160" t="s">
        <v>173</v>
      </c>
      <c r="D4160" t="s">
        <v>1587</v>
      </c>
      <c r="E4160">
        <v>80</v>
      </c>
      <c r="F4160">
        <v>80</v>
      </c>
      <c r="G4160" t="s">
        <v>1063</v>
      </c>
      <c r="H4160">
        <v>4</v>
      </c>
      <c r="I4160">
        <f>F4160-E4160</f>
        <v>0</v>
      </c>
      <c r="J4160">
        <f>I4160*100/F4160</f>
        <v>0</v>
      </c>
      <c r="K4160" t="str">
        <f>IF(E4160&lt;=200,"Budget",IF(E4160&lt;=500,"Mid Range","Premium"))</f>
        <v>Budget</v>
      </c>
    </row>
    <row r="4161" spans="1:11" x14ac:dyDescent="0.3">
      <c r="A4161" t="s">
        <v>5763</v>
      </c>
      <c r="B4161" t="s">
        <v>9</v>
      </c>
      <c r="C4161" t="s">
        <v>36</v>
      </c>
      <c r="D4161" t="s">
        <v>2024</v>
      </c>
      <c r="E4161">
        <v>132</v>
      </c>
      <c r="F4161">
        <v>165</v>
      </c>
      <c r="G4161" t="s">
        <v>38</v>
      </c>
      <c r="H4161">
        <v>5</v>
      </c>
      <c r="I4161">
        <f>F4161-E4161</f>
        <v>33</v>
      </c>
      <c r="J4161">
        <f>I4161*100/F4161</f>
        <v>20</v>
      </c>
      <c r="K4161" t="str">
        <f>IF(E4161&lt;=200,"Budget",IF(E4161&lt;=500,"Mid Range","Premium"))</f>
        <v>Budget</v>
      </c>
    </row>
    <row r="4162" spans="1:11" x14ac:dyDescent="0.3">
      <c r="A4162" t="s">
        <v>5764</v>
      </c>
      <c r="B4162" t="s">
        <v>14</v>
      </c>
      <c r="C4162" t="s">
        <v>454</v>
      </c>
      <c r="D4162" t="s">
        <v>3858</v>
      </c>
      <c r="E4162">
        <v>349</v>
      </c>
      <c r="F4162">
        <v>444</v>
      </c>
      <c r="G4162" t="s">
        <v>1783</v>
      </c>
      <c r="H4162">
        <v>3.3</v>
      </c>
      <c r="I4162">
        <f>F4162-E4162</f>
        <v>95</v>
      </c>
      <c r="J4162">
        <f>I4162*100/F4162</f>
        <v>21.396396396396398</v>
      </c>
      <c r="K4162" t="str">
        <f>IF(E4162&lt;=200,"Budget",IF(E4162&lt;=500,"Mid Range","Premium"))</f>
        <v>Mid Range</v>
      </c>
    </row>
    <row r="4163" spans="1:11" x14ac:dyDescent="0.3">
      <c r="A4163" t="s">
        <v>5765</v>
      </c>
      <c r="B4163" t="s">
        <v>107</v>
      </c>
      <c r="C4163" t="s">
        <v>261</v>
      </c>
      <c r="D4163" t="s">
        <v>1740</v>
      </c>
      <c r="E4163">
        <v>103.5</v>
      </c>
      <c r="F4163">
        <v>115</v>
      </c>
      <c r="G4163" t="s">
        <v>116</v>
      </c>
      <c r="H4163">
        <v>4.0999999999999996</v>
      </c>
      <c r="I4163">
        <f>F4163-E4163</f>
        <v>11.5</v>
      </c>
      <c r="J4163">
        <f>I4163*100/F4163</f>
        <v>10</v>
      </c>
      <c r="K4163" t="str">
        <f>IF(E4163&lt;=200,"Budget",IF(E4163&lt;=500,"Mid Range","Premium"))</f>
        <v>Budget</v>
      </c>
    </row>
    <row r="4164" spans="1:11" x14ac:dyDescent="0.3">
      <c r="A4164" t="s">
        <v>5418</v>
      </c>
      <c r="B4164" t="s">
        <v>9</v>
      </c>
      <c r="C4164" t="s">
        <v>131</v>
      </c>
      <c r="D4164" t="s">
        <v>494</v>
      </c>
      <c r="E4164">
        <v>209.25</v>
      </c>
      <c r="F4164">
        <v>279</v>
      </c>
      <c r="G4164" t="s">
        <v>133</v>
      </c>
      <c r="H4164">
        <v>3.4</v>
      </c>
      <c r="I4164">
        <f>F4164-E4164</f>
        <v>69.75</v>
      </c>
      <c r="J4164">
        <f>I4164*100/F4164</f>
        <v>25</v>
      </c>
      <c r="K4164" t="str">
        <f>IF(E4164&lt;=200,"Budget",IF(E4164&lt;=500,"Mid Range","Premium"))</f>
        <v>Mid Range</v>
      </c>
    </row>
    <row r="4165" spans="1:11" x14ac:dyDescent="0.3">
      <c r="A4165" t="s">
        <v>5766</v>
      </c>
      <c r="B4165" t="s">
        <v>19</v>
      </c>
      <c r="C4165" t="s">
        <v>20</v>
      </c>
      <c r="D4165" t="s">
        <v>698</v>
      </c>
      <c r="E4165">
        <v>209</v>
      </c>
      <c r="F4165">
        <v>499</v>
      </c>
      <c r="G4165" t="s">
        <v>22</v>
      </c>
      <c r="H4165">
        <v>3.4</v>
      </c>
      <c r="I4165">
        <f>F4165-E4165</f>
        <v>290</v>
      </c>
      <c r="J4165">
        <f>I4165*100/F4165</f>
        <v>58.116232464929858</v>
      </c>
      <c r="K4165" t="str">
        <f>IF(E4165&lt;=200,"Budget",IF(E4165&lt;=500,"Mid Range","Premium"))</f>
        <v>Mid Range</v>
      </c>
    </row>
    <row r="4166" spans="1:11" x14ac:dyDescent="0.3">
      <c r="A4166" t="s">
        <v>5768</v>
      </c>
      <c r="B4166" t="s">
        <v>14</v>
      </c>
      <c r="C4166" t="s">
        <v>222</v>
      </c>
      <c r="D4166" t="s">
        <v>431</v>
      </c>
      <c r="E4166">
        <v>79</v>
      </c>
      <c r="F4166">
        <v>79</v>
      </c>
      <c r="G4166" t="s">
        <v>3091</v>
      </c>
      <c r="H4166">
        <v>4</v>
      </c>
      <c r="I4166">
        <f>F4166-E4166</f>
        <v>0</v>
      </c>
      <c r="J4166">
        <f>I4166*100/F4166</f>
        <v>0</v>
      </c>
      <c r="K4166" t="str">
        <f>IF(E4166&lt;=200,"Budget",IF(E4166&lt;=500,"Mid Range","Premium"))</f>
        <v>Budget</v>
      </c>
    </row>
    <row r="4167" spans="1:11" x14ac:dyDescent="0.3">
      <c r="A4167" t="s">
        <v>5769</v>
      </c>
      <c r="B4167" t="s">
        <v>14</v>
      </c>
      <c r="C4167" t="s">
        <v>165</v>
      </c>
      <c r="D4167" t="s">
        <v>250</v>
      </c>
      <c r="E4167">
        <v>329</v>
      </c>
      <c r="F4167">
        <v>469</v>
      </c>
      <c r="G4167" t="s">
        <v>385</v>
      </c>
      <c r="H4167">
        <v>4.7</v>
      </c>
      <c r="I4167">
        <f>F4167-E4167</f>
        <v>140</v>
      </c>
      <c r="J4167">
        <f>I4167*100/F4167</f>
        <v>29.850746268656717</v>
      </c>
      <c r="K4167" t="str">
        <f>IF(E4167&lt;=200,"Budget",IF(E4167&lt;=500,"Mid Range","Premium"))</f>
        <v>Mid Range</v>
      </c>
    </row>
    <row r="4168" spans="1:11" x14ac:dyDescent="0.3">
      <c r="A4168" t="s">
        <v>5770</v>
      </c>
      <c r="B4168" t="s">
        <v>90</v>
      </c>
      <c r="C4168" t="s">
        <v>142</v>
      </c>
      <c r="D4168" t="s">
        <v>2515</v>
      </c>
      <c r="E4168">
        <v>72.5</v>
      </c>
      <c r="F4168">
        <v>145</v>
      </c>
      <c r="G4168" t="s">
        <v>1111</v>
      </c>
      <c r="H4168">
        <v>3</v>
      </c>
      <c r="I4168">
        <f>F4168-E4168</f>
        <v>72.5</v>
      </c>
      <c r="J4168">
        <f>I4168*100/F4168</f>
        <v>50</v>
      </c>
      <c r="K4168" t="str">
        <f>IF(E4168&lt;=200,"Budget",IF(E4168&lt;=500,"Mid Range","Premium"))</f>
        <v>Budget</v>
      </c>
    </row>
    <row r="4169" spans="1:11" x14ac:dyDescent="0.3">
      <c r="A4169" t="s">
        <v>5771</v>
      </c>
      <c r="B4169" t="s">
        <v>9</v>
      </c>
      <c r="C4169" t="s">
        <v>28</v>
      </c>
      <c r="D4169" t="s">
        <v>4193</v>
      </c>
      <c r="E4169">
        <v>200</v>
      </c>
      <c r="F4169">
        <v>240</v>
      </c>
      <c r="G4169" t="s">
        <v>30</v>
      </c>
      <c r="H4169">
        <v>4.3</v>
      </c>
      <c r="I4169">
        <f>F4169-E4169</f>
        <v>40</v>
      </c>
      <c r="J4169">
        <f>I4169*100/F4169</f>
        <v>16.666666666666668</v>
      </c>
      <c r="K4169" t="str">
        <f>IF(E4169&lt;=200,"Budget",IF(E4169&lt;=500,"Mid Range","Premium"))</f>
        <v>Budget</v>
      </c>
    </row>
    <row r="4170" spans="1:11" x14ac:dyDescent="0.3">
      <c r="A4170" t="s">
        <v>5772</v>
      </c>
      <c r="B4170" t="s">
        <v>9</v>
      </c>
      <c r="C4170" t="s">
        <v>36</v>
      </c>
      <c r="D4170" t="s">
        <v>339</v>
      </c>
      <c r="E4170">
        <v>328</v>
      </c>
      <c r="F4170">
        <v>450</v>
      </c>
      <c r="G4170" t="s">
        <v>71</v>
      </c>
      <c r="H4170">
        <v>4.5</v>
      </c>
      <c r="I4170">
        <f>F4170-E4170</f>
        <v>122</v>
      </c>
      <c r="J4170">
        <f>I4170*100/F4170</f>
        <v>27.111111111111111</v>
      </c>
      <c r="K4170" t="str">
        <f>IF(E4170&lt;=200,"Budget",IF(E4170&lt;=500,"Mid Range","Premium"))</f>
        <v>Mid Range</v>
      </c>
    </row>
    <row r="4171" spans="1:11" x14ac:dyDescent="0.3">
      <c r="A4171" t="s">
        <v>5773</v>
      </c>
      <c r="B4171" t="s">
        <v>14</v>
      </c>
      <c r="C4171" t="s">
        <v>270</v>
      </c>
      <c r="D4171" t="s">
        <v>405</v>
      </c>
      <c r="E4171">
        <v>469</v>
      </c>
      <c r="F4171">
        <v>720</v>
      </c>
      <c r="G4171" t="s">
        <v>271</v>
      </c>
      <c r="H4171">
        <v>1</v>
      </c>
      <c r="I4171">
        <f>F4171-E4171</f>
        <v>251</v>
      </c>
      <c r="J4171">
        <f>I4171*100/F4171</f>
        <v>34.861111111111114</v>
      </c>
      <c r="K4171" t="str">
        <f>IF(E4171&lt;=200,"Budget",IF(E4171&lt;=500,"Mid Range","Premium"))</f>
        <v>Mid Range</v>
      </c>
    </row>
    <row r="4172" spans="1:11" x14ac:dyDescent="0.3">
      <c r="A4172" t="s">
        <v>5774</v>
      </c>
      <c r="B4172" t="s">
        <v>90</v>
      </c>
      <c r="C4172" t="s">
        <v>1296</v>
      </c>
      <c r="D4172" t="s">
        <v>143</v>
      </c>
      <c r="E4172">
        <v>85</v>
      </c>
      <c r="F4172">
        <v>190</v>
      </c>
      <c r="G4172" t="s">
        <v>887</v>
      </c>
      <c r="H4172">
        <v>4</v>
      </c>
      <c r="I4172">
        <f>F4172-E4172</f>
        <v>105</v>
      </c>
      <c r="J4172">
        <f>I4172*100/F4172</f>
        <v>55.263157894736842</v>
      </c>
      <c r="K4172" t="str">
        <f>IF(E4172&lt;=200,"Budget",IF(E4172&lt;=500,"Mid Range","Premium"))</f>
        <v>Budget</v>
      </c>
    </row>
    <row r="4173" spans="1:11" x14ac:dyDescent="0.3">
      <c r="A4173" t="s">
        <v>5775</v>
      </c>
      <c r="B4173" t="s">
        <v>14</v>
      </c>
      <c r="C4173" t="s">
        <v>15</v>
      </c>
      <c r="D4173" t="s">
        <v>1320</v>
      </c>
      <c r="E4173">
        <v>209</v>
      </c>
      <c r="F4173">
        <v>499</v>
      </c>
      <c r="G4173" t="s">
        <v>140</v>
      </c>
      <c r="H4173">
        <v>3.9</v>
      </c>
      <c r="I4173">
        <f>F4173-E4173</f>
        <v>290</v>
      </c>
      <c r="J4173">
        <f>I4173*100/F4173</f>
        <v>58.116232464929858</v>
      </c>
      <c r="K4173" t="str">
        <f>IF(E4173&lt;=200,"Budget",IF(E4173&lt;=500,"Mid Range","Premium"))</f>
        <v>Mid Range</v>
      </c>
    </row>
    <row r="4174" spans="1:11" x14ac:dyDescent="0.3">
      <c r="A4174" t="s">
        <v>5776</v>
      </c>
      <c r="B4174" t="s">
        <v>50</v>
      </c>
      <c r="C4174" t="s">
        <v>183</v>
      </c>
      <c r="D4174" t="s">
        <v>1523</v>
      </c>
      <c r="E4174">
        <v>660.25</v>
      </c>
      <c r="F4174">
        <v>695</v>
      </c>
      <c r="G4174" t="s">
        <v>227</v>
      </c>
      <c r="H4174">
        <v>4.4000000000000004</v>
      </c>
      <c r="I4174">
        <f>F4174-E4174</f>
        <v>34.75</v>
      </c>
      <c r="J4174">
        <f>I4174*100/F4174</f>
        <v>5</v>
      </c>
      <c r="K4174" t="str">
        <f>IF(E4174&lt;=200,"Budget",IF(E4174&lt;=500,"Mid Range","Premium"))</f>
        <v>Premium</v>
      </c>
    </row>
    <row r="4175" spans="1:11" x14ac:dyDescent="0.3">
      <c r="A4175" t="s">
        <v>5777</v>
      </c>
      <c r="B4175" t="s">
        <v>126</v>
      </c>
      <c r="C4175" t="s">
        <v>285</v>
      </c>
      <c r="D4175" t="s">
        <v>1480</v>
      </c>
      <c r="E4175">
        <v>130</v>
      </c>
      <c r="F4175">
        <v>155</v>
      </c>
      <c r="G4175" t="s">
        <v>1481</v>
      </c>
      <c r="H4175">
        <v>4.2</v>
      </c>
      <c r="I4175">
        <f>F4175-E4175</f>
        <v>25</v>
      </c>
      <c r="J4175">
        <f>I4175*100/F4175</f>
        <v>16.129032258064516</v>
      </c>
      <c r="K4175" t="str">
        <f>IF(E4175&lt;=200,"Budget",IF(E4175&lt;=500,"Mid Range","Premium"))</f>
        <v>Budget</v>
      </c>
    </row>
    <row r="4176" spans="1:11" x14ac:dyDescent="0.3">
      <c r="A4176" t="s">
        <v>4468</v>
      </c>
      <c r="B4176" t="s">
        <v>90</v>
      </c>
      <c r="C4176" t="s">
        <v>173</v>
      </c>
      <c r="D4176" t="s">
        <v>1062</v>
      </c>
      <c r="E4176">
        <v>207</v>
      </c>
      <c r="F4176">
        <v>207</v>
      </c>
      <c r="G4176" t="s">
        <v>3488</v>
      </c>
      <c r="H4176">
        <v>4.7</v>
      </c>
      <c r="I4176">
        <f>F4176-E4176</f>
        <v>0</v>
      </c>
      <c r="J4176">
        <f>I4176*100/F4176</f>
        <v>0</v>
      </c>
      <c r="K4176" t="str">
        <f>IF(E4176&lt;=200,"Budget",IF(E4176&lt;=500,"Mid Range","Premium"))</f>
        <v>Mid Range</v>
      </c>
    </row>
    <row r="4177" spans="1:11" x14ac:dyDescent="0.3">
      <c r="A4177" t="s">
        <v>5778</v>
      </c>
      <c r="B4177" t="s">
        <v>50</v>
      </c>
      <c r="C4177" t="s">
        <v>751</v>
      </c>
      <c r="D4177" t="s">
        <v>74</v>
      </c>
      <c r="E4177">
        <v>300</v>
      </c>
      <c r="F4177">
        <v>300</v>
      </c>
      <c r="G4177" t="s">
        <v>716</v>
      </c>
      <c r="H4177">
        <v>3.7</v>
      </c>
      <c r="I4177">
        <f>F4177-E4177</f>
        <v>0</v>
      </c>
      <c r="J4177">
        <f>I4177*100/F4177</f>
        <v>0</v>
      </c>
      <c r="K4177" t="str">
        <f>IF(E4177&lt;=200,"Budget",IF(E4177&lt;=500,"Mid Range","Premium"))</f>
        <v>Mid Range</v>
      </c>
    </row>
    <row r="4178" spans="1:11" x14ac:dyDescent="0.3">
      <c r="A4178" t="s">
        <v>5779</v>
      </c>
      <c r="B4178" t="s">
        <v>9</v>
      </c>
      <c r="C4178" t="s">
        <v>296</v>
      </c>
      <c r="D4178" t="s">
        <v>1451</v>
      </c>
      <c r="E4178">
        <v>159.25</v>
      </c>
      <c r="F4178">
        <v>175</v>
      </c>
      <c r="G4178" t="s">
        <v>1042</v>
      </c>
      <c r="H4178">
        <v>4.5999999999999996</v>
      </c>
      <c r="I4178">
        <f>F4178-E4178</f>
        <v>15.75</v>
      </c>
      <c r="J4178">
        <f>I4178*100/F4178</f>
        <v>9</v>
      </c>
      <c r="K4178" t="str">
        <f>IF(E4178&lt;=200,"Budget",IF(E4178&lt;=500,"Mid Range","Premium"))</f>
        <v>Budget</v>
      </c>
    </row>
    <row r="4179" spans="1:11" x14ac:dyDescent="0.3">
      <c r="A4179" t="s">
        <v>5780</v>
      </c>
      <c r="B4179" t="s">
        <v>90</v>
      </c>
      <c r="C4179" t="s">
        <v>173</v>
      </c>
      <c r="D4179" t="s">
        <v>174</v>
      </c>
      <c r="E4179">
        <v>94.05</v>
      </c>
      <c r="F4179">
        <v>99</v>
      </c>
      <c r="G4179" t="s">
        <v>335</v>
      </c>
      <c r="H4179">
        <v>4</v>
      </c>
      <c r="I4179">
        <f>F4179-E4179</f>
        <v>4.9500000000000028</v>
      </c>
      <c r="J4179">
        <f>I4179*100/F4179</f>
        <v>5.0000000000000027</v>
      </c>
      <c r="K4179" t="str">
        <f>IF(E4179&lt;=200,"Budget",IF(E4179&lt;=500,"Mid Range","Premium"))</f>
        <v>Budget</v>
      </c>
    </row>
    <row r="4180" spans="1:11" x14ac:dyDescent="0.3">
      <c r="A4180" t="s">
        <v>5782</v>
      </c>
      <c r="B4180" t="s">
        <v>90</v>
      </c>
      <c r="C4180" t="s">
        <v>1296</v>
      </c>
      <c r="D4180" t="s">
        <v>327</v>
      </c>
      <c r="E4180">
        <v>225</v>
      </c>
      <c r="F4180">
        <v>300</v>
      </c>
      <c r="G4180" t="s">
        <v>1297</v>
      </c>
      <c r="H4180">
        <v>4</v>
      </c>
      <c r="I4180">
        <f>F4180-E4180</f>
        <v>75</v>
      </c>
      <c r="J4180">
        <f>I4180*100/F4180</f>
        <v>25</v>
      </c>
      <c r="K4180" t="str">
        <f>IF(E4180&lt;=200,"Budget",IF(E4180&lt;=500,"Mid Range","Premium"))</f>
        <v>Mid Range</v>
      </c>
    </row>
    <row r="4181" spans="1:11" x14ac:dyDescent="0.3">
      <c r="A4181" t="s">
        <v>5783</v>
      </c>
      <c r="B4181" t="s">
        <v>9</v>
      </c>
      <c r="C4181" t="s">
        <v>36</v>
      </c>
      <c r="D4181" t="s">
        <v>1496</v>
      </c>
      <c r="E4181">
        <v>95.04</v>
      </c>
      <c r="F4181">
        <v>99</v>
      </c>
      <c r="G4181" t="s">
        <v>38</v>
      </c>
      <c r="H4181">
        <v>4.2</v>
      </c>
      <c r="I4181">
        <f>F4181-E4181</f>
        <v>3.9599999999999937</v>
      </c>
      <c r="J4181">
        <f>I4181*100/F4181</f>
        <v>3.9999999999999938</v>
      </c>
      <c r="K4181" t="str">
        <f>IF(E4181&lt;=200,"Budget",IF(E4181&lt;=500,"Mid Range","Premium"))</f>
        <v>Budget</v>
      </c>
    </row>
    <row r="4182" spans="1:11" x14ac:dyDescent="0.3">
      <c r="A4182" t="s">
        <v>5784</v>
      </c>
      <c r="B4182" t="s">
        <v>90</v>
      </c>
      <c r="C4182" t="s">
        <v>173</v>
      </c>
      <c r="D4182" t="s">
        <v>5785</v>
      </c>
      <c r="E4182">
        <v>695</v>
      </c>
      <c r="F4182">
        <v>999</v>
      </c>
      <c r="G4182" t="s">
        <v>388</v>
      </c>
      <c r="H4182">
        <v>4</v>
      </c>
      <c r="I4182">
        <f>F4182-E4182</f>
        <v>304</v>
      </c>
      <c r="J4182">
        <f>I4182*100/F4182</f>
        <v>30.43043043043043</v>
      </c>
      <c r="K4182" t="str">
        <f>IF(E4182&lt;=200,"Budget",IF(E4182&lt;=500,"Mid Range","Premium"))</f>
        <v>Premium</v>
      </c>
    </row>
    <row r="4183" spans="1:11" x14ac:dyDescent="0.3">
      <c r="A4183" t="s">
        <v>5786</v>
      </c>
      <c r="B4183" t="s">
        <v>9</v>
      </c>
      <c r="C4183" t="s">
        <v>36</v>
      </c>
      <c r="D4183" t="s">
        <v>3852</v>
      </c>
      <c r="E4183">
        <v>1125</v>
      </c>
      <c r="F4183">
        <v>1250</v>
      </c>
      <c r="G4183" t="s">
        <v>38</v>
      </c>
      <c r="H4183">
        <v>3.8</v>
      </c>
      <c r="I4183">
        <f>F4183-E4183</f>
        <v>125</v>
      </c>
      <c r="J4183">
        <f>I4183*100/F4183</f>
        <v>10</v>
      </c>
      <c r="K4183" t="str">
        <f>IF(E4183&lt;=200,"Budget",IF(E4183&lt;=500,"Mid Range","Premium"))</f>
        <v>Premium</v>
      </c>
    </row>
    <row r="4184" spans="1:11" x14ac:dyDescent="0.3">
      <c r="A4184" t="s">
        <v>5787</v>
      </c>
      <c r="B4184" t="s">
        <v>50</v>
      </c>
      <c r="C4184" t="s">
        <v>183</v>
      </c>
      <c r="D4184" t="s">
        <v>1118</v>
      </c>
      <c r="E4184">
        <v>216</v>
      </c>
      <c r="F4184">
        <v>240</v>
      </c>
      <c r="G4184" t="s">
        <v>185</v>
      </c>
      <c r="H4184">
        <v>5</v>
      </c>
      <c r="I4184">
        <f>F4184-E4184</f>
        <v>24</v>
      </c>
      <c r="J4184">
        <f>I4184*100/F4184</f>
        <v>10</v>
      </c>
      <c r="K4184" t="str">
        <f>IF(E4184&lt;=200,"Budget",IF(E4184&lt;=500,"Mid Range","Premium"))</f>
        <v>Mid Range</v>
      </c>
    </row>
    <row r="4185" spans="1:11" x14ac:dyDescent="0.3">
      <c r="A4185" t="s">
        <v>5788</v>
      </c>
      <c r="B4185" t="s">
        <v>9</v>
      </c>
      <c r="C4185" t="s">
        <v>36</v>
      </c>
      <c r="D4185" t="s">
        <v>1469</v>
      </c>
      <c r="E4185">
        <v>861.78</v>
      </c>
      <c r="F4185">
        <v>1170</v>
      </c>
      <c r="G4185" t="s">
        <v>38</v>
      </c>
      <c r="H4185">
        <v>4.3</v>
      </c>
      <c r="I4185">
        <f>F4185-E4185</f>
        <v>308.22000000000003</v>
      </c>
      <c r="J4185">
        <f>I4185*100/F4185</f>
        <v>26.343589743589746</v>
      </c>
      <c r="K4185" t="str">
        <f>IF(E4185&lt;=200,"Budget",IF(E4185&lt;=500,"Mid Range","Premium"))</f>
        <v>Premium</v>
      </c>
    </row>
    <row r="4186" spans="1:11" x14ac:dyDescent="0.3">
      <c r="A4186" t="s">
        <v>5789</v>
      </c>
      <c r="B4186" t="s">
        <v>19</v>
      </c>
      <c r="C4186" t="s">
        <v>24</v>
      </c>
      <c r="D4186" t="s">
        <v>660</v>
      </c>
      <c r="E4186">
        <v>299</v>
      </c>
      <c r="F4186">
        <v>542</v>
      </c>
      <c r="G4186" t="s">
        <v>523</v>
      </c>
      <c r="H4186">
        <v>2.4</v>
      </c>
      <c r="I4186">
        <f>F4186-E4186</f>
        <v>243</v>
      </c>
      <c r="J4186">
        <f>I4186*100/F4186</f>
        <v>44.833948339483392</v>
      </c>
      <c r="K4186" t="str">
        <f>IF(E4186&lt;=200,"Budget",IF(E4186&lt;=500,"Mid Range","Premium"))</f>
        <v>Mid Range</v>
      </c>
    </row>
    <row r="4187" spans="1:11" x14ac:dyDescent="0.3">
      <c r="A4187" t="s">
        <v>5790</v>
      </c>
      <c r="B4187" t="s">
        <v>9</v>
      </c>
      <c r="C4187" t="s">
        <v>28</v>
      </c>
      <c r="D4187" t="s">
        <v>467</v>
      </c>
      <c r="E4187">
        <v>250</v>
      </c>
      <c r="F4187">
        <v>250</v>
      </c>
      <c r="G4187" t="s">
        <v>30</v>
      </c>
      <c r="H4187">
        <v>3.3</v>
      </c>
      <c r="I4187">
        <f>F4187-E4187</f>
        <v>0</v>
      </c>
      <c r="J4187">
        <f>I4187*100/F4187</f>
        <v>0</v>
      </c>
      <c r="K4187" t="str">
        <f>IF(E4187&lt;=200,"Budget",IF(E4187&lt;=500,"Mid Range","Premium"))</f>
        <v>Mid Range</v>
      </c>
    </row>
    <row r="4188" spans="1:11" x14ac:dyDescent="0.3">
      <c r="A4188" t="s">
        <v>5792</v>
      </c>
      <c r="B4188" t="s">
        <v>90</v>
      </c>
      <c r="C4188" t="s">
        <v>458</v>
      </c>
      <c r="D4188" t="s">
        <v>1969</v>
      </c>
      <c r="E4188">
        <v>125</v>
      </c>
      <c r="F4188">
        <v>125</v>
      </c>
      <c r="G4188" t="s">
        <v>1970</v>
      </c>
      <c r="H4188">
        <v>4.5</v>
      </c>
      <c r="I4188">
        <f>F4188-E4188</f>
        <v>0</v>
      </c>
      <c r="J4188">
        <f>I4188*100/F4188</f>
        <v>0</v>
      </c>
      <c r="K4188" t="str">
        <f>IF(E4188&lt;=200,"Budget",IF(E4188&lt;=500,"Mid Range","Premium"))</f>
        <v>Budget</v>
      </c>
    </row>
    <row r="4189" spans="1:11" x14ac:dyDescent="0.3">
      <c r="A4189" t="s">
        <v>1814</v>
      </c>
      <c r="B4189" t="s">
        <v>9</v>
      </c>
      <c r="C4189" t="s">
        <v>236</v>
      </c>
      <c r="D4189" t="s">
        <v>1238</v>
      </c>
      <c r="E4189">
        <v>55</v>
      </c>
      <c r="F4189">
        <v>55</v>
      </c>
      <c r="G4189" t="s">
        <v>243</v>
      </c>
      <c r="H4189">
        <v>4.3</v>
      </c>
      <c r="I4189">
        <f>F4189-E4189</f>
        <v>0</v>
      </c>
      <c r="J4189">
        <f>I4189*100/F4189</f>
        <v>0</v>
      </c>
      <c r="K4189" t="str">
        <f>IF(E4189&lt;=200,"Budget",IF(E4189&lt;=500,"Mid Range","Premium"))</f>
        <v>Budget</v>
      </c>
    </row>
    <row r="4190" spans="1:11" x14ac:dyDescent="0.3">
      <c r="A4190" t="s">
        <v>2792</v>
      </c>
      <c r="B4190" t="s">
        <v>90</v>
      </c>
      <c r="C4190" t="s">
        <v>173</v>
      </c>
      <c r="D4190" t="s">
        <v>1587</v>
      </c>
      <c r="E4190">
        <v>51</v>
      </c>
      <c r="F4190">
        <v>51</v>
      </c>
      <c r="G4190" t="s">
        <v>887</v>
      </c>
      <c r="H4190">
        <v>3.4</v>
      </c>
      <c r="I4190">
        <f>F4190-E4190</f>
        <v>0</v>
      </c>
      <c r="J4190">
        <f>I4190*100/F4190</f>
        <v>0</v>
      </c>
      <c r="K4190" t="str">
        <f>IF(E4190&lt;=200,"Budget",IF(E4190&lt;=500,"Mid Range","Premium"))</f>
        <v>Budget</v>
      </c>
    </row>
    <row r="4191" spans="1:11" x14ac:dyDescent="0.3">
      <c r="A4191" t="s">
        <v>5793</v>
      </c>
      <c r="B4191" t="s">
        <v>14</v>
      </c>
      <c r="C4191" t="s">
        <v>270</v>
      </c>
      <c r="D4191" t="s">
        <v>368</v>
      </c>
      <c r="E4191">
        <v>549</v>
      </c>
      <c r="F4191">
        <v>678</v>
      </c>
      <c r="G4191" t="s">
        <v>271</v>
      </c>
      <c r="H4191">
        <v>3</v>
      </c>
      <c r="I4191">
        <f>F4191-E4191</f>
        <v>129</v>
      </c>
      <c r="J4191">
        <f>I4191*100/F4191</f>
        <v>19.026548672566371</v>
      </c>
      <c r="K4191" t="str">
        <f>IF(E4191&lt;=200,"Budget",IF(E4191&lt;=500,"Mid Range","Premium"))</f>
        <v>Premium</v>
      </c>
    </row>
    <row r="4192" spans="1:11" x14ac:dyDescent="0.3">
      <c r="A4192" t="s">
        <v>5794</v>
      </c>
      <c r="B4192" t="s">
        <v>14</v>
      </c>
      <c r="C4192" t="s">
        <v>15</v>
      </c>
      <c r="D4192" t="s">
        <v>660</v>
      </c>
      <c r="E4192">
        <v>144</v>
      </c>
      <c r="F4192">
        <v>144</v>
      </c>
      <c r="G4192" t="s">
        <v>17</v>
      </c>
      <c r="H4192">
        <v>4.3</v>
      </c>
      <c r="I4192">
        <f>F4192-E4192</f>
        <v>0</v>
      </c>
      <c r="J4192">
        <f>I4192*100/F4192</f>
        <v>0</v>
      </c>
      <c r="K4192" t="str">
        <f>IF(E4192&lt;=200,"Budget",IF(E4192&lt;=500,"Mid Range","Premium"))</f>
        <v>Budget</v>
      </c>
    </row>
    <row r="4193" spans="1:11" x14ac:dyDescent="0.3">
      <c r="A4193" t="s">
        <v>5795</v>
      </c>
      <c r="B4193" t="s">
        <v>126</v>
      </c>
      <c r="C4193" t="s">
        <v>480</v>
      </c>
      <c r="D4193" t="s">
        <v>2492</v>
      </c>
      <c r="E4193">
        <v>40</v>
      </c>
      <c r="F4193">
        <v>40</v>
      </c>
      <c r="G4193" t="s">
        <v>5796</v>
      </c>
      <c r="H4193">
        <v>3.7</v>
      </c>
      <c r="I4193">
        <f>F4193-E4193</f>
        <v>0</v>
      </c>
      <c r="J4193">
        <f>I4193*100/F4193</f>
        <v>0</v>
      </c>
      <c r="K4193" t="str">
        <f>IF(E4193&lt;=200,"Budget",IF(E4193&lt;=500,"Mid Range","Premium"))</f>
        <v>Budget</v>
      </c>
    </row>
    <row r="4194" spans="1:11" x14ac:dyDescent="0.3">
      <c r="A4194" t="s">
        <v>5797</v>
      </c>
      <c r="B4194" t="s">
        <v>9</v>
      </c>
      <c r="C4194" t="s">
        <v>28</v>
      </c>
      <c r="D4194" t="s">
        <v>247</v>
      </c>
      <c r="E4194">
        <v>160</v>
      </c>
      <c r="F4194">
        <v>200</v>
      </c>
      <c r="G4194" t="s">
        <v>30</v>
      </c>
      <c r="H4194">
        <v>4.5999999999999996</v>
      </c>
      <c r="I4194">
        <f>F4194-E4194</f>
        <v>40</v>
      </c>
      <c r="J4194">
        <f>I4194*100/F4194</f>
        <v>20</v>
      </c>
      <c r="K4194" t="str">
        <f>IF(E4194&lt;=200,"Budget",IF(E4194&lt;=500,"Mid Range","Premium"))</f>
        <v>Budget</v>
      </c>
    </row>
    <row r="4195" spans="1:11" x14ac:dyDescent="0.3">
      <c r="A4195" t="s">
        <v>5798</v>
      </c>
      <c r="B4195" t="s">
        <v>14</v>
      </c>
      <c r="C4195" t="s">
        <v>993</v>
      </c>
      <c r="D4195" t="s">
        <v>5799</v>
      </c>
      <c r="E4195">
        <v>449</v>
      </c>
      <c r="F4195">
        <v>635</v>
      </c>
      <c r="G4195" t="s">
        <v>1832</v>
      </c>
      <c r="H4195">
        <v>2.7</v>
      </c>
      <c r="I4195">
        <f>F4195-E4195</f>
        <v>186</v>
      </c>
      <c r="J4195">
        <f>I4195*100/F4195</f>
        <v>29.291338582677167</v>
      </c>
      <c r="K4195" t="str">
        <f>IF(E4195&lt;=200,"Budget",IF(E4195&lt;=500,"Mid Range","Premium"))</f>
        <v>Mid Range</v>
      </c>
    </row>
    <row r="4196" spans="1:11" x14ac:dyDescent="0.3">
      <c r="A4196" t="s">
        <v>5800</v>
      </c>
      <c r="B4196" t="s">
        <v>126</v>
      </c>
      <c r="C4196" t="s">
        <v>1575</v>
      </c>
      <c r="D4196" t="s">
        <v>1576</v>
      </c>
      <c r="E4196">
        <v>211.65</v>
      </c>
      <c r="F4196">
        <v>249</v>
      </c>
      <c r="G4196" t="s">
        <v>1577</v>
      </c>
      <c r="H4196">
        <v>3.9</v>
      </c>
      <c r="I4196">
        <f>F4196-E4196</f>
        <v>37.349999999999994</v>
      </c>
      <c r="J4196">
        <f>I4196*100/F4196</f>
        <v>14.999999999999998</v>
      </c>
      <c r="K4196" t="str">
        <f>IF(E4196&lt;=200,"Budget",IF(E4196&lt;=500,"Mid Range","Premium"))</f>
        <v>Mid Range</v>
      </c>
    </row>
    <row r="4197" spans="1:11" x14ac:dyDescent="0.3">
      <c r="A4197" t="s">
        <v>3893</v>
      </c>
      <c r="B4197" t="s">
        <v>19</v>
      </c>
      <c r="C4197" t="s">
        <v>64</v>
      </c>
      <c r="D4197" t="s">
        <v>1890</v>
      </c>
      <c r="E4197">
        <v>127.5</v>
      </c>
      <c r="F4197">
        <v>150</v>
      </c>
      <c r="G4197" t="s">
        <v>66</v>
      </c>
      <c r="H4197">
        <v>4.0999999999999996</v>
      </c>
      <c r="I4197">
        <f>F4197-E4197</f>
        <v>22.5</v>
      </c>
      <c r="J4197">
        <f>I4197*100/F4197</f>
        <v>15</v>
      </c>
      <c r="K4197" t="str">
        <f>IF(E4197&lt;=200,"Budget",IF(E4197&lt;=500,"Mid Range","Premium"))</f>
        <v>Budget</v>
      </c>
    </row>
    <row r="4198" spans="1:11" x14ac:dyDescent="0.3">
      <c r="A4198" t="s">
        <v>5801</v>
      </c>
      <c r="B4198" t="s">
        <v>9</v>
      </c>
      <c r="C4198" t="s">
        <v>36</v>
      </c>
      <c r="D4198" t="s">
        <v>1179</v>
      </c>
      <c r="E4198">
        <v>175</v>
      </c>
      <c r="F4198">
        <v>250</v>
      </c>
      <c r="G4198" t="s">
        <v>38</v>
      </c>
      <c r="H4198">
        <v>3.7</v>
      </c>
      <c r="I4198">
        <f>F4198-E4198</f>
        <v>75</v>
      </c>
      <c r="J4198">
        <f>I4198*100/F4198</f>
        <v>30</v>
      </c>
      <c r="K4198" t="str">
        <f>IF(E4198&lt;=200,"Budget",IF(E4198&lt;=500,"Mid Range","Premium"))</f>
        <v>Budget</v>
      </c>
    </row>
    <row r="4199" spans="1:11" x14ac:dyDescent="0.3">
      <c r="A4199" t="s">
        <v>5803</v>
      </c>
      <c r="B4199" t="s">
        <v>14</v>
      </c>
      <c r="C4199" t="s">
        <v>222</v>
      </c>
      <c r="D4199" t="s">
        <v>431</v>
      </c>
      <c r="E4199">
        <v>139</v>
      </c>
      <c r="F4199">
        <v>139</v>
      </c>
      <c r="G4199" t="s">
        <v>3091</v>
      </c>
      <c r="H4199">
        <v>3.6</v>
      </c>
      <c r="I4199">
        <f>F4199-E4199</f>
        <v>0</v>
      </c>
      <c r="J4199">
        <f>I4199*100/F4199</f>
        <v>0</v>
      </c>
      <c r="K4199" t="str">
        <f>IF(E4199&lt;=200,"Budget",IF(E4199&lt;=500,"Mid Range","Premium"))</f>
        <v>Budget</v>
      </c>
    </row>
    <row r="4200" spans="1:11" x14ac:dyDescent="0.3">
      <c r="A4200" t="s">
        <v>5804</v>
      </c>
      <c r="B4200" t="s">
        <v>9</v>
      </c>
      <c r="C4200" t="s">
        <v>278</v>
      </c>
      <c r="D4200" t="s">
        <v>5805</v>
      </c>
      <c r="E4200">
        <v>130</v>
      </c>
      <c r="F4200">
        <v>130</v>
      </c>
      <c r="G4200" t="s">
        <v>452</v>
      </c>
      <c r="H4200">
        <v>4.3</v>
      </c>
      <c r="I4200">
        <f>F4200-E4200</f>
        <v>0</v>
      </c>
      <c r="J4200">
        <f>I4200*100/F4200</f>
        <v>0</v>
      </c>
      <c r="K4200" t="str">
        <f>IF(E4200&lt;=200,"Budget",IF(E4200&lt;=500,"Mid Range","Premium"))</f>
        <v>Budget</v>
      </c>
    </row>
    <row r="4201" spans="1:11" x14ac:dyDescent="0.3">
      <c r="A4201" t="s">
        <v>5806</v>
      </c>
      <c r="B4201" t="s">
        <v>9</v>
      </c>
      <c r="C4201" t="s">
        <v>10</v>
      </c>
      <c r="D4201" t="s">
        <v>442</v>
      </c>
      <c r="E4201">
        <v>119.25</v>
      </c>
      <c r="F4201">
        <v>159</v>
      </c>
      <c r="G4201" t="s">
        <v>44</v>
      </c>
      <c r="H4201">
        <v>4.3</v>
      </c>
      <c r="I4201">
        <f>F4201-E4201</f>
        <v>39.75</v>
      </c>
      <c r="J4201">
        <f>I4201*100/F4201</f>
        <v>25</v>
      </c>
      <c r="K4201" t="str">
        <f>IF(E4201&lt;=200,"Budget",IF(E4201&lt;=500,"Mid Range","Premium"))</f>
        <v>Budget</v>
      </c>
    </row>
    <row r="4202" spans="1:11" x14ac:dyDescent="0.3">
      <c r="A4202" t="s">
        <v>5807</v>
      </c>
      <c r="B4202" t="s">
        <v>14</v>
      </c>
      <c r="C4202" t="s">
        <v>15</v>
      </c>
      <c r="D4202" t="s">
        <v>16</v>
      </c>
      <c r="E4202">
        <v>59</v>
      </c>
      <c r="F4202">
        <v>90</v>
      </c>
      <c r="G4202" t="s">
        <v>140</v>
      </c>
      <c r="H4202">
        <v>3.6</v>
      </c>
      <c r="I4202">
        <f>F4202-E4202</f>
        <v>31</v>
      </c>
      <c r="J4202">
        <f>I4202*100/F4202</f>
        <v>34.444444444444443</v>
      </c>
      <c r="K4202" t="str">
        <f>IF(E4202&lt;=200,"Budget",IF(E4202&lt;=500,"Mid Range","Premium"))</f>
        <v>Budget</v>
      </c>
    </row>
    <row r="4203" spans="1:11" x14ac:dyDescent="0.3">
      <c r="A4203" t="s">
        <v>5808</v>
      </c>
      <c r="B4203" t="s">
        <v>90</v>
      </c>
      <c r="C4203" t="s">
        <v>142</v>
      </c>
      <c r="D4203" t="s">
        <v>112</v>
      </c>
      <c r="E4203">
        <v>149</v>
      </c>
      <c r="F4203">
        <v>149</v>
      </c>
      <c r="G4203" t="s">
        <v>144</v>
      </c>
      <c r="H4203">
        <v>4.5</v>
      </c>
      <c r="I4203">
        <f>F4203-E4203</f>
        <v>0</v>
      </c>
      <c r="J4203">
        <f>I4203*100/F4203</f>
        <v>0</v>
      </c>
      <c r="K4203" t="str">
        <f>IF(E4203&lt;=200,"Budget",IF(E4203&lt;=500,"Mid Range","Premium"))</f>
        <v>Budget</v>
      </c>
    </row>
    <row r="4204" spans="1:11" x14ac:dyDescent="0.3">
      <c r="A4204" t="s">
        <v>5440</v>
      </c>
      <c r="B4204" t="s">
        <v>50</v>
      </c>
      <c r="C4204" t="s">
        <v>183</v>
      </c>
      <c r="D4204" t="s">
        <v>2506</v>
      </c>
      <c r="E4204">
        <v>249</v>
      </c>
      <c r="F4204">
        <v>249</v>
      </c>
      <c r="G4204" t="s">
        <v>920</v>
      </c>
      <c r="H4204">
        <v>4.4000000000000004</v>
      </c>
      <c r="I4204">
        <f>F4204-E4204</f>
        <v>0</v>
      </c>
      <c r="J4204">
        <f>I4204*100/F4204</f>
        <v>0</v>
      </c>
      <c r="K4204" t="str">
        <f>IF(E4204&lt;=200,"Budget",IF(E4204&lt;=500,"Mid Range","Premium"))</f>
        <v>Mid Range</v>
      </c>
    </row>
    <row r="4205" spans="1:11" x14ac:dyDescent="0.3">
      <c r="A4205" t="s">
        <v>5809</v>
      </c>
      <c r="B4205" t="s">
        <v>19</v>
      </c>
      <c r="C4205" t="s">
        <v>46</v>
      </c>
      <c r="D4205" t="s">
        <v>47</v>
      </c>
      <c r="E4205">
        <v>500</v>
      </c>
      <c r="F4205">
        <v>500</v>
      </c>
      <c r="G4205" t="s">
        <v>885</v>
      </c>
      <c r="H4205">
        <v>3</v>
      </c>
      <c r="I4205">
        <f>F4205-E4205</f>
        <v>0</v>
      </c>
      <c r="J4205">
        <f>I4205*100/F4205</f>
        <v>0</v>
      </c>
      <c r="K4205" t="str">
        <f>IF(E4205&lt;=200,"Budget",IF(E4205&lt;=500,"Mid Range","Premium"))</f>
        <v>Mid Range</v>
      </c>
    </row>
    <row r="4206" spans="1:11" x14ac:dyDescent="0.3">
      <c r="A4206" t="s">
        <v>5810</v>
      </c>
      <c r="B4206" t="s">
        <v>9</v>
      </c>
      <c r="C4206" t="s">
        <v>10</v>
      </c>
      <c r="D4206" t="s">
        <v>702</v>
      </c>
      <c r="E4206">
        <v>240</v>
      </c>
      <c r="F4206">
        <v>400</v>
      </c>
      <c r="G4206" t="s">
        <v>44</v>
      </c>
      <c r="H4206">
        <v>4.0999999999999996</v>
      </c>
      <c r="I4206">
        <f>F4206-E4206</f>
        <v>160</v>
      </c>
      <c r="J4206">
        <f>I4206*100/F4206</f>
        <v>40</v>
      </c>
      <c r="K4206" t="str">
        <f>IF(E4206&lt;=200,"Budget",IF(E4206&lt;=500,"Mid Range","Premium"))</f>
        <v>Mid Range</v>
      </c>
    </row>
    <row r="4207" spans="1:11" x14ac:dyDescent="0.3">
      <c r="A4207" t="s">
        <v>5811</v>
      </c>
      <c r="B4207" t="s">
        <v>14</v>
      </c>
      <c r="C4207" t="s">
        <v>270</v>
      </c>
      <c r="D4207" t="s">
        <v>575</v>
      </c>
      <c r="E4207">
        <v>549</v>
      </c>
      <c r="F4207">
        <v>755</v>
      </c>
      <c r="G4207" t="s">
        <v>1025</v>
      </c>
      <c r="H4207">
        <v>2.6</v>
      </c>
      <c r="I4207">
        <f>F4207-E4207</f>
        <v>206</v>
      </c>
      <c r="J4207">
        <f>I4207*100/F4207</f>
        <v>27.284768211920529</v>
      </c>
      <c r="K4207" t="str">
        <f>IF(E4207&lt;=200,"Budget",IF(E4207&lt;=500,"Mid Range","Premium"))</f>
        <v>Premium</v>
      </c>
    </row>
    <row r="4208" spans="1:11" x14ac:dyDescent="0.3">
      <c r="A4208" t="s">
        <v>5812</v>
      </c>
      <c r="B4208" t="s">
        <v>107</v>
      </c>
      <c r="C4208" t="s">
        <v>187</v>
      </c>
      <c r="D4208" t="s">
        <v>392</v>
      </c>
      <c r="E4208">
        <v>90</v>
      </c>
      <c r="F4208">
        <v>90</v>
      </c>
      <c r="G4208" t="s">
        <v>736</v>
      </c>
      <c r="H4208">
        <v>4.2</v>
      </c>
      <c r="I4208">
        <f>F4208-E4208</f>
        <v>0</v>
      </c>
      <c r="J4208">
        <f>I4208*100/F4208</f>
        <v>0</v>
      </c>
      <c r="K4208" t="str">
        <f>IF(E4208&lt;=200,"Budget",IF(E4208&lt;=500,"Mid Range","Premium"))</f>
        <v>Budget</v>
      </c>
    </row>
    <row r="4209" spans="1:11" x14ac:dyDescent="0.3">
      <c r="A4209" t="s">
        <v>5813</v>
      </c>
      <c r="B4209" t="s">
        <v>14</v>
      </c>
      <c r="C4209" t="s">
        <v>165</v>
      </c>
      <c r="D4209" t="s">
        <v>562</v>
      </c>
      <c r="E4209">
        <v>429</v>
      </c>
      <c r="F4209">
        <v>849</v>
      </c>
      <c r="G4209" t="s">
        <v>293</v>
      </c>
      <c r="H4209">
        <v>3.8</v>
      </c>
      <c r="I4209">
        <f>F4209-E4209</f>
        <v>420</v>
      </c>
      <c r="J4209">
        <f>I4209*100/F4209</f>
        <v>49.469964664310957</v>
      </c>
      <c r="K4209" t="str">
        <f>IF(E4209&lt;=200,"Budget",IF(E4209&lt;=500,"Mid Range","Premium"))</f>
        <v>Mid Range</v>
      </c>
    </row>
    <row r="4210" spans="1:11" x14ac:dyDescent="0.3">
      <c r="A4210" t="s">
        <v>5814</v>
      </c>
      <c r="B4210" t="s">
        <v>126</v>
      </c>
      <c r="C4210" t="s">
        <v>285</v>
      </c>
      <c r="D4210" t="s">
        <v>372</v>
      </c>
      <c r="E4210">
        <v>10</v>
      </c>
      <c r="F4210">
        <v>10</v>
      </c>
      <c r="G4210" t="s">
        <v>287</v>
      </c>
      <c r="H4210">
        <v>4</v>
      </c>
      <c r="I4210">
        <f>F4210-E4210</f>
        <v>0</v>
      </c>
      <c r="J4210">
        <f>I4210*100/F4210</f>
        <v>0</v>
      </c>
      <c r="K4210" t="str">
        <f>IF(E4210&lt;=200,"Budget",IF(E4210&lt;=500,"Mid Range","Premium"))</f>
        <v>Budget</v>
      </c>
    </row>
    <row r="4211" spans="1:11" x14ac:dyDescent="0.3">
      <c r="A4211" t="s">
        <v>5815</v>
      </c>
      <c r="B4211" t="s">
        <v>90</v>
      </c>
      <c r="C4211" t="s">
        <v>142</v>
      </c>
      <c r="D4211" t="s">
        <v>1723</v>
      </c>
      <c r="E4211">
        <v>79</v>
      </c>
      <c r="F4211">
        <v>79</v>
      </c>
      <c r="G4211" t="s">
        <v>1111</v>
      </c>
      <c r="H4211">
        <v>4.3</v>
      </c>
      <c r="I4211">
        <f>F4211-E4211</f>
        <v>0</v>
      </c>
      <c r="J4211">
        <f>I4211*100/F4211</f>
        <v>0</v>
      </c>
      <c r="K4211" t="str">
        <f>IF(E4211&lt;=200,"Budget",IF(E4211&lt;=500,"Mid Range","Premium"))</f>
        <v>Budget</v>
      </c>
    </row>
    <row r="4212" spans="1:11" x14ac:dyDescent="0.3">
      <c r="A4212" t="s">
        <v>5817</v>
      </c>
      <c r="B4212" t="s">
        <v>50</v>
      </c>
      <c r="C4212" t="s">
        <v>183</v>
      </c>
      <c r="D4212" t="s">
        <v>1556</v>
      </c>
      <c r="E4212">
        <v>433.2</v>
      </c>
      <c r="F4212">
        <v>480</v>
      </c>
      <c r="G4212" t="s">
        <v>227</v>
      </c>
      <c r="H4212">
        <v>4.2</v>
      </c>
      <c r="I4212">
        <f>F4212-E4212</f>
        <v>46.800000000000011</v>
      </c>
      <c r="J4212">
        <f>I4212*100/F4212</f>
        <v>9.7500000000000018</v>
      </c>
      <c r="K4212" t="str">
        <f>IF(E4212&lt;=200,"Budget",IF(E4212&lt;=500,"Mid Range","Premium"))</f>
        <v>Mid Range</v>
      </c>
    </row>
    <row r="4213" spans="1:11" x14ac:dyDescent="0.3">
      <c r="A4213" t="s">
        <v>5818</v>
      </c>
      <c r="B4213" t="s">
        <v>121</v>
      </c>
      <c r="C4213" t="s">
        <v>438</v>
      </c>
      <c r="D4213" t="s">
        <v>5819</v>
      </c>
      <c r="E4213">
        <v>56.25</v>
      </c>
      <c r="F4213">
        <v>75</v>
      </c>
      <c r="G4213" t="s">
        <v>4643</v>
      </c>
      <c r="H4213">
        <v>4.2</v>
      </c>
      <c r="I4213">
        <f>F4213-E4213</f>
        <v>18.75</v>
      </c>
      <c r="J4213">
        <f>I4213*100/F4213</f>
        <v>25</v>
      </c>
      <c r="K4213" t="str">
        <f>IF(E4213&lt;=200,"Budget",IF(E4213&lt;=500,"Mid Range","Premium"))</f>
        <v>Budget</v>
      </c>
    </row>
    <row r="4214" spans="1:11" x14ac:dyDescent="0.3">
      <c r="A4214" t="s">
        <v>5820</v>
      </c>
      <c r="B4214" t="s">
        <v>9</v>
      </c>
      <c r="C4214" t="s">
        <v>151</v>
      </c>
      <c r="D4214" t="s">
        <v>5821</v>
      </c>
      <c r="E4214">
        <v>174.3</v>
      </c>
      <c r="F4214">
        <v>249</v>
      </c>
      <c r="G4214" t="s">
        <v>1095</v>
      </c>
      <c r="H4214">
        <v>5</v>
      </c>
      <c r="I4214">
        <f>F4214-E4214</f>
        <v>74.699999999999989</v>
      </c>
      <c r="J4214">
        <f>I4214*100/F4214</f>
        <v>29.999999999999996</v>
      </c>
      <c r="K4214" t="str">
        <f>IF(E4214&lt;=200,"Budget",IF(E4214&lt;=500,"Mid Range","Premium"))</f>
        <v>Budget</v>
      </c>
    </row>
    <row r="4215" spans="1:11" x14ac:dyDescent="0.3">
      <c r="A4215" t="s">
        <v>5822</v>
      </c>
      <c r="B4215" t="s">
        <v>121</v>
      </c>
      <c r="C4215" t="s">
        <v>135</v>
      </c>
      <c r="D4215" t="s">
        <v>853</v>
      </c>
      <c r="E4215">
        <v>450</v>
      </c>
      <c r="F4215">
        <v>450</v>
      </c>
      <c r="G4215" t="s">
        <v>1032</v>
      </c>
      <c r="H4215">
        <v>3.2</v>
      </c>
      <c r="I4215">
        <f>F4215-E4215</f>
        <v>0</v>
      </c>
      <c r="J4215">
        <f>I4215*100/F4215</f>
        <v>0</v>
      </c>
      <c r="K4215" t="str">
        <f>IF(E4215&lt;=200,"Budget",IF(E4215&lt;=500,"Mid Range","Premium"))</f>
        <v>Mid Range</v>
      </c>
    </row>
    <row r="4216" spans="1:11" x14ac:dyDescent="0.3">
      <c r="A4216" t="s">
        <v>5823</v>
      </c>
      <c r="B4216" t="s">
        <v>9</v>
      </c>
      <c r="C4216" t="s">
        <v>10</v>
      </c>
      <c r="D4216" t="s">
        <v>425</v>
      </c>
      <c r="E4216">
        <v>38</v>
      </c>
      <c r="F4216">
        <v>38</v>
      </c>
      <c r="G4216" t="s">
        <v>12</v>
      </c>
      <c r="H4216">
        <v>4.3</v>
      </c>
      <c r="I4216">
        <f>F4216-E4216</f>
        <v>0</v>
      </c>
      <c r="J4216">
        <f>I4216*100/F4216</f>
        <v>0</v>
      </c>
      <c r="K4216" t="str">
        <f>IF(E4216&lt;=200,"Budget",IF(E4216&lt;=500,"Mid Range","Premium"))</f>
        <v>Budget</v>
      </c>
    </row>
    <row r="4217" spans="1:11" x14ac:dyDescent="0.3">
      <c r="A4217" t="s">
        <v>5824</v>
      </c>
      <c r="B4217" t="s">
        <v>126</v>
      </c>
      <c r="C4217" t="s">
        <v>285</v>
      </c>
      <c r="D4217" t="s">
        <v>4294</v>
      </c>
      <c r="E4217">
        <v>255</v>
      </c>
      <c r="F4217">
        <v>260</v>
      </c>
      <c r="G4217" t="s">
        <v>3987</v>
      </c>
      <c r="H4217">
        <v>4.3</v>
      </c>
      <c r="I4217">
        <f>F4217-E4217</f>
        <v>5</v>
      </c>
      <c r="J4217">
        <f>I4217*100/F4217</f>
        <v>1.9230769230769231</v>
      </c>
      <c r="K4217" t="str">
        <f>IF(E4217&lt;=200,"Budget",IF(E4217&lt;=500,"Mid Range","Premium"))</f>
        <v>Mid Range</v>
      </c>
    </row>
    <row r="4218" spans="1:11" x14ac:dyDescent="0.3">
      <c r="A4218" t="s">
        <v>5825</v>
      </c>
      <c r="B4218" t="s">
        <v>9</v>
      </c>
      <c r="C4218" t="s">
        <v>28</v>
      </c>
      <c r="D4218" t="s">
        <v>256</v>
      </c>
      <c r="E4218">
        <v>209</v>
      </c>
      <c r="F4218">
        <v>209</v>
      </c>
      <c r="G4218" t="s">
        <v>41</v>
      </c>
      <c r="H4218">
        <v>4.4000000000000004</v>
      </c>
      <c r="I4218">
        <f>F4218-E4218</f>
        <v>0</v>
      </c>
      <c r="J4218">
        <f>I4218*100/F4218</f>
        <v>0</v>
      </c>
      <c r="K4218" t="str">
        <f>IF(E4218&lt;=200,"Budget",IF(E4218&lt;=500,"Mid Range","Premium"))</f>
        <v>Mid Range</v>
      </c>
    </row>
    <row r="4219" spans="1:11" x14ac:dyDescent="0.3">
      <c r="A4219" t="s">
        <v>5826</v>
      </c>
      <c r="B4219" t="s">
        <v>19</v>
      </c>
      <c r="C4219" t="s">
        <v>24</v>
      </c>
      <c r="D4219" t="s">
        <v>660</v>
      </c>
      <c r="E4219">
        <v>139</v>
      </c>
      <c r="F4219">
        <v>235</v>
      </c>
      <c r="G4219" t="s">
        <v>905</v>
      </c>
      <c r="H4219">
        <v>2.6</v>
      </c>
      <c r="I4219">
        <f>F4219-E4219</f>
        <v>96</v>
      </c>
      <c r="J4219">
        <f>I4219*100/F4219</f>
        <v>40.851063829787236</v>
      </c>
      <c r="K4219" t="str">
        <f>IF(E4219&lt;=200,"Budget",IF(E4219&lt;=500,"Mid Range","Premium"))</f>
        <v>Budget</v>
      </c>
    </row>
    <row r="4220" spans="1:11" x14ac:dyDescent="0.3">
      <c r="A4220" t="s">
        <v>2958</v>
      </c>
      <c r="B4220" t="s">
        <v>9</v>
      </c>
      <c r="C4220" t="s">
        <v>10</v>
      </c>
      <c r="D4220" t="s">
        <v>1916</v>
      </c>
      <c r="E4220">
        <v>391.5</v>
      </c>
      <c r="F4220">
        <v>435</v>
      </c>
      <c r="G4220" t="s">
        <v>423</v>
      </c>
      <c r="H4220">
        <v>4</v>
      </c>
      <c r="I4220">
        <f>F4220-E4220</f>
        <v>43.5</v>
      </c>
      <c r="J4220">
        <f>I4220*100/F4220</f>
        <v>10</v>
      </c>
      <c r="K4220" t="str">
        <f>IF(E4220&lt;=200,"Budget",IF(E4220&lt;=500,"Mid Range","Premium"))</f>
        <v>Mid Range</v>
      </c>
    </row>
    <row r="4221" spans="1:11" x14ac:dyDescent="0.3">
      <c r="A4221" t="s">
        <v>5827</v>
      </c>
      <c r="B4221" t="s">
        <v>90</v>
      </c>
      <c r="C4221" t="s">
        <v>173</v>
      </c>
      <c r="D4221" t="s">
        <v>1587</v>
      </c>
      <c r="E4221">
        <v>135</v>
      </c>
      <c r="F4221">
        <v>135</v>
      </c>
      <c r="G4221" t="s">
        <v>266</v>
      </c>
      <c r="H4221">
        <v>4.5999999999999996</v>
      </c>
      <c r="I4221">
        <f>F4221-E4221</f>
        <v>0</v>
      </c>
      <c r="J4221">
        <f>I4221*100/F4221</f>
        <v>0</v>
      </c>
      <c r="K4221" t="str">
        <f>IF(E4221&lt;=200,"Budget",IF(E4221&lt;=500,"Mid Range","Premium"))</f>
        <v>Budget</v>
      </c>
    </row>
    <row r="4222" spans="1:11" x14ac:dyDescent="0.3">
      <c r="A4222" t="s">
        <v>5828</v>
      </c>
      <c r="B4222" t="s">
        <v>19</v>
      </c>
      <c r="C4222" t="s">
        <v>24</v>
      </c>
      <c r="D4222" t="s">
        <v>25</v>
      </c>
      <c r="E4222">
        <v>219</v>
      </c>
      <c r="F4222">
        <v>284</v>
      </c>
      <c r="G4222" t="s">
        <v>26</v>
      </c>
      <c r="H4222">
        <v>2.9</v>
      </c>
      <c r="I4222">
        <f>F4222-E4222</f>
        <v>65</v>
      </c>
      <c r="J4222">
        <f>I4222*100/F4222</f>
        <v>22.887323943661972</v>
      </c>
      <c r="K4222" t="str">
        <f>IF(E4222&lt;=200,"Budget",IF(E4222&lt;=500,"Mid Range","Premium"))</f>
        <v>Mid Range</v>
      </c>
    </row>
    <row r="4223" spans="1:11" x14ac:dyDescent="0.3">
      <c r="A4223" t="s">
        <v>5829</v>
      </c>
      <c r="B4223" t="s">
        <v>90</v>
      </c>
      <c r="C4223" t="s">
        <v>142</v>
      </c>
      <c r="D4223" t="s">
        <v>1221</v>
      </c>
      <c r="E4223">
        <v>75</v>
      </c>
      <c r="F4223">
        <v>75</v>
      </c>
      <c r="G4223" t="s">
        <v>396</v>
      </c>
      <c r="H4223">
        <v>3.6</v>
      </c>
      <c r="I4223">
        <f>F4223-E4223</f>
        <v>0</v>
      </c>
      <c r="J4223">
        <f>I4223*100/F4223</f>
        <v>0</v>
      </c>
      <c r="K4223" t="str">
        <f>IF(E4223&lt;=200,"Budget",IF(E4223&lt;=500,"Mid Range","Premium"))</f>
        <v>Budget</v>
      </c>
    </row>
    <row r="4224" spans="1:11" x14ac:dyDescent="0.3">
      <c r="A4224" t="s">
        <v>5830</v>
      </c>
      <c r="B4224" t="s">
        <v>107</v>
      </c>
      <c r="C4224" t="s">
        <v>229</v>
      </c>
      <c r="D4224" t="s">
        <v>128</v>
      </c>
      <c r="E4224">
        <v>49</v>
      </c>
      <c r="F4224">
        <v>50</v>
      </c>
      <c r="G4224" t="s">
        <v>370</v>
      </c>
      <c r="H4224">
        <v>4.0999999999999996</v>
      </c>
      <c r="I4224">
        <f>F4224-E4224</f>
        <v>1</v>
      </c>
      <c r="J4224">
        <f>I4224*100/F4224</f>
        <v>2</v>
      </c>
      <c r="K4224" t="str">
        <f>IF(E4224&lt;=200,"Budget",IF(E4224&lt;=500,"Mid Range","Premium"))</f>
        <v>Budget</v>
      </c>
    </row>
    <row r="4225" spans="1:11" x14ac:dyDescent="0.3">
      <c r="A4225" t="s">
        <v>5831</v>
      </c>
      <c r="B4225" t="s">
        <v>90</v>
      </c>
      <c r="C4225" t="s">
        <v>142</v>
      </c>
      <c r="D4225" t="s">
        <v>1723</v>
      </c>
      <c r="E4225">
        <v>379</v>
      </c>
      <c r="F4225">
        <v>379</v>
      </c>
      <c r="G4225" t="s">
        <v>1111</v>
      </c>
      <c r="H4225">
        <v>3.9</v>
      </c>
      <c r="I4225">
        <f>F4225-E4225</f>
        <v>0</v>
      </c>
      <c r="J4225">
        <f>I4225*100/F4225</f>
        <v>0</v>
      </c>
      <c r="K4225" t="str">
        <f>IF(E4225&lt;=200,"Budget",IF(E4225&lt;=500,"Mid Range","Premium"))</f>
        <v>Mid Range</v>
      </c>
    </row>
    <row r="4226" spans="1:11" x14ac:dyDescent="0.3">
      <c r="A4226" t="s">
        <v>5832</v>
      </c>
      <c r="B4226" t="s">
        <v>107</v>
      </c>
      <c r="C4226" t="s">
        <v>108</v>
      </c>
      <c r="D4226" t="s">
        <v>497</v>
      </c>
      <c r="E4226">
        <v>245</v>
      </c>
      <c r="F4226">
        <v>245</v>
      </c>
      <c r="G4226" t="s">
        <v>740</v>
      </c>
      <c r="H4226">
        <v>4.5999999999999996</v>
      </c>
      <c r="I4226">
        <f>F4226-E4226</f>
        <v>0</v>
      </c>
      <c r="J4226">
        <f>I4226*100/F4226</f>
        <v>0</v>
      </c>
      <c r="K4226" t="str">
        <f>IF(E4226&lt;=200,"Budget",IF(E4226&lt;=500,"Mid Range","Premium"))</f>
        <v>Mid Range</v>
      </c>
    </row>
    <row r="4227" spans="1:11" x14ac:dyDescent="0.3">
      <c r="A4227" t="s">
        <v>5833</v>
      </c>
      <c r="B4227" t="s">
        <v>107</v>
      </c>
      <c r="C4227" t="s">
        <v>490</v>
      </c>
      <c r="D4227" t="s">
        <v>1293</v>
      </c>
      <c r="E4227">
        <v>599</v>
      </c>
      <c r="F4227">
        <v>599</v>
      </c>
      <c r="G4227" t="s">
        <v>1147</v>
      </c>
      <c r="H4227">
        <v>2.2999999999999998</v>
      </c>
      <c r="I4227">
        <f>F4227-E4227</f>
        <v>0</v>
      </c>
      <c r="J4227">
        <f>I4227*100/F4227</f>
        <v>0</v>
      </c>
      <c r="K4227" t="str">
        <f>IF(E4227&lt;=200,"Budget",IF(E4227&lt;=500,"Mid Range","Premium"))</f>
        <v>Premium</v>
      </c>
    </row>
    <row r="4228" spans="1:11" x14ac:dyDescent="0.3">
      <c r="A4228" t="s">
        <v>5834</v>
      </c>
      <c r="B4228" t="s">
        <v>19</v>
      </c>
      <c r="C4228" t="s">
        <v>32</v>
      </c>
      <c r="D4228" t="s">
        <v>5835</v>
      </c>
      <c r="E4228">
        <v>160</v>
      </c>
      <c r="F4228">
        <v>180</v>
      </c>
      <c r="G4228" t="s">
        <v>755</v>
      </c>
      <c r="H4228">
        <v>4.3</v>
      </c>
      <c r="I4228">
        <f>F4228-E4228</f>
        <v>20</v>
      </c>
      <c r="J4228">
        <f>I4228*100/F4228</f>
        <v>11.111111111111111</v>
      </c>
      <c r="K4228" t="str">
        <f>IF(E4228&lt;=200,"Budget",IF(E4228&lt;=500,"Mid Range","Premium"))</f>
        <v>Budget</v>
      </c>
    </row>
    <row r="4229" spans="1:11" x14ac:dyDescent="0.3">
      <c r="A4229" t="s">
        <v>3952</v>
      </c>
      <c r="B4229" t="s">
        <v>9</v>
      </c>
      <c r="C4229" t="s">
        <v>131</v>
      </c>
      <c r="D4229" t="s">
        <v>3953</v>
      </c>
      <c r="E4229">
        <v>100</v>
      </c>
      <c r="F4229">
        <v>200</v>
      </c>
      <c r="G4229" t="s">
        <v>133</v>
      </c>
      <c r="H4229">
        <v>4.5</v>
      </c>
      <c r="I4229">
        <f>F4229-E4229</f>
        <v>100</v>
      </c>
      <c r="J4229">
        <f>I4229*100/F4229</f>
        <v>50</v>
      </c>
      <c r="K4229" t="str">
        <f>IF(E4229&lt;=200,"Budget",IF(E4229&lt;=500,"Mid Range","Premium"))</f>
        <v>Budget</v>
      </c>
    </row>
    <row r="4230" spans="1:11" x14ac:dyDescent="0.3">
      <c r="A4230" t="s">
        <v>5836</v>
      </c>
      <c r="B4230" t="s">
        <v>9</v>
      </c>
      <c r="C4230" t="s">
        <v>36</v>
      </c>
      <c r="D4230" t="s">
        <v>664</v>
      </c>
      <c r="E4230">
        <v>107.25</v>
      </c>
      <c r="F4230">
        <v>165</v>
      </c>
      <c r="G4230" t="s">
        <v>38</v>
      </c>
      <c r="H4230">
        <v>4.2</v>
      </c>
      <c r="I4230">
        <f>F4230-E4230</f>
        <v>57.75</v>
      </c>
      <c r="J4230">
        <f>I4230*100/F4230</f>
        <v>35</v>
      </c>
      <c r="K4230" t="str">
        <f>IF(E4230&lt;=200,"Budget",IF(E4230&lt;=500,"Mid Range","Premium"))</f>
        <v>Budget</v>
      </c>
    </row>
    <row r="4231" spans="1:11" x14ac:dyDescent="0.3">
      <c r="A4231" t="s">
        <v>5837</v>
      </c>
      <c r="B4231" t="s">
        <v>9</v>
      </c>
      <c r="C4231" t="s">
        <v>296</v>
      </c>
      <c r="D4231" t="s">
        <v>2382</v>
      </c>
      <c r="E4231">
        <v>239</v>
      </c>
      <c r="F4231">
        <v>239</v>
      </c>
      <c r="G4231" t="s">
        <v>2383</v>
      </c>
      <c r="H4231">
        <v>4.4000000000000004</v>
      </c>
      <c r="I4231">
        <f>F4231-E4231</f>
        <v>0</v>
      </c>
      <c r="J4231">
        <f>I4231*100/F4231</f>
        <v>0</v>
      </c>
      <c r="K4231" t="str">
        <f>IF(E4231&lt;=200,"Budget",IF(E4231&lt;=500,"Mid Range","Premium"))</f>
        <v>Mid Range</v>
      </c>
    </row>
    <row r="4232" spans="1:11" x14ac:dyDescent="0.3">
      <c r="A4232" t="s">
        <v>5838</v>
      </c>
      <c r="B4232" t="s">
        <v>9</v>
      </c>
      <c r="C4232" t="s">
        <v>151</v>
      </c>
      <c r="D4232" t="s">
        <v>2213</v>
      </c>
      <c r="E4232">
        <v>57</v>
      </c>
      <c r="F4232">
        <v>60</v>
      </c>
      <c r="G4232" t="s">
        <v>133</v>
      </c>
      <c r="H4232">
        <v>4.4000000000000004</v>
      </c>
      <c r="I4232">
        <f>F4232-E4232</f>
        <v>3</v>
      </c>
      <c r="J4232">
        <f>I4232*100/F4232</f>
        <v>5</v>
      </c>
      <c r="K4232" t="str">
        <f>IF(E4232&lt;=200,"Budget",IF(E4232&lt;=500,"Mid Range","Premium"))</f>
        <v>Budget</v>
      </c>
    </row>
    <row r="4233" spans="1:11" x14ac:dyDescent="0.3">
      <c r="A4233" t="s">
        <v>5839</v>
      </c>
      <c r="B4233" t="s">
        <v>19</v>
      </c>
      <c r="C4233" t="s">
        <v>24</v>
      </c>
      <c r="D4233" t="s">
        <v>25</v>
      </c>
      <c r="E4233">
        <v>109</v>
      </c>
      <c r="F4233">
        <v>139</v>
      </c>
      <c r="G4233" t="s">
        <v>26</v>
      </c>
      <c r="H4233">
        <v>4.0999999999999996</v>
      </c>
      <c r="I4233">
        <f>F4233-E4233</f>
        <v>30</v>
      </c>
      <c r="J4233">
        <f>I4233*100/F4233</f>
        <v>21.582733812949641</v>
      </c>
      <c r="K4233" t="str">
        <f>IF(E4233&lt;=200,"Budget",IF(E4233&lt;=500,"Mid Range","Premium"))</f>
        <v>Budget</v>
      </c>
    </row>
    <row r="4234" spans="1:11" x14ac:dyDescent="0.3">
      <c r="A4234" t="s">
        <v>5840</v>
      </c>
      <c r="B4234" t="s">
        <v>9</v>
      </c>
      <c r="C4234" t="s">
        <v>10</v>
      </c>
      <c r="D4234" t="s">
        <v>2656</v>
      </c>
      <c r="E4234">
        <v>1240</v>
      </c>
      <c r="F4234">
        <v>1240</v>
      </c>
      <c r="G4234" t="s">
        <v>44</v>
      </c>
      <c r="H4234">
        <v>3.3</v>
      </c>
      <c r="I4234">
        <f>F4234-E4234</f>
        <v>0</v>
      </c>
      <c r="J4234">
        <f>I4234*100/F4234</f>
        <v>0</v>
      </c>
      <c r="K4234" t="str">
        <f>IF(E4234&lt;=200,"Budget",IF(E4234&lt;=500,"Mid Range","Premium"))</f>
        <v>Premium</v>
      </c>
    </row>
    <row r="4235" spans="1:11" x14ac:dyDescent="0.3">
      <c r="A4235" t="s">
        <v>5841</v>
      </c>
      <c r="B4235" t="s">
        <v>9</v>
      </c>
      <c r="C4235" t="s">
        <v>296</v>
      </c>
      <c r="D4235" t="s">
        <v>2133</v>
      </c>
      <c r="E4235">
        <v>34</v>
      </c>
      <c r="F4235">
        <v>34</v>
      </c>
      <c r="G4235" t="s">
        <v>1265</v>
      </c>
      <c r="H4235">
        <v>4.5999999999999996</v>
      </c>
      <c r="I4235">
        <f>F4235-E4235</f>
        <v>0</v>
      </c>
      <c r="J4235">
        <f>I4235*100/F4235</f>
        <v>0</v>
      </c>
      <c r="K4235" t="str">
        <f>IF(E4235&lt;=200,"Budget",IF(E4235&lt;=500,"Mid Range","Premium"))</f>
        <v>Budget</v>
      </c>
    </row>
    <row r="4236" spans="1:11" x14ac:dyDescent="0.3">
      <c r="A4236" t="s">
        <v>5842</v>
      </c>
      <c r="B4236" t="s">
        <v>9</v>
      </c>
      <c r="C4236" t="s">
        <v>296</v>
      </c>
      <c r="D4236" t="s">
        <v>2483</v>
      </c>
      <c r="E4236">
        <v>40</v>
      </c>
      <c r="F4236">
        <v>40</v>
      </c>
      <c r="G4236" t="s">
        <v>1265</v>
      </c>
      <c r="H4236">
        <v>4.4000000000000004</v>
      </c>
      <c r="I4236">
        <f>F4236-E4236</f>
        <v>0</v>
      </c>
      <c r="J4236">
        <f>I4236*100/F4236</f>
        <v>0</v>
      </c>
      <c r="K4236" t="str">
        <f>IF(E4236&lt;=200,"Budget",IF(E4236&lt;=500,"Mid Range","Premium"))</f>
        <v>Budget</v>
      </c>
    </row>
    <row r="4237" spans="1:11" x14ac:dyDescent="0.3">
      <c r="A4237" t="s">
        <v>5843</v>
      </c>
      <c r="B4237" t="s">
        <v>50</v>
      </c>
      <c r="C4237" t="s">
        <v>55</v>
      </c>
      <c r="D4237" t="s">
        <v>2394</v>
      </c>
      <c r="E4237">
        <v>280</v>
      </c>
      <c r="F4237">
        <v>280</v>
      </c>
      <c r="G4237" t="s">
        <v>57</v>
      </c>
      <c r="H4237">
        <v>3.5</v>
      </c>
      <c r="I4237">
        <f>F4237-E4237</f>
        <v>0</v>
      </c>
      <c r="J4237">
        <f>I4237*100/F4237</f>
        <v>0</v>
      </c>
      <c r="K4237" t="str">
        <f>IF(E4237&lt;=200,"Budget",IF(E4237&lt;=500,"Mid Range","Premium"))</f>
        <v>Mid Range</v>
      </c>
    </row>
    <row r="4238" spans="1:11" x14ac:dyDescent="0.3">
      <c r="A4238" t="s">
        <v>5844</v>
      </c>
      <c r="B4238" t="s">
        <v>121</v>
      </c>
      <c r="C4238" t="s">
        <v>135</v>
      </c>
      <c r="D4238" t="s">
        <v>678</v>
      </c>
      <c r="E4238">
        <v>81</v>
      </c>
      <c r="F4238">
        <v>90</v>
      </c>
      <c r="G4238" t="s">
        <v>679</v>
      </c>
      <c r="H4238">
        <v>4</v>
      </c>
      <c r="I4238">
        <f>F4238-E4238</f>
        <v>9</v>
      </c>
      <c r="J4238">
        <f>I4238*100/F4238</f>
        <v>10</v>
      </c>
      <c r="K4238" t="str">
        <f>IF(E4238&lt;=200,"Budget",IF(E4238&lt;=500,"Mid Range","Premium"))</f>
        <v>Budget</v>
      </c>
    </row>
    <row r="4239" spans="1:11" x14ac:dyDescent="0.3">
      <c r="A4239" t="s">
        <v>5845</v>
      </c>
      <c r="B4239" t="s">
        <v>9</v>
      </c>
      <c r="C4239" t="s">
        <v>36</v>
      </c>
      <c r="D4239" t="s">
        <v>628</v>
      </c>
      <c r="E4239">
        <v>264.10000000000002</v>
      </c>
      <c r="F4239">
        <v>380</v>
      </c>
      <c r="G4239" t="s">
        <v>198</v>
      </c>
      <c r="H4239">
        <v>4.3</v>
      </c>
      <c r="I4239">
        <f>F4239-E4239</f>
        <v>115.89999999999998</v>
      </c>
      <c r="J4239">
        <f>I4239*100/F4239</f>
        <v>30.499999999999996</v>
      </c>
      <c r="K4239" t="str">
        <f>IF(E4239&lt;=200,"Budget",IF(E4239&lt;=500,"Mid Range","Premium"))</f>
        <v>Mid Range</v>
      </c>
    </row>
    <row r="4240" spans="1:11" x14ac:dyDescent="0.3">
      <c r="A4240" t="s">
        <v>5846</v>
      </c>
      <c r="B4240" t="s">
        <v>9</v>
      </c>
      <c r="C4240" t="s">
        <v>10</v>
      </c>
      <c r="D4240" t="s">
        <v>951</v>
      </c>
      <c r="E4240">
        <v>60</v>
      </c>
      <c r="F4240">
        <v>120</v>
      </c>
      <c r="G4240" t="s">
        <v>44</v>
      </c>
      <c r="H4240">
        <v>4.3</v>
      </c>
      <c r="I4240">
        <f>F4240-E4240</f>
        <v>60</v>
      </c>
      <c r="J4240">
        <f>I4240*100/F4240</f>
        <v>50</v>
      </c>
      <c r="K4240" t="str">
        <f>IF(E4240&lt;=200,"Budget",IF(E4240&lt;=500,"Mid Range","Premium"))</f>
        <v>Budget</v>
      </c>
    </row>
    <row r="4241" spans="1:11" x14ac:dyDescent="0.3">
      <c r="A4241" t="s">
        <v>5847</v>
      </c>
      <c r="B4241" t="s">
        <v>14</v>
      </c>
      <c r="C4241" t="s">
        <v>222</v>
      </c>
      <c r="D4241" t="s">
        <v>223</v>
      </c>
      <c r="E4241">
        <v>25.5</v>
      </c>
      <c r="F4241">
        <v>30</v>
      </c>
      <c r="G4241" t="s">
        <v>224</v>
      </c>
      <c r="H4241">
        <v>3.9</v>
      </c>
      <c r="I4241">
        <f>F4241-E4241</f>
        <v>4.5</v>
      </c>
      <c r="J4241">
        <f>I4241*100/F4241</f>
        <v>15</v>
      </c>
      <c r="K4241" t="str">
        <f>IF(E4241&lt;=200,"Budget",IF(E4241&lt;=500,"Mid Range","Premium"))</f>
        <v>Budget</v>
      </c>
    </row>
    <row r="4242" spans="1:11" x14ac:dyDescent="0.3">
      <c r="A4242" t="s">
        <v>5848</v>
      </c>
      <c r="B4242" t="s">
        <v>50</v>
      </c>
      <c r="C4242" t="s">
        <v>55</v>
      </c>
      <c r="D4242" t="s">
        <v>2953</v>
      </c>
      <c r="E4242">
        <v>36</v>
      </c>
      <c r="F4242">
        <v>40</v>
      </c>
      <c r="G4242" t="s">
        <v>57</v>
      </c>
      <c r="H4242">
        <v>4.4000000000000004</v>
      </c>
      <c r="I4242">
        <f>F4242-E4242</f>
        <v>4</v>
      </c>
      <c r="J4242">
        <f>I4242*100/F4242</f>
        <v>10</v>
      </c>
      <c r="K4242" t="str">
        <f>IF(E4242&lt;=200,"Budget",IF(E4242&lt;=500,"Mid Range","Premium"))</f>
        <v>Budget</v>
      </c>
    </row>
    <row r="4243" spans="1:11" x14ac:dyDescent="0.3">
      <c r="A4243" t="s">
        <v>4767</v>
      </c>
      <c r="B4243" t="s">
        <v>9</v>
      </c>
      <c r="C4243" t="s">
        <v>36</v>
      </c>
      <c r="D4243" t="s">
        <v>118</v>
      </c>
      <c r="E4243">
        <v>144.5</v>
      </c>
      <c r="F4243">
        <v>170</v>
      </c>
      <c r="G4243" t="s">
        <v>38</v>
      </c>
      <c r="H4243">
        <v>4.0999999999999996</v>
      </c>
      <c r="I4243">
        <f>F4243-E4243</f>
        <v>25.5</v>
      </c>
      <c r="J4243">
        <f>I4243*100/F4243</f>
        <v>15</v>
      </c>
      <c r="K4243" t="str">
        <f>IF(E4243&lt;=200,"Budget",IF(E4243&lt;=500,"Mid Range","Premium"))</f>
        <v>Budget</v>
      </c>
    </row>
    <row r="4244" spans="1:11" x14ac:dyDescent="0.3">
      <c r="A4244" t="s">
        <v>5849</v>
      </c>
      <c r="B4244" t="s">
        <v>121</v>
      </c>
      <c r="C4244" t="s">
        <v>135</v>
      </c>
      <c r="D4244" t="s">
        <v>767</v>
      </c>
      <c r="E4244">
        <v>55.25</v>
      </c>
      <c r="F4244">
        <v>65</v>
      </c>
      <c r="G4244" t="s">
        <v>137</v>
      </c>
      <c r="H4244">
        <v>4.4000000000000004</v>
      </c>
      <c r="I4244">
        <f>F4244-E4244</f>
        <v>9.75</v>
      </c>
      <c r="J4244">
        <f>I4244*100/F4244</f>
        <v>15</v>
      </c>
      <c r="K4244" t="str">
        <f>IF(E4244&lt;=200,"Budget",IF(E4244&lt;=500,"Mid Range","Premium"))</f>
        <v>Budget</v>
      </c>
    </row>
    <row r="4245" spans="1:11" x14ac:dyDescent="0.3">
      <c r="A4245" t="s">
        <v>5850</v>
      </c>
      <c r="B4245" t="s">
        <v>14</v>
      </c>
      <c r="C4245" t="s">
        <v>270</v>
      </c>
      <c r="D4245" t="s">
        <v>3027</v>
      </c>
      <c r="E4245">
        <v>525</v>
      </c>
      <c r="F4245">
        <v>525</v>
      </c>
      <c r="G4245" t="s">
        <v>271</v>
      </c>
      <c r="H4245">
        <v>5</v>
      </c>
      <c r="I4245">
        <f>F4245-E4245</f>
        <v>0</v>
      </c>
      <c r="J4245">
        <f>I4245*100/F4245</f>
        <v>0</v>
      </c>
      <c r="K4245" t="str">
        <f>IF(E4245&lt;=200,"Budget",IF(E4245&lt;=500,"Mid Range","Premium"))</f>
        <v>Premium</v>
      </c>
    </row>
    <row r="4246" spans="1:11" x14ac:dyDescent="0.3">
      <c r="A4246" t="s">
        <v>5851</v>
      </c>
      <c r="B4246" t="s">
        <v>19</v>
      </c>
      <c r="C4246" t="s">
        <v>46</v>
      </c>
      <c r="D4246" t="s">
        <v>1028</v>
      </c>
      <c r="E4246">
        <v>520</v>
      </c>
      <c r="F4246">
        <v>520</v>
      </c>
      <c r="G4246" t="s">
        <v>484</v>
      </c>
      <c r="H4246">
        <v>4.5</v>
      </c>
      <c r="I4246">
        <f>F4246-E4246</f>
        <v>0</v>
      </c>
      <c r="J4246">
        <f>I4246*100/F4246</f>
        <v>0</v>
      </c>
      <c r="K4246" t="str">
        <f>IF(E4246&lt;=200,"Budget",IF(E4246&lt;=500,"Mid Range","Premium"))</f>
        <v>Premium</v>
      </c>
    </row>
    <row r="4247" spans="1:11" x14ac:dyDescent="0.3">
      <c r="A4247" t="s">
        <v>5852</v>
      </c>
      <c r="B4247" t="s">
        <v>9</v>
      </c>
      <c r="C4247" t="s">
        <v>10</v>
      </c>
      <c r="D4247" t="s">
        <v>933</v>
      </c>
      <c r="E4247">
        <v>245</v>
      </c>
      <c r="F4247">
        <v>245</v>
      </c>
      <c r="G4247" t="s">
        <v>44</v>
      </c>
      <c r="H4247">
        <v>3.7</v>
      </c>
      <c r="I4247">
        <f>F4247-E4247</f>
        <v>0</v>
      </c>
      <c r="J4247">
        <f>I4247*100/F4247</f>
        <v>0</v>
      </c>
      <c r="K4247" t="str">
        <f>IF(E4247&lt;=200,"Budget",IF(E4247&lt;=500,"Mid Range","Premium"))</f>
        <v>Mid Range</v>
      </c>
    </row>
    <row r="4248" spans="1:11" x14ac:dyDescent="0.3">
      <c r="A4248" t="s">
        <v>5853</v>
      </c>
      <c r="B4248" t="s">
        <v>107</v>
      </c>
      <c r="C4248" t="s">
        <v>205</v>
      </c>
      <c r="D4248" t="s">
        <v>1594</v>
      </c>
      <c r="E4248">
        <v>30</v>
      </c>
      <c r="F4248">
        <v>30</v>
      </c>
      <c r="G4248" t="s">
        <v>500</v>
      </c>
      <c r="H4248">
        <v>4.0999999999999996</v>
      </c>
      <c r="I4248">
        <f>F4248-E4248</f>
        <v>0</v>
      </c>
      <c r="J4248">
        <f>I4248*100/F4248</f>
        <v>0</v>
      </c>
      <c r="K4248" t="str">
        <f>IF(E4248&lt;=200,"Budget",IF(E4248&lt;=500,"Mid Range","Premium"))</f>
        <v>Budget</v>
      </c>
    </row>
    <row r="4249" spans="1:11" x14ac:dyDescent="0.3">
      <c r="A4249" t="s">
        <v>5854</v>
      </c>
      <c r="B4249" t="s">
        <v>121</v>
      </c>
      <c r="C4249" t="s">
        <v>438</v>
      </c>
      <c r="D4249" t="s">
        <v>5855</v>
      </c>
      <c r="E4249">
        <v>20</v>
      </c>
      <c r="F4249">
        <v>20</v>
      </c>
      <c r="G4249" t="s">
        <v>667</v>
      </c>
      <c r="H4249">
        <v>4.0999999999999996</v>
      </c>
      <c r="I4249">
        <f>F4249-E4249</f>
        <v>0</v>
      </c>
      <c r="J4249">
        <f>I4249*100/F4249</f>
        <v>0</v>
      </c>
      <c r="K4249" t="str">
        <f>IF(E4249&lt;=200,"Budget",IF(E4249&lt;=500,"Mid Range","Premium"))</f>
        <v>Budget</v>
      </c>
    </row>
    <row r="4250" spans="1:11" x14ac:dyDescent="0.3">
      <c r="A4250" t="s">
        <v>5856</v>
      </c>
      <c r="B4250" t="s">
        <v>9</v>
      </c>
      <c r="C4250" t="s">
        <v>296</v>
      </c>
      <c r="D4250" t="s">
        <v>2483</v>
      </c>
      <c r="E4250">
        <v>199</v>
      </c>
      <c r="F4250">
        <v>199</v>
      </c>
      <c r="G4250" t="s">
        <v>1265</v>
      </c>
      <c r="H4250">
        <v>4.3</v>
      </c>
      <c r="I4250">
        <f>F4250-E4250</f>
        <v>0</v>
      </c>
      <c r="J4250">
        <f>I4250*100/F4250</f>
        <v>0</v>
      </c>
      <c r="K4250" t="str">
        <f>IF(E4250&lt;=200,"Budget",IF(E4250&lt;=500,"Mid Range","Premium"))</f>
        <v>Budget</v>
      </c>
    </row>
    <row r="4251" spans="1:11" x14ac:dyDescent="0.3">
      <c r="A4251" t="s">
        <v>5857</v>
      </c>
      <c r="B4251" t="s">
        <v>107</v>
      </c>
      <c r="C4251" t="s">
        <v>727</v>
      </c>
      <c r="D4251" t="s">
        <v>5858</v>
      </c>
      <c r="E4251">
        <v>949</v>
      </c>
      <c r="F4251">
        <v>949</v>
      </c>
      <c r="G4251" t="s">
        <v>830</v>
      </c>
      <c r="H4251">
        <v>5</v>
      </c>
      <c r="I4251">
        <f>F4251-E4251</f>
        <v>0</v>
      </c>
      <c r="J4251">
        <f>I4251*100/F4251</f>
        <v>0</v>
      </c>
      <c r="K4251" t="str">
        <f>IF(E4251&lt;=200,"Budget",IF(E4251&lt;=500,"Mid Range","Premium"))</f>
        <v>Premium</v>
      </c>
    </row>
    <row r="4252" spans="1:11" x14ac:dyDescent="0.3">
      <c r="A4252" t="s">
        <v>5859</v>
      </c>
      <c r="B4252" t="s">
        <v>9</v>
      </c>
      <c r="C4252" t="s">
        <v>151</v>
      </c>
      <c r="D4252" t="s">
        <v>1201</v>
      </c>
      <c r="E4252">
        <v>139.30000000000001</v>
      </c>
      <c r="F4252">
        <v>199</v>
      </c>
      <c r="G4252" t="s">
        <v>133</v>
      </c>
      <c r="H4252">
        <v>2.7</v>
      </c>
      <c r="I4252">
        <f>F4252-E4252</f>
        <v>59.699999999999989</v>
      </c>
      <c r="J4252">
        <f>I4252*100/F4252</f>
        <v>29.999999999999996</v>
      </c>
      <c r="K4252" t="str">
        <f>IF(E4252&lt;=200,"Budget",IF(E4252&lt;=500,"Mid Range","Premium"))</f>
        <v>Budget</v>
      </c>
    </row>
    <row r="4253" spans="1:11" x14ac:dyDescent="0.3">
      <c r="A4253" t="s">
        <v>5860</v>
      </c>
      <c r="B4253" t="s">
        <v>19</v>
      </c>
      <c r="C4253" t="s">
        <v>215</v>
      </c>
      <c r="D4253" t="s">
        <v>3296</v>
      </c>
      <c r="E4253">
        <v>620</v>
      </c>
      <c r="F4253">
        <v>620</v>
      </c>
      <c r="G4253" t="s">
        <v>217</v>
      </c>
      <c r="H4253">
        <v>3.7</v>
      </c>
      <c r="I4253">
        <f>F4253-E4253</f>
        <v>0</v>
      </c>
      <c r="J4253">
        <f>I4253*100/F4253</f>
        <v>0</v>
      </c>
      <c r="K4253" t="str">
        <f>IF(E4253&lt;=200,"Budget",IF(E4253&lt;=500,"Mid Range","Premium"))</f>
        <v>Premium</v>
      </c>
    </row>
    <row r="4254" spans="1:11" x14ac:dyDescent="0.3">
      <c r="A4254" t="s">
        <v>5861</v>
      </c>
      <c r="B4254" t="s">
        <v>9</v>
      </c>
      <c r="C4254" t="s">
        <v>36</v>
      </c>
      <c r="D4254" t="s">
        <v>664</v>
      </c>
      <c r="E4254">
        <v>49.5</v>
      </c>
      <c r="F4254">
        <v>55</v>
      </c>
      <c r="G4254" t="s">
        <v>38</v>
      </c>
      <c r="H4254">
        <v>4</v>
      </c>
      <c r="I4254">
        <f>F4254-E4254</f>
        <v>5.5</v>
      </c>
      <c r="J4254">
        <f>I4254*100/F4254</f>
        <v>10</v>
      </c>
      <c r="K4254" t="str">
        <f>IF(E4254&lt;=200,"Budget",IF(E4254&lt;=500,"Mid Range","Premium"))</f>
        <v>Budget</v>
      </c>
    </row>
    <row r="4255" spans="1:11" x14ac:dyDescent="0.3">
      <c r="A4255" t="s">
        <v>5862</v>
      </c>
      <c r="B4255" t="s">
        <v>50</v>
      </c>
      <c r="C4255" t="s">
        <v>51</v>
      </c>
      <c r="D4255" t="s">
        <v>327</v>
      </c>
      <c r="E4255">
        <v>149</v>
      </c>
      <c r="F4255">
        <v>149</v>
      </c>
      <c r="G4255" t="s">
        <v>53</v>
      </c>
      <c r="H4255">
        <v>4.2</v>
      </c>
      <c r="I4255">
        <f>F4255-E4255</f>
        <v>0</v>
      </c>
      <c r="J4255">
        <f>I4255*100/F4255</f>
        <v>0</v>
      </c>
      <c r="K4255" t="str">
        <f>IF(E4255&lt;=200,"Budget",IF(E4255&lt;=500,"Mid Range","Premium"))</f>
        <v>Budget</v>
      </c>
    </row>
    <row r="4256" spans="1:11" x14ac:dyDescent="0.3">
      <c r="A4256" t="s">
        <v>5863</v>
      </c>
      <c r="B4256" t="s">
        <v>9</v>
      </c>
      <c r="C4256" t="s">
        <v>28</v>
      </c>
      <c r="D4256" t="s">
        <v>1570</v>
      </c>
      <c r="E4256">
        <v>259</v>
      </c>
      <c r="F4256">
        <v>399</v>
      </c>
      <c r="G4256" t="s">
        <v>1095</v>
      </c>
      <c r="H4256">
        <v>4.3</v>
      </c>
      <c r="I4256">
        <f>F4256-E4256</f>
        <v>140</v>
      </c>
      <c r="J4256">
        <f>I4256*100/F4256</f>
        <v>35.087719298245617</v>
      </c>
      <c r="K4256" t="str">
        <f>IF(E4256&lt;=200,"Budget",IF(E4256&lt;=500,"Mid Range","Premium"))</f>
        <v>Mid Range</v>
      </c>
    </row>
    <row r="4257" spans="1:11" x14ac:dyDescent="0.3">
      <c r="A4257" t="s">
        <v>5864</v>
      </c>
      <c r="B4257" t="s">
        <v>107</v>
      </c>
      <c r="C4257" t="s">
        <v>153</v>
      </c>
      <c r="D4257" t="s">
        <v>785</v>
      </c>
      <c r="E4257">
        <v>950</v>
      </c>
      <c r="F4257">
        <v>950</v>
      </c>
      <c r="G4257" t="s">
        <v>110</v>
      </c>
      <c r="H4257">
        <v>4.3</v>
      </c>
      <c r="I4257">
        <f>F4257-E4257</f>
        <v>0</v>
      </c>
      <c r="J4257">
        <f>I4257*100/F4257</f>
        <v>0</v>
      </c>
      <c r="K4257" t="str">
        <f>IF(E4257&lt;=200,"Budget",IF(E4257&lt;=500,"Mid Range","Premium"))</f>
        <v>Premium</v>
      </c>
    </row>
    <row r="4258" spans="1:11" x14ac:dyDescent="0.3">
      <c r="A4258" t="s">
        <v>5865</v>
      </c>
      <c r="B4258" t="s">
        <v>121</v>
      </c>
      <c r="C4258" t="s">
        <v>135</v>
      </c>
      <c r="D4258" t="s">
        <v>1039</v>
      </c>
      <c r="E4258">
        <v>180</v>
      </c>
      <c r="F4258">
        <v>180</v>
      </c>
      <c r="G4258" t="s">
        <v>343</v>
      </c>
      <c r="H4258">
        <v>4.2</v>
      </c>
      <c r="I4258">
        <f>F4258-E4258</f>
        <v>0</v>
      </c>
      <c r="J4258">
        <f>I4258*100/F4258</f>
        <v>0</v>
      </c>
      <c r="K4258" t="str">
        <f>IF(E4258&lt;=200,"Budget",IF(E4258&lt;=500,"Mid Range","Premium"))</f>
        <v>Budget</v>
      </c>
    </row>
    <row r="4259" spans="1:11" x14ac:dyDescent="0.3">
      <c r="A4259" t="s">
        <v>5866</v>
      </c>
      <c r="B4259" t="s">
        <v>14</v>
      </c>
      <c r="C4259" t="s">
        <v>222</v>
      </c>
      <c r="D4259" t="s">
        <v>5867</v>
      </c>
      <c r="E4259">
        <v>603</v>
      </c>
      <c r="F4259">
        <v>670</v>
      </c>
      <c r="G4259" t="s">
        <v>224</v>
      </c>
      <c r="H4259">
        <v>4</v>
      </c>
      <c r="I4259">
        <f>F4259-E4259</f>
        <v>67</v>
      </c>
      <c r="J4259">
        <f>I4259*100/F4259</f>
        <v>10</v>
      </c>
      <c r="K4259" t="str">
        <f>IF(E4259&lt;=200,"Budget",IF(E4259&lt;=500,"Mid Range","Premium"))</f>
        <v>Premium</v>
      </c>
    </row>
    <row r="4260" spans="1:11" x14ac:dyDescent="0.3">
      <c r="A4260" t="s">
        <v>5868</v>
      </c>
      <c r="B4260" t="s">
        <v>14</v>
      </c>
      <c r="C4260" t="s">
        <v>99</v>
      </c>
      <c r="D4260" t="s">
        <v>254</v>
      </c>
      <c r="E4260">
        <v>190</v>
      </c>
      <c r="F4260">
        <v>299</v>
      </c>
      <c r="G4260" t="s">
        <v>506</v>
      </c>
      <c r="H4260">
        <v>3.9</v>
      </c>
      <c r="I4260">
        <f>F4260-E4260</f>
        <v>109</v>
      </c>
      <c r="J4260">
        <f>I4260*100/F4260</f>
        <v>36.454849498327761</v>
      </c>
      <c r="K4260" t="str">
        <f>IF(E4260&lt;=200,"Budget",IF(E4260&lt;=500,"Mid Range","Premium"))</f>
        <v>Budget</v>
      </c>
    </row>
    <row r="4261" spans="1:11" x14ac:dyDescent="0.3">
      <c r="A4261" t="s">
        <v>5869</v>
      </c>
      <c r="B4261" t="s">
        <v>107</v>
      </c>
      <c r="C4261" t="s">
        <v>153</v>
      </c>
      <c r="D4261" t="s">
        <v>5870</v>
      </c>
      <c r="E4261">
        <v>40</v>
      </c>
      <c r="F4261">
        <v>40</v>
      </c>
      <c r="G4261" t="s">
        <v>155</v>
      </c>
      <c r="H4261">
        <v>4.2</v>
      </c>
      <c r="I4261">
        <f>F4261-E4261</f>
        <v>0</v>
      </c>
      <c r="J4261">
        <f>I4261*100/F4261</f>
        <v>0</v>
      </c>
      <c r="K4261" t="str">
        <f>IF(E4261&lt;=200,"Budget",IF(E4261&lt;=500,"Mid Range","Premium"))</f>
        <v>Budget</v>
      </c>
    </row>
    <row r="4262" spans="1:11" x14ac:dyDescent="0.3">
      <c r="A4262" t="s">
        <v>5871</v>
      </c>
      <c r="B4262" t="s">
        <v>50</v>
      </c>
      <c r="C4262" t="s">
        <v>86</v>
      </c>
      <c r="D4262" t="s">
        <v>87</v>
      </c>
      <c r="E4262">
        <v>112.5</v>
      </c>
      <c r="F4262">
        <v>125</v>
      </c>
      <c r="G4262" t="s">
        <v>88</v>
      </c>
      <c r="H4262">
        <v>3.6</v>
      </c>
      <c r="I4262">
        <f>F4262-E4262</f>
        <v>12.5</v>
      </c>
      <c r="J4262">
        <f>I4262*100/F4262</f>
        <v>10</v>
      </c>
      <c r="K4262" t="str">
        <f>IF(E4262&lt;=200,"Budget",IF(E4262&lt;=500,"Mid Range","Premium"))</f>
        <v>Budget</v>
      </c>
    </row>
    <row r="4263" spans="1:11" x14ac:dyDescent="0.3">
      <c r="A4263" t="s">
        <v>5872</v>
      </c>
      <c r="B4263" t="s">
        <v>121</v>
      </c>
      <c r="C4263" t="s">
        <v>1195</v>
      </c>
      <c r="D4263" t="s">
        <v>5873</v>
      </c>
      <c r="E4263">
        <v>10</v>
      </c>
      <c r="F4263">
        <v>10</v>
      </c>
      <c r="G4263" t="s">
        <v>1862</v>
      </c>
      <c r="H4263">
        <v>4</v>
      </c>
      <c r="I4263">
        <f>F4263-E4263</f>
        <v>0</v>
      </c>
      <c r="J4263">
        <f>I4263*100/F4263</f>
        <v>0</v>
      </c>
      <c r="K4263" t="str">
        <f>IF(E4263&lt;=200,"Budget",IF(E4263&lt;=500,"Mid Range","Premium"))</f>
        <v>Budget</v>
      </c>
    </row>
    <row r="4264" spans="1:11" x14ac:dyDescent="0.3">
      <c r="A4264" t="s">
        <v>5875</v>
      </c>
      <c r="B4264" t="s">
        <v>211</v>
      </c>
      <c r="C4264" t="s">
        <v>2201</v>
      </c>
      <c r="D4264" t="s">
        <v>520</v>
      </c>
      <c r="E4264">
        <v>150</v>
      </c>
      <c r="F4264">
        <v>150</v>
      </c>
      <c r="G4264" t="s">
        <v>5674</v>
      </c>
      <c r="H4264">
        <v>3.4</v>
      </c>
      <c r="I4264">
        <f>F4264-E4264</f>
        <v>0</v>
      </c>
      <c r="J4264">
        <f>I4264*100/F4264</f>
        <v>0</v>
      </c>
      <c r="K4264" t="str">
        <f>IF(E4264&lt;=200,"Budget",IF(E4264&lt;=500,"Mid Range","Premium"))</f>
        <v>Budget</v>
      </c>
    </row>
    <row r="4265" spans="1:11" x14ac:dyDescent="0.3">
      <c r="A4265" t="s">
        <v>5876</v>
      </c>
      <c r="B4265" t="s">
        <v>107</v>
      </c>
      <c r="C4265" t="s">
        <v>187</v>
      </c>
      <c r="D4265" t="s">
        <v>1498</v>
      </c>
      <c r="E4265">
        <v>120</v>
      </c>
      <c r="F4265">
        <v>130</v>
      </c>
      <c r="G4265" t="s">
        <v>189</v>
      </c>
      <c r="H4265">
        <v>3.6</v>
      </c>
      <c r="I4265">
        <f>F4265-E4265</f>
        <v>10</v>
      </c>
      <c r="J4265">
        <f>I4265*100/F4265</f>
        <v>7.6923076923076925</v>
      </c>
      <c r="K4265" t="str">
        <f>IF(E4265&lt;=200,"Budget",IF(E4265&lt;=500,"Mid Range","Premium"))</f>
        <v>Budget</v>
      </c>
    </row>
    <row r="4266" spans="1:11" x14ac:dyDescent="0.3">
      <c r="A4266" t="s">
        <v>5877</v>
      </c>
      <c r="B4266" t="s">
        <v>90</v>
      </c>
      <c r="C4266" t="s">
        <v>91</v>
      </c>
      <c r="D4266" t="s">
        <v>143</v>
      </c>
      <c r="E4266">
        <v>225</v>
      </c>
      <c r="F4266">
        <v>300</v>
      </c>
      <c r="G4266" t="s">
        <v>93</v>
      </c>
      <c r="H4266">
        <v>3.7</v>
      </c>
      <c r="I4266">
        <f>F4266-E4266</f>
        <v>75</v>
      </c>
      <c r="J4266">
        <f>I4266*100/F4266</f>
        <v>25</v>
      </c>
      <c r="K4266" t="str">
        <f>IF(E4266&lt;=200,"Budget",IF(E4266&lt;=500,"Mid Range","Premium"))</f>
        <v>Mid Range</v>
      </c>
    </row>
    <row r="4267" spans="1:11" x14ac:dyDescent="0.3">
      <c r="A4267" t="s">
        <v>5878</v>
      </c>
      <c r="B4267" t="s">
        <v>90</v>
      </c>
      <c r="C4267" t="s">
        <v>639</v>
      </c>
      <c r="D4267" t="s">
        <v>3042</v>
      </c>
      <c r="E4267">
        <v>458</v>
      </c>
      <c r="F4267">
        <v>518</v>
      </c>
      <c r="G4267" t="s">
        <v>1421</v>
      </c>
      <c r="H4267">
        <v>4.5</v>
      </c>
      <c r="I4267">
        <f>F4267-E4267</f>
        <v>60</v>
      </c>
      <c r="J4267">
        <f>I4267*100/F4267</f>
        <v>11.583011583011583</v>
      </c>
      <c r="K4267" t="str">
        <f>IF(E4267&lt;=200,"Budget",IF(E4267&lt;=500,"Mid Range","Premium"))</f>
        <v>Mid Range</v>
      </c>
    </row>
    <row r="4268" spans="1:11" x14ac:dyDescent="0.3">
      <c r="A4268" t="s">
        <v>5879</v>
      </c>
      <c r="B4268" t="s">
        <v>19</v>
      </c>
      <c r="C4268" t="s">
        <v>46</v>
      </c>
      <c r="D4268" t="s">
        <v>5355</v>
      </c>
      <c r="E4268">
        <v>195</v>
      </c>
      <c r="F4268">
        <v>195</v>
      </c>
      <c r="G4268" t="s">
        <v>1733</v>
      </c>
      <c r="H4268">
        <v>3</v>
      </c>
      <c r="I4268">
        <f>F4268-E4268</f>
        <v>0</v>
      </c>
      <c r="J4268">
        <f>I4268*100/F4268</f>
        <v>0</v>
      </c>
      <c r="K4268" t="str">
        <f>IF(E4268&lt;=200,"Budget",IF(E4268&lt;=500,"Mid Range","Premium"))</f>
        <v>Budget</v>
      </c>
    </row>
    <row r="4269" spans="1:11" x14ac:dyDescent="0.3">
      <c r="A4269" t="s">
        <v>5880</v>
      </c>
      <c r="B4269" t="s">
        <v>9</v>
      </c>
      <c r="C4269" t="s">
        <v>10</v>
      </c>
      <c r="D4269" t="s">
        <v>4445</v>
      </c>
      <c r="E4269">
        <v>629.1</v>
      </c>
      <c r="F4269">
        <v>699</v>
      </c>
      <c r="G4269" t="s">
        <v>44</v>
      </c>
      <c r="H4269">
        <v>3.4</v>
      </c>
      <c r="I4269">
        <f>F4269-E4269</f>
        <v>69.899999999999977</v>
      </c>
      <c r="J4269">
        <f>I4269*100/F4269</f>
        <v>9.9999999999999982</v>
      </c>
      <c r="K4269" t="str">
        <f>IF(E4269&lt;=200,"Budget",IF(E4269&lt;=500,"Mid Range","Premium"))</f>
        <v>Premium</v>
      </c>
    </row>
    <row r="4270" spans="1:11" x14ac:dyDescent="0.3">
      <c r="A4270" t="s">
        <v>4583</v>
      </c>
      <c r="B4270" t="s">
        <v>90</v>
      </c>
      <c r="C4270" t="s">
        <v>1296</v>
      </c>
      <c r="D4270" t="s">
        <v>1902</v>
      </c>
      <c r="E4270">
        <v>53</v>
      </c>
      <c r="F4270">
        <v>53</v>
      </c>
      <c r="G4270" t="s">
        <v>1297</v>
      </c>
      <c r="H4270">
        <v>4.2</v>
      </c>
      <c r="I4270">
        <f>F4270-E4270</f>
        <v>0</v>
      </c>
      <c r="J4270">
        <f>I4270*100/F4270</f>
        <v>0</v>
      </c>
      <c r="K4270" t="str">
        <f>IF(E4270&lt;=200,"Budget",IF(E4270&lt;=500,"Mid Range","Premium"))</f>
        <v>Budget</v>
      </c>
    </row>
    <row r="4271" spans="1:11" x14ac:dyDescent="0.3">
      <c r="A4271" t="s">
        <v>5881</v>
      </c>
      <c r="B4271" t="s">
        <v>121</v>
      </c>
      <c r="C4271" t="s">
        <v>135</v>
      </c>
      <c r="D4271" t="s">
        <v>2238</v>
      </c>
      <c r="E4271">
        <v>225</v>
      </c>
      <c r="F4271">
        <v>225</v>
      </c>
      <c r="G4271" t="s">
        <v>679</v>
      </c>
      <c r="H4271">
        <v>5</v>
      </c>
      <c r="I4271">
        <f>F4271-E4271</f>
        <v>0</v>
      </c>
      <c r="J4271">
        <f>I4271*100/F4271</f>
        <v>0</v>
      </c>
      <c r="K4271" t="str">
        <f>IF(E4271&lt;=200,"Budget",IF(E4271&lt;=500,"Mid Range","Premium"))</f>
        <v>Mid Range</v>
      </c>
    </row>
    <row r="4272" spans="1:11" x14ac:dyDescent="0.3">
      <c r="A4272" t="s">
        <v>5882</v>
      </c>
      <c r="B4272" t="s">
        <v>9</v>
      </c>
      <c r="C4272" t="s">
        <v>36</v>
      </c>
      <c r="D4272" t="s">
        <v>467</v>
      </c>
      <c r="E4272">
        <v>133</v>
      </c>
      <c r="F4272">
        <v>140</v>
      </c>
      <c r="G4272" t="s">
        <v>38</v>
      </c>
      <c r="H4272">
        <v>3.8</v>
      </c>
      <c r="I4272">
        <f>F4272-E4272</f>
        <v>7</v>
      </c>
      <c r="J4272">
        <f>I4272*100/F4272</f>
        <v>5</v>
      </c>
      <c r="K4272" t="str">
        <f>IF(E4272&lt;=200,"Budget",IF(E4272&lt;=500,"Mid Range","Premium"))</f>
        <v>Budget</v>
      </c>
    </row>
    <row r="4273" spans="1:11" x14ac:dyDescent="0.3">
      <c r="A4273" t="s">
        <v>5883</v>
      </c>
      <c r="B4273" t="s">
        <v>9</v>
      </c>
      <c r="C4273" t="s">
        <v>36</v>
      </c>
      <c r="D4273" t="s">
        <v>118</v>
      </c>
      <c r="E4273">
        <v>125</v>
      </c>
      <c r="F4273">
        <v>125</v>
      </c>
      <c r="G4273" t="s">
        <v>119</v>
      </c>
      <c r="H4273">
        <v>3.5</v>
      </c>
      <c r="I4273">
        <f>F4273-E4273</f>
        <v>0</v>
      </c>
      <c r="J4273">
        <f>I4273*100/F4273</f>
        <v>0</v>
      </c>
      <c r="K4273" t="str">
        <f>IF(E4273&lt;=200,"Budget",IF(E4273&lt;=500,"Mid Range","Premium"))</f>
        <v>Budget</v>
      </c>
    </row>
    <row r="4274" spans="1:11" x14ac:dyDescent="0.3">
      <c r="A4274" t="s">
        <v>5884</v>
      </c>
      <c r="B4274" t="s">
        <v>90</v>
      </c>
      <c r="C4274" t="s">
        <v>142</v>
      </c>
      <c r="D4274" t="s">
        <v>74</v>
      </c>
      <c r="E4274">
        <v>149</v>
      </c>
      <c r="F4274">
        <v>149</v>
      </c>
      <c r="G4274" t="s">
        <v>147</v>
      </c>
      <c r="H4274">
        <v>4.4000000000000004</v>
      </c>
      <c r="I4274">
        <f>F4274-E4274</f>
        <v>0</v>
      </c>
      <c r="J4274">
        <f>I4274*100/F4274</f>
        <v>0</v>
      </c>
      <c r="K4274" t="str">
        <f>IF(E4274&lt;=200,"Budget",IF(E4274&lt;=500,"Mid Range","Premium"))</f>
        <v>Budget</v>
      </c>
    </row>
    <row r="4275" spans="1:11" x14ac:dyDescent="0.3">
      <c r="A4275" t="s">
        <v>5885</v>
      </c>
      <c r="B4275" t="s">
        <v>9</v>
      </c>
      <c r="C4275" t="s">
        <v>36</v>
      </c>
      <c r="D4275" t="s">
        <v>2357</v>
      </c>
      <c r="E4275">
        <v>196.8</v>
      </c>
      <c r="F4275">
        <v>240</v>
      </c>
      <c r="G4275" t="s">
        <v>333</v>
      </c>
      <c r="H4275">
        <v>4</v>
      </c>
      <c r="I4275">
        <f>F4275-E4275</f>
        <v>43.199999999999989</v>
      </c>
      <c r="J4275">
        <f>I4275*100/F4275</f>
        <v>17.999999999999996</v>
      </c>
      <c r="K4275" t="str">
        <f>IF(E4275&lt;=200,"Budget",IF(E4275&lt;=500,"Mid Range","Premium"))</f>
        <v>Budget</v>
      </c>
    </row>
    <row r="4276" spans="1:11" x14ac:dyDescent="0.3">
      <c r="A4276" t="s">
        <v>5886</v>
      </c>
      <c r="B4276" t="s">
        <v>50</v>
      </c>
      <c r="C4276" t="s">
        <v>401</v>
      </c>
      <c r="D4276" t="s">
        <v>414</v>
      </c>
      <c r="E4276">
        <v>1399.08</v>
      </c>
      <c r="F4276">
        <v>1895</v>
      </c>
      <c r="G4276" t="s">
        <v>403</v>
      </c>
      <c r="H4276">
        <v>4.5</v>
      </c>
      <c r="I4276">
        <f>F4276-E4276</f>
        <v>495.92000000000007</v>
      </c>
      <c r="J4276">
        <f>I4276*100/F4276</f>
        <v>26.16992084432718</v>
      </c>
      <c r="K4276" t="str">
        <f>IF(E4276&lt;=200,"Budget",IF(E4276&lt;=500,"Mid Range","Premium"))</f>
        <v>Premium</v>
      </c>
    </row>
    <row r="4277" spans="1:11" x14ac:dyDescent="0.3">
      <c r="A4277" t="s">
        <v>5887</v>
      </c>
      <c r="B4277" t="s">
        <v>121</v>
      </c>
      <c r="C4277" t="s">
        <v>1195</v>
      </c>
      <c r="D4277" t="s">
        <v>5888</v>
      </c>
      <c r="E4277">
        <v>100</v>
      </c>
      <c r="F4277">
        <v>100</v>
      </c>
      <c r="G4277" t="s">
        <v>1862</v>
      </c>
      <c r="H4277">
        <v>2.5</v>
      </c>
      <c r="I4277">
        <f>F4277-E4277</f>
        <v>0</v>
      </c>
      <c r="J4277">
        <f>I4277*100/F4277</f>
        <v>0</v>
      </c>
      <c r="K4277" t="str">
        <f>IF(E4277&lt;=200,"Budget",IF(E4277&lt;=500,"Mid Range","Premium"))</f>
        <v>Budget</v>
      </c>
    </row>
    <row r="4278" spans="1:11" x14ac:dyDescent="0.3">
      <c r="A4278" t="s">
        <v>5890</v>
      </c>
      <c r="B4278" t="s">
        <v>19</v>
      </c>
      <c r="C4278" t="s">
        <v>215</v>
      </c>
      <c r="D4278" t="s">
        <v>486</v>
      </c>
      <c r="E4278">
        <v>19</v>
      </c>
      <c r="F4278">
        <v>20</v>
      </c>
      <c r="G4278" t="s">
        <v>914</v>
      </c>
      <c r="H4278">
        <v>4.0999999999999996</v>
      </c>
      <c r="I4278">
        <f>F4278-E4278</f>
        <v>1</v>
      </c>
      <c r="J4278">
        <f>I4278*100/F4278</f>
        <v>5</v>
      </c>
      <c r="K4278" t="str">
        <f>IF(E4278&lt;=200,"Budget",IF(E4278&lt;=500,"Mid Range","Premium"))</f>
        <v>Budget</v>
      </c>
    </row>
    <row r="4279" spans="1:11" x14ac:dyDescent="0.3">
      <c r="A4279" t="s">
        <v>5892</v>
      </c>
      <c r="B4279" t="s">
        <v>9</v>
      </c>
      <c r="C4279" t="s">
        <v>36</v>
      </c>
      <c r="D4279" t="s">
        <v>1381</v>
      </c>
      <c r="E4279">
        <v>599</v>
      </c>
      <c r="F4279">
        <v>599</v>
      </c>
      <c r="G4279" t="s">
        <v>38</v>
      </c>
      <c r="H4279">
        <v>4</v>
      </c>
      <c r="I4279">
        <f>F4279-E4279</f>
        <v>0</v>
      </c>
      <c r="J4279">
        <f>I4279*100/F4279</f>
        <v>0</v>
      </c>
      <c r="K4279" t="str">
        <f>IF(E4279&lt;=200,"Budget",IF(E4279&lt;=500,"Mid Range","Premium"))</f>
        <v>Premium</v>
      </c>
    </row>
    <row r="4280" spans="1:11" x14ac:dyDescent="0.3">
      <c r="A4280" t="s">
        <v>5893</v>
      </c>
      <c r="B4280" t="s">
        <v>9</v>
      </c>
      <c r="C4280" t="s">
        <v>10</v>
      </c>
      <c r="D4280" t="s">
        <v>5894</v>
      </c>
      <c r="E4280">
        <v>240</v>
      </c>
      <c r="F4280">
        <v>240</v>
      </c>
      <c r="G4280" t="s">
        <v>12</v>
      </c>
      <c r="H4280">
        <v>1</v>
      </c>
      <c r="I4280">
        <f>F4280-E4280</f>
        <v>0</v>
      </c>
      <c r="J4280">
        <f>I4280*100/F4280</f>
        <v>0</v>
      </c>
      <c r="K4280" t="str">
        <f>IF(E4280&lt;=200,"Budget",IF(E4280&lt;=500,"Mid Range","Premium"))</f>
        <v>Mid Range</v>
      </c>
    </row>
    <row r="4281" spans="1:11" x14ac:dyDescent="0.3">
      <c r="A4281" t="s">
        <v>5895</v>
      </c>
      <c r="B4281" t="s">
        <v>126</v>
      </c>
      <c r="C4281" t="s">
        <v>1575</v>
      </c>
      <c r="D4281" t="s">
        <v>372</v>
      </c>
      <c r="E4281">
        <v>250</v>
      </c>
      <c r="F4281">
        <v>250</v>
      </c>
      <c r="G4281" t="s">
        <v>1577</v>
      </c>
      <c r="H4281">
        <v>3.7</v>
      </c>
      <c r="I4281">
        <f>F4281-E4281</f>
        <v>0</v>
      </c>
      <c r="J4281">
        <f>I4281*100/F4281</f>
        <v>0</v>
      </c>
      <c r="K4281" t="str">
        <f>IF(E4281&lt;=200,"Budget",IF(E4281&lt;=500,"Mid Range","Premium"))</f>
        <v>Mid Range</v>
      </c>
    </row>
    <row r="4282" spans="1:11" x14ac:dyDescent="0.3">
      <c r="A4282" t="s">
        <v>5896</v>
      </c>
      <c r="B4282" t="s">
        <v>19</v>
      </c>
      <c r="C4282" t="s">
        <v>24</v>
      </c>
      <c r="D4282" t="s">
        <v>1071</v>
      </c>
      <c r="E4282">
        <v>89</v>
      </c>
      <c r="F4282">
        <v>132</v>
      </c>
      <c r="G4282" t="s">
        <v>26</v>
      </c>
      <c r="H4282">
        <v>4.4000000000000004</v>
      </c>
      <c r="I4282">
        <f>F4282-E4282</f>
        <v>43</v>
      </c>
      <c r="J4282">
        <f>I4282*100/F4282</f>
        <v>32.575757575757578</v>
      </c>
      <c r="K4282" t="str">
        <f>IF(E4282&lt;=200,"Budget",IF(E4282&lt;=500,"Mid Range","Premium"))</f>
        <v>Budget</v>
      </c>
    </row>
    <row r="4283" spans="1:11" x14ac:dyDescent="0.3">
      <c r="A4283" t="s">
        <v>5897</v>
      </c>
      <c r="B4283" t="s">
        <v>9</v>
      </c>
      <c r="C4283" t="s">
        <v>28</v>
      </c>
      <c r="D4283" t="s">
        <v>233</v>
      </c>
      <c r="E4283">
        <v>168.75</v>
      </c>
      <c r="F4283">
        <v>225</v>
      </c>
      <c r="G4283" t="s">
        <v>313</v>
      </c>
      <c r="H4283">
        <v>5</v>
      </c>
      <c r="I4283">
        <f>F4283-E4283</f>
        <v>56.25</v>
      </c>
      <c r="J4283">
        <f>I4283*100/F4283</f>
        <v>25</v>
      </c>
      <c r="K4283" t="str">
        <f>IF(E4283&lt;=200,"Budget",IF(E4283&lt;=500,"Mid Range","Premium"))</f>
        <v>Budget</v>
      </c>
    </row>
    <row r="4284" spans="1:11" x14ac:dyDescent="0.3">
      <c r="A4284" t="s">
        <v>5898</v>
      </c>
      <c r="B4284" t="s">
        <v>19</v>
      </c>
      <c r="C4284" t="s">
        <v>46</v>
      </c>
      <c r="D4284" t="s">
        <v>1336</v>
      </c>
      <c r="E4284">
        <v>49</v>
      </c>
      <c r="F4284">
        <v>60</v>
      </c>
      <c r="G4284" t="s">
        <v>771</v>
      </c>
      <c r="H4284">
        <v>3.8</v>
      </c>
      <c r="I4284">
        <f>F4284-E4284</f>
        <v>11</v>
      </c>
      <c r="J4284">
        <f>I4284*100/F4284</f>
        <v>18.333333333333332</v>
      </c>
      <c r="K4284" t="str">
        <f>IF(E4284&lt;=200,"Budget",IF(E4284&lt;=500,"Mid Range","Premium"))</f>
        <v>Budget</v>
      </c>
    </row>
    <row r="4285" spans="1:11" x14ac:dyDescent="0.3">
      <c r="A4285" t="s">
        <v>5899</v>
      </c>
      <c r="B4285" t="s">
        <v>126</v>
      </c>
      <c r="C4285" t="s">
        <v>1575</v>
      </c>
      <c r="D4285" t="s">
        <v>372</v>
      </c>
      <c r="E4285">
        <v>200</v>
      </c>
      <c r="F4285">
        <v>200</v>
      </c>
      <c r="G4285" t="s">
        <v>1577</v>
      </c>
      <c r="H4285">
        <v>3.6</v>
      </c>
      <c r="I4285">
        <f>F4285-E4285</f>
        <v>0</v>
      </c>
      <c r="J4285">
        <f>I4285*100/F4285</f>
        <v>0</v>
      </c>
      <c r="K4285" t="str">
        <f>IF(E4285&lt;=200,"Budget",IF(E4285&lt;=500,"Mid Range","Premium"))</f>
        <v>Budget</v>
      </c>
    </row>
    <row r="4286" spans="1:11" x14ac:dyDescent="0.3">
      <c r="A4286" t="s">
        <v>5900</v>
      </c>
      <c r="B4286" t="s">
        <v>9</v>
      </c>
      <c r="C4286" t="s">
        <v>36</v>
      </c>
      <c r="D4286" t="s">
        <v>4431</v>
      </c>
      <c r="E4286">
        <v>324.35000000000002</v>
      </c>
      <c r="F4286">
        <v>499</v>
      </c>
      <c r="G4286" t="s">
        <v>38</v>
      </c>
      <c r="H4286">
        <v>1</v>
      </c>
      <c r="I4286">
        <f>F4286-E4286</f>
        <v>174.64999999999998</v>
      </c>
      <c r="J4286">
        <f>I4286*100/F4286</f>
        <v>34.999999999999993</v>
      </c>
      <c r="K4286" t="str">
        <f>IF(E4286&lt;=200,"Budget",IF(E4286&lt;=500,"Mid Range","Premium"))</f>
        <v>Mid Range</v>
      </c>
    </row>
    <row r="4287" spans="1:11" x14ac:dyDescent="0.3">
      <c r="A4287" t="s">
        <v>5901</v>
      </c>
      <c r="B4287" t="s">
        <v>9</v>
      </c>
      <c r="C4287" t="s">
        <v>131</v>
      </c>
      <c r="D4287" t="s">
        <v>2372</v>
      </c>
      <c r="E4287">
        <v>120</v>
      </c>
      <c r="F4287">
        <v>200</v>
      </c>
      <c r="G4287" t="s">
        <v>133</v>
      </c>
      <c r="H4287">
        <v>3.6</v>
      </c>
      <c r="I4287">
        <f>F4287-E4287</f>
        <v>80</v>
      </c>
      <c r="J4287">
        <f>I4287*100/F4287</f>
        <v>40</v>
      </c>
      <c r="K4287" t="str">
        <f>IF(E4287&lt;=200,"Budget",IF(E4287&lt;=500,"Mid Range","Premium"))</f>
        <v>Budget</v>
      </c>
    </row>
    <row r="4288" spans="1:11" x14ac:dyDescent="0.3">
      <c r="A4288" t="s">
        <v>5902</v>
      </c>
      <c r="B4288" t="s">
        <v>126</v>
      </c>
      <c r="C4288" t="s">
        <v>127</v>
      </c>
      <c r="D4288" t="s">
        <v>5903</v>
      </c>
      <c r="E4288">
        <v>165.75</v>
      </c>
      <c r="F4288">
        <v>195</v>
      </c>
      <c r="G4288" t="s">
        <v>129</v>
      </c>
      <c r="H4288">
        <v>4.0999999999999996</v>
      </c>
      <c r="I4288">
        <f>F4288-E4288</f>
        <v>29.25</v>
      </c>
      <c r="J4288">
        <f>I4288*100/F4288</f>
        <v>15</v>
      </c>
      <c r="K4288" t="str">
        <f>IF(E4288&lt;=200,"Budget",IF(E4288&lt;=500,"Mid Range","Premium"))</f>
        <v>Budget</v>
      </c>
    </row>
    <row r="4289" spans="1:11" x14ac:dyDescent="0.3">
      <c r="A4289" t="s">
        <v>5904</v>
      </c>
      <c r="B4289" t="s">
        <v>19</v>
      </c>
      <c r="C4289" t="s">
        <v>606</v>
      </c>
      <c r="D4289" t="s">
        <v>250</v>
      </c>
      <c r="E4289">
        <v>450</v>
      </c>
      <c r="F4289">
        <v>540</v>
      </c>
      <c r="G4289" t="s">
        <v>1153</v>
      </c>
      <c r="H4289">
        <v>4</v>
      </c>
      <c r="I4289">
        <f>F4289-E4289</f>
        <v>90</v>
      </c>
      <c r="J4289">
        <f>I4289*100/F4289</f>
        <v>16.666666666666668</v>
      </c>
      <c r="K4289" t="str">
        <f>IF(E4289&lt;=200,"Budget",IF(E4289&lt;=500,"Mid Range","Premium"))</f>
        <v>Mid Range</v>
      </c>
    </row>
    <row r="4290" spans="1:11" x14ac:dyDescent="0.3">
      <c r="A4290" t="s">
        <v>5905</v>
      </c>
      <c r="B4290" t="s">
        <v>107</v>
      </c>
      <c r="C4290" t="s">
        <v>619</v>
      </c>
      <c r="D4290" t="s">
        <v>686</v>
      </c>
      <c r="E4290">
        <v>80</v>
      </c>
      <c r="F4290">
        <v>105</v>
      </c>
      <c r="G4290" t="s">
        <v>1667</v>
      </c>
      <c r="H4290">
        <v>4.2</v>
      </c>
      <c r="I4290">
        <f>F4290-E4290</f>
        <v>25</v>
      </c>
      <c r="J4290">
        <f>I4290*100/F4290</f>
        <v>23.80952380952381</v>
      </c>
      <c r="K4290" t="str">
        <f>IF(E4290&lt;=200,"Budget",IF(E4290&lt;=500,"Mid Range","Premium"))</f>
        <v>Budget</v>
      </c>
    </row>
    <row r="4291" spans="1:11" x14ac:dyDescent="0.3">
      <c r="A4291" t="s">
        <v>5906</v>
      </c>
      <c r="B4291" t="s">
        <v>90</v>
      </c>
      <c r="C4291" t="s">
        <v>91</v>
      </c>
      <c r="D4291" t="s">
        <v>687</v>
      </c>
      <c r="E4291">
        <v>400</v>
      </c>
      <c r="F4291">
        <v>400</v>
      </c>
      <c r="G4291" t="s">
        <v>93</v>
      </c>
      <c r="H4291">
        <v>4</v>
      </c>
      <c r="I4291">
        <f>F4291-E4291</f>
        <v>0</v>
      </c>
      <c r="J4291">
        <f>I4291*100/F4291</f>
        <v>0</v>
      </c>
      <c r="K4291" t="str">
        <f>IF(E4291&lt;=200,"Budget",IF(E4291&lt;=500,"Mid Range","Premium"))</f>
        <v>Mid Range</v>
      </c>
    </row>
    <row r="4292" spans="1:11" x14ac:dyDescent="0.3">
      <c r="A4292" t="s">
        <v>5907</v>
      </c>
      <c r="B4292" t="s">
        <v>19</v>
      </c>
      <c r="C4292" t="s">
        <v>24</v>
      </c>
      <c r="D4292" t="s">
        <v>5908</v>
      </c>
      <c r="E4292">
        <v>119</v>
      </c>
      <c r="F4292">
        <v>149</v>
      </c>
      <c r="G4292" t="s">
        <v>26</v>
      </c>
      <c r="H4292">
        <v>4.4000000000000004</v>
      </c>
      <c r="I4292">
        <f>F4292-E4292</f>
        <v>30</v>
      </c>
      <c r="J4292">
        <f>I4292*100/F4292</f>
        <v>20.134228187919462</v>
      </c>
      <c r="K4292" t="str">
        <f>IF(E4292&lt;=200,"Budget",IF(E4292&lt;=500,"Mid Range","Premium"))</f>
        <v>Budget</v>
      </c>
    </row>
    <row r="4293" spans="1:11" x14ac:dyDescent="0.3">
      <c r="A4293" t="s">
        <v>5909</v>
      </c>
      <c r="B4293" t="s">
        <v>9</v>
      </c>
      <c r="C4293" t="s">
        <v>28</v>
      </c>
      <c r="D4293" t="s">
        <v>256</v>
      </c>
      <c r="E4293">
        <v>49</v>
      </c>
      <c r="F4293">
        <v>50</v>
      </c>
      <c r="G4293" t="s">
        <v>41</v>
      </c>
      <c r="H4293">
        <v>4.3</v>
      </c>
      <c r="I4293">
        <f>F4293-E4293</f>
        <v>1</v>
      </c>
      <c r="J4293">
        <f>I4293*100/F4293</f>
        <v>2</v>
      </c>
      <c r="K4293" t="str">
        <f>IF(E4293&lt;=200,"Budget",IF(E4293&lt;=500,"Mid Range","Premium"))</f>
        <v>Budget</v>
      </c>
    </row>
    <row r="4294" spans="1:11" x14ac:dyDescent="0.3">
      <c r="A4294" t="s">
        <v>5910</v>
      </c>
      <c r="B4294" t="s">
        <v>9</v>
      </c>
      <c r="C4294" t="s">
        <v>278</v>
      </c>
      <c r="D4294" t="s">
        <v>5911</v>
      </c>
      <c r="E4294">
        <v>1495</v>
      </c>
      <c r="F4294">
        <v>1495</v>
      </c>
      <c r="G4294" t="s">
        <v>366</v>
      </c>
      <c r="H4294">
        <v>4.4000000000000004</v>
      </c>
      <c r="I4294">
        <f>F4294-E4294</f>
        <v>0</v>
      </c>
      <c r="J4294">
        <f>I4294*100/F4294</f>
        <v>0</v>
      </c>
      <c r="K4294" t="str">
        <f>IF(E4294&lt;=200,"Budget",IF(E4294&lt;=500,"Mid Range","Premium"))</f>
        <v>Premium</v>
      </c>
    </row>
    <row r="4295" spans="1:11" x14ac:dyDescent="0.3">
      <c r="A4295" t="s">
        <v>5912</v>
      </c>
      <c r="B4295" t="s">
        <v>9</v>
      </c>
      <c r="C4295" t="s">
        <v>10</v>
      </c>
      <c r="D4295" t="s">
        <v>2369</v>
      </c>
      <c r="E4295">
        <v>149</v>
      </c>
      <c r="F4295">
        <v>149</v>
      </c>
      <c r="G4295" t="s">
        <v>12</v>
      </c>
      <c r="H4295">
        <v>3.9</v>
      </c>
      <c r="I4295">
        <f>F4295-E4295</f>
        <v>0</v>
      </c>
      <c r="J4295">
        <f>I4295*100/F4295</f>
        <v>0</v>
      </c>
      <c r="K4295" t="str">
        <f>IF(E4295&lt;=200,"Budget",IF(E4295&lt;=500,"Mid Range","Premium"))</f>
        <v>Budget</v>
      </c>
    </row>
    <row r="4296" spans="1:11" x14ac:dyDescent="0.3">
      <c r="A4296" t="s">
        <v>5913</v>
      </c>
      <c r="B4296" t="s">
        <v>126</v>
      </c>
      <c r="C4296" t="s">
        <v>285</v>
      </c>
      <c r="D4296" t="s">
        <v>372</v>
      </c>
      <c r="E4296">
        <v>178.2</v>
      </c>
      <c r="F4296">
        <v>192</v>
      </c>
      <c r="G4296" t="s">
        <v>3987</v>
      </c>
      <c r="H4296">
        <v>4.0999999999999996</v>
      </c>
      <c r="I4296">
        <f>F4296-E4296</f>
        <v>13.800000000000011</v>
      </c>
      <c r="J4296">
        <f>I4296*100/F4296</f>
        <v>7.1875000000000062</v>
      </c>
      <c r="K4296" t="str">
        <f>IF(E4296&lt;=200,"Budget",IF(E4296&lt;=500,"Mid Range","Premium"))</f>
        <v>Budget</v>
      </c>
    </row>
    <row r="4297" spans="1:11" x14ac:dyDescent="0.3">
      <c r="A4297" t="s">
        <v>2793</v>
      </c>
      <c r="B4297" t="s">
        <v>90</v>
      </c>
      <c r="C4297" t="s">
        <v>305</v>
      </c>
      <c r="D4297" t="s">
        <v>5914</v>
      </c>
      <c r="E4297">
        <v>2350</v>
      </c>
      <c r="F4297">
        <v>2350</v>
      </c>
      <c r="G4297" t="s">
        <v>2282</v>
      </c>
      <c r="H4297">
        <v>5</v>
      </c>
      <c r="I4297">
        <f>F4297-E4297</f>
        <v>0</v>
      </c>
      <c r="J4297">
        <f>I4297*100/F4297</f>
        <v>0</v>
      </c>
      <c r="K4297" t="str">
        <f>IF(E4297&lt;=200,"Budget",IF(E4297&lt;=500,"Mid Range","Premium"))</f>
        <v>Premium</v>
      </c>
    </row>
    <row r="4298" spans="1:11" x14ac:dyDescent="0.3">
      <c r="A4298" t="s">
        <v>5915</v>
      </c>
      <c r="B4298" t="s">
        <v>90</v>
      </c>
      <c r="C4298" t="s">
        <v>173</v>
      </c>
      <c r="D4298" t="s">
        <v>265</v>
      </c>
      <c r="E4298">
        <v>87.4</v>
      </c>
      <c r="F4298">
        <v>92</v>
      </c>
      <c r="G4298" t="s">
        <v>335</v>
      </c>
      <c r="H4298">
        <v>4.4000000000000004</v>
      </c>
      <c r="I4298">
        <f>F4298-E4298</f>
        <v>4.5999999999999943</v>
      </c>
      <c r="J4298">
        <f>I4298*100/F4298</f>
        <v>4.9999999999999938</v>
      </c>
      <c r="K4298" t="str">
        <f>IF(E4298&lt;=200,"Budget",IF(E4298&lt;=500,"Mid Range","Premium"))</f>
        <v>Budget</v>
      </c>
    </row>
    <row r="4299" spans="1:11" x14ac:dyDescent="0.3">
      <c r="A4299" t="s">
        <v>5875</v>
      </c>
      <c r="B4299" t="s">
        <v>211</v>
      </c>
      <c r="C4299" t="s">
        <v>2201</v>
      </c>
      <c r="D4299" t="s">
        <v>520</v>
      </c>
      <c r="E4299">
        <v>250</v>
      </c>
      <c r="F4299">
        <v>250</v>
      </c>
      <c r="G4299" t="s">
        <v>5674</v>
      </c>
      <c r="H4299">
        <v>4</v>
      </c>
      <c r="I4299">
        <f>F4299-E4299</f>
        <v>0</v>
      </c>
      <c r="J4299">
        <f>I4299*100/F4299</f>
        <v>0</v>
      </c>
      <c r="K4299" t="str">
        <f>IF(E4299&lt;=200,"Budget",IF(E4299&lt;=500,"Mid Range","Premium"))</f>
        <v>Mid Range</v>
      </c>
    </row>
    <row r="4300" spans="1:11" x14ac:dyDescent="0.3">
      <c r="A4300" t="s">
        <v>5916</v>
      </c>
      <c r="B4300" t="s">
        <v>14</v>
      </c>
      <c r="C4300" t="s">
        <v>222</v>
      </c>
      <c r="D4300" t="s">
        <v>223</v>
      </c>
      <c r="E4300">
        <v>17</v>
      </c>
      <c r="F4300">
        <v>20</v>
      </c>
      <c r="G4300" t="s">
        <v>224</v>
      </c>
      <c r="H4300">
        <v>3.9</v>
      </c>
      <c r="I4300">
        <f>F4300-E4300</f>
        <v>3</v>
      </c>
      <c r="J4300">
        <f>I4300*100/F4300</f>
        <v>15</v>
      </c>
      <c r="K4300" t="str">
        <f>IF(E4300&lt;=200,"Budget",IF(E4300&lt;=500,"Mid Range","Premium"))</f>
        <v>Budget</v>
      </c>
    </row>
    <row r="4301" spans="1:11" x14ac:dyDescent="0.3">
      <c r="A4301" t="s">
        <v>5917</v>
      </c>
      <c r="B4301" t="s">
        <v>9</v>
      </c>
      <c r="C4301" t="s">
        <v>36</v>
      </c>
      <c r="D4301" t="s">
        <v>5224</v>
      </c>
      <c r="E4301">
        <v>379</v>
      </c>
      <c r="F4301">
        <v>399</v>
      </c>
      <c r="G4301" t="s">
        <v>333</v>
      </c>
      <c r="H4301">
        <v>3.5</v>
      </c>
      <c r="I4301">
        <f>F4301-E4301</f>
        <v>20</v>
      </c>
      <c r="J4301">
        <f>I4301*100/F4301</f>
        <v>5.0125313283208017</v>
      </c>
      <c r="K4301" t="str">
        <f>IF(E4301&lt;=200,"Budget",IF(E4301&lt;=500,"Mid Range","Premium"))</f>
        <v>Mid Range</v>
      </c>
    </row>
    <row r="4302" spans="1:11" x14ac:dyDescent="0.3">
      <c r="A4302" t="s">
        <v>5918</v>
      </c>
      <c r="B4302" t="s">
        <v>90</v>
      </c>
      <c r="C4302" t="s">
        <v>173</v>
      </c>
      <c r="D4302" t="s">
        <v>143</v>
      </c>
      <c r="E4302">
        <v>299</v>
      </c>
      <c r="F4302">
        <v>500</v>
      </c>
      <c r="G4302" t="s">
        <v>1260</v>
      </c>
      <c r="H4302">
        <v>3.8</v>
      </c>
      <c r="I4302">
        <f>F4302-E4302</f>
        <v>201</v>
      </c>
      <c r="J4302">
        <f>I4302*100/F4302</f>
        <v>40.200000000000003</v>
      </c>
      <c r="K4302" t="str">
        <f>IF(E4302&lt;=200,"Budget",IF(E4302&lt;=500,"Mid Range","Premium"))</f>
        <v>Mid Range</v>
      </c>
    </row>
    <row r="4303" spans="1:11" x14ac:dyDescent="0.3">
      <c r="A4303" t="s">
        <v>5919</v>
      </c>
      <c r="B4303" t="s">
        <v>107</v>
      </c>
      <c r="C4303" t="s">
        <v>261</v>
      </c>
      <c r="D4303" t="s">
        <v>557</v>
      </c>
      <c r="E4303">
        <v>10</v>
      </c>
      <c r="F4303">
        <v>10</v>
      </c>
      <c r="G4303" t="s">
        <v>263</v>
      </c>
      <c r="H4303">
        <v>4.2</v>
      </c>
      <c r="I4303">
        <f>F4303-E4303</f>
        <v>0</v>
      </c>
      <c r="J4303">
        <f>I4303*100/F4303</f>
        <v>0</v>
      </c>
      <c r="K4303" t="str">
        <f>IF(E4303&lt;=200,"Budget",IF(E4303&lt;=500,"Mid Range","Premium"))</f>
        <v>Budget</v>
      </c>
    </row>
    <row r="4304" spans="1:11" x14ac:dyDescent="0.3">
      <c r="A4304" t="s">
        <v>5920</v>
      </c>
      <c r="B4304" t="s">
        <v>211</v>
      </c>
      <c r="C4304" t="s">
        <v>427</v>
      </c>
      <c r="D4304" t="s">
        <v>3331</v>
      </c>
      <c r="E4304">
        <v>80</v>
      </c>
      <c r="F4304">
        <v>80</v>
      </c>
      <c r="G4304" t="s">
        <v>4457</v>
      </c>
      <c r="H4304">
        <v>3.6</v>
      </c>
      <c r="I4304">
        <f>F4304-E4304</f>
        <v>0</v>
      </c>
      <c r="J4304">
        <f>I4304*100/F4304</f>
        <v>0</v>
      </c>
      <c r="K4304" t="str">
        <f>IF(E4304&lt;=200,"Budget",IF(E4304&lt;=500,"Mid Range","Premium"))</f>
        <v>Budget</v>
      </c>
    </row>
    <row r="4305" spans="1:11" x14ac:dyDescent="0.3">
      <c r="A4305" t="s">
        <v>5608</v>
      </c>
      <c r="B4305" t="s">
        <v>9</v>
      </c>
      <c r="C4305" t="s">
        <v>28</v>
      </c>
      <c r="D4305" t="s">
        <v>2367</v>
      </c>
      <c r="E4305">
        <v>70</v>
      </c>
      <c r="F4305">
        <v>70</v>
      </c>
      <c r="G4305" t="s">
        <v>41</v>
      </c>
      <c r="H4305">
        <v>4.4000000000000004</v>
      </c>
      <c r="I4305">
        <f>F4305-E4305</f>
        <v>0</v>
      </c>
      <c r="J4305">
        <f>I4305*100/F4305</f>
        <v>0</v>
      </c>
      <c r="K4305" t="str">
        <f>IF(E4305&lt;=200,"Budget",IF(E4305&lt;=500,"Mid Range","Premium"))</f>
        <v>Budget</v>
      </c>
    </row>
    <row r="4306" spans="1:11" x14ac:dyDescent="0.3">
      <c r="A4306" t="s">
        <v>5921</v>
      </c>
      <c r="B4306" t="s">
        <v>107</v>
      </c>
      <c r="C4306" t="s">
        <v>205</v>
      </c>
      <c r="D4306" t="s">
        <v>881</v>
      </c>
      <c r="E4306">
        <v>120</v>
      </c>
      <c r="F4306">
        <v>135</v>
      </c>
      <c r="G4306" t="s">
        <v>470</v>
      </c>
      <c r="H4306">
        <v>4</v>
      </c>
      <c r="I4306">
        <f>F4306-E4306</f>
        <v>15</v>
      </c>
      <c r="J4306">
        <f>I4306*100/F4306</f>
        <v>11.111111111111111</v>
      </c>
      <c r="K4306" t="str">
        <f>IF(E4306&lt;=200,"Budget",IF(E4306&lt;=500,"Mid Range","Premium"))</f>
        <v>Budget</v>
      </c>
    </row>
    <row r="4307" spans="1:11" x14ac:dyDescent="0.3">
      <c r="A4307" t="s">
        <v>5922</v>
      </c>
      <c r="B4307" t="s">
        <v>50</v>
      </c>
      <c r="C4307" t="s">
        <v>401</v>
      </c>
      <c r="D4307" t="s">
        <v>5923</v>
      </c>
      <c r="E4307">
        <v>806.65</v>
      </c>
      <c r="F4307">
        <v>949</v>
      </c>
      <c r="G4307" t="s">
        <v>403</v>
      </c>
      <c r="H4307">
        <v>5</v>
      </c>
      <c r="I4307">
        <f>F4307-E4307</f>
        <v>142.35000000000002</v>
      </c>
      <c r="J4307">
        <f>I4307*100/F4307</f>
        <v>15.000000000000002</v>
      </c>
      <c r="K4307" t="str">
        <f>IF(E4307&lt;=200,"Budget",IF(E4307&lt;=500,"Mid Range","Premium"))</f>
        <v>Premium</v>
      </c>
    </row>
    <row r="4308" spans="1:11" x14ac:dyDescent="0.3">
      <c r="A4308" t="s">
        <v>5924</v>
      </c>
      <c r="B4308" t="s">
        <v>19</v>
      </c>
      <c r="C4308" t="s">
        <v>24</v>
      </c>
      <c r="D4308" t="s">
        <v>660</v>
      </c>
      <c r="E4308">
        <v>259</v>
      </c>
      <c r="F4308">
        <v>401</v>
      </c>
      <c r="G4308" t="s">
        <v>523</v>
      </c>
      <c r="H4308">
        <v>2.9</v>
      </c>
      <c r="I4308">
        <f>F4308-E4308</f>
        <v>142</v>
      </c>
      <c r="J4308">
        <f>I4308*100/F4308</f>
        <v>35.411471321695764</v>
      </c>
      <c r="K4308" t="str">
        <f>IF(E4308&lt;=200,"Budget",IF(E4308&lt;=500,"Mid Range","Premium"))</f>
        <v>Mid Range</v>
      </c>
    </row>
    <row r="4309" spans="1:11" x14ac:dyDescent="0.3">
      <c r="A4309" t="s">
        <v>5925</v>
      </c>
      <c r="B4309" t="s">
        <v>14</v>
      </c>
      <c r="C4309" t="s">
        <v>270</v>
      </c>
      <c r="D4309" t="s">
        <v>5926</v>
      </c>
      <c r="E4309">
        <v>389</v>
      </c>
      <c r="F4309">
        <v>499</v>
      </c>
      <c r="G4309" t="s">
        <v>271</v>
      </c>
      <c r="H4309">
        <v>4.4000000000000004</v>
      </c>
      <c r="I4309">
        <f>F4309-E4309</f>
        <v>110</v>
      </c>
      <c r="J4309">
        <f>I4309*100/F4309</f>
        <v>22.044088176352705</v>
      </c>
      <c r="K4309" t="str">
        <f>IF(E4309&lt;=200,"Budget",IF(E4309&lt;=500,"Mid Range","Premium"))</f>
        <v>Mid Range</v>
      </c>
    </row>
    <row r="4310" spans="1:11" x14ac:dyDescent="0.3">
      <c r="A4310" t="s">
        <v>5927</v>
      </c>
      <c r="B4310" t="s">
        <v>90</v>
      </c>
      <c r="C4310" t="s">
        <v>458</v>
      </c>
      <c r="D4310" t="s">
        <v>143</v>
      </c>
      <c r="E4310">
        <v>75</v>
      </c>
      <c r="F4310">
        <v>112</v>
      </c>
      <c r="G4310" t="s">
        <v>459</v>
      </c>
      <c r="H4310">
        <v>4.0999999999999996</v>
      </c>
      <c r="I4310">
        <f>F4310-E4310</f>
        <v>37</v>
      </c>
      <c r="J4310">
        <f>I4310*100/F4310</f>
        <v>33.035714285714285</v>
      </c>
      <c r="K4310" t="str">
        <f>IF(E4310&lt;=200,"Budget",IF(E4310&lt;=500,"Mid Range","Premium"))</f>
        <v>Budget</v>
      </c>
    </row>
    <row r="4311" spans="1:11" x14ac:dyDescent="0.3">
      <c r="A4311" t="s">
        <v>5928</v>
      </c>
      <c r="B4311" t="s">
        <v>9</v>
      </c>
      <c r="C4311" t="s">
        <v>10</v>
      </c>
      <c r="D4311" t="s">
        <v>1916</v>
      </c>
      <c r="E4311">
        <v>664.05</v>
      </c>
      <c r="F4311">
        <v>699</v>
      </c>
      <c r="G4311" t="s">
        <v>423</v>
      </c>
      <c r="H4311">
        <v>4.4000000000000004</v>
      </c>
      <c r="I4311">
        <f>F4311-E4311</f>
        <v>34.950000000000045</v>
      </c>
      <c r="J4311">
        <f>I4311*100/F4311</f>
        <v>5.0000000000000062</v>
      </c>
      <c r="K4311" t="str">
        <f>IF(E4311&lt;=200,"Budget",IF(E4311&lt;=500,"Mid Range","Premium"))</f>
        <v>Premium</v>
      </c>
    </row>
    <row r="4312" spans="1:11" x14ac:dyDescent="0.3">
      <c r="A4312" t="s">
        <v>5929</v>
      </c>
      <c r="B4312" t="s">
        <v>211</v>
      </c>
      <c r="C4312" t="s">
        <v>212</v>
      </c>
      <c r="D4312" t="s">
        <v>1626</v>
      </c>
      <c r="E4312">
        <v>387</v>
      </c>
      <c r="F4312">
        <v>387</v>
      </c>
      <c r="G4312" t="s">
        <v>1415</v>
      </c>
      <c r="H4312">
        <v>4.4000000000000004</v>
      </c>
      <c r="I4312">
        <f>F4312-E4312</f>
        <v>0</v>
      </c>
      <c r="J4312">
        <f>I4312*100/F4312</f>
        <v>0</v>
      </c>
      <c r="K4312" t="str">
        <f>IF(E4312&lt;=200,"Budget",IF(E4312&lt;=500,"Mid Range","Premium"))</f>
        <v>Mid Range</v>
      </c>
    </row>
    <row r="4313" spans="1:11" x14ac:dyDescent="0.3">
      <c r="A4313" t="s">
        <v>5930</v>
      </c>
      <c r="B4313" t="s">
        <v>126</v>
      </c>
      <c r="C4313" t="s">
        <v>958</v>
      </c>
      <c r="D4313" t="s">
        <v>5931</v>
      </c>
      <c r="E4313">
        <v>28</v>
      </c>
      <c r="F4313">
        <v>28</v>
      </c>
      <c r="G4313" t="s">
        <v>4732</v>
      </c>
      <c r="H4313">
        <v>4.7</v>
      </c>
      <c r="I4313">
        <f>F4313-E4313</f>
        <v>0</v>
      </c>
      <c r="J4313">
        <f>I4313*100/F4313</f>
        <v>0</v>
      </c>
      <c r="K4313" t="str">
        <f>IF(E4313&lt;=200,"Budget",IF(E4313&lt;=500,"Mid Range","Premium"))</f>
        <v>Budget</v>
      </c>
    </row>
    <row r="4314" spans="1:11" x14ac:dyDescent="0.3">
      <c r="A4314" t="s">
        <v>5932</v>
      </c>
      <c r="B4314" t="s">
        <v>107</v>
      </c>
      <c r="C4314" t="s">
        <v>114</v>
      </c>
      <c r="D4314" t="s">
        <v>1504</v>
      </c>
      <c r="E4314">
        <v>130</v>
      </c>
      <c r="F4314">
        <v>130</v>
      </c>
      <c r="G4314" t="s">
        <v>1258</v>
      </c>
      <c r="H4314">
        <v>3.6</v>
      </c>
      <c r="I4314">
        <f>F4314-E4314</f>
        <v>0</v>
      </c>
      <c r="J4314">
        <f>I4314*100/F4314</f>
        <v>0</v>
      </c>
      <c r="K4314" t="str">
        <f>IF(E4314&lt;=200,"Budget",IF(E4314&lt;=500,"Mid Range","Premium"))</f>
        <v>Budget</v>
      </c>
    </row>
    <row r="4315" spans="1:11" x14ac:dyDescent="0.3">
      <c r="A4315" t="s">
        <v>5933</v>
      </c>
      <c r="B4315" t="s">
        <v>9</v>
      </c>
      <c r="C4315" t="s">
        <v>151</v>
      </c>
      <c r="D4315" t="s">
        <v>1245</v>
      </c>
      <c r="E4315">
        <v>349</v>
      </c>
      <c r="F4315">
        <v>699</v>
      </c>
      <c r="G4315" t="s">
        <v>1095</v>
      </c>
      <c r="H4315">
        <v>4</v>
      </c>
      <c r="I4315">
        <f>F4315-E4315</f>
        <v>350</v>
      </c>
      <c r="J4315">
        <f>I4315*100/F4315</f>
        <v>50.071530758226039</v>
      </c>
      <c r="K4315" t="str">
        <f>IF(E4315&lt;=200,"Budget",IF(E4315&lt;=500,"Mid Range","Premium"))</f>
        <v>Mid Range</v>
      </c>
    </row>
    <row r="4316" spans="1:11" x14ac:dyDescent="0.3">
      <c r="A4316" t="s">
        <v>5934</v>
      </c>
      <c r="B4316" t="s">
        <v>90</v>
      </c>
      <c r="C4316" t="s">
        <v>639</v>
      </c>
      <c r="D4316" t="s">
        <v>112</v>
      </c>
      <c r="E4316">
        <v>57.82</v>
      </c>
      <c r="F4316">
        <v>59</v>
      </c>
      <c r="G4316" t="s">
        <v>1615</v>
      </c>
      <c r="H4316">
        <v>3.8</v>
      </c>
      <c r="I4316">
        <f>F4316-E4316</f>
        <v>1.1799999999999997</v>
      </c>
      <c r="J4316">
        <f>I4316*100/F4316</f>
        <v>1.9999999999999996</v>
      </c>
      <c r="K4316" t="str">
        <f>IF(E4316&lt;=200,"Budget",IF(E4316&lt;=500,"Mid Range","Premium"))</f>
        <v>Budget</v>
      </c>
    </row>
    <row r="4317" spans="1:11" x14ac:dyDescent="0.3">
      <c r="A4317" t="s">
        <v>5935</v>
      </c>
      <c r="B4317" t="s">
        <v>126</v>
      </c>
      <c r="C4317" t="s">
        <v>285</v>
      </c>
      <c r="D4317" t="s">
        <v>686</v>
      </c>
      <c r="E4317">
        <v>50</v>
      </c>
      <c r="F4317">
        <v>50</v>
      </c>
      <c r="G4317" t="s">
        <v>287</v>
      </c>
      <c r="H4317">
        <v>4</v>
      </c>
      <c r="I4317">
        <f>F4317-E4317</f>
        <v>0</v>
      </c>
      <c r="J4317">
        <f>I4317*100/F4317</f>
        <v>0</v>
      </c>
      <c r="K4317" t="str">
        <f>IF(E4317&lt;=200,"Budget",IF(E4317&lt;=500,"Mid Range","Premium"))</f>
        <v>Budget</v>
      </c>
    </row>
    <row r="4318" spans="1:11" x14ac:dyDescent="0.3">
      <c r="A4318" t="s">
        <v>5936</v>
      </c>
      <c r="B4318" t="s">
        <v>107</v>
      </c>
      <c r="C4318" t="s">
        <v>727</v>
      </c>
      <c r="D4318" t="s">
        <v>3652</v>
      </c>
      <c r="E4318">
        <v>419</v>
      </c>
      <c r="F4318">
        <v>419</v>
      </c>
      <c r="G4318" t="s">
        <v>1140</v>
      </c>
      <c r="H4318">
        <v>4</v>
      </c>
      <c r="I4318">
        <f>F4318-E4318</f>
        <v>0</v>
      </c>
      <c r="J4318">
        <f>I4318*100/F4318</f>
        <v>0</v>
      </c>
      <c r="K4318" t="str">
        <f>IF(E4318&lt;=200,"Budget",IF(E4318&lt;=500,"Mid Range","Premium"))</f>
        <v>Mid Range</v>
      </c>
    </row>
    <row r="4319" spans="1:11" x14ac:dyDescent="0.3">
      <c r="A4319" t="s">
        <v>5937</v>
      </c>
      <c r="B4319" t="s">
        <v>121</v>
      </c>
      <c r="C4319" t="s">
        <v>438</v>
      </c>
      <c r="D4319" t="s">
        <v>5938</v>
      </c>
      <c r="E4319">
        <v>145.80000000000001</v>
      </c>
      <c r="F4319">
        <v>180</v>
      </c>
      <c r="G4319" t="s">
        <v>667</v>
      </c>
      <c r="H4319">
        <v>4.3</v>
      </c>
      <c r="I4319">
        <f>F4319-E4319</f>
        <v>34.199999999999989</v>
      </c>
      <c r="J4319">
        <f>I4319*100/F4319</f>
        <v>18.999999999999996</v>
      </c>
      <c r="K4319" t="str">
        <f>IF(E4319&lt;=200,"Budget",IF(E4319&lt;=500,"Mid Range","Premium"))</f>
        <v>Budget</v>
      </c>
    </row>
    <row r="4320" spans="1:11" x14ac:dyDescent="0.3">
      <c r="A4320" t="s">
        <v>5939</v>
      </c>
      <c r="B4320" t="s">
        <v>9</v>
      </c>
      <c r="C4320" t="s">
        <v>151</v>
      </c>
      <c r="D4320" t="s">
        <v>616</v>
      </c>
      <c r="E4320">
        <v>479.5</v>
      </c>
      <c r="F4320">
        <v>685</v>
      </c>
      <c r="G4320" t="s">
        <v>1823</v>
      </c>
      <c r="H4320">
        <v>3.9</v>
      </c>
      <c r="I4320">
        <f>F4320-E4320</f>
        <v>205.5</v>
      </c>
      <c r="J4320">
        <f>I4320*100/F4320</f>
        <v>30</v>
      </c>
      <c r="K4320" t="str">
        <f>IF(E4320&lt;=200,"Budget",IF(E4320&lt;=500,"Mid Range","Premium"))</f>
        <v>Mid Range</v>
      </c>
    </row>
    <row r="4321" spans="1:11" x14ac:dyDescent="0.3">
      <c r="A4321" t="s">
        <v>5940</v>
      </c>
      <c r="B4321" t="s">
        <v>14</v>
      </c>
      <c r="C4321" t="s">
        <v>103</v>
      </c>
      <c r="D4321" t="s">
        <v>811</v>
      </c>
      <c r="E4321">
        <v>329</v>
      </c>
      <c r="F4321">
        <v>420</v>
      </c>
      <c r="G4321" t="s">
        <v>105</v>
      </c>
      <c r="H4321">
        <v>3.7</v>
      </c>
      <c r="I4321">
        <f>F4321-E4321</f>
        <v>91</v>
      </c>
      <c r="J4321">
        <f>I4321*100/F4321</f>
        <v>21.666666666666668</v>
      </c>
      <c r="K4321" t="str">
        <f>IF(E4321&lt;=200,"Budget",IF(E4321&lt;=500,"Mid Range","Premium"))</f>
        <v>Mid Range</v>
      </c>
    </row>
    <row r="4322" spans="1:11" x14ac:dyDescent="0.3">
      <c r="A4322" t="s">
        <v>4675</v>
      </c>
      <c r="B4322" t="s">
        <v>90</v>
      </c>
      <c r="C4322" t="s">
        <v>458</v>
      </c>
      <c r="D4322" t="s">
        <v>1969</v>
      </c>
      <c r="E4322">
        <v>220.8</v>
      </c>
      <c r="F4322">
        <v>240</v>
      </c>
      <c r="G4322" t="s">
        <v>1970</v>
      </c>
      <c r="H4322">
        <v>4.3</v>
      </c>
      <c r="I4322">
        <f>F4322-E4322</f>
        <v>19.199999999999989</v>
      </c>
      <c r="J4322">
        <f>I4322*100/F4322</f>
        <v>7.9999999999999956</v>
      </c>
      <c r="K4322" t="str">
        <f>IF(E4322&lt;=200,"Budget",IF(E4322&lt;=500,"Mid Range","Premium"))</f>
        <v>Mid Range</v>
      </c>
    </row>
    <row r="4323" spans="1:11" x14ac:dyDescent="0.3">
      <c r="A4323" t="s">
        <v>5941</v>
      </c>
      <c r="B4323" t="s">
        <v>50</v>
      </c>
      <c r="C4323" t="s">
        <v>183</v>
      </c>
      <c r="D4323" t="s">
        <v>1807</v>
      </c>
      <c r="E4323">
        <v>59.5</v>
      </c>
      <c r="F4323">
        <v>70</v>
      </c>
      <c r="G4323" t="s">
        <v>970</v>
      </c>
      <c r="H4323">
        <v>4.5999999999999996</v>
      </c>
      <c r="I4323">
        <f>F4323-E4323</f>
        <v>10.5</v>
      </c>
      <c r="J4323">
        <f>I4323*100/F4323</f>
        <v>15</v>
      </c>
      <c r="K4323" t="str">
        <f>IF(E4323&lt;=200,"Budget",IF(E4323&lt;=500,"Mid Range","Premium"))</f>
        <v>Budget</v>
      </c>
    </row>
    <row r="4324" spans="1:11" x14ac:dyDescent="0.3">
      <c r="A4324" t="s">
        <v>5942</v>
      </c>
      <c r="B4324" t="s">
        <v>9</v>
      </c>
      <c r="C4324" t="s">
        <v>278</v>
      </c>
      <c r="D4324" t="s">
        <v>1283</v>
      </c>
      <c r="E4324">
        <v>199</v>
      </c>
      <c r="F4324">
        <v>249</v>
      </c>
      <c r="G4324" t="s">
        <v>869</v>
      </c>
      <c r="H4324">
        <v>2.7</v>
      </c>
      <c r="I4324">
        <f>F4324-E4324</f>
        <v>50</v>
      </c>
      <c r="J4324">
        <f>I4324*100/F4324</f>
        <v>20.080321285140563</v>
      </c>
      <c r="K4324" t="str">
        <f>IF(E4324&lt;=200,"Budget",IF(E4324&lt;=500,"Mid Range","Premium"))</f>
        <v>Budget</v>
      </c>
    </row>
    <row r="4325" spans="1:11" x14ac:dyDescent="0.3">
      <c r="A4325" t="s">
        <v>5943</v>
      </c>
      <c r="B4325" t="s">
        <v>9</v>
      </c>
      <c r="C4325" t="s">
        <v>10</v>
      </c>
      <c r="D4325" t="s">
        <v>2150</v>
      </c>
      <c r="E4325">
        <v>217.5</v>
      </c>
      <c r="F4325">
        <v>290</v>
      </c>
      <c r="G4325" t="s">
        <v>44</v>
      </c>
      <c r="H4325">
        <v>3.7</v>
      </c>
      <c r="I4325">
        <f>F4325-E4325</f>
        <v>72.5</v>
      </c>
      <c r="J4325">
        <f>I4325*100/F4325</f>
        <v>25</v>
      </c>
      <c r="K4325" t="str">
        <f>IF(E4325&lt;=200,"Budget",IF(E4325&lt;=500,"Mid Range","Premium"))</f>
        <v>Mid Range</v>
      </c>
    </row>
    <row r="4326" spans="1:11" x14ac:dyDescent="0.3">
      <c r="A4326" t="s">
        <v>5944</v>
      </c>
      <c r="B4326" t="s">
        <v>107</v>
      </c>
      <c r="C4326" t="s">
        <v>205</v>
      </c>
      <c r="D4326" t="s">
        <v>881</v>
      </c>
      <c r="E4326">
        <v>105</v>
      </c>
      <c r="F4326">
        <v>120</v>
      </c>
      <c r="G4326" t="s">
        <v>382</v>
      </c>
      <c r="H4326">
        <v>4</v>
      </c>
      <c r="I4326">
        <f>F4326-E4326</f>
        <v>15</v>
      </c>
      <c r="J4326">
        <f>I4326*100/F4326</f>
        <v>12.5</v>
      </c>
      <c r="K4326" t="str">
        <f>IF(E4326&lt;=200,"Budget",IF(E4326&lt;=500,"Mid Range","Premium"))</f>
        <v>Budget</v>
      </c>
    </row>
    <row r="4327" spans="1:11" x14ac:dyDescent="0.3">
      <c r="A4327" t="s">
        <v>5945</v>
      </c>
      <c r="B4327" t="s">
        <v>50</v>
      </c>
      <c r="C4327" t="s">
        <v>183</v>
      </c>
      <c r="D4327" t="s">
        <v>2729</v>
      </c>
      <c r="E4327">
        <v>200</v>
      </c>
      <c r="F4327">
        <v>200</v>
      </c>
      <c r="G4327" t="s">
        <v>185</v>
      </c>
      <c r="H4327">
        <v>4.4000000000000004</v>
      </c>
      <c r="I4327">
        <f>F4327-E4327</f>
        <v>0</v>
      </c>
      <c r="J4327">
        <f>I4327*100/F4327</f>
        <v>0</v>
      </c>
      <c r="K4327" t="str">
        <f>IF(E4327&lt;=200,"Budget",IF(E4327&lt;=500,"Mid Range","Premium"))</f>
        <v>Budget</v>
      </c>
    </row>
    <row r="4328" spans="1:11" x14ac:dyDescent="0.3">
      <c r="A4328" t="s">
        <v>5487</v>
      </c>
      <c r="B4328" t="s">
        <v>121</v>
      </c>
      <c r="C4328" t="s">
        <v>122</v>
      </c>
      <c r="D4328" t="s">
        <v>2103</v>
      </c>
      <c r="E4328">
        <v>60</v>
      </c>
      <c r="F4328">
        <v>70</v>
      </c>
      <c r="G4328" t="s">
        <v>1362</v>
      </c>
      <c r="H4328">
        <v>3.9</v>
      </c>
      <c r="I4328">
        <f>F4328-E4328</f>
        <v>10</v>
      </c>
      <c r="J4328">
        <f>I4328*100/F4328</f>
        <v>14.285714285714286</v>
      </c>
      <c r="K4328" t="str">
        <f>IF(E4328&lt;=200,"Budget",IF(E4328&lt;=500,"Mid Range","Premium"))</f>
        <v>Budget</v>
      </c>
    </row>
    <row r="4329" spans="1:11" x14ac:dyDescent="0.3">
      <c r="A4329" t="s">
        <v>5946</v>
      </c>
      <c r="B4329" t="s">
        <v>107</v>
      </c>
      <c r="C4329" t="s">
        <v>153</v>
      </c>
      <c r="D4329" t="s">
        <v>785</v>
      </c>
      <c r="E4329">
        <v>670</v>
      </c>
      <c r="F4329">
        <v>670</v>
      </c>
      <c r="G4329" t="s">
        <v>110</v>
      </c>
      <c r="H4329">
        <v>4</v>
      </c>
      <c r="I4329">
        <f>F4329-E4329</f>
        <v>0</v>
      </c>
      <c r="J4329">
        <f>I4329*100/F4329</f>
        <v>0</v>
      </c>
      <c r="K4329" t="str">
        <f>IF(E4329&lt;=200,"Budget",IF(E4329&lt;=500,"Mid Range","Premium"))</f>
        <v>Premium</v>
      </c>
    </row>
    <row r="4330" spans="1:11" x14ac:dyDescent="0.3">
      <c r="A4330" t="s">
        <v>5947</v>
      </c>
      <c r="B4330" t="s">
        <v>90</v>
      </c>
      <c r="C4330" t="s">
        <v>173</v>
      </c>
      <c r="D4330" t="s">
        <v>1520</v>
      </c>
      <c r="E4330">
        <v>300</v>
      </c>
      <c r="F4330">
        <v>300</v>
      </c>
      <c r="G4330" t="s">
        <v>887</v>
      </c>
      <c r="H4330">
        <v>3.9</v>
      </c>
      <c r="I4330">
        <f>F4330-E4330</f>
        <v>0</v>
      </c>
      <c r="J4330">
        <f>I4330*100/F4330</f>
        <v>0</v>
      </c>
      <c r="K4330" t="str">
        <f>IF(E4330&lt;=200,"Budget",IF(E4330&lt;=500,"Mid Range","Premium"))</f>
        <v>Mid Range</v>
      </c>
    </row>
    <row r="4331" spans="1:11" x14ac:dyDescent="0.3">
      <c r="A4331" t="s">
        <v>5948</v>
      </c>
      <c r="B4331" t="s">
        <v>19</v>
      </c>
      <c r="C4331" t="s">
        <v>215</v>
      </c>
      <c r="D4331" t="s">
        <v>104</v>
      </c>
      <c r="E4331">
        <v>49</v>
      </c>
      <c r="F4331">
        <v>50</v>
      </c>
      <c r="G4331" t="s">
        <v>844</v>
      </c>
      <c r="H4331">
        <v>4.2</v>
      </c>
      <c r="I4331">
        <f>F4331-E4331</f>
        <v>1</v>
      </c>
      <c r="J4331">
        <f>I4331*100/F4331</f>
        <v>2</v>
      </c>
      <c r="K4331" t="str">
        <f>IF(E4331&lt;=200,"Budget",IF(E4331&lt;=500,"Mid Range","Premium"))</f>
        <v>Budget</v>
      </c>
    </row>
    <row r="4332" spans="1:11" x14ac:dyDescent="0.3">
      <c r="A4332" t="s">
        <v>5949</v>
      </c>
      <c r="B4332" t="s">
        <v>9</v>
      </c>
      <c r="C4332" t="s">
        <v>1216</v>
      </c>
      <c r="D4332" t="s">
        <v>568</v>
      </c>
      <c r="E4332">
        <v>809.1</v>
      </c>
      <c r="F4332">
        <v>899</v>
      </c>
      <c r="G4332" t="s">
        <v>2373</v>
      </c>
      <c r="H4332">
        <v>3.8</v>
      </c>
      <c r="I4332">
        <f>F4332-E4332</f>
        <v>89.899999999999977</v>
      </c>
      <c r="J4332">
        <f>I4332*100/F4332</f>
        <v>9.9999999999999982</v>
      </c>
      <c r="K4332" t="str">
        <f>IF(E4332&lt;=200,"Budget",IF(E4332&lt;=500,"Mid Range","Premium"))</f>
        <v>Premium</v>
      </c>
    </row>
    <row r="4333" spans="1:11" x14ac:dyDescent="0.3">
      <c r="A4333" t="s">
        <v>5950</v>
      </c>
      <c r="B4333" t="s">
        <v>9</v>
      </c>
      <c r="C4333" t="s">
        <v>131</v>
      </c>
      <c r="D4333" t="s">
        <v>1570</v>
      </c>
      <c r="E4333">
        <v>398</v>
      </c>
      <c r="F4333">
        <v>398</v>
      </c>
      <c r="G4333" t="s">
        <v>133</v>
      </c>
      <c r="H4333">
        <v>4.2</v>
      </c>
      <c r="I4333">
        <f>F4333-E4333</f>
        <v>0</v>
      </c>
      <c r="J4333">
        <f>I4333*100/F4333</f>
        <v>0</v>
      </c>
      <c r="K4333" t="str">
        <f>IF(E4333&lt;=200,"Budget",IF(E4333&lt;=500,"Mid Range","Premium"))</f>
        <v>Mid Range</v>
      </c>
    </row>
    <row r="4334" spans="1:11" x14ac:dyDescent="0.3">
      <c r="A4334" t="s">
        <v>5951</v>
      </c>
      <c r="B4334" t="s">
        <v>19</v>
      </c>
      <c r="C4334" t="s">
        <v>20</v>
      </c>
      <c r="D4334" t="s">
        <v>4267</v>
      </c>
      <c r="E4334">
        <v>69</v>
      </c>
      <c r="F4334">
        <v>120</v>
      </c>
      <c r="G4334" t="s">
        <v>806</v>
      </c>
      <c r="H4334">
        <v>3.2</v>
      </c>
      <c r="I4334">
        <f>F4334-E4334</f>
        <v>51</v>
      </c>
      <c r="J4334">
        <f>I4334*100/F4334</f>
        <v>42.5</v>
      </c>
      <c r="K4334" t="str">
        <f>IF(E4334&lt;=200,"Budget",IF(E4334&lt;=500,"Mid Range","Premium"))</f>
        <v>Budget</v>
      </c>
    </row>
    <row r="4335" spans="1:11" x14ac:dyDescent="0.3">
      <c r="A4335" t="s">
        <v>5176</v>
      </c>
      <c r="B4335" t="s">
        <v>90</v>
      </c>
      <c r="C4335" t="s">
        <v>91</v>
      </c>
      <c r="D4335" t="s">
        <v>5592</v>
      </c>
      <c r="E4335">
        <v>249</v>
      </c>
      <c r="F4335">
        <v>249</v>
      </c>
      <c r="G4335" t="s">
        <v>93</v>
      </c>
      <c r="H4335">
        <v>2.7</v>
      </c>
      <c r="I4335">
        <f>F4335-E4335</f>
        <v>0</v>
      </c>
      <c r="J4335">
        <f>I4335*100/F4335</f>
        <v>0</v>
      </c>
      <c r="K4335" t="str">
        <f>IF(E4335&lt;=200,"Budget",IF(E4335&lt;=500,"Mid Range","Premium"))</f>
        <v>Mid Range</v>
      </c>
    </row>
    <row r="4336" spans="1:11" x14ac:dyDescent="0.3">
      <c r="A4336" t="s">
        <v>5952</v>
      </c>
      <c r="B4336" t="s">
        <v>14</v>
      </c>
      <c r="C4336" t="s">
        <v>165</v>
      </c>
      <c r="D4336" t="s">
        <v>835</v>
      </c>
      <c r="E4336">
        <v>119</v>
      </c>
      <c r="F4336">
        <v>179</v>
      </c>
      <c r="G4336" t="s">
        <v>293</v>
      </c>
      <c r="H4336">
        <v>2.8</v>
      </c>
      <c r="I4336">
        <f>F4336-E4336</f>
        <v>60</v>
      </c>
      <c r="J4336">
        <f>I4336*100/F4336</f>
        <v>33.519553072625698</v>
      </c>
      <c r="K4336" t="str">
        <f>IF(E4336&lt;=200,"Budget",IF(E4336&lt;=500,"Mid Range","Premium"))</f>
        <v>Budget</v>
      </c>
    </row>
    <row r="4337" spans="1:11" x14ac:dyDescent="0.3">
      <c r="A4337" t="s">
        <v>5953</v>
      </c>
      <c r="B4337" t="s">
        <v>107</v>
      </c>
      <c r="C4337" t="s">
        <v>229</v>
      </c>
      <c r="D4337" t="s">
        <v>1480</v>
      </c>
      <c r="E4337">
        <v>57</v>
      </c>
      <c r="F4337">
        <v>60</v>
      </c>
      <c r="G4337" t="s">
        <v>1331</v>
      </c>
      <c r="H4337">
        <v>4.5999999999999996</v>
      </c>
      <c r="I4337">
        <f>F4337-E4337</f>
        <v>3</v>
      </c>
      <c r="J4337">
        <f>I4337*100/F4337</f>
        <v>5</v>
      </c>
      <c r="K4337" t="str">
        <f>IF(E4337&lt;=200,"Budget",IF(E4337&lt;=500,"Mid Range","Premium"))</f>
        <v>Budget</v>
      </c>
    </row>
    <row r="4338" spans="1:11" x14ac:dyDescent="0.3">
      <c r="A4338" t="s">
        <v>5954</v>
      </c>
      <c r="B4338" t="s">
        <v>9</v>
      </c>
      <c r="C4338" t="s">
        <v>151</v>
      </c>
      <c r="D4338" t="s">
        <v>616</v>
      </c>
      <c r="E4338">
        <v>124</v>
      </c>
      <c r="F4338">
        <v>155</v>
      </c>
      <c r="G4338" t="s">
        <v>1095</v>
      </c>
      <c r="H4338">
        <v>4.3</v>
      </c>
      <c r="I4338">
        <f>F4338-E4338</f>
        <v>31</v>
      </c>
      <c r="J4338">
        <f>I4338*100/F4338</f>
        <v>20</v>
      </c>
      <c r="K4338" t="str">
        <f>IF(E4338&lt;=200,"Budget",IF(E4338&lt;=500,"Mid Range","Premium"))</f>
        <v>Budget</v>
      </c>
    </row>
    <row r="4339" spans="1:11" x14ac:dyDescent="0.3">
      <c r="A4339" t="s">
        <v>1228</v>
      </c>
      <c r="B4339" t="s">
        <v>90</v>
      </c>
      <c r="C4339" t="s">
        <v>142</v>
      </c>
      <c r="D4339" t="s">
        <v>656</v>
      </c>
      <c r="E4339">
        <v>44.16</v>
      </c>
      <c r="F4339">
        <v>48</v>
      </c>
      <c r="G4339" t="s">
        <v>396</v>
      </c>
      <c r="H4339">
        <v>4.3</v>
      </c>
      <c r="I4339">
        <f>F4339-E4339</f>
        <v>3.8400000000000034</v>
      </c>
      <c r="J4339">
        <f>I4339*100/F4339</f>
        <v>8.0000000000000071</v>
      </c>
      <c r="K4339" t="str">
        <f>IF(E4339&lt;=200,"Budget",IF(E4339&lt;=500,"Mid Range","Premium"))</f>
        <v>Budget</v>
      </c>
    </row>
    <row r="4340" spans="1:11" x14ac:dyDescent="0.3">
      <c r="A4340" t="s">
        <v>5955</v>
      </c>
      <c r="B4340" t="s">
        <v>19</v>
      </c>
      <c r="C4340" t="s">
        <v>215</v>
      </c>
      <c r="D4340" t="s">
        <v>486</v>
      </c>
      <c r="E4340">
        <v>37</v>
      </c>
      <c r="F4340">
        <v>40</v>
      </c>
      <c r="G4340" t="s">
        <v>844</v>
      </c>
      <c r="H4340">
        <v>4.2</v>
      </c>
      <c r="I4340">
        <f>F4340-E4340</f>
        <v>3</v>
      </c>
      <c r="J4340">
        <f>I4340*100/F4340</f>
        <v>7.5</v>
      </c>
      <c r="K4340" t="str">
        <f>IF(E4340&lt;=200,"Budget",IF(E4340&lt;=500,"Mid Range","Premium"))</f>
        <v>Budget</v>
      </c>
    </row>
    <row r="4341" spans="1:11" x14ac:dyDescent="0.3">
      <c r="A4341" t="s">
        <v>5956</v>
      </c>
      <c r="B4341" t="s">
        <v>126</v>
      </c>
      <c r="C4341" t="s">
        <v>127</v>
      </c>
      <c r="D4341" t="s">
        <v>2492</v>
      </c>
      <c r="E4341">
        <v>24</v>
      </c>
      <c r="F4341">
        <v>24</v>
      </c>
      <c r="G4341" t="s">
        <v>349</v>
      </c>
      <c r="H4341">
        <v>4</v>
      </c>
      <c r="I4341">
        <f>F4341-E4341</f>
        <v>0</v>
      </c>
      <c r="J4341">
        <f>I4341*100/F4341</f>
        <v>0</v>
      </c>
      <c r="K4341" t="str">
        <f>IF(E4341&lt;=200,"Budget",IF(E4341&lt;=500,"Mid Range","Premium"))</f>
        <v>Budget</v>
      </c>
    </row>
    <row r="4342" spans="1:11" x14ac:dyDescent="0.3">
      <c r="A4342" t="s">
        <v>159</v>
      </c>
      <c r="B4342" t="s">
        <v>9</v>
      </c>
      <c r="C4342" t="s">
        <v>28</v>
      </c>
      <c r="D4342" t="s">
        <v>160</v>
      </c>
      <c r="E4342">
        <v>180</v>
      </c>
      <c r="F4342">
        <v>180</v>
      </c>
      <c r="G4342" t="s">
        <v>30</v>
      </c>
      <c r="H4342">
        <v>4.3</v>
      </c>
      <c r="I4342">
        <f>F4342-E4342</f>
        <v>0</v>
      </c>
      <c r="J4342">
        <f>I4342*100/F4342</f>
        <v>0</v>
      </c>
      <c r="K4342" t="str">
        <f>IF(E4342&lt;=200,"Budget",IF(E4342&lt;=500,"Mid Range","Premium"))</f>
        <v>Budget</v>
      </c>
    </row>
    <row r="4343" spans="1:11" x14ac:dyDescent="0.3">
      <c r="A4343" t="s">
        <v>5957</v>
      </c>
      <c r="B4343" t="s">
        <v>14</v>
      </c>
      <c r="C4343" t="s">
        <v>99</v>
      </c>
      <c r="D4343" t="s">
        <v>505</v>
      </c>
      <c r="E4343">
        <v>135</v>
      </c>
      <c r="F4343">
        <v>160</v>
      </c>
      <c r="G4343" t="s">
        <v>1151</v>
      </c>
      <c r="H4343">
        <v>3.4</v>
      </c>
      <c r="I4343">
        <f>F4343-E4343</f>
        <v>25</v>
      </c>
      <c r="J4343">
        <f>I4343*100/F4343</f>
        <v>15.625</v>
      </c>
      <c r="K4343" t="str">
        <f>IF(E4343&lt;=200,"Budget",IF(E4343&lt;=500,"Mid Range","Premium"))</f>
        <v>Budget</v>
      </c>
    </row>
    <row r="4344" spans="1:11" x14ac:dyDescent="0.3">
      <c r="A4344" t="s">
        <v>5958</v>
      </c>
      <c r="B4344" t="s">
        <v>19</v>
      </c>
      <c r="C4344" t="s">
        <v>32</v>
      </c>
      <c r="D4344" t="s">
        <v>1851</v>
      </c>
      <c r="E4344">
        <v>159</v>
      </c>
      <c r="F4344">
        <v>179</v>
      </c>
      <c r="G4344" t="s">
        <v>755</v>
      </c>
      <c r="H4344">
        <v>4.0999999999999996</v>
      </c>
      <c r="I4344">
        <f>F4344-E4344</f>
        <v>20</v>
      </c>
      <c r="J4344">
        <f>I4344*100/F4344</f>
        <v>11.173184357541899</v>
      </c>
      <c r="K4344" t="str">
        <f>IF(E4344&lt;=200,"Budget",IF(E4344&lt;=500,"Mid Range","Premium"))</f>
        <v>Budget</v>
      </c>
    </row>
    <row r="4345" spans="1:11" x14ac:dyDescent="0.3">
      <c r="A4345" t="s">
        <v>5959</v>
      </c>
      <c r="B4345" t="s">
        <v>107</v>
      </c>
      <c r="C4345" t="s">
        <v>153</v>
      </c>
      <c r="D4345" t="s">
        <v>372</v>
      </c>
      <c r="E4345">
        <v>30</v>
      </c>
      <c r="F4345">
        <v>30</v>
      </c>
      <c r="G4345" t="s">
        <v>155</v>
      </c>
      <c r="H4345">
        <v>4.2</v>
      </c>
      <c r="I4345">
        <f>F4345-E4345</f>
        <v>0</v>
      </c>
      <c r="J4345">
        <f>I4345*100/F4345</f>
        <v>0</v>
      </c>
      <c r="K4345" t="str">
        <f>IF(E4345&lt;=200,"Budget",IF(E4345&lt;=500,"Mid Range","Premium"))</f>
        <v>Budget</v>
      </c>
    </row>
    <row r="4346" spans="1:11" x14ac:dyDescent="0.3">
      <c r="A4346" t="s">
        <v>5961</v>
      </c>
      <c r="B4346" t="s">
        <v>14</v>
      </c>
      <c r="C4346" t="s">
        <v>165</v>
      </c>
      <c r="D4346" t="s">
        <v>250</v>
      </c>
      <c r="E4346">
        <v>229</v>
      </c>
      <c r="F4346">
        <v>299</v>
      </c>
      <c r="G4346" t="s">
        <v>385</v>
      </c>
      <c r="H4346">
        <v>4.0999999999999996</v>
      </c>
      <c r="I4346">
        <f>F4346-E4346</f>
        <v>70</v>
      </c>
      <c r="J4346">
        <f>I4346*100/F4346</f>
        <v>23.411371237458194</v>
      </c>
      <c r="K4346" t="str">
        <f>IF(E4346&lt;=200,"Budget",IF(E4346&lt;=500,"Mid Range","Premium"))</f>
        <v>Mid Range</v>
      </c>
    </row>
    <row r="4347" spans="1:11" x14ac:dyDescent="0.3">
      <c r="A4347" t="s">
        <v>5962</v>
      </c>
      <c r="B4347" t="s">
        <v>19</v>
      </c>
      <c r="C4347" t="s">
        <v>606</v>
      </c>
      <c r="D4347" t="s">
        <v>1357</v>
      </c>
      <c r="E4347">
        <v>190</v>
      </c>
      <c r="F4347">
        <v>190</v>
      </c>
      <c r="G4347" t="s">
        <v>1031</v>
      </c>
      <c r="H4347">
        <v>4</v>
      </c>
      <c r="I4347">
        <f>F4347-E4347</f>
        <v>0</v>
      </c>
      <c r="J4347">
        <f>I4347*100/F4347</f>
        <v>0</v>
      </c>
      <c r="K4347" t="str">
        <f>IF(E4347&lt;=200,"Budget",IF(E4347&lt;=500,"Mid Range","Premium"))</f>
        <v>Budget</v>
      </c>
    </row>
    <row r="4348" spans="1:11" x14ac:dyDescent="0.3">
      <c r="A4348" t="s">
        <v>5963</v>
      </c>
      <c r="B4348" t="s">
        <v>9</v>
      </c>
      <c r="C4348" t="s">
        <v>36</v>
      </c>
      <c r="D4348" t="s">
        <v>1253</v>
      </c>
      <c r="E4348">
        <v>200</v>
      </c>
      <c r="F4348">
        <v>200</v>
      </c>
      <c r="G4348" t="s">
        <v>38</v>
      </c>
      <c r="H4348">
        <v>4.5</v>
      </c>
      <c r="I4348">
        <f>F4348-E4348</f>
        <v>0</v>
      </c>
      <c r="J4348">
        <f>I4348*100/F4348</f>
        <v>0</v>
      </c>
      <c r="K4348" t="str">
        <f>IF(E4348&lt;=200,"Budget",IF(E4348&lt;=500,"Mid Range","Premium"))</f>
        <v>Budget</v>
      </c>
    </row>
    <row r="4349" spans="1:11" x14ac:dyDescent="0.3">
      <c r="A4349" t="s">
        <v>5964</v>
      </c>
      <c r="B4349" t="s">
        <v>19</v>
      </c>
      <c r="C4349" t="s">
        <v>32</v>
      </c>
      <c r="D4349" t="s">
        <v>2117</v>
      </c>
      <c r="E4349">
        <v>299</v>
      </c>
      <c r="F4349">
        <v>299</v>
      </c>
      <c r="G4349" t="s">
        <v>62</v>
      </c>
      <c r="H4349">
        <v>4.5999999999999996</v>
      </c>
      <c r="I4349">
        <f>F4349-E4349</f>
        <v>0</v>
      </c>
      <c r="J4349">
        <f>I4349*100/F4349</f>
        <v>0</v>
      </c>
      <c r="K4349" t="str">
        <f>IF(E4349&lt;=200,"Budget",IF(E4349&lt;=500,"Mid Range","Premium"))</f>
        <v>Mid Range</v>
      </c>
    </row>
    <row r="4350" spans="1:11" x14ac:dyDescent="0.3">
      <c r="A4350" t="s">
        <v>5965</v>
      </c>
      <c r="B4350" t="s">
        <v>211</v>
      </c>
      <c r="C4350" t="s">
        <v>326</v>
      </c>
      <c r="D4350" t="s">
        <v>327</v>
      </c>
      <c r="E4350">
        <v>300</v>
      </c>
      <c r="F4350">
        <v>300</v>
      </c>
      <c r="G4350" t="s">
        <v>722</v>
      </c>
      <c r="H4350">
        <v>4.4000000000000004</v>
      </c>
      <c r="I4350">
        <f>F4350-E4350</f>
        <v>0</v>
      </c>
      <c r="J4350">
        <f>I4350*100/F4350</f>
        <v>0</v>
      </c>
      <c r="K4350" t="str">
        <f>IF(E4350&lt;=200,"Budget",IF(E4350&lt;=500,"Mid Range","Premium"))</f>
        <v>Mid Range</v>
      </c>
    </row>
    <row r="4351" spans="1:11" x14ac:dyDescent="0.3">
      <c r="A4351" t="s">
        <v>5966</v>
      </c>
      <c r="B4351" t="s">
        <v>121</v>
      </c>
      <c r="C4351" t="s">
        <v>135</v>
      </c>
      <c r="D4351" t="s">
        <v>1537</v>
      </c>
      <c r="E4351">
        <v>194</v>
      </c>
      <c r="F4351">
        <v>194</v>
      </c>
      <c r="G4351" t="s">
        <v>137</v>
      </c>
      <c r="H4351">
        <v>4.3</v>
      </c>
      <c r="I4351">
        <f>F4351-E4351</f>
        <v>0</v>
      </c>
      <c r="J4351">
        <f>I4351*100/F4351</f>
        <v>0</v>
      </c>
      <c r="K4351" t="str">
        <f>IF(E4351&lt;=200,"Budget",IF(E4351&lt;=500,"Mid Range","Premium"))</f>
        <v>Budget</v>
      </c>
    </row>
    <row r="4352" spans="1:11" x14ac:dyDescent="0.3">
      <c r="A4352" t="s">
        <v>5967</v>
      </c>
      <c r="B4352" t="s">
        <v>9</v>
      </c>
      <c r="C4352" t="s">
        <v>278</v>
      </c>
      <c r="D4352" t="s">
        <v>1890</v>
      </c>
      <c r="E4352">
        <v>251.28</v>
      </c>
      <c r="F4352">
        <v>349</v>
      </c>
      <c r="G4352" t="s">
        <v>869</v>
      </c>
      <c r="H4352">
        <v>1</v>
      </c>
      <c r="I4352">
        <f>F4352-E4352</f>
        <v>97.72</v>
      </c>
      <c r="J4352">
        <f>I4352*100/F4352</f>
        <v>28</v>
      </c>
      <c r="K4352" t="str">
        <f>IF(E4352&lt;=200,"Budget",IF(E4352&lt;=500,"Mid Range","Premium"))</f>
        <v>Mid Range</v>
      </c>
    </row>
    <row r="4353" spans="1:11" x14ac:dyDescent="0.3">
      <c r="A4353" t="s">
        <v>5968</v>
      </c>
      <c r="B4353" t="s">
        <v>14</v>
      </c>
      <c r="C4353" t="s">
        <v>165</v>
      </c>
      <c r="D4353" t="s">
        <v>436</v>
      </c>
      <c r="E4353">
        <v>559</v>
      </c>
      <c r="F4353">
        <v>695</v>
      </c>
      <c r="G4353" t="s">
        <v>357</v>
      </c>
      <c r="H4353">
        <v>3.9</v>
      </c>
      <c r="I4353">
        <f>F4353-E4353</f>
        <v>136</v>
      </c>
      <c r="J4353">
        <f>I4353*100/F4353</f>
        <v>19.568345323741006</v>
      </c>
      <c r="K4353" t="str">
        <f>IF(E4353&lt;=200,"Budget",IF(E4353&lt;=500,"Mid Range","Premium"))</f>
        <v>Premium</v>
      </c>
    </row>
    <row r="4354" spans="1:11" x14ac:dyDescent="0.3">
      <c r="A4354" t="s">
        <v>5969</v>
      </c>
      <c r="B4354" t="s">
        <v>19</v>
      </c>
      <c r="C4354" t="s">
        <v>215</v>
      </c>
      <c r="D4354" t="s">
        <v>486</v>
      </c>
      <c r="E4354">
        <v>312</v>
      </c>
      <c r="F4354">
        <v>320</v>
      </c>
      <c r="G4354" t="s">
        <v>217</v>
      </c>
      <c r="H4354">
        <v>4.0999999999999996</v>
      </c>
      <c r="I4354">
        <f>F4354-E4354</f>
        <v>8</v>
      </c>
      <c r="J4354">
        <f>I4354*100/F4354</f>
        <v>2.5</v>
      </c>
      <c r="K4354" t="str">
        <f>IF(E4354&lt;=200,"Budget",IF(E4354&lt;=500,"Mid Range","Premium"))</f>
        <v>Mid Range</v>
      </c>
    </row>
    <row r="4355" spans="1:11" x14ac:dyDescent="0.3">
      <c r="A4355" t="s">
        <v>5970</v>
      </c>
      <c r="B4355" t="s">
        <v>50</v>
      </c>
      <c r="C4355" t="s">
        <v>169</v>
      </c>
      <c r="D4355" t="s">
        <v>635</v>
      </c>
      <c r="E4355">
        <v>308.75</v>
      </c>
      <c r="F4355">
        <v>325</v>
      </c>
      <c r="G4355" t="s">
        <v>743</v>
      </c>
      <c r="H4355">
        <v>4.7</v>
      </c>
      <c r="I4355">
        <f>F4355-E4355</f>
        <v>16.25</v>
      </c>
      <c r="J4355">
        <f>I4355*100/F4355</f>
        <v>5</v>
      </c>
      <c r="K4355" t="str">
        <f>IF(E4355&lt;=200,"Budget",IF(E4355&lt;=500,"Mid Range","Premium"))</f>
        <v>Mid Range</v>
      </c>
    </row>
    <row r="4356" spans="1:11" ht="72" x14ac:dyDescent="0.3">
      <c r="A4356" s="1" t="s">
        <v>5971</v>
      </c>
      <c r="B4356" t="s">
        <v>107</v>
      </c>
      <c r="C4356" t="s">
        <v>727</v>
      </c>
      <c r="D4356" t="s">
        <v>1804</v>
      </c>
      <c r="E4356">
        <v>170</v>
      </c>
      <c r="F4356">
        <v>170</v>
      </c>
      <c r="G4356" t="s">
        <v>830</v>
      </c>
      <c r="H4356">
        <v>2.7</v>
      </c>
      <c r="I4356">
        <f>F4356-E4356</f>
        <v>0</v>
      </c>
      <c r="J4356">
        <f>I4356*100/F4356</f>
        <v>0</v>
      </c>
      <c r="K4356" t="str">
        <f>IF(E4356&lt;=200,"Budget",IF(E4356&lt;=500,"Mid Range","Premium"))</f>
        <v>Budget</v>
      </c>
    </row>
    <row r="4357" spans="1:11" x14ac:dyDescent="0.3">
      <c r="A4357" t="s">
        <v>3484</v>
      </c>
      <c r="B4357" t="s">
        <v>121</v>
      </c>
      <c r="C4357" t="s">
        <v>135</v>
      </c>
      <c r="D4357" t="s">
        <v>775</v>
      </c>
      <c r="E4357">
        <v>315</v>
      </c>
      <c r="F4357">
        <v>525</v>
      </c>
      <c r="G4357" t="s">
        <v>1032</v>
      </c>
      <c r="H4357">
        <v>5</v>
      </c>
      <c r="I4357">
        <f>F4357-E4357</f>
        <v>210</v>
      </c>
      <c r="J4357">
        <f>I4357*100/F4357</f>
        <v>40</v>
      </c>
      <c r="K4357" t="str">
        <f>IF(E4357&lt;=200,"Budget",IF(E4357&lt;=500,"Mid Range","Premium"))</f>
        <v>Mid Range</v>
      </c>
    </row>
    <row r="4358" spans="1:11" x14ac:dyDescent="0.3">
      <c r="A4358" t="s">
        <v>5972</v>
      </c>
      <c r="B4358" t="s">
        <v>50</v>
      </c>
      <c r="C4358" t="s">
        <v>55</v>
      </c>
      <c r="D4358" t="s">
        <v>1377</v>
      </c>
      <c r="E4358">
        <v>250</v>
      </c>
      <c r="F4358">
        <v>250</v>
      </c>
      <c r="G4358" t="s">
        <v>573</v>
      </c>
      <c r="H4358">
        <v>5</v>
      </c>
      <c r="I4358">
        <f>F4358-E4358</f>
        <v>0</v>
      </c>
      <c r="J4358">
        <f>I4358*100/F4358</f>
        <v>0</v>
      </c>
      <c r="K4358" t="str">
        <f>IF(E4358&lt;=200,"Budget",IF(E4358&lt;=500,"Mid Range","Premium"))</f>
        <v>Mid Range</v>
      </c>
    </row>
    <row r="4359" spans="1:11" x14ac:dyDescent="0.3">
      <c r="A4359" t="s">
        <v>5973</v>
      </c>
      <c r="B4359" t="s">
        <v>9</v>
      </c>
      <c r="C4359" t="s">
        <v>151</v>
      </c>
      <c r="D4359" t="s">
        <v>1291</v>
      </c>
      <c r="E4359">
        <v>184</v>
      </c>
      <c r="F4359">
        <v>230</v>
      </c>
      <c r="G4359" t="s">
        <v>133</v>
      </c>
      <c r="H4359">
        <v>3.9</v>
      </c>
      <c r="I4359">
        <f>F4359-E4359</f>
        <v>46</v>
      </c>
      <c r="J4359">
        <f>I4359*100/F4359</f>
        <v>20</v>
      </c>
      <c r="K4359" t="str">
        <f>IF(E4359&lt;=200,"Budget",IF(E4359&lt;=500,"Mid Range","Premium"))</f>
        <v>Budget</v>
      </c>
    </row>
    <row r="4360" spans="1:11" x14ac:dyDescent="0.3">
      <c r="A4360" t="s">
        <v>5974</v>
      </c>
      <c r="B4360" t="s">
        <v>14</v>
      </c>
      <c r="C4360" t="s">
        <v>99</v>
      </c>
      <c r="D4360" t="s">
        <v>5975</v>
      </c>
      <c r="E4360">
        <v>549</v>
      </c>
      <c r="F4360">
        <v>1195</v>
      </c>
      <c r="G4360" t="s">
        <v>101</v>
      </c>
      <c r="H4360">
        <v>2.8</v>
      </c>
      <c r="I4360">
        <f>F4360-E4360</f>
        <v>646</v>
      </c>
      <c r="J4360">
        <f>I4360*100/F4360</f>
        <v>54.05857740585774</v>
      </c>
      <c r="K4360" t="str">
        <f>IF(E4360&lt;=200,"Budget",IF(E4360&lt;=500,"Mid Range","Premium"))</f>
        <v>Premium</v>
      </c>
    </row>
    <row r="4361" spans="1:11" x14ac:dyDescent="0.3">
      <c r="A4361" t="s">
        <v>5976</v>
      </c>
      <c r="B4361" t="s">
        <v>9</v>
      </c>
      <c r="C4361" t="s">
        <v>278</v>
      </c>
      <c r="D4361" t="s">
        <v>299</v>
      </c>
      <c r="E4361">
        <v>130</v>
      </c>
      <c r="F4361">
        <v>160</v>
      </c>
      <c r="G4361" t="s">
        <v>869</v>
      </c>
      <c r="H4361">
        <v>3</v>
      </c>
      <c r="I4361">
        <f>F4361-E4361</f>
        <v>30</v>
      </c>
      <c r="J4361">
        <f>I4361*100/F4361</f>
        <v>18.75</v>
      </c>
      <c r="K4361" t="str">
        <f>IF(E4361&lt;=200,"Budget",IF(E4361&lt;=500,"Mid Range","Premium"))</f>
        <v>Budget</v>
      </c>
    </row>
    <row r="4362" spans="1:11" x14ac:dyDescent="0.3">
      <c r="A4362" t="s">
        <v>5977</v>
      </c>
      <c r="B4362" t="s">
        <v>107</v>
      </c>
      <c r="C4362" t="s">
        <v>727</v>
      </c>
      <c r="D4362" t="s">
        <v>74</v>
      </c>
      <c r="E4362">
        <v>249</v>
      </c>
      <c r="F4362">
        <v>249</v>
      </c>
      <c r="G4362" t="s">
        <v>1140</v>
      </c>
      <c r="H4362">
        <v>4</v>
      </c>
      <c r="I4362">
        <f>F4362-E4362</f>
        <v>0</v>
      </c>
      <c r="J4362">
        <f>I4362*100/F4362</f>
        <v>0</v>
      </c>
      <c r="K4362" t="str">
        <f>IF(E4362&lt;=200,"Budget",IF(E4362&lt;=500,"Mid Range","Premium"))</f>
        <v>Mid Range</v>
      </c>
    </row>
    <row r="4363" spans="1:11" x14ac:dyDescent="0.3">
      <c r="A4363" t="s">
        <v>5979</v>
      </c>
      <c r="B4363" t="s">
        <v>90</v>
      </c>
      <c r="C4363" t="s">
        <v>91</v>
      </c>
      <c r="D4363" t="s">
        <v>390</v>
      </c>
      <c r="E4363">
        <v>123</v>
      </c>
      <c r="F4363">
        <v>123</v>
      </c>
      <c r="G4363" t="s">
        <v>93</v>
      </c>
      <c r="H4363">
        <v>4.0999999999999996</v>
      </c>
      <c r="I4363">
        <f>F4363-E4363</f>
        <v>0</v>
      </c>
      <c r="J4363">
        <f>I4363*100/F4363</f>
        <v>0</v>
      </c>
      <c r="K4363" t="str">
        <f>IF(E4363&lt;=200,"Budget",IF(E4363&lt;=500,"Mid Range","Premium"))</f>
        <v>Budget</v>
      </c>
    </row>
    <row r="4364" spans="1:11" x14ac:dyDescent="0.3">
      <c r="A4364" t="s">
        <v>5980</v>
      </c>
      <c r="B4364" t="s">
        <v>90</v>
      </c>
      <c r="C4364" t="s">
        <v>173</v>
      </c>
      <c r="D4364" t="s">
        <v>731</v>
      </c>
      <c r="E4364">
        <v>270</v>
      </c>
      <c r="F4364">
        <v>310</v>
      </c>
      <c r="G4364" t="s">
        <v>887</v>
      </c>
      <c r="H4364">
        <v>4</v>
      </c>
      <c r="I4364">
        <f>F4364-E4364</f>
        <v>40</v>
      </c>
      <c r="J4364">
        <f>I4364*100/F4364</f>
        <v>12.903225806451612</v>
      </c>
      <c r="K4364" t="str">
        <f>IF(E4364&lt;=200,"Budget",IF(E4364&lt;=500,"Mid Range","Premium"))</f>
        <v>Mid Range</v>
      </c>
    </row>
    <row r="4365" spans="1:11" x14ac:dyDescent="0.3">
      <c r="A4365" t="s">
        <v>5981</v>
      </c>
      <c r="B4365" t="s">
        <v>107</v>
      </c>
      <c r="C4365" t="s">
        <v>205</v>
      </c>
      <c r="D4365" t="s">
        <v>3040</v>
      </c>
      <c r="E4365">
        <v>85</v>
      </c>
      <c r="F4365">
        <v>85</v>
      </c>
      <c r="G4365" t="s">
        <v>500</v>
      </c>
      <c r="H4365">
        <v>4.3</v>
      </c>
      <c r="I4365">
        <f>F4365-E4365</f>
        <v>0</v>
      </c>
      <c r="J4365">
        <f>I4365*100/F4365</f>
        <v>0</v>
      </c>
      <c r="K4365" t="str">
        <f>IF(E4365&lt;=200,"Budget",IF(E4365&lt;=500,"Mid Range","Premium"))</f>
        <v>Budget</v>
      </c>
    </row>
    <row r="4366" spans="1:11" x14ac:dyDescent="0.3">
      <c r="A4366" t="s">
        <v>5983</v>
      </c>
      <c r="B4366" t="s">
        <v>50</v>
      </c>
      <c r="C4366" t="s">
        <v>183</v>
      </c>
      <c r="D4366" t="s">
        <v>2085</v>
      </c>
      <c r="E4366">
        <v>278.60000000000002</v>
      </c>
      <c r="F4366">
        <v>398</v>
      </c>
      <c r="G4366" t="s">
        <v>711</v>
      </c>
      <c r="H4366">
        <v>4.3</v>
      </c>
      <c r="I4366">
        <f>F4366-E4366</f>
        <v>119.39999999999998</v>
      </c>
      <c r="J4366">
        <f>I4366*100/F4366</f>
        <v>29.999999999999996</v>
      </c>
      <c r="K4366" t="str">
        <f>IF(E4366&lt;=200,"Budget",IF(E4366&lt;=500,"Mid Range","Premium"))</f>
        <v>Mid Range</v>
      </c>
    </row>
    <row r="4367" spans="1:11" x14ac:dyDescent="0.3">
      <c r="A4367" t="s">
        <v>5984</v>
      </c>
      <c r="B4367" t="s">
        <v>107</v>
      </c>
      <c r="C4367" t="s">
        <v>187</v>
      </c>
      <c r="D4367" t="s">
        <v>2515</v>
      </c>
      <c r="E4367">
        <v>95</v>
      </c>
      <c r="F4367">
        <v>95</v>
      </c>
      <c r="G4367" t="s">
        <v>736</v>
      </c>
      <c r="H4367">
        <v>4.4000000000000004</v>
      </c>
      <c r="I4367">
        <f>F4367-E4367</f>
        <v>0</v>
      </c>
      <c r="J4367">
        <f>I4367*100/F4367</f>
        <v>0</v>
      </c>
      <c r="K4367" t="str">
        <f>IF(E4367&lt;=200,"Budget",IF(E4367&lt;=500,"Mid Range","Premium"))</f>
        <v>Budget</v>
      </c>
    </row>
    <row r="4368" spans="1:11" x14ac:dyDescent="0.3">
      <c r="A4368" t="s">
        <v>5985</v>
      </c>
      <c r="B4368" t="s">
        <v>90</v>
      </c>
      <c r="C4368" t="s">
        <v>142</v>
      </c>
      <c r="D4368" t="s">
        <v>1221</v>
      </c>
      <c r="E4368">
        <v>42</v>
      </c>
      <c r="F4368">
        <v>42</v>
      </c>
      <c r="G4368" t="s">
        <v>396</v>
      </c>
      <c r="H4368">
        <v>4.5</v>
      </c>
      <c r="I4368">
        <f>F4368-E4368</f>
        <v>0</v>
      </c>
      <c r="J4368">
        <f>I4368*100/F4368</f>
        <v>0</v>
      </c>
      <c r="K4368" t="str">
        <f>IF(E4368&lt;=200,"Budget",IF(E4368&lt;=500,"Mid Range","Premium"))</f>
        <v>Budget</v>
      </c>
    </row>
    <row r="4369" spans="1:11" x14ac:dyDescent="0.3">
      <c r="A4369" t="s">
        <v>5986</v>
      </c>
      <c r="B4369" t="s">
        <v>9</v>
      </c>
      <c r="C4369" t="s">
        <v>36</v>
      </c>
      <c r="D4369" t="s">
        <v>1179</v>
      </c>
      <c r="E4369">
        <v>60</v>
      </c>
      <c r="F4369">
        <v>75</v>
      </c>
      <c r="G4369" t="s">
        <v>38</v>
      </c>
      <c r="H4369">
        <v>4.0999999999999996</v>
      </c>
      <c r="I4369">
        <f>F4369-E4369</f>
        <v>15</v>
      </c>
      <c r="J4369">
        <f>I4369*100/F4369</f>
        <v>20</v>
      </c>
      <c r="K4369" t="str">
        <f>IF(E4369&lt;=200,"Budget",IF(E4369&lt;=500,"Mid Range","Premium"))</f>
        <v>Budget</v>
      </c>
    </row>
    <row r="4370" spans="1:11" x14ac:dyDescent="0.3">
      <c r="A4370" t="s">
        <v>5987</v>
      </c>
      <c r="B4370" t="s">
        <v>50</v>
      </c>
      <c r="C4370" t="s">
        <v>183</v>
      </c>
      <c r="D4370" t="s">
        <v>928</v>
      </c>
      <c r="E4370">
        <v>399</v>
      </c>
      <c r="F4370">
        <v>399</v>
      </c>
      <c r="G4370" t="s">
        <v>227</v>
      </c>
      <c r="H4370">
        <v>3.5</v>
      </c>
      <c r="I4370">
        <f>F4370-E4370</f>
        <v>0</v>
      </c>
      <c r="J4370">
        <f>I4370*100/F4370</f>
        <v>0</v>
      </c>
      <c r="K4370" t="str">
        <f>IF(E4370&lt;=200,"Budget",IF(E4370&lt;=500,"Mid Range","Premium"))</f>
        <v>Mid Range</v>
      </c>
    </row>
    <row r="4371" spans="1:11" x14ac:dyDescent="0.3">
      <c r="A4371" t="s">
        <v>5988</v>
      </c>
      <c r="B4371" t="s">
        <v>211</v>
      </c>
      <c r="C4371" t="s">
        <v>212</v>
      </c>
      <c r="D4371" t="s">
        <v>548</v>
      </c>
      <c r="E4371">
        <v>450</v>
      </c>
      <c r="F4371">
        <v>450</v>
      </c>
      <c r="G4371" t="s">
        <v>1415</v>
      </c>
      <c r="H4371">
        <v>5</v>
      </c>
      <c r="I4371">
        <f>F4371-E4371</f>
        <v>0</v>
      </c>
      <c r="J4371">
        <f>I4371*100/F4371</f>
        <v>0</v>
      </c>
      <c r="K4371" t="str">
        <f>IF(E4371&lt;=200,"Budget",IF(E4371&lt;=500,"Mid Range","Premium"))</f>
        <v>Mid Range</v>
      </c>
    </row>
    <row r="4372" spans="1:11" x14ac:dyDescent="0.3">
      <c r="A4372" t="s">
        <v>5989</v>
      </c>
      <c r="B4372" t="s">
        <v>107</v>
      </c>
      <c r="C4372" t="s">
        <v>153</v>
      </c>
      <c r="D4372" t="s">
        <v>4171</v>
      </c>
      <c r="E4372">
        <v>15</v>
      </c>
      <c r="F4372">
        <v>15</v>
      </c>
      <c r="G4372" t="s">
        <v>897</v>
      </c>
      <c r="H4372">
        <v>4.3</v>
      </c>
      <c r="I4372">
        <f>F4372-E4372</f>
        <v>0</v>
      </c>
      <c r="J4372">
        <f>I4372*100/F4372</f>
        <v>0</v>
      </c>
      <c r="K4372" t="str">
        <f>IF(E4372&lt;=200,"Budget",IF(E4372&lt;=500,"Mid Range","Premium"))</f>
        <v>Budget</v>
      </c>
    </row>
    <row r="4373" spans="1:11" x14ac:dyDescent="0.3">
      <c r="A4373" t="s">
        <v>5990</v>
      </c>
      <c r="B4373" t="s">
        <v>19</v>
      </c>
      <c r="C4373" t="s">
        <v>46</v>
      </c>
      <c r="D4373" t="s">
        <v>47</v>
      </c>
      <c r="E4373">
        <v>209.93</v>
      </c>
      <c r="F4373">
        <v>225</v>
      </c>
      <c r="G4373" t="s">
        <v>885</v>
      </c>
      <c r="H4373">
        <v>4</v>
      </c>
      <c r="I4373">
        <f>F4373-E4373</f>
        <v>15.069999999999993</v>
      </c>
      <c r="J4373">
        <f>I4373*100/F4373</f>
        <v>6.6977777777777749</v>
      </c>
      <c r="K4373" t="str">
        <f>IF(E4373&lt;=200,"Budget",IF(E4373&lt;=500,"Mid Range","Premium"))</f>
        <v>Mid Range</v>
      </c>
    </row>
    <row r="4374" spans="1:11" x14ac:dyDescent="0.3">
      <c r="A4374" t="s">
        <v>5991</v>
      </c>
      <c r="B4374" t="s">
        <v>9</v>
      </c>
      <c r="C4374" t="s">
        <v>28</v>
      </c>
      <c r="D4374" t="s">
        <v>448</v>
      </c>
      <c r="E4374">
        <v>40</v>
      </c>
      <c r="F4374">
        <v>40</v>
      </c>
      <c r="G4374" t="s">
        <v>30</v>
      </c>
      <c r="H4374">
        <v>4.3</v>
      </c>
      <c r="I4374">
        <f>F4374-E4374</f>
        <v>0</v>
      </c>
      <c r="J4374">
        <f>I4374*100/F4374</f>
        <v>0</v>
      </c>
      <c r="K4374" t="str">
        <f>IF(E4374&lt;=200,"Budget",IF(E4374&lt;=500,"Mid Range","Premium"))</f>
        <v>Budget</v>
      </c>
    </row>
    <row r="4375" spans="1:11" x14ac:dyDescent="0.3">
      <c r="A4375" t="s">
        <v>5992</v>
      </c>
      <c r="B4375" t="s">
        <v>9</v>
      </c>
      <c r="C4375" t="s">
        <v>36</v>
      </c>
      <c r="D4375" t="s">
        <v>3500</v>
      </c>
      <c r="E4375">
        <v>1300</v>
      </c>
      <c r="F4375">
        <v>1300</v>
      </c>
      <c r="G4375" t="s">
        <v>333</v>
      </c>
      <c r="H4375">
        <v>4.4000000000000004</v>
      </c>
      <c r="I4375">
        <f>F4375-E4375</f>
        <v>0</v>
      </c>
      <c r="J4375">
        <f>I4375*100/F4375</f>
        <v>0</v>
      </c>
      <c r="K4375" t="str">
        <f>IF(E4375&lt;=200,"Budget",IF(E4375&lt;=500,"Mid Range","Premium"))</f>
        <v>Premium</v>
      </c>
    </row>
    <row r="4376" spans="1:11" x14ac:dyDescent="0.3">
      <c r="A4376" t="s">
        <v>5993</v>
      </c>
      <c r="B4376" t="s">
        <v>107</v>
      </c>
      <c r="C4376" t="s">
        <v>153</v>
      </c>
      <c r="D4376" t="s">
        <v>820</v>
      </c>
      <c r="E4376">
        <v>190</v>
      </c>
      <c r="F4376">
        <v>200</v>
      </c>
      <c r="G4376" t="s">
        <v>155</v>
      </c>
      <c r="H4376">
        <v>3.7</v>
      </c>
      <c r="I4376">
        <f>F4376-E4376</f>
        <v>10</v>
      </c>
      <c r="J4376">
        <f>I4376*100/F4376</f>
        <v>5</v>
      </c>
      <c r="K4376" t="str">
        <f>IF(E4376&lt;=200,"Budget",IF(E4376&lt;=500,"Mid Range","Premium"))</f>
        <v>Budget</v>
      </c>
    </row>
    <row r="4377" spans="1:11" x14ac:dyDescent="0.3">
      <c r="A4377" t="s">
        <v>5994</v>
      </c>
      <c r="B4377" t="s">
        <v>126</v>
      </c>
      <c r="C4377" t="s">
        <v>127</v>
      </c>
      <c r="D4377" t="s">
        <v>3078</v>
      </c>
      <c r="E4377">
        <v>60</v>
      </c>
      <c r="F4377">
        <v>60</v>
      </c>
      <c r="G4377" t="s">
        <v>129</v>
      </c>
      <c r="H4377">
        <v>4.0999999999999996</v>
      </c>
      <c r="I4377">
        <f>F4377-E4377</f>
        <v>0</v>
      </c>
      <c r="J4377">
        <f>I4377*100/F4377</f>
        <v>0</v>
      </c>
      <c r="K4377" t="str">
        <f>IF(E4377&lt;=200,"Budget",IF(E4377&lt;=500,"Mid Range","Premium"))</f>
        <v>Budget</v>
      </c>
    </row>
    <row r="4378" spans="1:11" x14ac:dyDescent="0.3">
      <c r="A4378" t="s">
        <v>5995</v>
      </c>
      <c r="B4378" t="s">
        <v>50</v>
      </c>
      <c r="C4378" t="s">
        <v>183</v>
      </c>
      <c r="D4378" t="s">
        <v>1556</v>
      </c>
      <c r="E4378">
        <v>383.56</v>
      </c>
      <c r="F4378">
        <v>425</v>
      </c>
      <c r="G4378" t="s">
        <v>227</v>
      </c>
      <c r="H4378">
        <v>4.0999999999999996</v>
      </c>
      <c r="I4378">
        <f>F4378-E4378</f>
        <v>41.44</v>
      </c>
      <c r="J4378">
        <f>I4378*100/F4378</f>
        <v>9.7505882352941171</v>
      </c>
      <c r="K4378" t="str">
        <f>IF(E4378&lt;=200,"Budget",IF(E4378&lt;=500,"Mid Range","Premium"))</f>
        <v>Mid Range</v>
      </c>
    </row>
    <row r="4379" spans="1:11" x14ac:dyDescent="0.3">
      <c r="A4379" t="s">
        <v>5194</v>
      </c>
      <c r="B4379" t="s">
        <v>9</v>
      </c>
      <c r="C4379" t="s">
        <v>36</v>
      </c>
      <c r="D4379" t="s">
        <v>364</v>
      </c>
      <c r="E4379">
        <v>384</v>
      </c>
      <c r="F4379">
        <v>480</v>
      </c>
      <c r="G4379" t="s">
        <v>333</v>
      </c>
      <c r="H4379">
        <v>1</v>
      </c>
      <c r="I4379">
        <f>F4379-E4379</f>
        <v>96</v>
      </c>
      <c r="J4379">
        <f>I4379*100/F4379</f>
        <v>20</v>
      </c>
      <c r="K4379" t="str">
        <f>IF(E4379&lt;=200,"Budget",IF(E4379&lt;=500,"Mid Range","Premium"))</f>
        <v>Mid Range</v>
      </c>
    </row>
    <row r="4380" spans="1:11" x14ac:dyDescent="0.3">
      <c r="A4380" t="s">
        <v>5996</v>
      </c>
      <c r="B4380" t="s">
        <v>14</v>
      </c>
      <c r="C4380" t="s">
        <v>270</v>
      </c>
      <c r="D4380" t="s">
        <v>405</v>
      </c>
      <c r="E4380">
        <v>409</v>
      </c>
      <c r="F4380">
        <v>630</v>
      </c>
      <c r="G4380" t="s">
        <v>271</v>
      </c>
      <c r="H4380">
        <v>3.5</v>
      </c>
      <c r="I4380">
        <f>F4380-E4380</f>
        <v>221</v>
      </c>
      <c r="J4380">
        <f>I4380*100/F4380</f>
        <v>35.079365079365083</v>
      </c>
      <c r="K4380" t="str">
        <f>IF(E4380&lt;=200,"Budget",IF(E4380&lt;=500,"Mid Range","Premium"))</f>
        <v>Mid Range</v>
      </c>
    </row>
    <row r="4381" spans="1:11" x14ac:dyDescent="0.3">
      <c r="A4381" t="s">
        <v>5997</v>
      </c>
      <c r="B4381" t="s">
        <v>9</v>
      </c>
      <c r="C4381" t="s">
        <v>151</v>
      </c>
      <c r="D4381" t="s">
        <v>1096</v>
      </c>
      <c r="E4381">
        <v>799</v>
      </c>
      <c r="F4381">
        <v>799</v>
      </c>
      <c r="G4381" t="s">
        <v>981</v>
      </c>
      <c r="H4381">
        <v>5</v>
      </c>
      <c r="I4381">
        <f>F4381-E4381</f>
        <v>0</v>
      </c>
      <c r="J4381">
        <f>I4381*100/F4381</f>
        <v>0</v>
      </c>
      <c r="K4381" t="str">
        <f>IF(E4381&lt;=200,"Budget",IF(E4381&lt;=500,"Mid Range","Premium"))</f>
        <v>Premium</v>
      </c>
    </row>
    <row r="4382" spans="1:11" x14ac:dyDescent="0.3">
      <c r="A4382" t="s">
        <v>5998</v>
      </c>
      <c r="B4382" t="s">
        <v>107</v>
      </c>
      <c r="C4382" t="s">
        <v>153</v>
      </c>
      <c r="D4382" t="s">
        <v>3004</v>
      </c>
      <c r="E4382">
        <v>40</v>
      </c>
      <c r="F4382">
        <v>50</v>
      </c>
      <c r="G4382" t="s">
        <v>155</v>
      </c>
      <c r="H4382">
        <v>4</v>
      </c>
      <c r="I4382">
        <f>F4382-E4382</f>
        <v>10</v>
      </c>
      <c r="J4382">
        <f>I4382*100/F4382</f>
        <v>20</v>
      </c>
      <c r="K4382" t="str">
        <f>IF(E4382&lt;=200,"Budget",IF(E4382&lt;=500,"Mid Range","Premium"))</f>
        <v>Budget</v>
      </c>
    </row>
    <row r="4383" spans="1:11" x14ac:dyDescent="0.3">
      <c r="A4383" t="s">
        <v>5999</v>
      </c>
      <c r="B4383" t="s">
        <v>107</v>
      </c>
      <c r="C4383" t="s">
        <v>205</v>
      </c>
      <c r="D4383" t="s">
        <v>881</v>
      </c>
      <c r="E4383">
        <v>110</v>
      </c>
      <c r="F4383">
        <v>110</v>
      </c>
      <c r="G4383" t="s">
        <v>470</v>
      </c>
      <c r="H4383">
        <v>4.4000000000000004</v>
      </c>
      <c r="I4383">
        <f>F4383-E4383</f>
        <v>0</v>
      </c>
      <c r="J4383">
        <f>I4383*100/F4383</f>
        <v>0</v>
      </c>
      <c r="K4383" t="str">
        <f>IF(E4383&lt;=200,"Budget",IF(E4383&lt;=500,"Mid Range","Premium"))</f>
        <v>Budget</v>
      </c>
    </row>
    <row r="4384" spans="1:11" x14ac:dyDescent="0.3">
      <c r="A4384" t="s">
        <v>6000</v>
      </c>
      <c r="B4384" t="s">
        <v>211</v>
      </c>
      <c r="C4384" t="s">
        <v>302</v>
      </c>
      <c r="D4384" t="s">
        <v>935</v>
      </c>
      <c r="E4384">
        <v>1077.02</v>
      </c>
      <c r="F4384">
        <v>1099</v>
      </c>
      <c r="G4384" t="s">
        <v>304</v>
      </c>
      <c r="H4384">
        <v>4.3</v>
      </c>
      <c r="I4384">
        <f>F4384-E4384</f>
        <v>21.980000000000018</v>
      </c>
      <c r="J4384">
        <f>I4384*100/F4384</f>
        <v>2.0000000000000018</v>
      </c>
      <c r="K4384" t="str">
        <f>IF(E4384&lt;=200,"Budget",IF(E4384&lt;=500,"Mid Range","Premium"))</f>
        <v>Premium</v>
      </c>
    </row>
    <row r="4385" spans="1:11" x14ac:dyDescent="0.3">
      <c r="A4385" t="s">
        <v>6001</v>
      </c>
      <c r="B4385" t="s">
        <v>50</v>
      </c>
      <c r="C4385" t="s">
        <v>751</v>
      </c>
      <c r="D4385" t="s">
        <v>1224</v>
      </c>
      <c r="E4385">
        <v>85</v>
      </c>
      <c r="F4385">
        <v>100</v>
      </c>
      <c r="G4385" t="s">
        <v>716</v>
      </c>
      <c r="H4385">
        <v>5</v>
      </c>
      <c r="I4385">
        <f>F4385-E4385</f>
        <v>15</v>
      </c>
      <c r="J4385">
        <f>I4385*100/F4385</f>
        <v>15</v>
      </c>
      <c r="K4385" t="str">
        <f>IF(E4385&lt;=200,"Budget",IF(E4385&lt;=500,"Mid Range","Premium"))</f>
        <v>Budget</v>
      </c>
    </row>
    <row r="4386" spans="1:11" x14ac:dyDescent="0.3">
      <c r="A4386" t="s">
        <v>6002</v>
      </c>
      <c r="B4386" t="s">
        <v>14</v>
      </c>
      <c r="C4386" t="s">
        <v>15</v>
      </c>
      <c r="D4386" t="s">
        <v>904</v>
      </c>
      <c r="E4386">
        <v>389</v>
      </c>
      <c r="F4386">
        <v>599</v>
      </c>
      <c r="G4386" t="s">
        <v>357</v>
      </c>
      <c r="H4386">
        <v>2.2999999999999998</v>
      </c>
      <c r="I4386">
        <f>F4386-E4386</f>
        <v>210</v>
      </c>
      <c r="J4386">
        <f>I4386*100/F4386</f>
        <v>35.058430717863104</v>
      </c>
      <c r="K4386" t="str">
        <f>IF(E4386&lt;=200,"Budget",IF(E4386&lt;=500,"Mid Range","Premium"))</f>
        <v>Mid Range</v>
      </c>
    </row>
    <row r="4387" spans="1:11" x14ac:dyDescent="0.3">
      <c r="A4387" t="s">
        <v>6003</v>
      </c>
      <c r="B4387" t="s">
        <v>14</v>
      </c>
      <c r="C4387" t="s">
        <v>270</v>
      </c>
      <c r="D4387" t="s">
        <v>250</v>
      </c>
      <c r="E4387">
        <v>99</v>
      </c>
      <c r="F4387">
        <v>169</v>
      </c>
      <c r="G4387" t="s">
        <v>1025</v>
      </c>
      <c r="H4387">
        <v>4.3</v>
      </c>
      <c r="I4387">
        <f>F4387-E4387</f>
        <v>70</v>
      </c>
      <c r="J4387">
        <f>I4387*100/F4387</f>
        <v>41.420118343195263</v>
      </c>
      <c r="K4387" t="str">
        <f>IF(E4387&lt;=200,"Budget",IF(E4387&lt;=500,"Mid Range","Premium"))</f>
        <v>Budget</v>
      </c>
    </row>
    <row r="4388" spans="1:11" x14ac:dyDescent="0.3">
      <c r="A4388" t="s">
        <v>4463</v>
      </c>
      <c r="B4388" t="s">
        <v>90</v>
      </c>
      <c r="C4388" t="s">
        <v>173</v>
      </c>
      <c r="D4388" t="s">
        <v>781</v>
      </c>
      <c r="E4388">
        <v>84.15</v>
      </c>
      <c r="F4388">
        <v>99</v>
      </c>
      <c r="G4388" t="s">
        <v>1211</v>
      </c>
      <c r="H4388">
        <v>4.3</v>
      </c>
      <c r="I4388">
        <f>F4388-E4388</f>
        <v>14.849999999999994</v>
      </c>
      <c r="J4388">
        <f>I4388*100/F4388</f>
        <v>14.999999999999995</v>
      </c>
      <c r="K4388" t="str">
        <f>IF(E4388&lt;=200,"Budget",IF(E4388&lt;=500,"Mid Range","Premium"))</f>
        <v>Budget</v>
      </c>
    </row>
    <row r="4389" spans="1:11" x14ac:dyDescent="0.3">
      <c r="A4389" t="s">
        <v>6004</v>
      </c>
      <c r="B4389" t="s">
        <v>9</v>
      </c>
      <c r="C4389" t="s">
        <v>10</v>
      </c>
      <c r="D4389" t="s">
        <v>1801</v>
      </c>
      <c r="E4389">
        <v>220</v>
      </c>
      <c r="F4389">
        <v>220</v>
      </c>
      <c r="G4389" t="s">
        <v>44</v>
      </c>
      <c r="H4389">
        <v>4.2</v>
      </c>
      <c r="I4389">
        <f>F4389-E4389</f>
        <v>0</v>
      </c>
      <c r="J4389">
        <f>I4389*100/F4389</f>
        <v>0</v>
      </c>
      <c r="K4389" t="str">
        <f>IF(E4389&lt;=200,"Budget",IF(E4389&lt;=500,"Mid Range","Premium"))</f>
        <v>Mid Range</v>
      </c>
    </row>
    <row r="4390" spans="1:11" x14ac:dyDescent="0.3">
      <c r="A4390" t="s">
        <v>6005</v>
      </c>
      <c r="B4390" t="s">
        <v>126</v>
      </c>
      <c r="C4390" t="s">
        <v>285</v>
      </c>
      <c r="D4390" t="s">
        <v>1480</v>
      </c>
      <c r="E4390">
        <v>285</v>
      </c>
      <c r="F4390">
        <v>285</v>
      </c>
      <c r="G4390" t="s">
        <v>1481</v>
      </c>
      <c r="H4390">
        <v>4</v>
      </c>
      <c r="I4390">
        <f>F4390-E4390</f>
        <v>0</v>
      </c>
      <c r="J4390">
        <f>I4390*100/F4390</f>
        <v>0</v>
      </c>
      <c r="K4390" t="str">
        <f>IF(E4390&lt;=200,"Budget",IF(E4390&lt;=500,"Mid Range","Premium"))</f>
        <v>Mid Range</v>
      </c>
    </row>
    <row r="4391" spans="1:11" x14ac:dyDescent="0.3">
      <c r="A4391" t="s">
        <v>6006</v>
      </c>
      <c r="B4391" t="s">
        <v>121</v>
      </c>
      <c r="C4391" t="s">
        <v>438</v>
      </c>
      <c r="D4391" t="s">
        <v>6007</v>
      </c>
      <c r="E4391">
        <v>40</v>
      </c>
      <c r="F4391">
        <v>40</v>
      </c>
      <c r="G4391" t="s">
        <v>667</v>
      </c>
      <c r="H4391">
        <v>4.2</v>
      </c>
      <c r="I4391">
        <f>F4391-E4391</f>
        <v>0</v>
      </c>
      <c r="J4391">
        <f>I4391*100/F4391</f>
        <v>0</v>
      </c>
      <c r="K4391" t="str">
        <f>IF(E4391&lt;=200,"Budget",IF(E4391&lt;=500,"Mid Range","Premium"))</f>
        <v>Budget</v>
      </c>
    </row>
    <row r="4392" spans="1:11" x14ac:dyDescent="0.3">
      <c r="A4392" t="s">
        <v>6008</v>
      </c>
      <c r="B4392" t="s">
        <v>9</v>
      </c>
      <c r="C4392" t="s">
        <v>278</v>
      </c>
      <c r="D4392" t="s">
        <v>5805</v>
      </c>
      <c r="E4392">
        <v>54</v>
      </c>
      <c r="F4392">
        <v>54</v>
      </c>
      <c r="G4392" t="s">
        <v>452</v>
      </c>
      <c r="H4392">
        <v>4.3</v>
      </c>
      <c r="I4392">
        <f>F4392-E4392</f>
        <v>0</v>
      </c>
      <c r="J4392">
        <f>I4392*100/F4392</f>
        <v>0</v>
      </c>
      <c r="K4392" t="str">
        <f>IF(E4392&lt;=200,"Budget",IF(E4392&lt;=500,"Mid Range","Premium"))</f>
        <v>Budget</v>
      </c>
    </row>
    <row r="4393" spans="1:11" x14ac:dyDescent="0.3">
      <c r="A4393" t="s">
        <v>6009</v>
      </c>
      <c r="B4393" t="s">
        <v>90</v>
      </c>
      <c r="C4393" t="s">
        <v>142</v>
      </c>
      <c r="D4393" t="s">
        <v>112</v>
      </c>
      <c r="E4393">
        <v>58.41</v>
      </c>
      <c r="F4393">
        <v>59</v>
      </c>
      <c r="G4393" t="s">
        <v>1111</v>
      </c>
      <c r="H4393">
        <v>3.7</v>
      </c>
      <c r="I4393">
        <f>F4393-E4393</f>
        <v>0.59000000000000341</v>
      </c>
      <c r="J4393">
        <f>I4393*100/F4393</f>
        <v>1.0000000000000058</v>
      </c>
      <c r="K4393" t="str">
        <f>IF(E4393&lt;=200,"Budget",IF(E4393&lt;=500,"Mid Range","Premium"))</f>
        <v>Budget</v>
      </c>
    </row>
    <row r="4394" spans="1:11" x14ac:dyDescent="0.3">
      <c r="A4394" t="s">
        <v>6010</v>
      </c>
      <c r="B4394" t="s">
        <v>9</v>
      </c>
      <c r="C4394" t="s">
        <v>36</v>
      </c>
      <c r="D4394" t="s">
        <v>582</v>
      </c>
      <c r="E4394">
        <v>520</v>
      </c>
      <c r="F4394">
        <v>650</v>
      </c>
      <c r="G4394" t="s">
        <v>1134</v>
      </c>
      <c r="H4394">
        <v>3</v>
      </c>
      <c r="I4394">
        <f>F4394-E4394</f>
        <v>130</v>
      </c>
      <c r="J4394">
        <f>I4394*100/F4394</f>
        <v>20</v>
      </c>
      <c r="K4394" t="str">
        <f>IF(E4394&lt;=200,"Budget",IF(E4394&lt;=500,"Mid Range","Premium"))</f>
        <v>Premium</v>
      </c>
    </row>
    <row r="4395" spans="1:11" x14ac:dyDescent="0.3">
      <c r="A4395" t="s">
        <v>6011</v>
      </c>
      <c r="B4395" t="s">
        <v>126</v>
      </c>
      <c r="C4395" t="s">
        <v>285</v>
      </c>
      <c r="D4395" t="s">
        <v>372</v>
      </c>
      <c r="E4395">
        <v>83.01</v>
      </c>
      <c r="F4395">
        <v>90</v>
      </c>
      <c r="G4395" t="s">
        <v>287</v>
      </c>
      <c r="H4395">
        <v>4.2</v>
      </c>
      <c r="I4395">
        <f>F4395-E4395</f>
        <v>6.9899999999999949</v>
      </c>
      <c r="J4395">
        <f>I4395*100/F4395</f>
        <v>7.7666666666666613</v>
      </c>
      <c r="K4395" t="str">
        <f>IF(E4395&lt;=200,"Budget",IF(E4395&lt;=500,"Mid Range","Premium"))</f>
        <v>Budget</v>
      </c>
    </row>
    <row r="4396" spans="1:11" x14ac:dyDescent="0.3">
      <c r="A4396" t="s">
        <v>6012</v>
      </c>
      <c r="B4396" t="s">
        <v>9</v>
      </c>
      <c r="C4396" t="s">
        <v>36</v>
      </c>
      <c r="D4396" t="s">
        <v>1859</v>
      </c>
      <c r="E4396">
        <v>349</v>
      </c>
      <c r="F4396">
        <v>349</v>
      </c>
      <c r="G4396" t="s">
        <v>38</v>
      </c>
      <c r="H4396">
        <v>3.7</v>
      </c>
      <c r="I4396">
        <f>F4396-E4396</f>
        <v>0</v>
      </c>
      <c r="J4396">
        <f>I4396*100/F4396</f>
        <v>0</v>
      </c>
      <c r="K4396" t="str">
        <f>IF(E4396&lt;=200,"Budget",IF(E4396&lt;=500,"Mid Range","Premium"))</f>
        <v>Mid Range</v>
      </c>
    </row>
    <row r="4397" spans="1:11" x14ac:dyDescent="0.3">
      <c r="A4397" t="s">
        <v>6013</v>
      </c>
      <c r="B4397" t="s">
        <v>19</v>
      </c>
      <c r="C4397" t="s">
        <v>32</v>
      </c>
      <c r="D4397" t="s">
        <v>601</v>
      </c>
      <c r="E4397">
        <v>570</v>
      </c>
      <c r="F4397">
        <v>570</v>
      </c>
      <c r="G4397" t="s">
        <v>181</v>
      </c>
      <c r="H4397">
        <v>3.8</v>
      </c>
      <c r="I4397">
        <f>F4397-E4397</f>
        <v>0</v>
      </c>
      <c r="J4397">
        <f>I4397*100/F4397</f>
        <v>0</v>
      </c>
      <c r="K4397" t="str">
        <f>IF(E4397&lt;=200,"Budget",IF(E4397&lt;=500,"Mid Range","Premium"))</f>
        <v>Premium</v>
      </c>
    </row>
    <row r="4398" spans="1:11" x14ac:dyDescent="0.3">
      <c r="A4398" t="s">
        <v>6014</v>
      </c>
      <c r="B4398" t="s">
        <v>9</v>
      </c>
      <c r="C4398" t="s">
        <v>10</v>
      </c>
      <c r="D4398" t="s">
        <v>3214</v>
      </c>
      <c r="E4398">
        <v>204.25</v>
      </c>
      <c r="F4398">
        <v>215</v>
      </c>
      <c r="G4398" t="s">
        <v>12</v>
      </c>
      <c r="H4398">
        <v>4.3</v>
      </c>
      <c r="I4398">
        <f>F4398-E4398</f>
        <v>10.75</v>
      </c>
      <c r="J4398">
        <f>I4398*100/F4398</f>
        <v>5</v>
      </c>
      <c r="K4398" t="str">
        <f>IF(E4398&lt;=200,"Budget",IF(E4398&lt;=500,"Mid Range","Premium"))</f>
        <v>Mid Range</v>
      </c>
    </row>
    <row r="4399" spans="1:11" x14ac:dyDescent="0.3">
      <c r="A4399" t="s">
        <v>6015</v>
      </c>
      <c r="B4399" t="s">
        <v>14</v>
      </c>
      <c r="C4399" t="s">
        <v>281</v>
      </c>
      <c r="D4399" t="s">
        <v>472</v>
      </c>
      <c r="E4399">
        <v>1549</v>
      </c>
      <c r="F4399">
        <v>1815</v>
      </c>
      <c r="G4399" t="s">
        <v>473</v>
      </c>
      <c r="H4399">
        <v>3.7</v>
      </c>
      <c r="I4399">
        <f>F4399-E4399</f>
        <v>266</v>
      </c>
      <c r="J4399">
        <f>I4399*100/F4399</f>
        <v>14.65564738292011</v>
      </c>
      <c r="K4399" t="str">
        <f>IF(E4399&lt;=200,"Budget",IF(E4399&lt;=500,"Mid Range","Premium"))</f>
        <v>Premium</v>
      </c>
    </row>
    <row r="4400" spans="1:11" x14ac:dyDescent="0.3">
      <c r="A4400" t="s">
        <v>6016</v>
      </c>
      <c r="B4400" t="s">
        <v>107</v>
      </c>
      <c r="C4400" t="s">
        <v>261</v>
      </c>
      <c r="D4400" t="s">
        <v>2535</v>
      </c>
      <c r="E4400">
        <v>70</v>
      </c>
      <c r="F4400">
        <v>70</v>
      </c>
      <c r="G4400" t="s">
        <v>263</v>
      </c>
      <c r="H4400">
        <v>3.1</v>
      </c>
      <c r="I4400">
        <f>F4400-E4400</f>
        <v>0</v>
      </c>
      <c r="J4400">
        <f>I4400*100/F4400</f>
        <v>0</v>
      </c>
      <c r="K4400" t="str">
        <f>IF(E4400&lt;=200,"Budget",IF(E4400&lt;=500,"Mid Range","Premium"))</f>
        <v>Budget</v>
      </c>
    </row>
    <row r="4401" spans="1:11" x14ac:dyDescent="0.3">
      <c r="A4401" t="s">
        <v>6017</v>
      </c>
      <c r="B4401" t="s">
        <v>9</v>
      </c>
      <c r="C4401" t="s">
        <v>28</v>
      </c>
      <c r="D4401" t="s">
        <v>2369</v>
      </c>
      <c r="E4401">
        <v>180</v>
      </c>
      <c r="F4401">
        <v>180</v>
      </c>
      <c r="G4401" t="s">
        <v>30</v>
      </c>
      <c r="H4401">
        <v>4.3</v>
      </c>
      <c r="I4401">
        <f>F4401-E4401</f>
        <v>0</v>
      </c>
      <c r="J4401">
        <f>I4401*100/F4401</f>
        <v>0</v>
      </c>
      <c r="K4401" t="str">
        <f>IF(E4401&lt;=200,"Budget",IF(E4401&lt;=500,"Mid Range","Premium"))</f>
        <v>Budget</v>
      </c>
    </row>
    <row r="4402" spans="1:11" x14ac:dyDescent="0.3">
      <c r="A4402" t="s">
        <v>6018</v>
      </c>
      <c r="B4402" t="s">
        <v>19</v>
      </c>
      <c r="C4402" t="s">
        <v>215</v>
      </c>
      <c r="D4402" t="s">
        <v>323</v>
      </c>
      <c r="E4402">
        <v>87</v>
      </c>
      <c r="F4402">
        <v>88</v>
      </c>
      <c r="G4402" t="s">
        <v>844</v>
      </c>
      <c r="H4402">
        <v>3</v>
      </c>
      <c r="I4402">
        <f>F4402-E4402</f>
        <v>1</v>
      </c>
      <c r="J4402">
        <f>I4402*100/F4402</f>
        <v>1.1363636363636365</v>
      </c>
      <c r="K4402" t="str">
        <f>IF(E4402&lt;=200,"Budget",IF(E4402&lt;=500,"Mid Range","Premium"))</f>
        <v>Budget</v>
      </c>
    </row>
    <row r="4403" spans="1:11" x14ac:dyDescent="0.3">
      <c r="A4403" t="s">
        <v>6019</v>
      </c>
      <c r="B4403" t="s">
        <v>14</v>
      </c>
      <c r="C4403" t="s">
        <v>15</v>
      </c>
      <c r="D4403" t="s">
        <v>539</v>
      </c>
      <c r="E4403">
        <v>259</v>
      </c>
      <c r="F4403">
        <v>409</v>
      </c>
      <c r="G4403" t="s">
        <v>140</v>
      </c>
      <c r="H4403">
        <v>4</v>
      </c>
      <c r="I4403">
        <f>F4403-E4403</f>
        <v>150</v>
      </c>
      <c r="J4403">
        <f>I4403*100/F4403</f>
        <v>36.674816625916868</v>
      </c>
      <c r="K4403" t="str">
        <f>IF(E4403&lt;=200,"Budget",IF(E4403&lt;=500,"Mid Range","Premium"))</f>
        <v>Mid Range</v>
      </c>
    </row>
    <row r="4404" spans="1:11" x14ac:dyDescent="0.3">
      <c r="A4404" t="s">
        <v>6020</v>
      </c>
      <c r="B4404" t="s">
        <v>211</v>
      </c>
      <c r="C4404" t="s">
        <v>212</v>
      </c>
      <c r="D4404" t="s">
        <v>1859</v>
      </c>
      <c r="E4404">
        <v>349</v>
      </c>
      <c r="F4404">
        <v>349</v>
      </c>
      <c r="G4404" t="s">
        <v>1415</v>
      </c>
      <c r="H4404">
        <v>4.4000000000000004</v>
      </c>
      <c r="I4404">
        <f>F4404-E4404</f>
        <v>0</v>
      </c>
      <c r="J4404">
        <f>I4404*100/F4404</f>
        <v>0</v>
      </c>
      <c r="K4404" t="str">
        <f>IF(E4404&lt;=200,"Budget",IF(E4404&lt;=500,"Mid Range","Premium"))</f>
        <v>Mid Range</v>
      </c>
    </row>
    <row r="4405" spans="1:11" x14ac:dyDescent="0.3">
      <c r="A4405" t="s">
        <v>6022</v>
      </c>
      <c r="B4405" t="s">
        <v>9</v>
      </c>
      <c r="C4405" t="s">
        <v>28</v>
      </c>
      <c r="D4405" t="s">
        <v>1692</v>
      </c>
      <c r="E4405">
        <v>82</v>
      </c>
      <c r="F4405">
        <v>82</v>
      </c>
      <c r="G4405" t="s">
        <v>41</v>
      </c>
      <c r="H4405">
        <v>4.3</v>
      </c>
      <c r="I4405">
        <f>F4405-E4405</f>
        <v>0</v>
      </c>
      <c r="J4405">
        <f>I4405*100/F4405</f>
        <v>0</v>
      </c>
      <c r="K4405" t="str">
        <f>IF(E4405&lt;=200,"Budget",IF(E4405&lt;=500,"Mid Range","Premium"))</f>
        <v>Budget</v>
      </c>
    </row>
    <row r="4406" spans="1:11" x14ac:dyDescent="0.3">
      <c r="A4406" t="s">
        <v>1437</v>
      </c>
      <c r="B4406" t="s">
        <v>50</v>
      </c>
      <c r="C4406" t="s">
        <v>401</v>
      </c>
      <c r="D4406" t="s">
        <v>1405</v>
      </c>
      <c r="E4406">
        <v>4400</v>
      </c>
      <c r="F4406">
        <v>4400</v>
      </c>
      <c r="G4406" t="s">
        <v>1437</v>
      </c>
      <c r="H4406">
        <v>4.7</v>
      </c>
      <c r="I4406">
        <f>F4406-E4406</f>
        <v>0</v>
      </c>
      <c r="J4406">
        <f>I4406*100/F4406</f>
        <v>0</v>
      </c>
      <c r="K4406" t="str">
        <f>IF(E4406&lt;=200,"Budget",IF(E4406&lt;=500,"Mid Range","Premium"))</f>
        <v>Premium</v>
      </c>
    </row>
    <row r="4407" spans="1:11" x14ac:dyDescent="0.3">
      <c r="A4407" t="s">
        <v>6023</v>
      </c>
      <c r="B4407" t="s">
        <v>107</v>
      </c>
      <c r="C4407" t="s">
        <v>619</v>
      </c>
      <c r="D4407" t="s">
        <v>6024</v>
      </c>
      <c r="E4407">
        <v>120</v>
      </c>
      <c r="F4407">
        <v>150</v>
      </c>
      <c r="G4407" t="s">
        <v>1233</v>
      </c>
      <c r="H4407">
        <v>4.2</v>
      </c>
      <c r="I4407">
        <f>F4407-E4407</f>
        <v>30</v>
      </c>
      <c r="J4407">
        <f>I4407*100/F4407</f>
        <v>20</v>
      </c>
      <c r="K4407" t="str">
        <f>IF(E4407&lt;=200,"Budget",IF(E4407&lt;=500,"Mid Range","Premium"))</f>
        <v>Budget</v>
      </c>
    </row>
    <row r="4408" spans="1:11" x14ac:dyDescent="0.3">
      <c r="A4408" t="s">
        <v>6025</v>
      </c>
      <c r="B4408" t="s">
        <v>9</v>
      </c>
      <c r="C4408" t="s">
        <v>28</v>
      </c>
      <c r="D4408" t="s">
        <v>520</v>
      </c>
      <c r="E4408">
        <v>54.1</v>
      </c>
      <c r="F4408">
        <v>60</v>
      </c>
      <c r="G4408" t="s">
        <v>30</v>
      </c>
      <c r="H4408">
        <v>4.3</v>
      </c>
      <c r="I4408">
        <f>F4408-E4408</f>
        <v>5.8999999999999986</v>
      </c>
      <c r="J4408">
        <f>I4408*100/F4408</f>
        <v>9.8333333333333321</v>
      </c>
      <c r="K4408" t="str">
        <f>IF(E4408&lt;=200,"Budget",IF(E4408&lt;=500,"Mid Range","Premium"))</f>
        <v>Budget</v>
      </c>
    </row>
    <row r="4409" spans="1:11" x14ac:dyDescent="0.3">
      <c r="A4409" t="s">
        <v>6026</v>
      </c>
      <c r="B4409" t="s">
        <v>14</v>
      </c>
      <c r="C4409" t="s">
        <v>15</v>
      </c>
      <c r="D4409" t="s">
        <v>1071</v>
      </c>
      <c r="E4409">
        <v>49</v>
      </c>
      <c r="F4409">
        <v>78</v>
      </c>
      <c r="G4409" t="s">
        <v>1518</v>
      </c>
      <c r="H4409">
        <v>4.2</v>
      </c>
      <c r="I4409">
        <f>F4409-E4409</f>
        <v>29</v>
      </c>
      <c r="J4409">
        <f>I4409*100/F4409</f>
        <v>37.179487179487182</v>
      </c>
      <c r="K4409" t="str">
        <f>IF(E4409&lt;=200,"Budget",IF(E4409&lt;=500,"Mid Range","Premium"))</f>
        <v>Budget</v>
      </c>
    </row>
    <row r="4410" spans="1:11" x14ac:dyDescent="0.3">
      <c r="A4410" t="s">
        <v>6027</v>
      </c>
      <c r="B4410" t="s">
        <v>50</v>
      </c>
      <c r="C4410" t="s">
        <v>51</v>
      </c>
      <c r="D4410" t="s">
        <v>433</v>
      </c>
      <c r="E4410">
        <v>195</v>
      </c>
      <c r="F4410">
        <v>285</v>
      </c>
      <c r="G4410" t="s">
        <v>53</v>
      </c>
      <c r="H4410">
        <v>4.0999999999999996</v>
      </c>
      <c r="I4410">
        <f>F4410-E4410</f>
        <v>90</v>
      </c>
      <c r="J4410">
        <f>I4410*100/F4410</f>
        <v>31.578947368421051</v>
      </c>
      <c r="K4410" t="str">
        <f>IF(E4410&lt;=200,"Budget",IF(E4410&lt;=500,"Mid Range","Premium"))</f>
        <v>Budget</v>
      </c>
    </row>
    <row r="4411" spans="1:11" x14ac:dyDescent="0.3">
      <c r="A4411" t="s">
        <v>6028</v>
      </c>
      <c r="B4411" t="s">
        <v>9</v>
      </c>
      <c r="C4411" t="s">
        <v>236</v>
      </c>
      <c r="D4411" t="s">
        <v>237</v>
      </c>
      <c r="E4411">
        <v>93</v>
      </c>
      <c r="F4411">
        <v>93</v>
      </c>
      <c r="G4411" t="s">
        <v>243</v>
      </c>
      <c r="H4411">
        <v>4.0999999999999996</v>
      </c>
      <c r="I4411">
        <f>F4411-E4411</f>
        <v>0</v>
      </c>
      <c r="J4411">
        <f>I4411*100/F4411</f>
        <v>0</v>
      </c>
      <c r="K4411" t="str">
        <f>IF(E4411&lt;=200,"Budget",IF(E4411&lt;=500,"Mid Range","Premium"))</f>
        <v>Budget</v>
      </c>
    </row>
    <row r="4412" spans="1:11" x14ac:dyDescent="0.3">
      <c r="A4412" t="s">
        <v>6029</v>
      </c>
      <c r="B4412" t="s">
        <v>107</v>
      </c>
      <c r="C4412" t="s">
        <v>261</v>
      </c>
      <c r="D4412" t="s">
        <v>1105</v>
      </c>
      <c r="E4412">
        <v>79</v>
      </c>
      <c r="F4412">
        <v>79</v>
      </c>
      <c r="G4412" t="s">
        <v>290</v>
      </c>
      <c r="H4412">
        <v>3.3</v>
      </c>
      <c r="I4412">
        <f>F4412-E4412</f>
        <v>0</v>
      </c>
      <c r="J4412">
        <f>I4412*100/F4412</f>
        <v>0</v>
      </c>
      <c r="K4412" t="str">
        <f>IF(E4412&lt;=200,"Budget",IF(E4412&lt;=500,"Mid Range","Premium"))</f>
        <v>Budget</v>
      </c>
    </row>
    <row r="4413" spans="1:11" x14ac:dyDescent="0.3">
      <c r="A4413" t="s">
        <v>6030</v>
      </c>
      <c r="B4413" t="s">
        <v>9</v>
      </c>
      <c r="C4413" t="s">
        <v>36</v>
      </c>
      <c r="D4413" t="s">
        <v>520</v>
      </c>
      <c r="E4413">
        <v>105</v>
      </c>
      <c r="F4413">
        <v>140</v>
      </c>
      <c r="G4413" t="s">
        <v>38</v>
      </c>
      <c r="H4413">
        <v>4.2</v>
      </c>
      <c r="I4413">
        <f>F4413-E4413</f>
        <v>35</v>
      </c>
      <c r="J4413">
        <f>I4413*100/F4413</f>
        <v>25</v>
      </c>
      <c r="K4413" t="str">
        <f>IF(E4413&lt;=200,"Budget",IF(E4413&lt;=500,"Mid Range","Premium"))</f>
        <v>Budget</v>
      </c>
    </row>
    <row r="4414" spans="1:11" x14ac:dyDescent="0.3">
      <c r="A4414" t="s">
        <v>5473</v>
      </c>
      <c r="B4414" t="s">
        <v>50</v>
      </c>
      <c r="C4414" t="s">
        <v>183</v>
      </c>
      <c r="D4414" t="s">
        <v>598</v>
      </c>
      <c r="E4414">
        <v>199</v>
      </c>
      <c r="F4414">
        <v>199</v>
      </c>
      <c r="G4414" t="s">
        <v>185</v>
      </c>
      <c r="H4414">
        <v>4.8</v>
      </c>
      <c r="I4414">
        <f>F4414-E4414</f>
        <v>0</v>
      </c>
      <c r="J4414">
        <f>I4414*100/F4414</f>
        <v>0</v>
      </c>
      <c r="K4414" t="str">
        <f>IF(E4414&lt;=200,"Budget",IF(E4414&lt;=500,"Mid Range","Premium"))</f>
        <v>Budget</v>
      </c>
    </row>
    <row r="4415" spans="1:11" x14ac:dyDescent="0.3">
      <c r="A4415" t="s">
        <v>6031</v>
      </c>
      <c r="B4415" t="s">
        <v>14</v>
      </c>
      <c r="C4415" t="s">
        <v>270</v>
      </c>
      <c r="D4415" t="s">
        <v>3438</v>
      </c>
      <c r="E4415">
        <v>299</v>
      </c>
      <c r="F4415">
        <v>325</v>
      </c>
      <c r="G4415" t="s">
        <v>271</v>
      </c>
      <c r="H4415">
        <v>4.5999999999999996</v>
      </c>
      <c r="I4415">
        <f>F4415-E4415</f>
        <v>26</v>
      </c>
      <c r="J4415">
        <f>I4415*100/F4415</f>
        <v>8</v>
      </c>
      <c r="K4415" t="str">
        <f>IF(E4415&lt;=200,"Budget",IF(E4415&lt;=500,"Mid Range","Premium"))</f>
        <v>Mid Range</v>
      </c>
    </row>
    <row r="4416" spans="1:11" x14ac:dyDescent="0.3">
      <c r="A4416" t="s">
        <v>6032</v>
      </c>
      <c r="B4416" t="s">
        <v>14</v>
      </c>
      <c r="C4416" t="s">
        <v>15</v>
      </c>
      <c r="D4416" t="s">
        <v>1320</v>
      </c>
      <c r="E4416">
        <v>499</v>
      </c>
      <c r="F4416">
        <v>749</v>
      </c>
      <c r="G4416" t="s">
        <v>140</v>
      </c>
      <c r="H4416">
        <v>3.3</v>
      </c>
      <c r="I4416">
        <f>F4416-E4416</f>
        <v>250</v>
      </c>
      <c r="J4416">
        <f>I4416*100/F4416</f>
        <v>33.377837116154872</v>
      </c>
      <c r="K4416" t="str">
        <f>IF(E4416&lt;=200,"Budget",IF(E4416&lt;=500,"Mid Range","Premium"))</f>
        <v>Mid Range</v>
      </c>
    </row>
    <row r="4417" spans="1:11" x14ac:dyDescent="0.3">
      <c r="A4417" t="s">
        <v>6033</v>
      </c>
      <c r="B4417" t="s">
        <v>19</v>
      </c>
      <c r="C4417" t="s">
        <v>215</v>
      </c>
      <c r="D4417" t="s">
        <v>2120</v>
      </c>
      <c r="E4417">
        <v>133</v>
      </c>
      <c r="F4417">
        <v>140</v>
      </c>
      <c r="G4417" t="s">
        <v>217</v>
      </c>
      <c r="H4417">
        <v>3.6</v>
      </c>
      <c r="I4417">
        <f>F4417-E4417</f>
        <v>7</v>
      </c>
      <c r="J4417">
        <f>I4417*100/F4417</f>
        <v>5</v>
      </c>
      <c r="K4417" t="str">
        <f>IF(E4417&lt;=200,"Budget",IF(E4417&lt;=500,"Mid Range","Premium"))</f>
        <v>Budget</v>
      </c>
    </row>
    <row r="4418" spans="1:11" x14ac:dyDescent="0.3">
      <c r="A4418" t="s">
        <v>6034</v>
      </c>
      <c r="B4418" t="s">
        <v>9</v>
      </c>
      <c r="C4418" t="s">
        <v>278</v>
      </c>
      <c r="D4418" t="s">
        <v>6035</v>
      </c>
      <c r="E4418">
        <v>285</v>
      </c>
      <c r="F4418">
        <v>500</v>
      </c>
      <c r="G4418" t="s">
        <v>1584</v>
      </c>
      <c r="H4418">
        <v>3.6</v>
      </c>
      <c r="I4418">
        <f>F4418-E4418</f>
        <v>215</v>
      </c>
      <c r="J4418">
        <f>I4418*100/F4418</f>
        <v>43</v>
      </c>
      <c r="K4418" t="str">
        <f>IF(E4418&lt;=200,"Budget",IF(E4418&lt;=500,"Mid Range","Premium"))</f>
        <v>Mid Range</v>
      </c>
    </row>
    <row r="4419" spans="1:11" x14ac:dyDescent="0.3">
      <c r="A4419" t="s">
        <v>6036</v>
      </c>
      <c r="B4419" t="s">
        <v>50</v>
      </c>
      <c r="C4419" t="s">
        <v>86</v>
      </c>
      <c r="D4419" t="s">
        <v>87</v>
      </c>
      <c r="E4419">
        <v>67.5</v>
      </c>
      <c r="F4419">
        <v>75</v>
      </c>
      <c r="G4419" t="s">
        <v>88</v>
      </c>
      <c r="H4419">
        <v>3.8</v>
      </c>
      <c r="I4419">
        <f>F4419-E4419</f>
        <v>7.5</v>
      </c>
      <c r="J4419">
        <f>I4419*100/F4419</f>
        <v>10</v>
      </c>
      <c r="K4419" t="str">
        <f>IF(E4419&lt;=200,"Budget",IF(E4419&lt;=500,"Mid Range","Premium"))</f>
        <v>Budget</v>
      </c>
    </row>
    <row r="4420" spans="1:11" x14ac:dyDescent="0.3">
      <c r="A4420" t="s">
        <v>6037</v>
      </c>
      <c r="B4420" t="s">
        <v>90</v>
      </c>
      <c r="C4420" t="s">
        <v>458</v>
      </c>
      <c r="D4420" t="s">
        <v>781</v>
      </c>
      <c r="E4420">
        <v>74.25</v>
      </c>
      <c r="F4420">
        <v>99</v>
      </c>
      <c r="G4420" t="s">
        <v>1964</v>
      </c>
      <c r="H4420">
        <v>4.3</v>
      </c>
      <c r="I4420">
        <f>F4420-E4420</f>
        <v>24.75</v>
      </c>
      <c r="J4420">
        <f>I4420*100/F4420</f>
        <v>25</v>
      </c>
      <c r="K4420" t="str">
        <f>IF(E4420&lt;=200,"Budget",IF(E4420&lt;=500,"Mid Range","Premium"))</f>
        <v>Budget</v>
      </c>
    </row>
    <row r="4421" spans="1:11" x14ac:dyDescent="0.3">
      <c r="A4421" t="s">
        <v>6038</v>
      </c>
      <c r="B4421" t="s">
        <v>107</v>
      </c>
      <c r="C4421" t="s">
        <v>205</v>
      </c>
      <c r="D4421" t="s">
        <v>4052</v>
      </c>
      <c r="E4421">
        <v>99</v>
      </c>
      <c r="F4421">
        <v>99</v>
      </c>
      <c r="G4421" t="s">
        <v>470</v>
      </c>
      <c r="H4421">
        <v>3.8</v>
      </c>
      <c r="I4421">
        <f>F4421-E4421</f>
        <v>0</v>
      </c>
      <c r="J4421">
        <f>I4421*100/F4421</f>
        <v>0</v>
      </c>
      <c r="K4421" t="str">
        <f>IF(E4421&lt;=200,"Budget",IF(E4421&lt;=500,"Mid Range","Premium"))</f>
        <v>Budget</v>
      </c>
    </row>
    <row r="4422" spans="1:11" x14ac:dyDescent="0.3">
      <c r="A4422" t="s">
        <v>6039</v>
      </c>
      <c r="B4422" t="s">
        <v>14</v>
      </c>
      <c r="C4422" t="s">
        <v>270</v>
      </c>
      <c r="D4422" t="s">
        <v>368</v>
      </c>
      <c r="E4422">
        <v>149</v>
      </c>
      <c r="F4422">
        <v>200</v>
      </c>
      <c r="G4422" t="s">
        <v>849</v>
      </c>
      <c r="H4422">
        <v>3.3</v>
      </c>
      <c r="I4422">
        <f>F4422-E4422</f>
        <v>51</v>
      </c>
      <c r="J4422">
        <f>I4422*100/F4422</f>
        <v>25.5</v>
      </c>
      <c r="K4422" t="str">
        <f>IF(E4422&lt;=200,"Budget",IF(E4422&lt;=500,"Mid Range","Premium"))</f>
        <v>Budget</v>
      </c>
    </row>
    <row r="4423" spans="1:11" x14ac:dyDescent="0.3">
      <c r="A4423" t="s">
        <v>2853</v>
      </c>
      <c r="B4423" t="s">
        <v>9</v>
      </c>
      <c r="C4423" t="s">
        <v>151</v>
      </c>
      <c r="D4423" t="s">
        <v>1309</v>
      </c>
      <c r="E4423">
        <v>295</v>
      </c>
      <c r="F4423">
        <v>295</v>
      </c>
      <c r="G4423" t="s">
        <v>133</v>
      </c>
      <c r="H4423">
        <v>3.7</v>
      </c>
      <c r="I4423">
        <f>F4423-E4423</f>
        <v>0</v>
      </c>
      <c r="J4423">
        <f>I4423*100/F4423</f>
        <v>0</v>
      </c>
      <c r="K4423" t="str">
        <f>IF(E4423&lt;=200,"Budget",IF(E4423&lt;=500,"Mid Range","Premium"))</f>
        <v>Mid Range</v>
      </c>
    </row>
    <row r="4424" spans="1:11" x14ac:dyDescent="0.3">
      <c r="A4424" t="s">
        <v>6040</v>
      </c>
      <c r="B4424" t="s">
        <v>90</v>
      </c>
      <c r="C4424" t="s">
        <v>173</v>
      </c>
      <c r="D4424" t="s">
        <v>873</v>
      </c>
      <c r="E4424">
        <v>112.5</v>
      </c>
      <c r="F4424">
        <v>125</v>
      </c>
      <c r="G4424" t="s">
        <v>1063</v>
      </c>
      <c r="H4424">
        <v>3.9</v>
      </c>
      <c r="I4424">
        <f>F4424-E4424</f>
        <v>12.5</v>
      </c>
      <c r="J4424">
        <f>I4424*100/F4424</f>
        <v>10</v>
      </c>
      <c r="K4424" t="str">
        <f>IF(E4424&lt;=200,"Budget",IF(E4424&lt;=500,"Mid Range","Premium"))</f>
        <v>Budget</v>
      </c>
    </row>
    <row r="4425" spans="1:11" x14ac:dyDescent="0.3">
      <c r="A4425" t="s">
        <v>6041</v>
      </c>
      <c r="B4425" t="s">
        <v>19</v>
      </c>
      <c r="C4425" t="s">
        <v>32</v>
      </c>
      <c r="D4425" t="s">
        <v>2048</v>
      </c>
      <c r="E4425">
        <v>125</v>
      </c>
      <c r="F4425">
        <v>136</v>
      </c>
      <c r="G4425" t="s">
        <v>34</v>
      </c>
      <c r="H4425">
        <v>4.3</v>
      </c>
      <c r="I4425">
        <f>F4425-E4425</f>
        <v>11</v>
      </c>
      <c r="J4425">
        <f>I4425*100/F4425</f>
        <v>8.0882352941176467</v>
      </c>
      <c r="K4425" t="str">
        <f>IF(E4425&lt;=200,"Budget",IF(E4425&lt;=500,"Mid Range","Premium"))</f>
        <v>Budget</v>
      </c>
    </row>
    <row r="4426" spans="1:11" x14ac:dyDescent="0.3">
      <c r="A4426" t="s">
        <v>6042</v>
      </c>
      <c r="B4426" t="s">
        <v>9</v>
      </c>
      <c r="C4426" t="s">
        <v>36</v>
      </c>
      <c r="D4426" t="s">
        <v>626</v>
      </c>
      <c r="E4426">
        <v>525</v>
      </c>
      <c r="F4426">
        <v>700</v>
      </c>
      <c r="G4426" t="s">
        <v>38</v>
      </c>
      <c r="H4426">
        <v>5</v>
      </c>
      <c r="I4426">
        <f>F4426-E4426</f>
        <v>175</v>
      </c>
      <c r="J4426">
        <f>I4426*100/F4426</f>
        <v>25</v>
      </c>
      <c r="K4426" t="str">
        <f>IF(E4426&lt;=200,"Budget",IF(E4426&lt;=500,"Mid Range","Premium"))</f>
        <v>Premium</v>
      </c>
    </row>
    <row r="4427" spans="1:11" x14ac:dyDescent="0.3">
      <c r="A4427" t="s">
        <v>6043</v>
      </c>
      <c r="B4427" t="s">
        <v>107</v>
      </c>
      <c r="C4427" t="s">
        <v>205</v>
      </c>
      <c r="D4427" t="s">
        <v>6044</v>
      </c>
      <c r="E4427">
        <v>45</v>
      </c>
      <c r="F4427">
        <v>45</v>
      </c>
      <c r="G4427" t="s">
        <v>382</v>
      </c>
      <c r="H4427">
        <v>4.4000000000000004</v>
      </c>
      <c r="I4427">
        <f>F4427-E4427</f>
        <v>0</v>
      </c>
      <c r="J4427">
        <f>I4427*100/F4427</f>
        <v>0</v>
      </c>
      <c r="K4427" t="str">
        <f>IF(E4427&lt;=200,"Budget",IF(E4427&lt;=500,"Mid Range","Premium"))</f>
        <v>Budget</v>
      </c>
    </row>
    <row r="4428" spans="1:11" x14ac:dyDescent="0.3">
      <c r="A4428" t="s">
        <v>1452</v>
      </c>
      <c r="B4428" t="s">
        <v>9</v>
      </c>
      <c r="C4428" t="s">
        <v>36</v>
      </c>
      <c r="D4428" t="s">
        <v>816</v>
      </c>
      <c r="E4428">
        <v>296.10000000000002</v>
      </c>
      <c r="F4428">
        <v>329</v>
      </c>
      <c r="G4428" t="s">
        <v>333</v>
      </c>
      <c r="H4428">
        <v>4.7</v>
      </c>
      <c r="I4428">
        <f>F4428-E4428</f>
        <v>32.899999999999977</v>
      </c>
      <c r="J4428">
        <f>I4428*100/F4428</f>
        <v>9.9999999999999929</v>
      </c>
      <c r="K4428" t="str">
        <f>IF(E4428&lt;=200,"Budget",IF(E4428&lt;=500,"Mid Range","Premium"))</f>
        <v>Mid Range</v>
      </c>
    </row>
    <row r="4429" spans="1:11" x14ac:dyDescent="0.3">
      <c r="A4429" t="s">
        <v>6046</v>
      </c>
      <c r="B4429" t="s">
        <v>90</v>
      </c>
      <c r="C4429" t="s">
        <v>91</v>
      </c>
      <c r="D4429" t="s">
        <v>2548</v>
      </c>
      <c r="E4429">
        <v>99</v>
      </c>
      <c r="F4429">
        <v>99</v>
      </c>
      <c r="G4429" t="s">
        <v>93</v>
      </c>
      <c r="H4429">
        <v>3.9</v>
      </c>
      <c r="I4429">
        <f>F4429-E4429</f>
        <v>0</v>
      </c>
      <c r="J4429">
        <f>I4429*100/F4429</f>
        <v>0</v>
      </c>
      <c r="K4429" t="str">
        <f>IF(E4429&lt;=200,"Budget",IF(E4429&lt;=500,"Mid Range","Premium"))</f>
        <v>Budget</v>
      </c>
    </row>
    <row r="4430" spans="1:11" x14ac:dyDescent="0.3">
      <c r="A4430" t="s">
        <v>6047</v>
      </c>
      <c r="B4430" t="s">
        <v>107</v>
      </c>
      <c r="C4430" t="s">
        <v>205</v>
      </c>
      <c r="D4430" t="s">
        <v>1175</v>
      </c>
      <c r="E4430">
        <v>30</v>
      </c>
      <c r="F4430">
        <v>30</v>
      </c>
      <c r="G4430" t="s">
        <v>382</v>
      </c>
      <c r="H4430">
        <v>4.0999999999999996</v>
      </c>
      <c r="I4430">
        <f>F4430-E4430</f>
        <v>0</v>
      </c>
      <c r="J4430">
        <f>I4430*100/F4430</f>
        <v>0</v>
      </c>
      <c r="K4430" t="str">
        <f>IF(E4430&lt;=200,"Budget",IF(E4430&lt;=500,"Mid Range","Premium"))</f>
        <v>Budget</v>
      </c>
    </row>
    <row r="4431" spans="1:11" x14ac:dyDescent="0.3">
      <c r="A4431" t="s">
        <v>6048</v>
      </c>
      <c r="B4431" t="s">
        <v>107</v>
      </c>
      <c r="C4431" t="s">
        <v>261</v>
      </c>
      <c r="D4431" t="s">
        <v>1105</v>
      </c>
      <c r="E4431">
        <v>79</v>
      </c>
      <c r="F4431">
        <v>79</v>
      </c>
      <c r="G4431" t="s">
        <v>290</v>
      </c>
      <c r="H4431">
        <v>3</v>
      </c>
      <c r="I4431">
        <f>F4431-E4431</f>
        <v>0</v>
      </c>
      <c r="J4431">
        <f>I4431*100/F4431</f>
        <v>0</v>
      </c>
      <c r="K4431" t="str">
        <f>IF(E4431&lt;=200,"Budget",IF(E4431&lt;=500,"Mid Range","Premium"))</f>
        <v>Budget</v>
      </c>
    </row>
    <row r="4432" spans="1:11" x14ac:dyDescent="0.3">
      <c r="A4432" t="s">
        <v>6049</v>
      </c>
      <c r="B4432" t="s">
        <v>19</v>
      </c>
      <c r="C4432" t="s">
        <v>215</v>
      </c>
      <c r="D4432" t="s">
        <v>6050</v>
      </c>
      <c r="E4432">
        <v>162</v>
      </c>
      <c r="F4432">
        <v>170</v>
      </c>
      <c r="G4432" t="s">
        <v>217</v>
      </c>
      <c r="H4432">
        <v>3.5</v>
      </c>
      <c r="I4432">
        <f>F4432-E4432</f>
        <v>8</v>
      </c>
      <c r="J4432">
        <f>I4432*100/F4432</f>
        <v>4.7058823529411766</v>
      </c>
      <c r="K4432" t="str">
        <f>IF(E4432&lt;=200,"Budget",IF(E4432&lt;=500,"Mid Range","Premium"))</f>
        <v>Budget</v>
      </c>
    </row>
    <row r="4433" spans="1:11" x14ac:dyDescent="0.3">
      <c r="A4433" t="s">
        <v>6051</v>
      </c>
      <c r="B4433" t="s">
        <v>9</v>
      </c>
      <c r="C4433" t="s">
        <v>10</v>
      </c>
      <c r="D4433" t="s">
        <v>1859</v>
      </c>
      <c r="E4433">
        <v>599</v>
      </c>
      <c r="F4433">
        <v>599</v>
      </c>
      <c r="G4433" t="s">
        <v>12</v>
      </c>
      <c r="H4433">
        <v>4.3</v>
      </c>
      <c r="I4433">
        <f>F4433-E4433</f>
        <v>0</v>
      </c>
      <c r="J4433">
        <f>I4433*100/F4433</f>
        <v>0</v>
      </c>
      <c r="K4433" t="str">
        <f>IF(E4433&lt;=200,"Budget",IF(E4433&lt;=500,"Mid Range","Premium"))</f>
        <v>Premium</v>
      </c>
    </row>
    <row r="4434" spans="1:11" x14ac:dyDescent="0.3">
      <c r="A4434" t="s">
        <v>6052</v>
      </c>
      <c r="B4434" t="s">
        <v>107</v>
      </c>
      <c r="C4434" t="s">
        <v>261</v>
      </c>
      <c r="D4434" t="s">
        <v>363</v>
      </c>
      <c r="E4434">
        <v>50</v>
      </c>
      <c r="F4434">
        <v>50</v>
      </c>
      <c r="G4434" t="s">
        <v>263</v>
      </c>
      <c r="H4434">
        <v>4.2</v>
      </c>
      <c r="I4434">
        <f>F4434-E4434</f>
        <v>0</v>
      </c>
      <c r="J4434">
        <f>I4434*100/F4434</f>
        <v>0</v>
      </c>
      <c r="K4434" t="str">
        <f>IF(E4434&lt;=200,"Budget",IF(E4434&lt;=500,"Mid Range","Premium"))</f>
        <v>Budget</v>
      </c>
    </row>
    <row r="4435" spans="1:11" x14ac:dyDescent="0.3">
      <c r="A4435" t="s">
        <v>6053</v>
      </c>
      <c r="B4435" t="s">
        <v>14</v>
      </c>
      <c r="C4435" t="s">
        <v>222</v>
      </c>
      <c r="D4435" t="s">
        <v>1239</v>
      </c>
      <c r="E4435">
        <v>99</v>
      </c>
      <c r="F4435">
        <v>99</v>
      </c>
      <c r="G4435" t="s">
        <v>1240</v>
      </c>
      <c r="H4435">
        <v>4</v>
      </c>
      <c r="I4435">
        <f>F4435-E4435</f>
        <v>0</v>
      </c>
      <c r="J4435">
        <f>I4435*100/F4435</f>
        <v>0</v>
      </c>
      <c r="K4435" t="str">
        <f>IF(E4435&lt;=200,"Budget",IF(E4435&lt;=500,"Mid Range","Premium"))</f>
        <v>Budget</v>
      </c>
    </row>
    <row r="4436" spans="1:11" x14ac:dyDescent="0.3">
      <c r="A4436" t="s">
        <v>6054</v>
      </c>
      <c r="B4436" t="s">
        <v>90</v>
      </c>
      <c r="C4436" t="s">
        <v>142</v>
      </c>
      <c r="D4436" t="s">
        <v>592</v>
      </c>
      <c r="E4436">
        <v>33.6</v>
      </c>
      <c r="F4436">
        <v>35</v>
      </c>
      <c r="G4436" t="s">
        <v>147</v>
      </c>
      <c r="H4436">
        <v>3.7</v>
      </c>
      <c r="I4436">
        <f>F4436-E4436</f>
        <v>1.3999999999999986</v>
      </c>
      <c r="J4436">
        <f>I4436*100/F4436</f>
        <v>3.999999999999996</v>
      </c>
      <c r="K4436" t="str">
        <f>IF(E4436&lt;=200,"Budget",IF(E4436&lt;=500,"Mid Range","Premium"))</f>
        <v>Budget</v>
      </c>
    </row>
    <row r="4437" spans="1:11" x14ac:dyDescent="0.3">
      <c r="A4437" t="s">
        <v>6055</v>
      </c>
      <c r="B4437" t="s">
        <v>90</v>
      </c>
      <c r="C4437" t="s">
        <v>91</v>
      </c>
      <c r="D4437" t="s">
        <v>1530</v>
      </c>
      <c r="E4437">
        <v>97.75</v>
      </c>
      <c r="F4437">
        <v>115</v>
      </c>
      <c r="G4437" t="s">
        <v>1531</v>
      </c>
      <c r="H4437">
        <v>5</v>
      </c>
      <c r="I4437">
        <f>F4437-E4437</f>
        <v>17.25</v>
      </c>
      <c r="J4437">
        <f>I4437*100/F4437</f>
        <v>15</v>
      </c>
      <c r="K4437" t="str">
        <f>IF(E4437&lt;=200,"Budget",IF(E4437&lt;=500,"Mid Range","Premium"))</f>
        <v>Budget</v>
      </c>
    </row>
    <row r="4438" spans="1:11" x14ac:dyDescent="0.3">
      <c r="A4438" t="s">
        <v>6056</v>
      </c>
      <c r="B4438" t="s">
        <v>19</v>
      </c>
      <c r="C4438" t="s">
        <v>32</v>
      </c>
      <c r="D4438" t="s">
        <v>462</v>
      </c>
      <c r="E4438">
        <v>409</v>
      </c>
      <c r="F4438">
        <v>409</v>
      </c>
      <c r="G4438" t="s">
        <v>463</v>
      </c>
      <c r="H4438">
        <v>3</v>
      </c>
      <c r="I4438">
        <f>F4438-E4438</f>
        <v>0</v>
      </c>
      <c r="J4438">
        <f>I4438*100/F4438</f>
        <v>0</v>
      </c>
      <c r="K4438" t="str">
        <f>IF(E4438&lt;=200,"Budget",IF(E4438&lt;=500,"Mid Range","Premium"))</f>
        <v>Mid Range</v>
      </c>
    </row>
    <row r="4439" spans="1:11" x14ac:dyDescent="0.3">
      <c r="A4439" t="s">
        <v>6057</v>
      </c>
      <c r="B4439" t="s">
        <v>107</v>
      </c>
      <c r="C4439" t="s">
        <v>261</v>
      </c>
      <c r="D4439" t="s">
        <v>2535</v>
      </c>
      <c r="E4439">
        <v>50</v>
      </c>
      <c r="F4439">
        <v>50</v>
      </c>
      <c r="G4439" t="s">
        <v>290</v>
      </c>
      <c r="H4439">
        <v>3.6</v>
      </c>
      <c r="I4439">
        <f>F4439-E4439</f>
        <v>0</v>
      </c>
      <c r="J4439">
        <f>I4439*100/F4439</f>
        <v>0</v>
      </c>
      <c r="K4439" t="str">
        <f>IF(E4439&lt;=200,"Budget",IF(E4439&lt;=500,"Mid Range","Premium"))</f>
        <v>Budget</v>
      </c>
    </row>
    <row r="4440" spans="1:11" x14ac:dyDescent="0.3">
      <c r="A4440" t="s">
        <v>6058</v>
      </c>
      <c r="B4440" t="s">
        <v>14</v>
      </c>
      <c r="C4440" t="s">
        <v>270</v>
      </c>
      <c r="D4440" t="s">
        <v>1639</v>
      </c>
      <c r="E4440">
        <v>125</v>
      </c>
      <c r="F4440">
        <v>125</v>
      </c>
      <c r="G4440" t="s">
        <v>849</v>
      </c>
      <c r="H4440">
        <v>2.5</v>
      </c>
      <c r="I4440">
        <f>F4440-E4440</f>
        <v>0</v>
      </c>
      <c r="J4440">
        <f>I4440*100/F4440</f>
        <v>0</v>
      </c>
      <c r="K4440" t="str">
        <f>IF(E4440&lt;=200,"Budget",IF(E4440&lt;=500,"Mid Range","Premium"))</f>
        <v>Budget</v>
      </c>
    </row>
    <row r="4441" spans="1:11" x14ac:dyDescent="0.3">
      <c r="A4441" t="s">
        <v>6059</v>
      </c>
      <c r="B4441" t="s">
        <v>9</v>
      </c>
      <c r="C4441" t="s">
        <v>28</v>
      </c>
      <c r="D4441" t="s">
        <v>1617</v>
      </c>
      <c r="E4441">
        <v>169.15</v>
      </c>
      <c r="F4441">
        <v>199</v>
      </c>
      <c r="G4441" t="s">
        <v>41</v>
      </c>
      <c r="H4441">
        <v>4.4000000000000004</v>
      </c>
      <c r="I4441">
        <f>F4441-E4441</f>
        <v>29.849999999999994</v>
      </c>
      <c r="J4441">
        <f>I4441*100/F4441</f>
        <v>14.999999999999998</v>
      </c>
      <c r="K4441" t="str">
        <f>IF(E4441&lt;=200,"Budget",IF(E4441&lt;=500,"Mid Range","Premium"))</f>
        <v>Budget</v>
      </c>
    </row>
    <row r="4442" spans="1:11" x14ac:dyDescent="0.3">
      <c r="A4442" t="s">
        <v>6060</v>
      </c>
      <c r="B4442" t="s">
        <v>90</v>
      </c>
      <c r="C4442" t="s">
        <v>173</v>
      </c>
      <c r="D4442" t="s">
        <v>1587</v>
      </c>
      <c r="E4442">
        <v>75</v>
      </c>
      <c r="F4442">
        <v>75</v>
      </c>
      <c r="G4442" t="s">
        <v>887</v>
      </c>
      <c r="H4442">
        <v>4.4000000000000004</v>
      </c>
      <c r="I4442">
        <f>F4442-E4442</f>
        <v>0</v>
      </c>
      <c r="J4442">
        <f>I4442*100/F4442</f>
        <v>0</v>
      </c>
      <c r="K4442" t="str">
        <f>IF(E4442&lt;=200,"Budget",IF(E4442&lt;=500,"Mid Range","Premium"))</f>
        <v>Budget</v>
      </c>
    </row>
    <row r="4443" spans="1:11" x14ac:dyDescent="0.3">
      <c r="A4443" t="s">
        <v>6061</v>
      </c>
      <c r="B4443" t="s">
        <v>121</v>
      </c>
      <c r="C4443" t="s">
        <v>122</v>
      </c>
      <c r="D4443" t="s">
        <v>1573</v>
      </c>
      <c r="E4443">
        <v>60</v>
      </c>
      <c r="F4443">
        <v>60</v>
      </c>
      <c r="G4443" t="s">
        <v>124</v>
      </c>
      <c r="H4443">
        <v>3.9</v>
      </c>
      <c r="I4443">
        <f>F4443-E4443</f>
        <v>0</v>
      </c>
      <c r="J4443">
        <f>I4443*100/F4443</f>
        <v>0</v>
      </c>
      <c r="K4443" t="str">
        <f>IF(E4443&lt;=200,"Budget",IF(E4443&lt;=500,"Mid Range","Premium"))</f>
        <v>Budget</v>
      </c>
    </row>
    <row r="4444" spans="1:11" x14ac:dyDescent="0.3">
      <c r="A4444" t="s">
        <v>6063</v>
      </c>
      <c r="B4444" t="s">
        <v>14</v>
      </c>
      <c r="C4444" t="s">
        <v>270</v>
      </c>
      <c r="D4444" t="s">
        <v>599</v>
      </c>
      <c r="E4444">
        <v>579</v>
      </c>
      <c r="F4444">
        <v>714</v>
      </c>
      <c r="G4444" t="s">
        <v>271</v>
      </c>
      <c r="H4444">
        <v>4.3</v>
      </c>
      <c r="I4444">
        <f>F4444-E4444</f>
        <v>135</v>
      </c>
      <c r="J4444">
        <f>I4444*100/F4444</f>
        <v>18.907563025210084</v>
      </c>
      <c r="K4444" t="str">
        <f>IF(E4444&lt;=200,"Budget",IF(E4444&lt;=500,"Mid Range","Premium"))</f>
        <v>Premium</v>
      </c>
    </row>
    <row r="4445" spans="1:11" x14ac:dyDescent="0.3">
      <c r="A4445" t="s">
        <v>3784</v>
      </c>
      <c r="B4445" t="s">
        <v>107</v>
      </c>
      <c r="C4445" t="s">
        <v>229</v>
      </c>
      <c r="D4445" t="s">
        <v>315</v>
      </c>
      <c r="E4445">
        <v>60</v>
      </c>
      <c r="F4445">
        <v>60</v>
      </c>
      <c r="G4445" t="s">
        <v>231</v>
      </c>
      <c r="H4445">
        <v>4.2</v>
      </c>
      <c r="I4445">
        <f>F4445-E4445</f>
        <v>0</v>
      </c>
      <c r="J4445">
        <f>I4445*100/F4445</f>
        <v>0</v>
      </c>
      <c r="K4445" t="str">
        <f>IF(E4445&lt;=200,"Budget",IF(E4445&lt;=500,"Mid Range","Premium"))</f>
        <v>Budget</v>
      </c>
    </row>
    <row r="4446" spans="1:11" x14ac:dyDescent="0.3">
      <c r="A4446" t="s">
        <v>6064</v>
      </c>
      <c r="B4446" t="s">
        <v>9</v>
      </c>
      <c r="C4446" t="s">
        <v>131</v>
      </c>
      <c r="D4446" t="s">
        <v>1570</v>
      </c>
      <c r="E4446">
        <v>205.8</v>
      </c>
      <c r="F4446">
        <v>210</v>
      </c>
      <c r="G4446" t="s">
        <v>133</v>
      </c>
      <c r="H4446">
        <v>3.3</v>
      </c>
      <c r="I4446">
        <f>F4446-E4446</f>
        <v>4.1999999999999886</v>
      </c>
      <c r="J4446">
        <f>I4446*100/F4446</f>
        <v>1.9999999999999947</v>
      </c>
      <c r="K4446" t="str">
        <f>IF(E4446&lt;=200,"Budget",IF(E4446&lt;=500,"Mid Range","Premium"))</f>
        <v>Mid Range</v>
      </c>
    </row>
    <row r="4447" spans="1:11" x14ac:dyDescent="0.3">
      <c r="A4447" t="s">
        <v>6065</v>
      </c>
      <c r="B4447" t="s">
        <v>9</v>
      </c>
      <c r="C4447" t="s">
        <v>278</v>
      </c>
      <c r="D4447" t="s">
        <v>930</v>
      </c>
      <c r="E4447">
        <v>80</v>
      </c>
      <c r="F4447">
        <v>80</v>
      </c>
      <c r="G4447" t="s">
        <v>931</v>
      </c>
      <c r="H4447">
        <v>4.5999999999999996</v>
      </c>
      <c r="I4447">
        <f>F4447-E4447</f>
        <v>0</v>
      </c>
      <c r="J4447">
        <f>I4447*100/F4447</f>
        <v>0</v>
      </c>
      <c r="K4447" t="str">
        <f>IF(E4447&lt;=200,"Budget",IF(E4447&lt;=500,"Mid Range","Premium"))</f>
        <v>Budget</v>
      </c>
    </row>
    <row r="4448" spans="1:11" x14ac:dyDescent="0.3">
      <c r="A4448" t="s">
        <v>6066</v>
      </c>
      <c r="B4448" t="s">
        <v>19</v>
      </c>
      <c r="C4448" t="s">
        <v>20</v>
      </c>
      <c r="D4448" t="s">
        <v>21</v>
      </c>
      <c r="E4448">
        <v>159</v>
      </c>
      <c r="F4448">
        <v>345</v>
      </c>
      <c r="G4448" t="s">
        <v>22</v>
      </c>
      <c r="H4448">
        <v>3.6</v>
      </c>
      <c r="I4448">
        <f>F4448-E4448</f>
        <v>186</v>
      </c>
      <c r="J4448">
        <f>I4448*100/F4448</f>
        <v>53.913043478260867</v>
      </c>
      <c r="K4448" t="str">
        <f>IF(E4448&lt;=200,"Budget",IF(E4448&lt;=500,"Mid Range","Premium"))</f>
        <v>Budget</v>
      </c>
    </row>
    <row r="4449" spans="1:11" x14ac:dyDescent="0.3">
      <c r="A4449" t="s">
        <v>6067</v>
      </c>
      <c r="B4449" t="s">
        <v>9</v>
      </c>
      <c r="C4449" t="s">
        <v>296</v>
      </c>
      <c r="D4449" t="s">
        <v>2092</v>
      </c>
      <c r="E4449">
        <v>155.4</v>
      </c>
      <c r="F4449">
        <v>185</v>
      </c>
      <c r="G4449" t="s">
        <v>1265</v>
      </c>
      <c r="H4449">
        <v>4.4000000000000004</v>
      </c>
      <c r="I4449">
        <f>F4449-E4449</f>
        <v>29.599999999999994</v>
      </c>
      <c r="J4449">
        <f>I4449*100/F4449</f>
        <v>15.999999999999998</v>
      </c>
      <c r="K4449" t="str">
        <f>IF(E4449&lt;=200,"Budget",IF(E4449&lt;=500,"Mid Range","Premium"))</f>
        <v>Budget</v>
      </c>
    </row>
    <row r="4450" spans="1:11" x14ac:dyDescent="0.3">
      <c r="A4450" t="s">
        <v>6068</v>
      </c>
      <c r="B4450" t="s">
        <v>19</v>
      </c>
      <c r="C4450" t="s">
        <v>20</v>
      </c>
      <c r="D4450" t="s">
        <v>6069</v>
      </c>
      <c r="E4450">
        <v>80</v>
      </c>
      <c r="F4450">
        <v>80</v>
      </c>
      <c r="G4450" t="s">
        <v>274</v>
      </c>
      <c r="H4450">
        <v>4.5</v>
      </c>
      <c r="I4450">
        <f>F4450-E4450</f>
        <v>0</v>
      </c>
      <c r="J4450">
        <f>I4450*100/F4450</f>
        <v>0</v>
      </c>
      <c r="K4450" t="str">
        <f>IF(E4450&lt;=200,"Budget",IF(E4450&lt;=500,"Mid Range","Premium"))</f>
        <v>Budget</v>
      </c>
    </row>
    <row r="4451" spans="1:11" x14ac:dyDescent="0.3">
      <c r="A4451" t="s">
        <v>6070</v>
      </c>
      <c r="B4451" t="s">
        <v>50</v>
      </c>
      <c r="C4451" t="s">
        <v>73</v>
      </c>
      <c r="D4451" t="s">
        <v>879</v>
      </c>
      <c r="E4451">
        <v>130</v>
      </c>
      <c r="F4451">
        <v>130</v>
      </c>
      <c r="G4451" t="s">
        <v>75</v>
      </c>
      <c r="H4451">
        <v>4.0999999999999996</v>
      </c>
      <c r="I4451">
        <f>F4451-E4451</f>
        <v>0</v>
      </c>
      <c r="J4451">
        <f>I4451*100/F4451</f>
        <v>0</v>
      </c>
      <c r="K4451" t="str">
        <f>IF(E4451&lt;=200,"Budget",IF(E4451&lt;=500,"Mid Range","Premium"))</f>
        <v>Budget</v>
      </c>
    </row>
    <row r="4452" spans="1:11" x14ac:dyDescent="0.3">
      <c r="A4452" t="s">
        <v>6071</v>
      </c>
      <c r="B4452" t="s">
        <v>14</v>
      </c>
      <c r="C4452" t="s">
        <v>15</v>
      </c>
      <c r="D4452" t="s">
        <v>660</v>
      </c>
      <c r="E4452">
        <v>179</v>
      </c>
      <c r="F4452">
        <v>330</v>
      </c>
      <c r="G4452" t="s">
        <v>17</v>
      </c>
      <c r="H4452">
        <v>3.4</v>
      </c>
      <c r="I4452">
        <f>F4452-E4452</f>
        <v>151</v>
      </c>
      <c r="J4452">
        <f>I4452*100/F4452</f>
        <v>45.757575757575758</v>
      </c>
      <c r="K4452" t="str">
        <f>IF(E4452&lt;=200,"Budget",IF(E4452&lt;=500,"Mid Range","Premium"))</f>
        <v>Budget</v>
      </c>
    </row>
    <row r="4453" spans="1:11" x14ac:dyDescent="0.3">
      <c r="A4453" t="s">
        <v>1901</v>
      </c>
      <c r="B4453" t="s">
        <v>90</v>
      </c>
      <c r="C4453" t="s">
        <v>142</v>
      </c>
      <c r="D4453" t="s">
        <v>832</v>
      </c>
      <c r="E4453">
        <v>59.25</v>
      </c>
      <c r="F4453">
        <v>79</v>
      </c>
      <c r="G4453" t="s">
        <v>396</v>
      </c>
      <c r="H4453">
        <v>4.3</v>
      </c>
      <c r="I4453">
        <f>F4453-E4453</f>
        <v>19.75</v>
      </c>
      <c r="J4453">
        <f>I4453*100/F4453</f>
        <v>25</v>
      </c>
      <c r="K4453" t="str">
        <f>IF(E4453&lt;=200,"Budget",IF(E4453&lt;=500,"Mid Range","Premium"))</f>
        <v>Budget</v>
      </c>
    </row>
    <row r="4454" spans="1:11" x14ac:dyDescent="0.3">
      <c r="A4454" t="s">
        <v>6072</v>
      </c>
      <c r="B4454" t="s">
        <v>9</v>
      </c>
      <c r="C4454" t="s">
        <v>28</v>
      </c>
      <c r="D4454" t="s">
        <v>245</v>
      </c>
      <c r="E4454">
        <v>236</v>
      </c>
      <c r="F4454">
        <v>275</v>
      </c>
      <c r="G4454" t="s">
        <v>30</v>
      </c>
      <c r="H4454">
        <v>4.3</v>
      </c>
      <c r="I4454">
        <f>F4454-E4454</f>
        <v>39</v>
      </c>
      <c r="J4454">
        <f>I4454*100/F4454</f>
        <v>14.181818181818182</v>
      </c>
      <c r="K4454" t="str">
        <f>IF(E4454&lt;=200,"Budget",IF(E4454&lt;=500,"Mid Range","Premium"))</f>
        <v>Mid Range</v>
      </c>
    </row>
    <row r="4455" spans="1:11" x14ac:dyDescent="0.3">
      <c r="A4455" t="s">
        <v>6073</v>
      </c>
      <c r="B4455" t="s">
        <v>9</v>
      </c>
      <c r="C4455" t="s">
        <v>296</v>
      </c>
      <c r="D4455" t="s">
        <v>1367</v>
      </c>
      <c r="E4455">
        <v>80</v>
      </c>
      <c r="F4455">
        <v>80</v>
      </c>
      <c r="G4455" t="s">
        <v>1265</v>
      </c>
      <c r="H4455">
        <v>4</v>
      </c>
      <c r="I4455">
        <f>F4455-E4455</f>
        <v>0</v>
      </c>
      <c r="J4455">
        <f>I4455*100/F4455</f>
        <v>0</v>
      </c>
      <c r="K4455" t="str">
        <f>IF(E4455&lt;=200,"Budget",IF(E4455&lt;=500,"Mid Range","Premium"))</f>
        <v>Budget</v>
      </c>
    </row>
    <row r="4456" spans="1:11" x14ac:dyDescent="0.3">
      <c r="A4456" t="s">
        <v>6074</v>
      </c>
      <c r="B4456" t="s">
        <v>19</v>
      </c>
      <c r="C4456" t="s">
        <v>64</v>
      </c>
      <c r="D4456" t="s">
        <v>4726</v>
      </c>
      <c r="E4456">
        <v>84</v>
      </c>
      <c r="F4456">
        <v>140</v>
      </c>
      <c r="G4456" t="s">
        <v>354</v>
      </c>
      <c r="H4456">
        <v>2</v>
      </c>
      <c r="I4456">
        <f>F4456-E4456</f>
        <v>56</v>
      </c>
      <c r="J4456">
        <f>I4456*100/F4456</f>
        <v>40</v>
      </c>
      <c r="K4456" t="str">
        <f>IF(E4456&lt;=200,"Budget",IF(E4456&lt;=500,"Mid Range","Premium"))</f>
        <v>Budget</v>
      </c>
    </row>
    <row r="4457" spans="1:11" x14ac:dyDescent="0.3">
      <c r="A4457" t="s">
        <v>6075</v>
      </c>
      <c r="B4457" t="s">
        <v>50</v>
      </c>
      <c r="C4457" t="s">
        <v>55</v>
      </c>
      <c r="D4457" t="s">
        <v>56</v>
      </c>
      <c r="E4457">
        <v>180</v>
      </c>
      <c r="F4457">
        <v>180</v>
      </c>
      <c r="G4457" t="s">
        <v>746</v>
      </c>
      <c r="H4457">
        <v>4.5</v>
      </c>
      <c r="I4457">
        <f>F4457-E4457</f>
        <v>0</v>
      </c>
      <c r="J4457">
        <f>I4457*100/F4457</f>
        <v>0</v>
      </c>
      <c r="K4457" t="str">
        <f>IF(E4457&lt;=200,"Budget",IF(E4457&lt;=500,"Mid Range","Premium"))</f>
        <v>Budget</v>
      </c>
    </row>
    <row r="4458" spans="1:11" x14ac:dyDescent="0.3">
      <c r="A4458" t="s">
        <v>6076</v>
      </c>
      <c r="B4458" t="s">
        <v>9</v>
      </c>
      <c r="C4458" t="s">
        <v>36</v>
      </c>
      <c r="D4458" t="s">
        <v>933</v>
      </c>
      <c r="E4458">
        <v>212</v>
      </c>
      <c r="F4458">
        <v>265</v>
      </c>
      <c r="G4458" t="s">
        <v>38</v>
      </c>
      <c r="H4458">
        <v>4.0999999999999996</v>
      </c>
      <c r="I4458">
        <f>F4458-E4458</f>
        <v>53</v>
      </c>
      <c r="J4458">
        <f>I4458*100/F4458</f>
        <v>20</v>
      </c>
      <c r="K4458" t="str">
        <f>IF(E4458&lt;=200,"Budget",IF(E4458&lt;=500,"Mid Range","Premium"))</f>
        <v>Mid Range</v>
      </c>
    </row>
    <row r="4459" spans="1:11" x14ac:dyDescent="0.3">
      <c r="A4459" t="s">
        <v>6077</v>
      </c>
      <c r="B4459" t="s">
        <v>9</v>
      </c>
      <c r="C4459" t="s">
        <v>1216</v>
      </c>
      <c r="D4459" t="s">
        <v>582</v>
      </c>
      <c r="E4459">
        <v>472</v>
      </c>
      <c r="F4459">
        <v>675</v>
      </c>
      <c r="G4459" t="s">
        <v>1217</v>
      </c>
      <c r="H4459">
        <v>2.4</v>
      </c>
      <c r="I4459">
        <f>F4459-E4459</f>
        <v>203</v>
      </c>
      <c r="J4459">
        <f>I4459*100/F4459</f>
        <v>30.074074074074073</v>
      </c>
      <c r="K4459" t="str">
        <f>IF(E4459&lt;=200,"Budget",IF(E4459&lt;=500,"Mid Range","Premium"))</f>
        <v>Mid Range</v>
      </c>
    </row>
    <row r="4460" spans="1:11" x14ac:dyDescent="0.3">
      <c r="A4460" t="s">
        <v>6078</v>
      </c>
      <c r="B4460" t="s">
        <v>14</v>
      </c>
      <c r="C4460" t="s">
        <v>99</v>
      </c>
      <c r="D4460" t="s">
        <v>1150</v>
      </c>
      <c r="E4460">
        <v>229</v>
      </c>
      <c r="F4460">
        <v>229</v>
      </c>
      <c r="G4460" t="s">
        <v>101</v>
      </c>
      <c r="H4460">
        <v>2</v>
      </c>
      <c r="I4460">
        <f>F4460-E4460</f>
        <v>0</v>
      </c>
      <c r="J4460">
        <f>I4460*100/F4460</f>
        <v>0</v>
      </c>
      <c r="K4460" t="str">
        <f>IF(E4460&lt;=200,"Budget",IF(E4460&lt;=500,"Mid Range","Premium"))</f>
        <v>Mid Range</v>
      </c>
    </row>
    <row r="4461" spans="1:11" x14ac:dyDescent="0.3">
      <c r="A4461" t="s">
        <v>6079</v>
      </c>
      <c r="B4461" t="s">
        <v>14</v>
      </c>
      <c r="C4461" t="s">
        <v>222</v>
      </c>
      <c r="D4461" t="s">
        <v>431</v>
      </c>
      <c r="E4461">
        <v>249</v>
      </c>
      <c r="F4461">
        <v>249</v>
      </c>
      <c r="G4461" t="s">
        <v>3091</v>
      </c>
      <c r="H4461">
        <v>3.7</v>
      </c>
      <c r="I4461">
        <f>F4461-E4461</f>
        <v>0</v>
      </c>
      <c r="J4461">
        <f>I4461*100/F4461</f>
        <v>0</v>
      </c>
      <c r="K4461" t="str">
        <f>IF(E4461&lt;=200,"Budget",IF(E4461&lt;=500,"Mid Range","Premium"))</f>
        <v>Mid Range</v>
      </c>
    </row>
    <row r="4462" spans="1:11" x14ac:dyDescent="0.3">
      <c r="A4462" t="s">
        <v>6080</v>
      </c>
      <c r="B4462" t="s">
        <v>14</v>
      </c>
      <c r="C4462" t="s">
        <v>15</v>
      </c>
      <c r="D4462" t="s">
        <v>356</v>
      </c>
      <c r="E4462">
        <v>299</v>
      </c>
      <c r="F4462">
        <v>399</v>
      </c>
      <c r="G4462" t="s">
        <v>357</v>
      </c>
      <c r="H4462">
        <v>2.5</v>
      </c>
      <c r="I4462">
        <f>F4462-E4462</f>
        <v>100</v>
      </c>
      <c r="J4462">
        <f>I4462*100/F4462</f>
        <v>25.062656641604011</v>
      </c>
      <c r="K4462" t="str">
        <f>IF(E4462&lt;=200,"Budget",IF(E4462&lt;=500,"Mid Range","Premium"))</f>
        <v>Mid Range</v>
      </c>
    </row>
    <row r="4463" spans="1:11" x14ac:dyDescent="0.3">
      <c r="A4463" t="s">
        <v>6081</v>
      </c>
      <c r="B4463" t="s">
        <v>9</v>
      </c>
      <c r="C4463" t="s">
        <v>278</v>
      </c>
      <c r="D4463" t="s">
        <v>2695</v>
      </c>
      <c r="E4463">
        <v>1499</v>
      </c>
      <c r="F4463">
        <v>1499</v>
      </c>
      <c r="G4463" t="s">
        <v>366</v>
      </c>
      <c r="H4463">
        <v>2</v>
      </c>
      <c r="I4463">
        <f>F4463-E4463</f>
        <v>0</v>
      </c>
      <c r="J4463">
        <f>I4463*100/F4463</f>
        <v>0</v>
      </c>
      <c r="K4463" t="str">
        <f>IF(E4463&lt;=200,"Budget",IF(E4463&lt;=500,"Mid Range","Premium"))</f>
        <v>Premium</v>
      </c>
    </row>
    <row r="4464" spans="1:11" x14ac:dyDescent="0.3">
      <c r="A4464" t="s">
        <v>6082</v>
      </c>
      <c r="B4464" t="s">
        <v>211</v>
      </c>
      <c r="C4464" t="s">
        <v>302</v>
      </c>
      <c r="D4464" t="s">
        <v>935</v>
      </c>
      <c r="E4464">
        <v>391.02</v>
      </c>
      <c r="F4464">
        <v>399</v>
      </c>
      <c r="G4464" t="s">
        <v>304</v>
      </c>
      <c r="H4464">
        <v>4.5999999999999996</v>
      </c>
      <c r="I4464">
        <f>F4464-E4464</f>
        <v>7.9800000000000182</v>
      </c>
      <c r="J4464">
        <f>I4464*100/F4464</f>
        <v>2.0000000000000044</v>
      </c>
      <c r="K4464" t="str">
        <f>IF(E4464&lt;=200,"Budget",IF(E4464&lt;=500,"Mid Range","Premium"))</f>
        <v>Mid Range</v>
      </c>
    </row>
    <row r="4465" spans="1:11" x14ac:dyDescent="0.3">
      <c r="A4465" t="s">
        <v>6083</v>
      </c>
      <c r="B4465" t="s">
        <v>9</v>
      </c>
      <c r="C4465" t="s">
        <v>36</v>
      </c>
      <c r="D4465" t="s">
        <v>118</v>
      </c>
      <c r="E4465">
        <v>80.75</v>
      </c>
      <c r="F4465">
        <v>95</v>
      </c>
      <c r="G4465" t="s">
        <v>38</v>
      </c>
      <c r="H4465">
        <v>3.5</v>
      </c>
      <c r="I4465">
        <f>F4465-E4465</f>
        <v>14.25</v>
      </c>
      <c r="J4465">
        <f>I4465*100/F4465</f>
        <v>15</v>
      </c>
      <c r="K4465" t="str">
        <f>IF(E4465&lt;=200,"Budget",IF(E4465&lt;=500,"Mid Range","Premium"))</f>
        <v>Budget</v>
      </c>
    </row>
    <row r="4466" spans="1:11" x14ac:dyDescent="0.3">
      <c r="A4466" t="s">
        <v>6084</v>
      </c>
      <c r="B4466" t="s">
        <v>9</v>
      </c>
      <c r="C4466" t="s">
        <v>296</v>
      </c>
      <c r="D4466" t="s">
        <v>2092</v>
      </c>
      <c r="E4466">
        <v>299.25</v>
      </c>
      <c r="F4466">
        <v>399</v>
      </c>
      <c r="G4466" t="s">
        <v>778</v>
      </c>
      <c r="H4466">
        <v>3.7</v>
      </c>
      <c r="I4466">
        <f>F4466-E4466</f>
        <v>99.75</v>
      </c>
      <c r="J4466">
        <f>I4466*100/F4466</f>
        <v>25</v>
      </c>
      <c r="K4466" t="str">
        <f>IF(E4466&lt;=200,"Budget",IF(E4466&lt;=500,"Mid Range","Premium"))</f>
        <v>Mid Range</v>
      </c>
    </row>
    <row r="4467" spans="1:11" x14ac:dyDescent="0.3">
      <c r="A4467" t="s">
        <v>6085</v>
      </c>
      <c r="B4467" t="s">
        <v>9</v>
      </c>
      <c r="C4467" t="s">
        <v>151</v>
      </c>
      <c r="D4467" t="s">
        <v>1371</v>
      </c>
      <c r="E4467">
        <v>193.5</v>
      </c>
      <c r="F4467">
        <v>215</v>
      </c>
      <c r="G4467" t="s">
        <v>2125</v>
      </c>
      <c r="H4467">
        <v>2.7</v>
      </c>
      <c r="I4467">
        <f>F4467-E4467</f>
        <v>21.5</v>
      </c>
      <c r="J4467">
        <f>I4467*100/F4467</f>
        <v>10</v>
      </c>
      <c r="K4467" t="str">
        <f>IF(E4467&lt;=200,"Budget",IF(E4467&lt;=500,"Mid Range","Premium"))</f>
        <v>Budget</v>
      </c>
    </row>
    <row r="4468" spans="1:11" x14ac:dyDescent="0.3">
      <c r="A4468" t="s">
        <v>6086</v>
      </c>
      <c r="B4468" t="s">
        <v>14</v>
      </c>
      <c r="C4468" t="s">
        <v>270</v>
      </c>
      <c r="D4468" t="s">
        <v>5410</v>
      </c>
      <c r="E4468">
        <v>399</v>
      </c>
      <c r="F4468">
        <v>399</v>
      </c>
      <c r="G4468" t="s">
        <v>271</v>
      </c>
      <c r="H4468">
        <v>4</v>
      </c>
      <c r="I4468">
        <f>F4468-E4468</f>
        <v>0</v>
      </c>
      <c r="J4468">
        <f>I4468*100/F4468</f>
        <v>0</v>
      </c>
      <c r="K4468" t="str">
        <f>IF(E4468&lt;=200,"Budget",IF(E4468&lt;=500,"Mid Range","Premium"))</f>
        <v>Mid Range</v>
      </c>
    </row>
    <row r="4469" spans="1:11" x14ac:dyDescent="0.3">
      <c r="A4469" t="s">
        <v>6087</v>
      </c>
      <c r="B4469" t="s">
        <v>9</v>
      </c>
      <c r="C4469" t="s">
        <v>36</v>
      </c>
      <c r="D4469" t="s">
        <v>1401</v>
      </c>
      <c r="E4469">
        <v>360</v>
      </c>
      <c r="F4469">
        <v>450</v>
      </c>
      <c r="G4469" t="s">
        <v>38</v>
      </c>
      <c r="H4469">
        <v>3.7</v>
      </c>
      <c r="I4469">
        <f>F4469-E4469</f>
        <v>90</v>
      </c>
      <c r="J4469">
        <f>I4469*100/F4469</f>
        <v>20</v>
      </c>
      <c r="K4469" t="str">
        <f>IF(E4469&lt;=200,"Budget",IF(E4469&lt;=500,"Mid Range","Premium"))</f>
        <v>Mid Range</v>
      </c>
    </row>
    <row r="4470" spans="1:11" x14ac:dyDescent="0.3">
      <c r="A4470" t="s">
        <v>6088</v>
      </c>
      <c r="B4470" t="s">
        <v>9</v>
      </c>
      <c r="C4470" t="s">
        <v>151</v>
      </c>
      <c r="D4470" t="s">
        <v>1663</v>
      </c>
      <c r="E4470">
        <v>184</v>
      </c>
      <c r="F4470">
        <v>230</v>
      </c>
      <c r="G4470" t="s">
        <v>133</v>
      </c>
      <c r="H4470">
        <v>4.2</v>
      </c>
      <c r="I4470">
        <f>F4470-E4470</f>
        <v>46</v>
      </c>
      <c r="J4470">
        <f>I4470*100/F4470</f>
        <v>20</v>
      </c>
      <c r="K4470" t="str">
        <f>IF(E4470&lt;=200,"Budget",IF(E4470&lt;=500,"Mid Range","Premium"))</f>
        <v>Budget</v>
      </c>
    </row>
    <row r="4471" spans="1:11" x14ac:dyDescent="0.3">
      <c r="A4471" t="s">
        <v>6089</v>
      </c>
      <c r="B4471" t="s">
        <v>90</v>
      </c>
      <c r="C4471" t="s">
        <v>142</v>
      </c>
      <c r="D4471" t="s">
        <v>973</v>
      </c>
      <c r="E4471">
        <v>41</v>
      </c>
      <c r="F4471">
        <v>41</v>
      </c>
      <c r="G4471" t="s">
        <v>147</v>
      </c>
      <c r="H4471">
        <v>4.2</v>
      </c>
      <c r="I4471">
        <f>F4471-E4471</f>
        <v>0</v>
      </c>
      <c r="J4471">
        <f>I4471*100/F4471</f>
        <v>0</v>
      </c>
      <c r="K4471" t="str">
        <f>IF(E4471&lt;=200,"Budget",IF(E4471&lt;=500,"Mid Range","Premium"))</f>
        <v>Budget</v>
      </c>
    </row>
    <row r="4472" spans="1:11" x14ac:dyDescent="0.3">
      <c r="A4472" t="s">
        <v>4118</v>
      </c>
      <c r="B4472" t="s">
        <v>9</v>
      </c>
      <c r="C4472" t="s">
        <v>151</v>
      </c>
      <c r="D4472" t="s">
        <v>2213</v>
      </c>
      <c r="E4472">
        <v>99</v>
      </c>
      <c r="F4472">
        <v>99</v>
      </c>
      <c r="G4472" t="s">
        <v>30</v>
      </c>
      <c r="H4472">
        <v>4.0999999999999996</v>
      </c>
      <c r="I4472">
        <f>F4472-E4472</f>
        <v>0</v>
      </c>
      <c r="J4472">
        <f>I4472*100/F4472</f>
        <v>0</v>
      </c>
      <c r="K4472" t="str">
        <f>IF(E4472&lt;=200,"Budget",IF(E4472&lt;=500,"Mid Range","Premium"))</f>
        <v>Budget</v>
      </c>
    </row>
    <row r="4473" spans="1:11" x14ac:dyDescent="0.3">
      <c r="A4473" t="s">
        <v>6090</v>
      </c>
      <c r="B4473" t="s">
        <v>14</v>
      </c>
      <c r="C4473" t="s">
        <v>15</v>
      </c>
      <c r="D4473" t="s">
        <v>660</v>
      </c>
      <c r="E4473">
        <v>89</v>
      </c>
      <c r="F4473">
        <v>144</v>
      </c>
      <c r="G4473" t="s">
        <v>140</v>
      </c>
      <c r="H4473">
        <v>4</v>
      </c>
      <c r="I4473">
        <f>F4473-E4473</f>
        <v>55</v>
      </c>
      <c r="J4473">
        <f>I4473*100/F4473</f>
        <v>38.194444444444443</v>
      </c>
      <c r="K4473" t="str">
        <f>IF(E4473&lt;=200,"Budget",IF(E4473&lt;=500,"Mid Range","Premium"))</f>
        <v>Budget</v>
      </c>
    </row>
    <row r="4474" spans="1:11" x14ac:dyDescent="0.3">
      <c r="A4474" t="s">
        <v>6092</v>
      </c>
      <c r="B4474" t="s">
        <v>107</v>
      </c>
      <c r="C4474" t="s">
        <v>108</v>
      </c>
      <c r="D4474" t="s">
        <v>692</v>
      </c>
      <c r="E4474">
        <v>175</v>
      </c>
      <c r="F4474">
        <v>195</v>
      </c>
      <c r="G4474" t="s">
        <v>680</v>
      </c>
      <c r="H4474">
        <v>4.3</v>
      </c>
      <c r="I4474">
        <f>F4474-E4474</f>
        <v>20</v>
      </c>
      <c r="J4474">
        <f>I4474*100/F4474</f>
        <v>10.256410256410257</v>
      </c>
      <c r="K4474" t="str">
        <f>IF(E4474&lt;=200,"Budget",IF(E4474&lt;=500,"Mid Range","Premium"))</f>
        <v>Budget</v>
      </c>
    </row>
    <row r="4475" spans="1:11" x14ac:dyDescent="0.3">
      <c r="A4475" t="s">
        <v>6093</v>
      </c>
      <c r="B4475" t="s">
        <v>9</v>
      </c>
      <c r="C4475" t="s">
        <v>131</v>
      </c>
      <c r="D4475" t="s">
        <v>876</v>
      </c>
      <c r="E4475">
        <v>474.05</v>
      </c>
      <c r="F4475">
        <v>499</v>
      </c>
      <c r="G4475" t="s">
        <v>1128</v>
      </c>
      <c r="H4475">
        <v>2.8</v>
      </c>
      <c r="I4475">
        <f>F4475-E4475</f>
        <v>24.949999999999989</v>
      </c>
      <c r="J4475">
        <f>I4475*100/F4475</f>
        <v>4.9999999999999982</v>
      </c>
      <c r="K4475" t="str">
        <f>IF(E4475&lt;=200,"Budget",IF(E4475&lt;=500,"Mid Range","Premium"))</f>
        <v>Mid Range</v>
      </c>
    </row>
    <row r="4476" spans="1:11" x14ac:dyDescent="0.3">
      <c r="A4476" t="s">
        <v>6094</v>
      </c>
      <c r="B4476" t="s">
        <v>9</v>
      </c>
      <c r="C4476" t="s">
        <v>36</v>
      </c>
      <c r="D4476" t="s">
        <v>1253</v>
      </c>
      <c r="E4476">
        <v>810</v>
      </c>
      <c r="F4476">
        <v>900</v>
      </c>
      <c r="G4476" t="s">
        <v>38</v>
      </c>
      <c r="H4476">
        <v>5</v>
      </c>
      <c r="I4476">
        <f>F4476-E4476</f>
        <v>90</v>
      </c>
      <c r="J4476">
        <f>I4476*100/F4476</f>
        <v>10</v>
      </c>
      <c r="K4476" t="str">
        <f>IF(E4476&lt;=200,"Budget",IF(E4476&lt;=500,"Mid Range","Premium"))</f>
        <v>Premium</v>
      </c>
    </row>
    <row r="4477" spans="1:11" x14ac:dyDescent="0.3">
      <c r="A4477" t="s">
        <v>6095</v>
      </c>
      <c r="B4477" t="s">
        <v>9</v>
      </c>
      <c r="C4477" t="s">
        <v>28</v>
      </c>
      <c r="D4477" t="s">
        <v>2367</v>
      </c>
      <c r="E4477">
        <v>70</v>
      </c>
      <c r="F4477">
        <v>70</v>
      </c>
      <c r="G4477" t="s">
        <v>41</v>
      </c>
      <c r="H4477">
        <v>4.4000000000000004</v>
      </c>
      <c r="I4477">
        <f>F4477-E4477</f>
        <v>0</v>
      </c>
      <c r="J4477">
        <f>I4477*100/F4477</f>
        <v>0</v>
      </c>
      <c r="K4477" t="str">
        <f>IF(E4477&lt;=200,"Budget",IF(E4477&lt;=500,"Mid Range","Premium"))</f>
        <v>Budget</v>
      </c>
    </row>
    <row r="4478" spans="1:11" x14ac:dyDescent="0.3">
      <c r="A4478" t="s">
        <v>6097</v>
      </c>
      <c r="B4478" t="s">
        <v>14</v>
      </c>
      <c r="C4478" t="s">
        <v>270</v>
      </c>
      <c r="D4478" t="s">
        <v>1655</v>
      </c>
      <c r="E4478">
        <v>449</v>
      </c>
      <c r="F4478">
        <v>495</v>
      </c>
      <c r="G4478" t="s">
        <v>804</v>
      </c>
      <c r="H4478">
        <v>3.9</v>
      </c>
      <c r="I4478">
        <f>F4478-E4478</f>
        <v>46</v>
      </c>
      <c r="J4478">
        <f>I4478*100/F4478</f>
        <v>9.2929292929292924</v>
      </c>
      <c r="K4478" t="str">
        <f>IF(E4478&lt;=200,"Budget",IF(E4478&lt;=500,"Mid Range","Premium"))</f>
        <v>Mid Range</v>
      </c>
    </row>
    <row r="4479" spans="1:11" x14ac:dyDescent="0.3">
      <c r="A4479" t="s">
        <v>6098</v>
      </c>
      <c r="B4479" t="s">
        <v>50</v>
      </c>
      <c r="C4479" t="s">
        <v>55</v>
      </c>
      <c r="D4479" t="s">
        <v>572</v>
      </c>
      <c r="E4479">
        <v>75</v>
      </c>
      <c r="F4479">
        <v>75</v>
      </c>
      <c r="G4479" t="s">
        <v>573</v>
      </c>
      <c r="H4479">
        <v>4.4000000000000004</v>
      </c>
      <c r="I4479">
        <f>F4479-E4479</f>
        <v>0</v>
      </c>
      <c r="J4479">
        <f>I4479*100/F4479</f>
        <v>0</v>
      </c>
      <c r="K4479" t="str">
        <f>IF(E4479&lt;=200,"Budget",IF(E4479&lt;=500,"Mid Range","Premium"))</f>
        <v>Budget</v>
      </c>
    </row>
    <row r="4480" spans="1:11" x14ac:dyDescent="0.3">
      <c r="A4480" t="s">
        <v>5191</v>
      </c>
      <c r="B4480" t="s">
        <v>14</v>
      </c>
      <c r="C4480" t="s">
        <v>15</v>
      </c>
      <c r="D4480" t="s">
        <v>2482</v>
      </c>
      <c r="E4480">
        <v>99</v>
      </c>
      <c r="F4480">
        <v>136</v>
      </c>
      <c r="G4480" t="s">
        <v>140</v>
      </c>
      <c r="H4480">
        <v>4.3</v>
      </c>
      <c r="I4480">
        <f>F4480-E4480</f>
        <v>37</v>
      </c>
      <c r="J4480">
        <f>I4480*100/F4480</f>
        <v>27.205882352941178</v>
      </c>
      <c r="K4480" t="str">
        <f>IF(E4480&lt;=200,"Budget",IF(E4480&lt;=500,"Mid Range","Premium"))</f>
        <v>Budget</v>
      </c>
    </row>
    <row r="4481" spans="1:11" x14ac:dyDescent="0.3">
      <c r="A4481" t="s">
        <v>6099</v>
      </c>
      <c r="B4481" t="s">
        <v>9</v>
      </c>
      <c r="C4481" t="s">
        <v>36</v>
      </c>
      <c r="D4481" t="s">
        <v>526</v>
      </c>
      <c r="E4481">
        <v>97.75</v>
      </c>
      <c r="F4481">
        <v>115</v>
      </c>
      <c r="G4481" t="s">
        <v>38</v>
      </c>
      <c r="H4481">
        <v>5</v>
      </c>
      <c r="I4481">
        <f>F4481-E4481</f>
        <v>17.25</v>
      </c>
      <c r="J4481">
        <f>I4481*100/F4481</f>
        <v>15</v>
      </c>
      <c r="K4481" t="str">
        <f>IF(E4481&lt;=200,"Budget",IF(E4481&lt;=500,"Mid Range","Premium"))</f>
        <v>Budget</v>
      </c>
    </row>
    <row r="4482" spans="1:11" x14ac:dyDescent="0.3">
      <c r="A4482" t="s">
        <v>6100</v>
      </c>
      <c r="B4482" t="s">
        <v>9</v>
      </c>
      <c r="C4482" t="s">
        <v>10</v>
      </c>
      <c r="D4482" t="s">
        <v>2167</v>
      </c>
      <c r="E4482">
        <v>385</v>
      </c>
      <c r="F4482">
        <v>550</v>
      </c>
      <c r="G4482" t="s">
        <v>44</v>
      </c>
      <c r="H4482">
        <v>4.0999999999999996</v>
      </c>
      <c r="I4482">
        <f>F4482-E4482</f>
        <v>165</v>
      </c>
      <c r="J4482">
        <f>I4482*100/F4482</f>
        <v>30</v>
      </c>
      <c r="K4482" t="str">
        <f>IF(E4482&lt;=200,"Budget",IF(E4482&lt;=500,"Mid Range","Premium"))</f>
        <v>Mid Range</v>
      </c>
    </row>
    <row r="4483" spans="1:11" x14ac:dyDescent="0.3">
      <c r="A4483" t="s">
        <v>6101</v>
      </c>
      <c r="B4483" t="s">
        <v>107</v>
      </c>
      <c r="C4483" t="s">
        <v>261</v>
      </c>
      <c r="D4483" t="s">
        <v>262</v>
      </c>
      <c r="E4483">
        <v>45</v>
      </c>
      <c r="F4483">
        <v>45</v>
      </c>
      <c r="G4483" t="s">
        <v>263</v>
      </c>
      <c r="H4483">
        <v>3.4</v>
      </c>
      <c r="I4483">
        <f>F4483-E4483</f>
        <v>0</v>
      </c>
      <c r="J4483">
        <f>I4483*100/F4483</f>
        <v>0</v>
      </c>
      <c r="K4483" t="str">
        <f>IF(E4483&lt;=200,"Budget",IF(E4483&lt;=500,"Mid Range","Premium"))</f>
        <v>Budget</v>
      </c>
    </row>
    <row r="4484" spans="1:11" x14ac:dyDescent="0.3">
      <c r="A4484" t="s">
        <v>6102</v>
      </c>
      <c r="B4484" t="s">
        <v>90</v>
      </c>
      <c r="C4484" t="s">
        <v>142</v>
      </c>
      <c r="D4484" t="s">
        <v>3296</v>
      </c>
      <c r="E4484">
        <v>97.5</v>
      </c>
      <c r="F4484">
        <v>130</v>
      </c>
      <c r="G4484" t="s">
        <v>147</v>
      </c>
      <c r="H4484">
        <v>3.5</v>
      </c>
      <c r="I4484">
        <f>F4484-E4484</f>
        <v>32.5</v>
      </c>
      <c r="J4484">
        <f>I4484*100/F4484</f>
        <v>25</v>
      </c>
      <c r="K4484" t="str">
        <f>IF(E4484&lt;=200,"Budget",IF(E4484&lt;=500,"Mid Range","Premium"))</f>
        <v>Budget</v>
      </c>
    </row>
    <row r="4485" spans="1:11" x14ac:dyDescent="0.3">
      <c r="A4485" t="s">
        <v>400</v>
      </c>
      <c r="B4485" t="s">
        <v>50</v>
      </c>
      <c r="C4485" t="s">
        <v>401</v>
      </c>
      <c r="D4485" t="s">
        <v>402</v>
      </c>
      <c r="E4485">
        <v>130</v>
      </c>
      <c r="F4485">
        <v>130</v>
      </c>
      <c r="G4485" t="s">
        <v>403</v>
      </c>
      <c r="H4485">
        <v>2.2999999999999998</v>
      </c>
      <c r="I4485">
        <f>F4485-E4485</f>
        <v>0</v>
      </c>
      <c r="J4485">
        <f>I4485*100/F4485</f>
        <v>0</v>
      </c>
      <c r="K4485" t="str">
        <f>IF(E4485&lt;=200,"Budget",IF(E4485&lt;=500,"Mid Range","Premium"))</f>
        <v>Budget</v>
      </c>
    </row>
    <row r="4486" spans="1:11" x14ac:dyDescent="0.3">
      <c r="A4486" t="s">
        <v>6103</v>
      </c>
      <c r="B4486" t="s">
        <v>50</v>
      </c>
      <c r="C4486" t="s">
        <v>183</v>
      </c>
      <c r="D4486" t="s">
        <v>928</v>
      </c>
      <c r="E4486">
        <v>245</v>
      </c>
      <c r="F4486">
        <v>245</v>
      </c>
      <c r="G4486" t="s">
        <v>624</v>
      </c>
      <c r="H4486">
        <v>4.5</v>
      </c>
      <c r="I4486">
        <f>F4486-E4486</f>
        <v>0</v>
      </c>
      <c r="J4486">
        <f>I4486*100/F4486</f>
        <v>0</v>
      </c>
      <c r="K4486" t="str">
        <f>IF(E4486&lt;=200,"Budget",IF(E4486&lt;=500,"Mid Range","Premium"))</f>
        <v>Mid Range</v>
      </c>
    </row>
    <row r="4487" spans="1:11" x14ac:dyDescent="0.3">
      <c r="A4487" t="s">
        <v>6104</v>
      </c>
      <c r="B4487" t="s">
        <v>9</v>
      </c>
      <c r="C4487" t="s">
        <v>36</v>
      </c>
      <c r="D4487" t="s">
        <v>1537</v>
      </c>
      <c r="E4487">
        <v>345</v>
      </c>
      <c r="F4487">
        <v>345</v>
      </c>
      <c r="G4487" t="s">
        <v>38</v>
      </c>
      <c r="H4487">
        <v>4</v>
      </c>
      <c r="I4487">
        <f>F4487-E4487</f>
        <v>0</v>
      </c>
      <c r="J4487">
        <f>I4487*100/F4487</f>
        <v>0</v>
      </c>
      <c r="K4487" t="str">
        <f>IF(E4487&lt;=200,"Budget",IF(E4487&lt;=500,"Mid Range","Premium"))</f>
        <v>Mid Range</v>
      </c>
    </row>
    <row r="4488" spans="1:11" x14ac:dyDescent="0.3">
      <c r="A4488" t="s">
        <v>6105</v>
      </c>
      <c r="B4488" t="s">
        <v>90</v>
      </c>
      <c r="C4488" t="s">
        <v>173</v>
      </c>
      <c r="D4488" t="s">
        <v>395</v>
      </c>
      <c r="E4488">
        <v>109.25</v>
      </c>
      <c r="F4488">
        <v>115</v>
      </c>
      <c r="G4488" t="s">
        <v>266</v>
      </c>
      <c r="H4488">
        <v>4.2</v>
      </c>
      <c r="I4488">
        <f>F4488-E4488</f>
        <v>5.75</v>
      </c>
      <c r="J4488">
        <f>I4488*100/F4488</f>
        <v>5</v>
      </c>
      <c r="K4488" t="str">
        <f>IF(E4488&lt;=200,"Budget",IF(E4488&lt;=500,"Mid Range","Premium"))</f>
        <v>Budget</v>
      </c>
    </row>
    <row r="4489" spans="1:11" x14ac:dyDescent="0.3">
      <c r="A4489" t="s">
        <v>6106</v>
      </c>
      <c r="B4489" t="s">
        <v>50</v>
      </c>
      <c r="C4489" t="s">
        <v>86</v>
      </c>
      <c r="D4489" t="s">
        <v>6107</v>
      </c>
      <c r="E4489">
        <v>35</v>
      </c>
      <c r="F4489">
        <v>35</v>
      </c>
      <c r="G4489" t="s">
        <v>88</v>
      </c>
      <c r="H4489">
        <v>2.4</v>
      </c>
      <c r="I4489">
        <f>F4489-E4489</f>
        <v>0</v>
      </c>
      <c r="J4489">
        <f>I4489*100/F4489</f>
        <v>0</v>
      </c>
      <c r="K4489" t="str">
        <f>IF(E4489&lt;=200,"Budget",IF(E4489&lt;=500,"Mid Range","Premium"))</f>
        <v>Budget</v>
      </c>
    </row>
    <row r="4490" spans="1:11" x14ac:dyDescent="0.3">
      <c r="A4490" t="s">
        <v>6108</v>
      </c>
      <c r="B4490" t="s">
        <v>107</v>
      </c>
      <c r="C4490" t="s">
        <v>727</v>
      </c>
      <c r="D4490" t="s">
        <v>374</v>
      </c>
      <c r="E4490">
        <v>99</v>
      </c>
      <c r="F4490">
        <v>99</v>
      </c>
      <c r="G4490" t="s">
        <v>1078</v>
      </c>
      <c r="H4490">
        <v>4.0999999999999996</v>
      </c>
      <c r="I4490">
        <f>F4490-E4490</f>
        <v>0</v>
      </c>
      <c r="J4490">
        <f>I4490*100/F4490</f>
        <v>0</v>
      </c>
      <c r="K4490" t="str">
        <f>IF(E4490&lt;=200,"Budget",IF(E4490&lt;=500,"Mid Range","Premium"))</f>
        <v>Budget</v>
      </c>
    </row>
    <row r="4491" spans="1:11" x14ac:dyDescent="0.3">
      <c r="A4491" t="s">
        <v>6109</v>
      </c>
      <c r="B4491" t="s">
        <v>9</v>
      </c>
      <c r="C4491" t="s">
        <v>36</v>
      </c>
      <c r="D4491" t="s">
        <v>2927</v>
      </c>
      <c r="E4491">
        <v>285.3</v>
      </c>
      <c r="F4491">
        <v>317</v>
      </c>
      <c r="G4491" t="s">
        <v>38</v>
      </c>
      <c r="H4491">
        <v>4.3</v>
      </c>
      <c r="I4491">
        <f>F4491-E4491</f>
        <v>31.699999999999989</v>
      </c>
      <c r="J4491">
        <f>I4491*100/F4491</f>
        <v>9.9999999999999964</v>
      </c>
      <c r="K4491" t="str">
        <f>IF(E4491&lt;=200,"Budget",IF(E4491&lt;=500,"Mid Range","Premium"))</f>
        <v>Mid Range</v>
      </c>
    </row>
    <row r="4492" spans="1:11" x14ac:dyDescent="0.3">
      <c r="A4492" t="s">
        <v>1674</v>
      </c>
      <c r="B4492" t="s">
        <v>9</v>
      </c>
      <c r="C4492" t="s">
        <v>10</v>
      </c>
      <c r="D4492" t="s">
        <v>2051</v>
      </c>
      <c r="E4492">
        <v>68</v>
      </c>
      <c r="F4492">
        <v>68</v>
      </c>
      <c r="G4492" t="s">
        <v>44</v>
      </c>
      <c r="H4492">
        <v>4.0999999999999996</v>
      </c>
      <c r="I4492">
        <f>F4492-E4492</f>
        <v>0</v>
      </c>
      <c r="J4492">
        <f>I4492*100/F4492</f>
        <v>0</v>
      </c>
      <c r="K4492" t="str">
        <f>IF(E4492&lt;=200,"Budget",IF(E4492&lt;=500,"Mid Range","Premium"))</f>
        <v>Budget</v>
      </c>
    </row>
    <row r="4493" spans="1:11" x14ac:dyDescent="0.3">
      <c r="A4493" t="s">
        <v>6110</v>
      </c>
      <c r="B4493" t="s">
        <v>50</v>
      </c>
      <c r="C4493" t="s">
        <v>55</v>
      </c>
      <c r="D4493" t="s">
        <v>2394</v>
      </c>
      <c r="E4493">
        <v>340</v>
      </c>
      <c r="F4493">
        <v>340</v>
      </c>
      <c r="G4493" t="s">
        <v>57</v>
      </c>
      <c r="H4493">
        <v>4</v>
      </c>
      <c r="I4493">
        <f>F4493-E4493</f>
        <v>0</v>
      </c>
      <c r="J4493">
        <f>I4493*100/F4493</f>
        <v>0</v>
      </c>
      <c r="K4493" t="str">
        <f>IF(E4493&lt;=200,"Budget",IF(E4493&lt;=500,"Mid Range","Premium"))</f>
        <v>Mid Range</v>
      </c>
    </row>
    <row r="4494" spans="1:11" x14ac:dyDescent="0.3">
      <c r="A4494" t="s">
        <v>6111</v>
      </c>
      <c r="B4494" t="s">
        <v>19</v>
      </c>
      <c r="C4494" t="s">
        <v>20</v>
      </c>
      <c r="D4494" t="s">
        <v>562</v>
      </c>
      <c r="E4494">
        <v>149</v>
      </c>
      <c r="F4494">
        <v>168</v>
      </c>
      <c r="G4494" t="s">
        <v>22</v>
      </c>
      <c r="H4494">
        <v>3.2</v>
      </c>
      <c r="I4494">
        <f>F4494-E4494</f>
        <v>19</v>
      </c>
      <c r="J4494">
        <f>I4494*100/F4494</f>
        <v>11.30952380952381</v>
      </c>
      <c r="K4494" t="str">
        <f>IF(E4494&lt;=200,"Budget",IF(E4494&lt;=500,"Mid Range","Premium"))</f>
        <v>Budget</v>
      </c>
    </row>
    <row r="4495" spans="1:11" x14ac:dyDescent="0.3">
      <c r="A4495" t="s">
        <v>6112</v>
      </c>
      <c r="B4495" t="s">
        <v>9</v>
      </c>
      <c r="C4495" t="s">
        <v>36</v>
      </c>
      <c r="D4495" t="s">
        <v>773</v>
      </c>
      <c r="E4495">
        <v>12.75</v>
      </c>
      <c r="F4495">
        <v>15</v>
      </c>
      <c r="G4495" t="s">
        <v>38</v>
      </c>
      <c r="H4495">
        <v>3.8</v>
      </c>
      <c r="I4495">
        <f>F4495-E4495</f>
        <v>2.25</v>
      </c>
      <c r="J4495">
        <f>I4495*100/F4495</f>
        <v>15</v>
      </c>
      <c r="K4495" t="str">
        <f>IF(E4495&lt;=200,"Budget",IF(E4495&lt;=500,"Mid Range","Premium"))</f>
        <v>Budget</v>
      </c>
    </row>
    <row r="4496" spans="1:11" x14ac:dyDescent="0.3">
      <c r="A4496" t="s">
        <v>6113</v>
      </c>
      <c r="B4496" t="s">
        <v>9</v>
      </c>
      <c r="C4496" t="s">
        <v>36</v>
      </c>
      <c r="D4496" t="s">
        <v>520</v>
      </c>
      <c r="E4496">
        <v>120</v>
      </c>
      <c r="F4496">
        <v>150</v>
      </c>
      <c r="G4496" t="s">
        <v>119</v>
      </c>
      <c r="H4496">
        <v>4.3</v>
      </c>
      <c r="I4496">
        <f>F4496-E4496</f>
        <v>30</v>
      </c>
      <c r="J4496">
        <f>I4496*100/F4496</f>
        <v>20</v>
      </c>
      <c r="K4496" t="str">
        <f>IF(E4496&lt;=200,"Budget",IF(E4496&lt;=500,"Mid Range","Premium"))</f>
        <v>Budget</v>
      </c>
    </row>
    <row r="4497" spans="1:11" x14ac:dyDescent="0.3">
      <c r="A4497" t="s">
        <v>6114</v>
      </c>
      <c r="B4497" t="s">
        <v>9</v>
      </c>
      <c r="C4497" t="s">
        <v>36</v>
      </c>
      <c r="D4497" t="s">
        <v>548</v>
      </c>
      <c r="E4497">
        <v>393</v>
      </c>
      <c r="F4497">
        <v>393</v>
      </c>
      <c r="G4497" t="s">
        <v>38</v>
      </c>
      <c r="H4497">
        <v>4.3</v>
      </c>
      <c r="I4497">
        <f>F4497-E4497</f>
        <v>0</v>
      </c>
      <c r="J4497">
        <f>I4497*100/F4497</f>
        <v>0</v>
      </c>
      <c r="K4497" t="str">
        <f>IF(E4497&lt;=200,"Budget",IF(E4497&lt;=500,"Mid Range","Premium"))</f>
        <v>Mid Range</v>
      </c>
    </row>
    <row r="4498" spans="1:11" x14ac:dyDescent="0.3">
      <c r="A4498" t="s">
        <v>6115</v>
      </c>
      <c r="B4498" t="s">
        <v>121</v>
      </c>
      <c r="C4498" t="s">
        <v>438</v>
      </c>
      <c r="D4498" t="s">
        <v>6116</v>
      </c>
      <c r="E4498">
        <v>381</v>
      </c>
      <c r="F4498">
        <v>435</v>
      </c>
      <c r="G4498" t="s">
        <v>440</v>
      </c>
      <c r="H4498">
        <v>4.3</v>
      </c>
      <c r="I4498">
        <f>F4498-E4498</f>
        <v>54</v>
      </c>
      <c r="J4498">
        <f>I4498*100/F4498</f>
        <v>12.413793103448276</v>
      </c>
      <c r="K4498" t="str">
        <f>IF(E4498&lt;=200,"Budget",IF(E4498&lt;=500,"Mid Range","Premium"))</f>
        <v>Mid Range</v>
      </c>
    </row>
    <row r="4499" spans="1:11" x14ac:dyDescent="0.3">
      <c r="A4499" t="s">
        <v>6117</v>
      </c>
      <c r="B4499" t="s">
        <v>9</v>
      </c>
      <c r="C4499" t="s">
        <v>296</v>
      </c>
      <c r="D4499" t="s">
        <v>2483</v>
      </c>
      <c r="E4499">
        <v>115</v>
      </c>
      <c r="F4499">
        <v>115</v>
      </c>
      <c r="G4499" t="s">
        <v>1265</v>
      </c>
      <c r="H4499">
        <v>3.9</v>
      </c>
      <c r="I4499">
        <f>F4499-E4499</f>
        <v>0</v>
      </c>
      <c r="J4499">
        <f>I4499*100/F4499</f>
        <v>0</v>
      </c>
      <c r="K4499" t="str">
        <f>IF(E4499&lt;=200,"Budget",IF(E4499&lt;=500,"Mid Range","Premium"))</f>
        <v>Budget</v>
      </c>
    </row>
    <row r="4500" spans="1:11" x14ac:dyDescent="0.3">
      <c r="A4500" t="s">
        <v>6118</v>
      </c>
      <c r="B4500" t="s">
        <v>126</v>
      </c>
      <c r="C4500" t="s">
        <v>285</v>
      </c>
      <c r="D4500" t="s">
        <v>372</v>
      </c>
      <c r="E4500">
        <v>225</v>
      </c>
      <c r="F4500">
        <v>235</v>
      </c>
      <c r="G4500" t="s">
        <v>3987</v>
      </c>
      <c r="H4500">
        <v>4.0999999999999996</v>
      </c>
      <c r="I4500">
        <f>F4500-E4500</f>
        <v>10</v>
      </c>
      <c r="J4500">
        <f>I4500*100/F4500</f>
        <v>4.2553191489361701</v>
      </c>
      <c r="K4500" t="str">
        <f>IF(E4500&lt;=200,"Budget",IF(E4500&lt;=500,"Mid Range","Premium"))</f>
        <v>Mid Range</v>
      </c>
    </row>
    <row r="4501" spans="1:11" x14ac:dyDescent="0.3">
      <c r="A4501" t="s">
        <v>6119</v>
      </c>
      <c r="B4501" t="s">
        <v>9</v>
      </c>
      <c r="C4501" t="s">
        <v>28</v>
      </c>
      <c r="D4501" t="s">
        <v>595</v>
      </c>
      <c r="E4501">
        <v>110.58</v>
      </c>
      <c r="F4501">
        <v>114</v>
      </c>
      <c r="G4501" t="s">
        <v>41</v>
      </c>
      <c r="H4501">
        <v>4.0999999999999996</v>
      </c>
      <c r="I4501">
        <f>F4501-E4501</f>
        <v>3.4200000000000017</v>
      </c>
      <c r="J4501">
        <f>I4501*100/F4501</f>
        <v>3.0000000000000013</v>
      </c>
      <c r="K4501" t="str">
        <f>IF(E4501&lt;=200,"Budget",IF(E4501&lt;=500,"Mid Range","Premium"))</f>
        <v>Budget</v>
      </c>
    </row>
    <row r="4502" spans="1:11" x14ac:dyDescent="0.3">
      <c r="A4502" t="s">
        <v>6120</v>
      </c>
      <c r="B4502" t="s">
        <v>211</v>
      </c>
      <c r="C4502" t="s">
        <v>212</v>
      </c>
      <c r="D4502" t="s">
        <v>428</v>
      </c>
      <c r="E4502">
        <v>136.71</v>
      </c>
      <c r="F4502">
        <v>147</v>
      </c>
      <c r="G4502" t="s">
        <v>1415</v>
      </c>
      <c r="H4502">
        <v>4.4000000000000004</v>
      </c>
      <c r="I4502">
        <f>F4502-E4502</f>
        <v>10.289999999999992</v>
      </c>
      <c r="J4502">
        <f>I4502*100/F4502</f>
        <v>6.9999999999999938</v>
      </c>
      <c r="K4502" t="str">
        <f>IF(E4502&lt;=200,"Budget",IF(E4502&lt;=500,"Mid Range","Premium"))</f>
        <v>Budget</v>
      </c>
    </row>
    <row r="4503" spans="1:11" x14ac:dyDescent="0.3">
      <c r="A4503" t="s">
        <v>6121</v>
      </c>
      <c r="B4503" t="s">
        <v>9</v>
      </c>
      <c r="C4503" t="s">
        <v>36</v>
      </c>
      <c r="D4503" t="s">
        <v>628</v>
      </c>
      <c r="E4503">
        <v>288.8</v>
      </c>
      <c r="F4503">
        <v>380</v>
      </c>
      <c r="G4503" t="s">
        <v>198</v>
      </c>
      <c r="H4503">
        <v>4.2</v>
      </c>
      <c r="I4503">
        <f>F4503-E4503</f>
        <v>91.199999999999989</v>
      </c>
      <c r="J4503">
        <f>I4503*100/F4503</f>
        <v>23.999999999999996</v>
      </c>
      <c r="K4503" t="str">
        <f>IF(E4503&lt;=200,"Budget",IF(E4503&lt;=500,"Mid Range","Premium"))</f>
        <v>Mid Range</v>
      </c>
    </row>
    <row r="4504" spans="1:11" x14ac:dyDescent="0.3">
      <c r="A4504" t="s">
        <v>6122</v>
      </c>
      <c r="B4504" t="s">
        <v>50</v>
      </c>
      <c r="C4504" t="s">
        <v>55</v>
      </c>
      <c r="D4504" t="s">
        <v>942</v>
      </c>
      <c r="E4504">
        <v>185</v>
      </c>
      <c r="F4504">
        <v>185</v>
      </c>
      <c r="G4504" t="s">
        <v>163</v>
      </c>
      <c r="H4504">
        <v>4.5999999999999996</v>
      </c>
      <c r="I4504">
        <f>F4504-E4504</f>
        <v>0</v>
      </c>
      <c r="J4504">
        <f>I4504*100/F4504</f>
        <v>0</v>
      </c>
      <c r="K4504" t="str">
        <f>IF(E4504&lt;=200,"Budget",IF(E4504&lt;=500,"Mid Range","Premium"))</f>
        <v>Budget</v>
      </c>
    </row>
    <row r="4505" spans="1:11" x14ac:dyDescent="0.3">
      <c r="A4505" t="s">
        <v>6123</v>
      </c>
      <c r="B4505" t="s">
        <v>19</v>
      </c>
      <c r="C4505" t="s">
        <v>32</v>
      </c>
      <c r="D4505" t="s">
        <v>6124</v>
      </c>
      <c r="E4505">
        <v>153.30000000000001</v>
      </c>
      <c r="F4505">
        <v>219</v>
      </c>
      <c r="G4505" t="s">
        <v>62</v>
      </c>
      <c r="H4505">
        <v>4.7</v>
      </c>
      <c r="I4505">
        <f>F4505-E4505</f>
        <v>65.699999999999989</v>
      </c>
      <c r="J4505">
        <f>I4505*100/F4505</f>
        <v>29.999999999999996</v>
      </c>
      <c r="K4505" t="str">
        <f>IF(E4505&lt;=200,"Budget",IF(E4505&lt;=500,"Mid Range","Premium"))</f>
        <v>Budget</v>
      </c>
    </row>
    <row r="4506" spans="1:11" x14ac:dyDescent="0.3">
      <c r="A4506" t="s">
        <v>6125</v>
      </c>
      <c r="B4506" t="s">
        <v>19</v>
      </c>
      <c r="C4506" t="s">
        <v>46</v>
      </c>
      <c r="D4506" t="s">
        <v>3443</v>
      </c>
      <c r="E4506">
        <v>45</v>
      </c>
      <c r="F4506">
        <v>75</v>
      </c>
      <c r="G4506" t="s">
        <v>771</v>
      </c>
      <c r="H4506">
        <v>3.8</v>
      </c>
      <c r="I4506">
        <f>F4506-E4506</f>
        <v>30</v>
      </c>
      <c r="J4506">
        <f>I4506*100/F4506</f>
        <v>40</v>
      </c>
      <c r="K4506" t="str">
        <f>IF(E4506&lt;=200,"Budget",IF(E4506&lt;=500,"Mid Range","Premium"))</f>
        <v>Budget</v>
      </c>
    </row>
    <row r="4507" spans="1:11" x14ac:dyDescent="0.3">
      <c r="A4507" t="s">
        <v>6126</v>
      </c>
      <c r="B4507" t="s">
        <v>107</v>
      </c>
      <c r="C4507" t="s">
        <v>187</v>
      </c>
      <c r="D4507" t="s">
        <v>1902</v>
      </c>
      <c r="E4507">
        <v>88</v>
      </c>
      <c r="F4507">
        <v>88</v>
      </c>
      <c r="G4507" t="s">
        <v>393</v>
      </c>
      <c r="H4507">
        <v>3.6</v>
      </c>
      <c r="I4507">
        <f>F4507-E4507</f>
        <v>0</v>
      </c>
      <c r="J4507">
        <f>I4507*100/F4507</f>
        <v>0</v>
      </c>
      <c r="K4507" t="str">
        <f>IF(E4507&lt;=200,"Budget",IF(E4507&lt;=500,"Mid Range","Premium"))</f>
        <v>Budget</v>
      </c>
    </row>
    <row r="4508" spans="1:11" x14ac:dyDescent="0.3">
      <c r="A4508" t="s">
        <v>6127</v>
      </c>
      <c r="B4508" t="s">
        <v>90</v>
      </c>
      <c r="C4508" t="s">
        <v>173</v>
      </c>
      <c r="D4508" t="s">
        <v>143</v>
      </c>
      <c r="E4508">
        <v>137</v>
      </c>
      <c r="F4508">
        <v>179</v>
      </c>
      <c r="G4508" t="s">
        <v>266</v>
      </c>
      <c r="H4508">
        <v>4</v>
      </c>
      <c r="I4508">
        <f>F4508-E4508</f>
        <v>42</v>
      </c>
      <c r="J4508">
        <f>I4508*100/F4508</f>
        <v>23.463687150837988</v>
      </c>
      <c r="K4508" t="str">
        <f>IF(E4508&lt;=200,"Budget",IF(E4508&lt;=500,"Mid Range","Premium"))</f>
        <v>Budget</v>
      </c>
    </row>
    <row r="4509" spans="1:11" x14ac:dyDescent="0.3">
      <c r="A4509" t="s">
        <v>6128</v>
      </c>
      <c r="B4509" t="s">
        <v>121</v>
      </c>
      <c r="C4509" t="s">
        <v>135</v>
      </c>
      <c r="D4509" t="s">
        <v>1620</v>
      </c>
      <c r="E4509">
        <v>260</v>
      </c>
      <c r="F4509">
        <v>260</v>
      </c>
      <c r="G4509" t="s">
        <v>137</v>
      </c>
      <c r="H4509">
        <v>3.5</v>
      </c>
      <c r="I4509">
        <f>F4509-E4509</f>
        <v>0</v>
      </c>
      <c r="J4509">
        <f>I4509*100/F4509</f>
        <v>0</v>
      </c>
      <c r="K4509" t="str">
        <f>IF(E4509&lt;=200,"Budget",IF(E4509&lt;=500,"Mid Range","Premium"))</f>
        <v>Mid Range</v>
      </c>
    </row>
    <row r="4510" spans="1:11" x14ac:dyDescent="0.3">
      <c r="A4510" t="s">
        <v>6129</v>
      </c>
      <c r="B4510" t="s">
        <v>14</v>
      </c>
      <c r="C4510" t="s">
        <v>270</v>
      </c>
      <c r="D4510" t="s">
        <v>1936</v>
      </c>
      <c r="E4510">
        <v>235</v>
      </c>
      <c r="F4510">
        <v>235</v>
      </c>
      <c r="G4510" t="s">
        <v>804</v>
      </c>
      <c r="H4510">
        <v>4.3</v>
      </c>
      <c r="I4510">
        <f>F4510-E4510</f>
        <v>0</v>
      </c>
      <c r="J4510">
        <f>I4510*100/F4510</f>
        <v>0</v>
      </c>
      <c r="K4510" t="str">
        <f>IF(E4510&lt;=200,"Budget",IF(E4510&lt;=500,"Mid Range","Premium"))</f>
        <v>Mid Range</v>
      </c>
    </row>
    <row r="4511" spans="1:11" x14ac:dyDescent="0.3">
      <c r="A4511" t="s">
        <v>6130</v>
      </c>
      <c r="B4511" t="s">
        <v>50</v>
      </c>
      <c r="C4511" t="s">
        <v>73</v>
      </c>
      <c r="D4511" t="s">
        <v>77</v>
      </c>
      <c r="E4511">
        <v>142</v>
      </c>
      <c r="F4511">
        <v>149</v>
      </c>
      <c r="G4511" t="s">
        <v>75</v>
      </c>
      <c r="H4511">
        <v>4.2</v>
      </c>
      <c r="I4511">
        <f>F4511-E4511</f>
        <v>7</v>
      </c>
      <c r="J4511">
        <f>I4511*100/F4511</f>
        <v>4.6979865771812079</v>
      </c>
      <c r="K4511" t="str">
        <f>IF(E4511&lt;=200,"Budget",IF(E4511&lt;=500,"Mid Range","Premium"))</f>
        <v>Budget</v>
      </c>
    </row>
    <row r="4512" spans="1:11" x14ac:dyDescent="0.3">
      <c r="A4512" t="s">
        <v>6131</v>
      </c>
      <c r="B4512" t="s">
        <v>14</v>
      </c>
      <c r="C4512" t="s">
        <v>281</v>
      </c>
      <c r="D4512" t="s">
        <v>2014</v>
      </c>
      <c r="E4512">
        <v>499</v>
      </c>
      <c r="F4512">
        <v>725</v>
      </c>
      <c r="G4512" t="s">
        <v>649</v>
      </c>
      <c r="H4512">
        <v>4.2</v>
      </c>
      <c r="I4512">
        <f>F4512-E4512</f>
        <v>226</v>
      </c>
      <c r="J4512">
        <f>I4512*100/F4512</f>
        <v>31.172413793103448</v>
      </c>
      <c r="K4512" t="str">
        <f>IF(E4512&lt;=200,"Budget",IF(E4512&lt;=500,"Mid Range","Premium"))</f>
        <v>Mid Range</v>
      </c>
    </row>
    <row r="4513" spans="1:11" x14ac:dyDescent="0.3">
      <c r="A4513" t="s">
        <v>6133</v>
      </c>
      <c r="B4513" t="s">
        <v>107</v>
      </c>
      <c r="C4513" t="s">
        <v>261</v>
      </c>
      <c r="D4513" t="s">
        <v>262</v>
      </c>
      <c r="E4513">
        <v>65</v>
      </c>
      <c r="F4513">
        <v>65</v>
      </c>
      <c r="G4513" t="s">
        <v>290</v>
      </c>
      <c r="H4513">
        <v>3.9</v>
      </c>
      <c r="I4513">
        <f>F4513-E4513</f>
        <v>0</v>
      </c>
      <c r="J4513">
        <f>I4513*100/F4513</f>
        <v>0</v>
      </c>
      <c r="K4513" t="str">
        <f>IF(E4513&lt;=200,"Budget",IF(E4513&lt;=500,"Mid Range","Premium"))</f>
        <v>Budget</v>
      </c>
    </row>
    <row r="4514" spans="1:11" x14ac:dyDescent="0.3">
      <c r="A4514" t="s">
        <v>6134</v>
      </c>
      <c r="B4514" t="s">
        <v>9</v>
      </c>
      <c r="C4514" t="s">
        <v>28</v>
      </c>
      <c r="D4514" t="s">
        <v>339</v>
      </c>
      <c r="E4514">
        <v>340</v>
      </c>
      <c r="F4514">
        <v>400</v>
      </c>
      <c r="G4514" t="s">
        <v>30</v>
      </c>
      <c r="H4514">
        <v>4</v>
      </c>
      <c r="I4514">
        <f>F4514-E4514</f>
        <v>60</v>
      </c>
      <c r="J4514">
        <f>I4514*100/F4514</f>
        <v>15</v>
      </c>
      <c r="K4514" t="str">
        <f>IF(E4514&lt;=200,"Budget",IF(E4514&lt;=500,"Mid Range","Premium"))</f>
        <v>Mid Range</v>
      </c>
    </row>
    <row r="4515" spans="1:11" x14ac:dyDescent="0.3">
      <c r="A4515" t="s">
        <v>6135</v>
      </c>
      <c r="B4515" t="s">
        <v>126</v>
      </c>
      <c r="C4515" t="s">
        <v>285</v>
      </c>
      <c r="D4515" t="s">
        <v>319</v>
      </c>
      <c r="E4515">
        <v>30</v>
      </c>
      <c r="F4515">
        <v>30</v>
      </c>
      <c r="G4515" t="s">
        <v>5346</v>
      </c>
      <c r="H4515">
        <v>3.8</v>
      </c>
      <c r="I4515">
        <f>F4515-E4515</f>
        <v>0</v>
      </c>
      <c r="J4515">
        <f>I4515*100/F4515</f>
        <v>0</v>
      </c>
      <c r="K4515" t="str">
        <f>IF(E4515&lt;=200,"Budget",IF(E4515&lt;=500,"Mid Range","Premium"))</f>
        <v>Budget</v>
      </c>
    </row>
    <row r="4516" spans="1:11" x14ac:dyDescent="0.3">
      <c r="A4516" t="s">
        <v>6136</v>
      </c>
      <c r="B4516" t="s">
        <v>19</v>
      </c>
      <c r="C4516" t="s">
        <v>64</v>
      </c>
      <c r="D4516" t="s">
        <v>6137</v>
      </c>
      <c r="E4516">
        <v>165</v>
      </c>
      <c r="F4516">
        <v>210</v>
      </c>
      <c r="G4516" t="s">
        <v>2191</v>
      </c>
      <c r="H4516">
        <v>3.5</v>
      </c>
      <c r="I4516">
        <f>F4516-E4516</f>
        <v>45</v>
      </c>
      <c r="J4516">
        <f>I4516*100/F4516</f>
        <v>21.428571428571427</v>
      </c>
      <c r="K4516" t="str">
        <f>IF(E4516&lt;=200,"Budget",IF(E4516&lt;=500,"Mid Range","Premium"))</f>
        <v>Budget</v>
      </c>
    </row>
    <row r="4517" spans="1:11" x14ac:dyDescent="0.3">
      <c r="A4517" t="s">
        <v>6138</v>
      </c>
      <c r="B4517" t="s">
        <v>107</v>
      </c>
      <c r="C4517" t="s">
        <v>205</v>
      </c>
      <c r="D4517" t="s">
        <v>686</v>
      </c>
      <c r="E4517">
        <v>145</v>
      </c>
      <c r="F4517">
        <v>145</v>
      </c>
      <c r="G4517" t="s">
        <v>382</v>
      </c>
      <c r="H4517">
        <v>4.2</v>
      </c>
      <c r="I4517">
        <f>F4517-E4517</f>
        <v>0</v>
      </c>
      <c r="J4517">
        <f>I4517*100/F4517</f>
        <v>0</v>
      </c>
      <c r="K4517" t="str">
        <f>IF(E4517&lt;=200,"Budget",IF(E4517&lt;=500,"Mid Range","Premium"))</f>
        <v>Budget</v>
      </c>
    </row>
    <row r="4518" spans="1:11" x14ac:dyDescent="0.3">
      <c r="A4518" t="s">
        <v>6139</v>
      </c>
      <c r="B4518" t="s">
        <v>9</v>
      </c>
      <c r="C4518" t="s">
        <v>28</v>
      </c>
      <c r="D4518" t="s">
        <v>339</v>
      </c>
      <c r="E4518">
        <v>212.5</v>
      </c>
      <c r="F4518">
        <v>250</v>
      </c>
      <c r="G4518" t="s">
        <v>30</v>
      </c>
      <c r="H4518">
        <v>3.7</v>
      </c>
      <c r="I4518">
        <f>F4518-E4518</f>
        <v>37.5</v>
      </c>
      <c r="J4518">
        <f>I4518*100/F4518</f>
        <v>15</v>
      </c>
      <c r="K4518" t="str">
        <f>IF(E4518&lt;=200,"Budget",IF(E4518&lt;=500,"Mid Range","Premium"))</f>
        <v>Mid Range</v>
      </c>
    </row>
    <row r="4519" spans="1:11" x14ac:dyDescent="0.3">
      <c r="A4519" t="s">
        <v>3755</v>
      </c>
      <c r="B4519" t="s">
        <v>90</v>
      </c>
      <c r="C4519" t="s">
        <v>610</v>
      </c>
      <c r="D4519" t="s">
        <v>143</v>
      </c>
      <c r="E4519">
        <v>295</v>
      </c>
      <c r="F4519">
        <v>420</v>
      </c>
      <c r="G4519" t="s">
        <v>1211</v>
      </c>
      <c r="H4519">
        <v>4</v>
      </c>
      <c r="I4519">
        <f>F4519-E4519</f>
        <v>125</v>
      </c>
      <c r="J4519">
        <f>I4519*100/F4519</f>
        <v>29.761904761904763</v>
      </c>
      <c r="K4519" t="str">
        <f>IF(E4519&lt;=200,"Budget",IF(E4519&lt;=500,"Mid Range","Premium"))</f>
        <v>Mid Range</v>
      </c>
    </row>
    <row r="4520" spans="1:11" x14ac:dyDescent="0.3">
      <c r="A4520" t="s">
        <v>6140</v>
      </c>
      <c r="B4520" t="s">
        <v>126</v>
      </c>
      <c r="C4520" t="s">
        <v>285</v>
      </c>
      <c r="D4520" t="s">
        <v>6141</v>
      </c>
      <c r="E4520">
        <v>30</v>
      </c>
      <c r="F4520">
        <v>30</v>
      </c>
      <c r="G4520" t="s">
        <v>287</v>
      </c>
      <c r="H4520">
        <v>4</v>
      </c>
      <c r="I4520">
        <f>F4520-E4520</f>
        <v>0</v>
      </c>
      <c r="J4520">
        <f>I4520*100/F4520</f>
        <v>0</v>
      </c>
      <c r="K4520" t="str">
        <f>IF(E4520&lt;=200,"Budget",IF(E4520&lt;=500,"Mid Range","Premium"))</f>
        <v>Budget</v>
      </c>
    </row>
    <row r="4521" spans="1:11" x14ac:dyDescent="0.3">
      <c r="A4521" t="s">
        <v>6142</v>
      </c>
      <c r="B4521" t="s">
        <v>107</v>
      </c>
      <c r="C4521" t="s">
        <v>108</v>
      </c>
      <c r="D4521" t="s">
        <v>1425</v>
      </c>
      <c r="E4521">
        <v>315</v>
      </c>
      <c r="F4521">
        <v>315</v>
      </c>
      <c r="G4521" t="s">
        <v>740</v>
      </c>
      <c r="H4521">
        <v>4.3</v>
      </c>
      <c r="I4521">
        <f>F4521-E4521</f>
        <v>0</v>
      </c>
      <c r="J4521">
        <f>I4521*100/F4521</f>
        <v>0</v>
      </c>
      <c r="K4521" t="str">
        <f>IF(E4521&lt;=200,"Budget",IF(E4521&lt;=500,"Mid Range","Premium"))</f>
        <v>Mid Range</v>
      </c>
    </row>
    <row r="4522" spans="1:11" x14ac:dyDescent="0.3">
      <c r="A4522" t="s">
        <v>6143</v>
      </c>
      <c r="B4522" t="s">
        <v>14</v>
      </c>
      <c r="C4522" t="s">
        <v>222</v>
      </c>
      <c r="D4522" t="s">
        <v>6144</v>
      </c>
      <c r="E4522">
        <v>882</v>
      </c>
      <c r="F4522">
        <v>900</v>
      </c>
      <c r="G4522" t="s">
        <v>224</v>
      </c>
      <c r="H4522">
        <v>4.8</v>
      </c>
      <c r="I4522">
        <f>F4522-E4522</f>
        <v>18</v>
      </c>
      <c r="J4522">
        <f>I4522*100/F4522</f>
        <v>2</v>
      </c>
      <c r="K4522" t="str">
        <f>IF(E4522&lt;=200,"Budget",IF(E4522&lt;=500,"Mid Range","Premium"))</f>
        <v>Premium</v>
      </c>
    </row>
    <row r="4523" spans="1:11" x14ac:dyDescent="0.3">
      <c r="A4523" t="s">
        <v>6145</v>
      </c>
      <c r="B4523" t="s">
        <v>19</v>
      </c>
      <c r="C4523" t="s">
        <v>46</v>
      </c>
      <c r="D4523" t="s">
        <v>47</v>
      </c>
      <c r="E4523">
        <v>125</v>
      </c>
      <c r="F4523">
        <v>140</v>
      </c>
      <c r="G4523" t="s">
        <v>48</v>
      </c>
      <c r="H4523">
        <v>4.3</v>
      </c>
      <c r="I4523">
        <f>F4523-E4523</f>
        <v>15</v>
      </c>
      <c r="J4523">
        <f>I4523*100/F4523</f>
        <v>10.714285714285714</v>
      </c>
      <c r="K4523" t="str">
        <f>IF(E4523&lt;=200,"Budget",IF(E4523&lt;=500,"Mid Range","Premium"))</f>
        <v>Budget</v>
      </c>
    </row>
    <row r="4524" spans="1:11" x14ac:dyDescent="0.3">
      <c r="A4524" t="s">
        <v>6146</v>
      </c>
      <c r="B4524" t="s">
        <v>14</v>
      </c>
      <c r="C4524" t="s">
        <v>15</v>
      </c>
      <c r="D4524" t="s">
        <v>5091</v>
      </c>
      <c r="E4524">
        <v>1609</v>
      </c>
      <c r="F4524">
        <v>1625</v>
      </c>
      <c r="G4524" t="s">
        <v>5092</v>
      </c>
      <c r="H4524">
        <v>1</v>
      </c>
      <c r="I4524">
        <f>F4524-E4524</f>
        <v>16</v>
      </c>
      <c r="J4524">
        <f>I4524*100/F4524</f>
        <v>0.98461538461538467</v>
      </c>
      <c r="K4524" t="str">
        <f>IF(E4524&lt;=200,"Budget",IF(E4524&lt;=500,"Mid Range","Premium"))</f>
        <v>Premium</v>
      </c>
    </row>
    <row r="4525" spans="1:11" x14ac:dyDescent="0.3">
      <c r="A4525" t="s">
        <v>6147</v>
      </c>
      <c r="B4525" t="s">
        <v>19</v>
      </c>
      <c r="C4525" t="s">
        <v>215</v>
      </c>
      <c r="D4525" t="s">
        <v>840</v>
      </c>
      <c r="E4525">
        <v>792</v>
      </c>
      <c r="F4525">
        <v>1319</v>
      </c>
      <c r="G4525" t="s">
        <v>1142</v>
      </c>
      <c r="H4525">
        <v>4.5999999999999996</v>
      </c>
      <c r="I4525">
        <f>F4525-E4525</f>
        <v>527</v>
      </c>
      <c r="J4525">
        <f>I4525*100/F4525</f>
        <v>39.954510993176648</v>
      </c>
      <c r="K4525" t="str">
        <f>IF(E4525&lt;=200,"Budget",IF(E4525&lt;=500,"Mid Range","Premium"))</f>
        <v>Premium</v>
      </c>
    </row>
    <row r="4526" spans="1:11" x14ac:dyDescent="0.3">
      <c r="A4526" t="s">
        <v>6148</v>
      </c>
      <c r="B4526" t="s">
        <v>107</v>
      </c>
      <c r="C4526" t="s">
        <v>187</v>
      </c>
      <c r="D4526" t="s">
        <v>735</v>
      </c>
      <c r="E4526">
        <v>130</v>
      </c>
      <c r="F4526">
        <v>130</v>
      </c>
      <c r="G4526" t="s">
        <v>736</v>
      </c>
      <c r="H4526">
        <v>4.2</v>
      </c>
      <c r="I4526">
        <f>F4526-E4526</f>
        <v>0</v>
      </c>
      <c r="J4526">
        <f>I4526*100/F4526</f>
        <v>0</v>
      </c>
      <c r="K4526" t="str">
        <f>IF(E4526&lt;=200,"Budget",IF(E4526&lt;=500,"Mid Range","Premium"))</f>
        <v>Budget</v>
      </c>
    </row>
    <row r="4527" spans="1:11" x14ac:dyDescent="0.3">
      <c r="A4527" t="s">
        <v>6149</v>
      </c>
      <c r="B4527" t="s">
        <v>90</v>
      </c>
      <c r="C4527" t="s">
        <v>639</v>
      </c>
      <c r="D4527" t="s">
        <v>923</v>
      </c>
      <c r="E4527">
        <v>71</v>
      </c>
      <c r="F4527">
        <v>130</v>
      </c>
      <c r="G4527" t="s">
        <v>640</v>
      </c>
      <c r="H4527">
        <v>3.9</v>
      </c>
      <c r="I4527">
        <f>F4527-E4527</f>
        <v>59</v>
      </c>
      <c r="J4527">
        <f>I4527*100/F4527</f>
        <v>45.384615384615387</v>
      </c>
      <c r="K4527" t="str">
        <f>IF(E4527&lt;=200,"Budget",IF(E4527&lt;=500,"Mid Range","Premium"))</f>
        <v>Budget</v>
      </c>
    </row>
    <row r="4528" spans="1:11" x14ac:dyDescent="0.3">
      <c r="A4528" t="s">
        <v>6150</v>
      </c>
      <c r="B4528" t="s">
        <v>19</v>
      </c>
      <c r="C4528" t="s">
        <v>46</v>
      </c>
      <c r="D4528" t="s">
        <v>1028</v>
      </c>
      <c r="E4528">
        <v>110</v>
      </c>
      <c r="F4528">
        <v>110</v>
      </c>
      <c r="G4528" t="s">
        <v>771</v>
      </c>
      <c r="H4528">
        <v>4.2</v>
      </c>
      <c r="I4528">
        <f>F4528-E4528</f>
        <v>0</v>
      </c>
      <c r="J4528">
        <f>I4528*100/F4528</f>
        <v>0</v>
      </c>
      <c r="K4528" t="str">
        <f>IF(E4528&lt;=200,"Budget",IF(E4528&lt;=500,"Mid Range","Premium"))</f>
        <v>Budget</v>
      </c>
    </row>
    <row r="4529" spans="1:11" x14ac:dyDescent="0.3">
      <c r="A4529" t="s">
        <v>6151</v>
      </c>
      <c r="B4529" t="s">
        <v>14</v>
      </c>
      <c r="C4529" t="s">
        <v>281</v>
      </c>
      <c r="D4529" t="s">
        <v>282</v>
      </c>
      <c r="E4529">
        <v>1572.25</v>
      </c>
      <c r="F4529">
        <v>1655</v>
      </c>
      <c r="G4529" t="s">
        <v>283</v>
      </c>
      <c r="H4529">
        <v>4.2</v>
      </c>
      <c r="I4529">
        <f>F4529-E4529</f>
        <v>82.75</v>
      </c>
      <c r="J4529">
        <f>I4529*100/F4529</f>
        <v>5</v>
      </c>
      <c r="K4529" t="str">
        <f>IF(E4529&lt;=200,"Budget",IF(E4529&lt;=500,"Mid Range","Premium"))</f>
        <v>Premium</v>
      </c>
    </row>
    <row r="4530" spans="1:11" x14ac:dyDescent="0.3">
      <c r="A4530" t="s">
        <v>6152</v>
      </c>
      <c r="B4530" t="s">
        <v>107</v>
      </c>
      <c r="C4530" t="s">
        <v>205</v>
      </c>
      <c r="D4530" t="s">
        <v>3563</v>
      </c>
      <c r="E4530">
        <v>106</v>
      </c>
      <c r="F4530">
        <v>150</v>
      </c>
      <c r="G4530" t="s">
        <v>470</v>
      </c>
      <c r="H4530">
        <v>4</v>
      </c>
      <c r="I4530">
        <f>F4530-E4530</f>
        <v>44</v>
      </c>
      <c r="J4530">
        <f>I4530*100/F4530</f>
        <v>29.333333333333332</v>
      </c>
      <c r="K4530" t="str">
        <f>IF(E4530&lt;=200,"Budget",IF(E4530&lt;=500,"Mid Range","Premium"))</f>
        <v>Budget</v>
      </c>
    </row>
    <row r="4531" spans="1:11" x14ac:dyDescent="0.3">
      <c r="A4531" t="s">
        <v>6153</v>
      </c>
      <c r="B4531" t="s">
        <v>90</v>
      </c>
      <c r="C4531" t="s">
        <v>458</v>
      </c>
      <c r="D4531" t="s">
        <v>2546</v>
      </c>
      <c r="E4531">
        <v>50</v>
      </c>
      <c r="F4531">
        <v>50</v>
      </c>
      <c r="G4531" t="s">
        <v>459</v>
      </c>
      <c r="H4531">
        <v>4.5</v>
      </c>
      <c r="I4531">
        <f>F4531-E4531</f>
        <v>0</v>
      </c>
      <c r="J4531">
        <f>I4531*100/F4531</f>
        <v>0</v>
      </c>
      <c r="K4531" t="str">
        <f>IF(E4531&lt;=200,"Budget",IF(E4531&lt;=500,"Mid Range","Premium"))</f>
        <v>Budget</v>
      </c>
    </row>
    <row r="4532" spans="1:11" x14ac:dyDescent="0.3">
      <c r="A4532" t="s">
        <v>6154</v>
      </c>
      <c r="B4532" t="s">
        <v>14</v>
      </c>
      <c r="C4532" t="s">
        <v>99</v>
      </c>
      <c r="D4532" t="s">
        <v>219</v>
      </c>
      <c r="E4532">
        <v>85</v>
      </c>
      <c r="F4532">
        <v>189</v>
      </c>
      <c r="G4532" t="s">
        <v>101</v>
      </c>
      <c r="H4532">
        <v>4</v>
      </c>
      <c r="I4532">
        <f>F4532-E4532</f>
        <v>104</v>
      </c>
      <c r="J4532">
        <f>I4532*100/F4532</f>
        <v>55.026455026455025</v>
      </c>
      <c r="K4532" t="str">
        <f>IF(E4532&lt;=200,"Budget",IF(E4532&lt;=500,"Mid Range","Premium"))</f>
        <v>Budget</v>
      </c>
    </row>
    <row r="4533" spans="1:11" x14ac:dyDescent="0.3">
      <c r="A4533" t="s">
        <v>6155</v>
      </c>
      <c r="B4533" t="s">
        <v>107</v>
      </c>
      <c r="C4533" t="s">
        <v>229</v>
      </c>
      <c r="D4533" t="s">
        <v>315</v>
      </c>
      <c r="E4533">
        <v>54</v>
      </c>
      <c r="F4533">
        <v>60</v>
      </c>
      <c r="G4533" t="s">
        <v>1331</v>
      </c>
      <c r="H4533">
        <v>4.2</v>
      </c>
      <c r="I4533">
        <f>F4533-E4533</f>
        <v>6</v>
      </c>
      <c r="J4533">
        <f>I4533*100/F4533</f>
        <v>10</v>
      </c>
      <c r="K4533" t="str">
        <f>IF(E4533&lt;=200,"Budget",IF(E4533&lt;=500,"Mid Range","Premium"))</f>
        <v>Budget</v>
      </c>
    </row>
    <row r="4534" spans="1:11" x14ac:dyDescent="0.3">
      <c r="A4534" t="s">
        <v>6156</v>
      </c>
      <c r="B4534" t="s">
        <v>14</v>
      </c>
      <c r="C4534" t="s">
        <v>99</v>
      </c>
      <c r="D4534" t="s">
        <v>505</v>
      </c>
      <c r="E4534">
        <v>135</v>
      </c>
      <c r="F4534">
        <v>225</v>
      </c>
      <c r="G4534" t="s">
        <v>1589</v>
      </c>
      <c r="H4534">
        <v>3.8</v>
      </c>
      <c r="I4534">
        <f>F4534-E4534</f>
        <v>90</v>
      </c>
      <c r="J4534">
        <f>I4534*100/F4534</f>
        <v>40</v>
      </c>
      <c r="K4534" t="str">
        <f>IF(E4534&lt;=200,"Budget",IF(E4534&lt;=500,"Mid Range","Premium"))</f>
        <v>Budget</v>
      </c>
    </row>
    <row r="4535" spans="1:11" x14ac:dyDescent="0.3">
      <c r="A4535" t="s">
        <v>6157</v>
      </c>
      <c r="B4535" t="s">
        <v>107</v>
      </c>
      <c r="C4535" t="s">
        <v>108</v>
      </c>
      <c r="D4535" t="s">
        <v>687</v>
      </c>
      <c r="E4535">
        <v>160</v>
      </c>
      <c r="F4535">
        <v>160</v>
      </c>
      <c r="G4535" t="s">
        <v>110</v>
      </c>
      <c r="H4535">
        <v>3</v>
      </c>
      <c r="I4535">
        <f>F4535-E4535</f>
        <v>0</v>
      </c>
      <c r="J4535">
        <f>I4535*100/F4535</f>
        <v>0</v>
      </c>
      <c r="K4535" t="str">
        <f>IF(E4535&lt;=200,"Budget",IF(E4535&lt;=500,"Mid Range","Premium"))</f>
        <v>Budget</v>
      </c>
    </row>
    <row r="4536" spans="1:11" x14ac:dyDescent="0.3">
      <c r="A4536" t="s">
        <v>6158</v>
      </c>
      <c r="B4536" t="s">
        <v>211</v>
      </c>
      <c r="C4536" t="s">
        <v>212</v>
      </c>
      <c r="D4536" t="s">
        <v>1251</v>
      </c>
      <c r="E4536">
        <v>80</v>
      </c>
      <c r="F4536">
        <v>80</v>
      </c>
      <c r="G4536" t="s">
        <v>1051</v>
      </c>
      <c r="H4536">
        <v>4.4000000000000004</v>
      </c>
      <c r="I4536">
        <f>F4536-E4536</f>
        <v>0</v>
      </c>
      <c r="J4536">
        <f>I4536*100/F4536</f>
        <v>0</v>
      </c>
      <c r="K4536" t="str">
        <f>IF(E4536&lt;=200,"Budget",IF(E4536&lt;=500,"Mid Range","Premium"))</f>
        <v>Budget</v>
      </c>
    </row>
    <row r="4537" spans="1:11" x14ac:dyDescent="0.3">
      <c r="A4537" t="s">
        <v>6160</v>
      </c>
      <c r="B4537" t="s">
        <v>9</v>
      </c>
      <c r="C4537" t="s">
        <v>36</v>
      </c>
      <c r="D4537" t="s">
        <v>526</v>
      </c>
      <c r="E4537">
        <v>209.3</v>
      </c>
      <c r="F4537">
        <v>299</v>
      </c>
      <c r="G4537" t="s">
        <v>38</v>
      </c>
      <c r="H4537">
        <v>4.3</v>
      </c>
      <c r="I4537">
        <f>F4537-E4537</f>
        <v>89.699999999999989</v>
      </c>
      <c r="J4537">
        <f>I4537*100/F4537</f>
        <v>29.999999999999993</v>
      </c>
      <c r="K4537" t="str">
        <f>IF(E4537&lt;=200,"Budget",IF(E4537&lt;=500,"Mid Range","Premium"))</f>
        <v>Mid Range</v>
      </c>
    </row>
    <row r="4538" spans="1:11" x14ac:dyDescent="0.3">
      <c r="A4538" t="s">
        <v>6161</v>
      </c>
      <c r="B4538" t="s">
        <v>211</v>
      </c>
      <c r="C4538" t="s">
        <v>212</v>
      </c>
      <c r="D4538" t="s">
        <v>2905</v>
      </c>
      <c r="E4538">
        <v>200</v>
      </c>
      <c r="F4538">
        <v>200</v>
      </c>
      <c r="G4538" t="s">
        <v>1051</v>
      </c>
      <c r="H4538">
        <v>4</v>
      </c>
      <c r="I4538">
        <f>F4538-E4538</f>
        <v>0</v>
      </c>
      <c r="J4538">
        <f>I4538*100/F4538</f>
        <v>0</v>
      </c>
      <c r="K4538" t="str">
        <f>IF(E4538&lt;=200,"Budget",IF(E4538&lt;=500,"Mid Range","Premium"))</f>
        <v>Budget</v>
      </c>
    </row>
    <row r="4539" spans="1:11" x14ac:dyDescent="0.3">
      <c r="A4539" t="s">
        <v>6162</v>
      </c>
      <c r="B4539" t="s">
        <v>90</v>
      </c>
      <c r="C4539" t="s">
        <v>173</v>
      </c>
      <c r="D4539" t="s">
        <v>174</v>
      </c>
      <c r="E4539">
        <v>75</v>
      </c>
      <c r="F4539">
        <v>75</v>
      </c>
      <c r="G4539" t="s">
        <v>335</v>
      </c>
      <c r="H4539">
        <v>5</v>
      </c>
      <c r="I4539">
        <f>F4539-E4539</f>
        <v>0</v>
      </c>
      <c r="J4539">
        <f>I4539*100/F4539</f>
        <v>0</v>
      </c>
      <c r="K4539" t="str">
        <f>IF(E4539&lt;=200,"Budget",IF(E4539&lt;=500,"Mid Range","Premium"))</f>
        <v>Budget</v>
      </c>
    </row>
    <row r="4540" spans="1:11" x14ac:dyDescent="0.3">
      <c r="A4540" t="s">
        <v>6163</v>
      </c>
      <c r="B4540" t="s">
        <v>50</v>
      </c>
      <c r="C4540" t="s">
        <v>86</v>
      </c>
      <c r="D4540" t="s">
        <v>87</v>
      </c>
      <c r="E4540">
        <v>112.5</v>
      </c>
      <c r="F4540">
        <v>125</v>
      </c>
      <c r="G4540" t="s">
        <v>88</v>
      </c>
      <c r="H4540">
        <v>4.2</v>
      </c>
      <c r="I4540">
        <f>F4540-E4540</f>
        <v>12.5</v>
      </c>
      <c r="J4540">
        <f>I4540*100/F4540</f>
        <v>10</v>
      </c>
      <c r="K4540" t="str">
        <f>IF(E4540&lt;=200,"Budget",IF(E4540&lt;=500,"Mid Range","Premium"))</f>
        <v>Budget</v>
      </c>
    </row>
    <row r="4541" spans="1:11" x14ac:dyDescent="0.3">
      <c r="A4541" t="s">
        <v>6164</v>
      </c>
      <c r="B4541" t="s">
        <v>90</v>
      </c>
      <c r="C4541" t="s">
        <v>173</v>
      </c>
      <c r="D4541" t="s">
        <v>731</v>
      </c>
      <c r="E4541">
        <v>135</v>
      </c>
      <c r="F4541">
        <v>135</v>
      </c>
      <c r="G4541" t="s">
        <v>266</v>
      </c>
      <c r="H4541">
        <v>4</v>
      </c>
      <c r="I4541">
        <f>F4541-E4541</f>
        <v>0</v>
      </c>
      <c r="J4541">
        <f>I4541*100/F4541</f>
        <v>0</v>
      </c>
      <c r="K4541" t="str">
        <f>IF(E4541&lt;=200,"Budget",IF(E4541&lt;=500,"Mid Range","Premium"))</f>
        <v>Budget</v>
      </c>
    </row>
    <row r="4542" spans="1:11" x14ac:dyDescent="0.3">
      <c r="A4542" t="s">
        <v>6165</v>
      </c>
      <c r="B4542" t="s">
        <v>50</v>
      </c>
      <c r="C4542" t="s">
        <v>51</v>
      </c>
      <c r="D4542" t="s">
        <v>765</v>
      </c>
      <c r="E4542">
        <v>40.5</v>
      </c>
      <c r="F4542">
        <v>45</v>
      </c>
      <c r="G4542" t="s">
        <v>378</v>
      </c>
      <c r="H4542">
        <v>3.8</v>
      </c>
      <c r="I4542">
        <f>F4542-E4542</f>
        <v>4.5</v>
      </c>
      <c r="J4542">
        <f>I4542*100/F4542</f>
        <v>10</v>
      </c>
      <c r="K4542" t="str">
        <f>IF(E4542&lt;=200,"Budget",IF(E4542&lt;=500,"Mid Range","Premium"))</f>
        <v>Budget</v>
      </c>
    </row>
    <row r="4543" spans="1:11" x14ac:dyDescent="0.3">
      <c r="A4543" t="s">
        <v>6166</v>
      </c>
      <c r="B4543" t="s">
        <v>50</v>
      </c>
      <c r="C4543" t="s">
        <v>86</v>
      </c>
      <c r="D4543" t="s">
        <v>2229</v>
      </c>
      <c r="E4543">
        <v>180</v>
      </c>
      <c r="F4543">
        <v>180</v>
      </c>
      <c r="G4543" t="s">
        <v>989</v>
      </c>
      <c r="H4543">
        <v>3.9</v>
      </c>
      <c r="I4543">
        <f>F4543-E4543</f>
        <v>0</v>
      </c>
      <c r="J4543">
        <f>I4543*100/F4543</f>
        <v>0</v>
      </c>
      <c r="K4543" t="str">
        <f>IF(E4543&lt;=200,"Budget",IF(E4543&lt;=500,"Mid Range","Premium"))</f>
        <v>Budget</v>
      </c>
    </row>
    <row r="4544" spans="1:11" x14ac:dyDescent="0.3">
      <c r="A4544" t="s">
        <v>6167</v>
      </c>
      <c r="B4544" t="s">
        <v>50</v>
      </c>
      <c r="C4544" t="s">
        <v>183</v>
      </c>
      <c r="D4544" t="s">
        <v>1105</v>
      </c>
      <c r="E4544">
        <v>199</v>
      </c>
      <c r="F4544">
        <v>199</v>
      </c>
      <c r="G4544" t="s">
        <v>920</v>
      </c>
      <c r="H4544">
        <v>5</v>
      </c>
      <c r="I4544">
        <f>F4544-E4544</f>
        <v>0</v>
      </c>
      <c r="J4544">
        <f>I4544*100/F4544</f>
        <v>0</v>
      </c>
      <c r="K4544" t="str">
        <f>IF(E4544&lt;=200,"Budget",IF(E4544&lt;=500,"Mid Range","Premium"))</f>
        <v>Budget</v>
      </c>
    </row>
    <row r="4545" spans="1:11" x14ac:dyDescent="0.3">
      <c r="A4545" t="s">
        <v>6168</v>
      </c>
      <c r="B4545" t="s">
        <v>19</v>
      </c>
      <c r="C4545" t="s">
        <v>46</v>
      </c>
      <c r="D4545" t="s">
        <v>3644</v>
      </c>
      <c r="E4545">
        <v>49</v>
      </c>
      <c r="F4545">
        <v>79</v>
      </c>
      <c r="G4545" t="s">
        <v>771</v>
      </c>
      <c r="H4545">
        <v>3.9</v>
      </c>
      <c r="I4545">
        <f>F4545-E4545</f>
        <v>30</v>
      </c>
      <c r="J4545">
        <f>I4545*100/F4545</f>
        <v>37.974683544303801</v>
      </c>
      <c r="K4545" t="str">
        <f>IF(E4545&lt;=200,"Budget",IF(E4545&lt;=500,"Mid Range","Premium"))</f>
        <v>Budget</v>
      </c>
    </row>
    <row r="4546" spans="1:11" x14ac:dyDescent="0.3">
      <c r="A4546" t="s">
        <v>6169</v>
      </c>
      <c r="B4546" t="s">
        <v>50</v>
      </c>
      <c r="C4546" t="s">
        <v>79</v>
      </c>
      <c r="D4546" t="s">
        <v>975</v>
      </c>
      <c r="E4546">
        <v>49</v>
      </c>
      <c r="F4546">
        <v>70</v>
      </c>
      <c r="G4546" t="s">
        <v>947</v>
      </c>
      <c r="H4546">
        <v>3.9</v>
      </c>
      <c r="I4546">
        <f>F4546-E4546</f>
        <v>21</v>
      </c>
      <c r="J4546">
        <f>I4546*100/F4546</f>
        <v>30</v>
      </c>
      <c r="K4546" t="str">
        <f>IF(E4546&lt;=200,"Budget",IF(E4546&lt;=500,"Mid Range","Premium"))</f>
        <v>Budget</v>
      </c>
    </row>
    <row r="4547" spans="1:11" x14ac:dyDescent="0.3">
      <c r="A4547" t="s">
        <v>6170</v>
      </c>
      <c r="B4547" t="s">
        <v>14</v>
      </c>
      <c r="C4547" t="s">
        <v>222</v>
      </c>
      <c r="D4547" t="s">
        <v>733</v>
      </c>
      <c r="E4547">
        <v>199.5</v>
      </c>
      <c r="F4547">
        <v>210</v>
      </c>
      <c r="G4547" t="s">
        <v>224</v>
      </c>
      <c r="H4547">
        <v>4.5999999999999996</v>
      </c>
      <c r="I4547">
        <f>F4547-E4547</f>
        <v>10.5</v>
      </c>
      <c r="J4547">
        <f>I4547*100/F4547</f>
        <v>5</v>
      </c>
      <c r="K4547" t="str">
        <f>IF(E4547&lt;=200,"Budget",IF(E4547&lt;=500,"Mid Range","Premium"))</f>
        <v>Budget</v>
      </c>
    </row>
    <row r="4548" spans="1:11" x14ac:dyDescent="0.3">
      <c r="A4548" t="s">
        <v>6037</v>
      </c>
      <c r="B4548" t="s">
        <v>90</v>
      </c>
      <c r="C4548" t="s">
        <v>458</v>
      </c>
      <c r="D4548" t="s">
        <v>781</v>
      </c>
      <c r="E4548">
        <v>141.75</v>
      </c>
      <c r="F4548">
        <v>189</v>
      </c>
      <c r="G4548" t="s">
        <v>1964</v>
      </c>
      <c r="H4548">
        <v>4.5</v>
      </c>
      <c r="I4548">
        <f>F4548-E4548</f>
        <v>47.25</v>
      </c>
      <c r="J4548">
        <f>I4548*100/F4548</f>
        <v>25</v>
      </c>
      <c r="K4548" t="str">
        <f>IF(E4548&lt;=200,"Budget",IF(E4548&lt;=500,"Mid Range","Premium"))</f>
        <v>Budget</v>
      </c>
    </row>
    <row r="4549" spans="1:11" x14ac:dyDescent="0.3">
      <c r="A4549" t="s">
        <v>6171</v>
      </c>
      <c r="B4549" t="s">
        <v>107</v>
      </c>
      <c r="C4549" t="s">
        <v>205</v>
      </c>
      <c r="D4549" t="s">
        <v>1175</v>
      </c>
      <c r="E4549">
        <v>40</v>
      </c>
      <c r="F4549">
        <v>45</v>
      </c>
      <c r="G4549" t="s">
        <v>500</v>
      </c>
      <c r="H4549">
        <v>4</v>
      </c>
      <c r="I4549">
        <f>F4549-E4549</f>
        <v>5</v>
      </c>
      <c r="J4549">
        <f>I4549*100/F4549</f>
        <v>11.111111111111111</v>
      </c>
      <c r="K4549" t="str">
        <f>IF(E4549&lt;=200,"Budget",IF(E4549&lt;=500,"Mid Range","Premium"))</f>
        <v>Budget</v>
      </c>
    </row>
    <row r="4550" spans="1:11" x14ac:dyDescent="0.3">
      <c r="A4550" t="s">
        <v>6172</v>
      </c>
      <c r="B4550" t="s">
        <v>107</v>
      </c>
      <c r="C4550" t="s">
        <v>205</v>
      </c>
      <c r="D4550" t="s">
        <v>1102</v>
      </c>
      <c r="E4550">
        <v>95</v>
      </c>
      <c r="F4550">
        <v>95</v>
      </c>
      <c r="G4550" t="s">
        <v>470</v>
      </c>
      <c r="H4550">
        <v>3.5</v>
      </c>
      <c r="I4550">
        <f>F4550-E4550</f>
        <v>0</v>
      </c>
      <c r="J4550">
        <f>I4550*100/F4550</f>
        <v>0</v>
      </c>
      <c r="K4550" t="str">
        <f>IF(E4550&lt;=200,"Budget",IF(E4550&lt;=500,"Mid Range","Premium"))</f>
        <v>Budget</v>
      </c>
    </row>
    <row r="4551" spans="1:11" x14ac:dyDescent="0.3">
      <c r="A4551" t="s">
        <v>6173</v>
      </c>
      <c r="B4551" t="s">
        <v>9</v>
      </c>
      <c r="C4551" t="s">
        <v>36</v>
      </c>
      <c r="D4551" t="s">
        <v>568</v>
      </c>
      <c r="E4551">
        <v>494.1</v>
      </c>
      <c r="F4551">
        <v>549</v>
      </c>
      <c r="G4551" t="s">
        <v>38</v>
      </c>
      <c r="H4551">
        <v>3.5</v>
      </c>
      <c r="I4551">
        <f>F4551-E4551</f>
        <v>54.899999999999977</v>
      </c>
      <c r="J4551">
        <f>I4551*100/F4551</f>
        <v>9.9999999999999964</v>
      </c>
      <c r="K4551" t="str">
        <f>IF(E4551&lt;=200,"Budget",IF(E4551&lt;=500,"Mid Range","Premium"))</f>
        <v>Mid Range</v>
      </c>
    </row>
    <row r="4552" spans="1:11" x14ac:dyDescent="0.3">
      <c r="A4552" t="s">
        <v>6174</v>
      </c>
      <c r="B4552" t="s">
        <v>9</v>
      </c>
      <c r="C4552" t="s">
        <v>28</v>
      </c>
      <c r="D4552" t="s">
        <v>250</v>
      </c>
      <c r="E4552">
        <v>99</v>
      </c>
      <c r="F4552">
        <v>110</v>
      </c>
      <c r="G4552" t="s">
        <v>908</v>
      </c>
      <c r="H4552">
        <v>2.5</v>
      </c>
      <c r="I4552">
        <f>F4552-E4552</f>
        <v>11</v>
      </c>
      <c r="J4552">
        <f>I4552*100/F4552</f>
        <v>10</v>
      </c>
      <c r="K4552" t="str">
        <f>IF(E4552&lt;=200,"Budget",IF(E4552&lt;=500,"Mid Range","Premium"))</f>
        <v>Budget</v>
      </c>
    </row>
    <row r="4553" spans="1:11" x14ac:dyDescent="0.3">
      <c r="A4553" t="s">
        <v>1545</v>
      </c>
      <c r="B4553" t="s">
        <v>14</v>
      </c>
      <c r="C4553" t="s">
        <v>165</v>
      </c>
      <c r="D4553" t="s">
        <v>1546</v>
      </c>
      <c r="E4553">
        <v>449</v>
      </c>
      <c r="F4553">
        <v>666</v>
      </c>
      <c r="G4553" t="s">
        <v>167</v>
      </c>
      <c r="H4553">
        <v>2</v>
      </c>
      <c r="I4553">
        <f>F4553-E4553</f>
        <v>217</v>
      </c>
      <c r="J4553">
        <f>I4553*100/F4553</f>
        <v>32.582582582582582</v>
      </c>
      <c r="K4553" t="str">
        <f>IF(E4553&lt;=200,"Budget",IF(E4553&lt;=500,"Mid Range","Premium"))</f>
        <v>Mid Range</v>
      </c>
    </row>
    <row r="4554" spans="1:11" x14ac:dyDescent="0.3">
      <c r="A4554" t="s">
        <v>6175</v>
      </c>
      <c r="B4554" t="s">
        <v>121</v>
      </c>
      <c r="C4554" t="s">
        <v>135</v>
      </c>
      <c r="D4554" t="s">
        <v>174</v>
      </c>
      <c r="E4554">
        <v>152</v>
      </c>
      <c r="F4554">
        <v>160</v>
      </c>
      <c r="G4554" t="s">
        <v>679</v>
      </c>
      <c r="H4554">
        <v>2.8</v>
      </c>
      <c r="I4554">
        <f>F4554-E4554</f>
        <v>8</v>
      </c>
      <c r="J4554">
        <f>I4554*100/F4554</f>
        <v>5</v>
      </c>
      <c r="K4554" t="str">
        <f>IF(E4554&lt;=200,"Budget",IF(E4554&lt;=500,"Mid Range","Premium"))</f>
        <v>Budget</v>
      </c>
    </row>
    <row r="4555" spans="1:11" x14ac:dyDescent="0.3">
      <c r="A4555" t="s">
        <v>1659</v>
      </c>
      <c r="B4555" t="s">
        <v>9</v>
      </c>
      <c r="C4555" t="s">
        <v>28</v>
      </c>
      <c r="D4555" t="s">
        <v>3758</v>
      </c>
      <c r="E4555">
        <v>2450</v>
      </c>
      <c r="F4555">
        <v>2450</v>
      </c>
      <c r="G4555" t="s">
        <v>41</v>
      </c>
      <c r="H4555">
        <v>3.7</v>
      </c>
      <c r="I4555">
        <f>F4555-E4555</f>
        <v>0</v>
      </c>
      <c r="J4555">
        <f>I4555*100/F4555</f>
        <v>0</v>
      </c>
      <c r="K4555" t="str">
        <f>IF(E4555&lt;=200,"Budget",IF(E4555&lt;=500,"Mid Range","Premium"))</f>
        <v>Premium</v>
      </c>
    </row>
    <row r="4556" spans="1:11" x14ac:dyDescent="0.3">
      <c r="A4556" t="s">
        <v>6176</v>
      </c>
      <c r="B4556" t="s">
        <v>19</v>
      </c>
      <c r="C4556" t="s">
        <v>215</v>
      </c>
      <c r="D4556" t="s">
        <v>3292</v>
      </c>
      <c r="E4556">
        <v>20</v>
      </c>
      <c r="F4556">
        <v>20</v>
      </c>
      <c r="G4556" t="s">
        <v>1142</v>
      </c>
      <c r="H4556">
        <v>3.8</v>
      </c>
      <c r="I4556">
        <f>F4556-E4556</f>
        <v>0</v>
      </c>
      <c r="J4556">
        <f>I4556*100/F4556</f>
        <v>0</v>
      </c>
      <c r="K4556" t="str">
        <f>IF(E4556&lt;=200,"Budget",IF(E4556&lt;=500,"Mid Range","Premium"))</f>
        <v>Budget</v>
      </c>
    </row>
    <row r="4557" spans="1:11" x14ac:dyDescent="0.3">
      <c r="A4557" t="s">
        <v>189</v>
      </c>
      <c r="B4557" t="s">
        <v>107</v>
      </c>
      <c r="C4557" t="s">
        <v>205</v>
      </c>
      <c r="D4557" t="s">
        <v>1594</v>
      </c>
      <c r="E4557">
        <v>50</v>
      </c>
      <c r="F4557">
        <v>50</v>
      </c>
      <c r="G4557" t="s">
        <v>382</v>
      </c>
      <c r="H4557">
        <v>4.0999999999999996</v>
      </c>
      <c r="I4557">
        <f>F4557-E4557</f>
        <v>0</v>
      </c>
      <c r="J4557">
        <f>I4557*100/F4557</f>
        <v>0</v>
      </c>
      <c r="K4557" t="str">
        <f>IF(E4557&lt;=200,"Budget",IF(E4557&lt;=500,"Mid Range","Premium"))</f>
        <v>Budget</v>
      </c>
    </row>
    <row r="4558" spans="1:11" x14ac:dyDescent="0.3">
      <c r="A4558" t="s">
        <v>6177</v>
      </c>
      <c r="B4558" t="s">
        <v>9</v>
      </c>
      <c r="C4558" t="s">
        <v>278</v>
      </c>
      <c r="D4558" t="s">
        <v>6178</v>
      </c>
      <c r="E4558">
        <v>435</v>
      </c>
      <c r="F4558">
        <v>435</v>
      </c>
      <c r="G4558" t="s">
        <v>452</v>
      </c>
      <c r="H4558">
        <v>3.3</v>
      </c>
      <c r="I4558">
        <f>F4558-E4558</f>
        <v>0</v>
      </c>
      <c r="J4558">
        <f>I4558*100/F4558</f>
        <v>0</v>
      </c>
      <c r="K4558" t="str">
        <f>IF(E4558&lt;=200,"Budget",IF(E4558&lt;=500,"Mid Range","Premium"))</f>
        <v>Mid Range</v>
      </c>
    </row>
    <row r="4559" spans="1:11" x14ac:dyDescent="0.3">
      <c r="A4559" t="s">
        <v>6179</v>
      </c>
      <c r="B4559" t="s">
        <v>90</v>
      </c>
      <c r="C4559" t="s">
        <v>173</v>
      </c>
      <c r="D4559" t="s">
        <v>265</v>
      </c>
      <c r="E4559">
        <v>124</v>
      </c>
      <c r="F4559">
        <v>124</v>
      </c>
      <c r="G4559" t="s">
        <v>266</v>
      </c>
      <c r="H4559">
        <v>3.4</v>
      </c>
      <c r="I4559">
        <f>F4559-E4559</f>
        <v>0</v>
      </c>
      <c r="J4559">
        <f>I4559*100/F4559</f>
        <v>0</v>
      </c>
      <c r="K4559" t="str">
        <f>IF(E4559&lt;=200,"Budget",IF(E4559&lt;=500,"Mid Range","Premium"))</f>
        <v>Budget</v>
      </c>
    </row>
    <row r="4560" spans="1:11" x14ac:dyDescent="0.3">
      <c r="A4560" t="s">
        <v>5513</v>
      </c>
      <c r="B4560" t="s">
        <v>90</v>
      </c>
      <c r="C4560" t="s">
        <v>1296</v>
      </c>
      <c r="D4560" t="s">
        <v>112</v>
      </c>
      <c r="E4560">
        <v>62.72</v>
      </c>
      <c r="F4560">
        <v>64</v>
      </c>
      <c r="G4560" t="s">
        <v>3128</v>
      </c>
      <c r="H4560">
        <v>4</v>
      </c>
      <c r="I4560">
        <f>F4560-E4560</f>
        <v>1.2800000000000011</v>
      </c>
      <c r="J4560">
        <f>I4560*100/F4560</f>
        <v>2.0000000000000018</v>
      </c>
      <c r="K4560" t="str">
        <f>IF(E4560&lt;=200,"Budget",IF(E4560&lt;=500,"Mid Range","Premium"))</f>
        <v>Budget</v>
      </c>
    </row>
    <row r="4561" spans="1:11" x14ac:dyDescent="0.3">
      <c r="A4561" t="s">
        <v>6180</v>
      </c>
      <c r="B4561" t="s">
        <v>14</v>
      </c>
      <c r="C4561" t="s">
        <v>270</v>
      </c>
      <c r="D4561" t="s">
        <v>2264</v>
      </c>
      <c r="E4561">
        <v>729</v>
      </c>
      <c r="F4561">
        <v>865</v>
      </c>
      <c r="G4561" t="s">
        <v>271</v>
      </c>
      <c r="H4561">
        <v>4.3</v>
      </c>
      <c r="I4561">
        <f>F4561-E4561</f>
        <v>136</v>
      </c>
      <c r="J4561">
        <f>I4561*100/F4561</f>
        <v>15.722543352601155</v>
      </c>
      <c r="K4561" t="str">
        <f>IF(E4561&lt;=200,"Budget",IF(E4561&lt;=500,"Mid Range","Premium"))</f>
        <v>Premium</v>
      </c>
    </row>
    <row r="4562" spans="1:11" x14ac:dyDescent="0.3">
      <c r="A4562" t="s">
        <v>6181</v>
      </c>
      <c r="B4562" t="s">
        <v>126</v>
      </c>
      <c r="C4562" t="s">
        <v>285</v>
      </c>
      <c r="D4562" t="s">
        <v>372</v>
      </c>
      <c r="E4562">
        <v>75</v>
      </c>
      <c r="F4562">
        <v>75</v>
      </c>
      <c r="G4562" t="s">
        <v>2115</v>
      </c>
      <c r="H4562">
        <v>4.0999999999999996</v>
      </c>
      <c r="I4562">
        <f>F4562-E4562</f>
        <v>0</v>
      </c>
      <c r="J4562">
        <f>I4562*100/F4562</f>
        <v>0</v>
      </c>
      <c r="K4562" t="str">
        <f>IF(E4562&lt;=200,"Budget",IF(E4562&lt;=500,"Mid Range","Premium"))</f>
        <v>Budget</v>
      </c>
    </row>
    <row r="4563" spans="1:11" x14ac:dyDescent="0.3">
      <c r="A4563" t="s">
        <v>6182</v>
      </c>
      <c r="B4563" t="s">
        <v>107</v>
      </c>
      <c r="C4563" t="s">
        <v>261</v>
      </c>
      <c r="D4563" t="s">
        <v>2690</v>
      </c>
      <c r="E4563">
        <v>70</v>
      </c>
      <c r="F4563">
        <v>70</v>
      </c>
      <c r="G4563" t="s">
        <v>290</v>
      </c>
      <c r="H4563">
        <v>4</v>
      </c>
      <c r="I4563">
        <f>F4563-E4563</f>
        <v>0</v>
      </c>
      <c r="J4563">
        <f>I4563*100/F4563</f>
        <v>0</v>
      </c>
      <c r="K4563" t="str">
        <f>IF(E4563&lt;=200,"Budget",IF(E4563&lt;=500,"Mid Range","Premium"))</f>
        <v>Budget</v>
      </c>
    </row>
    <row r="4564" spans="1:11" x14ac:dyDescent="0.3">
      <c r="A4564" t="s">
        <v>6183</v>
      </c>
      <c r="B4564" t="s">
        <v>9</v>
      </c>
      <c r="C4564" t="s">
        <v>36</v>
      </c>
      <c r="D4564" t="s">
        <v>252</v>
      </c>
      <c r="E4564">
        <v>240</v>
      </c>
      <c r="F4564">
        <v>240</v>
      </c>
      <c r="G4564" t="s">
        <v>38</v>
      </c>
      <c r="H4564">
        <v>3.3</v>
      </c>
      <c r="I4564">
        <f>F4564-E4564</f>
        <v>0</v>
      </c>
      <c r="J4564">
        <f>I4564*100/F4564</f>
        <v>0</v>
      </c>
      <c r="K4564" t="str">
        <f>IF(E4564&lt;=200,"Budget",IF(E4564&lt;=500,"Mid Range","Premium"))</f>
        <v>Mid Range</v>
      </c>
    </row>
    <row r="4565" spans="1:11" x14ac:dyDescent="0.3">
      <c r="A4565" t="s">
        <v>6184</v>
      </c>
      <c r="B4565" t="s">
        <v>50</v>
      </c>
      <c r="C4565" t="s">
        <v>169</v>
      </c>
      <c r="D4565" t="s">
        <v>3900</v>
      </c>
      <c r="E4565">
        <v>199</v>
      </c>
      <c r="F4565">
        <v>199</v>
      </c>
      <c r="G4565" t="s">
        <v>743</v>
      </c>
      <c r="H4565">
        <v>4</v>
      </c>
      <c r="I4565">
        <f>F4565-E4565</f>
        <v>0</v>
      </c>
      <c r="J4565">
        <f>I4565*100/F4565</f>
        <v>0</v>
      </c>
      <c r="K4565" t="str">
        <f>IF(E4565&lt;=200,"Budget",IF(E4565&lt;=500,"Mid Range","Premium"))</f>
        <v>Budget</v>
      </c>
    </row>
    <row r="4566" spans="1:11" x14ac:dyDescent="0.3">
      <c r="A4566" t="s">
        <v>6185</v>
      </c>
      <c r="B4566" t="s">
        <v>50</v>
      </c>
      <c r="C4566" t="s">
        <v>51</v>
      </c>
      <c r="D4566" t="s">
        <v>1657</v>
      </c>
      <c r="E4566">
        <v>499</v>
      </c>
      <c r="F4566">
        <v>499</v>
      </c>
      <c r="G4566" t="s">
        <v>53</v>
      </c>
      <c r="H4566">
        <v>2.9</v>
      </c>
      <c r="I4566">
        <f>F4566-E4566</f>
        <v>0</v>
      </c>
      <c r="J4566">
        <f>I4566*100/F4566</f>
        <v>0</v>
      </c>
      <c r="K4566" t="str">
        <f>IF(E4566&lt;=200,"Budget",IF(E4566&lt;=500,"Mid Range","Premium"))</f>
        <v>Mid Range</v>
      </c>
    </row>
    <row r="4567" spans="1:11" x14ac:dyDescent="0.3">
      <c r="A4567" t="s">
        <v>6186</v>
      </c>
      <c r="B4567" t="s">
        <v>19</v>
      </c>
      <c r="C4567" t="s">
        <v>267</v>
      </c>
      <c r="D4567" t="s">
        <v>1011</v>
      </c>
      <c r="E4567">
        <v>79</v>
      </c>
      <c r="F4567">
        <v>80</v>
      </c>
      <c r="G4567" t="s">
        <v>1227</v>
      </c>
      <c r="H4567">
        <v>4.0999999999999996</v>
      </c>
      <c r="I4567">
        <f>F4567-E4567</f>
        <v>1</v>
      </c>
      <c r="J4567">
        <f>I4567*100/F4567</f>
        <v>1.25</v>
      </c>
      <c r="K4567" t="str">
        <f>IF(E4567&lt;=200,"Budget",IF(E4567&lt;=500,"Mid Range","Premium"))</f>
        <v>Budget</v>
      </c>
    </row>
    <row r="4568" spans="1:11" x14ac:dyDescent="0.3">
      <c r="A4568" t="s">
        <v>6187</v>
      </c>
      <c r="B4568" t="s">
        <v>90</v>
      </c>
      <c r="C4568" t="s">
        <v>1296</v>
      </c>
      <c r="D4568" t="s">
        <v>1767</v>
      </c>
      <c r="E4568">
        <v>34</v>
      </c>
      <c r="F4568">
        <v>34</v>
      </c>
      <c r="G4568" t="s">
        <v>2155</v>
      </c>
      <c r="H4568">
        <v>3.9</v>
      </c>
      <c r="I4568">
        <f>F4568-E4568</f>
        <v>0</v>
      </c>
      <c r="J4568">
        <f>I4568*100/F4568</f>
        <v>0</v>
      </c>
      <c r="K4568" t="str">
        <f>IF(E4568&lt;=200,"Budget",IF(E4568&lt;=500,"Mid Range","Premium"))</f>
        <v>Budget</v>
      </c>
    </row>
    <row r="4569" spans="1:11" x14ac:dyDescent="0.3">
      <c r="A4569" t="s">
        <v>6188</v>
      </c>
      <c r="B4569" t="s">
        <v>14</v>
      </c>
      <c r="C4569" t="s">
        <v>281</v>
      </c>
      <c r="D4569" t="s">
        <v>529</v>
      </c>
      <c r="E4569">
        <v>1479</v>
      </c>
      <c r="F4569">
        <v>1750</v>
      </c>
      <c r="G4569" t="s">
        <v>473</v>
      </c>
      <c r="H4569">
        <v>2.8</v>
      </c>
      <c r="I4569">
        <f>F4569-E4569</f>
        <v>271</v>
      </c>
      <c r="J4569">
        <f>I4569*100/F4569</f>
        <v>15.485714285714286</v>
      </c>
      <c r="K4569" t="str">
        <f>IF(E4569&lt;=200,"Budget",IF(E4569&lt;=500,"Mid Range","Premium"))</f>
        <v>Premium</v>
      </c>
    </row>
    <row r="4570" spans="1:11" x14ac:dyDescent="0.3">
      <c r="A4570" t="s">
        <v>6189</v>
      </c>
      <c r="B4570" t="s">
        <v>9</v>
      </c>
      <c r="C4570" t="s">
        <v>278</v>
      </c>
      <c r="D4570" t="s">
        <v>1537</v>
      </c>
      <c r="E4570">
        <v>225</v>
      </c>
      <c r="F4570">
        <v>225</v>
      </c>
      <c r="G4570" t="s">
        <v>366</v>
      </c>
      <c r="H4570">
        <v>4.9000000000000004</v>
      </c>
      <c r="I4570">
        <f>F4570-E4570</f>
        <v>0</v>
      </c>
      <c r="J4570">
        <f>I4570*100/F4570</f>
        <v>0</v>
      </c>
      <c r="K4570" t="str">
        <f>IF(E4570&lt;=200,"Budget",IF(E4570&lt;=500,"Mid Range","Premium"))</f>
        <v>Mid Range</v>
      </c>
    </row>
    <row r="4571" spans="1:11" x14ac:dyDescent="0.3">
      <c r="A4571" t="s">
        <v>6190</v>
      </c>
      <c r="B4571" t="s">
        <v>9</v>
      </c>
      <c r="C4571" t="s">
        <v>296</v>
      </c>
      <c r="D4571" t="s">
        <v>411</v>
      </c>
      <c r="E4571">
        <v>287</v>
      </c>
      <c r="F4571">
        <v>299</v>
      </c>
      <c r="G4571" t="s">
        <v>297</v>
      </c>
      <c r="H4571">
        <v>4.3</v>
      </c>
      <c r="I4571">
        <f>F4571-E4571</f>
        <v>12</v>
      </c>
      <c r="J4571">
        <f>I4571*100/F4571</f>
        <v>4.0133779264214047</v>
      </c>
      <c r="K4571" t="str">
        <f>IF(E4571&lt;=200,"Budget",IF(E4571&lt;=500,"Mid Range","Premium"))</f>
        <v>Mid Range</v>
      </c>
    </row>
    <row r="4572" spans="1:11" x14ac:dyDescent="0.3">
      <c r="A4572" t="s">
        <v>6191</v>
      </c>
      <c r="B4572" t="s">
        <v>9</v>
      </c>
      <c r="C4572" t="s">
        <v>151</v>
      </c>
      <c r="D4572" t="s">
        <v>792</v>
      </c>
      <c r="E4572">
        <v>126</v>
      </c>
      <c r="F4572">
        <v>210</v>
      </c>
      <c r="G4572" t="s">
        <v>133</v>
      </c>
      <c r="H4572">
        <v>3.6</v>
      </c>
      <c r="I4572">
        <f>F4572-E4572</f>
        <v>84</v>
      </c>
      <c r="J4572">
        <f>I4572*100/F4572</f>
        <v>40</v>
      </c>
      <c r="K4572" t="str">
        <f>IF(E4572&lt;=200,"Budget",IF(E4572&lt;=500,"Mid Range","Premium"))</f>
        <v>Budget</v>
      </c>
    </row>
    <row r="4573" spans="1:11" x14ac:dyDescent="0.3">
      <c r="A4573" t="s">
        <v>6192</v>
      </c>
      <c r="B4573" t="s">
        <v>19</v>
      </c>
      <c r="C4573" t="s">
        <v>64</v>
      </c>
      <c r="D4573" t="s">
        <v>420</v>
      </c>
      <c r="E4573">
        <v>70</v>
      </c>
      <c r="F4573">
        <v>70</v>
      </c>
      <c r="G4573" t="s">
        <v>354</v>
      </c>
      <c r="H4573">
        <v>4.0999999999999996</v>
      </c>
      <c r="I4573">
        <f>F4573-E4573</f>
        <v>0</v>
      </c>
      <c r="J4573">
        <f>I4573*100/F4573</f>
        <v>0</v>
      </c>
      <c r="K4573" t="str">
        <f>IF(E4573&lt;=200,"Budget",IF(E4573&lt;=500,"Mid Range","Premium"))</f>
        <v>Budget</v>
      </c>
    </row>
    <row r="4574" spans="1:11" x14ac:dyDescent="0.3">
      <c r="A4574" t="s">
        <v>6193</v>
      </c>
      <c r="B4574" t="s">
        <v>90</v>
      </c>
      <c r="C4574" t="s">
        <v>458</v>
      </c>
      <c r="D4574" t="s">
        <v>1969</v>
      </c>
      <c r="E4574">
        <v>256.5</v>
      </c>
      <c r="F4574">
        <v>270</v>
      </c>
      <c r="G4574" t="s">
        <v>1970</v>
      </c>
      <c r="H4574">
        <v>4.4000000000000004</v>
      </c>
      <c r="I4574">
        <f>F4574-E4574</f>
        <v>13.5</v>
      </c>
      <c r="J4574">
        <f>I4574*100/F4574</f>
        <v>5</v>
      </c>
      <c r="K4574" t="str">
        <f>IF(E4574&lt;=200,"Budget",IF(E4574&lt;=500,"Mid Range","Premium"))</f>
        <v>Mid Range</v>
      </c>
    </row>
    <row r="4575" spans="1:11" x14ac:dyDescent="0.3">
      <c r="A4575" t="s">
        <v>6194</v>
      </c>
      <c r="B4575" t="s">
        <v>9</v>
      </c>
      <c r="C4575" t="s">
        <v>36</v>
      </c>
      <c r="D4575" t="s">
        <v>773</v>
      </c>
      <c r="E4575">
        <v>38.25</v>
      </c>
      <c r="F4575">
        <v>45</v>
      </c>
      <c r="G4575" t="s">
        <v>38</v>
      </c>
      <c r="H4575">
        <v>3.8</v>
      </c>
      <c r="I4575">
        <f>F4575-E4575</f>
        <v>6.75</v>
      </c>
      <c r="J4575">
        <f>I4575*100/F4575</f>
        <v>15</v>
      </c>
      <c r="K4575" t="str">
        <f>IF(E4575&lt;=200,"Budget",IF(E4575&lt;=500,"Mid Range","Premium"))</f>
        <v>Budget</v>
      </c>
    </row>
    <row r="4576" spans="1:11" x14ac:dyDescent="0.3">
      <c r="A4576" t="s">
        <v>6195</v>
      </c>
      <c r="B4576" t="s">
        <v>126</v>
      </c>
      <c r="C4576" t="s">
        <v>127</v>
      </c>
      <c r="D4576" t="s">
        <v>1502</v>
      </c>
      <c r="E4576">
        <v>89</v>
      </c>
      <c r="F4576">
        <v>89</v>
      </c>
      <c r="G4576" t="s">
        <v>129</v>
      </c>
      <c r="H4576">
        <v>3</v>
      </c>
      <c r="I4576">
        <f>F4576-E4576</f>
        <v>0</v>
      </c>
      <c r="J4576">
        <f>I4576*100/F4576</f>
        <v>0</v>
      </c>
      <c r="K4576" t="str">
        <f>IF(E4576&lt;=200,"Budget",IF(E4576&lt;=500,"Mid Range","Premium"))</f>
        <v>Budget</v>
      </c>
    </row>
    <row r="4577" spans="1:11" x14ac:dyDescent="0.3">
      <c r="A4577" t="s">
        <v>6196</v>
      </c>
      <c r="B4577" t="s">
        <v>126</v>
      </c>
      <c r="C4577" t="s">
        <v>285</v>
      </c>
      <c r="D4577" t="s">
        <v>6197</v>
      </c>
      <c r="E4577">
        <v>150</v>
      </c>
      <c r="F4577">
        <v>150</v>
      </c>
      <c r="G4577" t="s">
        <v>3629</v>
      </c>
      <c r="H4577">
        <v>4.2</v>
      </c>
      <c r="I4577">
        <f>F4577-E4577</f>
        <v>0</v>
      </c>
      <c r="J4577">
        <f>I4577*100/F4577</f>
        <v>0</v>
      </c>
      <c r="K4577" t="str">
        <f>IF(E4577&lt;=200,"Budget",IF(E4577&lt;=500,"Mid Range","Premium"))</f>
        <v>Budget</v>
      </c>
    </row>
    <row r="4578" spans="1:11" x14ac:dyDescent="0.3">
      <c r="A4578" t="s">
        <v>2307</v>
      </c>
      <c r="B4578" t="s">
        <v>50</v>
      </c>
      <c r="C4578" t="s">
        <v>73</v>
      </c>
      <c r="D4578" t="s">
        <v>2308</v>
      </c>
      <c r="E4578">
        <v>255</v>
      </c>
      <c r="F4578">
        <v>255</v>
      </c>
      <c r="G4578" t="s">
        <v>2033</v>
      </c>
      <c r="H4578">
        <v>4.3</v>
      </c>
      <c r="I4578">
        <f>F4578-E4578</f>
        <v>0</v>
      </c>
      <c r="J4578">
        <f>I4578*100/F4578</f>
        <v>0</v>
      </c>
      <c r="K4578" t="str">
        <f>IF(E4578&lt;=200,"Budget",IF(E4578&lt;=500,"Mid Range","Premium"))</f>
        <v>Mid Range</v>
      </c>
    </row>
    <row r="4579" spans="1:11" x14ac:dyDescent="0.3">
      <c r="A4579" t="s">
        <v>2038</v>
      </c>
      <c r="B4579" t="s">
        <v>9</v>
      </c>
      <c r="C4579" t="s">
        <v>36</v>
      </c>
      <c r="D4579" t="s">
        <v>118</v>
      </c>
      <c r="E4579">
        <v>165</v>
      </c>
      <c r="F4579">
        <v>199</v>
      </c>
      <c r="G4579" t="s">
        <v>119</v>
      </c>
      <c r="H4579">
        <v>4</v>
      </c>
      <c r="I4579">
        <f>F4579-E4579</f>
        <v>34</v>
      </c>
      <c r="J4579">
        <f>I4579*100/F4579</f>
        <v>17.08542713567839</v>
      </c>
      <c r="K4579" t="str">
        <f>IF(E4579&lt;=200,"Budget",IF(E4579&lt;=500,"Mid Range","Premium"))</f>
        <v>Budget</v>
      </c>
    </row>
    <row r="4580" spans="1:11" x14ac:dyDescent="0.3">
      <c r="A4580" t="s">
        <v>6198</v>
      </c>
      <c r="B4580" t="s">
        <v>107</v>
      </c>
      <c r="C4580" t="s">
        <v>619</v>
      </c>
      <c r="D4580" t="s">
        <v>955</v>
      </c>
      <c r="E4580">
        <v>175</v>
      </c>
      <c r="F4580">
        <v>175</v>
      </c>
      <c r="G4580" t="s">
        <v>1667</v>
      </c>
      <c r="H4580">
        <v>4.4000000000000004</v>
      </c>
      <c r="I4580">
        <f>F4580-E4580</f>
        <v>0</v>
      </c>
      <c r="J4580">
        <f>I4580*100/F4580</f>
        <v>0</v>
      </c>
      <c r="K4580" t="str">
        <f>IF(E4580&lt;=200,"Budget",IF(E4580&lt;=500,"Mid Range","Premium"))</f>
        <v>Budget</v>
      </c>
    </row>
    <row r="4581" spans="1:11" x14ac:dyDescent="0.3">
      <c r="A4581" t="s">
        <v>6199</v>
      </c>
      <c r="B4581" t="s">
        <v>90</v>
      </c>
      <c r="C4581" t="s">
        <v>142</v>
      </c>
      <c r="D4581" t="s">
        <v>955</v>
      </c>
      <c r="E4581">
        <v>20</v>
      </c>
      <c r="F4581">
        <v>20</v>
      </c>
      <c r="G4581" t="s">
        <v>147</v>
      </c>
      <c r="H4581">
        <v>4.0999999999999996</v>
      </c>
      <c r="I4581">
        <f>F4581-E4581</f>
        <v>0</v>
      </c>
      <c r="J4581">
        <f>I4581*100/F4581</f>
        <v>0</v>
      </c>
      <c r="K4581" t="str">
        <f>IF(E4581&lt;=200,"Budget",IF(E4581&lt;=500,"Mid Range","Premium"))</f>
        <v>Budget</v>
      </c>
    </row>
    <row r="4582" spans="1:11" x14ac:dyDescent="0.3">
      <c r="A4582" t="s">
        <v>6200</v>
      </c>
      <c r="B4582" t="s">
        <v>14</v>
      </c>
      <c r="C4582" t="s">
        <v>454</v>
      </c>
      <c r="D4582" t="s">
        <v>3858</v>
      </c>
      <c r="E4582">
        <v>429</v>
      </c>
      <c r="F4582">
        <v>598</v>
      </c>
      <c r="G4582" t="s">
        <v>1783</v>
      </c>
      <c r="H4582">
        <v>3.6</v>
      </c>
      <c r="I4582">
        <f>F4582-E4582</f>
        <v>169</v>
      </c>
      <c r="J4582">
        <f>I4582*100/F4582</f>
        <v>28.260869565217391</v>
      </c>
      <c r="K4582" t="str">
        <f>IF(E4582&lt;=200,"Budget",IF(E4582&lt;=500,"Mid Range","Premium"))</f>
        <v>Mid Range</v>
      </c>
    </row>
    <row r="4583" spans="1:11" x14ac:dyDescent="0.3">
      <c r="A4583" t="s">
        <v>6201</v>
      </c>
      <c r="B4583" t="s">
        <v>9</v>
      </c>
      <c r="C4583" t="s">
        <v>28</v>
      </c>
      <c r="D4583" t="s">
        <v>339</v>
      </c>
      <c r="E4583">
        <v>378</v>
      </c>
      <c r="F4583">
        <v>450</v>
      </c>
      <c r="G4583" t="s">
        <v>1272</v>
      </c>
      <c r="H4583">
        <v>5</v>
      </c>
      <c r="I4583">
        <f>F4583-E4583</f>
        <v>72</v>
      </c>
      <c r="J4583">
        <f>I4583*100/F4583</f>
        <v>16</v>
      </c>
      <c r="K4583" t="str">
        <f>IF(E4583&lt;=200,"Budget",IF(E4583&lt;=500,"Mid Range","Premium"))</f>
        <v>Mid Range</v>
      </c>
    </row>
    <row r="4584" spans="1:11" x14ac:dyDescent="0.3">
      <c r="A4584" t="s">
        <v>6202</v>
      </c>
      <c r="B4584" t="s">
        <v>90</v>
      </c>
      <c r="C4584" t="s">
        <v>173</v>
      </c>
      <c r="D4584" t="s">
        <v>731</v>
      </c>
      <c r="E4584">
        <v>145</v>
      </c>
      <c r="F4584">
        <v>145</v>
      </c>
      <c r="G4584" t="s">
        <v>266</v>
      </c>
      <c r="H4584">
        <v>3.9</v>
      </c>
      <c r="I4584">
        <f>F4584-E4584</f>
        <v>0</v>
      </c>
      <c r="J4584">
        <f>I4584*100/F4584</f>
        <v>0</v>
      </c>
      <c r="K4584" t="str">
        <f>IF(E4584&lt;=200,"Budget",IF(E4584&lt;=500,"Mid Range","Premium"))</f>
        <v>Budget</v>
      </c>
    </row>
    <row r="4585" spans="1:11" x14ac:dyDescent="0.3">
      <c r="A4585" t="s">
        <v>6203</v>
      </c>
      <c r="B4585" t="s">
        <v>9</v>
      </c>
      <c r="C4585" t="s">
        <v>278</v>
      </c>
      <c r="D4585" t="s">
        <v>5446</v>
      </c>
      <c r="E4585">
        <v>76</v>
      </c>
      <c r="F4585">
        <v>85</v>
      </c>
      <c r="G4585" t="s">
        <v>452</v>
      </c>
      <c r="H4585">
        <v>4.3</v>
      </c>
      <c r="I4585">
        <f>F4585-E4585</f>
        <v>9</v>
      </c>
      <c r="J4585">
        <f>I4585*100/F4585</f>
        <v>10.588235294117647</v>
      </c>
      <c r="K4585" t="str">
        <f>IF(E4585&lt;=200,"Budget",IF(E4585&lt;=500,"Mid Range","Premium"))</f>
        <v>Budget</v>
      </c>
    </row>
    <row r="4586" spans="1:11" x14ac:dyDescent="0.3">
      <c r="A4586" t="s">
        <v>6204</v>
      </c>
      <c r="B4586" t="s">
        <v>50</v>
      </c>
      <c r="C4586" t="s">
        <v>55</v>
      </c>
      <c r="D4586" t="s">
        <v>5415</v>
      </c>
      <c r="E4586">
        <v>225</v>
      </c>
      <c r="F4586">
        <v>225</v>
      </c>
      <c r="G4586" t="s">
        <v>573</v>
      </c>
      <c r="H4586">
        <v>4.5999999999999996</v>
      </c>
      <c r="I4586">
        <f>F4586-E4586</f>
        <v>0</v>
      </c>
      <c r="J4586">
        <f>I4586*100/F4586</f>
        <v>0</v>
      </c>
      <c r="K4586" t="str">
        <f>IF(E4586&lt;=200,"Budget",IF(E4586&lt;=500,"Mid Range","Premium"))</f>
        <v>Mid Range</v>
      </c>
    </row>
    <row r="4587" spans="1:11" x14ac:dyDescent="0.3">
      <c r="A4587" t="s">
        <v>6205</v>
      </c>
      <c r="B4587" t="s">
        <v>121</v>
      </c>
      <c r="C4587" t="s">
        <v>937</v>
      </c>
      <c r="D4587" t="s">
        <v>40</v>
      </c>
      <c r="E4587">
        <v>360</v>
      </c>
      <c r="F4587">
        <v>360</v>
      </c>
      <c r="G4587" t="s">
        <v>6206</v>
      </c>
      <c r="H4587">
        <v>1</v>
      </c>
      <c r="I4587">
        <f>F4587-E4587</f>
        <v>0</v>
      </c>
      <c r="J4587">
        <f>I4587*100/F4587</f>
        <v>0</v>
      </c>
      <c r="K4587" t="str">
        <f>IF(E4587&lt;=200,"Budget",IF(E4587&lt;=500,"Mid Range","Premium"))</f>
        <v>Mid Range</v>
      </c>
    </row>
    <row r="4588" spans="1:11" x14ac:dyDescent="0.3">
      <c r="A4588" t="s">
        <v>6207</v>
      </c>
      <c r="B4588" t="s">
        <v>90</v>
      </c>
      <c r="C4588" t="s">
        <v>305</v>
      </c>
      <c r="D4588" t="s">
        <v>6208</v>
      </c>
      <c r="E4588">
        <v>325</v>
      </c>
      <c r="F4588">
        <v>325</v>
      </c>
      <c r="G4588" t="s">
        <v>1288</v>
      </c>
      <c r="H4588">
        <v>4.2</v>
      </c>
      <c r="I4588">
        <f>F4588-E4588</f>
        <v>0</v>
      </c>
      <c r="J4588">
        <f>I4588*100/F4588</f>
        <v>0</v>
      </c>
      <c r="K4588" t="str">
        <f>IF(E4588&lt;=200,"Budget",IF(E4588&lt;=500,"Mid Range","Premium"))</f>
        <v>Mid Range</v>
      </c>
    </row>
    <row r="4589" spans="1:11" x14ac:dyDescent="0.3">
      <c r="A4589" t="s">
        <v>6209</v>
      </c>
      <c r="B4589" t="s">
        <v>211</v>
      </c>
      <c r="C4589" t="s">
        <v>326</v>
      </c>
      <c r="D4589" t="s">
        <v>6210</v>
      </c>
      <c r="E4589">
        <v>715</v>
      </c>
      <c r="F4589">
        <v>715</v>
      </c>
      <c r="G4589" t="s">
        <v>1305</v>
      </c>
      <c r="H4589">
        <v>4.5</v>
      </c>
      <c r="I4589">
        <f>F4589-E4589</f>
        <v>0</v>
      </c>
      <c r="J4589">
        <f>I4589*100/F4589</f>
        <v>0</v>
      </c>
      <c r="K4589" t="str">
        <f>IF(E4589&lt;=200,"Budget",IF(E4589&lt;=500,"Mid Range","Premium"))</f>
        <v>Premium</v>
      </c>
    </row>
    <row r="4590" spans="1:11" x14ac:dyDescent="0.3">
      <c r="A4590" t="s">
        <v>6211</v>
      </c>
      <c r="B4590" t="s">
        <v>50</v>
      </c>
      <c r="C4590" t="s">
        <v>86</v>
      </c>
      <c r="D4590" t="s">
        <v>87</v>
      </c>
      <c r="E4590">
        <v>94.5</v>
      </c>
      <c r="F4590">
        <v>105</v>
      </c>
      <c r="G4590" t="s">
        <v>88</v>
      </c>
      <c r="H4590">
        <v>4.0999999999999996</v>
      </c>
      <c r="I4590">
        <f>F4590-E4590</f>
        <v>10.5</v>
      </c>
      <c r="J4590">
        <f>I4590*100/F4590</f>
        <v>10</v>
      </c>
      <c r="K4590" t="str">
        <f>IF(E4590&lt;=200,"Budget",IF(E4590&lt;=500,"Mid Range","Premium"))</f>
        <v>Budget</v>
      </c>
    </row>
    <row r="4591" spans="1:11" x14ac:dyDescent="0.3">
      <c r="A4591" t="s">
        <v>6212</v>
      </c>
      <c r="B4591" t="s">
        <v>90</v>
      </c>
      <c r="C4591" t="s">
        <v>142</v>
      </c>
      <c r="D4591" t="s">
        <v>656</v>
      </c>
      <c r="E4591">
        <v>57.75</v>
      </c>
      <c r="F4591">
        <v>77</v>
      </c>
      <c r="G4591" t="s">
        <v>147</v>
      </c>
      <c r="H4591">
        <v>4.3</v>
      </c>
      <c r="I4591">
        <f>F4591-E4591</f>
        <v>19.25</v>
      </c>
      <c r="J4591">
        <f>I4591*100/F4591</f>
        <v>25</v>
      </c>
      <c r="K4591" t="str">
        <f>IF(E4591&lt;=200,"Budget",IF(E4591&lt;=500,"Mid Range","Premium"))</f>
        <v>Budget</v>
      </c>
    </row>
    <row r="4592" spans="1:11" x14ac:dyDescent="0.3">
      <c r="A4592" t="s">
        <v>6213</v>
      </c>
      <c r="B4592" t="s">
        <v>50</v>
      </c>
      <c r="C4592" t="s">
        <v>86</v>
      </c>
      <c r="D4592" t="s">
        <v>87</v>
      </c>
      <c r="E4592">
        <v>36</v>
      </c>
      <c r="F4592">
        <v>40</v>
      </c>
      <c r="G4592" t="s">
        <v>88</v>
      </c>
      <c r="H4592">
        <v>4.2</v>
      </c>
      <c r="I4592">
        <f>F4592-E4592</f>
        <v>4</v>
      </c>
      <c r="J4592">
        <f>I4592*100/F4592</f>
        <v>10</v>
      </c>
      <c r="K4592" t="str">
        <f>IF(E4592&lt;=200,"Budget",IF(E4592&lt;=500,"Mid Range","Premium"))</f>
        <v>Budget</v>
      </c>
    </row>
    <row r="4593" spans="1:11" x14ac:dyDescent="0.3">
      <c r="A4593" t="s">
        <v>6214</v>
      </c>
      <c r="B4593" t="s">
        <v>14</v>
      </c>
      <c r="C4593" t="s">
        <v>281</v>
      </c>
      <c r="D4593" t="s">
        <v>2550</v>
      </c>
      <c r="E4593">
        <v>475</v>
      </c>
      <c r="F4593">
        <v>531</v>
      </c>
      <c r="G4593" t="s">
        <v>324</v>
      </c>
      <c r="H4593">
        <v>4.2</v>
      </c>
      <c r="I4593">
        <f>F4593-E4593</f>
        <v>56</v>
      </c>
      <c r="J4593">
        <f>I4593*100/F4593</f>
        <v>10.546139359698682</v>
      </c>
      <c r="K4593" t="str">
        <f>IF(E4593&lt;=200,"Budget",IF(E4593&lt;=500,"Mid Range","Premium"))</f>
        <v>Mid Range</v>
      </c>
    </row>
    <row r="4594" spans="1:11" x14ac:dyDescent="0.3">
      <c r="A4594" t="s">
        <v>6215</v>
      </c>
      <c r="B4594" t="s">
        <v>19</v>
      </c>
      <c r="C4594" t="s">
        <v>46</v>
      </c>
      <c r="D4594" t="s">
        <v>1028</v>
      </c>
      <c r="E4594">
        <v>186</v>
      </c>
      <c r="F4594">
        <v>199</v>
      </c>
      <c r="G4594" t="s">
        <v>484</v>
      </c>
      <c r="H4594">
        <v>3.3</v>
      </c>
      <c r="I4594">
        <f>F4594-E4594</f>
        <v>13</v>
      </c>
      <c r="J4594">
        <f>I4594*100/F4594</f>
        <v>6.5326633165829149</v>
      </c>
      <c r="K4594" t="str">
        <f>IF(E4594&lt;=200,"Budget",IF(E4594&lt;=500,"Mid Range","Premium"))</f>
        <v>Budget</v>
      </c>
    </row>
    <row r="4595" spans="1:11" x14ac:dyDescent="0.3">
      <c r="A4595" t="s">
        <v>6216</v>
      </c>
      <c r="B4595" t="s">
        <v>90</v>
      </c>
      <c r="C4595" t="s">
        <v>173</v>
      </c>
      <c r="D4595" t="s">
        <v>731</v>
      </c>
      <c r="E4595">
        <v>95</v>
      </c>
      <c r="F4595">
        <v>95</v>
      </c>
      <c r="G4595" t="s">
        <v>266</v>
      </c>
      <c r="H4595">
        <v>4.0999999999999996</v>
      </c>
      <c r="I4595">
        <f>F4595-E4595</f>
        <v>0</v>
      </c>
      <c r="J4595">
        <f>I4595*100/F4595</f>
        <v>0</v>
      </c>
      <c r="K4595" t="str">
        <f>IF(E4595&lt;=200,"Budget",IF(E4595&lt;=500,"Mid Range","Premium"))</f>
        <v>Budget</v>
      </c>
    </row>
    <row r="4596" spans="1:11" x14ac:dyDescent="0.3">
      <c r="A4596" t="s">
        <v>6217</v>
      </c>
      <c r="B4596" t="s">
        <v>50</v>
      </c>
      <c r="C4596" t="s">
        <v>55</v>
      </c>
      <c r="D4596" t="s">
        <v>4868</v>
      </c>
      <c r="E4596">
        <v>45</v>
      </c>
      <c r="F4596">
        <v>45</v>
      </c>
      <c r="G4596" t="s">
        <v>163</v>
      </c>
      <c r="H4596">
        <v>4</v>
      </c>
      <c r="I4596">
        <f>F4596-E4596</f>
        <v>0</v>
      </c>
      <c r="J4596">
        <f>I4596*100/F4596</f>
        <v>0</v>
      </c>
      <c r="K4596" t="str">
        <f>IF(E4596&lt;=200,"Budget",IF(E4596&lt;=500,"Mid Range","Premium"))</f>
        <v>Budget</v>
      </c>
    </row>
    <row r="4597" spans="1:11" x14ac:dyDescent="0.3">
      <c r="A4597" t="s">
        <v>2243</v>
      </c>
      <c r="B4597" t="s">
        <v>14</v>
      </c>
      <c r="C4597" t="s">
        <v>15</v>
      </c>
      <c r="D4597" t="s">
        <v>139</v>
      </c>
      <c r="E4597">
        <v>199</v>
      </c>
      <c r="F4597">
        <v>346</v>
      </c>
      <c r="G4597" t="s">
        <v>140</v>
      </c>
      <c r="H4597">
        <v>3.5</v>
      </c>
      <c r="I4597">
        <f>F4597-E4597</f>
        <v>147</v>
      </c>
      <c r="J4597">
        <f>I4597*100/F4597</f>
        <v>42.48554913294798</v>
      </c>
      <c r="K4597" t="str">
        <f>IF(E4597&lt;=200,"Budget",IF(E4597&lt;=500,"Mid Range","Premium"))</f>
        <v>Budget</v>
      </c>
    </row>
    <row r="4598" spans="1:11" x14ac:dyDescent="0.3">
      <c r="A4598" t="s">
        <v>6218</v>
      </c>
      <c r="B4598" t="s">
        <v>9</v>
      </c>
      <c r="C4598" t="s">
        <v>131</v>
      </c>
      <c r="D4598" t="s">
        <v>5688</v>
      </c>
      <c r="E4598">
        <v>342</v>
      </c>
      <c r="F4598">
        <v>380</v>
      </c>
      <c r="G4598" t="s">
        <v>596</v>
      </c>
      <c r="H4598">
        <v>5</v>
      </c>
      <c r="I4598">
        <f>F4598-E4598</f>
        <v>38</v>
      </c>
      <c r="J4598">
        <f>I4598*100/F4598</f>
        <v>10</v>
      </c>
      <c r="K4598" t="str">
        <f>IF(E4598&lt;=200,"Budget",IF(E4598&lt;=500,"Mid Range","Premium"))</f>
        <v>Mid Range</v>
      </c>
    </row>
    <row r="4599" spans="1:11" x14ac:dyDescent="0.3">
      <c r="A4599" t="s">
        <v>6219</v>
      </c>
      <c r="B4599" t="s">
        <v>9</v>
      </c>
      <c r="C4599" t="s">
        <v>36</v>
      </c>
      <c r="D4599" t="s">
        <v>628</v>
      </c>
      <c r="E4599">
        <v>152</v>
      </c>
      <c r="F4599">
        <v>190</v>
      </c>
      <c r="G4599" t="s">
        <v>198</v>
      </c>
      <c r="H4599">
        <v>4.0999999999999996</v>
      </c>
      <c r="I4599">
        <f>F4599-E4599</f>
        <v>38</v>
      </c>
      <c r="J4599">
        <f>I4599*100/F4599</f>
        <v>20</v>
      </c>
      <c r="K4599" t="str">
        <f>IF(E4599&lt;=200,"Budget",IF(E4599&lt;=500,"Mid Range","Premium"))</f>
        <v>Budget</v>
      </c>
    </row>
    <row r="4600" spans="1:11" x14ac:dyDescent="0.3">
      <c r="A4600" t="s">
        <v>6220</v>
      </c>
      <c r="B4600" t="s">
        <v>9</v>
      </c>
      <c r="C4600" t="s">
        <v>28</v>
      </c>
      <c r="D4600" t="s">
        <v>118</v>
      </c>
      <c r="E4600">
        <v>157.5</v>
      </c>
      <c r="F4600">
        <v>175</v>
      </c>
      <c r="G4600" t="s">
        <v>30</v>
      </c>
      <c r="H4600">
        <v>4.4000000000000004</v>
      </c>
      <c r="I4600">
        <f>F4600-E4600</f>
        <v>17.5</v>
      </c>
      <c r="J4600">
        <f>I4600*100/F4600</f>
        <v>10</v>
      </c>
      <c r="K4600" t="str">
        <f>IF(E4600&lt;=200,"Budget",IF(E4600&lt;=500,"Mid Range","Premium"))</f>
        <v>Budget</v>
      </c>
    </row>
    <row r="4601" spans="1:11" x14ac:dyDescent="0.3">
      <c r="A4601" t="s">
        <v>5462</v>
      </c>
      <c r="B4601" t="s">
        <v>126</v>
      </c>
      <c r="C4601" t="s">
        <v>958</v>
      </c>
      <c r="D4601" t="s">
        <v>3018</v>
      </c>
      <c r="E4601">
        <v>374.4</v>
      </c>
      <c r="F4601">
        <v>550</v>
      </c>
      <c r="G4601" t="s">
        <v>287</v>
      </c>
      <c r="H4601">
        <v>4.0999999999999996</v>
      </c>
      <c r="I4601">
        <f>F4601-E4601</f>
        <v>175.60000000000002</v>
      </c>
      <c r="J4601">
        <f>I4601*100/F4601</f>
        <v>31.927272727272733</v>
      </c>
      <c r="K4601" t="str">
        <f>IF(E4601&lt;=200,"Budget",IF(E4601&lt;=500,"Mid Range","Premium"))</f>
        <v>Mid Range</v>
      </c>
    </row>
    <row r="4602" spans="1:11" x14ac:dyDescent="0.3">
      <c r="A4602" t="s">
        <v>6221</v>
      </c>
      <c r="B4602" t="s">
        <v>107</v>
      </c>
      <c r="C4602" t="s">
        <v>619</v>
      </c>
      <c r="D4602" t="s">
        <v>2511</v>
      </c>
      <c r="E4602">
        <v>58</v>
      </c>
      <c r="F4602">
        <v>58</v>
      </c>
      <c r="G4602" t="s">
        <v>620</v>
      </c>
      <c r="H4602">
        <v>4.3</v>
      </c>
      <c r="I4602">
        <f>F4602-E4602</f>
        <v>0</v>
      </c>
      <c r="J4602">
        <f>I4602*100/F4602</f>
        <v>0</v>
      </c>
      <c r="K4602" t="str">
        <f>IF(E4602&lt;=200,"Budget",IF(E4602&lt;=500,"Mid Range","Premium"))</f>
        <v>Budget</v>
      </c>
    </row>
    <row r="4603" spans="1:11" x14ac:dyDescent="0.3">
      <c r="A4603" t="s">
        <v>6222</v>
      </c>
      <c r="B4603" t="s">
        <v>90</v>
      </c>
      <c r="C4603" t="s">
        <v>91</v>
      </c>
      <c r="D4603" t="s">
        <v>143</v>
      </c>
      <c r="E4603">
        <v>54</v>
      </c>
      <c r="F4603">
        <v>56</v>
      </c>
      <c r="G4603" t="s">
        <v>1260</v>
      </c>
      <c r="H4603">
        <v>4</v>
      </c>
      <c r="I4603">
        <f>F4603-E4603</f>
        <v>2</v>
      </c>
      <c r="J4603">
        <f>I4603*100/F4603</f>
        <v>3.5714285714285716</v>
      </c>
      <c r="K4603" t="str">
        <f>IF(E4603&lt;=200,"Budget",IF(E4603&lt;=500,"Mid Range","Premium"))</f>
        <v>Budget</v>
      </c>
    </row>
    <row r="4604" spans="1:11" x14ac:dyDescent="0.3">
      <c r="A4604" t="s">
        <v>6223</v>
      </c>
      <c r="B4604" t="s">
        <v>9</v>
      </c>
      <c r="C4604" t="s">
        <v>36</v>
      </c>
      <c r="D4604" t="s">
        <v>310</v>
      </c>
      <c r="E4604">
        <v>211.61</v>
      </c>
      <c r="F4604">
        <v>297</v>
      </c>
      <c r="G4604" t="s">
        <v>38</v>
      </c>
      <c r="H4604">
        <v>4.0999999999999996</v>
      </c>
      <c r="I4604">
        <f>F4604-E4604</f>
        <v>85.389999999999986</v>
      </c>
      <c r="J4604">
        <f>I4604*100/F4604</f>
        <v>28.750841750841744</v>
      </c>
      <c r="K4604" t="str">
        <f>IF(E4604&lt;=200,"Budget",IF(E4604&lt;=500,"Mid Range","Premium"))</f>
        <v>Mid Range</v>
      </c>
    </row>
    <row r="4605" spans="1:11" x14ac:dyDescent="0.3">
      <c r="A4605" t="s">
        <v>6224</v>
      </c>
      <c r="B4605" t="s">
        <v>14</v>
      </c>
      <c r="C4605" t="s">
        <v>15</v>
      </c>
      <c r="D4605" t="s">
        <v>2070</v>
      </c>
      <c r="E4605">
        <v>139</v>
      </c>
      <c r="F4605">
        <v>149</v>
      </c>
      <c r="G4605" t="s">
        <v>357</v>
      </c>
      <c r="H4605">
        <v>4.5</v>
      </c>
      <c r="I4605">
        <f>F4605-E4605</f>
        <v>10</v>
      </c>
      <c r="J4605">
        <f>I4605*100/F4605</f>
        <v>6.7114093959731544</v>
      </c>
      <c r="K4605" t="str">
        <f>IF(E4605&lt;=200,"Budget",IF(E4605&lt;=500,"Mid Range","Premium"))</f>
        <v>Budget</v>
      </c>
    </row>
    <row r="4606" spans="1:11" x14ac:dyDescent="0.3">
      <c r="A4606" t="s">
        <v>6225</v>
      </c>
      <c r="B4606" t="s">
        <v>126</v>
      </c>
      <c r="C4606" t="s">
        <v>689</v>
      </c>
      <c r="D4606" t="s">
        <v>2567</v>
      </c>
      <c r="E4606">
        <v>100</v>
      </c>
      <c r="F4606">
        <v>100</v>
      </c>
      <c r="G4606" t="s">
        <v>1922</v>
      </c>
      <c r="H4606">
        <v>4.2</v>
      </c>
      <c r="I4606">
        <f>F4606-E4606</f>
        <v>0</v>
      </c>
      <c r="J4606">
        <f>I4606*100/F4606</f>
        <v>0</v>
      </c>
      <c r="K4606" t="str">
        <f>IF(E4606&lt;=200,"Budget",IF(E4606&lt;=500,"Mid Range","Premium"))</f>
        <v>Budget</v>
      </c>
    </row>
    <row r="4607" spans="1:11" x14ac:dyDescent="0.3">
      <c r="A4607" t="s">
        <v>6226</v>
      </c>
      <c r="B4607" t="s">
        <v>90</v>
      </c>
      <c r="C4607" t="s">
        <v>305</v>
      </c>
      <c r="D4607" t="s">
        <v>923</v>
      </c>
      <c r="E4607">
        <v>866</v>
      </c>
      <c r="F4607">
        <v>1195</v>
      </c>
      <c r="G4607" t="s">
        <v>360</v>
      </c>
      <c r="H4607">
        <v>4.0999999999999996</v>
      </c>
      <c r="I4607">
        <f>F4607-E4607</f>
        <v>329</v>
      </c>
      <c r="J4607">
        <f>I4607*100/F4607</f>
        <v>27.531380753138077</v>
      </c>
      <c r="K4607" t="str">
        <f>IF(E4607&lt;=200,"Budget",IF(E4607&lt;=500,"Mid Range","Premium"))</f>
        <v>Premium</v>
      </c>
    </row>
    <row r="4608" spans="1:11" x14ac:dyDescent="0.3">
      <c r="A4608" t="s">
        <v>6227</v>
      </c>
      <c r="B4608" t="s">
        <v>9</v>
      </c>
      <c r="C4608" t="s">
        <v>151</v>
      </c>
      <c r="D4608" t="s">
        <v>1291</v>
      </c>
      <c r="E4608">
        <v>124.8</v>
      </c>
      <c r="F4608">
        <v>130</v>
      </c>
      <c r="G4608" t="s">
        <v>178</v>
      </c>
      <c r="H4608">
        <v>4.3</v>
      </c>
      <c r="I4608">
        <f>F4608-E4608</f>
        <v>5.2000000000000028</v>
      </c>
      <c r="J4608">
        <f>I4608*100/F4608</f>
        <v>4.0000000000000018</v>
      </c>
      <c r="K4608" t="str">
        <f>IF(E4608&lt;=200,"Budget",IF(E4608&lt;=500,"Mid Range","Premium"))</f>
        <v>Budget</v>
      </c>
    </row>
    <row r="4609" spans="1:11" x14ac:dyDescent="0.3">
      <c r="A4609" t="s">
        <v>6228</v>
      </c>
      <c r="B4609" t="s">
        <v>90</v>
      </c>
      <c r="C4609" t="s">
        <v>305</v>
      </c>
      <c r="D4609" t="s">
        <v>2281</v>
      </c>
      <c r="E4609">
        <v>190.01</v>
      </c>
      <c r="F4609">
        <v>210</v>
      </c>
      <c r="G4609" t="s">
        <v>2172</v>
      </c>
      <c r="H4609">
        <v>4</v>
      </c>
      <c r="I4609">
        <f>F4609-E4609</f>
        <v>19.990000000000009</v>
      </c>
      <c r="J4609">
        <f>I4609*100/F4609</f>
        <v>9.5190476190476225</v>
      </c>
      <c r="K4609" t="str">
        <f>IF(E4609&lt;=200,"Budget",IF(E4609&lt;=500,"Mid Range","Premium"))</f>
        <v>Budget</v>
      </c>
    </row>
    <row r="4610" spans="1:11" x14ac:dyDescent="0.3">
      <c r="A4610" t="s">
        <v>6229</v>
      </c>
      <c r="B4610" t="s">
        <v>211</v>
      </c>
      <c r="C4610" t="s">
        <v>302</v>
      </c>
      <c r="D4610" t="s">
        <v>1649</v>
      </c>
      <c r="E4610">
        <v>269</v>
      </c>
      <c r="F4610">
        <v>269</v>
      </c>
      <c r="G4610" t="s">
        <v>304</v>
      </c>
      <c r="H4610">
        <v>5</v>
      </c>
      <c r="I4610">
        <f>F4610-E4610</f>
        <v>0</v>
      </c>
      <c r="J4610">
        <f>I4610*100/F4610</f>
        <v>0</v>
      </c>
      <c r="K4610" t="str">
        <f>IF(E4610&lt;=200,"Budget",IF(E4610&lt;=500,"Mid Range","Premium"))</f>
        <v>Mid Range</v>
      </c>
    </row>
    <row r="4611" spans="1:11" x14ac:dyDescent="0.3">
      <c r="A4611" t="s">
        <v>6230</v>
      </c>
      <c r="B4611" t="s">
        <v>9</v>
      </c>
      <c r="C4611" t="s">
        <v>131</v>
      </c>
      <c r="D4611" t="s">
        <v>1015</v>
      </c>
      <c r="E4611">
        <v>2345</v>
      </c>
      <c r="F4611">
        <v>3350</v>
      </c>
      <c r="G4611" t="s">
        <v>158</v>
      </c>
      <c r="H4611">
        <v>1</v>
      </c>
      <c r="I4611">
        <f>F4611-E4611</f>
        <v>1005</v>
      </c>
      <c r="J4611">
        <f>I4611*100/F4611</f>
        <v>30</v>
      </c>
      <c r="K4611" t="str">
        <f>IF(E4611&lt;=200,"Budget",IF(E4611&lt;=500,"Mid Range","Premium"))</f>
        <v>Premium</v>
      </c>
    </row>
    <row r="4612" spans="1:11" x14ac:dyDescent="0.3">
      <c r="A4612" t="s">
        <v>6231</v>
      </c>
      <c r="B4612" t="s">
        <v>90</v>
      </c>
      <c r="C4612" t="s">
        <v>1296</v>
      </c>
      <c r="D4612" t="s">
        <v>1105</v>
      </c>
      <c r="E4612">
        <v>239</v>
      </c>
      <c r="F4612">
        <v>239</v>
      </c>
      <c r="G4612" t="s">
        <v>1297</v>
      </c>
      <c r="H4612">
        <v>3.6</v>
      </c>
      <c r="I4612">
        <f>F4612-E4612</f>
        <v>0</v>
      </c>
      <c r="J4612">
        <f>I4612*100/F4612</f>
        <v>0</v>
      </c>
      <c r="K4612" t="str">
        <f>IF(E4612&lt;=200,"Budget",IF(E4612&lt;=500,"Mid Range","Premium"))</f>
        <v>Mid Range</v>
      </c>
    </row>
    <row r="4613" spans="1:11" x14ac:dyDescent="0.3">
      <c r="A4613" t="s">
        <v>6232</v>
      </c>
      <c r="B4613" t="s">
        <v>9</v>
      </c>
      <c r="C4613" t="s">
        <v>28</v>
      </c>
      <c r="D4613" t="s">
        <v>233</v>
      </c>
      <c r="E4613">
        <v>25</v>
      </c>
      <c r="F4613">
        <v>25</v>
      </c>
      <c r="G4613" t="s">
        <v>41</v>
      </c>
      <c r="H4613">
        <v>3.6</v>
      </c>
      <c r="I4613">
        <f>F4613-E4613</f>
        <v>0</v>
      </c>
      <c r="J4613">
        <f>I4613*100/F4613</f>
        <v>0</v>
      </c>
      <c r="K4613" t="str">
        <f>IF(E4613&lt;=200,"Budget",IF(E4613&lt;=500,"Mid Range","Premium"))</f>
        <v>Budget</v>
      </c>
    </row>
    <row r="4614" spans="1:11" x14ac:dyDescent="0.3">
      <c r="A4614" t="s">
        <v>6233</v>
      </c>
      <c r="B4614" t="s">
        <v>211</v>
      </c>
      <c r="C4614" t="s">
        <v>302</v>
      </c>
      <c r="D4614" t="s">
        <v>303</v>
      </c>
      <c r="E4614">
        <v>1463.09</v>
      </c>
      <c r="F4614">
        <v>1599</v>
      </c>
      <c r="G4614" t="s">
        <v>304</v>
      </c>
      <c r="H4614">
        <v>5</v>
      </c>
      <c r="I4614">
        <f>F4614-E4614</f>
        <v>135.91000000000008</v>
      </c>
      <c r="J4614">
        <f>I4614*100/F4614</f>
        <v>8.4996873045653576</v>
      </c>
      <c r="K4614" t="str">
        <f>IF(E4614&lt;=200,"Budget",IF(E4614&lt;=500,"Mid Range","Premium"))</f>
        <v>Premium</v>
      </c>
    </row>
    <row r="4615" spans="1:11" x14ac:dyDescent="0.3">
      <c r="A4615" t="s">
        <v>6234</v>
      </c>
      <c r="B4615" t="s">
        <v>9</v>
      </c>
      <c r="C4615" t="s">
        <v>131</v>
      </c>
      <c r="D4615" t="s">
        <v>6235</v>
      </c>
      <c r="E4615">
        <v>152</v>
      </c>
      <c r="F4615">
        <v>190</v>
      </c>
      <c r="G4615" t="s">
        <v>1128</v>
      </c>
      <c r="H4615">
        <v>5</v>
      </c>
      <c r="I4615">
        <f>F4615-E4615</f>
        <v>38</v>
      </c>
      <c r="J4615">
        <f>I4615*100/F4615</f>
        <v>20</v>
      </c>
      <c r="K4615" t="str">
        <f>IF(E4615&lt;=200,"Budget",IF(E4615&lt;=500,"Mid Range","Premium"))</f>
        <v>Budget</v>
      </c>
    </row>
    <row r="4616" spans="1:11" x14ac:dyDescent="0.3">
      <c r="A4616" t="s">
        <v>6236</v>
      </c>
      <c r="B4616" t="s">
        <v>14</v>
      </c>
      <c r="C4616" t="s">
        <v>270</v>
      </c>
      <c r="D4616" t="s">
        <v>368</v>
      </c>
      <c r="E4616">
        <v>149</v>
      </c>
      <c r="F4616">
        <v>200</v>
      </c>
      <c r="G4616" t="s">
        <v>849</v>
      </c>
      <c r="H4616">
        <v>3.9</v>
      </c>
      <c r="I4616">
        <f>F4616-E4616</f>
        <v>51</v>
      </c>
      <c r="J4616">
        <f>I4616*100/F4616</f>
        <v>25.5</v>
      </c>
      <c r="K4616" t="str">
        <f>IF(E4616&lt;=200,"Budget",IF(E4616&lt;=500,"Mid Range","Premium"))</f>
        <v>Budget</v>
      </c>
    </row>
    <row r="4617" spans="1:11" x14ac:dyDescent="0.3">
      <c r="A4617" t="s">
        <v>6237</v>
      </c>
      <c r="B4617" t="s">
        <v>9</v>
      </c>
      <c r="C4617" t="s">
        <v>296</v>
      </c>
      <c r="D4617" t="s">
        <v>1367</v>
      </c>
      <c r="E4617">
        <v>400</v>
      </c>
      <c r="F4617">
        <v>400</v>
      </c>
      <c r="G4617" t="s">
        <v>1265</v>
      </c>
      <c r="H4617">
        <v>4.0999999999999996</v>
      </c>
      <c r="I4617">
        <f>F4617-E4617</f>
        <v>0</v>
      </c>
      <c r="J4617">
        <f>I4617*100/F4617</f>
        <v>0</v>
      </c>
      <c r="K4617" t="str">
        <f>IF(E4617&lt;=200,"Budget",IF(E4617&lt;=500,"Mid Range","Premium"))</f>
        <v>Mid Range</v>
      </c>
    </row>
    <row r="4618" spans="1:11" x14ac:dyDescent="0.3">
      <c r="A4618" t="s">
        <v>6238</v>
      </c>
      <c r="B4618" t="s">
        <v>14</v>
      </c>
      <c r="C4618" t="s">
        <v>99</v>
      </c>
      <c r="D4618" t="s">
        <v>2088</v>
      </c>
      <c r="E4618">
        <v>125</v>
      </c>
      <c r="F4618">
        <v>169</v>
      </c>
      <c r="G4618" t="s">
        <v>220</v>
      </c>
      <c r="H4618">
        <v>4.0999999999999996</v>
      </c>
      <c r="I4618">
        <f>F4618-E4618</f>
        <v>44</v>
      </c>
      <c r="J4618">
        <f>I4618*100/F4618</f>
        <v>26.035502958579883</v>
      </c>
      <c r="K4618" t="str">
        <f>IF(E4618&lt;=200,"Budget",IF(E4618&lt;=500,"Mid Range","Premium"))</f>
        <v>Budget</v>
      </c>
    </row>
    <row r="4619" spans="1:11" x14ac:dyDescent="0.3">
      <c r="A4619" t="s">
        <v>6239</v>
      </c>
      <c r="B4619" t="s">
        <v>9</v>
      </c>
      <c r="C4619" t="s">
        <v>36</v>
      </c>
      <c r="D4619" t="s">
        <v>696</v>
      </c>
      <c r="E4619">
        <v>191.25</v>
      </c>
      <c r="F4619">
        <v>255</v>
      </c>
      <c r="G4619" t="s">
        <v>38</v>
      </c>
      <c r="H4619">
        <v>2.8</v>
      </c>
      <c r="I4619">
        <f>F4619-E4619</f>
        <v>63.75</v>
      </c>
      <c r="J4619">
        <f>I4619*100/F4619</f>
        <v>25</v>
      </c>
      <c r="K4619" t="str">
        <f>IF(E4619&lt;=200,"Budget",IF(E4619&lt;=500,"Mid Range","Premium"))</f>
        <v>Budget</v>
      </c>
    </row>
    <row r="4620" spans="1:11" x14ac:dyDescent="0.3">
      <c r="A4620" t="s">
        <v>6240</v>
      </c>
      <c r="B4620" t="s">
        <v>90</v>
      </c>
      <c r="C4620" t="s">
        <v>639</v>
      </c>
      <c r="D4620" t="s">
        <v>461</v>
      </c>
      <c r="E4620">
        <v>103</v>
      </c>
      <c r="F4620">
        <v>125</v>
      </c>
      <c r="G4620" t="s">
        <v>640</v>
      </c>
      <c r="H4620">
        <v>4.3</v>
      </c>
      <c r="I4620">
        <f>F4620-E4620</f>
        <v>22</v>
      </c>
      <c r="J4620">
        <f>I4620*100/F4620</f>
        <v>17.600000000000001</v>
      </c>
      <c r="K4620" t="str">
        <f>IF(E4620&lt;=200,"Budget",IF(E4620&lt;=500,"Mid Range","Premium"))</f>
        <v>Budget</v>
      </c>
    </row>
    <row r="4621" spans="1:11" x14ac:dyDescent="0.3">
      <c r="A4621" t="s">
        <v>6241</v>
      </c>
      <c r="B4621" t="s">
        <v>19</v>
      </c>
      <c r="C4621" t="s">
        <v>64</v>
      </c>
      <c r="D4621" t="s">
        <v>420</v>
      </c>
      <c r="E4621">
        <v>119.2</v>
      </c>
      <c r="F4621">
        <v>149</v>
      </c>
      <c r="G4621" t="s">
        <v>354</v>
      </c>
      <c r="H4621">
        <v>4.2</v>
      </c>
      <c r="I4621">
        <f>F4621-E4621</f>
        <v>29.799999999999997</v>
      </c>
      <c r="J4621">
        <f>I4621*100/F4621</f>
        <v>19.999999999999996</v>
      </c>
      <c r="K4621" t="str">
        <f>IF(E4621&lt;=200,"Budget",IF(E4621&lt;=500,"Mid Range","Premium"))</f>
        <v>Budget</v>
      </c>
    </row>
    <row r="4622" spans="1:11" x14ac:dyDescent="0.3">
      <c r="A4622" t="s">
        <v>6242</v>
      </c>
      <c r="B4622" t="s">
        <v>107</v>
      </c>
      <c r="C4622" t="s">
        <v>261</v>
      </c>
      <c r="D4622" t="s">
        <v>3178</v>
      </c>
      <c r="E4622">
        <v>50</v>
      </c>
      <c r="F4622">
        <v>50</v>
      </c>
      <c r="G4622" t="s">
        <v>290</v>
      </c>
      <c r="H4622">
        <v>4.2</v>
      </c>
      <c r="I4622">
        <f>F4622-E4622</f>
        <v>0</v>
      </c>
      <c r="J4622">
        <f>I4622*100/F4622</f>
        <v>0</v>
      </c>
      <c r="K4622" t="str">
        <f>IF(E4622&lt;=200,"Budget",IF(E4622&lt;=500,"Mid Range","Premium"))</f>
        <v>Budget</v>
      </c>
    </row>
    <row r="4623" spans="1:11" x14ac:dyDescent="0.3">
      <c r="A4623" t="s">
        <v>6243</v>
      </c>
      <c r="B4623" t="s">
        <v>211</v>
      </c>
      <c r="C4623" t="s">
        <v>2201</v>
      </c>
      <c r="D4623" t="s">
        <v>520</v>
      </c>
      <c r="E4623">
        <v>75</v>
      </c>
      <c r="F4623">
        <v>75</v>
      </c>
      <c r="G4623" t="s">
        <v>5674</v>
      </c>
      <c r="H4623">
        <v>4.3</v>
      </c>
      <c r="I4623">
        <f>F4623-E4623</f>
        <v>0</v>
      </c>
      <c r="J4623">
        <f>I4623*100/F4623</f>
        <v>0</v>
      </c>
      <c r="K4623" t="str">
        <f>IF(E4623&lt;=200,"Budget",IF(E4623&lt;=500,"Mid Range","Premium"))</f>
        <v>Budget</v>
      </c>
    </row>
    <row r="4624" spans="1:11" x14ac:dyDescent="0.3">
      <c r="A4624" t="s">
        <v>6244</v>
      </c>
      <c r="B4624" t="s">
        <v>211</v>
      </c>
      <c r="C4624" t="s">
        <v>212</v>
      </c>
      <c r="D4624" t="s">
        <v>1251</v>
      </c>
      <c r="E4624">
        <v>200</v>
      </c>
      <c r="F4624">
        <v>200</v>
      </c>
      <c r="G4624" t="s">
        <v>1051</v>
      </c>
      <c r="H4624">
        <v>4.3</v>
      </c>
      <c r="I4624">
        <f>F4624-E4624</f>
        <v>0</v>
      </c>
      <c r="J4624">
        <f>I4624*100/F4624</f>
        <v>0</v>
      </c>
      <c r="K4624" t="str">
        <f>IF(E4624&lt;=200,"Budget",IF(E4624&lt;=500,"Mid Range","Premium"))</f>
        <v>Budget</v>
      </c>
    </row>
    <row r="4625" spans="1:11" x14ac:dyDescent="0.3">
      <c r="A4625" t="s">
        <v>6245</v>
      </c>
      <c r="B4625" t="s">
        <v>19</v>
      </c>
      <c r="C4625" t="s">
        <v>267</v>
      </c>
      <c r="D4625" t="s">
        <v>6246</v>
      </c>
      <c r="E4625">
        <v>43</v>
      </c>
      <c r="F4625">
        <v>43</v>
      </c>
      <c r="G4625" t="s">
        <v>1379</v>
      </c>
      <c r="H4625">
        <v>4.3</v>
      </c>
      <c r="I4625">
        <f>F4625-E4625</f>
        <v>0</v>
      </c>
      <c r="J4625">
        <f>I4625*100/F4625</f>
        <v>0</v>
      </c>
      <c r="K4625" t="str">
        <f>IF(E4625&lt;=200,"Budget",IF(E4625&lt;=500,"Mid Range","Premium"))</f>
        <v>Budget</v>
      </c>
    </row>
    <row r="4626" spans="1:11" x14ac:dyDescent="0.3">
      <c r="A4626" t="s">
        <v>3846</v>
      </c>
      <c r="B4626" t="s">
        <v>50</v>
      </c>
      <c r="C4626" t="s">
        <v>183</v>
      </c>
      <c r="D4626" t="s">
        <v>1275</v>
      </c>
      <c r="E4626">
        <v>28.9</v>
      </c>
      <c r="F4626">
        <v>34</v>
      </c>
      <c r="G4626" t="s">
        <v>227</v>
      </c>
      <c r="H4626">
        <v>4.4000000000000004</v>
      </c>
      <c r="I4626">
        <f>F4626-E4626</f>
        <v>5.1000000000000014</v>
      </c>
      <c r="J4626">
        <f>I4626*100/F4626</f>
        <v>15.000000000000004</v>
      </c>
      <c r="K4626" t="str">
        <f>IF(E4626&lt;=200,"Budget",IF(E4626&lt;=500,"Mid Range","Premium"))</f>
        <v>Budget</v>
      </c>
    </row>
    <row r="4627" spans="1:11" x14ac:dyDescent="0.3">
      <c r="A4627" t="s">
        <v>6248</v>
      </c>
      <c r="B4627" t="s">
        <v>90</v>
      </c>
      <c r="C4627" t="s">
        <v>142</v>
      </c>
      <c r="D4627" t="s">
        <v>1359</v>
      </c>
      <c r="E4627">
        <v>52</v>
      </c>
      <c r="F4627">
        <v>58</v>
      </c>
      <c r="G4627" t="s">
        <v>147</v>
      </c>
      <c r="H4627">
        <v>4.4000000000000004</v>
      </c>
      <c r="I4627">
        <f>F4627-E4627</f>
        <v>6</v>
      </c>
      <c r="J4627">
        <f>I4627*100/F4627</f>
        <v>10.344827586206897</v>
      </c>
      <c r="K4627" t="str">
        <f>IF(E4627&lt;=200,"Budget",IF(E4627&lt;=500,"Mid Range","Premium"))</f>
        <v>Budget</v>
      </c>
    </row>
    <row r="4628" spans="1:11" x14ac:dyDescent="0.3">
      <c r="A4628" t="s">
        <v>6249</v>
      </c>
      <c r="B4628" t="s">
        <v>50</v>
      </c>
      <c r="C4628" t="s">
        <v>51</v>
      </c>
      <c r="D4628" t="s">
        <v>1105</v>
      </c>
      <c r="E4628">
        <v>79</v>
      </c>
      <c r="F4628">
        <v>79</v>
      </c>
      <c r="G4628" t="s">
        <v>53</v>
      </c>
      <c r="H4628">
        <v>5</v>
      </c>
      <c r="I4628">
        <f>F4628-E4628</f>
        <v>0</v>
      </c>
      <c r="J4628">
        <f>I4628*100/F4628</f>
        <v>0</v>
      </c>
      <c r="K4628" t="str">
        <f>IF(E4628&lt;=200,"Budget",IF(E4628&lt;=500,"Mid Range","Premium"))</f>
        <v>Budget</v>
      </c>
    </row>
    <row r="4629" spans="1:11" x14ac:dyDescent="0.3">
      <c r="A4629" t="s">
        <v>6250</v>
      </c>
      <c r="B4629" t="s">
        <v>9</v>
      </c>
      <c r="C4629" t="s">
        <v>151</v>
      </c>
      <c r="D4629" t="s">
        <v>1245</v>
      </c>
      <c r="E4629">
        <v>247</v>
      </c>
      <c r="F4629">
        <v>349</v>
      </c>
      <c r="G4629" t="s">
        <v>198</v>
      </c>
      <c r="H4629">
        <v>3.4</v>
      </c>
      <c r="I4629">
        <f>F4629-E4629</f>
        <v>102</v>
      </c>
      <c r="J4629">
        <f>I4629*100/F4629</f>
        <v>29.226361031518625</v>
      </c>
      <c r="K4629" t="str">
        <f>IF(E4629&lt;=200,"Budget",IF(E4629&lt;=500,"Mid Range","Premium"))</f>
        <v>Mid Range</v>
      </c>
    </row>
    <row r="4630" spans="1:11" x14ac:dyDescent="0.3">
      <c r="A4630" t="s">
        <v>6251</v>
      </c>
      <c r="B4630" t="s">
        <v>9</v>
      </c>
      <c r="C4630" t="s">
        <v>10</v>
      </c>
      <c r="D4630" t="s">
        <v>1916</v>
      </c>
      <c r="E4630">
        <v>251.75</v>
      </c>
      <c r="F4630">
        <v>265</v>
      </c>
      <c r="G4630" t="s">
        <v>44</v>
      </c>
      <c r="H4630">
        <v>3.4</v>
      </c>
      <c r="I4630">
        <f>F4630-E4630</f>
        <v>13.25</v>
      </c>
      <c r="J4630">
        <f>I4630*100/F4630</f>
        <v>5</v>
      </c>
      <c r="K4630" t="str">
        <f>IF(E4630&lt;=200,"Budget",IF(E4630&lt;=500,"Mid Range","Premium"))</f>
        <v>Mid Range</v>
      </c>
    </row>
    <row r="4631" spans="1:11" x14ac:dyDescent="0.3">
      <c r="A4631" t="s">
        <v>6252</v>
      </c>
      <c r="B4631" t="s">
        <v>9</v>
      </c>
      <c r="C4631" t="s">
        <v>131</v>
      </c>
      <c r="D4631" t="s">
        <v>1663</v>
      </c>
      <c r="E4631">
        <v>204</v>
      </c>
      <c r="F4631">
        <v>255</v>
      </c>
      <c r="G4631" t="s">
        <v>133</v>
      </c>
      <c r="H4631">
        <v>3.4</v>
      </c>
      <c r="I4631">
        <f>F4631-E4631</f>
        <v>51</v>
      </c>
      <c r="J4631">
        <f>I4631*100/F4631</f>
        <v>20</v>
      </c>
      <c r="K4631" t="str">
        <f>IF(E4631&lt;=200,"Budget",IF(E4631&lt;=500,"Mid Range","Premium"))</f>
        <v>Mid Range</v>
      </c>
    </row>
    <row r="4632" spans="1:11" x14ac:dyDescent="0.3">
      <c r="A4632" t="s">
        <v>6253</v>
      </c>
      <c r="B4632" t="s">
        <v>9</v>
      </c>
      <c r="C4632" t="s">
        <v>36</v>
      </c>
      <c r="D4632" t="s">
        <v>247</v>
      </c>
      <c r="E4632">
        <v>357.5</v>
      </c>
      <c r="F4632">
        <v>550</v>
      </c>
      <c r="G4632" t="s">
        <v>38</v>
      </c>
      <c r="H4632">
        <v>2</v>
      </c>
      <c r="I4632">
        <f>F4632-E4632</f>
        <v>192.5</v>
      </c>
      <c r="J4632">
        <f>I4632*100/F4632</f>
        <v>35</v>
      </c>
      <c r="K4632" t="str">
        <f>IF(E4632&lt;=200,"Budget",IF(E4632&lt;=500,"Mid Range","Premium"))</f>
        <v>Mid Range</v>
      </c>
    </row>
    <row r="4633" spans="1:11" x14ac:dyDescent="0.3">
      <c r="A4633" t="s">
        <v>6254</v>
      </c>
      <c r="B4633" t="s">
        <v>14</v>
      </c>
      <c r="C4633" t="s">
        <v>270</v>
      </c>
      <c r="D4633" t="s">
        <v>505</v>
      </c>
      <c r="E4633">
        <v>135</v>
      </c>
      <c r="F4633">
        <v>175</v>
      </c>
      <c r="G4633" t="s">
        <v>1025</v>
      </c>
      <c r="H4633">
        <v>4</v>
      </c>
      <c r="I4633">
        <f>F4633-E4633</f>
        <v>40</v>
      </c>
      <c r="J4633">
        <f>I4633*100/F4633</f>
        <v>22.857142857142858</v>
      </c>
      <c r="K4633" t="str">
        <f>IF(E4633&lt;=200,"Budget",IF(E4633&lt;=500,"Mid Range","Premium"))</f>
        <v>Budget</v>
      </c>
    </row>
    <row r="4634" spans="1:11" x14ac:dyDescent="0.3">
      <c r="A4634" t="s">
        <v>6255</v>
      </c>
      <c r="B4634" t="s">
        <v>9</v>
      </c>
      <c r="C4634" t="s">
        <v>36</v>
      </c>
      <c r="D4634" t="s">
        <v>626</v>
      </c>
      <c r="E4634">
        <v>100</v>
      </c>
      <c r="F4634">
        <v>100</v>
      </c>
      <c r="G4634" t="s">
        <v>38</v>
      </c>
      <c r="H4634">
        <v>4.2</v>
      </c>
      <c r="I4634">
        <f>F4634-E4634</f>
        <v>0</v>
      </c>
      <c r="J4634">
        <f>I4634*100/F4634</f>
        <v>0</v>
      </c>
      <c r="K4634" t="str">
        <f>IF(E4634&lt;=200,"Budget",IF(E4634&lt;=500,"Mid Range","Premium"))</f>
        <v>Budget</v>
      </c>
    </row>
    <row r="4635" spans="1:11" x14ac:dyDescent="0.3">
      <c r="A4635" t="s">
        <v>6256</v>
      </c>
      <c r="B4635" t="s">
        <v>9</v>
      </c>
      <c r="C4635" t="s">
        <v>36</v>
      </c>
      <c r="D4635" t="s">
        <v>719</v>
      </c>
      <c r="E4635">
        <v>87.5</v>
      </c>
      <c r="F4635">
        <v>125</v>
      </c>
      <c r="G4635" t="s">
        <v>38</v>
      </c>
      <c r="H4635">
        <v>4.2</v>
      </c>
      <c r="I4635">
        <f>F4635-E4635</f>
        <v>37.5</v>
      </c>
      <c r="J4635">
        <f>I4635*100/F4635</f>
        <v>30</v>
      </c>
      <c r="K4635" t="str">
        <f>IF(E4635&lt;=200,"Budget",IF(E4635&lt;=500,"Mid Range","Premium"))</f>
        <v>Budget</v>
      </c>
    </row>
    <row r="4636" spans="1:11" x14ac:dyDescent="0.3">
      <c r="A4636" t="s">
        <v>6257</v>
      </c>
      <c r="B4636" t="s">
        <v>14</v>
      </c>
      <c r="C4636" t="s">
        <v>165</v>
      </c>
      <c r="D4636" t="s">
        <v>250</v>
      </c>
      <c r="E4636">
        <v>419</v>
      </c>
      <c r="F4636">
        <v>589</v>
      </c>
      <c r="G4636" t="s">
        <v>385</v>
      </c>
      <c r="H4636">
        <v>4.5999999999999996</v>
      </c>
      <c r="I4636">
        <f>F4636-E4636</f>
        <v>170</v>
      </c>
      <c r="J4636">
        <f>I4636*100/F4636</f>
        <v>28.862478777589136</v>
      </c>
      <c r="K4636" t="str">
        <f>IF(E4636&lt;=200,"Budget",IF(E4636&lt;=500,"Mid Range","Premium"))</f>
        <v>Mid Range</v>
      </c>
    </row>
    <row r="4637" spans="1:11" x14ac:dyDescent="0.3">
      <c r="A4637" t="s">
        <v>6258</v>
      </c>
      <c r="B4637" t="s">
        <v>19</v>
      </c>
      <c r="C4637" t="s">
        <v>64</v>
      </c>
      <c r="D4637" t="s">
        <v>353</v>
      </c>
      <c r="E4637">
        <v>126.65</v>
      </c>
      <c r="F4637">
        <v>149</v>
      </c>
      <c r="G4637" t="s">
        <v>354</v>
      </c>
      <c r="H4637">
        <v>4.2</v>
      </c>
      <c r="I4637">
        <f>F4637-E4637</f>
        <v>22.349999999999994</v>
      </c>
      <c r="J4637">
        <f>I4637*100/F4637</f>
        <v>14.999999999999996</v>
      </c>
      <c r="K4637" t="str">
        <f>IF(E4637&lt;=200,"Budget",IF(E4637&lt;=500,"Mid Range","Premium"))</f>
        <v>Budget</v>
      </c>
    </row>
    <row r="4638" spans="1:11" x14ac:dyDescent="0.3">
      <c r="A4638" t="s">
        <v>6259</v>
      </c>
      <c r="B4638" t="s">
        <v>19</v>
      </c>
      <c r="C4638" t="s">
        <v>64</v>
      </c>
      <c r="D4638" t="s">
        <v>630</v>
      </c>
      <c r="E4638">
        <v>66</v>
      </c>
      <c r="F4638">
        <v>75</v>
      </c>
      <c r="G4638" t="s">
        <v>66</v>
      </c>
      <c r="H4638">
        <v>4.3</v>
      </c>
      <c r="I4638">
        <f>F4638-E4638</f>
        <v>9</v>
      </c>
      <c r="J4638">
        <f>I4638*100/F4638</f>
        <v>12</v>
      </c>
      <c r="K4638" t="str">
        <f>IF(E4638&lt;=200,"Budget",IF(E4638&lt;=500,"Mid Range","Premium"))</f>
        <v>Budget</v>
      </c>
    </row>
    <row r="4639" spans="1:11" x14ac:dyDescent="0.3">
      <c r="A4639" t="s">
        <v>1877</v>
      </c>
      <c r="B4639" t="s">
        <v>211</v>
      </c>
      <c r="C4639" t="s">
        <v>302</v>
      </c>
      <c r="D4639" t="s">
        <v>303</v>
      </c>
      <c r="E4639">
        <v>913.17</v>
      </c>
      <c r="F4639">
        <v>998</v>
      </c>
      <c r="G4639" t="s">
        <v>304</v>
      </c>
      <c r="H4639">
        <v>3.3</v>
      </c>
      <c r="I4639">
        <f>F4639-E4639</f>
        <v>84.830000000000041</v>
      </c>
      <c r="J4639">
        <f>I4639*100/F4639</f>
        <v>8.5000000000000036</v>
      </c>
      <c r="K4639" t="str">
        <f>IF(E4639&lt;=200,"Budget",IF(E4639&lt;=500,"Mid Range","Premium"))</f>
        <v>Premium</v>
      </c>
    </row>
    <row r="4640" spans="1:11" x14ac:dyDescent="0.3">
      <c r="A4640" t="s">
        <v>6260</v>
      </c>
      <c r="B4640" t="s">
        <v>9</v>
      </c>
      <c r="C4640" t="s">
        <v>131</v>
      </c>
      <c r="D4640" t="s">
        <v>492</v>
      </c>
      <c r="E4640">
        <v>1470</v>
      </c>
      <c r="F4640">
        <v>2100</v>
      </c>
      <c r="G4640" t="s">
        <v>596</v>
      </c>
      <c r="H4640">
        <v>1</v>
      </c>
      <c r="I4640">
        <f>F4640-E4640</f>
        <v>630</v>
      </c>
      <c r="J4640">
        <f>I4640*100/F4640</f>
        <v>30</v>
      </c>
      <c r="K4640" t="str">
        <f>IF(E4640&lt;=200,"Budget",IF(E4640&lt;=500,"Mid Range","Premium"))</f>
        <v>Premium</v>
      </c>
    </row>
    <row r="4641" spans="1:11" x14ac:dyDescent="0.3">
      <c r="A4641" t="s">
        <v>6261</v>
      </c>
      <c r="B4641" t="s">
        <v>107</v>
      </c>
      <c r="C4641" t="s">
        <v>108</v>
      </c>
      <c r="D4641" t="s">
        <v>1425</v>
      </c>
      <c r="E4641">
        <v>310</v>
      </c>
      <c r="F4641">
        <v>310</v>
      </c>
      <c r="G4641" t="s">
        <v>749</v>
      </c>
      <c r="H4641">
        <v>4.3</v>
      </c>
      <c r="I4641">
        <f>F4641-E4641</f>
        <v>0</v>
      </c>
      <c r="J4641">
        <f>I4641*100/F4641</f>
        <v>0</v>
      </c>
      <c r="K4641" t="str">
        <f>IF(E4641&lt;=200,"Budget",IF(E4641&lt;=500,"Mid Range","Premium"))</f>
        <v>Mid Range</v>
      </c>
    </row>
    <row r="4642" spans="1:11" x14ac:dyDescent="0.3">
      <c r="A4642" t="s">
        <v>6262</v>
      </c>
      <c r="B4642" t="s">
        <v>19</v>
      </c>
      <c r="C4642" t="s">
        <v>839</v>
      </c>
      <c r="D4642" t="s">
        <v>607</v>
      </c>
      <c r="E4642">
        <v>52</v>
      </c>
      <c r="F4642">
        <v>52</v>
      </c>
      <c r="G4642" t="s">
        <v>2586</v>
      </c>
      <c r="H4642">
        <v>4.2</v>
      </c>
      <c r="I4642">
        <f>F4642-E4642</f>
        <v>0</v>
      </c>
      <c r="J4642">
        <f>I4642*100/F4642</f>
        <v>0</v>
      </c>
      <c r="K4642" t="str">
        <f>IF(E4642&lt;=200,"Budget",IF(E4642&lt;=500,"Mid Range","Premium"))</f>
        <v>Budget</v>
      </c>
    </row>
    <row r="4643" spans="1:11" x14ac:dyDescent="0.3">
      <c r="A4643" t="s">
        <v>6263</v>
      </c>
      <c r="B4643" t="s">
        <v>19</v>
      </c>
      <c r="C4643" t="s">
        <v>64</v>
      </c>
      <c r="D4643" t="s">
        <v>6264</v>
      </c>
      <c r="E4643">
        <v>18</v>
      </c>
      <c r="F4643">
        <v>18</v>
      </c>
      <c r="G4643" t="s">
        <v>2191</v>
      </c>
      <c r="H4643">
        <v>3.8</v>
      </c>
      <c r="I4643">
        <f>F4643-E4643</f>
        <v>0</v>
      </c>
      <c r="J4643">
        <f>I4643*100/F4643</f>
        <v>0</v>
      </c>
      <c r="K4643" t="str">
        <f>IF(E4643&lt;=200,"Budget",IF(E4643&lt;=500,"Mid Range","Premium"))</f>
        <v>Budget</v>
      </c>
    </row>
    <row r="4644" spans="1:11" x14ac:dyDescent="0.3">
      <c r="A4644" t="s">
        <v>6265</v>
      </c>
      <c r="B4644" t="s">
        <v>90</v>
      </c>
      <c r="C4644" t="s">
        <v>142</v>
      </c>
      <c r="D4644" t="s">
        <v>146</v>
      </c>
      <c r="E4644">
        <v>126.65</v>
      </c>
      <c r="F4644">
        <v>149</v>
      </c>
      <c r="G4644" t="s">
        <v>1111</v>
      </c>
      <c r="H4644">
        <v>4.0999999999999996</v>
      </c>
      <c r="I4644">
        <f>F4644-E4644</f>
        <v>22.349999999999994</v>
      </c>
      <c r="J4644">
        <f>I4644*100/F4644</f>
        <v>14.999999999999996</v>
      </c>
      <c r="K4644" t="str">
        <f>IF(E4644&lt;=200,"Budget",IF(E4644&lt;=500,"Mid Range","Premium"))</f>
        <v>Budget</v>
      </c>
    </row>
    <row r="4645" spans="1:11" x14ac:dyDescent="0.3">
      <c r="A4645" t="s">
        <v>6266</v>
      </c>
      <c r="B4645" t="s">
        <v>19</v>
      </c>
      <c r="C4645" t="s">
        <v>267</v>
      </c>
      <c r="D4645" t="s">
        <v>4738</v>
      </c>
      <c r="E4645">
        <v>79</v>
      </c>
      <c r="F4645">
        <v>79</v>
      </c>
      <c r="G4645" t="s">
        <v>1379</v>
      </c>
      <c r="H4645">
        <v>4.2</v>
      </c>
      <c r="I4645">
        <f>F4645-E4645</f>
        <v>0</v>
      </c>
      <c r="J4645">
        <f>I4645*100/F4645</f>
        <v>0</v>
      </c>
      <c r="K4645" t="str">
        <f>IF(E4645&lt;=200,"Budget",IF(E4645&lt;=500,"Mid Range","Premium"))</f>
        <v>Budget</v>
      </c>
    </row>
    <row r="4646" spans="1:11" x14ac:dyDescent="0.3">
      <c r="A4646" t="s">
        <v>6267</v>
      </c>
      <c r="B4646" t="s">
        <v>9</v>
      </c>
      <c r="C4646" t="s">
        <v>36</v>
      </c>
      <c r="D4646" t="s">
        <v>3169</v>
      </c>
      <c r="E4646">
        <v>296.37</v>
      </c>
      <c r="F4646">
        <v>370</v>
      </c>
      <c r="G4646" t="s">
        <v>38</v>
      </c>
      <c r="H4646">
        <v>4.4000000000000004</v>
      </c>
      <c r="I4646">
        <f>F4646-E4646</f>
        <v>73.63</v>
      </c>
      <c r="J4646">
        <f>I4646*100/F4646</f>
        <v>19.899999999999999</v>
      </c>
      <c r="K4646" t="str">
        <f>IF(E4646&lt;=200,"Budget",IF(E4646&lt;=500,"Mid Range","Premium"))</f>
        <v>Mid Range</v>
      </c>
    </row>
    <row r="4647" spans="1:11" x14ac:dyDescent="0.3">
      <c r="A4647" t="s">
        <v>6268</v>
      </c>
      <c r="B4647" t="s">
        <v>107</v>
      </c>
      <c r="C4647" t="s">
        <v>205</v>
      </c>
      <c r="D4647" t="s">
        <v>1275</v>
      </c>
      <c r="E4647">
        <v>119.2</v>
      </c>
      <c r="F4647">
        <v>149</v>
      </c>
      <c r="G4647" t="s">
        <v>470</v>
      </c>
      <c r="H4647">
        <v>3.9</v>
      </c>
      <c r="I4647">
        <f>F4647-E4647</f>
        <v>29.799999999999997</v>
      </c>
      <c r="J4647">
        <f>I4647*100/F4647</f>
        <v>19.999999999999996</v>
      </c>
      <c r="K4647" t="str">
        <f>IF(E4647&lt;=200,"Budget",IF(E4647&lt;=500,"Mid Range","Premium"))</f>
        <v>Budget</v>
      </c>
    </row>
    <row r="4648" spans="1:11" x14ac:dyDescent="0.3">
      <c r="A4648" t="s">
        <v>6269</v>
      </c>
      <c r="B4648" t="s">
        <v>107</v>
      </c>
      <c r="C4648" t="s">
        <v>619</v>
      </c>
      <c r="D4648" t="s">
        <v>1359</v>
      </c>
      <c r="E4648">
        <v>48</v>
      </c>
      <c r="F4648">
        <v>48</v>
      </c>
      <c r="G4648" t="s">
        <v>2841</v>
      </c>
      <c r="H4648">
        <v>4.2</v>
      </c>
      <c r="I4648">
        <f>F4648-E4648</f>
        <v>0</v>
      </c>
      <c r="J4648">
        <f>I4648*100/F4648</f>
        <v>0</v>
      </c>
      <c r="K4648" t="str">
        <f>IF(E4648&lt;=200,"Budget",IF(E4648&lt;=500,"Mid Range","Premium"))</f>
        <v>Budget</v>
      </c>
    </row>
    <row r="4649" spans="1:11" x14ac:dyDescent="0.3">
      <c r="A4649" t="s">
        <v>6270</v>
      </c>
      <c r="B4649" t="s">
        <v>9</v>
      </c>
      <c r="C4649" t="s">
        <v>151</v>
      </c>
      <c r="D4649" t="s">
        <v>177</v>
      </c>
      <c r="E4649">
        <v>1008</v>
      </c>
      <c r="F4649">
        <v>1260</v>
      </c>
      <c r="G4649" t="s">
        <v>178</v>
      </c>
      <c r="H4649">
        <v>4.3</v>
      </c>
      <c r="I4649">
        <f>F4649-E4649</f>
        <v>252</v>
      </c>
      <c r="J4649">
        <f>I4649*100/F4649</f>
        <v>20</v>
      </c>
      <c r="K4649" t="str">
        <f>IF(E4649&lt;=200,"Budget",IF(E4649&lt;=500,"Mid Range","Premium"))</f>
        <v>Premium</v>
      </c>
    </row>
    <row r="4650" spans="1:11" x14ac:dyDescent="0.3">
      <c r="A4650" t="s">
        <v>6271</v>
      </c>
      <c r="B4650" t="s">
        <v>121</v>
      </c>
      <c r="C4650" t="s">
        <v>1195</v>
      </c>
      <c r="D4650" t="s">
        <v>1861</v>
      </c>
      <c r="E4650">
        <v>300</v>
      </c>
      <c r="F4650">
        <v>310</v>
      </c>
      <c r="G4650" t="s">
        <v>1862</v>
      </c>
      <c r="H4650">
        <v>4.4000000000000004</v>
      </c>
      <c r="I4650">
        <f>F4650-E4650</f>
        <v>10</v>
      </c>
      <c r="J4650">
        <f>I4650*100/F4650</f>
        <v>3.225806451612903</v>
      </c>
      <c r="K4650" t="str">
        <f>IF(E4650&lt;=200,"Budget",IF(E4650&lt;=500,"Mid Range","Premium"))</f>
        <v>Mid Range</v>
      </c>
    </row>
    <row r="4651" spans="1:11" x14ac:dyDescent="0.3">
      <c r="A4651" t="s">
        <v>6272</v>
      </c>
      <c r="B4651" t="s">
        <v>211</v>
      </c>
      <c r="C4651" t="s">
        <v>212</v>
      </c>
      <c r="D4651" t="s">
        <v>520</v>
      </c>
      <c r="E4651">
        <v>72</v>
      </c>
      <c r="F4651">
        <v>72</v>
      </c>
      <c r="G4651" t="s">
        <v>1415</v>
      </c>
      <c r="H4651">
        <v>4.4000000000000004</v>
      </c>
      <c r="I4651">
        <f>F4651-E4651</f>
        <v>0</v>
      </c>
      <c r="J4651">
        <f>I4651*100/F4651</f>
        <v>0</v>
      </c>
      <c r="K4651" t="str">
        <f>IF(E4651&lt;=200,"Budget",IF(E4651&lt;=500,"Mid Range","Premium"))</f>
        <v>Budget</v>
      </c>
    </row>
    <row r="4652" spans="1:11" x14ac:dyDescent="0.3">
      <c r="A4652" t="s">
        <v>6273</v>
      </c>
      <c r="B4652" t="s">
        <v>14</v>
      </c>
      <c r="C4652" t="s">
        <v>270</v>
      </c>
      <c r="D4652" t="s">
        <v>651</v>
      </c>
      <c r="E4652">
        <v>559</v>
      </c>
      <c r="F4652">
        <v>700</v>
      </c>
      <c r="G4652" t="s">
        <v>271</v>
      </c>
      <c r="H4652">
        <v>4.0999999999999996</v>
      </c>
      <c r="I4652">
        <f>F4652-E4652</f>
        <v>141</v>
      </c>
      <c r="J4652">
        <f>I4652*100/F4652</f>
        <v>20.142857142857142</v>
      </c>
      <c r="K4652" t="str">
        <f>IF(E4652&lt;=200,"Budget",IF(E4652&lt;=500,"Mid Range","Premium"))</f>
        <v>Premium</v>
      </c>
    </row>
    <row r="4653" spans="1:11" x14ac:dyDescent="0.3">
      <c r="A4653" t="s">
        <v>6274</v>
      </c>
      <c r="B4653" t="s">
        <v>90</v>
      </c>
      <c r="C4653" t="s">
        <v>1296</v>
      </c>
      <c r="D4653" t="s">
        <v>1175</v>
      </c>
      <c r="E4653">
        <v>24</v>
      </c>
      <c r="F4653">
        <v>27</v>
      </c>
      <c r="G4653" t="s">
        <v>1297</v>
      </c>
      <c r="H4653">
        <v>4.3</v>
      </c>
      <c r="I4653">
        <f>F4653-E4653</f>
        <v>3</v>
      </c>
      <c r="J4653">
        <f>I4653*100/F4653</f>
        <v>11.111111111111111</v>
      </c>
      <c r="K4653" t="str">
        <f>IF(E4653&lt;=200,"Budget",IF(E4653&lt;=500,"Mid Range","Premium"))</f>
        <v>Budget</v>
      </c>
    </row>
    <row r="4654" spans="1:11" x14ac:dyDescent="0.3">
      <c r="A4654" t="s">
        <v>6275</v>
      </c>
      <c r="B4654" t="s">
        <v>90</v>
      </c>
      <c r="C4654" t="s">
        <v>305</v>
      </c>
      <c r="D4654" t="s">
        <v>559</v>
      </c>
      <c r="E4654">
        <v>295</v>
      </c>
      <c r="F4654">
        <v>295</v>
      </c>
      <c r="G4654" t="s">
        <v>782</v>
      </c>
      <c r="H4654">
        <v>4.2</v>
      </c>
      <c r="I4654">
        <f>F4654-E4654</f>
        <v>0</v>
      </c>
      <c r="J4654">
        <f>I4654*100/F4654</f>
        <v>0</v>
      </c>
      <c r="K4654" t="str">
        <f>IF(E4654&lt;=200,"Budget",IF(E4654&lt;=500,"Mid Range","Premium"))</f>
        <v>Mid Range</v>
      </c>
    </row>
    <row r="4655" spans="1:11" x14ac:dyDescent="0.3">
      <c r="A4655" t="s">
        <v>6276</v>
      </c>
      <c r="B4655" t="s">
        <v>107</v>
      </c>
      <c r="C4655" t="s">
        <v>229</v>
      </c>
      <c r="D4655" t="s">
        <v>1480</v>
      </c>
      <c r="E4655">
        <v>56.43</v>
      </c>
      <c r="F4655">
        <v>60</v>
      </c>
      <c r="G4655" t="s">
        <v>231</v>
      </c>
      <c r="H4655">
        <v>4.2</v>
      </c>
      <c r="I4655">
        <f>F4655-E4655</f>
        <v>3.5700000000000003</v>
      </c>
      <c r="J4655">
        <f>I4655*100/F4655</f>
        <v>5.95</v>
      </c>
      <c r="K4655" t="str">
        <f>IF(E4655&lt;=200,"Budget",IF(E4655&lt;=500,"Mid Range","Premium"))</f>
        <v>Budget</v>
      </c>
    </row>
    <row r="4656" spans="1:11" x14ac:dyDescent="0.3">
      <c r="A4656" t="s">
        <v>6277</v>
      </c>
      <c r="B4656" t="s">
        <v>90</v>
      </c>
      <c r="C4656" t="s">
        <v>458</v>
      </c>
      <c r="D4656" t="s">
        <v>4010</v>
      </c>
      <c r="E4656">
        <v>95</v>
      </c>
      <c r="F4656">
        <v>95</v>
      </c>
      <c r="G4656" t="s">
        <v>459</v>
      </c>
      <c r="H4656">
        <v>4</v>
      </c>
      <c r="I4656">
        <f>F4656-E4656</f>
        <v>0</v>
      </c>
      <c r="J4656">
        <f>I4656*100/F4656</f>
        <v>0</v>
      </c>
      <c r="K4656" t="str">
        <f>IF(E4656&lt;=200,"Budget",IF(E4656&lt;=500,"Mid Range","Premium"))</f>
        <v>Budget</v>
      </c>
    </row>
    <row r="4657" spans="1:11" x14ac:dyDescent="0.3">
      <c r="A4657" t="s">
        <v>6278</v>
      </c>
      <c r="B4657" t="s">
        <v>50</v>
      </c>
      <c r="C4657" t="s">
        <v>51</v>
      </c>
      <c r="D4657" t="s">
        <v>765</v>
      </c>
      <c r="E4657">
        <v>40.5</v>
      </c>
      <c r="F4657">
        <v>45</v>
      </c>
      <c r="G4657" t="s">
        <v>378</v>
      </c>
      <c r="H4657">
        <v>3</v>
      </c>
      <c r="I4657">
        <f>F4657-E4657</f>
        <v>4.5</v>
      </c>
      <c r="J4657">
        <f>I4657*100/F4657</f>
        <v>10</v>
      </c>
      <c r="K4657" t="str">
        <f>IF(E4657&lt;=200,"Budget",IF(E4657&lt;=500,"Mid Range","Premium"))</f>
        <v>Budget</v>
      </c>
    </row>
    <row r="4658" spans="1:11" x14ac:dyDescent="0.3">
      <c r="A4658" t="s">
        <v>6279</v>
      </c>
      <c r="B4658" t="s">
        <v>9</v>
      </c>
      <c r="C4658" t="s">
        <v>10</v>
      </c>
      <c r="D4658" t="s">
        <v>1044</v>
      </c>
      <c r="E4658">
        <v>820</v>
      </c>
      <c r="F4658">
        <v>820</v>
      </c>
      <c r="G4658" t="s">
        <v>209</v>
      </c>
      <c r="H4658">
        <v>4.4000000000000004</v>
      </c>
      <c r="I4658">
        <f>F4658-E4658</f>
        <v>0</v>
      </c>
      <c r="J4658">
        <f>I4658*100/F4658</f>
        <v>0</v>
      </c>
      <c r="K4658" t="str">
        <f>IF(E4658&lt;=200,"Budget",IF(E4658&lt;=500,"Mid Range","Premium"))</f>
        <v>Premium</v>
      </c>
    </row>
    <row r="4659" spans="1:11" x14ac:dyDescent="0.3">
      <c r="A4659" t="s">
        <v>6280</v>
      </c>
      <c r="B4659" t="s">
        <v>121</v>
      </c>
      <c r="C4659" t="s">
        <v>937</v>
      </c>
      <c r="D4659" t="s">
        <v>686</v>
      </c>
      <c r="E4659">
        <v>215</v>
      </c>
      <c r="F4659">
        <v>250</v>
      </c>
      <c r="G4659" t="s">
        <v>939</v>
      </c>
      <c r="H4659">
        <v>4.2</v>
      </c>
      <c r="I4659">
        <f>F4659-E4659</f>
        <v>35</v>
      </c>
      <c r="J4659">
        <f>I4659*100/F4659</f>
        <v>14</v>
      </c>
      <c r="K4659" t="str">
        <f>IF(E4659&lt;=200,"Budget",IF(E4659&lt;=500,"Mid Range","Premium"))</f>
        <v>Mid Range</v>
      </c>
    </row>
    <row r="4660" spans="1:11" x14ac:dyDescent="0.3">
      <c r="A4660" t="s">
        <v>6281</v>
      </c>
      <c r="B4660" t="s">
        <v>126</v>
      </c>
      <c r="C4660" t="s">
        <v>689</v>
      </c>
      <c r="D4660" t="s">
        <v>1502</v>
      </c>
      <c r="E4660">
        <v>599</v>
      </c>
      <c r="F4660">
        <v>599</v>
      </c>
      <c r="G4660" t="s">
        <v>1922</v>
      </c>
      <c r="H4660">
        <v>5</v>
      </c>
      <c r="I4660">
        <f>F4660-E4660</f>
        <v>0</v>
      </c>
      <c r="J4660">
        <f>I4660*100/F4660</f>
        <v>0</v>
      </c>
      <c r="K4660" t="str">
        <f>IF(E4660&lt;=200,"Budget",IF(E4660&lt;=500,"Mid Range","Premium"))</f>
        <v>Premium</v>
      </c>
    </row>
    <row r="4661" spans="1:11" x14ac:dyDescent="0.3">
      <c r="A4661" t="s">
        <v>6282</v>
      </c>
      <c r="B4661" t="s">
        <v>9</v>
      </c>
      <c r="C4661" t="s">
        <v>151</v>
      </c>
      <c r="D4661" t="s">
        <v>3927</v>
      </c>
      <c r="E4661">
        <v>117</v>
      </c>
      <c r="F4661">
        <v>130</v>
      </c>
      <c r="G4661" t="s">
        <v>198</v>
      </c>
      <c r="H4661">
        <v>4.2</v>
      </c>
      <c r="I4661">
        <f>F4661-E4661</f>
        <v>13</v>
      </c>
      <c r="J4661">
        <f>I4661*100/F4661</f>
        <v>10</v>
      </c>
      <c r="K4661" t="str">
        <f>IF(E4661&lt;=200,"Budget",IF(E4661&lt;=500,"Mid Range","Premium"))</f>
        <v>Budget</v>
      </c>
    </row>
    <row r="4662" spans="1:11" x14ac:dyDescent="0.3">
      <c r="A4662" t="s">
        <v>6283</v>
      </c>
      <c r="B4662" t="s">
        <v>211</v>
      </c>
      <c r="C4662" t="s">
        <v>427</v>
      </c>
      <c r="D4662" t="s">
        <v>3331</v>
      </c>
      <c r="E4662">
        <v>80</v>
      </c>
      <c r="F4662">
        <v>80</v>
      </c>
      <c r="G4662" t="s">
        <v>4457</v>
      </c>
      <c r="H4662">
        <v>4.0999999999999996</v>
      </c>
      <c r="I4662">
        <f>F4662-E4662</f>
        <v>0</v>
      </c>
      <c r="J4662">
        <f>I4662*100/F4662</f>
        <v>0</v>
      </c>
      <c r="K4662" t="str">
        <f>IF(E4662&lt;=200,"Budget",IF(E4662&lt;=500,"Mid Range","Premium"))</f>
        <v>Budget</v>
      </c>
    </row>
    <row r="4663" spans="1:11" x14ac:dyDescent="0.3">
      <c r="A4663" t="s">
        <v>6284</v>
      </c>
      <c r="B4663" t="s">
        <v>50</v>
      </c>
      <c r="C4663" t="s">
        <v>55</v>
      </c>
      <c r="D4663" t="s">
        <v>6285</v>
      </c>
      <c r="E4663">
        <v>450</v>
      </c>
      <c r="F4663">
        <v>450</v>
      </c>
      <c r="G4663" t="s">
        <v>163</v>
      </c>
      <c r="H4663">
        <v>2.2999999999999998</v>
      </c>
      <c r="I4663">
        <f>F4663-E4663</f>
        <v>0</v>
      </c>
      <c r="J4663">
        <f>I4663*100/F4663</f>
        <v>0</v>
      </c>
      <c r="K4663" t="str">
        <f>IF(E4663&lt;=200,"Budget",IF(E4663&lt;=500,"Mid Range","Premium"))</f>
        <v>Mid Range</v>
      </c>
    </row>
    <row r="4664" spans="1:11" x14ac:dyDescent="0.3">
      <c r="A4664" t="s">
        <v>6286</v>
      </c>
      <c r="B4664" t="s">
        <v>50</v>
      </c>
      <c r="C4664" t="s">
        <v>51</v>
      </c>
      <c r="D4664" t="s">
        <v>2425</v>
      </c>
      <c r="E4664">
        <v>430</v>
      </c>
      <c r="F4664">
        <v>430</v>
      </c>
      <c r="G4664" t="s">
        <v>1595</v>
      </c>
      <c r="H4664">
        <v>3</v>
      </c>
      <c r="I4664">
        <f>F4664-E4664</f>
        <v>0</v>
      </c>
      <c r="J4664">
        <f>I4664*100/F4664</f>
        <v>0</v>
      </c>
      <c r="K4664" t="str">
        <f>IF(E4664&lt;=200,"Budget",IF(E4664&lt;=500,"Mid Range","Premium"))</f>
        <v>Mid Range</v>
      </c>
    </row>
    <row r="4665" spans="1:11" x14ac:dyDescent="0.3">
      <c r="A4665" t="s">
        <v>6287</v>
      </c>
      <c r="B4665" t="s">
        <v>14</v>
      </c>
      <c r="C4665" t="s">
        <v>15</v>
      </c>
      <c r="D4665" t="s">
        <v>660</v>
      </c>
      <c r="E4665">
        <v>179</v>
      </c>
      <c r="F4665">
        <v>330</v>
      </c>
      <c r="G4665" t="s">
        <v>17</v>
      </c>
      <c r="H4665">
        <v>3.8</v>
      </c>
      <c r="I4665">
        <f>F4665-E4665</f>
        <v>151</v>
      </c>
      <c r="J4665">
        <f>I4665*100/F4665</f>
        <v>45.757575757575758</v>
      </c>
      <c r="K4665" t="str">
        <f>IF(E4665&lt;=200,"Budget",IF(E4665&lt;=500,"Mid Range","Premium"))</f>
        <v>Budget</v>
      </c>
    </row>
    <row r="4666" spans="1:11" x14ac:dyDescent="0.3">
      <c r="A4666" t="s">
        <v>6288</v>
      </c>
      <c r="B4666" t="s">
        <v>9</v>
      </c>
      <c r="C4666" t="s">
        <v>131</v>
      </c>
      <c r="D4666" t="s">
        <v>531</v>
      </c>
      <c r="E4666">
        <v>719.2</v>
      </c>
      <c r="F4666">
        <v>899</v>
      </c>
      <c r="G4666" t="s">
        <v>158</v>
      </c>
      <c r="H4666">
        <v>3.8</v>
      </c>
      <c r="I4666">
        <f>F4666-E4666</f>
        <v>179.79999999999995</v>
      </c>
      <c r="J4666">
        <f>I4666*100/F4666</f>
        <v>19.999999999999996</v>
      </c>
      <c r="K4666" t="str">
        <f>IF(E4666&lt;=200,"Budget",IF(E4666&lt;=500,"Mid Range","Premium"))</f>
        <v>Premium</v>
      </c>
    </row>
    <row r="4667" spans="1:11" x14ac:dyDescent="0.3">
      <c r="A4667" t="s">
        <v>6289</v>
      </c>
      <c r="B4667" t="s">
        <v>9</v>
      </c>
      <c r="C4667" t="s">
        <v>28</v>
      </c>
      <c r="D4667" t="s">
        <v>1692</v>
      </c>
      <c r="E4667">
        <v>99</v>
      </c>
      <c r="F4667">
        <v>119</v>
      </c>
      <c r="G4667" t="s">
        <v>41</v>
      </c>
      <c r="H4667">
        <v>4.3</v>
      </c>
      <c r="I4667">
        <f>F4667-E4667</f>
        <v>20</v>
      </c>
      <c r="J4667">
        <f>I4667*100/F4667</f>
        <v>16.806722689075631</v>
      </c>
      <c r="K4667" t="str">
        <f>IF(E4667&lt;=200,"Budget",IF(E4667&lt;=500,"Mid Range","Premium"))</f>
        <v>Budget</v>
      </c>
    </row>
    <row r="4668" spans="1:11" x14ac:dyDescent="0.3">
      <c r="A4668" t="s">
        <v>3015</v>
      </c>
      <c r="B4668" t="s">
        <v>50</v>
      </c>
      <c r="C4668" t="s">
        <v>73</v>
      </c>
      <c r="D4668" t="s">
        <v>798</v>
      </c>
      <c r="E4668">
        <v>33.25</v>
      </c>
      <c r="F4668">
        <v>35</v>
      </c>
      <c r="G4668" t="s">
        <v>552</v>
      </c>
      <c r="H4668">
        <v>4.5999999999999996</v>
      </c>
      <c r="I4668">
        <f>F4668-E4668</f>
        <v>1.75</v>
      </c>
      <c r="J4668">
        <f>I4668*100/F4668</f>
        <v>5</v>
      </c>
      <c r="K4668" t="str">
        <f>IF(E4668&lt;=200,"Budget",IF(E4668&lt;=500,"Mid Range","Premium"))</f>
        <v>Budget</v>
      </c>
    </row>
    <row r="4669" spans="1:11" x14ac:dyDescent="0.3">
      <c r="A4669" t="s">
        <v>6290</v>
      </c>
      <c r="B4669" t="s">
        <v>9</v>
      </c>
      <c r="C4669" t="s">
        <v>28</v>
      </c>
      <c r="D4669" t="s">
        <v>964</v>
      </c>
      <c r="E4669">
        <v>180</v>
      </c>
      <c r="F4669">
        <v>180</v>
      </c>
      <c r="G4669" t="s">
        <v>41</v>
      </c>
      <c r="H4669">
        <v>1.5</v>
      </c>
      <c r="I4669">
        <f>F4669-E4669</f>
        <v>0</v>
      </c>
      <c r="J4669">
        <f>I4669*100/F4669</f>
        <v>0</v>
      </c>
      <c r="K4669" t="str">
        <f>IF(E4669&lt;=200,"Budget",IF(E4669&lt;=500,"Mid Range","Premium"))</f>
        <v>Budget</v>
      </c>
    </row>
    <row r="4670" spans="1:11" x14ac:dyDescent="0.3">
      <c r="A4670" t="s">
        <v>6291</v>
      </c>
      <c r="B4670" t="s">
        <v>19</v>
      </c>
      <c r="C4670" t="s">
        <v>32</v>
      </c>
      <c r="D4670" t="s">
        <v>1851</v>
      </c>
      <c r="E4670">
        <v>77.22</v>
      </c>
      <c r="F4670">
        <v>89</v>
      </c>
      <c r="G4670" t="s">
        <v>755</v>
      </c>
      <c r="H4670">
        <v>4.3</v>
      </c>
      <c r="I4670">
        <f>F4670-E4670</f>
        <v>11.780000000000001</v>
      </c>
      <c r="J4670">
        <f>I4670*100/F4670</f>
        <v>13.235955056179776</v>
      </c>
      <c r="K4670" t="str">
        <f>IF(E4670&lt;=200,"Budget",IF(E4670&lt;=500,"Mid Range","Premium"))</f>
        <v>Budget</v>
      </c>
    </row>
    <row r="4671" spans="1:11" x14ac:dyDescent="0.3">
      <c r="A4671" t="s">
        <v>6292</v>
      </c>
      <c r="B4671" t="s">
        <v>50</v>
      </c>
      <c r="C4671" t="s">
        <v>401</v>
      </c>
      <c r="D4671" t="s">
        <v>512</v>
      </c>
      <c r="E4671">
        <v>269.10000000000002</v>
      </c>
      <c r="F4671">
        <v>299</v>
      </c>
      <c r="G4671" t="s">
        <v>513</v>
      </c>
      <c r="H4671">
        <v>4.3</v>
      </c>
      <c r="I4671">
        <f>F4671-E4671</f>
        <v>29.899999999999977</v>
      </c>
      <c r="J4671">
        <f>I4671*100/F4671</f>
        <v>9.9999999999999929</v>
      </c>
      <c r="K4671" t="str">
        <f>IF(E4671&lt;=200,"Budget",IF(E4671&lt;=500,"Mid Range","Premium"))</f>
        <v>Mid Range</v>
      </c>
    </row>
    <row r="4672" spans="1:11" x14ac:dyDescent="0.3">
      <c r="A4672" t="s">
        <v>6293</v>
      </c>
      <c r="B4672" t="s">
        <v>9</v>
      </c>
      <c r="C4672" t="s">
        <v>28</v>
      </c>
      <c r="D4672" t="s">
        <v>520</v>
      </c>
      <c r="E4672">
        <v>45</v>
      </c>
      <c r="F4672">
        <v>50</v>
      </c>
      <c r="G4672" t="s">
        <v>41</v>
      </c>
      <c r="H4672">
        <v>4.4000000000000004</v>
      </c>
      <c r="I4672">
        <f>F4672-E4672</f>
        <v>5</v>
      </c>
      <c r="J4672">
        <f>I4672*100/F4672</f>
        <v>10</v>
      </c>
      <c r="K4672" t="str">
        <f>IF(E4672&lt;=200,"Budget",IF(E4672&lt;=500,"Mid Range","Premium"))</f>
        <v>Budget</v>
      </c>
    </row>
    <row r="4673" spans="1:11" x14ac:dyDescent="0.3">
      <c r="A4673" t="s">
        <v>6294</v>
      </c>
      <c r="B4673" t="s">
        <v>19</v>
      </c>
      <c r="C4673" t="s">
        <v>215</v>
      </c>
      <c r="D4673" t="s">
        <v>6295</v>
      </c>
      <c r="E4673">
        <v>465</v>
      </c>
      <c r="F4673">
        <v>465</v>
      </c>
      <c r="G4673" t="s">
        <v>217</v>
      </c>
      <c r="H4673">
        <v>4</v>
      </c>
      <c r="I4673">
        <f>F4673-E4673</f>
        <v>0</v>
      </c>
      <c r="J4673">
        <f>I4673*100/F4673</f>
        <v>0</v>
      </c>
      <c r="K4673" t="str">
        <f>IF(E4673&lt;=200,"Budget",IF(E4673&lt;=500,"Mid Range","Premium"))</f>
        <v>Mid Range</v>
      </c>
    </row>
    <row r="4674" spans="1:11" x14ac:dyDescent="0.3">
      <c r="A4674" t="s">
        <v>6296</v>
      </c>
      <c r="B4674" t="s">
        <v>9</v>
      </c>
      <c r="C4674" t="s">
        <v>131</v>
      </c>
      <c r="D4674" t="s">
        <v>492</v>
      </c>
      <c r="E4674">
        <v>1560</v>
      </c>
      <c r="F4674">
        <v>2000</v>
      </c>
      <c r="G4674" t="s">
        <v>493</v>
      </c>
      <c r="H4674">
        <v>3</v>
      </c>
      <c r="I4674">
        <f>F4674-E4674</f>
        <v>440</v>
      </c>
      <c r="J4674">
        <f>I4674*100/F4674</f>
        <v>22</v>
      </c>
      <c r="K4674" t="str">
        <f>IF(E4674&lt;=200,"Budget",IF(E4674&lt;=500,"Mid Range","Premium"))</f>
        <v>Premium</v>
      </c>
    </row>
    <row r="4675" spans="1:11" x14ac:dyDescent="0.3">
      <c r="A4675" t="s">
        <v>6297</v>
      </c>
      <c r="B4675" t="s">
        <v>9</v>
      </c>
      <c r="C4675" t="s">
        <v>36</v>
      </c>
      <c r="D4675" t="s">
        <v>364</v>
      </c>
      <c r="E4675">
        <v>308</v>
      </c>
      <c r="F4675">
        <v>440</v>
      </c>
      <c r="G4675" t="s">
        <v>38</v>
      </c>
      <c r="H4675">
        <v>4.0999999999999996</v>
      </c>
      <c r="I4675">
        <f>F4675-E4675</f>
        <v>132</v>
      </c>
      <c r="J4675">
        <f>I4675*100/F4675</f>
        <v>30</v>
      </c>
      <c r="K4675" t="str">
        <f>IF(E4675&lt;=200,"Budget",IF(E4675&lt;=500,"Mid Range","Premium"))</f>
        <v>Mid Range</v>
      </c>
    </row>
    <row r="4676" spans="1:11" x14ac:dyDescent="0.3">
      <c r="A4676" t="s">
        <v>6298</v>
      </c>
      <c r="B4676" t="s">
        <v>50</v>
      </c>
      <c r="C4676" t="s">
        <v>183</v>
      </c>
      <c r="D4676" t="s">
        <v>1105</v>
      </c>
      <c r="E4676">
        <v>189</v>
      </c>
      <c r="F4676">
        <v>189</v>
      </c>
      <c r="G4676" t="s">
        <v>920</v>
      </c>
      <c r="H4676">
        <v>4.2</v>
      </c>
      <c r="I4676">
        <f>F4676-E4676</f>
        <v>0</v>
      </c>
      <c r="J4676">
        <f>I4676*100/F4676</f>
        <v>0</v>
      </c>
      <c r="K4676" t="str">
        <f>IF(E4676&lt;=200,"Budget",IF(E4676&lt;=500,"Mid Range","Premium"))</f>
        <v>Budget</v>
      </c>
    </row>
    <row r="4677" spans="1:11" x14ac:dyDescent="0.3">
      <c r="A4677" t="s">
        <v>6299</v>
      </c>
      <c r="B4677" t="s">
        <v>9</v>
      </c>
      <c r="C4677" t="s">
        <v>28</v>
      </c>
      <c r="D4677" t="s">
        <v>855</v>
      </c>
      <c r="E4677">
        <v>349</v>
      </c>
      <c r="F4677">
        <v>349</v>
      </c>
      <c r="G4677" t="s">
        <v>41</v>
      </c>
      <c r="H4677">
        <v>4.8</v>
      </c>
      <c r="I4677">
        <f>F4677-E4677</f>
        <v>0</v>
      </c>
      <c r="J4677">
        <f>I4677*100/F4677</f>
        <v>0</v>
      </c>
      <c r="K4677" t="str">
        <f>IF(E4677&lt;=200,"Budget",IF(E4677&lt;=500,"Mid Range","Premium"))</f>
        <v>Mid Range</v>
      </c>
    </row>
    <row r="4678" spans="1:11" x14ac:dyDescent="0.3">
      <c r="A4678" t="s">
        <v>6300</v>
      </c>
      <c r="B4678" t="s">
        <v>107</v>
      </c>
      <c r="C4678" t="s">
        <v>108</v>
      </c>
      <c r="D4678" t="s">
        <v>77</v>
      </c>
      <c r="E4678">
        <v>44</v>
      </c>
      <c r="F4678">
        <v>49</v>
      </c>
      <c r="G4678" t="s">
        <v>680</v>
      </c>
      <c r="H4678">
        <v>3.7</v>
      </c>
      <c r="I4678">
        <f>F4678-E4678</f>
        <v>5</v>
      </c>
      <c r="J4678">
        <f>I4678*100/F4678</f>
        <v>10.204081632653061</v>
      </c>
      <c r="K4678" t="str">
        <f>IF(E4678&lt;=200,"Budget",IF(E4678&lt;=500,"Mid Range","Premium"))</f>
        <v>Budget</v>
      </c>
    </row>
    <row r="4679" spans="1:11" x14ac:dyDescent="0.3">
      <c r="A4679" t="s">
        <v>4055</v>
      </c>
      <c r="B4679" t="s">
        <v>211</v>
      </c>
      <c r="C4679" t="s">
        <v>212</v>
      </c>
      <c r="D4679" t="s">
        <v>520</v>
      </c>
      <c r="E4679">
        <v>295</v>
      </c>
      <c r="F4679">
        <v>295</v>
      </c>
      <c r="G4679" t="s">
        <v>2856</v>
      </c>
      <c r="H4679">
        <v>4.3</v>
      </c>
      <c r="I4679">
        <f>F4679-E4679</f>
        <v>0</v>
      </c>
      <c r="J4679">
        <f>I4679*100/F4679</f>
        <v>0</v>
      </c>
      <c r="K4679" t="str">
        <f>IF(E4679&lt;=200,"Budget",IF(E4679&lt;=500,"Mid Range","Premium"))</f>
        <v>Mid Range</v>
      </c>
    </row>
    <row r="4680" spans="1:11" x14ac:dyDescent="0.3">
      <c r="A4680" t="s">
        <v>6301</v>
      </c>
      <c r="B4680" t="s">
        <v>14</v>
      </c>
      <c r="C4680" t="s">
        <v>281</v>
      </c>
      <c r="D4680" t="s">
        <v>250</v>
      </c>
      <c r="E4680">
        <v>249</v>
      </c>
      <c r="F4680">
        <v>339</v>
      </c>
      <c r="G4680" t="s">
        <v>649</v>
      </c>
      <c r="H4680">
        <v>4.0999999999999996</v>
      </c>
      <c r="I4680">
        <f>F4680-E4680</f>
        <v>90</v>
      </c>
      <c r="J4680">
        <f>I4680*100/F4680</f>
        <v>26.548672566371682</v>
      </c>
      <c r="K4680" t="str">
        <f>IF(E4680&lt;=200,"Budget",IF(E4680&lt;=500,"Mid Range","Premium"))</f>
        <v>Mid Range</v>
      </c>
    </row>
    <row r="4681" spans="1:11" x14ac:dyDescent="0.3">
      <c r="A4681" t="s">
        <v>6302</v>
      </c>
      <c r="B4681" t="s">
        <v>19</v>
      </c>
      <c r="C4681" t="s">
        <v>32</v>
      </c>
      <c r="D4681" t="s">
        <v>2048</v>
      </c>
      <c r="E4681">
        <v>444.99</v>
      </c>
      <c r="F4681">
        <v>564</v>
      </c>
      <c r="G4681" t="s">
        <v>62</v>
      </c>
      <c r="H4681">
        <v>4.3</v>
      </c>
      <c r="I4681">
        <f>F4681-E4681</f>
        <v>119.00999999999999</v>
      </c>
      <c r="J4681">
        <f>I4681*100/F4681</f>
        <v>21.101063829787233</v>
      </c>
      <c r="K4681" t="str">
        <f>IF(E4681&lt;=200,"Budget",IF(E4681&lt;=500,"Mid Range","Premium"))</f>
        <v>Mid Range</v>
      </c>
    </row>
    <row r="4682" spans="1:11" x14ac:dyDescent="0.3">
      <c r="A4682" t="s">
        <v>373</v>
      </c>
      <c r="B4682" t="s">
        <v>50</v>
      </c>
      <c r="C4682" t="s">
        <v>169</v>
      </c>
      <c r="D4682" t="s">
        <v>5012</v>
      </c>
      <c r="E4682">
        <v>162</v>
      </c>
      <c r="F4682">
        <v>180</v>
      </c>
      <c r="G4682" t="s">
        <v>171</v>
      </c>
      <c r="H4682">
        <v>4</v>
      </c>
      <c r="I4682">
        <f>F4682-E4682</f>
        <v>18</v>
      </c>
      <c r="J4682">
        <f>I4682*100/F4682</f>
        <v>10</v>
      </c>
      <c r="K4682" t="str">
        <f>IF(E4682&lt;=200,"Budget",IF(E4682&lt;=500,"Mid Range","Premium"))</f>
        <v>Budget</v>
      </c>
    </row>
    <row r="4683" spans="1:11" x14ac:dyDescent="0.3">
      <c r="A4683" t="s">
        <v>6303</v>
      </c>
      <c r="B4683" t="s">
        <v>50</v>
      </c>
      <c r="C4683" t="s">
        <v>73</v>
      </c>
      <c r="D4683" t="s">
        <v>77</v>
      </c>
      <c r="E4683">
        <v>146</v>
      </c>
      <c r="F4683">
        <v>149</v>
      </c>
      <c r="G4683" t="s">
        <v>75</v>
      </c>
      <c r="H4683">
        <v>4</v>
      </c>
      <c r="I4683">
        <f>F4683-E4683</f>
        <v>3</v>
      </c>
      <c r="J4683">
        <f>I4683*100/F4683</f>
        <v>2.0134228187919465</v>
      </c>
      <c r="K4683" t="str">
        <f>IF(E4683&lt;=200,"Budget",IF(E4683&lt;=500,"Mid Range","Premium"))</f>
        <v>Budget</v>
      </c>
    </row>
    <row r="4684" spans="1:11" x14ac:dyDescent="0.3">
      <c r="A4684" t="s">
        <v>6304</v>
      </c>
      <c r="B4684" t="s">
        <v>9</v>
      </c>
      <c r="C4684" t="s">
        <v>296</v>
      </c>
      <c r="D4684" t="s">
        <v>808</v>
      </c>
      <c r="E4684">
        <v>67.5</v>
      </c>
      <c r="F4684">
        <v>75</v>
      </c>
      <c r="G4684" t="s">
        <v>297</v>
      </c>
      <c r="H4684">
        <v>4.3</v>
      </c>
      <c r="I4684">
        <f>F4684-E4684</f>
        <v>7.5</v>
      </c>
      <c r="J4684">
        <f>I4684*100/F4684</f>
        <v>10</v>
      </c>
      <c r="K4684" t="str">
        <f>IF(E4684&lt;=200,"Budget",IF(E4684&lt;=500,"Mid Range","Premium"))</f>
        <v>Budget</v>
      </c>
    </row>
    <row r="4685" spans="1:11" x14ac:dyDescent="0.3">
      <c r="A4685" t="s">
        <v>6305</v>
      </c>
      <c r="B4685" t="s">
        <v>9</v>
      </c>
      <c r="C4685" t="s">
        <v>278</v>
      </c>
      <c r="D4685" t="s">
        <v>930</v>
      </c>
      <c r="E4685">
        <v>300</v>
      </c>
      <c r="F4685">
        <v>300</v>
      </c>
      <c r="G4685" t="s">
        <v>931</v>
      </c>
      <c r="H4685">
        <v>3.7</v>
      </c>
      <c r="I4685">
        <f>F4685-E4685</f>
        <v>0</v>
      </c>
      <c r="J4685">
        <f>I4685*100/F4685</f>
        <v>0</v>
      </c>
      <c r="K4685" t="str">
        <f>IF(E4685&lt;=200,"Budget",IF(E4685&lt;=500,"Mid Range","Premium"))</f>
        <v>Mid Range</v>
      </c>
    </row>
    <row r="4686" spans="1:11" x14ac:dyDescent="0.3">
      <c r="A4686" t="s">
        <v>1930</v>
      </c>
      <c r="B4686" t="s">
        <v>90</v>
      </c>
      <c r="C4686" t="s">
        <v>142</v>
      </c>
      <c r="D4686" t="s">
        <v>6306</v>
      </c>
      <c r="E4686">
        <v>300</v>
      </c>
      <c r="F4686">
        <v>300</v>
      </c>
      <c r="G4686" t="s">
        <v>144</v>
      </c>
      <c r="H4686">
        <v>4</v>
      </c>
      <c r="I4686">
        <f>F4686-E4686</f>
        <v>0</v>
      </c>
      <c r="J4686">
        <f>I4686*100/F4686</f>
        <v>0</v>
      </c>
      <c r="K4686" t="str">
        <f>IF(E4686&lt;=200,"Budget",IF(E4686&lt;=500,"Mid Range","Premium"))</f>
        <v>Mid Range</v>
      </c>
    </row>
    <row r="4687" spans="1:11" x14ac:dyDescent="0.3">
      <c r="A4687" t="s">
        <v>6307</v>
      </c>
      <c r="B4687" t="s">
        <v>9</v>
      </c>
      <c r="C4687" t="s">
        <v>36</v>
      </c>
      <c r="D4687" t="s">
        <v>364</v>
      </c>
      <c r="E4687">
        <v>682</v>
      </c>
      <c r="F4687">
        <v>975</v>
      </c>
      <c r="G4687" t="s">
        <v>38</v>
      </c>
      <c r="H4687">
        <v>4.8</v>
      </c>
      <c r="I4687">
        <f>F4687-E4687</f>
        <v>293</v>
      </c>
      <c r="J4687">
        <f>I4687*100/F4687</f>
        <v>30.051282051282051</v>
      </c>
      <c r="K4687" t="str">
        <f>IF(E4687&lt;=200,"Budget",IF(E4687&lt;=500,"Mid Range","Premium"))</f>
        <v>Premium</v>
      </c>
    </row>
    <row r="4688" spans="1:11" x14ac:dyDescent="0.3">
      <c r="A4688" t="s">
        <v>6308</v>
      </c>
      <c r="B4688" t="s">
        <v>9</v>
      </c>
      <c r="C4688" t="s">
        <v>36</v>
      </c>
      <c r="D4688" t="s">
        <v>118</v>
      </c>
      <c r="E4688">
        <v>144.5</v>
      </c>
      <c r="F4688">
        <v>170</v>
      </c>
      <c r="G4688" t="s">
        <v>38</v>
      </c>
      <c r="H4688">
        <v>4</v>
      </c>
      <c r="I4688">
        <f>F4688-E4688</f>
        <v>25.5</v>
      </c>
      <c r="J4688">
        <f>I4688*100/F4688</f>
        <v>15</v>
      </c>
      <c r="K4688" t="str">
        <f>IF(E4688&lt;=200,"Budget",IF(E4688&lt;=500,"Mid Range","Premium"))</f>
        <v>Budget</v>
      </c>
    </row>
    <row r="4689" spans="1:11" x14ac:dyDescent="0.3">
      <c r="A4689" t="s">
        <v>2358</v>
      </c>
      <c r="B4689" t="s">
        <v>90</v>
      </c>
      <c r="C4689" t="s">
        <v>142</v>
      </c>
      <c r="D4689" t="s">
        <v>1902</v>
      </c>
      <c r="E4689">
        <v>58.65</v>
      </c>
      <c r="F4689">
        <v>69</v>
      </c>
      <c r="G4689" t="s">
        <v>396</v>
      </c>
      <c r="H4689">
        <v>3.9</v>
      </c>
      <c r="I4689">
        <f>F4689-E4689</f>
        <v>10.350000000000001</v>
      </c>
      <c r="J4689">
        <f>I4689*100/F4689</f>
        <v>15.000000000000004</v>
      </c>
      <c r="K4689" t="str">
        <f>IF(E4689&lt;=200,"Budget",IF(E4689&lt;=500,"Mid Range","Premium"))</f>
        <v>Budget</v>
      </c>
    </row>
    <row r="4690" spans="1:11" x14ac:dyDescent="0.3">
      <c r="A4690" t="s">
        <v>6309</v>
      </c>
      <c r="B4690" t="s">
        <v>9</v>
      </c>
      <c r="C4690" t="s">
        <v>131</v>
      </c>
      <c r="D4690" t="s">
        <v>2022</v>
      </c>
      <c r="E4690">
        <v>399</v>
      </c>
      <c r="F4690">
        <v>399</v>
      </c>
      <c r="G4690" t="s">
        <v>133</v>
      </c>
      <c r="H4690">
        <v>3.2</v>
      </c>
      <c r="I4690">
        <f>F4690-E4690</f>
        <v>0</v>
      </c>
      <c r="J4690">
        <f>I4690*100/F4690</f>
        <v>0</v>
      </c>
      <c r="K4690" t="str">
        <f>IF(E4690&lt;=200,"Budget",IF(E4690&lt;=500,"Mid Range","Premium"))</f>
        <v>Mid Range</v>
      </c>
    </row>
    <row r="4691" spans="1:11" x14ac:dyDescent="0.3">
      <c r="A4691" t="s">
        <v>6310</v>
      </c>
      <c r="B4691" t="s">
        <v>14</v>
      </c>
      <c r="C4691" t="s">
        <v>281</v>
      </c>
      <c r="D4691" t="s">
        <v>351</v>
      </c>
      <c r="E4691">
        <v>1599</v>
      </c>
      <c r="F4691">
        <v>2295</v>
      </c>
      <c r="G4691" t="s">
        <v>283</v>
      </c>
      <c r="H4691">
        <v>1</v>
      </c>
      <c r="I4691">
        <f>F4691-E4691</f>
        <v>696</v>
      </c>
      <c r="J4691">
        <f>I4691*100/F4691</f>
        <v>30.326797385620914</v>
      </c>
      <c r="K4691" t="str">
        <f>IF(E4691&lt;=200,"Budget",IF(E4691&lt;=500,"Mid Range","Premium"))</f>
        <v>Premium</v>
      </c>
    </row>
    <row r="4692" spans="1:11" x14ac:dyDescent="0.3">
      <c r="A4692" t="s">
        <v>6311</v>
      </c>
      <c r="B4692" t="s">
        <v>19</v>
      </c>
      <c r="C4692" t="s">
        <v>32</v>
      </c>
      <c r="D4692" t="s">
        <v>1851</v>
      </c>
      <c r="E4692">
        <v>154</v>
      </c>
      <c r="F4692">
        <v>178</v>
      </c>
      <c r="G4692" t="s">
        <v>755</v>
      </c>
      <c r="H4692">
        <v>4.4000000000000004</v>
      </c>
      <c r="I4692">
        <f>F4692-E4692</f>
        <v>24</v>
      </c>
      <c r="J4692">
        <f>I4692*100/F4692</f>
        <v>13.48314606741573</v>
      </c>
      <c r="K4692" t="str">
        <f>IF(E4692&lt;=200,"Budget",IF(E4692&lt;=500,"Mid Range","Premium"))</f>
        <v>Budget</v>
      </c>
    </row>
    <row r="4693" spans="1:11" x14ac:dyDescent="0.3">
      <c r="A4693" t="s">
        <v>6312</v>
      </c>
      <c r="B4693" t="s">
        <v>50</v>
      </c>
      <c r="C4693" t="s">
        <v>55</v>
      </c>
      <c r="D4693" t="s">
        <v>5158</v>
      </c>
      <c r="E4693">
        <v>325</v>
      </c>
      <c r="F4693">
        <v>325</v>
      </c>
      <c r="G4693" t="s">
        <v>163</v>
      </c>
      <c r="H4693">
        <v>3.7</v>
      </c>
      <c r="I4693">
        <f>F4693-E4693</f>
        <v>0</v>
      </c>
      <c r="J4693">
        <f>I4693*100/F4693</f>
        <v>0</v>
      </c>
      <c r="K4693" t="str">
        <f>IF(E4693&lt;=200,"Budget",IF(E4693&lt;=500,"Mid Range","Premium"))</f>
        <v>Mid Range</v>
      </c>
    </row>
    <row r="4694" spans="1:11" x14ac:dyDescent="0.3">
      <c r="A4694" t="s">
        <v>6313</v>
      </c>
      <c r="B4694" t="s">
        <v>14</v>
      </c>
      <c r="C4694" t="s">
        <v>15</v>
      </c>
      <c r="D4694" t="s">
        <v>317</v>
      </c>
      <c r="E4694">
        <v>269</v>
      </c>
      <c r="F4694">
        <v>549</v>
      </c>
      <c r="G4694" t="s">
        <v>318</v>
      </c>
      <c r="H4694">
        <v>3.5</v>
      </c>
      <c r="I4694">
        <f>F4694-E4694</f>
        <v>280</v>
      </c>
      <c r="J4694">
        <f>I4694*100/F4694</f>
        <v>51.001821493624774</v>
      </c>
      <c r="K4694" t="str">
        <f>IF(E4694&lt;=200,"Budget",IF(E4694&lt;=500,"Mid Range","Premium"))</f>
        <v>Mid Range</v>
      </c>
    </row>
    <row r="4695" spans="1:11" x14ac:dyDescent="0.3">
      <c r="A4695" t="s">
        <v>6314</v>
      </c>
      <c r="B4695" t="s">
        <v>14</v>
      </c>
      <c r="C4695" t="s">
        <v>99</v>
      </c>
      <c r="D4695" t="s">
        <v>575</v>
      </c>
      <c r="E4695">
        <v>35</v>
      </c>
      <c r="F4695">
        <v>45</v>
      </c>
      <c r="G4695" t="s">
        <v>101</v>
      </c>
      <c r="H4695">
        <v>3.3</v>
      </c>
      <c r="I4695">
        <f>F4695-E4695</f>
        <v>10</v>
      </c>
      <c r="J4695">
        <f>I4695*100/F4695</f>
        <v>22.222222222222221</v>
      </c>
      <c r="K4695" t="str">
        <f>IF(E4695&lt;=200,"Budget",IF(E4695&lt;=500,"Mid Range","Premium"))</f>
        <v>Budget</v>
      </c>
    </row>
    <row r="4696" spans="1:11" x14ac:dyDescent="0.3">
      <c r="A4696" t="s">
        <v>6315</v>
      </c>
      <c r="B4696" t="s">
        <v>19</v>
      </c>
      <c r="C4696" t="s">
        <v>215</v>
      </c>
      <c r="D4696" t="s">
        <v>4963</v>
      </c>
      <c r="E4696">
        <v>81</v>
      </c>
      <c r="F4696">
        <v>82</v>
      </c>
      <c r="G4696" t="s">
        <v>217</v>
      </c>
      <c r="H4696">
        <v>3.9</v>
      </c>
      <c r="I4696">
        <f>F4696-E4696</f>
        <v>1</v>
      </c>
      <c r="J4696">
        <f>I4696*100/F4696</f>
        <v>1.2195121951219512</v>
      </c>
      <c r="K4696" t="str">
        <f>IF(E4696&lt;=200,"Budget",IF(E4696&lt;=500,"Mid Range","Premium"))</f>
        <v>Budget</v>
      </c>
    </row>
    <row r="4697" spans="1:11" x14ac:dyDescent="0.3">
      <c r="A4697" t="s">
        <v>6316</v>
      </c>
      <c r="B4697" t="s">
        <v>107</v>
      </c>
      <c r="C4697" t="s">
        <v>205</v>
      </c>
      <c r="D4697" t="s">
        <v>3040</v>
      </c>
      <c r="E4697">
        <v>40</v>
      </c>
      <c r="F4697">
        <v>40</v>
      </c>
      <c r="G4697" t="s">
        <v>882</v>
      </c>
      <c r="H4697">
        <v>3.7</v>
      </c>
      <c r="I4697">
        <f>F4697-E4697</f>
        <v>0</v>
      </c>
      <c r="J4697">
        <f>I4697*100/F4697</f>
        <v>0</v>
      </c>
      <c r="K4697" t="str">
        <f>IF(E4697&lt;=200,"Budget",IF(E4697&lt;=500,"Mid Range","Premium"))</f>
        <v>Budget</v>
      </c>
    </row>
    <row r="4698" spans="1:11" x14ac:dyDescent="0.3">
      <c r="A4698" t="s">
        <v>6317</v>
      </c>
      <c r="B4698" t="s">
        <v>9</v>
      </c>
      <c r="C4698" t="s">
        <v>151</v>
      </c>
      <c r="D4698" t="s">
        <v>4878</v>
      </c>
      <c r="E4698">
        <v>225</v>
      </c>
      <c r="F4698">
        <v>225</v>
      </c>
      <c r="G4698" t="s">
        <v>198</v>
      </c>
      <c r="H4698">
        <v>4.2</v>
      </c>
      <c r="I4698">
        <f>F4698-E4698</f>
        <v>0</v>
      </c>
      <c r="J4698">
        <f>I4698*100/F4698</f>
        <v>0</v>
      </c>
      <c r="K4698" t="str">
        <f>IF(E4698&lt;=200,"Budget",IF(E4698&lt;=500,"Mid Range","Premium"))</f>
        <v>Mid Range</v>
      </c>
    </row>
    <row r="4699" spans="1:11" x14ac:dyDescent="0.3">
      <c r="A4699" t="s">
        <v>6318</v>
      </c>
      <c r="B4699" t="s">
        <v>19</v>
      </c>
      <c r="C4699" t="s">
        <v>64</v>
      </c>
      <c r="D4699" t="s">
        <v>420</v>
      </c>
      <c r="E4699">
        <v>75</v>
      </c>
      <c r="F4699">
        <v>75</v>
      </c>
      <c r="G4699" t="s">
        <v>354</v>
      </c>
      <c r="H4699">
        <v>3.9</v>
      </c>
      <c r="I4699">
        <f>F4699-E4699</f>
        <v>0</v>
      </c>
      <c r="J4699">
        <f>I4699*100/F4699</f>
        <v>0</v>
      </c>
      <c r="K4699" t="str">
        <f>IF(E4699&lt;=200,"Budget",IF(E4699&lt;=500,"Mid Range","Premium"))</f>
        <v>Budget</v>
      </c>
    </row>
    <row r="4700" spans="1:11" x14ac:dyDescent="0.3">
      <c r="A4700" t="s">
        <v>6319</v>
      </c>
      <c r="B4700" t="s">
        <v>50</v>
      </c>
      <c r="C4700" t="s">
        <v>55</v>
      </c>
      <c r="D4700" t="s">
        <v>2530</v>
      </c>
      <c r="E4700">
        <v>165</v>
      </c>
      <c r="F4700">
        <v>165</v>
      </c>
      <c r="G4700" t="s">
        <v>573</v>
      </c>
      <c r="H4700">
        <v>4.5</v>
      </c>
      <c r="I4700">
        <f>F4700-E4700</f>
        <v>0</v>
      </c>
      <c r="J4700">
        <f>I4700*100/F4700</f>
        <v>0</v>
      </c>
      <c r="K4700" t="str">
        <f>IF(E4700&lt;=200,"Budget",IF(E4700&lt;=500,"Mid Range","Premium"))</f>
        <v>Budget</v>
      </c>
    </row>
    <row r="4701" spans="1:11" x14ac:dyDescent="0.3">
      <c r="A4701" t="s">
        <v>6320</v>
      </c>
      <c r="B4701" t="s">
        <v>9</v>
      </c>
      <c r="C4701" t="s">
        <v>28</v>
      </c>
      <c r="D4701" t="s">
        <v>2267</v>
      </c>
      <c r="E4701">
        <v>94.83</v>
      </c>
      <c r="F4701">
        <v>104</v>
      </c>
      <c r="G4701" t="s">
        <v>30</v>
      </c>
      <c r="H4701">
        <v>4.2</v>
      </c>
      <c r="I4701">
        <f>F4701-E4701</f>
        <v>9.1700000000000017</v>
      </c>
      <c r="J4701">
        <f>I4701*100/F4701</f>
        <v>8.8173076923076952</v>
      </c>
      <c r="K4701" t="str">
        <f>IF(E4701&lt;=200,"Budget",IF(E4701&lt;=500,"Mid Range","Premium"))</f>
        <v>Budget</v>
      </c>
    </row>
    <row r="4702" spans="1:11" x14ac:dyDescent="0.3">
      <c r="A4702" t="s">
        <v>6321</v>
      </c>
      <c r="B4702" t="s">
        <v>9</v>
      </c>
      <c r="C4702" t="s">
        <v>1216</v>
      </c>
      <c r="D4702" t="s">
        <v>582</v>
      </c>
      <c r="E4702">
        <v>96</v>
      </c>
      <c r="F4702">
        <v>120</v>
      </c>
      <c r="G4702" t="s">
        <v>6322</v>
      </c>
      <c r="H4702">
        <v>3.3</v>
      </c>
      <c r="I4702">
        <f>F4702-E4702</f>
        <v>24</v>
      </c>
      <c r="J4702">
        <f>I4702*100/F4702</f>
        <v>20</v>
      </c>
      <c r="K4702" t="str">
        <f>IF(E4702&lt;=200,"Budget",IF(E4702&lt;=500,"Mid Range","Premium"))</f>
        <v>Budget</v>
      </c>
    </row>
    <row r="4703" spans="1:11" x14ac:dyDescent="0.3">
      <c r="A4703" t="s">
        <v>6323</v>
      </c>
      <c r="B4703" t="s">
        <v>107</v>
      </c>
      <c r="C4703" t="s">
        <v>261</v>
      </c>
      <c r="D4703" t="s">
        <v>6324</v>
      </c>
      <c r="E4703">
        <v>20</v>
      </c>
      <c r="F4703">
        <v>20</v>
      </c>
      <c r="G4703" t="s">
        <v>263</v>
      </c>
      <c r="H4703">
        <v>4.4000000000000004</v>
      </c>
      <c r="I4703">
        <f>F4703-E4703</f>
        <v>0</v>
      </c>
      <c r="J4703">
        <f>I4703*100/F4703</f>
        <v>0</v>
      </c>
      <c r="K4703" t="str">
        <f>IF(E4703&lt;=200,"Budget",IF(E4703&lt;=500,"Mid Range","Premium"))</f>
        <v>Budget</v>
      </c>
    </row>
    <row r="4704" spans="1:11" x14ac:dyDescent="0.3">
      <c r="A4704" t="s">
        <v>6326</v>
      </c>
      <c r="B4704" t="s">
        <v>9</v>
      </c>
      <c r="C4704" t="s">
        <v>36</v>
      </c>
      <c r="D4704" t="s">
        <v>339</v>
      </c>
      <c r="E4704">
        <v>328</v>
      </c>
      <c r="F4704">
        <v>450</v>
      </c>
      <c r="G4704" t="s">
        <v>71</v>
      </c>
      <c r="H4704">
        <v>5</v>
      </c>
      <c r="I4704">
        <f>F4704-E4704</f>
        <v>122</v>
      </c>
      <c r="J4704">
        <f>I4704*100/F4704</f>
        <v>27.111111111111111</v>
      </c>
      <c r="K4704" t="str">
        <f>IF(E4704&lt;=200,"Budget",IF(E4704&lt;=500,"Mid Range","Premium"))</f>
        <v>Mid Range</v>
      </c>
    </row>
    <row r="4705" spans="1:11" x14ac:dyDescent="0.3">
      <c r="A4705" t="s">
        <v>6327</v>
      </c>
      <c r="B4705" t="s">
        <v>19</v>
      </c>
      <c r="C4705" t="s">
        <v>24</v>
      </c>
      <c r="D4705" t="s">
        <v>1071</v>
      </c>
      <c r="E4705">
        <v>69</v>
      </c>
      <c r="F4705">
        <v>106</v>
      </c>
      <c r="G4705" t="s">
        <v>26</v>
      </c>
      <c r="H4705">
        <v>4.2</v>
      </c>
      <c r="I4705">
        <f>F4705-E4705</f>
        <v>37</v>
      </c>
      <c r="J4705">
        <f>I4705*100/F4705</f>
        <v>34.905660377358494</v>
      </c>
      <c r="K4705" t="str">
        <f>IF(E4705&lt;=200,"Budget",IF(E4705&lt;=500,"Mid Range","Premium"))</f>
        <v>Budget</v>
      </c>
    </row>
    <row r="4706" spans="1:11" x14ac:dyDescent="0.3">
      <c r="A4706" t="s">
        <v>6328</v>
      </c>
      <c r="B4706" t="s">
        <v>9</v>
      </c>
      <c r="C4706" t="s">
        <v>36</v>
      </c>
      <c r="D4706" t="s">
        <v>442</v>
      </c>
      <c r="E4706">
        <v>112.5</v>
      </c>
      <c r="F4706">
        <v>150</v>
      </c>
      <c r="G4706" t="s">
        <v>38</v>
      </c>
      <c r="H4706">
        <v>4</v>
      </c>
      <c r="I4706">
        <f>F4706-E4706</f>
        <v>37.5</v>
      </c>
      <c r="J4706">
        <f>I4706*100/F4706</f>
        <v>25</v>
      </c>
      <c r="K4706" t="str">
        <f>IF(E4706&lt;=200,"Budget",IF(E4706&lt;=500,"Mid Range","Premium"))</f>
        <v>Budget</v>
      </c>
    </row>
    <row r="4707" spans="1:11" x14ac:dyDescent="0.3">
      <c r="A4707" t="s">
        <v>6329</v>
      </c>
      <c r="B4707" t="s">
        <v>9</v>
      </c>
      <c r="C4707" t="s">
        <v>36</v>
      </c>
      <c r="D4707" t="s">
        <v>1401</v>
      </c>
      <c r="E4707">
        <v>120</v>
      </c>
      <c r="F4707">
        <v>150</v>
      </c>
      <c r="G4707" t="s">
        <v>38</v>
      </c>
      <c r="H4707">
        <v>5</v>
      </c>
      <c r="I4707">
        <f>F4707-E4707</f>
        <v>30</v>
      </c>
      <c r="J4707">
        <f>I4707*100/F4707</f>
        <v>20</v>
      </c>
      <c r="K4707" t="str">
        <f>IF(E4707&lt;=200,"Budget",IF(E4707&lt;=500,"Mid Range","Premium"))</f>
        <v>Budget</v>
      </c>
    </row>
    <row r="4708" spans="1:11" x14ac:dyDescent="0.3">
      <c r="A4708" t="s">
        <v>6330</v>
      </c>
      <c r="B4708" t="s">
        <v>19</v>
      </c>
      <c r="C4708" t="s">
        <v>46</v>
      </c>
      <c r="D4708" t="s">
        <v>1652</v>
      </c>
      <c r="E4708">
        <v>12.87</v>
      </c>
      <c r="F4708">
        <v>15</v>
      </c>
      <c r="G4708" t="s">
        <v>48</v>
      </c>
      <c r="H4708">
        <v>4.0999999999999996</v>
      </c>
      <c r="I4708">
        <f>F4708-E4708</f>
        <v>2.1300000000000008</v>
      </c>
      <c r="J4708">
        <f>I4708*100/F4708</f>
        <v>14.200000000000006</v>
      </c>
      <c r="K4708" t="str">
        <f>IF(E4708&lt;=200,"Budget",IF(E4708&lt;=500,"Mid Range","Premium"))</f>
        <v>Budget</v>
      </c>
    </row>
    <row r="4709" spans="1:11" x14ac:dyDescent="0.3">
      <c r="A4709" t="s">
        <v>6331</v>
      </c>
      <c r="B4709" t="s">
        <v>107</v>
      </c>
      <c r="C4709" t="s">
        <v>261</v>
      </c>
      <c r="D4709" t="s">
        <v>6332</v>
      </c>
      <c r="E4709">
        <v>50</v>
      </c>
      <c r="F4709">
        <v>50</v>
      </c>
      <c r="G4709" t="s">
        <v>263</v>
      </c>
      <c r="H4709">
        <v>2</v>
      </c>
      <c r="I4709">
        <f>F4709-E4709</f>
        <v>0</v>
      </c>
      <c r="J4709">
        <f>I4709*100/F4709</f>
        <v>0</v>
      </c>
      <c r="K4709" t="str">
        <f>IF(E4709&lt;=200,"Budget",IF(E4709&lt;=500,"Mid Range","Premium"))</f>
        <v>Budget</v>
      </c>
    </row>
    <row r="4710" spans="1:11" x14ac:dyDescent="0.3">
      <c r="A4710" t="s">
        <v>6333</v>
      </c>
      <c r="B4710" t="s">
        <v>50</v>
      </c>
      <c r="C4710" t="s">
        <v>183</v>
      </c>
      <c r="D4710" t="s">
        <v>928</v>
      </c>
      <c r="E4710">
        <v>270</v>
      </c>
      <c r="F4710">
        <v>270</v>
      </c>
      <c r="G4710" t="s">
        <v>711</v>
      </c>
      <c r="H4710">
        <v>3.8</v>
      </c>
      <c r="I4710">
        <f>F4710-E4710</f>
        <v>0</v>
      </c>
      <c r="J4710">
        <f>I4710*100/F4710</f>
        <v>0</v>
      </c>
      <c r="K4710" t="str">
        <f>IF(E4710&lt;=200,"Budget",IF(E4710&lt;=500,"Mid Range","Premium"))</f>
        <v>Mid Range</v>
      </c>
    </row>
    <row r="4711" spans="1:11" x14ac:dyDescent="0.3">
      <c r="A4711" t="s">
        <v>6334</v>
      </c>
      <c r="B4711" t="s">
        <v>211</v>
      </c>
      <c r="C4711" t="s">
        <v>302</v>
      </c>
      <c r="D4711" t="s">
        <v>1649</v>
      </c>
      <c r="E4711">
        <v>319</v>
      </c>
      <c r="F4711">
        <v>319</v>
      </c>
      <c r="G4711" t="s">
        <v>304</v>
      </c>
      <c r="H4711">
        <v>2.8</v>
      </c>
      <c r="I4711">
        <f>F4711-E4711</f>
        <v>0</v>
      </c>
      <c r="J4711">
        <f>I4711*100/F4711</f>
        <v>0</v>
      </c>
      <c r="K4711" t="str">
        <f>IF(E4711&lt;=200,"Budget",IF(E4711&lt;=500,"Mid Range","Premium"))</f>
        <v>Mid Range</v>
      </c>
    </row>
    <row r="4712" spans="1:11" x14ac:dyDescent="0.3">
      <c r="A4712" t="s">
        <v>3387</v>
      </c>
      <c r="B4712" t="s">
        <v>90</v>
      </c>
      <c r="C4712" t="s">
        <v>142</v>
      </c>
      <c r="D4712" t="s">
        <v>899</v>
      </c>
      <c r="E4712">
        <v>66</v>
      </c>
      <c r="F4712">
        <v>66</v>
      </c>
      <c r="G4712" t="s">
        <v>396</v>
      </c>
      <c r="H4712">
        <v>4.5999999999999996</v>
      </c>
      <c r="I4712">
        <f>F4712-E4712</f>
        <v>0</v>
      </c>
      <c r="J4712">
        <f>I4712*100/F4712</f>
        <v>0</v>
      </c>
      <c r="K4712" t="str">
        <f>IF(E4712&lt;=200,"Budget",IF(E4712&lt;=500,"Mid Range","Premium"))</f>
        <v>Budget</v>
      </c>
    </row>
    <row r="4713" spans="1:11" x14ac:dyDescent="0.3">
      <c r="A4713" t="s">
        <v>6335</v>
      </c>
      <c r="B4713" t="s">
        <v>14</v>
      </c>
      <c r="C4713" t="s">
        <v>281</v>
      </c>
      <c r="D4713" t="s">
        <v>21</v>
      </c>
      <c r="E4713">
        <v>439</v>
      </c>
      <c r="F4713">
        <v>695</v>
      </c>
      <c r="G4713" t="s">
        <v>324</v>
      </c>
      <c r="H4713">
        <v>4</v>
      </c>
      <c r="I4713">
        <f>F4713-E4713</f>
        <v>256</v>
      </c>
      <c r="J4713">
        <f>I4713*100/F4713</f>
        <v>36.834532374100718</v>
      </c>
      <c r="K4713" t="str">
        <f>IF(E4713&lt;=200,"Budget",IF(E4713&lt;=500,"Mid Range","Premium"))</f>
        <v>Mid Range</v>
      </c>
    </row>
    <row r="4714" spans="1:11" x14ac:dyDescent="0.3">
      <c r="A4714" t="s">
        <v>6336</v>
      </c>
      <c r="B4714" t="s">
        <v>9</v>
      </c>
      <c r="C4714" t="s">
        <v>278</v>
      </c>
      <c r="D4714" t="s">
        <v>4041</v>
      </c>
      <c r="E4714">
        <v>699</v>
      </c>
      <c r="F4714">
        <v>699</v>
      </c>
      <c r="G4714" t="s">
        <v>869</v>
      </c>
      <c r="H4714">
        <v>2</v>
      </c>
      <c r="I4714">
        <f>F4714-E4714</f>
        <v>0</v>
      </c>
      <c r="J4714">
        <f>I4714*100/F4714</f>
        <v>0</v>
      </c>
      <c r="K4714" t="str">
        <f>IF(E4714&lt;=200,"Budget",IF(E4714&lt;=500,"Mid Range","Premium"))</f>
        <v>Premium</v>
      </c>
    </row>
    <row r="4715" spans="1:11" x14ac:dyDescent="0.3">
      <c r="A4715" t="s">
        <v>6337</v>
      </c>
      <c r="B4715" t="s">
        <v>50</v>
      </c>
      <c r="C4715" t="s">
        <v>55</v>
      </c>
      <c r="D4715" t="s">
        <v>1609</v>
      </c>
      <c r="E4715">
        <v>160</v>
      </c>
      <c r="F4715">
        <v>160</v>
      </c>
      <c r="G4715" t="s">
        <v>573</v>
      </c>
      <c r="H4715">
        <v>1.7</v>
      </c>
      <c r="I4715">
        <f>F4715-E4715</f>
        <v>0</v>
      </c>
      <c r="J4715">
        <f>I4715*100/F4715</f>
        <v>0</v>
      </c>
      <c r="K4715" t="str">
        <f>IF(E4715&lt;=200,"Budget",IF(E4715&lt;=500,"Mid Range","Premium"))</f>
        <v>Budget</v>
      </c>
    </row>
    <row r="4716" spans="1:11" x14ac:dyDescent="0.3">
      <c r="A4716" t="s">
        <v>6339</v>
      </c>
      <c r="B4716" t="s">
        <v>9</v>
      </c>
      <c r="C4716" t="s">
        <v>28</v>
      </c>
      <c r="D4716" t="s">
        <v>1306</v>
      </c>
      <c r="E4716">
        <v>85</v>
      </c>
      <c r="F4716">
        <v>85</v>
      </c>
      <c r="G4716" t="s">
        <v>30</v>
      </c>
      <c r="H4716">
        <v>4.5999999999999996</v>
      </c>
      <c r="I4716">
        <f>F4716-E4716</f>
        <v>0</v>
      </c>
      <c r="J4716">
        <f>I4716*100/F4716</f>
        <v>0</v>
      </c>
      <c r="K4716" t="str">
        <f>IF(E4716&lt;=200,"Budget",IF(E4716&lt;=500,"Mid Range","Premium"))</f>
        <v>Budget</v>
      </c>
    </row>
    <row r="4717" spans="1:11" x14ac:dyDescent="0.3">
      <c r="A4717" t="s">
        <v>6341</v>
      </c>
      <c r="B4717" t="s">
        <v>9</v>
      </c>
      <c r="C4717" t="s">
        <v>36</v>
      </c>
      <c r="D4717" t="s">
        <v>582</v>
      </c>
      <c r="E4717">
        <v>359.2</v>
      </c>
      <c r="F4717">
        <v>449</v>
      </c>
      <c r="G4717" t="s">
        <v>38</v>
      </c>
      <c r="H4717">
        <v>3</v>
      </c>
      <c r="I4717">
        <f>F4717-E4717</f>
        <v>89.800000000000011</v>
      </c>
      <c r="J4717">
        <f>I4717*100/F4717</f>
        <v>20.000000000000004</v>
      </c>
      <c r="K4717" t="str">
        <f>IF(E4717&lt;=200,"Budget",IF(E4717&lt;=500,"Mid Range","Premium"))</f>
        <v>Mid Range</v>
      </c>
    </row>
    <row r="4718" spans="1:11" x14ac:dyDescent="0.3">
      <c r="A4718" t="s">
        <v>6342</v>
      </c>
      <c r="B4718" t="s">
        <v>50</v>
      </c>
      <c r="C4718" t="s">
        <v>79</v>
      </c>
      <c r="D4718" t="s">
        <v>1834</v>
      </c>
      <c r="E4718">
        <v>245</v>
      </c>
      <c r="F4718">
        <v>245</v>
      </c>
      <c r="G4718" t="s">
        <v>947</v>
      </c>
      <c r="H4718">
        <v>4.5</v>
      </c>
      <c r="I4718">
        <f>F4718-E4718</f>
        <v>0</v>
      </c>
      <c r="J4718">
        <f>I4718*100/F4718</f>
        <v>0</v>
      </c>
      <c r="K4718" t="str">
        <f>IF(E4718&lt;=200,"Budget",IF(E4718&lt;=500,"Mid Range","Premium"))</f>
        <v>Mid Range</v>
      </c>
    </row>
    <row r="4719" spans="1:11" x14ac:dyDescent="0.3">
      <c r="A4719" t="s">
        <v>6343</v>
      </c>
      <c r="B4719" t="s">
        <v>9</v>
      </c>
      <c r="C4719" t="s">
        <v>131</v>
      </c>
      <c r="D4719" t="s">
        <v>1663</v>
      </c>
      <c r="E4719">
        <v>252.99</v>
      </c>
      <c r="F4719">
        <v>460</v>
      </c>
      <c r="G4719" t="s">
        <v>133</v>
      </c>
      <c r="H4719">
        <v>4.2</v>
      </c>
      <c r="I4719">
        <f>F4719-E4719</f>
        <v>207.01</v>
      </c>
      <c r="J4719">
        <f>I4719*100/F4719</f>
        <v>45.002173913043478</v>
      </c>
      <c r="K4719" t="str">
        <f>IF(E4719&lt;=200,"Budget",IF(E4719&lt;=500,"Mid Range","Premium"))</f>
        <v>Mid Range</v>
      </c>
    </row>
    <row r="4720" spans="1:11" x14ac:dyDescent="0.3">
      <c r="A4720" t="s">
        <v>6344</v>
      </c>
      <c r="B4720" t="s">
        <v>90</v>
      </c>
      <c r="C4720" t="s">
        <v>639</v>
      </c>
      <c r="D4720" t="s">
        <v>143</v>
      </c>
      <c r="E4720">
        <v>42</v>
      </c>
      <c r="F4720">
        <v>65</v>
      </c>
      <c r="G4720" t="s">
        <v>175</v>
      </c>
      <c r="H4720">
        <v>4.0999999999999996</v>
      </c>
      <c r="I4720">
        <f>F4720-E4720</f>
        <v>23</v>
      </c>
      <c r="J4720">
        <f>I4720*100/F4720</f>
        <v>35.384615384615387</v>
      </c>
      <c r="K4720" t="str">
        <f>IF(E4720&lt;=200,"Budget",IF(E4720&lt;=500,"Mid Range","Premium"))</f>
        <v>Budget</v>
      </c>
    </row>
    <row r="4721" spans="1:11" x14ac:dyDescent="0.3">
      <c r="A4721" t="s">
        <v>6345</v>
      </c>
      <c r="B4721" t="s">
        <v>14</v>
      </c>
      <c r="C4721" t="s">
        <v>15</v>
      </c>
      <c r="D4721" t="s">
        <v>660</v>
      </c>
      <c r="E4721">
        <v>409</v>
      </c>
      <c r="F4721">
        <v>632</v>
      </c>
      <c r="G4721" t="s">
        <v>357</v>
      </c>
      <c r="H4721">
        <v>2.8</v>
      </c>
      <c r="I4721">
        <f>F4721-E4721</f>
        <v>223</v>
      </c>
      <c r="J4721">
        <f>I4721*100/F4721</f>
        <v>35.284810126582279</v>
      </c>
      <c r="K4721" t="str">
        <f>IF(E4721&lt;=200,"Budget",IF(E4721&lt;=500,"Mid Range","Premium"))</f>
        <v>Mid Range</v>
      </c>
    </row>
    <row r="4722" spans="1:11" x14ac:dyDescent="0.3">
      <c r="A4722" t="s">
        <v>6346</v>
      </c>
      <c r="B4722" t="s">
        <v>14</v>
      </c>
      <c r="C4722" t="s">
        <v>15</v>
      </c>
      <c r="D4722" t="s">
        <v>16</v>
      </c>
      <c r="E4722">
        <v>139</v>
      </c>
      <c r="F4722">
        <v>249</v>
      </c>
      <c r="G4722" t="s">
        <v>140</v>
      </c>
      <c r="H4722">
        <v>3.7</v>
      </c>
      <c r="I4722">
        <f>F4722-E4722</f>
        <v>110</v>
      </c>
      <c r="J4722">
        <f>I4722*100/F4722</f>
        <v>44.176706827309239</v>
      </c>
      <c r="K4722" t="str">
        <f>IF(E4722&lt;=200,"Budget",IF(E4722&lt;=500,"Mid Range","Premium"))</f>
        <v>Budget</v>
      </c>
    </row>
    <row r="4723" spans="1:11" x14ac:dyDescent="0.3">
      <c r="A4723" t="s">
        <v>6347</v>
      </c>
      <c r="B4723" t="s">
        <v>19</v>
      </c>
      <c r="C4723" t="s">
        <v>267</v>
      </c>
      <c r="D4723" t="s">
        <v>1263</v>
      </c>
      <c r="E4723">
        <v>195</v>
      </c>
      <c r="F4723">
        <v>220</v>
      </c>
      <c r="G4723" t="s">
        <v>1227</v>
      </c>
      <c r="H4723">
        <v>4.4000000000000004</v>
      </c>
      <c r="I4723">
        <f>F4723-E4723</f>
        <v>25</v>
      </c>
      <c r="J4723">
        <f>I4723*100/F4723</f>
        <v>11.363636363636363</v>
      </c>
      <c r="K4723" t="str">
        <f>IF(E4723&lt;=200,"Budget",IF(E4723&lt;=500,"Mid Range","Premium"))</f>
        <v>Budget</v>
      </c>
    </row>
    <row r="4724" spans="1:11" x14ac:dyDescent="0.3">
      <c r="A4724" t="s">
        <v>6348</v>
      </c>
      <c r="B4724" t="s">
        <v>211</v>
      </c>
      <c r="C4724" t="s">
        <v>326</v>
      </c>
      <c r="D4724" t="s">
        <v>1304</v>
      </c>
      <c r="E4724">
        <v>304</v>
      </c>
      <c r="F4724">
        <v>304</v>
      </c>
      <c r="G4724" t="s">
        <v>1305</v>
      </c>
      <c r="H4724">
        <v>4.0999999999999996</v>
      </c>
      <c r="I4724">
        <f>F4724-E4724</f>
        <v>0</v>
      </c>
      <c r="J4724">
        <f>I4724*100/F4724</f>
        <v>0</v>
      </c>
      <c r="K4724" t="str">
        <f>IF(E4724&lt;=200,"Budget",IF(E4724&lt;=500,"Mid Range","Premium"))</f>
        <v>Mid Range</v>
      </c>
    </row>
    <row r="4725" spans="1:11" x14ac:dyDescent="0.3">
      <c r="A4725" t="s">
        <v>6349</v>
      </c>
      <c r="B4725" t="s">
        <v>19</v>
      </c>
      <c r="C4725" t="s">
        <v>24</v>
      </c>
      <c r="D4725" t="s">
        <v>1071</v>
      </c>
      <c r="E4725">
        <v>259</v>
      </c>
      <c r="F4725">
        <v>320</v>
      </c>
      <c r="G4725" t="s">
        <v>523</v>
      </c>
      <c r="H4725">
        <v>3</v>
      </c>
      <c r="I4725">
        <f>F4725-E4725</f>
        <v>61</v>
      </c>
      <c r="J4725">
        <f>I4725*100/F4725</f>
        <v>19.0625</v>
      </c>
      <c r="K4725" t="str">
        <f>IF(E4725&lt;=200,"Budget",IF(E4725&lt;=500,"Mid Range","Premium"))</f>
        <v>Mid Range</v>
      </c>
    </row>
    <row r="4726" spans="1:11" x14ac:dyDescent="0.3">
      <c r="A4726" t="s">
        <v>6350</v>
      </c>
      <c r="B4726" t="s">
        <v>9</v>
      </c>
      <c r="C4726" t="s">
        <v>236</v>
      </c>
      <c r="D4726" t="s">
        <v>237</v>
      </c>
      <c r="E4726">
        <v>85.5</v>
      </c>
      <c r="F4726">
        <v>95</v>
      </c>
      <c r="G4726" t="s">
        <v>259</v>
      </c>
      <c r="H4726">
        <v>4.0999999999999996</v>
      </c>
      <c r="I4726">
        <f>F4726-E4726</f>
        <v>9.5</v>
      </c>
      <c r="J4726">
        <f>I4726*100/F4726</f>
        <v>10</v>
      </c>
      <c r="K4726" t="str">
        <f>IF(E4726&lt;=200,"Budget",IF(E4726&lt;=500,"Mid Range","Premium"))</f>
        <v>Budget</v>
      </c>
    </row>
    <row r="4727" spans="1:11" x14ac:dyDescent="0.3">
      <c r="A4727" t="s">
        <v>6351</v>
      </c>
      <c r="B4727" t="s">
        <v>9</v>
      </c>
      <c r="C4727" t="s">
        <v>36</v>
      </c>
      <c r="D4727" t="s">
        <v>498</v>
      </c>
      <c r="E4727">
        <v>270</v>
      </c>
      <c r="F4727">
        <v>300</v>
      </c>
      <c r="G4727" t="s">
        <v>38</v>
      </c>
      <c r="H4727">
        <v>4</v>
      </c>
      <c r="I4727">
        <f>F4727-E4727</f>
        <v>30</v>
      </c>
      <c r="J4727">
        <f>I4727*100/F4727</f>
        <v>10</v>
      </c>
      <c r="K4727" t="str">
        <f>IF(E4727&lt;=200,"Budget",IF(E4727&lt;=500,"Mid Range","Premium"))</f>
        <v>Mid Range</v>
      </c>
    </row>
    <row r="4728" spans="1:11" x14ac:dyDescent="0.3">
      <c r="A4728" t="s">
        <v>6352</v>
      </c>
      <c r="B4728" t="s">
        <v>14</v>
      </c>
      <c r="C4728" t="s">
        <v>15</v>
      </c>
      <c r="D4728" t="s">
        <v>139</v>
      </c>
      <c r="E4728">
        <v>559</v>
      </c>
      <c r="F4728">
        <v>1080</v>
      </c>
      <c r="G4728" t="s">
        <v>140</v>
      </c>
      <c r="H4728">
        <v>4.0999999999999996</v>
      </c>
      <c r="I4728">
        <f>F4728-E4728</f>
        <v>521</v>
      </c>
      <c r="J4728">
        <f>I4728*100/F4728</f>
        <v>48.24074074074074</v>
      </c>
      <c r="K4728" t="str">
        <f>IF(E4728&lt;=200,"Budget",IF(E4728&lt;=500,"Mid Range","Premium"))</f>
        <v>Premium</v>
      </c>
    </row>
    <row r="4729" spans="1:11" x14ac:dyDescent="0.3">
      <c r="A4729" t="s">
        <v>6353</v>
      </c>
      <c r="B4729" t="s">
        <v>9</v>
      </c>
      <c r="C4729" t="s">
        <v>36</v>
      </c>
      <c r="D4729" t="s">
        <v>2765</v>
      </c>
      <c r="E4729">
        <v>297.5</v>
      </c>
      <c r="F4729">
        <v>350</v>
      </c>
      <c r="G4729" t="s">
        <v>38</v>
      </c>
      <c r="H4729">
        <v>3.6</v>
      </c>
      <c r="I4729">
        <f>F4729-E4729</f>
        <v>52.5</v>
      </c>
      <c r="J4729">
        <f>I4729*100/F4729</f>
        <v>15</v>
      </c>
      <c r="K4729" t="str">
        <f>IF(E4729&lt;=200,"Budget",IF(E4729&lt;=500,"Mid Range","Premium"))</f>
        <v>Mid Range</v>
      </c>
    </row>
    <row r="4730" spans="1:11" x14ac:dyDescent="0.3">
      <c r="A4730" t="s">
        <v>6354</v>
      </c>
      <c r="B4730" t="s">
        <v>19</v>
      </c>
      <c r="C4730" t="s">
        <v>64</v>
      </c>
      <c r="D4730" t="s">
        <v>353</v>
      </c>
      <c r="E4730">
        <v>439.12</v>
      </c>
      <c r="F4730">
        <v>499</v>
      </c>
      <c r="G4730" t="s">
        <v>354</v>
      </c>
      <c r="H4730">
        <v>3.6</v>
      </c>
      <c r="I4730">
        <f>F4730-E4730</f>
        <v>59.879999999999995</v>
      </c>
      <c r="J4730">
        <f>I4730*100/F4730</f>
        <v>12</v>
      </c>
      <c r="K4730" t="str">
        <f>IF(E4730&lt;=200,"Budget",IF(E4730&lt;=500,"Mid Range","Premium"))</f>
        <v>Mid Range</v>
      </c>
    </row>
    <row r="4731" spans="1:11" x14ac:dyDescent="0.3">
      <c r="A4731" t="s">
        <v>6021</v>
      </c>
      <c r="B4731" t="s">
        <v>90</v>
      </c>
      <c r="C4731" t="s">
        <v>142</v>
      </c>
      <c r="D4731" t="s">
        <v>832</v>
      </c>
      <c r="E4731">
        <v>58.5</v>
      </c>
      <c r="F4731">
        <v>78</v>
      </c>
      <c r="G4731" t="s">
        <v>147</v>
      </c>
      <c r="H4731">
        <v>4.3</v>
      </c>
      <c r="I4731">
        <f>F4731-E4731</f>
        <v>19.5</v>
      </c>
      <c r="J4731">
        <f>I4731*100/F4731</f>
        <v>25</v>
      </c>
      <c r="K4731" t="str">
        <f>IF(E4731&lt;=200,"Budget",IF(E4731&lt;=500,"Mid Range","Premium"))</f>
        <v>Budget</v>
      </c>
    </row>
    <row r="4732" spans="1:11" x14ac:dyDescent="0.3">
      <c r="A4732" t="s">
        <v>6355</v>
      </c>
      <c r="B4732" t="s">
        <v>211</v>
      </c>
      <c r="C4732" t="s">
        <v>212</v>
      </c>
      <c r="D4732" t="s">
        <v>1859</v>
      </c>
      <c r="E4732">
        <v>199</v>
      </c>
      <c r="F4732">
        <v>199</v>
      </c>
      <c r="G4732" t="s">
        <v>1825</v>
      </c>
      <c r="H4732">
        <v>4.3</v>
      </c>
      <c r="I4732">
        <f>F4732-E4732</f>
        <v>0</v>
      </c>
      <c r="J4732">
        <f>I4732*100/F4732</f>
        <v>0</v>
      </c>
      <c r="K4732" t="str">
        <f>IF(E4732&lt;=200,"Budget",IF(E4732&lt;=500,"Mid Range","Premium"))</f>
        <v>Budget</v>
      </c>
    </row>
    <row r="4733" spans="1:11" x14ac:dyDescent="0.3">
      <c r="A4733" t="s">
        <v>6356</v>
      </c>
      <c r="B4733" t="s">
        <v>90</v>
      </c>
      <c r="C4733" t="s">
        <v>142</v>
      </c>
      <c r="D4733" t="s">
        <v>611</v>
      </c>
      <c r="E4733">
        <v>32</v>
      </c>
      <c r="F4733">
        <v>40</v>
      </c>
      <c r="G4733" t="s">
        <v>144</v>
      </c>
      <c r="H4733">
        <v>4</v>
      </c>
      <c r="I4733">
        <f>F4733-E4733</f>
        <v>8</v>
      </c>
      <c r="J4733">
        <f>I4733*100/F4733</f>
        <v>20</v>
      </c>
      <c r="K4733" t="str">
        <f>IF(E4733&lt;=200,"Budget",IF(E4733&lt;=500,"Mid Range","Premium"))</f>
        <v>Budget</v>
      </c>
    </row>
    <row r="4734" spans="1:11" x14ac:dyDescent="0.3">
      <c r="A4734" t="s">
        <v>6357</v>
      </c>
      <c r="B4734" t="s">
        <v>9</v>
      </c>
      <c r="C4734" t="s">
        <v>36</v>
      </c>
      <c r="D4734" t="s">
        <v>1469</v>
      </c>
      <c r="E4734">
        <v>1035</v>
      </c>
      <c r="F4734">
        <v>1035</v>
      </c>
      <c r="G4734" t="s">
        <v>1134</v>
      </c>
      <c r="H4734">
        <v>4.5999999999999996</v>
      </c>
      <c r="I4734">
        <f>F4734-E4734</f>
        <v>0</v>
      </c>
      <c r="J4734">
        <f>I4734*100/F4734</f>
        <v>0</v>
      </c>
      <c r="K4734" t="str">
        <f>IF(E4734&lt;=200,"Budget",IF(E4734&lt;=500,"Mid Range","Premium"))</f>
        <v>Premium</v>
      </c>
    </row>
    <row r="4735" spans="1:11" x14ac:dyDescent="0.3">
      <c r="A4735" t="s">
        <v>6358</v>
      </c>
      <c r="B4735" t="s">
        <v>19</v>
      </c>
      <c r="C4735" t="s">
        <v>32</v>
      </c>
      <c r="D4735" t="s">
        <v>601</v>
      </c>
      <c r="E4735">
        <v>285</v>
      </c>
      <c r="F4735">
        <v>285</v>
      </c>
      <c r="G4735" t="s">
        <v>181</v>
      </c>
      <c r="H4735">
        <v>3</v>
      </c>
      <c r="I4735">
        <f>F4735-E4735</f>
        <v>0</v>
      </c>
      <c r="J4735">
        <f>I4735*100/F4735</f>
        <v>0</v>
      </c>
      <c r="K4735" t="str">
        <f>IF(E4735&lt;=200,"Budget",IF(E4735&lt;=500,"Mid Range","Premium"))</f>
        <v>Mid Range</v>
      </c>
    </row>
    <row r="4736" spans="1:11" x14ac:dyDescent="0.3">
      <c r="A4736" t="s">
        <v>6359</v>
      </c>
      <c r="B4736" t="s">
        <v>9</v>
      </c>
      <c r="C4736" t="s">
        <v>131</v>
      </c>
      <c r="D4736" t="s">
        <v>149</v>
      </c>
      <c r="E4736">
        <v>76.5</v>
      </c>
      <c r="F4736">
        <v>90</v>
      </c>
      <c r="G4736" t="s">
        <v>133</v>
      </c>
      <c r="H4736">
        <v>4.5</v>
      </c>
      <c r="I4736">
        <f>F4736-E4736</f>
        <v>13.5</v>
      </c>
      <c r="J4736">
        <f>I4736*100/F4736</f>
        <v>15</v>
      </c>
      <c r="K4736" t="str">
        <f>IF(E4736&lt;=200,"Budget",IF(E4736&lt;=500,"Mid Range","Premium"))</f>
        <v>Budget</v>
      </c>
    </row>
    <row r="4737" spans="1:11" x14ac:dyDescent="0.3">
      <c r="A4737" t="s">
        <v>6360</v>
      </c>
      <c r="B4737" t="s">
        <v>50</v>
      </c>
      <c r="C4737" t="s">
        <v>79</v>
      </c>
      <c r="D4737" t="s">
        <v>759</v>
      </c>
      <c r="E4737">
        <v>255</v>
      </c>
      <c r="F4737">
        <v>255</v>
      </c>
      <c r="G4737" t="s">
        <v>1412</v>
      </c>
      <c r="H4737">
        <v>3.9</v>
      </c>
      <c r="I4737">
        <f>F4737-E4737</f>
        <v>0</v>
      </c>
      <c r="J4737">
        <f>I4737*100/F4737</f>
        <v>0</v>
      </c>
      <c r="K4737" t="str">
        <f>IF(E4737&lt;=200,"Budget",IF(E4737&lt;=500,"Mid Range","Premium"))</f>
        <v>Mid Range</v>
      </c>
    </row>
    <row r="4738" spans="1:11" x14ac:dyDescent="0.3">
      <c r="A4738" t="s">
        <v>6362</v>
      </c>
      <c r="B4738" t="s">
        <v>107</v>
      </c>
      <c r="C4738" t="s">
        <v>261</v>
      </c>
      <c r="D4738" t="s">
        <v>3606</v>
      </c>
      <c r="E4738">
        <v>40</v>
      </c>
      <c r="F4738">
        <v>40</v>
      </c>
      <c r="G4738" t="s">
        <v>290</v>
      </c>
      <c r="H4738">
        <v>3.9</v>
      </c>
      <c r="I4738">
        <f>F4738-E4738</f>
        <v>0</v>
      </c>
      <c r="J4738">
        <f>I4738*100/F4738</f>
        <v>0</v>
      </c>
      <c r="K4738" t="str">
        <f>IF(E4738&lt;=200,"Budget",IF(E4738&lt;=500,"Mid Range","Premium"))</f>
        <v>Budget</v>
      </c>
    </row>
    <row r="4739" spans="1:11" x14ac:dyDescent="0.3">
      <c r="A4739" t="s">
        <v>6363</v>
      </c>
      <c r="B4739" t="s">
        <v>14</v>
      </c>
      <c r="C4739" t="s">
        <v>15</v>
      </c>
      <c r="D4739" t="s">
        <v>431</v>
      </c>
      <c r="E4739">
        <v>239</v>
      </c>
      <c r="F4739">
        <v>439</v>
      </c>
      <c r="G4739" t="s">
        <v>17</v>
      </c>
      <c r="H4739">
        <v>3.6</v>
      </c>
      <c r="I4739">
        <f>F4739-E4739</f>
        <v>200</v>
      </c>
      <c r="J4739">
        <f>I4739*100/F4739</f>
        <v>45.558086560364465</v>
      </c>
      <c r="K4739" t="str">
        <f>IF(E4739&lt;=200,"Budget",IF(E4739&lt;=500,"Mid Range","Premium"))</f>
        <v>Mid Range</v>
      </c>
    </row>
    <row r="4740" spans="1:11" x14ac:dyDescent="0.3">
      <c r="A4740" t="s">
        <v>3668</v>
      </c>
      <c r="B4740" t="s">
        <v>9</v>
      </c>
      <c r="C4740" t="s">
        <v>10</v>
      </c>
      <c r="D4740" t="s">
        <v>3669</v>
      </c>
      <c r="E4740">
        <v>211</v>
      </c>
      <c r="F4740">
        <v>234</v>
      </c>
      <c r="G4740" t="s">
        <v>44</v>
      </c>
      <c r="H4740">
        <v>4.2</v>
      </c>
      <c r="I4740">
        <f>F4740-E4740</f>
        <v>23</v>
      </c>
      <c r="J4740">
        <f>I4740*100/F4740</f>
        <v>9.8290598290598297</v>
      </c>
      <c r="K4740" t="str">
        <f>IF(E4740&lt;=200,"Budget",IF(E4740&lt;=500,"Mid Range","Premium"))</f>
        <v>Mid Range</v>
      </c>
    </row>
    <row r="4741" spans="1:11" x14ac:dyDescent="0.3">
      <c r="A4741" t="s">
        <v>5172</v>
      </c>
      <c r="B4741" t="s">
        <v>50</v>
      </c>
      <c r="C4741" t="s">
        <v>51</v>
      </c>
      <c r="D4741" t="s">
        <v>554</v>
      </c>
      <c r="E4741">
        <v>400</v>
      </c>
      <c r="F4741">
        <v>400</v>
      </c>
      <c r="G4741" t="s">
        <v>555</v>
      </c>
      <c r="H4741">
        <v>4</v>
      </c>
      <c r="I4741">
        <f>F4741-E4741</f>
        <v>0</v>
      </c>
      <c r="J4741">
        <f>I4741*100/F4741</f>
        <v>0</v>
      </c>
      <c r="K4741" t="str">
        <f>IF(E4741&lt;=200,"Budget",IF(E4741&lt;=500,"Mid Range","Premium"))</f>
        <v>Mid Range</v>
      </c>
    </row>
    <row r="4742" spans="1:11" x14ac:dyDescent="0.3">
      <c r="A4742" t="s">
        <v>6364</v>
      </c>
      <c r="B4742" t="s">
        <v>50</v>
      </c>
      <c r="C4742" t="s">
        <v>73</v>
      </c>
      <c r="D4742" t="s">
        <v>77</v>
      </c>
      <c r="E4742">
        <v>450</v>
      </c>
      <c r="F4742">
        <v>500</v>
      </c>
      <c r="G4742" t="s">
        <v>75</v>
      </c>
      <c r="H4742">
        <v>4.0999999999999996</v>
      </c>
      <c r="I4742">
        <f>F4742-E4742</f>
        <v>50</v>
      </c>
      <c r="J4742">
        <f>I4742*100/F4742</f>
        <v>10</v>
      </c>
      <c r="K4742" t="str">
        <f>IF(E4742&lt;=200,"Budget",IF(E4742&lt;=500,"Mid Range","Premium"))</f>
        <v>Mid Range</v>
      </c>
    </row>
    <row r="4743" spans="1:11" x14ac:dyDescent="0.3">
      <c r="A4743" t="s">
        <v>6365</v>
      </c>
      <c r="B4743" t="s">
        <v>19</v>
      </c>
      <c r="C4743" t="s">
        <v>46</v>
      </c>
      <c r="D4743" t="s">
        <v>47</v>
      </c>
      <c r="E4743">
        <v>144</v>
      </c>
      <c r="F4743">
        <v>160</v>
      </c>
      <c r="G4743" t="s">
        <v>48</v>
      </c>
      <c r="H4743">
        <v>4.2</v>
      </c>
      <c r="I4743">
        <f>F4743-E4743</f>
        <v>16</v>
      </c>
      <c r="J4743">
        <f>I4743*100/F4743</f>
        <v>10</v>
      </c>
      <c r="K4743" t="str">
        <f>IF(E4743&lt;=200,"Budget",IF(E4743&lt;=500,"Mid Range","Premium"))</f>
        <v>Budget</v>
      </c>
    </row>
    <row r="4744" spans="1:11" x14ac:dyDescent="0.3">
      <c r="A4744" t="s">
        <v>6366</v>
      </c>
      <c r="B4744" t="s">
        <v>9</v>
      </c>
      <c r="C4744" t="s">
        <v>36</v>
      </c>
      <c r="D4744" t="s">
        <v>664</v>
      </c>
      <c r="E4744">
        <v>191</v>
      </c>
      <c r="F4744">
        <v>255</v>
      </c>
      <c r="G4744" t="s">
        <v>333</v>
      </c>
      <c r="H4744">
        <v>4.3</v>
      </c>
      <c r="I4744">
        <f>F4744-E4744</f>
        <v>64</v>
      </c>
      <c r="J4744">
        <f>I4744*100/F4744</f>
        <v>25.098039215686274</v>
      </c>
      <c r="K4744" t="str">
        <f>IF(E4744&lt;=200,"Budget",IF(E4744&lt;=500,"Mid Range","Premium"))</f>
        <v>Budget</v>
      </c>
    </row>
    <row r="4745" spans="1:11" x14ac:dyDescent="0.3">
      <c r="A4745" t="s">
        <v>6368</v>
      </c>
      <c r="B4745" t="s">
        <v>9</v>
      </c>
      <c r="C4745" t="s">
        <v>278</v>
      </c>
      <c r="D4745" t="s">
        <v>792</v>
      </c>
      <c r="E4745">
        <v>150</v>
      </c>
      <c r="F4745">
        <v>200</v>
      </c>
      <c r="G4745" t="s">
        <v>931</v>
      </c>
      <c r="H4745">
        <v>4.0999999999999996</v>
      </c>
      <c r="I4745">
        <f>F4745-E4745</f>
        <v>50</v>
      </c>
      <c r="J4745">
        <f>I4745*100/F4745</f>
        <v>25</v>
      </c>
      <c r="K4745" t="str">
        <f>IF(E4745&lt;=200,"Budget",IF(E4745&lt;=500,"Mid Range","Premium"))</f>
        <v>Budget</v>
      </c>
    </row>
    <row r="4746" spans="1:11" x14ac:dyDescent="0.3">
      <c r="A4746" t="s">
        <v>6369</v>
      </c>
      <c r="B4746" t="s">
        <v>19</v>
      </c>
      <c r="C4746" t="s">
        <v>267</v>
      </c>
      <c r="D4746" t="s">
        <v>6370</v>
      </c>
      <c r="E4746">
        <v>45</v>
      </c>
      <c r="F4746">
        <v>45</v>
      </c>
      <c r="G4746" t="s">
        <v>269</v>
      </c>
      <c r="H4746">
        <v>4.3</v>
      </c>
      <c r="I4746">
        <f>F4746-E4746</f>
        <v>0</v>
      </c>
      <c r="J4746">
        <f>I4746*100/F4746</f>
        <v>0</v>
      </c>
      <c r="K4746" t="str">
        <f>IF(E4746&lt;=200,"Budget",IF(E4746&lt;=500,"Mid Range","Premium"))</f>
        <v>Budget</v>
      </c>
    </row>
    <row r="4747" spans="1:11" x14ac:dyDescent="0.3">
      <c r="A4747" t="s">
        <v>6371</v>
      </c>
      <c r="B4747" t="s">
        <v>9</v>
      </c>
      <c r="C4747" t="s">
        <v>151</v>
      </c>
      <c r="D4747" t="s">
        <v>1392</v>
      </c>
      <c r="E4747">
        <v>1615.5</v>
      </c>
      <c r="F4747">
        <v>1795</v>
      </c>
      <c r="G4747" t="s">
        <v>178</v>
      </c>
      <c r="H4747">
        <v>5</v>
      </c>
      <c r="I4747">
        <f>F4747-E4747</f>
        <v>179.5</v>
      </c>
      <c r="J4747">
        <f>I4747*100/F4747</f>
        <v>10</v>
      </c>
      <c r="K4747" t="str">
        <f>IF(E4747&lt;=200,"Budget",IF(E4747&lt;=500,"Mid Range","Premium"))</f>
        <v>Premium</v>
      </c>
    </row>
    <row r="4748" spans="1:11" x14ac:dyDescent="0.3">
      <c r="A4748" t="s">
        <v>6372</v>
      </c>
      <c r="B4748" t="s">
        <v>107</v>
      </c>
      <c r="C4748" t="s">
        <v>153</v>
      </c>
      <c r="D4748" t="s">
        <v>3212</v>
      </c>
      <c r="E4748">
        <v>160</v>
      </c>
      <c r="F4748">
        <v>160</v>
      </c>
      <c r="G4748" t="s">
        <v>1186</v>
      </c>
      <c r="H4748">
        <v>4.5</v>
      </c>
      <c r="I4748">
        <f>F4748-E4748</f>
        <v>0</v>
      </c>
      <c r="J4748">
        <f>I4748*100/F4748</f>
        <v>0</v>
      </c>
      <c r="K4748" t="str">
        <f>IF(E4748&lt;=200,"Budget",IF(E4748&lt;=500,"Mid Range","Premium"))</f>
        <v>Budget</v>
      </c>
    </row>
    <row r="4749" spans="1:11" x14ac:dyDescent="0.3">
      <c r="A4749" t="s">
        <v>6373</v>
      </c>
      <c r="B4749" t="s">
        <v>14</v>
      </c>
      <c r="C4749" t="s">
        <v>15</v>
      </c>
      <c r="D4749" t="s">
        <v>1884</v>
      </c>
      <c r="E4749">
        <v>129</v>
      </c>
      <c r="F4749">
        <v>145</v>
      </c>
      <c r="G4749" t="s">
        <v>357</v>
      </c>
      <c r="H4749">
        <v>4.2</v>
      </c>
      <c r="I4749">
        <f>F4749-E4749</f>
        <v>16</v>
      </c>
      <c r="J4749">
        <f>I4749*100/F4749</f>
        <v>11.03448275862069</v>
      </c>
      <c r="K4749" t="str">
        <f>IF(E4749&lt;=200,"Budget",IF(E4749&lt;=500,"Mid Range","Premium"))</f>
        <v>Budget</v>
      </c>
    </row>
    <row r="4750" spans="1:11" x14ac:dyDescent="0.3">
      <c r="A4750" t="s">
        <v>6072</v>
      </c>
      <c r="B4750" t="s">
        <v>9</v>
      </c>
      <c r="C4750" t="s">
        <v>28</v>
      </c>
      <c r="D4750" t="s">
        <v>245</v>
      </c>
      <c r="E4750">
        <v>40</v>
      </c>
      <c r="F4750">
        <v>40</v>
      </c>
      <c r="G4750" t="s">
        <v>30</v>
      </c>
      <c r="H4750">
        <v>4.3</v>
      </c>
      <c r="I4750">
        <f>F4750-E4750</f>
        <v>0</v>
      </c>
      <c r="J4750">
        <f>I4750*100/F4750</f>
        <v>0</v>
      </c>
      <c r="K4750" t="str">
        <f>IF(E4750&lt;=200,"Budget",IF(E4750&lt;=500,"Mid Range","Premium"))</f>
        <v>Budget</v>
      </c>
    </row>
    <row r="4751" spans="1:11" x14ac:dyDescent="0.3">
      <c r="A4751" t="s">
        <v>6374</v>
      </c>
      <c r="B4751" t="s">
        <v>14</v>
      </c>
      <c r="C4751" t="s">
        <v>15</v>
      </c>
      <c r="D4751" t="s">
        <v>1962</v>
      </c>
      <c r="E4751">
        <v>449</v>
      </c>
      <c r="F4751">
        <v>680</v>
      </c>
      <c r="G4751" t="s">
        <v>140</v>
      </c>
      <c r="H4751">
        <v>4</v>
      </c>
      <c r="I4751">
        <f>F4751-E4751</f>
        <v>231</v>
      </c>
      <c r="J4751">
        <f>I4751*100/F4751</f>
        <v>33.970588235294116</v>
      </c>
      <c r="K4751" t="str">
        <f>IF(E4751&lt;=200,"Budget",IF(E4751&lt;=500,"Mid Range","Premium"))</f>
        <v>Mid Range</v>
      </c>
    </row>
    <row r="4752" spans="1:11" x14ac:dyDescent="0.3">
      <c r="A4752" t="s">
        <v>6375</v>
      </c>
      <c r="B4752" t="s">
        <v>107</v>
      </c>
      <c r="C4752" t="s">
        <v>229</v>
      </c>
      <c r="D4752" t="s">
        <v>128</v>
      </c>
      <c r="E4752">
        <v>120</v>
      </c>
      <c r="F4752">
        <v>160</v>
      </c>
      <c r="G4752" t="s">
        <v>370</v>
      </c>
      <c r="H4752">
        <v>4.3</v>
      </c>
      <c r="I4752">
        <f>F4752-E4752</f>
        <v>40</v>
      </c>
      <c r="J4752">
        <f>I4752*100/F4752</f>
        <v>25</v>
      </c>
      <c r="K4752" t="str">
        <f>IF(E4752&lt;=200,"Budget",IF(E4752&lt;=500,"Mid Range","Premium"))</f>
        <v>Budget</v>
      </c>
    </row>
    <row r="4753" spans="1:11" x14ac:dyDescent="0.3">
      <c r="A4753" t="s">
        <v>6376</v>
      </c>
      <c r="B4753" t="s">
        <v>107</v>
      </c>
      <c r="C4753" t="s">
        <v>205</v>
      </c>
      <c r="D4753" t="s">
        <v>686</v>
      </c>
      <c r="E4753">
        <v>184.88</v>
      </c>
      <c r="F4753">
        <v>260</v>
      </c>
      <c r="G4753" t="s">
        <v>882</v>
      </c>
      <c r="H4753">
        <v>4.0999999999999996</v>
      </c>
      <c r="I4753">
        <f>F4753-E4753</f>
        <v>75.12</v>
      </c>
      <c r="J4753">
        <f>I4753*100/F4753</f>
        <v>28.892307692307693</v>
      </c>
      <c r="K4753" t="str">
        <f>IF(E4753&lt;=200,"Budget",IF(E4753&lt;=500,"Mid Range","Premium"))</f>
        <v>Budget</v>
      </c>
    </row>
    <row r="4754" spans="1:11" x14ac:dyDescent="0.3">
      <c r="A4754" t="s">
        <v>6377</v>
      </c>
      <c r="B4754" t="s">
        <v>14</v>
      </c>
      <c r="C4754" t="s">
        <v>222</v>
      </c>
      <c r="D4754" t="s">
        <v>223</v>
      </c>
      <c r="E4754">
        <v>599.4</v>
      </c>
      <c r="F4754">
        <v>999</v>
      </c>
      <c r="G4754" t="s">
        <v>224</v>
      </c>
      <c r="H4754">
        <v>3.8</v>
      </c>
      <c r="I4754">
        <f>F4754-E4754</f>
        <v>399.6</v>
      </c>
      <c r="J4754">
        <f>I4754*100/F4754</f>
        <v>40</v>
      </c>
      <c r="K4754" t="str">
        <f>IF(E4754&lt;=200,"Budget",IF(E4754&lt;=500,"Mid Range","Premium"))</f>
        <v>Premium</v>
      </c>
    </row>
    <row r="4755" spans="1:11" x14ac:dyDescent="0.3">
      <c r="A4755" t="s">
        <v>6378</v>
      </c>
      <c r="B4755" t="s">
        <v>90</v>
      </c>
      <c r="C4755" t="s">
        <v>142</v>
      </c>
      <c r="D4755" t="s">
        <v>143</v>
      </c>
      <c r="E4755">
        <v>34</v>
      </c>
      <c r="F4755">
        <v>80</v>
      </c>
      <c r="G4755" t="s">
        <v>396</v>
      </c>
      <c r="H4755">
        <v>4.0999999999999996</v>
      </c>
      <c r="I4755">
        <f>F4755-E4755</f>
        <v>46</v>
      </c>
      <c r="J4755">
        <f>I4755*100/F4755</f>
        <v>57.5</v>
      </c>
      <c r="K4755" t="str">
        <f>IF(E4755&lt;=200,"Budget",IF(E4755&lt;=500,"Mid Range","Premium"))</f>
        <v>Budget</v>
      </c>
    </row>
    <row r="4756" spans="1:11" x14ac:dyDescent="0.3">
      <c r="A4756" t="s">
        <v>6379</v>
      </c>
      <c r="B4756" t="s">
        <v>50</v>
      </c>
      <c r="C4756" t="s">
        <v>183</v>
      </c>
      <c r="D4756" t="s">
        <v>1406</v>
      </c>
      <c r="E4756">
        <v>270</v>
      </c>
      <c r="F4756">
        <v>270</v>
      </c>
      <c r="G4756" t="s">
        <v>920</v>
      </c>
      <c r="H4756">
        <v>2</v>
      </c>
      <c r="I4756">
        <f>F4756-E4756</f>
        <v>0</v>
      </c>
      <c r="J4756">
        <f>I4756*100/F4756</f>
        <v>0</v>
      </c>
      <c r="K4756" t="str">
        <f>IF(E4756&lt;=200,"Budget",IF(E4756&lt;=500,"Mid Range","Premium"))</f>
        <v>Mid Range</v>
      </c>
    </row>
    <row r="4757" spans="1:11" x14ac:dyDescent="0.3">
      <c r="A4757" t="s">
        <v>6380</v>
      </c>
      <c r="B4757" t="s">
        <v>19</v>
      </c>
      <c r="C4757" t="s">
        <v>24</v>
      </c>
      <c r="D4757" t="s">
        <v>660</v>
      </c>
      <c r="E4757">
        <v>139</v>
      </c>
      <c r="F4757">
        <v>235</v>
      </c>
      <c r="G4757" t="s">
        <v>905</v>
      </c>
      <c r="H4757">
        <v>3.3</v>
      </c>
      <c r="I4757">
        <f>F4757-E4757</f>
        <v>96</v>
      </c>
      <c r="J4757">
        <f>I4757*100/F4757</f>
        <v>40.851063829787236</v>
      </c>
      <c r="K4757" t="str">
        <f>IF(E4757&lt;=200,"Budget",IF(E4757&lt;=500,"Mid Range","Premium"))</f>
        <v>Budget</v>
      </c>
    </row>
    <row r="4758" spans="1:11" x14ac:dyDescent="0.3">
      <c r="A4758" t="s">
        <v>6381</v>
      </c>
      <c r="B4758" t="s">
        <v>9</v>
      </c>
      <c r="C4758" t="s">
        <v>10</v>
      </c>
      <c r="D4758" t="s">
        <v>310</v>
      </c>
      <c r="E4758">
        <v>49</v>
      </c>
      <c r="F4758">
        <v>49</v>
      </c>
      <c r="G4758" t="s">
        <v>423</v>
      </c>
      <c r="H4758">
        <v>5</v>
      </c>
      <c r="I4758">
        <f>F4758-E4758</f>
        <v>0</v>
      </c>
      <c r="J4758">
        <f>I4758*100/F4758</f>
        <v>0</v>
      </c>
      <c r="K4758" t="str">
        <f>IF(E4758&lt;=200,"Budget",IF(E4758&lt;=500,"Mid Range","Premium"))</f>
        <v>Budget</v>
      </c>
    </row>
    <row r="4759" spans="1:11" x14ac:dyDescent="0.3">
      <c r="A4759" t="s">
        <v>6382</v>
      </c>
      <c r="B4759" t="s">
        <v>19</v>
      </c>
      <c r="C4759" t="s">
        <v>24</v>
      </c>
      <c r="D4759" t="s">
        <v>6383</v>
      </c>
      <c r="E4759">
        <v>699</v>
      </c>
      <c r="F4759">
        <v>799</v>
      </c>
      <c r="G4759" t="s">
        <v>523</v>
      </c>
      <c r="H4759">
        <v>3</v>
      </c>
      <c r="I4759">
        <f>F4759-E4759</f>
        <v>100</v>
      </c>
      <c r="J4759">
        <f>I4759*100/F4759</f>
        <v>12.515644555694617</v>
      </c>
      <c r="K4759" t="str">
        <f>IF(E4759&lt;=200,"Budget",IF(E4759&lt;=500,"Mid Range","Premium"))</f>
        <v>Premium</v>
      </c>
    </row>
    <row r="4760" spans="1:11" x14ac:dyDescent="0.3">
      <c r="A4760" t="s">
        <v>6384</v>
      </c>
      <c r="B4760" t="s">
        <v>211</v>
      </c>
      <c r="C4760" t="s">
        <v>302</v>
      </c>
      <c r="D4760" t="s">
        <v>303</v>
      </c>
      <c r="E4760">
        <v>1548.36</v>
      </c>
      <c r="F4760">
        <v>2298</v>
      </c>
      <c r="G4760" t="s">
        <v>304</v>
      </c>
      <c r="H4760">
        <v>4</v>
      </c>
      <c r="I4760">
        <f>F4760-E4760</f>
        <v>749.6400000000001</v>
      </c>
      <c r="J4760">
        <f>I4760*100/F4760</f>
        <v>32.621409921671024</v>
      </c>
      <c r="K4760" t="str">
        <f>IF(E4760&lt;=200,"Budget",IF(E4760&lt;=500,"Mid Range","Premium"))</f>
        <v>Premium</v>
      </c>
    </row>
    <row r="4761" spans="1:11" x14ac:dyDescent="0.3">
      <c r="A4761" t="s">
        <v>6385</v>
      </c>
      <c r="B4761" t="s">
        <v>9</v>
      </c>
      <c r="C4761" t="s">
        <v>131</v>
      </c>
      <c r="D4761" t="s">
        <v>616</v>
      </c>
      <c r="E4761">
        <v>216</v>
      </c>
      <c r="F4761">
        <v>240</v>
      </c>
      <c r="G4761" t="s">
        <v>133</v>
      </c>
      <c r="H4761">
        <v>4.0999999999999996</v>
      </c>
      <c r="I4761">
        <f>F4761-E4761</f>
        <v>24</v>
      </c>
      <c r="J4761">
        <f>I4761*100/F4761</f>
        <v>10</v>
      </c>
      <c r="K4761" t="str">
        <f>IF(E4761&lt;=200,"Budget",IF(E4761&lt;=500,"Mid Range","Premium"))</f>
        <v>Mid Range</v>
      </c>
    </row>
    <row r="4762" spans="1:11" x14ac:dyDescent="0.3">
      <c r="A4762" t="s">
        <v>6386</v>
      </c>
      <c r="B4762" t="s">
        <v>19</v>
      </c>
      <c r="C4762" t="s">
        <v>20</v>
      </c>
      <c r="D4762" t="s">
        <v>6387</v>
      </c>
      <c r="E4762">
        <v>18</v>
      </c>
      <c r="F4762">
        <v>18</v>
      </c>
      <c r="G4762" t="s">
        <v>806</v>
      </c>
      <c r="H4762">
        <v>4.0999999999999996</v>
      </c>
      <c r="I4762">
        <f>F4762-E4762</f>
        <v>0</v>
      </c>
      <c r="J4762">
        <f>I4762*100/F4762</f>
        <v>0</v>
      </c>
      <c r="K4762" t="str">
        <f>IF(E4762&lt;=200,"Budget",IF(E4762&lt;=500,"Mid Range","Premium"))</f>
        <v>Budget</v>
      </c>
    </row>
    <row r="4763" spans="1:11" x14ac:dyDescent="0.3">
      <c r="A4763" t="s">
        <v>6388</v>
      </c>
      <c r="B4763" t="s">
        <v>9</v>
      </c>
      <c r="C4763" t="s">
        <v>28</v>
      </c>
      <c r="D4763" t="s">
        <v>6389</v>
      </c>
      <c r="E4763">
        <v>35</v>
      </c>
      <c r="F4763">
        <v>35</v>
      </c>
      <c r="G4763" t="s">
        <v>30</v>
      </c>
      <c r="H4763">
        <v>4.5999999999999996</v>
      </c>
      <c r="I4763">
        <f>F4763-E4763</f>
        <v>0</v>
      </c>
      <c r="J4763">
        <f>I4763*100/F4763</f>
        <v>0</v>
      </c>
      <c r="K4763" t="str">
        <f>IF(E4763&lt;=200,"Budget",IF(E4763&lt;=500,"Mid Range","Premium"))</f>
        <v>Budget</v>
      </c>
    </row>
    <row r="4764" spans="1:11" x14ac:dyDescent="0.3">
      <c r="A4764" t="s">
        <v>6390</v>
      </c>
      <c r="B4764" t="s">
        <v>211</v>
      </c>
      <c r="C4764" t="s">
        <v>212</v>
      </c>
      <c r="D4764" t="s">
        <v>2682</v>
      </c>
      <c r="E4764">
        <v>147</v>
      </c>
      <c r="F4764">
        <v>147</v>
      </c>
      <c r="G4764" t="s">
        <v>1415</v>
      </c>
      <c r="H4764">
        <v>5</v>
      </c>
      <c r="I4764">
        <f>F4764-E4764</f>
        <v>0</v>
      </c>
      <c r="J4764">
        <f>I4764*100/F4764</f>
        <v>0</v>
      </c>
      <c r="K4764" t="str">
        <f>IF(E4764&lt;=200,"Budget",IF(E4764&lt;=500,"Mid Range","Premium"))</f>
        <v>Budget</v>
      </c>
    </row>
    <row r="4765" spans="1:11" x14ac:dyDescent="0.3">
      <c r="A4765" t="s">
        <v>6391</v>
      </c>
      <c r="B4765" t="s">
        <v>90</v>
      </c>
      <c r="C4765" t="s">
        <v>142</v>
      </c>
      <c r="D4765" t="s">
        <v>146</v>
      </c>
      <c r="E4765">
        <v>21.25</v>
      </c>
      <c r="F4765">
        <v>25</v>
      </c>
      <c r="G4765" t="s">
        <v>144</v>
      </c>
      <c r="H4765">
        <v>4.4000000000000004</v>
      </c>
      <c r="I4765">
        <f>F4765-E4765</f>
        <v>3.75</v>
      </c>
      <c r="J4765">
        <f>I4765*100/F4765</f>
        <v>15</v>
      </c>
      <c r="K4765" t="str">
        <f>IF(E4765&lt;=200,"Budget",IF(E4765&lt;=500,"Mid Range","Premium"))</f>
        <v>Budget</v>
      </c>
    </row>
    <row r="4766" spans="1:11" x14ac:dyDescent="0.3">
      <c r="A4766" t="s">
        <v>6392</v>
      </c>
      <c r="B4766" t="s">
        <v>9</v>
      </c>
      <c r="C4766" t="s">
        <v>36</v>
      </c>
      <c r="D4766" t="s">
        <v>310</v>
      </c>
      <c r="E4766">
        <v>297</v>
      </c>
      <c r="F4766">
        <v>297</v>
      </c>
      <c r="G4766" t="s">
        <v>38</v>
      </c>
      <c r="H4766">
        <v>4.0999999999999996</v>
      </c>
      <c r="I4766">
        <f>F4766-E4766</f>
        <v>0</v>
      </c>
      <c r="J4766">
        <f>I4766*100/F4766</f>
        <v>0</v>
      </c>
      <c r="K4766" t="str">
        <f>IF(E4766&lt;=200,"Budget",IF(E4766&lt;=500,"Mid Range","Premium"))</f>
        <v>Mid Range</v>
      </c>
    </row>
    <row r="4767" spans="1:11" x14ac:dyDescent="0.3">
      <c r="A4767" t="s">
        <v>6393</v>
      </c>
      <c r="B4767" t="s">
        <v>14</v>
      </c>
      <c r="C4767" t="s">
        <v>165</v>
      </c>
      <c r="D4767" t="s">
        <v>1546</v>
      </c>
      <c r="E4767">
        <v>399</v>
      </c>
      <c r="F4767">
        <v>594</v>
      </c>
      <c r="G4767" t="s">
        <v>167</v>
      </c>
      <c r="H4767">
        <v>1.5</v>
      </c>
      <c r="I4767">
        <f>F4767-E4767</f>
        <v>195</v>
      </c>
      <c r="J4767">
        <f>I4767*100/F4767</f>
        <v>32.828282828282831</v>
      </c>
      <c r="K4767" t="str">
        <f>IF(E4767&lt;=200,"Budget",IF(E4767&lt;=500,"Mid Range","Premium"))</f>
        <v>Mid Range</v>
      </c>
    </row>
    <row r="4768" spans="1:11" x14ac:dyDescent="0.3">
      <c r="A4768" t="s">
        <v>6394</v>
      </c>
      <c r="B4768" t="s">
        <v>14</v>
      </c>
      <c r="C4768" t="s">
        <v>454</v>
      </c>
      <c r="D4768" t="s">
        <v>1782</v>
      </c>
      <c r="E4768">
        <v>70</v>
      </c>
      <c r="F4768">
        <v>80</v>
      </c>
      <c r="G4768" t="s">
        <v>1783</v>
      </c>
      <c r="H4768">
        <v>4.4000000000000004</v>
      </c>
      <c r="I4768">
        <f>F4768-E4768</f>
        <v>10</v>
      </c>
      <c r="J4768">
        <f>I4768*100/F4768</f>
        <v>12.5</v>
      </c>
      <c r="K4768" t="str">
        <f>IF(E4768&lt;=200,"Budget",IF(E4768&lt;=500,"Mid Range","Premium"))</f>
        <v>Budget</v>
      </c>
    </row>
    <row r="4769" spans="1:11" x14ac:dyDescent="0.3">
      <c r="A4769" t="s">
        <v>6395</v>
      </c>
      <c r="B4769" t="s">
        <v>9</v>
      </c>
      <c r="C4769" t="s">
        <v>28</v>
      </c>
      <c r="D4769" t="s">
        <v>4036</v>
      </c>
      <c r="E4769">
        <v>432</v>
      </c>
      <c r="F4769">
        <v>480</v>
      </c>
      <c r="G4769" t="s">
        <v>313</v>
      </c>
      <c r="H4769">
        <v>4.3</v>
      </c>
      <c r="I4769">
        <f>F4769-E4769</f>
        <v>48</v>
      </c>
      <c r="J4769">
        <f>I4769*100/F4769</f>
        <v>10</v>
      </c>
      <c r="K4769" t="str">
        <f>IF(E4769&lt;=200,"Budget",IF(E4769&lt;=500,"Mid Range","Premium"))</f>
        <v>Mid Range</v>
      </c>
    </row>
    <row r="4770" spans="1:11" x14ac:dyDescent="0.3">
      <c r="A4770" t="s">
        <v>6396</v>
      </c>
      <c r="B4770" t="s">
        <v>19</v>
      </c>
      <c r="C4770" t="s">
        <v>64</v>
      </c>
      <c r="D4770" t="s">
        <v>1081</v>
      </c>
      <c r="E4770">
        <v>85</v>
      </c>
      <c r="F4770">
        <v>85</v>
      </c>
      <c r="G4770" t="s">
        <v>354</v>
      </c>
      <c r="H4770">
        <v>4.5999999999999996</v>
      </c>
      <c r="I4770">
        <f>F4770-E4770</f>
        <v>0</v>
      </c>
      <c r="J4770">
        <f>I4770*100/F4770</f>
        <v>0</v>
      </c>
      <c r="K4770" t="str">
        <f>IF(E4770&lt;=200,"Budget",IF(E4770&lt;=500,"Mid Range","Premium"))</f>
        <v>Budget</v>
      </c>
    </row>
    <row r="4771" spans="1:11" x14ac:dyDescent="0.3">
      <c r="A4771" t="s">
        <v>6397</v>
      </c>
      <c r="B4771" t="s">
        <v>90</v>
      </c>
      <c r="C4771" t="s">
        <v>142</v>
      </c>
      <c r="D4771" t="s">
        <v>143</v>
      </c>
      <c r="E4771">
        <v>24</v>
      </c>
      <c r="F4771">
        <v>29</v>
      </c>
      <c r="G4771" t="s">
        <v>335</v>
      </c>
      <c r="H4771">
        <v>4.2</v>
      </c>
      <c r="I4771">
        <f>F4771-E4771</f>
        <v>5</v>
      </c>
      <c r="J4771">
        <f>I4771*100/F4771</f>
        <v>17.241379310344829</v>
      </c>
      <c r="K4771" t="str">
        <f>IF(E4771&lt;=200,"Budget",IF(E4771&lt;=500,"Mid Range","Premium"))</f>
        <v>Budget</v>
      </c>
    </row>
    <row r="4772" spans="1:11" x14ac:dyDescent="0.3">
      <c r="A4772" t="s">
        <v>6399</v>
      </c>
      <c r="B4772" t="s">
        <v>107</v>
      </c>
      <c r="C4772" t="s">
        <v>205</v>
      </c>
      <c r="D4772" t="s">
        <v>3807</v>
      </c>
      <c r="E4772">
        <v>75</v>
      </c>
      <c r="F4772">
        <v>75</v>
      </c>
      <c r="G4772" t="s">
        <v>470</v>
      </c>
      <c r="H4772">
        <v>4</v>
      </c>
      <c r="I4772">
        <f>F4772-E4772</f>
        <v>0</v>
      </c>
      <c r="J4772">
        <f>I4772*100/F4772</f>
        <v>0</v>
      </c>
      <c r="K4772" t="str">
        <f>IF(E4772&lt;=200,"Budget",IF(E4772&lt;=500,"Mid Range","Premium"))</f>
        <v>Budget</v>
      </c>
    </row>
    <row r="4773" spans="1:11" x14ac:dyDescent="0.3">
      <c r="A4773" t="s">
        <v>6400</v>
      </c>
      <c r="B4773" t="s">
        <v>107</v>
      </c>
      <c r="C4773" t="s">
        <v>205</v>
      </c>
      <c r="D4773" t="s">
        <v>6401</v>
      </c>
      <c r="E4773">
        <v>125</v>
      </c>
      <c r="F4773">
        <v>125</v>
      </c>
      <c r="G4773" t="s">
        <v>882</v>
      </c>
      <c r="H4773">
        <v>4.4000000000000004</v>
      </c>
      <c r="I4773">
        <f>F4773-E4773</f>
        <v>0</v>
      </c>
      <c r="J4773">
        <f>I4773*100/F4773</f>
        <v>0</v>
      </c>
      <c r="K4773" t="str">
        <f>IF(E4773&lt;=200,"Budget",IF(E4773&lt;=500,"Mid Range","Premium"))</f>
        <v>Budget</v>
      </c>
    </row>
    <row r="4774" spans="1:11" x14ac:dyDescent="0.3">
      <c r="A4774" t="s">
        <v>6402</v>
      </c>
      <c r="B4774" t="s">
        <v>121</v>
      </c>
      <c r="C4774" t="s">
        <v>135</v>
      </c>
      <c r="D4774" t="s">
        <v>775</v>
      </c>
      <c r="E4774">
        <v>297.5</v>
      </c>
      <c r="F4774">
        <v>425</v>
      </c>
      <c r="G4774" t="s">
        <v>137</v>
      </c>
      <c r="H4774">
        <v>2</v>
      </c>
      <c r="I4774">
        <f>F4774-E4774</f>
        <v>127.5</v>
      </c>
      <c r="J4774">
        <f>I4774*100/F4774</f>
        <v>30</v>
      </c>
      <c r="K4774" t="str">
        <f>IF(E4774&lt;=200,"Budget",IF(E4774&lt;=500,"Mid Range","Premium"))</f>
        <v>Mid Range</v>
      </c>
    </row>
    <row r="4775" spans="1:11" x14ac:dyDescent="0.3">
      <c r="A4775" t="s">
        <v>6403</v>
      </c>
      <c r="B4775" t="s">
        <v>107</v>
      </c>
      <c r="C4775" t="s">
        <v>114</v>
      </c>
      <c r="D4775" t="s">
        <v>1504</v>
      </c>
      <c r="E4775">
        <v>247</v>
      </c>
      <c r="F4775">
        <v>260</v>
      </c>
      <c r="G4775" t="s">
        <v>1258</v>
      </c>
      <c r="H4775">
        <v>4.0999999999999996</v>
      </c>
      <c r="I4775">
        <f>F4775-E4775</f>
        <v>13</v>
      </c>
      <c r="J4775">
        <f>I4775*100/F4775</f>
        <v>5</v>
      </c>
      <c r="K4775" t="str">
        <f>IF(E4775&lt;=200,"Budget",IF(E4775&lt;=500,"Mid Range","Premium"))</f>
        <v>Mid Range</v>
      </c>
    </row>
    <row r="4776" spans="1:11" x14ac:dyDescent="0.3">
      <c r="A4776" t="s">
        <v>6404</v>
      </c>
      <c r="B4776" t="s">
        <v>19</v>
      </c>
      <c r="C4776" t="s">
        <v>32</v>
      </c>
      <c r="D4776" t="s">
        <v>1007</v>
      </c>
      <c r="E4776">
        <v>650</v>
      </c>
      <c r="F4776">
        <v>650</v>
      </c>
      <c r="G4776" t="s">
        <v>181</v>
      </c>
      <c r="H4776">
        <v>5</v>
      </c>
      <c r="I4776">
        <f>F4776-E4776</f>
        <v>0</v>
      </c>
      <c r="J4776">
        <f>I4776*100/F4776</f>
        <v>0</v>
      </c>
      <c r="K4776" t="str">
        <f>IF(E4776&lt;=200,"Budget",IF(E4776&lt;=500,"Mid Range","Premium"))</f>
        <v>Premium</v>
      </c>
    </row>
    <row r="4777" spans="1:11" x14ac:dyDescent="0.3">
      <c r="A4777" t="s">
        <v>6406</v>
      </c>
      <c r="B4777" t="s">
        <v>19</v>
      </c>
      <c r="C4777" t="s">
        <v>20</v>
      </c>
      <c r="D4777" t="s">
        <v>1580</v>
      </c>
      <c r="E4777">
        <v>60</v>
      </c>
      <c r="F4777">
        <v>60</v>
      </c>
      <c r="G4777" t="s">
        <v>274</v>
      </c>
      <c r="H4777">
        <v>4.2</v>
      </c>
      <c r="I4777">
        <f>F4777-E4777</f>
        <v>0</v>
      </c>
      <c r="J4777">
        <f>I4777*100/F4777</f>
        <v>0</v>
      </c>
      <c r="K4777" t="str">
        <f>IF(E4777&lt;=200,"Budget",IF(E4777&lt;=500,"Mid Range","Premium"))</f>
        <v>Budget</v>
      </c>
    </row>
    <row r="4778" spans="1:11" x14ac:dyDescent="0.3">
      <c r="A4778" t="s">
        <v>6057</v>
      </c>
      <c r="B4778" t="s">
        <v>107</v>
      </c>
      <c r="C4778" t="s">
        <v>261</v>
      </c>
      <c r="D4778" t="s">
        <v>6387</v>
      </c>
      <c r="E4778">
        <v>50</v>
      </c>
      <c r="F4778">
        <v>50</v>
      </c>
      <c r="G4778" t="s">
        <v>290</v>
      </c>
      <c r="H4778">
        <v>3.5</v>
      </c>
      <c r="I4778">
        <f>F4778-E4778</f>
        <v>0</v>
      </c>
      <c r="J4778">
        <f>I4778*100/F4778</f>
        <v>0</v>
      </c>
      <c r="K4778" t="str">
        <f>IF(E4778&lt;=200,"Budget",IF(E4778&lt;=500,"Mid Range","Premium"))</f>
        <v>Budget</v>
      </c>
    </row>
    <row r="4779" spans="1:11" x14ac:dyDescent="0.3">
      <c r="A4779" t="s">
        <v>6407</v>
      </c>
      <c r="B4779" t="s">
        <v>107</v>
      </c>
      <c r="C4779" t="s">
        <v>187</v>
      </c>
      <c r="D4779" t="s">
        <v>191</v>
      </c>
      <c r="E4779">
        <v>84</v>
      </c>
      <c r="F4779">
        <v>89</v>
      </c>
      <c r="G4779" t="s">
        <v>393</v>
      </c>
      <c r="H4779">
        <v>4.0999999999999996</v>
      </c>
      <c r="I4779">
        <f>F4779-E4779</f>
        <v>5</v>
      </c>
      <c r="J4779">
        <f>I4779*100/F4779</f>
        <v>5.617977528089888</v>
      </c>
      <c r="K4779" t="str">
        <f>IF(E4779&lt;=200,"Budget",IF(E4779&lt;=500,"Mid Range","Premium"))</f>
        <v>Budget</v>
      </c>
    </row>
    <row r="4780" spans="1:11" x14ac:dyDescent="0.3">
      <c r="A4780" t="s">
        <v>6408</v>
      </c>
      <c r="B4780" t="s">
        <v>9</v>
      </c>
      <c r="C4780" t="s">
        <v>36</v>
      </c>
      <c r="D4780" t="s">
        <v>247</v>
      </c>
      <c r="E4780">
        <v>562.5</v>
      </c>
      <c r="F4780">
        <v>750</v>
      </c>
      <c r="G4780" t="s">
        <v>71</v>
      </c>
      <c r="H4780">
        <v>4</v>
      </c>
      <c r="I4780">
        <f>F4780-E4780</f>
        <v>187.5</v>
      </c>
      <c r="J4780">
        <f>I4780*100/F4780</f>
        <v>25</v>
      </c>
      <c r="K4780" t="str">
        <f>IF(E4780&lt;=200,"Budget",IF(E4780&lt;=500,"Mid Range","Premium"))</f>
        <v>Premium</v>
      </c>
    </row>
    <row r="4781" spans="1:11" x14ac:dyDescent="0.3">
      <c r="A4781" t="s">
        <v>6409</v>
      </c>
      <c r="B4781" t="s">
        <v>9</v>
      </c>
      <c r="C4781" t="s">
        <v>151</v>
      </c>
      <c r="D4781" t="s">
        <v>933</v>
      </c>
      <c r="E4781">
        <v>262.5</v>
      </c>
      <c r="F4781">
        <v>375</v>
      </c>
      <c r="G4781" t="s">
        <v>198</v>
      </c>
      <c r="H4781">
        <v>4.5</v>
      </c>
      <c r="I4781">
        <f>F4781-E4781</f>
        <v>112.5</v>
      </c>
      <c r="J4781">
        <f>I4781*100/F4781</f>
        <v>30</v>
      </c>
      <c r="K4781" t="str">
        <f>IF(E4781&lt;=200,"Budget",IF(E4781&lt;=500,"Mid Range","Premium"))</f>
        <v>Mid Range</v>
      </c>
    </row>
    <row r="4782" spans="1:11" x14ac:dyDescent="0.3">
      <c r="A4782" t="s">
        <v>5482</v>
      </c>
      <c r="B4782" t="s">
        <v>126</v>
      </c>
      <c r="C4782" t="s">
        <v>285</v>
      </c>
      <c r="D4782" t="s">
        <v>3018</v>
      </c>
      <c r="E4782">
        <v>210.6</v>
      </c>
      <c r="F4782">
        <v>260</v>
      </c>
      <c r="G4782" t="s">
        <v>287</v>
      </c>
      <c r="H4782">
        <v>3.8</v>
      </c>
      <c r="I4782">
        <f>F4782-E4782</f>
        <v>49.400000000000006</v>
      </c>
      <c r="J4782">
        <f>I4782*100/F4782</f>
        <v>19.000000000000004</v>
      </c>
      <c r="K4782" t="str">
        <f>IF(E4782&lt;=200,"Budget",IF(E4782&lt;=500,"Mid Range","Premium"))</f>
        <v>Mid Range</v>
      </c>
    </row>
    <row r="4783" spans="1:11" x14ac:dyDescent="0.3">
      <c r="A4783" t="s">
        <v>6410</v>
      </c>
      <c r="B4783" t="s">
        <v>9</v>
      </c>
      <c r="C4783" t="s">
        <v>10</v>
      </c>
      <c r="D4783" t="s">
        <v>548</v>
      </c>
      <c r="E4783">
        <v>591</v>
      </c>
      <c r="F4783">
        <v>591</v>
      </c>
      <c r="G4783" t="s">
        <v>12</v>
      </c>
      <c r="H4783">
        <v>3.8</v>
      </c>
      <c r="I4783">
        <f>F4783-E4783</f>
        <v>0</v>
      </c>
      <c r="J4783">
        <f>I4783*100/F4783</f>
        <v>0</v>
      </c>
      <c r="K4783" t="str">
        <f>IF(E4783&lt;=200,"Budget",IF(E4783&lt;=500,"Mid Range","Premium"))</f>
        <v>Premium</v>
      </c>
    </row>
    <row r="4784" spans="1:11" x14ac:dyDescent="0.3">
      <c r="A4784" t="s">
        <v>6411</v>
      </c>
      <c r="B4784" t="s">
        <v>107</v>
      </c>
      <c r="C4784" t="s">
        <v>619</v>
      </c>
      <c r="D4784" t="s">
        <v>315</v>
      </c>
      <c r="E4784">
        <v>99.18</v>
      </c>
      <c r="F4784">
        <v>116</v>
      </c>
      <c r="G4784" t="s">
        <v>620</v>
      </c>
      <c r="H4784">
        <v>4.2</v>
      </c>
      <c r="I4784">
        <f>F4784-E4784</f>
        <v>16.819999999999993</v>
      </c>
      <c r="J4784">
        <f>I4784*100/F4784</f>
        <v>14.499999999999995</v>
      </c>
      <c r="K4784" t="str">
        <f>IF(E4784&lt;=200,"Budget",IF(E4784&lt;=500,"Mid Range","Premium"))</f>
        <v>Budget</v>
      </c>
    </row>
    <row r="4785" spans="1:11" x14ac:dyDescent="0.3">
      <c r="A4785" t="s">
        <v>6413</v>
      </c>
      <c r="B4785" t="s">
        <v>107</v>
      </c>
      <c r="C4785" t="s">
        <v>727</v>
      </c>
      <c r="D4785" t="s">
        <v>1359</v>
      </c>
      <c r="E4785">
        <v>110</v>
      </c>
      <c r="F4785">
        <v>110</v>
      </c>
      <c r="G4785" t="s">
        <v>1078</v>
      </c>
      <c r="H4785">
        <v>4.3</v>
      </c>
      <c r="I4785">
        <f>F4785-E4785</f>
        <v>0</v>
      </c>
      <c r="J4785">
        <f>I4785*100/F4785</f>
        <v>0</v>
      </c>
      <c r="K4785" t="str">
        <f>IF(E4785&lt;=200,"Budget",IF(E4785&lt;=500,"Mid Range","Premium"))</f>
        <v>Budget</v>
      </c>
    </row>
    <row r="4786" spans="1:11" x14ac:dyDescent="0.3">
      <c r="A4786" t="s">
        <v>6414</v>
      </c>
      <c r="B4786" t="s">
        <v>9</v>
      </c>
      <c r="C4786" t="s">
        <v>296</v>
      </c>
      <c r="D4786" t="s">
        <v>1367</v>
      </c>
      <c r="E4786">
        <v>37.619999999999997</v>
      </c>
      <c r="F4786">
        <v>42</v>
      </c>
      <c r="G4786" t="s">
        <v>1265</v>
      </c>
      <c r="H4786">
        <v>4.3</v>
      </c>
      <c r="I4786">
        <f>F4786-E4786</f>
        <v>4.3800000000000026</v>
      </c>
      <c r="J4786">
        <f>I4786*100/F4786</f>
        <v>10.428571428571434</v>
      </c>
      <c r="K4786" t="str">
        <f>IF(E4786&lt;=200,"Budget",IF(E4786&lt;=500,"Mid Range","Premium"))</f>
        <v>Budget</v>
      </c>
    </row>
    <row r="4787" spans="1:11" x14ac:dyDescent="0.3">
      <c r="A4787" t="s">
        <v>6415</v>
      </c>
      <c r="B4787" t="s">
        <v>126</v>
      </c>
      <c r="C4787" t="s">
        <v>285</v>
      </c>
      <c r="D4787" t="s">
        <v>2708</v>
      </c>
      <c r="E4787">
        <v>87.89</v>
      </c>
      <c r="F4787">
        <v>105</v>
      </c>
      <c r="G4787" t="s">
        <v>287</v>
      </c>
      <c r="H4787">
        <v>4</v>
      </c>
      <c r="I4787">
        <f>F4787-E4787</f>
        <v>17.11</v>
      </c>
      <c r="J4787">
        <f>I4787*100/F4787</f>
        <v>16.295238095238094</v>
      </c>
      <c r="K4787" t="str">
        <f>IF(E4787&lt;=200,"Budget",IF(E4787&lt;=500,"Mid Range","Premium"))</f>
        <v>Budget</v>
      </c>
    </row>
    <row r="4788" spans="1:11" x14ac:dyDescent="0.3">
      <c r="A4788" t="s">
        <v>6416</v>
      </c>
      <c r="B4788" t="s">
        <v>121</v>
      </c>
      <c r="C4788" t="s">
        <v>122</v>
      </c>
      <c r="D4788" t="s">
        <v>3603</v>
      </c>
      <c r="E4788">
        <v>250</v>
      </c>
      <c r="F4788">
        <v>250</v>
      </c>
      <c r="G4788" t="s">
        <v>1362</v>
      </c>
      <c r="H4788">
        <v>4.2</v>
      </c>
      <c r="I4788">
        <f>F4788-E4788</f>
        <v>0</v>
      </c>
      <c r="J4788">
        <f>I4788*100/F4788</f>
        <v>0</v>
      </c>
      <c r="K4788" t="str">
        <f>IF(E4788&lt;=200,"Budget",IF(E4788&lt;=500,"Mid Range","Premium"))</f>
        <v>Mid Range</v>
      </c>
    </row>
    <row r="4789" spans="1:11" x14ac:dyDescent="0.3">
      <c r="A4789" t="s">
        <v>6417</v>
      </c>
      <c r="B4789" t="s">
        <v>90</v>
      </c>
      <c r="C4789" t="s">
        <v>305</v>
      </c>
      <c r="D4789" t="s">
        <v>6418</v>
      </c>
      <c r="E4789">
        <v>188</v>
      </c>
      <c r="F4789">
        <v>395</v>
      </c>
      <c r="G4789" t="s">
        <v>2282</v>
      </c>
      <c r="H4789">
        <v>4.3</v>
      </c>
      <c r="I4789">
        <f>F4789-E4789</f>
        <v>207</v>
      </c>
      <c r="J4789">
        <f>I4789*100/F4789</f>
        <v>52.405063291139243</v>
      </c>
      <c r="K4789" t="str">
        <f>IF(E4789&lt;=200,"Budget",IF(E4789&lt;=500,"Mid Range","Premium"))</f>
        <v>Budget</v>
      </c>
    </row>
    <row r="4790" spans="1:11" x14ac:dyDescent="0.3">
      <c r="A4790" t="s">
        <v>6419</v>
      </c>
      <c r="B4790" t="s">
        <v>9</v>
      </c>
      <c r="C4790" t="s">
        <v>131</v>
      </c>
      <c r="D4790" t="s">
        <v>5575</v>
      </c>
      <c r="E4790">
        <v>262.5</v>
      </c>
      <c r="F4790">
        <v>350</v>
      </c>
      <c r="G4790" t="s">
        <v>495</v>
      </c>
      <c r="H4790">
        <v>4.8</v>
      </c>
      <c r="I4790">
        <f>F4790-E4790</f>
        <v>87.5</v>
      </c>
      <c r="J4790">
        <f>I4790*100/F4790</f>
        <v>25</v>
      </c>
      <c r="K4790" t="str">
        <f>IF(E4790&lt;=200,"Budget",IF(E4790&lt;=500,"Mid Range","Premium"))</f>
        <v>Mid Range</v>
      </c>
    </row>
    <row r="4791" spans="1:11" x14ac:dyDescent="0.3">
      <c r="A4791" t="s">
        <v>6420</v>
      </c>
      <c r="B4791" t="s">
        <v>121</v>
      </c>
      <c r="C4791" t="s">
        <v>135</v>
      </c>
      <c r="D4791" t="s">
        <v>2238</v>
      </c>
      <c r="E4791">
        <v>140</v>
      </c>
      <c r="F4791">
        <v>200</v>
      </c>
      <c r="G4791" t="s">
        <v>343</v>
      </c>
      <c r="H4791">
        <v>4.5999999999999996</v>
      </c>
      <c r="I4791">
        <f>F4791-E4791</f>
        <v>60</v>
      </c>
      <c r="J4791">
        <f>I4791*100/F4791</f>
        <v>30</v>
      </c>
      <c r="K4791" t="str">
        <f>IF(E4791&lt;=200,"Budget",IF(E4791&lt;=500,"Mid Range","Premium"))</f>
        <v>Budget</v>
      </c>
    </row>
    <row r="4792" spans="1:11" x14ac:dyDescent="0.3">
      <c r="A4792" t="s">
        <v>6421</v>
      </c>
      <c r="B4792" t="s">
        <v>107</v>
      </c>
      <c r="C4792" t="s">
        <v>727</v>
      </c>
      <c r="D4792" t="s">
        <v>1275</v>
      </c>
      <c r="E4792">
        <v>347.13</v>
      </c>
      <c r="F4792">
        <v>399</v>
      </c>
      <c r="G4792" t="s">
        <v>830</v>
      </c>
      <c r="H4792">
        <v>4</v>
      </c>
      <c r="I4792">
        <f>F4792-E4792</f>
        <v>51.870000000000005</v>
      </c>
      <c r="J4792">
        <f>I4792*100/F4792</f>
        <v>13</v>
      </c>
      <c r="K4792" t="str">
        <f>IF(E4792&lt;=200,"Budget",IF(E4792&lt;=500,"Mid Range","Premium"))</f>
        <v>Mid Range</v>
      </c>
    </row>
    <row r="4793" spans="1:11" x14ac:dyDescent="0.3">
      <c r="A4793" t="s">
        <v>6422</v>
      </c>
      <c r="B4793" t="s">
        <v>50</v>
      </c>
      <c r="C4793" t="s">
        <v>401</v>
      </c>
      <c r="D4793" t="s">
        <v>402</v>
      </c>
      <c r="E4793">
        <v>390</v>
      </c>
      <c r="F4793">
        <v>390</v>
      </c>
      <c r="G4793" t="s">
        <v>403</v>
      </c>
      <c r="H4793">
        <v>5</v>
      </c>
      <c r="I4793">
        <f>F4793-E4793</f>
        <v>0</v>
      </c>
      <c r="J4793">
        <f>I4793*100/F4793</f>
        <v>0</v>
      </c>
      <c r="K4793" t="str">
        <f>IF(E4793&lt;=200,"Budget",IF(E4793&lt;=500,"Mid Range","Premium"))</f>
        <v>Mid Range</v>
      </c>
    </row>
    <row r="4794" spans="1:11" x14ac:dyDescent="0.3">
      <c r="A4794" t="s">
        <v>6423</v>
      </c>
      <c r="B4794" t="s">
        <v>9</v>
      </c>
      <c r="C4794" t="s">
        <v>131</v>
      </c>
      <c r="D4794" t="s">
        <v>494</v>
      </c>
      <c r="E4794">
        <v>243.6</v>
      </c>
      <c r="F4794">
        <v>348</v>
      </c>
      <c r="G4794" t="s">
        <v>495</v>
      </c>
      <c r="H4794">
        <v>4</v>
      </c>
      <c r="I4794">
        <f>F4794-E4794</f>
        <v>104.4</v>
      </c>
      <c r="J4794">
        <f>I4794*100/F4794</f>
        <v>30</v>
      </c>
      <c r="K4794" t="str">
        <f>IF(E4794&lt;=200,"Budget",IF(E4794&lt;=500,"Mid Range","Premium"))</f>
        <v>Mid Range</v>
      </c>
    </row>
    <row r="4795" spans="1:11" x14ac:dyDescent="0.3">
      <c r="A4795" t="s">
        <v>6424</v>
      </c>
      <c r="B4795" t="s">
        <v>9</v>
      </c>
      <c r="C4795" t="s">
        <v>36</v>
      </c>
      <c r="D4795" t="s">
        <v>526</v>
      </c>
      <c r="E4795">
        <v>82.5</v>
      </c>
      <c r="F4795">
        <v>110</v>
      </c>
      <c r="G4795" t="s">
        <v>38</v>
      </c>
      <c r="H4795">
        <v>4.4000000000000004</v>
      </c>
      <c r="I4795">
        <f>F4795-E4795</f>
        <v>27.5</v>
      </c>
      <c r="J4795">
        <f>I4795*100/F4795</f>
        <v>25</v>
      </c>
      <c r="K4795" t="str">
        <f>IF(E4795&lt;=200,"Budget",IF(E4795&lt;=500,"Mid Range","Premium"))</f>
        <v>Budget</v>
      </c>
    </row>
    <row r="4796" spans="1:11" x14ac:dyDescent="0.3">
      <c r="A4796" t="s">
        <v>6425</v>
      </c>
      <c r="B4796" t="s">
        <v>9</v>
      </c>
      <c r="C4796" t="s">
        <v>10</v>
      </c>
      <c r="D4796" t="s">
        <v>2898</v>
      </c>
      <c r="E4796">
        <v>265</v>
      </c>
      <c r="F4796">
        <v>265</v>
      </c>
      <c r="G4796" t="s">
        <v>44</v>
      </c>
      <c r="H4796">
        <v>3.8</v>
      </c>
      <c r="I4796">
        <f>F4796-E4796</f>
        <v>0</v>
      </c>
      <c r="J4796">
        <f>I4796*100/F4796</f>
        <v>0</v>
      </c>
      <c r="K4796" t="str">
        <f>IF(E4796&lt;=200,"Budget",IF(E4796&lt;=500,"Mid Range","Premium"))</f>
        <v>Mid Range</v>
      </c>
    </row>
    <row r="4797" spans="1:11" x14ac:dyDescent="0.3">
      <c r="A4797" t="s">
        <v>6426</v>
      </c>
      <c r="B4797" t="s">
        <v>50</v>
      </c>
      <c r="C4797" t="s">
        <v>169</v>
      </c>
      <c r="D4797" t="s">
        <v>2273</v>
      </c>
      <c r="E4797">
        <v>123.5</v>
      </c>
      <c r="F4797">
        <v>130</v>
      </c>
      <c r="G4797" t="s">
        <v>171</v>
      </c>
      <c r="H4797">
        <v>4</v>
      </c>
      <c r="I4797">
        <f>F4797-E4797</f>
        <v>6.5</v>
      </c>
      <c r="J4797">
        <f>I4797*100/F4797</f>
        <v>5</v>
      </c>
      <c r="K4797" t="str">
        <f>IF(E4797&lt;=200,"Budget",IF(E4797&lt;=500,"Mid Range","Premium"))</f>
        <v>Budget</v>
      </c>
    </row>
    <row r="4798" spans="1:11" x14ac:dyDescent="0.3">
      <c r="A4798" t="s">
        <v>468</v>
      </c>
      <c r="B4798" t="s">
        <v>107</v>
      </c>
      <c r="C4798" t="s">
        <v>205</v>
      </c>
      <c r="D4798" t="s">
        <v>4746</v>
      </c>
      <c r="E4798">
        <v>45</v>
      </c>
      <c r="F4798">
        <v>45</v>
      </c>
      <c r="G4798" t="s">
        <v>382</v>
      </c>
      <c r="H4798">
        <v>3.7</v>
      </c>
      <c r="I4798">
        <f>F4798-E4798</f>
        <v>0</v>
      </c>
      <c r="J4798">
        <f>I4798*100/F4798</f>
        <v>0</v>
      </c>
      <c r="K4798" t="str">
        <f>IF(E4798&lt;=200,"Budget",IF(E4798&lt;=500,"Mid Range","Premium"))</f>
        <v>Budget</v>
      </c>
    </row>
    <row r="4799" spans="1:11" x14ac:dyDescent="0.3">
      <c r="A4799" t="s">
        <v>6427</v>
      </c>
      <c r="B4799" t="s">
        <v>90</v>
      </c>
      <c r="C4799" t="s">
        <v>458</v>
      </c>
      <c r="D4799" t="s">
        <v>6428</v>
      </c>
      <c r="E4799">
        <v>85</v>
      </c>
      <c r="F4799">
        <v>85</v>
      </c>
      <c r="G4799" t="s">
        <v>1970</v>
      </c>
      <c r="H4799">
        <v>5</v>
      </c>
      <c r="I4799">
        <f>F4799-E4799</f>
        <v>0</v>
      </c>
      <c r="J4799">
        <f>I4799*100/F4799</f>
        <v>0</v>
      </c>
      <c r="K4799" t="str">
        <f>IF(E4799&lt;=200,"Budget",IF(E4799&lt;=500,"Mid Range","Premium"))</f>
        <v>Budget</v>
      </c>
    </row>
    <row r="4800" spans="1:11" x14ac:dyDescent="0.3">
      <c r="A4800" t="s">
        <v>6429</v>
      </c>
      <c r="B4800" t="s">
        <v>19</v>
      </c>
      <c r="C4800" t="s">
        <v>20</v>
      </c>
      <c r="D4800" t="s">
        <v>2397</v>
      </c>
      <c r="E4800">
        <v>100</v>
      </c>
      <c r="F4800">
        <v>100</v>
      </c>
      <c r="G4800" t="s">
        <v>274</v>
      </c>
      <c r="H4800">
        <v>4.7</v>
      </c>
      <c r="I4800">
        <f>F4800-E4800</f>
        <v>0</v>
      </c>
      <c r="J4800">
        <f>I4800*100/F4800</f>
        <v>0</v>
      </c>
      <c r="K4800" t="str">
        <f>IF(E4800&lt;=200,"Budget",IF(E4800&lt;=500,"Mid Range","Premium"))</f>
        <v>Budget</v>
      </c>
    </row>
    <row r="4801" spans="1:11" x14ac:dyDescent="0.3">
      <c r="A4801" t="s">
        <v>6430</v>
      </c>
      <c r="B4801" t="s">
        <v>9</v>
      </c>
      <c r="C4801" t="s">
        <v>10</v>
      </c>
      <c r="D4801" t="s">
        <v>2150</v>
      </c>
      <c r="E4801">
        <v>1285.5999999999999</v>
      </c>
      <c r="F4801">
        <v>1607</v>
      </c>
      <c r="G4801" t="s">
        <v>44</v>
      </c>
      <c r="H4801">
        <v>4.3</v>
      </c>
      <c r="I4801">
        <f>F4801-E4801</f>
        <v>321.40000000000009</v>
      </c>
      <c r="J4801">
        <f>I4801*100/F4801</f>
        <v>20.000000000000004</v>
      </c>
      <c r="K4801" t="str">
        <f>IF(E4801&lt;=200,"Budget",IF(E4801&lt;=500,"Mid Range","Premium"))</f>
        <v>Premium</v>
      </c>
    </row>
    <row r="4802" spans="1:11" x14ac:dyDescent="0.3">
      <c r="A4802" t="s">
        <v>6431</v>
      </c>
      <c r="B4802" t="s">
        <v>9</v>
      </c>
      <c r="C4802" t="s">
        <v>36</v>
      </c>
      <c r="D4802" t="s">
        <v>664</v>
      </c>
      <c r="E4802">
        <v>117</v>
      </c>
      <c r="F4802">
        <v>180</v>
      </c>
      <c r="G4802" t="s">
        <v>38</v>
      </c>
      <c r="H4802">
        <v>3.8</v>
      </c>
      <c r="I4802">
        <f>F4802-E4802</f>
        <v>63</v>
      </c>
      <c r="J4802">
        <f>I4802*100/F4802</f>
        <v>35</v>
      </c>
      <c r="K4802" t="str">
        <f>IF(E4802&lt;=200,"Budget",IF(E4802&lt;=500,"Mid Range","Premium"))</f>
        <v>Budget</v>
      </c>
    </row>
    <row r="4803" spans="1:11" x14ac:dyDescent="0.3">
      <c r="A4803" t="s">
        <v>6432</v>
      </c>
      <c r="B4803" t="s">
        <v>50</v>
      </c>
      <c r="C4803" t="s">
        <v>183</v>
      </c>
      <c r="D4803" t="s">
        <v>777</v>
      </c>
      <c r="E4803">
        <v>186.15</v>
      </c>
      <c r="F4803">
        <v>219</v>
      </c>
      <c r="G4803" t="s">
        <v>185</v>
      </c>
      <c r="H4803">
        <v>4.8</v>
      </c>
      <c r="I4803">
        <f>F4803-E4803</f>
        <v>32.849999999999994</v>
      </c>
      <c r="J4803">
        <f>I4803*100/F4803</f>
        <v>14.999999999999998</v>
      </c>
      <c r="K4803" t="str">
        <f>IF(E4803&lt;=200,"Budget",IF(E4803&lt;=500,"Mid Range","Premium"))</f>
        <v>Budget</v>
      </c>
    </row>
    <row r="4804" spans="1:11" x14ac:dyDescent="0.3">
      <c r="A4804" t="s">
        <v>1746</v>
      </c>
      <c r="B4804" t="s">
        <v>9</v>
      </c>
      <c r="C4804" t="s">
        <v>151</v>
      </c>
      <c r="D4804" t="s">
        <v>616</v>
      </c>
      <c r="E4804">
        <v>179.1</v>
      </c>
      <c r="F4804">
        <v>199</v>
      </c>
      <c r="G4804" t="s">
        <v>133</v>
      </c>
      <c r="H4804">
        <v>3.8</v>
      </c>
      <c r="I4804">
        <f>F4804-E4804</f>
        <v>19.900000000000006</v>
      </c>
      <c r="J4804">
        <f>I4804*100/F4804</f>
        <v>10.000000000000002</v>
      </c>
      <c r="K4804" t="str">
        <f>IF(E4804&lt;=200,"Budget",IF(E4804&lt;=500,"Mid Range","Premium"))</f>
        <v>Budget</v>
      </c>
    </row>
    <row r="4805" spans="1:11" x14ac:dyDescent="0.3">
      <c r="A4805" t="s">
        <v>6433</v>
      </c>
      <c r="B4805" t="s">
        <v>9</v>
      </c>
      <c r="C4805" t="s">
        <v>236</v>
      </c>
      <c r="D4805" t="s">
        <v>237</v>
      </c>
      <c r="E4805">
        <v>108</v>
      </c>
      <c r="F4805">
        <v>150</v>
      </c>
      <c r="G4805" t="s">
        <v>243</v>
      </c>
      <c r="H4805">
        <v>4</v>
      </c>
      <c r="I4805">
        <f>F4805-E4805</f>
        <v>42</v>
      </c>
      <c r="J4805">
        <f>I4805*100/F4805</f>
        <v>28</v>
      </c>
      <c r="K4805" t="str">
        <f>IF(E4805&lt;=200,"Budget",IF(E4805&lt;=500,"Mid Range","Premium"))</f>
        <v>Budget</v>
      </c>
    </row>
    <row r="4806" spans="1:11" x14ac:dyDescent="0.3">
      <c r="A4806" t="s">
        <v>6434</v>
      </c>
      <c r="B4806" t="s">
        <v>90</v>
      </c>
      <c r="C4806" t="s">
        <v>173</v>
      </c>
      <c r="D4806" t="s">
        <v>174</v>
      </c>
      <c r="E4806">
        <v>47.5</v>
      </c>
      <c r="F4806">
        <v>50</v>
      </c>
      <c r="G4806" t="s">
        <v>335</v>
      </c>
      <c r="H4806">
        <v>4.2</v>
      </c>
      <c r="I4806">
        <f>F4806-E4806</f>
        <v>2.5</v>
      </c>
      <c r="J4806">
        <f>I4806*100/F4806</f>
        <v>5</v>
      </c>
      <c r="K4806" t="str">
        <f>IF(E4806&lt;=200,"Budget",IF(E4806&lt;=500,"Mid Range","Premium"))</f>
        <v>Budget</v>
      </c>
    </row>
    <row r="4807" spans="1:11" x14ac:dyDescent="0.3">
      <c r="A4807" t="s">
        <v>6435</v>
      </c>
      <c r="B4807" t="s">
        <v>19</v>
      </c>
      <c r="C4807" t="s">
        <v>32</v>
      </c>
      <c r="D4807" t="s">
        <v>6436</v>
      </c>
      <c r="E4807">
        <v>249</v>
      </c>
      <c r="F4807">
        <v>249</v>
      </c>
      <c r="G4807" t="s">
        <v>181</v>
      </c>
      <c r="H4807">
        <v>4</v>
      </c>
      <c r="I4807">
        <f>F4807-E4807</f>
        <v>0</v>
      </c>
      <c r="J4807">
        <f>I4807*100/F4807</f>
        <v>0</v>
      </c>
      <c r="K4807" t="str">
        <f>IF(E4807&lt;=200,"Budget",IF(E4807&lt;=500,"Mid Range","Premium"))</f>
        <v>Mid Range</v>
      </c>
    </row>
    <row r="4808" spans="1:11" x14ac:dyDescent="0.3">
      <c r="A4808" t="s">
        <v>6437</v>
      </c>
      <c r="B4808" t="s">
        <v>90</v>
      </c>
      <c r="C4808" t="s">
        <v>305</v>
      </c>
      <c r="D4808" t="s">
        <v>5597</v>
      </c>
      <c r="E4808">
        <v>193</v>
      </c>
      <c r="F4808">
        <v>215</v>
      </c>
      <c r="G4808" t="s">
        <v>3779</v>
      </c>
      <c r="H4808">
        <v>4.2</v>
      </c>
      <c r="I4808">
        <f>F4808-E4808</f>
        <v>22</v>
      </c>
      <c r="J4808">
        <f>I4808*100/F4808</f>
        <v>10.232558139534884</v>
      </c>
      <c r="K4808" t="str">
        <f>IF(E4808&lt;=200,"Budget",IF(E4808&lt;=500,"Mid Range","Premium"))</f>
        <v>Budget</v>
      </c>
    </row>
    <row r="4809" spans="1:11" x14ac:dyDescent="0.3">
      <c r="A4809" t="s">
        <v>6438</v>
      </c>
      <c r="B4809" t="s">
        <v>9</v>
      </c>
      <c r="C4809" t="s">
        <v>36</v>
      </c>
      <c r="D4809" t="s">
        <v>1496</v>
      </c>
      <c r="E4809">
        <v>671.04</v>
      </c>
      <c r="F4809">
        <v>699</v>
      </c>
      <c r="G4809" t="s">
        <v>38</v>
      </c>
      <c r="H4809">
        <v>3</v>
      </c>
      <c r="I4809">
        <f>F4809-E4809</f>
        <v>27.960000000000036</v>
      </c>
      <c r="J4809">
        <f>I4809*100/F4809</f>
        <v>4.0000000000000053</v>
      </c>
      <c r="K4809" t="str">
        <f>IF(E4809&lt;=200,"Budget",IF(E4809&lt;=500,"Mid Range","Premium"))</f>
        <v>Premium</v>
      </c>
    </row>
    <row r="4810" spans="1:11" x14ac:dyDescent="0.3">
      <c r="A4810" t="s">
        <v>6439</v>
      </c>
      <c r="B4810" t="s">
        <v>50</v>
      </c>
      <c r="C4810" t="s">
        <v>183</v>
      </c>
      <c r="D4810" t="s">
        <v>715</v>
      </c>
      <c r="E4810">
        <v>799</v>
      </c>
      <c r="F4810">
        <v>799</v>
      </c>
      <c r="G4810" t="s">
        <v>227</v>
      </c>
      <c r="H4810">
        <v>1</v>
      </c>
      <c r="I4810">
        <f>F4810-E4810</f>
        <v>0</v>
      </c>
      <c r="J4810">
        <f>I4810*100/F4810</f>
        <v>0</v>
      </c>
      <c r="K4810" t="str">
        <f>IF(E4810&lt;=200,"Budget",IF(E4810&lt;=500,"Mid Range","Premium"))</f>
        <v>Premium</v>
      </c>
    </row>
    <row r="4811" spans="1:11" x14ac:dyDescent="0.3">
      <c r="A4811" t="s">
        <v>6440</v>
      </c>
      <c r="B4811" t="s">
        <v>14</v>
      </c>
      <c r="C4811" t="s">
        <v>454</v>
      </c>
      <c r="D4811" t="s">
        <v>3858</v>
      </c>
      <c r="E4811">
        <v>159</v>
      </c>
      <c r="F4811">
        <v>208</v>
      </c>
      <c r="G4811" t="s">
        <v>1783</v>
      </c>
      <c r="H4811">
        <v>4.4000000000000004</v>
      </c>
      <c r="I4811">
        <f>F4811-E4811</f>
        <v>49</v>
      </c>
      <c r="J4811">
        <f>I4811*100/F4811</f>
        <v>23.557692307692307</v>
      </c>
      <c r="K4811" t="str">
        <f>IF(E4811&lt;=200,"Budget",IF(E4811&lt;=500,"Mid Range","Premium"))</f>
        <v>Budget</v>
      </c>
    </row>
    <row r="4812" spans="1:11" x14ac:dyDescent="0.3">
      <c r="A4812" t="s">
        <v>6441</v>
      </c>
      <c r="B4812" t="s">
        <v>90</v>
      </c>
      <c r="C4812" t="s">
        <v>458</v>
      </c>
      <c r="D4812" t="s">
        <v>497</v>
      </c>
      <c r="E4812">
        <v>67.900000000000006</v>
      </c>
      <c r="F4812">
        <v>70</v>
      </c>
      <c r="G4812" t="s">
        <v>1964</v>
      </c>
      <c r="H4812">
        <v>3.3</v>
      </c>
      <c r="I4812">
        <f>F4812-E4812</f>
        <v>2.0999999999999943</v>
      </c>
      <c r="J4812">
        <f>I4812*100/F4812</f>
        <v>2.999999999999992</v>
      </c>
      <c r="K4812" t="str">
        <f>IF(E4812&lt;=200,"Budget",IF(E4812&lt;=500,"Mid Range","Premium"))</f>
        <v>Budget</v>
      </c>
    </row>
    <row r="4813" spans="1:11" x14ac:dyDescent="0.3">
      <c r="A4813" t="s">
        <v>6442</v>
      </c>
      <c r="B4813" t="s">
        <v>50</v>
      </c>
      <c r="C4813" t="s">
        <v>183</v>
      </c>
      <c r="D4813" t="s">
        <v>6443</v>
      </c>
      <c r="E4813">
        <v>350</v>
      </c>
      <c r="F4813">
        <v>350</v>
      </c>
      <c r="G4813" t="s">
        <v>970</v>
      </c>
      <c r="H4813">
        <v>5</v>
      </c>
      <c r="I4813">
        <f>F4813-E4813</f>
        <v>0</v>
      </c>
      <c r="J4813">
        <f>I4813*100/F4813</f>
        <v>0</v>
      </c>
      <c r="K4813" t="str">
        <f>IF(E4813&lt;=200,"Budget",IF(E4813&lt;=500,"Mid Range","Premium"))</f>
        <v>Mid Range</v>
      </c>
    </row>
    <row r="4814" spans="1:11" x14ac:dyDescent="0.3">
      <c r="A4814" t="s">
        <v>3149</v>
      </c>
      <c r="B4814" t="s">
        <v>9</v>
      </c>
      <c r="C4814" t="s">
        <v>10</v>
      </c>
      <c r="D4814" t="s">
        <v>1469</v>
      </c>
      <c r="E4814">
        <v>412</v>
      </c>
      <c r="F4814">
        <v>550</v>
      </c>
      <c r="G4814" t="s">
        <v>423</v>
      </c>
      <c r="H4814">
        <v>4.7</v>
      </c>
      <c r="I4814">
        <f>F4814-E4814</f>
        <v>138</v>
      </c>
      <c r="J4814">
        <f>I4814*100/F4814</f>
        <v>25.09090909090909</v>
      </c>
      <c r="K4814" t="str">
        <f>IF(E4814&lt;=200,"Budget",IF(E4814&lt;=500,"Mid Range","Premium"))</f>
        <v>Mid Range</v>
      </c>
    </row>
    <row r="4815" spans="1:11" x14ac:dyDescent="0.3">
      <c r="A4815" t="s">
        <v>6444</v>
      </c>
      <c r="B4815" t="s">
        <v>9</v>
      </c>
      <c r="C4815" t="s">
        <v>36</v>
      </c>
      <c r="D4815" t="s">
        <v>247</v>
      </c>
      <c r="E4815">
        <v>270</v>
      </c>
      <c r="F4815">
        <v>450</v>
      </c>
      <c r="G4815" t="s">
        <v>38</v>
      </c>
      <c r="H4815">
        <v>3.5</v>
      </c>
      <c r="I4815">
        <f>F4815-E4815</f>
        <v>180</v>
      </c>
      <c r="J4815">
        <f>I4815*100/F4815</f>
        <v>40</v>
      </c>
      <c r="K4815" t="str">
        <f>IF(E4815&lt;=200,"Budget",IF(E4815&lt;=500,"Mid Range","Premium"))</f>
        <v>Mid Range</v>
      </c>
    </row>
    <row r="4816" spans="1:11" x14ac:dyDescent="0.3">
      <c r="A4816" t="s">
        <v>6445</v>
      </c>
      <c r="B4816" t="s">
        <v>9</v>
      </c>
      <c r="C4816" t="s">
        <v>36</v>
      </c>
      <c r="D4816" t="s">
        <v>29</v>
      </c>
      <c r="E4816">
        <v>288</v>
      </c>
      <c r="F4816">
        <v>399</v>
      </c>
      <c r="G4816" t="s">
        <v>333</v>
      </c>
      <c r="H4816">
        <v>4.3</v>
      </c>
      <c r="I4816">
        <f>F4816-E4816</f>
        <v>111</v>
      </c>
      <c r="J4816">
        <f>I4816*100/F4816</f>
        <v>27.819548872180452</v>
      </c>
      <c r="K4816" t="str">
        <f>IF(E4816&lt;=200,"Budget",IF(E4816&lt;=500,"Mid Range","Premium"))</f>
        <v>Mid Range</v>
      </c>
    </row>
    <row r="4817" spans="1:11" x14ac:dyDescent="0.3">
      <c r="A4817" t="s">
        <v>6446</v>
      </c>
      <c r="B4817" t="s">
        <v>14</v>
      </c>
      <c r="C4817" t="s">
        <v>281</v>
      </c>
      <c r="D4817" t="s">
        <v>21</v>
      </c>
      <c r="E4817">
        <v>619</v>
      </c>
      <c r="F4817">
        <v>1145</v>
      </c>
      <c r="G4817" t="s">
        <v>283</v>
      </c>
      <c r="H4817">
        <v>3.5</v>
      </c>
      <c r="I4817">
        <f>F4817-E4817</f>
        <v>526</v>
      </c>
      <c r="J4817">
        <f>I4817*100/F4817</f>
        <v>45.938864628820959</v>
      </c>
      <c r="K4817" t="str">
        <f>IF(E4817&lt;=200,"Budget",IF(E4817&lt;=500,"Mid Range","Premium"))</f>
        <v>Premium</v>
      </c>
    </row>
    <row r="4818" spans="1:11" x14ac:dyDescent="0.3">
      <c r="A4818" t="s">
        <v>6447</v>
      </c>
      <c r="B4818" t="s">
        <v>107</v>
      </c>
      <c r="C4818" t="s">
        <v>619</v>
      </c>
      <c r="D4818" t="s">
        <v>6448</v>
      </c>
      <c r="E4818">
        <v>60</v>
      </c>
      <c r="F4818">
        <v>60</v>
      </c>
      <c r="G4818" t="s">
        <v>620</v>
      </c>
      <c r="H4818">
        <v>3.9</v>
      </c>
      <c r="I4818">
        <f>F4818-E4818</f>
        <v>0</v>
      </c>
      <c r="J4818">
        <f>I4818*100/F4818</f>
        <v>0</v>
      </c>
      <c r="K4818" t="str">
        <f>IF(E4818&lt;=200,"Budget",IF(E4818&lt;=500,"Mid Range","Premium"))</f>
        <v>Budget</v>
      </c>
    </row>
    <row r="4819" spans="1:11" x14ac:dyDescent="0.3">
      <c r="A4819" t="s">
        <v>6449</v>
      </c>
      <c r="B4819" t="s">
        <v>9</v>
      </c>
      <c r="C4819" t="s">
        <v>151</v>
      </c>
      <c r="D4819" t="s">
        <v>1663</v>
      </c>
      <c r="E4819">
        <v>204</v>
      </c>
      <c r="F4819">
        <v>255</v>
      </c>
      <c r="G4819" t="s">
        <v>133</v>
      </c>
      <c r="H4819">
        <v>3.8</v>
      </c>
      <c r="I4819">
        <f>F4819-E4819</f>
        <v>51</v>
      </c>
      <c r="J4819">
        <f>I4819*100/F4819</f>
        <v>20</v>
      </c>
      <c r="K4819" t="str">
        <f>IF(E4819&lt;=200,"Budget",IF(E4819&lt;=500,"Mid Range","Premium"))</f>
        <v>Mid Range</v>
      </c>
    </row>
    <row r="4820" spans="1:11" x14ac:dyDescent="0.3">
      <c r="A4820" t="s">
        <v>6450</v>
      </c>
      <c r="B4820" t="s">
        <v>211</v>
      </c>
      <c r="C4820" t="s">
        <v>302</v>
      </c>
      <c r="D4820" t="s">
        <v>2382</v>
      </c>
      <c r="E4820">
        <v>88</v>
      </c>
      <c r="F4820">
        <v>88</v>
      </c>
      <c r="G4820" t="s">
        <v>521</v>
      </c>
      <c r="H4820">
        <v>4.5</v>
      </c>
      <c r="I4820">
        <f>F4820-E4820</f>
        <v>0</v>
      </c>
      <c r="J4820">
        <f>I4820*100/F4820</f>
        <v>0</v>
      </c>
      <c r="K4820" t="str">
        <f>IF(E4820&lt;=200,"Budget",IF(E4820&lt;=500,"Mid Range","Premium"))</f>
        <v>Budget</v>
      </c>
    </row>
    <row r="4821" spans="1:11" x14ac:dyDescent="0.3">
      <c r="A4821" t="s">
        <v>6451</v>
      </c>
      <c r="B4821" t="s">
        <v>19</v>
      </c>
      <c r="C4821" t="s">
        <v>20</v>
      </c>
      <c r="D4821" t="s">
        <v>6452</v>
      </c>
      <c r="E4821">
        <v>70</v>
      </c>
      <c r="F4821">
        <v>70</v>
      </c>
      <c r="G4821" t="s">
        <v>274</v>
      </c>
      <c r="H4821">
        <v>3.4</v>
      </c>
      <c r="I4821">
        <f>F4821-E4821</f>
        <v>0</v>
      </c>
      <c r="J4821">
        <f>I4821*100/F4821</f>
        <v>0</v>
      </c>
      <c r="K4821" t="str">
        <f>IF(E4821&lt;=200,"Budget",IF(E4821&lt;=500,"Mid Range","Premium"))</f>
        <v>Budget</v>
      </c>
    </row>
    <row r="4822" spans="1:11" x14ac:dyDescent="0.3">
      <c r="A4822" t="s">
        <v>6453</v>
      </c>
      <c r="B4822" t="s">
        <v>9</v>
      </c>
      <c r="C4822" t="s">
        <v>36</v>
      </c>
      <c r="D4822" t="s">
        <v>582</v>
      </c>
      <c r="E4822">
        <v>284.75</v>
      </c>
      <c r="F4822">
        <v>335</v>
      </c>
      <c r="G4822" t="s">
        <v>38</v>
      </c>
      <c r="H4822">
        <v>3.7</v>
      </c>
      <c r="I4822">
        <f>F4822-E4822</f>
        <v>50.25</v>
      </c>
      <c r="J4822">
        <f>I4822*100/F4822</f>
        <v>15</v>
      </c>
      <c r="K4822" t="str">
        <f>IF(E4822&lt;=200,"Budget",IF(E4822&lt;=500,"Mid Range","Premium"))</f>
        <v>Mid Range</v>
      </c>
    </row>
    <row r="4823" spans="1:11" x14ac:dyDescent="0.3">
      <c r="A4823" t="s">
        <v>2758</v>
      </c>
      <c r="B4823" t="s">
        <v>9</v>
      </c>
      <c r="C4823" t="s">
        <v>236</v>
      </c>
      <c r="D4823" t="s">
        <v>502</v>
      </c>
      <c r="E4823">
        <v>65</v>
      </c>
      <c r="F4823">
        <v>65</v>
      </c>
      <c r="G4823" t="s">
        <v>259</v>
      </c>
      <c r="H4823">
        <v>4.3</v>
      </c>
      <c r="I4823">
        <f>F4823-E4823</f>
        <v>0</v>
      </c>
      <c r="J4823">
        <f>I4823*100/F4823</f>
        <v>0</v>
      </c>
      <c r="K4823" t="str">
        <f>IF(E4823&lt;=200,"Budget",IF(E4823&lt;=500,"Mid Range","Premium"))</f>
        <v>Budget</v>
      </c>
    </row>
    <row r="4824" spans="1:11" x14ac:dyDescent="0.3">
      <c r="A4824" t="s">
        <v>6454</v>
      </c>
      <c r="B4824" t="s">
        <v>211</v>
      </c>
      <c r="C4824" t="s">
        <v>326</v>
      </c>
      <c r="D4824" t="s">
        <v>327</v>
      </c>
      <c r="E4824">
        <v>300</v>
      </c>
      <c r="F4824">
        <v>300</v>
      </c>
      <c r="G4824" t="s">
        <v>328</v>
      </c>
      <c r="H4824">
        <v>3.6</v>
      </c>
      <c r="I4824">
        <f>F4824-E4824</f>
        <v>0</v>
      </c>
      <c r="J4824">
        <f>I4824*100/F4824</f>
        <v>0</v>
      </c>
      <c r="K4824" t="str">
        <f>IF(E4824&lt;=200,"Budget",IF(E4824&lt;=500,"Mid Range","Premium"))</f>
        <v>Mid Range</v>
      </c>
    </row>
    <row r="4825" spans="1:11" x14ac:dyDescent="0.3">
      <c r="A4825" t="s">
        <v>6455</v>
      </c>
      <c r="B4825" t="s">
        <v>14</v>
      </c>
      <c r="C4825" t="s">
        <v>270</v>
      </c>
      <c r="D4825" t="s">
        <v>1936</v>
      </c>
      <c r="E4825">
        <v>809</v>
      </c>
      <c r="F4825">
        <v>1049</v>
      </c>
      <c r="G4825" t="s">
        <v>804</v>
      </c>
      <c r="H4825">
        <v>3.7</v>
      </c>
      <c r="I4825">
        <f>F4825-E4825</f>
        <v>240</v>
      </c>
      <c r="J4825">
        <f>I4825*100/F4825</f>
        <v>22.878932316491898</v>
      </c>
      <c r="K4825" t="str">
        <f>IF(E4825&lt;=200,"Budget",IF(E4825&lt;=500,"Mid Range","Premium"))</f>
        <v>Premium</v>
      </c>
    </row>
    <row r="4826" spans="1:11" x14ac:dyDescent="0.3">
      <c r="A4826" t="s">
        <v>6456</v>
      </c>
      <c r="B4826" t="s">
        <v>14</v>
      </c>
      <c r="C4826" t="s">
        <v>99</v>
      </c>
      <c r="D4826" t="s">
        <v>1097</v>
      </c>
      <c r="E4826">
        <v>360</v>
      </c>
      <c r="F4826">
        <v>400</v>
      </c>
      <c r="G4826" t="s">
        <v>220</v>
      </c>
      <c r="H4826">
        <v>5</v>
      </c>
      <c r="I4826">
        <f>F4826-E4826</f>
        <v>40</v>
      </c>
      <c r="J4826">
        <f>I4826*100/F4826</f>
        <v>10</v>
      </c>
      <c r="K4826" t="str">
        <f>IF(E4826&lt;=200,"Budget",IF(E4826&lt;=500,"Mid Range","Premium"))</f>
        <v>Mid Range</v>
      </c>
    </row>
    <row r="4827" spans="1:11" x14ac:dyDescent="0.3">
      <c r="A4827" t="s">
        <v>6457</v>
      </c>
      <c r="B4827" t="s">
        <v>19</v>
      </c>
      <c r="C4827" t="s">
        <v>24</v>
      </c>
      <c r="D4827" t="s">
        <v>1071</v>
      </c>
      <c r="E4827">
        <v>99</v>
      </c>
      <c r="F4827">
        <v>139</v>
      </c>
      <c r="G4827" t="s">
        <v>26</v>
      </c>
      <c r="H4827">
        <v>3.8</v>
      </c>
      <c r="I4827">
        <f>F4827-E4827</f>
        <v>40</v>
      </c>
      <c r="J4827">
        <f>I4827*100/F4827</f>
        <v>28.776978417266186</v>
      </c>
      <c r="K4827" t="str">
        <f>IF(E4827&lt;=200,"Budget",IF(E4827&lt;=500,"Mid Range","Premium"))</f>
        <v>Budget</v>
      </c>
    </row>
    <row r="4828" spans="1:11" x14ac:dyDescent="0.3">
      <c r="A4828" t="s">
        <v>6458</v>
      </c>
      <c r="B4828" t="s">
        <v>19</v>
      </c>
      <c r="C4828" t="s">
        <v>20</v>
      </c>
      <c r="D4828" t="s">
        <v>4267</v>
      </c>
      <c r="E4828">
        <v>75</v>
      </c>
      <c r="F4828">
        <v>80</v>
      </c>
      <c r="G4828" t="s">
        <v>806</v>
      </c>
      <c r="H4828">
        <v>3.4</v>
      </c>
      <c r="I4828">
        <f>F4828-E4828</f>
        <v>5</v>
      </c>
      <c r="J4828">
        <f>I4828*100/F4828</f>
        <v>6.25</v>
      </c>
      <c r="K4828" t="str">
        <f>IF(E4828&lt;=200,"Budget",IF(E4828&lt;=500,"Mid Range","Premium"))</f>
        <v>Budget</v>
      </c>
    </row>
    <row r="4829" spans="1:11" x14ac:dyDescent="0.3">
      <c r="A4829" t="s">
        <v>6459</v>
      </c>
      <c r="B4829" t="s">
        <v>50</v>
      </c>
      <c r="C4829" t="s">
        <v>55</v>
      </c>
      <c r="D4829" t="s">
        <v>6460</v>
      </c>
      <c r="E4829">
        <v>212.5</v>
      </c>
      <c r="F4829">
        <v>250</v>
      </c>
      <c r="G4829" t="s">
        <v>379</v>
      </c>
      <c r="H4829">
        <v>3</v>
      </c>
      <c r="I4829">
        <f>F4829-E4829</f>
        <v>37.5</v>
      </c>
      <c r="J4829">
        <f>I4829*100/F4829</f>
        <v>15</v>
      </c>
      <c r="K4829" t="str">
        <f>IF(E4829&lt;=200,"Budget",IF(E4829&lt;=500,"Mid Range","Premium"))</f>
        <v>Mid Range</v>
      </c>
    </row>
    <row r="4830" spans="1:11" x14ac:dyDescent="0.3">
      <c r="A4830" t="s">
        <v>2323</v>
      </c>
      <c r="B4830" t="s">
        <v>90</v>
      </c>
      <c r="C4830" t="s">
        <v>173</v>
      </c>
      <c r="D4830" t="s">
        <v>143</v>
      </c>
      <c r="E4830">
        <v>53</v>
      </c>
      <c r="F4830">
        <v>101</v>
      </c>
      <c r="G4830" t="s">
        <v>175</v>
      </c>
      <c r="H4830">
        <v>4</v>
      </c>
      <c r="I4830">
        <f>F4830-E4830</f>
        <v>48</v>
      </c>
      <c r="J4830">
        <f>I4830*100/F4830</f>
        <v>47.524752475247524</v>
      </c>
      <c r="K4830" t="str">
        <f>IF(E4830&lt;=200,"Budget",IF(E4830&lt;=500,"Mid Range","Premium"))</f>
        <v>Budget</v>
      </c>
    </row>
    <row r="4831" spans="1:11" x14ac:dyDescent="0.3">
      <c r="A4831" t="s">
        <v>6461</v>
      </c>
      <c r="B4831" t="s">
        <v>90</v>
      </c>
      <c r="C4831" t="s">
        <v>610</v>
      </c>
      <c r="D4831" t="s">
        <v>143</v>
      </c>
      <c r="E4831">
        <v>135</v>
      </c>
      <c r="F4831">
        <v>180</v>
      </c>
      <c r="G4831" t="s">
        <v>612</v>
      </c>
      <c r="H4831">
        <v>4</v>
      </c>
      <c r="I4831">
        <f>F4831-E4831</f>
        <v>45</v>
      </c>
      <c r="J4831">
        <f>I4831*100/F4831</f>
        <v>25</v>
      </c>
      <c r="K4831" t="str">
        <f>IF(E4831&lt;=200,"Budget",IF(E4831&lt;=500,"Mid Range","Premium"))</f>
        <v>Budget</v>
      </c>
    </row>
    <row r="4832" spans="1:11" x14ac:dyDescent="0.3">
      <c r="A4832" t="s">
        <v>6462</v>
      </c>
      <c r="B4832" t="s">
        <v>121</v>
      </c>
      <c r="C4832" t="s">
        <v>135</v>
      </c>
      <c r="D4832" t="s">
        <v>342</v>
      </c>
      <c r="E4832">
        <v>90</v>
      </c>
      <c r="F4832">
        <v>90</v>
      </c>
      <c r="G4832" t="s">
        <v>343</v>
      </c>
      <c r="H4832">
        <v>4</v>
      </c>
      <c r="I4832">
        <f>F4832-E4832</f>
        <v>0</v>
      </c>
      <c r="J4832">
        <f>I4832*100/F4832</f>
        <v>0</v>
      </c>
      <c r="K4832" t="str">
        <f>IF(E4832&lt;=200,"Budget",IF(E4832&lt;=500,"Mid Range","Premium"))</f>
        <v>Budget</v>
      </c>
    </row>
    <row r="4833" spans="1:11" x14ac:dyDescent="0.3">
      <c r="A4833" t="s">
        <v>6463</v>
      </c>
      <c r="B4833" t="s">
        <v>19</v>
      </c>
      <c r="C4833" t="s">
        <v>32</v>
      </c>
      <c r="D4833" t="s">
        <v>61</v>
      </c>
      <c r="E4833">
        <v>300</v>
      </c>
      <c r="F4833">
        <v>300</v>
      </c>
      <c r="G4833" t="s">
        <v>62</v>
      </c>
      <c r="H4833">
        <v>4.4000000000000004</v>
      </c>
      <c r="I4833">
        <f>F4833-E4833</f>
        <v>0</v>
      </c>
      <c r="J4833">
        <f>I4833*100/F4833</f>
        <v>0</v>
      </c>
      <c r="K4833" t="str">
        <f>IF(E4833&lt;=200,"Budget",IF(E4833&lt;=500,"Mid Range","Premium"))</f>
        <v>Mid Range</v>
      </c>
    </row>
    <row r="4834" spans="1:11" x14ac:dyDescent="0.3">
      <c r="A4834" t="s">
        <v>6464</v>
      </c>
      <c r="B4834" t="s">
        <v>90</v>
      </c>
      <c r="C4834" t="s">
        <v>142</v>
      </c>
      <c r="D4834" t="s">
        <v>1780</v>
      </c>
      <c r="E4834">
        <v>130</v>
      </c>
      <c r="F4834">
        <v>130</v>
      </c>
      <c r="G4834" t="s">
        <v>147</v>
      </c>
      <c r="H4834">
        <v>4.0999999999999996</v>
      </c>
      <c r="I4834">
        <f>F4834-E4834</f>
        <v>0</v>
      </c>
      <c r="J4834">
        <f>I4834*100/F4834</f>
        <v>0</v>
      </c>
      <c r="K4834" t="str">
        <f>IF(E4834&lt;=200,"Budget",IF(E4834&lt;=500,"Mid Range","Premium"))</f>
        <v>Budget</v>
      </c>
    </row>
    <row r="4835" spans="1:11" x14ac:dyDescent="0.3">
      <c r="A4835" t="s">
        <v>6465</v>
      </c>
      <c r="B4835" t="s">
        <v>90</v>
      </c>
      <c r="C4835" t="s">
        <v>305</v>
      </c>
      <c r="D4835" t="s">
        <v>1897</v>
      </c>
      <c r="E4835">
        <v>222.69</v>
      </c>
      <c r="F4835">
        <v>235</v>
      </c>
      <c r="G4835" t="s">
        <v>2172</v>
      </c>
      <c r="H4835">
        <v>4.2</v>
      </c>
      <c r="I4835">
        <f>F4835-E4835</f>
        <v>12.310000000000002</v>
      </c>
      <c r="J4835">
        <f>I4835*100/F4835</f>
        <v>5.2382978723404268</v>
      </c>
      <c r="K4835" t="str">
        <f>IF(E4835&lt;=200,"Budget",IF(E4835&lt;=500,"Mid Range","Premium"))</f>
        <v>Mid Range</v>
      </c>
    </row>
    <row r="4836" spans="1:11" x14ac:dyDescent="0.3">
      <c r="A4836" t="s">
        <v>6466</v>
      </c>
      <c r="B4836" t="s">
        <v>9</v>
      </c>
      <c r="C4836" t="s">
        <v>28</v>
      </c>
      <c r="D4836" t="s">
        <v>531</v>
      </c>
      <c r="E4836">
        <v>89.1</v>
      </c>
      <c r="F4836">
        <v>99</v>
      </c>
      <c r="G4836" t="s">
        <v>892</v>
      </c>
      <c r="H4836">
        <v>4.4000000000000004</v>
      </c>
      <c r="I4836">
        <f>F4836-E4836</f>
        <v>9.9000000000000057</v>
      </c>
      <c r="J4836">
        <f>I4836*100/F4836</f>
        <v>10.000000000000005</v>
      </c>
      <c r="K4836" t="str">
        <f>IF(E4836&lt;=200,"Budget",IF(E4836&lt;=500,"Mid Range","Premium"))</f>
        <v>Budget</v>
      </c>
    </row>
    <row r="4837" spans="1:11" x14ac:dyDescent="0.3">
      <c r="A4837" t="s">
        <v>6467</v>
      </c>
      <c r="B4837" t="s">
        <v>14</v>
      </c>
      <c r="C4837" t="s">
        <v>15</v>
      </c>
      <c r="D4837" t="s">
        <v>2917</v>
      </c>
      <c r="E4837">
        <v>189</v>
      </c>
      <c r="F4837">
        <v>259</v>
      </c>
      <c r="G4837" t="s">
        <v>140</v>
      </c>
      <c r="H4837">
        <v>3.9</v>
      </c>
      <c r="I4837">
        <f>F4837-E4837</f>
        <v>70</v>
      </c>
      <c r="J4837">
        <f>I4837*100/F4837</f>
        <v>27.027027027027028</v>
      </c>
      <c r="K4837" t="str">
        <f>IF(E4837&lt;=200,"Budget",IF(E4837&lt;=500,"Mid Range","Premium"))</f>
        <v>Budget</v>
      </c>
    </row>
    <row r="4838" spans="1:11" x14ac:dyDescent="0.3">
      <c r="A4838" t="s">
        <v>6468</v>
      </c>
      <c r="B4838" t="s">
        <v>90</v>
      </c>
      <c r="C4838" t="s">
        <v>1296</v>
      </c>
      <c r="D4838" t="s">
        <v>4010</v>
      </c>
      <c r="E4838">
        <v>55</v>
      </c>
      <c r="F4838">
        <v>55</v>
      </c>
      <c r="G4838" t="s">
        <v>1297</v>
      </c>
      <c r="H4838">
        <v>3.4</v>
      </c>
      <c r="I4838">
        <f>F4838-E4838</f>
        <v>0</v>
      </c>
      <c r="J4838">
        <f>I4838*100/F4838</f>
        <v>0</v>
      </c>
      <c r="K4838" t="str">
        <f>IF(E4838&lt;=200,"Budget",IF(E4838&lt;=500,"Mid Range","Premium"))</f>
        <v>Budget</v>
      </c>
    </row>
    <row r="4839" spans="1:11" x14ac:dyDescent="0.3">
      <c r="A4839" t="s">
        <v>6469</v>
      </c>
      <c r="B4839" t="s">
        <v>90</v>
      </c>
      <c r="C4839" t="s">
        <v>173</v>
      </c>
      <c r="D4839" t="s">
        <v>731</v>
      </c>
      <c r="E4839">
        <v>190</v>
      </c>
      <c r="F4839">
        <v>190</v>
      </c>
      <c r="G4839" t="s">
        <v>266</v>
      </c>
      <c r="H4839">
        <v>4.3</v>
      </c>
      <c r="I4839">
        <f>F4839-E4839</f>
        <v>0</v>
      </c>
      <c r="J4839">
        <f>I4839*100/F4839</f>
        <v>0</v>
      </c>
      <c r="K4839" t="str">
        <f>IF(E4839&lt;=200,"Budget",IF(E4839&lt;=500,"Mid Range","Premium"))</f>
        <v>Budget</v>
      </c>
    </row>
    <row r="4840" spans="1:11" x14ac:dyDescent="0.3">
      <c r="A4840" t="s">
        <v>6470</v>
      </c>
      <c r="B4840" t="s">
        <v>50</v>
      </c>
      <c r="C4840" t="s">
        <v>751</v>
      </c>
      <c r="D4840" t="s">
        <v>1105</v>
      </c>
      <c r="E4840">
        <v>229</v>
      </c>
      <c r="F4840">
        <v>229</v>
      </c>
      <c r="G4840" t="s">
        <v>716</v>
      </c>
      <c r="H4840">
        <v>3.5</v>
      </c>
      <c r="I4840">
        <f>F4840-E4840</f>
        <v>0</v>
      </c>
      <c r="J4840">
        <f>I4840*100/F4840</f>
        <v>0</v>
      </c>
      <c r="K4840" t="str">
        <f>IF(E4840&lt;=200,"Budget",IF(E4840&lt;=500,"Mid Range","Premium"))</f>
        <v>Mid Range</v>
      </c>
    </row>
    <row r="4841" spans="1:11" x14ac:dyDescent="0.3">
      <c r="A4841" t="s">
        <v>6471</v>
      </c>
      <c r="B4841" t="s">
        <v>19</v>
      </c>
      <c r="C4841" t="s">
        <v>64</v>
      </c>
      <c r="D4841" t="s">
        <v>6472</v>
      </c>
      <c r="E4841">
        <v>75</v>
      </c>
      <c r="F4841">
        <v>75</v>
      </c>
      <c r="G4841" t="s">
        <v>66</v>
      </c>
      <c r="H4841">
        <v>4.0999999999999996</v>
      </c>
      <c r="I4841">
        <f>F4841-E4841</f>
        <v>0</v>
      </c>
      <c r="J4841">
        <f>I4841*100/F4841</f>
        <v>0</v>
      </c>
      <c r="K4841" t="str">
        <f>IF(E4841&lt;=200,"Budget",IF(E4841&lt;=500,"Mid Range","Premium"))</f>
        <v>Budget</v>
      </c>
    </row>
    <row r="4842" spans="1:11" x14ac:dyDescent="0.3">
      <c r="A4842" t="s">
        <v>1549</v>
      </c>
      <c r="B4842" t="s">
        <v>90</v>
      </c>
      <c r="C4842" t="s">
        <v>639</v>
      </c>
      <c r="D4842" t="s">
        <v>461</v>
      </c>
      <c r="E4842">
        <v>98</v>
      </c>
      <c r="F4842">
        <v>125</v>
      </c>
      <c r="G4842" t="s">
        <v>640</v>
      </c>
      <c r="H4842">
        <v>3.9</v>
      </c>
      <c r="I4842">
        <f>F4842-E4842</f>
        <v>27</v>
      </c>
      <c r="J4842">
        <f>I4842*100/F4842</f>
        <v>21.6</v>
      </c>
      <c r="K4842" t="str">
        <f>IF(E4842&lt;=200,"Budget",IF(E4842&lt;=500,"Mid Range","Premium"))</f>
        <v>Budget</v>
      </c>
    </row>
    <row r="4843" spans="1:11" x14ac:dyDescent="0.3">
      <c r="A4843" t="s">
        <v>6473</v>
      </c>
      <c r="B4843" t="s">
        <v>14</v>
      </c>
      <c r="C4843" t="s">
        <v>454</v>
      </c>
      <c r="D4843" t="s">
        <v>1989</v>
      </c>
      <c r="E4843">
        <v>399</v>
      </c>
      <c r="F4843">
        <v>499</v>
      </c>
      <c r="G4843" t="s">
        <v>1783</v>
      </c>
      <c r="H4843">
        <v>4</v>
      </c>
      <c r="I4843">
        <f>F4843-E4843</f>
        <v>100</v>
      </c>
      <c r="J4843">
        <f>I4843*100/F4843</f>
        <v>20.040080160320642</v>
      </c>
      <c r="K4843" t="str">
        <f>IF(E4843&lt;=200,"Budget",IF(E4843&lt;=500,"Mid Range","Premium"))</f>
        <v>Mid Range</v>
      </c>
    </row>
    <row r="4844" spans="1:11" x14ac:dyDescent="0.3">
      <c r="A4844" t="s">
        <v>3487</v>
      </c>
      <c r="B4844" t="s">
        <v>90</v>
      </c>
      <c r="C4844" t="s">
        <v>610</v>
      </c>
      <c r="D4844" t="s">
        <v>143</v>
      </c>
      <c r="E4844">
        <v>180</v>
      </c>
      <c r="F4844">
        <v>259</v>
      </c>
      <c r="G4844" t="s">
        <v>3488</v>
      </c>
      <c r="H4844">
        <v>4</v>
      </c>
      <c r="I4844">
        <f>F4844-E4844</f>
        <v>79</v>
      </c>
      <c r="J4844">
        <f>I4844*100/F4844</f>
        <v>30.501930501930502</v>
      </c>
      <c r="K4844" t="str">
        <f>IF(E4844&lt;=200,"Budget",IF(E4844&lt;=500,"Mid Range","Premium"))</f>
        <v>Budget</v>
      </c>
    </row>
    <row r="4845" spans="1:11" x14ac:dyDescent="0.3">
      <c r="A4845" t="s">
        <v>6474</v>
      </c>
      <c r="B4845" t="s">
        <v>90</v>
      </c>
      <c r="C4845" t="s">
        <v>173</v>
      </c>
      <c r="D4845" t="s">
        <v>497</v>
      </c>
      <c r="E4845">
        <v>310.39999999999998</v>
      </c>
      <c r="F4845">
        <v>320</v>
      </c>
      <c r="G4845" t="s">
        <v>388</v>
      </c>
      <c r="H4845">
        <v>4</v>
      </c>
      <c r="I4845">
        <f>F4845-E4845</f>
        <v>9.6000000000000227</v>
      </c>
      <c r="J4845">
        <f>I4845*100/F4845</f>
        <v>3.0000000000000071</v>
      </c>
      <c r="K4845" t="str">
        <f>IF(E4845&lt;=200,"Budget",IF(E4845&lt;=500,"Mid Range","Premium"))</f>
        <v>Mid Range</v>
      </c>
    </row>
    <row r="4846" spans="1:11" x14ac:dyDescent="0.3">
      <c r="A4846" t="s">
        <v>6475</v>
      </c>
      <c r="B4846" t="s">
        <v>107</v>
      </c>
      <c r="C4846" t="s">
        <v>108</v>
      </c>
      <c r="D4846" t="s">
        <v>739</v>
      </c>
      <c r="E4846">
        <v>245</v>
      </c>
      <c r="F4846">
        <v>245</v>
      </c>
      <c r="G4846" t="s">
        <v>680</v>
      </c>
      <c r="H4846">
        <v>4</v>
      </c>
      <c r="I4846">
        <f>F4846-E4846</f>
        <v>0</v>
      </c>
      <c r="J4846">
        <f>I4846*100/F4846</f>
        <v>0</v>
      </c>
      <c r="K4846" t="str">
        <f>IF(E4846&lt;=200,"Budget",IF(E4846&lt;=500,"Mid Range","Premium"))</f>
        <v>Mid Range</v>
      </c>
    </row>
    <row r="4847" spans="1:11" x14ac:dyDescent="0.3">
      <c r="A4847" t="s">
        <v>6476</v>
      </c>
      <c r="B4847" t="s">
        <v>50</v>
      </c>
      <c r="C4847" t="s">
        <v>73</v>
      </c>
      <c r="D4847" t="s">
        <v>961</v>
      </c>
      <c r="E4847">
        <v>140</v>
      </c>
      <c r="F4847">
        <v>140</v>
      </c>
      <c r="G4847" t="s">
        <v>75</v>
      </c>
      <c r="H4847">
        <v>4.5</v>
      </c>
      <c r="I4847">
        <f>F4847-E4847</f>
        <v>0</v>
      </c>
      <c r="J4847">
        <f>I4847*100/F4847</f>
        <v>0</v>
      </c>
      <c r="K4847" t="str">
        <f>IF(E4847&lt;=200,"Budget",IF(E4847&lt;=500,"Mid Range","Premium"))</f>
        <v>Budget</v>
      </c>
    </row>
    <row r="4848" spans="1:11" x14ac:dyDescent="0.3">
      <c r="A4848" t="s">
        <v>6477</v>
      </c>
      <c r="B4848" t="s">
        <v>107</v>
      </c>
      <c r="C4848" t="s">
        <v>205</v>
      </c>
      <c r="D4848" t="s">
        <v>686</v>
      </c>
      <c r="E4848">
        <v>60</v>
      </c>
      <c r="F4848">
        <v>60</v>
      </c>
      <c r="G4848" t="s">
        <v>382</v>
      </c>
      <c r="H4848">
        <v>4.0999999999999996</v>
      </c>
      <c r="I4848">
        <f>F4848-E4848</f>
        <v>0</v>
      </c>
      <c r="J4848">
        <f>I4848*100/F4848</f>
        <v>0</v>
      </c>
      <c r="K4848" t="str">
        <f>IF(E4848&lt;=200,"Budget",IF(E4848&lt;=500,"Mid Range","Premium"))</f>
        <v>Budget</v>
      </c>
    </row>
    <row r="4849" spans="1:11" x14ac:dyDescent="0.3">
      <c r="A4849" t="s">
        <v>6478</v>
      </c>
      <c r="B4849" t="s">
        <v>14</v>
      </c>
      <c r="C4849" t="s">
        <v>270</v>
      </c>
      <c r="D4849" t="s">
        <v>651</v>
      </c>
      <c r="E4849">
        <v>449</v>
      </c>
      <c r="F4849">
        <v>545</v>
      </c>
      <c r="G4849" t="s">
        <v>271</v>
      </c>
      <c r="H4849">
        <v>3.7</v>
      </c>
      <c r="I4849">
        <f>F4849-E4849</f>
        <v>96</v>
      </c>
      <c r="J4849">
        <f>I4849*100/F4849</f>
        <v>17.61467889908257</v>
      </c>
      <c r="K4849" t="str">
        <f>IF(E4849&lt;=200,"Budget",IF(E4849&lt;=500,"Mid Range","Premium"))</f>
        <v>Mid Range</v>
      </c>
    </row>
    <row r="4850" spans="1:11" x14ac:dyDescent="0.3">
      <c r="A4850" t="s">
        <v>6479</v>
      </c>
      <c r="B4850" t="s">
        <v>9</v>
      </c>
      <c r="C4850" t="s">
        <v>36</v>
      </c>
      <c r="D4850" t="s">
        <v>321</v>
      </c>
      <c r="E4850">
        <v>213.75</v>
      </c>
      <c r="F4850">
        <v>225</v>
      </c>
      <c r="G4850" t="s">
        <v>333</v>
      </c>
      <c r="H4850">
        <v>4</v>
      </c>
      <c r="I4850">
        <f>F4850-E4850</f>
        <v>11.25</v>
      </c>
      <c r="J4850">
        <f>I4850*100/F4850</f>
        <v>5</v>
      </c>
      <c r="K4850" t="str">
        <f>IF(E4850&lt;=200,"Budget",IF(E4850&lt;=500,"Mid Range","Premium"))</f>
        <v>Mid Range</v>
      </c>
    </row>
    <row r="4851" spans="1:11" x14ac:dyDescent="0.3">
      <c r="A4851" t="s">
        <v>6480</v>
      </c>
      <c r="B4851" t="s">
        <v>107</v>
      </c>
      <c r="C4851" t="s">
        <v>187</v>
      </c>
      <c r="D4851" t="s">
        <v>2077</v>
      </c>
      <c r="E4851">
        <v>44.1</v>
      </c>
      <c r="F4851">
        <v>45</v>
      </c>
      <c r="G4851" t="s">
        <v>189</v>
      </c>
      <c r="H4851">
        <v>4.0999999999999996</v>
      </c>
      <c r="I4851">
        <f>F4851-E4851</f>
        <v>0.89999999999999858</v>
      </c>
      <c r="J4851">
        <f>I4851*100/F4851</f>
        <v>1.9999999999999969</v>
      </c>
      <c r="K4851" t="str">
        <f>IF(E4851&lt;=200,"Budget",IF(E4851&lt;=500,"Mid Range","Premium"))</f>
        <v>Budget</v>
      </c>
    </row>
    <row r="4852" spans="1:11" x14ac:dyDescent="0.3">
      <c r="A4852" t="s">
        <v>6481</v>
      </c>
      <c r="B4852" t="s">
        <v>9</v>
      </c>
      <c r="C4852" t="s">
        <v>236</v>
      </c>
      <c r="D4852" t="s">
        <v>863</v>
      </c>
      <c r="E4852">
        <v>75</v>
      </c>
      <c r="F4852">
        <v>75</v>
      </c>
      <c r="G4852" t="s">
        <v>243</v>
      </c>
      <c r="H4852">
        <v>4.3</v>
      </c>
      <c r="I4852">
        <f>F4852-E4852</f>
        <v>0</v>
      </c>
      <c r="J4852">
        <f>I4852*100/F4852</f>
        <v>0</v>
      </c>
      <c r="K4852" t="str">
        <f>IF(E4852&lt;=200,"Budget",IF(E4852&lt;=500,"Mid Range","Premium"))</f>
        <v>Budget</v>
      </c>
    </row>
    <row r="4853" spans="1:11" x14ac:dyDescent="0.3">
      <c r="A4853" t="s">
        <v>6482</v>
      </c>
      <c r="B4853" t="s">
        <v>90</v>
      </c>
      <c r="C4853" t="s">
        <v>639</v>
      </c>
      <c r="D4853" t="s">
        <v>461</v>
      </c>
      <c r="E4853">
        <v>174</v>
      </c>
      <c r="F4853">
        <v>215</v>
      </c>
      <c r="G4853" t="s">
        <v>640</v>
      </c>
      <c r="H4853">
        <v>4.0999999999999996</v>
      </c>
      <c r="I4853">
        <f>F4853-E4853</f>
        <v>41</v>
      </c>
      <c r="J4853">
        <f>I4853*100/F4853</f>
        <v>19.069767441860463</v>
      </c>
      <c r="K4853" t="str">
        <f>IF(E4853&lt;=200,"Budget",IF(E4853&lt;=500,"Mid Range","Premium"))</f>
        <v>Budget</v>
      </c>
    </row>
    <row r="4854" spans="1:11" x14ac:dyDescent="0.3">
      <c r="A4854" t="s">
        <v>5928</v>
      </c>
      <c r="B4854" t="s">
        <v>9</v>
      </c>
      <c r="C4854" t="s">
        <v>10</v>
      </c>
      <c r="D4854" t="s">
        <v>1916</v>
      </c>
      <c r="E4854">
        <v>594.15</v>
      </c>
      <c r="F4854">
        <v>699</v>
      </c>
      <c r="G4854" t="s">
        <v>44</v>
      </c>
      <c r="H4854">
        <v>4.3</v>
      </c>
      <c r="I4854">
        <f>F4854-E4854</f>
        <v>104.85000000000002</v>
      </c>
      <c r="J4854">
        <f>I4854*100/F4854</f>
        <v>15.000000000000002</v>
      </c>
      <c r="K4854" t="str">
        <f>IF(E4854&lt;=200,"Budget",IF(E4854&lt;=500,"Mid Range","Premium"))</f>
        <v>Premium</v>
      </c>
    </row>
    <row r="4855" spans="1:11" x14ac:dyDescent="0.3">
      <c r="A4855" t="s">
        <v>6483</v>
      </c>
      <c r="B4855" t="s">
        <v>50</v>
      </c>
      <c r="C4855" t="s">
        <v>95</v>
      </c>
      <c r="D4855" t="s">
        <v>1996</v>
      </c>
      <c r="E4855">
        <v>220.5</v>
      </c>
      <c r="F4855">
        <v>245</v>
      </c>
      <c r="G4855" t="s">
        <v>587</v>
      </c>
      <c r="H4855">
        <v>4</v>
      </c>
      <c r="I4855">
        <f>F4855-E4855</f>
        <v>24.5</v>
      </c>
      <c r="J4855">
        <f>I4855*100/F4855</f>
        <v>10</v>
      </c>
      <c r="K4855" t="str">
        <f>IF(E4855&lt;=200,"Budget",IF(E4855&lt;=500,"Mid Range","Premium"))</f>
        <v>Mid Range</v>
      </c>
    </row>
    <row r="4856" spans="1:11" x14ac:dyDescent="0.3">
      <c r="A4856" t="s">
        <v>6484</v>
      </c>
      <c r="B4856" t="s">
        <v>19</v>
      </c>
      <c r="C4856" t="s">
        <v>20</v>
      </c>
      <c r="D4856" t="s">
        <v>6485</v>
      </c>
      <c r="E4856">
        <v>99</v>
      </c>
      <c r="F4856">
        <v>99</v>
      </c>
      <c r="G4856" t="s">
        <v>22</v>
      </c>
      <c r="H4856">
        <v>4.4000000000000004</v>
      </c>
      <c r="I4856">
        <f>F4856-E4856</f>
        <v>0</v>
      </c>
      <c r="J4856">
        <f>I4856*100/F4856</f>
        <v>0</v>
      </c>
      <c r="K4856" t="str">
        <f>IF(E4856&lt;=200,"Budget",IF(E4856&lt;=500,"Mid Range","Premium"))</f>
        <v>Budget</v>
      </c>
    </row>
    <row r="4857" spans="1:11" x14ac:dyDescent="0.3">
      <c r="A4857" t="s">
        <v>4318</v>
      </c>
      <c r="B4857" t="s">
        <v>50</v>
      </c>
      <c r="C4857" t="s">
        <v>79</v>
      </c>
      <c r="D4857" t="s">
        <v>1812</v>
      </c>
      <c r="E4857">
        <v>200</v>
      </c>
      <c r="F4857">
        <v>200</v>
      </c>
      <c r="G4857" t="s">
        <v>2418</v>
      </c>
      <c r="H4857">
        <v>3.7</v>
      </c>
      <c r="I4857">
        <f>F4857-E4857</f>
        <v>0</v>
      </c>
      <c r="J4857">
        <f>I4857*100/F4857</f>
        <v>0</v>
      </c>
      <c r="K4857" t="str">
        <f>IF(E4857&lt;=200,"Budget",IF(E4857&lt;=500,"Mid Range","Premium"))</f>
        <v>Budget</v>
      </c>
    </row>
    <row r="4858" spans="1:11" x14ac:dyDescent="0.3">
      <c r="A4858" t="s">
        <v>6486</v>
      </c>
      <c r="B4858" t="s">
        <v>90</v>
      </c>
      <c r="C4858" t="s">
        <v>91</v>
      </c>
      <c r="D4858" t="s">
        <v>2548</v>
      </c>
      <c r="E4858">
        <v>200</v>
      </c>
      <c r="F4858">
        <v>200</v>
      </c>
      <c r="G4858" t="s">
        <v>93</v>
      </c>
      <c r="H4858">
        <v>4.0999999999999996</v>
      </c>
      <c r="I4858">
        <f>F4858-E4858</f>
        <v>0</v>
      </c>
      <c r="J4858">
        <f>I4858*100/F4858</f>
        <v>0</v>
      </c>
      <c r="K4858" t="str">
        <f>IF(E4858&lt;=200,"Budget",IF(E4858&lt;=500,"Mid Range","Premium"))</f>
        <v>Budget</v>
      </c>
    </row>
    <row r="4859" spans="1:11" x14ac:dyDescent="0.3">
      <c r="A4859" t="s">
        <v>6487</v>
      </c>
      <c r="B4859" t="s">
        <v>107</v>
      </c>
      <c r="C4859" t="s">
        <v>205</v>
      </c>
      <c r="D4859" t="s">
        <v>1175</v>
      </c>
      <c r="E4859">
        <v>40</v>
      </c>
      <c r="F4859">
        <v>45</v>
      </c>
      <c r="G4859" t="s">
        <v>500</v>
      </c>
      <c r="H4859">
        <v>4.0999999999999996</v>
      </c>
      <c r="I4859">
        <f>F4859-E4859</f>
        <v>5</v>
      </c>
      <c r="J4859">
        <f>I4859*100/F4859</f>
        <v>11.111111111111111</v>
      </c>
      <c r="K4859" t="str">
        <f>IF(E4859&lt;=200,"Budget",IF(E4859&lt;=500,"Mid Range","Premium"))</f>
        <v>Budget</v>
      </c>
    </row>
    <row r="4860" spans="1:11" x14ac:dyDescent="0.3">
      <c r="A4860" t="s">
        <v>6488</v>
      </c>
      <c r="B4860" t="s">
        <v>19</v>
      </c>
      <c r="C4860" t="s">
        <v>20</v>
      </c>
      <c r="D4860" t="s">
        <v>562</v>
      </c>
      <c r="E4860">
        <v>349</v>
      </c>
      <c r="F4860">
        <v>355</v>
      </c>
      <c r="G4860" t="s">
        <v>806</v>
      </c>
      <c r="H4860">
        <v>5</v>
      </c>
      <c r="I4860">
        <f>F4860-E4860</f>
        <v>6</v>
      </c>
      <c r="J4860">
        <f>I4860*100/F4860</f>
        <v>1.6901408450704225</v>
      </c>
      <c r="K4860" t="str">
        <f>IF(E4860&lt;=200,"Budget",IF(E4860&lt;=500,"Mid Range","Premium"))</f>
        <v>Mid Range</v>
      </c>
    </row>
    <row r="4861" spans="1:11" x14ac:dyDescent="0.3">
      <c r="A4861" t="s">
        <v>6489</v>
      </c>
      <c r="B4861" t="s">
        <v>19</v>
      </c>
      <c r="C4861" t="s">
        <v>46</v>
      </c>
      <c r="D4861" t="s">
        <v>1028</v>
      </c>
      <c r="E4861">
        <v>199</v>
      </c>
      <c r="F4861">
        <v>199</v>
      </c>
      <c r="G4861" t="s">
        <v>484</v>
      </c>
      <c r="H4861">
        <v>4.2</v>
      </c>
      <c r="I4861">
        <f>F4861-E4861</f>
        <v>0</v>
      </c>
      <c r="J4861">
        <f>I4861*100/F4861</f>
        <v>0</v>
      </c>
      <c r="K4861" t="str">
        <f>IF(E4861&lt;=200,"Budget",IF(E4861&lt;=500,"Mid Range","Premium"))</f>
        <v>Budget</v>
      </c>
    </row>
    <row r="4862" spans="1:11" x14ac:dyDescent="0.3">
      <c r="A4862" t="s">
        <v>6490</v>
      </c>
      <c r="B4862" t="s">
        <v>90</v>
      </c>
      <c r="C4862" t="s">
        <v>458</v>
      </c>
      <c r="D4862" t="s">
        <v>1934</v>
      </c>
      <c r="E4862">
        <v>160</v>
      </c>
      <c r="F4862">
        <v>160</v>
      </c>
      <c r="G4862" t="s">
        <v>459</v>
      </c>
      <c r="H4862">
        <v>4</v>
      </c>
      <c r="I4862">
        <f>F4862-E4862</f>
        <v>0</v>
      </c>
      <c r="J4862">
        <f>I4862*100/F4862</f>
        <v>0</v>
      </c>
      <c r="K4862" t="str">
        <f>IF(E4862&lt;=200,"Budget",IF(E4862&lt;=500,"Mid Range","Premium"))</f>
        <v>Budget</v>
      </c>
    </row>
    <row r="4863" spans="1:11" x14ac:dyDescent="0.3">
      <c r="A4863" t="s">
        <v>6491</v>
      </c>
      <c r="B4863" t="s">
        <v>9</v>
      </c>
      <c r="C4863" t="s">
        <v>28</v>
      </c>
      <c r="D4863" t="s">
        <v>671</v>
      </c>
      <c r="E4863">
        <v>295</v>
      </c>
      <c r="F4863">
        <v>295</v>
      </c>
      <c r="G4863" t="s">
        <v>30</v>
      </c>
      <c r="H4863">
        <v>1</v>
      </c>
      <c r="I4863">
        <f>F4863-E4863</f>
        <v>0</v>
      </c>
      <c r="J4863">
        <f>I4863*100/F4863</f>
        <v>0</v>
      </c>
      <c r="K4863" t="str">
        <f>IF(E4863&lt;=200,"Budget",IF(E4863&lt;=500,"Mid Range","Premium"))</f>
        <v>Mid Range</v>
      </c>
    </row>
    <row r="4864" spans="1:11" x14ac:dyDescent="0.3">
      <c r="A4864" t="s">
        <v>6492</v>
      </c>
      <c r="B4864" t="s">
        <v>19</v>
      </c>
      <c r="C4864" t="s">
        <v>32</v>
      </c>
      <c r="D4864" t="s">
        <v>1845</v>
      </c>
      <c r="E4864">
        <v>40</v>
      </c>
      <c r="F4864">
        <v>40</v>
      </c>
      <c r="G4864" t="s">
        <v>755</v>
      </c>
      <c r="H4864">
        <v>4.3</v>
      </c>
      <c r="I4864">
        <f>F4864-E4864</f>
        <v>0</v>
      </c>
      <c r="J4864">
        <f>I4864*100/F4864</f>
        <v>0</v>
      </c>
      <c r="K4864" t="str">
        <f>IF(E4864&lt;=200,"Budget",IF(E4864&lt;=500,"Mid Range","Premium"))</f>
        <v>Budget</v>
      </c>
    </row>
    <row r="4865" spans="1:11" x14ac:dyDescent="0.3">
      <c r="A4865" t="s">
        <v>6493</v>
      </c>
      <c r="B4865" t="s">
        <v>19</v>
      </c>
      <c r="C4865" t="s">
        <v>32</v>
      </c>
      <c r="D4865" t="s">
        <v>1011</v>
      </c>
      <c r="E4865">
        <v>103</v>
      </c>
      <c r="F4865">
        <v>105</v>
      </c>
      <c r="G4865" t="s">
        <v>62</v>
      </c>
      <c r="H4865">
        <v>4.0999999999999996</v>
      </c>
      <c r="I4865">
        <f>F4865-E4865</f>
        <v>2</v>
      </c>
      <c r="J4865">
        <f>I4865*100/F4865</f>
        <v>1.9047619047619047</v>
      </c>
      <c r="K4865" t="str">
        <f>IF(E4865&lt;=200,"Budget",IF(E4865&lt;=500,"Mid Range","Premium"))</f>
        <v>Budget</v>
      </c>
    </row>
    <row r="4866" spans="1:11" x14ac:dyDescent="0.3">
      <c r="A4866" t="s">
        <v>6494</v>
      </c>
      <c r="B4866" t="s">
        <v>50</v>
      </c>
      <c r="C4866" t="s">
        <v>401</v>
      </c>
      <c r="D4866" t="s">
        <v>1677</v>
      </c>
      <c r="E4866">
        <v>285</v>
      </c>
      <c r="F4866">
        <v>285</v>
      </c>
      <c r="G4866" t="s">
        <v>852</v>
      </c>
      <c r="H4866">
        <v>4.5</v>
      </c>
      <c r="I4866">
        <f>F4866-E4866</f>
        <v>0</v>
      </c>
      <c r="J4866">
        <f>I4866*100/F4866</f>
        <v>0</v>
      </c>
      <c r="K4866" t="str">
        <f>IF(E4866&lt;=200,"Budget",IF(E4866&lt;=500,"Mid Range","Premium"))</f>
        <v>Mid Range</v>
      </c>
    </row>
    <row r="4867" spans="1:11" x14ac:dyDescent="0.3">
      <c r="A4867" t="s">
        <v>6495</v>
      </c>
      <c r="B4867" t="s">
        <v>19</v>
      </c>
      <c r="C4867" t="s">
        <v>215</v>
      </c>
      <c r="D4867" t="s">
        <v>6496</v>
      </c>
      <c r="E4867">
        <v>295</v>
      </c>
      <c r="F4867">
        <v>295</v>
      </c>
      <c r="G4867" t="s">
        <v>217</v>
      </c>
      <c r="H4867">
        <v>4</v>
      </c>
      <c r="I4867">
        <f>F4867-E4867</f>
        <v>0</v>
      </c>
      <c r="J4867">
        <f>I4867*100/F4867</f>
        <v>0</v>
      </c>
      <c r="K4867" t="str">
        <f>IF(E4867&lt;=200,"Budget",IF(E4867&lt;=500,"Mid Range","Premium"))</f>
        <v>Mid Range</v>
      </c>
    </row>
    <row r="4868" spans="1:11" x14ac:dyDescent="0.3">
      <c r="A4868" t="s">
        <v>6497</v>
      </c>
      <c r="B4868" t="s">
        <v>14</v>
      </c>
      <c r="C4868" t="s">
        <v>15</v>
      </c>
      <c r="D4868" t="s">
        <v>539</v>
      </c>
      <c r="E4868">
        <v>119</v>
      </c>
      <c r="F4868">
        <v>182</v>
      </c>
      <c r="G4868" t="s">
        <v>140</v>
      </c>
      <c r="H4868">
        <v>3.6</v>
      </c>
      <c r="I4868">
        <f>F4868-E4868</f>
        <v>63</v>
      </c>
      <c r="J4868">
        <f>I4868*100/F4868</f>
        <v>34.615384615384613</v>
      </c>
      <c r="K4868" t="str">
        <f>IF(E4868&lt;=200,"Budget",IF(E4868&lt;=500,"Mid Range","Premium"))</f>
        <v>Budget</v>
      </c>
    </row>
    <row r="4869" spans="1:11" x14ac:dyDescent="0.3">
      <c r="A4869" t="s">
        <v>6498</v>
      </c>
      <c r="B4869" t="s">
        <v>19</v>
      </c>
      <c r="C4869" t="s">
        <v>606</v>
      </c>
      <c r="D4869" t="s">
        <v>2876</v>
      </c>
      <c r="E4869">
        <v>325</v>
      </c>
      <c r="F4869">
        <v>325</v>
      </c>
      <c r="G4869" t="s">
        <v>608</v>
      </c>
      <c r="H4869">
        <v>5</v>
      </c>
      <c r="I4869">
        <f>F4869-E4869</f>
        <v>0</v>
      </c>
      <c r="J4869">
        <f>I4869*100/F4869</f>
        <v>0</v>
      </c>
      <c r="K4869" t="str">
        <f>IF(E4869&lt;=200,"Budget",IF(E4869&lt;=500,"Mid Range","Premium"))</f>
        <v>Mid Range</v>
      </c>
    </row>
    <row r="4870" spans="1:11" x14ac:dyDescent="0.3">
      <c r="A4870" t="s">
        <v>6499</v>
      </c>
      <c r="B4870" t="s">
        <v>126</v>
      </c>
      <c r="C4870" t="s">
        <v>285</v>
      </c>
      <c r="D4870" t="s">
        <v>5931</v>
      </c>
      <c r="E4870">
        <v>140</v>
      </c>
      <c r="F4870">
        <v>140</v>
      </c>
      <c r="G4870" t="s">
        <v>1911</v>
      </c>
      <c r="H4870">
        <v>4</v>
      </c>
      <c r="I4870">
        <f>F4870-E4870</f>
        <v>0</v>
      </c>
      <c r="J4870">
        <f>I4870*100/F4870</f>
        <v>0</v>
      </c>
      <c r="K4870" t="str">
        <f>IF(E4870&lt;=200,"Budget",IF(E4870&lt;=500,"Mid Range","Premium"))</f>
        <v>Budget</v>
      </c>
    </row>
    <row r="4871" spans="1:11" x14ac:dyDescent="0.3">
      <c r="A4871" t="s">
        <v>6500</v>
      </c>
      <c r="B4871" t="s">
        <v>14</v>
      </c>
      <c r="C4871" t="s">
        <v>15</v>
      </c>
      <c r="D4871" t="s">
        <v>651</v>
      </c>
      <c r="E4871">
        <v>439</v>
      </c>
      <c r="F4871">
        <v>540</v>
      </c>
      <c r="G4871" t="s">
        <v>17</v>
      </c>
      <c r="H4871">
        <v>2.7</v>
      </c>
      <c r="I4871">
        <f>F4871-E4871</f>
        <v>101</v>
      </c>
      <c r="J4871">
        <f>I4871*100/F4871</f>
        <v>18.703703703703702</v>
      </c>
      <c r="K4871" t="str">
        <f>IF(E4871&lt;=200,"Budget",IF(E4871&lt;=500,"Mid Range","Premium"))</f>
        <v>Mid Range</v>
      </c>
    </row>
    <row r="4872" spans="1:11" x14ac:dyDescent="0.3">
      <c r="A4872" t="s">
        <v>6501</v>
      </c>
      <c r="B4872" t="s">
        <v>50</v>
      </c>
      <c r="C4872" t="s">
        <v>751</v>
      </c>
      <c r="D4872" t="s">
        <v>74</v>
      </c>
      <c r="E4872">
        <v>300</v>
      </c>
      <c r="F4872">
        <v>300</v>
      </c>
      <c r="G4872" t="s">
        <v>716</v>
      </c>
      <c r="H4872">
        <v>3</v>
      </c>
      <c r="I4872">
        <f>F4872-E4872</f>
        <v>0</v>
      </c>
      <c r="J4872">
        <f>I4872*100/F4872</f>
        <v>0</v>
      </c>
      <c r="K4872" t="str">
        <f>IF(E4872&lt;=200,"Budget",IF(E4872&lt;=500,"Mid Range","Premium"))</f>
        <v>Mid Range</v>
      </c>
    </row>
    <row r="4873" spans="1:11" x14ac:dyDescent="0.3">
      <c r="A4873" t="s">
        <v>6502</v>
      </c>
      <c r="B4873" t="s">
        <v>107</v>
      </c>
      <c r="C4873" t="s">
        <v>187</v>
      </c>
      <c r="D4873" t="s">
        <v>686</v>
      </c>
      <c r="E4873">
        <v>90</v>
      </c>
      <c r="F4873">
        <v>90</v>
      </c>
      <c r="G4873" t="s">
        <v>393</v>
      </c>
      <c r="H4873">
        <v>4.0999999999999996</v>
      </c>
      <c r="I4873">
        <f>F4873-E4873</f>
        <v>0</v>
      </c>
      <c r="J4873">
        <f>I4873*100/F4873</f>
        <v>0</v>
      </c>
      <c r="K4873" t="str">
        <f>IF(E4873&lt;=200,"Budget",IF(E4873&lt;=500,"Mid Range","Premium"))</f>
        <v>Budget</v>
      </c>
    </row>
    <row r="4874" spans="1:11" x14ac:dyDescent="0.3">
      <c r="A4874" t="s">
        <v>6503</v>
      </c>
      <c r="B4874" t="s">
        <v>14</v>
      </c>
      <c r="C4874" t="s">
        <v>15</v>
      </c>
      <c r="D4874" t="s">
        <v>104</v>
      </c>
      <c r="E4874">
        <v>369</v>
      </c>
      <c r="F4874">
        <v>425</v>
      </c>
      <c r="G4874" t="s">
        <v>17</v>
      </c>
      <c r="H4874">
        <v>4.5</v>
      </c>
      <c r="I4874">
        <f>F4874-E4874</f>
        <v>56</v>
      </c>
      <c r="J4874">
        <f>I4874*100/F4874</f>
        <v>13.176470588235293</v>
      </c>
      <c r="K4874" t="str">
        <f>IF(E4874&lt;=200,"Budget",IF(E4874&lt;=500,"Mid Range","Premium"))</f>
        <v>Mid Range</v>
      </c>
    </row>
    <row r="4875" spans="1:11" x14ac:dyDescent="0.3">
      <c r="A4875" t="s">
        <v>6504</v>
      </c>
      <c r="B4875" t="s">
        <v>14</v>
      </c>
      <c r="C4875" t="s">
        <v>15</v>
      </c>
      <c r="D4875" t="s">
        <v>539</v>
      </c>
      <c r="E4875">
        <v>469</v>
      </c>
      <c r="F4875">
        <v>796</v>
      </c>
      <c r="G4875" t="s">
        <v>140</v>
      </c>
      <c r="H4875">
        <v>3.5</v>
      </c>
      <c r="I4875">
        <f>F4875-E4875</f>
        <v>327</v>
      </c>
      <c r="J4875">
        <f>I4875*100/F4875</f>
        <v>41.08040201005025</v>
      </c>
      <c r="K4875" t="str">
        <f>IF(E4875&lt;=200,"Budget",IF(E4875&lt;=500,"Mid Range","Premium"))</f>
        <v>Mid Range</v>
      </c>
    </row>
    <row r="4876" spans="1:11" x14ac:dyDescent="0.3">
      <c r="A4876" t="s">
        <v>6505</v>
      </c>
      <c r="B4876" t="s">
        <v>50</v>
      </c>
      <c r="C4876" t="s">
        <v>169</v>
      </c>
      <c r="D4876" t="s">
        <v>928</v>
      </c>
      <c r="E4876">
        <v>225</v>
      </c>
      <c r="F4876">
        <v>225</v>
      </c>
      <c r="G4876" t="s">
        <v>171</v>
      </c>
      <c r="H4876">
        <v>4.2</v>
      </c>
      <c r="I4876">
        <f>F4876-E4876</f>
        <v>0</v>
      </c>
      <c r="J4876">
        <f>I4876*100/F4876</f>
        <v>0</v>
      </c>
      <c r="K4876" t="str">
        <f>IF(E4876&lt;=200,"Budget",IF(E4876&lt;=500,"Mid Range","Premium"))</f>
        <v>Mid Range</v>
      </c>
    </row>
    <row r="4877" spans="1:11" x14ac:dyDescent="0.3">
      <c r="A4877" t="s">
        <v>6506</v>
      </c>
      <c r="B4877" t="s">
        <v>90</v>
      </c>
      <c r="C4877" t="s">
        <v>173</v>
      </c>
      <c r="D4877" t="s">
        <v>143</v>
      </c>
      <c r="E4877">
        <v>190</v>
      </c>
      <c r="F4877">
        <v>229</v>
      </c>
      <c r="G4877" t="s">
        <v>266</v>
      </c>
      <c r="H4877">
        <v>3.9</v>
      </c>
      <c r="I4877">
        <f>F4877-E4877</f>
        <v>39</v>
      </c>
      <c r="J4877">
        <f>I4877*100/F4877</f>
        <v>17.030567685589521</v>
      </c>
      <c r="K4877" t="str">
        <f>IF(E4877&lt;=200,"Budget",IF(E4877&lt;=500,"Mid Range","Premium"))</f>
        <v>Budget</v>
      </c>
    </row>
    <row r="4878" spans="1:11" x14ac:dyDescent="0.3">
      <c r="A4878" t="s">
        <v>6507</v>
      </c>
      <c r="B4878" t="s">
        <v>107</v>
      </c>
      <c r="C4878" t="s">
        <v>727</v>
      </c>
      <c r="D4878" t="s">
        <v>6508</v>
      </c>
      <c r="E4878">
        <v>249</v>
      </c>
      <c r="F4878">
        <v>249</v>
      </c>
      <c r="G4878" t="s">
        <v>830</v>
      </c>
      <c r="H4878">
        <v>3</v>
      </c>
      <c r="I4878">
        <f>F4878-E4878</f>
        <v>0</v>
      </c>
      <c r="J4878">
        <f>I4878*100/F4878</f>
        <v>0</v>
      </c>
      <c r="K4878" t="str">
        <f>IF(E4878&lt;=200,"Budget",IF(E4878&lt;=500,"Mid Range","Premium"))</f>
        <v>Mid Range</v>
      </c>
    </row>
    <row r="4879" spans="1:11" x14ac:dyDescent="0.3">
      <c r="A4879" t="s">
        <v>6509</v>
      </c>
      <c r="B4879" t="s">
        <v>90</v>
      </c>
      <c r="C4879" t="s">
        <v>458</v>
      </c>
      <c r="D4879" t="s">
        <v>146</v>
      </c>
      <c r="E4879">
        <v>35</v>
      </c>
      <c r="F4879">
        <v>35</v>
      </c>
      <c r="G4879" t="s">
        <v>1964</v>
      </c>
      <c r="H4879">
        <v>4.3</v>
      </c>
      <c r="I4879">
        <f>F4879-E4879</f>
        <v>0</v>
      </c>
      <c r="J4879">
        <f>I4879*100/F4879</f>
        <v>0</v>
      </c>
      <c r="K4879" t="str">
        <f>IF(E4879&lt;=200,"Budget",IF(E4879&lt;=500,"Mid Range","Premium"))</f>
        <v>Budget</v>
      </c>
    </row>
    <row r="4880" spans="1:11" x14ac:dyDescent="0.3">
      <c r="A4880" t="s">
        <v>6510</v>
      </c>
      <c r="B4880" t="s">
        <v>90</v>
      </c>
      <c r="C4880" t="s">
        <v>173</v>
      </c>
      <c r="D4880" t="s">
        <v>174</v>
      </c>
      <c r="E4880">
        <v>498.75</v>
      </c>
      <c r="F4880">
        <v>525</v>
      </c>
      <c r="G4880" t="s">
        <v>175</v>
      </c>
      <c r="H4880">
        <v>3.9</v>
      </c>
      <c r="I4880">
        <f>F4880-E4880</f>
        <v>26.25</v>
      </c>
      <c r="J4880">
        <f>I4880*100/F4880</f>
        <v>5</v>
      </c>
      <c r="K4880" t="str">
        <f>IF(E4880&lt;=200,"Budget",IF(E4880&lt;=500,"Mid Range","Premium"))</f>
        <v>Mid Range</v>
      </c>
    </row>
    <row r="4881" spans="1:11" x14ac:dyDescent="0.3">
      <c r="A4881" t="s">
        <v>6511</v>
      </c>
      <c r="B4881" t="s">
        <v>9</v>
      </c>
      <c r="C4881" t="s">
        <v>236</v>
      </c>
      <c r="D4881" t="s">
        <v>2369</v>
      </c>
      <c r="E4881">
        <v>80</v>
      </c>
      <c r="F4881">
        <v>80</v>
      </c>
      <c r="G4881" t="s">
        <v>243</v>
      </c>
      <c r="H4881">
        <v>4.2</v>
      </c>
      <c r="I4881">
        <f>F4881-E4881</f>
        <v>0</v>
      </c>
      <c r="J4881">
        <f>I4881*100/F4881</f>
        <v>0</v>
      </c>
      <c r="K4881" t="str">
        <f>IF(E4881&lt;=200,"Budget",IF(E4881&lt;=500,"Mid Range","Premium"))</f>
        <v>Budget</v>
      </c>
    </row>
    <row r="4882" spans="1:11" x14ac:dyDescent="0.3">
      <c r="A4882" t="s">
        <v>6512</v>
      </c>
      <c r="B4882" t="s">
        <v>14</v>
      </c>
      <c r="C4882" t="s">
        <v>103</v>
      </c>
      <c r="D4882" t="s">
        <v>539</v>
      </c>
      <c r="E4882">
        <v>739</v>
      </c>
      <c r="F4882">
        <v>1186</v>
      </c>
      <c r="G4882" t="s">
        <v>105</v>
      </c>
      <c r="H4882">
        <v>5</v>
      </c>
      <c r="I4882">
        <f>F4882-E4882</f>
        <v>447</v>
      </c>
      <c r="J4882">
        <f>I4882*100/F4882</f>
        <v>37.689713322091059</v>
      </c>
      <c r="K4882" t="str">
        <f>IF(E4882&lt;=200,"Budget",IF(E4882&lt;=500,"Mid Range","Premium"))</f>
        <v>Premium</v>
      </c>
    </row>
    <row r="4883" spans="1:11" x14ac:dyDescent="0.3">
      <c r="A4883" t="s">
        <v>6513</v>
      </c>
      <c r="B4883" t="s">
        <v>90</v>
      </c>
      <c r="C4883" t="s">
        <v>142</v>
      </c>
      <c r="D4883" t="s">
        <v>112</v>
      </c>
      <c r="E4883">
        <v>40.5</v>
      </c>
      <c r="F4883">
        <v>45</v>
      </c>
      <c r="G4883" t="s">
        <v>144</v>
      </c>
      <c r="H4883">
        <v>4.2</v>
      </c>
      <c r="I4883">
        <f>F4883-E4883</f>
        <v>4.5</v>
      </c>
      <c r="J4883">
        <f>I4883*100/F4883</f>
        <v>10</v>
      </c>
      <c r="K4883" t="str">
        <f>IF(E4883&lt;=200,"Budget",IF(E4883&lt;=500,"Mid Range","Premium"))</f>
        <v>Budget</v>
      </c>
    </row>
    <row r="4884" spans="1:11" x14ac:dyDescent="0.3">
      <c r="A4884" t="s">
        <v>6514</v>
      </c>
      <c r="B4884" t="s">
        <v>9</v>
      </c>
      <c r="C4884" t="s">
        <v>28</v>
      </c>
      <c r="D4884" t="s">
        <v>250</v>
      </c>
      <c r="E4884">
        <v>189</v>
      </c>
      <c r="F4884">
        <v>275</v>
      </c>
      <c r="G4884" t="s">
        <v>908</v>
      </c>
      <c r="H4884">
        <v>5</v>
      </c>
      <c r="I4884">
        <f>F4884-E4884</f>
        <v>86</v>
      </c>
      <c r="J4884">
        <f>I4884*100/F4884</f>
        <v>31.272727272727273</v>
      </c>
      <c r="K4884" t="str">
        <f>IF(E4884&lt;=200,"Budget",IF(E4884&lt;=500,"Mid Range","Premium"))</f>
        <v>Budget</v>
      </c>
    </row>
    <row r="4885" spans="1:11" x14ac:dyDescent="0.3">
      <c r="A4885" t="s">
        <v>6515</v>
      </c>
      <c r="B4885" t="s">
        <v>9</v>
      </c>
      <c r="C4885" t="s">
        <v>131</v>
      </c>
      <c r="D4885" t="s">
        <v>149</v>
      </c>
      <c r="E4885">
        <v>90</v>
      </c>
      <c r="F4885">
        <v>90</v>
      </c>
      <c r="G4885" t="s">
        <v>133</v>
      </c>
      <c r="H4885">
        <v>4.5999999999999996</v>
      </c>
      <c r="I4885">
        <f>F4885-E4885</f>
        <v>0</v>
      </c>
      <c r="J4885">
        <f>I4885*100/F4885</f>
        <v>0</v>
      </c>
      <c r="K4885" t="str">
        <f>IF(E4885&lt;=200,"Budget",IF(E4885&lt;=500,"Mid Range","Premium"))</f>
        <v>Budget</v>
      </c>
    </row>
    <row r="4886" spans="1:11" x14ac:dyDescent="0.3">
      <c r="A4886" t="s">
        <v>6516</v>
      </c>
      <c r="B4886" t="s">
        <v>14</v>
      </c>
      <c r="C4886" t="s">
        <v>15</v>
      </c>
      <c r="D4886" t="s">
        <v>356</v>
      </c>
      <c r="E4886">
        <v>269</v>
      </c>
      <c r="F4886">
        <v>349</v>
      </c>
      <c r="G4886" t="s">
        <v>357</v>
      </c>
      <c r="H4886">
        <v>3.5</v>
      </c>
      <c r="I4886">
        <f>F4886-E4886</f>
        <v>80</v>
      </c>
      <c r="J4886">
        <f>I4886*100/F4886</f>
        <v>22.922636103151863</v>
      </c>
      <c r="K4886" t="str">
        <f>IF(E4886&lt;=200,"Budget",IF(E4886&lt;=500,"Mid Range","Premium"))</f>
        <v>Mid Range</v>
      </c>
    </row>
    <row r="4887" spans="1:11" x14ac:dyDescent="0.3">
      <c r="A4887" t="s">
        <v>6517</v>
      </c>
      <c r="B4887" t="s">
        <v>90</v>
      </c>
      <c r="C4887" t="s">
        <v>91</v>
      </c>
      <c r="D4887" t="s">
        <v>308</v>
      </c>
      <c r="E4887">
        <v>199</v>
      </c>
      <c r="F4887">
        <v>199</v>
      </c>
      <c r="G4887" t="s">
        <v>93</v>
      </c>
      <c r="H4887">
        <v>4.3</v>
      </c>
      <c r="I4887">
        <f>F4887-E4887</f>
        <v>0</v>
      </c>
      <c r="J4887">
        <f>I4887*100/F4887</f>
        <v>0</v>
      </c>
      <c r="K4887" t="str">
        <f>IF(E4887&lt;=200,"Budget",IF(E4887&lt;=500,"Mid Range","Premium"))</f>
        <v>Budget</v>
      </c>
    </row>
    <row r="4888" spans="1:11" x14ac:dyDescent="0.3">
      <c r="A4888" t="s">
        <v>6518</v>
      </c>
      <c r="B4888" t="s">
        <v>9</v>
      </c>
      <c r="C4888" t="s">
        <v>36</v>
      </c>
      <c r="D4888" t="s">
        <v>933</v>
      </c>
      <c r="E4888">
        <v>596.25</v>
      </c>
      <c r="F4888">
        <v>795</v>
      </c>
      <c r="G4888" t="s">
        <v>38</v>
      </c>
      <c r="H4888">
        <v>5</v>
      </c>
      <c r="I4888">
        <f>F4888-E4888</f>
        <v>198.75</v>
      </c>
      <c r="J4888">
        <f>I4888*100/F4888</f>
        <v>25</v>
      </c>
      <c r="K4888" t="str">
        <f>IF(E4888&lt;=200,"Budget",IF(E4888&lt;=500,"Mid Range","Premium"))</f>
        <v>Premium</v>
      </c>
    </row>
    <row r="4889" spans="1:11" x14ac:dyDescent="0.3">
      <c r="A4889" t="s">
        <v>6519</v>
      </c>
      <c r="B4889" t="s">
        <v>107</v>
      </c>
      <c r="C4889" t="s">
        <v>727</v>
      </c>
      <c r="D4889" t="s">
        <v>6520</v>
      </c>
      <c r="E4889">
        <v>199</v>
      </c>
      <c r="F4889">
        <v>199</v>
      </c>
      <c r="G4889" t="s">
        <v>1140</v>
      </c>
      <c r="H4889">
        <v>4.2</v>
      </c>
      <c r="I4889">
        <f>F4889-E4889</f>
        <v>0</v>
      </c>
      <c r="J4889">
        <f>I4889*100/F4889</f>
        <v>0</v>
      </c>
      <c r="K4889" t="str">
        <f>IF(E4889&lt;=200,"Budget",IF(E4889&lt;=500,"Mid Range","Premium"))</f>
        <v>Budget</v>
      </c>
    </row>
    <row r="4890" spans="1:11" x14ac:dyDescent="0.3">
      <c r="A4890" t="s">
        <v>6521</v>
      </c>
      <c r="B4890" t="s">
        <v>14</v>
      </c>
      <c r="C4890" t="s">
        <v>15</v>
      </c>
      <c r="D4890" t="s">
        <v>139</v>
      </c>
      <c r="E4890">
        <v>109</v>
      </c>
      <c r="F4890">
        <v>249</v>
      </c>
      <c r="G4890" t="s">
        <v>17</v>
      </c>
      <c r="H4890">
        <v>3.8</v>
      </c>
      <c r="I4890">
        <f>F4890-E4890</f>
        <v>140</v>
      </c>
      <c r="J4890">
        <f>I4890*100/F4890</f>
        <v>56.224899598393577</v>
      </c>
      <c r="K4890" t="str">
        <f>IF(E4890&lt;=200,"Budget",IF(E4890&lt;=500,"Mid Range","Premium"))</f>
        <v>Budget</v>
      </c>
    </row>
    <row r="4891" spans="1:11" x14ac:dyDescent="0.3">
      <c r="A4891" t="s">
        <v>6522</v>
      </c>
      <c r="B4891" t="s">
        <v>50</v>
      </c>
      <c r="C4891" t="s">
        <v>73</v>
      </c>
      <c r="D4891" t="s">
        <v>2308</v>
      </c>
      <c r="E4891">
        <v>595</v>
      </c>
      <c r="F4891">
        <v>595</v>
      </c>
      <c r="G4891" t="s">
        <v>2033</v>
      </c>
      <c r="H4891">
        <v>5</v>
      </c>
      <c r="I4891">
        <f>F4891-E4891</f>
        <v>0</v>
      </c>
      <c r="J4891">
        <f>I4891*100/F4891</f>
        <v>0</v>
      </c>
      <c r="K4891" t="str">
        <f>IF(E4891&lt;=200,"Budget",IF(E4891&lt;=500,"Mid Range","Premium"))</f>
        <v>Premium</v>
      </c>
    </row>
    <row r="4892" spans="1:11" x14ac:dyDescent="0.3">
      <c r="A4892" t="s">
        <v>6523</v>
      </c>
      <c r="B4892" t="s">
        <v>9</v>
      </c>
      <c r="C4892" t="s">
        <v>151</v>
      </c>
      <c r="D4892" t="s">
        <v>1356</v>
      </c>
      <c r="E4892">
        <v>230</v>
      </c>
      <c r="F4892">
        <v>299</v>
      </c>
      <c r="G4892" t="s">
        <v>2125</v>
      </c>
      <c r="H4892">
        <v>4.0999999999999996</v>
      </c>
      <c r="I4892">
        <f>F4892-E4892</f>
        <v>69</v>
      </c>
      <c r="J4892">
        <f>I4892*100/F4892</f>
        <v>23.076923076923077</v>
      </c>
      <c r="K4892" t="str">
        <f>IF(E4892&lt;=200,"Budget",IF(E4892&lt;=500,"Mid Range","Premium"))</f>
        <v>Mid Range</v>
      </c>
    </row>
    <row r="4893" spans="1:11" x14ac:dyDescent="0.3">
      <c r="A4893" t="s">
        <v>6524</v>
      </c>
      <c r="B4893" t="s">
        <v>9</v>
      </c>
      <c r="C4893" t="s">
        <v>10</v>
      </c>
      <c r="D4893" t="s">
        <v>2605</v>
      </c>
      <c r="E4893">
        <v>600</v>
      </c>
      <c r="F4893">
        <v>600</v>
      </c>
      <c r="G4893" t="s">
        <v>44</v>
      </c>
      <c r="H4893">
        <v>3</v>
      </c>
      <c r="I4893">
        <f>F4893-E4893</f>
        <v>0</v>
      </c>
      <c r="J4893">
        <f>I4893*100/F4893</f>
        <v>0</v>
      </c>
      <c r="K4893" t="str">
        <f>IF(E4893&lt;=200,"Budget",IF(E4893&lt;=500,"Mid Range","Premium"))</f>
        <v>Premium</v>
      </c>
    </row>
    <row r="4894" spans="1:11" x14ac:dyDescent="0.3">
      <c r="A4894" t="s">
        <v>6525</v>
      </c>
      <c r="B4894" t="s">
        <v>107</v>
      </c>
      <c r="C4894" t="s">
        <v>490</v>
      </c>
      <c r="D4894" t="s">
        <v>1528</v>
      </c>
      <c r="E4894">
        <v>50</v>
      </c>
      <c r="F4894">
        <v>50</v>
      </c>
      <c r="G4894" t="s">
        <v>1147</v>
      </c>
      <c r="H4894">
        <v>3.8</v>
      </c>
      <c r="I4894">
        <f>F4894-E4894</f>
        <v>0</v>
      </c>
      <c r="J4894">
        <f>I4894*100/F4894</f>
        <v>0</v>
      </c>
      <c r="K4894" t="str">
        <f>IF(E4894&lt;=200,"Budget",IF(E4894&lt;=500,"Mid Range","Premium"))</f>
        <v>Budget</v>
      </c>
    </row>
    <row r="4895" spans="1:11" x14ac:dyDescent="0.3">
      <c r="A4895" t="s">
        <v>6526</v>
      </c>
      <c r="B4895" t="s">
        <v>9</v>
      </c>
      <c r="C4895" t="s">
        <v>36</v>
      </c>
      <c r="D4895" t="s">
        <v>520</v>
      </c>
      <c r="E4895">
        <v>71.25</v>
      </c>
      <c r="F4895">
        <v>75</v>
      </c>
      <c r="G4895" t="s">
        <v>333</v>
      </c>
      <c r="H4895">
        <v>4.0999999999999996</v>
      </c>
      <c r="I4895">
        <f>F4895-E4895</f>
        <v>3.75</v>
      </c>
      <c r="J4895">
        <f>I4895*100/F4895</f>
        <v>5</v>
      </c>
      <c r="K4895" t="str">
        <f>IF(E4895&lt;=200,"Budget",IF(E4895&lt;=500,"Mid Range","Premium"))</f>
        <v>Budget</v>
      </c>
    </row>
    <row r="4896" spans="1:11" x14ac:dyDescent="0.3">
      <c r="A4896" t="s">
        <v>6527</v>
      </c>
      <c r="B4896" t="s">
        <v>107</v>
      </c>
      <c r="C4896" t="s">
        <v>153</v>
      </c>
      <c r="D4896" t="s">
        <v>2601</v>
      </c>
      <c r="E4896">
        <v>40</v>
      </c>
      <c r="F4896">
        <v>40</v>
      </c>
      <c r="G4896" t="s">
        <v>897</v>
      </c>
      <c r="H4896">
        <v>4.3</v>
      </c>
      <c r="I4896">
        <f>F4896-E4896</f>
        <v>0</v>
      </c>
      <c r="J4896">
        <f>I4896*100/F4896</f>
        <v>0</v>
      </c>
      <c r="K4896" t="str">
        <f>IF(E4896&lt;=200,"Budget",IF(E4896&lt;=500,"Mid Range","Premium"))</f>
        <v>Budget</v>
      </c>
    </row>
    <row r="4897" spans="1:11" x14ac:dyDescent="0.3">
      <c r="A4897" t="s">
        <v>6528</v>
      </c>
      <c r="B4897" t="s">
        <v>9</v>
      </c>
      <c r="C4897" t="s">
        <v>151</v>
      </c>
      <c r="D4897" t="s">
        <v>177</v>
      </c>
      <c r="E4897">
        <v>279.64999999999998</v>
      </c>
      <c r="F4897">
        <v>329</v>
      </c>
      <c r="G4897" t="s">
        <v>178</v>
      </c>
      <c r="H4897">
        <v>3.8</v>
      </c>
      <c r="I4897">
        <f>F4897-E4897</f>
        <v>49.350000000000023</v>
      </c>
      <c r="J4897">
        <f>I4897*100/F4897</f>
        <v>15.000000000000005</v>
      </c>
      <c r="K4897" t="str">
        <f>IF(E4897&lt;=200,"Budget",IF(E4897&lt;=500,"Mid Range","Premium"))</f>
        <v>Mid Range</v>
      </c>
    </row>
    <row r="4898" spans="1:11" x14ac:dyDescent="0.3">
      <c r="A4898" t="s">
        <v>6529</v>
      </c>
      <c r="B4898" t="s">
        <v>50</v>
      </c>
      <c r="C4898" t="s">
        <v>55</v>
      </c>
      <c r="D4898" t="s">
        <v>1704</v>
      </c>
      <c r="E4898">
        <v>369</v>
      </c>
      <c r="F4898">
        <v>369</v>
      </c>
      <c r="G4898" t="s">
        <v>163</v>
      </c>
      <c r="H4898">
        <v>3.7</v>
      </c>
      <c r="I4898">
        <f>F4898-E4898</f>
        <v>0</v>
      </c>
      <c r="J4898">
        <f>I4898*100/F4898</f>
        <v>0</v>
      </c>
      <c r="K4898" t="str">
        <f>IF(E4898&lt;=200,"Budget",IF(E4898&lt;=500,"Mid Range","Premium"))</f>
        <v>Mid Range</v>
      </c>
    </row>
    <row r="4899" spans="1:11" x14ac:dyDescent="0.3">
      <c r="A4899" t="s">
        <v>6530</v>
      </c>
      <c r="B4899" t="s">
        <v>9</v>
      </c>
      <c r="C4899" t="s">
        <v>131</v>
      </c>
      <c r="D4899" t="s">
        <v>823</v>
      </c>
      <c r="E4899">
        <v>150</v>
      </c>
      <c r="F4899">
        <v>250</v>
      </c>
      <c r="G4899" t="s">
        <v>133</v>
      </c>
      <c r="H4899">
        <v>3.1</v>
      </c>
      <c r="I4899">
        <f>F4899-E4899</f>
        <v>100</v>
      </c>
      <c r="J4899">
        <f>I4899*100/F4899</f>
        <v>40</v>
      </c>
      <c r="K4899" t="str">
        <f>IF(E4899&lt;=200,"Budget",IF(E4899&lt;=500,"Mid Range","Premium"))</f>
        <v>Budget</v>
      </c>
    </row>
    <row r="4900" spans="1:11" x14ac:dyDescent="0.3">
      <c r="A4900" t="s">
        <v>6531</v>
      </c>
      <c r="B4900" t="s">
        <v>50</v>
      </c>
      <c r="C4900" t="s">
        <v>51</v>
      </c>
      <c r="D4900" t="s">
        <v>6532</v>
      </c>
      <c r="E4900">
        <v>75</v>
      </c>
      <c r="F4900">
        <v>75</v>
      </c>
      <c r="G4900" t="s">
        <v>537</v>
      </c>
      <c r="H4900">
        <v>3.1</v>
      </c>
      <c r="I4900">
        <f>F4900-E4900</f>
        <v>0</v>
      </c>
      <c r="J4900">
        <f>I4900*100/F4900</f>
        <v>0</v>
      </c>
      <c r="K4900" t="str">
        <f>IF(E4900&lt;=200,"Budget",IF(E4900&lt;=500,"Mid Range","Premium"))</f>
        <v>Budget</v>
      </c>
    </row>
    <row r="4901" spans="1:11" x14ac:dyDescent="0.3">
      <c r="A4901" t="s">
        <v>6533</v>
      </c>
      <c r="B4901" t="s">
        <v>14</v>
      </c>
      <c r="C4901" t="s">
        <v>1512</v>
      </c>
      <c r="D4901" t="s">
        <v>1798</v>
      </c>
      <c r="E4901">
        <v>155</v>
      </c>
      <c r="F4901">
        <v>155</v>
      </c>
      <c r="G4901" t="s">
        <v>1830</v>
      </c>
      <c r="H4901">
        <v>4.0999999999999996</v>
      </c>
      <c r="I4901">
        <f>F4901-E4901</f>
        <v>0</v>
      </c>
      <c r="J4901">
        <f>I4901*100/F4901</f>
        <v>0</v>
      </c>
      <c r="K4901" t="str">
        <f>IF(E4901&lt;=200,"Budget",IF(E4901&lt;=500,"Mid Range","Premium"))</f>
        <v>Budget</v>
      </c>
    </row>
    <row r="4902" spans="1:11" x14ac:dyDescent="0.3">
      <c r="A4902" t="s">
        <v>6534</v>
      </c>
      <c r="B4902" t="s">
        <v>50</v>
      </c>
      <c r="C4902" t="s">
        <v>51</v>
      </c>
      <c r="D4902" t="s">
        <v>1394</v>
      </c>
      <c r="E4902">
        <v>189.05</v>
      </c>
      <c r="F4902">
        <v>199</v>
      </c>
      <c r="G4902" t="s">
        <v>537</v>
      </c>
      <c r="H4902">
        <v>3.8</v>
      </c>
      <c r="I4902">
        <f>F4902-E4902</f>
        <v>9.9499999999999886</v>
      </c>
      <c r="J4902">
        <f>I4902*100/F4902</f>
        <v>4.9999999999999947</v>
      </c>
      <c r="K4902" t="str">
        <f>IF(E4902&lt;=200,"Budget",IF(E4902&lt;=500,"Mid Range","Premium"))</f>
        <v>Budget</v>
      </c>
    </row>
    <row r="4903" spans="1:11" x14ac:dyDescent="0.3">
      <c r="A4903" t="s">
        <v>6535</v>
      </c>
      <c r="B4903" t="s">
        <v>9</v>
      </c>
      <c r="C4903" t="s">
        <v>36</v>
      </c>
      <c r="D4903" t="s">
        <v>1131</v>
      </c>
      <c r="E4903">
        <v>163.36000000000001</v>
      </c>
      <c r="F4903">
        <v>297</v>
      </c>
      <c r="G4903" t="s">
        <v>38</v>
      </c>
      <c r="H4903">
        <v>4.5</v>
      </c>
      <c r="I4903">
        <f>F4903-E4903</f>
        <v>133.63999999999999</v>
      </c>
      <c r="J4903">
        <f>I4903*100/F4903</f>
        <v>44.996632996632989</v>
      </c>
      <c r="K4903" t="str">
        <f>IF(E4903&lt;=200,"Budget",IF(E4903&lt;=500,"Mid Range","Premium"))</f>
        <v>Budget</v>
      </c>
    </row>
    <row r="4904" spans="1:11" x14ac:dyDescent="0.3">
      <c r="A4904" t="s">
        <v>6536</v>
      </c>
      <c r="B4904" t="s">
        <v>9</v>
      </c>
      <c r="C4904" t="s">
        <v>151</v>
      </c>
      <c r="D4904" t="s">
        <v>1663</v>
      </c>
      <c r="E4904">
        <v>184</v>
      </c>
      <c r="F4904">
        <v>230</v>
      </c>
      <c r="G4904" t="s">
        <v>133</v>
      </c>
      <c r="H4904">
        <v>4</v>
      </c>
      <c r="I4904">
        <f>F4904-E4904</f>
        <v>46</v>
      </c>
      <c r="J4904">
        <f>I4904*100/F4904</f>
        <v>20</v>
      </c>
      <c r="K4904" t="str">
        <f>IF(E4904&lt;=200,"Budget",IF(E4904&lt;=500,"Mid Range","Premium"))</f>
        <v>Budget</v>
      </c>
    </row>
    <row r="4905" spans="1:11" x14ac:dyDescent="0.3">
      <c r="A4905" t="s">
        <v>6537</v>
      </c>
      <c r="B4905" t="s">
        <v>90</v>
      </c>
      <c r="C4905" t="s">
        <v>458</v>
      </c>
      <c r="D4905" t="s">
        <v>873</v>
      </c>
      <c r="E4905">
        <v>93.75</v>
      </c>
      <c r="F4905">
        <v>125</v>
      </c>
      <c r="G4905" t="s">
        <v>1964</v>
      </c>
      <c r="H4905">
        <v>4.3</v>
      </c>
      <c r="I4905">
        <f>F4905-E4905</f>
        <v>31.25</v>
      </c>
      <c r="J4905">
        <f>I4905*100/F4905</f>
        <v>25</v>
      </c>
      <c r="K4905" t="str">
        <f>IF(E4905&lt;=200,"Budget",IF(E4905&lt;=500,"Mid Range","Premium"))</f>
        <v>Budget</v>
      </c>
    </row>
    <row r="4906" spans="1:11" x14ac:dyDescent="0.3">
      <c r="A4906" t="s">
        <v>6538</v>
      </c>
      <c r="B4906" t="s">
        <v>9</v>
      </c>
      <c r="C4906" t="s">
        <v>36</v>
      </c>
      <c r="D4906" t="s">
        <v>2927</v>
      </c>
      <c r="E4906">
        <v>153</v>
      </c>
      <c r="F4906">
        <v>180</v>
      </c>
      <c r="G4906" t="s">
        <v>333</v>
      </c>
      <c r="H4906">
        <v>1.5</v>
      </c>
      <c r="I4906">
        <f>F4906-E4906</f>
        <v>27</v>
      </c>
      <c r="J4906">
        <f>I4906*100/F4906</f>
        <v>15</v>
      </c>
      <c r="K4906" t="str">
        <f>IF(E4906&lt;=200,"Budget",IF(E4906&lt;=500,"Mid Range","Premium"))</f>
        <v>Budget</v>
      </c>
    </row>
    <row r="4907" spans="1:11" x14ac:dyDescent="0.3">
      <c r="A4907" t="s">
        <v>6539</v>
      </c>
      <c r="B4907" t="s">
        <v>9</v>
      </c>
      <c r="C4907" t="s">
        <v>36</v>
      </c>
      <c r="D4907" t="s">
        <v>1496</v>
      </c>
      <c r="E4907">
        <v>85.44</v>
      </c>
      <c r="F4907">
        <v>89</v>
      </c>
      <c r="G4907" t="s">
        <v>38</v>
      </c>
      <c r="H4907">
        <v>4.2</v>
      </c>
      <c r="I4907">
        <f>F4907-E4907</f>
        <v>3.5600000000000023</v>
      </c>
      <c r="J4907">
        <f>I4907*100/F4907</f>
        <v>4.0000000000000027</v>
      </c>
      <c r="K4907" t="str">
        <f>IF(E4907&lt;=200,"Budget",IF(E4907&lt;=500,"Mid Range","Premium"))</f>
        <v>Budget</v>
      </c>
    </row>
    <row r="4908" spans="1:11" x14ac:dyDescent="0.3">
      <c r="A4908" t="s">
        <v>6540</v>
      </c>
      <c r="B4908" t="s">
        <v>14</v>
      </c>
      <c r="C4908" t="s">
        <v>281</v>
      </c>
      <c r="D4908" t="s">
        <v>2014</v>
      </c>
      <c r="E4908">
        <v>1099</v>
      </c>
      <c r="F4908">
        <v>1500</v>
      </c>
      <c r="G4908" t="s">
        <v>2355</v>
      </c>
      <c r="H4908">
        <v>3.2</v>
      </c>
      <c r="I4908">
        <f>F4908-E4908</f>
        <v>401</v>
      </c>
      <c r="J4908">
        <f>I4908*100/F4908</f>
        <v>26.733333333333334</v>
      </c>
      <c r="K4908" t="str">
        <f>IF(E4908&lt;=200,"Budget",IF(E4908&lt;=500,"Mid Range","Premium"))</f>
        <v>Premium</v>
      </c>
    </row>
    <row r="4909" spans="1:11" x14ac:dyDescent="0.3">
      <c r="A4909" t="s">
        <v>6541</v>
      </c>
      <c r="B4909" t="s">
        <v>90</v>
      </c>
      <c r="C4909" t="s">
        <v>142</v>
      </c>
      <c r="D4909" t="s">
        <v>497</v>
      </c>
      <c r="E4909">
        <v>140</v>
      </c>
      <c r="F4909">
        <v>140</v>
      </c>
      <c r="G4909" t="s">
        <v>1111</v>
      </c>
      <c r="H4909">
        <v>4.0999999999999996</v>
      </c>
      <c r="I4909">
        <f>F4909-E4909</f>
        <v>0</v>
      </c>
      <c r="J4909">
        <f>I4909*100/F4909</f>
        <v>0</v>
      </c>
      <c r="K4909" t="str">
        <f>IF(E4909&lt;=200,"Budget",IF(E4909&lt;=500,"Mid Range","Premium"))</f>
        <v>Budget</v>
      </c>
    </row>
    <row r="4910" spans="1:11" x14ac:dyDescent="0.3">
      <c r="A4910" t="s">
        <v>6542</v>
      </c>
      <c r="B4910" t="s">
        <v>107</v>
      </c>
      <c r="C4910" t="s">
        <v>229</v>
      </c>
      <c r="D4910" t="s">
        <v>6543</v>
      </c>
      <c r="E4910">
        <v>28.14</v>
      </c>
      <c r="F4910">
        <v>42</v>
      </c>
      <c r="G4910" t="s">
        <v>1331</v>
      </c>
      <c r="H4910">
        <v>4.5</v>
      </c>
      <c r="I4910">
        <f>F4910-E4910</f>
        <v>13.86</v>
      </c>
      <c r="J4910">
        <f>I4910*100/F4910</f>
        <v>33</v>
      </c>
      <c r="K4910" t="str">
        <f>IF(E4910&lt;=200,"Budget",IF(E4910&lt;=500,"Mid Range","Premium"))</f>
        <v>Budget</v>
      </c>
    </row>
    <row r="4911" spans="1:11" x14ac:dyDescent="0.3">
      <c r="A4911" t="s">
        <v>6544</v>
      </c>
      <c r="B4911" t="s">
        <v>19</v>
      </c>
      <c r="C4911" t="s">
        <v>215</v>
      </c>
      <c r="D4911" t="s">
        <v>1011</v>
      </c>
      <c r="E4911">
        <v>98</v>
      </c>
      <c r="F4911">
        <v>100</v>
      </c>
      <c r="G4911" t="s">
        <v>914</v>
      </c>
      <c r="H4911">
        <v>3.8</v>
      </c>
      <c r="I4911">
        <f>F4911-E4911</f>
        <v>2</v>
      </c>
      <c r="J4911">
        <f>I4911*100/F4911</f>
        <v>2</v>
      </c>
      <c r="K4911" t="str">
        <f>IF(E4911&lt;=200,"Budget",IF(E4911&lt;=500,"Mid Range","Premium"))</f>
        <v>Budget</v>
      </c>
    </row>
    <row r="4912" spans="1:11" x14ac:dyDescent="0.3">
      <c r="A4912" t="s">
        <v>6545</v>
      </c>
      <c r="B4912" t="s">
        <v>107</v>
      </c>
      <c r="C4912" t="s">
        <v>205</v>
      </c>
      <c r="D4912" t="s">
        <v>966</v>
      </c>
      <c r="E4912">
        <v>171</v>
      </c>
      <c r="F4912">
        <v>190</v>
      </c>
      <c r="G4912" t="s">
        <v>382</v>
      </c>
      <c r="H4912">
        <v>5</v>
      </c>
      <c r="I4912">
        <f>F4912-E4912</f>
        <v>19</v>
      </c>
      <c r="J4912">
        <f>I4912*100/F4912</f>
        <v>10</v>
      </c>
      <c r="K4912" t="str">
        <f>IF(E4912&lt;=200,"Budget",IF(E4912&lt;=500,"Mid Range","Premium"))</f>
        <v>Budget</v>
      </c>
    </row>
    <row r="4913" spans="1:11" x14ac:dyDescent="0.3">
      <c r="A4913" t="s">
        <v>6546</v>
      </c>
      <c r="B4913" t="s">
        <v>9</v>
      </c>
      <c r="C4913" t="s">
        <v>28</v>
      </c>
      <c r="D4913" t="s">
        <v>450</v>
      </c>
      <c r="E4913">
        <v>156.80000000000001</v>
      </c>
      <c r="F4913">
        <v>160</v>
      </c>
      <c r="G4913" t="s">
        <v>30</v>
      </c>
      <c r="H4913">
        <v>4.3</v>
      </c>
      <c r="I4913">
        <f>F4913-E4913</f>
        <v>3.1999999999999886</v>
      </c>
      <c r="J4913">
        <f>I4913*100/F4913</f>
        <v>1.9999999999999929</v>
      </c>
      <c r="K4913" t="str">
        <f>IF(E4913&lt;=200,"Budget",IF(E4913&lt;=500,"Mid Range","Premium"))</f>
        <v>Budget</v>
      </c>
    </row>
    <row r="4914" spans="1:11" x14ac:dyDescent="0.3">
      <c r="A4914" t="s">
        <v>6547</v>
      </c>
      <c r="B4914" t="s">
        <v>9</v>
      </c>
      <c r="C4914" t="s">
        <v>278</v>
      </c>
      <c r="D4914" t="s">
        <v>425</v>
      </c>
      <c r="E4914">
        <v>105</v>
      </c>
      <c r="F4914">
        <v>140</v>
      </c>
      <c r="G4914" t="s">
        <v>38</v>
      </c>
      <c r="H4914">
        <v>4.0999999999999996</v>
      </c>
      <c r="I4914">
        <f>F4914-E4914</f>
        <v>35</v>
      </c>
      <c r="J4914">
        <f>I4914*100/F4914</f>
        <v>25</v>
      </c>
      <c r="K4914" t="str">
        <f>IF(E4914&lt;=200,"Budget",IF(E4914&lt;=500,"Mid Range","Premium"))</f>
        <v>Budget</v>
      </c>
    </row>
    <row r="4915" spans="1:11" x14ac:dyDescent="0.3">
      <c r="A4915" t="s">
        <v>6548</v>
      </c>
      <c r="B4915" t="s">
        <v>121</v>
      </c>
      <c r="C4915" t="s">
        <v>937</v>
      </c>
      <c r="D4915" t="s">
        <v>3585</v>
      </c>
      <c r="E4915">
        <v>180</v>
      </c>
      <c r="F4915">
        <v>180</v>
      </c>
      <c r="G4915" t="s">
        <v>3611</v>
      </c>
      <c r="H4915">
        <v>4.4000000000000004</v>
      </c>
      <c r="I4915">
        <f>F4915-E4915</f>
        <v>0</v>
      </c>
      <c r="J4915">
        <f>I4915*100/F4915</f>
        <v>0</v>
      </c>
      <c r="K4915" t="str">
        <f>IF(E4915&lt;=200,"Budget",IF(E4915&lt;=500,"Mid Range","Premium"))</f>
        <v>Budget</v>
      </c>
    </row>
    <row r="4916" spans="1:11" x14ac:dyDescent="0.3">
      <c r="A4916" t="s">
        <v>6549</v>
      </c>
      <c r="B4916" t="s">
        <v>19</v>
      </c>
      <c r="C4916" t="s">
        <v>64</v>
      </c>
      <c r="D4916" t="s">
        <v>1500</v>
      </c>
      <c r="E4916">
        <v>289</v>
      </c>
      <c r="F4916">
        <v>310</v>
      </c>
      <c r="G4916" t="s">
        <v>354</v>
      </c>
      <c r="H4916">
        <v>3.8</v>
      </c>
      <c r="I4916">
        <f>F4916-E4916</f>
        <v>21</v>
      </c>
      <c r="J4916">
        <f>I4916*100/F4916</f>
        <v>6.774193548387097</v>
      </c>
      <c r="K4916" t="str">
        <f>IF(E4916&lt;=200,"Budget",IF(E4916&lt;=500,"Mid Range","Premium"))</f>
        <v>Mid Range</v>
      </c>
    </row>
    <row r="4917" spans="1:11" x14ac:dyDescent="0.3">
      <c r="A4917" t="s">
        <v>6550</v>
      </c>
      <c r="B4917" t="s">
        <v>50</v>
      </c>
      <c r="C4917" t="s">
        <v>183</v>
      </c>
      <c r="D4917" t="s">
        <v>365</v>
      </c>
      <c r="E4917">
        <v>190</v>
      </c>
      <c r="F4917">
        <v>190</v>
      </c>
      <c r="G4917" t="s">
        <v>624</v>
      </c>
      <c r="H4917">
        <v>3.6</v>
      </c>
      <c r="I4917">
        <f>F4917-E4917</f>
        <v>0</v>
      </c>
      <c r="J4917">
        <f>I4917*100/F4917</f>
        <v>0</v>
      </c>
      <c r="K4917" t="str">
        <f>IF(E4917&lt;=200,"Budget",IF(E4917&lt;=500,"Mid Range","Premium"))</f>
        <v>Budget</v>
      </c>
    </row>
    <row r="4918" spans="1:11" x14ac:dyDescent="0.3">
      <c r="A4918" t="s">
        <v>6551</v>
      </c>
      <c r="B4918" t="s">
        <v>19</v>
      </c>
      <c r="C4918" t="s">
        <v>24</v>
      </c>
      <c r="D4918" t="s">
        <v>660</v>
      </c>
      <c r="E4918">
        <v>139</v>
      </c>
      <c r="F4918">
        <v>199</v>
      </c>
      <c r="G4918" t="s">
        <v>523</v>
      </c>
      <c r="H4918">
        <v>3.9</v>
      </c>
      <c r="I4918">
        <f>F4918-E4918</f>
        <v>60</v>
      </c>
      <c r="J4918">
        <f>I4918*100/F4918</f>
        <v>30.150753768844222</v>
      </c>
      <c r="K4918" t="str">
        <f>IF(E4918&lt;=200,"Budget",IF(E4918&lt;=500,"Mid Range","Premium"))</f>
        <v>Budget</v>
      </c>
    </row>
    <row r="4919" spans="1:11" x14ac:dyDescent="0.3">
      <c r="A4919" t="s">
        <v>4338</v>
      </c>
      <c r="B4919" t="s">
        <v>90</v>
      </c>
      <c r="C4919" t="s">
        <v>142</v>
      </c>
      <c r="D4919" t="s">
        <v>1229</v>
      </c>
      <c r="E4919">
        <v>108</v>
      </c>
      <c r="F4919">
        <v>108</v>
      </c>
      <c r="G4919" t="s">
        <v>396</v>
      </c>
      <c r="H4919">
        <v>4</v>
      </c>
      <c r="I4919">
        <f>F4919-E4919</f>
        <v>0</v>
      </c>
      <c r="J4919">
        <f>I4919*100/F4919</f>
        <v>0</v>
      </c>
      <c r="K4919" t="str">
        <f>IF(E4919&lt;=200,"Budget",IF(E4919&lt;=500,"Mid Range","Premium"))</f>
        <v>Budget</v>
      </c>
    </row>
    <row r="4920" spans="1:11" x14ac:dyDescent="0.3">
      <c r="A4920" t="s">
        <v>6552</v>
      </c>
      <c r="B4920" t="s">
        <v>90</v>
      </c>
      <c r="C4920" t="s">
        <v>305</v>
      </c>
      <c r="D4920" t="s">
        <v>306</v>
      </c>
      <c r="E4920">
        <v>525</v>
      </c>
      <c r="F4920">
        <v>525</v>
      </c>
      <c r="G4920" t="s">
        <v>307</v>
      </c>
      <c r="H4920">
        <v>3</v>
      </c>
      <c r="I4920">
        <f>F4920-E4920</f>
        <v>0</v>
      </c>
      <c r="J4920">
        <f>I4920*100/F4920</f>
        <v>0</v>
      </c>
      <c r="K4920" t="str">
        <f>IF(E4920&lt;=200,"Budget",IF(E4920&lt;=500,"Mid Range","Premium"))</f>
        <v>Premium</v>
      </c>
    </row>
    <row r="4921" spans="1:11" x14ac:dyDescent="0.3">
      <c r="A4921" t="s">
        <v>6553</v>
      </c>
      <c r="B4921" t="s">
        <v>50</v>
      </c>
      <c r="C4921" t="s">
        <v>169</v>
      </c>
      <c r="D4921" t="s">
        <v>3867</v>
      </c>
      <c r="E4921">
        <v>250</v>
      </c>
      <c r="F4921">
        <v>250</v>
      </c>
      <c r="G4921" t="s">
        <v>202</v>
      </c>
      <c r="H4921">
        <v>5</v>
      </c>
      <c r="I4921">
        <f>F4921-E4921</f>
        <v>0</v>
      </c>
      <c r="J4921">
        <f>I4921*100/F4921</f>
        <v>0</v>
      </c>
      <c r="K4921" t="str">
        <f>IF(E4921&lt;=200,"Budget",IF(E4921&lt;=500,"Mid Range","Premium"))</f>
        <v>Mid Range</v>
      </c>
    </row>
    <row r="4922" spans="1:11" x14ac:dyDescent="0.3">
      <c r="A4922" t="s">
        <v>6555</v>
      </c>
      <c r="B4922" t="s">
        <v>9</v>
      </c>
      <c r="C4922" t="s">
        <v>36</v>
      </c>
      <c r="D4922" t="s">
        <v>252</v>
      </c>
      <c r="E4922">
        <v>400</v>
      </c>
      <c r="F4922">
        <v>400</v>
      </c>
      <c r="G4922" t="s">
        <v>38</v>
      </c>
      <c r="H4922">
        <v>4.9000000000000004</v>
      </c>
      <c r="I4922">
        <f>F4922-E4922</f>
        <v>0</v>
      </c>
      <c r="J4922">
        <f>I4922*100/F4922</f>
        <v>0</v>
      </c>
      <c r="K4922" t="str">
        <f>IF(E4922&lt;=200,"Budget",IF(E4922&lt;=500,"Mid Range","Premium"))</f>
        <v>Mid Range</v>
      </c>
    </row>
    <row r="4923" spans="1:11" x14ac:dyDescent="0.3">
      <c r="A4923" t="s">
        <v>6556</v>
      </c>
      <c r="B4923" t="s">
        <v>50</v>
      </c>
      <c r="C4923" t="s">
        <v>183</v>
      </c>
      <c r="D4923" t="s">
        <v>1556</v>
      </c>
      <c r="E4923">
        <v>269.85000000000002</v>
      </c>
      <c r="F4923">
        <v>299</v>
      </c>
      <c r="G4923" t="s">
        <v>227</v>
      </c>
      <c r="H4923">
        <v>4.5</v>
      </c>
      <c r="I4923">
        <f>F4923-E4923</f>
        <v>29.149999999999977</v>
      </c>
      <c r="J4923">
        <f>I4923*100/F4923</f>
        <v>9.7491638795986546</v>
      </c>
      <c r="K4923" t="str">
        <f>IF(E4923&lt;=200,"Budget",IF(E4923&lt;=500,"Mid Range","Premium"))</f>
        <v>Mid Range</v>
      </c>
    </row>
    <row r="4924" spans="1:11" x14ac:dyDescent="0.3">
      <c r="A4924" t="s">
        <v>6557</v>
      </c>
      <c r="B4924" t="s">
        <v>50</v>
      </c>
      <c r="C4924" t="s">
        <v>73</v>
      </c>
      <c r="D4924" t="s">
        <v>2085</v>
      </c>
      <c r="E4924">
        <v>40</v>
      </c>
      <c r="F4924">
        <v>40</v>
      </c>
      <c r="G4924" t="s">
        <v>552</v>
      </c>
      <c r="H4924">
        <v>3.6</v>
      </c>
      <c r="I4924">
        <f>F4924-E4924</f>
        <v>0</v>
      </c>
      <c r="J4924">
        <f>I4924*100/F4924</f>
        <v>0</v>
      </c>
      <c r="K4924" t="str">
        <f>IF(E4924&lt;=200,"Budget",IF(E4924&lt;=500,"Mid Range","Premium"))</f>
        <v>Budget</v>
      </c>
    </row>
    <row r="4925" spans="1:11" x14ac:dyDescent="0.3">
      <c r="A4925" t="s">
        <v>6558</v>
      </c>
      <c r="B4925" t="s">
        <v>9</v>
      </c>
      <c r="C4925" t="s">
        <v>131</v>
      </c>
      <c r="D4925" t="s">
        <v>2372</v>
      </c>
      <c r="E4925">
        <v>114</v>
      </c>
      <c r="F4925">
        <v>190</v>
      </c>
      <c r="G4925" t="s">
        <v>1128</v>
      </c>
      <c r="H4925">
        <v>3.6</v>
      </c>
      <c r="I4925">
        <f>F4925-E4925</f>
        <v>76</v>
      </c>
      <c r="J4925">
        <f>I4925*100/F4925</f>
        <v>40</v>
      </c>
      <c r="K4925" t="str">
        <f>IF(E4925&lt;=200,"Budget",IF(E4925&lt;=500,"Mid Range","Premium"))</f>
        <v>Budget</v>
      </c>
    </row>
    <row r="4926" spans="1:11" x14ac:dyDescent="0.3">
      <c r="A4926" t="s">
        <v>6559</v>
      </c>
      <c r="B4926" t="s">
        <v>107</v>
      </c>
      <c r="C4926" t="s">
        <v>205</v>
      </c>
      <c r="D4926" t="s">
        <v>1292</v>
      </c>
      <c r="E4926">
        <v>250.75</v>
      </c>
      <c r="F4926">
        <v>295</v>
      </c>
      <c r="G4926" t="s">
        <v>500</v>
      </c>
      <c r="H4926">
        <v>4.0999999999999996</v>
      </c>
      <c r="I4926">
        <f>F4926-E4926</f>
        <v>44.25</v>
      </c>
      <c r="J4926">
        <f>I4926*100/F4926</f>
        <v>15</v>
      </c>
      <c r="K4926" t="str">
        <f>IF(E4926&lt;=200,"Budget",IF(E4926&lt;=500,"Mid Range","Premium"))</f>
        <v>Mid Range</v>
      </c>
    </row>
    <row r="4927" spans="1:11" x14ac:dyDescent="0.3">
      <c r="A4927" t="s">
        <v>6560</v>
      </c>
      <c r="B4927" t="s">
        <v>9</v>
      </c>
      <c r="C4927" t="s">
        <v>28</v>
      </c>
      <c r="D4927" t="s">
        <v>6561</v>
      </c>
      <c r="E4927">
        <v>99.5</v>
      </c>
      <c r="F4927">
        <v>199</v>
      </c>
      <c r="G4927" t="s">
        <v>41</v>
      </c>
      <c r="H4927">
        <v>4.3</v>
      </c>
      <c r="I4927">
        <f>F4927-E4927</f>
        <v>99.5</v>
      </c>
      <c r="J4927">
        <f>I4927*100/F4927</f>
        <v>50</v>
      </c>
      <c r="K4927" t="str">
        <f>IF(E4927&lt;=200,"Budget",IF(E4927&lt;=500,"Mid Range","Premium"))</f>
        <v>Budget</v>
      </c>
    </row>
    <row r="4928" spans="1:11" x14ac:dyDescent="0.3">
      <c r="A4928" t="s">
        <v>6562</v>
      </c>
      <c r="B4928" t="s">
        <v>14</v>
      </c>
      <c r="C4928" t="s">
        <v>270</v>
      </c>
      <c r="D4928" t="s">
        <v>505</v>
      </c>
      <c r="E4928">
        <v>79</v>
      </c>
      <c r="F4928">
        <v>105</v>
      </c>
      <c r="G4928" t="s">
        <v>1025</v>
      </c>
      <c r="H4928">
        <v>3.3</v>
      </c>
      <c r="I4928">
        <f>F4928-E4928</f>
        <v>26</v>
      </c>
      <c r="J4928">
        <f>I4928*100/F4928</f>
        <v>24.761904761904763</v>
      </c>
      <c r="K4928" t="str">
        <f>IF(E4928&lt;=200,"Budget",IF(E4928&lt;=500,"Mid Range","Premium"))</f>
        <v>Budget</v>
      </c>
    </row>
    <row r="4929" spans="1:11" x14ac:dyDescent="0.3">
      <c r="A4929" t="s">
        <v>6563</v>
      </c>
      <c r="B4929" t="s">
        <v>14</v>
      </c>
      <c r="C4929" t="s">
        <v>15</v>
      </c>
      <c r="D4929" t="s">
        <v>803</v>
      </c>
      <c r="E4929">
        <v>749</v>
      </c>
      <c r="F4929">
        <v>825</v>
      </c>
      <c r="G4929" t="s">
        <v>357</v>
      </c>
      <c r="H4929">
        <v>2</v>
      </c>
      <c r="I4929">
        <f>F4929-E4929</f>
        <v>76</v>
      </c>
      <c r="J4929">
        <f>I4929*100/F4929</f>
        <v>9.2121212121212128</v>
      </c>
      <c r="K4929" t="str">
        <f>IF(E4929&lt;=200,"Budget",IF(E4929&lt;=500,"Mid Range","Premium"))</f>
        <v>Premium</v>
      </c>
    </row>
    <row r="4930" spans="1:11" x14ac:dyDescent="0.3">
      <c r="A4930" t="s">
        <v>6564</v>
      </c>
      <c r="B4930" t="s">
        <v>9</v>
      </c>
      <c r="C4930" t="s">
        <v>236</v>
      </c>
      <c r="D4930" t="s">
        <v>502</v>
      </c>
      <c r="E4930">
        <v>30</v>
      </c>
      <c r="F4930">
        <v>30</v>
      </c>
      <c r="G4930" t="s">
        <v>259</v>
      </c>
      <c r="H4930">
        <v>3.9</v>
      </c>
      <c r="I4930">
        <f>F4930-E4930</f>
        <v>0</v>
      </c>
      <c r="J4930">
        <f>I4930*100/F4930</f>
        <v>0</v>
      </c>
      <c r="K4930" t="str">
        <f>IF(E4930&lt;=200,"Budget",IF(E4930&lt;=500,"Mid Range","Premium"))</f>
        <v>Budget</v>
      </c>
    </row>
    <row r="4931" spans="1:11" x14ac:dyDescent="0.3">
      <c r="A4931" t="s">
        <v>6565</v>
      </c>
      <c r="B4931" t="s">
        <v>9</v>
      </c>
      <c r="C4931" t="s">
        <v>10</v>
      </c>
      <c r="D4931" t="s">
        <v>43</v>
      </c>
      <c r="E4931">
        <v>449</v>
      </c>
      <c r="F4931">
        <v>449</v>
      </c>
      <c r="G4931" t="s">
        <v>44</v>
      </c>
      <c r="H4931">
        <v>3.8</v>
      </c>
      <c r="I4931">
        <f>F4931-E4931</f>
        <v>0</v>
      </c>
      <c r="J4931">
        <f>I4931*100/F4931</f>
        <v>0</v>
      </c>
      <c r="K4931" t="str">
        <f>IF(E4931&lt;=200,"Budget",IF(E4931&lt;=500,"Mid Range","Premium"))</f>
        <v>Mid Range</v>
      </c>
    </row>
    <row r="4932" spans="1:11" x14ac:dyDescent="0.3">
      <c r="A4932" t="s">
        <v>6566</v>
      </c>
      <c r="B4932" t="s">
        <v>9</v>
      </c>
      <c r="C4932" t="s">
        <v>36</v>
      </c>
      <c r="D4932" t="s">
        <v>945</v>
      </c>
      <c r="E4932">
        <v>140</v>
      </c>
      <c r="F4932">
        <v>175</v>
      </c>
      <c r="G4932" t="s">
        <v>38</v>
      </c>
      <c r="H4932">
        <v>4.3</v>
      </c>
      <c r="I4932">
        <f>F4932-E4932</f>
        <v>35</v>
      </c>
      <c r="J4932">
        <f>I4932*100/F4932</f>
        <v>20</v>
      </c>
      <c r="K4932" t="str">
        <f>IF(E4932&lt;=200,"Budget",IF(E4932&lt;=500,"Mid Range","Premium"))</f>
        <v>Budget</v>
      </c>
    </row>
    <row r="4933" spans="1:11" x14ac:dyDescent="0.3">
      <c r="A4933" t="s">
        <v>6567</v>
      </c>
      <c r="B4933" t="s">
        <v>14</v>
      </c>
      <c r="C4933" t="s">
        <v>270</v>
      </c>
      <c r="D4933" t="s">
        <v>376</v>
      </c>
      <c r="E4933">
        <v>229</v>
      </c>
      <c r="F4933">
        <v>280</v>
      </c>
      <c r="G4933" t="s">
        <v>271</v>
      </c>
      <c r="H4933">
        <v>3.9</v>
      </c>
      <c r="I4933">
        <f>F4933-E4933</f>
        <v>51</v>
      </c>
      <c r="J4933">
        <f>I4933*100/F4933</f>
        <v>18.214285714285715</v>
      </c>
      <c r="K4933" t="str">
        <f>IF(E4933&lt;=200,"Budget",IF(E4933&lt;=500,"Mid Range","Premium"))</f>
        <v>Mid Range</v>
      </c>
    </row>
    <row r="4934" spans="1:11" x14ac:dyDescent="0.3">
      <c r="A4934" t="s">
        <v>6568</v>
      </c>
      <c r="B4934" t="s">
        <v>121</v>
      </c>
      <c r="C4934" t="s">
        <v>135</v>
      </c>
      <c r="D4934" t="s">
        <v>678</v>
      </c>
      <c r="E4934">
        <v>166</v>
      </c>
      <c r="F4934">
        <v>195</v>
      </c>
      <c r="G4934" t="s">
        <v>679</v>
      </c>
      <c r="H4934">
        <v>4.2</v>
      </c>
      <c r="I4934">
        <f>F4934-E4934</f>
        <v>29</v>
      </c>
      <c r="J4934">
        <f>I4934*100/F4934</f>
        <v>14.871794871794872</v>
      </c>
      <c r="K4934" t="str">
        <f>IF(E4934&lt;=200,"Budget",IF(E4934&lt;=500,"Mid Range","Premium"))</f>
        <v>Budget</v>
      </c>
    </row>
    <row r="4935" spans="1:11" x14ac:dyDescent="0.3">
      <c r="A4935" t="s">
        <v>3459</v>
      </c>
      <c r="B4935" t="s">
        <v>90</v>
      </c>
      <c r="C4935" t="s">
        <v>142</v>
      </c>
      <c r="D4935" t="s">
        <v>973</v>
      </c>
      <c r="E4935">
        <v>25</v>
      </c>
      <c r="F4935">
        <v>25</v>
      </c>
      <c r="G4935" t="s">
        <v>144</v>
      </c>
      <c r="H4935">
        <v>4.2</v>
      </c>
      <c r="I4935">
        <f>F4935-E4935</f>
        <v>0</v>
      </c>
      <c r="J4935">
        <f>I4935*100/F4935</f>
        <v>0</v>
      </c>
      <c r="K4935" t="str">
        <f>IF(E4935&lt;=200,"Budget",IF(E4935&lt;=500,"Mid Range","Premium"))</f>
        <v>Budget</v>
      </c>
    </row>
    <row r="4936" spans="1:11" x14ac:dyDescent="0.3">
      <c r="A4936" t="s">
        <v>6569</v>
      </c>
      <c r="B4936" t="s">
        <v>14</v>
      </c>
      <c r="C4936" t="s">
        <v>15</v>
      </c>
      <c r="D4936" t="s">
        <v>6570</v>
      </c>
      <c r="E4936">
        <v>969</v>
      </c>
      <c r="F4936">
        <v>1499</v>
      </c>
      <c r="G4936" t="s">
        <v>318</v>
      </c>
      <c r="H4936">
        <v>5</v>
      </c>
      <c r="I4936">
        <f>F4936-E4936</f>
        <v>530</v>
      </c>
      <c r="J4936">
        <f>I4936*100/F4936</f>
        <v>35.356904603068713</v>
      </c>
      <c r="K4936" t="str">
        <f>IF(E4936&lt;=200,"Budget",IF(E4936&lt;=500,"Mid Range","Premium"))</f>
        <v>Premium</v>
      </c>
    </row>
    <row r="4937" spans="1:11" x14ac:dyDescent="0.3">
      <c r="A4937" t="s">
        <v>6571</v>
      </c>
      <c r="B4937" t="s">
        <v>14</v>
      </c>
      <c r="C4937" t="s">
        <v>270</v>
      </c>
      <c r="D4937" t="s">
        <v>368</v>
      </c>
      <c r="E4937">
        <v>659</v>
      </c>
      <c r="F4937">
        <v>818</v>
      </c>
      <c r="G4937" t="s">
        <v>804</v>
      </c>
      <c r="H4937">
        <v>2.9</v>
      </c>
      <c r="I4937">
        <f>F4937-E4937</f>
        <v>159</v>
      </c>
      <c r="J4937">
        <f>I4937*100/F4937</f>
        <v>19.437652811735941</v>
      </c>
      <c r="K4937" t="str">
        <f>IF(E4937&lt;=200,"Budget",IF(E4937&lt;=500,"Mid Range","Premium"))</f>
        <v>Premium</v>
      </c>
    </row>
    <row r="4938" spans="1:11" x14ac:dyDescent="0.3">
      <c r="A4938" t="s">
        <v>6572</v>
      </c>
      <c r="B4938" t="s">
        <v>14</v>
      </c>
      <c r="C4938" t="s">
        <v>15</v>
      </c>
      <c r="D4938" t="s">
        <v>139</v>
      </c>
      <c r="E4938">
        <v>189</v>
      </c>
      <c r="F4938">
        <v>353</v>
      </c>
      <c r="G4938" t="s">
        <v>140</v>
      </c>
      <c r="H4938">
        <v>3.7</v>
      </c>
      <c r="I4938">
        <f>F4938-E4938</f>
        <v>164</v>
      </c>
      <c r="J4938">
        <f>I4938*100/F4938</f>
        <v>46.458923512747873</v>
      </c>
      <c r="K4938" t="str">
        <f>IF(E4938&lt;=200,"Budget",IF(E4938&lt;=500,"Mid Range","Premium"))</f>
        <v>Budget</v>
      </c>
    </row>
    <row r="4939" spans="1:11" x14ac:dyDescent="0.3">
      <c r="A4939" t="s">
        <v>6574</v>
      </c>
      <c r="B4939" t="s">
        <v>19</v>
      </c>
      <c r="C4939" t="s">
        <v>46</v>
      </c>
      <c r="D4939" t="s">
        <v>1652</v>
      </c>
      <c r="E4939">
        <v>15</v>
      </c>
      <c r="F4939">
        <v>15</v>
      </c>
      <c r="G4939" t="s">
        <v>48</v>
      </c>
      <c r="H4939">
        <v>4.3</v>
      </c>
      <c r="I4939">
        <f>F4939-E4939</f>
        <v>0</v>
      </c>
      <c r="J4939">
        <f>I4939*100/F4939</f>
        <v>0</v>
      </c>
      <c r="K4939" t="str">
        <f>IF(E4939&lt;=200,"Budget",IF(E4939&lt;=500,"Mid Range","Premium"))</f>
        <v>Budget</v>
      </c>
    </row>
    <row r="4940" spans="1:11" x14ac:dyDescent="0.3">
      <c r="A4940" t="s">
        <v>6575</v>
      </c>
      <c r="B4940" t="s">
        <v>9</v>
      </c>
      <c r="C4940" t="s">
        <v>28</v>
      </c>
      <c r="D4940" t="s">
        <v>467</v>
      </c>
      <c r="E4940">
        <v>66.5</v>
      </c>
      <c r="F4940">
        <v>70</v>
      </c>
      <c r="G4940" t="s">
        <v>30</v>
      </c>
      <c r="H4940">
        <v>4.0999999999999996</v>
      </c>
      <c r="I4940">
        <f>F4940-E4940</f>
        <v>3.5</v>
      </c>
      <c r="J4940">
        <f>I4940*100/F4940</f>
        <v>5</v>
      </c>
      <c r="K4940" t="str">
        <f>IF(E4940&lt;=200,"Budget",IF(E4940&lt;=500,"Mid Range","Premium"))</f>
        <v>Budget</v>
      </c>
    </row>
    <row r="4941" spans="1:11" x14ac:dyDescent="0.3">
      <c r="A4941" t="s">
        <v>5281</v>
      </c>
      <c r="B4941" t="s">
        <v>9</v>
      </c>
      <c r="C4941" t="s">
        <v>278</v>
      </c>
      <c r="D4941" t="s">
        <v>6576</v>
      </c>
      <c r="E4941">
        <v>150</v>
      </c>
      <c r="F4941">
        <v>150</v>
      </c>
      <c r="G4941" t="s">
        <v>452</v>
      </c>
      <c r="H4941">
        <v>4.0999999999999996</v>
      </c>
      <c r="I4941">
        <f>F4941-E4941</f>
        <v>0</v>
      </c>
      <c r="J4941">
        <f>I4941*100/F4941</f>
        <v>0</v>
      </c>
      <c r="K4941" t="str">
        <f>IF(E4941&lt;=200,"Budget",IF(E4941&lt;=500,"Mid Range","Premium"))</f>
        <v>Budget</v>
      </c>
    </row>
    <row r="4942" spans="1:11" x14ac:dyDescent="0.3">
      <c r="A4942" t="s">
        <v>6577</v>
      </c>
      <c r="B4942" t="s">
        <v>107</v>
      </c>
      <c r="C4942" t="s">
        <v>205</v>
      </c>
      <c r="D4942" t="s">
        <v>3807</v>
      </c>
      <c r="E4942">
        <v>150</v>
      </c>
      <c r="F4942">
        <v>150</v>
      </c>
      <c r="G4942" t="s">
        <v>470</v>
      </c>
      <c r="H4942">
        <v>3.3</v>
      </c>
      <c r="I4942">
        <f>F4942-E4942</f>
        <v>0</v>
      </c>
      <c r="J4942">
        <f>I4942*100/F4942</f>
        <v>0</v>
      </c>
      <c r="K4942" t="str">
        <f>IF(E4942&lt;=200,"Budget",IF(E4942&lt;=500,"Mid Range","Premium"))</f>
        <v>Budget</v>
      </c>
    </row>
    <row r="4943" spans="1:11" x14ac:dyDescent="0.3">
      <c r="A4943" t="s">
        <v>6578</v>
      </c>
      <c r="B4943" t="s">
        <v>9</v>
      </c>
      <c r="C4943" t="s">
        <v>28</v>
      </c>
      <c r="D4943" t="s">
        <v>160</v>
      </c>
      <c r="E4943">
        <v>35</v>
      </c>
      <c r="F4943">
        <v>35</v>
      </c>
      <c r="G4943" t="s">
        <v>30</v>
      </c>
      <c r="H4943">
        <v>4.3</v>
      </c>
      <c r="I4943">
        <f>F4943-E4943</f>
        <v>0</v>
      </c>
      <c r="J4943">
        <f>I4943*100/F4943</f>
        <v>0</v>
      </c>
      <c r="K4943" t="str">
        <f>IF(E4943&lt;=200,"Budget",IF(E4943&lt;=500,"Mid Range","Premium"))</f>
        <v>Budget</v>
      </c>
    </row>
    <row r="4944" spans="1:11" x14ac:dyDescent="0.3">
      <c r="A4944" t="s">
        <v>6579</v>
      </c>
      <c r="B4944" t="s">
        <v>9</v>
      </c>
      <c r="C4944" t="s">
        <v>36</v>
      </c>
      <c r="D4944" t="s">
        <v>247</v>
      </c>
      <c r="E4944">
        <v>385</v>
      </c>
      <c r="F4944">
        <v>550</v>
      </c>
      <c r="G4944" t="s">
        <v>38</v>
      </c>
      <c r="H4944">
        <v>5</v>
      </c>
      <c r="I4944">
        <f>F4944-E4944</f>
        <v>165</v>
      </c>
      <c r="J4944">
        <f>I4944*100/F4944</f>
        <v>30</v>
      </c>
      <c r="K4944" t="str">
        <f>IF(E4944&lt;=200,"Budget",IF(E4944&lt;=500,"Mid Range","Premium"))</f>
        <v>Mid Range</v>
      </c>
    </row>
    <row r="4945" spans="1:11" x14ac:dyDescent="0.3">
      <c r="A4945" t="s">
        <v>6580</v>
      </c>
      <c r="B4945" t="s">
        <v>14</v>
      </c>
      <c r="C4945" t="s">
        <v>270</v>
      </c>
      <c r="D4945" t="s">
        <v>3747</v>
      </c>
      <c r="E4945">
        <v>534</v>
      </c>
      <c r="F4945">
        <v>534</v>
      </c>
      <c r="G4945" t="s">
        <v>804</v>
      </c>
      <c r="H4945">
        <v>3.5</v>
      </c>
      <c r="I4945">
        <f>F4945-E4945</f>
        <v>0</v>
      </c>
      <c r="J4945">
        <f>I4945*100/F4945</f>
        <v>0</v>
      </c>
      <c r="K4945" t="str">
        <f>IF(E4945&lt;=200,"Budget",IF(E4945&lt;=500,"Mid Range","Premium"))</f>
        <v>Premium</v>
      </c>
    </row>
    <row r="4946" spans="1:11" x14ac:dyDescent="0.3">
      <c r="A4946" t="s">
        <v>6581</v>
      </c>
      <c r="B4946" t="s">
        <v>9</v>
      </c>
      <c r="C4946" t="s">
        <v>36</v>
      </c>
      <c r="D4946" t="s">
        <v>719</v>
      </c>
      <c r="E4946">
        <v>209.3</v>
      </c>
      <c r="F4946">
        <v>299</v>
      </c>
      <c r="G4946" t="s">
        <v>1134</v>
      </c>
      <c r="H4946">
        <v>4</v>
      </c>
      <c r="I4946">
        <f>F4946-E4946</f>
        <v>89.699999999999989</v>
      </c>
      <c r="J4946">
        <f>I4946*100/F4946</f>
        <v>29.999999999999993</v>
      </c>
      <c r="K4946" t="str">
        <f>IF(E4946&lt;=200,"Budget",IF(E4946&lt;=500,"Mid Range","Premium"))</f>
        <v>Mid Range</v>
      </c>
    </row>
    <row r="4947" spans="1:11" x14ac:dyDescent="0.3">
      <c r="A4947" t="s">
        <v>6582</v>
      </c>
      <c r="B4947" t="s">
        <v>19</v>
      </c>
      <c r="C4947" t="s">
        <v>24</v>
      </c>
      <c r="D4947" t="s">
        <v>1071</v>
      </c>
      <c r="E4947">
        <v>199</v>
      </c>
      <c r="F4947">
        <v>313</v>
      </c>
      <c r="G4947" t="s">
        <v>1199</v>
      </c>
      <c r="H4947">
        <v>4</v>
      </c>
      <c r="I4947">
        <f>F4947-E4947</f>
        <v>114</v>
      </c>
      <c r="J4947">
        <f>I4947*100/F4947</f>
        <v>36.421725239616613</v>
      </c>
      <c r="K4947" t="str">
        <f>IF(E4947&lt;=200,"Budget",IF(E4947&lt;=500,"Mid Range","Premium"))</f>
        <v>Budget</v>
      </c>
    </row>
    <row r="4948" spans="1:11" x14ac:dyDescent="0.3">
      <c r="A4948" t="s">
        <v>6583</v>
      </c>
      <c r="B4948" t="s">
        <v>9</v>
      </c>
      <c r="C4948" t="s">
        <v>36</v>
      </c>
      <c r="D4948" t="s">
        <v>2024</v>
      </c>
      <c r="E4948">
        <v>280</v>
      </c>
      <c r="F4948">
        <v>350</v>
      </c>
      <c r="G4948" t="s">
        <v>38</v>
      </c>
      <c r="H4948">
        <v>3</v>
      </c>
      <c r="I4948">
        <f>F4948-E4948</f>
        <v>70</v>
      </c>
      <c r="J4948">
        <f>I4948*100/F4948</f>
        <v>20</v>
      </c>
      <c r="K4948" t="str">
        <f>IF(E4948&lt;=200,"Budget",IF(E4948&lt;=500,"Mid Range","Premium"))</f>
        <v>Mid Range</v>
      </c>
    </row>
    <row r="4949" spans="1:11" x14ac:dyDescent="0.3">
      <c r="A4949" t="s">
        <v>6584</v>
      </c>
      <c r="B4949" t="s">
        <v>14</v>
      </c>
      <c r="C4949" t="s">
        <v>270</v>
      </c>
      <c r="D4949" t="s">
        <v>368</v>
      </c>
      <c r="E4949">
        <v>619</v>
      </c>
      <c r="F4949">
        <v>764</v>
      </c>
      <c r="G4949" t="s">
        <v>804</v>
      </c>
      <c r="H4949">
        <v>2.6</v>
      </c>
      <c r="I4949">
        <f>F4949-E4949</f>
        <v>145</v>
      </c>
      <c r="J4949">
        <f>I4949*100/F4949</f>
        <v>18.979057591623036</v>
      </c>
      <c r="K4949" t="str">
        <f>IF(E4949&lt;=200,"Budget",IF(E4949&lt;=500,"Mid Range","Premium"))</f>
        <v>Premium</v>
      </c>
    </row>
    <row r="4950" spans="1:11" x14ac:dyDescent="0.3">
      <c r="A4950" t="s">
        <v>6585</v>
      </c>
      <c r="B4950" t="s">
        <v>211</v>
      </c>
      <c r="C4950" t="s">
        <v>302</v>
      </c>
      <c r="D4950" t="s">
        <v>935</v>
      </c>
      <c r="E4950">
        <v>2375.2800000000002</v>
      </c>
      <c r="F4950">
        <v>3299</v>
      </c>
      <c r="G4950" t="s">
        <v>304</v>
      </c>
      <c r="H4950">
        <v>3.2</v>
      </c>
      <c r="I4950">
        <f>F4950-E4950</f>
        <v>923.7199999999998</v>
      </c>
      <c r="J4950">
        <f>I4950*100/F4950</f>
        <v>27.999999999999996</v>
      </c>
      <c r="K4950" t="str">
        <f>IF(E4950&lt;=200,"Budget",IF(E4950&lt;=500,"Mid Range","Premium"))</f>
        <v>Premium</v>
      </c>
    </row>
    <row r="4951" spans="1:11" x14ac:dyDescent="0.3">
      <c r="A4951" t="s">
        <v>6586</v>
      </c>
      <c r="B4951" t="s">
        <v>50</v>
      </c>
      <c r="C4951" t="s">
        <v>183</v>
      </c>
      <c r="D4951" t="s">
        <v>2085</v>
      </c>
      <c r="E4951">
        <v>99</v>
      </c>
      <c r="F4951">
        <v>99</v>
      </c>
      <c r="G4951" t="s">
        <v>185</v>
      </c>
      <c r="H4951">
        <v>4.3</v>
      </c>
      <c r="I4951">
        <f>F4951-E4951</f>
        <v>0</v>
      </c>
      <c r="J4951">
        <f>I4951*100/F4951</f>
        <v>0</v>
      </c>
      <c r="K4951" t="str">
        <f>IF(E4951&lt;=200,"Budget",IF(E4951&lt;=500,"Mid Range","Premium"))</f>
        <v>Budget</v>
      </c>
    </row>
    <row r="4952" spans="1:11" x14ac:dyDescent="0.3">
      <c r="A4952" t="s">
        <v>6587</v>
      </c>
      <c r="B4952" t="s">
        <v>9</v>
      </c>
      <c r="C4952" t="s">
        <v>36</v>
      </c>
      <c r="D4952" t="s">
        <v>442</v>
      </c>
      <c r="E4952">
        <v>186.75</v>
      </c>
      <c r="F4952">
        <v>249</v>
      </c>
      <c r="G4952" t="s">
        <v>38</v>
      </c>
      <c r="H4952">
        <v>2.7</v>
      </c>
      <c r="I4952">
        <f>F4952-E4952</f>
        <v>62.25</v>
      </c>
      <c r="J4952">
        <f>I4952*100/F4952</f>
        <v>25</v>
      </c>
      <c r="K4952" t="str">
        <f>IF(E4952&lt;=200,"Budget",IF(E4952&lt;=500,"Mid Range","Premium"))</f>
        <v>Budget</v>
      </c>
    </row>
    <row r="4953" spans="1:11" x14ac:dyDescent="0.3">
      <c r="A4953" t="s">
        <v>6588</v>
      </c>
      <c r="B4953" t="s">
        <v>9</v>
      </c>
      <c r="C4953" t="s">
        <v>28</v>
      </c>
      <c r="D4953" t="s">
        <v>250</v>
      </c>
      <c r="E4953">
        <v>109</v>
      </c>
      <c r="F4953">
        <v>150</v>
      </c>
      <c r="G4953" t="s">
        <v>908</v>
      </c>
      <c r="H4953">
        <v>3.1</v>
      </c>
      <c r="I4953">
        <f>F4953-E4953</f>
        <v>41</v>
      </c>
      <c r="J4953">
        <f>I4953*100/F4953</f>
        <v>27.333333333333332</v>
      </c>
      <c r="K4953" t="str">
        <f>IF(E4953&lt;=200,"Budget",IF(E4953&lt;=500,"Mid Range","Premium"))</f>
        <v>Budget</v>
      </c>
    </row>
    <row r="4954" spans="1:11" x14ac:dyDescent="0.3">
      <c r="A4954" t="s">
        <v>6589</v>
      </c>
      <c r="B4954" t="s">
        <v>126</v>
      </c>
      <c r="C4954" t="s">
        <v>285</v>
      </c>
      <c r="D4954" t="s">
        <v>6590</v>
      </c>
      <c r="E4954">
        <v>15</v>
      </c>
      <c r="F4954">
        <v>15</v>
      </c>
      <c r="G4954" t="s">
        <v>5346</v>
      </c>
      <c r="H4954">
        <v>4</v>
      </c>
      <c r="I4954">
        <f>F4954-E4954</f>
        <v>0</v>
      </c>
      <c r="J4954">
        <f>I4954*100/F4954</f>
        <v>0</v>
      </c>
      <c r="K4954" t="str">
        <f>IF(E4954&lt;=200,"Budget",IF(E4954&lt;=500,"Mid Range","Premium"))</f>
        <v>Budget</v>
      </c>
    </row>
    <row r="4955" spans="1:11" x14ac:dyDescent="0.3">
      <c r="A4955" t="s">
        <v>6591</v>
      </c>
      <c r="B4955" t="s">
        <v>9</v>
      </c>
      <c r="C4955" t="s">
        <v>36</v>
      </c>
      <c r="D4955" t="s">
        <v>118</v>
      </c>
      <c r="E4955">
        <v>311.5</v>
      </c>
      <c r="F4955">
        <v>445</v>
      </c>
      <c r="G4955" t="s">
        <v>38</v>
      </c>
      <c r="H4955">
        <v>3.6</v>
      </c>
      <c r="I4955">
        <f>F4955-E4955</f>
        <v>133.5</v>
      </c>
      <c r="J4955">
        <f>I4955*100/F4955</f>
        <v>30</v>
      </c>
      <c r="K4955" t="str">
        <f>IF(E4955&lt;=200,"Budget",IF(E4955&lt;=500,"Mid Range","Premium"))</f>
        <v>Mid Range</v>
      </c>
    </row>
    <row r="4956" spans="1:11" x14ac:dyDescent="0.3">
      <c r="A4956" t="s">
        <v>6592</v>
      </c>
      <c r="B4956" t="s">
        <v>9</v>
      </c>
      <c r="C4956" t="s">
        <v>36</v>
      </c>
      <c r="D4956" t="s">
        <v>607</v>
      </c>
      <c r="E4956">
        <v>75</v>
      </c>
      <c r="F4956">
        <v>75</v>
      </c>
      <c r="G4956" t="s">
        <v>38</v>
      </c>
      <c r="H4956">
        <v>4.3</v>
      </c>
      <c r="I4956">
        <f>F4956-E4956</f>
        <v>0</v>
      </c>
      <c r="J4956">
        <f>I4956*100/F4956</f>
        <v>0</v>
      </c>
      <c r="K4956" t="str">
        <f>IF(E4956&lt;=200,"Budget",IF(E4956&lt;=500,"Mid Range","Premium"))</f>
        <v>Budget</v>
      </c>
    </row>
    <row r="4957" spans="1:11" x14ac:dyDescent="0.3">
      <c r="A4957" t="s">
        <v>6593</v>
      </c>
      <c r="B4957" t="s">
        <v>14</v>
      </c>
      <c r="C4957" t="s">
        <v>222</v>
      </c>
      <c r="D4957" t="s">
        <v>240</v>
      </c>
      <c r="E4957">
        <v>140</v>
      </c>
      <c r="F4957">
        <v>140</v>
      </c>
      <c r="G4957" t="s">
        <v>224</v>
      </c>
      <c r="H4957">
        <v>5</v>
      </c>
      <c r="I4957">
        <f>F4957-E4957</f>
        <v>0</v>
      </c>
      <c r="J4957">
        <f>I4957*100/F4957</f>
        <v>0</v>
      </c>
      <c r="K4957" t="str">
        <f>IF(E4957&lt;=200,"Budget",IF(E4957&lt;=500,"Mid Range","Premium"))</f>
        <v>Budget</v>
      </c>
    </row>
    <row r="4958" spans="1:11" x14ac:dyDescent="0.3">
      <c r="A4958" t="s">
        <v>1802</v>
      </c>
      <c r="B4958" t="s">
        <v>90</v>
      </c>
      <c r="C4958" t="s">
        <v>142</v>
      </c>
      <c r="D4958" t="s">
        <v>146</v>
      </c>
      <c r="E4958">
        <v>108.32</v>
      </c>
      <c r="F4958">
        <v>144</v>
      </c>
      <c r="G4958" t="s">
        <v>147</v>
      </c>
      <c r="H4958">
        <v>4.2</v>
      </c>
      <c r="I4958">
        <f>F4958-E4958</f>
        <v>35.680000000000007</v>
      </c>
      <c r="J4958">
        <f>I4958*100/F4958</f>
        <v>24.777777777777786</v>
      </c>
      <c r="K4958" t="str">
        <f>IF(E4958&lt;=200,"Budget",IF(E4958&lt;=500,"Mid Range","Premium"))</f>
        <v>Budget</v>
      </c>
    </row>
    <row r="4959" spans="1:11" x14ac:dyDescent="0.3">
      <c r="A4959" t="s">
        <v>6594</v>
      </c>
      <c r="B4959" t="s">
        <v>9</v>
      </c>
      <c r="C4959" t="s">
        <v>28</v>
      </c>
      <c r="D4959" t="s">
        <v>29</v>
      </c>
      <c r="E4959">
        <v>224.1</v>
      </c>
      <c r="F4959">
        <v>249</v>
      </c>
      <c r="G4959" t="s">
        <v>532</v>
      </c>
      <c r="H4959">
        <v>4.3</v>
      </c>
      <c r="I4959">
        <f>F4959-E4959</f>
        <v>24.900000000000006</v>
      </c>
      <c r="J4959">
        <f>I4959*100/F4959</f>
        <v>10.000000000000002</v>
      </c>
      <c r="K4959" t="str">
        <f>IF(E4959&lt;=200,"Budget",IF(E4959&lt;=500,"Mid Range","Premium"))</f>
        <v>Mid Range</v>
      </c>
    </row>
    <row r="4960" spans="1:11" x14ac:dyDescent="0.3">
      <c r="A4960" t="s">
        <v>6595</v>
      </c>
      <c r="B4960" t="s">
        <v>14</v>
      </c>
      <c r="C4960" t="s">
        <v>281</v>
      </c>
      <c r="D4960" t="s">
        <v>472</v>
      </c>
      <c r="E4960">
        <v>2449</v>
      </c>
      <c r="F4960">
        <v>2870</v>
      </c>
      <c r="G4960" t="s">
        <v>473</v>
      </c>
      <c r="H4960">
        <v>3.5</v>
      </c>
      <c r="I4960">
        <f>F4960-E4960</f>
        <v>421</v>
      </c>
      <c r="J4960">
        <f>I4960*100/F4960</f>
        <v>14.668989547038327</v>
      </c>
      <c r="K4960" t="str">
        <f>IF(E4960&lt;=200,"Budget",IF(E4960&lt;=500,"Mid Range","Premium"))</f>
        <v>Premium</v>
      </c>
    </row>
    <row r="4961" spans="1:11" x14ac:dyDescent="0.3">
      <c r="A4961" t="s">
        <v>6596</v>
      </c>
      <c r="B4961" t="s">
        <v>14</v>
      </c>
      <c r="C4961" t="s">
        <v>270</v>
      </c>
      <c r="D4961" t="s">
        <v>104</v>
      </c>
      <c r="E4961">
        <v>529</v>
      </c>
      <c r="F4961">
        <v>755</v>
      </c>
      <c r="G4961" t="s">
        <v>271</v>
      </c>
      <c r="H4961">
        <v>2.2999999999999998</v>
      </c>
      <c r="I4961">
        <f>F4961-E4961</f>
        <v>226</v>
      </c>
      <c r="J4961">
        <f>I4961*100/F4961</f>
        <v>29.933774834437084</v>
      </c>
      <c r="K4961" t="str">
        <f>IF(E4961&lt;=200,"Budget",IF(E4961&lt;=500,"Mid Range","Premium"))</f>
        <v>Premium</v>
      </c>
    </row>
    <row r="4962" spans="1:11" x14ac:dyDescent="0.3">
      <c r="A4962" t="s">
        <v>4430</v>
      </c>
      <c r="B4962" t="s">
        <v>50</v>
      </c>
      <c r="C4962" t="s">
        <v>79</v>
      </c>
      <c r="D4962" t="s">
        <v>975</v>
      </c>
      <c r="E4962">
        <v>80</v>
      </c>
      <c r="F4962">
        <v>80</v>
      </c>
      <c r="G4962" t="s">
        <v>2494</v>
      </c>
      <c r="H4962">
        <v>3.7</v>
      </c>
      <c r="I4962">
        <f>F4962-E4962</f>
        <v>0</v>
      </c>
      <c r="J4962">
        <f>I4962*100/F4962</f>
        <v>0</v>
      </c>
      <c r="K4962" t="str">
        <f>IF(E4962&lt;=200,"Budget",IF(E4962&lt;=500,"Mid Range","Premium"))</f>
        <v>Budget</v>
      </c>
    </row>
    <row r="4963" spans="1:11" x14ac:dyDescent="0.3">
      <c r="A4963" t="s">
        <v>6597</v>
      </c>
      <c r="B4963" t="s">
        <v>50</v>
      </c>
      <c r="C4963" t="s">
        <v>183</v>
      </c>
      <c r="D4963" t="s">
        <v>1459</v>
      </c>
      <c r="E4963">
        <v>190</v>
      </c>
      <c r="F4963">
        <v>190</v>
      </c>
      <c r="G4963" t="s">
        <v>624</v>
      </c>
      <c r="H4963">
        <v>4</v>
      </c>
      <c r="I4963">
        <f>F4963-E4963</f>
        <v>0</v>
      </c>
      <c r="J4963">
        <f>I4963*100/F4963</f>
        <v>0</v>
      </c>
      <c r="K4963" t="str">
        <f>IF(E4963&lt;=200,"Budget",IF(E4963&lt;=500,"Mid Range","Premium"))</f>
        <v>Budget</v>
      </c>
    </row>
    <row r="4964" spans="1:11" x14ac:dyDescent="0.3">
      <c r="A4964" t="s">
        <v>6598</v>
      </c>
      <c r="B4964" t="s">
        <v>107</v>
      </c>
      <c r="C4964" t="s">
        <v>261</v>
      </c>
      <c r="D4964" t="s">
        <v>6599</v>
      </c>
      <c r="E4964">
        <v>15</v>
      </c>
      <c r="F4964">
        <v>15</v>
      </c>
      <c r="G4964" t="s">
        <v>263</v>
      </c>
      <c r="H4964">
        <v>3.9</v>
      </c>
      <c r="I4964">
        <f>F4964-E4964</f>
        <v>0</v>
      </c>
      <c r="J4964">
        <f>I4964*100/F4964</f>
        <v>0</v>
      </c>
      <c r="K4964" t="str">
        <f>IF(E4964&lt;=200,"Budget",IF(E4964&lt;=500,"Mid Range","Premium"))</f>
        <v>Budget</v>
      </c>
    </row>
    <row r="4965" spans="1:11" x14ac:dyDescent="0.3">
      <c r="A4965" t="s">
        <v>6600</v>
      </c>
      <c r="B4965" t="s">
        <v>14</v>
      </c>
      <c r="C4965" t="s">
        <v>15</v>
      </c>
      <c r="D4965" t="s">
        <v>1320</v>
      </c>
      <c r="E4965">
        <v>179</v>
      </c>
      <c r="F4965">
        <v>359</v>
      </c>
      <c r="G4965" t="s">
        <v>140</v>
      </c>
      <c r="H4965">
        <v>3.6</v>
      </c>
      <c r="I4965">
        <f>F4965-E4965</f>
        <v>180</v>
      </c>
      <c r="J4965">
        <f>I4965*100/F4965</f>
        <v>50.139275766016716</v>
      </c>
      <c r="K4965" t="str">
        <f>IF(E4965&lt;=200,"Budget",IF(E4965&lt;=500,"Mid Range","Premium"))</f>
        <v>Budget</v>
      </c>
    </row>
    <row r="4966" spans="1:11" x14ac:dyDescent="0.3">
      <c r="A4966" t="s">
        <v>1404</v>
      </c>
      <c r="B4966" t="s">
        <v>50</v>
      </c>
      <c r="C4966" t="s">
        <v>401</v>
      </c>
      <c r="D4966" t="s">
        <v>365</v>
      </c>
      <c r="E4966">
        <v>899</v>
      </c>
      <c r="F4966">
        <v>899</v>
      </c>
      <c r="G4966" t="s">
        <v>415</v>
      </c>
      <c r="H4966">
        <v>3.8</v>
      </c>
      <c r="I4966">
        <f>F4966-E4966</f>
        <v>0</v>
      </c>
      <c r="J4966">
        <f>I4966*100/F4966</f>
        <v>0</v>
      </c>
      <c r="K4966" t="str">
        <f>IF(E4966&lt;=200,"Budget",IF(E4966&lt;=500,"Mid Range","Premium"))</f>
        <v>Premium</v>
      </c>
    </row>
    <row r="4967" spans="1:11" x14ac:dyDescent="0.3">
      <c r="A4967" t="s">
        <v>6601</v>
      </c>
      <c r="B4967" t="s">
        <v>9</v>
      </c>
      <c r="C4967" t="s">
        <v>36</v>
      </c>
      <c r="D4967" t="s">
        <v>70</v>
      </c>
      <c r="E4967">
        <v>248.4</v>
      </c>
      <c r="F4967">
        <v>276</v>
      </c>
      <c r="G4967" t="s">
        <v>71</v>
      </c>
      <c r="H4967">
        <v>5</v>
      </c>
      <c r="I4967">
        <f>F4967-E4967</f>
        <v>27.599999999999994</v>
      </c>
      <c r="J4967">
        <f>I4967*100/F4967</f>
        <v>9.9999999999999982</v>
      </c>
      <c r="K4967" t="str">
        <f>IF(E4967&lt;=200,"Budget",IF(E4967&lt;=500,"Mid Range","Premium"))</f>
        <v>Mid Range</v>
      </c>
    </row>
    <row r="4968" spans="1:11" x14ac:dyDescent="0.3">
      <c r="A4968" t="s">
        <v>6602</v>
      </c>
      <c r="B4968" t="s">
        <v>211</v>
      </c>
      <c r="C4968" t="s">
        <v>302</v>
      </c>
      <c r="D4968" t="s">
        <v>935</v>
      </c>
      <c r="E4968">
        <v>2087.2800000000002</v>
      </c>
      <c r="F4968">
        <v>2899</v>
      </c>
      <c r="G4968" t="s">
        <v>304</v>
      </c>
      <c r="H4968">
        <v>4.2</v>
      </c>
      <c r="I4968">
        <f>F4968-E4968</f>
        <v>811.7199999999998</v>
      </c>
      <c r="J4968">
        <f>I4968*100/F4968</f>
        <v>27.999999999999996</v>
      </c>
      <c r="K4968" t="str">
        <f>IF(E4968&lt;=200,"Budget",IF(E4968&lt;=500,"Mid Range","Premium"))</f>
        <v>Premium</v>
      </c>
    </row>
    <row r="4969" spans="1:11" x14ac:dyDescent="0.3">
      <c r="A4969" t="s">
        <v>6603</v>
      </c>
      <c r="B4969" t="s">
        <v>107</v>
      </c>
      <c r="C4969" t="s">
        <v>261</v>
      </c>
      <c r="D4969" t="s">
        <v>363</v>
      </c>
      <c r="E4969">
        <v>33</v>
      </c>
      <c r="F4969">
        <v>33</v>
      </c>
      <c r="G4969" t="s">
        <v>263</v>
      </c>
      <c r="H4969">
        <v>4</v>
      </c>
      <c r="I4969">
        <f>F4969-E4969</f>
        <v>0</v>
      </c>
      <c r="J4969">
        <f>I4969*100/F4969</f>
        <v>0</v>
      </c>
      <c r="K4969" t="str">
        <f>IF(E4969&lt;=200,"Budget",IF(E4969&lt;=500,"Mid Range","Premium"))</f>
        <v>Budget</v>
      </c>
    </row>
    <row r="4970" spans="1:11" x14ac:dyDescent="0.3">
      <c r="A4970" t="s">
        <v>6604</v>
      </c>
      <c r="B4970" t="s">
        <v>9</v>
      </c>
      <c r="C4970" t="s">
        <v>36</v>
      </c>
      <c r="D4970" t="s">
        <v>3169</v>
      </c>
      <c r="E4970">
        <v>311.25</v>
      </c>
      <c r="F4970">
        <v>495</v>
      </c>
      <c r="G4970" t="s">
        <v>38</v>
      </c>
      <c r="H4970">
        <v>4.3</v>
      </c>
      <c r="I4970">
        <f>F4970-E4970</f>
        <v>183.75</v>
      </c>
      <c r="J4970">
        <f>I4970*100/F4970</f>
        <v>37.121212121212125</v>
      </c>
      <c r="K4970" t="str">
        <f>IF(E4970&lt;=200,"Budget",IF(E4970&lt;=500,"Mid Range","Premium"))</f>
        <v>Mid Range</v>
      </c>
    </row>
    <row r="4971" spans="1:11" x14ac:dyDescent="0.3">
      <c r="A4971" t="s">
        <v>6605</v>
      </c>
      <c r="B4971" t="s">
        <v>107</v>
      </c>
      <c r="C4971" t="s">
        <v>108</v>
      </c>
      <c r="D4971" t="s">
        <v>534</v>
      </c>
      <c r="E4971">
        <v>20</v>
      </c>
      <c r="F4971">
        <v>20</v>
      </c>
      <c r="G4971" t="s">
        <v>263</v>
      </c>
      <c r="H4971">
        <v>3.7</v>
      </c>
      <c r="I4971">
        <f>F4971-E4971</f>
        <v>0</v>
      </c>
      <c r="J4971">
        <f>I4971*100/F4971</f>
        <v>0</v>
      </c>
      <c r="K4971" t="str">
        <f>IF(E4971&lt;=200,"Budget",IF(E4971&lt;=500,"Mid Range","Premium"))</f>
        <v>Budget</v>
      </c>
    </row>
    <row r="4972" spans="1:11" x14ac:dyDescent="0.3">
      <c r="A4972" t="s">
        <v>6606</v>
      </c>
      <c r="B4972" t="s">
        <v>9</v>
      </c>
      <c r="C4972" t="s">
        <v>296</v>
      </c>
      <c r="D4972" t="s">
        <v>2092</v>
      </c>
      <c r="E4972">
        <v>227.01</v>
      </c>
      <c r="F4972">
        <v>329</v>
      </c>
      <c r="G4972" t="s">
        <v>778</v>
      </c>
      <c r="H4972">
        <v>5</v>
      </c>
      <c r="I4972">
        <f>F4972-E4972</f>
        <v>101.99000000000001</v>
      </c>
      <c r="J4972">
        <f>I4972*100/F4972</f>
        <v>31</v>
      </c>
      <c r="K4972" t="str">
        <f>IF(E4972&lt;=200,"Budget",IF(E4972&lt;=500,"Mid Range","Premium"))</f>
        <v>Mid Range</v>
      </c>
    </row>
    <row r="4973" spans="1:11" x14ac:dyDescent="0.3">
      <c r="A4973" t="s">
        <v>2914</v>
      </c>
      <c r="B4973" t="s">
        <v>50</v>
      </c>
      <c r="C4973" t="s">
        <v>51</v>
      </c>
      <c r="D4973" t="s">
        <v>765</v>
      </c>
      <c r="E4973">
        <v>67.5</v>
      </c>
      <c r="F4973">
        <v>75</v>
      </c>
      <c r="G4973" t="s">
        <v>537</v>
      </c>
      <c r="H4973">
        <v>5</v>
      </c>
      <c r="I4973">
        <f>F4973-E4973</f>
        <v>7.5</v>
      </c>
      <c r="J4973">
        <f>I4973*100/F4973</f>
        <v>10</v>
      </c>
      <c r="K4973" t="str">
        <f>IF(E4973&lt;=200,"Budget",IF(E4973&lt;=500,"Mid Range","Premium"))</f>
        <v>Budget</v>
      </c>
    </row>
    <row r="4974" spans="1:11" x14ac:dyDescent="0.3">
      <c r="A4974" t="s">
        <v>6608</v>
      </c>
      <c r="B4974" t="s">
        <v>50</v>
      </c>
      <c r="C4974" t="s">
        <v>183</v>
      </c>
      <c r="D4974" t="s">
        <v>1394</v>
      </c>
      <c r="E4974">
        <v>99</v>
      </c>
      <c r="F4974">
        <v>99</v>
      </c>
      <c r="G4974" t="s">
        <v>185</v>
      </c>
      <c r="H4974">
        <v>3.8</v>
      </c>
      <c r="I4974">
        <f>F4974-E4974</f>
        <v>0</v>
      </c>
      <c r="J4974">
        <f>I4974*100/F4974</f>
        <v>0</v>
      </c>
      <c r="K4974" t="str">
        <f>IF(E4974&lt;=200,"Budget",IF(E4974&lt;=500,"Mid Range","Premium"))</f>
        <v>Budget</v>
      </c>
    </row>
    <row r="4975" spans="1:11" x14ac:dyDescent="0.3">
      <c r="A4975" t="s">
        <v>6609</v>
      </c>
      <c r="B4975" t="s">
        <v>90</v>
      </c>
      <c r="C4975" t="s">
        <v>458</v>
      </c>
      <c r="D4975" t="s">
        <v>731</v>
      </c>
      <c r="E4975">
        <v>150</v>
      </c>
      <c r="F4975">
        <v>150</v>
      </c>
      <c r="G4975" t="s">
        <v>1964</v>
      </c>
      <c r="H4975">
        <v>4.2</v>
      </c>
      <c r="I4975">
        <f>F4975-E4975</f>
        <v>0</v>
      </c>
      <c r="J4975">
        <f>I4975*100/F4975</f>
        <v>0</v>
      </c>
      <c r="K4975" t="str">
        <f>IF(E4975&lt;=200,"Budget",IF(E4975&lt;=500,"Mid Range","Premium"))</f>
        <v>Budget</v>
      </c>
    </row>
    <row r="4976" spans="1:11" x14ac:dyDescent="0.3">
      <c r="A4976" t="s">
        <v>6610</v>
      </c>
      <c r="B4976" t="s">
        <v>50</v>
      </c>
      <c r="C4976" t="s">
        <v>86</v>
      </c>
      <c r="D4976" t="s">
        <v>988</v>
      </c>
      <c r="E4976">
        <v>396</v>
      </c>
      <c r="F4976">
        <v>495</v>
      </c>
      <c r="G4976" t="s">
        <v>989</v>
      </c>
      <c r="H4976">
        <v>5</v>
      </c>
      <c r="I4976">
        <f>F4976-E4976</f>
        <v>99</v>
      </c>
      <c r="J4976">
        <f>I4976*100/F4976</f>
        <v>20</v>
      </c>
      <c r="K4976" t="str">
        <f>IF(E4976&lt;=200,"Budget",IF(E4976&lt;=500,"Mid Range","Premium"))</f>
        <v>Mid Range</v>
      </c>
    </row>
    <row r="4977" spans="1:11" x14ac:dyDescent="0.3">
      <c r="A4977" t="s">
        <v>6611</v>
      </c>
      <c r="B4977" t="s">
        <v>9</v>
      </c>
      <c r="C4977" t="s">
        <v>151</v>
      </c>
      <c r="D4977" t="s">
        <v>1706</v>
      </c>
      <c r="E4977">
        <v>275</v>
      </c>
      <c r="F4977">
        <v>349</v>
      </c>
      <c r="G4977" t="s">
        <v>2125</v>
      </c>
      <c r="H4977">
        <v>3.7</v>
      </c>
      <c r="I4977">
        <f>F4977-E4977</f>
        <v>74</v>
      </c>
      <c r="J4977">
        <f>I4977*100/F4977</f>
        <v>21.203438395415471</v>
      </c>
      <c r="K4977" t="str">
        <f>IF(E4977&lt;=200,"Budget",IF(E4977&lt;=500,"Mid Range","Premium"))</f>
        <v>Mid Range</v>
      </c>
    </row>
    <row r="4978" spans="1:11" x14ac:dyDescent="0.3">
      <c r="A4978" t="s">
        <v>6612</v>
      </c>
      <c r="B4978" t="s">
        <v>14</v>
      </c>
      <c r="C4978" t="s">
        <v>270</v>
      </c>
      <c r="D4978" t="s">
        <v>3132</v>
      </c>
      <c r="E4978">
        <v>229</v>
      </c>
      <c r="F4978">
        <v>295</v>
      </c>
      <c r="G4978" t="s">
        <v>271</v>
      </c>
      <c r="H4978">
        <v>1</v>
      </c>
      <c r="I4978">
        <f>F4978-E4978</f>
        <v>66</v>
      </c>
      <c r="J4978">
        <f>I4978*100/F4978</f>
        <v>22.372881355932204</v>
      </c>
      <c r="K4978" t="str">
        <f>IF(E4978&lt;=200,"Budget",IF(E4978&lt;=500,"Mid Range","Premium"))</f>
        <v>Mid Range</v>
      </c>
    </row>
    <row r="4979" spans="1:11" x14ac:dyDescent="0.3">
      <c r="A4979" t="s">
        <v>6613</v>
      </c>
      <c r="B4979" t="s">
        <v>9</v>
      </c>
      <c r="C4979" t="s">
        <v>36</v>
      </c>
      <c r="D4979" t="s">
        <v>664</v>
      </c>
      <c r="E4979">
        <v>163</v>
      </c>
      <c r="F4979">
        <v>257</v>
      </c>
      <c r="G4979" t="s">
        <v>38</v>
      </c>
      <c r="H4979">
        <v>4.0999999999999996</v>
      </c>
      <c r="I4979">
        <f>F4979-E4979</f>
        <v>94</v>
      </c>
      <c r="J4979">
        <f>I4979*100/F4979</f>
        <v>36.575875486381321</v>
      </c>
      <c r="K4979" t="str">
        <f>IF(E4979&lt;=200,"Budget",IF(E4979&lt;=500,"Mid Range","Premium"))</f>
        <v>Budget</v>
      </c>
    </row>
    <row r="4980" spans="1:11" x14ac:dyDescent="0.3">
      <c r="A4980" t="s">
        <v>6614</v>
      </c>
      <c r="B4980" t="s">
        <v>50</v>
      </c>
      <c r="C4980" t="s">
        <v>55</v>
      </c>
      <c r="D4980" t="s">
        <v>2953</v>
      </c>
      <c r="E4980">
        <v>48</v>
      </c>
      <c r="F4980">
        <v>50</v>
      </c>
      <c r="G4980" t="s">
        <v>379</v>
      </c>
      <c r="H4980">
        <v>4.4000000000000004</v>
      </c>
      <c r="I4980">
        <f>F4980-E4980</f>
        <v>2</v>
      </c>
      <c r="J4980">
        <f>I4980*100/F4980</f>
        <v>4</v>
      </c>
      <c r="K4980" t="str">
        <f>IF(E4980&lt;=200,"Budget",IF(E4980&lt;=500,"Mid Range","Premium"))</f>
        <v>Budget</v>
      </c>
    </row>
    <row r="4981" spans="1:11" x14ac:dyDescent="0.3">
      <c r="A4981" t="s">
        <v>6616</v>
      </c>
      <c r="B4981" t="s">
        <v>90</v>
      </c>
      <c r="C4981" t="s">
        <v>142</v>
      </c>
      <c r="D4981" t="s">
        <v>611</v>
      </c>
      <c r="E4981">
        <v>31</v>
      </c>
      <c r="F4981">
        <v>40</v>
      </c>
      <c r="G4981" t="s">
        <v>144</v>
      </c>
      <c r="H4981">
        <v>4</v>
      </c>
      <c r="I4981">
        <f>F4981-E4981</f>
        <v>9</v>
      </c>
      <c r="J4981">
        <f>I4981*100/F4981</f>
        <v>22.5</v>
      </c>
      <c r="K4981" t="str">
        <f>IF(E4981&lt;=200,"Budget",IF(E4981&lt;=500,"Mid Range","Premium"))</f>
        <v>Budget</v>
      </c>
    </row>
    <row r="4982" spans="1:11" x14ac:dyDescent="0.3">
      <c r="A4982" t="s">
        <v>6617</v>
      </c>
      <c r="B4982" t="s">
        <v>9</v>
      </c>
      <c r="C4982" t="s">
        <v>36</v>
      </c>
      <c r="D4982" t="s">
        <v>252</v>
      </c>
      <c r="E4982">
        <v>200</v>
      </c>
      <c r="F4982">
        <v>200</v>
      </c>
      <c r="G4982" t="s">
        <v>38</v>
      </c>
      <c r="H4982">
        <v>4.2</v>
      </c>
      <c r="I4982">
        <f>F4982-E4982</f>
        <v>0</v>
      </c>
      <c r="J4982">
        <f>I4982*100/F4982</f>
        <v>0</v>
      </c>
      <c r="K4982" t="str">
        <f>IF(E4982&lt;=200,"Budget",IF(E4982&lt;=500,"Mid Range","Premium"))</f>
        <v>Budget</v>
      </c>
    </row>
    <row r="4983" spans="1:11" x14ac:dyDescent="0.3">
      <c r="A4983" t="s">
        <v>6619</v>
      </c>
      <c r="B4983" t="s">
        <v>9</v>
      </c>
      <c r="C4983" t="s">
        <v>151</v>
      </c>
      <c r="D4983" t="s">
        <v>980</v>
      </c>
      <c r="E4983">
        <v>325</v>
      </c>
      <c r="F4983">
        <v>399</v>
      </c>
      <c r="G4983" t="s">
        <v>2125</v>
      </c>
      <c r="H4983">
        <v>4</v>
      </c>
      <c r="I4983">
        <f>F4983-E4983</f>
        <v>74</v>
      </c>
      <c r="J4983">
        <f>I4983*100/F4983</f>
        <v>18.546365914786968</v>
      </c>
      <c r="K4983" t="str">
        <f>IF(E4983&lt;=200,"Budget",IF(E4983&lt;=500,"Mid Range","Premium"))</f>
        <v>Mid Range</v>
      </c>
    </row>
    <row r="4984" spans="1:11" x14ac:dyDescent="0.3">
      <c r="A4984" t="s">
        <v>6620</v>
      </c>
      <c r="B4984" t="s">
        <v>9</v>
      </c>
      <c r="C4984" t="s">
        <v>236</v>
      </c>
      <c r="D4984" t="s">
        <v>2406</v>
      </c>
      <c r="E4984">
        <v>69.3</v>
      </c>
      <c r="F4984">
        <v>99</v>
      </c>
      <c r="G4984" t="s">
        <v>1037</v>
      </c>
      <c r="H4984">
        <v>4.2</v>
      </c>
      <c r="I4984">
        <f>F4984-E4984</f>
        <v>29.700000000000003</v>
      </c>
      <c r="J4984">
        <f>I4984*100/F4984</f>
        <v>30.000000000000004</v>
      </c>
      <c r="K4984" t="str">
        <f>IF(E4984&lt;=200,"Budget",IF(E4984&lt;=500,"Mid Range","Premium"))</f>
        <v>Budget</v>
      </c>
    </row>
    <row r="4985" spans="1:11" x14ac:dyDescent="0.3">
      <c r="A4985" t="s">
        <v>6621</v>
      </c>
      <c r="B4985" t="s">
        <v>19</v>
      </c>
      <c r="C4985" t="s">
        <v>64</v>
      </c>
      <c r="D4985" t="s">
        <v>1457</v>
      </c>
      <c r="E4985">
        <v>45</v>
      </c>
      <c r="F4985">
        <v>45</v>
      </c>
      <c r="G4985" t="s">
        <v>354</v>
      </c>
      <c r="H4985">
        <v>3.7</v>
      </c>
      <c r="I4985">
        <f>F4985-E4985</f>
        <v>0</v>
      </c>
      <c r="J4985">
        <f>I4985*100/F4985</f>
        <v>0</v>
      </c>
      <c r="K4985" t="str">
        <f>IF(E4985&lt;=200,"Budget",IF(E4985&lt;=500,"Mid Range","Premium"))</f>
        <v>Budget</v>
      </c>
    </row>
    <row r="4986" spans="1:11" x14ac:dyDescent="0.3">
      <c r="A4986" t="s">
        <v>6622</v>
      </c>
      <c r="B4986" t="s">
        <v>14</v>
      </c>
      <c r="C4986" t="s">
        <v>99</v>
      </c>
      <c r="D4986" t="s">
        <v>219</v>
      </c>
      <c r="E4986">
        <v>49</v>
      </c>
      <c r="F4986">
        <v>69</v>
      </c>
      <c r="G4986" t="s">
        <v>220</v>
      </c>
      <c r="H4986">
        <v>3.6</v>
      </c>
      <c r="I4986">
        <f>F4986-E4986</f>
        <v>20</v>
      </c>
      <c r="J4986">
        <f>I4986*100/F4986</f>
        <v>28.985507246376812</v>
      </c>
      <c r="K4986" t="str">
        <f>IF(E4986&lt;=200,"Budget",IF(E4986&lt;=500,"Mid Range","Premium"))</f>
        <v>Budget</v>
      </c>
    </row>
    <row r="4987" spans="1:11" x14ac:dyDescent="0.3">
      <c r="A4987" t="s">
        <v>6623</v>
      </c>
      <c r="B4987" t="s">
        <v>14</v>
      </c>
      <c r="C4987" t="s">
        <v>270</v>
      </c>
      <c r="D4987" t="s">
        <v>5318</v>
      </c>
      <c r="E4987">
        <v>91</v>
      </c>
      <c r="F4987">
        <v>91</v>
      </c>
      <c r="G4987" t="s">
        <v>1025</v>
      </c>
      <c r="H4987">
        <v>5</v>
      </c>
      <c r="I4987">
        <f>F4987-E4987</f>
        <v>0</v>
      </c>
      <c r="J4987">
        <f>I4987*100/F4987</f>
        <v>0</v>
      </c>
      <c r="K4987" t="str">
        <f>IF(E4987&lt;=200,"Budget",IF(E4987&lt;=500,"Mid Range","Premium"))</f>
        <v>Budget</v>
      </c>
    </row>
    <row r="4988" spans="1:11" x14ac:dyDescent="0.3">
      <c r="A4988" t="s">
        <v>4717</v>
      </c>
      <c r="B4988" t="s">
        <v>19</v>
      </c>
      <c r="C4988" t="s">
        <v>32</v>
      </c>
      <c r="D4988" t="s">
        <v>3446</v>
      </c>
      <c r="E4988">
        <v>73.099999999999994</v>
      </c>
      <c r="F4988">
        <v>86</v>
      </c>
      <c r="G4988" t="s">
        <v>755</v>
      </c>
      <c r="H4988">
        <v>4.3</v>
      </c>
      <c r="I4988">
        <f>F4988-E4988</f>
        <v>12.900000000000006</v>
      </c>
      <c r="J4988">
        <f>I4988*100/F4988</f>
        <v>15.000000000000005</v>
      </c>
      <c r="K4988" t="str">
        <f>IF(E4988&lt;=200,"Budget",IF(E4988&lt;=500,"Mid Range","Premium"))</f>
        <v>Budget</v>
      </c>
    </row>
    <row r="4989" spans="1:11" x14ac:dyDescent="0.3">
      <c r="A4989" t="s">
        <v>6624</v>
      </c>
      <c r="B4989" t="s">
        <v>90</v>
      </c>
      <c r="C4989" t="s">
        <v>142</v>
      </c>
      <c r="D4989" t="s">
        <v>611</v>
      </c>
      <c r="E4989">
        <v>214</v>
      </c>
      <c r="F4989">
        <v>300</v>
      </c>
      <c r="G4989" t="s">
        <v>144</v>
      </c>
      <c r="H4989">
        <v>3.9</v>
      </c>
      <c r="I4989">
        <f>F4989-E4989</f>
        <v>86</v>
      </c>
      <c r="J4989">
        <f>I4989*100/F4989</f>
        <v>28.666666666666668</v>
      </c>
      <c r="K4989" t="str">
        <f>IF(E4989&lt;=200,"Budget",IF(E4989&lt;=500,"Mid Range","Premium"))</f>
        <v>Mid Range</v>
      </c>
    </row>
    <row r="4990" spans="1:11" x14ac:dyDescent="0.3">
      <c r="A4990" t="s">
        <v>6626</v>
      </c>
      <c r="B4990" t="s">
        <v>14</v>
      </c>
      <c r="C4990" t="s">
        <v>281</v>
      </c>
      <c r="D4990" t="s">
        <v>1281</v>
      </c>
      <c r="E4990">
        <v>649</v>
      </c>
      <c r="F4990">
        <v>2429</v>
      </c>
      <c r="G4990" t="s">
        <v>2355</v>
      </c>
      <c r="H4990">
        <v>3.1</v>
      </c>
      <c r="I4990">
        <f>F4990-E4990</f>
        <v>1780</v>
      </c>
      <c r="J4990">
        <f>I4990*100/F4990</f>
        <v>73.281185673116511</v>
      </c>
      <c r="K4990" t="str">
        <f>IF(E4990&lt;=200,"Budget",IF(E4990&lt;=500,"Mid Range","Premium"))</f>
        <v>Premium</v>
      </c>
    </row>
    <row r="4991" spans="1:11" x14ac:dyDescent="0.3">
      <c r="A4991" t="s">
        <v>6627</v>
      </c>
      <c r="B4991" t="s">
        <v>90</v>
      </c>
      <c r="C4991" t="s">
        <v>173</v>
      </c>
      <c r="D4991" t="s">
        <v>143</v>
      </c>
      <c r="E4991">
        <v>88</v>
      </c>
      <c r="F4991">
        <v>125</v>
      </c>
      <c r="G4991" t="s">
        <v>887</v>
      </c>
      <c r="H4991">
        <v>4</v>
      </c>
      <c r="I4991">
        <f>F4991-E4991</f>
        <v>37</v>
      </c>
      <c r="J4991">
        <f>I4991*100/F4991</f>
        <v>29.6</v>
      </c>
      <c r="K4991" t="str">
        <f>IF(E4991&lt;=200,"Budget",IF(E4991&lt;=500,"Mid Range","Premium"))</f>
        <v>Budget</v>
      </c>
    </row>
    <row r="4992" spans="1:11" x14ac:dyDescent="0.3">
      <c r="A4992" t="s">
        <v>858</v>
      </c>
      <c r="B4992" t="s">
        <v>14</v>
      </c>
      <c r="C4992" t="s">
        <v>15</v>
      </c>
      <c r="D4992" t="s">
        <v>250</v>
      </c>
      <c r="E4992">
        <v>269</v>
      </c>
      <c r="F4992">
        <v>449</v>
      </c>
      <c r="G4992" t="s">
        <v>140</v>
      </c>
      <c r="H4992">
        <v>4.3</v>
      </c>
      <c r="I4992">
        <f>F4992-E4992</f>
        <v>180</v>
      </c>
      <c r="J4992">
        <f>I4992*100/F4992</f>
        <v>40.089086859688194</v>
      </c>
      <c r="K4992" t="str">
        <f>IF(E4992&lt;=200,"Budget",IF(E4992&lt;=500,"Mid Range","Premium"))</f>
        <v>Mid Range</v>
      </c>
    </row>
    <row r="4993" spans="1:11" x14ac:dyDescent="0.3">
      <c r="A4993" t="s">
        <v>5564</v>
      </c>
      <c r="B4993" t="s">
        <v>50</v>
      </c>
      <c r="C4993" t="s">
        <v>55</v>
      </c>
      <c r="D4993" t="s">
        <v>2319</v>
      </c>
      <c r="E4993">
        <v>159</v>
      </c>
      <c r="F4993">
        <v>159</v>
      </c>
      <c r="G4993" t="s">
        <v>57</v>
      </c>
      <c r="H4993">
        <v>4</v>
      </c>
      <c r="I4993">
        <f>F4993-E4993</f>
        <v>0</v>
      </c>
      <c r="J4993">
        <f>I4993*100/F4993</f>
        <v>0</v>
      </c>
      <c r="K4993" t="str">
        <f>IF(E4993&lt;=200,"Budget",IF(E4993&lt;=500,"Mid Range","Premium"))</f>
        <v>Budget</v>
      </c>
    </row>
    <row r="4994" spans="1:11" x14ac:dyDescent="0.3">
      <c r="A4994" t="s">
        <v>6628</v>
      </c>
      <c r="B4994" t="s">
        <v>107</v>
      </c>
      <c r="C4994" t="s">
        <v>261</v>
      </c>
      <c r="D4994" t="s">
        <v>1198</v>
      </c>
      <c r="E4994">
        <v>45.9</v>
      </c>
      <c r="F4994">
        <v>60</v>
      </c>
      <c r="G4994" t="s">
        <v>263</v>
      </c>
      <c r="H4994">
        <v>4.0999999999999996</v>
      </c>
      <c r="I4994">
        <f>F4994-E4994</f>
        <v>14.100000000000001</v>
      </c>
      <c r="J4994">
        <f>I4994*100/F4994</f>
        <v>23.500000000000004</v>
      </c>
      <c r="K4994" t="str">
        <f>IF(E4994&lt;=200,"Budget",IF(E4994&lt;=500,"Mid Range","Premium"))</f>
        <v>Budget</v>
      </c>
    </row>
    <row r="4995" spans="1:11" x14ac:dyDescent="0.3">
      <c r="A4995" t="s">
        <v>6629</v>
      </c>
      <c r="B4995" t="s">
        <v>50</v>
      </c>
      <c r="C4995" t="s">
        <v>51</v>
      </c>
      <c r="D4995" t="s">
        <v>74</v>
      </c>
      <c r="E4995">
        <v>229</v>
      </c>
      <c r="F4995">
        <v>229</v>
      </c>
      <c r="G4995" t="s">
        <v>555</v>
      </c>
      <c r="H4995">
        <v>4</v>
      </c>
      <c r="I4995">
        <f>F4995-E4995</f>
        <v>0</v>
      </c>
      <c r="J4995">
        <f>I4995*100/F4995</f>
        <v>0</v>
      </c>
      <c r="K4995" t="str">
        <f>IF(E4995&lt;=200,"Budget",IF(E4995&lt;=500,"Mid Range","Premium"))</f>
        <v>Mid Range</v>
      </c>
    </row>
    <row r="4996" spans="1:11" x14ac:dyDescent="0.3">
      <c r="A4996" t="s">
        <v>6630</v>
      </c>
      <c r="B4996" t="s">
        <v>50</v>
      </c>
      <c r="C4996" t="s">
        <v>86</v>
      </c>
      <c r="D4996" t="s">
        <v>1130</v>
      </c>
      <c r="E4996">
        <v>275</v>
      </c>
      <c r="F4996">
        <v>275</v>
      </c>
      <c r="G4996" t="s">
        <v>88</v>
      </c>
      <c r="H4996">
        <v>5</v>
      </c>
      <c r="I4996">
        <f>F4996-E4996</f>
        <v>0</v>
      </c>
      <c r="J4996">
        <f>I4996*100/F4996</f>
        <v>0</v>
      </c>
      <c r="K4996" t="str">
        <f>IF(E4996&lt;=200,"Budget",IF(E4996&lt;=500,"Mid Range","Premium"))</f>
        <v>Mid Range</v>
      </c>
    </row>
    <row r="4997" spans="1:11" x14ac:dyDescent="0.3">
      <c r="A4997" t="s">
        <v>6631</v>
      </c>
      <c r="B4997" t="s">
        <v>14</v>
      </c>
      <c r="C4997" t="s">
        <v>15</v>
      </c>
      <c r="D4997" t="s">
        <v>2264</v>
      </c>
      <c r="E4997">
        <v>1039</v>
      </c>
      <c r="F4997">
        <v>1095</v>
      </c>
      <c r="G4997" t="s">
        <v>357</v>
      </c>
      <c r="H4997">
        <v>3.1</v>
      </c>
      <c r="I4997">
        <f>F4997-E4997</f>
        <v>56</v>
      </c>
      <c r="J4997">
        <f>I4997*100/F4997</f>
        <v>5.1141552511415522</v>
      </c>
      <c r="K4997" t="str">
        <f>IF(E4997&lt;=200,"Budget",IF(E4997&lt;=500,"Mid Range","Premium"))</f>
        <v>Premium</v>
      </c>
    </row>
    <row r="4998" spans="1:11" x14ac:dyDescent="0.3">
      <c r="A4998" t="s">
        <v>6632</v>
      </c>
      <c r="B4998" t="s">
        <v>9</v>
      </c>
      <c r="C4998" t="s">
        <v>296</v>
      </c>
      <c r="D4998" t="s">
        <v>2092</v>
      </c>
      <c r="E4998">
        <v>226.8</v>
      </c>
      <c r="F4998">
        <v>315</v>
      </c>
      <c r="G4998" t="s">
        <v>778</v>
      </c>
      <c r="H4998">
        <v>4.7</v>
      </c>
      <c r="I4998">
        <f>F4998-E4998</f>
        <v>88.199999999999989</v>
      </c>
      <c r="J4998">
        <f>I4998*100/F4998</f>
        <v>27.999999999999993</v>
      </c>
      <c r="K4998" t="str">
        <f>IF(E4998&lt;=200,"Budget",IF(E4998&lt;=500,"Mid Range","Premium"))</f>
        <v>Mid Range</v>
      </c>
    </row>
    <row r="4999" spans="1:11" x14ac:dyDescent="0.3">
      <c r="A4999" t="s">
        <v>6633</v>
      </c>
      <c r="B4999" t="s">
        <v>107</v>
      </c>
      <c r="C4999" t="s">
        <v>205</v>
      </c>
      <c r="D4999" t="s">
        <v>174</v>
      </c>
      <c r="E4999">
        <v>85</v>
      </c>
      <c r="F4999">
        <v>85</v>
      </c>
      <c r="G4999" t="s">
        <v>382</v>
      </c>
      <c r="H4999">
        <v>4.4000000000000004</v>
      </c>
      <c r="I4999">
        <f>F4999-E4999</f>
        <v>0</v>
      </c>
      <c r="J4999">
        <f>I4999*100/F4999</f>
        <v>0</v>
      </c>
      <c r="K4999" t="str">
        <f>IF(E4999&lt;=200,"Budget",IF(E4999&lt;=500,"Mid Range","Premium"))</f>
        <v>Budget</v>
      </c>
    </row>
    <row r="5000" spans="1:11" x14ac:dyDescent="0.3">
      <c r="A5000" t="s">
        <v>6634</v>
      </c>
      <c r="B5000" t="s">
        <v>90</v>
      </c>
      <c r="C5000" t="s">
        <v>639</v>
      </c>
      <c r="D5000" t="s">
        <v>781</v>
      </c>
      <c r="E5000">
        <v>390</v>
      </c>
      <c r="F5000">
        <v>520</v>
      </c>
      <c r="G5000" t="s">
        <v>1646</v>
      </c>
      <c r="H5000">
        <v>3.3</v>
      </c>
      <c r="I5000">
        <f>F5000-E5000</f>
        <v>130</v>
      </c>
      <c r="J5000">
        <f>I5000*100/F5000</f>
        <v>25</v>
      </c>
      <c r="K5000" t="str">
        <f>IF(E5000&lt;=200,"Budget",IF(E5000&lt;=500,"Mid Range","Premium"))</f>
        <v>Mid Range</v>
      </c>
    </row>
    <row r="5001" spans="1:11" x14ac:dyDescent="0.3">
      <c r="A5001" t="s">
        <v>6635</v>
      </c>
      <c r="B5001" t="s">
        <v>9</v>
      </c>
      <c r="C5001" t="s">
        <v>36</v>
      </c>
      <c r="D5001" t="s">
        <v>43</v>
      </c>
      <c r="E5001">
        <v>799</v>
      </c>
      <c r="F5001">
        <v>799</v>
      </c>
      <c r="G5001" t="s">
        <v>1134</v>
      </c>
      <c r="H5001">
        <v>5</v>
      </c>
      <c r="I5001">
        <f>F5001-E5001</f>
        <v>0</v>
      </c>
      <c r="J5001">
        <f>I5001*100/F5001</f>
        <v>0</v>
      </c>
      <c r="K5001" t="str">
        <f>IF(E5001&lt;=200,"Budget",IF(E5001&lt;=500,"Mid Range","Premium"))</f>
        <v>Premium</v>
      </c>
    </row>
    <row r="5002" spans="1:11" x14ac:dyDescent="0.3">
      <c r="A5002" t="s">
        <v>6636</v>
      </c>
      <c r="B5002" t="s">
        <v>14</v>
      </c>
      <c r="C5002" t="s">
        <v>270</v>
      </c>
      <c r="D5002" t="s">
        <v>2264</v>
      </c>
      <c r="E5002">
        <v>409</v>
      </c>
      <c r="F5002">
        <v>450</v>
      </c>
      <c r="G5002" t="s">
        <v>271</v>
      </c>
      <c r="H5002">
        <v>4.4000000000000004</v>
      </c>
      <c r="I5002">
        <f>F5002-E5002</f>
        <v>41</v>
      </c>
      <c r="J5002">
        <f>I5002*100/F5002</f>
        <v>9.1111111111111107</v>
      </c>
      <c r="K5002" t="str">
        <f>IF(E5002&lt;=200,"Budget",IF(E5002&lt;=500,"Mid Range","Premium"))</f>
        <v>Mid Range</v>
      </c>
    </row>
    <row r="5003" spans="1:11" x14ac:dyDescent="0.3">
      <c r="A5003" t="s">
        <v>6637</v>
      </c>
      <c r="B5003" t="s">
        <v>90</v>
      </c>
      <c r="C5003" t="s">
        <v>305</v>
      </c>
      <c r="D5003" t="s">
        <v>772</v>
      </c>
      <c r="E5003">
        <v>237.5</v>
      </c>
      <c r="F5003">
        <v>250</v>
      </c>
      <c r="G5003" t="s">
        <v>307</v>
      </c>
      <c r="H5003">
        <v>4.3</v>
      </c>
      <c r="I5003">
        <f>F5003-E5003</f>
        <v>12.5</v>
      </c>
      <c r="J5003">
        <f>I5003*100/F5003</f>
        <v>5</v>
      </c>
      <c r="K5003" t="str">
        <f>IF(E5003&lt;=200,"Budget",IF(E5003&lt;=500,"Mid Range","Premium"))</f>
        <v>Mid Range</v>
      </c>
    </row>
    <row r="5004" spans="1:11" x14ac:dyDescent="0.3">
      <c r="A5004" t="s">
        <v>6638</v>
      </c>
      <c r="B5004" t="s">
        <v>50</v>
      </c>
      <c r="C5004" t="s">
        <v>51</v>
      </c>
      <c r="D5004" t="s">
        <v>635</v>
      </c>
      <c r="E5004">
        <v>285</v>
      </c>
      <c r="F5004">
        <v>300</v>
      </c>
      <c r="G5004" t="s">
        <v>378</v>
      </c>
      <c r="H5004">
        <v>4.8</v>
      </c>
      <c r="I5004">
        <f>F5004-E5004</f>
        <v>15</v>
      </c>
      <c r="J5004">
        <f>I5004*100/F5004</f>
        <v>5</v>
      </c>
      <c r="K5004" t="str">
        <f>IF(E5004&lt;=200,"Budget",IF(E5004&lt;=500,"Mid Range","Premium"))</f>
        <v>Mid Range</v>
      </c>
    </row>
    <row r="5005" spans="1:11" x14ac:dyDescent="0.3">
      <c r="A5005" t="s">
        <v>516</v>
      </c>
      <c r="B5005" t="s">
        <v>90</v>
      </c>
      <c r="C5005" t="s">
        <v>142</v>
      </c>
      <c r="D5005" t="s">
        <v>973</v>
      </c>
      <c r="E5005">
        <v>70</v>
      </c>
      <c r="F5005">
        <v>70</v>
      </c>
      <c r="G5005" t="s">
        <v>147</v>
      </c>
      <c r="H5005">
        <v>4.4000000000000004</v>
      </c>
      <c r="I5005">
        <f>F5005-E5005</f>
        <v>0</v>
      </c>
      <c r="J5005">
        <f>I5005*100/F5005</f>
        <v>0</v>
      </c>
      <c r="K5005" t="str">
        <f>IF(E5005&lt;=200,"Budget",IF(E5005&lt;=500,"Mid Range","Premium"))</f>
        <v>Budget</v>
      </c>
    </row>
    <row r="5006" spans="1:11" x14ac:dyDescent="0.3">
      <c r="A5006" t="s">
        <v>6639</v>
      </c>
      <c r="B5006" t="s">
        <v>107</v>
      </c>
      <c r="C5006" t="s">
        <v>108</v>
      </c>
      <c r="D5006" t="s">
        <v>739</v>
      </c>
      <c r="E5006">
        <v>575</v>
      </c>
      <c r="F5006">
        <v>575</v>
      </c>
      <c r="G5006" t="s">
        <v>740</v>
      </c>
      <c r="H5006">
        <v>4.2</v>
      </c>
      <c r="I5006">
        <f>F5006-E5006</f>
        <v>0</v>
      </c>
      <c r="J5006">
        <f>I5006*100/F5006</f>
        <v>0</v>
      </c>
      <c r="K5006" t="str">
        <f>IF(E5006&lt;=200,"Budget",IF(E5006&lt;=500,"Mid Range","Premium"))</f>
        <v>Premium</v>
      </c>
    </row>
    <row r="5007" spans="1:11" x14ac:dyDescent="0.3">
      <c r="A5007" t="s">
        <v>6640</v>
      </c>
      <c r="B5007" t="s">
        <v>107</v>
      </c>
      <c r="C5007" t="s">
        <v>205</v>
      </c>
      <c r="D5007" t="s">
        <v>686</v>
      </c>
      <c r="E5007">
        <v>99</v>
      </c>
      <c r="F5007">
        <v>99</v>
      </c>
      <c r="G5007" t="s">
        <v>470</v>
      </c>
      <c r="H5007">
        <v>3</v>
      </c>
      <c r="I5007">
        <f>F5007-E5007</f>
        <v>0</v>
      </c>
      <c r="J5007">
        <f>I5007*100/F5007</f>
        <v>0</v>
      </c>
      <c r="K5007" t="str">
        <f>IF(E5007&lt;=200,"Budget",IF(E5007&lt;=500,"Mid Range","Premium"))</f>
        <v>Budget</v>
      </c>
    </row>
    <row r="5008" spans="1:11" x14ac:dyDescent="0.3">
      <c r="A5008" t="s">
        <v>6641</v>
      </c>
      <c r="B5008" t="s">
        <v>9</v>
      </c>
      <c r="C5008" t="s">
        <v>36</v>
      </c>
      <c r="D5008" t="s">
        <v>118</v>
      </c>
      <c r="E5008">
        <v>1270.75</v>
      </c>
      <c r="F5008">
        <v>1495</v>
      </c>
      <c r="G5008" t="s">
        <v>38</v>
      </c>
      <c r="H5008">
        <v>5</v>
      </c>
      <c r="I5008">
        <f>F5008-E5008</f>
        <v>224.25</v>
      </c>
      <c r="J5008">
        <f>I5008*100/F5008</f>
        <v>15</v>
      </c>
      <c r="K5008" t="str">
        <f>IF(E5008&lt;=200,"Budget",IF(E5008&lt;=500,"Mid Range","Premium"))</f>
        <v>Premium</v>
      </c>
    </row>
    <row r="5009" spans="1:11" x14ac:dyDescent="0.3">
      <c r="A5009" t="s">
        <v>6642</v>
      </c>
      <c r="B5009" t="s">
        <v>126</v>
      </c>
      <c r="C5009" t="s">
        <v>285</v>
      </c>
      <c r="D5009" t="s">
        <v>2011</v>
      </c>
      <c r="E5009">
        <v>95</v>
      </c>
      <c r="F5009">
        <v>135</v>
      </c>
      <c r="G5009" t="s">
        <v>1481</v>
      </c>
      <c r="H5009">
        <v>4.2</v>
      </c>
      <c r="I5009">
        <f>F5009-E5009</f>
        <v>40</v>
      </c>
      <c r="J5009">
        <f>I5009*100/F5009</f>
        <v>29.62962962962963</v>
      </c>
      <c r="K5009" t="str">
        <f>IF(E5009&lt;=200,"Budget",IF(E5009&lt;=500,"Mid Range","Premium"))</f>
        <v>Budget</v>
      </c>
    </row>
    <row r="5010" spans="1:11" x14ac:dyDescent="0.3">
      <c r="A5010" t="s">
        <v>6643</v>
      </c>
      <c r="B5010" t="s">
        <v>126</v>
      </c>
      <c r="C5010" t="s">
        <v>285</v>
      </c>
      <c r="D5010" t="s">
        <v>372</v>
      </c>
      <c r="E5010">
        <v>20</v>
      </c>
      <c r="F5010">
        <v>20</v>
      </c>
      <c r="G5010" t="s">
        <v>5346</v>
      </c>
      <c r="H5010">
        <v>4.2</v>
      </c>
      <c r="I5010">
        <f>F5010-E5010</f>
        <v>0</v>
      </c>
      <c r="J5010">
        <f>I5010*100/F5010</f>
        <v>0</v>
      </c>
      <c r="K5010" t="str">
        <f>IF(E5010&lt;=200,"Budget",IF(E5010&lt;=500,"Mid Range","Premium"))</f>
        <v>Budget</v>
      </c>
    </row>
    <row r="5011" spans="1:11" x14ac:dyDescent="0.3">
      <c r="A5011" t="s">
        <v>6644</v>
      </c>
      <c r="B5011" t="s">
        <v>9</v>
      </c>
      <c r="C5011" t="s">
        <v>151</v>
      </c>
      <c r="D5011" t="s">
        <v>616</v>
      </c>
      <c r="E5011">
        <v>55.2</v>
      </c>
      <c r="F5011">
        <v>69</v>
      </c>
      <c r="G5011" t="s">
        <v>178</v>
      </c>
      <c r="H5011">
        <v>4.2</v>
      </c>
      <c r="I5011">
        <f>F5011-E5011</f>
        <v>13.799999999999997</v>
      </c>
      <c r="J5011">
        <f>I5011*100/F5011</f>
        <v>19.999999999999996</v>
      </c>
      <c r="K5011" t="str">
        <f>IF(E5011&lt;=200,"Budget",IF(E5011&lt;=500,"Mid Range","Premium"))</f>
        <v>Budget</v>
      </c>
    </row>
    <row r="5012" spans="1:11" x14ac:dyDescent="0.3">
      <c r="A5012" t="s">
        <v>6645</v>
      </c>
      <c r="B5012" t="s">
        <v>19</v>
      </c>
      <c r="C5012" t="s">
        <v>20</v>
      </c>
      <c r="D5012" t="s">
        <v>21</v>
      </c>
      <c r="E5012">
        <v>349</v>
      </c>
      <c r="F5012">
        <v>685</v>
      </c>
      <c r="G5012" t="s">
        <v>22</v>
      </c>
      <c r="H5012">
        <v>5</v>
      </c>
      <c r="I5012">
        <f>F5012-E5012</f>
        <v>336</v>
      </c>
      <c r="J5012">
        <f>I5012*100/F5012</f>
        <v>49.051094890510946</v>
      </c>
      <c r="K5012" t="str">
        <f>IF(E5012&lt;=200,"Budget",IF(E5012&lt;=500,"Mid Range","Premium"))</f>
        <v>Mid Range</v>
      </c>
    </row>
    <row r="5013" spans="1:11" x14ac:dyDescent="0.3">
      <c r="A5013" t="s">
        <v>6646</v>
      </c>
      <c r="B5013" t="s">
        <v>50</v>
      </c>
      <c r="C5013" t="s">
        <v>51</v>
      </c>
      <c r="D5013" t="s">
        <v>412</v>
      </c>
      <c r="E5013">
        <v>80.75</v>
      </c>
      <c r="F5013">
        <v>85</v>
      </c>
      <c r="G5013" t="s">
        <v>378</v>
      </c>
      <c r="H5013">
        <v>5</v>
      </c>
      <c r="I5013">
        <f>F5013-E5013</f>
        <v>4.25</v>
      </c>
      <c r="J5013">
        <f>I5013*100/F5013</f>
        <v>5</v>
      </c>
      <c r="K5013" t="str">
        <f>IF(E5013&lt;=200,"Budget",IF(E5013&lt;=500,"Mid Range","Premium"))</f>
        <v>Budget</v>
      </c>
    </row>
    <row r="5014" spans="1:11" x14ac:dyDescent="0.3">
      <c r="A5014" t="s">
        <v>6647</v>
      </c>
      <c r="B5014" t="s">
        <v>50</v>
      </c>
      <c r="C5014" t="s">
        <v>751</v>
      </c>
      <c r="D5014" t="s">
        <v>715</v>
      </c>
      <c r="E5014">
        <v>255.2</v>
      </c>
      <c r="F5014">
        <v>290</v>
      </c>
      <c r="G5014" t="s">
        <v>716</v>
      </c>
      <c r="H5014">
        <v>4.0999999999999996</v>
      </c>
      <c r="I5014">
        <f>F5014-E5014</f>
        <v>34.800000000000011</v>
      </c>
      <c r="J5014">
        <f>I5014*100/F5014</f>
        <v>12.000000000000004</v>
      </c>
      <c r="K5014" t="str">
        <f>IF(E5014&lt;=200,"Budget",IF(E5014&lt;=500,"Mid Range","Premium"))</f>
        <v>Mid Range</v>
      </c>
    </row>
    <row r="5015" spans="1:11" x14ac:dyDescent="0.3">
      <c r="A5015" t="s">
        <v>6648</v>
      </c>
      <c r="B5015" t="s">
        <v>9</v>
      </c>
      <c r="C5015" t="s">
        <v>296</v>
      </c>
      <c r="D5015" t="s">
        <v>6649</v>
      </c>
      <c r="E5015">
        <v>84</v>
      </c>
      <c r="F5015">
        <v>84</v>
      </c>
      <c r="G5015" t="s">
        <v>2383</v>
      </c>
      <c r="H5015">
        <v>4.3</v>
      </c>
      <c r="I5015">
        <f>F5015-E5015</f>
        <v>0</v>
      </c>
      <c r="J5015">
        <f>I5015*100/F5015</f>
        <v>0</v>
      </c>
      <c r="K5015" t="str">
        <f>IF(E5015&lt;=200,"Budget",IF(E5015&lt;=500,"Mid Range","Premium"))</f>
        <v>Budget</v>
      </c>
    </row>
    <row r="5016" spans="1:11" x14ac:dyDescent="0.3">
      <c r="A5016" t="s">
        <v>6650</v>
      </c>
      <c r="B5016" t="s">
        <v>9</v>
      </c>
      <c r="C5016" t="s">
        <v>36</v>
      </c>
      <c r="D5016" t="s">
        <v>664</v>
      </c>
      <c r="E5016">
        <v>400</v>
      </c>
      <c r="F5016">
        <v>500</v>
      </c>
      <c r="G5016" t="s">
        <v>333</v>
      </c>
      <c r="H5016">
        <v>3.3</v>
      </c>
      <c r="I5016">
        <f>F5016-E5016</f>
        <v>100</v>
      </c>
      <c r="J5016">
        <f>I5016*100/F5016</f>
        <v>20</v>
      </c>
      <c r="K5016" t="str">
        <f>IF(E5016&lt;=200,"Budget",IF(E5016&lt;=500,"Mid Range","Premium"))</f>
        <v>Mid Range</v>
      </c>
    </row>
    <row r="5017" spans="1:11" x14ac:dyDescent="0.3">
      <c r="A5017" t="s">
        <v>6651</v>
      </c>
      <c r="B5017" t="s">
        <v>9</v>
      </c>
      <c r="C5017" t="s">
        <v>131</v>
      </c>
      <c r="D5017" t="s">
        <v>3953</v>
      </c>
      <c r="E5017">
        <v>100</v>
      </c>
      <c r="F5017">
        <v>200</v>
      </c>
      <c r="G5017" t="s">
        <v>133</v>
      </c>
      <c r="H5017">
        <v>4</v>
      </c>
      <c r="I5017">
        <f>F5017-E5017</f>
        <v>100</v>
      </c>
      <c r="J5017">
        <f>I5017*100/F5017</f>
        <v>50</v>
      </c>
      <c r="K5017" t="str">
        <f>IF(E5017&lt;=200,"Budget",IF(E5017&lt;=500,"Mid Range","Premium"))</f>
        <v>Budget</v>
      </c>
    </row>
    <row r="5018" spans="1:11" x14ac:dyDescent="0.3">
      <c r="A5018" t="s">
        <v>6652</v>
      </c>
      <c r="B5018" t="s">
        <v>121</v>
      </c>
      <c r="C5018" t="s">
        <v>1195</v>
      </c>
      <c r="D5018" t="s">
        <v>6653</v>
      </c>
      <c r="E5018">
        <v>210</v>
      </c>
      <c r="F5018">
        <v>230</v>
      </c>
      <c r="G5018" t="s">
        <v>1196</v>
      </c>
      <c r="H5018">
        <v>4.2</v>
      </c>
      <c r="I5018">
        <f>F5018-E5018</f>
        <v>20</v>
      </c>
      <c r="J5018">
        <f>I5018*100/F5018</f>
        <v>8.695652173913043</v>
      </c>
      <c r="K5018" t="str">
        <f>IF(E5018&lt;=200,"Budget",IF(E5018&lt;=500,"Mid Range","Premium"))</f>
        <v>Mid Range</v>
      </c>
    </row>
    <row r="5019" spans="1:11" x14ac:dyDescent="0.3">
      <c r="A5019" t="s">
        <v>6654</v>
      </c>
      <c r="B5019" t="s">
        <v>19</v>
      </c>
      <c r="C5019" t="s">
        <v>20</v>
      </c>
      <c r="D5019" t="s">
        <v>698</v>
      </c>
      <c r="E5019">
        <v>349</v>
      </c>
      <c r="F5019">
        <v>699</v>
      </c>
      <c r="G5019" t="s">
        <v>806</v>
      </c>
      <c r="H5019">
        <v>3.8</v>
      </c>
      <c r="I5019">
        <f>F5019-E5019</f>
        <v>350</v>
      </c>
      <c r="J5019">
        <f>I5019*100/F5019</f>
        <v>50.071530758226039</v>
      </c>
      <c r="K5019" t="str">
        <f>IF(E5019&lt;=200,"Budget",IF(E5019&lt;=500,"Mid Range","Premium"))</f>
        <v>Mid Range</v>
      </c>
    </row>
    <row r="5020" spans="1:11" x14ac:dyDescent="0.3">
      <c r="A5020" t="s">
        <v>6655</v>
      </c>
      <c r="B5020" t="s">
        <v>9</v>
      </c>
      <c r="C5020" t="s">
        <v>36</v>
      </c>
      <c r="D5020" t="s">
        <v>5386</v>
      </c>
      <c r="E5020">
        <v>375</v>
      </c>
      <c r="F5020">
        <v>500</v>
      </c>
      <c r="G5020" t="s">
        <v>38</v>
      </c>
      <c r="H5020">
        <v>3</v>
      </c>
      <c r="I5020">
        <f>F5020-E5020</f>
        <v>125</v>
      </c>
      <c r="J5020">
        <f>I5020*100/F5020</f>
        <v>25</v>
      </c>
      <c r="K5020" t="str">
        <f>IF(E5020&lt;=200,"Budget",IF(E5020&lt;=500,"Mid Range","Premium"))</f>
        <v>Mid Range</v>
      </c>
    </row>
    <row r="5021" spans="1:11" x14ac:dyDescent="0.3">
      <c r="A5021" t="s">
        <v>6656</v>
      </c>
      <c r="B5021" t="s">
        <v>9</v>
      </c>
      <c r="C5021" t="s">
        <v>278</v>
      </c>
      <c r="D5021" t="s">
        <v>930</v>
      </c>
      <c r="E5021">
        <v>150</v>
      </c>
      <c r="F5021">
        <v>150</v>
      </c>
      <c r="G5021" t="s">
        <v>931</v>
      </c>
      <c r="H5021">
        <v>4.3</v>
      </c>
      <c r="I5021">
        <f>F5021-E5021</f>
        <v>0</v>
      </c>
      <c r="J5021">
        <f>I5021*100/F5021</f>
        <v>0</v>
      </c>
      <c r="K5021" t="str">
        <f>IF(E5021&lt;=200,"Budget",IF(E5021&lt;=500,"Mid Range","Premium"))</f>
        <v>Budget</v>
      </c>
    </row>
    <row r="5022" spans="1:11" x14ac:dyDescent="0.3">
      <c r="A5022" t="s">
        <v>6657</v>
      </c>
      <c r="B5022" t="s">
        <v>9</v>
      </c>
      <c r="C5022" t="s">
        <v>28</v>
      </c>
      <c r="D5022" t="s">
        <v>276</v>
      </c>
      <c r="E5022">
        <v>106.72</v>
      </c>
      <c r="F5022">
        <v>116</v>
      </c>
      <c r="G5022" t="s">
        <v>30</v>
      </c>
      <c r="H5022">
        <v>4.3</v>
      </c>
      <c r="I5022">
        <f>F5022-E5022</f>
        <v>9.2800000000000011</v>
      </c>
      <c r="J5022">
        <f>I5022*100/F5022</f>
        <v>8.0000000000000018</v>
      </c>
      <c r="K5022" t="str">
        <f>IF(E5022&lt;=200,"Budget",IF(E5022&lt;=500,"Mid Range","Premium"))</f>
        <v>Budget</v>
      </c>
    </row>
    <row r="5023" spans="1:11" x14ac:dyDescent="0.3">
      <c r="A5023" t="s">
        <v>6658</v>
      </c>
      <c r="B5023" t="s">
        <v>50</v>
      </c>
      <c r="C5023" t="s">
        <v>751</v>
      </c>
      <c r="D5023" t="s">
        <v>6659</v>
      </c>
      <c r="E5023">
        <v>306</v>
      </c>
      <c r="F5023">
        <v>360</v>
      </c>
      <c r="G5023" t="s">
        <v>716</v>
      </c>
      <c r="H5023">
        <v>4.3</v>
      </c>
      <c r="I5023">
        <f>F5023-E5023</f>
        <v>54</v>
      </c>
      <c r="J5023">
        <f>I5023*100/F5023</f>
        <v>15</v>
      </c>
      <c r="K5023" t="str">
        <f>IF(E5023&lt;=200,"Budget",IF(E5023&lt;=500,"Mid Range","Premium"))</f>
        <v>Mid Range</v>
      </c>
    </row>
    <row r="5024" spans="1:11" x14ac:dyDescent="0.3">
      <c r="A5024" t="s">
        <v>6660</v>
      </c>
      <c r="B5024" t="s">
        <v>9</v>
      </c>
      <c r="C5024" t="s">
        <v>131</v>
      </c>
      <c r="D5024" t="s">
        <v>1663</v>
      </c>
      <c r="E5024">
        <v>184</v>
      </c>
      <c r="F5024">
        <v>230</v>
      </c>
      <c r="G5024" t="s">
        <v>133</v>
      </c>
      <c r="H5024">
        <v>3.7</v>
      </c>
      <c r="I5024">
        <f>F5024-E5024</f>
        <v>46</v>
      </c>
      <c r="J5024">
        <f>I5024*100/F5024</f>
        <v>20</v>
      </c>
      <c r="K5024" t="str">
        <f>IF(E5024&lt;=200,"Budget",IF(E5024&lt;=500,"Mid Range","Premium"))</f>
        <v>Budget</v>
      </c>
    </row>
    <row r="5025" spans="1:11" x14ac:dyDescent="0.3">
      <c r="A5025" t="s">
        <v>6661</v>
      </c>
      <c r="B5025" t="s">
        <v>14</v>
      </c>
      <c r="C5025" t="s">
        <v>270</v>
      </c>
      <c r="D5025" t="s">
        <v>368</v>
      </c>
      <c r="E5025">
        <v>139</v>
      </c>
      <c r="F5025">
        <v>172</v>
      </c>
      <c r="G5025" t="s">
        <v>849</v>
      </c>
      <c r="H5025">
        <v>3.7</v>
      </c>
      <c r="I5025">
        <f>F5025-E5025</f>
        <v>33</v>
      </c>
      <c r="J5025">
        <f>I5025*100/F5025</f>
        <v>19.186046511627907</v>
      </c>
      <c r="K5025" t="str">
        <f>IF(E5025&lt;=200,"Budget",IF(E5025&lt;=500,"Mid Range","Premium"))</f>
        <v>Budget</v>
      </c>
    </row>
    <row r="5026" spans="1:11" x14ac:dyDescent="0.3">
      <c r="A5026" t="s">
        <v>6662</v>
      </c>
      <c r="B5026" t="s">
        <v>9</v>
      </c>
      <c r="C5026" t="s">
        <v>28</v>
      </c>
      <c r="D5026" t="s">
        <v>980</v>
      </c>
      <c r="E5026">
        <v>399</v>
      </c>
      <c r="F5026">
        <v>399</v>
      </c>
      <c r="G5026" t="s">
        <v>1095</v>
      </c>
      <c r="H5026">
        <v>5</v>
      </c>
      <c r="I5026">
        <f>F5026-E5026</f>
        <v>0</v>
      </c>
      <c r="J5026">
        <f>I5026*100/F5026</f>
        <v>0</v>
      </c>
      <c r="K5026" t="str">
        <f>IF(E5026&lt;=200,"Budget",IF(E5026&lt;=500,"Mid Range","Premium"))</f>
        <v>Mid Range</v>
      </c>
    </row>
    <row r="5027" spans="1:11" x14ac:dyDescent="0.3">
      <c r="A5027" t="s">
        <v>6663</v>
      </c>
      <c r="B5027" t="s">
        <v>9</v>
      </c>
      <c r="C5027" t="s">
        <v>28</v>
      </c>
      <c r="D5027" t="s">
        <v>1692</v>
      </c>
      <c r="E5027">
        <v>199</v>
      </c>
      <c r="F5027">
        <v>199</v>
      </c>
      <c r="G5027" t="s">
        <v>41</v>
      </c>
      <c r="H5027">
        <v>4.2</v>
      </c>
      <c r="I5027">
        <f>F5027-E5027</f>
        <v>0</v>
      </c>
      <c r="J5027">
        <f>I5027*100/F5027</f>
        <v>0</v>
      </c>
      <c r="K5027" t="str">
        <f>IF(E5027&lt;=200,"Budget",IF(E5027&lt;=500,"Mid Range","Premium"))</f>
        <v>Budget</v>
      </c>
    </row>
    <row r="5028" spans="1:11" x14ac:dyDescent="0.3">
      <c r="A5028" t="s">
        <v>6664</v>
      </c>
      <c r="B5028" t="s">
        <v>19</v>
      </c>
      <c r="C5028" t="s">
        <v>606</v>
      </c>
      <c r="D5028" t="s">
        <v>2693</v>
      </c>
      <c r="E5028">
        <v>199</v>
      </c>
      <c r="F5028">
        <v>199</v>
      </c>
      <c r="G5028" t="s">
        <v>1153</v>
      </c>
      <c r="H5028">
        <v>2</v>
      </c>
      <c r="I5028">
        <f>F5028-E5028</f>
        <v>0</v>
      </c>
      <c r="J5028">
        <f>I5028*100/F5028</f>
        <v>0</v>
      </c>
      <c r="K5028" t="str">
        <f>IF(E5028&lt;=200,"Budget",IF(E5028&lt;=500,"Mid Range","Premium"))</f>
        <v>Budget</v>
      </c>
    </row>
    <row r="5029" spans="1:11" x14ac:dyDescent="0.3">
      <c r="A5029" t="s">
        <v>6665</v>
      </c>
      <c r="B5029" t="s">
        <v>14</v>
      </c>
      <c r="C5029" t="s">
        <v>270</v>
      </c>
      <c r="D5029" t="s">
        <v>803</v>
      </c>
      <c r="E5029">
        <v>1119</v>
      </c>
      <c r="F5029">
        <v>1595</v>
      </c>
      <c r="G5029" t="s">
        <v>271</v>
      </c>
      <c r="H5029">
        <v>1.7</v>
      </c>
      <c r="I5029">
        <f>F5029-E5029</f>
        <v>476</v>
      </c>
      <c r="J5029">
        <f>I5029*100/F5029</f>
        <v>29.843260188087775</v>
      </c>
      <c r="K5029" t="str">
        <f>IF(E5029&lt;=200,"Budget",IF(E5029&lt;=500,"Mid Range","Premium"))</f>
        <v>Premium</v>
      </c>
    </row>
    <row r="5030" spans="1:11" x14ac:dyDescent="0.3">
      <c r="A5030" t="s">
        <v>4761</v>
      </c>
      <c r="B5030" t="s">
        <v>9</v>
      </c>
      <c r="C5030" t="s">
        <v>28</v>
      </c>
      <c r="D5030" t="s">
        <v>2367</v>
      </c>
      <c r="E5030">
        <v>319.2</v>
      </c>
      <c r="F5030">
        <v>399</v>
      </c>
      <c r="G5030" t="s">
        <v>313</v>
      </c>
      <c r="H5030">
        <v>4.3</v>
      </c>
      <c r="I5030">
        <f>F5030-E5030</f>
        <v>79.800000000000011</v>
      </c>
      <c r="J5030">
        <f>I5030*100/F5030</f>
        <v>20.000000000000004</v>
      </c>
      <c r="K5030" t="str">
        <f>IF(E5030&lt;=200,"Budget",IF(E5030&lt;=500,"Mid Range","Premium"))</f>
        <v>Mid Range</v>
      </c>
    </row>
    <row r="5031" spans="1:11" x14ac:dyDescent="0.3">
      <c r="A5031" t="s">
        <v>6666</v>
      </c>
      <c r="B5031" t="s">
        <v>9</v>
      </c>
      <c r="C5031" t="s">
        <v>151</v>
      </c>
      <c r="D5031" t="s">
        <v>197</v>
      </c>
      <c r="E5031">
        <v>144</v>
      </c>
      <c r="F5031">
        <v>180</v>
      </c>
      <c r="G5031" t="s">
        <v>198</v>
      </c>
      <c r="H5031">
        <v>5</v>
      </c>
      <c r="I5031">
        <f>F5031-E5031</f>
        <v>36</v>
      </c>
      <c r="J5031">
        <f>I5031*100/F5031</f>
        <v>20</v>
      </c>
      <c r="K5031" t="str">
        <f>IF(E5031&lt;=200,"Budget",IF(E5031&lt;=500,"Mid Range","Premium"))</f>
        <v>Budget</v>
      </c>
    </row>
    <row r="5032" spans="1:11" x14ac:dyDescent="0.3">
      <c r="A5032" t="s">
        <v>6667</v>
      </c>
      <c r="B5032" t="s">
        <v>19</v>
      </c>
      <c r="C5032" t="s">
        <v>64</v>
      </c>
      <c r="D5032" t="s">
        <v>4062</v>
      </c>
      <c r="E5032">
        <v>259</v>
      </c>
      <c r="F5032">
        <v>288</v>
      </c>
      <c r="G5032" t="s">
        <v>66</v>
      </c>
      <c r="H5032">
        <v>4.3</v>
      </c>
      <c r="I5032">
        <f>F5032-E5032</f>
        <v>29</v>
      </c>
      <c r="J5032">
        <f>I5032*100/F5032</f>
        <v>10.069444444444445</v>
      </c>
      <c r="K5032" t="str">
        <f>IF(E5032&lt;=200,"Budget",IF(E5032&lt;=500,"Mid Range","Premium"))</f>
        <v>Mid Range</v>
      </c>
    </row>
    <row r="5033" spans="1:11" x14ac:dyDescent="0.3">
      <c r="A5033" t="s">
        <v>6668</v>
      </c>
      <c r="B5033" t="s">
        <v>14</v>
      </c>
      <c r="C5033" t="s">
        <v>281</v>
      </c>
      <c r="D5033" t="s">
        <v>4258</v>
      </c>
      <c r="E5033">
        <v>149</v>
      </c>
      <c r="F5033">
        <v>289</v>
      </c>
      <c r="G5033" t="s">
        <v>324</v>
      </c>
      <c r="H5033">
        <v>3.1</v>
      </c>
      <c r="I5033">
        <f>F5033-E5033</f>
        <v>140</v>
      </c>
      <c r="J5033">
        <f>I5033*100/F5033</f>
        <v>48.442906574394463</v>
      </c>
      <c r="K5033" t="str">
        <f>IF(E5033&lt;=200,"Budget",IF(E5033&lt;=500,"Mid Range","Premium"))</f>
        <v>Budget</v>
      </c>
    </row>
    <row r="5034" spans="1:11" x14ac:dyDescent="0.3">
      <c r="A5034" t="s">
        <v>6669</v>
      </c>
      <c r="B5034" t="s">
        <v>19</v>
      </c>
      <c r="C5034" t="s">
        <v>267</v>
      </c>
      <c r="D5034" t="s">
        <v>1385</v>
      </c>
      <c r="E5034">
        <v>455</v>
      </c>
      <c r="F5034">
        <v>500</v>
      </c>
      <c r="G5034" t="s">
        <v>1379</v>
      </c>
      <c r="H5034">
        <v>4.2</v>
      </c>
      <c r="I5034">
        <f>F5034-E5034</f>
        <v>45</v>
      </c>
      <c r="J5034">
        <f>I5034*100/F5034</f>
        <v>9</v>
      </c>
      <c r="K5034" t="str">
        <f>IF(E5034&lt;=200,"Budget",IF(E5034&lt;=500,"Mid Range","Premium"))</f>
        <v>Mid Range</v>
      </c>
    </row>
    <row r="5035" spans="1:11" x14ac:dyDescent="0.3">
      <c r="A5035" t="s">
        <v>6670</v>
      </c>
      <c r="B5035" t="s">
        <v>90</v>
      </c>
      <c r="C5035" t="s">
        <v>91</v>
      </c>
      <c r="D5035" t="s">
        <v>3652</v>
      </c>
      <c r="E5035">
        <v>136</v>
      </c>
      <c r="F5035">
        <v>136</v>
      </c>
      <c r="G5035" t="s">
        <v>93</v>
      </c>
      <c r="H5035">
        <v>3.8</v>
      </c>
      <c r="I5035">
        <f>F5035-E5035</f>
        <v>0</v>
      </c>
      <c r="J5035">
        <f>I5035*100/F5035</f>
        <v>0</v>
      </c>
      <c r="K5035" t="str">
        <f>IF(E5035&lt;=200,"Budget",IF(E5035&lt;=500,"Mid Range","Premium"))</f>
        <v>Budget</v>
      </c>
    </row>
    <row r="5036" spans="1:11" x14ac:dyDescent="0.3">
      <c r="A5036" t="s">
        <v>6671</v>
      </c>
      <c r="B5036" t="s">
        <v>14</v>
      </c>
      <c r="C5036" t="s">
        <v>270</v>
      </c>
      <c r="D5036" t="s">
        <v>104</v>
      </c>
      <c r="E5036">
        <v>1229</v>
      </c>
      <c r="F5036">
        <v>1895</v>
      </c>
      <c r="G5036" t="s">
        <v>675</v>
      </c>
      <c r="H5036">
        <v>3.6</v>
      </c>
      <c r="I5036">
        <f>F5036-E5036</f>
        <v>666</v>
      </c>
      <c r="J5036">
        <f>I5036*100/F5036</f>
        <v>35.145118733509236</v>
      </c>
      <c r="K5036" t="str">
        <f>IF(E5036&lt;=200,"Budget",IF(E5036&lt;=500,"Mid Range","Premium"))</f>
        <v>Premium</v>
      </c>
    </row>
    <row r="5037" spans="1:11" x14ac:dyDescent="0.3">
      <c r="A5037" t="s">
        <v>6262</v>
      </c>
      <c r="B5037" t="s">
        <v>19</v>
      </c>
      <c r="C5037" t="s">
        <v>839</v>
      </c>
      <c r="D5037" t="s">
        <v>607</v>
      </c>
      <c r="E5037">
        <v>120</v>
      </c>
      <c r="F5037">
        <v>120</v>
      </c>
      <c r="G5037" t="s">
        <v>2586</v>
      </c>
      <c r="H5037">
        <v>3.9</v>
      </c>
      <c r="I5037">
        <f>F5037-E5037</f>
        <v>0</v>
      </c>
      <c r="J5037">
        <f>I5037*100/F5037</f>
        <v>0</v>
      </c>
      <c r="K5037" t="str">
        <f>IF(E5037&lt;=200,"Budget",IF(E5037&lt;=500,"Mid Range","Premium"))</f>
        <v>Budget</v>
      </c>
    </row>
    <row r="5038" spans="1:11" x14ac:dyDescent="0.3">
      <c r="A5038" t="s">
        <v>3058</v>
      </c>
      <c r="B5038" t="s">
        <v>50</v>
      </c>
      <c r="C5038" t="s">
        <v>183</v>
      </c>
      <c r="D5038" t="s">
        <v>4377</v>
      </c>
      <c r="E5038">
        <v>213.75</v>
      </c>
      <c r="F5038">
        <v>225</v>
      </c>
      <c r="G5038" t="s">
        <v>185</v>
      </c>
      <c r="H5038">
        <v>4.2</v>
      </c>
      <c r="I5038">
        <f>F5038-E5038</f>
        <v>11.25</v>
      </c>
      <c r="J5038">
        <f>I5038*100/F5038</f>
        <v>5</v>
      </c>
      <c r="K5038" t="str">
        <f>IF(E5038&lt;=200,"Budget",IF(E5038&lt;=500,"Mid Range","Premium"))</f>
        <v>Mid Range</v>
      </c>
    </row>
    <row r="5039" spans="1:11" x14ac:dyDescent="0.3">
      <c r="A5039" t="s">
        <v>6672</v>
      </c>
      <c r="B5039" t="s">
        <v>9</v>
      </c>
      <c r="C5039" t="s">
        <v>131</v>
      </c>
      <c r="D5039" t="s">
        <v>1880</v>
      </c>
      <c r="E5039">
        <v>3485</v>
      </c>
      <c r="F5039">
        <v>4100</v>
      </c>
      <c r="G5039" t="s">
        <v>596</v>
      </c>
      <c r="H5039">
        <v>5</v>
      </c>
      <c r="I5039">
        <f>F5039-E5039</f>
        <v>615</v>
      </c>
      <c r="J5039">
        <f>I5039*100/F5039</f>
        <v>15</v>
      </c>
      <c r="K5039" t="str">
        <f>IF(E5039&lt;=200,"Budget",IF(E5039&lt;=500,"Mid Range","Premium"))</f>
        <v>Premium</v>
      </c>
    </row>
    <row r="5040" spans="1:11" x14ac:dyDescent="0.3">
      <c r="A5040" t="s">
        <v>6673</v>
      </c>
      <c r="B5040" t="s">
        <v>9</v>
      </c>
      <c r="C5040" t="s">
        <v>36</v>
      </c>
      <c r="D5040" t="s">
        <v>1469</v>
      </c>
      <c r="E5040">
        <v>1585</v>
      </c>
      <c r="F5040">
        <v>1585</v>
      </c>
      <c r="G5040" t="s">
        <v>38</v>
      </c>
      <c r="H5040">
        <v>4.8</v>
      </c>
      <c r="I5040">
        <f>F5040-E5040</f>
        <v>0</v>
      </c>
      <c r="J5040">
        <f>I5040*100/F5040</f>
        <v>0</v>
      </c>
      <c r="K5040" t="str">
        <f>IF(E5040&lt;=200,"Budget",IF(E5040&lt;=500,"Mid Range","Premium"))</f>
        <v>Premium</v>
      </c>
    </row>
    <row r="5041" spans="1:11" x14ac:dyDescent="0.3">
      <c r="A5041" t="s">
        <v>6674</v>
      </c>
      <c r="B5041" t="s">
        <v>50</v>
      </c>
      <c r="C5041" t="s">
        <v>183</v>
      </c>
      <c r="D5041" t="s">
        <v>1498</v>
      </c>
      <c r="E5041">
        <v>135</v>
      </c>
      <c r="F5041">
        <v>150</v>
      </c>
      <c r="G5041" t="s">
        <v>227</v>
      </c>
      <c r="H5041">
        <v>4.3</v>
      </c>
      <c r="I5041">
        <f>F5041-E5041</f>
        <v>15</v>
      </c>
      <c r="J5041">
        <f>I5041*100/F5041</f>
        <v>10</v>
      </c>
      <c r="K5041" t="str">
        <f>IF(E5041&lt;=200,"Budget",IF(E5041&lt;=500,"Mid Range","Premium"))</f>
        <v>Budget</v>
      </c>
    </row>
    <row r="5042" spans="1:11" x14ac:dyDescent="0.3">
      <c r="A5042" t="s">
        <v>6675</v>
      </c>
      <c r="B5042" t="s">
        <v>50</v>
      </c>
      <c r="C5042" t="s">
        <v>183</v>
      </c>
      <c r="D5042" t="s">
        <v>1059</v>
      </c>
      <c r="E5042">
        <v>319</v>
      </c>
      <c r="F5042">
        <v>319</v>
      </c>
      <c r="G5042" t="s">
        <v>185</v>
      </c>
      <c r="H5042">
        <v>4.5</v>
      </c>
      <c r="I5042">
        <f>F5042-E5042</f>
        <v>0</v>
      </c>
      <c r="J5042">
        <f>I5042*100/F5042</f>
        <v>0</v>
      </c>
      <c r="K5042" t="str">
        <f>IF(E5042&lt;=200,"Budget",IF(E5042&lt;=500,"Mid Range","Premium"))</f>
        <v>Mid Range</v>
      </c>
    </row>
    <row r="5043" spans="1:11" x14ac:dyDescent="0.3">
      <c r="A5043" t="s">
        <v>6676</v>
      </c>
      <c r="B5043" t="s">
        <v>9</v>
      </c>
      <c r="C5043" t="s">
        <v>28</v>
      </c>
      <c r="D5043" t="s">
        <v>2183</v>
      </c>
      <c r="E5043">
        <v>135</v>
      </c>
      <c r="F5043">
        <v>135</v>
      </c>
      <c r="G5043" t="s">
        <v>30</v>
      </c>
      <c r="H5043">
        <v>4.3</v>
      </c>
      <c r="I5043">
        <f>F5043-E5043</f>
        <v>0</v>
      </c>
      <c r="J5043">
        <f>I5043*100/F5043</f>
        <v>0</v>
      </c>
      <c r="K5043" t="str">
        <f>IF(E5043&lt;=200,"Budget",IF(E5043&lt;=500,"Mid Range","Premium"))</f>
        <v>Budget</v>
      </c>
    </row>
    <row r="5044" spans="1:11" x14ac:dyDescent="0.3">
      <c r="A5044" t="s">
        <v>6677</v>
      </c>
      <c r="B5044" t="s">
        <v>50</v>
      </c>
      <c r="C5044" t="s">
        <v>79</v>
      </c>
      <c r="D5044" t="s">
        <v>1812</v>
      </c>
      <c r="E5044">
        <v>200</v>
      </c>
      <c r="F5044">
        <v>200</v>
      </c>
      <c r="G5044" t="s">
        <v>2418</v>
      </c>
      <c r="H5044">
        <v>4</v>
      </c>
      <c r="I5044">
        <f>F5044-E5044</f>
        <v>0</v>
      </c>
      <c r="J5044">
        <f>I5044*100/F5044</f>
        <v>0</v>
      </c>
      <c r="K5044" t="str">
        <f>IF(E5044&lt;=200,"Budget",IF(E5044&lt;=500,"Mid Range","Premium"))</f>
        <v>Budget</v>
      </c>
    </row>
    <row r="5045" spans="1:11" x14ac:dyDescent="0.3">
      <c r="A5045" t="s">
        <v>6678</v>
      </c>
      <c r="B5045" t="s">
        <v>50</v>
      </c>
      <c r="C5045" t="s">
        <v>51</v>
      </c>
      <c r="D5045" t="s">
        <v>1009</v>
      </c>
      <c r="E5045">
        <v>53.1</v>
      </c>
      <c r="F5045">
        <v>59</v>
      </c>
      <c r="G5045" t="s">
        <v>378</v>
      </c>
      <c r="H5045">
        <v>3.9</v>
      </c>
      <c r="I5045">
        <f>F5045-E5045</f>
        <v>5.8999999999999986</v>
      </c>
      <c r="J5045">
        <f>I5045*100/F5045</f>
        <v>9.9999999999999982</v>
      </c>
      <c r="K5045" t="str">
        <f>IF(E5045&lt;=200,"Budget",IF(E5045&lt;=500,"Mid Range","Premium"))</f>
        <v>Budget</v>
      </c>
    </row>
    <row r="5046" spans="1:11" x14ac:dyDescent="0.3">
      <c r="A5046" t="s">
        <v>6679</v>
      </c>
      <c r="B5046" t="s">
        <v>9</v>
      </c>
      <c r="C5046" t="s">
        <v>36</v>
      </c>
      <c r="D5046" t="s">
        <v>520</v>
      </c>
      <c r="E5046">
        <v>133</v>
      </c>
      <c r="F5046">
        <v>190</v>
      </c>
      <c r="G5046" t="s">
        <v>38</v>
      </c>
      <c r="H5046">
        <v>4.2</v>
      </c>
      <c r="I5046">
        <f>F5046-E5046</f>
        <v>57</v>
      </c>
      <c r="J5046">
        <f>I5046*100/F5046</f>
        <v>30</v>
      </c>
      <c r="K5046" t="str">
        <f>IF(E5046&lt;=200,"Budget",IF(E5046&lt;=500,"Mid Range","Premium"))</f>
        <v>Budget</v>
      </c>
    </row>
    <row r="5047" spans="1:11" x14ac:dyDescent="0.3">
      <c r="A5047" t="s">
        <v>6680</v>
      </c>
      <c r="B5047" t="s">
        <v>9</v>
      </c>
      <c r="C5047" t="s">
        <v>36</v>
      </c>
      <c r="D5047" t="s">
        <v>582</v>
      </c>
      <c r="E5047">
        <v>558.58000000000004</v>
      </c>
      <c r="F5047">
        <v>798</v>
      </c>
      <c r="G5047" t="s">
        <v>38</v>
      </c>
      <c r="H5047">
        <v>4.3</v>
      </c>
      <c r="I5047">
        <f>F5047-E5047</f>
        <v>239.41999999999996</v>
      </c>
      <c r="J5047">
        <f>I5047*100/F5047</f>
        <v>30.002506265664156</v>
      </c>
      <c r="K5047" t="str">
        <f>IF(E5047&lt;=200,"Budget",IF(E5047&lt;=500,"Mid Range","Premium"))</f>
        <v>Premium</v>
      </c>
    </row>
    <row r="5048" spans="1:11" x14ac:dyDescent="0.3">
      <c r="A5048" t="s">
        <v>6681</v>
      </c>
      <c r="B5048" t="s">
        <v>107</v>
      </c>
      <c r="C5048" t="s">
        <v>261</v>
      </c>
      <c r="D5048" t="s">
        <v>262</v>
      </c>
      <c r="E5048">
        <v>72</v>
      </c>
      <c r="F5048">
        <v>72</v>
      </c>
      <c r="G5048" t="s">
        <v>290</v>
      </c>
      <c r="H5048">
        <v>4.0999999999999996</v>
      </c>
      <c r="I5048">
        <f>F5048-E5048</f>
        <v>0</v>
      </c>
      <c r="J5048">
        <f>I5048*100/F5048</f>
        <v>0</v>
      </c>
      <c r="K5048" t="str">
        <f>IF(E5048&lt;=200,"Budget",IF(E5048&lt;=500,"Mid Range","Premium"))</f>
        <v>Budget</v>
      </c>
    </row>
    <row r="5049" spans="1:11" x14ac:dyDescent="0.3">
      <c r="A5049" t="s">
        <v>6682</v>
      </c>
      <c r="B5049" t="s">
        <v>90</v>
      </c>
      <c r="C5049" t="s">
        <v>1296</v>
      </c>
      <c r="D5049" t="s">
        <v>586</v>
      </c>
      <c r="E5049">
        <v>850</v>
      </c>
      <c r="F5049">
        <v>850</v>
      </c>
      <c r="G5049" t="s">
        <v>1297</v>
      </c>
      <c r="H5049">
        <v>2.8</v>
      </c>
      <c r="I5049">
        <f>F5049-E5049</f>
        <v>0</v>
      </c>
      <c r="J5049">
        <f>I5049*100/F5049</f>
        <v>0</v>
      </c>
      <c r="K5049" t="str">
        <f>IF(E5049&lt;=200,"Budget",IF(E5049&lt;=500,"Mid Range","Premium"))</f>
        <v>Premium</v>
      </c>
    </row>
    <row r="5050" spans="1:11" x14ac:dyDescent="0.3">
      <c r="A5050" t="s">
        <v>6683</v>
      </c>
      <c r="B5050" t="s">
        <v>9</v>
      </c>
      <c r="C5050" t="s">
        <v>36</v>
      </c>
      <c r="D5050" t="s">
        <v>1626</v>
      </c>
      <c r="E5050">
        <v>445</v>
      </c>
      <c r="F5050">
        <v>559</v>
      </c>
      <c r="G5050" t="s">
        <v>38</v>
      </c>
      <c r="H5050">
        <v>4.3</v>
      </c>
      <c r="I5050">
        <f>F5050-E5050</f>
        <v>114</v>
      </c>
      <c r="J5050">
        <f>I5050*100/F5050</f>
        <v>20.393559928443651</v>
      </c>
      <c r="K5050" t="str">
        <f>IF(E5050&lt;=200,"Budget",IF(E5050&lt;=500,"Mid Range","Premium"))</f>
        <v>Mid Range</v>
      </c>
    </row>
    <row r="5051" spans="1:11" x14ac:dyDescent="0.3">
      <c r="A5051" t="s">
        <v>6684</v>
      </c>
      <c r="B5051" t="s">
        <v>9</v>
      </c>
      <c r="C5051" t="s">
        <v>131</v>
      </c>
      <c r="D5051" t="s">
        <v>6685</v>
      </c>
      <c r="E5051">
        <v>1612.5</v>
      </c>
      <c r="F5051">
        <v>2150</v>
      </c>
      <c r="G5051" t="s">
        <v>158</v>
      </c>
      <c r="H5051">
        <v>3.8</v>
      </c>
      <c r="I5051">
        <f>F5051-E5051</f>
        <v>537.5</v>
      </c>
      <c r="J5051">
        <f>I5051*100/F5051</f>
        <v>25</v>
      </c>
      <c r="K5051" t="str">
        <f>IF(E5051&lt;=200,"Budget",IF(E5051&lt;=500,"Mid Range","Premium"))</f>
        <v>Premium</v>
      </c>
    </row>
    <row r="5052" spans="1:11" x14ac:dyDescent="0.3">
      <c r="A5052" t="s">
        <v>6686</v>
      </c>
      <c r="B5052" t="s">
        <v>19</v>
      </c>
      <c r="C5052" t="s">
        <v>32</v>
      </c>
      <c r="D5052" t="s">
        <v>6687</v>
      </c>
      <c r="E5052">
        <v>55</v>
      </c>
      <c r="F5052">
        <v>55</v>
      </c>
      <c r="G5052" t="s">
        <v>62</v>
      </c>
      <c r="H5052">
        <v>3.7</v>
      </c>
      <c r="I5052">
        <f>F5052-E5052</f>
        <v>0</v>
      </c>
      <c r="J5052">
        <f>I5052*100/F5052</f>
        <v>0</v>
      </c>
      <c r="K5052" t="str">
        <f>IF(E5052&lt;=200,"Budget",IF(E5052&lt;=500,"Mid Range","Premium"))</f>
        <v>Budget</v>
      </c>
    </row>
    <row r="5053" spans="1:11" x14ac:dyDescent="0.3">
      <c r="A5053" t="s">
        <v>6688</v>
      </c>
      <c r="B5053" t="s">
        <v>9</v>
      </c>
      <c r="C5053" t="s">
        <v>36</v>
      </c>
      <c r="D5053" t="s">
        <v>1570</v>
      </c>
      <c r="E5053">
        <v>95.04</v>
      </c>
      <c r="F5053">
        <v>99</v>
      </c>
      <c r="G5053" t="s">
        <v>198</v>
      </c>
      <c r="H5053">
        <v>3.5</v>
      </c>
      <c r="I5053">
        <f>F5053-E5053</f>
        <v>3.9599999999999937</v>
      </c>
      <c r="J5053">
        <f>I5053*100/F5053</f>
        <v>3.9999999999999938</v>
      </c>
      <c r="K5053" t="str">
        <f>IF(E5053&lt;=200,"Budget",IF(E5053&lt;=500,"Mid Range","Premium"))</f>
        <v>Budget</v>
      </c>
    </row>
    <row r="5054" spans="1:11" x14ac:dyDescent="0.3">
      <c r="A5054" t="s">
        <v>4436</v>
      </c>
      <c r="B5054" t="s">
        <v>19</v>
      </c>
      <c r="C5054" t="s">
        <v>24</v>
      </c>
      <c r="D5054" t="s">
        <v>25</v>
      </c>
      <c r="E5054">
        <v>299</v>
      </c>
      <c r="F5054">
        <v>366</v>
      </c>
      <c r="G5054" t="s">
        <v>26</v>
      </c>
      <c r="H5054">
        <v>3.5</v>
      </c>
      <c r="I5054">
        <f>F5054-E5054</f>
        <v>67</v>
      </c>
      <c r="J5054">
        <f>I5054*100/F5054</f>
        <v>18.306010928961747</v>
      </c>
      <c r="K5054" t="str">
        <f>IF(E5054&lt;=200,"Budget",IF(E5054&lt;=500,"Mid Range","Premium"))</f>
        <v>Mid Range</v>
      </c>
    </row>
    <row r="5055" spans="1:11" x14ac:dyDescent="0.3">
      <c r="A5055" t="s">
        <v>6689</v>
      </c>
      <c r="B5055" t="s">
        <v>19</v>
      </c>
      <c r="C5055" t="s">
        <v>606</v>
      </c>
      <c r="D5055" t="s">
        <v>6690</v>
      </c>
      <c r="E5055">
        <v>90</v>
      </c>
      <c r="F5055">
        <v>90</v>
      </c>
      <c r="G5055" t="s">
        <v>3339</v>
      </c>
      <c r="H5055">
        <v>4.0999999999999996</v>
      </c>
      <c r="I5055">
        <f>F5055-E5055</f>
        <v>0</v>
      </c>
      <c r="J5055">
        <f>I5055*100/F5055</f>
        <v>0</v>
      </c>
      <c r="K5055" t="str">
        <f>IF(E5055&lt;=200,"Budget",IF(E5055&lt;=500,"Mid Range","Premium"))</f>
        <v>Budget</v>
      </c>
    </row>
    <row r="5056" spans="1:11" x14ac:dyDescent="0.3">
      <c r="A5056" t="s">
        <v>6691</v>
      </c>
      <c r="B5056" t="s">
        <v>9</v>
      </c>
      <c r="C5056" t="s">
        <v>36</v>
      </c>
      <c r="D5056" t="s">
        <v>548</v>
      </c>
      <c r="E5056">
        <v>559</v>
      </c>
      <c r="F5056">
        <v>699</v>
      </c>
      <c r="G5056" t="s">
        <v>333</v>
      </c>
      <c r="H5056">
        <v>3.9</v>
      </c>
      <c r="I5056">
        <f>F5056-E5056</f>
        <v>140</v>
      </c>
      <c r="J5056">
        <f>I5056*100/F5056</f>
        <v>20.028612303290416</v>
      </c>
      <c r="K5056" t="str">
        <f>IF(E5056&lt;=200,"Budget",IF(E5056&lt;=500,"Mid Range","Premium"))</f>
        <v>Premium</v>
      </c>
    </row>
    <row r="5057" spans="1:11" x14ac:dyDescent="0.3">
      <c r="A5057" t="s">
        <v>6692</v>
      </c>
      <c r="B5057" t="s">
        <v>50</v>
      </c>
      <c r="C5057" t="s">
        <v>55</v>
      </c>
      <c r="D5057" t="s">
        <v>1507</v>
      </c>
      <c r="E5057">
        <v>40</v>
      </c>
      <c r="F5057">
        <v>50</v>
      </c>
      <c r="G5057" t="s">
        <v>746</v>
      </c>
      <c r="H5057">
        <v>4.0999999999999996</v>
      </c>
      <c r="I5057">
        <f>F5057-E5057</f>
        <v>10</v>
      </c>
      <c r="J5057">
        <f>I5057*100/F5057</f>
        <v>20</v>
      </c>
      <c r="K5057" t="str">
        <f>IF(E5057&lt;=200,"Budget",IF(E5057&lt;=500,"Mid Range","Premium"))</f>
        <v>Budget</v>
      </c>
    </row>
    <row r="5058" spans="1:11" x14ac:dyDescent="0.3">
      <c r="A5058" t="s">
        <v>6693</v>
      </c>
      <c r="B5058" t="s">
        <v>90</v>
      </c>
      <c r="C5058" t="s">
        <v>142</v>
      </c>
      <c r="D5058" t="s">
        <v>686</v>
      </c>
      <c r="E5058">
        <v>99</v>
      </c>
      <c r="F5058">
        <v>99</v>
      </c>
      <c r="G5058" t="s">
        <v>147</v>
      </c>
      <c r="H5058">
        <v>4.0999999999999996</v>
      </c>
      <c r="I5058">
        <f>F5058-E5058</f>
        <v>0</v>
      </c>
      <c r="J5058">
        <f>I5058*100/F5058</f>
        <v>0</v>
      </c>
      <c r="K5058" t="str">
        <f>IF(E5058&lt;=200,"Budget",IF(E5058&lt;=500,"Mid Range","Premium"))</f>
        <v>Budget</v>
      </c>
    </row>
    <row r="5059" spans="1:11" x14ac:dyDescent="0.3">
      <c r="A5059" t="s">
        <v>6694</v>
      </c>
      <c r="B5059" t="s">
        <v>9</v>
      </c>
      <c r="C5059" t="s">
        <v>151</v>
      </c>
      <c r="D5059" t="s">
        <v>1356</v>
      </c>
      <c r="E5059">
        <v>153.22999999999999</v>
      </c>
      <c r="F5059">
        <v>199</v>
      </c>
      <c r="G5059" t="s">
        <v>1095</v>
      </c>
      <c r="H5059">
        <v>3.8</v>
      </c>
      <c r="I5059">
        <f>F5059-E5059</f>
        <v>45.77000000000001</v>
      </c>
      <c r="J5059">
        <f>I5059*100/F5059</f>
        <v>23.000000000000004</v>
      </c>
      <c r="K5059" t="str">
        <f>IF(E5059&lt;=200,"Budget",IF(E5059&lt;=500,"Mid Range","Premium"))</f>
        <v>Budget</v>
      </c>
    </row>
    <row r="5060" spans="1:11" x14ac:dyDescent="0.3">
      <c r="A5060" t="s">
        <v>6695</v>
      </c>
      <c r="B5060" t="s">
        <v>107</v>
      </c>
      <c r="C5060" t="s">
        <v>114</v>
      </c>
      <c r="D5060" t="s">
        <v>1893</v>
      </c>
      <c r="E5060">
        <v>200</v>
      </c>
      <c r="F5060">
        <v>230</v>
      </c>
      <c r="G5060" t="s">
        <v>116</v>
      </c>
      <c r="H5060">
        <v>2.8</v>
      </c>
      <c r="I5060">
        <f>F5060-E5060</f>
        <v>30</v>
      </c>
      <c r="J5060">
        <f>I5060*100/F5060</f>
        <v>13.043478260869565</v>
      </c>
      <c r="K5060" t="str">
        <f>IF(E5060&lt;=200,"Budget",IF(E5060&lt;=500,"Mid Range","Premium"))</f>
        <v>Budget</v>
      </c>
    </row>
    <row r="5061" spans="1:11" x14ac:dyDescent="0.3">
      <c r="A5061" t="s">
        <v>6696</v>
      </c>
      <c r="B5061" t="s">
        <v>9</v>
      </c>
      <c r="C5061" t="s">
        <v>36</v>
      </c>
      <c r="D5061" t="s">
        <v>70</v>
      </c>
      <c r="E5061">
        <v>148.19999999999999</v>
      </c>
      <c r="F5061">
        <v>156</v>
      </c>
      <c r="G5061" t="s">
        <v>71</v>
      </c>
      <c r="H5061">
        <v>3.5</v>
      </c>
      <c r="I5061">
        <f>F5061-E5061</f>
        <v>7.8000000000000114</v>
      </c>
      <c r="J5061">
        <f>I5061*100/F5061</f>
        <v>5.0000000000000071</v>
      </c>
      <c r="K5061" t="str">
        <f>IF(E5061&lt;=200,"Budget",IF(E5061&lt;=500,"Mid Range","Premium"))</f>
        <v>Budget</v>
      </c>
    </row>
    <row r="5062" spans="1:11" x14ac:dyDescent="0.3">
      <c r="A5062" t="s">
        <v>6698</v>
      </c>
      <c r="B5062" t="s">
        <v>90</v>
      </c>
      <c r="C5062" t="s">
        <v>173</v>
      </c>
      <c r="D5062" t="s">
        <v>731</v>
      </c>
      <c r="E5062">
        <v>70</v>
      </c>
      <c r="F5062">
        <v>70</v>
      </c>
      <c r="G5062" t="s">
        <v>887</v>
      </c>
      <c r="H5062">
        <v>4.0999999999999996</v>
      </c>
      <c r="I5062">
        <f>F5062-E5062</f>
        <v>0</v>
      </c>
      <c r="J5062">
        <f>I5062*100/F5062</f>
        <v>0</v>
      </c>
      <c r="K5062" t="str">
        <f>IF(E5062&lt;=200,"Budget",IF(E5062&lt;=500,"Mid Range","Premium"))</f>
        <v>Budget</v>
      </c>
    </row>
    <row r="5063" spans="1:11" x14ac:dyDescent="0.3">
      <c r="A5063" t="s">
        <v>6699</v>
      </c>
      <c r="B5063" t="s">
        <v>90</v>
      </c>
      <c r="C5063" t="s">
        <v>173</v>
      </c>
      <c r="D5063" t="s">
        <v>395</v>
      </c>
      <c r="E5063">
        <v>225.25</v>
      </c>
      <c r="F5063">
        <v>265</v>
      </c>
      <c r="G5063" t="s">
        <v>266</v>
      </c>
      <c r="H5063">
        <v>3.8</v>
      </c>
      <c r="I5063">
        <f>F5063-E5063</f>
        <v>39.75</v>
      </c>
      <c r="J5063">
        <f>I5063*100/F5063</f>
        <v>15</v>
      </c>
      <c r="K5063" t="str">
        <f>IF(E5063&lt;=200,"Budget",IF(E5063&lt;=500,"Mid Range","Premium"))</f>
        <v>Mid Range</v>
      </c>
    </row>
    <row r="5064" spans="1:11" x14ac:dyDescent="0.3">
      <c r="A5064" t="s">
        <v>6700</v>
      </c>
      <c r="B5064" t="s">
        <v>9</v>
      </c>
      <c r="C5064" t="s">
        <v>296</v>
      </c>
      <c r="D5064" t="s">
        <v>1367</v>
      </c>
      <c r="E5064">
        <v>330</v>
      </c>
      <c r="F5064">
        <v>330</v>
      </c>
      <c r="G5064" t="s">
        <v>1265</v>
      </c>
      <c r="H5064">
        <v>4.4000000000000004</v>
      </c>
      <c r="I5064">
        <f>F5064-E5064</f>
        <v>0</v>
      </c>
      <c r="J5064">
        <f>I5064*100/F5064</f>
        <v>0</v>
      </c>
      <c r="K5064" t="str">
        <f>IF(E5064&lt;=200,"Budget",IF(E5064&lt;=500,"Mid Range","Premium"))</f>
        <v>Mid Range</v>
      </c>
    </row>
    <row r="5065" spans="1:11" x14ac:dyDescent="0.3">
      <c r="A5065" t="s">
        <v>148</v>
      </c>
      <c r="B5065" t="s">
        <v>9</v>
      </c>
      <c r="C5065" t="s">
        <v>151</v>
      </c>
      <c r="D5065" t="s">
        <v>149</v>
      </c>
      <c r="E5065">
        <v>136.5</v>
      </c>
      <c r="F5065">
        <v>195</v>
      </c>
      <c r="G5065" t="s">
        <v>133</v>
      </c>
      <c r="H5065">
        <v>3.9</v>
      </c>
      <c r="I5065">
        <f>F5065-E5065</f>
        <v>58.5</v>
      </c>
      <c r="J5065">
        <f>I5065*100/F5065</f>
        <v>30</v>
      </c>
      <c r="K5065" t="str">
        <f>IF(E5065&lt;=200,"Budget",IF(E5065&lt;=500,"Mid Range","Premium"))</f>
        <v>Budget</v>
      </c>
    </row>
    <row r="5066" spans="1:11" x14ac:dyDescent="0.3">
      <c r="A5066" t="s">
        <v>6701</v>
      </c>
      <c r="B5066" t="s">
        <v>90</v>
      </c>
      <c r="C5066" t="s">
        <v>173</v>
      </c>
      <c r="D5066" t="s">
        <v>174</v>
      </c>
      <c r="E5066">
        <v>104.5</v>
      </c>
      <c r="F5066">
        <v>110</v>
      </c>
      <c r="G5066" t="s">
        <v>3488</v>
      </c>
      <c r="H5066">
        <v>3.7</v>
      </c>
      <c r="I5066">
        <f>F5066-E5066</f>
        <v>5.5</v>
      </c>
      <c r="J5066">
        <f>I5066*100/F5066</f>
        <v>5</v>
      </c>
      <c r="K5066" t="str">
        <f>IF(E5066&lt;=200,"Budget",IF(E5066&lt;=500,"Mid Range","Premium"))</f>
        <v>Budget</v>
      </c>
    </row>
    <row r="5067" spans="1:11" x14ac:dyDescent="0.3">
      <c r="A5067" t="s">
        <v>6702</v>
      </c>
      <c r="B5067" t="s">
        <v>14</v>
      </c>
      <c r="C5067" t="s">
        <v>165</v>
      </c>
      <c r="D5067" t="s">
        <v>4398</v>
      </c>
      <c r="E5067">
        <v>175</v>
      </c>
      <c r="F5067">
        <v>225</v>
      </c>
      <c r="G5067" t="s">
        <v>293</v>
      </c>
      <c r="H5067">
        <v>3</v>
      </c>
      <c r="I5067">
        <f>F5067-E5067</f>
        <v>50</v>
      </c>
      <c r="J5067">
        <f>I5067*100/F5067</f>
        <v>22.222222222222221</v>
      </c>
      <c r="K5067" t="str">
        <f>IF(E5067&lt;=200,"Budget",IF(E5067&lt;=500,"Mid Range","Premium"))</f>
        <v>Budget</v>
      </c>
    </row>
    <row r="5068" spans="1:11" x14ac:dyDescent="0.3">
      <c r="A5068" t="s">
        <v>6703</v>
      </c>
      <c r="B5068" t="s">
        <v>126</v>
      </c>
      <c r="C5068" t="s">
        <v>285</v>
      </c>
      <c r="D5068" t="s">
        <v>975</v>
      </c>
      <c r="E5068">
        <v>25</v>
      </c>
      <c r="F5068">
        <v>25</v>
      </c>
      <c r="G5068" t="s">
        <v>1057</v>
      </c>
      <c r="H5068">
        <v>4.2</v>
      </c>
      <c r="I5068">
        <f>F5068-E5068</f>
        <v>0</v>
      </c>
      <c r="J5068">
        <f>I5068*100/F5068</f>
        <v>0</v>
      </c>
      <c r="K5068" t="str">
        <f>IF(E5068&lt;=200,"Budget",IF(E5068&lt;=500,"Mid Range","Premium"))</f>
        <v>Budget</v>
      </c>
    </row>
    <row r="5069" spans="1:11" x14ac:dyDescent="0.3">
      <c r="A5069" t="s">
        <v>6704</v>
      </c>
      <c r="B5069" t="s">
        <v>14</v>
      </c>
      <c r="C5069" t="s">
        <v>15</v>
      </c>
      <c r="D5069" t="s">
        <v>1798</v>
      </c>
      <c r="E5069">
        <v>749</v>
      </c>
      <c r="F5069">
        <v>770</v>
      </c>
      <c r="G5069" t="s">
        <v>1518</v>
      </c>
      <c r="H5069">
        <v>3.5</v>
      </c>
      <c r="I5069">
        <f>F5069-E5069</f>
        <v>21</v>
      </c>
      <c r="J5069">
        <f>I5069*100/F5069</f>
        <v>2.7272727272727271</v>
      </c>
      <c r="K5069" t="str">
        <f>IF(E5069&lt;=200,"Budget",IF(E5069&lt;=500,"Mid Range","Premium"))</f>
        <v>Premium</v>
      </c>
    </row>
    <row r="5070" spans="1:11" x14ac:dyDescent="0.3">
      <c r="A5070" t="s">
        <v>3600</v>
      </c>
      <c r="B5070" t="s">
        <v>107</v>
      </c>
      <c r="C5070" t="s">
        <v>187</v>
      </c>
      <c r="D5070" t="s">
        <v>968</v>
      </c>
      <c r="E5070">
        <v>79</v>
      </c>
      <c r="F5070">
        <v>79</v>
      </c>
      <c r="G5070" t="s">
        <v>736</v>
      </c>
      <c r="H5070">
        <v>3.9</v>
      </c>
      <c r="I5070">
        <f>F5070-E5070</f>
        <v>0</v>
      </c>
      <c r="J5070">
        <f>I5070*100/F5070</f>
        <v>0</v>
      </c>
      <c r="K5070" t="str">
        <f>IF(E5070&lt;=200,"Budget",IF(E5070&lt;=500,"Mid Range","Premium"))</f>
        <v>Budget</v>
      </c>
    </row>
    <row r="5071" spans="1:11" x14ac:dyDescent="0.3">
      <c r="A5071" t="s">
        <v>6705</v>
      </c>
      <c r="B5071" t="s">
        <v>19</v>
      </c>
      <c r="C5071" t="s">
        <v>215</v>
      </c>
      <c r="D5071" t="s">
        <v>486</v>
      </c>
      <c r="E5071">
        <v>105</v>
      </c>
      <c r="F5071">
        <v>110</v>
      </c>
      <c r="G5071" t="s">
        <v>844</v>
      </c>
      <c r="H5071">
        <v>4.4000000000000004</v>
      </c>
      <c r="I5071">
        <f>F5071-E5071</f>
        <v>5</v>
      </c>
      <c r="J5071">
        <f>I5071*100/F5071</f>
        <v>4.5454545454545459</v>
      </c>
      <c r="K5071" t="str">
        <f>IF(E5071&lt;=200,"Budget",IF(E5071&lt;=500,"Mid Range","Premium"))</f>
        <v>Budget</v>
      </c>
    </row>
    <row r="5072" spans="1:11" x14ac:dyDescent="0.3">
      <c r="A5072" t="s">
        <v>6706</v>
      </c>
      <c r="B5072" t="s">
        <v>9</v>
      </c>
      <c r="C5072" t="s">
        <v>28</v>
      </c>
      <c r="D5072" t="s">
        <v>1578</v>
      </c>
      <c r="E5072">
        <v>192</v>
      </c>
      <c r="F5072">
        <v>240</v>
      </c>
      <c r="G5072" t="s">
        <v>908</v>
      </c>
      <c r="H5072">
        <v>1</v>
      </c>
      <c r="I5072">
        <f>F5072-E5072</f>
        <v>48</v>
      </c>
      <c r="J5072">
        <f>I5072*100/F5072</f>
        <v>20</v>
      </c>
      <c r="K5072" t="str">
        <f>IF(E5072&lt;=200,"Budget",IF(E5072&lt;=500,"Mid Range","Premium"))</f>
        <v>Budget</v>
      </c>
    </row>
    <row r="5073" spans="1:11" x14ac:dyDescent="0.3">
      <c r="A5073" t="s">
        <v>6707</v>
      </c>
      <c r="B5073" t="s">
        <v>90</v>
      </c>
      <c r="C5073" t="s">
        <v>142</v>
      </c>
      <c r="D5073" t="s">
        <v>1780</v>
      </c>
      <c r="E5073">
        <v>78</v>
      </c>
      <c r="F5073">
        <v>78</v>
      </c>
      <c r="G5073" t="s">
        <v>396</v>
      </c>
      <c r="H5073">
        <v>4.3</v>
      </c>
      <c r="I5073">
        <f>F5073-E5073</f>
        <v>0</v>
      </c>
      <c r="J5073">
        <f>I5073*100/F5073</f>
        <v>0</v>
      </c>
      <c r="K5073" t="str">
        <f>IF(E5073&lt;=200,"Budget",IF(E5073&lt;=500,"Mid Range","Premium"))</f>
        <v>Budget</v>
      </c>
    </row>
    <row r="5074" spans="1:11" x14ac:dyDescent="0.3">
      <c r="A5074" t="s">
        <v>1319</v>
      </c>
      <c r="B5074" t="s">
        <v>14</v>
      </c>
      <c r="C5074" t="s">
        <v>15</v>
      </c>
      <c r="D5074" t="s">
        <v>1320</v>
      </c>
      <c r="E5074">
        <v>439</v>
      </c>
      <c r="F5074">
        <v>799</v>
      </c>
      <c r="G5074" t="s">
        <v>140</v>
      </c>
      <c r="H5074">
        <v>2.2999999999999998</v>
      </c>
      <c r="I5074">
        <f>F5074-E5074</f>
        <v>360</v>
      </c>
      <c r="J5074">
        <f>I5074*100/F5074</f>
        <v>45.056320400500624</v>
      </c>
      <c r="K5074" t="str">
        <f>IF(E5074&lt;=200,"Budget",IF(E5074&lt;=500,"Mid Range","Premium"))</f>
        <v>Mid Range</v>
      </c>
    </row>
    <row r="5075" spans="1:11" x14ac:dyDescent="0.3">
      <c r="A5075" t="s">
        <v>2579</v>
      </c>
      <c r="B5075" t="s">
        <v>9</v>
      </c>
      <c r="C5075" t="s">
        <v>278</v>
      </c>
      <c r="D5075" t="s">
        <v>584</v>
      </c>
      <c r="E5075">
        <v>45</v>
      </c>
      <c r="F5075">
        <v>45</v>
      </c>
      <c r="G5075" t="s">
        <v>570</v>
      </c>
      <c r="H5075">
        <v>4.0999999999999996</v>
      </c>
      <c r="I5075">
        <f>F5075-E5075</f>
        <v>0</v>
      </c>
      <c r="J5075">
        <f>I5075*100/F5075</f>
        <v>0</v>
      </c>
      <c r="K5075" t="str">
        <f>IF(E5075&lt;=200,"Budget",IF(E5075&lt;=500,"Mid Range","Premium"))</f>
        <v>Budget</v>
      </c>
    </row>
    <row r="5076" spans="1:11" x14ac:dyDescent="0.3">
      <c r="A5076" t="s">
        <v>6708</v>
      </c>
      <c r="B5076" t="s">
        <v>50</v>
      </c>
      <c r="C5076" t="s">
        <v>86</v>
      </c>
      <c r="D5076" t="s">
        <v>87</v>
      </c>
      <c r="E5076">
        <v>36</v>
      </c>
      <c r="F5076">
        <v>40</v>
      </c>
      <c r="G5076" t="s">
        <v>88</v>
      </c>
      <c r="H5076">
        <v>4</v>
      </c>
      <c r="I5076">
        <f>F5076-E5076</f>
        <v>4</v>
      </c>
      <c r="J5076">
        <f>I5076*100/F5076</f>
        <v>10</v>
      </c>
      <c r="K5076" t="str">
        <f>IF(E5076&lt;=200,"Budget",IF(E5076&lt;=500,"Mid Range","Premium"))</f>
        <v>Budget</v>
      </c>
    </row>
    <row r="5077" spans="1:11" x14ac:dyDescent="0.3">
      <c r="A5077" t="s">
        <v>6693</v>
      </c>
      <c r="B5077" t="s">
        <v>90</v>
      </c>
      <c r="C5077" t="s">
        <v>142</v>
      </c>
      <c r="D5077" t="s">
        <v>686</v>
      </c>
      <c r="E5077">
        <v>49.3</v>
      </c>
      <c r="F5077">
        <v>58</v>
      </c>
      <c r="G5077" t="s">
        <v>147</v>
      </c>
      <c r="H5077">
        <v>4.0999999999999996</v>
      </c>
      <c r="I5077">
        <f>F5077-E5077</f>
        <v>8.7000000000000028</v>
      </c>
      <c r="J5077">
        <f>I5077*100/F5077</f>
        <v>15.000000000000004</v>
      </c>
      <c r="K5077" t="str">
        <f>IF(E5077&lt;=200,"Budget",IF(E5077&lt;=500,"Mid Range","Premium"))</f>
        <v>Budget</v>
      </c>
    </row>
    <row r="5078" spans="1:11" x14ac:dyDescent="0.3">
      <c r="A5078" t="s">
        <v>2058</v>
      </c>
      <c r="B5078" t="s">
        <v>107</v>
      </c>
      <c r="C5078" t="s">
        <v>727</v>
      </c>
      <c r="D5078" t="s">
        <v>1175</v>
      </c>
      <c r="E5078">
        <v>49</v>
      </c>
      <c r="F5078">
        <v>55</v>
      </c>
      <c r="G5078" t="s">
        <v>729</v>
      </c>
      <c r="H5078">
        <v>4.3</v>
      </c>
      <c r="I5078">
        <f>F5078-E5078</f>
        <v>6</v>
      </c>
      <c r="J5078">
        <f>I5078*100/F5078</f>
        <v>10.909090909090908</v>
      </c>
      <c r="K5078" t="str">
        <f>IF(E5078&lt;=200,"Budget",IF(E5078&lt;=500,"Mid Range","Premium"))</f>
        <v>Budget</v>
      </c>
    </row>
    <row r="5079" spans="1:11" x14ac:dyDescent="0.3">
      <c r="A5079" t="s">
        <v>6492</v>
      </c>
      <c r="B5079" t="s">
        <v>19</v>
      </c>
      <c r="C5079" t="s">
        <v>32</v>
      </c>
      <c r="D5079" t="s">
        <v>1845</v>
      </c>
      <c r="E5079">
        <v>92</v>
      </c>
      <c r="F5079">
        <v>135</v>
      </c>
      <c r="G5079" t="s">
        <v>755</v>
      </c>
      <c r="H5079">
        <v>4.2</v>
      </c>
      <c r="I5079">
        <f>F5079-E5079</f>
        <v>43</v>
      </c>
      <c r="J5079">
        <f>I5079*100/F5079</f>
        <v>31.851851851851851</v>
      </c>
      <c r="K5079" t="str">
        <f>IF(E5079&lt;=200,"Budget",IF(E5079&lt;=500,"Mid Range","Premium"))</f>
        <v>Budget</v>
      </c>
    </row>
    <row r="5080" spans="1:11" x14ac:dyDescent="0.3">
      <c r="A5080" t="s">
        <v>6709</v>
      </c>
      <c r="B5080" t="s">
        <v>90</v>
      </c>
      <c r="C5080" t="s">
        <v>1296</v>
      </c>
      <c r="D5080" t="s">
        <v>143</v>
      </c>
      <c r="E5080">
        <v>46</v>
      </c>
      <c r="F5080">
        <v>80</v>
      </c>
      <c r="G5080" t="s">
        <v>2155</v>
      </c>
      <c r="H5080">
        <v>4</v>
      </c>
      <c r="I5080">
        <f>F5080-E5080</f>
        <v>34</v>
      </c>
      <c r="J5080">
        <f>I5080*100/F5080</f>
        <v>42.5</v>
      </c>
      <c r="K5080" t="str">
        <f>IF(E5080&lt;=200,"Budget",IF(E5080&lt;=500,"Mid Range","Premium"))</f>
        <v>Budget</v>
      </c>
    </row>
    <row r="5081" spans="1:11" x14ac:dyDescent="0.3">
      <c r="A5081" t="s">
        <v>6710</v>
      </c>
      <c r="B5081" t="s">
        <v>19</v>
      </c>
      <c r="C5081" t="s">
        <v>32</v>
      </c>
      <c r="D5081" t="s">
        <v>2949</v>
      </c>
      <c r="E5081">
        <v>395</v>
      </c>
      <c r="F5081">
        <v>395</v>
      </c>
      <c r="G5081" t="s">
        <v>181</v>
      </c>
      <c r="H5081">
        <v>5</v>
      </c>
      <c r="I5081">
        <f>F5081-E5081</f>
        <v>0</v>
      </c>
      <c r="J5081">
        <f>I5081*100/F5081</f>
        <v>0</v>
      </c>
      <c r="K5081" t="str">
        <f>IF(E5081&lt;=200,"Budget",IF(E5081&lt;=500,"Mid Range","Premium"))</f>
        <v>Mid Range</v>
      </c>
    </row>
    <row r="5082" spans="1:11" x14ac:dyDescent="0.3">
      <c r="A5082" t="s">
        <v>6711</v>
      </c>
      <c r="B5082" t="s">
        <v>19</v>
      </c>
      <c r="C5082" t="s">
        <v>267</v>
      </c>
      <c r="D5082" t="s">
        <v>6712</v>
      </c>
      <c r="E5082">
        <v>52</v>
      </c>
      <c r="F5082">
        <v>52</v>
      </c>
      <c r="G5082" t="s">
        <v>1379</v>
      </c>
      <c r="H5082">
        <v>4.4000000000000004</v>
      </c>
      <c r="I5082">
        <f>F5082-E5082</f>
        <v>0</v>
      </c>
      <c r="J5082">
        <f>I5082*100/F5082</f>
        <v>0</v>
      </c>
      <c r="K5082" t="str">
        <f>IF(E5082&lt;=200,"Budget",IF(E5082&lt;=500,"Mid Range","Premium"))</f>
        <v>Budget</v>
      </c>
    </row>
    <row r="5083" spans="1:11" x14ac:dyDescent="0.3">
      <c r="A5083" t="s">
        <v>6713</v>
      </c>
      <c r="B5083" t="s">
        <v>121</v>
      </c>
      <c r="C5083" t="s">
        <v>135</v>
      </c>
      <c r="D5083" t="s">
        <v>5377</v>
      </c>
      <c r="E5083">
        <v>132</v>
      </c>
      <c r="F5083">
        <v>165</v>
      </c>
      <c r="G5083" t="s">
        <v>137</v>
      </c>
      <c r="H5083">
        <v>4.2</v>
      </c>
      <c r="I5083">
        <f>F5083-E5083</f>
        <v>33</v>
      </c>
      <c r="J5083">
        <f>I5083*100/F5083</f>
        <v>20</v>
      </c>
      <c r="K5083" t="str">
        <f>IF(E5083&lt;=200,"Budget",IF(E5083&lt;=500,"Mid Range","Premium"))</f>
        <v>Budget</v>
      </c>
    </row>
    <row r="5084" spans="1:11" x14ac:dyDescent="0.3">
      <c r="A5084" t="s">
        <v>6714</v>
      </c>
      <c r="B5084" t="s">
        <v>50</v>
      </c>
      <c r="C5084" t="s">
        <v>73</v>
      </c>
      <c r="D5084" t="s">
        <v>961</v>
      </c>
      <c r="E5084">
        <v>616.25</v>
      </c>
      <c r="F5084">
        <v>725</v>
      </c>
      <c r="G5084" t="s">
        <v>75</v>
      </c>
      <c r="H5084">
        <v>3.1</v>
      </c>
      <c r="I5084">
        <f>F5084-E5084</f>
        <v>108.75</v>
      </c>
      <c r="J5084">
        <f>I5084*100/F5084</f>
        <v>15</v>
      </c>
      <c r="K5084" t="str">
        <f>IF(E5084&lt;=200,"Budget",IF(E5084&lt;=500,"Mid Range","Premium"))</f>
        <v>Premium</v>
      </c>
    </row>
    <row r="5085" spans="1:11" x14ac:dyDescent="0.3">
      <c r="A5085" t="s">
        <v>6715</v>
      </c>
      <c r="B5085" t="s">
        <v>9</v>
      </c>
      <c r="C5085" t="s">
        <v>10</v>
      </c>
      <c r="D5085" t="s">
        <v>2143</v>
      </c>
      <c r="E5085">
        <v>535.5</v>
      </c>
      <c r="F5085">
        <v>595</v>
      </c>
      <c r="G5085" t="s">
        <v>12</v>
      </c>
      <c r="H5085">
        <v>4</v>
      </c>
      <c r="I5085">
        <f>F5085-E5085</f>
        <v>59.5</v>
      </c>
      <c r="J5085">
        <f>I5085*100/F5085</f>
        <v>10</v>
      </c>
      <c r="K5085" t="str">
        <f>IF(E5085&lt;=200,"Budget",IF(E5085&lt;=500,"Mid Range","Premium"))</f>
        <v>Premium</v>
      </c>
    </row>
    <row r="5086" spans="1:11" x14ac:dyDescent="0.3">
      <c r="A5086" t="s">
        <v>6716</v>
      </c>
      <c r="B5086" t="s">
        <v>9</v>
      </c>
      <c r="C5086" t="s">
        <v>28</v>
      </c>
      <c r="D5086" t="s">
        <v>6717</v>
      </c>
      <c r="E5086">
        <v>456.68</v>
      </c>
      <c r="F5086">
        <v>518</v>
      </c>
      <c r="G5086" t="s">
        <v>30</v>
      </c>
      <c r="H5086">
        <v>4.4000000000000004</v>
      </c>
      <c r="I5086">
        <f>F5086-E5086</f>
        <v>61.319999999999993</v>
      </c>
      <c r="J5086">
        <f>I5086*100/F5086</f>
        <v>11.837837837837837</v>
      </c>
      <c r="K5086" t="str">
        <f>IF(E5086&lt;=200,"Budget",IF(E5086&lt;=500,"Mid Range","Premium"))</f>
        <v>Mid Range</v>
      </c>
    </row>
    <row r="5087" spans="1:11" x14ac:dyDescent="0.3">
      <c r="A5087" t="s">
        <v>6718</v>
      </c>
      <c r="B5087" t="s">
        <v>9</v>
      </c>
      <c r="C5087" t="s">
        <v>10</v>
      </c>
      <c r="D5087" t="s">
        <v>6719</v>
      </c>
      <c r="E5087">
        <v>88</v>
      </c>
      <c r="F5087">
        <v>88</v>
      </c>
      <c r="G5087" t="s">
        <v>12</v>
      </c>
      <c r="H5087">
        <v>4.2</v>
      </c>
      <c r="I5087">
        <f>F5087-E5087</f>
        <v>0</v>
      </c>
      <c r="J5087">
        <f>I5087*100/F5087</f>
        <v>0</v>
      </c>
      <c r="K5087" t="str">
        <f>IF(E5087&lt;=200,"Budget",IF(E5087&lt;=500,"Mid Range","Premium"))</f>
        <v>Budget</v>
      </c>
    </row>
    <row r="5088" spans="1:11" x14ac:dyDescent="0.3">
      <c r="A5088" t="s">
        <v>6720</v>
      </c>
      <c r="B5088" t="s">
        <v>9</v>
      </c>
      <c r="C5088" t="s">
        <v>131</v>
      </c>
      <c r="D5088" t="s">
        <v>531</v>
      </c>
      <c r="E5088">
        <v>232</v>
      </c>
      <c r="F5088">
        <v>290</v>
      </c>
      <c r="G5088" t="s">
        <v>133</v>
      </c>
      <c r="H5088">
        <v>4.3</v>
      </c>
      <c r="I5088">
        <f>F5088-E5088</f>
        <v>58</v>
      </c>
      <c r="J5088">
        <f>I5088*100/F5088</f>
        <v>20</v>
      </c>
      <c r="K5088" t="str">
        <f>IF(E5088&lt;=200,"Budget",IF(E5088&lt;=500,"Mid Range","Premium"))</f>
        <v>Mid Range</v>
      </c>
    </row>
    <row r="5089" spans="1:11" x14ac:dyDescent="0.3">
      <c r="A5089" t="s">
        <v>5028</v>
      </c>
      <c r="B5089" t="s">
        <v>90</v>
      </c>
      <c r="C5089" t="s">
        <v>91</v>
      </c>
      <c r="D5089" t="s">
        <v>781</v>
      </c>
      <c r="E5089">
        <v>152</v>
      </c>
      <c r="F5089">
        <v>190</v>
      </c>
      <c r="G5089" t="s">
        <v>622</v>
      </c>
      <c r="H5089">
        <v>4.5999999999999996</v>
      </c>
      <c r="I5089">
        <f>F5089-E5089</f>
        <v>38</v>
      </c>
      <c r="J5089">
        <f>I5089*100/F5089</f>
        <v>20</v>
      </c>
      <c r="K5089" t="str">
        <f>IF(E5089&lt;=200,"Budget",IF(E5089&lt;=500,"Mid Range","Premium"))</f>
        <v>Budget</v>
      </c>
    </row>
    <row r="5090" spans="1:11" x14ac:dyDescent="0.3">
      <c r="A5090" t="s">
        <v>6721</v>
      </c>
      <c r="B5090" t="s">
        <v>9</v>
      </c>
      <c r="C5090" t="s">
        <v>36</v>
      </c>
      <c r="D5090" t="s">
        <v>2284</v>
      </c>
      <c r="E5090">
        <v>249</v>
      </c>
      <c r="F5090">
        <v>249</v>
      </c>
      <c r="G5090" t="s">
        <v>333</v>
      </c>
      <c r="H5090">
        <v>4</v>
      </c>
      <c r="I5090">
        <f>F5090-E5090</f>
        <v>0</v>
      </c>
      <c r="J5090">
        <f>I5090*100/F5090</f>
        <v>0</v>
      </c>
      <c r="K5090" t="str">
        <f>IF(E5090&lt;=200,"Budget",IF(E5090&lt;=500,"Mid Range","Premium"))</f>
        <v>Mid Range</v>
      </c>
    </row>
    <row r="5091" spans="1:11" x14ac:dyDescent="0.3">
      <c r="A5091" t="s">
        <v>6722</v>
      </c>
      <c r="B5091" t="s">
        <v>14</v>
      </c>
      <c r="C5091" t="s">
        <v>222</v>
      </c>
      <c r="D5091" t="s">
        <v>223</v>
      </c>
      <c r="E5091">
        <v>169.15</v>
      </c>
      <c r="F5091">
        <v>199</v>
      </c>
      <c r="G5091" t="s">
        <v>224</v>
      </c>
      <c r="H5091">
        <v>3</v>
      </c>
      <c r="I5091">
        <f>F5091-E5091</f>
        <v>29.849999999999994</v>
      </c>
      <c r="J5091">
        <f>I5091*100/F5091</f>
        <v>14.999999999999998</v>
      </c>
      <c r="K5091" t="str">
        <f>IF(E5091&lt;=200,"Budget",IF(E5091&lt;=500,"Mid Range","Premium"))</f>
        <v>Budget</v>
      </c>
    </row>
    <row r="5092" spans="1:11" x14ac:dyDescent="0.3">
      <c r="A5092" t="s">
        <v>6723</v>
      </c>
      <c r="B5092" t="s">
        <v>9</v>
      </c>
      <c r="C5092" t="s">
        <v>28</v>
      </c>
      <c r="D5092" t="s">
        <v>520</v>
      </c>
      <c r="E5092">
        <v>131.19999999999999</v>
      </c>
      <c r="F5092">
        <v>160</v>
      </c>
      <c r="G5092" t="s">
        <v>30</v>
      </c>
      <c r="H5092">
        <v>4.3</v>
      </c>
      <c r="I5092">
        <f>F5092-E5092</f>
        <v>28.800000000000011</v>
      </c>
      <c r="J5092">
        <f>I5092*100/F5092</f>
        <v>18.000000000000007</v>
      </c>
      <c r="K5092" t="str">
        <f>IF(E5092&lt;=200,"Budget",IF(E5092&lt;=500,"Mid Range","Premium"))</f>
        <v>Budget</v>
      </c>
    </row>
    <row r="5093" spans="1:11" x14ac:dyDescent="0.3">
      <c r="A5093" t="s">
        <v>4862</v>
      </c>
      <c r="B5093" t="s">
        <v>9</v>
      </c>
      <c r="C5093" t="s">
        <v>10</v>
      </c>
      <c r="D5093" t="s">
        <v>2150</v>
      </c>
      <c r="E5093">
        <v>385.69</v>
      </c>
      <c r="F5093">
        <v>500</v>
      </c>
      <c r="G5093" t="s">
        <v>44</v>
      </c>
      <c r="H5093">
        <v>4.3</v>
      </c>
      <c r="I5093">
        <f>F5093-E5093</f>
        <v>114.31</v>
      </c>
      <c r="J5093">
        <f>I5093*100/F5093</f>
        <v>22.861999999999998</v>
      </c>
      <c r="K5093" t="str">
        <f>IF(E5093&lt;=200,"Budget",IF(E5093&lt;=500,"Mid Range","Premium"))</f>
        <v>Mid Range</v>
      </c>
    </row>
    <row r="5094" spans="1:11" x14ac:dyDescent="0.3">
      <c r="A5094" t="s">
        <v>6724</v>
      </c>
      <c r="B5094" t="s">
        <v>90</v>
      </c>
      <c r="C5094" t="s">
        <v>173</v>
      </c>
      <c r="D5094" t="s">
        <v>174</v>
      </c>
      <c r="E5094">
        <v>189.05</v>
      </c>
      <c r="F5094">
        <v>199</v>
      </c>
      <c r="G5094" t="s">
        <v>335</v>
      </c>
      <c r="H5094">
        <v>4.2</v>
      </c>
      <c r="I5094">
        <f>F5094-E5094</f>
        <v>9.9499999999999886</v>
      </c>
      <c r="J5094">
        <f>I5094*100/F5094</f>
        <v>4.9999999999999947</v>
      </c>
      <c r="K5094" t="str">
        <f>IF(E5094&lt;=200,"Budget",IF(E5094&lt;=500,"Mid Range","Premium"))</f>
        <v>Budget</v>
      </c>
    </row>
    <row r="5095" spans="1:11" x14ac:dyDescent="0.3">
      <c r="A5095" t="s">
        <v>6725</v>
      </c>
      <c r="B5095" t="s">
        <v>19</v>
      </c>
      <c r="C5095" t="s">
        <v>24</v>
      </c>
      <c r="D5095" t="s">
        <v>811</v>
      </c>
      <c r="E5095">
        <v>429</v>
      </c>
      <c r="F5095">
        <v>550</v>
      </c>
      <c r="G5095" t="s">
        <v>1199</v>
      </c>
      <c r="H5095">
        <v>4.3</v>
      </c>
      <c r="I5095">
        <f>F5095-E5095</f>
        <v>121</v>
      </c>
      <c r="J5095">
        <f>I5095*100/F5095</f>
        <v>22</v>
      </c>
      <c r="K5095" t="str">
        <f>IF(E5095&lt;=200,"Budget",IF(E5095&lt;=500,"Mid Range","Premium"))</f>
        <v>Mid Range</v>
      </c>
    </row>
    <row r="5096" spans="1:11" x14ac:dyDescent="0.3">
      <c r="A5096" t="s">
        <v>6726</v>
      </c>
      <c r="B5096" t="s">
        <v>19</v>
      </c>
      <c r="C5096" t="s">
        <v>20</v>
      </c>
      <c r="D5096" t="s">
        <v>6727</v>
      </c>
      <c r="E5096">
        <v>67.5</v>
      </c>
      <c r="F5096">
        <v>75</v>
      </c>
      <c r="G5096" t="s">
        <v>274</v>
      </c>
      <c r="H5096">
        <v>4.4000000000000004</v>
      </c>
      <c r="I5096">
        <f>F5096-E5096</f>
        <v>7.5</v>
      </c>
      <c r="J5096">
        <f>I5096*100/F5096</f>
        <v>10</v>
      </c>
      <c r="K5096" t="str">
        <f>IF(E5096&lt;=200,"Budget",IF(E5096&lt;=500,"Mid Range","Premium"))</f>
        <v>Budget</v>
      </c>
    </row>
    <row r="5097" spans="1:11" x14ac:dyDescent="0.3">
      <c r="A5097" t="s">
        <v>6728</v>
      </c>
      <c r="B5097" t="s">
        <v>107</v>
      </c>
      <c r="C5097" t="s">
        <v>187</v>
      </c>
      <c r="D5097" t="s">
        <v>1139</v>
      </c>
      <c r="E5097">
        <v>140</v>
      </c>
      <c r="F5097">
        <v>140</v>
      </c>
      <c r="G5097" t="s">
        <v>189</v>
      </c>
      <c r="H5097">
        <v>4.2</v>
      </c>
      <c r="I5097">
        <f>F5097-E5097</f>
        <v>0</v>
      </c>
      <c r="J5097">
        <f>I5097*100/F5097</f>
        <v>0</v>
      </c>
      <c r="K5097" t="str">
        <f>IF(E5097&lt;=200,"Budget",IF(E5097&lt;=500,"Mid Range","Premium"))</f>
        <v>Budget</v>
      </c>
    </row>
    <row r="5098" spans="1:11" x14ac:dyDescent="0.3">
      <c r="A5098" t="s">
        <v>6729</v>
      </c>
      <c r="B5098" t="s">
        <v>9</v>
      </c>
      <c r="C5098" t="s">
        <v>131</v>
      </c>
      <c r="D5098" t="s">
        <v>494</v>
      </c>
      <c r="E5098">
        <v>583.70000000000005</v>
      </c>
      <c r="F5098">
        <v>898</v>
      </c>
      <c r="G5098" t="s">
        <v>158</v>
      </c>
      <c r="H5098">
        <v>5</v>
      </c>
      <c r="I5098">
        <f>F5098-E5098</f>
        <v>314.29999999999995</v>
      </c>
      <c r="J5098">
        <f>I5098*100/F5098</f>
        <v>34.999999999999993</v>
      </c>
      <c r="K5098" t="str">
        <f>IF(E5098&lt;=200,"Budget",IF(E5098&lt;=500,"Mid Range","Premium"))</f>
        <v>Premium</v>
      </c>
    </row>
    <row r="5099" spans="1:11" x14ac:dyDescent="0.3">
      <c r="A5099" t="s">
        <v>6730</v>
      </c>
      <c r="B5099" t="s">
        <v>90</v>
      </c>
      <c r="C5099" t="s">
        <v>142</v>
      </c>
      <c r="D5099" t="s">
        <v>1361</v>
      </c>
      <c r="E5099">
        <v>38</v>
      </c>
      <c r="F5099">
        <v>38</v>
      </c>
      <c r="G5099" t="s">
        <v>396</v>
      </c>
      <c r="H5099">
        <v>4.0999999999999996</v>
      </c>
      <c r="I5099">
        <f>F5099-E5099</f>
        <v>0</v>
      </c>
      <c r="J5099">
        <f>I5099*100/F5099</f>
        <v>0</v>
      </c>
      <c r="K5099" t="str">
        <f>IF(E5099&lt;=200,"Budget",IF(E5099&lt;=500,"Mid Range","Premium"))</f>
        <v>Budget</v>
      </c>
    </row>
    <row r="5100" spans="1:11" x14ac:dyDescent="0.3">
      <c r="A5100" t="s">
        <v>6731</v>
      </c>
      <c r="B5100" t="s">
        <v>90</v>
      </c>
      <c r="C5100" t="s">
        <v>142</v>
      </c>
      <c r="D5100" t="s">
        <v>497</v>
      </c>
      <c r="E5100">
        <v>53.35</v>
      </c>
      <c r="F5100">
        <v>55</v>
      </c>
      <c r="G5100" t="s">
        <v>1111</v>
      </c>
      <c r="H5100">
        <v>4.4000000000000004</v>
      </c>
      <c r="I5100">
        <f>F5100-E5100</f>
        <v>1.6499999999999986</v>
      </c>
      <c r="J5100">
        <f>I5100*100/F5100</f>
        <v>2.9999999999999973</v>
      </c>
      <c r="K5100" t="str">
        <f>IF(E5100&lt;=200,"Budget",IF(E5100&lt;=500,"Mid Range","Premium"))</f>
        <v>Budget</v>
      </c>
    </row>
    <row r="5101" spans="1:11" x14ac:dyDescent="0.3">
      <c r="A5101" t="s">
        <v>6732</v>
      </c>
      <c r="B5101" t="s">
        <v>9</v>
      </c>
      <c r="C5101" t="s">
        <v>10</v>
      </c>
      <c r="D5101" t="s">
        <v>1847</v>
      </c>
      <c r="E5101">
        <v>450</v>
      </c>
      <c r="F5101">
        <v>450</v>
      </c>
      <c r="G5101" t="s">
        <v>44</v>
      </c>
      <c r="H5101">
        <v>5</v>
      </c>
      <c r="I5101">
        <f>F5101-E5101</f>
        <v>0</v>
      </c>
      <c r="J5101">
        <f>I5101*100/F5101</f>
        <v>0</v>
      </c>
      <c r="K5101" t="str">
        <f>IF(E5101&lt;=200,"Budget",IF(E5101&lt;=500,"Mid Range","Premium"))</f>
        <v>Mid Range</v>
      </c>
    </row>
    <row r="5102" spans="1:11" x14ac:dyDescent="0.3">
      <c r="A5102" t="s">
        <v>6733</v>
      </c>
      <c r="B5102" t="s">
        <v>19</v>
      </c>
      <c r="C5102" t="s">
        <v>215</v>
      </c>
      <c r="D5102" t="s">
        <v>431</v>
      </c>
      <c r="E5102">
        <v>124</v>
      </c>
      <c r="F5102">
        <v>199</v>
      </c>
      <c r="G5102" t="s">
        <v>432</v>
      </c>
      <c r="H5102">
        <v>4.3</v>
      </c>
      <c r="I5102">
        <f>F5102-E5102</f>
        <v>75</v>
      </c>
      <c r="J5102">
        <f>I5102*100/F5102</f>
        <v>37.688442211055275</v>
      </c>
      <c r="K5102" t="str">
        <f>IF(E5102&lt;=200,"Budget",IF(E5102&lt;=500,"Mid Range","Premium"))</f>
        <v>Budget</v>
      </c>
    </row>
    <row r="5103" spans="1:11" x14ac:dyDescent="0.3">
      <c r="A5103" t="s">
        <v>6734</v>
      </c>
      <c r="B5103" t="s">
        <v>50</v>
      </c>
      <c r="C5103" t="s">
        <v>51</v>
      </c>
      <c r="D5103" t="s">
        <v>1444</v>
      </c>
      <c r="E5103">
        <v>1070</v>
      </c>
      <c r="F5103">
        <v>1070</v>
      </c>
      <c r="G5103" t="s">
        <v>53</v>
      </c>
      <c r="H5103">
        <v>5</v>
      </c>
      <c r="I5103">
        <f>F5103-E5103</f>
        <v>0</v>
      </c>
      <c r="J5103">
        <f>I5103*100/F5103</f>
        <v>0</v>
      </c>
      <c r="K5103" t="str">
        <f>IF(E5103&lt;=200,"Budget",IF(E5103&lt;=500,"Mid Range","Premium"))</f>
        <v>Premium</v>
      </c>
    </row>
    <row r="5104" spans="1:11" x14ac:dyDescent="0.3">
      <c r="A5104" t="s">
        <v>6735</v>
      </c>
      <c r="B5104" t="s">
        <v>211</v>
      </c>
      <c r="C5104" t="s">
        <v>212</v>
      </c>
      <c r="D5104" t="s">
        <v>1354</v>
      </c>
      <c r="E5104">
        <v>257</v>
      </c>
      <c r="F5104">
        <v>290</v>
      </c>
      <c r="G5104" t="s">
        <v>1825</v>
      </c>
      <c r="H5104">
        <v>4.3</v>
      </c>
      <c r="I5104">
        <f>F5104-E5104</f>
        <v>33</v>
      </c>
      <c r="J5104">
        <f>I5104*100/F5104</f>
        <v>11.379310344827585</v>
      </c>
      <c r="K5104" t="str">
        <f>IF(E5104&lt;=200,"Budget",IF(E5104&lt;=500,"Mid Range","Premium"))</f>
        <v>Mid Range</v>
      </c>
    </row>
    <row r="5105" spans="1:11" x14ac:dyDescent="0.3">
      <c r="A5105" t="s">
        <v>6736</v>
      </c>
      <c r="B5105" t="s">
        <v>14</v>
      </c>
      <c r="C5105" t="s">
        <v>15</v>
      </c>
      <c r="D5105" t="s">
        <v>356</v>
      </c>
      <c r="E5105">
        <v>119</v>
      </c>
      <c r="F5105">
        <v>129</v>
      </c>
      <c r="G5105" t="s">
        <v>357</v>
      </c>
      <c r="H5105">
        <v>5</v>
      </c>
      <c r="I5105">
        <f>F5105-E5105</f>
        <v>10</v>
      </c>
      <c r="J5105">
        <f>I5105*100/F5105</f>
        <v>7.7519379844961236</v>
      </c>
      <c r="K5105" t="str">
        <f>IF(E5105&lt;=200,"Budget",IF(E5105&lt;=500,"Mid Range","Premium"))</f>
        <v>Budget</v>
      </c>
    </row>
    <row r="5106" spans="1:11" x14ac:dyDescent="0.3">
      <c r="A5106" t="s">
        <v>6737</v>
      </c>
      <c r="B5106" t="s">
        <v>90</v>
      </c>
      <c r="C5106" t="s">
        <v>142</v>
      </c>
      <c r="D5106" t="s">
        <v>2907</v>
      </c>
      <c r="E5106">
        <v>27</v>
      </c>
      <c r="F5106">
        <v>30</v>
      </c>
      <c r="G5106" t="s">
        <v>147</v>
      </c>
      <c r="H5106">
        <v>4.2</v>
      </c>
      <c r="I5106">
        <f>F5106-E5106</f>
        <v>3</v>
      </c>
      <c r="J5106">
        <f>I5106*100/F5106</f>
        <v>10</v>
      </c>
      <c r="K5106" t="str">
        <f>IF(E5106&lt;=200,"Budget",IF(E5106&lt;=500,"Mid Range","Premium"))</f>
        <v>Budget</v>
      </c>
    </row>
    <row r="5107" spans="1:11" x14ac:dyDescent="0.3">
      <c r="A5107" t="s">
        <v>6738</v>
      </c>
      <c r="B5107" t="s">
        <v>90</v>
      </c>
      <c r="C5107" t="s">
        <v>173</v>
      </c>
      <c r="D5107" t="s">
        <v>1587</v>
      </c>
      <c r="E5107">
        <v>88</v>
      </c>
      <c r="F5107">
        <v>88</v>
      </c>
      <c r="G5107" t="s">
        <v>266</v>
      </c>
      <c r="H5107">
        <v>4.2</v>
      </c>
      <c r="I5107">
        <f>F5107-E5107</f>
        <v>0</v>
      </c>
      <c r="J5107">
        <f>I5107*100/F5107</f>
        <v>0</v>
      </c>
      <c r="K5107" t="str">
        <f>IF(E5107&lt;=200,"Budget",IF(E5107&lt;=500,"Mid Range","Premium"))</f>
        <v>Budget</v>
      </c>
    </row>
    <row r="5108" spans="1:11" x14ac:dyDescent="0.3">
      <c r="A5108" t="s">
        <v>54</v>
      </c>
      <c r="B5108" t="s">
        <v>50</v>
      </c>
      <c r="C5108" t="s">
        <v>55</v>
      </c>
      <c r="D5108" t="s">
        <v>56</v>
      </c>
      <c r="E5108">
        <v>300</v>
      </c>
      <c r="F5108">
        <v>300</v>
      </c>
      <c r="G5108" t="s">
        <v>57</v>
      </c>
      <c r="H5108">
        <v>3.3</v>
      </c>
      <c r="I5108">
        <f>F5108-E5108</f>
        <v>0</v>
      </c>
      <c r="J5108">
        <f>I5108*100/F5108</f>
        <v>0</v>
      </c>
      <c r="K5108" t="str">
        <f>IF(E5108&lt;=200,"Budget",IF(E5108&lt;=500,"Mid Range","Premium"))</f>
        <v>Mid Range</v>
      </c>
    </row>
    <row r="5109" spans="1:11" x14ac:dyDescent="0.3">
      <c r="A5109" t="s">
        <v>6739</v>
      </c>
      <c r="B5109" t="s">
        <v>14</v>
      </c>
      <c r="C5109" t="s">
        <v>99</v>
      </c>
      <c r="D5109" t="s">
        <v>2088</v>
      </c>
      <c r="E5109">
        <v>199</v>
      </c>
      <c r="F5109">
        <v>249</v>
      </c>
      <c r="G5109" t="s">
        <v>506</v>
      </c>
      <c r="H5109">
        <v>4</v>
      </c>
      <c r="I5109">
        <f>F5109-E5109</f>
        <v>50</v>
      </c>
      <c r="J5109">
        <f>I5109*100/F5109</f>
        <v>20.080321285140563</v>
      </c>
      <c r="K5109" t="str">
        <f>IF(E5109&lt;=200,"Budget",IF(E5109&lt;=500,"Mid Range","Premium"))</f>
        <v>Budget</v>
      </c>
    </row>
    <row r="5110" spans="1:11" x14ac:dyDescent="0.3">
      <c r="A5110" t="s">
        <v>6740</v>
      </c>
      <c r="B5110" t="s">
        <v>90</v>
      </c>
      <c r="C5110" t="s">
        <v>91</v>
      </c>
      <c r="D5110" t="s">
        <v>1530</v>
      </c>
      <c r="E5110">
        <v>110.5</v>
      </c>
      <c r="F5110">
        <v>130</v>
      </c>
      <c r="G5110" t="s">
        <v>1531</v>
      </c>
      <c r="H5110">
        <v>4</v>
      </c>
      <c r="I5110">
        <f>F5110-E5110</f>
        <v>19.5</v>
      </c>
      <c r="J5110">
        <f>I5110*100/F5110</f>
        <v>15</v>
      </c>
      <c r="K5110" t="str">
        <f>IF(E5110&lt;=200,"Budget",IF(E5110&lt;=500,"Mid Range","Premium"))</f>
        <v>Budget</v>
      </c>
    </row>
    <row r="5111" spans="1:11" x14ac:dyDescent="0.3">
      <c r="A5111" t="s">
        <v>6741</v>
      </c>
      <c r="B5111" t="s">
        <v>19</v>
      </c>
      <c r="C5111" t="s">
        <v>64</v>
      </c>
      <c r="D5111" t="s">
        <v>6264</v>
      </c>
      <c r="E5111">
        <v>13.5</v>
      </c>
      <c r="F5111">
        <v>15</v>
      </c>
      <c r="G5111" t="s">
        <v>2191</v>
      </c>
      <c r="H5111">
        <v>4</v>
      </c>
      <c r="I5111">
        <f>F5111-E5111</f>
        <v>1.5</v>
      </c>
      <c r="J5111">
        <f>I5111*100/F5111</f>
        <v>10</v>
      </c>
      <c r="K5111" t="str">
        <f>IF(E5111&lt;=200,"Budget",IF(E5111&lt;=500,"Mid Range","Premium"))</f>
        <v>Budget</v>
      </c>
    </row>
    <row r="5112" spans="1:11" x14ac:dyDescent="0.3">
      <c r="A5112" t="s">
        <v>6742</v>
      </c>
      <c r="B5112" t="s">
        <v>14</v>
      </c>
      <c r="C5112" t="s">
        <v>15</v>
      </c>
      <c r="D5112" t="s">
        <v>139</v>
      </c>
      <c r="E5112">
        <v>209</v>
      </c>
      <c r="F5112">
        <v>273</v>
      </c>
      <c r="G5112" t="s">
        <v>140</v>
      </c>
      <c r="H5112">
        <v>3.8</v>
      </c>
      <c r="I5112">
        <f>F5112-E5112</f>
        <v>64</v>
      </c>
      <c r="J5112">
        <f>I5112*100/F5112</f>
        <v>23.443223443223442</v>
      </c>
      <c r="K5112" t="str">
        <f>IF(E5112&lt;=200,"Budget",IF(E5112&lt;=500,"Mid Range","Premium"))</f>
        <v>Mid Range</v>
      </c>
    </row>
    <row r="5113" spans="1:11" x14ac:dyDescent="0.3">
      <c r="A5113" t="s">
        <v>6743</v>
      </c>
      <c r="B5113" t="s">
        <v>50</v>
      </c>
      <c r="C5113" t="s">
        <v>183</v>
      </c>
      <c r="D5113" t="s">
        <v>6744</v>
      </c>
      <c r="E5113">
        <v>385</v>
      </c>
      <c r="F5113">
        <v>385</v>
      </c>
      <c r="G5113" t="s">
        <v>920</v>
      </c>
      <c r="H5113">
        <v>4.7</v>
      </c>
      <c r="I5113">
        <f>F5113-E5113</f>
        <v>0</v>
      </c>
      <c r="J5113">
        <f>I5113*100/F5113</f>
        <v>0</v>
      </c>
      <c r="K5113" t="str">
        <f>IF(E5113&lt;=200,"Budget",IF(E5113&lt;=500,"Mid Range","Premium"))</f>
        <v>Mid Range</v>
      </c>
    </row>
    <row r="5114" spans="1:11" x14ac:dyDescent="0.3">
      <c r="A5114" t="s">
        <v>6745</v>
      </c>
      <c r="B5114" t="s">
        <v>50</v>
      </c>
      <c r="C5114" t="s">
        <v>55</v>
      </c>
      <c r="D5114" t="s">
        <v>983</v>
      </c>
      <c r="E5114">
        <v>290</v>
      </c>
      <c r="F5114">
        <v>290</v>
      </c>
      <c r="G5114" t="s">
        <v>57</v>
      </c>
      <c r="H5114">
        <v>3.7</v>
      </c>
      <c r="I5114">
        <f>F5114-E5114</f>
        <v>0</v>
      </c>
      <c r="J5114">
        <f>I5114*100/F5114</f>
        <v>0</v>
      </c>
      <c r="K5114" t="str">
        <f>IF(E5114&lt;=200,"Budget",IF(E5114&lt;=500,"Mid Range","Premium"))</f>
        <v>Mid Range</v>
      </c>
    </row>
    <row r="5115" spans="1:11" x14ac:dyDescent="0.3">
      <c r="A5115" t="s">
        <v>6746</v>
      </c>
      <c r="B5115" t="s">
        <v>14</v>
      </c>
      <c r="C5115" t="s">
        <v>99</v>
      </c>
      <c r="D5115" t="s">
        <v>997</v>
      </c>
      <c r="E5115">
        <v>155</v>
      </c>
      <c r="F5115">
        <v>270</v>
      </c>
      <c r="G5115" t="s">
        <v>220</v>
      </c>
      <c r="H5115">
        <v>4.3</v>
      </c>
      <c r="I5115">
        <f>F5115-E5115</f>
        <v>115</v>
      </c>
      <c r="J5115">
        <f>I5115*100/F5115</f>
        <v>42.592592592592595</v>
      </c>
      <c r="K5115" t="str">
        <f>IF(E5115&lt;=200,"Budget",IF(E5115&lt;=500,"Mid Range","Premium"))</f>
        <v>Budget</v>
      </c>
    </row>
    <row r="5116" spans="1:11" x14ac:dyDescent="0.3">
      <c r="A5116" t="s">
        <v>6747</v>
      </c>
      <c r="B5116" t="s">
        <v>90</v>
      </c>
      <c r="C5116" t="s">
        <v>142</v>
      </c>
      <c r="D5116" t="s">
        <v>1489</v>
      </c>
      <c r="E5116">
        <v>245</v>
      </c>
      <c r="F5116">
        <v>245</v>
      </c>
      <c r="G5116" t="s">
        <v>144</v>
      </c>
      <c r="H5116">
        <v>2</v>
      </c>
      <c r="I5116">
        <f>F5116-E5116</f>
        <v>0</v>
      </c>
      <c r="J5116">
        <f>I5116*100/F5116</f>
        <v>0</v>
      </c>
      <c r="K5116" t="str">
        <f>IF(E5116&lt;=200,"Budget",IF(E5116&lt;=500,"Mid Range","Premium"))</f>
        <v>Mid Range</v>
      </c>
    </row>
    <row r="5117" spans="1:11" x14ac:dyDescent="0.3">
      <c r="A5117" t="s">
        <v>6748</v>
      </c>
      <c r="B5117" t="s">
        <v>107</v>
      </c>
      <c r="C5117" t="s">
        <v>153</v>
      </c>
      <c r="D5117" t="s">
        <v>2601</v>
      </c>
      <c r="E5117">
        <v>50</v>
      </c>
      <c r="F5117">
        <v>50</v>
      </c>
      <c r="G5117" t="s">
        <v>897</v>
      </c>
      <c r="H5117">
        <v>4</v>
      </c>
      <c r="I5117">
        <f>F5117-E5117</f>
        <v>0</v>
      </c>
      <c r="J5117">
        <f>I5117*100/F5117</f>
        <v>0</v>
      </c>
      <c r="K5117" t="str">
        <f>IF(E5117&lt;=200,"Budget",IF(E5117&lt;=500,"Mid Range","Premium"))</f>
        <v>Budget</v>
      </c>
    </row>
    <row r="5118" spans="1:11" x14ac:dyDescent="0.3">
      <c r="A5118" t="s">
        <v>6749</v>
      </c>
      <c r="B5118" t="s">
        <v>14</v>
      </c>
      <c r="C5118" t="s">
        <v>15</v>
      </c>
      <c r="D5118" t="s">
        <v>317</v>
      </c>
      <c r="E5118">
        <v>479</v>
      </c>
      <c r="F5118">
        <v>659</v>
      </c>
      <c r="G5118" t="s">
        <v>318</v>
      </c>
      <c r="H5118">
        <v>3</v>
      </c>
      <c r="I5118">
        <f>F5118-E5118</f>
        <v>180</v>
      </c>
      <c r="J5118">
        <f>I5118*100/F5118</f>
        <v>27.314112291350533</v>
      </c>
      <c r="K5118" t="str">
        <f>IF(E5118&lt;=200,"Budget",IF(E5118&lt;=500,"Mid Range","Premium"))</f>
        <v>Mid Range</v>
      </c>
    </row>
    <row r="5119" spans="1:11" x14ac:dyDescent="0.3">
      <c r="A5119" t="s">
        <v>6750</v>
      </c>
      <c r="B5119" t="s">
        <v>50</v>
      </c>
      <c r="C5119" t="s">
        <v>183</v>
      </c>
      <c r="D5119" t="s">
        <v>635</v>
      </c>
      <c r="E5119">
        <v>380</v>
      </c>
      <c r="F5119">
        <v>400</v>
      </c>
      <c r="G5119" t="s">
        <v>227</v>
      </c>
      <c r="H5119">
        <v>3.6</v>
      </c>
      <c r="I5119">
        <f>F5119-E5119</f>
        <v>20</v>
      </c>
      <c r="J5119">
        <f>I5119*100/F5119</f>
        <v>5</v>
      </c>
      <c r="K5119" t="str">
        <f>IF(E5119&lt;=200,"Budget",IF(E5119&lt;=500,"Mid Range","Premium"))</f>
        <v>Mid Range</v>
      </c>
    </row>
    <row r="5120" spans="1:11" x14ac:dyDescent="0.3">
      <c r="A5120" t="s">
        <v>6751</v>
      </c>
      <c r="B5120" t="s">
        <v>9</v>
      </c>
      <c r="C5120" t="s">
        <v>28</v>
      </c>
      <c r="D5120" t="s">
        <v>1982</v>
      </c>
      <c r="E5120">
        <v>325</v>
      </c>
      <c r="F5120">
        <v>325</v>
      </c>
      <c r="G5120" t="s">
        <v>30</v>
      </c>
      <c r="H5120">
        <v>4.3</v>
      </c>
      <c r="I5120">
        <f>F5120-E5120</f>
        <v>0</v>
      </c>
      <c r="J5120">
        <f>I5120*100/F5120</f>
        <v>0</v>
      </c>
      <c r="K5120" t="str">
        <f>IF(E5120&lt;=200,"Budget",IF(E5120&lt;=500,"Mid Range","Premium"))</f>
        <v>Mid Range</v>
      </c>
    </row>
    <row r="5121" spans="1:11" x14ac:dyDescent="0.3">
      <c r="A5121" t="s">
        <v>6752</v>
      </c>
      <c r="B5121" t="s">
        <v>9</v>
      </c>
      <c r="C5121" t="s">
        <v>151</v>
      </c>
      <c r="D5121" t="s">
        <v>177</v>
      </c>
      <c r="E5121">
        <v>63.7</v>
      </c>
      <c r="F5121">
        <v>65</v>
      </c>
      <c r="G5121" t="s">
        <v>178</v>
      </c>
      <c r="H5121">
        <v>4.3</v>
      </c>
      <c r="I5121">
        <f>F5121-E5121</f>
        <v>1.2999999999999972</v>
      </c>
      <c r="J5121">
        <f>I5121*100/F5121</f>
        <v>1.9999999999999956</v>
      </c>
      <c r="K5121" t="str">
        <f>IF(E5121&lt;=200,"Budget",IF(E5121&lt;=500,"Mid Range","Premium"))</f>
        <v>Budget</v>
      </c>
    </row>
    <row r="5122" spans="1:11" x14ac:dyDescent="0.3">
      <c r="A5122" t="s">
        <v>618</v>
      </c>
      <c r="B5122" t="s">
        <v>107</v>
      </c>
      <c r="C5122" t="s">
        <v>619</v>
      </c>
      <c r="D5122" t="s">
        <v>315</v>
      </c>
      <c r="E5122">
        <v>72</v>
      </c>
      <c r="F5122">
        <v>92</v>
      </c>
      <c r="G5122" t="s">
        <v>620</v>
      </c>
      <c r="H5122">
        <v>4.2</v>
      </c>
      <c r="I5122">
        <f>F5122-E5122</f>
        <v>20</v>
      </c>
      <c r="J5122">
        <f>I5122*100/F5122</f>
        <v>21.739130434782609</v>
      </c>
      <c r="K5122" t="str">
        <f>IF(E5122&lt;=200,"Budget",IF(E5122&lt;=500,"Mid Range","Premium"))</f>
        <v>Budget</v>
      </c>
    </row>
    <row r="5123" spans="1:11" x14ac:dyDescent="0.3">
      <c r="A5123" t="s">
        <v>6753</v>
      </c>
      <c r="B5123" t="s">
        <v>107</v>
      </c>
      <c r="C5123" t="s">
        <v>205</v>
      </c>
      <c r="D5123" t="s">
        <v>686</v>
      </c>
      <c r="E5123">
        <v>135</v>
      </c>
      <c r="F5123">
        <v>135</v>
      </c>
      <c r="G5123" t="s">
        <v>470</v>
      </c>
      <c r="H5123">
        <v>2.8</v>
      </c>
      <c r="I5123">
        <f>F5123-E5123</f>
        <v>0</v>
      </c>
      <c r="J5123">
        <f>I5123*100/F5123</f>
        <v>0</v>
      </c>
      <c r="K5123" t="str">
        <f>IF(E5123&lt;=200,"Budget",IF(E5123&lt;=500,"Mid Range","Premium"))</f>
        <v>Budget</v>
      </c>
    </row>
    <row r="5124" spans="1:11" x14ac:dyDescent="0.3">
      <c r="A5124" t="s">
        <v>6754</v>
      </c>
      <c r="B5124" t="s">
        <v>107</v>
      </c>
      <c r="C5124" t="s">
        <v>261</v>
      </c>
      <c r="D5124" t="s">
        <v>2535</v>
      </c>
      <c r="E5124">
        <v>50</v>
      </c>
      <c r="F5124">
        <v>50</v>
      </c>
      <c r="G5124" t="s">
        <v>290</v>
      </c>
      <c r="H5124">
        <v>3.9</v>
      </c>
      <c r="I5124">
        <f>F5124-E5124</f>
        <v>0</v>
      </c>
      <c r="J5124">
        <f>I5124*100/F5124</f>
        <v>0</v>
      </c>
      <c r="K5124" t="str">
        <f>IF(E5124&lt;=200,"Budget",IF(E5124&lt;=500,"Mid Range","Premium"))</f>
        <v>Budget</v>
      </c>
    </row>
    <row r="5125" spans="1:11" x14ac:dyDescent="0.3">
      <c r="A5125" t="s">
        <v>6755</v>
      </c>
      <c r="B5125" t="s">
        <v>211</v>
      </c>
      <c r="C5125" t="s">
        <v>326</v>
      </c>
      <c r="D5125" t="s">
        <v>6756</v>
      </c>
      <c r="E5125">
        <v>585</v>
      </c>
      <c r="F5125">
        <v>585</v>
      </c>
      <c r="G5125" t="s">
        <v>1305</v>
      </c>
      <c r="H5125">
        <v>4.3</v>
      </c>
      <c r="I5125">
        <f>F5125-E5125</f>
        <v>0</v>
      </c>
      <c r="J5125">
        <f>I5125*100/F5125</f>
        <v>0</v>
      </c>
      <c r="K5125" t="str">
        <f>IF(E5125&lt;=200,"Budget",IF(E5125&lt;=500,"Mid Range","Premium"))</f>
        <v>Premium</v>
      </c>
    </row>
    <row r="5126" spans="1:11" x14ac:dyDescent="0.3">
      <c r="A5126" t="s">
        <v>6757</v>
      </c>
      <c r="B5126" t="s">
        <v>90</v>
      </c>
      <c r="C5126" t="s">
        <v>610</v>
      </c>
      <c r="D5126" t="s">
        <v>3533</v>
      </c>
      <c r="E5126">
        <v>15</v>
      </c>
      <c r="F5126">
        <v>15</v>
      </c>
      <c r="G5126" t="s">
        <v>622</v>
      </c>
      <c r="H5126">
        <v>4.2</v>
      </c>
      <c r="I5126">
        <f>F5126-E5126</f>
        <v>0</v>
      </c>
      <c r="J5126">
        <f>I5126*100/F5126</f>
        <v>0</v>
      </c>
      <c r="K5126" t="str">
        <f>IF(E5126&lt;=200,"Budget",IF(E5126&lt;=500,"Mid Range","Premium"))</f>
        <v>Budget</v>
      </c>
    </row>
    <row r="5127" spans="1:11" x14ac:dyDescent="0.3">
      <c r="A5127" t="s">
        <v>6758</v>
      </c>
      <c r="B5127" t="s">
        <v>211</v>
      </c>
      <c r="C5127" t="s">
        <v>302</v>
      </c>
      <c r="D5127" t="s">
        <v>303</v>
      </c>
      <c r="E5127">
        <v>2160.36</v>
      </c>
      <c r="F5127">
        <v>2398</v>
      </c>
      <c r="G5127" t="s">
        <v>304</v>
      </c>
      <c r="H5127">
        <v>4</v>
      </c>
      <c r="I5127">
        <f>F5127-E5127</f>
        <v>237.63999999999987</v>
      </c>
      <c r="J5127">
        <f>I5127*100/F5127</f>
        <v>9.9099249374478671</v>
      </c>
      <c r="K5127" t="str">
        <f>IF(E5127&lt;=200,"Budget",IF(E5127&lt;=500,"Mid Range","Premium"))</f>
        <v>Premium</v>
      </c>
    </row>
    <row r="5128" spans="1:11" x14ac:dyDescent="0.3">
      <c r="A5128" t="s">
        <v>6759</v>
      </c>
      <c r="B5128" t="s">
        <v>50</v>
      </c>
      <c r="C5128" t="s">
        <v>51</v>
      </c>
      <c r="D5128" t="s">
        <v>3237</v>
      </c>
      <c r="E5128">
        <v>400</v>
      </c>
      <c r="F5128">
        <v>400</v>
      </c>
      <c r="G5128" t="s">
        <v>53</v>
      </c>
      <c r="H5128">
        <v>5</v>
      </c>
      <c r="I5128">
        <f>F5128-E5128</f>
        <v>0</v>
      </c>
      <c r="J5128">
        <f>I5128*100/F5128</f>
        <v>0</v>
      </c>
      <c r="K5128" t="str">
        <f>IF(E5128&lt;=200,"Budget",IF(E5128&lt;=500,"Mid Range","Premium"))</f>
        <v>Mid Range</v>
      </c>
    </row>
    <row r="5129" spans="1:11" x14ac:dyDescent="0.3">
      <c r="A5129" t="s">
        <v>6760</v>
      </c>
      <c r="B5129" t="s">
        <v>50</v>
      </c>
      <c r="C5129" t="s">
        <v>55</v>
      </c>
      <c r="D5129" t="s">
        <v>6761</v>
      </c>
      <c r="E5129">
        <v>320</v>
      </c>
      <c r="F5129">
        <v>320</v>
      </c>
      <c r="G5129" t="s">
        <v>163</v>
      </c>
      <c r="H5129">
        <v>4.3</v>
      </c>
      <c r="I5129">
        <f>F5129-E5129</f>
        <v>0</v>
      </c>
      <c r="J5129">
        <f>I5129*100/F5129</f>
        <v>0</v>
      </c>
      <c r="K5129" t="str">
        <f>IF(E5129&lt;=200,"Budget",IF(E5129&lt;=500,"Mid Range","Premium"))</f>
        <v>Mid Range</v>
      </c>
    </row>
    <row r="5130" spans="1:11" x14ac:dyDescent="0.3">
      <c r="A5130" t="s">
        <v>6762</v>
      </c>
      <c r="B5130" t="s">
        <v>14</v>
      </c>
      <c r="C5130" t="s">
        <v>270</v>
      </c>
      <c r="D5130" t="s">
        <v>368</v>
      </c>
      <c r="E5130">
        <v>539</v>
      </c>
      <c r="F5130">
        <v>595</v>
      </c>
      <c r="G5130" t="s">
        <v>271</v>
      </c>
      <c r="H5130">
        <v>4.5</v>
      </c>
      <c r="I5130">
        <f>F5130-E5130</f>
        <v>56</v>
      </c>
      <c r="J5130">
        <f>I5130*100/F5130</f>
        <v>9.4117647058823533</v>
      </c>
      <c r="K5130" t="str">
        <f>IF(E5130&lt;=200,"Budget",IF(E5130&lt;=500,"Mid Range","Premium"))</f>
        <v>Premium</v>
      </c>
    </row>
    <row r="5131" spans="1:11" x14ac:dyDescent="0.3">
      <c r="A5131" t="s">
        <v>6763</v>
      </c>
      <c r="B5131" t="s">
        <v>9</v>
      </c>
      <c r="C5131" t="s">
        <v>131</v>
      </c>
      <c r="D5131" t="s">
        <v>2668</v>
      </c>
      <c r="E5131">
        <v>581.25</v>
      </c>
      <c r="F5131">
        <v>775</v>
      </c>
      <c r="G5131" t="s">
        <v>158</v>
      </c>
      <c r="H5131">
        <v>3.8</v>
      </c>
      <c r="I5131">
        <f>F5131-E5131</f>
        <v>193.75</v>
      </c>
      <c r="J5131">
        <f>I5131*100/F5131</f>
        <v>25</v>
      </c>
      <c r="K5131" t="str">
        <f>IF(E5131&lt;=200,"Budget",IF(E5131&lt;=500,"Mid Range","Premium"))</f>
        <v>Premium</v>
      </c>
    </row>
    <row r="5132" spans="1:11" x14ac:dyDescent="0.3">
      <c r="A5132" t="s">
        <v>6764</v>
      </c>
      <c r="B5132" t="s">
        <v>9</v>
      </c>
      <c r="C5132" t="s">
        <v>36</v>
      </c>
      <c r="D5132" t="s">
        <v>568</v>
      </c>
      <c r="E5132">
        <v>1189.1500000000001</v>
      </c>
      <c r="F5132">
        <v>1399</v>
      </c>
      <c r="G5132" t="s">
        <v>38</v>
      </c>
      <c r="H5132">
        <v>5</v>
      </c>
      <c r="I5132">
        <f>F5132-E5132</f>
        <v>209.84999999999991</v>
      </c>
      <c r="J5132">
        <f>I5132*100/F5132</f>
        <v>14.999999999999995</v>
      </c>
      <c r="K5132" t="str">
        <f>IF(E5132&lt;=200,"Budget",IF(E5132&lt;=500,"Mid Range","Premium"))</f>
        <v>Premium</v>
      </c>
    </row>
    <row r="5133" spans="1:11" x14ac:dyDescent="0.3">
      <c r="A5133" t="s">
        <v>6765</v>
      </c>
      <c r="B5133" t="s">
        <v>50</v>
      </c>
      <c r="C5133" t="s">
        <v>51</v>
      </c>
      <c r="D5133" t="s">
        <v>2273</v>
      </c>
      <c r="E5133">
        <v>76</v>
      </c>
      <c r="F5133">
        <v>80</v>
      </c>
      <c r="G5133" t="s">
        <v>537</v>
      </c>
      <c r="H5133">
        <v>2.8</v>
      </c>
      <c r="I5133">
        <f>F5133-E5133</f>
        <v>4</v>
      </c>
      <c r="J5133">
        <f>I5133*100/F5133</f>
        <v>5</v>
      </c>
      <c r="K5133" t="str">
        <f>IF(E5133&lt;=200,"Budget",IF(E5133&lt;=500,"Mid Range","Premium"))</f>
        <v>Budget</v>
      </c>
    </row>
    <row r="5134" spans="1:11" x14ac:dyDescent="0.3">
      <c r="A5134" t="s">
        <v>6766</v>
      </c>
      <c r="B5134" t="s">
        <v>90</v>
      </c>
      <c r="C5134" t="s">
        <v>639</v>
      </c>
      <c r="D5134" t="s">
        <v>143</v>
      </c>
      <c r="E5134">
        <v>234</v>
      </c>
      <c r="F5134">
        <v>275</v>
      </c>
      <c r="G5134" t="s">
        <v>1615</v>
      </c>
      <c r="H5134">
        <v>4.0999999999999996</v>
      </c>
      <c r="I5134">
        <f>F5134-E5134</f>
        <v>41</v>
      </c>
      <c r="J5134">
        <f>I5134*100/F5134</f>
        <v>14.909090909090908</v>
      </c>
      <c r="K5134" t="str">
        <f>IF(E5134&lt;=200,"Budget",IF(E5134&lt;=500,"Mid Range","Premium"))</f>
        <v>Mid Range</v>
      </c>
    </row>
    <row r="5135" spans="1:11" x14ac:dyDescent="0.3">
      <c r="A5135" t="s">
        <v>6767</v>
      </c>
      <c r="B5135" t="s">
        <v>9</v>
      </c>
      <c r="C5135" t="s">
        <v>28</v>
      </c>
      <c r="D5135" t="s">
        <v>754</v>
      </c>
      <c r="E5135">
        <v>90</v>
      </c>
      <c r="F5135">
        <v>90</v>
      </c>
      <c r="G5135" t="s">
        <v>30</v>
      </c>
      <c r="H5135">
        <v>4.4000000000000004</v>
      </c>
      <c r="I5135">
        <f>F5135-E5135</f>
        <v>0</v>
      </c>
      <c r="J5135">
        <f>I5135*100/F5135</f>
        <v>0</v>
      </c>
      <c r="K5135" t="str">
        <f>IF(E5135&lt;=200,"Budget",IF(E5135&lt;=500,"Mid Range","Premium"))</f>
        <v>Budget</v>
      </c>
    </row>
    <row r="5136" spans="1:11" x14ac:dyDescent="0.3">
      <c r="A5136" t="s">
        <v>6768</v>
      </c>
      <c r="B5136" t="s">
        <v>50</v>
      </c>
      <c r="C5136" t="s">
        <v>73</v>
      </c>
      <c r="D5136" t="s">
        <v>77</v>
      </c>
      <c r="E5136">
        <v>146</v>
      </c>
      <c r="F5136">
        <v>149</v>
      </c>
      <c r="G5136" t="s">
        <v>75</v>
      </c>
      <c r="H5136">
        <v>4.3</v>
      </c>
      <c r="I5136">
        <f>F5136-E5136</f>
        <v>3</v>
      </c>
      <c r="J5136">
        <f>I5136*100/F5136</f>
        <v>2.0134228187919465</v>
      </c>
      <c r="K5136" t="str">
        <f>IF(E5136&lt;=200,"Budget",IF(E5136&lt;=500,"Mid Range","Premium"))</f>
        <v>Budget</v>
      </c>
    </row>
    <row r="5137" spans="1:11" x14ac:dyDescent="0.3">
      <c r="A5137" t="s">
        <v>6769</v>
      </c>
      <c r="B5137" t="s">
        <v>14</v>
      </c>
      <c r="C5137" t="s">
        <v>103</v>
      </c>
      <c r="D5137" t="s">
        <v>539</v>
      </c>
      <c r="E5137">
        <v>159</v>
      </c>
      <c r="F5137">
        <v>259</v>
      </c>
      <c r="G5137" t="s">
        <v>105</v>
      </c>
      <c r="H5137">
        <v>3.1</v>
      </c>
      <c r="I5137">
        <f>F5137-E5137</f>
        <v>100</v>
      </c>
      <c r="J5137">
        <f>I5137*100/F5137</f>
        <v>38.610038610038607</v>
      </c>
      <c r="K5137" t="str">
        <f>IF(E5137&lt;=200,"Budget",IF(E5137&lt;=500,"Mid Range","Premium"))</f>
        <v>Budget</v>
      </c>
    </row>
    <row r="5138" spans="1:11" x14ac:dyDescent="0.3">
      <c r="A5138" t="s">
        <v>6770</v>
      </c>
      <c r="B5138" t="s">
        <v>9</v>
      </c>
      <c r="C5138" t="s">
        <v>28</v>
      </c>
      <c r="D5138" t="s">
        <v>1692</v>
      </c>
      <c r="E5138">
        <v>189</v>
      </c>
      <c r="F5138">
        <v>189</v>
      </c>
      <c r="G5138" t="s">
        <v>41</v>
      </c>
      <c r="H5138">
        <v>4.2</v>
      </c>
      <c r="I5138">
        <f>F5138-E5138</f>
        <v>0</v>
      </c>
      <c r="J5138">
        <f>I5138*100/F5138</f>
        <v>0</v>
      </c>
      <c r="K5138" t="str">
        <f>IF(E5138&lt;=200,"Budget",IF(E5138&lt;=500,"Mid Range","Premium"))</f>
        <v>Budget</v>
      </c>
    </row>
    <row r="5139" spans="1:11" x14ac:dyDescent="0.3">
      <c r="A5139" t="s">
        <v>2381</v>
      </c>
      <c r="B5139" t="s">
        <v>9</v>
      </c>
      <c r="C5139" t="s">
        <v>296</v>
      </c>
      <c r="D5139" t="s">
        <v>2382</v>
      </c>
      <c r="E5139">
        <v>213</v>
      </c>
      <c r="F5139">
        <v>239</v>
      </c>
      <c r="G5139" t="s">
        <v>2383</v>
      </c>
      <c r="H5139">
        <v>4.0999999999999996</v>
      </c>
      <c r="I5139">
        <f>F5139-E5139</f>
        <v>26</v>
      </c>
      <c r="J5139">
        <f>I5139*100/F5139</f>
        <v>10.878661087866108</v>
      </c>
      <c r="K5139" t="str">
        <f>IF(E5139&lt;=200,"Budget",IF(E5139&lt;=500,"Mid Range","Premium"))</f>
        <v>Mid Range</v>
      </c>
    </row>
    <row r="5140" spans="1:11" x14ac:dyDescent="0.3">
      <c r="A5140" t="s">
        <v>6771</v>
      </c>
      <c r="B5140" t="s">
        <v>50</v>
      </c>
      <c r="C5140" t="s">
        <v>183</v>
      </c>
      <c r="D5140" t="s">
        <v>1556</v>
      </c>
      <c r="E5140">
        <v>585.72</v>
      </c>
      <c r="F5140">
        <v>649</v>
      </c>
      <c r="G5140" t="s">
        <v>227</v>
      </c>
      <c r="H5140">
        <v>4</v>
      </c>
      <c r="I5140">
        <f>F5140-E5140</f>
        <v>63.279999999999973</v>
      </c>
      <c r="J5140">
        <f>I5140*100/F5140</f>
        <v>9.7503852080123217</v>
      </c>
      <c r="K5140" t="str">
        <f>IF(E5140&lt;=200,"Budget",IF(E5140&lt;=500,"Mid Range","Premium"))</f>
        <v>Premium</v>
      </c>
    </row>
    <row r="5141" spans="1:11" x14ac:dyDescent="0.3">
      <c r="A5141" t="s">
        <v>6772</v>
      </c>
      <c r="B5141" t="s">
        <v>19</v>
      </c>
      <c r="C5141" t="s">
        <v>20</v>
      </c>
      <c r="D5141" t="s">
        <v>2397</v>
      </c>
      <c r="E5141">
        <v>50</v>
      </c>
      <c r="F5141">
        <v>50</v>
      </c>
      <c r="G5141" t="s">
        <v>274</v>
      </c>
      <c r="H5141">
        <v>4.4000000000000004</v>
      </c>
      <c r="I5141">
        <f>F5141-E5141</f>
        <v>0</v>
      </c>
      <c r="J5141">
        <f>I5141*100/F5141</f>
        <v>0</v>
      </c>
      <c r="K5141" t="str">
        <f>IF(E5141&lt;=200,"Budget",IF(E5141&lt;=500,"Mid Range","Premium"))</f>
        <v>Budget</v>
      </c>
    </row>
    <row r="5142" spans="1:11" x14ac:dyDescent="0.3">
      <c r="A5142" t="s">
        <v>6774</v>
      </c>
      <c r="B5142" t="s">
        <v>50</v>
      </c>
      <c r="C5142" t="s">
        <v>73</v>
      </c>
      <c r="D5142" t="s">
        <v>77</v>
      </c>
      <c r="E5142">
        <v>250</v>
      </c>
      <c r="F5142">
        <v>250</v>
      </c>
      <c r="G5142" t="s">
        <v>75</v>
      </c>
      <c r="H5142">
        <v>4.4000000000000004</v>
      </c>
      <c r="I5142">
        <f>F5142-E5142</f>
        <v>0</v>
      </c>
      <c r="J5142">
        <f>I5142*100/F5142</f>
        <v>0</v>
      </c>
      <c r="K5142" t="str">
        <f>IF(E5142&lt;=200,"Budget",IF(E5142&lt;=500,"Mid Range","Premium"))</f>
        <v>Mid Range</v>
      </c>
    </row>
    <row r="5143" spans="1:11" x14ac:dyDescent="0.3">
      <c r="A5143" t="s">
        <v>6775</v>
      </c>
      <c r="B5143" t="s">
        <v>19</v>
      </c>
      <c r="C5143" t="s">
        <v>32</v>
      </c>
      <c r="D5143" t="s">
        <v>6776</v>
      </c>
      <c r="E5143">
        <v>399</v>
      </c>
      <c r="F5143">
        <v>399</v>
      </c>
      <c r="G5143" t="s">
        <v>181</v>
      </c>
      <c r="H5143">
        <v>2</v>
      </c>
      <c r="I5143">
        <f>F5143-E5143</f>
        <v>0</v>
      </c>
      <c r="J5143">
        <f>I5143*100/F5143</f>
        <v>0</v>
      </c>
      <c r="K5143" t="str">
        <f>IF(E5143&lt;=200,"Budget",IF(E5143&lt;=500,"Mid Range","Premium"))</f>
        <v>Mid Range</v>
      </c>
    </row>
    <row r="5144" spans="1:11" x14ac:dyDescent="0.3">
      <c r="A5144" t="s">
        <v>6777</v>
      </c>
      <c r="B5144" t="s">
        <v>9</v>
      </c>
      <c r="C5144" t="s">
        <v>36</v>
      </c>
      <c r="D5144" t="s">
        <v>772</v>
      </c>
      <c r="E5144">
        <v>63.75</v>
      </c>
      <c r="F5144">
        <v>75</v>
      </c>
      <c r="G5144" t="s">
        <v>38</v>
      </c>
      <c r="H5144">
        <v>4.3</v>
      </c>
      <c r="I5144">
        <f>F5144-E5144</f>
        <v>11.25</v>
      </c>
      <c r="J5144">
        <f>I5144*100/F5144</f>
        <v>15</v>
      </c>
      <c r="K5144" t="str">
        <f>IF(E5144&lt;=200,"Budget",IF(E5144&lt;=500,"Mid Range","Premium"))</f>
        <v>Budget</v>
      </c>
    </row>
    <row r="5145" spans="1:11" x14ac:dyDescent="0.3">
      <c r="A5145" t="s">
        <v>2243</v>
      </c>
      <c r="B5145" t="s">
        <v>14</v>
      </c>
      <c r="C5145" t="s">
        <v>15</v>
      </c>
      <c r="D5145" t="s">
        <v>139</v>
      </c>
      <c r="E5145">
        <v>209</v>
      </c>
      <c r="F5145">
        <v>407</v>
      </c>
      <c r="G5145" t="s">
        <v>140</v>
      </c>
      <c r="H5145">
        <v>3.4</v>
      </c>
      <c r="I5145">
        <f>F5145-E5145</f>
        <v>198</v>
      </c>
      <c r="J5145">
        <f>I5145*100/F5145</f>
        <v>48.648648648648646</v>
      </c>
      <c r="K5145" t="str">
        <f>IF(E5145&lt;=200,"Budget",IF(E5145&lt;=500,"Mid Range","Premium"))</f>
        <v>Mid Range</v>
      </c>
    </row>
    <row r="5146" spans="1:11" x14ac:dyDescent="0.3">
      <c r="A5146" t="s">
        <v>6778</v>
      </c>
      <c r="B5146" t="s">
        <v>9</v>
      </c>
      <c r="C5146" t="s">
        <v>278</v>
      </c>
      <c r="D5146" t="s">
        <v>930</v>
      </c>
      <c r="E5146">
        <v>90</v>
      </c>
      <c r="F5146">
        <v>90</v>
      </c>
      <c r="G5146" t="s">
        <v>931</v>
      </c>
      <c r="H5146">
        <v>3.9</v>
      </c>
      <c r="I5146">
        <f>F5146-E5146</f>
        <v>0</v>
      </c>
      <c r="J5146">
        <f>I5146*100/F5146</f>
        <v>0</v>
      </c>
      <c r="K5146" t="str">
        <f>IF(E5146&lt;=200,"Budget",IF(E5146&lt;=500,"Mid Range","Premium"))</f>
        <v>Budget</v>
      </c>
    </row>
    <row r="5147" spans="1:11" x14ac:dyDescent="0.3">
      <c r="A5147" t="s">
        <v>6779</v>
      </c>
      <c r="B5147" t="s">
        <v>9</v>
      </c>
      <c r="C5147" t="s">
        <v>36</v>
      </c>
      <c r="D5147" t="s">
        <v>626</v>
      </c>
      <c r="E5147">
        <v>300</v>
      </c>
      <c r="F5147">
        <v>300</v>
      </c>
      <c r="G5147" t="s">
        <v>333</v>
      </c>
      <c r="H5147">
        <v>3</v>
      </c>
      <c r="I5147">
        <f>F5147-E5147</f>
        <v>0</v>
      </c>
      <c r="J5147">
        <f>I5147*100/F5147</f>
        <v>0</v>
      </c>
      <c r="K5147" t="str">
        <f>IF(E5147&lt;=200,"Budget",IF(E5147&lt;=500,"Mid Range","Premium"))</f>
        <v>Mid Range</v>
      </c>
    </row>
    <row r="5148" spans="1:11" x14ac:dyDescent="0.3">
      <c r="A5148" t="s">
        <v>6780</v>
      </c>
      <c r="B5148" t="s">
        <v>19</v>
      </c>
      <c r="C5148" t="s">
        <v>606</v>
      </c>
      <c r="D5148" t="s">
        <v>607</v>
      </c>
      <c r="E5148">
        <v>140</v>
      </c>
      <c r="F5148">
        <v>140</v>
      </c>
      <c r="G5148" t="s">
        <v>1419</v>
      </c>
      <c r="H5148">
        <v>3.9</v>
      </c>
      <c r="I5148">
        <f>F5148-E5148</f>
        <v>0</v>
      </c>
      <c r="J5148">
        <f>I5148*100/F5148</f>
        <v>0</v>
      </c>
      <c r="K5148" t="str">
        <f>IF(E5148&lt;=200,"Budget",IF(E5148&lt;=500,"Mid Range","Premium"))</f>
        <v>Budget</v>
      </c>
    </row>
    <row r="5149" spans="1:11" x14ac:dyDescent="0.3">
      <c r="A5149" t="s">
        <v>6781</v>
      </c>
      <c r="B5149" t="s">
        <v>121</v>
      </c>
      <c r="C5149" t="s">
        <v>135</v>
      </c>
      <c r="D5149" t="s">
        <v>4373</v>
      </c>
      <c r="E5149">
        <v>148.75</v>
      </c>
      <c r="F5149">
        <v>175</v>
      </c>
      <c r="G5149" t="s">
        <v>343</v>
      </c>
      <c r="H5149">
        <v>4.4000000000000004</v>
      </c>
      <c r="I5149">
        <f>F5149-E5149</f>
        <v>26.25</v>
      </c>
      <c r="J5149">
        <f>I5149*100/F5149</f>
        <v>15</v>
      </c>
      <c r="K5149" t="str">
        <f>IF(E5149&lt;=200,"Budget",IF(E5149&lt;=500,"Mid Range","Premium"))</f>
        <v>Budget</v>
      </c>
    </row>
    <row r="5150" spans="1:11" x14ac:dyDescent="0.3">
      <c r="A5150" t="s">
        <v>6782</v>
      </c>
      <c r="B5150" t="s">
        <v>9</v>
      </c>
      <c r="C5150" t="s">
        <v>36</v>
      </c>
      <c r="D5150" t="s">
        <v>339</v>
      </c>
      <c r="E5150">
        <v>637</v>
      </c>
      <c r="F5150">
        <v>850</v>
      </c>
      <c r="G5150" t="s">
        <v>71</v>
      </c>
      <c r="H5150">
        <v>3.7</v>
      </c>
      <c r="I5150">
        <f>F5150-E5150</f>
        <v>213</v>
      </c>
      <c r="J5150">
        <f>I5150*100/F5150</f>
        <v>25.058823529411764</v>
      </c>
      <c r="K5150" t="str">
        <f>IF(E5150&lt;=200,"Budget",IF(E5150&lt;=500,"Mid Range","Premium"))</f>
        <v>Premium</v>
      </c>
    </row>
    <row r="5151" spans="1:11" x14ac:dyDescent="0.3">
      <c r="A5151" t="s">
        <v>6783</v>
      </c>
      <c r="B5151" t="s">
        <v>19</v>
      </c>
      <c r="C5151" t="s">
        <v>839</v>
      </c>
      <c r="D5151" t="s">
        <v>840</v>
      </c>
      <c r="E5151">
        <v>59</v>
      </c>
      <c r="F5151">
        <v>79</v>
      </c>
      <c r="G5151" t="s">
        <v>841</v>
      </c>
      <c r="H5151">
        <v>3.3</v>
      </c>
      <c r="I5151">
        <f>F5151-E5151</f>
        <v>20</v>
      </c>
      <c r="J5151">
        <f>I5151*100/F5151</f>
        <v>25.316455696202532</v>
      </c>
      <c r="K5151" t="str">
        <f>IF(E5151&lt;=200,"Budget",IF(E5151&lt;=500,"Mid Range","Premium"))</f>
        <v>Budget</v>
      </c>
    </row>
    <row r="5152" spans="1:11" x14ac:dyDescent="0.3">
      <c r="A5152" t="s">
        <v>6784</v>
      </c>
      <c r="B5152" t="s">
        <v>90</v>
      </c>
      <c r="C5152" t="s">
        <v>142</v>
      </c>
      <c r="D5152" t="s">
        <v>517</v>
      </c>
      <c r="E5152">
        <v>47.5</v>
      </c>
      <c r="F5152">
        <v>50</v>
      </c>
      <c r="G5152" t="s">
        <v>147</v>
      </c>
      <c r="H5152">
        <v>3.8</v>
      </c>
      <c r="I5152">
        <f>F5152-E5152</f>
        <v>2.5</v>
      </c>
      <c r="J5152">
        <f>I5152*100/F5152</f>
        <v>5</v>
      </c>
      <c r="K5152" t="str">
        <f>IF(E5152&lt;=200,"Budget",IF(E5152&lt;=500,"Mid Range","Premium"))</f>
        <v>Budget</v>
      </c>
    </row>
    <row r="5153" spans="1:11" x14ac:dyDescent="0.3">
      <c r="A5153" t="s">
        <v>6127</v>
      </c>
      <c r="B5153" t="s">
        <v>90</v>
      </c>
      <c r="C5153" t="s">
        <v>610</v>
      </c>
      <c r="D5153" t="s">
        <v>143</v>
      </c>
      <c r="E5153">
        <v>137</v>
      </c>
      <c r="F5153">
        <v>179</v>
      </c>
      <c r="G5153" t="s">
        <v>266</v>
      </c>
      <c r="H5153">
        <v>4</v>
      </c>
      <c r="I5153">
        <f>F5153-E5153</f>
        <v>42</v>
      </c>
      <c r="J5153">
        <f>I5153*100/F5153</f>
        <v>23.463687150837988</v>
      </c>
      <c r="K5153" t="str">
        <f>IF(E5153&lt;=200,"Budget",IF(E5153&lt;=500,"Mid Range","Premium"))</f>
        <v>Budget</v>
      </c>
    </row>
    <row r="5154" spans="1:11" x14ac:dyDescent="0.3">
      <c r="A5154" t="s">
        <v>6785</v>
      </c>
      <c r="B5154" t="s">
        <v>9</v>
      </c>
      <c r="C5154" t="s">
        <v>131</v>
      </c>
      <c r="D5154" t="s">
        <v>2213</v>
      </c>
      <c r="E5154">
        <v>57</v>
      </c>
      <c r="F5154">
        <v>60</v>
      </c>
      <c r="G5154" t="s">
        <v>133</v>
      </c>
      <c r="H5154">
        <v>4.3</v>
      </c>
      <c r="I5154">
        <f>F5154-E5154</f>
        <v>3</v>
      </c>
      <c r="J5154">
        <f>I5154*100/F5154</f>
        <v>5</v>
      </c>
      <c r="K5154" t="str">
        <f>IF(E5154&lt;=200,"Budget",IF(E5154&lt;=500,"Mid Range","Premium"))</f>
        <v>Budget</v>
      </c>
    </row>
    <row r="5155" spans="1:11" x14ac:dyDescent="0.3">
      <c r="A5155" t="s">
        <v>6786</v>
      </c>
      <c r="B5155" t="s">
        <v>9</v>
      </c>
      <c r="C5155" t="s">
        <v>131</v>
      </c>
      <c r="D5155" t="s">
        <v>1663</v>
      </c>
      <c r="E5155">
        <v>204</v>
      </c>
      <c r="F5155">
        <v>255</v>
      </c>
      <c r="G5155" t="s">
        <v>133</v>
      </c>
      <c r="H5155">
        <v>3.6</v>
      </c>
      <c r="I5155">
        <f>F5155-E5155</f>
        <v>51</v>
      </c>
      <c r="J5155">
        <f>I5155*100/F5155</f>
        <v>20</v>
      </c>
      <c r="K5155" t="str">
        <f>IF(E5155&lt;=200,"Budget",IF(E5155&lt;=500,"Mid Range","Premium"))</f>
        <v>Mid Range</v>
      </c>
    </row>
    <row r="5156" spans="1:11" x14ac:dyDescent="0.3">
      <c r="A5156" t="s">
        <v>6787</v>
      </c>
      <c r="B5156" t="s">
        <v>107</v>
      </c>
      <c r="C5156" t="s">
        <v>229</v>
      </c>
      <c r="D5156" t="s">
        <v>315</v>
      </c>
      <c r="E5156">
        <v>20</v>
      </c>
      <c r="F5156">
        <v>20</v>
      </c>
      <c r="G5156" t="s">
        <v>370</v>
      </c>
      <c r="H5156">
        <v>4.3</v>
      </c>
      <c r="I5156">
        <f>F5156-E5156</f>
        <v>0</v>
      </c>
      <c r="J5156">
        <f>I5156*100/F5156</f>
        <v>0</v>
      </c>
      <c r="K5156" t="str">
        <f>IF(E5156&lt;=200,"Budget",IF(E5156&lt;=500,"Mid Range","Premium"))</f>
        <v>Budget</v>
      </c>
    </row>
    <row r="5157" spans="1:11" x14ac:dyDescent="0.3">
      <c r="A5157" t="s">
        <v>6788</v>
      </c>
      <c r="B5157" t="s">
        <v>90</v>
      </c>
      <c r="C5157" t="s">
        <v>142</v>
      </c>
      <c r="D5157" t="s">
        <v>1221</v>
      </c>
      <c r="E5157">
        <v>70</v>
      </c>
      <c r="F5157">
        <v>70</v>
      </c>
      <c r="G5157" t="s">
        <v>396</v>
      </c>
      <c r="H5157">
        <v>4.3</v>
      </c>
      <c r="I5157">
        <f>F5157-E5157</f>
        <v>0</v>
      </c>
      <c r="J5157">
        <f>I5157*100/F5157</f>
        <v>0</v>
      </c>
      <c r="K5157" t="str">
        <f>IF(E5157&lt;=200,"Budget",IF(E5157&lt;=500,"Mid Range","Premium"))</f>
        <v>Budget</v>
      </c>
    </row>
    <row r="5158" spans="1:11" x14ac:dyDescent="0.3">
      <c r="A5158" t="s">
        <v>6789</v>
      </c>
      <c r="B5158" t="s">
        <v>107</v>
      </c>
      <c r="C5158" t="s">
        <v>261</v>
      </c>
      <c r="D5158" t="s">
        <v>1143</v>
      </c>
      <c r="E5158">
        <v>70</v>
      </c>
      <c r="F5158">
        <v>70</v>
      </c>
      <c r="G5158" t="s">
        <v>290</v>
      </c>
      <c r="H5158">
        <v>5</v>
      </c>
      <c r="I5158">
        <f>F5158-E5158</f>
        <v>0</v>
      </c>
      <c r="J5158">
        <f>I5158*100/F5158</f>
        <v>0</v>
      </c>
      <c r="K5158" t="str">
        <f>IF(E5158&lt;=200,"Budget",IF(E5158&lt;=500,"Mid Range","Premium"))</f>
        <v>Budget</v>
      </c>
    </row>
    <row r="5159" spans="1:11" x14ac:dyDescent="0.3">
      <c r="A5159" t="s">
        <v>6790</v>
      </c>
      <c r="B5159" t="s">
        <v>9</v>
      </c>
      <c r="C5159" t="s">
        <v>28</v>
      </c>
      <c r="D5159" t="s">
        <v>6791</v>
      </c>
      <c r="E5159">
        <v>92.07</v>
      </c>
      <c r="F5159">
        <v>99</v>
      </c>
      <c r="G5159" t="s">
        <v>41</v>
      </c>
      <c r="H5159">
        <v>4</v>
      </c>
      <c r="I5159">
        <f>F5159-E5159</f>
        <v>6.9300000000000068</v>
      </c>
      <c r="J5159">
        <f>I5159*100/F5159</f>
        <v>7.0000000000000071</v>
      </c>
      <c r="K5159" t="str">
        <f>IF(E5159&lt;=200,"Budget",IF(E5159&lt;=500,"Mid Range","Premium"))</f>
        <v>Budget</v>
      </c>
    </row>
    <row r="5160" spans="1:11" x14ac:dyDescent="0.3">
      <c r="A5160" t="s">
        <v>6792</v>
      </c>
      <c r="B5160" t="s">
        <v>9</v>
      </c>
      <c r="C5160" t="s">
        <v>151</v>
      </c>
      <c r="D5160" t="s">
        <v>792</v>
      </c>
      <c r="E5160">
        <v>136.5</v>
      </c>
      <c r="F5160">
        <v>210</v>
      </c>
      <c r="G5160" t="s">
        <v>133</v>
      </c>
      <c r="H5160">
        <v>4</v>
      </c>
      <c r="I5160">
        <f>F5160-E5160</f>
        <v>73.5</v>
      </c>
      <c r="J5160">
        <f>I5160*100/F5160</f>
        <v>35</v>
      </c>
      <c r="K5160" t="str">
        <f>IF(E5160&lt;=200,"Budget",IF(E5160&lt;=500,"Mid Range","Premium"))</f>
        <v>Budget</v>
      </c>
    </row>
    <row r="5161" spans="1:11" x14ac:dyDescent="0.3">
      <c r="A5161" t="s">
        <v>6793</v>
      </c>
      <c r="B5161" t="s">
        <v>50</v>
      </c>
      <c r="C5161" t="s">
        <v>51</v>
      </c>
      <c r="D5161" t="s">
        <v>713</v>
      </c>
      <c r="E5161">
        <v>99</v>
      </c>
      <c r="F5161">
        <v>99</v>
      </c>
      <c r="G5161" t="s">
        <v>537</v>
      </c>
      <c r="H5161">
        <v>4.3</v>
      </c>
      <c r="I5161">
        <f>F5161-E5161</f>
        <v>0</v>
      </c>
      <c r="J5161">
        <f>I5161*100/F5161</f>
        <v>0</v>
      </c>
      <c r="K5161" t="str">
        <f>IF(E5161&lt;=200,"Budget",IF(E5161&lt;=500,"Mid Range","Premium"))</f>
        <v>Budget</v>
      </c>
    </row>
    <row r="5162" spans="1:11" x14ac:dyDescent="0.3">
      <c r="A5162" t="s">
        <v>6794</v>
      </c>
      <c r="B5162" t="s">
        <v>90</v>
      </c>
      <c r="C5162" t="s">
        <v>305</v>
      </c>
      <c r="D5162" t="s">
        <v>1897</v>
      </c>
      <c r="E5162">
        <v>599</v>
      </c>
      <c r="F5162">
        <v>599</v>
      </c>
      <c r="G5162" t="s">
        <v>2172</v>
      </c>
      <c r="H5162">
        <v>4.2</v>
      </c>
      <c r="I5162">
        <f>F5162-E5162</f>
        <v>0</v>
      </c>
      <c r="J5162">
        <f>I5162*100/F5162</f>
        <v>0</v>
      </c>
      <c r="K5162" t="str">
        <f>IF(E5162&lt;=200,"Budget",IF(E5162&lt;=500,"Mid Range","Premium"))</f>
        <v>Premium</v>
      </c>
    </row>
    <row r="5163" spans="1:11" x14ac:dyDescent="0.3">
      <c r="A5163" t="s">
        <v>6795</v>
      </c>
      <c r="B5163" t="s">
        <v>9</v>
      </c>
      <c r="C5163" t="s">
        <v>296</v>
      </c>
      <c r="D5163" t="s">
        <v>2158</v>
      </c>
      <c r="E5163">
        <v>89</v>
      </c>
      <c r="F5163">
        <v>100</v>
      </c>
      <c r="G5163" t="s">
        <v>297</v>
      </c>
      <c r="H5163">
        <v>4.0999999999999996</v>
      </c>
      <c r="I5163">
        <f>F5163-E5163</f>
        <v>11</v>
      </c>
      <c r="J5163">
        <f>I5163*100/F5163</f>
        <v>11</v>
      </c>
      <c r="K5163" t="str">
        <f>IF(E5163&lt;=200,"Budget",IF(E5163&lt;=500,"Mid Range","Premium"))</f>
        <v>Budget</v>
      </c>
    </row>
    <row r="5164" spans="1:11" x14ac:dyDescent="0.3">
      <c r="A5164" t="s">
        <v>6796</v>
      </c>
      <c r="B5164" t="s">
        <v>19</v>
      </c>
      <c r="C5164" t="s">
        <v>267</v>
      </c>
      <c r="D5164" t="s">
        <v>4738</v>
      </c>
      <c r="E5164">
        <v>99</v>
      </c>
      <c r="F5164">
        <v>99</v>
      </c>
      <c r="G5164" t="s">
        <v>1379</v>
      </c>
      <c r="H5164">
        <v>4.3</v>
      </c>
      <c r="I5164">
        <f>F5164-E5164</f>
        <v>0</v>
      </c>
      <c r="J5164">
        <f>I5164*100/F5164</f>
        <v>0</v>
      </c>
      <c r="K5164" t="str">
        <f>IF(E5164&lt;=200,"Budget",IF(E5164&lt;=500,"Mid Range","Premium"))</f>
        <v>Budget</v>
      </c>
    </row>
    <row r="5165" spans="1:11" x14ac:dyDescent="0.3">
      <c r="A5165" t="s">
        <v>2838</v>
      </c>
      <c r="B5165" t="s">
        <v>107</v>
      </c>
      <c r="C5165" t="s">
        <v>108</v>
      </c>
      <c r="D5165" t="s">
        <v>692</v>
      </c>
      <c r="E5165">
        <v>177</v>
      </c>
      <c r="F5165">
        <v>195</v>
      </c>
      <c r="G5165" t="s">
        <v>680</v>
      </c>
      <c r="H5165">
        <v>4.3</v>
      </c>
      <c r="I5165">
        <f>F5165-E5165</f>
        <v>18</v>
      </c>
      <c r="J5165">
        <f>I5165*100/F5165</f>
        <v>9.2307692307692299</v>
      </c>
      <c r="K5165" t="str">
        <f>IF(E5165&lt;=200,"Budget",IF(E5165&lt;=500,"Mid Range","Premium"))</f>
        <v>Budget</v>
      </c>
    </row>
    <row r="5166" spans="1:11" x14ac:dyDescent="0.3">
      <c r="A5166" t="s">
        <v>1978</v>
      </c>
      <c r="B5166" t="s">
        <v>107</v>
      </c>
      <c r="C5166" t="s">
        <v>727</v>
      </c>
      <c r="D5166" t="s">
        <v>1979</v>
      </c>
      <c r="E5166">
        <v>185</v>
      </c>
      <c r="F5166">
        <v>249</v>
      </c>
      <c r="G5166" t="s">
        <v>830</v>
      </c>
      <c r="H5166">
        <v>3</v>
      </c>
      <c r="I5166">
        <f>F5166-E5166</f>
        <v>64</v>
      </c>
      <c r="J5166">
        <f>I5166*100/F5166</f>
        <v>25.70281124497992</v>
      </c>
      <c r="K5166" t="str">
        <f>IF(E5166&lt;=200,"Budget",IF(E5166&lt;=500,"Mid Range","Premium"))</f>
        <v>Budget</v>
      </c>
    </row>
    <row r="5167" spans="1:11" x14ac:dyDescent="0.3">
      <c r="A5167" t="s">
        <v>6797</v>
      </c>
      <c r="B5167" t="s">
        <v>9</v>
      </c>
      <c r="C5167" t="s">
        <v>36</v>
      </c>
      <c r="D5167" t="s">
        <v>339</v>
      </c>
      <c r="E5167">
        <v>382.5</v>
      </c>
      <c r="F5167">
        <v>450</v>
      </c>
      <c r="G5167" t="s">
        <v>71</v>
      </c>
      <c r="H5167">
        <v>3</v>
      </c>
      <c r="I5167">
        <f>F5167-E5167</f>
        <v>67.5</v>
      </c>
      <c r="J5167">
        <f>I5167*100/F5167</f>
        <v>15</v>
      </c>
      <c r="K5167" t="str">
        <f>IF(E5167&lt;=200,"Budget",IF(E5167&lt;=500,"Mid Range","Premium"))</f>
        <v>Mid Range</v>
      </c>
    </row>
    <row r="5168" spans="1:11" x14ac:dyDescent="0.3">
      <c r="A5168" t="s">
        <v>6798</v>
      </c>
      <c r="B5168" t="s">
        <v>107</v>
      </c>
      <c r="C5168" t="s">
        <v>187</v>
      </c>
      <c r="D5168" t="s">
        <v>955</v>
      </c>
      <c r="E5168">
        <v>200</v>
      </c>
      <c r="F5168">
        <v>200</v>
      </c>
      <c r="G5168" t="s">
        <v>1247</v>
      </c>
      <c r="H5168">
        <v>3.8</v>
      </c>
      <c r="I5168">
        <f>F5168-E5168</f>
        <v>0</v>
      </c>
      <c r="J5168">
        <f>I5168*100/F5168</f>
        <v>0</v>
      </c>
      <c r="K5168" t="str">
        <f>IF(E5168&lt;=200,"Budget",IF(E5168&lt;=500,"Mid Range","Premium"))</f>
        <v>Budget</v>
      </c>
    </row>
    <row r="5169" spans="1:11" x14ac:dyDescent="0.3">
      <c r="A5169" t="s">
        <v>6799</v>
      </c>
      <c r="B5169" t="s">
        <v>107</v>
      </c>
      <c r="C5169" t="s">
        <v>205</v>
      </c>
      <c r="D5169" t="s">
        <v>1065</v>
      </c>
      <c r="E5169">
        <v>104.5</v>
      </c>
      <c r="F5169">
        <v>110</v>
      </c>
      <c r="G5169" t="s">
        <v>470</v>
      </c>
      <c r="H5169">
        <v>4</v>
      </c>
      <c r="I5169">
        <f>F5169-E5169</f>
        <v>5.5</v>
      </c>
      <c r="J5169">
        <f>I5169*100/F5169</f>
        <v>5</v>
      </c>
      <c r="K5169" t="str">
        <f>IF(E5169&lt;=200,"Budget",IF(E5169&lt;=500,"Mid Range","Premium"))</f>
        <v>Budget</v>
      </c>
    </row>
    <row r="5170" spans="1:11" x14ac:dyDescent="0.3">
      <c r="A5170" t="s">
        <v>6800</v>
      </c>
      <c r="B5170" t="s">
        <v>9</v>
      </c>
      <c r="C5170" t="s">
        <v>10</v>
      </c>
      <c r="D5170" t="s">
        <v>310</v>
      </c>
      <c r="E5170">
        <v>240</v>
      </c>
      <c r="F5170">
        <v>240</v>
      </c>
      <c r="G5170" t="s">
        <v>44</v>
      </c>
      <c r="H5170">
        <v>4.2</v>
      </c>
      <c r="I5170">
        <f>F5170-E5170</f>
        <v>0</v>
      </c>
      <c r="J5170">
        <f>I5170*100/F5170</f>
        <v>0</v>
      </c>
      <c r="K5170" t="str">
        <f>IF(E5170&lt;=200,"Budget",IF(E5170&lt;=500,"Mid Range","Premium"))</f>
        <v>Mid Range</v>
      </c>
    </row>
    <row r="5171" spans="1:11" x14ac:dyDescent="0.3">
      <c r="A5171" t="s">
        <v>6801</v>
      </c>
      <c r="B5171" t="s">
        <v>14</v>
      </c>
      <c r="C5171" t="s">
        <v>270</v>
      </c>
      <c r="D5171" t="s">
        <v>1655</v>
      </c>
      <c r="E5171">
        <v>1919</v>
      </c>
      <c r="F5171">
        <v>2395</v>
      </c>
      <c r="G5171" t="s">
        <v>675</v>
      </c>
      <c r="H5171">
        <v>3.7</v>
      </c>
      <c r="I5171">
        <f>F5171-E5171</f>
        <v>476</v>
      </c>
      <c r="J5171">
        <f>I5171*100/F5171</f>
        <v>19.874739039665972</v>
      </c>
      <c r="K5171" t="str">
        <f>IF(E5171&lt;=200,"Budget",IF(E5171&lt;=500,"Mid Range","Premium"))</f>
        <v>Premium</v>
      </c>
    </row>
    <row r="5172" spans="1:11" x14ac:dyDescent="0.3">
      <c r="A5172" t="s">
        <v>6802</v>
      </c>
      <c r="B5172" t="s">
        <v>107</v>
      </c>
      <c r="C5172" t="s">
        <v>261</v>
      </c>
      <c r="D5172" t="s">
        <v>3205</v>
      </c>
      <c r="E5172">
        <v>40</v>
      </c>
      <c r="F5172">
        <v>40</v>
      </c>
      <c r="G5172" t="s">
        <v>263</v>
      </c>
      <c r="H5172">
        <v>4.3</v>
      </c>
      <c r="I5172">
        <f>F5172-E5172</f>
        <v>0</v>
      </c>
      <c r="J5172">
        <f>I5172*100/F5172</f>
        <v>0</v>
      </c>
      <c r="K5172" t="str">
        <f>IF(E5172&lt;=200,"Budget",IF(E5172&lt;=500,"Mid Range","Premium"))</f>
        <v>Budget</v>
      </c>
    </row>
    <row r="5173" spans="1:11" x14ac:dyDescent="0.3">
      <c r="A5173" t="s">
        <v>6803</v>
      </c>
      <c r="B5173" t="s">
        <v>90</v>
      </c>
      <c r="C5173" t="s">
        <v>91</v>
      </c>
      <c r="D5173" t="s">
        <v>687</v>
      </c>
      <c r="E5173">
        <v>392</v>
      </c>
      <c r="F5173">
        <v>392</v>
      </c>
      <c r="G5173" t="s">
        <v>93</v>
      </c>
      <c r="H5173">
        <v>4.2</v>
      </c>
      <c r="I5173">
        <f>F5173-E5173</f>
        <v>0</v>
      </c>
      <c r="J5173">
        <f>I5173*100/F5173</f>
        <v>0</v>
      </c>
      <c r="K5173" t="str">
        <f>IF(E5173&lt;=200,"Budget",IF(E5173&lt;=500,"Mid Range","Premium"))</f>
        <v>Mid Range</v>
      </c>
    </row>
    <row r="5174" spans="1:11" x14ac:dyDescent="0.3">
      <c r="A5174" t="s">
        <v>6804</v>
      </c>
      <c r="B5174" t="s">
        <v>14</v>
      </c>
      <c r="C5174" t="s">
        <v>15</v>
      </c>
      <c r="D5174" t="s">
        <v>1798</v>
      </c>
      <c r="E5174">
        <v>298</v>
      </c>
      <c r="F5174">
        <v>298</v>
      </c>
      <c r="G5174" t="s">
        <v>1518</v>
      </c>
      <c r="H5174">
        <v>3.4</v>
      </c>
      <c r="I5174">
        <f>F5174-E5174</f>
        <v>0</v>
      </c>
      <c r="J5174">
        <f>I5174*100/F5174</f>
        <v>0</v>
      </c>
      <c r="K5174" t="str">
        <f>IF(E5174&lt;=200,"Budget",IF(E5174&lt;=500,"Mid Range","Premium"))</f>
        <v>Mid Range</v>
      </c>
    </row>
    <row r="5175" spans="1:11" x14ac:dyDescent="0.3">
      <c r="A5175" t="s">
        <v>6805</v>
      </c>
      <c r="B5175" t="s">
        <v>14</v>
      </c>
      <c r="C5175" t="s">
        <v>99</v>
      </c>
      <c r="D5175" t="s">
        <v>219</v>
      </c>
      <c r="E5175">
        <v>399</v>
      </c>
      <c r="F5175">
        <v>749</v>
      </c>
      <c r="G5175" t="s">
        <v>220</v>
      </c>
      <c r="H5175">
        <v>3.2</v>
      </c>
      <c r="I5175">
        <f>F5175-E5175</f>
        <v>350</v>
      </c>
      <c r="J5175">
        <f>I5175*100/F5175</f>
        <v>46.728971962616825</v>
      </c>
      <c r="K5175" t="str">
        <f>IF(E5175&lt;=200,"Budget",IF(E5175&lt;=500,"Mid Range","Premium"))</f>
        <v>Mid Range</v>
      </c>
    </row>
    <row r="5176" spans="1:11" x14ac:dyDescent="0.3">
      <c r="A5176" t="s">
        <v>6806</v>
      </c>
      <c r="B5176" t="s">
        <v>121</v>
      </c>
      <c r="C5176" t="s">
        <v>438</v>
      </c>
      <c r="D5176" t="s">
        <v>4628</v>
      </c>
      <c r="E5176">
        <v>180</v>
      </c>
      <c r="F5176">
        <v>180</v>
      </c>
      <c r="G5176" t="s">
        <v>667</v>
      </c>
      <c r="H5176">
        <v>4.2</v>
      </c>
      <c r="I5176">
        <f>F5176-E5176</f>
        <v>0</v>
      </c>
      <c r="J5176">
        <f>I5176*100/F5176</f>
        <v>0</v>
      </c>
      <c r="K5176" t="str">
        <f>IF(E5176&lt;=200,"Budget",IF(E5176&lt;=500,"Mid Range","Premium"))</f>
        <v>Budget</v>
      </c>
    </row>
    <row r="5177" spans="1:11" x14ac:dyDescent="0.3">
      <c r="A5177" t="s">
        <v>6807</v>
      </c>
      <c r="B5177" t="s">
        <v>19</v>
      </c>
      <c r="C5177" t="s">
        <v>606</v>
      </c>
      <c r="D5177" t="s">
        <v>5548</v>
      </c>
      <c r="E5177">
        <v>99</v>
      </c>
      <c r="F5177">
        <v>99</v>
      </c>
      <c r="G5177" t="s">
        <v>3339</v>
      </c>
      <c r="H5177">
        <v>4.2</v>
      </c>
      <c r="I5177">
        <f>F5177-E5177</f>
        <v>0</v>
      </c>
      <c r="J5177">
        <f>I5177*100/F5177</f>
        <v>0</v>
      </c>
      <c r="K5177" t="str">
        <f>IF(E5177&lt;=200,"Budget",IF(E5177&lt;=500,"Mid Range","Premium"))</f>
        <v>Budget</v>
      </c>
    </row>
    <row r="5178" spans="1:11" x14ac:dyDescent="0.3">
      <c r="A5178" t="s">
        <v>6808</v>
      </c>
      <c r="B5178" t="s">
        <v>107</v>
      </c>
      <c r="C5178" t="s">
        <v>490</v>
      </c>
      <c r="D5178" t="s">
        <v>372</v>
      </c>
      <c r="E5178">
        <v>175</v>
      </c>
      <c r="F5178">
        <v>200</v>
      </c>
      <c r="G5178" t="s">
        <v>1147</v>
      </c>
      <c r="H5178">
        <v>3.5</v>
      </c>
      <c r="I5178">
        <f>F5178-E5178</f>
        <v>25</v>
      </c>
      <c r="J5178">
        <f>I5178*100/F5178</f>
        <v>12.5</v>
      </c>
      <c r="K5178" t="str">
        <f>IF(E5178&lt;=200,"Budget",IF(E5178&lt;=500,"Mid Range","Premium"))</f>
        <v>Budget</v>
      </c>
    </row>
    <row r="5179" spans="1:11" x14ac:dyDescent="0.3">
      <c r="A5179" t="s">
        <v>4256</v>
      </c>
      <c r="B5179" t="s">
        <v>90</v>
      </c>
      <c r="C5179" t="s">
        <v>142</v>
      </c>
      <c r="D5179" t="s">
        <v>955</v>
      </c>
      <c r="E5179">
        <v>60</v>
      </c>
      <c r="F5179">
        <v>120</v>
      </c>
      <c r="G5179" t="s">
        <v>147</v>
      </c>
      <c r="H5179">
        <v>3.9</v>
      </c>
      <c r="I5179">
        <f>F5179-E5179</f>
        <v>60</v>
      </c>
      <c r="J5179">
        <f>I5179*100/F5179</f>
        <v>50</v>
      </c>
      <c r="K5179" t="str">
        <f>IF(E5179&lt;=200,"Budget",IF(E5179&lt;=500,"Mid Range","Premium"))</f>
        <v>Budget</v>
      </c>
    </row>
    <row r="5180" spans="1:11" x14ac:dyDescent="0.3">
      <c r="A5180" t="s">
        <v>6811</v>
      </c>
      <c r="B5180" t="s">
        <v>107</v>
      </c>
      <c r="C5180" t="s">
        <v>153</v>
      </c>
      <c r="D5180" t="s">
        <v>6812</v>
      </c>
      <c r="E5180">
        <v>34</v>
      </c>
      <c r="F5180">
        <v>40</v>
      </c>
      <c r="G5180" t="s">
        <v>1186</v>
      </c>
      <c r="H5180">
        <v>4</v>
      </c>
      <c r="I5180">
        <f>F5180-E5180</f>
        <v>6</v>
      </c>
      <c r="J5180">
        <f>I5180*100/F5180</f>
        <v>15</v>
      </c>
      <c r="K5180" t="str">
        <f>IF(E5180&lt;=200,"Budget",IF(E5180&lt;=500,"Mid Range","Premium"))</f>
        <v>Budget</v>
      </c>
    </row>
    <row r="5181" spans="1:11" x14ac:dyDescent="0.3">
      <c r="A5181" t="s">
        <v>6813</v>
      </c>
      <c r="B5181" t="s">
        <v>9</v>
      </c>
      <c r="C5181" t="s">
        <v>131</v>
      </c>
      <c r="D5181" t="s">
        <v>1245</v>
      </c>
      <c r="E5181">
        <v>261.75</v>
      </c>
      <c r="F5181">
        <v>349</v>
      </c>
      <c r="G5181" t="s">
        <v>1202</v>
      </c>
      <c r="H5181">
        <v>4</v>
      </c>
      <c r="I5181">
        <f>F5181-E5181</f>
        <v>87.25</v>
      </c>
      <c r="J5181">
        <f>I5181*100/F5181</f>
        <v>25</v>
      </c>
      <c r="K5181" t="str">
        <f>IF(E5181&lt;=200,"Budget",IF(E5181&lt;=500,"Mid Range","Premium"))</f>
        <v>Mid Range</v>
      </c>
    </row>
    <row r="5182" spans="1:11" x14ac:dyDescent="0.3">
      <c r="A5182" t="s">
        <v>6814</v>
      </c>
      <c r="B5182" t="s">
        <v>9</v>
      </c>
      <c r="C5182" t="s">
        <v>151</v>
      </c>
      <c r="D5182" t="s">
        <v>3497</v>
      </c>
      <c r="E5182">
        <v>414</v>
      </c>
      <c r="F5182">
        <v>450</v>
      </c>
      <c r="G5182" t="s">
        <v>981</v>
      </c>
      <c r="H5182">
        <v>3</v>
      </c>
      <c r="I5182">
        <f>F5182-E5182</f>
        <v>36</v>
      </c>
      <c r="J5182">
        <f>I5182*100/F5182</f>
        <v>8</v>
      </c>
      <c r="K5182" t="str">
        <f>IF(E5182&lt;=200,"Budget",IF(E5182&lt;=500,"Mid Range","Premium"))</f>
        <v>Mid Range</v>
      </c>
    </row>
    <row r="5183" spans="1:11" x14ac:dyDescent="0.3">
      <c r="A5183" t="s">
        <v>6815</v>
      </c>
      <c r="B5183" t="s">
        <v>90</v>
      </c>
      <c r="C5183" t="s">
        <v>173</v>
      </c>
      <c r="D5183" t="s">
        <v>1587</v>
      </c>
      <c r="E5183">
        <v>105</v>
      </c>
      <c r="F5183">
        <v>105</v>
      </c>
      <c r="G5183" t="s">
        <v>266</v>
      </c>
      <c r="H5183">
        <v>3.8</v>
      </c>
      <c r="I5183">
        <f>F5183-E5183</f>
        <v>0</v>
      </c>
      <c r="J5183">
        <f>I5183*100/F5183</f>
        <v>0</v>
      </c>
      <c r="K5183" t="str">
        <f>IF(E5183&lt;=200,"Budget",IF(E5183&lt;=500,"Mid Range","Premium"))</f>
        <v>Budget</v>
      </c>
    </row>
    <row r="5184" spans="1:11" x14ac:dyDescent="0.3">
      <c r="A5184" t="s">
        <v>6816</v>
      </c>
      <c r="B5184" t="s">
        <v>90</v>
      </c>
      <c r="C5184" t="s">
        <v>91</v>
      </c>
      <c r="D5184" t="s">
        <v>308</v>
      </c>
      <c r="E5184">
        <v>99</v>
      </c>
      <c r="F5184">
        <v>99</v>
      </c>
      <c r="G5184" t="s">
        <v>93</v>
      </c>
      <c r="H5184">
        <v>4.2</v>
      </c>
      <c r="I5184">
        <f>F5184-E5184</f>
        <v>0</v>
      </c>
      <c r="J5184">
        <f>I5184*100/F5184</f>
        <v>0</v>
      </c>
      <c r="K5184" t="str">
        <f>IF(E5184&lt;=200,"Budget",IF(E5184&lt;=500,"Mid Range","Premium"))</f>
        <v>Budget</v>
      </c>
    </row>
    <row r="5185" spans="1:11" x14ac:dyDescent="0.3">
      <c r="A5185" t="s">
        <v>6817</v>
      </c>
      <c r="B5185" t="s">
        <v>107</v>
      </c>
      <c r="C5185" t="s">
        <v>153</v>
      </c>
      <c r="D5185" t="s">
        <v>128</v>
      </c>
      <c r="E5185">
        <v>179.1</v>
      </c>
      <c r="F5185">
        <v>199</v>
      </c>
      <c r="G5185" t="s">
        <v>155</v>
      </c>
      <c r="H5185">
        <v>4.3</v>
      </c>
      <c r="I5185">
        <f>F5185-E5185</f>
        <v>19.900000000000006</v>
      </c>
      <c r="J5185">
        <f>I5185*100/F5185</f>
        <v>10.000000000000002</v>
      </c>
      <c r="K5185" t="str">
        <f>IF(E5185&lt;=200,"Budget",IF(E5185&lt;=500,"Mid Range","Premium"))</f>
        <v>Budget</v>
      </c>
    </row>
    <row r="5186" spans="1:11" x14ac:dyDescent="0.3">
      <c r="A5186" t="s">
        <v>6818</v>
      </c>
      <c r="B5186" t="s">
        <v>9</v>
      </c>
      <c r="C5186" t="s">
        <v>278</v>
      </c>
      <c r="D5186" t="s">
        <v>1890</v>
      </c>
      <c r="E5186">
        <v>149.25</v>
      </c>
      <c r="F5186">
        <v>199</v>
      </c>
      <c r="G5186" t="s">
        <v>869</v>
      </c>
      <c r="H5186">
        <v>1</v>
      </c>
      <c r="I5186">
        <f>F5186-E5186</f>
        <v>49.75</v>
      </c>
      <c r="J5186">
        <f>I5186*100/F5186</f>
        <v>25</v>
      </c>
      <c r="K5186" t="str">
        <f>IF(E5186&lt;=200,"Budget",IF(E5186&lt;=500,"Mid Range","Premium"))</f>
        <v>Budget</v>
      </c>
    </row>
    <row r="5187" spans="1:11" x14ac:dyDescent="0.3">
      <c r="A5187" t="s">
        <v>6819</v>
      </c>
      <c r="B5187" t="s">
        <v>50</v>
      </c>
      <c r="C5187" t="s">
        <v>183</v>
      </c>
      <c r="D5187" t="s">
        <v>6744</v>
      </c>
      <c r="E5187">
        <v>325</v>
      </c>
      <c r="F5187">
        <v>325</v>
      </c>
      <c r="G5187" t="s">
        <v>920</v>
      </c>
      <c r="H5187">
        <v>4.8</v>
      </c>
      <c r="I5187">
        <f>F5187-E5187</f>
        <v>0</v>
      </c>
      <c r="J5187">
        <f>I5187*100/F5187</f>
        <v>0</v>
      </c>
      <c r="K5187" t="str">
        <f>IF(E5187&lt;=200,"Budget",IF(E5187&lt;=500,"Mid Range","Premium"))</f>
        <v>Mid Range</v>
      </c>
    </row>
    <row r="5188" spans="1:11" x14ac:dyDescent="0.3">
      <c r="A5188" t="s">
        <v>6820</v>
      </c>
      <c r="B5188" t="s">
        <v>9</v>
      </c>
      <c r="C5188" t="s">
        <v>28</v>
      </c>
      <c r="D5188" t="s">
        <v>1496</v>
      </c>
      <c r="E5188">
        <v>120</v>
      </c>
      <c r="F5188">
        <v>120</v>
      </c>
      <c r="G5188" t="s">
        <v>532</v>
      </c>
      <c r="H5188">
        <v>4.4000000000000004</v>
      </c>
      <c r="I5188">
        <f>F5188-E5188</f>
        <v>0</v>
      </c>
      <c r="J5188">
        <f>I5188*100/F5188</f>
        <v>0</v>
      </c>
      <c r="K5188" t="str">
        <f>IF(E5188&lt;=200,"Budget",IF(E5188&lt;=500,"Mid Range","Premium"))</f>
        <v>Budget</v>
      </c>
    </row>
    <row r="5189" spans="1:11" x14ac:dyDescent="0.3">
      <c r="A5189" t="s">
        <v>1446</v>
      </c>
      <c r="B5189" t="s">
        <v>90</v>
      </c>
      <c r="C5189" t="s">
        <v>142</v>
      </c>
      <c r="D5189" t="s">
        <v>955</v>
      </c>
      <c r="E5189">
        <v>92.65</v>
      </c>
      <c r="F5189">
        <v>109</v>
      </c>
      <c r="G5189" t="s">
        <v>1111</v>
      </c>
      <c r="H5189">
        <v>4.5</v>
      </c>
      <c r="I5189">
        <f>F5189-E5189</f>
        <v>16.349999999999994</v>
      </c>
      <c r="J5189">
        <f>I5189*100/F5189</f>
        <v>14.999999999999996</v>
      </c>
      <c r="K5189" t="str">
        <f>IF(E5189&lt;=200,"Budget",IF(E5189&lt;=500,"Mid Range","Premium"))</f>
        <v>Budget</v>
      </c>
    </row>
    <row r="5190" spans="1:11" x14ac:dyDescent="0.3">
      <c r="A5190" t="s">
        <v>1437</v>
      </c>
      <c r="B5190" t="s">
        <v>50</v>
      </c>
      <c r="C5190" t="s">
        <v>401</v>
      </c>
      <c r="D5190" t="s">
        <v>1405</v>
      </c>
      <c r="E5190">
        <v>210</v>
      </c>
      <c r="F5190">
        <v>210</v>
      </c>
      <c r="G5190" t="s">
        <v>1437</v>
      </c>
      <c r="H5190">
        <v>5</v>
      </c>
      <c r="I5190">
        <f>F5190-E5190</f>
        <v>0</v>
      </c>
      <c r="J5190">
        <f>I5190*100/F5190</f>
        <v>0</v>
      </c>
      <c r="K5190" t="str">
        <f>IF(E5190&lt;=200,"Budget",IF(E5190&lt;=500,"Mid Range","Premium"))</f>
        <v>Mid Range</v>
      </c>
    </row>
    <row r="5191" spans="1:11" x14ac:dyDescent="0.3">
      <c r="A5191" t="s">
        <v>6821</v>
      </c>
      <c r="B5191" t="s">
        <v>50</v>
      </c>
      <c r="C5191" t="s">
        <v>73</v>
      </c>
      <c r="D5191" t="s">
        <v>77</v>
      </c>
      <c r="E5191">
        <v>295</v>
      </c>
      <c r="F5191">
        <v>295</v>
      </c>
      <c r="G5191" t="s">
        <v>75</v>
      </c>
      <c r="H5191">
        <v>3.5</v>
      </c>
      <c r="I5191">
        <f>F5191-E5191</f>
        <v>0</v>
      </c>
      <c r="J5191">
        <f>I5191*100/F5191</f>
        <v>0</v>
      </c>
      <c r="K5191" t="str">
        <f>IF(E5191&lt;=200,"Budget",IF(E5191&lt;=500,"Mid Range","Premium"))</f>
        <v>Mid Range</v>
      </c>
    </row>
    <row r="5192" spans="1:11" x14ac:dyDescent="0.3">
      <c r="A5192" t="s">
        <v>6822</v>
      </c>
      <c r="B5192" t="s">
        <v>107</v>
      </c>
      <c r="C5192" t="s">
        <v>153</v>
      </c>
      <c r="D5192" t="s">
        <v>1713</v>
      </c>
      <c r="E5192">
        <v>322</v>
      </c>
      <c r="F5192">
        <v>350</v>
      </c>
      <c r="G5192" t="s">
        <v>155</v>
      </c>
      <c r="H5192">
        <v>4.3</v>
      </c>
      <c r="I5192">
        <f>F5192-E5192</f>
        <v>28</v>
      </c>
      <c r="J5192">
        <f>I5192*100/F5192</f>
        <v>8</v>
      </c>
      <c r="K5192" t="str">
        <f>IF(E5192&lt;=200,"Budget",IF(E5192&lt;=500,"Mid Range","Premium"))</f>
        <v>Mid Range</v>
      </c>
    </row>
    <row r="5193" spans="1:11" x14ac:dyDescent="0.3">
      <c r="A5193" t="s">
        <v>6823</v>
      </c>
      <c r="B5193" t="s">
        <v>9</v>
      </c>
      <c r="C5193" t="s">
        <v>28</v>
      </c>
      <c r="D5193" t="s">
        <v>1617</v>
      </c>
      <c r="E5193">
        <v>325</v>
      </c>
      <c r="F5193">
        <v>499</v>
      </c>
      <c r="G5193" t="s">
        <v>313</v>
      </c>
      <c r="H5193">
        <v>4.3</v>
      </c>
      <c r="I5193">
        <f>F5193-E5193</f>
        <v>174</v>
      </c>
      <c r="J5193">
        <f>I5193*100/F5193</f>
        <v>34.869739478957918</v>
      </c>
      <c r="K5193" t="str">
        <f>IF(E5193&lt;=200,"Budget",IF(E5193&lt;=500,"Mid Range","Premium"))</f>
        <v>Mid Range</v>
      </c>
    </row>
    <row r="5194" spans="1:11" x14ac:dyDescent="0.3">
      <c r="A5194" t="s">
        <v>6824</v>
      </c>
      <c r="B5194" t="s">
        <v>9</v>
      </c>
      <c r="C5194" t="s">
        <v>131</v>
      </c>
      <c r="D5194" t="s">
        <v>1356</v>
      </c>
      <c r="E5194">
        <v>455.43</v>
      </c>
      <c r="F5194">
        <v>799</v>
      </c>
      <c r="G5194" t="s">
        <v>2457</v>
      </c>
      <c r="H5194">
        <v>4</v>
      </c>
      <c r="I5194">
        <f>F5194-E5194</f>
        <v>343.57</v>
      </c>
      <c r="J5194">
        <f>I5194*100/F5194</f>
        <v>43</v>
      </c>
      <c r="K5194" t="str">
        <f>IF(E5194&lt;=200,"Budget",IF(E5194&lt;=500,"Mid Range","Premium"))</f>
        <v>Mid Range</v>
      </c>
    </row>
    <row r="5195" spans="1:11" x14ac:dyDescent="0.3">
      <c r="A5195" t="s">
        <v>2134</v>
      </c>
      <c r="B5195" t="s">
        <v>19</v>
      </c>
      <c r="C5195" t="s">
        <v>267</v>
      </c>
      <c r="D5195" t="s">
        <v>2135</v>
      </c>
      <c r="E5195">
        <v>249</v>
      </c>
      <c r="F5195">
        <v>249</v>
      </c>
      <c r="G5195" t="s">
        <v>269</v>
      </c>
      <c r="H5195">
        <v>5</v>
      </c>
      <c r="I5195">
        <f>F5195-E5195</f>
        <v>0</v>
      </c>
      <c r="J5195">
        <f>I5195*100/F5195</f>
        <v>0</v>
      </c>
      <c r="K5195" t="str">
        <f>IF(E5195&lt;=200,"Budget",IF(E5195&lt;=500,"Mid Range","Premium"))</f>
        <v>Mid Range</v>
      </c>
    </row>
    <row r="5196" spans="1:11" x14ac:dyDescent="0.3">
      <c r="A5196" t="s">
        <v>6825</v>
      </c>
      <c r="B5196" t="s">
        <v>126</v>
      </c>
      <c r="C5196" t="s">
        <v>689</v>
      </c>
      <c r="D5196" t="s">
        <v>1502</v>
      </c>
      <c r="E5196">
        <v>149</v>
      </c>
      <c r="F5196">
        <v>149</v>
      </c>
      <c r="G5196" t="s">
        <v>1922</v>
      </c>
      <c r="H5196">
        <v>2.9</v>
      </c>
      <c r="I5196">
        <f>F5196-E5196</f>
        <v>0</v>
      </c>
      <c r="J5196">
        <f>I5196*100/F5196</f>
        <v>0</v>
      </c>
      <c r="K5196" t="str">
        <f>IF(E5196&lt;=200,"Budget",IF(E5196&lt;=500,"Mid Range","Premium"))</f>
        <v>Budget</v>
      </c>
    </row>
    <row r="5197" spans="1:11" x14ac:dyDescent="0.3">
      <c r="A5197" t="s">
        <v>6826</v>
      </c>
      <c r="B5197" t="s">
        <v>9</v>
      </c>
      <c r="C5197" t="s">
        <v>28</v>
      </c>
      <c r="D5197" t="s">
        <v>888</v>
      </c>
      <c r="E5197">
        <v>225</v>
      </c>
      <c r="F5197">
        <v>225</v>
      </c>
      <c r="G5197" t="s">
        <v>313</v>
      </c>
      <c r="H5197">
        <v>2.7</v>
      </c>
      <c r="I5197">
        <f>F5197-E5197</f>
        <v>0</v>
      </c>
      <c r="J5197">
        <f>I5197*100/F5197</f>
        <v>0</v>
      </c>
      <c r="K5197" t="str">
        <f>IF(E5197&lt;=200,"Budget",IF(E5197&lt;=500,"Mid Range","Premium"))</f>
        <v>Mid Range</v>
      </c>
    </row>
    <row r="5198" spans="1:11" x14ac:dyDescent="0.3">
      <c r="A5198" t="s">
        <v>6827</v>
      </c>
      <c r="B5198" t="s">
        <v>9</v>
      </c>
      <c r="C5198" t="s">
        <v>28</v>
      </c>
      <c r="D5198" t="s">
        <v>467</v>
      </c>
      <c r="E5198">
        <v>70</v>
      </c>
      <c r="F5198">
        <v>70</v>
      </c>
      <c r="G5198" t="s">
        <v>30</v>
      </c>
      <c r="H5198">
        <v>4.3</v>
      </c>
      <c r="I5198">
        <f>F5198-E5198</f>
        <v>0</v>
      </c>
      <c r="J5198">
        <f>I5198*100/F5198</f>
        <v>0</v>
      </c>
      <c r="K5198" t="str">
        <f>IF(E5198&lt;=200,"Budget",IF(E5198&lt;=500,"Mid Range","Premium"))</f>
        <v>Budget</v>
      </c>
    </row>
    <row r="5199" spans="1:11" x14ac:dyDescent="0.3">
      <c r="A5199" t="s">
        <v>6828</v>
      </c>
      <c r="B5199" t="s">
        <v>107</v>
      </c>
      <c r="C5199" t="s">
        <v>205</v>
      </c>
      <c r="D5199" t="s">
        <v>541</v>
      </c>
      <c r="E5199">
        <v>59</v>
      </c>
      <c r="F5199">
        <v>85</v>
      </c>
      <c r="G5199" t="s">
        <v>207</v>
      </c>
      <c r="H5199">
        <v>4.0999999999999996</v>
      </c>
      <c r="I5199">
        <f>F5199-E5199</f>
        <v>26</v>
      </c>
      <c r="J5199">
        <f>I5199*100/F5199</f>
        <v>30.588235294117649</v>
      </c>
      <c r="K5199" t="str">
        <f>IF(E5199&lt;=200,"Budget",IF(E5199&lt;=500,"Mid Range","Premium"))</f>
        <v>Budget</v>
      </c>
    </row>
    <row r="5200" spans="1:11" x14ac:dyDescent="0.3">
      <c r="A5200" t="s">
        <v>6829</v>
      </c>
      <c r="B5200" t="s">
        <v>107</v>
      </c>
      <c r="C5200" t="s">
        <v>153</v>
      </c>
      <c r="D5200" t="s">
        <v>1713</v>
      </c>
      <c r="E5200">
        <v>111.67</v>
      </c>
      <c r="F5200">
        <v>120</v>
      </c>
      <c r="G5200" t="s">
        <v>155</v>
      </c>
      <c r="H5200">
        <v>4.2</v>
      </c>
      <c r="I5200">
        <f>F5200-E5200</f>
        <v>8.3299999999999983</v>
      </c>
      <c r="J5200">
        <f>I5200*100/F5200</f>
        <v>6.9416666666666647</v>
      </c>
      <c r="K5200" t="str">
        <f>IF(E5200&lt;=200,"Budget",IF(E5200&lt;=500,"Mid Range","Premium"))</f>
        <v>Budget</v>
      </c>
    </row>
    <row r="5201" spans="1:11" x14ac:dyDescent="0.3">
      <c r="A5201" t="s">
        <v>6830</v>
      </c>
      <c r="B5201" t="s">
        <v>90</v>
      </c>
      <c r="C5201" t="s">
        <v>142</v>
      </c>
      <c r="D5201" t="s">
        <v>899</v>
      </c>
      <c r="E5201">
        <v>64</v>
      </c>
      <c r="F5201">
        <v>64</v>
      </c>
      <c r="G5201" t="s">
        <v>147</v>
      </c>
      <c r="H5201">
        <v>4.2</v>
      </c>
      <c r="I5201">
        <f>F5201-E5201</f>
        <v>0</v>
      </c>
      <c r="J5201">
        <f>I5201*100/F5201</f>
        <v>0</v>
      </c>
      <c r="K5201" t="str">
        <f>IF(E5201&lt;=200,"Budget",IF(E5201&lt;=500,"Mid Range","Premium"))</f>
        <v>Budget</v>
      </c>
    </row>
    <row r="5202" spans="1:11" x14ac:dyDescent="0.3">
      <c r="A5202" t="s">
        <v>6831</v>
      </c>
      <c r="B5202" t="s">
        <v>107</v>
      </c>
      <c r="C5202" t="s">
        <v>153</v>
      </c>
      <c r="D5202" t="s">
        <v>6832</v>
      </c>
      <c r="E5202">
        <v>40.5</v>
      </c>
      <c r="F5202">
        <v>45</v>
      </c>
      <c r="G5202" t="s">
        <v>155</v>
      </c>
      <c r="H5202">
        <v>4.3</v>
      </c>
      <c r="I5202">
        <f>F5202-E5202</f>
        <v>4.5</v>
      </c>
      <c r="J5202">
        <f>I5202*100/F5202</f>
        <v>10</v>
      </c>
      <c r="K5202" t="str">
        <f>IF(E5202&lt;=200,"Budget",IF(E5202&lt;=500,"Mid Range","Premium"))</f>
        <v>Budget</v>
      </c>
    </row>
    <row r="5203" spans="1:11" x14ac:dyDescent="0.3">
      <c r="A5203" t="s">
        <v>6833</v>
      </c>
      <c r="B5203" t="s">
        <v>107</v>
      </c>
      <c r="C5203" t="s">
        <v>153</v>
      </c>
      <c r="D5203" t="s">
        <v>5722</v>
      </c>
      <c r="E5203">
        <v>312</v>
      </c>
      <c r="F5203">
        <v>400</v>
      </c>
      <c r="G5203" t="s">
        <v>155</v>
      </c>
      <c r="H5203">
        <v>4.2</v>
      </c>
      <c r="I5203">
        <f>F5203-E5203</f>
        <v>88</v>
      </c>
      <c r="J5203">
        <f>I5203*100/F5203</f>
        <v>22</v>
      </c>
      <c r="K5203" t="str">
        <f>IF(E5203&lt;=200,"Budget",IF(E5203&lt;=500,"Mid Range","Premium"))</f>
        <v>Mid Range</v>
      </c>
    </row>
    <row r="5204" spans="1:11" x14ac:dyDescent="0.3">
      <c r="A5204" t="s">
        <v>6834</v>
      </c>
      <c r="B5204" t="s">
        <v>9</v>
      </c>
      <c r="C5204" t="s">
        <v>36</v>
      </c>
      <c r="D5204" t="s">
        <v>2369</v>
      </c>
      <c r="E5204">
        <v>124.8</v>
      </c>
      <c r="F5204">
        <v>130</v>
      </c>
      <c r="G5204" t="s">
        <v>38</v>
      </c>
      <c r="H5204">
        <v>4.0999999999999996</v>
      </c>
      <c r="I5204">
        <f>F5204-E5204</f>
        <v>5.2000000000000028</v>
      </c>
      <c r="J5204">
        <f>I5204*100/F5204</f>
        <v>4.0000000000000018</v>
      </c>
      <c r="K5204" t="str">
        <f>IF(E5204&lt;=200,"Budget",IF(E5204&lt;=500,"Mid Range","Premium"))</f>
        <v>Budget</v>
      </c>
    </row>
    <row r="5205" spans="1:11" x14ac:dyDescent="0.3">
      <c r="A5205" t="s">
        <v>6835</v>
      </c>
      <c r="B5205" t="s">
        <v>19</v>
      </c>
      <c r="C5205" t="s">
        <v>20</v>
      </c>
      <c r="D5205" t="s">
        <v>6836</v>
      </c>
      <c r="E5205">
        <v>16</v>
      </c>
      <c r="F5205">
        <v>16</v>
      </c>
      <c r="G5205" t="s">
        <v>806</v>
      </c>
      <c r="H5205">
        <v>4.3</v>
      </c>
      <c r="I5205">
        <f>F5205-E5205</f>
        <v>0</v>
      </c>
      <c r="J5205">
        <f>I5205*100/F5205</f>
        <v>0</v>
      </c>
      <c r="K5205" t="str">
        <f>IF(E5205&lt;=200,"Budget",IF(E5205&lt;=500,"Mid Range","Premium"))</f>
        <v>Budget</v>
      </c>
    </row>
    <row r="5206" spans="1:11" x14ac:dyDescent="0.3">
      <c r="A5206" t="s">
        <v>6837</v>
      </c>
      <c r="B5206" t="s">
        <v>121</v>
      </c>
      <c r="C5206" t="s">
        <v>1195</v>
      </c>
      <c r="D5206" t="s">
        <v>6838</v>
      </c>
      <c r="E5206">
        <v>160</v>
      </c>
      <c r="F5206">
        <v>160</v>
      </c>
      <c r="G5206" t="s">
        <v>1196</v>
      </c>
      <c r="H5206">
        <v>4.2</v>
      </c>
      <c r="I5206">
        <f>F5206-E5206</f>
        <v>0</v>
      </c>
      <c r="J5206">
        <f>I5206*100/F5206</f>
        <v>0</v>
      </c>
      <c r="K5206" t="str">
        <f>IF(E5206&lt;=200,"Budget",IF(E5206&lt;=500,"Mid Range","Premium"))</f>
        <v>Budget</v>
      </c>
    </row>
    <row r="5207" spans="1:11" x14ac:dyDescent="0.3">
      <c r="A5207" t="s">
        <v>6839</v>
      </c>
      <c r="B5207" t="s">
        <v>107</v>
      </c>
      <c r="C5207" t="s">
        <v>153</v>
      </c>
      <c r="D5207" t="s">
        <v>1523</v>
      </c>
      <c r="E5207">
        <v>114.4</v>
      </c>
      <c r="F5207">
        <v>130</v>
      </c>
      <c r="G5207" t="s">
        <v>155</v>
      </c>
      <c r="H5207">
        <v>4.2</v>
      </c>
      <c r="I5207">
        <f>F5207-E5207</f>
        <v>15.599999999999994</v>
      </c>
      <c r="J5207">
        <f>I5207*100/F5207</f>
        <v>11.999999999999996</v>
      </c>
      <c r="K5207" t="str">
        <f>IF(E5207&lt;=200,"Budget",IF(E5207&lt;=500,"Mid Range","Premium"))</f>
        <v>Budget</v>
      </c>
    </row>
    <row r="5208" spans="1:11" x14ac:dyDescent="0.3">
      <c r="A5208" t="s">
        <v>6840</v>
      </c>
      <c r="B5208" t="s">
        <v>211</v>
      </c>
      <c r="C5208" t="s">
        <v>427</v>
      </c>
      <c r="D5208" t="s">
        <v>428</v>
      </c>
      <c r="E5208">
        <v>229</v>
      </c>
      <c r="F5208">
        <v>229</v>
      </c>
      <c r="G5208" t="s">
        <v>4457</v>
      </c>
      <c r="H5208">
        <v>4.3</v>
      </c>
      <c r="I5208">
        <f>F5208-E5208</f>
        <v>0</v>
      </c>
      <c r="J5208">
        <f>I5208*100/F5208</f>
        <v>0</v>
      </c>
      <c r="K5208" t="str">
        <f>IF(E5208&lt;=200,"Budget",IF(E5208&lt;=500,"Mid Range","Premium"))</f>
        <v>Mid Range</v>
      </c>
    </row>
    <row r="5209" spans="1:11" x14ac:dyDescent="0.3">
      <c r="A5209" t="s">
        <v>6841</v>
      </c>
      <c r="B5209" t="s">
        <v>9</v>
      </c>
      <c r="C5209" t="s">
        <v>10</v>
      </c>
      <c r="D5209" t="s">
        <v>1491</v>
      </c>
      <c r="E5209">
        <v>15</v>
      </c>
      <c r="F5209">
        <v>15</v>
      </c>
      <c r="G5209" t="s">
        <v>84</v>
      </c>
      <c r="H5209">
        <v>4.7</v>
      </c>
      <c r="I5209">
        <f>F5209-E5209</f>
        <v>0</v>
      </c>
      <c r="J5209">
        <f>I5209*100/F5209</f>
        <v>0</v>
      </c>
      <c r="K5209" t="str">
        <f>IF(E5209&lt;=200,"Budget",IF(E5209&lt;=500,"Mid Range","Premium"))</f>
        <v>Budget</v>
      </c>
    </row>
    <row r="5210" spans="1:11" x14ac:dyDescent="0.3">
      <c r="A5210" t="s">
        <v>6842</v>
      </c>
      <c r="B5210" t="s">
        <v>19</v>
      </c>
      <c r="C5210" t="s">
        <v>24</v>
      </c>
      <c r="D5210" t="s">
        <v>904</v>
      </c>
      <c r="E5210">
        <v>329</v>
      </c>
      <c r="F5210">
        <v>575</v>
      </c>
      <c r="G5210" t="s">
        <v>905</v>
      </c>
      <c r="H5210">
        <v>3.5</v>
      </c>
      <c r="I5210">
        <f>F5210-E5210</f>
        <v>246</v>
      </c>
      <c r="J5210">
        <f>I5210*100/F5210</f>
        <v>42.782608695652172</v>
      </c>
      <c r="K5210" t="str">
        <f>IF(E5210&lt;=200,"Budget",IF(E5210&lt;=500,"Mid Range","Premium"))</f>
        <v>Mid Range</v>
      </c>
    </row>
    <row r="5211" spans="1:11" x14ac:dyDescent="0.3">
      <c r="A5211" t="s">
        <v>6843</v>
      </c>
      <c r="B5211" t="s">
        <v>14</v>
      </c>
      <c r="C5211" t="s">
        <v>281</v>
      </c>
      <c r="D5211" t="s">
        <v>1470</v>
      </c>
      <c r="E5211">
        <v>3325</v>
      </c>
      <c r="F5211">
        <v>3500</v>
      </c>
      <c r="G5211" t="s">
        <v>473</v>
      </c>
      <c r="H5211">
        <v>4.8</v>
      </c>
      <c r="I5211">
        <f>F5211-E5211</f>
        <v>175</v>
      </c>
      <c r="J5211">
        <f>I5211*100/F5211</f>
        <v>5</v>
      </c>
      <c r="K5211" t="str">
        <f>IF(E5211&lt;=200,"Budget",IF(E5211&lt;=500,"Mid Range","Premium"))</f>
        <v>Premium</v>
      </c>
    </row>
    <row r="5212" spans="1:11" x14ac:dyDescent="0.3">
      <c r="A5212" t="s">
        <v>6844</v>
      </c>
      <c r="B5212" t="s">
        <v>19</v>
      </c>
      <c r="C5212" t="s">
        <v>267</v>
      </c>
      <c r="D5212" t="s">
        <v>5260</v>
      </c>
      <c r="E5212">
        <v>91</v>
      </c>
      <c r="F5212">
        <v>98</v>
      </c>
      <c r="G5212" t="s">
        <v>1775</v>
      </c>
      <c r="H5212">
        <v>4.4000000000000004</v>
      </c>
      <c r="I5212">
        <f>F5212-E5212</f>
        <v>7</v>
      </c>
      <c r="J5212">
        <f>I5212*100/F5212</f>
        <v>7.1428571428571432</v>
      </c>
      <c r="K5212" t="str">
        <f>IF(E5212&lt;=200,"Budget",IF(E5212&lt;=500,"Mid Range","Premium"))</f>
        <v>Budget</v>
      </c>
    </row>
    <row r="5213" spans="1:11" x14ac:dyDescent="0.3">
      <c r="A5213" t="s">
        <v>6845</v>
      </c>
      <c r="B5213" t="s">
        <v>50</v>
      </c>
      <c r="C5213" t="s">
        <v>73</v>
      </c>
      <c r="D5213" t="s">
        <v>3450</v>
      </c>
      <c r="E5213">
        <v>275</v>
      </c>
      <c r="F5213">
        <v>275</v>
      </c>
      <c r="G5213" t="s">
        <v>75</v>
      </c>
      <c r="H5213">
        <v>3</v>
      </c>
      <c r="I5213">
        <f>F5213-E5213</f>
        <v>0</v>
      </c>
      <c r="J5213">
        <f>I5213*100/F5213</f>
        <v>0</v>
      </c>
      <c r="K5213" t="str">
        <f>IF(E5213&lt;=200,"Budget",IF(E5213&lt;=500,"Mid Range","Premium"))</f>
        <v>Mid Range</v>
      </c>
    </row>
    <row r="5214" spans="1:11" x14ac:dyDescent="0.3">
      <c r="A5214" t="s">
        <v>6846</v>
      </c>
      <c r="B5214" t="s">
        <v>107</v>
      </c>
      <c r="C5214" t="s">
        <v>229</v>
      </c>
      <c r="D5214" t="s">
        <v>230</v>
      </c>
      <c r="E5214">
        <v>40</v>
      </c>
      <c r="F5214">
        <v>40</v>
      </c>
      <c r="G5214" t="s">
        <v>1331</v>
      </c>
      <c r="H5214">
        <v>4.3</v>
      </c>
      <c r="I5214">
        <f>F5214-E5214</f>
        <v>0</v>
      </c>
      <c r="J5214">
        <f>I5214*100/F5214</f>
        <v>0</v>
      </c>
      <c r="K5214" t="str">
        <f>IF(E5214&lt;=200,"Budget",IF(E5214&lt;=500,"Mid Range","Premium"))</f>
        <v>Budget</v>
      </c>
    </row>
    <row r="5215" spans="1:11" x14ac:dyDescent="0.3">
      <c r="A5215" t="s">
        <v>6847</v>
      </c>
      <c r="B5215" t="s">
        <v>19</v>
      </c>
      <c r="C5215" t="s">
        <v>215</v>
      </c>
      <c r="D5215" t="s">
        <v>3126</v>
      </c>
      <c r="E5215">
        <v>250</v>
      </c>
      <c r="F5215">
        <v>250</v>
      </c>
      <c r="G5215" t="s">
        <v>844</v>
      </c>
      <c r="H5215">
        <v>2.7</v>
      </c>
      <c r="I5215">
        <f>F5215-E5215</f>
        <v>0</v>
      </c>
      <c r="J5215">
        <f>I5215*100/F5215</f>
        <v>0</v>
      </c>
      <c r="K5215" t="str">
        <f>IF(E5215&lt;=200,"Budget",IF(E5215&lt;=500,"Mid Range","Premium"))</f>
        <v>Mid Range</v>
      </c>
    </row>
    <row r="5216" spans="1:11" x14ac:dyDescent="0.3">
      <c r="A5216" t="s">
        <v>6848</v>
      </c>
      <c r="B5216" t="s">
        <v>19</v>
      </c>
      <c r="C5216" t="s">
        <v>64</v>
      </c>
      <c r="D5216" t="s">
        <v>630</v>
      </c>
      <c r="E5216">
        <v>183.2</v>
      </c>
      <c r="F5216">
        <v>229</v>
      </c>
      <c r="G5216" t="s">
        <v>66</v>
      </c>
      <c r="H5216">
        <v>4</v>
      </c>
      <c r="I5216">
        <f>F5216-E5216</f>
        <v>45.800000000000011</v>
      </c>
      <c r="J5216">
        <f>I5216*100/F5216</f>
        <v>20.000000000000004</v>
      </c>
      <c r="K5216" t="str">
        <f>IF(E5216&lt;=200,"Budget",IF(E5216&lt;=500,"Mid Range","Premium"))</f>
        <v>Budget</v>
      </c>
    </row>
    <row r="5217" spans="1:11" x14ac:dyDescent="0.3">
      <c r="A5217" t="s">
        <v>6849</v>
      </c>
      <c r="B5217" t="s">
        <v>9</v>
      </c>
      <c r="C5217" t="s">
        <v>296</v>
      </c>
      <c r="D5217" t="s">
        <v>1367</v>
      </c>
      <c r="E5217">
        <v>85</v>
      </c>
      <c r="F5217">
        <v>85</v>
      </c>
      <c r="G5217" t="s">
        <v>1265</v>
      </c>
      <c r="H5217">
        <v>4.2</v>
      </c>
      <c r="I5217">
        <f>F5217-E5217</f>
        <v>0</v>
      </c>
      <c r="J5217">
        <f>I5217*100/F5217</f>
        <v>0</v>
      </c>
      <c r="K5217" t="str">
        <f>IF(E5217&lt;=200,"Budget",IF(E5217&lt;=500,"Mid Range","Premium"))</f>
        <v>Budget</v>
      </c>
    </row>
    <row r="5218" spans="1:11" x14ac:dyDescent="0.3">
      <c r="A5218" t="s">
        <v>6850</v>
      </c>
      <c r="B5218" t="s">
        <v>107</v>
      </c>
      <c r="C5218" t="s">
        <v>727</v>
      </c>
      <c r="D5218" t="s">
        <v>174</v>
      </c>
      <c r="E5218">
        <v>175</v>
      </c>
      <c r="F5218">
        <v>175</v>
      </c>
      <c r="G5218" t="s">
        <v>1140</v>
      </c>
      <c r="H5218">
        <v>3.6</v>
      </c>
      <c r="I5218">
        <f>F5218-E5218</f>
        <v>0</v>
      </c>
      <c r="J5218">
        <f>I5218*100/F5218</f>
        <v>0</v>
      </c>
      <c r="K5218" t="str">
        <f>IF(E5218&lt;=200,"Budget",IF(E5218&lt;=500,"Mid Range","Premium"))</f>
        <v>Budget</v>
      </c>
    </row>
    <row r="5219" spans="1:11" x14ac:dyDescent="0.3">
      <c r="A5219" t="s">
        <v>2239</v>
      </c>
      <c r="B5219" t="s">
        <v>9</v>
      </c>
      <c r="C5219" t="s">
        <v>151</v>
      </c>
      <c r="D5219" t="s">
        <v>2213</v>
      </c>
      <c r="E5219">
        <v>52.25</v>
      </c>
      <c r="F5219">
        <v>55</v>
      </c>
      <c r="G5219" t="s">
        <v>532</v>
      </c>
      <c r="H5219">
        <v>4</v>
      </c>
      <c r="I5219">
        <f>F5219-E5219</f>
        <v>2.75</v>
      </c>
      <c r="J5219">
        <f>I5219*100/F5219</f>
        <v>5</v>
      </c>
      <c r="K5219" t="str">
        <f>IF(E5219&lt;=200,"Budget",IF(E5219&lt;=500,"Mid Range","Premium"))</f>
        <v>Budget</v>
      </c>
    </row>
    <row r="5220" spans="1:11" x14ac:dyDescent="0.3">
      <c r="A5220" t="s">
        <v>6851</v>
      </c>
      <c r="B5220" t="s">
        <v>90</v>
      </c>
      <c r="C5220" t="s">
        <v>91</v>
      </c>
      <c r="D5220" t="s">
        <v>6852</v>
      </c>
      <c r="E5220">
        <v>186</v>
      </c>
      <c r="F5220">
        <v>249</v>
      </c>
      <c r="G5220" t="s">
        <v>93</v>
      </c>
      <c r="H5220">
        <v>3.3</v>
      </c>
      <c r="I5220">
        <f>F5220-E5220</f>
        <v>63</v>
      </c>
      <c r="J5220">
        <f>I5220*100/F5220</f>
        <v>25.301204819277107</v>
      </c>
      <c r="K5220" t="str">
        <f>IF(E5220&lt;=200,"Budget",IF(E5220&lt;=500,"Mid Range","Premium"))</f>
        <v>Budget</v>
      </c>
    </row>
    <row r="5221" spans="1:11" x14ac:dyDescent="0.3">
      <c r="A5221" t="s">
        <v>6853</v>
      </c>
      <c r="B5221" t="s">
        <v>9</v>
      </c>
      <c r="C5221" t="s">
        <v>36</v>
      </c>
      <c r="D5221" t="s">
        <v>520</v>
      </c>
      <c r="E5221">
        <v>119</v>
      </c>
      <c r="F5221">
        <v>140</v>
      </c>
      <c r="G5221" t="s">
        <v>38</v>
      </c>
      <c r="H5221">
        <v>4.0999999999999996</v>
      </c>
      <c r="I5221">
        <f>F5221-E5221</f>
        <v>21</v>
      </c>
      <c r="J5221">
        <f>I5221*100/F5221</f>
        <v>15</v>
      </c>
      <c r="K5221" t="str">
        <f>IF(E5221&lt;=200,"Budget",IF(E5221&lt;=500,"Mid Range","Premium"))</f>
        <v>Budget</v>
      </c>
    </row>
    <row r="5222" spans="1:11" x14ac:dyDescent="0.3">
      <c r="A5222" t="s">
        <v>6854</v>
      </c>
      <c r="B5222" t="s">
        <v>50</v>
      </c>
      <c r="C5222" t="s">
        <v>51</v>
      </c>
      <c r="D5222" t="s">
        <v>1292</v>
      </c>
      <c r="E5222">
        <v>445</v>
      </c>
      <c r="F5222">
        <v>445</v>
      </c>
      <c r="G5222" t="s">
        <v>53</v>
      </c>
      <c r="H5222">
        <v>5</v>
      </c>
      <c r="I5222">
        <f>F5222-E5222</f>
        <v>0</v>
      </c>
      <c r="J5222">
        <f>I5222*100/F5222</f>
        <v>0</v>
      </c>
      <c r="K5222" t="str">
        <f>IF(E5222&lt;=200,"Budget",IF(E5222&lt;=500,"Mid Range","Premium"))</f>
        <v>Mid Range</v>
      </c>
    </row>
    <row r="5223" spans="1:11" x14ac:dyDescent="0.3">
      <c r="A5223" t="s">
        <v>6855</v>
      </c>
      <c r="B5223" t="s">
        <v>50</v>
      </c>
      <c r="C5223" t="s">
        <v>183</v>
      </c>
      <c r="D5223" t="s">
        <v>4792</v>
      </c>
      <c r="E5223">
        <v>340</v>
      </c>
      <c r="F5223">
        <v>340</v>
      </c>
      <c r="G5223" t="s">
        <v>920</v>
      </c>
      <c r="H5223">
        <v>4.3</v>
      </c>
      <c r="I5223">
        <f>F5223-E5223</f>
        <v>0</v>
      </c>
      <c r="J5223">
        <f>I5223*100/F5223</f>
        <v>0</v>
      </c>
      <c r="K5223" t="str">
        <f>IF(E5223&lt;=200,"Budget",IF(E5223&lt;=500,"Mid Range","Premium"))</f>
        <v>Mid Range</v>
      </c>
    </row>
    <row r="5224" spans="1:11" x14ac:dyDescent="0.3">
      <c r="A5224" t="s">
        <v>6856</v>
      </c>
      <c r="B5224" t="s">
        <v>9</v>
      </c>
      <c r="C5224" t="s">
        <v>278</v>
      </c>
      <c r="D5224" t="s">
        <v>1944</v>
      </c>
      <c r="E5224">
        <v>495</v>
      </c>
      <c r="F5224">
        <v>495</v>
      </c>
      <c r="G5224" t="s">
        <v>366</v>
      </c>
      <c r="H5224">
        <v>4.5</v>
      </c>
      <c r="I5224">
        <f>F5224-E5224</f>
        <v>0</v>
      </c>
      <c r="J5224">
        <f>I5224*100/F5224</f>
        <v>0</v>
      </c>
      <c r="K5224" t="str">
        <f>IF(E5224&lt;=200,"Budget",IF(E5224&lt;=500,"Mid Range","Premium"))</f>
        <v>Mid Range</v>
      </c>
    </row>
    <row r="5225" spans="1:11" x14ac:dyDescent="0.3">
      <c r="A5225" t="s">
        <v>6857</v>
      </c>
      <c r="B5225" t="s">
        <v>9</v>
      </c>
      <c r="C5225" t="s">
        <v>10</v>
      </c>
      <c r="D5225" t="s">
        <v>3073</v>
      </c>
      <c r="E5225">
        <v>60</v>
      </c>
      <c r="F5225">
        <v>60</v>
      </c>
      <c r="G5225" t="s">
        <v>209</v>
      </c>
      <c r="H5225">
        <v>4.0999999999999996</v>
      </c>
      <c r="I5225">
        <f>F5225-E5225</f>
        <v>0</v>
      </c>
      <c r="J5225">
        <f>I5225*100/F5225</f>
        <v>0</v>
      </c>
      <c r="K5225" t="str">
        <f>IF(E5225&lt;=200,"Budget",IF(E5225&lt;=500,"Mid Range","Premium"))</f>
        <v>Budget</v>
      </c>
    </row>
    <row r="5226" spans="1:11" x14ac:dyDescent="0.3">
      <c r="A5226" t="s">
        <v>6858</v>
      </c>
      <c r="B5226" t="s">
        <v>107</v>
      </c>
      <c r="C5226" t="s">
        <v>727</v>
      </c>
      <c r="D5226" t="s">
        <v>1434</v>
      </c>
      <c r="E5226">
        <v>330</v>
      </c>
      <c r="F5226">
        <v>330</v>
      </c>
      <c r="G5226" t="s">
        <v>1140</v>
      </c>
      <c r="H5226">
        <v>3.9</v>
      </c>
      <c r="I5226">
        <f>F5226-E5226</f>
        <v>0</v>
      </c>
      <c r="J5226">
        <f>I5226*100/F5226</f>
        <v>0</v>
      </c>
      <c r="K5226" t="str">
        <f>IF(E5226&lt;=200,"Budget",IF(E5226&lt;=500,"Mid Range","Premium"))</f>
        <v>Mid Range</v>
      </c>
    </row>
    <row r="5227" spans="1:11" x14ac:dyDescent="0.3">
      <c r="A5227" t="s">
        <v>6859</v>
      </c>
      <c r="B5227" t="s">
        <v>90</v>
      </c>
      <c r="C5227" t="s">
        <v>173</v>
      </c>
      <c r="D5227" t="s">
        <v>2869</v>
      </c>
      <c r="E5227">
        <v>612.5</v>
      </c>
      <c r="F5227">
        <v>625</v>
      </c>
      <c r="G5227" t="s">
        <v>388</v>
      </c>
      <c r="H5227">
        <v>3.3</v>
      </c>
      <c r="I5227">
        <f>F5227-E5227</f>
        <v>12.5</v>
      </c>
      <c r="J5227">
        <f>I5227*100/F5227</f>
        <v>2</v>
      </c>
      <c r="K5227" t="str">
        <f>IF(E5227&lt;=200,"Budget",IF(E5227&lt;=500,"Mid Range","Premium"))</f>
        <v>Premium</v>
      </c>
    </row>
    <row r="5228" spans="1:11" x14ac:dyDescent="0.3">
      <c r="A5228" t="s">
        <v>6860</v>
      </c>
      <c r="B5228" t="s">
        <v>107</v>
      </c>
      <c r="C5228" t="s">
        <v>205</v>
      </c>
      <c r="D5228" t="s">
        <v>1804</v>
      </c>
      <c r="E5228">
        <v>65</v>
      </c>
      <c r="F5228">
        <v>65</v>
      </c>
      <c r="G5228" t="s">
        <v>382</v>
      </c>
      <c r="H5228">
        <v>4</v>
      </c>
      <c r="I5228">
        <f>F5228-E5228</f>
        <v>0</v>
      </c>
      <c r="J5228">
        <f>I5228*100/F5228</f>
        <v>0</v>
      </c>
      <c r="K5228" t="str">
        <f>IF(E5228&lt;=200,"Budget",IF(E5228&lt;=500,"Mid Range","Premium"))</f>
        <v>Budget</v>
      </c>
    </row>
    <row r="5229" spans="1:11" x14ac:dyDescent="0.3">
      <c r="A5229" t="s">
        <v>6861</v>
      </c>
      <c r="B5229" t="s">
        <v>14</v>
      </c>
      <c r="C5229" t="s">
        <v>281</v>
      </c>
      <c r="D5229" t="s">
        <v>1281</v>
      </c>
      <c r="E5229">
        <v>999</v>
      </c>
      <c r="F5229">
        <v>999</v>
      </c>
      <c r="G5229" t="s">
        <v>283</v>
      </c>
      <c r="H5229">
        <v>5</v>
      </c>
      <c r="I5229">
        <f>F5229-E5229</f>
        <v>0</v>
      </c>
      <c r="J5229">
        <f>I5229*100/F5229</f>
        <v>0</v>
      </c>
      <c r="K5229" t="str">
        <f>IF(E5229&lt;=200,"Budget",IF(E5229&lt;=500,"Mid Range","Premium"))</f>
        <v>Premium</v>
      </c>
    </row>
    <row r="5230" spans="1:11" x14ac:dyDescent="0.3">
      <c r="A5230" t="s">
        <v>6862</v>
      </c>
      <c r="B5230" t="s">
        <v>9</v>
      </c>
      <c r="C5230" t="s">
        <v>28</v>
      </c>
      <c r="D5230" t="s">
        <v>855</v>
      </c>
      <c r="E5230">
        <v>332</v>
      </c>
      <c r="F5230">
        <v>349</v>
      </c>
      <c r="G5230" t="s">
        <v>41</v>
      </c>
      <c r="H5230">
        <v>4.4000000000000004</v>
      </c>
      <c r="I5230">
        <f>F5230-E5230</f>
        <v>17</v>
      </c>
      <c r="J5230">
        <f>I5230*100/F5230</f>
        <v>4.8710601719197708</v>
      </c>
      <c r="K5230" t="str">
        <f>IF(E5230&lt;=200,"Budget",IF(E5230&lt;=500,"Mid Range","Premium"))</f>
        <v>Mid Range</v>
      </c>
    </row>
    <row r="5231" spans="1:11" x14ac:dyDescent="0.3">
      <c r="A5231" t="s">
        <v>6863</v>
      </c>
      <c r="B5231" t="s">
        <v>9</v>
      </c>
      <c r="C5231" t="s">
        <v>278</v>
      </c>
      <c r="D5231" t="s">
        <v>1294</v>
      </c>
      <c r="E5231">
        <v>495</v>
      </c>
      <c r="F5231">
        <v>495</v>
      </c>
      <c r="G5231" t="s">
        <v>366</v>
      </c>
      <c r="H5231">
        <v>1.3</v>
      </c>
      <c r="I5231">
        <f>F5231-E5231</f>
        <v>0</v>
      </c>
      <c r="J5231">
        <f>I5231*100/F5231</f>
        <v>0</v>
      </c>
      <c r="K5231" t="str">
        <f>IF(E5231&lt;=200,"Budget",IF(E5231&lt;=500,"Mid Range","Premium"))</f>
        <v>Mid Range</v>
      </c>
    </row>
    <row r="5232" spans="1:11" x14ac:dyDescent="0.3">
      <c r="A5232" t="s">
        <v>6864</v>
      </c>
      <c r="B5232" t="s">
        <v>19</v>
      </c>
      <c r="C5232" t="s">
        <v>64</v>
      </c>
      <c r="D5232" t="s">
        <v>353</v>
      </c>
      <c r="E5232">
        <v>55</v>
      </c>
      <c r="F5232">
        <v>55</v>
      </c>
      <c r="G5232" t="s">
        <v>354</v>
      </c>
      <c r="H5232">
        <v>4.2</v>
      </c>
      <c r="I5232">
        <f>F5232-E5232</f>
        <v>0</v>
      </c>
      <c r="J5232">
        <f>I5232*100/F5232</f>
        <v>0</v>
      </c>
      <c r="K5232" t="str">
        <f>IF(E5232&lt;=200,"Budget",IF(E5232&lt;=500,"Mid Range","Premium"))</f>
        <v>Budget</v>
      </c>
    </row>
    <row r="5233" spans="1:11" x14ac:dyDescent="0.3">
      <c r="A5233" t="s">
        <v>1464</v>
      </c>
      <c r="B5233" t="s">
        <v>9</v>
      </c>
      <c r="C5233" t="s">
        <v>36</v>
      </c>
      <c r="D5233" t="s">
        <v>520</v>
      </c>
      <c r="E5233">
        <v>364.5</v>
      </c>
      <c r="F5233">
        <v>540</v>
      </c>
      <c r="G5233" t="s">
        <v>38</v>
      </c>
      <c r="H5233">
        <v>4.3</v>
      </c>
      <c r="I5233">
        <f>F5233-E5233</f>
        <v>175.5</v>
      </c>
      <c r="J5233">
        <f>I5233*100/F5233</f>
        <v>32.5</v>
      </c>
      <c r="K5233" t="str">
        <f>IF(E5233&lt;=200,"Budget",IF(E5233&lt;=500,"Mid Range","Premium"))</f>
        <v>Mid Range</v>
      </c>
    </row>
    <row r="5234" spans="1:11" x14ac:dyDescent="0.3">
      <c r="A5234" t="s">
        <v>6865</v>
      </c>
      <c r="B5234" t="s">
        <v>9</v>
      </c>
      <c r="C5234" t="s">
        <v>28</v>
      </c>
      <c r="D5234" t="s">
        <v>595</v>
      </c>
      <c r="E5234">
        <v>265.32</v>
      </c>
      <c r="F5234">
        <v>402</v>
      </c>
      <c r="G5234" t="s">
        <v>30</v>
      </c>
      <c r="H5234">
        <v>4.0999999999999996</v>
      </c>
      <c r="I5234">
        <f>F5234-E5234</f>
        <v>136.68</v>
      </c>
      <c r="J5234">
        <f>I5234*100/F5234</f>
        <v>34</v>
      </c>
      <c r="K5234" t="str">
        <f>IF(E5234&lt;=200,"Budget",IF(E5234&lt;=500,"Mid Range","Premium"))</f>
        <v>Mid Range</v>
      </c>
    </row>
    <row r="5235" spans="1:11" x14ac:dyDescent="0.3">
      <c r="A5235" t="s">
        <v>6866</v>
      </c>
      <c r="B5235" t="s">
        <v>211</v>
      </c>
      <c r="C5235" t="s">
        <v>212</v>
      </c>
      <c r="D5235" t="s">
        <v>1354</v>
      </c>
      <c r="E5235">
        <v>80</v>
      </c>
      <c r="F5235">
        <v>80</v>
      </c>
      <c r="G5235" t="s">
        <v>1415</v>
      </c>
      <c r="H5235">
        <v>4.2</v>
      </c>
      <c r="I5235">
        <f>F5235-E5235</f>
        <v>0</v>
      </c>
      <c r="J5235">
        <f>I5235*100/F5235</f>
        <v>0</v>
      </c>
      <c r="K5235" t="str">
        <f>IF(E5235&lt;=200,"Budget",IF(E5235&lt;=500,"Mid Range","Premium"))</f>
        <v>Budget</v>
      </c>
    </row>
    <row r="5236" spans="1:11" x14ac:dyDescent="0.3">
      <c r="A5236" t="s">
        <v>6867</v>
      </c>
      <c r="B5236" t="s">
        <v>50</v>
      </c>
      <c r="C5236" t="s">
        <v>169</v>
      </c>
      <c r="D5236" t="s">
        <v>365</v>
      </c>
      <c r="E5236">
        <v>185</v>
      </c>
      <c r="F5236">
        <v>185</v>
      </c>
      <c r="G5236" t="s">
        <v>171</v>
      </c>
      <c r="H5236">
        <v>4.3</v>
      </c>
      <c r="I5236">
        <f>F5236-E5236</f>
        <v>0</v>
      </c>
      <c r="J5236">
        <f>I5236*100/F5236</f>
        <v>0</v>
      </c>
      <c r="K5236" t="str">
        <f>IF(E5236&lt;=200,"Budget",IF(E5236&lt;=500,"Mid Range","Premium"))</f>
        <v>Budget</v>
      </c>
    </row>
    <row r="5237" spans="1:11" x14ac:dyDescent="0.3">
      <c r="A5237" t="s">
        <v>6868</v>
      </c>
      <c r="B5237" t="s">
        <v>19</v>
      </c>
      <c r="C5237" t="s">
        <v>215</v>
      </c>
      <c r="D5237" t="s">
        <v>5548</v>
      </c>
      <c r="E5237">
        <v>13</v>
      </c>
      <c r="F5237">
        <v>13.5</v>
      </c>
      <c r="G5237" t="s">
        <v>1142</v>
      </c>
      <c r="H5237">
        <v>3.9</v>
      </c>
      <c r="I5237">
        <f>F5237-E5237</f>
        <v>0.5</v>
      </c>
      <c r="J5237">
        <f>I5237*100/F5237</f>
        <v>3.7037037037037037</v>
      </c>
      <c r="K5237" t="str">
        <f>IF(E5237&lt;=200,"Budget",IF(E5237&lt;=500,"Mid Range","Premium"))</f>
        <v>Budget</v>
      </c>
    </row>
    <row r="5238" spans="1:11" x14ac:dyDescent="0.3">
      <c r="A5238" t="s">
        <v>6869</v>
      </c>
      <c r="B5238" t="s">
        <v>90</v>
      </c>
      <c r="C5238" t="s">
        <v>142</v>
      </c>
      <c r="D5238" t="s">
        <v>955</v>
      </c>
      <c r="E5238">
        <v>84</v>
      </c>
      <c r="F5238">
        <v>99</v>
      </c>
      <c r="G5238" t="s">
        <v>147</v>
      </c>
      <c r="H5238">
        <v>4.0999999999999996</v>
      </c>
      <c r="I5238">
        <f>F5238-E5238</f>
        <v>15</v>
      </c>
      <c r="J5238">
        <f>I5238*100/F5238</f>
        <v>15.151515151515152</v>
      </c>
      <c r="K5238" t="str">
        <f>IF(E5238&lt;=200,"Budget",IF(E5238&lt;=500,"Mid Range","Premium"))</f>
        <v>Budget</v>
      </c>
    </row>
    <row r="5239" spans="1:11" x14ac:dyDescent="0.3">
      <c r="A5239" t="s">
        <v>6870</v>
      </c>
      <c r="B5239" t="s">
        <v>126</v>
      </c>
      <c r="C5239" t="s">
        <v>285</v>
      </c>
      <c r="D5239" t="s">
        <v>372</v>
      </c>
      <c r="E5239">
        <v>431</v>
      </c>
      <c r="F5239">
        <v>453</v>
      </c>
      <c r="G5239" t="s">
        <v>1481</v>
      </c>
      <c r="H5239">
        <v>4.2</v>
      </c>
      <c r="I5239">
        <f>F5239-E5239</f>
        <v>22</v>
      </c>
      <c r="J5239">
        <f>I5239*100/F5239</f>
        <v>4.8565121412803531</v>
      </c>
      <c r="K5239" t="str">
        <f>IF(E5239&lt;=200,"Budget",IF(E5239&lt;=500,"Mid Range","Premium"))</f>
        <v>Mid Range</v>
      </c>
    </row>
    <row r="5240" spans="1:11" x14ac:dyDescent="0.3">
      <c r="A5240" t="s">
        <v>6871</v>
      </c>
      <c r="B5240" t="s">
        <v>50</v>
      </c>
      <c r="C5240" t="s">
        <v>51</v>
      </c>
      <c r="D5240" t="s">
        <v>2245</v>
      </c>
      <c r="E5240">
        <v>276.25</v>
      </c>
      <c r="F5240">
        <v>325</v>
      </c>
      <c r="G5240" t="s">
        <v>53</v>
      </c>
      <c r="H5240">
        <v>3.3</v>
      </c>
      <c r="I5240">
        <f>F5240-E5240</f>
        <v>48.75</v>
      </c>
      <c r="J5240">
        <f>I5240*100/F5240</f>
        <v>15</v>
      </c>
      <c r="K5240" t="str">
        <f>IF(E5240&lt;=200,"Budget",IF(E5240&lt;=500,"Mid Range","Premium"))</f>
        <v>Mid Range</v>
      </c>
    </row>
    <row r="5241" spans="1:11" x14ac:dyDescent="0.3">
      <c r="A5241" t="s">
        <v>6872</v>
      </c>
      <c r="B5241" t="s">
        <v>9</v>
      </c>
      <c r="C5241" t="s">
        <v>28</v>
      </c>
      <c r="D5241" t="s">
        <v>1982</v>
      </c>
      <c r="E5241">
        <v>325</v>
      </c>
      <c r="F5241">
        <v>325</v>
      </c>
      <c r="G5241" t="s">
        <v>30</v>
      </c>
      <c r="H5241">
        <v>4.3</v>
      </c>
      <c r="I5241">
        <f>F5241-E5241</f>
        <v>0</v>
      </c>
      <c r="J5241">
        <f>I5241*100/F5241</f>
        <v>0</v>
      </c>
      <c r="K5241" t="str">
        <f>IF(E5241&lt;=200,"Budget",IF(E5241&lt;=500,"Mid Range","Premium"))</f>
        <v>Mid Range</v>
      </c>
    </row>
    <row r="5242" spans="1:11" x14ac:dyDescent="0.3">
      <c r="A5242" t="s">
        <v>6873</v>
      </c>
      <c r="B5242" t="s">
        <v>107</v>
      </c>
      <c r="C5242" t="s">
        <v>205</v>
      </c>
      <c r="D5242" t="s">
        <v>1065</v>
      </c>
      <c r="E5242">
        <v>140</v>
      </c>
      <c r="F5242">
        <v>140</v>
      </c>
      <c r="G5242" t="s">
        <v>470</v>
      </c>
      <c r="H5242">
        <v>4.7</v>
      </c>
      <c r="I5242">
        <f>F5242-E5242</f>
        <v>0</v>
      </c>
      <c r="J5242">
        <f>I5242*100/F5242</f>
        <v>0</v>
      </c>
      <c r="K5242" t="str">
        <f>IF(E5242&lt;=200,"Budget",IF(E5242&lt;=500,"Mid Range","Premium"))</f>
        <v>Budget</v>
      </c>
    </row>
    <row r="5243" spans="1:11" x14ac:dyDescent="0.3">
      <c r="A5243" t="s">
        <v>6874</v>
      </c>
      <c r="B5243" t="s">
        <v>9</v>
      </c>
      <c r="C5243" t="s">
        <v>151</v>
      </c>
      <c r="D5243" t="s">
        <v>1392</v>
      </c>
      <c r="E5243">
        <v>616.54999999999995</v>
      </c>
      <c r="F5243">
        <v>649</v>
      </c>
      <c r="G5243" t="s">
        <v>178</v>
      </c>
      <c r="H5243">
        <v>3.7</v>
      </c>
      <c r="I5243">
        <f>F5243-E5243</f>
        <v>32.450000000000045</v>
      </c>
      <c r="J5243">
        <f>I5243*100/F5243</f>
        <v>5.0000000000000071</v>
      </c>
      <c r="K5243" t="str">
        <f>IF(E5243&lt;=200,"Budget",IF(E5243&lt;=500,"Mid Range","Premium"))</f>
        <v>Premium</v>
      </c>
    </row>
    <row r="5244" spans="1:11" x14ac:dyDescent="0.3">
      <c r="A5244" t="s">
        <v>6875</v>
      </c>
      <c r="B5244" t="s">
        <v>9</v>
      </c>
      <c r="C5244" t="s">
        <v>151</v>
      </c>
      <c r="D5244" t="s">
        <v>2887</v>
      </c>
      <c r="E5244">
        <v>1053.5999999999999</v>
      </c>
      <c r="F5244">
        <v>2195</v>
      </c>
      <c r="G5244" t="s">
        <v>2125</v>
      </c>
      <c r="H5244">
        <v>1</v>
      </c>
      <c r="I5244">
        <f>F5244-E5244</f>
        <v>1141.4000000000001</v>
      </c>
      <c r="J5244">
        <f>I5244*100/F5244</f>
        <v>52.000000000000007</v>
      </c>
      <c r="K5244" t="str">
        <f>IF(E5244&lt;=200,"Budget",IF(E5244&lt;=500,"Mid Range","Premium"))</f>
        <v>Premium</v>
      </c>
    </row>
    <row r="5245" spans="1:11" x14ac:dyDescent="0.3">
      <c r="A5245" t="s">
        <v>6876</v>
      </c>
      <c r="B5245" t="s">
        <v>107</v>
      </c>
      <c r="C5245" t="s">
        <v>205</v>
      </c>
      <c r="D5245" t="s">
        <v>433</v>
      </c>
      <c r="E5245">
        <v>89</v>
      </c>
      <c r="F5245">
        <v>125</v>
      </c>
      <c r="G5245" t="s">
        <v>382</v>
      </c>
      <c r="H5245">
        <v>4</v>
      </c>
      <c r="I5245">
        <f>F5245-E5245</f>
        <v>36</v>
      </c>
      <c r="J5245">
        <f>I5245*100/F5245</f>
        <v>28.8</v>
      </c>
      <c r="K5245" t="str">
        <f>IF(E5245&lt;=200,"Budget",IF(E5245&lt;=500,"Mid Range","Premium"))</f>
        <v>Budget</v>
      </c>
    </row>
    <row r="5246" spans="1:11" x14ac:dyDescent="0.3">
      <c r="A5246" t="s">
        <v>6877</v>
      </c>
      <c r="B5246" t="s">
        <v>9</v>
      </c>
      <c r="C5246" t="s">
        <v>131</v>
      </c>
      <c r="D5246" t="s">
        <v>3083</v>
      </c>
      <c r="E5246">
        <v>869.5</v>
      </c>
      <c r="F5246">
        <v>1739</v>
      </c>
      <c r="G5246" t="s">
        <v>596</v>
      </c>
      <c r="H5246">
        <v>3</v>
      </c>
      <c r="I5246">
        <f>F5246-E5246</f>
        <v>869.5</v>
      </c>
      <c r="J5246">
        <f>I5246*100/F5246</f>
        <v>50</v>
      </c>
      <c r="K5246" t="str">
        <f>IF(E5246&lt;=200,"Budget",IF(E5246&lt;=500,"Mid Range","Premium"))</f>
        <v>Premium</v>
      </c>
    </row>
    <row r="5247" spans="1:11" x14ac:dyDescent="0.3">
      <c r="A5247" t="s">
        <v>6878</v>
      </c>
      <c r="B5247" t="s">
        <v>126</v>
      </c>
      <c r="C5247" t="s">
        <v>958</v>
      </c>
      <c r="D5247" t="s">
        <v>1053</v>
      </c>
      <c r="E5247">
        <v>92.61</v>
      </c>
      <c r="F5247">
        <v>105</v>
      </c>
      <c r="G5247" t="s">
        <v>287</v>
      </c>
      <c r="H5247">
        <v>4.2</v>
      </c>
      <c r="I5247">
        <f>F5247-E5247</f>
        <v>12.39</v>
      </c>
      <c r="J5247">
        <f>I5247*100/F5247</f>
        <v>11.8</v>
      </c>
      <c r="K5247" t="str">
        <f>IF(E5247&lt;=200,"Budget",IF(E5247&lt;=500,"Mid Range","Premium"))</f>
        <v>Budget</v>
      </c>
    </row>
    <row r="5248" spans="1:11" x14ac:dyDescent="0.3">
      <c r="A5248" t="s">
        <v>6879</v>
      </c>
      <c r="B5248" t="s">
        <v>14</v>
      </c>
      <c r="C5248" t="s">
        <v>270</v>
      </c>
      <c r="D5248" t="s">
        <v>1694</v>
      </c>
      <c r="E5248">
        <v>149</v>
      </c>
      <c r="F5248">
        <v>229</v>
      </c>
      <c r="G5248" t="s">
        <v>271</v>
      </c>
      <c r="H5248">
        <v>4.4000000000000004</v>
      </c>
      <c r="I5248">
        <f>F5248-E5248</f>
        <v>80</v>
      </c>
      <c r="J5248">
        <f>I5248*100/F5248</f>
        <v>34.93449781659389</v>
      </c>
      <c r="K5248" t="str">
        <f>IF(E5248&lt;=200,"Budget",IF(E5248&lt;=500,"Mid Range","Premium"))</f>
        <v>Budget</v>
      </c>
    </row>
    <row r="5249" spans="1:11" x14ac:dyDescent="0.3">
      <c r="A5249" t="s">
        <v>6880</v>
      </c>
      <c r="B5249" t="s">
        <v>19</v>
      </c>
      <c r="C5249" t="s">
        <v>215</v>
      </c>
      <c r="D5249" t="s">
        <v>5004</v>
      </c>
      <c r="E5249">
        <v>110</v>
      </c>
      <c r="F5249">
        <v>110</v>
      </c>
      <c r="G5249" t="s">
        <v>217</v>
      </c>
      <c r="H5249">
        <v>3.4</v>
      </c>
      <c r="I5249">
        <f>F5249-E5249</f>
        <v>0</v>
      </c>
      <c r="J5249">
        <f>I5249*100/F5249</f>
        <v>0</v>
      </c>
      <c r="K5249" t="str">
        <f>IF(E5249&lt;=200,"Budget",IF(E5249&lt;=500,"Mid Range","Premium"))</f>
        <v>Budget</v>
      </c>
    </row>
    <row r="5250" spans="1:11" x14ac:dyDescent="0.3">
      <c r="A5250" t="s">
        <v>6881</v>
      </c>
      <c r="B5250" t="s">
        <v>9</v>
      </c>
      <c r="C5250" t="s">
        <v>236</v>
      </c>
      <c r="D5250" t="s">
        <v>2369</v>
      </c>
      <c r="E5250">
        <v>40</v>
      </c>
      <c r="F5250">
        <v>40</v>
      </c>
      <c r="G5250" t="s">
        <v>243</v>
      </c>
      <c r="H5250">
        <v>4.3</v>
      </c>
      <c r="I5250">
        <f>F5250-E5250</f>
        <v>0</v>
      </c>
      <c r="J5250">
        <f>I5250*100/F5250</f>
        <v>0</v>
      </c>
      <c r="K5250" t="str">
        <f>IF(E5250&lt;=200,"Budget",IF(E5250&lt;=500,"Mid Range","Premium"))</f>
        <v>Budget</v>
      </c>
    </row>
    <row r="5251" spans="1:11" x14ac:dyDescent="0.3">
      <c r="A5251" t="s">
        <v>3561</v>
      </c>
      <c r="B5251" t="s">
        <v>9</v>
      </c>
      <c r="C5251" t="s">
        <v>10</v>
      </c>
      <c r="D5251" t="s">
        <v>1801</v>
      </c>
      <c r="E5251">
        <v>480</v>
      </c>
      <c r="F5251">
        <v>480</v>
      </c>
      <c r="G5251" t="s">
        <v>44</v>
      </c>
      <c r="H5251">
        <v>4.2</v>
      </c>
      <c r="I5251">
        <f>F5251-E5251</f>
        <v>0</v>
      </c>
      <c r="J5251">
        <f>I5251*100/F5251</f>
        <v>0</v>
      </c>
      <c r="K5251" t="str">
        <f>IF(E5251&lt;=200,"Budget",IF(E5251&lt;=500,"Mid Range","Premium"))</f>
        <v>Mid Range</v>
      </c>
    </row>
    <row r="5252" spans="1:11" x14ac:dyDescent="0.3">
      <c r="A5252" t="s">
        <v>6882</v>
      </c>
      <c r="B5252" t="s">
        <v>107</v>
      </c>
      <c r="C5252" t="s">
        <v>205</v>
      </c>
      <c r="D5252" t="s">
        <v>4746</v>
      </c>
      <c r="E5252">
        <v>45</v>
      </c>
      <c r="F5252">
        <v>45</v>
      </c>
      <c r="G5252" t="s">
        <v>382</v>
      </c>
      <c r="H5252">
        <v>2.8</v>
      </c>
      <c r="I5252">
        <f>F5252-E5252</f>
        <v>0</v>
      </c>
      <c r="J5252">
        <f>I5252*100/F5252</f>
        <v>0</v>
      </c>
      <c r="K5252" t="str">
        <f>IF(E5252&lt;=200,"Budget",IF(E5252&lt;=500,"Mid Range","Premium"))</f>
        <v>Budget</v>
      </c>
    </row>
    <row r="5253" spans="1:11" x14ac:dyDescent="0.3">
      <c r="A5253" t="s">
        <v>6883</v>
      </c>
      <c r="B5253" t="s">
        <v>19</v>
      </c>
      <c r="C5253" t="s">
        <v>24</v>
      </c>
      <c r="D5253" t="s">
        <v>904</v>
      </c>
      <c r="E5253">
        <v>34</v>
      </c>
      <c r="F5253">
        <v>34</v>
      </c>
      <c r="G5253" t="s">
        <v>1199</v>
      </c>
      <c r="H5253">
        <v>4.2</v>
      </c>
      <c r="I5253">
        <f>F5253-E5253</f>
        <v>0</v>
      </c>
      <c r="J5253">
        <f>I5253*100/F5253</f>
        <v>0</v>
      </c>
      <c r="K5253" t="str">
        <f>IF(E5253&lt;=200,"Budget",IF(E5253&lt;=500,"Mid Range","Premium"))</f>
        <v>Budget</v>
      </c>
    </row>
    <row r="5254" spans="1:11" x14ac:dyDescent="0.3">
      <c r="A5254" t="s">
        <v>6884</v>
      </c>
      <c r="B5254" t="s">
        <v>9</v>
      </c>
      <c r="C5254" t="s">
        <v>36</v>
      </c>
      <c r="D5254" t="s">
        <v>4445</v>
      </c>
      <c r="E5254">
        <v>517.5</v>
      </c>
      <c r="F5254">
        <v>575</v>
      </c>
      <c r="G5254" t="s">
        <v>38</v>
      </c>
      <c r="H5254">
        <v>4.3</v>
      </c>
      <c r="I5254">
        <f>F5254-E5254</f>
        <v>57.5</v>
      </c>
      <c r="J5254">
        <f>I5254*100/F5254</f>
        <v>10</v>
      </c>
      <c r="K5254" t="str">
        <f>IF(E5254&lt;=200,"Budget",IF(E5254&lt;=500,"Mid Range","Premium"))</f>
        <v>Premium</v>
      </c>
    </row>
    <row r="5255" spans="1:11" x14ac:dyDescent="0.3">
      <c r="A5255" t="s">
        <v>6885</v>
      </c>
      <c r="B5255" t="s">
        <v>107</v>
      </c>
      <c r="C5255" t="s">
        <v>261</v>
      </c>
      <c r="D5255" t="s">
        <v>262</v>
      </c>
      <c r="E5255">
        <v>72</v>
      </c>
      <c r="F5255">
        <v>72</v>
      </c>
      <c r="G5255" t="s">
        <v>290</v>
      </c>
      <c r="H5255">
        <v>3.7</v>
      </c>
      <c r="I5255">
        <f>F5255-E5255</f>
        <v>0</v>
      </c>
      <c r="J5255">
        <f>I5255*100/F5255</f>
        <v>0</v>
      </c>
      <c r="K5255" t="str">
        <f>IF(E5255&lt;=200,"Budget",IF(E5255&lt;=500,"Mid Range","Premium"))</f>
        <v>Budget</v>
      </c>
    </row>
    <row r="5256" spans="1:11" x14ac:dyDescent="0.3">
      <c r="A5256" t="s">
        <v>4053</v>
      </c>
      <c r="B5256" t="s">
        <v>9</v>
      </c>
      <c r="C5256" t="s">
        <v>28</v>
      </c>
      <c r="D5256" t="s">
        <v>2367</v>
      </c>
      <c r="E5256">
        <v>67</v>
      </c>
      <c r="F5256">
        <v>67</v>
      </c>
      <c r="G5256" t="s">
        <v>30</v>
      </c>
      <c r="H5256">
        <v>4.3</v>
      </c>
      <c r="I5256">
        <f>F5256-E5256</f>
        <v>0</v>
      </c>
      <c r="J5256">
        <f>I5256*100/F5256</f>
        <v>0</v>
      </c>
      <c r="K5256" t="str">
        <f>IF(E5256&lt;=200,"Budget",IF(E5256&lt;=500,"Mid Range","Premium"))</f>
        <v>Budget</v>
      </c>
    </row>
    <row r="5257" spans="1:11" x14ac:dyDescent="0.3">
      <c r="A5257" t="s">
        <v>6886</v>
      </c>
      <c r="B5257" t="s">
        <v>14</v>
      </c>
      <c r="C5257" t="s">
        <v>454</v>
      </c>
      <c r="D5257" t="s">
        <v>544</v>
      </c>
      <c r="E5257">
        <v>139</v>
      </c>
      <c r="F5257">
        <v>240</v>
      </c>
      <c r="G5257" t="s">
        <v>456</v>
      </c>
      <c r="H5257">
        <v>3.9</v>
      </c>
      <c r="I5257">
        <f>F5257-E5257</f>
        <v>101</v>
      </c>
      <c r="J5257">
        <f>I5257*100/F5257</f>
        <v>42.083333333333336</v>
      </c>
      <c r="K5257" t="str">
        <f>IF(E5257&lt;=200,"Budget",IF(E5257&lt;=500,"Mid Range","Premium"))</f>
        <v>Budget</v>
      </c>
    </row>
    <row r="5258" spans="1:11" x14ac:dyDescent="0.3">
      <c r="A5258" t="s">
        <v>6887</v>
      </c>
      <c r="B5258" t="s">
        <v>90</v>
      </c>
      <c r="C5258" t="s">
        <v>142</v>
      </c>
      <c r="D5258" t="s">
        <v>461</v>
      </c>
      <c r="E5258">
        <v>27</v>
      </c>
      <c r="F5258">
        <v>40</v>
      </c>
      <c r="G5258" t="s">
        <v>147</v>
      </c>
      <c r="H5258">
        <v>4.2</v>
      </c>
      <c r="I5258">
        <f>F5258-E5258</f>
        <v>13</v>
      </c>
      <c r="J5258">
        <f>I5258*100/F5258</f>
        <v>32.5</v>
      </c>
      <c r="K5258" t="str">
        <f>IF(E5258&lt;=200,"Budget",IF(E5258&lt;=500,"Mid Range","Premium"))</f>
        <v>Budget</v>
      </c>
    </row>
    <row r="5259" spans="1:11" x14ac:dyDescent="0.3">
      <c r="A5259" t="s">
        <v>6889</v>
      </c>
      <c r="B5259" t="s">
        <v>90</v>
      </c>
      <c r="C5259" t="s">
        <v>142</v>
      </c>
      <c r="D5259" t="s">
        <v>832</v>
      </c>
      <c r="E5259">
        <v>41.25</v>
      </c>
      <c r="F5259">
        <v>55</v>
      </c>
      <c r="G5259" t="s">
        <v>144</v>
      </c>
      <c r="H5259">
        <v>4.2</v>
      </c>
      <c r="I5259">
        <f>F5259-E5259</f>
        <v>13.75</v>
      </c>
      <c r="J5259">
        <f>I5259*100/F5259</f>
        <v>25</v>
      </c>
      <c r="K5259" t="str">
        <f>IF(E5259&lt;=200,"Budget",IF(E5259&lt;=500,"Mid Range","Premium"))</f>
        <v>Budget</v>
      </c>
    </row>
    <row r="5260" spans="1:11" x14ac:dyDescent="0.3">
      <c r="A5260" t="s">
        <v>6890</v>
      </c>
      <c r="B5260" t="s">
        <v>90</v>
      </c>
      <c r="C5260" t="s">
        <v>142</v>
      </c>
      <c r="D5260" t="s">
        <v>143</v>
      </c>
      <c r="E5260">
        <v>75</v>
      </c>
      <c r="F5260">
        <v>105</v>
      </c>
      <c r="G5260" t="s">
        <v>335</v>
      </c>
      <c r="H5260">
        <v>4.2</v>
      </c>
      <c r="I5260">
        <f>F5260-E5260</f>
        <v>30</v>
      </c>
      <c r="J5260">
        <f>I5260*100/F5260</f>
        <v>28.571428571428573</v>
      </c>
      <c r="K5260" t="str">
        <f>IF(E5260&lt;=200,"Budget",IF(E5260&lt;=500,"Mid Range","Premium"))</f>
        <v>Budget</v>
      </c>
    </row>
    <row r="5261" spans="1:11" x14ac:dyDescent="0.3">
      <c r="A5261" t="s">
        <v>6891</v>
      </c>
      <c r="B5261" t="s">
        <v>9</v>
      </c>
      <c r="C5261" t="s">
        <v>28</v>
      </c>
      <c r="D5261" t="s">
        <v>645</v>
      </c>
      <c r="E5261">
        <v>175.5</v>
      </c>
      <c r="F5261">
        <v>195</v>
      </c>
      <c r="G5261" t="s">
        <v>1095</v>
      </c>
      <c r="H5261">
        <v>4.3</v>
      </c>
      <c r="I5261">
        <f>F5261-E5261</f>
        <v>19.5</v>
      </c>
      <c r="J5261">
        <f>I5261*100/F5261</f>
        <v>10</v>
      </c>
      <c r="K5261" t="str">
        <f>IF(E5261&lt;=200,"Budget",IF(E5261&lt;=500,"Mid Range","Premium"))</f>
        <v>Budget</v>
      </c>
    </row>
    <row r="5262" spans="1:11" x14ac:dyDescent="0.3">
      <c r="A5262" t="s">
        <v>6892</v>
      </c>
      <c r="B5262" t="s">
        <v>9</v>
      </c>
      <c r="C5262" t="s">
        <v>151</v>
      </c>
      <c r="D5262" t="s">
        <v>1245</v>
      </c>
      <c r="E5262">
        <v>219</v>
      </c>
      <c r="F5262">
        <v>349</v>
      </c>
      <c r="G5262" t="s">
        <v>198</v>
      </c>
      <c r="H5262">
        <v>4</v>
      </c>
      <c r="I5262">
        <f>F5262-E5262</f>
        <v>130</v>
      </c>
      <c r="J5262">
        <f>I5262*100/F5262</f>
        <v>37.249283667621775</v>
      </c>
      <c r="K5262" t="str">
        <f>IF(E5262&lt;=200,"Budget",IF(E5262&lt;=500,"Mid Range","Premium"))</f>
        <v>Mid Range</v>
      </c>
    </row>
    <row r="5263" spans="1:11" x14ac:dyDescent="0.3">
      <c r="A5263" t="s">
        <v>6893</v>
      </c>
      <c r="B5263" t="s">
        <v>107</v>
      </c>
      <c r="C5263" t="s">
        <v>114</v>
      </c>
      <c r="D5263" t="s">
        <v>6894</v>
      </c>
      <c r="E5263">
        <v>102</v>
      </c>
      <c r="F5263">
        <v>120</v>
      </c>
      <c r="G5263" t="s">
        <v>116</v>
      </c>
      <c r="H5263">
        <v>2.7</v>
      </c>
      <c r="I5263">
        <f>F5263-E5263</f>
        <v>18</v>
      </c>
      <c r="J5263">
        <f>I5263*100/F5263</f>
        <v>15</v>
      </c>
      <c r="K5263" t="str">
        <f>IF(E5263&lt;=200,"Budget",IF(E5263&lt;=500,"Mid Range","Premium"))</f>
        <v>Budget</v>
      </c>
    </row>
    <row r="5264" spans="1:11" x14ac:dyDescent="0.3">
      <c r="A5264" t="s">
        <v>6895</v>
      </c>
      <c r="B5264" t="s">
        <v>19</v>
      </c>
      <c r="C5264" t="s">
        <v>24</v>
      </c>
      <c r="D5264" t="s">
        <v>104</v>
      </c>
      <c r="E5264">
        <v>189</v>
      </c>
      <c r="F5264">
        <v>216</v>
      </c>
      <c r="G5264" t="s">
        <v>523</v>
      </c>
      <c r="H5264">
        <v>3.8</v>
      </c>
      <c r="I5264">
        <f>F5264-E5264</f>
        <v>27</v>
      </c>
      <c r="J5264">
        <f>I5264*100/F5264</f>
        <v>12.5</v>
      </c>
      <c r="K5264" t="str">
        <f>IF(E5264&lt;=200,"Budget",IF(E5264&lt;=500,"Mid Range","Premium"))</f>
        <v>Budget</v>
      </c>
    </row>
    <row r="5265" spans="1:11" x14ac:dyDescent="0.3">
      <c r="A5265" t="s">
        <v>6896</v>
      </c>
      <c r="B5265" t="s">
        <v>107</v>
      </c>
      <c r="C5265" t="s">
        <v>261</v>
      </c>
      <c r="D5265" t="s">
        <v>1143</v>
      </c>
      <c r="E5265">
        <v>90</v>
      </c>
      <c r="F5265">
        <v>90</v>
      </c>
      <c r="G5265" t="s">
        <v>290</v>
      </c>
      <c r="H5265">
        <v>4.3</v>
      </c>
      <c r="I5265">
        <f>F5265-E5265</f>
        <v>0</v>
      </c>
      <c r="J5265">
        <f>I5265*100/F5265</f>
        <v>0</v>
      </c>
      <c r="K5265" t="str">
        <f>IF(E5265&lt;=200,"Budget",IF(E5265&lt;=500,"Mid Range","Premium"))</f>
        <v>Budget</v>
      </c>
    </row>
    <row r="5266" spans="1:11" x14ac:dyDescent="0.3">
      <c r="A5266" t="s">
        <v>6897</v>
      </c>
      <c r="B5266" t="s">
        <v>50</v>
      </c>
      <c r="C5266" t="s">
        <v>55</v>
      </c>
      <c r="D5266" t="s">
        <v>433</v>
      </c>
      <c r="E5266">
        <v>159</v>
      </c>
      <c r="F5266">
        <v>225</v>
      </c>
      <c r="G5266" t="s">
        <v>746</v>
      </c>
      <c r="H5266">
        <v>4.0999999999999996</v>
      </c>
      <c r="I5266">
        <f>F5266-E5266</f>
        <v>66</v>
      </c>
      <c r="J5266">
        <f>I5266*100/F5266</f>
        <v>29.333333333333332</v>
      </c>
      <c r="K5266" t="str">
        <f>IF(E5266&lt;=200,"Budget",IF(E5266&lt;=500,"Mid Range","Premium"))</f>
        <v>Budget</v>
      </c>
    </row>
    <row r="5267" spans="1:11" x14ac:dyDescent="0.3">
      <c r="A5267" t="s">
        <v>6899</v>
      </c>
      <c r="B5267" t="s">
        <v>9</v>
      </c>
      <c r="C5267" t="s">
        <v>236</v>
      </c>
      <c r="D5267" t="s">
        <v>237</v>
      </c>
      <c r="E5267">
        <v>85.5</v>
      </c>
      <c r="F5267">
        <v>95</v>
      </c>
      <c r="G5267" t="s">
        <v>259</v>
      </c>
      <c r="H5267">
        <v>4.3</v>
      </c>
      <c r="I5267">
        <f>F5267-E5267</f>
        <v>9.5</v>
      </c>
      <c r="J5267">
        <f>I5267*100/F5267</f>
        <v>10</v>
      </c>
      <c r="K5267" t="str">
        <f>IF(E5267&lt;=200,"Budget",IF(E5267&lt;=500,"Mid Range","Premium"))</f>
        <v>Budget</v>
      </c>
    </row>
    <row r="5268" spans="1:11" x14ac:dyDescent="0.3">
      <c r="A5268" t="s">
        <v>1597</v>
      </c>
      <c r="B5268" t="s">
        <v>90</v>
      </c>
      <c r="C5268" t="s">
        <v>142</v>
      </c>
      <c r="D5268" t="s">
        <v>592</v>
      </c>
      <c r="E5268">
        <v>27</v>
      </c>
      <c r="F5268">
        <v>30</v>
      </c>
      <c r="G5268" t="s">
        <v>147</v>
      </c>
      <c r="H5268">
        <v>3</v>
      </c>
      <c r="I5268">
        <f>F5268-E5268</f>
        <v>3</v>
      </c>
      <c r="J5268">
        <f>I5268*100/F5268</f>
        <v>10</v>
      </c>
      <c r="K5268" t="str">
        <f>IF(E5268&lt;=200,"Budget",IF(E5268&lt;=500,"Mid Range","Premium"))</f>
        <v>Budget</v>
      </c>
    </row>
    <row r="5269" spans="1:11" x14ac:dyDescent="0.3">
      <c r="A5269" t="s">
        <v>6900</v>
      </c>
      <c r="B5269" t="s">
        <v>211</v>
      </c>
      <c r="C5269" t="s">
        <v>212</v>
      </c>
      <c r="D5269" t="s">
        <v>428</v>
      </c>
      <c r="E5269">
        <v>170.05</v>
      </c>
      <c r="F5269">
        <v>179</v>
      </c>
      <c r="G5269" t="s">
        <v>1051</v>
      </c>
      <c r="H5269">
        <v>4.4000000000000004</v>
      </c>
      <c r="I5269">
        <f>F5269-E5269</f>
        <v>8.9499999999999886</v>
      </c>
      <c r="J5269">
        <f>I5269*100/F5269</f>
        <v>4.9999999999999938</v>
      </c>
      <c r="K5269" t="str">
        <f>IF(E5269&lt;=200,"Budget",IF(E5269&lt;=500,"Mid Range","Premium"))</f>
        <v>Budget</v>
      </c>
    </row>
    <row r="5270" spans="1:11" x14ac:dyDescent="0.3">
      <c r="A5270" t="s">
        <v>6901</v>
      </c>
      <c r="B5270" t="s">
        <v>14</v>
      </c>
      <c r="C5270" t="s">
        <v>270</v>
      </c>
      <c r="D5270" t="s">
        <v>599</v>
      </c>
      <c r="E5270">
        <v>529</v>
      </c>
      <c r="F5270">
        <v>720</v>
      </c>
      <c r="G5270" t="s">
        <v>271</v>
      </c>
      <c r="H5270">
        <v>1</v>
      </c>
      <c r="I5270">
        <f>F5270-E5270</f>
        <v>191</v>
      </c>
      <c r="J5270">
        <f>I5270*100/F5270</f>
        <v>26.527777777777779</v>
      </c>
      <c r="K5270" t="str">
        <f>IF(E5270&lt;=200,"Budget",IF(E5270&lt;=500,"Mid Range","Premium"))</f>
        <v>Premium</v>
      </c>
    </row>
    <row r="5271" spans="1:11" x14ac:dyDescent="0.3">
      <c r="A5271" t="s">
        <v>6902</v>
      </c>
      <c r="B5271" t="s">
        <v>14</v>
      </c>
      <c r="C5271" t="s">
        <v>270</v>
      </c>
      <c r="D5271" t="s">
        <v>368</v>
      </c>
      <c r="E5271">
        <v>499</v>
      </c>
      <c r="F5271">
        <v>620</v>
      </c>
      <c r="G5271" t="s">
        <v>804</v>
      </c>
      <c r="H5271">
        <v>1.5</v>
      </c>
      <c r="I5271">
        <f>F5271-E5271</f>
        <v>121</v>
      </c>
      <c r="J5271">
        <f>I5271*100/F5271</f>
        <v>19.516129032258064</v>
      </c>
      <c r="K5271" t="str">
        <f>IF(E5271&lt;=200,"Budget",IF(E5271&lt;=500,"Mid Range","Premium"))</f>
        <v>Mid Range</v>
      </c>
    </row>
    <row r="5272" spans="1:11" x14ac:dyDescent="0.3">
      <c r="A5272" t="s">
        <v>6903</v>
      </c>
      <c r="B5272" t="s">
        <v>9</v>
      </c>
      <c r="C5272" t="s">
        <v>10</v>
      </c>
      <c r="D5272" t="s">
        <v>696</v>
      </c>
      <c r="E5272">
        <v>250.75</v>
      </c>
      <c r="F5272">
        <v>295</v>
      </c>
      <c r="G5272" t="s">
        <v>44</v>
      </c>
      <c r="H5272">
        <v>4.3</v>
      </c>
      <c r="I5272">
        <f>F5272-E5272</f>
        <v>44.25</v>
      </c>
      <c r="J5272">
        <f>I5272*100/F5272</f>
        <v>15</v>
      </c>
      <c r="K5272" t="str">
        <f>IF(E5272&lt;=200,"Budget",IF(E5272&lt;=500,"Mid Range","Premium"))</f>
        <v>Mid Range</v>
      </c>
    </row>
    <row r="5273" spans="1:11" x14ac:dyDescent="0.3">
      <c r="A5273" t="s">
        <v>6904</v>
      </c>
      <c r="B5273" t="s">
        <v>107</v>
      </c>
      <c r="C5273" t="s">
        <v>261</v>
      </c>
      <c r="D5273" t="s">
        <v>289</v>
      </c>
      <c r="E5273">
        <v>50</v>
      </c>
      <c r="F5273">
        <v>50</v>
      </c>
      <c r="G5273" t="s">
        <v>290</v>
      </c>
      <c r="H5273">
        <v>4.0999999999999996</v>
      </c>
      <c r="I5273">
        <f>F5273-E5273</f>
        <v>0</v>
      </c>
      <c r="J5273">
        <f>I5273*100/F5273</f>
        <v>0</v>
      </c>
      <c r="K5273" t="str">
        <f>IF(E5273&lt;=200,"Budget",IF(E5273&lt;=500,"Mid Range","Premium"))</f>
        <v>Budget</v>
      </c>
    </row>
    <row r="5274" spans="1:11" x14ac:dyDescent="0.3">
      <c r="A5274" t="s">
        <v>6219</v>
      </c>
      <c r="B5274" t="s">
        <v>9</v>
      </c>
      <c r="C5274" t="s">
        <v>151</v>
      </c>
      <c r="D5274" t="s">
        <v>628</v>
      </c>
      <c r="E5274">
        <v>152</v>
      </c>
      <c r="F5274">
        <v>190</v>
      </c>
      <c r="G5274" t="s">
        <v>198</v>
      </c>
      <c r="H5274">
        <v>4.0999999999999996</v>
      </c>
      <c r="I5274">
        <f>F5274-E5274</f>
        <v>38</v>
      </c>
      <c r="J5274">
        <f>I5274*100/F5274</f>
        <v>20</v>
      </c>
      <c r="K5274" t="str">
        <f>IF(E5274&lt;=200,"Budget",IF(E5274&lt;=500,"Mid Range","Premium"))</f>
        <v>Budget</v>
      </c>
    </row>
    <row r="5275" spans="1:11" x14ac:dyDescent="0.3">
      <c r="A5275" t="s">
        <v>6906</v>
      </c>
      <c r="B5275" t="s">
        <v>19</v>
      </c>
      <c r="C5275" t="s">
        <v>20</v>
      </c>
      <c r="D5275" t="s">
        <v>6485</v>
      </c>
      <c r="E5275">
        <v>79</v>
      </c>
      <c r="F5275">
        <v>79</v>
      </c>
      <c r="G5275" t="s">
        <v>806</v>
      </c>
      <c r="H5275">
        <v>4.0999999999999996</v>
      </c>
      <c r="I5275">
        <f>F5275-E5275</f>
        <v>0</v>
      </c>
      <c r="J5275">
        <f>I5275*100/F5275</f>
        <v>0</v>
      </c>
      <c r="K5275" t="str">
        <f>IF(E5275&lt;=200,"Budget",IF(E5275&lt;=500,"Mid Range","Premium"))</f>
        <v>Budget</v>
      </c>
    </row>
    <row r="5276" spans="1:11" x14ac:dyDescent="0.3">
      <c r="A5276" t="s">
        <v>6907</v>
      </c>
      <c r="B5276" t="s">
        <v>90</v>
      </c>
      <c r="C5276" t="s">
        <v>610</v>
      </c>
      <c r="D5276" t="s">
        <v>143</v>
      </c>
      <c r="E5276">
        <v>63</v>
      </c>
      <c r="F5276">
        <v>80</v>
      </c>
      <c r="G5276" t="s">
        <v>1211</v>
      </c>
      <c r="H5276">
        <v>4</v>
      </c>
      <c r="I5276">
        <f>F5276-E5276</f>
        <v>17</v>
      </c>
      <c r="J5276">
        <f>I5276*100/F5276</f>
        <v>21.25</v>
      </c>
      <c r="K5276" t="str">
        <f>IF(E5276&lt;=200,"Budget",IF(E5276&lt;=500,"Mid Range","Premium"))</f>
        <v>Budget</v>
      </c>
    </row>
    <row r="5277" spans="1:11" x14ac:dyDescent="0.3">
      <c r="A5277" t="s">
        <v>1369</v>
      </c>
      <c r="B5277" t="s">
        <v>121</v>
      </c>
      <c r="C5277" t="s">
        <v>135</v>
      </c>
      <c r="D5277" t="s">
        <v>2718</v>
      </c>
      <c r="E5277">
        <v>285</v>
      </c>
      <c r="F5277">
        <v>285</v>
      </c>
      <c r="G5277" t="s">
        <v>137</v>
      </c>
      <c r="H5277">
        <v>4.2</v>
      </c>
      <c r="I5277">
        <f>F5277-E5277</f>
        <v>0</v>
      </c>
      <c r="J5277">
        <f>I5277*100/F5277</f>
        <v>0</v>
      </c>
      <c r="K5277" t="str">
        <f>IF(E5277&lt;=200,"Budget",IF(E5277&lt;=500,"Mid Range","Premium"))</f>
        <v>Mid Range</v>
      </c>
    </row>
    <row r="5278" spans="1:11" x14ac:dyDescent="0.3">
      <c r="A5278" t="s">
        <v>705</v>
      </c>
      <c r="B5278" t="s">
        <v>50</v>
      </c>
      <c r="C5278" t="s">
        <v>401</v>
      </c>
      <c r="D5278" t="s">
        <v>2401</v>
      </c>
      <c r="E5278">
        <v>1499.06</v>
      </c>
      <c r="F5278">
        <v>3400</v>
      </c>
      <c r="G5278" t="s">
        <v>415</v>
      </c>
      <c r="H5278">
        <v>4.2</v>
      </c>
      <c r="I5278">
        <f>F5278-E5278</f>
        <v>1900.94</v>
      </c>
      <c r="J5278">
        <f>I5278*100/F5278</f>
        <v>55.91</v>
      </c>
      <c r="K5278" t="str">
        <f>IF(E5278&lt;=200,"Budget",IF(E5278&lt;=500,"Mid Range","Premium"))</f>
        <v>Premium</v>
      </c>
    </row>
    <row r="5279" spans="1:11" x14ac:dyDescent="0.3">
      <c r="A5279" t="s">
        <v>6908</v>
      </c>
      <c r="B5279" t="s">
        <v>9</v>
      </c>
      <c r="C5279" t="s">
        <v>236</v>
      </c>
      <c r="D5279" t="s">
        <v>237</v>
      </c>
      <c r="E5279">
        <v>97</v>
      </c>
      <c r="F5279">
        <v>104</v>
      </c>
      <c r="G5279" t="s">
        <v>243</v>
      </c>
      <c r="H5279">
        <v>4.3</v>
      </c>
      <c r="I5279">
        <f>F5279-E5279</f>
        <v>7</v>
      </c>
      <c r="J5279">
        <f>I5279*100/F5279</f>
        <v>6.7307692307692308</v>
      </c>
      <c r="K5279" t="str">
        <f>IF(E5279&lt;=200,"Budget",IF(E5279&lt;=500,"Mid Range","Premium"))</f>
        <v>Budget</v>
      </c>
    </row>
    <row r="5280" spans="1:11" x14ac:dyDescent="0.3">
      <c r="A5280" t="s">
        <v>6909</v>
      </c>
      <c r="B5280" t="s">
        <v>9</v>
      </c>
      <c r="C5280" t="s">
        <v>28</v>
      </c>
      <c r="D5280" t="s">
        <v>1729</v>
      </c>
      <c r="E5280">
        <v>109</v>
      </c>
      <c r="F5280">
        <v>109</v>
      </c>
      <c r="G5280" t="s">
        <v>41</v>
      </c>
      <c r="H5280">
        <v>4.3</v>
      </c>
      <c r="I5280">
        <f>F5280-E5280</f>
        <v>0</v>
      </c>
      <c r="J5280">
        <f>I5280*100/F5280</f>
        <v>0</v>
      </c>
      <c r="K5280" t="str">
        <f>IF(E5280&lt;=200,"Budget",IF(E5280&lt;=500,"Mid Range","Premium"))</f>
        <v>Budget</v>
      </c>
    </row>
    <row r="5281" spans="1:11" x14ac:dyDescent="0.3">
      <c r="A5281" t="s">
        <v>6910</v>
      </c>
      <c r="B5281" t="s">
        <v>50</v>
      </c>
      <c r="C5281" t="s">
        <v>55</v>
      </c>
      <c r="D5281" t="s">
        <v>1704</v>
      </c>
      <c r="E5281">
        <v>369</v>
      </c>
      <c r="F5281">
        <v>369</v>
      </c>
      <c r="G5281" t="s">
        <v>163</v>
      </c>
      <c r="H5281">
        <v>4.7</v>
      </c>
      <c r="I5281">
        <f>F5281-E5281</f>
        <v>0</v>
      </c>
      <c r="J5281">
        <f>I5281*100/F5281</f>
        <v>0</v>
      </c>
      <c r="K5281" t="str">
        <f>IF(E5281&lt;=200,"Budget",IF(E5281&lt;=500,"Mid Range","Premium"))</f>
        <v>Mid Range</v>
      </c>
    </row>
    <row r="5282" spans="1:11" x14ac:dyDescent="0.3">
      <c r="A5282" t="s">
        <v>6911</v>
      </c>
      <c r="B5282" t="s">
        <v>19</v>
      </c>
      <c r="C5282" t="s">
        <v>606</v>
      </c>
      <c r="D5282" t="s">
        <v>2876</v>
      </c>
      <c r="E5282">
        <v>1150</v>
      </c>
      <c r="F5282">
        <v>1150</v>
      </c>
      <c r="G5282" t="s">
        <v>1031</v>
      </c>
      <c r="H5282">
        <v>4</v>
      </c>
      <c r="I5282">
        <f>F5282-E5282</f>
        <v>0</v>
      </c>
      <c r="J5282">
        <f>I5282*100/F5282</f>
        <v>0</v>
      </c>
      <c r="K5282" t="str">
        <f>IF(E5282&lt;=200,"Budget",IF(E5282&lt;=500,"Mid Range","Premium"))</f>
        <v>Premium</v>
      </c>
    </row>
    <row r="5283" spans="1:11" x14ac:dyDescent="0.3">
      <c r="A5283" t="s">
        <v>6912</v>
      </c>
      <c r="B5283" t="s">
        <v>126</v>
      </c>
      <c r="C5283" t="s">
        <v>689</v>
      </c>
      <c r="D5283" t="s">
        <v>2567</v>
      </c>
      <c r="E5283">
        <v>10</v>
      </c>
      <c r="F5283">
        <v>10</v>
      </c>
      <c r="G5283" t="s">
        <v>1922</v>
      </c>
      <c r="H5283">
        <v>4.2</v>
      </c>
      <c r="I5283">
        <f>F5283-E5283</f>
        <v>0</v>
      </c>
      <c r="J5283">
        <f>I5283*100/F5283</f>
        <v>0</v>
      </c>
      <c r="K5283" t="str">
        <f>IF(E5283&lt;=200,"Budget",IF(E5283&lt;=500,"Mid Range","Premium"))</f>
        <v>Budget</v>
      </c>
    </row>
    <row r="5284" spans="1:11" x14ac:dyDescent="0.3">
      <c r="A5284" t="s">
        <v>6913</v>
      </c>
      <c r="B5284" t="s">
        <v>90</v>
      </c>
      <c r="C5284" t="s">
        <v>1296</v>
      </c>
      <c r="D5284" t="s">
        <v>3870</v>
      </c>
      <c r="E5284">
        <v>50</v>
      </c>
      <c r="F5284">
        <v>50</v>
      </c>
      <c r="G5284" t="s">
        <v>1297</v>
      </c>
      <c r="H5284">
        <v>4</v>
      </c>
      <c r="I5284">
        <f>F5284-E5284</f>
        <v>0</v>
      </c>
      <c r="J5284">
        <f>I5284*100/F5284</f>
        <v>0</v>
      </c>
      <c r="K5284" t="str">
        <f>IF(E5284&lt;=200,"Budget",IF(E5284&lt;=500,"Mid Range","Premium"))</f>
        <v>Budget</v>
      </c>
    </row>
    <row r="5285" spans="1:11" x14ac:dyDescent="0.3">
      <c r="A5285" t="s">
        <v>6914</v>
      </c>
      <c r="B5285" t="s">
        <v>19</v>
      </c>
      <c r="C5285" t="s">
        <v>606</v>
      </c>
      <c r="D5285" t="s">
        <v>250</v>
      </c>
      <c r="E5285">
        <v>88</v>
      </c>
      <c r="F5285">
        <v>116</v>
      </c>
      <c r="G5285" t="s">
        <v>608</v>
      </c>
      <c r="H5285">
        <v>4.3</v>
      </c>
      <c r="I5285">
        <f>F5285-E5285</f>
        <v>28</v>
      </c>
      <c r="J5285">
        <f>I5285*100/F5285</f>
        <v>24.137931034482758</v>
      </c>
      <c r="K5285" t="str">
        <f>IF(E5285&lt;=200,"Budget",IF(E5285&lt;=500,"Mid Range","Premium"))</f>
        <v>Budget</v>
      </c>
    </row>
    <row r="5286" spans="1:11" x14ac:dyDescent="0.3">
      <c r="A5286" t="s">
        <v>6915</v>
      </c>
      <c r="B5286" t="s">
        <v>9</v>
      </c>
      <c r="C5286" t="s">
        <v>131</v>
      </c>
      <c r="D5286" t="s">
        <v>2357</v>
      </c>
      <c r="E5286">
        <v>152</v>
      </c>
      <c r="F5286">
        <v>190</v>
      </c>
      <c r="G5286" t="s">
        <v>495</v>
      </c>
      <c r="H5286">
        <v>3.4</v>
      </c>
      <c r="I5286">
        <f>F5286-E5286</f>
        <v>38</v>
      </c>
      <c r="J5286">
        <f>I5286*100/F5286</f>
        <v>20</v>
      </c>
      <c r="K5286" t="str">
        <f>IF(E5286&lt;=200,"Budget",IF(E5286&lt;=500,"Mid Range","Premium"))</f>
        <v>Budget</v>
      </c>
    </row>
    <row r="5287" spans="1:11" x14ac:dyDescent="0.3">
      <c r="A5287" t="s">
        <v>6916</v>
      </c>
      <c r="B5287" t="s">
        <v>9</v>
      </c>
      <c r="C5287" t="s">
        <v>296</v>
      </c>
      <c r="D5287" t="s">
        <v>2483</v>
      </c>
      <c r="E5287">
        <v>42</v>
      </c>
      <c r="F5287">
        <v>42</v>
      </c>
      <c r="G5287" t="s">
        <v>1265</v>
      </c>
      <c r="H5287">
        <v>4.3</v>
      </c>
      <c r="I5287">
        <f>F5287-E5287</f>
        <v>0</v>
      </c>
      <c r="J5287">
        <f>I5287*100/F5287</f>
        <v>0</v>
      </c>
      <c r="K5287" t="str">
        <f>IF(E5287&lt;=200,"Budget",IF(E5287&lt;=500,"Mid Range","Premium"))</f>
        <v>Budget</v>
      </c>
    </row>
    <row r="5288" spans="1:11" x14ac:dyDescent="0.3">
      <c r="A5288" t="s">
        <v>6917</v>
      </c>
      <c r="B5288" t="s">
        <v>9</v>
      </c>
      <c r="C5288" t="s">
        <v>151</v>
      </c>
      <c r="D5288" t="s">
        <v>2213</v>
      </c>
      <c r="E5288">
        <v>35</v>
      </c>
      <c r="F5288">
        <v>35</v>
      </c>
      <c r="G5288" t="s">
        <v>30</v>
      </c>
      <c r="H5288">
        <v>3.9</v>
      </c>
      <c r="I5288">
        <f>F5288-E5288</f>
        <v>0</v>
      </c>
      <c r="J5288">
        <f>I5288*100/F5288</f>
        <v>0</v>
      </c>
      <c r="K5288" t="str">
        <f>IF(E5288&lt;=200,"Budget",IF(E5288&lt;=500,"Mid Range","Premium"))</f>
        <v>Budget</v>
      </c>
    </row>
    <row r="5289" spans="1:11" x14ac:dyDescent="0.3">
      <c r="A5289" t="s">
        <v>6918</v>
      </c>
      <c r="B5289" t="s">
        <v>14</v>
      </c>
      <c r="C5289" t="s">
        <v>454</v>
      </c>
      <c r="D5289" t="s">
        <v>3256</v>
      </c>
      <c r="E5289">
        <v>45</v>
      </c>
      <c r="F5289">
        <v>120</v>
      </c>
      <c r="G5289" t="s">
        <v>456</v>
      </c>
      <c r="H5289">
        <v>4</v>
      </c>
      <c r="I5289">
        <f>F5289-E5289</f>
        <v>75</v>
      </c>
      <c r="J5289">
        <f>I5289*100/F5289</f>
        <v>62.5</v>
      </c>
      <c r="K5289" t="str">
        <f>IF(E5289&lt;=200,"Budget",IF(E5289&lt;=500,"Mid Range","Premium"))</f>
        <v>Budget</v>
      </c>
    </row>
    <row r="5290" spans="1:11" x14ac:dyDescent="0.3">
      <c r="A5290" t="s">
        <v>6919</v>
      </c>
      <c r="B5290" t="s">
        <v>9</v>
      </c>
      <c r="C5290" t="s">
        <v>131</v>
      </c>
      <c r="D5290" t="s">
        <v>3951</v>
      </c>
      <c r="E5290">
        <v>384.3</v>
      </c>
      <c r="F5290">
        <v>549</v>
      </c>
      <c r="G5290" t="s">
        <v>1796</v>
      </c>
      <c r="H5290">
        <v>1</v>
      </c>
      <c r="I5290">
        <f>F5290-E5290</f>
        <v>164.7</v>
      </c>
      <c r="J5290">
        <f>I5290*100/F5290</f>
        <v>30</v>
      </c>
      <c r="K5290" t="str">
        <f>IF(E5290&lt;=200,"Budget",IF(E5290&lt;=500,"Mid Range","Premium"))</f>
        <v>Mid Range</v>
      </c>
    </row>
    <row r="5291" spans="1:11" x14ac:dyDescent="0.3">
      <c r="A5291" t="s">
        <v>6920</v>
      </c>
      <c r="B5291" t="s">
        <v>107</v>
      </c>
      <c r="C5291" t="s">
        <v>205</v>
      </c>
      <c r="D5291" t="s">
        <v>3040</v>
      </c>
      <c r="E5291">
        <v>65</v>
      </c>
      <c r="F5291">
        <v>65</v>
      </c>
      <c r="G5291" t="s">
        <v>500</v>
      </c>
      <c r="H5291">
        <v>4</v>
      </c>
      <c r="I5291">
        <f>F5291-E5291</f>
        <v>0</v>
      </c>
      <c r="J5291">
        <f>I5291*100/F5291</f>
        <v>0</v>
      </c>
      <c r="K5291" t="str">
        <f>IF(E5291&lt;=200,"Budget",IF(E5291&lt;=500,"Mid Range","Premium"))</f>
        <v>Budget</v>
      </c>
    </row>
    <row r="5292" spans="1:11" x14ac:dyDescent="0.3">
      <c r="A5292" t="s">
        <v>6921</v>
      </c>
      <c r="B5292" t="s">
        <v>50</v>
      </c>
      <c r="C5292" t="s">
        <v>73</v>
      </c>
      <c r="D5292" t="s">
        <v>6922</v>
      </c>
      <c r="E5292">
        <v>350</v>
      </c>
      <c r="F5292">
        <v>350</v>
      </c>
      <c r="G5292" t="s">
        <v>75</v>
      </c>
      <c r="H5292">
        <v>3.2</v>
      </c>
      <c r="I5292">
        <f>F5292-E5292</f>
        <v>0</v>
      </c>
      <c r="J5292">
        <f>I5292*100/F5292</f>
        <v>0</v>
      </c>
      <c r="K5292" t="str">
        <f>IF(E5292&lt;=200,"Budget",IF(E5292&lt;=500,"Mid Range","Premium"))</f>
        <v>Mid Range</v>
      </c>
    </row>
    <row r="5293" spans="1:11" x14ac:dyDescent="0.3">
      <c r="A5293" t="s">
        <v>6923</v>
      </c>
      <c r="B5293" t="s">
        <v>19</v>
      </c>
      <c r="C5293" t="s">
        <v>64</v>
      </c>
      <c r="D5293" t="s">
        <v>6924</v>
      </c>
      <c r="E5293">
        <v>82</v>
      </c>
      <c r="F5293">
        <v>82</v>
      </c>
      <c r="G5293" t="s">
        <v>66</v>
      </c>
      <c r="H5293">
        <v>3.8</v>
      </c>
      <c r="I5293">
        <f>F5293-E5293</f>
        <v>0</v>
      </c>
      <c r="J5293">
        <f>I5293*100/F5293</f>
        <v>0</v>
      </c>
      <c r="K5293" t="str">
        <f>IF(E5293&lt;=200,"Budget",IF(E5293&lt;=500,"Mid Range","Premium"))</f>
        <v>Budget</v>
      </c>
    </row>
    <row r="5294" spans="1:11" x14ac:dyDescent="0.3">
      <c r="A5294" t="s">
        <v>6925</v>
      </c>
      <c r="B5294" t="s">
        <v>107</v>
      </c>
      <c r="C5294" t="s">
        <v>261</v>
      </c>
      <c r="D5294" t="s">
        <v>1143</v>
      </c>
      <c r="E5294">
        <v>30</v>
      </c>
      <c r="F5294">
        <v>30</v>
      </c>
      <c r="G5294" t="s">
        <v>290</v>
      </c>
      <c r="H5294">
        <v>3</v>
      </c>
      <c r="I5294">
        <f>F5294-E5294</f>
        <v>0</v>
      </c>
      <c r="J5294">
        <f>I5294*100/F5294</f>
        <v>0</v>
      </c>
      <c r="K5294" t="str">
        <f>IF(E5294&lt;=200,"Budget",IF(E5294&lt;=500,"Mid Range","Premium"))</f>
        <v>Budget</v>
      </c>
    </row>
    <row r="5295" spans="1:11" x14ac:dyDescent="0.3">
      <c r="A5295" t="s">
        <v>6926</v>
      </c>
      <c r="B5295" t="s">
        <v>19</v>
      </c>
      <c r="C5295" t="s">
        <v>32</v>
      </c>
      <c r="D5295" t="s">
        <v>256</v>
      </c>
      <c r="E5295">
        <v>286.89999999999998</v>
      </c>
      <c r="F5295">
        <v>318</v>
      </c>
      <c r="G5295" t="s">
        <v>34</v>
      </c>
      <c r="H5295">
        <v>4.2</v>
      </c>
      <c r="I5295">
        <f>F5295-E5295</f>
        <v>31.100000000000023</v>
      </c>
      <c r="J5295">
        <f>I5295*100/F5295</f>
        <v>9.7798742138364858</v>
      </c>
      <c r="K5295" t="str">
        <f>IF(E5295&lt;=200,"Budget",IF(E5295&lt;=500,"Mid Range","Premium"))</f>
        <v>Mid Range</v>
      </c>
    </row>
    <row r="5296" spans="1:11" x14ac:dyDescent="0.3">
      <c r="A5296" t="s">
        <v>6927</v>
      </c>
      <c r="B5296" t="s">
        <v>14</v>
      </c>
      <c r="C5296" t="s">
        <v>99</v>
      </c>
      <c r="D5296" t="s">
        <v>2672</v>
      </c>
      <c r="E5296">
        <v>89</v>
      </c>
      <c r="F5296">
        <v>93</v>
      </c>
      <c r="G5296" t="s">
        <v>1589</v>
      </c>
      <c r="H5296">
        <v>3.2</v>
      </c>
      <c r="I5296">
        <f>F5296-E5296</f>
        <v>4</v>
      </c>
      <c r="J5296">
        <f>I5296*100/F5296</f>
        <v>4.301075268817204</v>
      </c>
      <c r="K5296" t="str">
        <f>IF(E5296&lt;=200,"Budget",IF(E5296&lt;=500,"Mid Range","Premium"))</f>
        <v>Budget</v>
      </c>
    </row>
    <row r="5297" spans="1:11" x14ac:dyDescent="0.3">
      <c r="A5297" t="s">
        <v>6928</v>
      </c>
      <c r="B5297" t="s">
        <v>9</v>
      </c>
      <c r="C5297" t="s">
        <v>278</v>
      </c>
      <c r="D5297" t="s">
        <v>837</v>
      </c>
      <c r="E5297">
        <v>110</v>
      </c>
      <c r="F5297">
        <v>110</v>
      </c>
      <c r="G5297" t="s">
        <v>452</v>
      </c>
      <c r="H5297">
        <v>4.5</v>
      </c>
      <c r="I5297">
        <f>F5297-E5297</f>
        <v>0</v>
      </c>
      <c r="J5297">
        <f>I5297*100/F5297</f>
        <v>0</v>
      </c>
      <c r="K5297" t="str">
        <f>IF(E5297&lt;=200,"Budget",IF(E5297&lt;=500,"Mid Range","Premium"))</f>
        <v>Budget</v>
      </c>
    </row>
    <row r="5298" spans="1:11" x14ac:dyDescent="0.3">
      <c r="A5298" t="s">
        <v>6929</v>
      </c>
      <c r="B5298" t="s">
        <v>9</v>
      </c>
      <c r="C5298" t="s">
        <v>36</v>
      </c>
      <c r="D5298" t="s">
        <v>645</v>
      </c>
      <c r="E5298">
        <v>179.1</v>
      </c>
      <c r="F5298">
        <v>199</v>
      </c>
      <c r="G5298" t="s">
        <v>198</v>
      </c>
      <c r="H5298">
        <v>4</v>
      </c>
      <c r="I5298">
        <f>F5298-E5298</f>
        <v>19.900000000000006</v>
      </c>
      <c r="J5298">
        <f>I5298*100/F5298</f>
        <v>10.000000000000002</v>
      </c>
      <c r="K5298" t="str">
        <f>IF(E5298&lt;=200,"Budget",IF(E5298&lt;=500,"Mid Range","Premium"))</f>
        <v>Budget</v>
      </c>
    </row>
    <row r="5299" spans="1:11" x14ac:dyDescent="0.3">
      <c r="A5299" t="s">
        <v>6930</v>
      </c>
      <c r="B5299" t="s">
        <v>50</v>
      </c>
      <c r="C5299" t="s">
        <v>169</v>
      </c>
      <c r="D5299" t="s">
        <v>5012</v>
      </c>
      <c r="E5299">
        <v>130.5</v>
      </c>
      <c r="F5299">
        <v>145</v>
      </c>
      <c r="G5299" t="s">
        <v>171</v>
      </c>
      <c r="H5299">
        <v>4.5</v>
      </c>
      <c r="I5299">
        <f>F5299-E5299</f>
        <v>14.5</v>
      </c>
      <c r="J5299">
        <f>I5299*100/F5299</f>
        <v>10</v>
      </c>
      <c r="K5299" t="str">
        <f>IF(E5299&lt;=200,"Budget",IF(E5299&lt;=500,"Mid Range","Premium"))</f>
        <v>Budget</v>
      </c>
    </row>
    <row r="5300" spans="1:11" x14ac:dyDescent="0.3">
      <c r="A5300" t="s">
        <v>6931</v>
      </c>
      <c r="B5300" t="s">
        <v>9</v>
      </c>
      <c r="C5300" t="s">
        <v>28</v>
      </c>
      <c r="D5300" t="s">
        <v>6932</v>
      </c>
      <c r="E5300">
        <v>125</v>
      </c>
      <c r="F5300">
        <v>125</v>
      </c>
      <c r="G5300" t="s">
        <v>41</v>
      </c>
      <c r="H5300">
        <v>3</v>
      </c>
      <c r="I5300">
        <f>F5300-E5300</f>
        <v>0</v>
      </c>
      <c r="J5300">
        <f>I5300*100/F5300</f>
        <v>0</v>
      </c>
      <c r="K5300" t="str">
        <f>IF(E5300&lt;=200,"Budget",IF(E5300&lt;=500,"Mid Range","Premium"))</f>
        <v>Budget</v>
      </c>
    </row>
    <row r="5301" spans="1:11" x14ac:dyDescent="0.3">
      <c r="A5301" t="s">
        <v>6933</v>
      </c>
      <c r="B5301" t="s">
        <v>14</v>
      </c>
      <c r="C5301" t="s">
        <v>281</v>
      </c>
      <c r="D5301" t="s">
        <v>2014</v>
      </c>
      <c r="E5301">
        <v>129</v>
      </c>
      <c r="F5301">
        <v>200</v>
      </c>
      <c r="G5301" t="s">
        <v>649</v>
      </c>
      <c r="H5301">
        <v>4</v>
      </c>
      <c r="I5301">
        <f>F5301-E5301</f>
        <v>71</v>
      </c>
      <c r="J5301">
        <f>I5301*100/F5301</f>
        <v>35.5</v>
      </c>
      <c r="K5301" t="str">
        <f>IF(E5301&lt;=200,"Budget",IF(E5301&lt;=500,"Mid Range","Premium"))</f>
        <v>Budget</v>
      </c>
    </row>
    <row r="5302" spans="1:11" x14ac:dyDescent="0.3">
      <c r="A5302" t="s">
        <v>6934</v>
      </c>
      <c r="B5302" t="s">
        <v>90</v>
      </c>
      <c r="C5302" t="s">
        <v>610</v>
      </c>
      <c r="D5302" t="s">
        <v>6935</v>
      </c>
      <c r="E5302">
        <v>70</v>
      </c>
      <c r="F5302">
        <v>70</v>
      </c>
      <c r="G5302" t="s">
        <v>622</v>
      </c>
      <c r="H5302">
        <v>4</v>
      </c>
      <c r="I5302">
        <f>F5302-E5302</f>
        <v>0</v>
      </c>
      <c r="J5302">
        <f>I5302*100/F5302</f>
        <v>0</v>
      </c>
      <c r="K5302" t="str">
        <f>IF(E5302&lt;=200,"Budget",IF(E5302&lt;=500,"Mid Range","Premium"))</f>
        <v>Budget</v>
      </c>
    </row>
    <row r="5303" spans="1:11" x14ac:dyDescent="0.3">
      <c r="A5303" t="s">
        <v>6936</v>
      </c>
      <c r="B5303" t="s">
        <v>9</v>
      </c>
      <c r="C5303" t="s">
        <v>36</v>
      </c>
      <c r="D5303" t="s">
        <v>696</v>
      </c>
      <c r="E5303">
        <v>750</v>
      </c>
      <c r="F5303">
        <v>1250</v>
      </c>
      <c r="G5303" t="s">
        <v>38</v>
      </c>
      <c r="H5303">
        <v>4</v>
      </c>
      <c r="I5303">
        <f>F5303-E5303</f>
        <v>500</v>
      </c>
      <c r="J5303">
        <f>I5303*100/F5303</f>
        <v>40</v>
      </c>
      <c r="K5303" t="str">
        <f>IF(E5303&lt;=200,"Budget",IF(E5303&lt;=500,"Mid Range","Premium"))</f>
        <v>Premium</v>
      </c>
    </row>
    <row r="5304" spans="1:11" x14ac:dyDescent="0.3">
      <c r="A5304" t="s">
        <v>6937</v>
      </c>
      <c r="B5304" t="s">
        <v>50</v>
      </c>
      <c r="C5304" t="s">
        <v>86</v>
      </c>
      <c r="D5304" t="s">
        <v>6107</v>
      </c>
      <c r="E5304">
        <v>35</v>
      </c>
      <c r="F5304">
        <v>35</v>
      </c>
      <c r="G5304" t="s">
        <v>88</v>
      </c>
      <c r="H5304">
        <v>3.5</v>
      </c>
      <c r="I5304">
        <f>F5304-E5304</f>
        <v>0</v>
      </c>
      <c r="J5304">
        <f>I5304*100/F5304</f>
        <v>0</v>
      </c>
      <c r="K5304" t="str">
        <f>IF(E5304&lt;=200,"Budget",IF(E5304&lt;=500,"Mid Range","Premium"))</f>
        <v>Budget</v>
      </c>
    </row>
    <row r="5305" spans="1:11" x14ac:dyDescent="0.3">
      <c r="A5305" t="s">
        <v>6938</v>
      </c>
      <c r="B5305" t="s">
        <v>107</v>
      </c>
      <c r="C5305" t="s">
        <v>153</v>
      </c>
      <c r="D5305" t="s">
        <v>6939</v>
      </c>
      <c r="E5305">
        <v>46</v>
      </c>
      <c r="F5305">
        <v>50</v>
      </c>
      <c r="G5305" t="s">
        <v>897</v>
      </c>
      <c r="H5305">
        <v>4.4000000000000004</v>
      </c>
      <c r="I5305">
        <f>F5305-E5305</f>
        <v>4</v>
      </c>
      <c r="J5305">
        <f>I5305*100/F5305</f>
        <v>8</v>
      </c>
      <c r="K5305" t="str">
        <f>IF(E5305&lt;=200,"Budget",IF(E5305&lt;=500,"Mid Range","Premium"))</f>
        <v>Budget</v>
      </c>
    </row>
    <row r="5306" spans="1:11" x14ac:dyDescent="0.3">
      <c r="A5306" t="s">
        <v>6940</v>
      </c>
      <c r="B5306" t="s">
        <v>121</v>
      </c>
      <c r="C5306" t="s">
        <v>1927</v>
      </c>
      <c r="D5306" t="s">
        <v>6941</v>
      </c>
      <c r="E5306">
        <v>240</v>
      </c>
      <c r="F5306">
        <v>240</v>
      </c>
      <c r="G5306" t="s">
        <v>4914</v>
      </c>
      <c r="H5306">
        <v>4.2</v>
      </c>
      <c r="I5306">
        <f>F5306-E5306</f>
        <v>0</v>
      </c>
      <c r="J5306">
        <f>I5306*100/F5306</f>
        <v>0</v>
      </c>
      <c r="K5306" t="str">
        <f>IF(E5306&lt;=200,"Budget",IF(E5306&lt;=500,"Mid Range","Premium"))</f>
        <v>Mid Range</v>
      </c>
    </row>
    <row r="5307" spans="1:11" x14ac:dyDescent="0.3">
      <c r="A5307" t="s">
        <v>6942</v>
      </c>
      <c r="B5307" t="s">
        <v>107</v>
      </c>
      <c r="C5307" t="s">
        <v>108</v>
      </c>
      <c r="D5307" t="s">
        <v>1425</v>
      </c>
      <c r="E5307">
        <v>45</v>
      </c>
      <c r="F5307">
        <v>45</v>
      </c>
      <c r="G5307" t="s">
        <v>110</v>
      </c>
      <c r="H5307">
        <v>4.3</v>
      </c>
      <c r="I5307">
        <f>F5307-E5307</f>
        <v>0</v>
      </c>
      <c r="J5307">
        <f>I5307*100/F5307</f>
        <v>0</v>
      </c>
      <c r="K5307" t="str">
        <f>IF(E5307&lt;=200,"Budget",IF(E5307&lt;=500,"Mid Range","Premium"))</f>
        <v>Budget</v>
      </c>
    </row>
    <row r="5308" spans="1:11" x14ac:dyDescent="0.3">
      <c r="A5308" t="s">
        <v>6943</v>
      </c>
      <c r="B5308" t="s">
        <v>19</v>
      </c>
      <c r="C5308" t="s">
        <v>606</v>
      </c>
      <c r="D5308" t="s">
        <v>250</v>
      </c>
      <c r="E5308">
        <v>269</v>
      </c>
      <c r="F5308">
        <v>300</v>
      </c>
      <c r="G5308" t="s">
        <v>608</v>
      </c>
      <c r="H5308">
        <v>4.4000000000000004</v>
      </c>
      <c r="I5308">
        <f>F5308-E5308</f>
        <v>31</v>
      </c>
      <c r="J5308">
        <f>I5308*100/F5308</f>
        <v>10.333333333333334</v>
      </c>
      <c r="K5308" t="str">
        <f>IF(E5308&lt;=200,"Budget",IF(E5308&lt;=500,"Mid Range","Premium"))</f>
        <v>Mid Range</v>
      </c>
    </row>
    <row r="5309" spans="1:11" x14ac:dyDescent="0.3">
      <c r="A5309" t="s">
        <v>6944</v>
      </c>
      <c r="B5309" t="s">
        <v>50</v>
      </c>
      <c r="C5309" t="s">
        <v>51</v>
      </c>
      <c r="D5309" t="s">
        <v>879</v>
      </c>
      <c r="E5309">
        <v>390</v>
      </c>
      <c r="F5309">
        <v>390</v>
      </c>
      <c r="G5309" t="s">
        <v>1595</v>
      </c>
      <c r="H5309">
        <v>2.9</v>
      </c>
      <c r="I5309">
        <f>F5309-E5309</f>
        <v>0</v>
      </c>
      <c r="J5309">
        <f>I5309*100/F5309</f>
        <v>0</v>
      </c>
      <c r="K5309" t="str">
        <f>IF(E5309&lt;=200,"Budget",IF(E5309&lt;=500,"Mid Range","Premium"))</f>
        <v>Mid Range</v>
      </c>
    </row>
    <row r="5310" spans="1:11" x14ac:dyDescent="0.3">
      <c r="A5310" t="s">
        <v>6945</v>
      </c>
      <c r="B5310" t="s">
        <v>19</v>
      </c>
      <c r="C5310" t="s">
        <v>24</v>
      </c>
      <c r="D5310" t="s">
        <v>660</v>
      </c>
      <c r="E5310">
        <v>349</v>
      </c>
      <c r="F5310">
        <v>349</v>
      </c>
      <c r="G5310" t="s">
        <v>1199</v>
      </c>
      <c r="H5310">
        <v>3</v>
      </c>
      <c r="I5310">
        <f>F5310-E5310</f>
        <v>0</v>
      </c>
      <c r="J5310">
        <f>I5310*100/F5310</f>
        <v>0</v>
      </c>
      <c r="K5310" t="str">
        <f>IF(E5310&lt;=200,"Budget",IF(E5310&lt;=500,"Mid Range","Premium"))</f>
        <v>Mid Range</v>
      </c>
    </row>
    <row r="5311" spans="1:11" x14ac:dyDescent="0.3">
      <c r="A5311" t="s">
        <v>6946</v>
      </c>
      <c r="B5311" t="s">
        <v>9</v>
      </c>
      <c r="C5311" t="s">
        <v>36</v>
      </c>
      <c r="D5311" t="s">
        <v>29</v>
      </c>
      <c r="E5311">
        <v>236.55</v>
      </c>
      <c r="F5311">
        <v>249</v>
      </c>
      <c r="G5311" t="s">
        <v>333</v>
      </c>
      <c r="H5311">
        <v>4.3</v>
      </c>
      <c r="I5311">
        <f>F5311-E5311</f>
        <v>12.449999999999989</v>
      </c>
      <c r="J5311">
        <f>I5311*100/F5311</f>
        <v>4.9999999999999956</v>
      </c>
      <c r="K5311" t="str">
        <f>IF(E5311&lt;=200,"Budget",IF(E5311&lt;=500,"Mid Range","Premium"))</f>
        <v>Mid Range</v>
      </c>
    </row>
    <row r="5312" spans="1:11" x14ac:dyDescent="0.3">
      <c r="A5312" t="s">
        <v>6947</v>
      </c>
      <c r="B5312" t="s">
        <v>14</v>
      </c>
      <c r="C5312" t="s">
        <v>165</v>
      </c>
      <c r="D5312" t="s">
        <v>1546</v>
      </c>
      <c r="E5312">
        <v>499</v>
      </c>
      <c r="F5312">
        <v>765</v>
      </c>
      <c r="G5312" t="s">
        <v>167</v>
      </c>
      <c r="H5312">
        <v>3.9</v>
      </c>
      <c r="I5312">
        <f>F5312-E5312</f>
        <v>266</v>
      </c>
      <c r="J5312">
        <f>I5312*100/F5312</f>
        <v>34.771241830065357</v>
      </c>
      <c r="K5312" t="str">
        <f>IF(E5312&lt;=200,"Budget",IF(E5312&lt;=500,"Mid Range","Premium"))</f>
        <v>Mid Range</v>
      </c>
    </row>
    <row r="5313" spans="1:11" x14ac:dyDescent="0.3">
      <c r="A5313" t="s">
        <v>6948</v>
      </c>
      <c r="B5313" t="s">
        <v>9</v>
      </c>
      <c r="C5313" t="s">
        <v>151</v>
      </c>
      <c r="D5313" t="s">
        <v>645</v>
      </c>
      <c r="E5313">
        <v>999</v>
      </c>
      <c r="F5313">
        <v>1845</v>
      </c>
      <c r="G5313" t="s">
        <v>178</v>
      </c>
      <c r="H5313">
        <v>5</v>
      </c>
      <c r="I5313">
        <f>F5313-E5313</f>
        <v>846</v>
      </c>
      <c r="J5313">
        <f>I5313*100/F5313</f>
        <v>45.853658536585364</v>
      </c>
      <c r="K5313" t="str">
        <f>IF(E5313&lt;=200,"Budget",IF(E5313&lt;=500,"Mid Range","Premium"))</f>
        <v>Premium</v>
      </c>
    </row>
    <row r="5314" spans="1:11" x14ac:dyDescent="0.3">
      <c r="A5314" t="s">
        <v>6949</v>
      </c>
      <c r="B5314" t="s">
        <v>9</v>
      </c>
      <c r="C5314" t="s">
        <v>151</v>
      </c>
      <c r="D5314" t="s">
        <v>177</v>
      </c>
      <c r="E5314">
        <v>262.64</v>
      </c>
      <c r="F5314">
        <v>268</v>
      </c>
      <c r="G5314" t="s">
        <v>178</v>
      </c>
      <c r="H5314">
        <v>4.0999999999999996</v>
      </c>
      <c r="I5314">
        <f>F5314-E5314</f>
        <v>5.3600000000000136</v>
      </c>
      <c r="J5314">
        <f>I5314*100/F5314</f>
        <v>2.0000000000000049</v>
      </c>
      <c r="K5314" t="str">
        <f>IF(E5314&lt;=200,"Budget",IF(E5314&lt;=500,"Mid Range","Premium"))</f>
        <v>Mid Range</v>
      </c>
    </row>
    <row r="5315" spans="1:11" x14ac:dyDescent="0.3">
      <c r="A5315" t="s">
        <v>6950</v>
      </c>
      <c r="B5315" t="s">
        <v>9</v>
      </c>
      <c r="C5315" t="s">
        <v>36</v>
      </c>
      <c r="D5315" t="s">
        <v>3073</v>
      </c>
      <c r="E5315">
        <v>50</v>
      </c>
      <c r="F5315">
        <v>50</v>
      </c>
      <c r="G5315" t="s">
        <v>38</v>
      </c>
      <c r="H5315">
        <v>4.3</v>
      </c>
      <c r="I5315">
        <f>F5315-E5315</f>
        <v>0</v>
      </c>
      <c r="J5315">
        <f>I5315*100/F5315</f>
        <v>0</v>
      </c>
      <c r="K5315" t="str">
        <f>IF(E5315&lt;=200,"Budget",IF(E5315&lt;=500,"Mid Range","Premium"))</f>
        <v>Budget</v>
      </c>
    </row>
    <row r="5316" spans="1:11" x14ac:dyDescent="0.3">
      <c r="A5316" t="s">
        <v>6952</v>
      </c>
      <c r="B5316" t="s">
        <v>90</v>
      </c>
      <c r="C5316" t="s">
        <v>142</v>
      </c>
      <c r="D5316" t="s">
        <v>955</v>
      </c>
      <c r="E5316">
        <v>84</v>
      </c>
      <c r="F5316">
        <v>99</v>
      </c>
      <c r="G5316" t="s">
        <v>147</v>
      </c>
      <c r="H5316">
        <v>3.8</v>
      </c>
      <c r="I5316">
        <f>F5316-E5316</f>
        <v>15</v>
      </c>
      <c r="J5316">
        <f>I5316*100/F5316</f>
        <v>15.151515151515152</v>
      </c>
      <c r="K5316" t="str">
        <f>IF(E5316&lt;=200,"Budget",IF(E5316&lt;=500,"Mid Range","Premium"))</f>
        <v>Budget</v>
      </c>
    </row>
    <row r="5317" spans="1:11" x14ac:dyDescent="0.3">
      <c r="A5317" t="s">
        <v>6953</v>
      </c>
      <c r="B5317" t="s">
        <v>50</v>
      </c>
      <c r="C5317" t="s">
        <v>183</v>
      </c>
      <c r="D5317" t="s">
        <v>4200</v>
      </c>
      <c r="E5317">
        <v>390</v>
      </c>
      <c r="F5317">
        <v>390</v>
      </c>
      <c r="G5317" t="s">
        <v>920</v>
      </c>
      <c r="H5317">
        <v>4.0999999999999996</v>
      </c>
      <c r="I5317">
        <f>F5317-E5317</f>
        <v>0</v>
      </c>
      <c r="J5317">
        <f>I5317*100/F5317</f>
        <v>0</v>
      </c>
      <c r="K5317" t="str">
        <f>IF(E5317&lt;=200,"Budget",IF(E5317&lt;=500,"Mid Range","Premium"))</f>
        <v>Mid Range</v>
      </c>
    </row>
    <row r="5318" spans="1:11" x14ac:dyDescent="0.3">
      <c r="A5318" t="s">
        <v>4982</v>
      </c>
      <c r="B5318" t="s">
        <v>107</v>
      </c>
      <c r="C5318" t="s">
        <v>619</v>
      </c>
      <c r="D5318" t="s">
        <v>1359</v>
      </c>
      <c r="E5318">
        <v>45</v>
      </c>
      <c r="F5318">
        <v>45</v>
      </c>
      <c r="G5318" t="s">
        <v>1233</v>
      </c>
      <c r="H5318">
        <v>4.0999999999999996</v>
      </c>
      <c r="I5318">
        <f>F5318-E5318</f>
        <v>0</v>
      </c>
      <c r="J5318">
        <f>I5318*100/F5318</f>
        <v>0</v>
      </c>
      <c r="K5318" t="str">
        <f>IF(E5318&lt;=200,"Budget",IF(E5318&lt;=500,"Mid Range","Premium"))</f>
        <v>Budget</v>
      </c>
    </row>
    <row r="5319" spans="1:11" x14ac:dyDescent="0.3">
      <c r="A5319" t="s">
        <v>6954</v>
      </c>
      <c r="B5319" t="s">
        <v>9</v>
      </c>
      <c r="C5319" t="s">
        <v>36</v>
      </c>
      <c r="D5319" t="s">
        <v>3389</v>
      </c>
      <c r="E5319">
        <v>120</v>
      </c>
      <c r="F5319">
        <v>120</v>
      </c>
      <c r="G5319" t="s">
        <v>38</v>
      </c>
      <c r="H5319">
        <v>4.4000000000000004</v>
      </c>
      <c r="I5319">
        <f>F5319-E5319</f>
        <v>0</v>
      </c>
      <c r="J5319">
        <f>I5319*100/F5319</f>
        <v>0</v>
      </c>
      <c r="K5319" t="str">
        <f>IF(E5319&lt;=200,"Budget",IF(E5319&lt;=500,"Mid Range","Premium"))</f>
        <v>Budget</v>
      </c>
    </row>
    <row r="5320" spans="1:11" x14ac:dyDescent="0.3">
      <c r="A5320" t="s">
        <v>6955</v>
      </c>
      <c r="B5320" t="s">
        <v>50</v>
      </c>
      <c r="C5320" t="s">
        <v>51</v>
      </c>
      <c r="D5320" t="s">
        <v>4342</v>
      </c>
      <c r="E5320">
        <v>49</v>
      </c>
      <c r="F5320">
        <v>49</v>
      </c>
      <c r="G5320" t="s">
        <v>537</v>
      </c>
      <c r="H5320">
        <v>5</v>
      </c>
      <c r="I5320">
        <f>F5320-E5320</f>
        <v>0</v>
      </c>
      <c r="J5320">
        <f>I5320*100/F5320</f>
        <v>0</v>
      </c>
      <c r="K5320" t="str">
        <f>IF(E5320&lt;=200,"Budget",IF(E5320&lt;=500,"Mid Range","Premium"))</f>
        <v>Budget</v>
      </c>
    </row>
    <row r="5321" spans="1:11" x14ac:dyDescent="0.3">
      <c r="A5321" t="s">
        <v>6956</v>
      </c>
      <c r="B5321" t="s">
        <v>90</v>
      </c>
      <c r="C5321" t="s">
        <v>142</v>
      </c>
      <c r="D5321" t="s">
        <v>899</v>
      </c>
      <c r="E5321">
        <v>46</v>
      </c>
      <c r="F5321">
        <v>46</v>
      </c>
      <c r="G5321" t="s">
        <v>147</v>
      </c>
      <c r="H5321">
        <v>3.8</v>
      </c>
      <c r="I5321">
        <f>F5321-E5321</f>
        <v>0</v>
      </c>
      <c r="J5321">
        <f>I5321*100/F5321</f>
        <v>0</v>
      </c>
      <c r="K5321" t="str">
        <f>IF(E5321&lt;=200,"Budget",IF(E5321&lt;=500,"Mid Range","Premium"))</f>
        <v>Budget</v>
      </c>
    </row>
    <row r="5322" spans="1:11" x14ac:dyDescent="0.3">
      <c r="A5322" t="s">
        <v>6957</v>
      </c>
      <c r="B5322" t="s">
        <v>14</v>
      </c>
      <c r="C5322" t="s">
        <v>270</v>
      </c>
      <c r="D5322" t="s">
        <v>1936</v>
      </c>
      <c r="E5322">
        <v>809</v>
      </c>
      <c r="F5322">
        <v>1049</v>
      </c>
      <c r="G5322" t="s">
        <v>804</v>
      </c>
      <c r="H5322">
        <v>2.5</v>
      </c>
      <c r="I5322">
        <f>F5322-E5322</f>
        <v>240</v>
      </c>
      <c r="J5322">
        <f>I5322*100/F5322</f>
        <v>22.878932316491898</v>
      </c>
      <c r="K5322" t="str">
        <f>IF(E5322&lt;=200,"Budget",IF(E5322&lt;=500,"Mid Range","Premium"))</f>
        <v>Premium</v>
      </c>
    </row>
    <row r="5323" spans="1:11" x14ac:dyDescent="0.3">
      <c r="A5323" t="s">
        <v>6959</v>
      </c>
      <c r="B5323" t="s">
        <v>9</v>
      </c>
      <c r="C5323" t="s">
        <v>28</v>
      </c>
      <c r="D5323" t="s">
        <v>1982</v>
      </c>
      <c r="E5323">
        <v>365</v>
      </c>
      <c r="F5323">
        <v>365</v>
      </c>
      <c r="G5323" t="s">
        <v>30</v>
      </c>
      <c r="H5323">
        <v>4.7</v>
      </c>
      <c r="I5323">
        <f>F5323-E5323</f>
        <v>0</v>
      </c>
      <c r="J5323">
        <f>I5323*100/F5323</f>
        <v>0</v>
      </c>
      <c r="K5323" t="str">
        <f>IF(E5323&lt;=200,"Budget",IF(E5323&lt;=500,"Mid Range","Premium"))</f>
        <v>Mid Range</v>
      </c>
    </row>
    <row r="5324" spans="1:11" x14ac:dyDescent="0.3">
      <c r="A5324" t="s">
        <v>6382</v>
      </c>
      <c r="B5324" t="s">
        <v>19</v>
      </c>
      <c r="C5324" t="s">
        <v>24</v>
      </c>
      <c r="D5324" t="s">
        <v>6383</v>
      </c>
      <c r="E5324">
        <v>479</v>
      </c>
      <c r="F5324">
        <v>549</v>
      </c>
      <c r="G5324" t="s">
        <v>523</v>
      </c>
      <c r="H5324">
        <v>3.5</v>
      </c>
      <c r="I5324">
        <f>F5324-E5324</f>
        <v>70</v>
      </c>
      <c r="J5324">
        <f>I5324*100/F5324</f>
        <v>12.750455373406194</v>
      </c>
      <c r="K5324" t="str">
        <f>IF(E5324&lt;=200,"Budget",IF(E5324&lt;=500,"Mid Range","Premium"))</f>
        <v>Mid Range</v>
      </c>
    </row>
    <row r="5325" spans="1:11" x14ac:dyDescent="0.3">
      <c r="A5325" t="s">
        <v>6960</v>
      </c>
      <c r="B5325" t="s">
        <v>50</v>
      </c>
      <c r="C5325" t="s">
        <v>183</v>
      </c>
      <c r="D5325" t="s">
        <v>1105</v>
      </c>
      <c r="E5325">
        <v>289</v>
      </c>
      <c r="F5325">
        <v>289</v>
      </c>
      <c r="G5325" t="s">
        <v>970</v>
      </c>
      <c r="H5325">
        <v>4.3</v>
      </c>
      <c r="I5325">
        <f>F5325-E5325</f>
        <v>0</v>
      </c>
      <c r="J5325">
        <f>I5325*100/F5325</f>
        <v>0</v>
      </c>
      <c r="K5325" t="str">
        <f>IF(E5325&lt;=200,"Budget",IF(E5325&lt;=500,"Mid Range","Premium"))</f>
        <v>Mid Range</v>
      </c>
    </row>
    <row r="5326" spans="1:11" x14ac:dyDescent="0.3">
      <c r="A5326" t="s">
        <v>6962</v>
      </c>
      <c r="B5326" t="s">
        <v>14</v>
      </c>
      <c r="C5326" t="s">
        <v>15</v>
      </c>
      <c r="D5326" t="s">
        <v>2482</v>
      </c>
      <c r="E5326">
        <v>129</v>
      </c>
      <c r="F5326">
        <v>189</v>
      </c>
      <c r="G5326" t="s">
        <v>140</v>
      </c>
      <c r="H5326">
        <v>4.3</v>
      </c>
      <c r="I5326">
        <f>F5326-E5326</f>
        <v>60</v>
      </c>
      <c r="J5326">
        <f>I5326*100/F5326</f>
        <v>31.746031746031747</v>
      </c>
      <c r="K5326" t="str">
        <f>IF(E5326&lt;=200,"Budget",IF(E5326&lt;=500,"Mid Range","Premium"))</f>
        <v>Budget</v>
      </c>
    </row>
    <row r="5327" spans="1:11" x14ac:dyDescent="0.3">
      <c r="A5327" t="s">
        <v>6963</v>
      </c>
      <c r="B5327" t="s">
        <v>126</v>
      </c>
      <c r="C5327" t="s">
        <v>285</v>
      </c>
      <c r="D5327" t="s">
        <v>2708</v>
      </c>
      <c r="E5327">
        <v>141.59</v>
      </c>
      <c r="F5327">
        <v>175</v>
      </c>
      <c r="G5327" t="s">
        <v>287</v>
      </c>
      <c r="H5327">
        <v>3.9</v>
      </c>
      <c r="I5327">
        <f>F5327-E5327</f>
        <v>33.409999999999997</v>
      </c>
      <c r="J5327">
        <f>I5327*100/F5327</f>
        <v>19.091428571428569</v>
      </c>
      <c r="K5327" t="str">
        <f>IF(E5327&lt;=200,"Budget",IF(E5327&lt;=500,"Mid Range","Premium"))</f>
        <v>Budget</v>
      </c>
    </row>
    <row r="5328" spans="1:11" x14ac:dyDescent="0.3">
      <c r="A5328" t="s">
        <v>6964</v>
      </c>
      <c r="B5328" t="s">
        <v>107</v>
      </c>
      <c r="C5328" t="s">
        <v>108</v>
      </c>
      <c r="D5328" t="s">
        <v>785</v>
      </c>
      <c r="E5328">
        <v>125</v>
      </c>
      <c r="F5328">
        <v>125</v>
      </c>
      <c r="G5328" t="s">
        <v>110</v>
      </c>
      <c r="H5328">
        <v>3.6</v>
      </c>
      <c r="I5328">
        <f>F5328-E5328</f>
        <v>0</v>
      </c>
      <c r="J5328">
        <f>I5328*100/F5328</f>
        <v>0</v>
      </c>
      <c r="K5328" t="str">
        <f>IF(E5328&lt;=200,"Budget",IF(E5328&lt;=500,"Mid Range","Premium"))</f>
        <v>Budget</v>
      </c>
    </row>
    <row r="5329" spans="1:11" x14ac:dyDescent="0.3">
      <c r="A5329" t="s">
        <v>6965</v>
      </c>
      <c r="B5329" t="s">
        <v>14</v>
      </c>
      <c r="C5329" t="s">
        <v>103</v>
      </c>
      <c r="D5329" t="s">
        <v>539</v>
      </c>
      <c r="E5329">
        <v>189</v>
      </c>
      <c r="F5329">
        <v>269</v>
      </c>
      <c r="G5329" t="s">
        <v>105</v>
      </c>
      <c r="H5329">
        <v>3.3</v>
      </c>
      <c r="I5329">
        <f>F5329-E5329</f>
        <v>80</v>
      </c>
      <c r="J5329">
        <f>I5329*100/F5329</f>
        <v>29.739776951672862</v>
      </c>
      <c r="K5329" t="str">
        <f>IF(E5329&lt;=200,"Budget",IF(E5329&lt;=500,"Mid Range","Premium"))</f>
        <v>Budget</v>
      </c>
    </row>
    <row r="5330" spans="1:11" x14ac:dyDescent="0.3">
      <c r="A5330" t="s">
        <v>5838</v>
      </c>
      <c r="B5330" t="s">
        <v>9</v>
      </c>
      <c r="C5330" t="s">
        <v>131</v>
      </c>
      <c r="D5330" t="s">
        <v>2213</v>
      </c>
      <c r="E5330">
        <v>57</v>
      </c>
      <c r="F5330">
        <v>60</v>
      </c>
      <c r="G5330" t="s">
        <v>133</v>
      </c>
      <c r="H5330">
        <v>4.4000000000000004</v>
      </c>
      <c r="I5330">
        <f>F5330-E5330</f>
        <v>3</v>
      </c>
      <c r="J5330">
        <f>I5330*100/F5330</f>
        <v>5</v>
      </c>
      <c r="K5330" t="str">
        <f>IF(E5330&lt;=200,"Budget",IF(E5330&lt;=500,"Mid Range","Premium"))</f>
        <v>Budget</v>
      </c>
    </row>
    <row r="5331" spans="1:11" x14ac:dyDescent="0.3">
      <c r="A5331" t="s">
        <v>6966</v>
      </c>
      <c r="B5331" t="s">
        <v>14</v>
      </c>
      <c r="C5331" t="s">
        <v>15</v>
      </c>
      <c r="D5331" t="s">
        <v>2482</v>
      </c>
      <c r="E5331">
        <v>129</v>
      </c>
      <c r="F5331">
        <v>209</v>
      </c>
      <c r="G5331" t="s">
        <v>140</v>
      </c>
      <c r="H5331">
        <v>4.2</v>
      </c>
      <c r="I5331">
        <f>F5331-E5331</f>
        <v>80</v>
      </c>
      <c r="J5331">
        <f>I5331*100/F5331</f>
        <v>38.277511961722489</v>
      </c>
      <c r="K5331" t="str">
        <f>IF(E5331&lt;=200,"Budget",IF(E5331&lt;=500,"Mid Range","Premium"))</f>
        <v>Budget</v>
      </c>
    </row>
    <row r="5332" spans="1:11" x14ac:dyDescent="0.3">
      <c r="A5332" t="s">
        <v>6967</v>
      </c>
      <c r="B5332" t="s">
        <v>19</v>
      </c>
      <c r="C5332" t="s">
        <v>46</v>
      </c>
      <c r="D5332" t="s">
        <v>1299</v>
      </c>
      <c r="E5332">
        <v>25</v>
      </c>
      <c r="F5332">
        <v>25</v>
      </c>
      <c r="G5332" t="s">
        <v>48</v>
      </c>
      <c r="H5332">
        <v>3.9</v>
      </c>
      <c r="I5332">
        <f>F5332-E5332</f>
        <v>0</v>
      </c>
      <c r="J5332">
        <f>I5332*100/F5332</f>
        <v>0</v>
      </c>
      <c r="K5332" t="str">
        <f>IF(E5332&lt;=200,"Budget",IF(E5332&lt;=500,"Mid Range","Premium"))</f>
        <v>Budget</v>
      </c>
    </row>
    <row r="5333" spans="1:11" x14ac:dyDescent="0.3">
      <c r="A5333" t="s">
        <v>6968</v>
      </c>
      <c r="B5333" t="s">
        <v>14</v>
      </c>
      <c r="C5333" t="s">
        <v>993</v>
      </c>
      <c r="D5333" t="s">
        <v>1513</v>
      </c>
      <c r="E5333">
        <v>139</v>
      </c>
      <c r="F5333">
        <v>299</v>
      </c>
      <c r="G5333" t="s">
        <v>1832</v>
      </c>
      <c r="H5333">
        <v>3.1</v>
      </c>
      <c r="I5333">
        <f>F5333-E5333</f>
        <v>160</v>
      </c>
      <c r="J5333">
        <f>I5333*100/F5333</f>
        <v>53.511705685618729</v>
      </c>
      <c r="K5333" t="str">
        <f>IF(E5333&lt;=200,"Budget",IF(E5333&lt;=500,"Mid Range","Premium"))</f>
        <v>Budget</v>
      </c>
    </row>
    <row r="5334" spans="1:11" x14ac:dyDescent="0.3">
      <c r="A5334" t="s">
        <v>6969</v>
      </c>
      <c r="B5334" t="s">
        <v>19</v>
      </c>
      <c r="C5334" t="s">
        <v>215</v>
      </c>
      <c r="D5334" t="s">
        <v>6050</v>
      </c>
      <c r="E5334">
        <v>53</v>
      </c>
      <c r="F5334">
        <v>55</v>
      </c>
      <c r="G5334" t="s">
        <v>217</v>
      </c>
      <c r="H5334">
        <v>4.5</v>
      </c>
      <c r="I5334">
        <f>F5334-E5334</f>
        <v>2</v>
      </c>
      <c r="J5334">
        <f>I5334*100/F5334</f>
        <v>3.6363636363636362</v>
      </c>
      <c r="K5334" t="str">
        <f>IF(E5334&lt;=200,"Budget",IF(E5334&lt;=500,"Mid Range","Premium"))</f>
        <v>Budget</v>
      </c>
    </row>
    <row r="5335" spans="1:11" x14ac:dyDescent="0.3">
      <c r="A5335" t="s">
        <v>6970</v>
      </c>
      <c r="B5335" t="s">
        <v>9</v>
      </c>
      <c r="C5335" t="s">
        <v>36</v>
      </c>
      <c r="D5335" t="s">
        <v>568</v>
      </c>
      <c r="E5335">
        <v>764.15</v>
      </c>
      <c r="F5335">
        <v>899</v>
      </c>
      <c r="G5335" t="s">
        <v>38</v>
      </c>
      <c r="H5335">
        <v>4.2</v>
      </c>
      <c r="I5335">
        <f>F5335-E5335</f>
        <v>134.85000000000002</v>
      </c>
      <c r="J5335">
        <f>I5335*100/F5335</f>
        <v>15.000000000000002</v>
      </c>
      <c r="K5335" t="str">
        <f>IF(E5335&lt;=200,"Budget",IF(E5335&lt;=500,"Mid Range","Premium"))</f>
        <v>Premium</v>
      </c>
    </row>
    <row r="5336" spans="1:11" x14ac:dyDescent="0.3">
      <c r="A5336" t="s">
        <v>6971</v>
      </c>
      <c r="B5336" t="s">
        <v>9</v>
      </c>
      <c r="C5336" t="s">
        <v>28</v>
      </c>
      <c r="D5336" t="s">
        <v>1982</v>
      </c>
      <c r="E5336">
        <v>365</v>
      </c>
      <c r="F5336">
        <v>365</v>
      </c>
      <c r="G5336" t="s">
        <v>30</v>
      </c>
      <c r="H5336">
        <v>3.9</v>
      </c>
      <c r="I5336">
        <f>F5336-E5336</f>
        <v>0</v>
      </c>
      <c r="J5336">
        <f>I5336*100/F5336</f>
        <v>0</v>
      </c>
      <c r="K5336" t="str">
        <f>IF(E5336&lt;=200,"Budget",IF(E5336&lt;=500,"Mid Range","Premium"))</f>
        <v>Mid Range</v>
      </c>
    </row>
    <row r="5337" spans="1:11" x14ac:dyDescent="0.3">
      <c r="A5337" t="s">
        <v>3930</v>
      </c>
      <c r="B5337" t="s">
        <v>9</v>
      </c>
      <c r="C5337" t="s">
        <v>36</v>
      </c>
      <c r="D5337" t="s">
        <v>3383</v>
      </c>
      <c r="E5337">
        <v>180</v>
      </c>
      <c r="F5337">
        <v>240</v>
      </c>
      <c r="G5337" t="s">
        <v>198</v>
      </c>
      <c r="H5337">
        <v>3.5</v>
      </c>
      <c r="I5337">
        <f>F5337-E5337</f>
        <v>60</v>
      </c>
      <c r="J5337">
        <f>I5337*100/F5337</f>
        <v>25</v>
      </c>
      <c r="K5337" t="str">
        <f>IF(E5337&lt;=200,"Budget",IF(E5337&lt;=500,"Mid Range","Premium"))</f>
        <v>Budget</v>
      </c>
    </row>
    <row r="5338" spans="1:11" x14ac:dyDescent="0.3">
      <c r="A5338" t="s">
        <v>6972</v>
      </c>
      <c r="B5338" t="s">
        <v>90</v>
      </c>
      <c r="C5338" t="s">
        <v>91</v>
      </c>
      <c r="D5338" t="s">
        <v>1530</v>
      </c>
      <c r="E5338">
        <v>182.75</v>
      </c>
      <c r="F5338">
        <v>215</v>
      </c>
      <c r="G5338" t="s">
        <v>1531</v>
      </c>
      <c r="H5338">
        <v>4.5</v>
      </c>
      <c r="I5338">
        <f>F5338-E5338</f>
        <v>32.25</v>
      </c>
      <c r="J5338">
        <f>I5338*100/F5338</f>
        <v>15</v>
      </c>
      <c r="K5338" t="str">
        <f>IF(E5338&lt;=200,"Budget",IF(E5338&lt;=500,"Mid Range","Premium"))</f>
        <v>Budget</v>
      </c>
    </row>
    <row r="5339" spans="1:11" x14ac:dyDescent="0.3">
      <c r="A5339" t="s">
        <v>6973</v>
      </c>
      <c r="B5339" t="s">
        <v>50</v>
      </c>
      <c r="C5339" t="s">
        <v>51</v>
      </c>
      <c r="D5339" t="s">
        <v>365</v>
      </c>
      <c r="E5339">
        <v>279</v>
      </c>
      <c r="F5339">
        <v>279</v>
      </c>
      <c r="G5339" t="s">
        <v>378</v>
      </c>
      <c r="H5339">
        <v>4</v>
      </c>
      <c r="I5339">
        <f>F5339-E5339</f>
        <v>0</v>
      </c>
      <c r="J5339">
        <f>I5339*100/F5339</f>
        <v>0</v>
      </c>
      <c r="K5339" t="str">
        <f>IF(E5339&lt;=200,"Budget",IF(E5339&lt;=500,"Mid Range","Premium"))</f>
        <v>Mid Range</v>
      </c>
    </row>
    <row r="5340" spans="1:11" x14ac:dyDescent="0.3">
      <c r="A5340" t="s">
        <v>6974</v>
      </c>
      <c r="B5340" t="s">
        <v>19</v>
      </c>
      <c r="C5340" t="s">
        <v>20</v>
      </c>
      <c r="D5340" t="s">
        <v>6975</v>
      </c>
      <c r="E5340">
        <v>30</v>
      </c>
      <c r="F5340">
        <v>30</v>
      </c>
      <c r="G5340" t="s">
        <v>806</v>
      </c>
      <c r="H5340">
        <v>4</v>
      </c>
      <c r="I5340">
        <f>F5340-E5340</f>
        <v>0</v>
      </c>
      <c r="J5340">
        <f>I5340*100/F5340</f>
        <v>0</v>
      </c>
      <c r="K5340" t="str">
        <f>IF(E5340&lt;=200,"Budget",IF(E5340&lt;=500,"Mid Range","Premium"))</f>
        <v>Budget</v>
      </c>
    </row>
    <row r="5341" spans="1:11" x14ac:dyDescent="0.3">
      <c r="A5341" t="s">
        <v>6976</v>
      </c>
      <c r="B5341" t="s">
        <v>14</v>
      </c>
      <c r="C5341" t="s">
        <v>281</v>
      </c>
      <c r="D5341" t="s">
        <v>2014</v>
      </c>
      <c r="E5341">
        <v>299</v>
      </c>
      <c r="F5341">
        <v>510</v>
      </c>
      <c r="G5341" t="s">
        <v>2355</v>
      </c>
      <c r="H5341">
        <v>3.6</v>
      </c>
      <c r="I5341">
        <f>F5341-E5341</f>
        <v>211</v>
      </c>
      <c r="J5341">
        <f>I5341*100/F5341</f>
        <v>41.372549019607845</v>
      </c>
      <c r="K5341" t="str">
        <f>IF(E5341&lt;=200,"Budget",IF(E5341&lt;=500,"Mid Range","Premium"))</f>
        <v>Mid Range</v>
      </c>
    </row>
    <row r="5342" spans="1:11" x14ac:dyDescent="0.3">
      <c r="A5342" t="s">
        <v>6977</v>
      </c>
      <c r="B5342" t="s">
        <v>90</v>
      </c>
      <c r="C5342" t="s">
        <v>610</v>
      </c>
      <c r="D5342" t="s">
        <v>735</v>
      </c>
      <c r="E5342">
        <v>110</v>
      </c>
      <c r="F5342">
        <v>110</v>
      </c>
      <c r="G5342" t="s">
        <v>1211</v>
      </c>
      <c r="H5342">
        <v>3.5</v>
      </c>
      <c r="I5342">
        <f>F5342-E5342</f>
        <v>0</v>
      </c>
      <c r="J5342">
        <f>I5342*100/F5342</f>
        <v>0</v>
      </c>
      <c r="K5342" t="str">
        <f>IF(E5342&lt;=200,"Budget",IF(E5342&lt;=500,"Mid Range","Premium"))</f>
        <v>Budget</v>
      </c>
    </row>
    <row r="5343" spans="1:11" x14ac:dyDescent="0.3">
      <c r="A5343" t="s">
        <v>6978</v>
      </c>
      <c r="B5343" t="s">
        <v>9</v>
      </c>
      <c r="C5343" t="s">
        <v>131</v>
      </c>
      <c r="D5343" t="s">
        <v>823</v>
      </c>
      <c r="E5343">
        <v>225</v>
      </c>
      <c r="F5343">
        <v>500</v>
      </c>
      <c r="G5343" t="s">
        <v>133</v>
      </c>
      <c r="H5343">
        <v>3</v>
      </c>
      <c r="I5343">
        <f>F5343-E5343</f>
        <v>275</v>
      </c>
      <c r="J5343">
        <f>I5343*100/F5343</f>
        <v>55</v>
      </c>
      <c r="K5343" t="str">
        <f>IF(E5343&lt;=200,"Budget",IF(E5343&lt;=500,"Mid Range","Premium"))</f>
        <v>Mid Range</v>
      </c>
    </row>
    <row r="5344" spans="1:11" x14ac:dyDescent="0.3">
      <c r="A5344" t="s">
        <v>6979</v>
      </c>
      <c r="B5344" t="s">
        <v>19</v>
      </c>
      <c r="C5344" t="s">
        <v>1316</v>
      </c>
      <c r="D5344" t="s">
        <v>1011</v>
      </c>
      <c r="E5344">
        <v>99</v>
      </c>
      <c r="F5344">
        <v>100</v>
      </c>
      <c r="G5344" t="s">
        <v>2325</v>
      </c>
      <c r="H5344">
        <v>4</v>
      </c>
      <c r="I5344">
        <f>F5344-E5344</f>
        <v>1</v>
      </c>
      <c r="J5344">
        <f>I5344*100/F5344</f>
        <v>1</v>
      </c>
      <c r="K5344" t="str">
        <f>IF(E5344&lt;=200,"Budget",IF(E5344&lt;=500,"Mid Range","Premium"))</f>
        <v>Budget</v>
      </c>
    </row>
    <row r="5345" spans="1:11" x14ac:dyDescent="0.3">
      <c r="A5345" t="s">
        <v>6980</v>
      </c>
      <c r="B5345" t="s">
        <v>50</v>
      </c>
      <c r="C5345" t="s">
        <v>51</v>
      </c>
      <c r="D5345" t="s">
        <v>772</v>
      </c>
      <c r="E5345">
        <v>195.9</v>
      </c>
      <c r="F5345">
        <v>225</v>
      </c>
      <c r="G5345" t="s">
        <v>397</v>
      </c>
      <c r="H5345">
        <v>4.2</v>
      </c>
      <c r="I5345">
        <f>F5345-E5345</f>
        <v>29.099999999999994</v>
      </c>
      <c r="J5345">
        <f>I5345*100/F5345</f>
        <v>12.933333333333332</v>
      </c>
      <c r="K5345" t="str">
        <f>IF(E5345&lt;=200,"Budget",IF(E5345&lt;=500,"Mid Range","Premium"))</f>
        <v>Budget</v>
      </c>
    </row>
    <row r="5346" spans="1:11" x14ac:dyDescent="0.3">
      <c r="A5346" t="s">
        <v>6981</v>
      </c>
      <c r="B5346" t="s">
        <v>19</v>
      </c>
      <c r="C5346" t="s">
        <v>215</v>
      </c>
      <c r="D5346" t="s">
        <v>323</v>
      </c>
      <c r="E5346">
        <v>130</v>
      </c>
      <c r="F5346">
        <v>132</v>
      </c>
      <c r="G5346" t="s">
        <v>844</v>
      </c>
      <c r="H5346">
        <v>3.9</v>
      </c>
      <c r="I5346">
        <f>F5346-E5346</f>
        <v>2</v>
      </c>
      <c r="J5346">
        <f>I5346*100/F5346</f>
        <v>1.5151515151515151</v>
      </c>
      <c r="K5346" t="str">
        <f>IF(E5346&lt;=200,"Budget",IF(E5346&lt;=500,"Mid Range","Premium"))</f>
        <v>Budget</v>
      </c>
    </row>
    <row r="5347" spans="1:11" x14ac:dyDescent="0.3">
      <c r="A5347" t="s">
        <v>6982</v>
      </c>
      <c r="B5347" t="s">
        <v>211</v>
      </c>
      <c r="C5347" t="s">
        <v>212</v>
      </c>
      <c r="D5347" t="s">
        <v>1626</v>
      </c>
      <c r="E5347">
        <v>829</v>
      </c>
      <c r="F5347">
        <v>829</v>
      </c>
      <c r="G5347" t="s">
        <v>1415</v>
      </c>
      <c r="H5347">
        <v>4.4000000000000004</v>
      </c>
      <c r="I5347">
        <f>F5347-E5347</f>
        <v>0</v>
      </c>
      <c r="J5347">
        <f>I5347*100/F5347</f>
        <v>0</v>
      </c>
      <c r="K5347" t="str">
        <f>IF(E5347&lt;=200,"Budget",IF(E5347&lt;=500,"Mid Range","Premium"))</f>
        <v>Premium</v>
      </c>
    </row>
    <row r="5348" spans="1:11" x14ac:dyDescent="0.3">
      <c r="A5348" t="s">
        <v>3895</v>
      </c>
      <c r="B5348" t="s">
        <v>9</v>
      </c>
      <c r="C5348" t="s">
        <v>28</v>
      </c>
      <c r="D5348" t="s">
        <v>2213</v>
      </c>
      <c r="E5348">
        <v>10</v>
      </c>
      <c r="F5348">
        <v>10</v>
      </c>
      <c r="G5348" t="s">
        <v>30</v>
      </c>
      <c r="H5348">
        <v>4.3</v>
      </c>
      <c r="I5348">
        <f>F5348-E5348</f>
        <v>0</v>
      </c>
      <c r="J5348">
        <f>I5348*100/F5348</f>
        <v>0</v>
      </c>
      <c r="K5348" t="str">
        <f>IF(E5348&lt;=200,"Budget",IF(E5348&lt;=500,"Mid Range","Premium"))</f>
        <v>Budget</v>
      </c>
    </row>
    <row r="5349" spans="1:11" x14ac:dyDescent="0.3">
      <c r="A5349" t="s">
        <v>4436</v>
      </c>
      <c r="B5349" t="s">
        <v>19</v>
      </c>
      <c r="C5349" t="s">
        <v>24</v>
      </c>
      <c r="D5349" t="s">
        <v>25</v>
      </c>
      <c r="E5349">
        <v>169</v>
      </c>
      <c r="F5349">
        <v>169</v>
      </c>
      <c r="G5349" t="s">
        <v>26</v>
      </c>
      <c r="H5349">
        <v>5</v>
      </c>
      <c r="I5349">
        <f>F5349-E5349</f>
        <v>0</v>
      </c>
      <c r="J5349">
        <f>I5349*100/F5349</f>
        <v>0</v>
      </c>
      <c r="K5349" t="str">
        <f>IF(E5349&lt;=200,"Budget",IF(E5349&lt;=500,"Mid Range","Premium"))</f>
        <v>Budget</v>
      </c>
    </row>
    <row r="5350" spans="1:11" x14ac:dyDescent="0.3">
      <c r="A5350" t="s">
        <v>6983</v>
      </c>
      <c r="B5350" t="s">
        <v>50</v>
      </c>
      <c r="C5350" t="s">
        <v>55</v>
      </c>
      <c r="D5350" t="s">
        <v>1866</v>
      </c>
      <c r="E5350">
        <v>290</v>
      </c>
      <c r="F5350">
        <v>290</v>
      </c>
      <c r="G5350" t="s">
        <v>379</v>
      </c>
      <c r="H5350">
        <v>2</v>
      </c>
      <c r="I5350">
        <f>F5350-E5350</f>
        <v>0</v>
      </c>
      <c r="J5350">
        <f>I5350*100/F5350</f>
        <v>0</v>
      </c>
      <c r="K5350" t="str">
        <f>IF(E5350&lt;=200,"Budget",IF(E5350&lt;=500,"Mid Range","Premium"))</f>
        <v>Mid Range</v>
      </c>
    </row>
    <row r="5351" spans="1:11" x14ac:dyDescent="0.3">
      <c r="A5351" t="s">
        <v>5121</v>
      </c>
      <c r="B5351" t="s">
        <v>50</v>
      </c>
      <c r="C5351" t="s">
        <v>401</v>
      </c>
      <c r="D5351" t="s">
        <v>402</v>
      </c>
      <c r="E5351">
        <v>125</v>
      </c>
      <c r="F5351">
        <v>125</v>
      </c>
      <c r="G5351" t="s">
        <v>403</v>
      </c>
      <c r="H5351">
        <v>5</v>
      </c>
      <c r="I5351">
        <f>F5351-E5351</f>
        <v>0</v>
      </c>
      <c r="J5351">
        <f>I5351*100/F5351</f>
        <v>0</v>
      </c>
      <c r="K5351" t="str">
        <f>IF(E5351&lt;=200,"Budget",IF(E5351&lt;=500,"Mid Range","Premium"))</f>
        <v>Budget</v>
      </c>
    </row>
    <row r="5352" spans="1:11" x14ac:dyDescent="0.3">
      <c r="A5352" t="s">
        <v>6984</v>
      </c>
      <c r="B5352" t="s">
        <v>9</v>
      </c>
      <c r="C5352" t="s">
        <v>36</v>
      </c>
      <c r="D5352" t="s">
        <v>945</v>
      </c>
      <c r="E5352">
        <v>96</v>
      </c>
      <c r="F5352">
        <v>100</v>
      </c>
      <c r="G5352" t="s">
        <v>333</v>
      </c>
      <c r="H5352">
        <v>3.8</v>
      </c>
      <c r="I5352">
        <f>F5352-E5352</f>
        <v>4</v>
      </c>
      <c r="J5352">
        <f>I5352*100/F5352</f>
        <v>4</v>
      </c>
      <c r="K5352" t="str">
        <f>IF(E5352&lt;=200,"Budget",IF(E5352&lt;=500,"Mid Range","Premium"))</f>
        <v>Budget</v>
      </c>
    </row>
    <row r="5353" spans="1:11" x14ac:dyDescent="0.3">
      <c r="A5353" t="s">
        <v>6985</v>
      </c>
      <c r="B5353" t="s">
        <v>9</v>
      </c>
      <c r="C5353" t="s">
        <v>36</v>
      </c>
      <c r="D5353" t="s">
        <v>442</v>
      </c>
      <c r="E5353">
        <v>187.5</v>
      </c>
      <c r="F5353">
        <v>250</v>
      </c>
      <c r="G5353" t="s">
        <v>38</v>
      </c>
      <c r="H5353">
        <v>4.0999999999999996</v>
      </c>
      <c r="I5353">
        <f>F5353-E5353</f>
        <v>62.5</v>
      </c>
      <c r="J5353">
        <f>I5353*100/F5353</f>
        <v>25</v>
      </c>
      <c r="K5353" t="str">
        <f>IF(E5353&lt;=200,"Budget",IF(E5353&lt;=500,"Mid Range","Premium"))</f>
        <v>Budget</v>
      </c>
    </row>
    <row r="5354" spans="1:11" x14ac:dyDescent="0.3">
      <c r="A5354" t="s">
        <v>6986</v>
      </c>
      <c r="B5354" t="s">
        <v>90</v>
      </c>
      <c r="C5354" t="s">
        <v>142</v>
      </c>
      <c r="D5354" t="s">
        <v>592</v>
      </c>
      <c r="E5354">
        <v>31.5</v>
      </c>
      <c r="F5354">
        <v>35</v>
      </c>
      <c r="G5354" t="s">
        <v>147</v>
      </c>
      <c r="H5354">
        <v>4</v>
      </c>
      <c r="I5354">
        <f>F5354-E5354</f>
        <v>3.5</v>
      </c>
      <c r="J5354">
        <f>I5354*100/F5354</f>
        <v>10</v>
      </c>
      <c r="K5354" t="str">
        <f>IF(E5354&lt;=200,"Budget",IF(E5354&lt;=500,"Mid Range","Premium"))</f>
        <v>Budget</v>
      </c>
    </row>
    <row r="5355" spans="1:11" x14ac:dyDescent="0.3">
      <c r="A5355" t="s">
        <v>6987</v>
      </c>
      <c r="B5355" t="s">
        <v>9</v>
      </c>
      <c r="C5355" t="s">
        <v>131</v>
      </c>
      <c r="D5355" t="s">
        <v>132</v>
      </c>
      <c r="E5355">
        <v>179.1</v>
      </c>
      <c r="F5355">
        <v>199</v>
      </c>
      <c r="G5355" t="s">
        <v>133</v>
      </c>
      <c r="H5355">
        <v>4</v>
      </c>
      <c r="I5355">
        <f>F5355-E5355</f>
        <v>19.900000000000006</v>
      </c>
      <c r="J5355">
        <f>I5355*100/F5355</f>
        <v>10.000000000000002</v>
      </c>
      <c r="K5355" t="str">
        <f>IF(E5355&lt;=200,"Budget",IF(E5355&lt;=500,"Mid Range","Premium"))</f>
        <v>Budget</v>
      </c>
    </row>
    <row r="5356" spans="1:11" x14ac:dyDescent="0.3">
      <c r="A5356" t="s">
        <v>6988</v>
      </c>
      <c r="B5356" t="s">
        <v>19</v>
      </c>
      <c r="C5356" t="s">
        <v>46</v>
      </c>
      <c r="D5356" t="s">
        <v>770</v>
      </c>
      <c r="E5356">
        <v>229</v>
      </c>
      <c r="F5356">
        <v>278</v>
      </c>
      <c r="G5356" t="s">
        <v>771</v>
      </c>
      <c r="H5356">
        <v>4</v>
      </c>
      <c r="I5356">
        <f>F5356-E5356</f>
        <v>49</v>
      </c>
      <c r="J5356">
        <f>I5356*100/F5356</f>
        <v>17.625899280575538</v>
      </c>
      <c r="K5356" t="str">
        <f>IF(E5356&lt;=200,"Budget",IF(E5356&lt;=500,"Mid Range","Premium"))</f>
        <v>Mid Range</v>
      </c>
    </row>
    <row r="5357" spans="1:11" x14ac:dyDescent="0.3">
      <c r="A5357" t="s">
        <v>3368</v>
      </c>
      <c r="B5357" t="s">
        <v>19</v>
      </c>
      <c r="C5357" t="s">
        <v>20</v>
      </c>
      <c r="D5357" t="s">
        <v>3369</v>
      </c>
      <c r="E5357">
        <v>129</v>
      </c>
      <c r="F5357">
        <v>129</v>
      </c>
      <c r="G5357" t="s">
        <v>2412</v>
      </c>
      <c r="H5357">
        <v>2.5</v>
      </c>
      <c r="I5357">
        <f>F5357-E5357</f>
        <v>0</v>
      </c>
      <c r="J5357">
        <f>I5357*100/F5357</f>
        <v>0</v>
      </c>
      <c r="K5357" t="str">
        <f>IF(E5357&lt;=200,"Budget",IF(E5357&lt;=500,"Mid Range","Premium"))</f>
        <v>Budget</v>
      </c>
    </row>
    <row r="5358" spans="1:11" x14ac:dyDescent="0.3">
      <c r="A5358" t="s">
        <v>6989</v>
      </c>
      <c r="B5358" t="s">
        <v>90</v>
      </c>
      <c r="C5358" t="s">
        <v>142</v>
      </c>
      <c r="D5358" t="s">
        <v>2085</v>
      </c>
      <c r="E5358">
        <v>125</v>
      </c>
      <c r="F5358">
        <v>125</v>
      </c>
      <c r="G5358" t="s">
        <v>1111</v>
      </c>
      <c r="H5358">
        <v>4.3</v>
      </c>
      <c r="I5358">
        <f>F5358-E5358</f>
        <v>0</v>
      </c>
      <c r="J5358">
        <f>I5358*100/F5358</f>
        <v>0</v>
      </c>
      <c r="K5358" t="str">
        <f>IF(E5358&lt;=200,"Budget",IF(E5358&lt;=500,"Mid Range","Premium"))</f>
        <v>Budget</v>
      </c>
    </row>
    <row r="5359" spans="1:11" x14ac:dyDescent="0.3">
      <c r="A5359" t="s">
        <v>6990</v>
      </c>
      <c r="B5359" t="s">
        <v>121</v>
      </c>
      <c r="C5359" t="s">
        <v>122</v>
      </c>
      <c r="D5359" t="s">
        <v>3585</v>
      </c>
      <c r="E5359">
        <v>58</v>
      </c>
      <c r="F5359">
        <v>58</v>
      </c>
      <c r="G5359" t="s">
        <v>1362</v>
      </c>
      <c r="H5359">
        <v>4.4000000000000004</v>
      </c>
      <c r="I5359">
        <f>F5359-E5359</f>
        <v>0</v>
      </c>
      <c r="J5359">
        <f>I5359*100/F5359</f>
        <v>0</v>
      </c>
      <c r="K5359" t="str">
        <f>IF(E5359&lt;=200,"Budget",IF(E5359&lt;=500,"Mid Range","Premium"))</f>
        <v>Budget</v>
      </c>
    </row>
    <row r="5360" spans="1:11" x14ac:dyDescent="0.3">
      <c r="A5360" t="s">
        <v>6991</v>
      </c>
      <c r="B5360" t="s">
        <v>121</v>
      </c>
      <c r="C5360" t="s">
        <v>937</v>
      </c>
      <c r="D5360" t="s">
        <v>6992</v>
      </c>
      <c r="E5360">
        <v>234</v>
      </c>
      <c r="F5360">
        <v>234</v>
      </c>
      <c r="G5360" t="s">
        <v>939</v>
      </c>
      <c r="H5360">
        <v>4.5</v>
      </c>
      <c r="I5360">
        <f>F5360-E5360</f>
        <v>0</v>
      </c>
      <c r="J5360">
        <f>I5360*100/F5360</f>
        <v>0</v>
      </c>
      <c r="K5360" t="str">
        <f>IF(E5360&lt;=200,"Budget",IF(E5360&lt;=500,"Mid Range","Premium"))</f>
        <v>Mid Range</v>
      </c>
    </row>
    <row r="5361" spans="1:11" x14ac:dyDescent="0.3">
      <c r="A5361" t="s">
        <v>2941</v>
      </c>
      <c r="B5361" t="s">
        <v>9</v>
      </c>
      <c r="C5361" t="s">
        <v>28</v>
      </c>
      <c r="D5361" t="s">
        <v>531</v>
      </c>
      <c r="E5361">
        <v>174.25</v>
      </c>
      <c r="F5361">
        <v>205</v>
      </c>
      <c r="G5361" t="s">
        <v>532</v>
      </c>
      <c r="H5361">
        <v>4.5</v>
      </c>
      <c r="I5361">
        <f>F5361-E5361</f>
        <v>30.75</v>
      </c>
      <c r="J5361">
        <f>I5361*100/F5361</f>
        <v>15</v>
      </c>
      <c r="K5361" t="str">
        <f>IF(E5361&lt;=200,"Budget",IF(E5361&lt;=500,"Mid Range","Premium"))</f>
        <v>Budget</v>
      </c>
    </row>
    <row r="5362" spans="1:11" x14ac:dyDescent="0.3">
      <c r="A5362" t="s">
        <v>6993</v>
      </c>
      <c r="B5362" t="s">
        <v>211</v>
      </c>
      <c r="C5362" t="s">
        <v>302</v>
      </c>
      <c r="D5362" t="s">
        <v>935</v>
      </c>
      <c r="E5362">
        <v>552.21</v>
      </c>
      <c r="F5362">
        <v>699</v>
      </c>
      <c r="G5362" t="s">
        <v>304</v>
      </c>
      <c r="H5362">
        <v>4.4000000000000004</v>
      </c>
      <c r="I5362">
        <f>F5362-E5362</f>
        <v>146.78999999999996</v>
      </c>
      <c r="J5362">
        <f>I5362*100/F5362</f>
        <v>20.999999999999996</v>
      </c>
      <c r="K5362" t="str">
        <f>IF(E5362&lt;=200,"Budget",IF(E5362&lt;=500,"Mid Range","Premium"))</f>
        <v>Premium</v>
      </c>
    </row>
    <row r="5363" spans="1:11" x14ac:dyDescent="0.3">
      <c r="A5363" t="s">
        <v>6994</v>
      </c>
      <c r="B5363" t="s">
        <v>50</v>
      </c>
      <c r="C5363" t="s">
        <v>401</v>
      </c>
      <c r="D5363" t="s">
        <v>3259</v>
      </c>
      <c r="E5363">
        <v>300</v>
      </c>
      <c r="F5363">
        <v>300</v>
      </c>
      <c r="G5363" t="s">
        <v>6995</v>
      </c>
      <c r="H5363">
        <v>5</v>
      </c>
      <c r="I5363">
        <f>F5363-E5363</f>
        <v>0</v>
      </c>
      <c r="J5363">
        <f>I5363*100/F5363</f>
        <v>0</v>
      </c>
      <c r="K5363" t="str">
        <f>IF(E5363&lt;=200,"Budget",IF(E5363&lt;=500,"Mid Range","Premium"))</f>
        <v>Mid Range</v>
      </c>
    </row>
    <row r="5364" spans="1:11" x14ac:dyDescent="0.3">
      <c r="A5364" t="s">
        <v>6996</v>
      </c>
      <c r="B5364" t="s">
        <v>107</v>
      </c>
      <c r="C5364" t="s">
        <v>205</v>
      </c>
      <c r="D5364" t="s">
        <v>6697</v>
      </c>
      <c r="E5364">
        <v>105</v>
      </c>
      <c r="F5364">
        <v>105</v>
      </c>
      <c r="G5364" t="s">
        <v>470</v>
      </c>
      <c r="H5364">
        <v>2</v>
      </c>
      <c r="I5364">
        <f>F5364-E5364</f>
        <v>0</v>
      </c>
      <c r="J5364">
        <f>I5364*100/F5364</f>
        <v>0</v>
      </c>
      <c r="K5364" t="str">
        <f>IF(E5364&lt;=200,"Budget",IF(E5364&lt;=500,"Mid Range","Premium"))</f>
        <v>Budget</v>
      </c>
    </row>
    <row r="5365" spans="1:11" x14ac:dyDescent="0.3">
      <c r="A5365" t="s">
        <v>6997</v>
      </c>
      <c r="B5365" t="s">
        <v>14</v>
      </c>
      <c r="C5365" t="s">
        <v>15</v>
      </c>
      <c r="D5365" t="s">
        <v>1150</v>
      </c>
      <c r="E5365">
        <v>159</v>
      </c>
      <c r="F5365">
        <v>159</v>
      </c>
      <c r="G5365" t="s">
        <v>1123</v>
      </c>
      <c r="H5365">
        <v>5</v>
      </c>
      <c r="I5365">
        <f>F5365-E5365</f>
        <v>0</v>
      </c>
      <c r="J5365">
        <f>I5365*100/F5365</f>
        <v>0</v>
      </c>
      <c r="K5365" t="str">
        <f>IF(E5365&lt;=200,"Budget",IF(E5365&lt;=500,"Mid Range","Premium"))</f>
        <v>Budget</v>
      </c>
    </row>
    <row r="5366" spans="1:11" x14ac:dyDescent="0.3">
      <c r="A5366" t="s">
        <v>6998</v>
      </c>
      <c r="B5366" t="s">
        <v>9</v>
      </c>
      <c r="C5366" t="s">
        <v>28</v>
      </c>
      <c r="D5366" t="s">
        <v>578</v>
      </c>
      <c r="E5366">
        <v>35</v>
      </c>
      <c r="F5366">
        <v>35</v>
      </c>
      <c r="G5366" t="s">
        <v>30</v>
      </c>
      <c r="H5366">
        <v>4.5</v>
      </c>
      <c r="I5366">
        <f>F5366-E5366</f>
        <v>0</v>
      </c>
      <c r="J5366">
        <f>I5366*100/F5366</f>
        <v>0</v>
      </c>
      <c r="K5366" t="str">
        <f>IF(E5366&lt;=200,"Budget",IF(E5366&lt;=500,"Mid Range","Premium"))</f>
        <v>Budget</v>
      </c>
    </row>
    <row r="5367" spans="1:11" x14ac:dyDescent="0.3">
      <c r="A5367" t="s">
        <v>6999</v>
      </c>
      <c r="B5367" t="s">
        <v>14</v>
      </c>
      <c r="C5367" t="s">
        <v>165</v>
      </c>
      <c r="D5367" t="s">
        <v>1455</v>
      </c>
      <c r="E5367">
        <v>449</v>
      </c>
      <c r="F5367">
        <v>630</v>
      </c>
      <c r="G5367" t="s">
        <v>167</v>
      </c>
      <c r="H5367">
        <v>4.9000000000000004</v>
      </c>
      <c r="I5367">
        <f>F5367-E5367</f>
        <v>181</v>
      </c>
      <c r="J5367">
        <f>I5367*100/F5367</f>
        <v>28.730158730158731</v>
      </c>
      <c r="K5367" t="str">
        <f>IF(E5367&lt;=200,"Budget",IF(E5367&lt;=500,"Mid Range","Premium"))</f>
        <v>Mid Range</v>
      </c>
    </row>
    <row r="5368" spans="1:11" x14ac:dyDescent="0.3">
      <c r="A5368" t="s">
        <v>7000</v>
      </c>
      <c r="B5368" t="s">
        <v>107</v>
      </c>
      <c r="C5368" t="s">
        <v>261</v>
      </c>
      <c r="D5368" t="s">
        <v>7001</v>
      </c>
      <c r="E5368">
        <v>145</v>
      </c>
      <c r="F5368">
        <v>145</v>
      </c>
      <c r="G5368" t="s">
        <v>290</v>
      </c>
      <c r="H5368">
        <v>4.3</v>
      </c>
      <c r="I5368">
        <f>F5368-E5368</f>
        <v>0</v>
      </c>
      <c r="J5368">
        <f>I5368*100/F5368</f>
        <v>0</v>
      </c>
      <c r="K5368" t="str">
        <f>IF(E5368&lt;=200,"Budget",IF(E5368&lt;=500,"Mid Range","Premium"))</f>
        <v>Budget</v>
      </c>
    </row>
    <row r="5369" spans="1:11" x14ac:dyDescent="0.3">
      <c r="A5369" t="s">
        <v>7002</v>
      </c>
      <c r="B5369" t="s">
        <v>107</v>
      </c>
      <c r="C5369" t="s">
        <v>205</v>
      </c>
      <c r="D5369" t="s">
        <v>381</v>
      </c>
      <c r="E5369">
        <v>70</v>
      </c>
      <c r="F5369">
        <v>70</v>
      </c>
      <c r="G5369" t="s">
        <v>382</v>
      </c>
      <c r="H5369">
        <v>3.3</v>
      </c>
      <c r="I5369">
        <f>F5369-E5369</f>
        <v>0</v>
      </c>
      <c r="J5369">
        <f>I5369*100/F5369</f>
        <v>0</v>
      </c>
      <c r="K5369" t="str">
        <f>IF(E5369&lt;=200,"Budget",IF(E5369&lt;=500,"Mid Range","Premium"))</f>
        <v>Budget</v>
      </c>
    </row>
    <row r="5370" spans="1:11" x14ac:dyDescent="0.3">
      <c r="A5370" t="s">
        <v>7003</v>
      </c>
      <c r="B5370" t="s">
        <v>9</v>
      </c>
      <c r="C5370" t="s">
        <v>278</v>
      </c>
      <c r="D5370" t="s">
        <v>3644</v>
      </c>
      <c r="E5370">
        <v>99</v>
      </c>
      <c r="F5370">
        <v>199</v>
      </c>
      <c r="G5370" t="s">
        <v>869</v>
      </c>
      <c r="H5370">
        <v>3.7</v>
      </c>
      <c r="I5370">
        <f>F5370-E5370</f>
        <v>100</v>
      </c>
      <c r="J5370">
        <f>I5370*100/F5370</f>
        <v>50.251256281407038</v>
      </c>
      <c r="K5370" t="str">
        <f>IF(E5370&lt;=200,"Budget",IF(E5370&lt;=500,"Mid Range","Premium"))</f>
        <v>Budget</v>
      </c>
    </row>
    <row r="5371" spans="1:11" x14ac:dyDescent="0.3">
      <c r="A5371" t="s">
        <v>7004</v>
      </c>
      <c r="B5371" t="s">
        <v>9</v>
      </c>
      <c r="C5371" t="s">
        <v>10</v>
      </c>
      <c r="D5371" t="s">
        <v>2051</v>
      </c>
      <c r="E5371">
        <v>61.38</v>
      </c>
      <c r="F5371">
        <v>62</v>
      </c>
      <c r="G5371" t="s">
        <v>44</v>
      </c>
      <c r="H5371">
        <v>4.2</v>
      </c>
      <c r="I5371">
        <f>F5371-E5371</f>
        <v>0.61999999999999744</v>
      </c>
      <c r="J5371">
        <f>I5371*100/F5371</f>
        <v>0.99999999999999589</v>
      </c>
      <c r="K5371" t="str">
        <f>IF(E5371&lt;=200,"Budget",IF(E5371&lt;=500,"Mid Range","Premium"))</f>
        <v>Budget</v>
      </c>
    </row>
    <row r="5372" spans="1:11" x14ac:dyDescent="0.3">
      <c r="A5372" t="s">
        <v>7006</v>
      </c>
      <c r="B5372" t="s">
        <v>19</v>
      </c>
      <c r="C5372" t="s">
        <v>20</v>
      </c>
      <c r="D5372" t="s">
        <v>857</v>
      </c>
      <c r="E5372">
        <v>36</v>
      </c>
      <c r="F5372">
        <v>36</v>
      </c>
      <c r="G5372" t="s">
        <v>806</v>
      </c>
      <c r="H5372">
        <v>4</v>
      </c>
      <c r="I5372">
        <f>F5372-E5372</f>
        <v>0</v>
      </c>
      <c r="J5372">
        <f>I5372*100/F5372</f>
        <v>0</v>
      </c>
      <c r="K5372" t="str">
        <f>IF(E5372&lt;=200,"Budget",IF(E5372&lt;=500,"Mid Range","Premium"))</f>
        <v>Budget</v>
      </c>
    </row>
    <row r="5373" spans="1:11" x14ac:dyDescent="0.3">
      <c r="A5373" t="s">
        <v>7007</v>
      </c>
      <c r="B5373" t="s">
        <v>9</v>
      </c>
      <c r="C5373" t="s">
        <v>28</v>
      </c>
      <c r="D5373" t="s">
        <v>448</v>
      </c>
      <c r="E5373">
        <v>43</v>
      </c>
      <c r="F5373">
        <v>43</v>
      </c>
      <c r="G5373" t="s">
        <v>30</v>
      </c>
      <c r="H5373">
        <v>4.3</v>
      </c>
      <c r="I5373">
        <f>F5373-E5373</f>
        <v>0</v>
      </c>
      <c r="J5373">
        <f>I5373*100/F5373</f>
        <v>0</v>
      </c>
      <c r="K5373" t="str">
        <f>IF(E5373&lt;=200,"Budget",IF(E5373&lt;=500,"Mid Range","Premium"))</f>
        <v>Budget</v>
      </c>
    </row>
    <row r="5374" spans="1:11" x14ac:dyDescent="0.3">
      <c r="A5374" t="s">
        <v>7008</v>
      </c>
      <c r="B5374" t="s">
        <v>14</v>
      </c>
      <c r="C5374" t="s">
        <v>99</v>
      </c>
      <c r="D5374" t="s">
        <v>1150</v>
      </c>
      <c r="E5374">
        <v>95</v>
      </c>
      <c r="F5374">
        <v>99</v>
      </c>
      <c r="G5374" t="s">
        <v>220</v>
      </c>
      <c r="H5374">
        <v>3.6</v>
      </c>
      <c r="I5374">
        <f>F5374-E5374</f>
        <v>4</v>
      </c>
      <c r="J5374">
        <f>I5374*100/F5374</f>
        <v>4.0404040404040407</v>
      </c>
      <c r="K5374" t="str">
        <f>IF(E5374&lt;=200,"Budget",IF(E5374&lt;=500,"Mid Range","Premium"))</f>
        <v>Budget</v>
      </c>
    </row>
    <row r="5375" spans="1:11" x14ac:dyDescent="0.3">
      <c r="A5375" t="s">
        <v>7009</v>
      </c>
      <c r="B5375" t="s">
        <v>50</v>
      </c>
      <c r="C5375" t="s">
        <v>51</v>
      </c>
      <c r="D5375" t="s">
        <v>2273</v>
      </c>
      <c r="E5375">
        <v>71.25</v>
      </c>
      <c r="F5375">
        <v>75</v>
      </c>
      <c r="G5375" t="s">
        <v>537</v>
      </c>
      <c r="H5375">
        <v>3</v>
      </c>
      <c r="I5375">
        <f>F5375-E5375</f>
        <v>3.75</v>
      </c>
      <c r="J5375">
        <f>I5375*100/F5375</f>
        <v>5</v>
      </c>
      <c r="K5375" t="str">
        <f>IF(E5375&lt;=200,"Budget",IF(E5375&lt;=500,"Mid Range","Premium"))</f>
        <v>Budget</v>
      </c>
    </row>
    <row r="5376" spans="1:11" x14ac:dyDescent="0.3">
      <c r="A5376" t="s">
        <v>7010</v>
      </c>
      <c r="B5376" t="s">
        <v>121</v>
      </c>
      <c r="C5376" t="s">
        <v>135</v>
      </c>
      <c r="D5376" t="s">
        <v>775</v>
      </c>
      <c r="E5376">
        <v>297.5</v>
      </c>
      <c r="F5376">
        <v>425</v>
      </c>
      <c r="G5376" t="s">
        <v>137</v>
      </c>
      <c r="H5376">
        <v>4.3</v>
      </c>
      <c r="I5376">
        <f>F5376-E5376</f>
        <v>127.5</v>
      </c>
      <c r="J5376">
        <f>I5376*100/F5376</f>
        <v>30</v>
      </c>
      <c r="K5376" t="str">
        <f>IF(E5376&lt;=200,"Budget",IF(E5376&lt;=500,"Mid Range","Premium"))</f>
        <v>Mid Range</v>
      </c>
    </row>
    <row r="5377" spans="1:11" x14ac:dyDescent="0.3">
      <c r="A5377" t="s">
        <v>7011</v>
      </c>
      <c r="B5377" t="s">
        <v>107</v>
      </c>
      <c r="C5377" t="s">
        <v>187</v>
      </c>
      <c r="D5377" t="s">
        <v>392</v>
      </c>
      <c r="E5377">
        <v>90</v>
      </c>
      <c r="F5377">
        <v>90</v>
      </c>
      <c r="G5377" t="s">
        <v>736</v>
      </c>
      <c r="H5377">
        <v>4.3</v>
      </c>
      <c r="I5377">
        <f>F5377-E5377</f>
        <v>0</v>
      </c>
      <c r="J5377">
        <f>I5377*100/F5377</f>
        <v>0</v>
      </c>
      <c r="K5377" t="str">
        <f>IF(E5377&lt;=200,"Budget",IF(E5377&lt;=500,"Mid Range","Premium"))</f>
        <v>Budget</v>
      </c>
    </row>
    <row r="5378" spans="1:11" x14ac:dyDescent="0.3">
      <c r="A5378" t="s">
        <v>7012</v>
      </c>
      <c r="B5378" t="s">
        <v>50</v>
      </c>
      <c r="C5378" t="s">
        <v>73</v>
      </c>
      <c r="D5378" t="s">
        <v>1103</v>
      </c>
      <c r="E5378">
        <v>750</v>
      </c>
      <c r="F5378">
        <v>750</v>
      </c>
      <c r="G5378" t="s">
        <v>75</v>
      </c>
      <c r="H5378">
        <v>4.3</v>
      </c>
      <c r="I5378">
        <f>F5378-E5378</f>
        <v>0</v>
      </c>
      <c r="J5378">
        <f>I5378*100/F5378</f>
        <v>0</v>
      </c>
      <c r="K5378" t="str">
        <f>IF(E5378&lt;=200,"Budget",IF(E5378&lt;=500,"Mid Range","Premium"))</f>
        <v>Premium</v>
      </c>
    </row>
    <row r="5379" spans="1:11" x14ac:dyDescent="0.3">
      <c r="A5379" t="s">
        <v>7013</v>
      </c>
      <c r="B5379" t="s">
        <v>121</v>
      </c>
      <c r="C5379" t="s">
        <v>135</v>
      </c>
      <c r="D5379" t="s">
        <v>5377</v>
      </c>
      <c r="E5379">
        <v>175</v>
      </c>
      <c r="F5379">
        <v>175</v>
      </c>
      <c r="G5379" t="s">
        <v>343</v>
      </c>
      <c r="H5379">
        <v>4.3</v>
      </c>
      <c r="I5379">
        <f>F5379-E5379</f>
        <v>0</v>
      </c>
      <c r="J5379">
        <f>I5379*100/F5379</f>
        <v>0</v>
      </c>
      <c r="K5379" t="str">
        <f>IF(E5379&lt;=200,"Budget",IF(E5379&lt;=500,"Mid Range","Premium"))</f>
        <v>Budget</v>
      </c>
    </row>
    <row r="5380" spans="1:11" x14ac:dyDescent="0.3">
      <c r="A5380" t="s">
        <v>7014</v>
      </c>
      <c r="B5380" t="s">
        <v>9</v>
      </c>
      <c r="C5380" t="s">
        <v>36</v>
      </c>
      <c r="D5380" t="s">
        <v>70</v>
      </c>
      <c r="E5380">
        <v>185.25</v>
      </c>
      <c r="F5380">
        <v>195</v>
      </c>
      <c r="G5380" t="s">
        <v>71</v>
      </c>
      <c r="H5380">
        <v>5</v>
      </c>
      <c r="I5380">
        <f>F5380-E5380</f>
        <v>9.75</v>
      </c>
      <c r="J5380">
        <f>I5380*100/F5380</f>
        <v>5</v>
      </c>
      <c r="K5380" t="str">
        <f>IF(E5380&lt;=200,"Budget",IF(E5380&lt;=500,"Mid Range","Premium"))</f>
        <v>Budget</v>
      </c>
    </row>
    <row r="5381" spans="1:11" x14ac:dyDescent="0.3">
      <c r="A5381" t="s">
        <v>7015</v>
      </c>
      <c r="B5381" t="s">
        <v>9</v>
      </c>
      <c r="C5381" t="s">
        <v>28</v>
      </c>
      <c r="D5381" t="s">
        <v>2369</v>
      </c>
      <c r="E5381">
        <v>129</v>
      </c>
      <c r="F5381">
        <v>129</v>
      </c>
      <c r="G5381" t="s">
        <v>30</v>
      </c>
      <c r="H5381">
        <v>4.5999999999999996</v>
      </c>
      <c r="I5381">
        <f>F5381-E5381</f>
        <v>0</v>
      </c>
      <c r="J5381">
        <f>I5381*100/F5381</f>
        <v>0</v>
      </c>
      <c r="K5381" t="str">
        <f>IF(E5381&lt;=200,"Budget",IF(E5381&lt;=500,"Mid Range","Premium"))</f>
        <v>Budget</v>
      </c>
    </row>
    <row r="5382" spans="1:11" x14ac:dyDescent="0.3">
      <c r="A5382" t="s">
        <v>7016</v>
      </c>
      <c r="B5382" t="s">
        <v>50</v>
      </c>
      <c r="C5382" t="s">
        <v>183</v>
      </c>
      <c r="D5382" t="s">
        <v>1820</v>
      </c>
      <c r="E5382">
        <v>240</v>
      </c>
      <c r="F5382">
        <v>240</v>
      </c>
      <c r="G5382" t="s">
        <v>185</v>
      </c>
      <c r="H5382">
        <v>4.3</v>
      </c>
      <c r="I5382">
        <f>F5382-E5382</f>
        <v>0</v>
      </c>
      <c r="J5382">
        <f>I5382*100/F5382</f>
        <v>0</v>
      </c>
      <c r="K5382" t="str">
        <f>IF(E5382&lt;=200,"Budget",IF(E5382&lt;=500,"Mid Range","Premium"))</f>
        <v>Mid Range</v>
      </c>
    </row>
    <row r="5383" spans="1:11" x14ac:dyDescent="0.3">
      <c r="A5383" t="s">
        <v>7017</v>
      </c>
      <c r="B5383" t="s">
        <v>9</v>
      </c>
      <c r="C5383" t="s">
        <v>10</v>
      </c>
      <c r="D5383" t="s">
        <v>1044</v>
      </c>
      <c r="E5383">
        <v>665</v>
      </c>
      <c r="F5383">
        <v>665</v>
      </c>
      <c r="G5383" t="s">
        <v>44</v>
      </c>
      <c r="H5383">
        <v>3.8</v>
      </c>
      <c r="I5383">
        <f>F5383-E5383</f>
        <v>0</v>
      </c>
      <c r="J5383">
        <f>I5383*100/F5383</f>
        <v>0</v>
      </c>
      <c r="K5383" t="str">
        <f>IF(E5383&lt;=200,"Budget",IF(E5383&lt;=500,"Mid Range","Premium"))</f>
        <v>Premium</v>
      </c>
    </row>
    <row r="5384" spans="1:11" x14ac:dyDescent="0.3">
      <c r="A5384" t="s">
        <v>7018</v>
      </c>
      <c r="B5384" t="s">
        <v>211</v>
      </c>
      <c r="C5384" t="s">
        <v>212</v>
      </c>
      <c r="D5384" t="s">
        <v>428</v>
      </c>
      <c r="E5384">
        <v>199</v>
      </c>
      <c r="F5384">
        <v>199</v>
      </c>
      <c r="G5384" t="s">
        <v>998</v>
      </c>
      <c r="H5384">
        <v>3.5</v>
      </c>
      <c r="I5384">
        <f>F5384-E5384</f>
        <v>0</v>
      </c>
      <c r="J5384">
        <f>I5384*100/F5384</f>
        <v>0</v>
      </c>
      <c r="K5384" t="str">
        <f>IF(E5384&lt;=200,"Budget",IF(E5384&lt;=500,"Mid Range","Premium"))</f>
        <v>Budget</v>
      </c>
    </row>
    <row r="5385" spans="1:11" x14ac:dyDescent="0.3">
      <c r="A5385" t="s">
        <v>7019</v>
      </c>
      <c r="B5385" t="s">
        <v>9</v>
      </c>
      <c r="C5385" t="s">
        <v>36</v>
      </c>
      <c r="D5385" t="s">
        <v>3500</v>
      </c>
      <c r="E5385">
        <v>1050</v>
      </c>
      <c r="F5385">
        <v>1050</v>
      </c>
      <c r="G5385" t="s">
        <v>333</v>
      </c>
      <c r="H5385">
        <v>4.3</v>
      </c>
      <c r="I5385">
        <f>F5385-E5385</f>
        <v>0</v>
      </c>
      <c r="J5385">
        <f>I5385*100/F5385</f>
        <v>0</v>
      </c>
      <c r="K5385" t="str">
        <f>IF(E5385&lt;=200,"Budget",IF(E5385&lt;=500,"Mid Range","Premium"))</f>
        <v>Premium</v>
      </c>
    </row>
    <row r="5386" spans="1:11" x14ac:dyDescent="0.3">
      <c r="A5386" t="s">
        <v>7020</v>
      </c>
      <c r="B5386" t="s">
        <v>126</v>
      </c>
      <c r="C5386" t="s">
        <v>285</v>
      </c>
      <c r="D5386" t="s">
        <v>1056</v>
      </c>
      <c r="E5386">
        <v>497</v>
      </c>
      <c r="F5386">
        <v>497</v>
      </c>
      <c r="G5386" t="s">
        <v>1481</v>
      </c>
      <c r="H5386">
        <v>3.5</v>
      </c>
      <c r="I5386">
        <f>F5386-E5386</f>
        <v>0</v>
      </c>
      <c r="J5386">
        <f>I5386*100/F5386</f>
        <v>0</v>
      </c>
      <c r="K5386" t="str">
        <f>IF(E5386&lt;=200,"Budget",IF(E5386&lt;=500,"Mid Range","Premium"))</f>
        <v>Mid Range</v>
      </c>
    </row>
    <row r="5387" spans="1:11" x14ac:dyDescent="0.3">
      <c r="A5387" t="s">
        <v>957</v>
      </c>
      <c r="B5387" t="s">
        <v>126</v>
      </c>
      <c r="C5387" t="s">
        <v>285</v>
      </c>
      <c r="D5387" t="s">
        <v>959</v>
      </c>
      <c r="E5387">
        <v>108</v>
      </c>
      <c r="F5387">
        <v>120</v>
      </c>
      <c r="G5387" t="s">
        <v>547</v>
      </c>
      <c r="H5387">
        <v>2.8</v>
      </c>
      <c r="I5387">
        <f>F5387-E5387</f>
        <v>12</v>
      </c>
      <c r="J5387">
        <f>I5387*100/F5387</f>
        <v>10</v>
      </c>
      <c r="K5387" t="str">
        <f>IF(E5387&lt;=200,"Budget",IF(E5387&lt;=500,"Mid Range","Premium"))</f>
        <v>Budget</v>
      </c>
    </row>
    <row r="5388" spans="1:11" x14ac:dyDescent="0.3">
      <c r="A5388" t="s">
        <v>7021</v>
      </c>
      <c r="B5388" t="s">
        <v>19</v>
      </c>
      <c r="C5388" t="s">
        <v>267</v>
      </c>
      <c r="D5388" t="s">
        <v>7022</v>
      </c>
      <c r="E5388">
        <v>184.5</v>
      </c>
      <c r="F5388">
        <v>369</v>
      </c>
      <c r="G5388" t="s">
        <v>1379</v>
      </c>
      <c r="H5388">
        <v>4.2</v>
      </c>
      <c r="I5388">
        <f>F5388-E5388</f>
        <v>184.5</v>
      </c>
      <c r="J5388">
        <f>I5388*100/F5388</f>
        <v>50</v>
      </c>
      <c r="K5388" t="str">
        <f>IF(E5388&lt;=200,"Budget",IF(E5388&lt;=500,"Mid Range","Premium"))</f>
        <v>Budget</v>
      </c>
    </row>
    <row r="5389" spans="1:11" x14ac:dyDescent="0.3">
      <c r="A5389" t="s">
        <v>7023</v>
      </c>
      <c r="B5389" t="s">
        <v>14</v>
      </c>
      <c r="C5389" t="s">
        <v>270</v>
      </c>
      <c r="D5389" t="s">
        <v>1655</v>
      </c>
      <c r="E5389">
        <v>449</v>
      </c>
      <c r="F5389">
        <v>495</v>
      </c>
      <c r="G5389" t="s">
        <v>804</v>
      </c>
      <c r="H5389">
        <v>3.8</v>
      </c>
      <c r="I5389">
        <f>F5389-E5389</f>
        <v>46</v>
      </c>
      <c r="J5389">
        <f>I5389*100/F5389</f>
        <v>9.2929292929292924</v>
      </c>
      <c r="K5389" t="str">
        <f>IF(E5389&lt;=200,"Budget",IF(E5389&lt;=500,"Mid Range","Premium"))</f>
        <v>Mid Range</v>
      </c>
    </row>
    <row r="5390" spans="1:11" x14ac:dyDescent="0.3">
      <c r="A5390" t="s">
        <v>7024</v>
      </c>
      <c r="B5390" t="s">
        <v>9</v>
      </c>
      <c r="C5390" t="s">
        <v>278</v>
      </c>
      <c r="D5390" t="s">
        <v>792</v>
      </c>
      <c r="E5390">
        <v>160</v>
      </c>
      <c r="F5390">
        <v>200</v>
      </c>
      <c r="G5390" t="s">
        <v>931</v>
      </c>
      <c r="H5390">
        <v>4.2</v>
      </c>
      <c r="I5390">
        <f>F5390-E5390</f>
        <v>40</v>
      </c>
      <c r="J5390">
        <f>I5390*100/F5390</f>
        <v>20</v>
      </c>
      <c r="K5390" t="str">
        <f>IF(E5390&lt;=200,"Budget",IF(E5390&lt;=500,"Mid Range","Premium"))</f>
        <v>Budget</v>
      </c>
    </row>
    <row r="5391" spans="1:11" x14ac:dyDescent="0.3">
      <c r="A5391" t="s">
        <v>2139</v>
      </c>
      <c r="B5391" t="s">
        <v>50</v>
      </c>
      <c r="C5391" t="s">
        <v>73</v>
      </c>
      <c r="D5391" t="s">
        <v>52</v>
      </c>
      <c r="E5391">
        <v>213</v>
      </c>
      <c r="F5391">
        <v>250</v>
      </c>
      <c r="G5391" t="s">
        <v>75</v>
      </c>
      <c r="H5391">
        <v>4.3</v>
      </c>
      <c r="I5391">
        <f>F5391-E5391</f>
        <v>37</v>
      </c>
      <c r="J5391">
        <f>I5391*100/F5391</f>
        <v>14.8</v>
      </c>
      <c r="K5391" t="str">
        <f>IF(E5391&lt;=200,"Budget",IF(E5391&lt;=500,"Mid Range","Premium"))</f>
        <v>Mid Range</v>
      </c>
    </row>
    <row r="5392" spans="1:11" x14ac:dyDescent="0.3">
      <c r="A5392" t="s">
        <v>7025</v>
      </c>
      <c r="B5392" t="s">
        <v>50</v>
      </c>
      <c r="C5392" t="s">
        <v>51</v>
      </c>
      <c r="D5392" t="s">
        <v>4836</v>
      </c>
      <c r="E5392">
        <v>240</v>
      </c>
      <c r="F5392">
        <v>240</v>
      </c>
      <c r="G5392" t="s">
        <v>555</v>
      </c>
      <c r="H5392">
        <v>3.5</v>
      </c>
      <c r="I5392">
        <f>F5392-E5392</f>
        <v>0</v>
      </c>
      <c r="J5392">
        <f>I5392*100/F5392</f>
        <v>0</v>
      </c>
      <c r="K5392" t="str">
        <f>IF(E5392&lt;=200,"Budget",IF(E5392&lt;=500,"Mid Range","Premium"))</f>
        <v>Mid Range</v>
      </c>
    </row>
    <row r="5393" spans="1:11" x14ac:dyDescent="0.3">
      <c r="A5393" t="s">
        <v>7026</v>
      </c>
      <c r="B5393" t="s">
        <v>19</v>
      </c>
      <c r="C5393" t="s">
        <v>32</v>
      </c>
      <c r="D5393" t="s">
        <v>1845</v>
      </c>
      <c r="E5393">
        <v>150</v>
      </c>
      <c r="F5393">
        <v>189</v>
      </c>
      <c r="G5393" t="s">
        <v>62</v>
      </c>
      <c r="H5393">
        <v>4.3</v>
      </c>
      <c r="I5393">
        <f>F5393-E5393</f>
        <v>39</v>
      </c>
      <c r="J5393">
        <f>I5393*100/F5393</f>
        <v>20.634920634920636</v>
      </c>
      <c r="K5393" t="str">
        <f>IF(E5393&lt;=200,"Budget",IF(E5393&lt;=500,"Mid Range","Premium"))</f>
        <v>Budget</v>
      </c>
    </row>
    <row r="5394" spans="1:11" x14ac:dyDescent="0.3">
      <c r="A5394" t="s">
        <v>3468</v>
      </c>
      <c r="B5394" t="s">
        <v>90</v>
      </c>
      <c r="C5394" t="s">
        <v>142</v>
      </c>
      <c r="D5394" t="s">
        <v>968</v>
      </c>
      <c r="E5394">
        <v>48</v>
      </c>
      <c r="F5394">
        <v>48</v>
      </c>
      <c r="G5394" t="s">
        <v>147</v>
      </c>
      <c r="H5394">
        <v>3.8</v>
      </c>
      <c r="I5394">
        <f>F5394-E5394</f>
        <v>0</v>
      </c>
      <c r="J5394">
        <f>I5394*100/F5394</f>
        <v>0</v>
      </c>
      <c r="K5394" t="str">
        <f>IF(E5394&lt;=200,"Budget",IF(E5394&lt;=500,"Mid Range","Premium"))</f>
        <v>Budget</v>
      </c>
    </row>
    <row r="5395" spans="1:11" x14ac:dyDescent="0.3">
      <c r="A5395" t="s">
        <v>7027</v>
      </c>
      <c r="B5395" t="s">
        <v>90</v>
      </c>
      <c r="C5395" t="s">
        <v>610</v>
      </c>
      <c r="D5395" t="s">
        <v>7028</v>
      </c>
      <c r="E5395">
        <v>160</v>
      </c>
      <c r="F5395">
        <v>160</v>
      </c>
      <c r="G5395" t="s">
        <v>622</v>
      </c>
      <c r="H5395">
        <v>2</v>
      </c>
      <c r="I5395">
        <f>F5395-E5395</f>
        <v>0</v>
      </c>
      <c r="J5395">
        <f>I5395*100/F5395</f>
        <v>0</v>
      </c>
      <c r="K5395" t="str">
        <f>IF(E5395&lt;=200,"Budget",IF(E5395&lt;=500,"Mid Range","Premium"))</f>
        <v>Budget</v>
      </c>
    </row>
    <row r="5396" spans="1:11" x14ac:dyDescent="0.3">
      <c r="A5396" t="s">
        <v>7029</v>
      </c>
      <c r="B5396" t="s">
        <v>90</v>
      </c>
      <c r="C5396" t="s">
        <v>1296</v>
      </c>
      <c r="D5396" t="s">
        <v>112</v>
      </c>
      <c r="E5396">
        <v>70.31</v>
      </c>
      <c r="F5396">
        <v>79</v>
      </c>
      <c r="G5396" t="s">
        <v>2155</v>
      </c>
      <c r="H5396">
        <v>4.2</v>
      </c>
      <c r="I5396">
        <f>F5396-E5396</f>
        <v>8.6899999999999977</v>
      </c>
      <c r="J5396">
        <f>I5396*100/F5396</f>
        <v>10.999999999999996</v>
      </c>
      <c r="K5396" t="str">
        <f>IF(E5396&lt;=200,"Budget",IF(E5396&lt;=500,"Mid Range","Premium"))</f>
        <v>Budget</v>
      </c>
    </row>
    <row r="5397" spans="1:11" x14ac:dyDescent="0.3">
      <c r="A5397" t="s">
        <v>7030</v>
      </c>
      <c r="B5397" t="s">
        <v>19</v>
      </c>
      <c r="C5397" t="s">
        <v>267</v>
      </c>
      <c r="D5397" t="s">
        <v>33</v>
      </c>
      <c r="E5397">
        <v>99</v>
      </c>
      <c r="F5397">
        <v>99</v>
      </c>
      <c r="G5397" t="s">
        <v>1379</v>
      </c>
      <c r="H5397">
        <v>4</v>
      </c>
      <c r="I5397">
        <f>F5397-E5397</f>
        <v>0</v>
      </c>
      <c r="J5397">
        <f>I5397*100/F5397</f>
        <v>0</v>
      </c>
      <c r="K5397" t="str">
        <f>IF(E5397&lt;=200,"Budget",IF(E5397&lt;=500,"Mid Range","Premium"))</f>
        <v>Budget</v>
      </c>
    </row>
    <row r="5398" spans="1:11" x14ac:dyDescent="0.3">
      <c r="A5398" t="s">
        <v>7031</v>
      </c>
      <c r="B5398" t="s">
        <v>9</v>
      </c>
      <c r="C5398" t="s">
        <v>10</v>
      </c>
      <c r="D5398" t="s">
        <v>1044</v>
      </c>
      <c r="E5398">
        <v>580</v>
      </c>
      <c r="F5398">
        <v>580</v>
      </c>
      <c r="G5398" t="s">
        <v>44</v>
      </c>
      <c r="H5398">
        <v>3.6</v>
      </c>
      <c r="I5398">
        <f>F5398-E5398</f>
        <v>0</v>
      </c>
      <c r="J5398">
        <f>I5398*100/F5398</f>
        <v>0</v>
      </c>
      <c r="K5398" t="str">
        <f>IF(E5398&lt;=200,"Budget",IF(E5398&lt;=500,"Mid Range","Premium"))</f>
        <v>Premium</v>
      </c>
    </row>
    <row r="5399" spans="1:11" x14ac:dyDescent="0.3">
      <c r="A5399" t="s">
        <v>7032</v>
      </c>
      <c r="B5399" t="s">
        <v>9</v>
      </c>
      <c r="C5399" t="s">
        <v>131</v>
      </c>
      <c r="D5399" t="s">
        <v>492</v>
      </c>
      <c r="E5399">
        <v>1312</v>
      </c>
      <c r="F5399">
        <v>1600</v>
      </c>
      <c r="G5399" t="s">
        <v>493</v>
      </c>
      <c r="H5399">
        <v>2.2000000000000002</v>
      </c>
      <c r="I5399">
        <f>F5399-E5399</f>
        <v>288</v>
      </c>
      <c r="J5399">
        <f>I5399*100/F5399</f>
        <v>18</v>
      </c>
      <c r="K5399" t="str">
        <f>IF(E5399&lt;=200,"Budget",IF(E5399&lt;=500,"Mid Range","Premium"))</f>
        <v>Premium</v>
      </c>
    </row>
    <row r="5400" spans="1:11" x14ac:dyDescent="0.3">
      <c r="A5400" t="s">
        <v>7033</v>
      </c>
      <c r="B5400" t="s">
        <v>90</v>
      </c>
      <c r="C5400" t="s">
        <v>1296</v>
      </c>
      <c r="D5400" t="s">
        <v>143</v>
      </c>
      <c r="E5400">
        <v>37</v>
      </c>
      <c r="F5400">
        <v>50</v>
      </c>
      <c r="G5400" t="s">
        <v>1297</v>
      </c>
      <c r="H5400">
        <v>4.0999999999999996</v>
      </c>
      <c r="I5400">
        <f>F5400-E5400</f>
        <v>13</v>
      </c>
      <c r="J5400">
        <f>I5400*100/F5400</f>
        <v>26</v>
      </c>
      <c r="K5400" t="str">
        <f>IF(E5400&lt;=200,"Budget",IF(E5400&lt;=500,"Mid Range","Premium"))</f>
        <v>Budget</v>
      </c>
    </row>
    <row r="5401" spans="1:11" x14ac:dyDescent="0.3">
      <c r="A5401" t="s">
        <v>7034</v>
      </c>
      <c r="B5401" t="s">
        <v>9</v>
      </c>
      <c r="C5401" t="s">
        <v>36</v>
      </c>
      <c r="D5401" t="s">
        <v>464</v>
      </c>
      <c r="E5401">
        <v>148.5</v>
      </c>
      <c r="F5401">
        <v>165</v>
      </c>
      <c r="G5401" t="s">
        <v>38</v>
      </c>
      <c r="H5401">
        <v>1</v>
      </c>
      <c r="I5401">
        <f>F5401-E5401</f>
        <v>16.5</v>
      </c>
      <c r="J5401">
        <f>I5401*100/F5401</f>
        <v>10</v>
      </c>
      <c r="K5401" t="str">
        <f>IF(E5401&lt;=200,"Budget",IF(E5401&lt;=500,"Mid Range","Premium"))</f>
        <v>Budget</v>
      </c>
    </row>
    <row r="5402" spans="1:11" x14ac:dyDescent="0.3">
      <c r="A5402" t="s">
        <v>7035</v>
      </c>
      <c r="B5402" t="s">
        <v>19</v>
      </c>
      <c r="C5402" t="s">
        <v>606</v>
      </c>
      <c r="D5402" t="s">
        <v>694</v>
      </c>
      <c r="E5402">
        <v>52.25</v>
      </c>
      <c r="F5402">
        <v>55</v>
      </c>
      <c r="G5402" t="s">
        <v>1031</v>
      </c>
      <c r="H5402">
        <v>4.0999999999999996</v>
      </c>
      <c r="I5402">
        <f>F5402-E5402</f>
        <v>2.75</v>
      </c>
      <c r="J5402">
        <f>I5402*100/F5402</f>
        <v>5</v>
      </c>
      <c r="K5402" t="str">
        <f>IF(E5402&lt;=200,"Budget",IF(E5402&lt;=500,"Mid Range","Premium"))</f>
        <v>Budget</v>
      </c>
    </row>
    <row r="5403" spans="1:11" x14ac:dyDescent="0.3">
      <c r="A5403" t="s">
        <v>7036</v>
      </c>
      <c r="B5403" t="s">
        <v>107</v>
      </c>
      <c r="C5403" t="s">
        <v>261</v>
      </c>
      <c r="D5403" t="s">
        <v>363</v>
      </c>
      <c r="E5403">
        <v>9.5</v>
      </c>
      <c r="F5403">
        <v>10</v>
      </c>
      <c r="G5403" t="s">
        <v>263</v>
      </c>
      <c r="H5403">
        <v>4.2</v>
      </c>
      <c r="I5403">
        <f>F5403-E5403</f>
        <v>0.5</v>
      </c>
      <c r="J5403">
        <f>I5403*100/F5403</f>
        <v>5</v>
      </c>
      <c r="K5403" t="str">
        <f>IF(E5403&lt;=200,"Budget",IF(E5403&lt;=500,"Mid Range","Premium"))</f>
        <v>Budget</v>
      </c>
    </row>
    <row r="5404" spans="1:11" x14ac:dyDescent="0.3">
      <c r="A5404" t="s">
        <v>7037</v>
      </c>
      <c r="B5404" t="s">
        <v>9</v>
      </c>
      <c r="C5404" t="s">
        <v>10</v>
      </c>
      <c r="D5404" t="s">
        <v>1249</v>
      </c>
      <c r="E5404">
        <v>425</v>
      </c>
      <c r="F5404">
        <v>425</v>
      </c>
      <c r="G5404" t="s">
        <v>44</v>
      </c>
      <c r="H5404">
        <v>3</v>
      </c>
      <c r="I5404">
        <f>F5404-E5404</f>
        <v>0</v>
      </c>
      <c r="J5404">
        <f>I5404*100/F5404</f>
        <v>0</v>
      </c>
      <c r="K5404" t="str">
        <f>IF(E5404&lt;=200,"Budget",IF(E5404&lt;=500,"Mid Range","Premium"))</f>
        <v>Mid Range</v>
      </c>
    </row>
    <row r="5405" spans="1:11" x14ac:dyDescent="0.3">
      <c r="A5405" t="s">
        <v>7038</v>
      </c>
      <c r="B5405" t="s">
        <v>19</v>
      </c>
      <c r="C5405" t="s">
        <v>215</v>
      </c>
      <c r="D5405" t="s">
        <v>3126</v>
      </c>
      <c r="E5405">
        <v>89</v>
      </c>
      <c r="F5405">
        <v>90</v>
      </c>
      <c r="G5405" t="s">
        <v>432</v>
      </c>
      <c r="H5405">
        <v>5</v>
      </c>
      <c r="I5405">
        <f>F5405-E5405</f>
        <v>1</v>
      </c>
      <c r="J5405">
        <f>I5405*100/F5405</f>
        <v>1.1111111111111112</v>
      </c>
      <c r="K5405" t="str">
        <f>IF(E5405&lt;=200,"Budget",IF(E5405&lt;=500,"Mid Range","Premium"))</f>
        <v>Budget</v>
      </c>
    </row>
    <row r="5406" spans="1:11" x14ac:dyDescent="0.3">
      <c r="A5406" t="s">
        <v>7039</v>
      </c>
      <c r="B5406" t="s">
        <v>14</v>
      </c>
      <c r="C5406" t="s">
        <v>270</v>
      </c>
      <c r="D5406" t="s">
        <v>1655</v>
      </c>
      <c r="E5406">
        <v>449</v>
      </c>
      <c r="F5406">
        <v>495</v>
      </c>
      <c r="G5406" t="s">
        <v>849</v>
      </c>
      <c r="H5406">
        <v>3.9</v>
      </c>
      <c r="I5406">
        <f>F5406-E5406</f>
        <v>46</v>
      </c>
      <c r="J5406">
        <f>I5406*100/F5406</f>
        <v>9.2929292929292924</v>
      </c>
      <c r="K5406" t="str">
        <f>IF(E5406&lt;=200,"Budget",IF(E5406&lt;=500,"Mid Range","Premium"))</f>
        <v>Mid Range</v>
      </c>
    </row>
    <row r="5407" spans="1:11" x14ac:dyDescent="0.3">
      <c r="A5407" t="s">
        <v>7040</v>
      </c>
      <c r="B5407" t="s">
        <v>90</v>
      </c>
      <c r="C5407" t="s">
        <v>173</v>
      </c>
      <c r="D5407" t="s">
        <v>174</v>
      </c>
      <c r="E5407">
        <v>94.05</v>
      </c>
      <c r="F5407">
        <v>99</v>
      </c>
      <c r="G5407" t="s">
        <v>1260</v>
      </c>
      <c r="H5407">
        <v>3.2</v>
      </c>
      <c r="I5407">
        <f>F5407-E5407</f>
        <v>4.9500000000000028</v>
      </c>
      <c r="J5407">
        <f>I5407*100/F5407</f>
        <v>5.0000000000000027</v>
      </c>
      <c r="K5407" t="str">
        <f>IF(E5407&lt;=200,"Budget",IF(E5407&lt;=500,"Mid Range","Premium"))</f>
        <v>Budget</v>
      </c>
    </row>
    <row r="5408" spans="1:11" x14ac:dyDescent="0.3">
      <c r="A5408" t="s">
        <v>7041</v>
      </c>
      <c r="B5408" t="s">
        <v>90</v>
      </c>
      <c r="C5408" t="s">
        <v>173</v>
      </c>
      <c r="D5408" t="s">
        <v>265</v>
      </c>
      <c r="E5408">
        <v>86</v>
      </c>
      <c r="F5408">
        <v>86</v>
      </c>
      <c r="G5408" t="s">
        <v>335</v>
      </c>
      <c r="H5408">
        <v>4</v>
      </c>
      <c r="I5408">
        <f>F5408-E5408</f>
        <v>0</v>
      </c>
      <c r="J5408">
        <f>I5408*100/F5408</f>
        <v>0</v>
      </c>
      <c r="K5408" t="str">
        <f>IF(E5408&lt;=200,"Budget",IF(E5408&lt;=500,"Mid Range","Premium"))</f>
        <v>Budget</v>
      </c>
    </row>
    <row r="5409" spans="1:11" x14ac:dyDescent="0.3">
      <c r="A5409" t="s">
        <v>7042</v>
      </c>
      <c r="B5409" t="s">
        <v>107</v>
      </c>
      <c r="C5409" t="s">
        <v>114</v>
      </c>
      <c r="D5409" t="s">
        <v>1740</v>
      </c>
      <c r="E5409">
        <v>135</v>
      </c>
      <c r="F5409">
        <v>135</v>
      </c>
      <c r="G5409" t="s">
        <v>116</v>
      </c>
      <c r="H5409">
        <v>3.8</v>
      </c>
      <c r="I5409">
        <f>F5409-E5409</f>
        <v>0</v>
      </c>
      <c r="J5409">
        <f>I5409*100/F5409</f>
        <v>0</v>
      </c>
      <c r="K5409" t="str">
        <f>IF(E5409&lt;=200,"Budget",IF(E5409&lt;=500,"Mid Range","Premium"))</f>
        <v>Budget</v>
      </c>
    </row>
    <row r="5410" spans="1:11" x14ac:dyDescent="0.3">
      <c r="A5410" t="s">
        <v>7043</v>
      </c>
      <c r="B5410" t="s">
        <v>14</v>
      </c>
      <c r="C5410" t="s">
        <v>15</v>
      </c>
      <c r="D5410" t="s">
        <v>356</v>
      </c>
      <c r="E5410">
        <v>269</v>
      </c>
      <c r="F5410">
        <v>299</v>
      </c>
      <c r="G5410" t="s">
        <v>357</v>
      </c>
      <c r="H5410">
        <v>1.4</v>
      </c>
      <c r="I5410">
        <f>F5410-E5410</f>
        <v>30</v>
      </c>
      <c r="J5410">
        <f>I5410*100/F5410</f>
        <v>10.033444816053512</v>
      </c>
      <c r="K5410" t="str">
        <f>IF(E5410&lt;=200,"Budget",IF(E5410&lt;=500,"Mid Range","Premium"))</f>
        <v>Mid Range</v>
      </c>
    </row>
    <row r="5411" spans="1:11" x14ac:dyDescent="0.3">
      <c r="A5411" t="s">
        <v>7044</v>
      </c>
      <c r="B5411" t="s">
        <v>14</v>
      </c>
      <c r="C5411" t="s">
        <v>454</v>
      </c>
      <c r="D5411" t="s">
        <v>3858</v>
      </c>
      <c r="E5411">
        <v>449</v>
      </c>
      <c r="F5411">
        <v>598</v>
      </c>
      <c r="G5411" t="s">
        <v>1783</v>
      </c>
      <c r="H5411">
        <v>3.6</v>
      </c>
      <c r="I5411">
        <f>F5411-E5411</f>
        <v>149</v>
      </c>
      <c r="J5411">
        <f>I5411*100/F5411</f>
        <v>24.916387959866221</v>
      </c>
      <c r="K5411" t="str">
        <f>IF(E5411&lt;=200,"Budget",IF(E5411&lt;=500,"Mid Range","Premium"))</f>
        <v>Mid Range</v>
      </c>
    </row>
    <row r="5412" spans="1:11" x14ac:dyDescent="0.3">
      <c r="A5412" t="s">
        <v>7045</v>
      </c>
      <c r="B5412" t="s">
        <v>9</v>
      </c>
      <c r="C5412" t="s">
        <v>278</v>
      </c>
      <c r="D5412" t="s">
        <v>1583</v>
      </c>
      <c r="E5412">
        <v>700</v>
      </c>
      <c r="F5412">
        <v>700</v>
      </c>
      <c r="G5412" t="s">
        <v>1584</v>
      </c>
      <c r="H5412">
        <v>3.8</v>
      </c>
      <c r="I5412">
        <f>F5412-E5412</f>
        <v>0</v>
      </c>
      <c r="J5412">
        <f>I5412*100/F5412</f>
        <v>0</v>
      </c>
      <c r="K5412" t="str">
        <f>IF(E5412&lt;=200,"Budget",IF(E5412&lt;=500,"Mid Range","Premium"))</f>
        <v>Premium</v>
      </c>
    </row>
    <row r="5413" spans="1:11" x14ac:dyDescent="0.3">
      <c r="A5413" t="s">
        <v>7046</v>
      </c>
      <c r="B5413" t="s">
        <v>107</v>
      </c>
      <c r="C5413" t="s">
        <v>205</v>
      </c>
      <c r="D5413" t="s">
        <v>1326</v>
      </c>
      <c r="E5413">
        <v>80</v>
      </c>
      <c r="F5413">
        <v>80</v>
      </c>
      <c r="G5413" t="s">
        <v>207</v>
      </c>
      <c r="H5413">
        <v>2.2999999999999998</v>
      </c>
      <c r="I5413">
        <f>F5413-E5413</f>
        <v>0</v>
      </c>
      <c r="J5413">
        <f>I5413*100/F5413</f>
        <v>0</v>
      </c>
      <c r="K5413" t="str">
        <f>IF(E5413&lt;=200,"Budget",IF(E5413&lt;=500,"Mid Range","Premium"))</f>
        <v>Budget</v>
      </c>
    </row>
    <row r="5414" spans="1:11" x14ac:dyDescent="0.3">
      <c r="A5414" t="s">
        <v>5031</v>
      </c>
      <c r="B5414" t="s">
        <v>90</v>
      </c>
      <c r="C5414" t="s">
        <v>305</v>
      </c>
      <c r="D5414" t="s">
        <v>2281</v>
      </c>
      <c r="E5414">
        <v>1094.98</v>
      </c>
      <c r="F5414">
        <v>1195</v>
      </c>
      <c r="G5414" t="s">
        <v>2172</v>
      </c>
      <c r="H5414">
        <v>4.2</v>
      </c>
      <c r="I5414">
        <f>F5414-E5414</f>
        <v>100.01999999999998</v>
      </c>
      <c r="J5414">
        <f>I5414*100/F5414</f>
        <v>8.3698744769874462</v>
      </c>
      <c r="K5414" t="str">
        <f>IF(E5414&lt;=200,"Budget",IF(E5414&lt;=500,"Mid Range","Premium"))</f>
        <v>Premium</v>
      </c>
    </row>
    <row r="5415" spans="1:11" x14ac:dyDescent="0.3">
      <c r="A5415" t="s">
        <v>7047</v>
      </c>
      <c r="B5415" t="s">
        <v>9</v>
      </c>
      <c r="C5415" t="s">
        <v>28</v>
      </c>
      <c r="D5415" t="s">
        <v>256</v>
      </c>
      <c r="E5415">
        <v>99</v>
      </c>
      <c r="F5415">
        <v>99</v>
      </c>
      <c r="G5415" t="s">
        <v>41</v>
      </c>
      <c r="H5415">
        <v>4.4000000000000004</v>
      </c>
      <c r="I5415">
        <f>F5415-E5415</f>
        <v>0</v>
      </c>
      <c r="J5415">
        <f>I5415*100/F5415</f>
        <v>0</v>
      </c>
      <c r="K5415" t="str">
        <f>IF(E5415&lt;=200,"Budget",IF(E5415&lt;=500,"Mid Range","Premium"))</f>
        <v>Budget</v>
      </c>
    </row>
    <row r="5416" spans="1:11" x14ac:dyDescent="0.3">
      <c r="A5416" t="s">
        <v>7048</v>
      </c>
      <c r="B5416" t="s">
        <v>14</v>
      </c>
      <c r="C5416" t="s">
        <v>165</v>
      </c>
      <c r="D5416" t="s">
        <v>3511</v>
      </c>
      <c r="E5416">
        <v>139</v>
      </c>
      <c r="F5416">
        <v>193</v>
      </c>
      <c r="G5416" t="s">
        <v>293</v>
      </c>
      <c r="H5416">
        <v>2.8</v>
      </c>
      <c r="I5416">
        <f>F5416-E5416</f>
        <v>54</v>
      </c>
      <c r="J5416">
        <f>I5416*100/F5416</f>
        <v>27.979274611398964</v>
      </c>
      <c r="K5416" t="str">
        <f>IF(E5416&lt;=200,"Budget",IF(E5416&lt;=500,"Mid Range","Premium"))</f>
        <v>Budget</v>
      </c>
    </row>
    <row r="5417" spans="1:11" x14ac:dyDescent="0.3">
      <c r="A5417" t="s">
        <v>7049</v>
      </c>
      <c r="B5417" t="s">
        <v>9</v>
      </c>
      <c r="C5417" t="s">
        <v>236</v>
      </c>
      <c r="D5417" t="s">
        <v>237</v>
      </c>
      <c r="E5417">
        <v>117</v>
      </c>
      <c r="F5417">
        <v>130</v>
      </c>
      <c r="G5417" t="s">
        <v>1037</v>
      </c>
      <c r="H5417">
        <v>4.3</v>
      </c>
      <c r="I5417">
        <f>F5417-E5417</f>
        <v>13</v>
      </c>
      <c r="J5417">
        <f>I5417*100/F5417</f>
        <v>10</v>
      </c>
      <c r="K5417" t="str">
        <f>IF(E5417&lt;=200,"Budget",IF(E5417&lt;=500,"Mid Range","Premium"))</f>
        <v>Budget</v>
      </c>
    </row>
    <row r="5418" spans="1:11" x14ac:dyDescent="0.3">
      <c r="A5418" t="s">
        <v>7050</v>
      </c>
      <c r="B5418" t="s">
        <v>50</v>
      </c>
      <c r="C5418" t="s">
        <v>401</v>
      </c>
      <c r="D5418" t="s">
        <v>4010</v>
      </c>
      <c r="E5418">
        <v>225</v>
      </c>
      <c r="F5418">
        <v>225</v>
      </c>
      <c r="G5418" t="s">
        <v>852</v>
      </c>
      <c r="H5418">
        <v>4.4000000000000004</v>
      </c>
      <c r="I5418">
        <f>F5418-E5418</f>
        <v>0</v>
      </c>
      <c r="J5418">
        <f>I5418*100/F5418</f>
        <v>0</v>
      </c>
      <c r="K5418" t="str">
        <f>IF(E5418&lt;=200,"Budget",IF(E5418&lt;=500,"Mid Range","Premium"))</f>
        <v>Mid Range</v>
      </c>
    </row>
    <row r="5419" spans="1:11" x14ac:dyDescent="0.3">
      <c r="A5419" t="s">
        <v>7051</v>
      </c>
      <c r="B5419" t="s">
        <v>9</v>
      </c>
      <c r="C5419" t="s">
        <v>131</v>
      </c>
      <c r="D5419" t="s">
        <v>876</v>
      </c>
      <c r="E5419">
        <v>1100.75</v>
      </c>
      <c r="F5419">
        <v>1295</v>
      </c>
      <c r="G5419" t="s">
        <v>1202</v>
      </c>
      <c r="H5419">
        <v>3.8</v>
      </c>
      <c r="I5419">
        <f>F5419-E5419</f>
        <v>194.25</v>
      </c>
      <c r="J5419">
        <f>I5419*100/F5419</f>
        <v>15</v>
      </c>
      <c r="K5419" t="str">
        <f>IF(E5419&lt;=200,"Budget",IF(E5419&lt;=500,"Mid Range","Premium"))</f>
        <v>Premium</v>
      </c>
    </row>
    <row r="5420" spans="1:11" x14ac:dyDescent="0.3">
      <c r="A5420" t="s">
        <v>7052</v>
      </c>
      <c r="B5420" t="s">
        <v>14</v>
      </c>
      <c r="C5420" t="s">
        <v>281</v>
      </c>
      <c r="D5420" t="s">
        <v>472</v>
      </c>
      <c r="E5420">
        <v>950</v>
      </c>
      <c r="F5420">
        <v>1120</v>
      </c>
      <c r="G5420" t="s">
        <v>324</v>
      </c>
      <c r="H5420">
        <v>1</v>
      </c>
      <c r="I5420">
        <f>F5420-E5420</f>
        <v>170</v>
      </c>
      <c r="J5420">
        <f>I5420*100/F5420</f>
        <v>15.178571428571429</v>
      </c>
      <c r="K5420" t="str">
        <f>IF(E5420&lt;=200,"Budget",IF(E5420&lt;=500,"Mid Range","Premium"))</f>
        <v>Premium</v>
      </c>
    </row>
    <row r="5421" spans="1:11" x14ac:dyDescent="0.3">
      <c r="A5421" t="s">
        <v>4135</v>
      </c>
      <c r="B5421" t="s">
        <v>107</v>
      </c>
      <c r="C5421" t="s">
        <v>261</v>
      </c>
      <c r="D5421" t="s">
        <v>363</v>
      </c>
      <c r="E5421">
        <v>27</v>
      </c>
      <c r="F5421">
        <v>30</v>
      </c>
      <c r="G5421" t="s">
        <v>263</v>
      </c>
      <c r="H5421">
        <v>4.0999999999999996</v>
      </c>
      <c r="I5421">
        <f>F5421-E5421</f>
        <v>3</v>
      </c>
      <c r="J5421">
        <f>I5421*100/F5421</f>
        <v>10</v>
      </c>
      <c r="K5421" t="str">
        <f>IF(E5421&lt;=200,"Budget",IF(E5421&lt;=500,"Mid Range","Premium"))</f>
        <v>Budget</v>
      </c>
    </row>
    <row r="5422" spans="1:11" x14ac:dyDescent="0.3">
      <c r="A5422" t="s">
        <v>7053</v>
      </c>
      <c r="B5422" t="s">
        <v>121</v>
      </c>
      <c r="C5422" t="s">
        <v>135</v>
      </c>
      <c r="D5422" t="s">
        <v>687</v>
      </c>
      <c r="E5422">
        <v>280</v>
      </c>
      <c r="F5422">
        <v>280</v>
      </c>
      <c r="G5422" t="s">
        <v>343</v>
      </c>
      <c r="H5422">
        <v>5</v>
      </c>
      <c r="I5422">
        <f>F5422-E5422</f>
        <v>0</v>
      </c>
      <c r="J5422">
        <f>I5422*100/F5422</f>
        <v>0</v>
      </c>
      <c r="K5422" t="str">
        <f>IF(E5422&lt;=200,"Budget",IF(E5422&lt;=500,"Mid Range","Premium"))</f>
        <v>Mid Range</v>
      </c>
    </row>
    <row r="5423" spans="1:11" x14ac:dyDescent="0.3">
      <c r="A5423" t="s">
        <v>7054</v>
      </c>
      <c r="B5423" t="s">
        <v>14</v>
      </c>
      <c r="C5423" t="s">
        <v>15</v>
      </c>
      <c r="D5423" t="s">
        <v>1320</v>
      </c>
      <c r="E5423">
        <v>169</v>
      </c>
      <c r="F5423">
        <v>349</v>
      </c>
      <c r="G5423" t="s">
        <v>140</v>
      </c>
      <c r="H5423">
        <v>3</v>
      </c>
      <c r="I5423">
        <f>F5423-E5423</f>
        <v>180</v>
      </c>
      <c r="J5423">
        <f>I5423*100/F5423</f>
        <v>51.575931232091691</v>
      </c>
      <c r="K5423" t="str">
        <f>IF(E5423&lt;=200,"Budget",IF(E5423&lt;=500,"Mid Range","Premium"))</f>
        <v>Budget</v>
      </c>
    </row>
    <row r="5424" spans="1:11" x14ac:dyDescent="0.3">
      <c r="A5424" t="s">
        <v>7055</v>
      </c>
      <c r="B5424" t="s">
        <v>90</v>
      </c>
      <c r="C5424" t="s">
        <v>142</v>
      </c>
      <c r="D5424" t="s">
        <v>517</v>
      </c>
      <c r="E5424">
        <v>20</v>
      </c>
      <c r="F5424">
        <v>20</v>
      </c>
      <c r="G5424" t="s">
        <v>147</v>
      </c>
      <c r="H5424">
        <v>4.0999999999999996</v>
      </c>
      <c r="I5424">
        <f>F5424-E5424</f>
        <v>0</v>
      </c>
      <c r="J5424">
        <f>I5424*100/F5424</f>
        <v>0</v>
      </c>
      <c r="K5424" t="str">
        <f>IF(E5424&lt;=200,"Budget",IF(E5424&lt;=500,"Mid Range","Premium"))</f>
        <v>Budget</v>
      </c>
    </row>
    <row r="5425" spans="1:11" x14ac:dyDescent="0.3">
      <c r="A5425" t="s">
        <v>4794</v>
      </c>
      <c r="B5425" t="s">
        <v>90</v>
      </c>
      <c r="C5425" t="s">
        <v>305</v>
      </c>
      <c r="D5425" t="s">
        <v>1056</v>
      </c>
      <c r="E5425">
        <v>315</v>
      </c>
      <c r="F5425">
        <v>350</v>
      </c>
      <c r="G5425" t="s">
        <v>782</v>
      </c>
      <c r="H5425">
        <v>4.2</v>
      </c>
      <c r="I5425">
        <f>F5425-E5425</f>
        <v>35</v>
      </c>
      <c r="J5425">
        <f>I5425*100/F5425</f>
        <v>10</v>
      </c>
      <c r="K5425" t="str">
        <f>IF(E5425&lt;=200,"Budget",IF(E5425&lt;=500,"Mid Range","Premium"))</f>
        <v>Mid Range</v>
      </c>
    </row>
    <row r="5426" spans="1:11" x14ac:dyDescent="0.3">
      <c r="A5426" t="s">
        <v>7056</v>
      </c>
      <c r="B5426" t="s">
        <v>107</v>
      </c>
      <c r="C5426" t="s">
        <v>261</v>
      </c>
      <c r="D5426" t="s">
        <v>4657</v>
      </c>
      <c r="E5426">
        <v>75</v>
      </c>
      <c r="F5426">
        <v>150</v>
      </c>
      <c r="G5426" t="s">
        <v>263</v>
      </c>
      <c r="H5426">
        <v>4.2</v>
      </c>
      <c r="I5426">
        <f>F5426-E5426</f>
        <v>75</v>
      </c>
      <c r="J5426">
        <f>I5426*100/F5426</f>
        <v>50</v>
      </c>
      <c r="K5426" t="str">
        <f>IF(E5426&lt;=200,"Budget",IF(E5426&lt;=500,"Mid Range","Premium"))</f>
        <v>Budget</v>
      </c>
    </row>
    <row r="5427" spans="1:11" x14ac:dyDescent="0.3">
      <c r="A5427" t="s">
        <v>7057</v>
      </c>
      <c r="B5427" t="s">
        <v>107</v>
      </c>
      <c r="C5427" t="s">
        <v>153</v>
      </c>
      <c r="D5427" t="s">
        <v>1713</v>
      </c>
      <c r="E5427">
        <v>100</v>
      </c>
      <c r="F5427">
        <v>100</v>
      </c>
      <c r="G5427" t="s">
        <v>155</v>
      </c>
      <c r="H5427">
        <v>4.4000000000000004</v>
      </c>
      <c r="I5427">
        <f>F5427-E5427</f>
        <v>0</v>
      </c>
      <c r="J5427">
        <f>I5427*100/F5427</f>
        <v>0</v>
      </c>
      <c r="K5427" t="str">
        <f>IF(E5427&lt;=200,"Budget",IF(E5427&lt;=500,"Mid Range","Premium"))</f>
        <v>Budget</v>
      </c>
    </row>
    <row r="5428" spans="1:11" x14ac:dyDescent="0.3">
      <c r="A5428" t="s">
        <v>7058</v>
      </c>
      <c r="B5428" t="s">
        <v>121</v>
      </c>
      <c r="C5428" t="s">
        <v>135</v>
      </c>
      <c r="D5428" t="s">
        <v>775</v>
      </c>
      <c r="E5428">
        <v>297.5</v>
      </c>
      <c r="F5428">
        <v>425</v>
      </c>
      <c r="G5428" t="s">
        <v>679</v>
      </c>
      <c r="H5428">
        <v>4.5</v>
      </c>
      <c r="I5428">
        <f>F5428-E5428</f>
        <v>127.5</v>
      </c>
      <c r="J5428">
        <f>I5428*100/F5428</f>
        <v>30</v>
      </c>
      <c r="K5428" t="str">
        <f>IF(E5428&lt;=200,"Budget",IF(E5428&lt;=500,"Mid Range","Premium"))</f>
        <v>Mid Range</v>
      </c>
    </row>
    <row r="5429" spans="1:11" x14ac:dyDescent="0.3">
      <c r="A5429" t="s">
        <v>1112</v>
      </c>
      <c r="B5429" t="s">
        <v>9</v>
      </c>
      <c r="C5429" t="s">
        <v>28</v>
      </c>
      <c r="D5429" t="s">
        <v>425</v>
      </c>
      <c r="E5429">
        <v>35</v>
      </c>
      <c r="F5429">
        <v>35</v>
      </c>
      <c r="G5429" t="s">
        <v>30</v>
      </c>
      <c r="H5429">
        <v>4.4000000000000004</v>
      </c>
      <c r="I5429">
        <f>F5429-E5429</f>
        <v>0</v>
      </c>
      <c r="J5429">
        <f>I5429*100/F5429</f>
        <v>0</v>
      </c>
      <c r="K5429" t="str">
        <f>IF(E5429&lt;=200,"Budget",IF(E5429&lt;=500,"Mid Range","Premium"))</f>
        <v>Budget</v>
      </c>
    </row>
    <row r="5430" spans="1:11" x14ac:dyDescent="0.3">
      <c r="A5430" t="s">
        <v>7060</v>
      </c>
      <c r="B5430" t="s">
        <v>14</v>
      </c>
      <c r="C5430" t="s">
        <v>281</v>
      </c>
      <c r="D5430" t="s">
        <v>472</v>
      </c>
      <c r="E5430">
        <v>1000</v>
      </c>
      <c r="F5430">
        <v>1180</v>
      </c>
      <c r="G5430" t="s">
        <v>283</v>
      </c>
      <c r="H5430">
        <v>4.2</v>
      </c>
      <c r="I5430">
        <f>F5430-E5430</f>
        <v>180</v>
      </c>
      <c r="J5430">
        <f>I5430*100/F5430</f>
        <v>15.254237288135593</v>
      </c>
      <c r="K5430" t="str">
        <f>IF(E5430&lt;=200,"Budget",IF(E5430&lt;=500,"Mid Range","Premium"))</f>
        <v>Premium</v>
      </c>
    </row>
    <row r="5431" spans="1:11" x14ac:dyDescent="0.3">
      <c r="A5431" t="s">
        <v>7061</v>
      </c>
      <c r="B5431" t="s">
        <v>9</v>
      </c>
      <c r="C5431" t="s">
        <v>36</v>
      </c>
      <c r="D5431" t="s">
        <v>1916</v>
      </c>
      <c r="E5431">
        <v>140.25</v>
      </c>
      <c r="F5431">
        <v>165</v>
      </c>
      <c r="G5431" t="s">
        <v>38</v>
      </c>
      <c r="H5431">
        <v>4.9000000000000004</v>
      </c>
      <c r="I5431">
        <f>F5431-E5431</f>
        <v>24.75</v>
      </c>
      <c r="J5431">
        <f>I5431*100/F5431</f>
        <v>15</v>
      </c>
      <c r="K5431" t="str">
        <f>IF(E5431&lt;=200,"Budget",IF(E5431&lt;=500,"Mid Range","Premium"))</f>
        <v>Budget</v>
      </c>
    </row>
    <row r="5432" spans="1:11" x14ac:dyDescent="0.3">
      <c r="A5432" t="s">
        <v>7062</v>
      </c>
      <c r="B5432" t="s">
        <v>50</v>
      </c>
      <c r="C5432" t="s">
        <v>86</v>
      </c>
      <c r="D5432" t="s">
        <v>2245</v>
      </c>
      <c r="E5432">
        <v>153</v>
      </c>
      <c r="F5432">
        <v>180</v>
      </c>
      <c r="G5432" t="s">
        <v>88</v>
      </c>
      <c r="H5432">
        <v>4.4000000000000004</v>
      </c>
      <c r="I5432">
        <f>F5432-E5432</f>
        <v>27</v>
      </c>
      <c r="J5432">
        <f>I5432*100/F5432</f>
        <v>15</v>
      </c>
      <c r="K5432" t="str">
        <f>IF(E5432&lt;=200,"Budget",IF(E5432&lt;=500,"Mid Range","Premium"))</f>
        <v>Budget</v>
      </c>
    </row>
    <row r="5433" spans="1:11" x14ac:dyDescent="0.3">
      <c r="A5433" t="s">
        <v>4754</v>
      </c>
      <c r="B5433" t="s">
        <v>14</v>
      </c>
      <c r="C5433" t="s">
        <v>15</v>
      </c>
      <c r="D5433" t="s">
        <v>250</v>
      </c>
      <c r="E5433">
        <v>189</v>
      </c>
      <c r="F5433">
        <v>309</v>
      </c>
      <c r="G5433" t="s">
        <v>140</v>
      </c>
      <c r="H5433">
        <v>4.2</v>
      </c>
      <c r="I5433">
        <f>F5433-E5433</f>
        <v>120</v>
      </c>
      <c r="J5433">
        <f>I5433*100/F5433</f>
        <v>38.834951456310677</v>
      </c>
      <c r="K5433" t="str">
        <f>IF(E5433&lt;=200,"Budget",IF(E5433&lt;=500,"Mid Range","Premium"))</f>
        <v>Budget</v>
      </c>
    </row>
    <row r="5434" spans="1:11" x14ac:dyDescent="0.3">
      <c r="A5434" t="s">
        <v>7048</v>
      </c>
      <c r="B5434" t="s">
        <v>14</v>
      </c>
      <c r="C5434" t="s">
        <v>165</v>
      </c>
      <c r="D5434" t="s">
        <v>3511</v>
      </c>
      <c r="E5434">
        <v>349</v>
      </c>
      <c r="F5434">
        <v>518</v>
      </c>
      <c r="G5434" t="s">
        <v>293</v>
      </c>
      <c r="H5434">
        <v>2.2999999999999998</v>
      </c>
      <c r="I5434">
        <f>F5434-E5434</f>
        <v>169</v>
      </c>
      <c r="J5434">
        <f>I5434*100/F5434</f>
        <v>32.625482625482626</v>
      </c>
      <c r="K5434" t="str">
        <f>IF(E5434&lt;=200,"Budget",IF(E5434&lt;=500,"Mid Range","Premium"))</f>
        <v>Mid Range</v>
      </c>
    </row>
    <row r="5435" spans="1:11" x14ac:dyDescent="0.3">
      <c r="A5435" t="s">
        <v>7063</v>
      </c>
      <c r="B5435" t="s">
        <v>9</v>
      </c>
      <c r="C5435" t="s">
        <v>36</v>
      </c>
      <c r="D5435" t="s">
        <v>1401</v>
      </c>
      <c r="E5435">
        <v>208</v>
      </c>
      <c r="F5435">
        <v>260</v>
      </c>
      <c r="G5435" t="s">
        <v>38</v>
      </c>
      <c r="H5435">
        <v>4</v>
      </c>
      <c r="I5435">
        <f>F5435-E5435</f>
        <v>52</v>
      </c>
      <c r="J5435">
        <f>I5435*100/F5435</f>
        <v>20</v>
      </c>
      <c r="K5435" t="str">
        <f>IF(E5435&lt;=200,"Budget",IF(E5435&lt;=500,"Mid Range","Premium"))</f>
        <v>Mid Range</v>
      </c>
    </row>
    <row r="5436" spans="1:11" x14ac:dyDescent="0.3">
      <c r="A5436" t="s">
        <v>7064</v>
      </c>
      <c r="B5436" t="s">
        <v>19</v>
      </c>
      <c r="C5436" t="s">
        <v>267</v>
      </c>
      <c r="D5436" t="s">
        <v>1385</v>
      </c>
      <c r="E5436">
        <v>580</v>
      </c>
      <c r="F5436">
        <v>1160</v>
      </c>
      <c r="G5436" t="s">
        <v>1379</v>
      </c>
      <c r="H5436">
        <v>4.4000000000000004</v>
      </c>
      <c r="I5436">
        <f>F5436-E5436</f>
        <v>580</v>
      </c>
      <c r="J5436">
        <f>I5436*100/F5436</f>
        <v>50</v>
      </c>
      <c r="K5436" t="str">
        <f>IF(E5436&lt;=200,"Budget",IF(E5436&lt;=500,"Mid Range","Premium"))</f>
        <v>Premium</v>
      </c>
    </row>
    <row r="5437" spans="1:11" x14ac:dyDescent="0.3">
      <c r="A5437" t="s">
        <v>7065</v>
      </c>
      <c r="B5437" t="s">
        <v>50</v>
      </c>
      <c r="C5437" t="s">
        <v>51</v>
      </c>
      <c r="D5437" t="s">
        <v>1105</v>
      </c>
      <c r="E5437">
        <v>99</v>
      </c>
      <c r="F5437">
        <v>99</v>
      </c>
      <c r="G5437" t="s">
        <v>53</v>
      </c>
      <c r="H5437">
        <v>3.5</v>
      </c>
      <c r="I5437">
        <f>F5437-E5437</f>
        <v>0</v>
      </c>
      <c r="J5437">
        <f>I5437*100/F5437</f>
        <v>0</v>
      </c>
      <c r="K5437" t="str">
        <f>IF(E5437&lt;=200,"Budget",IF(E5437&lt;=500,"Mid Range","Premium"))</f>
        <v>Budget</v>
      </c>
    </row>
    <row r="5438" spans="1:11" x14ac:dyDescent="0.3">
      <c r="A5438" t="s">
        <v>7066</v>
      </c>
      <c r="B5438" t="s">
        <v>50</v>
      </c>
      <c r="C5438" t="s">
        <v>86</v>
      </c>
      <c r="D5438" t="s">
        <v>1436</v>
      </c>
      <c r="E5438">
        <v>250</v>
      </c>
      <c r="F5438">
        <v>250</v>
      </c>
      <c r="G5438" t="s">
        <v>989</v>
      </c>
      <c r="H5438">
        <v>2.8</v>
      </c>
      <c r="I5438">
        <f>F5438-E5438</f>
        <v>0</v>
      </c>
      <c r="J5438">
        <f>I5438*100/F5438</f>
        <v>0</v>
      </c>
      <c r="K5438" t="str">
        <f>IF(E5438&lt;=200,"Budget",IF(E5438&lt;=500,"Mid Range","Premium"))</f>
        <v>Mid Range</v>
      </c>
    </row>
    <row r="5439" spans="1:11" x14ac:dyDescent="0.3">
      <c r="A5439" t="s">
        <v>7067</v>
      </c>
      <c r="B5439" t="s">
        <v>9</v>
      </c>
      <c r="C5439" t="s">
        <v>28</v>
      </c>
      <c r="D5439" t="s">
        <v>498</v>
      </c>
      <c r="E5439">
        <v>189</v>
      </c>
      <c r="F5439">
        <v>210</v>
      </c>
      <c r="G5439" t="s">
        <v>313</v>
      </c>
      <c r="H5439">
        <v>4.4000000000000004</v>
      </c>
      <c r="I5439">
        <f>F5439-E5439</f>
        <v>21</v>
      </c>
      <c r="J5439">
        <f>I5439*100/F5439</f>
        <v>10</v>
      </c>
      <c r="K5439" t="str">
        <f>IF(E5439&lt;=200,"Budget",IF(E5439&lt;=500,"Mid Range","Premium"))</f>
        <v>Budget</v>
      </c>
    </row>
    <row r="5440" spans="1:11" x14ac:dyDescent="0.3">
      <c r="A5440" t="s">
        <v>833</v>
      </c>
      <c r="B5440" t="s">
        <v>9</v>
      </c>
      <c r="C5440" t="s">
        <v>151</v>
      </c>
      <c r="D5440" t="s">
        <v>616</v>
      </c>
      <c r="E5440">
        <v>149.25</v>
      </c>
      <c r="F5440">
        <v>199</v>
      </c>
      <c r="G5440" t="s">
        <v>133</v>
      </c>
      <c r="H5440">
        <v>4.3</v>
      </c>
      <c r="I5440">
        <f>F5440-E5440</f>
        <v>49.75</v>
      </c>
      <c r="J5440">
        <f>I5440*100/F5440</f>
        <v>25</v>
      </c>
      <c r="K5440" t="str">
        <f>IF(E5440&lt;=200,"Budget",IF(E5440&lt;=500,"Mid Range","Premium"))</f>
        <v>Budget</v>
      </c>
    </row>
    <row r="5441" spans="1:11" x14ac:dyDescent="0.3">
      <c r="A5441" t="s">
        <v>7069</v>
      </c>
      <c r="B5441" t="s">
        <v>19</v>
      </c>
      <c r="C5441" t="s">
        <v>32</v>
      </c>
      <c r="D5441" t="s">
        <v>2445</v>
      </c>
      <c r="E5441">
        <v>112</v>
      </c>
      <c r="F5441">
        <v>130</v>
      </c>
      <c r="G5441" t="s">
        <v>463</v>
      </c>
      <c r="H5441">
        <v>4.3</v>
      </c>
      <c r="I5441">
        <f>F5441-E5441</f>
        <v>18</v>
      </c>
      <c r="J5441">
        <f>I5441*100/F5441</f>
        <v>13.846153846153847</v>
      </c>
      <c r="K5441" t="str">
        <f>IF(E5441&lt;=200,"Budget",IF(E5441&lt;=500,"Mid Range","Premium"))</f>
        <v>Budget</v>
      </c>
    </row>
    <row r="5442" spans="1:11" x14ac:dyDescent="0.3">
      <c r="A5442" t="s">
        <v>7070</v>
      </c>
      <c r="B5442" t="s">
        <v>9</v>
      </c>
      <c r="C5442" t="s">
        <v>296</v>
      </c>
      <c r="D5442" t="s">
        <v>1367</v>
      </c>
      <c r="E5442">
        <v>30</v>
      </c>
      <c r="F5442">
        <v>30</v>
      </c>
      <c r="G5442" t="s">
        <v>1265</v>
      </c>
      <c r="H5442">
        <v>4.2</v>
      </c>
      <c r="I5442">
        <f>F5442-E5442</f>
        <v>0</v>
      </c>
      <c r="J5442">
        <f>I5442*100/F5442</f>
        <v>0</v>
      </c>
      <c r="K5442" t="str">
        <f>IF(E5442&lt;=200,"Budget",IF(E5442&lt;=500,"Mid Range","Premium"))</f>
        <v>Budget</v>
      </c>
    </row>
    <row r="5443" spans="1:11" x14ac:dyDescent="0.3">
      <c r="A5443" t="s">
        <v>7071</v>
      </c>
      <c r="B5443" t="s">
        <v>90</v>
      </c>
      <c r="C5443" t="s">
        <v>142</v>
      </c>
      <c r="D5443" t="s">
        <v>955</v>
      </c>
      <c r="E5443">
        <v>95</v>
      </c>
      <c r="F5443">
        <v>190</v>
      </c>
      <c r="G5443" t="s">
        <v>147</v>
      </c>
      <c r="H5443">
        <v>4</v>
      </c>
      <c r="I5443">
        <f>F5443-E5443</f>
        <v>95</v>
      </c>
      <c r="J5443">
        <f>I5443*100/F5443</f>
        <v>50</v>
      </c>
      <c r="K5443" t="str">
        <f>IF(E5443&lt;=200,"Budget",IF(E5443&lt;=500,"Mid Range","Premium"))</f>
        <v>Budget</v>
      </c>
    </row>
    <row r="5444" spans="1:11" x14ac:dyDescent="0.3">
      <c r="A5444" t="s">
        <v>2590</v>
      </c>
      <c r="B5444" t="s">
        <v>90</v>
      </c>
      <c r="C5444" t="s">
        <v>142</v>
      </c>
      <c r="D5444" t="s">
        <v>955</v>
      </c>
      <c r="E5444">
        <v>80</v>
      </c>
      <c r="F5444">
        <v>160</v>
      </c>
      <c r="G5444" t="s">
        <v>147</v>
      </c>
      <c r="H5444">
        <v>4.0999999999999996</v>
      </c>
      <c r="I5444">
        <f>F5444-E5444</f>
        <v>80</v>
      </c>
      <c r="J5444">
        <f>I5444*100/F5444</f>
        <v>50</v>
      </c>
      <c r="K5444" t="str">
        <f>IF(E5444&lt;=200,"Budget",IF(E5444&lt;=500,"Mid Range","Premium"))</f>
        <v>Budget</v>
      </c>
    </row>
    <row r="5445" spans="1:11" x14ac:dyDescent="0.3">
      <c r="A5445" t="s">
        <v>7072</v>
      </c>
      <c r="B5445" t="s">
        <v>14</v>
      </c>
      <c r="C5445" t="s">
        <v>281</v>
      </c>
      <c r="D5445" t="s">
        <v>1281</v>
      </c>
      <c r="E5445">
        <v>629</v>
      </c>
      <c r="F5445">
        <v>1450</v>
      </c>
      <c r="G5445" t="s">
        <v>2355</v>
      </c>
      <c r="H5445">
        <v>3.5</v>
      </c>
      <c r="I5445">
        <f>F5445-E5445</f>
        <v>821</v>
      </c>
      <c r="J5445">
        <f>I5445*100/F5445</f>
        <v>56.620689655172413</v>
      </c>
      <c r="K5445" t="str">
        <f>IF(E5445&lt;=200,"Budget",IF(E5445&lt;=500,"Mid Range","Premium"))</f>
        <v>Premium</v>
      </c>
    </row>
    <row r="5446" spans="1:11" x14ac:dyDescent="0.3">
      <c r="A5446" t="s">
        <v>7073</v>
      </c>
      <c r="B5446" t="s">
        <v>9</v>
      </c>
      <c r="C5446" t="s">
        <v>236</v>
      </c>
      <c r="D5446" t="s">
        <v>7074</v>
      </c>
      <c r="E5446">
        <v>120</v>
      </c>
      <c r="F5446">
        <v>120</v>
      </c>
      <c r="G5446" t="s">
        <v>259</v>
      </c>
      <c r="H5446">
        <v>2.2999999999999998</v>
      </c>
      <c r="I5446">
        <f>F5446-E5446</f>
        <v>0</v>
      </c>
      <c r="J5446">
        <f>I5446*100/F5446</f>
        <v>0</v>
      </c>
      <c r="K5446" t="str">
        <f>IF(E5446&lt;=200,"Budget",IF(E5446&lt;=500,"Mid Range","Premium"))</f>
        <v>Budget</v>
      </c>
    </row>
    <row r="5447" spans="1:11" x14ac:dyDescent="0.3">
      <c r="A5447" t="s">
        <v>2657</v>
      </c>
      <c r="B5447" t="s">
        <v>9</v>
      </c>
      <c r="C5447" t="s">
        <v>10</v>
      </c>
      <c r="D5447" t="s">
        <v>702</v>
      </c>
      <c r="E5447">
        <v>228</v>
      </c>
      <c r="F5447">
        <v>380</v>
      </c>
      <c r="G5447" t="s">
        <v>44</v>
      </c>
      <c r="H5447">
        <v>4.2</v>
      </c>
      <c r="I5447">
        <f>F5447-E5447</f>
        <v>152</v>
      </c>
      <c r="J5447">
        <f>I5447*100/F5447</f>
        <v>40</v>
      </c>
      <c r="K5447" t="str">
        <f>IF(E5447&lt;=200,"Budget",IF(E5447&lt;=500,"Mid Range","Premium"))</f>
        <v>Mid Range</v>
      </c>
    </row>
    <row r="5448" spans="1:11" x14ac:dyDescent="0.3">
      <c r="A5448" t="s">
        <v>2519</v>
      </c>
      <c r="B5448" t="s">
        <v>9</v>
      </c>
      <c r="C5448" t="s">
        <v>10</v>
      </c>
      <c r="D5448" t="s">
        <v>1469</v>
      </c>
      <c r="E5448">
        <v>527</v>
      </c>
      <c r="F5448">
        <v>620</v>
      </c>
      <c r="G5448" t="s">
        <v>423</v>
      </c>
      <c r="H5448">
        <v>4.7</v>
      </c>
      <c r="I5448">
        <f>F5448-E5448</f>
        <v>93</v>
      </c>
      <c r="J5448">
        <f>I5448*100/F5448</f>
        <v>15</v>
      </c>
      <c r="K5448" t="str">
        <f>IF(E5448&lt;=200,"Budget",IF(E5448&lt;=500,"Mid Range","Premium"))</f>
        <v>Premium</v>
      </c>
    </row>
    <row r="5449" spans="1:11" x14ac:dyDescent="0.3">
      <c r="A5449" t="s">
        <v>7076</v>
      </c>
      <c r="B5449" t="s">
        <v>9</v>
      </c>
      <c r="C5449" t="s">
        <v>36</v>
      </c>
      <c r="D5449" t="s">
        <v>247</v>
      </c>
      <c r="E5449">
        <v>945</v>
      </c>
      <c r="F5449">
        <v>1350</v>
      </c>
      <c r="G5449" t="s">
        <v>38</v>
      </c>
      <c r="H5449">
        <v>1</v>
      </c>
      <c r="I5449">
        <f>F5449-E5449</f>
        <v>405</v>
      </c>
      <c r="J5449">
        <f>I5449*100/F5449</f>
        <v>30</v>
      </c>
      <c r="K5449" t="str">
        <f>IF(E5449&lt;=200,"Budget",IF(E5449&lt;=500,"Mid Range","Premium"))</f>
        <v>Premium</v>
      </c>
    </row>
    <row r="5450" spans="1:11" x14ac:dyDescent="0.3">
      <c r="A5450" t="s">
        <v>7077</v>
      </c>
      <c r="B5450" t="s">
        <v>14</v>
      </c>
      <c r="C5450" t="s">
        <v>270</v>
      </c>
      <c r="D5450" t="s">
        <v>250</v>
      </c>
      <c r="E5450">
        <v>149</v>
      </c>
      <c r="F5450">
        <v>229</v>
      </c>
      <c r="G5450" t="s">
        <v>1025</v>
      </c>
      <c r="H5450">
        <v>4.2</v>
      </c>
      <c r="I5450">
        <f>F5450-E5450</f>
        <v>80</v>
      </c>
      <c r="J5450">
        <f>I5450*100/F5450</f>
        <v>34.93449781659389</v>
      </c>
      <c r="K5450" t="str">
        <f>IF(E5450&lt;=200,"Budget",IF(E5450&lt;=500,"Mid Range","Premium"))</f>
        <v>Budget</v>
      </c>
    </row>
    <row r="5451" spans="1:11" x14ac:dyDescent="0.3">
      <c r="A5451" t="s">
        <v>7078</v>
      </c>
      <c r="B5451" t="s">
        <v>211</v>
      </c>
      <c r="C5451" t="s">
        <v>212</v>
      </c>
      <c r="D5451" t="s">
        <v>548</v>
      </c>
      <c r="E5451">
        <v>699</v>
      </c>
      <c r="F5451">
        <v>699</v>
      </c>
      <c r="G5451" t="s">
        <v>1415</v>
      </c>
      <c r="H5451">
        <v>5</v>
      </c>
      <c r="I5451">
        <f>F5451-E5451</f>
        <v>0</v>
      </c>
      <c r="J5451">
        <f>I5451*100/F5451</f>
        <v>0</v>
      </c>
      <c r="K5451" t="str">
        <f>IF(E5451&lt;=200,"Budget",IF(E5451&lt;=500,"Mid Range","Premium"))</f>
        <v>Premium</v>
      </c>
    </row>
    <row r="5452" spans="1:11" x14ac:dyDescent="0.3">
      <c r="A5452" t="s">
        <v>7079</v>
      </c>
      <c r="B5452" t="s">
        <v>211</v>
      </c>
      <c r="C5452" t="s">
        <v>427</v>
      </c>
      <c r="D5452" t="s">
        <v>213</v>
      </c>
      <c r="E5452">
        <v>149</v>
      </c>
      <c r="F5452">
        <v>149</v>
      </c>
      <c r="G5452" t="s">
        <v>429</v>
      </c>
      <c r="H5452">
        <v>3.3</v>
      </c>
      <c r="I5452">
        <f>F5452-E5452</f>
        <v>0</v>
      </c>
      <c r="J5452">
        <f>I5452*100/F5452</f>
        <v>0</v>
      </c>
      <c r="K5452" t="str">
        <f>IF(E5452&lt;=200,"Budget",IF(E5452&lt;=500,"Mid Range","Premium"))</f>
        <v>Budget</v>
      </c>
    </row>
    <row r="5453" spans="1:11" x14ac:dyDescent="0.3">
      <c r="A5453" t="s">
        <v>7080</v>
      </c>
      <c r="B5453" t="s">
        <v>50</v>
      </c>
      <c r="C5453" t="s">
        <v>79</v>
      </c>
      <c r="D5453" t="s">
        <v>1812</v>
      </c>
      <c r="E5453">
        <v>200</v>
      </c>
      <c r="F5453">
        <v>200</v>
      </c>
      <c r="G5453" t="s">
        <v>2418</v>
      </c>
      <c r="H5453">
        <v>3.3</v>
      </c>
      <c r="I5453">
        <f>F5453-E5453</f>
        <v>0</v>
      </c>
      <c r="J5453">
        <f>I5453*100/F5453</f>
        <v>0</v>
      </c>
      <c r="K5453" t="str">
        <f>IF(E5453&lt;=200,"Budget",IF(E5453&lt;=500,"Mid Range","Premium"))</f>
        <v>Budget</v>
      </c>
    </row>
    <row r="5454" spans="1:11" x14ac:dyDescent="0.3">
      <c r="A5454" t="s">
        <v>7081</v>
      </c>
      <c r="B5454" t="s">
        <v>50</v>
      </c>
      <c r="C5454" t="s">
        <v>183</v>
      </c>
      <c r="D5454" t="s">
        <v>6744</v>
      </c>
      <c r="E5454">
        <v>385</v>
      </c>
      <c r="F5454">
        <v>385</v>
      </c>
      <c r="G5454" t="s">
        <v>920</v>
      </c>
      <c r="H5454">
        <v>4.5</v>
      </c>
      <c r="I5454">
        <f>F5454-E5454</f>
        <v>0</v>
      </c>
      <c r="J5454">
        <f>I5454*100/F5454</f>
        <v>0</v>
      </c>
      <c r="K5454" t="str">
        <f>IF(E5454&lt;=200,"Budget",IF(E5454&lt;=500,"Mid Range","Premium"))</f>
        <v>Mid Range</v>
      </c>
    </row>
    <row r="5455" spans="1:11" x14ac:dyDescent="0.3">
      <c r="A5455" t="s">
        <v>7082</v>
      </c>
      <c r="B5455" t="s">
        <v>126</v>
      </c>
      <c r="C5455" t="s">
        <v>127</v>
      </c>
      <c r="D5455" t="s">
        <v>4129</v>
      </c>
      <c r="E5455">
        <v>117</v>
      </c>
      <c r="F5455">
        <v>130</v>
      </c>
      <c r="G5455" t="s">
        <v>129</v>
      </c>
      <c r="H5455">
        <v>3.7</v>
      </c>
      <c r="I5455">
        <f>F5455-E5455</f>
        <v>13</v>
      </c>
      <c r="J5455">
        <f>I5455*100/F5455</f>
        <v>10</v>
      </c>
      <c r="K5455" t="str">
        <f>IF(E5455&lt;=200,"Budget",IF(E5455&lt;=500,"Mid Range","Premium"))</f>
        <v>Budget</v>
      </c>
    </row>
    <row r="5456" spans="1:11" x14ac:dyDescent="0.3">
      <c r="A5456" t="s">
        <v>7083</v>
      </c>
      <c r="B5456" t="s">
        <v>19</v>
      </c>
      <c r="C5456" t="s">
        <v>606</v>
      </c>
      <c r="D5456" t="s">
        <v>1953</v>
      </c>
      <c r="E5456">
        <v>135</v>
      </c>
      <c r="F5456">
        <v>135</v>
      </c>
      <c r="G5456" t="s">
        <v>608</v>
      </c>
      <c r="H5456">
        <v>3.8</v>
      </c>
      <c r="I5456">
        <f>F5456-E5456</f>
        <v>0</v>
      </c>
      <c r="J5456">
        <f>I5456*100/F5456</f>
        <v>0</v>
      </c>
      <c r="K5456" t="str">
        <f>IF(E5456&lt;=200,"Budget",IF(E5456&lt;=500,"Mid Range","Premium"))</f>
        <v>Budget</v>
      </c>
    </row>
    <row r="5457" spans="1:11" x14ac:dyDescent="0.3">
      <c r="A5457" t="s">
        <v>7084</v>
      </c>
      <c r="B5457" t="s">
        <v>19</v>
      </c>
      <c r="C5457" t="s">
        <v>267</v>
      </c>
      <c r="D5457" t="s">
        <v>1385</v>
      </c>
      <c r="E5457">
        <v>250</v>
      </c>
      <c r="F5457">
        <v>250</v>
      </c>
      <c r="G5457" t="s">
        <v>1379</v>
      </c>
      <c r="H5457">
        <v>4.7</v>
      </c>
      <c r="I5457">
        <f>F5457-E5457</f>
        <v>0</v>
      </c>
      <c r="J5457">
        <f>I5457*100/F5457</f>
        <v>0</v>
      </c>
      <c r="K5457" t="str">
        <f>IF(E5457&lt;=200,"Budget",IF(E5457&lt;=500,"Mid Range","Premium"))</f>
        <v>Mid Range</v>
      </c>
    </row>
    <row r="5458" spans="1:11" x14ac:dyDescent="0.3">
      <c r="A5458" t="s">
        <v>7085</v>
      </c>
      <c r="B5458" t="s">
        <v>107</v>
      </c>
      <c r="C5458" t="s">
        <v>727</v>
      </c>
      <c r="D5458" t="s">
        <v>374</v>
      </c>
      <c r="E5458">
        <v>80</v>
      </c>
      <c r="F5458">
        <v>80</v>
      </c>
      <c r="G5458" t="s">
        <v>1078</v>
      </c>
      <c r="H5458">
        <v>4.0999999999999996</v>
      </c>
      <c r="I5458">
        <f>F5458-E5458</f>
        <v>0</v>
      </c>
      <c r="J5458">
        <f>I5458*100/F5458</f>
        <v>0</v>
      </c>
      <c r="K5458" t="str">
        <f>IF(E5458&lt;=200,"Budget",IF(E5458&lt;=500,"Mid Range","Premium"))</f>
        <v>Budget</v>
      </c>
    </row>
    <row r="5459" spans="1:11" x14ac:dyDescent="0.3">
      <c r="A5459" t="s">
        <v>7086</v>
      </c>
      <c r="B5459" t="s">
        <v>19</v>
      </c>
      <c r="C5459" t="s">
        <v>32</v>
      </c>
      <c r="D5459" t="s">
        <v>2048</v>
      </c>
      <c r="E5459">
        <v>540</v>
      </c>
      <c r="F5459">
        <v>670</v>
      </c>
      <c r="G5459" t="s">
        <v>62</v>
      </c>
      <c r="H5459">
        <v>4.3</v>
      </c>
      <c r="I5459">
        <f>F5459-E5459</f>
        <v>130</v>
      </c>
      <c r="J5459">
        <f>I5459*100/F5459</f>
        <v>19.402985074626866</v>
      </c>
      <c r="K5459" t="str">
        <f>IF(E5459&lt;=200,"Budget",IF(E5459&lt;=500,"Mid Range","Premium"))</f>
        <v>Premium</v>
      </c>
    </row>
    <row r="5460" spans="1:11" x14ac:dyDescent="0.3">
      <c r="A5460" t="s">
        <v>7087</v>
      </c>
      <c r="B5460" t="s">
        <v>50</v>
      </c>
      <c r="C5460" t="s">
        <v>169</v>
      </c>
      <c r="D5460" t="s">
        <v>7088</v>
      </c>
      <c r="E5460">
        <v>113</v>
      </c>
      <c r="F5460">
        <v>113</v>
      </c>
      <c r="G5460" t="s">
        <v>743</v>
      </c>
      <c r="H5460">
        <v>3.9</v>
      </c>
      <c r="I5460">
        <f>F5460-E5460</f>
        <v>0</v>
      </c>
      <c r="J5460">
        <f>I5460*100/F5460</f>
        <v>0</v>
      </c>
      <c r="K5460" t="str">
        <f>IF(E5460&lt;=200,"Budget",IF(E5460&lt;=500,"Mid Range","Premium"))</f>
        <v>Budget</v>
      </c>
    </row>
    <row r="5461" spans="1:11" x14ac:dyDescent="0.3">
      <c r="A5461" t="s">
        <v>7089</v>
      </c>
      <c r="B5461" t="s">
        <v>14</v>
      </c>
      <c r="C5461" t="s">
        <v>281</v>
      </c>
      <c r="D5461" t="s">
        <v>21</v>
      </c>
      <c r="E5461">
        <v>249</v>
      </c>
      <c r="F5461">
        <v>445</v>
      </c>
      <c r="G5461" t="s">
        <v>324</v>
      </c>
      <c r="H5461">
        <v>3</v>
      </c>
      <c r="I5461">
        <f>F5461-E5461</f>
        <v>196</v>
      </c>
      <c r="J5461">
        <f>I5461*100/F5461</f>
        <v>44.044943820224717</v>
      </c>
      <c r="K5461" t="str">
        <f>IF(E5461&lt;=200,"Budget",IF(E5461&lt;=500,"Mid Range","Premium"))</f>
        <v>Mid Range</v>
      </c>
    </row>
    <row r="5462" spans="1:11" x14ac:dyDescent="0.3">
      <c r="A5462" t="s">
        <v>7090</v>
      </c>
      <c r="B5462" t="s">
        <v>50</v>
      </c>
      <c r="C5462" t="s">
        <v>55</v>
      </c>
      <c r="D5462" t="s">
        <v>1633</v>
      </c>
      <c r="E5462">
        <v>100</v>
      </c>
      <c r="F5462">
        <v>100</v>
      </c>
      <c r="G5462" t="s">
        <v>746</v>
      </c>
      <c r="H5462">
        <v>3.5</v>
      </c>
      <c r="I5462">
        <f>F5462-E5462</f>
        <v>0</v>
      </c>
      <c r="J5462">
        <f>I5462*100/F5462</f>
        <v>0</v>
      </c>
      <c r="K5462" t="str">
        <f>IF(E5462&lt;=200,"Budget",IF(E5462&lt;=500,"Mid Range","Premium"))</f>
        <v>Budget</v>
      </c>
    </row>
    <row r="5463" spans="1:11" x14ac:dyDescent="0.3">
      <c r="A5463" t="s">
        <v>7091</v>
      </c>
      <c r="B5463" t="s">
        <v>90</v>
      </c>
      <c r="C5463" t="s">
        <v>91</v>
      </c>
      <c r="D5463" t="s">
        <v>6852</v>
      </c>
      <c r="E5463">
        <v>224</v>
      </c>
      <c r="F5463">
        <v>299</v>
      </c>
      <c r="G5463" t="s">
        <v>93</v>
      </c>
      <c r="H5463">
        <v>4.5</v>
      </c>
      <c r="I5463">
        <f>F5463-E5463</f>
        <v>75</v>
      </c>
      <c r="J5463">
        <f>I5463*100/F5463</f>
        <v>25.083612040133779</v>
      </c>
      <c r="K5463" t="str">
        <f>IF(E5463&lt;=200,"Budget",IF(E5463&lt;=500,"Mid Range","Premium"))</f>
        <v>Mid Range</v>
      </c>
    </row>
    <row r="5464" spans="1:11" x14ac:dyDescent="0.3">
      <c r="A5464" t="s">
        <v>7092</v>
      </c>
      <c r="B5464" t="s">
        <v>90</v>
      </c>
      <c r="C5464" t="s">
        <v>610</v>
      </c>
      <c r="D5464" t="s">
        <v>781</v>
      </c>
      <c r="E5464">
        <v>102</v>
      </c>
      <c r="F5464">
        <v>120</v>
      </c>
      <c r="G5464" t="s">
        <v>612</v>
      </c>
      <c r="H5464">
        <v>3.9</v>
      </c>
      <c r="I5464">
        <f>F5464-E5464</f>
        <v>18</v>
      </c>
      <c r="J5464">
        <f>I5464*100/F5464</f>
        <v>15</v>
      </c>
      <c r="K5464" t="str">
        <f>IF(E5464&lt;=200,"Budget",IF(E5464&lt;=500,"Mid Range","Premium"))</f>
        <v>Budget</v>
      </c>
    </row>
    <row r="5465" spans="1:11" x14ac:dyDescent="0.3">
      <c r="A5465" t="s">
        <v>7093</v>
      </c>
      <c r="B5465" t="s">
        <v>107</v>
      </c>
      <c r="C5465" t="s">
        <v>727</v>
      </c>
      <c r="D5465" t="s">
        <v>586</v>
      </c>
      <c r="E5465">
        <v>600</v>
      </c>
      <c r="F5465">
        <v>600</v>
      </c>
      <c r="G5465" t="s">
        <v>830</v>
      </c>
      <c r="H5465">
        <v>5</v>
      </c>
      <c r="I5465">
        <f>F5465-E5465</f>
        <v>0</v>
      </c>
      <c r="J5465">
        <f>I5465*100/F5465</f>
        <v>0</v>
      </c>
      <c r="K5465" t="str">
        <f>IF(E5465&lt;=200,"Budget",IF(E5465&lt;=500,"Mid Range","Premium"))</f>
        <v>Premium</v>
      </c>
    </row>
    <row r="5466" spans="1:11" x14ac:dyDescent="0.3">
      <c r="A5466" t="s">
        <v>7094</v>
      </c>
      <c r="B5466" t="s">
        <v>9</v>
      </c>
      <c r="C5466" t="s">
        <v>151</v>
      </c>
      <c r="D5466" t="s">
        <v>1291</v>
      </c>
      <c r="E5466">
        <v>58.5</v>
      </c>
      <c r="F5466">
        <v>65</v>
      </c>
      <c r="G5466" t="s">
        <v>133</v>
      </c>
      <c r="H5466">
        <v>4.4000000000000004</v>
      </c>
      <c r="I5466">
        <f>F5466-E5466</f>
        <v>6.5</v>
      </c>
      <c r="J5466">
        <f>I5466*100/F5466</f>
        <v>10</v>
      </c>
      <c r="K5466" t="str">
        <f>IF(E5466&lt;=200,"Budget",IF(E5466&lt;=500,"Mid Range","Premium"))</f>
        <v>Budget</v>
      </c>
    </row>
    <row r="5467" spans="1:11" x14ac:dyDescent="0.3">
      <c r="A5467" t="s">
        <v>7095</v>
      </c>
      <c r="B5467" t="s">
        <v>9</v>
      </c>
      <c r="C5467" t="s">
        <v>28</v>
      </c>
      <c r="D5467" t="s">
        <v>520</v>
      </c>
      <c r="E5467">
        <v>119.68</v>
      </c>
      <c r="F5467">
        <v>160</v>
      </c>
      <c r="G5467" t="s">
        <v>30</v>
      </c>
      <c r="H5467">
        <v>4.2</v>
      </c>
      <c r="I5467">
        <f>F5467-E5467</f>
        <v>40.319999999999993</v>
      </c>
      <c r="J5467">
        <f>I5467*100/F5467</f>
        <v>25.199999999999996</v>
      </c>
      <c r="K5467" t="str">
        <f>IF(E5467&lt;=200,"Budget",IF(E5467&lt;=500,"Mid Range","Premium"))</f>
        <v>Budget</v>
      </c>
    </row>
    <row r="5468" spans="1:11" x14ac:dyDescent="0.3">
      <c r="A5468" t="s">
        <v>7096</v>
      </c>
      <c r="B5468" t="s">
        <v>211</v>
      </c>
      <c r="C5468" t="s">
        <v>427</v>
      </c>
      <c r="D5468" t="s">
        <v>613</v>
      </c>
      <c r="E5468">
        <v>579</v>
      </c>
      <c r="F5468">
        <v>579</v>
      </c>
      <c r="G5468" t="s">
        <v>614</v>
      </c>
      <c r="H5468">
        <v>5</v>
      </c>
      <c r="I5468">
        <f>F5468-E5468</f>
        <v>0</v>
      </c>
      <c r="J5468">
        <f>I5468*100/F5468</f>
        <v>0</v>
      </c>
      <c r="K5468" t="str">
        <f>IF(E5468&lt;=200,"Budget",IF(E5468&lt;=500,"Mid Range","Premium"))</f>
        <v>Premium</v>
      </c>
    </row>
    <row r="5469" spans="1:11" x14ac:dyDescent="0.3">
      <c r="A5469" t="s">
        <v>7097</v>
      </c>
      <c r="B5469" t="s">
        <v>90</v>
      </c>
      <c r="C5469" t="s">
        <v>639</v>
      </c>
      <c r="D5469" t="s">
        <v>143</v>
      </c>
      <c r="E5469">
        <v>699</v>
      </c>
      <c r="F5469">
        <v>900</v>
      </c>
      <c r="G5469" t="s">
        <v>1646</v>
      </c>
      <c r="H5469">
        <v>3.9</v>
      </c>
      <c r="I5469">
        <f>F5469-E5469</f>
        <v>201</v>
      </c>
      <c r="J5469">
        <f>I5469*100/F5469</f>
        <v>22.333333333333332</v>
      </c>
      <c r="K5469" t="str">
        <f>IF(E5469&lt;=200,"Budget",IF(E5469&lt;=500,"Mid Range","Premium"))</f>
        <v>Premium</v>
      </c>
    </row>
    <row r="5470" spans="1:11" x14ac:dyDescent="0.3">
      <c r="A5470" t="s">
        <v>7098</v>
      </c>
      <c r="B5470" t="s">
        <v>107</v>
      </c>
      <c r="C5470" t="s">
        <v>205</v>
      </c>
      <c r="D5470" t="s">
        <v>327</v>
      </c>
      <c r="E5470">
        <v>299</v>
      </c>
      <c r="F5470">
        <v>299</v>
      </c>
      <c r="G5470" t="s">
        <v>882</v>
      </c>
      <c r="H5470">
        <v>3.8</v>
      </c>
      <c r="I5470">
        <f>F5470-E5470</f>
        <v>0</v>
      </c>
      <c r="J5470">
        <f>I5470*100/F5470</f>
        <v>0</v>
      </c>
      <c r="K5470" t="str">
        <f>IF(E5470&lt;=200,"Budget",IF(E5470&lt;=500,"Mid Range","Premium"))</f>
        <v>Mid Range</v>
      </c>
    </row>
    <row r="5471" spans="1:11" x14ac:dyDescent="0.3">
      <c r="A5471" t="s">
        <v>7099</v>
      </c>
      <c r="B5471" t="s">
        <v>107</v>
      </c>
      <c r="C5471" t="s">
        <v>153</v>
      </c>
      <c r="D5471" t="s">
        <v>128</v>
      </c>
      <c r="E5471">
        <v>322</v>
      </c>
      <c r="F5471">
        <v>350</v>
      </c>
      <c r="G5471" t="s">
        <v>155</v>
      </c>
      <c r="H5471">
        <v>4.5</v>
      </c>
      <c r="I5471">
        <f>F5471-E5471</f>
        <v>28</v>
      </c>
      <c r="J5471">
        <f>I5471*100/F5471</f>
        <v>8</v>
      </c>
      <c r="K5471" t="str">
        <f>IF(E5471&lt;=200,"Budget",IF(E5471&lt;=500,"Mid Range","Premium"))</f>
        <v>Mid Range</v>
      </c>
    </row>
    <row r="5472" spans="1:11" x14ac:dyDescent="0.3">
      <c r="A5472" t="s">
        <v>7100</v>
      </c>
      <c r="B5472" t="s">
        <v>9</v>
      </c>
      <c r="C5472" t="s">
        <v>151</v>
      </c>
      <c r="D5472" t="s">
        <v>823</v>
      </c>
      <c r="E5472">
        <v>268.2</v>
      </c>
      <c r="F5472">
        <v>447</v>
      </c>
      <c r="G5472" t="s">
        <v>133</v>
      </c>
      <c r="H5472">
        <v>3.9</v>
      </c>
      <c r="I5472">
        <f>F5472-E5472</f>
        <v>178.8</v>
      </c>
      <c r="J5472">
        <f>I5472*100/F5472</f>
        <v>40</v>
      </c>
      <c r="K5472" t="str">
        <f>IF(E5472&lt;=200,"Budget",IF(E5472&lt;=500,"Mid Range","Premium"))</f>
        <v>Mid Range</v>
      </c>
    </row>
    <row r="5473" spans="1:11" x14ac:dyDescent="0.3">
      <c r="A5473" t="s">
        <v>7101</v>
      </c>
      <c r="B5473" t="s">
        <v>50</v>
      </c>
      <c r="C5473" t="s">
        <v>51</v>
      </c>
      <c r="D5473" t="s">
        <v>5227</v>
      </c>
      <c r="E5473">
        <v>297</v>
      </c>
      <c r="F5473">
        <v>330</v>
      </c>
      <c r="G5473" t="s">
        <v>53</v>
      </c>
      <c r="H5473">
        <v>3</v>
      </c>
      <c r="I5473">
        <f>F5473-E5473</f>
        <v>33</v>
      </c>
      <c r="J5473">
        <f>I5473*100/F5473</f>
        <v>10</v>
      </c>
      <c r="K5473" t="str">
        <f>IF(E5473&lt;=200,"Budget",IF(E5473&lt;=500,"Mid Range","Premium"))</f>
        <v>Mid Range</v>
      </c>
    </row>
    <row r="5474" spans="1:11" x14ac:dyDescent="0.3">
      <c r="A5474" t="s">
        <v>7102</v>
      </c>
      <c r="B5474" t="s">
        <v>9</v>
      </c>
      <c r="C5474" t="s">
        <v>10</v>
      </c>
      <c r="D5474" t="s">
        <v>1249</v>
      </c>
      <c r="E5474">
        <v>425</v>
      </c>
      <c r="F5474">
        <v>425</v>
      </c>
      <c r="G5474" t="s">
        <v>44</v>
      </c>
      <c r="H5474">
        <v>5</v>
      </c>
      <c r="I5474">
        <f>F5474-E5474</f>
        <v>0</v>
      </c>
      <c r="J5474">
        <f>I5474*100/F5474</f>
        <v>0</v>
      </c>
      <c r="K5474" t="str">
        <f>IF(E5474&lt;=200,"Budget",IF(E5474&lt;=500,"Mid Range","Premium"))</f>
        <v>Mid Range</v>
      </c>
    </row>
    <row r="5475" spans="1:11" x14ac:dyDescent="0.3">
      <c r="A5475" t="s">
        <v>7103</v>
      </c>
      <c r="B5475" t="s">
        <v>19</v>
      </c>
      <c r="C5475" t="s">
        <v>20</v>
      </c>
      <c r="D5475" t="s">
        <v>4267</v>
      </c>
      <c r="E5475">
        <v>85</v>
      </c>
      <c r="F5475">
        <v>90</v>
      </c>
      <c r="G5475" t="s">
        <v>806</v>
      </c>
      <c r="H5475">
        <v>3.5</v>
      </c>
      <c r="I5475">
        <f>F5475-E5475</f>
        <v>5</v>
      </c>
      <c r="J5475">
        <f>I5475*100/F5475</f>
        <v>5.5555555555555554</v>
      </c>
      <c r="K5475" t="str">
        <f>IF(E5475&lt;=200,"Budget",IF(E5475&lt;=500,"Mid Range","Premium"))</f>
        <v>Budget</v>
      </c>
    </row>
    <row r="5476" spans="1:11" x14ac:dyDescent="0.3">
      <c r="A5476" t="s">
        <v>7104</v>
      </c>
      <c r="B5476" t="s">
        <v>14</v>
      </c>
      <c r="C5476" t="s">
        <v>270</v>
      </c>
      <c r="D5476" t="s">
        <v>1466</v>
      </c>
      <c r="E5476">
        <v>2695</v>
      </c>
      <c r="F5476">
        <v>2695</v>
      </c>
      <c r="G5476" t="s">
        <v>675</v>
      </c>
      <c r="H5476">
        <v>5</v>
      </c>
      <c r="I5476">
        <f>F5476-E5476</f>
        <v>0</v>
      </c>
      <c r="J5476">
        <f>I5476*100/F5476</f>
        <v>0</v>
      </c>
      <c r="K5476" t="str">
        <f>IF(E5476&lt;=200,"Budget",IF(E5476&lt;=500,"Mid Range","Premium"))</f>
        <v>Premium</v>
      </c>
    </row>
    <row r="5477" spans="1:11" x14ac:dyDescent="0.3">
      <c r="A5477" t="s">
        <v>7106</v>
      </c>
      <c r="B5477" t="s">
        <v>50</v>
      </c>
      <c r="C5477" t="s">
        <v>55</v>
      </c>
      <c r="D5477" t="s">
        <v>7107</v>
      </c>
      <c r="E5477">
        <v>150</v>
      </c>
      <c r="F5477">
        <v>150</v>
      </c>
      <c r="G5477" t="s">
        <v>573</v>
      </c>
      <c r="H5477">
        <v>4.5</v>
      </c>
      <c r="I5477">
        <f>F5477-E5477</f>
        <v>0</v>
      </c>
      <c r="J5477">
        <f>I5477*100/F5477</f>
        <v>0</v>
      </c>
      <c r="K5477" t="str">
        <f>IF(E5477&lt;=200,"Budget",IF(E5477&lt;=500,"Mid Range","Premium"))</f>
        <v>Budget</v>
      </c>
    </row>
    <row r="5478" spans="1:11" x14ac:dyDescent="0.3">
      <c r="A5478" t="s">
        <v>7108</v>
      </c>
      <c r="B5478" t="s">
        <v>121</v>
      </c>
      <c r="C5478" t="s">
        <v>1195</v>
      </c>
      <c r="D5478" t="s">
        <v>7109</v>
      </c>
      <c r="E5478">
        <v>68</v>
      </c>
      <c r="F5478">
        <v>85</v>
      </c>
      <c r="G5478" t="s">
        <v>1862</v>
      </c>
      <c r="H5478">
        <v>4.3</v>
      </c>
      <c r="I5478">
        <f>F5478-E5478</f>
        <v>17</v>
      </c>
      <c r="J5478">
        <f>I5478*100/F5478</f>
        <v>20</v>
      </c>
      <c r="K5478" t="str">
        <f>IF(E5478&lt;=200,"Budget",IF(E5478&lt;=500,"Mid Range","Premium"))</f>
        <v>Budget</v>
      </c>
    </row>
    <row r="5479" spans="1:11" x14ac:dyDescent="0.3">
      <c r="A5479" t="s">
        <v>7110</v>
      </c>
      <c r="B5479" t="s">
        <v>107</v>
      </c>
      <c r="C5479" t="s">
        <v>727</v>
      </c>
      <c r="D5479" t="s">
        <v>1175</v>
      </c>
      <c r="E5479">
        <v>49</v>
      </c>
      <c r="F5479">
        <v>55</v>
      </c>
      <c r="G5479" t="s">
        <v>729</v>
      </c>
      <c r="H5479">
        <v>4.2</v>
      </c>
      <c r="I5479">
        <f>F5479-E5479</f>
        <v>6</v>
      </c>
      <c r="J5479">
        <f>I5479*100/F5479</f>
        <v>10.909090909090908</v>
      </c>
      <c r="K5479" t="str">
        <f>IF(E5479&lt;=200,"Budget",IF(E5479&lt;=500,"Mid Range","Premium"))</f>
        <v>Budget</v>
      </c>
    </row>
    <row r="5480" spans="1:11" x14ac:dyDescent="0.3">
      <c r="A5480" t="s">
        <v>7111</v>
      </c>
      <c r="B5480" t="s">
        <v>9</v>
      </c>
      <c r="C5480" t="s">
        <v>151</v>
      </c>
      <c r="D5480" t="s">
        <v>29</v>
      </c>
      <c r="E5480">
        <v>139.30000000000001</v>
      </c>
      <c r="F5480">
        <v>199</v>
      </c>
      <c r="G5480" t="s">
        <v>1128</v>
      </c>
      <c r="H5480">
        <v>4.4000000000000004</v>
      </c>
      <c r="I5480">
        <f>F5480-E5480</f>
        <v>59.699999999999989</v>
      </c>
      <c r="J5480">
        <f>I5480*100/F5480</f>
        <v>29.999999999999996</v>
      </c>
      <c r="K5480" t="str">
        <f>IF(E5480&lt;=200,"Budget",IF(E5480&lt;=500,"Mid Range","Premium"))</f>
        <v>Budget</v>
      </c>
    </row>
    <row r="5481" spans="1:11" x14ac:dyDescent="0.3">
      <c r="A5481" t="s">
        <v>7112</v>
      </c>
      <c r="B5481" t="s">
        <v>19</v>
      </c>
      <c r="C5481" t="s">
        <v>606</v>
      </c>
      <c r="D5481" t="s">
        <v>2876</v>
      </c>
      <c r="E5481">
        <v>240</v>
      </c>
      <c r="F5481">
        <v>240</v>
      </c>
      <c r="G5481" t="s">
        <v>608</v>
      </c>
      <c r="H5481">
        <v>3.4</v>
      </c>
      <c r="I5481">
        <f>F5481-E5481</f>
        <v>0</v>
      </c>
      <c r="J5481">
        <f>I5481*100/F5481</f>
        <v>0</v>
      </c>
      <c r="K5481" t="str">
        <f>IF(E5481&lt;=200,"Budget",IF(E5481&lt;=500,"Mid Range","Premium"))</f>
        <v>Mid Range</v>
      </c>
    </row>
    <row r="5482" spans="1:11" x14ac:dyDescent="0.3">
      <c r="A5482" t="s">
        <v>7114</v>
      </c>
      <c r="B5482" t="s">
        <v>19</v>
      </c>
      <c r="C5482" t="s">
        <v>46</v>
      </c>
      <c r="D5482" t="s">
        <v>1028</v>
      </c>
      <c r="E5482">
        <v>220</v>
      </c>
      <c r="F5482">
        <v>220</v>
      </c>
      <c r="G5482" t="s">
        <v>484</v>
      </c>
      <c r="H5482">
        <v>3.9</v>
      </c>
      <c r="I5482">
        <f>F5482-E5482</f>
        <v>0</v>
      </c>
      <c r="J5482">
        <f>I5482*100/F5482</f>
        <v>0</v>
      </c>
      <c r="K5482" t="str">
        <f>IF(E5482&lt;=200,"Budget",IF(E5482&lt;=500,"Mid Range","Premium"))</f>
        <v>Mid Range</v>
      </c>
    </row>
    <row r="5483" spans="1:11" x14ac:dyDescent="0.3">
      <c r="A5483" t="s">
        <v>7115</v>
      </c>
      <c r="B5483" t="s">
        <v>90</v>
      </c>
      <c r="C5483" t="s">
        <v>173</v>
      </c>
      <c r="D5483" t="s">
        <v>731</v>
      </c>
      <c r="E5483">
        <v>393.6</v>
      </c>
      <c r="F5483">
        <v>410</v>
      </c>
      <c r="G5483" t="s">
        <v>388</v>
      </c>
      <c r="H5483">
        <v>4</v>
      </c>
      <c r="I5483">
        <f>F5483-E5483</f>
        <v>16.399999999999977</v>
      </c>
      <c r="J5483">
        <f>I5483*100/F5483</f>
        <v>3.9999999999999947</v>
      </c>
      <c r="K5483" t="str">
        <f>IF(E5483&lt;=200,"Budget",IF(E5483&lt;=500,"Mid Range","Premium"))</f>
        <v>Mid Range</v>
      </c>
    </row>
    <row r="5484" spans="1:11" x14ac:dyDescent="0.3">
      <c r="A5484" t="s">
        <v>7116</v>
      </c>
      <c r="B5484" t="s">
        <v>50</v>
      </c>
      <c r="C5484" t="s">
        <v>51</v>
      </c>
      <c r="D5484" t="s">
        <v>74</v>
      </c>
      <c r="E5484">
        <v>99</v>
      </c>
      <c r="F5484">
        <v>99</v>
      </c>
      <c r="G5484" t="s">
        <v>53</v>
      </c>
      <c r="H5484">
        <v>3.8</v>
      </c>
      <c r="I5484">
        <f>F5484-E5484</f>
        <v>0</v>
      </c>
      <c r="J5484">
        <f>I5484*100/F5484</f>
        <v>0</v>
      </c>
      <c r="K5484" t="str">
        <f>IF(E5484&lt;=200,"Budget",IF(E5484&lt;=500,"Mid Range","Premium"))</f>
        <v>Budget</v>
      </c>
    </row>
    <row r="5485" spans="1:11" x14ac:dyDescent="0.3">
      <c r="A5485" t="s">
        <v>7117</v>
      </c>
      <c r="B5485" t="s">
        <v>107</v>
      </c>
      <c r="C5485" t="s">
        <v>261</v>
      </c>
      <c r="D5485" t="s">
        <v>262</v>
      </c>
      <c r="E5485">
        <v>55</v>
      </c>
      <c r="F5485">
        <v>55</v>
      </c>
      <c r="G5485" t="s">
        <v>290</v>
      </c>
      <c r="H5485">
        <v>3.6</v>
      </c>
      <c r="I5485">
        <f>F5485-E5485</f>
        <v>0</v>
      </c>
      <c r="J5485">
        <f>I5485*100/F5485</f>
        <v>0</v>
      </c>
      <c r="K5485" t="str">
        <f>IF(E5485&lt;=200,"Budget",IF(E5485&lt;=500,"Mid Range","Premium"))</f>
        <v>Budget</v>
      </c>
    </row>
    <row r="5486" spans="1:11" x14ac:dyDescent="0.3">
      <c r="A5486" t="s">
        <v>7118</v>
      </c>
      <c r="B5486" t="s">
        <v>19</v>
      </c>
      <c r="C5486" t="s">
        <v>215</v>
      </c>
      <c r="D5486" t="s">
        <v>3126</v>
      </c>
      <c r="E5486">
        <v>196</v>
      </c>
      <c r="F5486">
        <v>200</v>
      </c>
      <c r="G5486" t="s">
        <v>844</v>
      </c>
      <c r="H5486">
        <v>4</v>
      </c>
      <c r="I5486">
        <f>F5486-E5486</f>
        <v>4</v>
      </c>
      <c r="J5486">
        <f>I5486*100/F5486</f>
        <v>2</v>
      </c>
      <c r="K5486" t="str">
        <f>IF(E5486&lt;=200,"Budget",IF(E5486&lt;=500,"Mid Range","Premium"))</f>
        <v>Budget</v>
      </c>
    </row>
    <row r="5487" spans="1:11" x14ac:dyDescent="0.3">
      <c r="A5487" t="s">
        <v>6386</v>
      </c>
      <c r="B5487" t="s">
        <v>19</v>
      </c>
      <c r="C5487" t="s">
        <v>20</v>
      </c>
      <c r="D5487" t="s">
        <v>2535</v>
      </c>
      <c r="E5487">
        <v>18</v>
      </c>
      <c r="F5487">
        <v>18</v>
      </c>
      <c r="G5487" t="s">
        <v>806</v>
      </c>
      <c r="H5487">
        <v>4.3</v>
      </c>
      <c r="I5487">
        <f>F5487-E5487</f>
        <v>0</v>
      </c>
      <c r="J5487">
        <f>I5487*100/F5487</f>
        <v>0</v>
      </c>
      <c r="K5487" t="str">
        <f>IF(E5487&lt;=200,"Budget",IF(E5487&lt;=500,"Mid Range","Premium"))</f>
        <v>Budget</v>
      </c>
    </row>
    <row r="5488" spans="1:11" x14ac:dyDescent="0.3">
      <c r="A5488" t="s">
        <v>7119</v>
      </c>
      <c r="B5488" t="s">
        <v>90</v>
      </c>
      <c r="C5488" t="s">
        <v>173</v>
      </c>
      <c r="D5488" t="s">
        <v>4598</v>
      </c>
      <c r="E5488">
        <v>330</v>
      </c>
      <c r="F5488">
        <v>330</v>
      </c>
      <c r="G5488" t="s">
        <v>388</v>
      </c>
      <c r="H5488">
        <v>5</v>
      </c>
      <c r="I5488">
        <f>F5488-E5488</f>
        <v>0</v>
      </c>
      <c r="J5488">
        <f>I5488*100/F5488</f>
        <v>0</v>
      </c>
      <c r="K5488" t="str">
        <f>IF(E5488&lt;=200,"Budget",IF(E5488&lt;=500,"Mid Range","Premium"))</f>
        <v>Mid Range</v>
      </c>
    </row>
    <row r="5489" spans="1:11" x14ac:dyDescent="0.3">
      <c r="A5489" t="s">
        <v>7120</v>
      </c>
      <c r="B5489" t="s">
        <v>19</v>
      </c>
      <c r="C5489" t="s">
        <v>32</v>
      </c>
      <c r="D5489" t="s">
        <v>1851</v>
      </c>
      <c r="E5489">
        <v>44</v>
      </c>
      <c r="F5489">
        <v>44</v>
      </c>
      <c r="G5489" t="s">
        <v>62</v>
      </c>
      <c r="H5489">
        <v>4.0999999999999996</v>
      </c>
      <c r="I5489">
        <f>F5489-E5489</f>
        <v>0</v>
      </c>
      <c r="J5489">
        <f>I5489*100/F5489</f>
        <v>0</v>
      </c>
      <c r="K5489" t="str">
        <f>IF(E5489&lt;=200,"Budget",IF(E5489&lt;=500,"Mid Range","Premium"))</f>
        <v>Budget</v>
      </c>
    </row>
    <row r="5490" spans="1:11" x14ac:dyDescent="0.3">
      <c r="A5490" t="s">
        <v>7121</v>
      </c>
      <c r="B5490" t="s">
        <v>107</v>
      </c>
      <c r="C5490" t="s">
        <v>261</v>
      </c>
      <c r="D5490" t="s">
        <v>1198</v>
      </c>
      <c r="E5490">
        <v>45.9</v>
      </c>
      <c r="F5490">
        <v>60</v>
      </c>
      <c r="G5490" t="s">
        <v>263</v>
      </c>
      <c r="H5490">
        <v>4.2</v>
      </c>
      <c r="I5490">
        <f>F5490-E5490</f>
        <v>14.100000000000001</v>
      </c>
      <c r="J5490">
        <f>I5490*100/F5490</f>
        <v>23.500000000000004</v>
      </c>
      <c r="K5490" t="str">
        <f>IF(E5490&lt;=200,"Budget",IF(E5490&lt;=500,"Mid Range","Premium"))</f>
        <v>Budget</v>
      </c>
    </row>
    <row r="5491" spans="1:11" x14ac:dyDescent="0.3">
      <c r="A5491" t="s">
        <v>7122</v>
      </c>
      <c r="B5491" t="s">
        <v>50</v>
      </c>
      <c r="C5491" t="s">
        <v>79</v>
      </c>
      <c r="D5491" t="s">
        <v>7123</v>
      </c>
      <c r="E5491">
        <v>170</v>
      </c>
      <c r="F5491">
        <v>170</v>
      </c>
      <c r="G5491" t="s">
        <v>947</v>
      </c>
      <c r="H5491">
        <v>5</v>
      </c>
      <c r="I5491">
        <f>F5491-E5491</f>
        <v>0</v>
      </c>
      <c r="J5491">
        <f>I5491*100/F5491</f>
        <v>0</v>
      </c>
      <c r="K5491" t="str">
        <f>IF(E5491&lt;=200,"Budget",IF(E5491&lt;=500,"Mid Range","Premium"))</f>
        <v>Budget</v>
      </c>
    </row>
    <row r="5492" spans="1:11" x14ac:dyDescent="0.3">
      <c r="A5492" t="s">
        <v>7124</v>
      </c>
      <c r="B5492" t="s">
        <v>9</v>
      </c>
      <c r="C5492" t="s">
        <v>131</v>
      </c>
      <c r="D5492" t="s">
        <v>295</v>
      </c>
      <c r="E5492">
        <v>299</v>
      </c>
      <c r="F5492">
        <v>299</v>
      </c>
      <c r="G5492" t="s">
        <v>133</v>
      </c>
      <c r="H5492">
        <v>4</v>
      </c>
      <c r="I5492">
        <f>F5492-E5492</f>
        <v>0</v>
      </c>
      <c r="J5492">
        <f>I5492*100/F5492</f>
        <v>0</v>
      </c>
      <c r="K5492" t="str">
        <f>IF(E5492&lt;=200,"Budget",IF(E5492&lt;=500,"Mid Range","Premium"))</f>
        <v>Mid Range</v>
      </c>
    </row>
    <row r="5493" spans="1:11" x14ac:dyDescent="0.3">
      <c r="A5493" t="s">
        <v>7125</v>
      </c>
      <c r="B5493" t="s">
        <v>9</v>
      </c>
      <c r="C5493" t="s">
        <v>36</v>
      </c>
      <c r="D5493" t="s">
        <v>696</v>
      </c>
      <c r="E5493">
        <v>612.5</v>
      </c>
      <c r="F5493">
        <v>875</v>
      </c>
      <c r="G5493" t="s">
        <v>38</v>
      </c>
      <c r="H5493">
        <v>4.3</v>
      </c>
      <c r="I5493">
        <f>F5493-E5493</f>
        <v>262.5</v>
      </c>
      <c r="J5493">
        <f>I5493*100/F5493</f>
        <v>30</v>
      </c>
      <c r="K5493" t="str">
        <f>IF(E5493&lt;=200,"Budget",IF(E5493&lt;=500,"Mid Range","Premium"))</f>
        <v>Premium</v>
      </c>
    </row>
    <row r="5494" spans="1:11" x14ac:dyDescent="0.3">
      <c r="A5494" t="s">
        <v>7127</v>
      </c>
      <c r="B5494" t="s">
        <v>14</v>
      </c>
      <c r="C5494" t="s">
        <v>281</v>
      </c>
      <c r="D5494" t="s">
        <v>351</v>
      </c>
      <c r="E5494">
        <v>1699</v>
      </c>
      <c r="F5494">
        <v>2435</v>
      </c>
      <c r="G5494" t="s">
        <v>324</v>
      </c>
      <c r="H5494">
        <v>3</v>
      </c>
      <c r="I5494">
        <f>F5494-E5494</f>
        <v>736</v>
      </c>
      <c r="J5494">
        <f>I5494*100/F5494</f>
        <v>30.225872689938399</v>
      </c>
      <c r="K5494" t="str">
        <f>IF(E5494&lt;=200,"Budget",IF(E5494&lt;=500,"Mid Range","Premium"))</f>
        <v>Premium</v>
      </c>
    </row>
    <row r="5495" spans="1:11" x14ac:dyDescent="0.3">
      <c r="A5495" t="s">
        <v>7128</v>
      </c>
      <c r="B5495" t="s">
        <v>107</v>
      </c>
      <c r="C5495" t="s">
        <v>114</v>
      </c>
      <c r="D5495" t="s">
        <v>4650</v>
      </c>
      <c r="E5495">
        <v>75</v>
      </c>
      <c r="F5495">
        <v>150</v>
      </c>
      <c r="G5495" t="s">
        <v>116</v>
      </c>
      <c r="H5495">
        <v>2.4</v>
      </c>
      <c r="I5495">
        <f>F5495-E5495</f>
        <v>75</v>
      </c>
      <c r="J5495">
        <f>I5495*100/F5495</f>
        <v>50</v>
      </c>
      <c r="K5495" t="str">
        <f>IF(E5495&lt;=200,"Budget",IF(E5495&lt;=500,"Mid Range","Premium"))</f>
        <v>Budget</v>
      </c>
    </row>
    <row r="5496" spans="1:11" x14ac:dyDescent="0.3">
      <c r="A5496" t="s">
        <v>7130</v>
      </c>
      <c r="B5496" t="s">
        <v>50</v>
      </c>
      <c r="C5496" t="s">
        <v>51</v>
      </c>
      <c r="D5496" t="s">
        <v>184</v>
      </c>
      <c r="E5496">
        <v>60</v>
      </c>
      <c r="F5496">
        <v>60</v>
      </c>
      <c r="G5496" t="s">
        <v>397</v>
      </c>
      <c r="H5496">
        <v>3.9</v>
      </c>
      <c r="I5496">
        <f>F5496-E5496</f>
        <v>0</v>
      </c>
      <c r="J5496">
        <f>I5496*100/F5496</f>
        <v>0</v>
      </c>
      <c r="K5496" t="str">
        <f>IF(E5496&lt;=200,"Budget",IF(E5496&lt;=500,"Mid Range","Premium"))</f>
        <v>Budget</v>
      </c>
    </row>
    <row r="5497" spans="1:11" x14ac:dyDescent="0.3">
      <c r="A5497" t="s">
        <v>7131</v>
      </c>
      <c r="B5497" t="s">
        <v>9</v>
      </c>
      <c r="C5497" t="s">
        <v>28</v>
      </c>
      <c r="D5497" t="s">
        <v>7132</v>
      </c>
      <c r="E5497">
        <v>75</v>
      </c>
      <c r="F5497">
        <v>149</v>
      </c>
      <c r="G5497" t="s">
        <v>41</v>
      </c>
      <c r="H5497">
        <v>1</v>
      </c>
      <c r="I5497">
        <f>F5497-E5497</f>
        <v>74</v>
      </c>
      <c r="J5497">
        <f>I5497*100/F5497</f>
        <v>49.664429530201339</v>
      </c>
      <c r="K5497" t="str">
        <f>IF(E5497&lt;=200,"Budget",IF(E5497&lt;=500,"Mid Range","Premium"))</f>
        <v>Budget</v>
      </c>
    </row>
    <row r="5498" spans="1:11" x14ac:dyDescent="0.3">
      <c r="A5498" t="s">
        <v>7133</v>
      </c>
      <c r="B5498" t="s">
        <v>50</v>
      </c>
      <c r="C5498" t="s">
        <v>73</v>
      </c>
      <c r="D5498" t="s">
        <v>1673</v>
      </c>
      <c r="E5498">
        <v>221</v>
      </c>
      <c r="F5498">
        <v>269</v>
      </c>
      <c r="G5498" t="s">
        <v>552</v>
      </c>
      <c r="H5498">
        <v>3.7</v>
      </c>
      <c r="I5498">
        <f>F5498-E5498</f>
        <v>48</v>
      </c>
      <c r="J5498">
        <f>I5498*100/F5498</f>
        <v>17.843866171003718</v>
      </c>
      <c r="K5498" t="str">
        <f>IF(E5498&lt;=200,"Budget",IF(E5498&lt;=500,"Mid Range","Premium"))</f>
        <v>Mid Range</v>
      </c>
    </row>
    <row r="5499" spans="1:11" x14ac:dyDescent="0.3">
      <c r="A5499" t="s">
        <v>7134</v>
      </c>
      <c r="B5499" t="s">
        <v>107</v>
      </c>
      <c r="C5499" t="s">
        <v>261</v>
      </c>
      <c r="D5499" t="s">
        <v>6324</v>
      </c>
      <c r="E5499">
        <v>76.5</v>
      </c>
      <c r="F5499">
        <v>85</v>
      </c>
      <c r="G5499" t="s">
        <v>263</v>
      </c>
      <c r="H5499">
        <v>4.4000000000000004</v>
      </c>
      <c r="I5499">
        <f>F5499-E5499</f>
        <v>8.5</v>
      </c>
      <c r="J5499">
        <f>I5499*100/F5499</f>
        <v>10</v>
      </c>
      <c r="K5499" t="str">
        <f>IF(E5499&lt;=200,"Budget",IF(E5499&lt;=500,"Mid Range","Premium"))</f>
        <v>Budget</v>
      </c>
    </row>
    <row r="5500" spans="1:11" x14ac:dyDescent="0.3">
      <c r="A5500" t="s">
        <v>7135</v>
      </c>
      <c r="B5500" t="s">
        <v>90</v>
      </c>
      <c r="C5500" t="s">
        <v>610</v>
      </c>
      <c r="D5500" t="s">
        <v>143</v>
      </c>
      <c r="E5500">
        <v>92</v>
      </c>
      <c r="F5500">
        <v>100</v>
      </c>
      <c r="G5500" t="s">
        <v>1211</v>
      </c>
      <c r="H5500">
        <v>4.0999999999999996</v>
      </c>
      <c r="I5500">
        <f>F5500-E5500</f>
        <v>8</v>
      </c>
      <c r="J5500">
        <f>I5500*100/F5500</f>
        <v>8</v>
      </c>
      <c r="K5500" t="str">
        <f>IF(E5500&lt;=200,"Budget",IF(E5500&lt;=500,"Mid Range","Premium"))</f>
        <v>Budget</v>
      </c>
    </row>
    <row r="5501" spans="1:11" x14ac:dyDescent="0.3">
      <c r="A5501" t="s">
        <v>7136</v>
      </c>
      <c r="B5501" t="s">
        <v>107</v>
      </c>
      <c r="C5501" t="s">
        <v>261</v>
      </c>
      <c r="D5501" t="s">
        <v>1528</v>
      </c>
      <c r="E5501">
        <v>10</v>
      </c>
      <c r="F5501">
        <v>10</v>
      </c>
      <c r="G5501" t="s">
        <v>290</v>
      </c>
      <c r="H5501">
        <v>4.0999999999999996</v>
      </c>
      <c r="I5501">
        <f>F5501-E5501</f>
        <v>0</v>
      </c>
      <c r="J5501">
        <f>I5501*100/F5501</f>
        <v>0</v>
      </c>
      <c r="K5501" t="str">
        <f>IF(E5501&lt;=200,"Budget",IF(E5501&lt;=500,"Mid Range","Premium"))</f>
        <v>Budget</v>
      </c>
    </row>
    <row r="5502" spans="1:11" x14ac:dyDescent="0.3">
      <c r="A5502" t="s">
        <v>7137</v>
      </c>
      <c r="B5502" t="s">
        <v>50</v>
      </c>
      <c r="C5502" t="s">
        <v>86</v>
      </c>
      <c r="D5502" t="s">
        <v>1436</v>
      </c>
      <c r="E5502">
        <v>168</v>
      </c>
      <c r="F5502">
        <v>210</v>
      </c>
      <c r="G5502" t="s">
        <v>989</v>
      </c>
      <c r="H5502">
        <v>4.5</v>
      </c>
      <c r="I5502">
        <f>F5502-E5502</f>
        <v>42</v>
      </c>
      <c r="J5502">
        <f>I5502*100/F5502</f>
        <v>20</v>
      </c>
      <c r="K5502" t="str">
        <f>IF(E5502&lt;=200,"Budget",IF(E5502&lt;=500,"Mid Range","Premium"))</f>
        <v>Budget</v>
      </c>
    </row>
    <row r="5503" spans="1:11" x14ac:dyDescent="0.3">
      <c r="A5503" t="s">
        <v>7138</v>
      </c>
      <c r="B5503" t="s">
        <v>126</v>
      </c>
      <c r="C5503" t="s">
        <v>1575</v>
      </c>
      <c r="D5503" t="s">
        <v>372</v>
      </c>
      <c r="E5503">
        <v>200</v>
      </c>
      <c r="F5503">
        <v>200</v>
      </c>
      <c r="G5503" t="s">
        <v>1577</v>
      </c>
      <c r="H5503">
        <v>3.6</v>
      </c>
      <c r="I5503">
        <f>F5503-E5503</f>
        <v>0</v>
      </c>
      <c r="J5503">
        <f>I5503*100/F5503</f>
        <v>0</v>
      </c>
      <c r="K5503" t="str">
        <f>IF(E5503&lt;=200,"Budget",IF(E5503&lt;=500,"Mid Range","Premium"))</f>
        <v>Budget</v>
      </c>
    </row>
    <row r="5504" spans="1:11" x14ac:dyDescent="0.3">
      <c r="A5504" t="s">
        <v>7139</v>
      </c>
      <c r="B5504" t="s">
        <v>50</v>
      </c>
      <c r="C5504" t="s">
        <v>51</v>
      </c>
      <c r="D5504" t="s">
        <v>1444</v>
      </c>
      <c r="E5504">
        <v>1710</v>
      </c>
      <c r="F5504">
        <v>1800</v>
      </c>
      <c r="G5504" t="s">
        <v>53</v>
      </c>
      <c r="H5504">
        <v>5</v>
      </c>
      <c r="I5504">
        <f>F5504-E5504</f>
        <v>90</v>
      </c>
      <c r="J5504">
        <f>I5504*100/F5504</f>
        <v>5</v>
      </c>
      <c r="K5504" t="str">
        <f>IF(E5504&lt;=200,"Budget",IF(E5504&lt;=500,"Mid Range","Premium"))</f>
        <v>Premium</v>
      </c>
    </row>
    <row r="5505" spans="1:11" x14ac:dyDescent="0.3">
      <c r="A5505" t="s">
        <v>7140</v>
      </c>
      <c r="B5505" t="s">
        <v>50</v>
      </c>
      <c r="C5505" t="s">
        <v>183</v>
      </c>
      <c r="D5505" t="s">
        <v>966</v>
      </c>
      <c r="E5505">
        <v>126</v>
      </c>
      <c r="F5505">
        <v>140</v>
      </c>
      <c r="G5505" t="s">
        <v>920</v>
      </c>
      <c r="H5505">
        <v>3.6</v>
      </c>
      <c r="I5505">
        <f>F5505-E5505</f>
        <v>14</v>
      </c>
      <c r="J5505">
        <f>I5505*100/F5505</f>
        <v>10</v>
      </c>
      <c r="K5505" t="str">
        <f>IF(E5505&lt;=200,"Budget",IF(E5505&lt;=500,"Mid Range","Premium"))</f>
        <v>Budget</v>
      </c>
    </row>
    <row r="5506" spans="1:11" x14ac:dyDescent="0.3">
      <c r="A5506" t="s">
        <v>7141</v>
      </c>
      <c r="B5506" t="s">
        <v>9</v>
      </c>
      <c r="C5506" t="s">
        <v>10</v>
      </c>
      <c r="D5506" t="s">
        <v>758</v>
      </c>
      <c r="E5506">
        <v>60</v>
      </c>
      <c r="F5506">
        <v>60</v>
      </c>
      <c r="G5506" t="s">
        <v>44</v>
      </c>
      <c r="H5506">
        <v>4.3</v>
      </c>
      <c r="I5506">
        <f>F5506-E5506</f>
        <v>0</v>
      </c>
      <c r="J5506">
        <f>I5506*100/F5506</f>
        <v>0</v>
      </c>
      <c r="K5506" t="str">
        <f>IF(E5506&lt;=200,"Budget",IF(E5506&lt;=500,"Mid Range","Premium"))</f>
        <v>Budget</v>
      </c>
    </row>
    <row r="5507" spans="1:11" x14ac:dyDescent="0.3">
      <c r="A5507" t="s">
        <v>7142</v>
      </c>
      <c r="B5507" t="s">
        <v>9</v>
      </c>
      <c r="C5507" t="s">
        <v>36</v>
      </c>
      <c r="D5507" t="s">
        <v>1583</v>
      </c>
      <c r="E5507">
        <v>400</v>
      </c>
      <c r="F5507">
        <v>400</v>
      </c>
      <c r="G5507" t="s">
        <v>38</v>
      </c>
      <c r="H5507">
        <v>4.5</v>
      </c>
      <c r="I5507">
        <f>F5507-E5507</f>
        <v>0</v>
      </c>
      <c r="J5507">
        <f>I5507*100/F5507</f>
        <v>0</v>
      </c>
      <c r="K5507" t="str">
        <f>IF(E5507&lt;=200,"Budget",IF(E5507&lt;=500,"Mid Range","Premium"))</f>
        <v>Mid Range</v>
      </c>
    </row>
    <row r="5508" spans="1:11" x14ac:dyDescent="0.3">
      <c r="A5508" t="s">
        <v>7143</v>
      </c>
      <c r="B5508" t="s">
        <v>107</v>
      </c>
      <c r="C5508" t="s">
        <v>261</v>
      </c>
      <c r="D5508" t="s">
        <v>2731</v>
      </c>
      <c r="E5508">
        <v>65</v>
      </c>
      <c r="F5508">
        <v>65</v>
      </c>
      <c r="G5508" t="s">
        <v>290</v>
      </c>
      <c r="H5508">
        <v>2.8</v>
      </c>
      <c r="I5508">
        <f>F5508-E5508</f>
        <v>0</v>
      </c>
      <c r="J5508">
        <f>I5508*100/F5508</f>
        <v>0</v>
      </c>
      <c r="K5508" t="str">
        <f>IF(E5508&lt;=200,"Budget",IF(E5508&lt;=500,"Mid Range","Premium"))</f>
        <v>Budget</v>
      </c>
    </row>
    <row r="5509" spans="1:11" x14ac:dyDescent="0.3">
      <c r="A5509" t="s">
        <v>6252</v>
      </c>
      <c r="B5509" t="s">
        <v>9</v>
      </c>
      <c r="C5509" t="s">
        <v>151</v>
      </c>
      <c r="D5509" t="s">
        <v>1663</v>
      </c>
      <c r="E5509">
        <v>204</v>
      </c>
      <c r="F5509">
        <v>255</v>
      </c>
      <c r="G5509" t="s">
        <v>133</v>
      </c>
      <c r="H5509">
        <v>3.4</v>
      </c>
      <c r="I5509">
        <f>F5509-E5509</f>
        <v>51</v>
      </c>
      <c r="J5509">
        <f>I5509*100/F5509</f>
        <v>20</v>
      </c>
      <c r="K5509" t="str">
        <f>IF(E5509&lt;=200,"Budget",IF(E5509&lt;=500,"Mid Range","Premium"))</f>
        <v>Mid Range</v>
      </c>
    </row>
    <row r="5510" spans="1:11" x14ac:dyDescent="0.3">
      <c r="A5510" t="s">
        <v>7144</v>
      </c>
      <c r="B5510" t="s">
        <v>121</v>
      </c>
      <c r="C5510" t="s">
        <v>135</v>
      </c>
      <c r="D5510" t="s">
        <v>1620</v>
      </c>
      <c r="E5510">
        <v>100</v>
      </c>
      <c r="F5510">
        <v>100</v>
      </c>
      <c r="G5510" t="s">
        <v>343</v>
      </c>
      <c r="H5510">
        <v>4.3</v>
      </c>
      <c r="I5510">
        <f>F5510-E5510</f>
        <v>0</v>
      </c>
      <c r="J5510">
        <f>I5510*100/F5510</f>
        <v>0</v>
      </c>
      <c r="K5510" t="str">
        <f>IF(E5510&lt;=200,"Budget",IF(E5510&lt;=500,"Mid Range","Premium"))</f>
        <v>Budget</v>
      </c>
    </row>
    <row r="5511" spans="1:11" x14ac:dyDescent="0.3">
      <c r="A5511" t="s">
        <v>7145</v>
      </c>
      <c r="B5511" t="s">
        <v>9</v>
      </c>
      <c r="C5511" t="s">
        <v>28</v>
      </c>
      <c r="D5511" t="s">
        <v>476</v>
      </c>
      <c r="E5511">
        <v>275</v>
      </c>
      <c r="F5511">
        <v>275</v>
      </c>
      <c r="G5511" t="s">
        <v>30</v>
      </c>
      <c r="H5511">
        <v>2</v>
      </c>
      <c r="I5511">
        <f>F5511-E5511</f>
        <v>0</v>
      </c>
      <c r="J5511">
        <f>I5511*100/F5511</f>
        <v>0</v>
      </c>
      <c r="K5511" t="str">
        <f>IF(E5511&lt;=200,"Budget",IF(E5511&lt;=500,"Mid Range","Premium"))</f>
        <v>Mid Range</v>
      </c>
    </row>
    <row r="5512" spans="1:11" x14ac:dyDescent="0.3">
      <c r="A5512" t="s">
        <v>7146</v>
      </c>
      <c r="B5512" t="s">
        <v>9</v>
      </c>
      <c r="C5512" t="s">
        <v>36</v>
      </c>
      <c r="D5512" t="s">
        <v>520</v>
      </c>
      <c r="E5512">
        <v>120</v>
      </c>
      <c r="F5512">
        <v>150</v>
      </c>
      <c r="G5512" t="s">
        <v>333</v>
      </c>
      <c r="H5512">
        <v>4.2</v>
      </c>
      <c r="I5512">
        <f>F5512-E5512</f>
        <v>30</v>
      </c>
      <c r="J5512">
        <f>I5512*100/F5512</f>
        <v>20</v>
      </c>
      <c r="K5512" t="str">
        <f>IF(E5512&lt;=200,"Budget",IF(E5512&lt;=500,"Mid Range","Premium"))</f>
        <v>Budget</v>
      </c>
    </row>
    <row r="5513" spans="1:11" x14ac:dyDescent="0.3">
      <c r="A5513" t="s">
        <v>7147</v>
      </c>
      <c r="B5513" t="s">
        <v>14</v>
      </c>
      <c r="C5513" t="s">
        <v>165</v>
      </c>
      <c r="D5513" t="s">
        <v>250</v>
      </c>
      <c r="E5513">
        <v>249</v>
      </c>
      <c r="F5513">
        <v>379</v>
      </c>
      <c r="G5513" t="s">
        <v>385</v>
      </c>
      <c r="H5513">
        <v>4.3</v>
      </c>
      <c r="I5513">
        <f>F5513-E5513</f>
        <v>130</v>
      </c>
      <c r="J5513">
        <f>I5513*100/F5513</f>
        <v>34.300791556728235</v>
      </c>
      <c r="K5513" t="str">
        <f>IF(E5513&lt;=200,"Budget",IF(E5513&lt;=500,"Mid Range","Premium"))</f>
        <v>Mid Range</v>
      </c>
    </row>
    <row r="5514" spans="1:11" x14ac:dyDescent="0.3">
      <c r="A5514" t="s">
        <v>7148</v>
      </c>
      <c r="B5514" t="s">
        <v>19</v>
      </c>
      <c r="C5514" t="s">
        <v>215</v>
      </c>
      <c r="D5514" t="s">
        <v>431</v>
      </c>
      <c r="E5514">
        <v>111</v>
      </c>
      <c r="F5514">
        <v>179</v>
      </c>
      <c r="G5514" t="s">
        <v>432</v>
      </c>
      <c r="H5514">
        <v>4.5999999999999996</v>
      </c>
      <c r="I5514">
        <f>F5514-E5514</f>
        <v>68</v>
      </c>
      <c r="J5514">
        <f>I5514*100/F5514</f>
        <v>37.988826815642462</v>
      </c>
      <c r="K5514" t="str">
        <f>IF(E5514&lt;=200,"Budget",IF(E5514&lt;=500,"Mid Range","Premium"))</f>
        <v>Budget</v>
      </c>
    </row>
    <row r="5515" spans="1:11" x14ac:dyDescent="0.3">
      <c r="A5515" t="s">
        <v>7149</v>
      </c>
      <c r="B5515" t="s">
        <v>50</v>
      </c>
      <c r="C5515" t="s">
        <v>86</v>
      </c>
      <c r="D5515" t="s">
        <v>774</v>
      </c>
      <c r="E5515">
        <v>175.01</v>
      </c>
      <c r="F5515">
        <v>310</v>
      </c>
      <c r="G5515" t="s">
        <v>989</v>
      </c>
      <c r="H5515">
        <v>4.3</v>
      </c>
      <c r="I5515">
        <f>F5515-E5515</f>
        <v>134.99</v>
      </c>
      <c r="J5515">
        <f>I5515*100/F5515</f>
        <v>43.545161290322582</v>
      </c>
      <c r="K5515" t="str">
        <f>IF(E5515&lt;=200,"Budget",IF(E5515&lt;=500,"Mid Range","Premium"))</f>
        <v>Budget</v>
      </c>
    </row>
    <row r="5516" spans="1:11" x14ac:dyDescent="0.3">
      <c r="A5516" t="s">
        <v>7150</v>
      </c>
      <c r="B5516" t="s">
        <v>9</v>
      </c>
      <c r="C5516" t="s">
        <v>296</v>
      </c>
      <c r="D5516" t="s">
        <v>2800</v>
      </c>
      <c r="E5516">
        <v>25.2</v>
      </c>
      <c r="F5516">
        <v>28</v>
      </c>
      <c r="G5516" t="s">
        <v>1265</v>
      </c>
      <c r="H5516">
        <v>4.3</v>
      </c>
      <c r="I5516">
        <f>F5516-E5516</f>
        <v>2.8000000000000007</v>
      </c>
      <c r="J5516">
        <f>I5516*100/F5516</f>
        <v>10.000000000000002</v>
      </c>
      <c r="K5516" t="str">
        <f>IF(E5516&lt;=200,"Budget",IF(E5516&lt;=500,"Mid Range","Premium"))</f>
        <v>Budget</v>
      </c>
    </row>
    <row r="5517" spans="1:11" x14ac:dyDescent="0.3">
      <c r="A5517" t="s">
        <v>7151</v>
      </c>
      <c r="B5517" t="s">
        <v>14</v>
      </c>
      <c r="C5517" t="s">
        <v>15</v>
      </c>
      <c r="D5517" t="s">
        <v>1678</v>
      </c>
      <c r="E5517">
        <v>199</v>
      </c>
      <c r="F5517">
        <v>230</v>
      </c>
      <c r="G5517" t="s">
        <v>357</v>
      </c>
      <c r="H5517">
        <v>3</v>
      </c>
      <c r="I5517">
        <f>F5517-E5517</f>
        <v>31</v>
      </c>
      <c r="J5517">
        <f>I5517*100/F5517</f>
        <v>13.478260869565217</v>
      </c>
      <c r="K5517" t="str">
        <f>IF(E5517&lt;=200,"Budget",IF(E5517&lt;=500,"Mid Range","Premium"))</f>
        <v>Budget</v>
      </c>
    </row>
    <row r="5518" spans="1:11" x14ac:dyDescent="0.3">
      <c r="A5518" t="s">
        <v>7153</v>
      </c>
      <c r="B5518" t="s">
        <v>50</v>
      </c>
      <c r="C5518" t="s">
        <v>51</v>
      </c>
      <c r="D5518" t="s">
        <v>1105</v>
      </c>
      <c r="E5518">
        <v>99</v>
      </c>
      <c r="F5518">
        <v>99</v>
      </c>
      <c r="G5518" t="s">
        <v>53</v>
      </c>
      <c r="H5518">
        <v>4.3</v>
      </c>
      <c r="I5518">
        <f>F5518-E5518</f>
        <v>0</v>
      </c>
      <c r="J5518">
        <f>I5518*100/F5518</f>
        <v>0</v>
      </c>
      <c r="K5518" t="str">
        <f>IF(E5518&lt;=200,"Budget",IF(E5518&lt;=500,"Mid Range","Premium"))</f>
        <v>Budget</v>
      </c>
    </row>
    <row r="5519" spans="1:11" x14ac:dyDescent="0.3">
      <c r="A5519" t="s">
        <v>3096</v>
      </c>
      <c r="B5519" t="s">
        <v>107</v>
      </c>
      <c r="C5519" t="s">
        <v>229</v>
      </c>
      <c r="D5519" t="s">
        <v>315</v>
      </c>
      <c r="E5519">
        <v>49.5</v>
      </c>
      <c r="F5519">
        <v>55</v>
      </c>
      <c r="G5519" t="s">
        <v>231</v>
      </c>
      <c r="H5519">
        <v>4.0999999999999996</v>
      </c>
      <c r="I5519">
        <f>F5519-E5519</f>
        <v>5.5</v>
      </c>
      <c r="J5519">
        <f>I5519*100/F5519</f>
        <v>10</v>
      </c>
      <c r="K5519" t="str">
        <f>IF(E5519&lt;=200,"Budget",IF(E5519&lt;=500,"Mid Range","Premium"))</f>
        <v>Budget</v>
      </c>
    </row>
    <row r="5520" spans="1:11" x14ac:dyDescent="0.3">
      <c r="A5520" t="s">
        <v>5080</v>
      </c>
      <c r="B5520" t="s">
        <v>90</v>
      </c>
      <c r="C5520" t="s">
        <v>458</v>
      </c>
      <c r="D5520" t="s">
        <v>1934</v>
      </c>
      <c r="E5520">
        <v>90</v>
      </c>
      <c r="F5520">
        <v>90</v>
      </c>
      <c r="G5520" t="s">
        <v>459</v>
      </c>
      <c r="H5520">
        <v>4</v>
      </c>
      <c r="I5520">
        <f>F5520-E5520</f>
        <v>0</v>
      </c>
      <c r="J5520">
        <f>I5520*100/F5520</f>
        <v>0</v>
      </c>
      <c r="K5520" t="str">
        <f>IF(E5520&lt;=200,"Budget",IF(E5520&lt;=500,"Mid Range","Premium"))</f>
        <v>Budget</v>
      </c>
    </row>
    <row r="5521" spans="1:11" x14ac:dyDescent="0.3">
      <c r="A5521" t="s">
        <v>7154</v>
      </c>
      <c r="B5521" t="s">
        <v>107</v>
      </c>
      <c r="C5521" t="s">
        <v>205</v>
      </c>
      <c r="D5521" t="s">
        <v>128</v>
      </c>
      <c r="E5521">
        <v>415.23</v>
      </c>
      <c r="F5521">
        <v>446</v>
      </c>
      <c r="G5521" t="s">
        <v>500</v>
      </c>
      <c r="H5521">
        <v>4.3</v>
      </c>
      <c r="I5521">
        <f>F5521-E5521</f>
        <v>30.769999999999982</v>
      </c>
      <c r="J5521">
        <f>I5521*100/F5521</f>
        <v>6.899103139013449</v>
      </c>
      <c r="K5521" t="str">
        <f>IF(E5521&lt;=200,"Budget",IF(E5521&lt;=500,"Mid Range","Premium"))</f>
        <v>Mid Range</v>
      </c>
    </row>
    <row r="5522" spans="1:11" x14ac:dyDescent="0.3">
      <c r="A5522" t="s">
        <v>7155</v>
      </c>
      <c r="B5522" t="s">
        <v>9</v>
      </c>
      <c r="C5522" t="s">
        <v>131</v>
      </c>
      <c r="D5522" t="s">
        <v>1423</v>
      </c>
      <c r="E5522">
        <v>419.3</v>
      </c>
      <c r="F5522">
        <v>599</v>
      </c>
      <c r="G5522" t="s">
        <v>158</v>
      </c>
      <c r="H5522">
        <v>3.7</v>
      </c>
      <c r="I5522">
        <f>F5522-E5522</f>
        <v>179.7</v>
      </c>
      <c r="J5522">
        <f>I5522*100/F5522</f>
        <v>30</v>
      </c>
      <c r="K5522" t="str">
        <f>IF(E5522&lt;=200,"Budget",IF(E5522&lt;=500,"Mid Range","Premium"))</f>
        <v>Mid Range</v>
      </c>
    </row>
    <row r="5523" spans="1:11" x14ac:dyDescent="0.3">
      <c r="A5523" t="s">
        <v>7156</v>
      </c>
      <c r="B5523" t="s">
        <v>19</v>
      </c>
      <c r="C5523" t="s">
        <v>46</v>
      </c>
      <c r="D5523" t="s">
        <v>1028</v>
      </c>
      <c r="E5523">
        <v>175</v>
      </c>
      <c r="F5523">
        <v>175</v>
      </c>
      <c r="G5523" t="s">
        <v>771</v>
      </c>
      <c r="H5523">
        <v>3.9</v>
      </c>
      <c r="I5523">
        <f>F5523-E5523</f>
        <v>0</v>
      </c>
      <c r="J5523">
        <f>I5523*100/F5523</f>
        <v>0</v>
      </c>
      <c r="K5523" t="str">
        <f>IF(E5523&lt;=200,"Budget",IF(E5523&lt;=500,"Mid Range","Premium"))</f>
        <v>Budget</v>
      </c>
    </row>
    <row r="5524" spans="1:11" x14ac:dyDescent="0.3">
      <c r="A5524" t="s">
        <v>7157</v>
      </c>
      <c r="B5524" t="s">
        <v>107</v>
      </c>
      <c r="C5524" t="s">
        <v>108</v>
      </c>
      <c r="D5524" t="s">
        <v>1425</v>
      </c>
      <c r="E5524">
        <v>140</v>
      </c>
      <c r="F5524">
        <v>140</v>
      </c>
      <c r="G5524" t="s">
        <v>399</v>
      </c>
      <c r="H5524">
        <v>4.3</v>
      </c>
      <c r="I5524">
        <f>F5524-E5524</f>
        <v>0</v>
      </c>
      <c r="J5524">
        <f>I5524*100/F5524</f>
        <v>0</v>
      </c>
      <c r="K5524" t="str">
        <f>IF(E5524&lt;=200,"Budget",IF(E5524&lt;=500,"Mid Range","Premium"))</f>
        <v>Budget</v>
      </c>
    </row>
    <row r="5525" spans="1:11" x14ac:dyDescent="0.3">
      <c r="A5525" t="s">
        <v>7158</v>
      </c>
      <c r="B5525" t="s">
        <v>90</v>
      </c>
      <c r="C5525" t="s">
        <v>173</v>
      </c>
      <c r="D5525" t="s">
        <v>265</v>
      </c>
      <c r="E5525">
        <v>109.5</v>
      </c>
      <c r="F5525">
        <v>146</v>
      </c>
      <c r="G5525" t="s">
        <v>266</v>
      </c>
      <c r="H5525">
        <v>4.5999999999999996</v>
      </c>
      <c r="I5525">
        <f>F5525-E5525</f>
        <v>36.5</v>
      </c>
      <c r="J5525">
        <f>I5525*100/F5525</f>
        <v>25</v>
      </c>
      <c r="K5525" t="str">
        <f>IF(E5525&lt;=200,"Budget",IF(E5525&lt;=500,"Mid Range","Premium"))</f>
        <v>Budget</v>
      </c>
    </row>
    <row r="5526" spans="1:11" x14ac:dyDescent="0.3">
      <c r="A5526" t="s">
        <v>7159</v>
      </c>
      <c r="B5526" t="s">
        <v>14</v>
      </c>
      <c r="C5526" t="s">
        <v>1512</v>
      </c>
      <c r="D5526" t="s">
        <v>1513</v>
      </c>
      <c r="E5526">
        <v>449</v>
      </c>
      <c r="F5526">
        <v>449</v>
      </c>
      <c r="G5526" t="s">
        <v>1830</v>
      </c>
      <c r="H5526">
        <v>4.3</v>
      </c>
      <c r="I5526">
        <f>F5526-E5526</f>
        <v>0</v>
      </c>
      <c r="J5526">
        <f>I5526*100/F5526</f>
        <v>0</v>
      </c>
      <c r="K5526" t="str">
        <f>IF(E5526&lt;=200,"Budget",IF(E5526&lt;=500,"Mid Range","Premium"))</f>
        <v>Mid Range</v>
      </c>
    </row>
    <row r="5527" spans="1:11" x14ac:dyDescent="0.3">
      <c r="A5527" t="s">
        <v>7160</v>
      </c>
      <c r="B5527" t="s">
        <v>107</v>
      </c>
      <c r="C5527" t="s">
        <v>153</v>
      </c>
      <c r="D5527" t="s">
        <v>3316</v>
      </c>
      <c r="E5527">
        <v>153.62</v>
      </c>
      <c r="F5527">
        <v>165</v>
      </c>
      <c r="G5527" t="s">
        <v>155</v>
      </c>
      <c r="H5527">
        <v>4.2</v>
      </c>
      <c r="I5527">
        <f>F5527-E5527</f>
        <v>11.379999999999995</v>
      </c>
      <c r="J5527">
        <f>I5527*100/F5527</f>
        <v>6.8969696969696939</v>
      </c>
      <c r="K5527" t="str">
        <f>IF(E5527&lt;=200,"Budget",IF(E5527&lt;=500,"Mid Range","Premium"))</f>
        <v>Budget</v>
      </c>
    </row>
    <row r="5528" spans="1:11" x14ac:dyDescent="0.3">
      <c r="A5528" t="s">
        <v>7161</v>
      </c>
      <c r="B5528" t="s">
        <v>14</v>
      </c>
      <c r="C5528" t="s">
        <v>99</v>
      </c>
      <c r="D5528" t="s">
        <v>562</v>
      </c>
      <c r="E5528">
        <v>3999</v>
      </c>
      <c r="F5528">
        <v>3999</v>
      </c>
      <c r="G5528" t="s">
        <v>220</v>
      </c>
      <c r="H5528">
        <v>5</v>
      </c>
      <c r="I5528">
        <f>F5528-E5528</f>
        <v>0</v>
      </c>
      <c r="J5528">
        <f>I5528*100/F5528</f>
        <v>0</v>
      </c>
      <c r="K5528" t="str">
        <f>IF(E5528&lt;=200,"Budget",IF(E5528&lt;=500,"Mid Range","Premium"))</f>
        <v>Premium</v>
      </c>
    </row>
    <row r="5529" spans="1:11" x14ac:dyDescent="0.3">
      <c r="A5529" t="s">
        <v>7162</v>
      </c>
      <c r="B5529" t="s">
        <v>50</v>
      </c>
      <c r="C5529" t="s">
        <v>73</v>
      </c>
      <c r="D5529" t="s">
        <v>77</v>
      </c>
      <c r="E5529">
        <v>280</v>
      </c>
      <c r="F5529">
        <v>295</v>
      </c>
      <c r="G5529" t="s">
        <v>75</v>
      </c>
      <c r="H5529">
        <v>4.5</v>
      </c>
      <c r="I5529">
        <f>F5529-E5529</f>
        <v>15</v>
      </c>
      <c r="J5529">
        <f>I5529*100/F5529</f>
        <v>5.0847457627118642</v>
      </c>
      <c r="K5529" t="str">
        <f>IF(E5529&lt;=200,"Budget",IF(E5529&lt;=500,"Mid Range","Premium"))</f>
        <v>Mid Range</v>
      </c>
    </row>
    <row r="5530" spans="1:11" x14ac:dyDescent="0.3">
      <c r="A5530" t="s">
        <v>7163</v>
      </c>
      <c r="B5530" t="s">
        <v>90</v>
      </c>
      <c r="C5530" t="s">
        <v>305</v>
      </c>
      <c r="D5530" t="s">
        <v>6208</v>
      </c>
      <c r="E5530">
        <v>171</v>
      </c>
      <c r="F5530">
        <v>205</v>
      </c>
      <c r="G5530" t="s">
        <v>360</v>
      </c>
      <c r="H5530">
        <v>4.0999999999999996</v>
      </c>
      <c r="I5530">
        <f>F5530-E5530</f>
        <v>34</v>
      </c>
      <c r="J5530">
        <f>I5530*100/F5530</f>
        <v>16.585365853658537</v>
      </c>
      <c r="K5530" t="str">
        <f>IF(E5530&lt;=200,"Budget",IF(E5530&lt;=500,"Mid Range","Premium"))</f>
        <v>Budget</v>
      </c>
    </row>
    <row r="5531" spans="1:11" x14ac:dyDescent="0.3">
      <c r="A5531" t="s">
        <v>7164</v>
      </c>
      <c r="B5531" t="s">
        <v>14</v>
      </c>
      <c r="C5531" t="s">
        <v>270</v>
      </c>
      <c r="D5531" t="s">
        <v>1936</v>
      </c>
      <c r="E5531">
        <v>139</v>
      </c>
      <c r="F5531">
        <v>175</v>
      </c>
      <c r="G5531" t="s">
        <v>804</v>
      </c>
      <c r="H5531">
        <v>3.8</v>
      </c>
      <c r="I5531">
        <f>F5531-E5531</f>
        <v>36</v>
      </c>
      <c r="J5531">
        <f>I5531*100/F5531</f>
        <v>20.571428571428573</v>
      </c>
      <c r="K5531" t="str">
        <f>IF(E5531&lt;=200,"Budget",IF(E5531&lt;=500,"Mid Range","Premium"))</f>
        <v>Budget</v>
      </c>
    </row>
    <row r="5532" spans="1:11" x14ac:dyDescent="0.3">
      <c r="A5532" t="s">
        <v>7165</v>
      </c>
      <c r="B5532" t="s">
        <v>90</v>
      </c>
      <c r="C5532" t="s">
        <v>305</v>
      </c>
      <c r="D5532" t="s">
        <v>4839</v>
      </c>
      <c r="E5532">
        <v>255</v>
      </c>
      <c r="F5532">
        <v>255</v>
      </c>
      <c r="G5532" t="s">
        <v>307</v>
      </c>
      <c r="H5532">
        <v>4.3</v>
      </c>
      <c r="I5532">
        <f>F5532-E5532</f>
        <v>0</v>
      </c>
      <c r="J5532">
        <f>I5532*100/F5532</f>
        <v>0</v>
      </c>
      <c r="K5532" t="str">
        <f>IF(E5532&lt;=200,"Budget",IF(E5532&lt;=500,"Mid Range","Premium"))</f>
        <v>Mid Range</v>
      </c>
    </row>
    <row r="5533" spans="1:11" x14ac:dyDescent="0.3">
      <c r="A5533" t="s">
        <v>7166</v>
      </c>
      <c r="B5533" t="s">
        <v>90</v>
      </c>
      <c r="C5533" t="s">
        <v>142</v>
      </c>
      <c r="D5533" t="s">
        <v>143</v>
      </c>
      <c r="E5533">
        <v>68</v>
      </c>
      <c r="F5533">
        <v>76</v>
      </c>
      <c r="G5533" t="s">
        <v>335</v>
      </c>
      <c r="H5533">
        <v>4</v>
      </c>
      <c r="I5533">
        <f>F5533-E5533</f>
        <v>8</v>
      </c>
      <c r="J5533">
        <f>I5533*100/F5533</f>
        <v>10.526315789473685</v>
      </c>
      <c r="K5533" t="str">
        <f>IF(E5533&lt;=200,"Budget",IF(E5533&lt;=500,"Mid Range","Premium"))</f>
        <v>Budget</v>
      </c>
    </row>
    <row r="5534" spans="1:11" x14ac:dyDescent="0.3">
      <c r="A5534" t="s">
        <v>7168</v>
      </c>
      <c r="B5534" t="s">
        <v>14</v>
      </c>
      <c r="C5534" t="s">
        <v>99</v>
      </c>
      <c r="D5534" t="s">
        <v>505</v>
      </c>
      <c r="E5534">
        <v>299</v>
      </c>
      <c r="F5534">
        <v>395</v>
      </c>
      <c r="G5534" t="s">
        <v>101</v>
      </c>
      <c r="H5534">
        <v>3.8</v>
      </c>
      <c r="I5534">
        <f>F5534-E5534</f>
        <v>96</v>
      </c>
      <c r="J5534">
        <f>I5534*100/F5534</f>
        <v>24.303797468354432</v>
      </c>
      <c r="K5534" t="str">
        <f>IF(E5534&lt;=200,"Budget",IF(E5534&lt;=500,"Mid Range","Premium"))</f>
        <v>Mid Range</v>
      </c>
    </row>
    <row r="5535" spans="1:11" x14ac:dyDescent="0.3">
      <c r="A5535" t="s">
        <v>7169</v>
      </c>
      <c r="B5535" t="s">
        <v>19</v>
      </c>
      <c r="C5535" t="s">
        <v>215</v>
      </c>
      <c r="D5535" t="s">
        <v>4371</v>
      </c>
      <c r="E5535">
        <v>98</v>
      </c>
      <c r="F5535">
        <v>100</v>
      </c>
      <c r="G5535" t="s">
        <v>844</v>
      </c>
      <c r="H5535">
        <v>4.0999999999999996</v>
      </c>
      <c r="I5535">
        <f>F5535-E5535</f>
        <v>2</v>
      </c>
      <c r="J5535">
        <f>I5535*100/F5535</f>
        <v>2</v>
      </c>
      <c r="K5535" t="str">
        <f>IF(E5535&lt;=200,"Budget",IF(E5535&lt;=500,"Mid Range","Premium"))</f>
        <v>Budget</v>
      </c>
    </row>
    <row r="5536" spans="1:11" x14ac:dyDescent="0.3">
      <c r="A5536" t="s">
        <v>7171</v>
      </c>
      <c r="B5536" t="s">
        <v>9</v>
      </c>
      <c r="C5536" t="s">
        <v>236</v>
      </c>
      <c r="D5536" t="s">
        <v>2564</v>
      </c>
      <c r="E5536">
        <v>110</v>
      </c>
      <c r="F5536">
        <v>110</v>
      </c>
      <c r="G5536" t="s">
        <v>259</v>
      </c>
      <c r="H5536">
        <v>4.0999999999999996</v>
      </c>
      <c r="I5536">
        <f>F5536-E5536</f>
        <v>0</v>
      </c>
      <c r="J5536">
        <f>I5536*100/F5536</f>
        <v>0</v>
      </c>
      <c r="K5536" t="str">
        <f>IF(E5536&lt;=200,"Budget",IF(E5536&lt;=500,"Mid Range","Premium"))</f>
        <v>Budget</v>
      </c>
    </row>
    <row r="5537" spans="1:11" x14ac:dyDescent="0.3">
      <c r="A5537" t="s">
        <v>1040</v>
      </c>
      <c r="B5537" t="s">
        <v>9</v>
      </c>
      <c r="C5537" t="s">
        <v>296</v>
      </c>
      <c r="D5537" t="s">
        <v>1041</v>
      </c>
      <c r="E5537">
        <v>750</v>
      </c>
      <c r="F5537">
        <v>750</v>
      </c>
      <c r="G5537" t="s">
        <v>1042</v>
      </c>
      <c r="H5537">
        <v>4</v>
      </c>
      <c r="I5537">
        <f>F5537-E5537</f>
        <v>0</v>
      </c>
      <c r="J5537">
        <f>I5537*100/F5537</f>
        <v>0</v>
      </c>
      <c r="K5537" t="str">
        <f>IF(E5537&lt;=200,"Budget",IF(E5537&lt;=500,"Mid Range","Premium"))</f>
        <v>Premium</v>
      </c>
    </row>
    <row r="5538" spans="1:11" x14ac:dyDescent="0.3">
      <c r="A5538" t="s">
        <v>7172</v>
      </c>
      <c r="B5538" t="s">
        <v>90</v>
      </c>
      <c r="C5538" t="s">
        <v>610</v>
      </c>
      <c r="D5538" t="s">
        <v>112</v>
      </c>
      <c r="E5538">
        <v>127.71</v>
      </c>
      <c r="F5538">
        <v>129</v>
      </c>
      <c r="G5538" t="s">
        <v>622</v>
      </c>
      <c r="H5538">
        <v>3.8</v>
      </c>
      <c r="I5538">
        <f>F5538-E5538</f>
        <v>1.2900000000000063</v>
      </c>
      <c r="J5538">
        <f>I5538*100/F5538</f>
        <v>1.0000000000000049</v>
      </c>
      <c r="K5538" t="str">
        <f>IF(E5538&lt;=200,"Budget",IF(E5538&lt;=500,"Mid Range","Premium"))</f>
        <v>Budget</v>
      </c>
    </row>
    <row r="5539" spans="1:11" x14ac:dyDescent="0.3">
      <c r="A5539" t="s">
        <v>7173</v>
      </c>
      <c r="B5539" t="s">
        <v>90</v>
      </c>
      <c r="C5539" t="s">
        <v>305</v>
      </c>
      <c r="D5539" t="s">
        <v>7174</v>
      </c>
      <c r="E5539">
        <v>285</v>
      </c>
      <c r="F5539">
        <v>285</v>
      </c>
      <c r="G5539" t="s">
        <v>307</v>
      </c>
      <c r="H5539">
        <v>4.5999999999999996</v>
      </c>
      <c r="I5539">
        <f>F5539-E5539</f>
        <v>0</v>
      </c>
      <c r="J5539">
        <f>I5539*100/F5539</f>
        <v>0</v>
      </c>
      <c r="K5539" t="str">
        <f>IF(E5539&lt;=200,"Budget",IF(E5539&lt;=500,"Mid Range","Premium"))</f>
        <v>Mid Range</v>
      </c>
    </row>
    <row r="5540" spans="1:11" x14ac:dyDescent="0.3">
      <c r="A5540" t="s">
        <v>7175</v>
      </c>
      <c r="B5540" t="s">
        <v>9</v>
      </c>
      <c r="C5540" t="s">
        <v>10</v>
      </c>
      <c r="D5540" t="s">
        <v>902</v>
      </c>
      <c r="E5540">
        <v>432</v>
      </c>
      <c r="F5540">
        <v>600</v>
      </c>
      <c r="G5540" t="s">
        <v>44</v>
      </c>
      <c r="H5540">
        <v>4.2</v>
      </c>
      <c r="I5540">
        <f>F5540-E5540</f>
        <v>168</v>
      </c>
      <c r="J5540">
        <f>I5540*100/F5540</f>
        <v>28</v>
      </c>
      <c r="K5540" t="str">
        <f>IF(E5540&lt;=200,"Budget",IF(E5540&lt;=500,"Mid Range","Premium"))</f>
        <v>Mid Range</v>
      </c>
    </row>
    <row r="5541" spans="1:11" x14ac:dyDescent="0.3">
      <c r="A5541" t="s">
        <v>7176</v>
      </c>
      <c r="B5541" t="s">
        <v>9</v>
      </c>
      <c r="C5541" t="s">
        <v>28</v>
      </c>
      <c r="D5541" t="s">
        <v>252</v>
      </c>
      <c r="E5541">
        <v>55</v>
      </c>
      <c r="F5541">
        <v>55</v>
      </c>
      <c r="G5541" t="s">
        <v>30</v>
      </c>
      <c r="H5541">
        <v>4</v>
      </c>
      <c r="I5541">
        <f>F5541-E5541</f>
        <v>0</v>
      </c>
      <c r="J5541">
        <f>I5541*100/F5541</f>
        <v>0</v>
      </c>
      <c r="K5541" t="str">
        <f>IF(E5541&lt;=200,"Budget",IF(E5541&lt;=500,"Mid Range","Premium"))</f>
        <v>Budget</v>
      </c>
    </row>
    <row r="5542" spans="1:11" x14ac:dyDescent="0.3">
      <c r="A5542" t="s">
        <v>7177</v>
      </c>
      <c r="B5542" t="s">
        <v>107</v>
      </c>
      <c r="C5542" t="s">
        <v>727</v>
      </c>
      <c r="D5542" t="s">
        <v>1139</v>
      </c>
      <c r="E5542">
        <v>250</v>
      </c>
      <c r="F5542">
        <v>250</v>
      </c>
      <c r="G5542" t="s">
        <v>830</v>
      </c>
      <c r="H5542">
        <v>5</v>
      </c>
      <c r="I5542">
        <f>F5542-E5542</f>
        <v>0</v>
      </c>
      <c r="J5542">
        <f>I5542*100/F5542</f>
        <v>0</v>
      </c>
      <c r="K5542" t="str">
        <f>IF(E5542&lt;=200,"Budget",IF(E5542&lt;=500,"Mid Range","Premium"))</f>
        <v>Mid Range</v>
      </c>
    </row>
    <row r="5543" spans="1:11" x14ac:dyDescent="0.3">
      <c r="A5543" t="s">
        <v>7178</v>
      </c>
      <c r="B5543" t="s">
        <v>50</v>
      </c>
      <c r="C5543" t="s">
        <v>86</v>
      </c>
      <c r="D5543" t="s">
        <v>87</v>
      </c>
      <c r="E5543">
        <v>112.5</v>
      </c>
      <c r="F5543">
        <v>125</v>
      </c>
      <c r="G5543" t="s">
        <v>88</v>
      </c>
      <c r="H5543">
        <v>3.8</v>
      </c>
      <c r="I5543">
        <f>F5543-E5543</f>
        <v>12.5</v>
      </c>
      <c r="J5543">
        <f>I5543*100/F5543</f>
        <v>10</v>
      </c>
      <c r="K5543" t="str">
        <f>IF(E5543&lt;=200,"Budget",IF(E5543&lt;=500,"Mid Range","Premium"))</f>
        <v>Budget</v>
      </c>
    </row>
    <row r="5544" spans="1:11" x14ac:dyDescent="0.3">
      <c r="A5544" t="s">
        <v>7179</v>
      </c>
      <c r="B5544" t="s">
        <v>107</v>
      </c>
      <c r="C5544" t="s">
        <v>619</v>
      </c>
      <c r="D5544" t="s">
        <v>1126</v>
      </c>
      <c r="E5544">
        <v>56.88</v>
      </c>
      <c r="F5544">
        <v>80</v>
      </c>
      <c r="G5544" t="s">
        <v>620</v>
      </c>
      <c r="H5544">
        <v>4.2</v>
      </c>
      <c r="I5544">
        <f>F5544-E5544</f>
        <v>23.119999999999997</v>
      </c>
      <c r="J5544">
        <f>I5544*100/F5544</f>
        <v>28.899999999999995</v>
      </c>
      <c r="K5544" t="str">
        <f>IF(E5544&lt;=200,"Budget",IF(E5544&lt;=500,"Mid Range","Premium"))</f>
        <v>Budget</v>
      </c>
    </row>
    <row r="5545" spans="1:11" x14ac:dyDescent="0.3">
      <c r="A5545" t="s">
        <v>7180</v>
      </c>
      <c r="B5545" t="s">
        <v>9</v>
      </c>
      <c r="C5545" t="s">
        <v>36</v>
      </c>
      <c r="D5545" t="s">
        <v>247</v>
      </c>
      <c r="E5545">
        <v>260</v>
      </c>
      <c r="F5545">
        <v>400</v>
      </c>
      <c r="G5545" t="s">
        <v>38</v>
      </c>
      <c r="H5545">
        <v>3.7</v>
      </c>
      <c r="I5545">
        <f>F5545-E5545</f>
        <v>140</v>
      </c>
      <c r="J5545">
        <f>I5545*100/F5545</f>
        <v>35</v>
      </c>
      <c r="K5545" t="str">
        <f>IF(E5545&lt;=200,"Budget",IF(E5545&lt;=500,"Mid Range","Premium"))</f>
        <v>Mid Range</v>
      </c>
    </row>
    <row r="5546" spans="1:11" x14ac:dyDescent="0.3">
      <c r="A5546" t="s">
        <v>7181</v>
      </c>
      <c r="B5546" t="s">
        <v>9</v>
      </c>
      <c r="C5546" t="s">
        <v>131</v>
      </c>
      <c r="D5546" t="s">
        <v>494</v>
      </c>
      <c r="E5546">
        <v>278.39999999999998</v>
      </c>
      <c r="F5546">
        <v>348</v>
      </c>
      <c r="G5546" t="s">
        <v>495</v>
      </c>
      <c r="H5546">
        <v>1</v>
      </c>
      <c r="I5546">
        <f>F5546-E5546</f>
        <v>69.600000000000023</v>
      </c>
      <c r="J5546">
        <f>I5546*100/F5546</f>
        <v>20.000000000000004</v>
      </c>
      <c r="K5546" t="str">
        <f>IF(E5546&lt;=200,"Budget",IF(E5546&lt;=500,"Mid Range","Premium"))</f>
        <v>Mid Range</v>
      </c>
    </row>
    <row r="5547" spans="1:11" x14ac:dyDescent="0.3">
      <c r="A5547" t="s">
        <v>7182</v>
      </c>
      <c r="B5547" t="s">
        <v>9</v>
      </c>
      <c r="C5547" t="s">
        <v>278</v>
      </c>
      <c r="D5547" t="s">
        <v>1537</v>
      </c>
      <c r="E5547">
        <v>225</v>
      </c>
      <c r="F5547">
        <v>225</v>
      </c>
      <c r="G5547" t="s">
        <v>366</v>
      </c>
      <c r="H5547">
        <v>3.7</v>
      </c>
      <c r="I5547">
        <f>F5547-E5547</f>
        <v>0</v>
      </c>
      <c r="J5547">
        <f>I5547*100/F5547</f>
        <v>0</v>
      </c>
      <c r="K5547" t="str">
        <f>IF(E5547&lt;=200,"Budget",IF(E5547&lt;=500,"Mid Range","Premium"))</f>
        <v>Mid Range</v>
      </c>
    </row>
    <row r="5548" spans="1:11" x14ac:dyDescent="0.3">
      <c r="A5548" t="s">
        <v>7184</v>
      </c>
      <c r="B5548" t="s">
        <v>50</v>
      </c>
      <c r="C5548" t="s">
        <v>183</v>
      </c>
      <c r="D5548" t="s">
        <v>226</v>
      </c>
      <c r="E5548">
        <v>269.39999999999998</v>
      </c>
      <c r="F5548">
        <v>449</v>
      </c>
      <c r="G5548" t="s">
        <v>227</v>
      </c>
      <c r="H5548">
        <v>2.9</v>
      </c>
      <c r="I5548">
        <f>F5548-E5548</f>
        <v>179.60000000000002</v>
      </c>
      <c r="J5548">
        <f>I5548*100/F5548</f>
        <v>40.000000000000007</v>
      </c>
      <c r="K5548" t="str">
        <f>IF(E5548&lt;=200,"Budget",IF(E5548&lt;=500,"Mid Range","Premium"))</f>
        <v>Mid Range</v>
      </c>
    </row>
    <row r="5549" spans="1:11" x14ac:dyDescent="0.3">
      <c r="A5549" t="s">
        <v>7186</v>
      </c>
      <c r="B5549" t="s">
        <v>19</v>
      </c>
      <c r="C5549" t="s">
        <v>24</v>
      </c>
      <c r="D5549" t="s">
        <v>25</v>
      </c>
      <c r="E5549">
        <v>109</v>
      </c>
      <c r="F5549">
        <v>130</v>
      </c>
      <c r="G5549" t="s">
        <v>26</v>
      </c>
      <c r="H5549">
        <v>3.5</v>
      </c>
      <c r="I5549">
        <f>F5549-E5549</f>
        <v>21</v>
      </c>
      <c r="J5549">
        <f>I5549*100/F5549</f>
        <v>16.153846153846153</v>
      </c>
      <c r="K5549" t="str">
        <f>IF(E5549&lt;=200,"Budget",IF(E5549&lt;=500,"Mid Range","Premium"))</f>
        <v>Budget</v>
      </c>
    </row>
    <row r="5550" spans="1:11" x14ac:dyDescent="0.3">
      <c r="A5550" t="s">
        <v>7187</v>
      </c>
      <c r="B5550" t="s">
        <v>211</v>
      </c>
      <c r="C5550" t="s">
        <v>427</v>
      </c>
      <c r="D5550" t="s">
        <v>657</v>
      </c>
      <c r="E5550">
        <v>245</v>
      </c>
      <c r="F5550">
        <v>245</v>
      </c>
      <c r="G5550" t="s">
        <v>614</v>
      </c>
      <c r="H5550">
        <v>3</v>
      </c>
      <c r="I5550">
        <f>F5550-E5550</f>
        <v>0</v>
      </c>
      <c r="J5550">
        <f>I5550*100/F5550</f>
        <v>0</v>
      </c>
      <c r="K5550" t="str">
        <f>IF(E5550&lt;=200,"Budget",IF(E5550&lt;=500,"Mid Range","Premium"))</f>
        <v>Mid Range</v>
      </c>
    </row>
    <row r="5551" spans="1:11" x14ac:dyDescent="0.3">
      <c r="A5551" t="s">
        <v>7188</v>
      </c>
      <c r="B5551" t="s">
        <v>9</v>
      </c>
      <c r="C5551" t="s">
        <v>28</v>
      </c>
      <c r="D5551" t="s">
        <v>7189</v>
      </c>
      <c r="E5551">
        <v>578</v>
      </c>
      <c r="F5551">
        <v>680</v>
      </c>
      <c r="G5551" t="s">
        <v>41</v>
      </c>
      <c r="H5551">
        <v>3.7</v>
      </c>
      <c r="I5551">
        <f>F5551-E5551</f>
        <v>102</v>
      </c>
      <c r="J5551">
        <f>I5551*100/F5551</f>
        <v>15</v>
      </c>
      <c r="K5551" t="str">
        <f>IF(E5551&lt;=200,"Budget",IF(E5551&lt;=500,"Mid Range","Premium"))</f>
        <v>Premium</v>
      </c>
    </row>
    <row r="5552" spans="1:11" x14ac:dyDescent="0.3">
      <c r="A5552" t="s">
        <v>7190</v>
      </c>
      <c r="B5552" t="s">
        <v>9</v>
      </c>
      <c r="C5552" t="s">
        <v>151</v>
      </c>
      <c r="D5552" t="s">
        <v>1249</v>
      </c>
      <c r="E5552">
        <v>425</v>
      </c>
      <c r="F5552">
        <v>425</v>
      </c>
      <c r="G5552" t="s">
        <v>981</v>
      </c>
      <c r="H5552">
        <v>5</v>
      </c>
      <c r="I5552">
        <f>F5552-E5552</f>
        <v>0</v>
      </c>
      <c r="J5552">
        <f>I5552*100/F5552</f>
        <v>0</v>
      </c>
      <c r="K5552" t="str">
        <f>IF(E5552&lt;=200,"Budget",IF(E5552&lt;=500,"Mid Range","Premium"))</f>
        <v>Mid Range</v>
      </c>
    </row>
    <row r="5553" spans="1:11" x14ac:dyDescent="0.3">
      <c r="A5553" t="s">
        <v>7191</v>
      </c>
      <c r="B5553" t="s">
        <v>50</v>
      </c>
      <c r="C5553" t="s">
        <v>55</v>
      </c>
      <c r="D5553" t="s">
        <v>7192</v>
      </c>
      <c r="E5553">
        <v>71.25</v>
      </c>
      <c r="F5553">
        <v>75</v>
      </c>
      <c r="G5553" t="s">
        <v>163</v>
      </c>
      <c r="H5553">
        <v>3.7</v>
      </c>
      <c r="I5553">
        <f>F5553-E5553</f>
        <v>3.75</v>
      </c>
      <c r="J5553">
        <f>I5553*100/F5553</f>
        <v>5</v>
      </c>
      <c r="K5553" t="str">
        <f>IF(E5553&lt;=200,"Budget",IF(E5553&lt;=500,"Mid Range","Premium"))</f>
        <v>Budget</v>
      </c>
    </row>
    <row r="5554" spans="1:11" x14ac:dyDescent="0.3">
      <c r="A5554" t="s">
        <v>7193</v>
      </c>
      <c r="B5554" t="s">
        <v>19</v>
      </c>
      <c r="C5554" t="s">
        <v>215</v>
      </c>
      <c r="D5554" t="s">
        <v>840</v>
      </c>
      <c r="E5554">
        <v>58.9</v>
      </c>
      <c r="F5554">
        <v>90</v>
      </c>
      <c r="G5554" t="s">
        <v>1142</v>
      </c>
      <c r="H5554">
        <v>4.2</v>
      </c>
      <c r="I5554">
        <f>F5554-E5554</f>
        <v>31.1</v>
      </c>
      <c r="J5554">
        <f>I5554*100/F5554</f>
        <v>34.555555555555557</v>
      </c>
      <c r="K5554" t="str">
        <f>IF(E5554&lt;=200,"Budget",IF(E5554&lt;=500,"Mid Range","Premium"))</f>
        <v>Budget</v>
      </c>
    </row>
    <row r="5555" spans="1:11" x14ac:dyDescent="0.3">
      <c r="A5555" t="s">
        <v>5504</v>
      </c>
      <c r="B5555" t="s">
        <v>50</v>
      </c>
      <c r="C5555" t="s">
        <v>55</v>
      </c>
      <c r="D5555" t="s">
        <v>1609</v>
      </c>
      <c r="E5555">
        <v>95</v>
      </c>
      <c r="F5555">
        <v>100</v>
      </c>
      <c r="G5555" t="s">
        <v>379</v>
      </c>
      <c r="H5555">
        <v>4</v>
      </c>
      <c r="I5555">
        <f>F5555-E5555</f>
        <v>5</v>
      </c>
      <c r="J5555">
        <f>I5555*100/F5555</f>
        <v>5</v>
      </c>
      <c r="K5555" t="str">
        <f>IF(E5555&lt;=200,"Budget",IF(E5555&lt;=500,"Mid Range","Premium"))</f>
        <v>Budget</v>
      </c>
    </row>
    <row r="5556" spans="1:11" x14ac:dyDescent="0.3">
      <c r="A5556" t="s">
        <v>580</v>
      </c>
      <c r="B5556" t="s">
        <v>107</v>
      </c>
      <c r="C5556" t="s">
        <v>114</v>
      </c>
      <c r="D5556" t="s">
        <v>1257</v>
      </c>
      <c r="E5556">
        <v>300</v>
      </c>
      <c r="F5556">
        <v>300</v>
      </c>
      <c r="G5556" t="s">
        <v>1258</v>
      </c>
      <c r="H5556">
        <v>3.9</v>
      </c>
      <c r="I5556">
        <f>F5556-E5556</f>
        <v>0</v>
      </c>
      <c r="J5556">
        <f>I5556*100/F5556</f>
        <v>0</v>
      </c>
      <c r="K5556" t="str">
        <f>IF(E5556&lt;=200,"Budget",IF(E5556&lt;=500,"Mid Range","Premium"))</f>
        <v>Mid Range</v>
      </c>
    </row>
    <row r="5557" spans="1:11" x14ac:dyDescent="0.3">
      <c r="A5557" t="s">
        <v>7194</v>
      </c>
      <c r="B5557" t="s">
        <v>9</v>
      </c>
      <c r="C5557" t="s">
        <v>151</v>
      </c>
      <c r="D5557" t="s">
        <v>2213</v>
      </c>
      <c r="E5557">
        <v>135</v>
      </c>
      <c r="F5557">
        <v>150</v>
      </c>
      <c r="G5557" t="s">
        <v>1095</v>
      </c>
      <c r="H5557">
        <v>4.2</v>
      </c>
      <c r="I5557">
        <f>F5557-E5557</f>
        <v>15</v>
      </c>
      <c r="J5557">
        <f>I5557*100/F5557</f>
        <v>10</v>
      </c>
      <c r="K5557" t="str">
        <f>IF(E5557&lt;=200,"Budget",IF(E5557&lt;=500,"Mid Range","Premium"))</f>
        <v>Budget</v>
      </c>
    </row>
    <row r="5558" spans="1:11" x14ac:dyDescent="0.3">
      <c r="A5558" t="s">
        <v>7195</v>
      </c>
      <c r="B5558" t="s">
        <v>50</v>
      </c>
      <c r="C5558" t="s">
        <v>51</v>
      </c>
      <c r="D5558" t="s">
        <v>765</v>
      </c>
      <c r="E5558">
        <v>63</v>
      </c>
      <c r="F5558">
        <v>70</v>
      </c>
      <c r="G5558" t="s">
        <v>537</v>
      </c>
      <c r="H5558">
        <v>4</v>
      </c>
      <c r="I5558">
        <f>F5558-E5558</f>
        <v>7</v>
      </c>
      <c r="J5558">
        <f>I5558*100/F5558</f>
        <v>10</v>
      </c>
      <c r="K5558" t="str">
        <f>IF(E5558&lt;=200,"Budget",IF(E5558&lt;=500,"Mid Range","Premium"))</f>
        <v>Budget</v>
      </c>
    </row>
    <row r="5559" spans="1:11" x14ac:dyDescent="0.3">
      <c r="A5559" t="s">
        <v>7196</v>
      </c>
      <c r="B5559" t="s">
        <v>9</v>
      </c>
      <c r="C5559" t="s">
        <v>131</v>
      </c>
      <c r="D5559" t="s">
        <v>494</v>
      </c>
      <c r="E5559">
        <v>195.3</v>
      </c>
      <c r="F5559">
        <v>279</v>
      </c>
      <c r="G5559" t="s">
        <v>1128</v>
      </c>
      <c r="H5559">
        <v>3</v>
      </c>
      <c r="I5559">
        <f>F5559-E5559</f>
        <v>83.699999999999989</v>
      </c>
      <c r="J5559">
        <f>I5559*100/F5559</f>
        <v>29.999999999999993</v>
      </c>
      <c r="K5559" t="str">
        <f>IF(E5559&lt;=200,"Budget",IF(E5559&lt;=500,"Mid Range","Premium"))</f>
        <v>Budget</v>
      </c>
    </row>
    <row r="5560" spans="1:11" x14ac:dyDescent="0.3">
      <c r="A5560" t="s">
        <v>7197</v>
      </c>
      <c r="B5560" t="s">
        <v>211</v>
      </c>
      <c r="C5560" t="s">
        <v>427</v>
      </c>
      <c r="D5560" t="s">
        <v>2682</v>
      </c>
      <c r="E5560">
        <v>599</v>
      </c>
      <c r="F5560">
        <v>599</v>
      </c>
      <c r="G5560" t="s">
        <v>4457</v>
      </c>
      <c r="H5560">
        <v>5</v>
      </c>
      <c r="I5560">
        <f>F5560-E5560</f>
        <v>0</v>
      </c>
      <c r="J5560">
        <f>I5560*100/F5560</f>
        <v>0</v>
      </c>
      <c r="K5560" t="str">
        <f>IF(E5560&lt;=200,"Budget",IF(E5560&lt;=500,"Mid Range","Premium"))</f>
        <v>Premium</v>
      </c>
    </row>
    <row r="5561" spans="1:11" x14ac:dyDescent="0.3">
      <c r="A5561" t="s">
        <v>7198</v>
      </c>
      <c r="B5561" t="s">
        <v>90</v>
      </c>
      <c r="C5561" t="s">
        <v>173</v>
      </c>
      <c r="D5561" t="s">
        <v>1520</v>
      </c>
      <c r="E5561">
        <v>160</v>
      </c>
      <c r="F5561">
        <v>160</v>
      </c>
      <c r="G5561" t="s">
        <v>335</v>
      </c>
      <c r="H5561">
        <v>4.3</v>
      </c>
      <c r="I5561">
        <f>F5561-E5561</f>
        <v>0</v>
      </c>
      <c r="J5561">
        <f>I5561*100/F5561</f>
        <v>0</v>
      </c>
      <c r="K5561" t="str">
        <f>IF(E5561&lt;=200,"Budget",IF(E5561&lt;=500,"Mid Range","Premium"))</f>
        <v>Budget</v>
      </c>
    </row>
    <row r="5562" spans="1:11" x14ac:dyDescent="0.3">
      <c r="A5562" t="s">
        <v>7199</v>
      </c>
      <c r="B5562" t="s">
        <v>9</v>
      </c>
      <c r="C5562" t="s">
        <v>28</v>
      </c>
      <c r="D5562" t="s">
        <v>250</v>
      </c>
      <c r="E5562">
        <v>119</v>
      </c>
      <c r="F5562">
        <v>150</v>
      </c>
      <c r="G5562" t="s">
        <v>908</v>
      </c>
      <c r="H5562">
        <v>3.7</v>
      </c>
      <c r="I5562">
        <f>F5562-E5562</f>
        <v>31</v>
      </c>
      <c r="J5562">
        <f>I5562*100/F5562</f>
        <v>20.666666666666668</v>
      </c>
      <c r="K5562" t="str">
        <f>IF(E5562&lt;=200,"Budget",IF(E5562&lt;=500,"Mid Range","Premium"))</f>
        <v>Budget</v>
      </c>
    </row>
    <row r="5563" spans="1:11" x14ac:dyDescent="0.3">
      <c r="A5563" t="s">
        <v>7200</v>
      </c>
      <c r="B5563" t="s">
        <v>9</v>
      </c>
      <c r="C5563" t="s">
        <v>10</v>
      </c>
      <c r="D5563" t="s">
        <v>2351</v>
      </c>
      <c r="E5563">
        <v>110</v>
      </c>
      <c r="F5563">
        <v>110</v>
      </c>
      <c r="G5563" t="s">
        <v>84</v>
      </c>
      <c r="H5563">
        <v>1</v>
      </c>
      <c r="I5563">
        <f>F5563-E5563</f>
        <v>0</v>
      </c>
      <c r="J5563">
        <f>I5563*100/F5563</f>
        <v>0</v>
      </c>
      <c r="K5563" t="str">
        <f>IF(E5563&lt;=200,"Budget",IF(E5563&lt;=500,"Mid Range","Premium"))</f>
        <v>Budget</v>
      </c>
    </row>
    <row r="5564" spans="1:11" x14ac:dyDescent="0.3">
      <c r="A5564" t="s">
        <v>7201</v>
      </c>
      <c r="B5564" t="s">
        <v>107</v>
      </c>
      <c r="C5564" t="s">
        <v>205</v>
      </c>
      <c r="D5564" t="s">
        <v>541</v>
      </c>
      <c r="E5564">
        <v>39</v>
      </c>
      <c r="F5564">
        <v>65</v>
      </c>
      <c r="G5564" t="s">
        <v>207</v>
      </c>
      <c r="H5564">
        <v>4.2</v>
      </c>
      <c r="I5564">
        <f>F5564-E5564</f>
        <v>26</v>
      </c>
      <c r="J5564">
        <f>I5564*100/F5564</f>
        <v>40</v>
      </c>
      <c r="K5564" t="str">
        <f>IF(E5564&lt;=200,"Budget",IF(E5564&lt;=500,"Mid Range","Premium"))</f>
        <v>Budget</v>
      </c>
    </row>
    <row r="5565" spans="1:11" x14ac:dyDescent="0.3">
      <c r="A5565" t="s">
        <v>5065</v>
      </c>
      <c r="B5565" t="s">
        <v>126</v>
      </c>
      <c r="C5565" t="s">
        <v>285</v>
      </c>
      <c r="D5565" t="s">
        <v>1236</v>
      </c>
      <c r="E5565">
        <v>88.4</v>
      </c>
      <c r="F5565">
        <v>104</v>
      </c>
      <c r="G5565" t="s">
        <v>3987</v>
      </c>
      <c r="H5565">
        <v>4</v>
      </c>
      <c r="I5565">
        <f>F5565-E5565</f>
        <v>15.599999999999994</v>
      </c>
      <c r="J5565">
        <f>I5565*100/F5565</f>
        <v>14.999999999999996</v>
      </c>
      <c r="K5565" t="str">
        <f>IF(E5565&lt;=200,"Budget",IF(E5565&lt;=500,"Mid Range","Premium"))</f>
        <v>Budget</v>
      </c>
    </row>
    <row r="5566" spans="1:11" x14ac:dyDescent="0.3">
      <c r="A5566" t="s">
        <v>7202</v>
      </c>
      <c r="B5566" t="s">
        <v>107</v>
      </c>
      <c r="C5566" t="s">
        <v>114</v>
      </c>
      <c r="D5566" t="s">
        <v>1504</v>
      </c>
      <c r="E5566">
        <v>170</v>
      </c>
      <c r="F5566">
        <v>170</v>
      </c>
      <c r="G5566" t="s">
        <v>1258</v>
      </c>
      <c r="H5566">
        <v>4.0999999999999996</v>
      </c>
      <c r="I5566">
        <f>F5566-E5566</f>
        <v>0</v>
      </c>
      <c r="J5566">
        <f>I5566*100/F5566</f>
        <v>0</v>
      </c>
      <c r="K5566" t="str">
        <f>IF(E5566&lt;=200,"Budget",IF(E5566&lt;=500,"Mid Range","Premium"))</f>
        <v>Budget</v>
      </c>
    </row>
    <row r="5567" spans="1:11" x14ac:dyDescent="0.3">
      <c r="A5567" t="s">
        <v>7203</v>
      </c>
      <c r="B5567" t="s">
        <v>9</v>
      </c>
      <c r="C5567" t="s">
        <v>28</v>
      </c>
      <c r="D5567" t="s">
        <v>2367</v>
      </c>
      <c r="E5567">
        <v>55</v>
      </c>
      <c r="F5567">
        <v>55</v>
      </c>
      <c r="G5567" t="s">
        <v>313</v>
      </c>
      <c r="H5567">
        <v>4.2</v>
      </c>
      <c r="I5567">
        <f>F5567-E5567</f>
        <v>0</v>
      </c>
      <c r="J5567">
        <f>I5567*100/F5567</f>
        <v>0</v>
      </c>
      <c r="K5567" t="str">
        <f>IF(E5567&lt;=200,"Budget",IF(E5567&lt;=500,"Mid Range","Premium"))</f>
        <v>Budget</v>
      </c>
    </row>
    <row r="5568" spans="1:11" x14ac:dyDescent="0.3">
      <c r="A5568" t="s">
        <v>7204</v>
      </c>
      <c r="B5568" t="s">
        <v>90</v>
      </c>
      <c r="C5568" t="s">
        <v>610</v>
      </c>
      <c r="D5568" t="s">
        <v>143</v>
      </c>
      <c r="E5568">
        <v>164</v>
      </c>
      <c r="F5568">
        <v>180</v>
      </c>
      <c r="G5568" t="s">
        <v>1211</v>
      </c>
      <c r="H5568">
        <v>4.2</v>
      </c>
      <c r="I5568">
        <f>F5568-E5568</f>
        <v>16</v>
      </c>
      <c r="J5568">
        <f>I5568*100/F5568</f>
        <v>8.8888888888888893</v>
      </c>
      <c r="K5568" t="str">
        <f>IF(E5568&lt;=200,"Budget",IF(E5568&lt;=500,"Mid Range","Premium"))</f>
        <v>Budget</v>
      </c>
    </row>
    <row r="5569" spans="1:11" x14ac:dyDescent="0.3">
      <c r="A5569" t="s">
        <v>7205</v>
      </c>
      <c r="B5569" t="s">
        <v>19</v>
      </c>
      <c r="C5569" t="s">
        <v>64</v>
      </c>
      <c r="D5569" t="s">
        <v>420</v>
      </c>
      <c r="E5569">
        <v>55</v>
      </c>
      <c r="F5569">
        <v>55</v>
      </c>
      <c r="G5569" t="s">
        <v>354</v>
      </c>
      <c r="H5569">
        <v>4.3</v>
      </c>
      <c r="I5569">
        <f>F5569-E5569</f>
        <v>0</v>
      </c>
      <c r="J5569">
        <f>I5569*100/F5569</f>
        <v>0</v>
      </c>
      <c r="K5569" t="str">
        <f>IF(E5569&lt;=200,"Budget",IF(E5569&lt;=500,"Mid Range","Premium"))</f>
        <v>Budget</v>
      </c>
    </row>
    <row r="5570" spans="1:11" x14ac:dyDescent="0.3">
      <c r="A5570" t="s">
        <v>7206</v>
      </c>
      <c r="B5570" t="s">
        <v>19</v>
      </c>
      <c r="C5570" t="s">
        <v>64</v>
      </c>
      <c r="D5570" t="s">
        <v>1500</v>
      </c>
      <c r="E5570">
        <v>359</v>
      </c>
      <c r="F5570">
        <v>399</v>
      </c>
      <c r="G5570" t="s">
        <v>354</v>
      </c>
      <c r="H5570">
        <v>4.4000000000000004</v>
      </c>
      <c r="I5570">
        <f>F5570-E5570</f>
        <v>40</v>
      </c>
      <c r="J5570">
        <f>I5570*100/F5570</f>
        <v>10.025062656641603</v>
      </c>
      <c r="K5570" t="str">
        <f>IF(E5570&lt;=200,"Budget",IF(E5570&lt;=500,"Mid Range","Premium"))</f>
        <v>Mid Range</v>
      </c>
    </row>
    <row r="5571" spans="1:11" x14ac:dyDescent="0.3">
      <c r="A5571" t="s">
        <v>7207</v>
      </c>
      <c r="B5571" t="s">
        <v>14</v>
      </c>
      <c r="C5571" t="s">
        <v>15</v>
      </c>
      <c r="D5571" t="s">
        <v>2163</v>
      </c>
      <c r="E5571">
        <v>539</v>
      </c>
      <c r="F5571">
        <v>599</v>
      </c>
      <c r="G5571" t="s">
        <v>357</v>
      </c>
      <c r="H5571">
        <v>2</v>
      </c>
      <c r="I5571">
        <f>F5571-E5571</f>
        <v>60</v>
      </c>
      <c r="J5571">
        <f>I5571*100/F5571</f>
        <v>10.016694490818031</v>
      </c>
      <c r="K5571" t="str">
        <f>IF(E5571&lt;=200,"Budget",IF(E5571&lt;=500,"Mid Range","Premium"))</f>
        <v>Premium</v>
      </c>
    </row>
    <row r="5572" spans="1:11" x14ac:dyDescent="0.3">
      <c r="A5572" t="s">
        <v>7208</v>
      </c>
      <c r="B5572" t="s">
        <v>121</v>
      </c>
      <c r="C5572" t="s">
        <v>1195</v>
      </c>
      <c r="D5572" t="s">
        <v>7209</v>
      </c>
      <c r="E5572">
        <v>70</v>
      </c>
      <c r="F5572">
        <v>70</v>
      </c>
      <c r="G5572" t="s">
        <v>1196</v>
      </c>
      <c r="H5572">
        <v>4.0999999999999996</v>
      </c>
      <c r="I5572">
        <f>F5572-E5572</f>
        <v>0</v>
      </c>
      <c r="J5572">
        <f>I5572*100/F5572</f>
        <v>0</v>
      </c>
      <c r="K5572" t="str">
        <f>IF(E5572&lt;=200,"Budget",IF(E5572&lt;=500,"Mid Range","Premium"))</f>
        <v>Budget</v>
      </c>
    </row>
    <row r="5573" spans="1:11" x14ac:dyDescent="0.3">
      <c r="A5573" t="s">
        <v>7210</v>
      </c>
      <c r="B5573" t="s">
        <v>9</v>
      </c>
      <c r="C5573" t="s">
        <v>131</v>
      </c>
      <c r="D5573" t="s">
        <v>1423</v>
      </c>
      <c r="E5573">
        <v>419.3</v>
      </c>
      <c r="F5573">
        <v>599</v>
      </c>
      <c r="G5573" t="s">
        <v>158</v>
      </c>
      <c r="H5573">
        <v>3</v>
      </c>
      <c r="I5573">
        <f>F5573-E5573</f>
        <v>179.7</v>
      </c>
      <c r="J5573">
        <f>I5573*100/F5573</f>
        <v>30</v>
      </c>
      <c r="K5573" t="str">
        <f>IF(E5573&lt;=200,"Budget",IF(E5573&lt;=500,"Mid Range","Premium"))</f>
        <v>Mid Range</v>
      </c>
    </row>
    <row r="5574" spans="1:11" x14ac:dyDescent="0.3">
      <c r="A5574" t="s">
        <v>7211</v>
      </c>
      <c r="B5574" t="s">
        <v>9</v>
      </c>
      <c r="C5574" t="s">
        <v>28</v>
      </c>
      <c r="D5574" t="s">
        <v>247</v>
      </c>
      <c r="E5574">
        <v>390</v>
      </c>
      <c r="F5574">
        <v>650</v>
      </c>
      <c r="G5574" t="s">
        <v>313</v>
      </c>
      <c r="H5574">
        <v>2.5</v>
      </c>
      <c r="I5574">
        <f>F5574-E5574</f>
        <v>260</v>
      </c>
      <c r="J5574">
        <f>I5574*100/F5574</f>
        <v>40</v>
      </c>
      <c r="K5574" t="str">
        <f>IF(E5574&lt;=200,"Budget",IF(E5574&lt;=500,"Mid Range","Premium"))</f>
        <v>Mid Range</v>
      </c>
    </row>
    <row r="5575" spans="1:11" x14ac:dyDescent="0.3">
      <c r="A5575" t="s">
        <v>7212</v>
      </c>
      <c r="B5575" t="s">
        <v>19</v>
      </c>
      <c r="C5575" t="s">
        <v>606</v>
      </c>
      <c r="D5575" t="s">
        <v>250</v>
      </c>
      <c r="E5575">
        <v>509</v>
      </c>
      <c r="F5575">
        <v>599</v>
      </c>
      <c r="G5575" t="s">
        <v>3339</v>
      </c>
      <c r="H5575">
        <v>4.2</v>
      </c>
      <c r="I5575">
        <f>F5575-E5575</f>
        <v>90</v>
      </c>
      <c r="J5575">
        <f>I5575*100/F5575</f>
        <v>15.025041736227045</v>
      </c>
      <c r="K5575" t="str">
        <f>IF(E5575&lt;=200,"Budget",IF(E5575&lt;=500,"Mid Range","Premium"))</f>
        <v>Premium</v>
      </c>
    </row>
    <row r="5576" spans="1:11" x14ac:dyDescent="0.3">
      <c r="A5576" t="s">
        <v>2647</v>
      </c>
      <c r="B5576" t="s">
        <v>90</v>
      </c>
      <c r="C5576" t="s">
        <v>173</v>
      </c>
      <c r="D5576" t="s">
        <v>143</v>
      </c>
      <c r="E5576">
        <v>82</v>
      </c>
      <c r="F5576">
        <v>160</v>
      </c>
      <c r="G5576" t="s">
        <v>335</v>
      </c>
      <c r="H5576">
        <v>4.0999999999999996</v>
      </c>
      <c r="I5576">
        <f>F5576-E5576</f>
        <v>78</v>
      </c>
      <c r="J5576">
        <f>I5576*100/F5576</f>
        <v>48.75</v>
      </c>
      <c r="K5576" t="str">
        <f>IF(E5576&lt;=200,"Budget",IF(E5576&lt;=500,"Mid Range","Premium"))</f>
        <v>Budget</v>
      </c>
    </row>
    <row r="5577" spans="1:11" x14ac:dyDescent="0.3">
      <c r="A5577" t="s">
        <v>7213</v>
      </c>
      <c r="B5577" t="s">
        <v>107</v>
      </c>
      <c r="C5577" t="s">
        <v>229</v>
      </c>
      <c r="D5577" t="s">
        <v>1681</v>
      </c>
      <c r="E5577">
        <v>40</v>
      </c>
      <c r="F5577">
        <v>40</v>
      </c>
      <c r="G5577" t="s">
        <v>231</v>
      </c>
      <c r="H5577">
        <v>4.0999999999999996</v>
      </c>
      <c r="I5577">
        <f>F5577-E5577</f>
        <v>0</v>
      </c>
      <c r="J5577">
        <f>I5577*100/F5577</f>
        <v>0</v>
      </c>
      <c r="K5577" t="str">
        <f>IF(E5577&lt;=200,"Budget",IF(E5577&lt;=500,"Mid Range","Premium"))</f>
        <v>Budget</v>
      </c>
    </row>
    <row r="5578" spans="1:11" x14ac:dyDescent="0.3">
      <c r="A5578" t="s">
        <v>7214</v>
      </c>
      <c r="B5578" t="s">
        <v>9</v>
      </c>
      <c r="C5578" t="s">
        <v>151</v>
      </c>
      <c r="D5578" t="s">
        <v>494</v>
      </c>
      <c r="E5578">
        <v>195.3</v>
      </c>
      <c r="F5578">
        <v>279</v>
      </c>
      <c r="G5578" t="s">
        <v>133</v>
      </c>
      <c r="H5578">
        <v>4.7</v>
      </c>
      <c r="I5578">
        <f>F5578-E5578</f>
        <v>83.699999999999989</v>
      </c>
      <c r="J5578">
        <f>I5578*100/F5578</f>
        <v>29.999999999999993</v>
      </c>
      <c r="K5578" t="str">
        <f>IF(E5578&lt;=200,"Budget",IF(E5578&lt;=500,"Mid Range","Premium"))</f>
        <v>Budget</v>
      </c>
    </row>
    <row r="5579" spans="1:11" x14ac:dyDescent="0.3">
      <c r="A5579" t="s">
        <v>7215</v>
      </c>
      <c r="B5579" t="s">
        <v>19</v>
      </c>
      <c r="C5579" t="s">
        <v>32</v>
      </c>
      <c r="D5579" t="s">
        <v>2048</v>
      </c>
      <c r="E5579">
        <v>38</v>
      </c>
      <c r="F5579">
        <v>38</v>
      </c>
      <c r="G5579" t="s">
        <v>62</v>
      </c>
      <c r="H5579">
        <v>4.3</v>
      </c>
      <c r="I5579">
        <f>F5579-E5579</f>
        <v>0</v>
      </c>
      <c r="J5579">
        <f>I5579*100/F5579</f>
        <v>0</v>
      </c>
      <c r="K5579" t="str">
        <f>IF(E5579&lt;=200,"Budget",IF(E5579&lt;=500,"Mid Range","Premium"))</f>
        <v>Budget</v>
      </c>
    </row>
    <row r="5580" spans="1:11" x14ac:dyDescent="0.3">
      <c r="A5580" t="s">
        <v>7216</v>
      </c>
      <c r="B5580" t="s">
        <v>9</v>
      </c>
      <c r="C5580" t="s">
        <v>151</v>
      </c>
      <c r="D5580" t="s">
        <v>7217</v>
      </c>
      <c r="E5580">
        <v>88</v>
      </c>
      <c r="F5580">
        <v>110</v>
      </c>
      <c r="G5580" t="s">
        <v>532</v>
      </c>
      <c r="H5580">
        <v>4.3</v>
      </c>
      <c r="I5580">
        <f>F5580-E5580</f>
        <v>22</v>
      </c>
      <c r="J5580">
        <f>I5580*100/F5580</f>
        <v>20</v>
      </c>
      <c r="K5580" t="str">
        <f>IF(E5580&lt;=200,"Budget",IF(E5580&lt;=500,"Mid Range","Premium"))</f>
        <v>Budget</v>
      </c>
    </row>
    <row r="5581" spans="1:11" x14ac:dyDescent="0.3">
      <c r="A5581" t="s">
        <v>7218</v>
      </c>
      <c r="B5581" t="s">
        <v>107</v>
      </c>
      <c r="C5581" t="s">
        <v>114</v>
      </c>
      <c r="D5581" t="s">
        <v>1740</v>
      </c>
      <c r="E5581">
        <v>112.5</v>
      </c>
      <c r="F5581">
        <v>125</v>
      </c>
      <c r="G5581" t="s">
        <v>116</v>
      </c>
      <c r="H5581">
        <v>3.9</v>
      </c>
      <c r="I5581">
        <f>F5581-E5581</f>
        <v>12.5</v>
      </c>
      <c r="J5581">
        <f>I5581*100/F5581</f>
        <v>10</v>
      </c>
      <c r="K5581" t="str">
        <f>IF(E5581&lt;=200,"Budget",IF(E5581&lt;=500,"Mid Range","Premium"))</f>
        <v>Budget</v>
      </c>
    </row>
    <row r="5582" spans="1:11" x14ac:dyDescent="0.3">
      <c r="A5582" t="s">
        <v>7219</v>
      </c>
      <c r="B5582" t="s">
        <v>50</v>
      </c>
      <c r="C5582" t="s">
        <v>51</v>
      </c>
      <c r="D5582" t="s">
        <v>2425</v>
      </c>
      <c r="E5582">
        <v>330</v>
      </c>
      <c r="F5582">
        <v>330</v>
      </c>
      <c r="G5582" t="s">
        <v>1595</v>
      </c>
      <c r="H5582">
        <v>4.7</v>
      </c>
      <c r="I5582">
        <f>F5582-E5582</f>
        <v>0</v>
      </c>
      <c r="J5582">
        <f>I5582*100/F5582</f>
        <v>0</v>
      </c>
      <c r="K5582" t="str">
        <f>IF(E5582&lt;=200,"Budget",IF(E5582&lt;=500,"Mid Range","Premium"))</f>
        <v>Mid Range</v>
      </c>
    </row>
    <row r="5583" spans="1:11" x14ac:dyDescent="0.3">
      <c r="A5583" t="s">
        <v>7220</v>
      </c>
      <c r="B5583" t="s">
        <v>14</v>
      </c>
      <c r="C5583" t="s">
        <v>165</v>
      </c>
      <c r="D5583" t="s">
        <v>6412</v>
      </c>
      <c r="E5583">
        <v>499</v>
      </c>
      <c r="F5583">
        <v>625</v>
      </c>
      <c r="G5583" t="s">
        <v>167</v>
      </c>
      <c r="H5583">
        <v>4.3</v>
      </c>
      <c r="I5583">
        <f>F5583-E5583</f>
        <v>126</v>
      </c>
      <c r="J5583">
        <f>I5583*100/F5583</f>
        <v>20.16</v>
      </c>
      <c r="K5583" t="str">
        <f>IF(E5583&lt;=200,"Budget",IF(E5583&lt;=500,"Mid Range","Premium"))</f>
        <v>Mid Range</v>
      </c>
    </row>
    <row r="5584" spans="1:11" x14ac:dyDescent="0.3">
      <c r="A5584" t="s">
        <v>7221</v>
      </c>
      <c r="B5584" t="s">
        <v>14</v>
      </c>
      <c r="C5584" t="s">
        <v>15</v>
      </c>
      <c r="D5584" t="s">
        <v>539</v>
      </c>
      <c r="E5584">
        <v>159</v>
      </c>
      <c r="F5584">
        <v>239</v>
      </c>
      <c r="G5584" t="s">
        <v>357</v>
      </c>
      <c r="H5584">
        <v>3.5</v>
      </c>
      <c r="I5584">
        <f>F5584-E5584</f>
        <v>80</v>
      </c>
      <c r="J5584">
        <f>I5584*100/F5584</f>
        <v>33.472803347280333</v>
      </c>
      <c r="K5584" t="str">
        <f>IF(E5584&lt;=200,"Budget",IF(E5584&lt;=500,"Mid Range","Premium"))</f>
        <v>Budget</v>
      </c>
    </row>
    <row r="5585" spans="1:11" x14ac:dyDescent="0.3">
      <c r="A5585" t="s">
        <v>7222</v>
      </c>
      <c r="B5585" t="s">
        <v>19</v>
      </c>
      <c r="C5585" t="s">
        <v>267</v>
      </c>
      <c r="D5585" t="s">
        <v>1774</v>
      </c>
      <c r="E5585">
        <v>38.61</v>
      </c>
      <c r="F5585">
        <v>45</v>
      </c>
      <c r="G5585" t="s">
        <v>269</v>
      </c>
      <c r="H5585">
        <v>4.3</v>
      </c>
      <c r="I5585">
        <f>F5585-E5585</f>
        <v>6.3900000000000006</v>
      </c>
      <c r="J5585">
        <f>I5585*100/F5585</f>
        <v>14.2</v>
      </c>
      <c r="K5585" t="str">
        <f>IF(E5585&lt;=200,"Budget",IF(E5585&lt;=500,"Mid Range","Premium"))</f>
        <v>Budget</v>
      </c>
    </row>
    <row r="5586" spans="1:11" x14ac:dyDescent="0.3">
      <c r="A5586" t="s">
        <v>7223</v>
      </c>
      <c r="B5586" t="s">
        <v>211</v>
      </c>
      <c r="C5586" t="s">
        <v>302</v>
      </c>
      <c r="D5586" t="s">
        <v>3263</v>
      </c>
      <c r="E5586">
        <v>399</v>
      </c>
      <c r="F5586">
        <v>399</v>
      </c>
      <c r="G5586" t="s">
        <v>304</v>
      </c>
      <c r="H5586">
        <v>4.0999999999999996</v>
      </c>
      <c r="I5586">
        <f>F5586-E5586</f>
        <v>0</v>
      </c>
      <c r="J5586">
        <f>I5586*100/F5586</f>
        <v>0</v>
      </c>
      <c r="K5586" t="str">
        <f>IF(E5586&lt;=200,"Budget",IF(E5586&lt;=500,"Mid Range","Premium"))</f>
        <v>Mid Range</v>
      </c>
    </row>
    <row r="5587" spans="1:11" x14ac:dyDescent="0.3">
      <c r="A5587" t="s">
        <v>7224</v>
      </c>
      <c r="B5587" t="s">
        <v>211</v>
      </c>
      <c r="C5587" t="s">
        <v>212</v>
      </c>
      <c r="D5587" t="s">
        <v>520</v>
      </c>
      <c r="E5587">
        <v>384</v>
      </c>
      <c r="F5587">
        <v>384</v>
      </c>
      <c r="G5587" t="s">
        <v>1415</v>
      </c>
      <c r="H5587">
        <v>3.5</v>
      </c>
      <c r="I5587">
        <f>F5587-E5587</f>
        <v>0</v>
      </c>
      <c r="J5587">
        <f>I5587*100/F5587</f>
        <v>0</v>
      </c>
      <c r="K5587" t="str">
        <f>IF(E5587&lt;=200,"Budget",IF(E5587&lt;=500,"Mid Range","Premium"))</f>
        <v>Mid Range</v>
      </c>
    </row>
    <row r="5588" spans="1:11" x14ac:dyDescent="0.3">
      <c r="A5588" t="s">
        <v>7225</v>
      </c>
      <c r="B5588" t="s">
        <v>14</v>
      </c>
      <c r="C5588" t="s">
        <v>270</v>
      </c>
      <c r="D5588" t="s">
        <v>1936</v>
      </c>
      <c r="E5588">
        <v>379</v>
      </c>
      <c r="F5588">
        <v>499</v>
      </c>
      <c r="G5588" t="s">
        <v>804</v>
      </c>
      <c r="H5588">
        <v>3.7</v>
      </c>
      <c r="I5588">
        <f>F5588-E5588</f>
        <v>120</v>
      </c>
      <c r="J5588">
        <f>I5588*100/F5588</f>
        <v>24.048096192384769</v>
      </c>
      <c r="K5588" t="str">
        <f>IF(E5588&lt;=200,"Budget",IF(E5588&lt;=500,"Mid Range","Premium"))</f>
        <v>Mid Range</v>
      </c>
    </row>
    <row r="5589" spans="1:11" x14ac:dyDescent="0.3">
      <c r="A5589" t="s">
        <v>7226</v>
      </c>
      <c r="B5589" t="s">
        <v>9</v>
      </c>
      <c r="C5589" t="s">
        <v>36</v>
      </c>
      <c r="D5589" t="s">
        <v>526</v>
      </c>
      <c r="E5589">
        <v>52.5</v>
      </c>
      <c r="F5589">
        <v>70</v>
      </c>
      <c r="G5589" t="s">
        <v>38</v>
      </c>
      <c r="H5589">
        <v>4.2</v>
      </c>
      <c r="I5589">
        <f>F5589-E5589</f>
        <v>17.5</v>
      </c>
      <c r="J5589">
        <f>I5589*100/F5589</f>
        <v>25</v>
      </c>
      <c r="K5589" t="str">
        <f>IF(E5589&lt;=200,"Budget",IF(E5589&lt;=500,"Mid Range","Premium"))</f>
        <v>Budget</v>
      </c>
    </row>
    <row r="5590" spans="1:11" x14ac:dyDescent="0.3">
      <c r="A5590" t="s">
        <v>7227</v>
      </c>
      <c r="B5590" t="s">
        <v>50</v>
      </c>
      <c r="C5590" t="s">
        <v>169</v>
      </c>
      <c r="D5590" t="s">
        <v>5012</v>
      </c>
      <c r="E5590">
        <v>144</v>
      </c>
      <c r="F5590">
        <v>160</v>
      </c>
      <c r="G5590" t="s">
        <v>171</v>
      </c>
      <c r="H5590">
        <v>4.2</v>
      </c>
      <c r="I5590">
        <f>F5590-E5590</f>
        <v>16</v>
      </c>
      <c r="J5590">
        <f>I5590*100/F5590</f>
        <v>10</v>
      </c>
      <c r="K5590" t="str">
        <f>IF(E5590&lt;=200,"Budget",IF(E5590&lt;=500,"Mid Range","Premium"))</f>
        <v>Budget</v>
      </c>
    </row>
    <row r="5591" spans="1:11" x14ac:dyDescent="0.3">
      <c r="A5591" t="s">
        <v>7228</v>
      </c>
      <c r="B5591" t="s">
        <v>9</v>
      </c>
      <c r="C5591" t="s">
        <v>236</v>
      </c>
      <c r="D5591" t="s">
        <v>502</v>
      </c>
      <c r="E5591">
        <v>140.80000000000001</v>
      </c>
      <c r="F5591">
        <v>176</v>
      </c>
      <c r="G5591" t="s">
        <v>243</v>
      </c>
      <c r="H5591">
        <v>4.3</v>
      </c>
      <c r="I5591">
        <f>F5591-E5591</f>
        <v>35.199999999999989</v>
      </c>
      <c r="J5591">
        <f>I5591*100/F5591</f>
        <v>19.999999999999996</v>
      </c>
      <c r="K5591" t="str">
        <f>IF(E5591&lt;=200,"Budget",IF(E5591&lt;=500,"Mid Range","Premium"))</f>
        <v>Budget</v>
      </c>
    </row>
    <row r="5592" spans="1:11" x14ac:dyDescent="0.3">
      <c r="A5592" t="s">
        <v>7229</v>
      </c>
      <c r="B5592" t="s">
        <v>9</v>
      </c>
      <c r="C5592" t="s">
        <v>36</v>
      </c>
      <c r="D5592" t="s">
        <v>1253</v>
      </c>
      <c r="E5592">
        <v>855</v>
      </c>
      <c r="F5592">
        <v>950</v>
      </c>
      <c r="G5592" t="s">
        <v>38</v>
      </c>
      <c r="H5592">
        <v>5</v>
      </c>
      <c r="I5592">
        <f>F5592-E5592</f>
        <v>95</v>
      </c>
      <c r="J5592">
        <f>I5592*100/F5592</f>
        <v>10</v>
      </c>
      <c r="K5592" t="str">
        <f>IF(E5592&lt;=200,"Budget",IF(E5592&lt;=500,"Mid Range","Premium"))</f>
        <v>Premium</v>
      </c>
    </row>
    <row r="5593" spans="1:11" x14ac:dyDescent="0.3">
      <c r="A5593" t="s">
        <v>7230</v>
      </c>
      <c r="B5593" t="s">
        <v>50</v>
      </c>
      <c r="C5593" t="s">
        <v>183</v>
      </c>
      <c r="D5593" t="s">
        <v>1820</v>
      </c>
      <c r="E5593">
        <v>210</v>
      </c>
      <c r="F5593">
        <v>210</v>
      </c>
      <c r="G5593" t="s">
        <v>185</v>
      </c>
      <c r="H5593">
        <v>4</v>
      </c>
      <c r="I5593">
        <f>F5593-E5593</f>
        <v>0</v>
      </c>
      <c r="J5593">
        <f>I5593*100/F5593</f>
        <v>0</v>
      </c>
      <c r="K5593" t="str">
        <f>IF(E5593&lt;=200,"Budget",IF(E5593&lt;=500,"Mid Range","Premium"))</f>
        <v>Mid Range</v>
      </c>
    </row>
    <row r="5594" spans="1:11" x14ac:dyDescent="0.3">
      <c r="A5594" t="s">
        <v>7231</v>
      </c>
      <c r="B5594" t="s">
        <v>9</v>
      </c>
      <c r="C5594" t="s">
        <v>151</v>
      </c>
      <c r="D5594" t="s">
        <v>1356</v>
      </c>
      <c r="E5594">
        <v>194</v>
      </c>
      <c r="F5594">
        <v>199</v>
      </c>
      <c r="G5594" t="s">
        <v>198</v>
      </c>
      <c r="H5594">
        <v>3</v>
      </c>
      <c r="I5594">
        <f>F5594-E5594</f>
        <v>5</v>
      </c>
      <c r="J5594">
        <f>I5594*100/F5594</f>
        <v>2.512562814070352</v>
      </c>
      <c r="K5594" t="str">
        <f>IF(E5594&lt;=200,"Budget",IF(E5594&lt;=500,"Mid Range","Premium"))</f>
        <v>Budget</v>
      </c>
    </row>
    <row r="5595" spans="1:11" x14ac:dyDescent="0.3">
      <c r="A5595" t="s">
        <v>7232</v>
      </c>
      <c r="B5595" t="s">
        <v>19</v>
      </c>
      <c r="C5595" t="s">
        <v>64</v>
      </c>
      <c r="D5595" t="s">
        <v>420</v>
      </c>
      <c r="E5595">
        <v>75</v>
      </c>
      <c r="F5595">
        <v>75</v>
      </c>
      <c r="G5595" t="s">
        <v>354</v>
      </c>
      <c r="H5595">
        <v>4</v>
      </c>
      <c r="I5595">
        <f>F5595-E5595</f>
        <v>0</v>
      </c>
      <c r="J5595">
        <f>I5595*100/F5595</f>
        <v>0</v>
      </c>
      <c r="K5595" t="str">
        <f>IF(E5595&lt;=200,"Budget",IF(E5595&lt;=500,"Mid Range","Premium"))</f>
        <v>Budget</v>
      </c>
    </row>
    <row r="5596" spans="1:11" x14ac:dyDescent="0.3">
      <c r="A5596" t="s">
        <v>7233</v>
      </c>
      <c r="B5596" t="s">
        <v>9</v>
      </c>
      <c r="C5596" t="s">
        <v>131</v>
      </c>
      <c r="D5596" t="s">
        <v>1291</v>
      </c>
      <c r="E5596">
        <v>225.25</v>
      </c>
      <c r="F5596">
        <v>265</v>
      </c>
      <c r="G5596" t="s">
        <v>133</v>
      </c>
      <c r="H5596">
        <v>4.2</v>
      </c>
      <c r="I5596">
        <f>F5596-E5596</f>
        <v>39.75</v>
      </c>
      <c r="J5596">
        <f>I5596*100/F5596</f>
        <v>15</v>
      </c>
      <c r="K5596" t="str">
        <f>IF(E5596&lt;=200,"Budget",IF(E5596&lt;=500,"Mid Range","Premium"))</f>
        <v>Mid Range</v>
      </c>
    </row>
    <row r="5597" spans="1:11" x14ac:dyDescent="0.3">
      <c r="A5597" t="s">
        <v>7234</v>
      </c>
      <c r="B5597" t="s">
        <v>90</v>
      </c>
      <c r="C5597" t="s">
        <v>173</v>
      </c>
      <c r="D5597" t="s">
        <v>731</v>
      </c>
      <c r="E5597">
        <v>85</v>
      </c>
      <c r="F5597">
        <v>85</v>
      </c>
      <c r="G5597" t="s">
        <v>266</v>
      </c>
      <c r="H5597">
        <v>4.0999999999999996</v>
      </c>
      <c r="I5597">
        <f>F5597-E5597</f>
        <v>0</v>
      </c>
      <c r="J5597">
        <f>I5597*100/F5597</f>
        <v>0</v>
      </c>
      <c r="K5597" t="str">
        <f>IF(E5597&lt;=200,"Budget",IF(E5597&lt;=500,"Mid Range","Premium"))</f>
        <v>Budget</v>
      </c>
    </row>
    <row r="5598" spans="1:11" x14ac:dyDescent="0.3">
      <c r="A5598" t="s">
        <v>7235</v>
      </c>
      <c r="B5598" t="s">
        <v>9</v>
      </c>
      <c r="C5598" t="s">
        <v>36</v>
      </c>
      <c r="D5598" t="s">
        <v>2203</v>
      </c>
      <c r="E5598">
        <v>376</v>
      </c>
      <c r="F5598">
        <v>470</v>
      </c>
      <c r="G5598" t="s">
        <v>38</v>
      </c>
      <c r="H5598">
        <v>4.2</v>
      </c>
      <c r="I5598">
        <f>F5598-E5598</f>
        <v>94</v>
      </c>
      <c r="J5598">
        <f>I5598*100/F5598</f>
        <v>20</v>
      </c>
      <c r="K5598" t="str">
        <f>IF(E5598&lt;=200,"Budget",IF(E5598&lt;=500,"Mid Range","Premium"))</f>
        <v>Mid Range</v>
      </c>
    </row>
    <row r="5599" spans="1:11" x14ac:dyDescent="0.3">
      <c r="A5599" t="s">
        <v>7236</v>
      </c>
      <c r="B5599" t="s">
        <v>9</v>
      </c>
      <c r="C5599" t="s">
        <v>36</v>
      </c>
      <c r="D5599" t="s">
        <v>582</v>
      </c>
      <c r="E5599">
        <v>381.65</v>
      </c>
      <c r="F5599">
        <v>449</v>
      </c>
      <c r="G5599" t="s">
        <v>38</v>
      </c>
      <c r="H5599">
        <v>3.9</v>
      </c>
      <c r="I5599">
        <f>F5599-E5599</f>
        <v>67.350000000000023</v>
      </c>
      <c r="J5599">
        <f>I5599*100/F5599</f>
        <v>15.000000000000004</v>
      </c>
      <c r="K5599" t="str">
        <f>IF(E5599&lt;=200,"Budget",IF(E5599&lt;=500,"Mid Range","Premium"))</f>
        <v>Mid Range</v>
      </c>
    </row>
    <row r="5600" spans="1:11" x14ac:dyDescent="0.3">
      <c r="A5600" t="s">
        <v>7237</v>
      </c>
      <c r="B5600" t="s">
        <v>126</v>
      </c>
      <c r="C5600" t="s">
        <v>285</v>
      </c>
      <c r="D5600" t="s">
        <v>1523</v>
      </c>
      <c r="E5600">
        <v>35</v>
      </c>
      <c r="F5600">
        <v>35</v>
      </c>
      <c r="G5600" t="s">
        <v>287</v>
      </c>
      <c r="H5600">
        <v>5</v>
      </c>
      <c r="I5600">
        <f>F5600-E5600</f>
        <v>0</v>
      </c>
      <c r="J5600">
        <f>I5600*100/F5600</f>
        <v>0</v>
      </c>
      <c r="K5600" t="str">
        <f>IF(E5600&lt;=200,"Budget",IF(E5600&lt;=500,"Mid Range","Premium"))</f>
        <v>Budget</v>
      </c>
    </row>
    <row r="5601" spans="1:11" x14ac:dyDescent="0.3">
      <c r="A5601" t="s">
        <v>7238</v>
      </c>
      <c r="B5601" t="s">
        <v>126</v>
      </c>
      <c r="C5601" t="s">
        <v>689</v>
      </c>
      <c r="D5601" t="s">
        <v>1641</v>
      </c>
      <c r="E5601">
        <v>188</v>
      </c>
      <c r="F5601">
        <v>188</v>
      </c>
      <c r="G5601" t="s">
        <v>1922</v>
      </c>
      <c r="H5601">
        <v>4.5</v>
      </c>
      <c r="I5601">
        <f>F5601-E5601</f>
        <v>0</v>
      </c>
      <c r="J5601">
        <f>I5601*100/F5601</f>
        <v>0</v>
      </c>
      <c r="K5601" t="str">
        <f>IF(E5601&lt;=200,"Budget",IF(E5601&lt;=500,"Mid Range","Premium"))</f>
        <v>Budget</v>
      </c>
    </row>
    <row r="5602" spans="1:11" x14ac:dyDescent="0.3">
      <c r="A5602" t="s">
        <v>7239</v>
      </c>
      <c r="B5602" t="s">
        <v>90</v>
      </c>
      <c r="C5602" t="s">
        <v>305</v>
      </c>
      <c r="D5602" t="s">
        <v>239</v>
      </c>
      <c r="E5602">
        <v>370</v>
      </c>
      <c r="F5602">
        <v>370</v>
      </c>
      <c r="G5602" t="s">
        <v>307</v>
      </c>
      <c r="H5602">
        <v>5</v>
      </c>
      <c r="I5602">
        <f>F5602-E5602</f>
        <v>0</v>
      </c>
      <c r="J5602">
        <f>I5602*100/F5602</f>
        <v>0</v>
      </c>
      <c r="K5602" t="str">
        <f>IF(E5602&lt;=200,"Budget",IF(E5602&lt;=500,"Mid Range","Premium"))</f>
        <v>Mid Range</v>
      </c>
    </row>
    <row r="5603" spans="1:11" x14ac:dyDescent="0.3">
      <c r="A5603" t="s">
        <v>7240</v>
      </c>
      <c r="B5603" t="s">
        <v>9</v>
      </c>
      <c r="C5603" t="s">
        <v>36</v>
      </c>
      <c r="D5603" t="s">
        <v>1859</v>
      </c>
      <c r="E5603">
        <v>599</v>
      </c>
      <c r="F5603">
        <v>599</v>
      </c>
      <c r="G5603" t="s">
        <v>333</v>
      </c>
      <c r="H5603">
        <v>3.8</v>
      </c>
      <c r="I5603">
        <f>F5603-E5603</f>
        <v>0</v>
      </c>
      <c r="J5603">
        <f>I5603*100/F5603</f>
        <v>0</v>
      </c>
      <c r="K5603" t="str">
        <f>IF(E5603&lt;=200,"Budget",IF(E5603&lt;=500,"Mid Range","Premium"))</f>
        <v>Premium</v>
      </c>
    </row>
    <row r="5604" spans="1:11" x14ac:dyDescent="0.3">
      <c r="A5604" t="s">
        <v>7241</v>
      </c>
      <c r="B5604" t="s">
        <v>19</v>
      </c>
      <c r="C5604" t="s">
        <v>24</v>
      </c>
      <c r="D5604" t="s">
        <v>811</v>
      </c>
      <c r="E5604">
        <v>69</v>
      </c>
      <c r="F5604">
        <v>80</v>
      </c>
      <c r="G5604" t="s">
        <v>1199</v>
      </c>
      <c r="H5604">
        <v>4.0999999999999996</v>
      </c>
      <c r="I5604">
        <f>F5604-E5604</f>
        <v>11</v>
      </c>
      <c r="J5604">
        <f>I5604*100/F5604</f>
        <v>13.75</v>
      </c>
      <c r="K5604" t="str">
        <f>IF(E5604&lt;=200,"Budget",IF(E5604&lt;=500,"Mid Range","Premium"))</f>
        <v>Budget</v>
      </c>
    </row>
    <row r="5605" spans="1:11" x14ac:dyDescent="0.3">
      <c r="A5605" t="s">
        <v>7242</v>
      </c>
      <c r="B5605" t="s">
        <v>9</v>
      </c>
      <c r="C5605" t="s">
        <v>28</v>
      </c>
      <c r="D5605" t="s">
        <v>7243</v>
      </c>
      <c r="E5605">
        <v>115.5</v>
      </c>
      <c r="F5605">
        <v>165</v>
      </c>
      <c r="G5605" t="s">
        <v>41</v>
      </c>
      <c r="H5605">
        <v>3.6</v>
      </c>
      <c r="I5605">
        <f>F5605-E5605</f>
        <v>49.5</v>
      </c>
      <c r="J5605">
        <f>I5605*100/F5605</f>
        <v>30</v>
      </c>
      <c r="K5605" t="str">
        <f>IF(E5605&lt;=200,"Budget",IF(E5605&lt;=500,"Mid Range","Premium"))</f>
        <v>Budget</v>
      </c>
    </row>
    <row r="5606" spans="1:11" x14ac:dyDescent="0.3">
      <c r="A5606" t="s">
        <v>7244</v>
      </c>
      <c r="B5606" t="s">
        <v>9</v>
      </c>
      <c r="C5606" t="s">
        <v>236</v>
      </c>
      <c r="D5606" t="s">
        <v>237</v>
      </c>
      <c r="E5606">
        <v>30</v>
      </c>
      <c r="F5606">
        <v>30</v>
      </c>
      <c r="G5606" t="s">
        <v>259</v>
      </c>
      <c r="H5606">
        <v>4.2</v>
      </c>
      <c r="I5606">
        <f>F5606-E5606</f>
        <v>0</v>
      </c>
      <c r="J5606">
        <f>I5606*100/F5606</f>
        <v>0</v>
      </c>
      <c r="K5606" t="str">
        <f>IF(E5606&lt;=200,"Budget",IF(E5606&lt;=500,"Mid Range","Premium"))</f>
        <v>Budget</v>
      </c>
    </row>
    <row r="5607" spans="1:11" x14ac:dyDescent="0.3">
      <c r="A5607" t="s">
        <v>7245</v>
      </c>
      <c r="B5607" t="s">
        <v>9</v>
      </c>
      <c r="C5607" t="s">
        <v>131</v>
      </c>
      <c r="D5607" t="s">
        <v>1663</v>
      </c>
      <c r="E5607">
        <v>300</v>
      </c>
      <c r="F5607">
        <v>500</v>
      </c>
      <c r="G5607" t="s">
        <v>1128</v>
      </c>
      <c r="H5607">
        <v>4</v>
      </c>
      <c r="I5607">
        <f>F5607-E5607</f>
        <v>200</v>
      </c>
      <c r="J5607">
        <f>I5607*100/F5607</f>
        <v>40</v>
      </c>
      <c r="K5607" t="str">
        <f>IF(E5607&lt;=200,"Budget",IF(E5607&lt;=500,"Mid Range","Premium"))</f>
        <v>Mid Range</v>
      </c>
    </row>
    <row r="5608" spans="1:11" x14ac:dyDescent="0.3">
      <c r="A5608" t="s">
        <v>7246</v>
      </c>
      <c r="B5608" t="s">
        <v>9</v>
      </c>
      <c r="C5608" t="s">
        <v>131</v>
      </c>
      <c r="D5608" t="s">
        <v>1663</v>
      </c>
      <c r="E5608">
        <v>275</v>
      </c>
      <c r="F5608">
        <v>500</v>
      </c>
      <c r="G5608" t="s">
        <v>133</v>
      </c>
      <c r="H5608">
        <v>3.7</v>
      </c>
      <c r="I5608">
        <f>F5608-E5608</f>
        <v>225</v>
      </c>
      <c r="J5608">
        <f>I5608*100/F5608</f>
        <v>45</v>
      </c>
      <c r="K5608" t="str">
        <f>IF(E5608&lt;=200,"Budget",IF(E5608&lt;=500,"Mid Range","Premium"))</f>
        <v>Mid Range</v>
      </c>
    </row>
    <row r="5609" spans="1:11" x14ac:dyDescent="0.3">
      <c r="A5609" t="s">
        <v>7247</v>
      </c>
      <c r="B5609" t="s">
        <v>107</v>
      </c>
      <c r="C5609" t="s">
        <v>490</v>
      </c>
      <c r="D5609" t="s">
        <v>319</v>
      </c>
      <c r="E5609">
        <v>195</v>
      </c>
      <c r="F5609">
        <v>195</v>
      </c>
      <c r="G5609" t="s">
        <v>491</v>
      </c>
      <c r="H5609">
        <v>4.2</v>
      </c>
      <c r="I5609">
        <f>F5609-E5609</f>
        <v>0</v>
      </c>
      <c r="J5609">
        <f>I5609*100/F5609</f>
        <v>0</v>
      </c>
      <c r="K5609" t="str">
        <f>IF(E5609&lt;=200,"Budget",IF(E5609&lt;=500,"Mid Range","Premium"))</f>
        <v>Budget</v>
      </c>
    </row>
    <row r="5610" spans="1:11" x14ac:dyDescent="0.3">
      <c r="A5610" t="s">
        <v>6863</v>
      </c>
      <c r="B5610" t="s">
        <v>9</v>
      </c>
      <c r="C5610" t="s">
        <v>278</v>
      </c>
      <c r="D5610" t="s">
        <v>1294</v>
      </c>
      <c r="E5610">
        <v>1499</v>
      </c>
      <c r="F5610">
        <v>1499</v>
      </c>
      <c r="G5610" t="s">
        <v>366</v>
      </c>
      <c r="H5610">
        <v>5</v>
      </c>
      <c r="I5610">
        <f>F5610-E5610</f>
        <v>0</v>
      </c>
      <c r="J5610">
        <f>I5610*100/F5610</f>
        <v>0</v>
      </c>
      <c r="K5610" t="str">
        <f>IF(E5610&lt;=200,"Budget",IF(E5610&lt;=500,"Mid Range","Premium"))</f>
        <v>Premium</v>
      </c>
    </row>
    <row r="5611" spans="1:11" x14ac:dyDescent="0.3">
      <c r="A5611" t="s">
        <v>7248</v>
      </c>
      <c r="B5611" t="s">
        <v>14</v>
      </c>
      <c r="C5611" t="s">
        <v>99</v>
      </c>
      <c r="D5611" t="s">
        <v>575</v>
      </c>
      <c r="E5611">
        <v>109</v>
      </c>
      <c r="F5611">
        <v>142</v>
      </c>
      <c r="G5611" t="s">
        <v>101</v>
      </c>
      <c r="H5611">
        <v>3.5</v>
      </c>
      <c r="I5611">
        <f>F5611-E5611</f>
        <v>33</v>
      </c>
      <c r="J5611">
        <f>I5611*100/F5611</f>
        <v>23.239436619718308</v>
      </c>
      <c r="K5611" t="str">
        <f>IF(E5611&lt;=200,"Budget",IF(E5611&lt;=500,"Mid Range","Premium"))</f>
        <v>Budget</v>
      </c>
    </row>
    <row r="5612" spans="1:11" x14ac:dyDescent="0.3">
      <c r="A5612" t="s">
        <v>7249</v>
      </c>
      <c r="B5612" t="s">
        <v>14</v>
      </c>
      <c r="C5612" t="s">
        <v>270</v>
      </c>
      <c r="D5612" t="s">
        <v>1936</v>
      </c>
      <c r="E5612">
        <v>139</v>
      </c>
      <c r="F5612">
        <v>175</v>
      </c>
      <c r="G5612" t="s">
        <v>804</v>
      </c>
      <c r="H5612">
        <v>4</v>
      </c>
      <c r="I5612">
        <f>F5612-E5612</f>
        <v>36</v>
      </c>
      <c r="J5612">
        <f>I5612*100/F5612</f>
        <v>20.571428571428573</v>
      </c>
      <c r="K5612" t="str">
        <f>IF(E5612&lt;=200,"Budget",IF(E5612&lt;=500,"Mid Range","Premium"))</f>
        <v>Budget</v>
      </c>
    </row>
    <row r="5613" spans="1:11" x14ac:dyDescent="0.3">
      <c r="A5613" t="s">
        <v>7250</v>
      </c>
      <c r="B5613" t="s">
        <v>14</v>
      </c>
      <c r="C5613" t="s">
        <v>270</v>
      </c>
      <c r="D5613" t="s">
        <v>1655</v>
      </c>
      <c r="E5613">
        <v>499</v>
      </c>
      <c r="F5613">
        <v>550</v>
      </c>
      <c r="G5613" t="s">
        <v>804</v>
      </c>
      <c r="H5613">
        <v>3.2</v>
      </c>
      <c r="I5613">
        <f>F5613-E5613</f>
        <v>51</v>
      </c>
      <c r="J5613">
        <f>I5613*100/F5613</f>
        <v>9.2727272727272734</v>
      </c>
      <c r="K5613" t="str">
        <f>IF(E5613&lt;=200,"Budget",IF(E5613&lt;=500,"Mid Range","Premium"))</f>
        <v>Mid Range</v>
      </c>
    </row>
    <row r="5614" spans="1:11" x14ac:dyDescent="0.3">
      <c r="A5614" t="s">
        <v>7251</v>
      </c>
      <c r="B5614" t="s">
        <v>50</v>
      </c>
      <c r="C5614" t="s">
        <v>86</v>
      </c>
      <c r="D5614" t="s">
        <v>1653</v>
      </c>
      <c r="E5614">
        <v>218</v>
      </c>
      <c r="F5614">
        <v>396</v>
      </c>
      <c r="G5614" t="s">
        <v>989</v>
      </c>
      <c r="H5614">
        <v>4.3</v>
      </c>
      <c r="I5614">
        <f>F5614-E5614</f>
        <v>178</v>
      </c>
      <c r="J5614">
        <f>I5614*100/F5614</f>
        <v>44.949494949494948</v>
      </c>
      <c r="K5614" t="str">
        <f>IF(E5614&lt;=200,"Budget",IF(E5614&lt;=500,"Mid Range","Premium"))</f>
        <v>Mid Range</v>
      </c>
    </row>
    <row r="5615" spans="1:11" x14ac:dyDescent="0.3">
      <c r="A5615" t="s">
        <v>3229</v>
      </c>
      <c r="B5615" t="s">
        <v>90</v>
      </c>
      <c r="C5615" t="s">
        <v>142</v>
      </c>
      <c r="D5615" t="s">
        <v>3230</v>
      </c>
      <c r="E5615">
        <v>395</v>
      </c>
      <c r="F5615">
        <v>395</v>
      </c>
      <c r="G5615" t="s">
        <v>147</v>
      </c>
      <c r="H5615">
        <v>3</v>
      </c>
      <c r="I5615">
        <f>F5615-E5615</f>
        <v>0</v>
      </c>
      <c r="J5615">
        <f>I5615*100/F5615</f>
        <v>0</v>
      </c>
      <c r="K5615" t="str">
        <f>IF(E5615&lt;=200,"Budget",IF(E5615&lt;=500,"Mid Range","Premium"))</f>
        <v>Mid Range</v>
      </c>
    </row>
    <row r="5616" spans="1:11" x14ac:dyDescent="0.3">
      <c r="A5616" t="s">
        <v>7252</v>
      </c>
      <c r="B5616" t="s">
        <v>107</v>
      </c>
      <c r="C5616" t="s">
        <v>114</v>
      </c>
      <c r="D5616" t="s">
        <v>1893</v>
      </c>
      <c r="E5616">
        <v>125</v>
      </c>
      <c r="F5616">
        <v>125</v>
      </c>
      <c r="G5616" t="s">
        <v>116</v>
      </c>
      <c r="H5616">
        <v>2.8</v>
      </c>
      <c r="I5616">
        <f>F5616-E5616</f>
        <v>0</v>
      </c>
      <c r="J5616">
        <f>I5616*100/F5616</f>
        <v>0</v>
      </c>
      <c r="K5616" t="str">
        <f>IF(E5616&lt;=200,"Budget",IF(E5616&lt;=500,"Mid Range","Premium"))</f>
        <v>Budget</v>
      </c>
    </row>
    <row r="5617" spans="1:11" x14ac:dyDescent="0.3">
      <c r="A5617" t="s">
        <v>7253</v>
      </c>
      <c r="B5617" t="s">
        <v>9</v>
      </c>
      <c r="C5617" t="s">
        <v>36</v>
      </c>
      <c r="D5617" t="s">
        <v>2176</v>
      </c>
      <c r="E5617">
        <v>348</v>
      </c>
      <c r="F5617">
        <v>348</v>
      </c>
      <c r="G5617" t="s">
        <v>333</v>
      </c>
      <c r="H5617">
        <v>1</v>
      </c>
      <c r="I5617">
        <f>F5617-E5617</f>
        <v>0</v>
      </c>
      <c r="J5617">
        <f>I5617*100/F5617</f>
        <v>0</v>
      </c>
      <c r="K5617" t="str">
        <f>IF(E5617&lt;=200,"Budget",IF(E5617&lt;=500,"Mid Range","Premium"))</f>
        <v>Mid Range</v>
      </c>
    </row>
    <row r="5618" spans="1:11" x14ac:dyDescent="0.3">
      <c r="A5618" t="s">
        <v>7254</v>
      </c>
      <c r="B5618" t="s">
        <v>9</v>
      </c>
      <c r="C5618" t="s">
        <v>278</v>
      </c>
      <c r="D5618" t="s">
        <v>444</v>
      </c>
      <c r="E5618">
        <v>132</v>
      </c>
      <c r="F5618">
        <v>150</v>
      </c>
      <c r="G5618" t="s">
        <v>366</v>
      </c>
      <c r="H5618">
        <v>4.3</v>
      </c>
      <c r="I5618">
        <f>F5618-E5618</f>
        <v>18</v>
      </c>
      <c r="J5618">
        <f>I5618*100/F5618</f>
        <v>12</v>
      </c>
      <c r="K5618" t="str">
        <f>IF(E5618&lt;=200,"Budget",IF(E5618&lt;=500,"Mid Range","Premium"))</f>
        <v>Budget</v>
      </c>
    </row>
    <row r="5619" spans="1:11" x14ac:dyDescent="0.3">
      <c r="A5619" t="s">
        <v>7255</v>
      </c>
      <c r="B5619" t="s">
        <v>90</v>
      </c>
      <c r="C5619" t="s">
        <v>610</v>
      </c>
      <c r="D5619" t="s">
        <v>1208</v>
      </c>
      <c r="E5619">
        <v>96</v>
      </c>
      <c r="F5619">
        <v>120</v>
      </c>
      <c r="G5619" t="s">
        <v>1211</v>
      </c>
      <c r="H5619">
        <v>4.2</v>
      </c>
      <c r="I5619">
        <f>F5619-E5619</f>
        <v>24</v>
      </c>
      <c r="J5619">
        <f>I5619*100/F5619</f>
        <v>20</v>
      </c>
      <c r="K5619" t="str">
        <f>IF(E5619&lt;=200,"Budget",IF(E5619&lt;=500,"Mid Range","Premium"))</f>
        <v>Budget</v>
      </c>
    </row>
    <row r="5620" spans="1:11" x14ac:dyDescent="0.3">
      <c r="A5620" t="s">
        <v>7256</v>
      </c>
      <c r="B5620" t="s">
        <v>50</v>
      </c>
      <c r="C5620" t="s">
        <v>183</v>
      </c>
      <c r="D5620" t="s">
        <v>5611</v>
      </c>
      <c r="E5620">
        <v>265</v>
      </c>
      <c r="F5620">
        <v>265</v>
      </c>
      <c r="G5620" t="s">
        <v>970</v>
      </c>
      <c r="H5620">
        <v>3.7</v>
      </c>
      <c r="I5620">
        <f>F5620-E5620</f>
        <v>0</v>
      </c>
      <c r="J5620">
        <f>I5620*100/F5620</f>
        <v>0</v>
      </c>
      <c r="K5620" t="str">
        <f>IF(E5620&lt;=200,"Budget",IF(E5620&lt;=500,"Mid Range","Premium"))</f>
        <v>Mid Range</v>
      </c>
    </row>
    <row r="5621" spans="1:11" x14ac:dyDescent="0.3">
      <c r="A5621" t="s">
        <v>7257</v>
      </c>
      <c r="B5621" t="s">
        <v>90</v>
      </c>
      <c r="C5621" t="s">
        <v>91</v>
      </c>
      <c r="D5621" t="s">
        <v>2548</v>
      </c>
      <c r="E5621">
        <v>568</v>
      </c>
      <c r="F5621">
        <v>800</v>
      </c>
      <c r="G5621" t="s">
        <v>4949</v>
      </c>
      <c r="H5621">
        <v>4</v>
      </c>
      <c r="I5621">
        <f>F5621-E5621</f>
        <v>232</v>
      </c>
      <c r="J5621">
        <f>I5621*100/F5621</f>
        <v>29</v>
      </c>
      <c r="K5621" t="str">
        <f>IF(E5621&lt;=200,"Budget",IF(E5621&lt;=500,"Mid Range","Premium"))</f>
        <v>Premium</v>
      </c>
    </row>
    <row r="5622" spans="1:11" x14ac:dyDescent="0.3">
      <c r="A5622" t="s">
        <v>7258</v>
      </c>
      <c r="B5622" t="s">
        <v>126</v>
      </c>
      <c r="C5622" t="s">
        <v>285</v>
      </c>
      <c r="D5622" t="s">
        <v>372</v>
      </c>
      <c r="E5622">
        <v>71.28</v>
      </c>
      <c r="F5622">
        <v>75</v>
      </c>
      <c r="G5622" t="s">
        <v>547</v>
      </c>
      <c r="H5622">
        <v>3.9</v>
      </c>
      <c r="I5622">
        <f>F5622-E5622</f>
        <v>3.7199999999999989</v>
      </c>
      <c r="J5622">
        <f>I5622*100/F5622</f>
        <v>4.9599999999999982</v>
      </c>
      <c r="K5622" t="str">
        <f>IF(E5622&lt;=200,"Budget",IF(E5622&lt;=500,"Mid Range","Premium"))</f>
        <v>Budget</v>
      </c>
    </row>
    <row r="5623" spans="1:11" x14ac:dyDescent="0.3">
      <c r="A5623" t="s">
        <v>7259</v>
      </c>
      <c r="B5623" t="s">
        <v>9</v>
      </c>
      <c r="C5623" t="s">
        <v>36</v>
      </c>
      <c r="D5623" t="s">
        <v>1496</v>
      </c>
      <c r="E5623">
        <v>239.04</v>
      </c>
      <c r="F5623">
        <v>249</v>
      </c>
      <c r="G5623" t="s">
        <v>38</v>
      </c>
      <c r="H5623">
        <v>4.3</v>
      </c>
      <c r="I5623">
        <f>F5623-E5623</f>
        <v>9.960000000000008</v>
      </c>
      <c r="J5623">
        <f>I5623*100/F5623</f>
        <v>4.0000000000000036</v>
      </c>
      <c r="K5623" t="str">
        <f>IF(E5623&lt;=200,"Budget",IF(E5623&lt;=500,"Mid Range","Premium"))</f>
        <v>Mid Range</v>
      </c>
    </row>
    <row r="5624" spans="1:11" x14ac:dyDescent="0.3">
      <c r="A5624" t="s">
        <v>7260</v>
      </c>
      <c r="B5624" t="s">
        <v>9</v>
      </c>
      <c r="C5624" t="s">
        <v>278</v>
      </c>
      <c r="D5624" t="s">
        <v>837</v>
      </c>
      <c r="E5624">
        <v>63</v>
      </c>
      <c r="F5624">
        <v>63</v>
      </c>
      <c r="G5624" t="s">
        <v>452</v>
      </c>
      <c r="H5624">
        <v>5</v>
      </c>
      <c r="I5624">
        <f>F5624-E5624</f>
        <v>0</v>
      </c>
      <c r="J5624">
        <f>I5624*100/F5624</f>
        <v>0</v>
      </c>
      <c r="K5624" t="str">
        <f>IF(E5624&lt;=200,"Budget",IF(E5624&lt;=500,"Mid Range","Premium"))</f>
        <v>Budget</v>
      </c>
    </row>
    <row r="5625" spans="1:11" x14ac:dyDescent="0.3">
      <c r="A5625" t="s">
        <v>7261</v>
      </c>
      <c r="B5625" t="s">
        <v>90</v>
      </c>
      <c r="C5625" t="s">
        <v>91</v>
      </c>
      <c r="D5625" t="s">
        <v>1677</v>
      </c>
      <c r="E5625">
        <v>135</v>
      </c>
      <c r="F5625">
        <v>135</v>
      </c>
      <c r="G5625" t="s">
        <v>93</v>
      </c>
      <c r="H5625">
        <v>4.4000000000000004</v>
      </c>
      <c r="I5625">
        <f>F5625-E5625</f>
        <v>0</v>
      </c>
      <c r="J5625">
        <f>I5625*100/F5625</f>
        <v>0</v>
      </c>
      <c r="K5625" t="str">
        <f>IF(E5625&lt;=200,"Budget",IF(E5625&lt;=500,"Mid Range","Premium"))</f>
        <v>Budget</v>
      </c>
    </row>
    <row r="5626" spans="1:11" x14ac:dyDescent="0.3">
      <c r="A5626" t="s">
        <v>7262</v>
      </c>
      <c r="B5626" t="s">
        <v>9</v>
      </c>
      <c r="C5626" t="s">
        <v>10</v>
      </c>
      <c r="D5626" t="s">
        <v>43</v>
      </c>
      <c r="E5626">
        <v>449</v>
      </c>
      <c r="F5626">
        <v>449</v>
      </c>
      <c r="G5626" t="s">
        <v>44</v>
      </c>
      <c r="H5626">
        <v>4.4000000000000004</v>
      </c>
      <c r="I5626">
        <f>F5626-E5626</f>
        <v>0</v>
      </c>
      <c r="J5626">
        <f>I5626*100/F5626</f>
        <v>0</v>
      </c>
      <c r="K5626" t="str">
        <f>IF(E5626&lt;=200,"Budget",IF(E5626&lt;=500,"Mid Range","Premium"))</f>
        <v>Mid Range</v>
      </c>
    </row>
    <row r="5627" spans="1:11" x14ac:dyDescent="0.3">
      <c r="A5627" t="s">
        <v>7263</v>
      </c>
      <c r="B5627" t="s">
        <v>9</v>
      </c>
      <c r="C5627" t="s">
        <v>10</v>
      </c>
      <c r="D5627" t="s">
        <v>2351</v>
      </c>
      <c r="E5627">
        <v>80</v>
      </c>
      <c r="F5627">
        <v>80</v>
      </c>
      <c r="G5627" t="s">
        <v>84</v>
      </c>
      <c r="H5627">
        <v>5</v>
      </c>
      <c r="I5627">
        <f>F5627-E5627</f>
        <v>0</v>
      </c>
      <c r="J5627">
        <f>I5627*100/F5627</f>
        <v>0</v>
      </c>
      <c r="K5627" t="str">
        <f>IF(E5627&lt;=200,"Budget",IF(E5627&lt;=500,"Mid Range","Premium"))</f>
        <v>Budget</v>
      </c>
    </row>
    <row r="5628" spans="1:11" x14ac:dyDescent="0.3">
      <c r="A5628" t="s">
        <v>7264</v>
      </c>
      <c r="B5628" t="s">
        <v>19</v>
      </c>
      <c r="C5628" t="s">
        <v>215</v>
      </c>
      <c r="D5628" t="s">
        <v>4589</v>
      </c>
      <c r="E5628">
        <v>38</v>
      </c>
      <c r="F5628">
        <v>50</v>
      </c>
      <c r="G5628" t="s">
        <v>2861</v>
      </c>
      <c r="H5628">
        <v>3.8</v>
      </c>
      <c r="I5628">
        <f>F5628-E5628</f>
        <v>12</v>
      </c>
      <c r="J5628">
        <f>I5628*100/F5628</f>
        <v>24</v>
      </c>
      <c r="K5628" t="str">
        <f>IF(E5628&lt;=200,"Budget",IF(E5628&lt;=500,"Mid Range","Premium"))</f>
        <v>Budget</v>
      </c>
    </row>
    <row r="5629" spans="1:11" x14ac:dyDescent="0.3">
      <c r="A5629" t="s">
        <v>7266</v>
      </c>
      <c r="B5629" t="s">
        <v>14</v>
      </c>
      <c r="C5629" t="s">
        <v>281</v>
      </c>
      <c r="D5629" t="s">
        <v>505</v>
      </c>
      <c r="E5629">
        <v>499</v>
      </c>
      <c r="F5629">
        <v>695</v>
      </c>
      <c r="G5629" t="s">
        <v>283</v>
      </c>
      <c r="H5629">
        <v>3.8</v>
      </c>
      <c r="I5629">
        <f>F5629-E5629</f>
        <v>196</v>
      </c>
      <c r="J5629">
        <f>I5629*100/F5629</f>
        <v>28.201438848920862</v>
      </c>
      <c r="K5629" t="str">
        <f>IF(E5629&lt;=200,"Budget",IF(E5629&lt;=500,"Mid Range","Premium"))</f>
        <v>Mid Range</v>
      </c>
    </row>
    <row r="5630" spans="1:11" x14ac:dyDescent="0.3">
      <c r="A5630" t="s">
        <v>7267</v>
      </c>
      <c r="B5630" t="s">
        <v>9</v>
      </c>
      <c r="C5630" t="s">
        <v>151</v>
      </c>
      <c r="D5630" t="s">
        <v>7268</v>
      </c>
      <c r="E5630">
        <v>159</v>
      </c>
      <c r="F5630">
        <v>199</v>
      </c>
      <c r="G5630" t="s">
        <v>178</v>
      </c>
      <c r="H5630">
        <v>4.3</v>
      </c>
      <c r="I5630">
        <f>F5630-E5630</f>
        <v>40</v>
      </c>
      <c r="J5630">
        <f>I5630*100/F5630</f>
        <v>20.100502512562816</v>
      </c>
      <c r="K5630" t="str">
        <f>IF(E5630&lt;=200,"Budget",IF(E5630&lt;=500,"Mid Range","Premium"))</f>
        <v>Budget</v>
      </c>
    </row>
    <row r="5631" spans="1:11" x14ac:dyDescent="0.3">
      <c r="A5631" t="s">
        <v>7269</v>
      </c>
      <c r="B5631" t="s">
        <v>90</v>
      </c>
      <c r="C5631" t="s">
        <v>142</v>
      </c>
      <c r="D5631" t="s">
        <v>955</v>
      </c>
      <c r="E5631">
        <v>135.15</v>
      </c>
      <c r="F5631">
        <v>159</v>
      </c>
      <c r="G5631" t="s">
        <v>1111</v>
      </c>
      <c r="H5631">
        <v>4.2</v>
      </c>
      <c r="I5631">
        <f>F5631-E5631</f>
        <v>23.849999999999994</v>
      </c>
      <c r="J5631">
        <f>I5631*100/F5631</f>
        <v>14.999999999999996</v>
      </c>
      <c r="K5631" t="str">
        <f>IF(E5631&lt;=200,"Budget",IF(E5631&lt;=500,"Mid Range","Premium"))</f>
        <v>Budget</v>
      </c>
    </row>
    <row r="5632" spans="1:11" x14ac:dyDescent="0.3">
      <c r="A5632" t="s">
        <v>6666</v>
      </c>
      <c r="B5632" t="s">
        <v>9</v>
      </c>
      <c r="C5632" t="s">
        <v>36</v>
      </c>
      <c r="D5632" t="s">
        <v>643</v>
      </c>
      <c r="E5632">
        <v>165</v>
      </c>
      <c r="F5632">
        <v>330</v>
      </c>
      <c r="G5632" t="s">
        <v>38</v>
      </c>
      <c r="H5632">
        <v>4.5</v>
      </c>
      <c r="I5632">
        <f>F5632-E5632</f>
        <v>165</v>
      </c>
      <c r="J5632">
        <f>I5632*100/F5632</f>
        <v>50</v>
      </c>
      <c r="K5632" t="str">
        <f>IF(E5632&lt;=200,"Budget",IF(E5632&lt;=500,"Mid Range","Premium"))</f>
        <v>Budget</v>
      </c>
    </row>
    <row r="5633" spans="1:11" x14ac:dyDescent="0.3">
      <c r="A5633" t="s">
        <v>7270</v>
      </c>
      <c r="B5633" t="s">
        <v>107</v>
      </c>
      <c r="C5633" t="s">
        <v>229</v>
      </c>
      <c r="D5633" t="s">
        <v>1979</v>
      </c>
      <c r="E5633">
        <v>285</v>
      </c>
      <c r="F5633">
        <v>300</v>
      </c>
      <c r="G5633" t="s">
        <v>7271</v>
      </c>
      <c r="H5633">
        <v>4</v>
      </c>
      <c r="I5633">
        <f>F5633-E5633</f>
        <v>15</v>
      </c>
      <c r="J5633">
        <f>I5633*100/F5633</f>
        <v>5</v>
      </c>
      <c r="K5633" t="str">
        <f>IF(E5633&lt;=200,"Budget",IF(E5633&lt;=500,"Mid Range","Premium"))</f>
        <v>Mid Range</v>
      </c>
    </row>
    <row r="5634" spans="1:11" x14ac:dyDescent="0.3">
      <c r="A5634" t="s">
        <v>7272</v>
      </c>
      <c r="B5634" t="s">
        <v>9</v>
      </c>
      <c r="C5634" t="s">
        <v>36</v>
      </c>
      <c r="D5634" t="s">
        <v>1496</v>
      </c>
      <c r="E5634">
        <v>112.5</v>
      </c>
      <c r="F5634">
        <v>150</v>
      </c>
      <c r="G5634" t="s">
        <v>38</v>
      </c>
      <c r="H5634">
        <v>4.0999999999999996</v>
      </c>
      <c r="I5634">
        <f>F5634-E5634</f>
        <v>37.5</v>
      </c>
      <c r="J5634">
        <f>I5634*100/F5634</f>
        <v>25</v>
      </c>
      <c r="K5634" t="str">
        <f>IF(E5634&lt;=200,"Budget",IF(E5634&lt;=500,"Mid Range","Premium"))</f>
        <v>Budget</v>
      </c>
    </row>
    <row r="5635" spans="1:11" x14ac:dyDescent="0.3">
      <c r="A5635" t="s">
        <v>7273</v>
      </c>
      <c r="B5635" t="s">
        <v>9</v>
      </c>
      <c r="C5635" t="s">
        <v>278</v>
      </c>
      <c r="D5635" t="s">
        <v>879</v>
      </c>
      <c r="E5635">
        <v>550</v>
      </c>
      <c r="F5635">
        <v>550</v>
      </c>
      <c r="G5635" t="s">
        <v>366</v>
      </c>
      <c r="H5635">
        <v>5</v>
      </c>
      <c r="I5635">
        <f>F5635-E5635</f>
        <v>0</v>
      </c>
      <c r="J5635">
        <f>I5635*100/F5635</f>
        <v>0</v>
      </c>
      <c r="K5635" t="str">
        <f>IF(E5635&lt;=200,"Budget",IF(E5635&lt;=500,"Mid Range","Premium"))</f>
        <v>Premium</v>
      </c>
    </row>
    <row r="5636" spans="1:11" x14ac:dyDescent="0.3">
      <c r="A5636" t="s">
        <v>7274</v>
      </c>
      <c r="B5636" t="s">
        <v>14</v>
      </c>
      <c r="C5636" t="s">
        <v>281</v>
      </c>
      <c r="D5636" t="s">
        <v>1281</v>
      </c>
      <c r="E5636">
        <v>429</v>
      </c>
      <c r="F5636">
        <v>949</v>
      </c>
      <c r="G5636" t="s">
        <v>324</v>
      </c>
      <c r="H5636">
        <v>3.3</v>
      </c>
      <c r="I5636">
        <f>F5636-E5636</f>
        <v>520</v>
      </c>
      <c r="J5636">
        <f>I5636*100/F5636</f>
        <v>54.794520547945204</v>
      </c>
      <c r="K5636" t="str">
        <f>IF(E5636&lt;=200,"Budget",IF(E5636&lt;=500,"Mid Range","Premium"))</f>
        <v>Mid Range</v>
      </c>
    </row>
    <row r="5637" spans="1:11" x14ac:dyDescent="0.3">
      <c r="A5637" t="s">
        <v>7275</v>
      </c>
      <c r="B5637" t="s">
        <v>90</v>
      </c>
      <c r="C5637" t="s">
        <v>173</v>
      </c>
      <c r="D5637" t="s">
        <v>731</v>
      </c>
      <c r="E5637">
        <v>70</v>
      </c>
      <c r="F5637">
        <v>70</v>
      </c>
      <c r="G5637" t="s">
        <v>335</v>
      </c>
      <c r="H5637">
        <v>4.0999999999999996</v>
      </c>
      <c r="I5637">
        <f>F5637-E5637</f>
        <v>0</v>
      </c>
      <c r="J5637">
        <f>I5637*100/F5637</f>
        <v>0</v>
      </c>
      <c r="K5637" t="str">
        <f>IF(E5637&lt;=200,"Budget",IF(E5637&lt;=500,"Mid Range","Premium"))</f>
        <v>Budget</v>
      </c>
    </row>
    <row r="5638" spans="1:11" x14ac:dyDescent="0.3">
      <c r="A5638" t="s">
        <v>7277</v>
      </c>
      <c r="B5638" t="s">
        <v>14</v>
      </c>
      <c r="C5638" t="s">
        <v>165</v>
      </c>
      <c r="D5638" t="s">
        <v>2851</v>
      </c>
      <c r="E5638">
        <v>269</v>
      </c>
      <c r="F5638">
        <v>499</v>
      </c>
      <c r="G5638" t="s">
        <v>293</v>
      </c>
      <c r="H5638">
        <v>2.8</v>
      </c>
      <c r="I5638">
        <f>F5638-E5638</f>
        <v>230</v>
      </c>
      <c r="J5638">
        <f>I5638*100/F5638</f>
        <v>46.092184368737477</v>
      </c>
      <c r="K5638" t="str">
        <f>IF(E5638&lt;=200,"Budget",IF(E5638&lt;=500,"Mid Range","Premium"))</f>
        <v>Mid Range</v>
      </c>
    </row>
    <row r="5639" spans="1:11" x14ac:dyDescent="0.3">
      <c r="A5639" t="s">
        <v>7278</v>
      </c>
      <c r="B5639" t="s">
        <v>90</v>
      </c>
      <c r="C5639" t="s">
        <v>1296</v>
      </c>
      <c r="D5639" t="s">
        <v>143</v>
      </c>
      <c r="E5639">
        <v>115</v>
      </c>
      <c r="F5639">
        <v>149</v>
      </c>
      <c r="G5639" t="s">
        <v>887</v>
      </c>
      <c r="H5639">
        <v>4</v>
      </c>
      <c r="I5639">
        <f>F5639-E5639</f>
        <v>34</v>
      </c>
      <c r="J5639">
        <f>I5639*100/F5639</f>
        <v>22.818791946308725</v>
      </c>
      <c r="K5639" t="str">
        <f>IF(E5639&lt;=200,"Budget",IF(E5639&lt;=500,"Mid Range","Premium"))</f>
        <v>Budget</v>
      </c>
    </row>
    <row r="5640" spans="1:11" x14ac:dyDescent="0.3">
      <c r="A5640" t="s">
        <v>7279</v>
      </c>
      <c r="B5640" t="s">
        <v>107</v>
      </c>
      <c r="C5640" t="s">
        <v>114</v>
      </c>
      <c r="D5640" t="s">
        <v>1893</v>
      </c>
      <c r="E5640">
        <v>90.45</v>
      </c>
      <c r="F5640">
        <v>135</v>
      </c>
      <c r="G5640" t="s">
        <v>590</v>
      </c>
      <c r="H5640">
        <v>3.8</v>
      </c>
      <c r="I5640">
        <f>F5640-E5640</f>
        <v>44.55</v>
      </c>
      <c r="J5640">
        <f>I5640*100/F5640</f>
        <v>33</v>
      </c>
      <c r="K5640" t="str">
        <f>IF(E5640&lt;=200,"Budget",IF(E5640&lt;=500,"Mid Range","Premium"))</f>
        <v>Budget</v>
      </c>
    </row>
    <row r="5641" spans="1:11" x14ac:dyDescent="0.3">
      <c r="A5641" t="s">
        <v>7280</v>
      </c>
      <c r="B5641" t="s">
        <v>90</v>
      </c>
      <c r="C5641" t="s">
        <v>173</v>
      </c>
      <c r="D5641" t="s">
        <v>143</v>
      </c>
      <c r="E5641">
        <v>40</v>
      </c>
      <c r="F5641">
        <v>45</v>
      </c>
      <c r="G5641" t="s">
        <v>175</v>
      </c>
      <c r="H5641">
        <v>3.8</v>
      </c>
      <c r="I5641">
        <f>F5641-E5641</f>
        <v>5</v>
      </c>
      <c r="J5641">
        <f>I5641*100/F5641</f>
        <v>11.111111111111111</v>
      </c>
      <c r="K5641" t="str">
        <f>IF(E5641&lt;=200,"Budget",IF(E5641&lt;=500,"Mid Range","Premium"))</f>
        <v>Budget</v>
      </c>
    </row>
    <row r="5642" spans="1:11" x14ac:dyDescent="0.3">
      <c r="A5642" t="s">
        <v>6964</v>
      </c>
      <c r="B5642" t="s">
        <v>107</v>
      </c>
      <c r="C5642" t="s">
        <v>108</v>
      </c>
      <c r="D5642" t="s">
        <v>785</v>
      </c>
      <c r="E5642">
        <v>695</v>
      </c>
      <c r="F5642">
        <v>695</v>
      </c>
      <c r="G5642" t="s">
        <v>110</v>
      </c>
      <c r="H5642">
        <v>4.3</v>
      </c>
      <c r="I5642">
        <f>F5642-E5642</f>
        <v>0</v>
      </c>
      <c r="J5642">
        <f>I5642*100/F5642</f>
        <v>0</v>
      </c>
      <c r="K5642" t="str">
        <f>IF(E5642&lt;=200,"Budget",IF(E5642&lt;=500,"Mid Range","Premium"))</f>
        <v>Premium</v>
      </c>
    </row>
    <row r="5643" spans="1:11" x14ac:dyDescent="0.3">
      <c r="A5643" t="s">
        <v>7281</v>
      </c>
      <c r="B5643" t="s">
        <v>126</v>
      </c>
      <c r="C5643" t="s">
        <v>689</v>
      </c>
      <c r="D5643" t="s">
        <v>2567</v>
      </c>
      <c r="E5643">
        <v>30</v>
      </c>
      <c r="F5643">
        <v>30</v>
      </c>
      <c r="G5643" t="s">
        <v>1922</v>
      </c>
      <c r="H5643">
        <v>4.2</v>
      </c>
      <c r="I5643">
        <f>F5643-E5643</f>
        <v>0</v>
      </c>
      <c r="J5643">
        <f>I5643*100/F5643</f>
        <v>0</v>
      </c>
      <c r="K5643" t="str">
        <f>IF(E5643&lt;=200,"Budget",IF(E5643&lt;=500,"Mid Range","Premium"))</f>
        <v>Budget</v>
      </c>
    </row>
    <row r="5644" spans="1:11" x14ac:dyDescent="0.3">
      <c r="A5644" t="s">
        <v>7282</v>
      </c>
      <c r="B5644" t="s">
        <v>19</v>
      </c>
      <c r="C5644" t="s">
        <v>46</v>
      </c>
      <c r="D5644" t="s">
        <v>1732</v>
      </c>
      <c r="E5644">
        <v>99</v>
      </c>
      <c r="F5644">
        <v>99</v>
      </c>
      <c r="G5644" t="s">
        <v>885</v>
      </c>
      <c r="H5644">
        <v>3.1</v>
      </c>
      <c r="I5644">
        <f>F5644-E5644</f>
        <v>0</v>
      </c>
      <c r="J5644">
        <f>I5644*100/F5644</f>
        <v>0</v>
      </c>
      <c r="K5644" t="str">
        <f>IF(E5644&lt;=200,"Budget",IF(E5644&lt;=500,"Mid Range","Premium"))</f>
        <v>Budget</v>
      </c>
    </row>
    <row r="5645" spans="1:11" x14ac:dyDescent="0.3">
      <c r="A5645" t="s">
        <v>7283</v>
      </c>
      <c r="B5645" t="s">
        <v>14</v>
      </c>
      <c r="C5645" t="s">
        <v>15</v>
      </c>
      <c r="D5645" t="s">
        <v>317</v>
      </c>
      <c r="E5645">
        <v>299</v>
      </c>
      <c r="F5645">
        <v>749</v>
      </c>
      <c r="G5645" t="s">
        <v>318</v>
      </c>
      <c r="H5645">
        <v>3.6</v>
      </c>
      <c r="I5645">
        <f>F5645-E5645</f>
        <v>450</v>
      </c>
      <c r="J5645">
        <f>I5645*100/F5645</f>
        <v>60.080106809078771</v>
      </c>
      <c r="K5645" t="str">
        <f>IF(E5645&lt;=200,"Budget",IF(E5645&lt;=500,"Mid Range","Premium"))</f>
        <v>Mid Range</v>
      </c>
    </row>
    <row r="5646" spans="1:11" x14ac:dyDescent="0.3">
      <c r="A5646" t="s">
        <v>7284</v>
      </c>
      <c r="B5646" t="s">
        <v>9</v>
      </c>
      <c r="C5646" t="s">
        <v>36</v>
      </c>
      <c r="D5646" t="s">
        <v>1859</v>
      </c>
      <c r="E5646">
        <v>500</v>
      </c>
      <c r="F5646">
        <v>500</v>
      </c>
      <c r="G5646" t="s">
        <v>333</v>
      </c>
      <c r="H5646">
        <v>3.2</v>
      </c>
      <c r="I5646">
        <f>F5646-E5646</f>
        <v>0</v>
      </c>
      <c r="J5646">
        <f>I5646*100/F5646</f>
        <v>0</v>
      </c>
      <c r="K5646" t="str">
        <f>IF(E5646&lt;=200,"Budget",IF(E5646&lt;=500,"Mid Range","Premium"))</f>
        <v>Mid Range</v>
      </c>
    </row>
    <row r="5647" spans="1:11" x14ac:dyDescent="0.3">
      <c r="A5647" t="s">
        <v>7285</v>
      </c>
      <c r="B5647" t="s">
        <v>107</v>
      </c>
      <c r="C5647" t="s">
        <v>261</v>
      </c>
      <c r="D5647" t="s">
        <v>3178</v>
      </c>
      <c r="E5647">
        <v>40</v>
      </c>
      <c r="F5647">
        <v>50</v>
      </c>
      <c r="G5647" t="s">
        <v>263</v>
      </c>
      <c r="H5647">
        <v>4.0999999999999996</v>
      </c>
      <c r="I5647">
        <f>F5647-E5647</f>
        <v>10</v>
      </c>
      <c r="J5647">
        <f>I5647*100/F5647</f>
        <v>20</v>
      </c>
      <c r="K5647" t="str">
        <f>IF(E5647&lt;=200,"Budget",IF(E5647&lt;=500,"Mid Range","Premium"))</f>
        <v>Budget</v>
      </c>
    </row>
    <row r="5648" spans="1:11" x14ac:dyDescent="0.3">
      <c r="A5648" t="s">
        <v>7286</v>
      </c>
      <c r="B5648" t="s">
        <v>9</v>
      </c>
      <c r="C5648" t="s">
        <v>278</v>
      </c>
      <c r="D5648" t="s">
        <v>444</v>
      </c>
      <c r="E5648">
        <v>60</v>
      </c>
      <c r="F5648">
        <v>60</v>
      </c>
      <c r="G5648" t="s">
        <v>366</v>
      </c>
      <c r="H5648">
        <v>3.7</v>
      </c>
      <c r="I5648">
        <f>F5648-E5648</f>
        <v>0</v>
      </c>
      <c r="J5648">
        <f>I5648*100/F5648</f>
        <v>0</v>
      </c>
      <c r="K5648" t="str">
        <f>IF(E5648&lt;=200,"Budget",IF(E5648&lt;=500,"Mid Range","Premium"))</f>
        <v>Budget</v>
      </c>
    </row>
    <row r="5649" spans="1:11" x14ac:dyDescent="0.3">
      <c r="A5649" t="s">
        <v>7287</v>
      </c>
      <c r="B5649" t="s">
        <v>19</v>
      </c>
      <c r="C5649" t="s">
        <v>32</v>
      </c>
      <c r="D5649" t="s">
        <v>2117</v>
      </c>
      <c r="E5649">
        <v>289</v>
      </c>
      <c r="F5649">
        <v>289</v>
      </c>
      <c r="G5649" t="s">
        <v>755</v>
      </c>
      <c r="H5649">
        <v>4.4000000000000004</v>
      </c>
      <c r="I5649">
        <f>F5649-E5649</f>
        <v>0</v>
      </c>
      <c r="J5649">
        <f>I5649*100/F5649</f>
        <v>0</v>
      </c>
      <c r="K5649" t="str">
        <f>IF(E5649&lt;=200,"Budget",IF(E5649&lt;=500,"Mid Range","Premium"))</f>
        <v>Mid Range</v>
      </c>
    </row>
    <row r="5650" spans="1:11" x14ac:dyDescent="0.3">
      <c r="A5650" t="s">
        <v>7288</v>
      </c>
      <c r="B5650" t="s">
        <v>9</v>
      </c>
      <c r="C5650" t="s">
        <v>28</v>
      </c>
      <c r="D5650" t="s">
        <v>247</v>
      </c>
      <c r="E5650">
        <v>180</v>
      </c>
      <c r="F5650">
        <v>225</v>
      </c>
      <c r="G5650" t="s">
        <v>30</v>
      </c>
      <c r="H5650">
        <v>4</v>
      </c>
      <c r="I5650">
        <f>F5650-E5650</f>
        <v>45</v>
      </c>
      <c r="J5650">
        <f>I5650*100/F5650</f>
        <v>20</v>
      </c>
      <c r="K5650" t="str">
        <f>IF(E5650&lt;=200,"Budget",IF(E5650&lt;=500,"Mid Range","Premium"))</f>
        <v>Budget</v>
      </c>
    </row>
    <row r="5651" spans="1:11" x14ac:dyDescent="0.3">
      <c r="A5651" t="s">
        <v>7289</v>
      </c>
      <c r="B5651" t="s">
        <v>14</v>
      </c>
      <c r="C5651" t="s">
        <v>270</v>
      </c>
      <c r="D5651" t="s">
        <v>1655</v>
      </c>
      <c r="E5651">
        <v>449</v>
      </c>
      <c r="F5651">
        <v>495</v>
      </c>
      <c r="G5651" t="s">
        <v>849</v>
      </c>
      <c r="H5651">
        <v>4.2</v>
      </c>
      <c r="I5651">
        <f>F5651-E5651</f>
        <v>46</v>
      </c>
      <c r="J5651">
        <f>I5651*100/F5651</f>
        <v>9.2929292929292924</v>
      </c>
      <c r="K5651" t="str">
        <f>IF(E5651&lt;=200,"Budget",IF(E5651&lt;=500,"Mid Range","Premium"))</f>
        <v>Mid Range</v>
      </c>
    </row>
    <row r="5652" spans="1:11" x14ac:dyDescent="0.3">
      <c r="A5652" t="s">
        <v>7290</v>
      </c>
      <c r="B5652" t="s">
        <v>19</v>
      </c>
      <c r="C5652" t="s">
        <v>46</v>
      </c>
      <c r="D5652" t="s">
        <v>25</v>
      </c>
      <c r="E5652">
        <v>89</v>
      </c>
      <c r="F5652">
        <v>123</v>
      </c>
      <c r="G5652" t="s">
        <v>1733</v>
      </c>
      <c r="H5652">
        <v>4.2</v>
      </c>
      <c r="I5652">
        <f>F5652-E5652</f>
        <v>34</v>
      </c>
      <c r="J5652">
        <f>I5652*100/F5652</f>
        <v>27.642276422764226</v>
      </c>
      <c r="K5652" t="str">
        <f>IF(E5652&lt;=200,"Budget",IF(E5652&lt;=500,"Mid Range","Premium"))</f>
        <v>Budget</v>
      </c>
    </row>
    <row r="5653" spans="1:11" x14ac:dyDescent="0.3">
      <c r="A5653" t="s">
        <v>7291</v>
      </c>
      <c r="B5653" t="s">
        <v>9</v>
      </c>
      <c r="C5653" t="s">
        <v>36</v>
      </c>
      <c r="D5653" t="s">
        <v>5575</v>
      </c>
      <c r="E5653">
        <v>284.25</v>
      </c>
      <c r="F5653">
        <v>379</v>
      </c>
      <c r="G5653" t="s">
        <v>38</v>
      </c>
      <c r="H5653">
        <v>3</v>
      </c>
      <c r="I5653">
        <f>F5653-E5653</f>
        <v>94.75</v>
      </c>
      <c r="J5653">
        <f>I5653*100/F5653</f>
        <v>25</v>
      </c>
      <c r="K5653" t="str">
        <f>IF(E5653&lt;=200,"Budget",IF(E5653&lt;=500,"Mid Range","Premium"))</f>
        <v>Mid Range</v>
      </c>
    </row>
    <row r="5654" spans="1:11" x14ac:dyDescent="0.3">
      <c r="A5654" t="s">
        <v>7292</v>
      </c>
      <c r="B5654" t="s">
        <v>107</v>
      </c>
      <c r="C5654" t="s">
        <v>153</v>
      </c>
      <c r="D5654" t="s">
        <v>1523</v>
      </c>
      <c r="E5654">
        <v>47.5</v>
      </c>
      <c r="F5654">
        <v>50</v>
      </c>
      <c r="G5654" t="s">
        <v>155</v>
      </c>
      <c r="H5654">
        <v>4</v>
      </c>
      <c r="I5654">
        <f>F5654-E5654</f>
        <v>2.5</v>
      </c>
      <c r="J5654">
        <f>I5654*100/F5654</f>
        <v>5</v>
      </c>
      <c r="K5654" t="str">
        <f>IF(E5654&lt;=200,"Budget",IF(E5654&lt;=500,"Mid Range","Premium"))</f>
        <v>Budget</v>
      </c>
    </row>
    <row r="5655" spans="1:11" x14ac:dyDescent="0.3">
      <c r="A5655" t="s">
        <v>7293</v>
      </c>
      <c r="B5655" t="s">
        <v>19</v>
      </c>
      <c r="C5655" t="s">
        <v>46</v>
      </c>
      <c r="D5655" t="s">
        <v>3443</v>
      </c>
      <c r="E5655">
        <v>89</v>
      </c>
      <c r="F5655">
        <v>139</v>
      </c>
      <c r="G5655" t="s">
        <v>771</v>
      </c>
      <c r="H5655">
        <v>4.0999999999999996</v>
      </c>
      <c r="I5655">
        <f>F5655-E5655</f>
        <v>50</v>
      </c>
      <c r="J5655">
        <f>I5655*100/F5655</f>
        <v>35.97122302158273</v>
      </c>
      <c r="K5655" t="str">
        <f>IF(E5655&lt;=200,"Budget",IF(E5655&lt;=500,"Mid Range","Premium"))</f>
        <v>Budget</v>
      </c>
    </row>
    <row r="5656" spans="1:11" x14ac:dyDescent="0.3">
      <c r="A5656" t="s">
        <v>7294</v>
      </c>
      <c r="B5656" t="s">
        <v>50</v>
      </c>
      <c r="C5656" t="s">
        <v>51</v>
      </c>
      <c r="D5656" t="s">
        <v>861</v>
      </c>
      <c r="E5656">
        <v>95</v>
      </c>
      <c r="F5656">
        <v>95</v>
      </c>
      <c r="G5656" t="s">
        <v>537</v>
      </c>
      <c r="H5656">
        <v>4.2</v>
      </c>
      <c r="I5656">
        <f>F5656-E5656</f>
        <v>0</v>
      </c>
      <c r="J5656">
        <f>I5656*100/F5656</f>
        <v>0</v>
      </c>
      <c r="K5656" t="str">
        <f>IF(E5656&lt;=200,"Budget",IF(E5656&lt;=500,"Mid Range","Premium"))</f>
        <v>Budget</v>
      </c>
    </row>
    <row r="5657" spans="1:11" x14ac:dyDescent="0.3">
      <c r="A5657" t="s">
        <v>7295</v>
      </c>
      <c r="B5657" t="s">
        <v>107</v>
      </c>
      <c r="C5657" t="s">
        <v>187</v>
      </c>
      <c r="D5657" t="s">
        <v>861</v>
      </c>
      <c r="E5657">
        <v>190</v>
      </c>
      <c r="F5657">
        <v>190</v>
      </c>
      <c r="G5657" t="s">
        <v>736</v>
      </c>
      <c r="H5657">
        <v>3.4</v>
      </c>
      <c r="I5657">
        <f>F5657-E5657</f>
        <v>0</v>
      </c>
      <c r="J5657">
        <f>I5657*100/F5657</f>
        <v>0</v>
      </c>
      <c r="K5657" t="str">
        <f>IF(E5657&lt;=200,"Budget",IF(E5657&lt;=500,"Mid Range","Premium"))</f>
        <v>Budget</v>
      </c>
    </row>
    <row r="5658" spans="1:11" x14ac:dyDescent="0.3">
      <c r="A5658" t="s">
        <v>7296</v>
      </c>
      <c r="B5658" t="s">
        <v>9</v>
      </c>
      <c r="C5658" t="s">
        <v>36</v>
      </c>
      <c r="D5658" t="s">
        <v>37</v>
      </c>
      <c r="E5658">
        <v>320</v>
      </c>
      <c r="F5658">
        <v>320</v>
      </c>
      <c r="G5658" t="s">
        <v>71</v>
      </c>
      <c r="H5658">
        <v>5</v>
      </c>
      <c r="I5658">
        <f>F5658-E5658</f>
        <v>0</v>
      </c>
      <c r="J5658">
        <f>I5658*100/F5658</f>
        <v>0</v>
      </c>
      <c r="K5658" t="str">
        <f>IF(E5658&lt;=200,"Budget",IF(E5658&lt;=500,"Mid Range","Premium"))</f>
        <v>Mid Range</v>
      </c>
    </row>
    <row r="5659" spans="1:11" x14ac:dyDescent="0.3">
      <c r="A5659" t="s">
        <v>7297</v>
      </c>
      <c r="B5659" t="s">
        <v>90</v>
      </c>
      <c r="C5659" t="s">
        <v>173</v>
      </c>
      <c r="D5659" t="s">
        <v>2496</v>
      </c>
      <c r="E5659">
        <v>149</v>
      </c>
      <c r="F5659">
        <v>149</v>
      </c>
      <c r="G5659" t="s">
        <v>887</v>
      </c>
      <c r="H5659">
        <v>3.3</v>
      </c>
      <c r="I5659">
        <f>F5659-E5659</f>
        <v>0</v>
      </c>
      <c r="J5659">
        <f>I5659*100/F5659</f>
        <v>0</v>
      </c>
      <c r="K5659" t="str">
        <f>IF(E5659&lt;=200,"Budget",IF(E5659&lt;=500,"Mid Range","Premium"))</f>
        <v>Budget</v>
      </c>
    </row>
    <row r="5660" spans="1:11" x14ac:dyDescent="0.3">
      <c r="A5660" t="s">
        <v>6688</v>
      </c>
      <c r="B5660" t="s">
        <v>9</v>
      </c>
      <c r="C5660" t="s">
        <v>151</v>
      </c>
      <c r="D5660" t="s">
        <v>1570</v>
      </c>
      <c r="E5660">
        <v>95.04</v>
      </c>
      <c r="F5660">
        <v>99</v>
      </c>
      <c r="G5660" t="s">
        <v>198</v>
      </c>
      <c r="H5660">
        <v>3.5</v>
      </c>
      <c r="I5660">
        <f>F5660-E5660</f>
        <v>3.9599999999999937</v>
      </c>
      <c r="J5660">
        <f>I5660*100/F5660</f>
        <v>3.9999999999999938</v>
      </c>
      <c r="K5660" t="str">
        <f>IF(E5660&lt;=200,"Budget",IF(E5660&lt;=500,"Mid Range","Premium"))</f>
        <v>Budget</v>
      </c>
    </row>
    <row r="5661" spans="1:11" x14ac:dyDescent="0.3">
      <c r="A5661" t="s">
        <v>7298</v>
      </c>
      <c r="B5661" t="s">
        <v>90</v>
      </c>
      <c r="C5661" t="s">
        <v>1296</v>
      </c>
      <c r="D5661" t="s">
        <v>973</v>
      </c>
      <c r="E5661">
        <v>54.32</v>
      </c>
      <c r="F5661">
        <v>56</v>
      </c>
      <c r="G5661" t="s">
        <v>1297</v>
      </c>
      <c r="H5661">
        <v>4.0999999999999996</v>
      </c>
      <c r="I5661">
        <f>F5661-E5661</f>
        <v>1.6799999999999997</v>
      </c>
      <c r="J5661">
        <f>I5661*100/F5661</f>
        <v>2.9999999999999996</v>
      </c>
      <c r="K5661" t="str">
        <f>IF(E5661&lt;=200,"Budget",IF(E5661&lt;=500,"Mid Range","Premium"))</f>
        <v>Budget</v>
      </c>
    </row>
    <row r="5662" spans="1:11" x14ac:dyDescent="0.3">
      <c r="A5662" t="s">
        <v>7299</v>
      </c>
      <c r="B5662" t="s">
        <v>19</v>
      </c>
      <c r="C5662" t="s">
        <v>24</v>
      </c>
      <c r="D5662" t="s">
        <v>660</v>
      </c>
      <c r="E5662">
        <v>69</v>
      </c>
      <c r="F5662">
        <v>100</v>
      </c>
      <c r="G5662" t="s">
        <v>1199</v>
      </c>
      <c r="H5662">
        <v>3.5</v>
      </c>
      <c r="I5662">
        <f>F5662-E5662</f>
        <v>31</v>
      </c>
      <c r="J5662">
        <f>I5662*100/F5662</f>
        <v>31</v>
      </c>
      <c r="K5662" t="str">
        <f>IF(E5662&lt;=200,"Budget",IF(E5662&lt;=500,"Mid Range","Premium"))</f>
        <v>Budget</v>
      </c>
    </row>
    <row r="5663" spans="1:11" x14ac:dyDescent="0.3">
      <c r="A5663" t="s">
        <v>2750</v>
      </c>
      <c r="B5663" t="s">
        <v>121</v>
      </c>
      <c r="C5663" t="s">
        <v>438</v>
      </c>
      <c r="D5663" t="s">
        <v>4628</v>
      </c>
      <c r="E5663">
        <v>35.200000000000003</v>
      </c>
      <c r="F5663">
        <v>40</v>
      </c>
      <c r="G5663" t="s">
        <v>667</v>
      </c>
      <c r="H5663">
        <v>4.3</v>
      </c>
      <c r="I5663">
        <f>F5663-E5663</f>
        <v>4.7999999999999972</v>
      </c>
      <c r="J5663">
        <f>I5663*100/F5663</f>
        <v>11.999999999999993</v>
      </c>
      <c r="K5663" t="str">
        <f>IF(E5663&lt;=200,"Budget",IF(E5663&lt;=500,"Mid Range","Premium"))</f>
        <v>Budget</v>
      </c>
    </row>
    <row r="5664" spans="1:11" x14ac:dyDescent="0.3">
      <c r="A5664" t="s">
        <v>7300</v>
      </c>
      <c r="B5664" t="s">
        <v>9</v>
      </c>
      <c r="C5664" t="s">
        <v>278</v>
      </c>
      <c r="D5664" t="s">
        <v>256</v>
      </c>
      <c r="E5664">
        <v>167</v>
      </c>
      <c r="F5664">
        <v>176.91</v>
      </c>
      <c r="G5664" t="s">
        <v>3217</v>
      </c>
      <c r="H5664">
        <v>4.3</v>
      </c>
      <c r="I5664">
        <f>F5664-E5664</f>
        <v>9.9099999999999966</v>
      </c>
      <c r="J5664">
        <f>I5664*100/F5664</f>
        <v>5.6017183878808412</v>
      </c>
      <c r="K5664" t="str">
        <f>IF(E5664&lt;=200,"Budget",IF(E5664&lt;=500,"Mid Range","Premium"))</f>
        <v>Budget</v>
      </c>
    </row>
    <row r="5665" spans="1:11" x14ac:dyDescent="0.3">
      <c r="A5665" t="s">
        <v>691</v>
      </c>
      <c r="B5665" t="s">
        <v>107</v>
      </c>
      <c r="C5665" t="s">
        <v>108</v>
      </c>
      <c r="D5665" t="s">
        <v>692</v>
      </c>
      <c r="E5665">
        <v>180</v>
      </c>
      <c r="F5665">
        <v>195</v>
      </c>
      <c r="G5665" t="s">
        <v>680</v>
      </c>
      <c r="H5665">
        <v>4.2</v>
      </c>
      <c r="I5665">
        <f>F5665-E5665</f>
        <v>15</v>
      </c>
      <c r="J5665">
        <f>I5665*100/F5665</f>
        <v>7.6923076923076925</v>
      </c>
      <c r="K5665" t="str">
        <f>IF(E5665&lt;=200,"Budget",IF(E5665&lt;=500,"Mid Range","Premium"))</f>
        <v>Budget</v>
      </c>
    </row>
    <row r="5666" spans="1:11" x14ac:dyDescent="0.3">
      <c r="A5666" t="s">
        <v>7301</v>
      </c>
      <c r="B5666" t="s">
        <v>90</v>
      </c>
      <c r="C5666" t="s">
        <v>1296</v>
      </c>
      <c r="D5666" t="s">
        <v>973</v>
      </c>
      <c r="E5666">
        <v>55.29</v>
      </c>
      <c r="F5666">
        <v>57</v>
      </c>
      <c r="G5666" t="s">
        <v>1297</v>
      </c>
      <c r="H5666">
        <v>3.9</v>
      </c>
      <c r="I5666">
        <f>F5666-E5666</f>
        <v>1.7100000000000009</v>
      </c>
      <c r="J5666">
        <f>I5666*100/F5666</f>
        <v>3.0000000000000013</v>
      </c>
      <c r="K5666" t="str">
        <f>IF(E5666&lt;=200,"Budget",IF(E5666&lt;=500,"Mid Range","Premium"))</f>
        <v>Budget</v>
      </c>
    </row>
    <row r="5667" spans="1:11" x14ac:dyDescent="0.3">
      <c r="A5667" t="s">
        <v>7302</v>
      </c>
      <c r="B5667" t="s">
        <v>90</v>
      </c>
      <c r="C5667" t="s">
        <v>91</v>
      </c>
      <c r="D5667" t="s">
        <v>143</v>
      </c>
      <c r="E5667">
        <v>449</v>
      </c>
      <c r="F5667">
        <v>675</v>
      </c>
      <c r="G5667" t="s">
        <v>1260</v>
      </c>
      <c r="H5667">
        <v>3.9</v>
      </c>
      <c r="I5667">
        <f>F5667-E5667</f>
        <v>226</v>
      </c>
      <c r="J5667">
        <f>I5667*100/F5667</f>
        <v>33.481481481481481</v>
      </c>
      <c r="K5667" t="str">
        <f>IF(E5667&lt;=200,"Budget",IF(E5667&lt;=500,"Mid Range","Premium"))</f>
        <v>Mid Range</v>
      </c>
    </row>
    <row r="5668" spans="1:11" x14ac:dyDescent="0.3">
      <c r="A5668" t="s">
        <v>7303</v>
      </c>
      <c r="B5668" t="s">
        <v>107</v>
      </c>
      <c r="C5668" t="s">
        <v>114</v>
      </c>
      <c r="D5668" t="s">
        <v>2107</v>
      </c>
      <c r="E5668">
        <v>96</v>
      </c>
      <c r="F5668">
        <v>120</v>
      </c>
      <c r="G5668" t="s">
        <v>590</v>
      </c>
      <c r="H5668">
        <v>4</v>
      </c>
      <c r="I5668">
        <f>F5668-E5668</f>
        <v>24</v>
      </c>
      <c r="J5668">
        <f>I5668*100/F5668</f>
        <v>20</v>
      </c>
      <c r="K5668" t="str">
        <f>IF(E5668&lt;=200,"Budget",IF(E5668&lt;=500,"Mid Range","Premium"))</f>
        <v>Budget</v>
      </c>
    </row>
    <row r="5669" spans="1:11" x14ac:dyDescent="0.3">
      <c r="A5669" t="s">
        <v>7304</v>
      </c>
      <c r="B5669" t="s">
        <v>50</v>
      </c>
      <c r="C5669" t="s">
        <v>169</v>
      </c>
      <c r="D5669" t="s">
        <v>742</v>
      </c>
      <c r="E5669">
        <v>616.25</v>
      </c>
      <c r="F5669">
        <v>725</v>
      </c>
      <c r="G5669" t="s">
        <v>171</v>
      </c>
      <c r="H5669">
        <v>5</v>
      </c>
      <c r="I5669">
        <f>F5669-E5669</f>
        <v>108.75</v>
      </c>
      <c r="J5669">
        <f>I5669*100/F5669</f>
        <v>15</v>
      </c>
      <c r="K5669" t="str">
        <f>IF(E5669&lt;=200,"Budget",IF(E5669&lt;=500,"Mid Range","Premium"))</f>
        <v>Premium</v>
      </c>
    </row>
    <row r="5670" spans="1:11" x14ac:dyDescent="0.3">
      <c r="A5670" t="s">
        <v>7305</v>
      </c>
      <c r="B5670" t="s">
        <v>14</v>
      </c>
      <c r="C5670" t="s">
        <v>165</v>
      </c>
      <c r="D5670" t="s">
        <v>698</v>
      </c>
      <c r="E5670">
        <v>3064</v>
      </c>
      <c r="F5670">
        <v>3064</v>
      </c>
      <c r="G5670" t="s">
        <v>699</v>
      </c>
      <c r="H5670">
        <v>2.1</v>
      </c>
      <c r="I5670">
        <f>F5670-E5670</f>
        <v>0</v>
      </c>
      <c r="J5670">
        <f>I5670*100/F5670</f>
        <v>0</v>
      </c>
      <c r="K5670" t="str">
        <f>IF(E5670&lt;=200,"Budget",IF(E5670&lt;=500,"Mid Range","Premium"))</f>
        <v>Premium</v>
      </c>
    </row>
    <row r="5671" spans="1:11" x14ac:dyDescent="0.3">
      <c r="A5671" t="s">
        <v>7306</v>
      </c>
      <c r="B5671" t="s">
        <v>9</v>
      </c>
      <c r="C5671" t="s">
        <v>28</v>
      </c>
      <c r="D5671" t="s">
        <v>1578</v>
      </c>
      <c r="E5671">
        <v>199</v>
      </c>
      <c r="F5671">
        <v>199</v>
      </c>
      <c r="G5671" t="s">
        <v>908</v>
      </c>
      <c r="H5671">
        <v>1.5</v>
      </c>
      <c r="I5671">
        <f>F5671-E5671</f>
        <v>0</v>
      </c>
      <c r="J5671">
        <f>I5671*100/F5671</f>
        <v>0</v>
      </c>
      <c r="K5671" t="str">
        <f>IF(E5671&lt;=200,"Budget",IF(E5671&lt;=500,"Mid Range","Premium"))</f>
        <v>Budget</v>
      </c>
    </row>
    <row r="5672" spans="1:11" x14ac:dyDescent="0.3">
      <c r="A5672" t="s">
        <v>7307</v>
      </c>
      <c r="B5672" t="s">
        <v>90</v>
      </c>
      <c r="C5672" t="s">
        <v>142</v>
      </c>
      <c r="D5672" t="s">
        <v>143</v>
      </c>
      <c r="E5672">
        <v>53.6</v>
      </c>
      <c r="F5672">
        <v>80</v>
      </c>
      <c r="G5672" t="s">
        <v>396</v>
      </c>
      <c r="H5672">
        <v>4.0999999999999996</v>
      </c>
      <c r="I5672">
        <f>F5672-E5672</f>
        <v>26.4</v>
      </c>
      <c r="J5672">
        <f>I5672*100/F5672</f>
        <v>33</v>
      </c>
      <c r="K5672" t="str">
        <f>IF(E5672&lt;=200,"Budget",IF(E5672&lt;=500,"Mid Range","Premium"))</f>
        <v>Budget</v>
      </c>
    </row>
    <row r="5673" spans="1:11" x14ac:dyDescent="0.3">
      <c r="A5673" t="s">
        <v>7308</v>
      </c>
      <c r="B5673" t="s">
        <v>90</v>
      </c>
      <c r="C5673" t="s">
        <v>458</v>
      </c>
      <c r="D5673" t="s">
        <v>143</v>
      </c>
      <c r="E5673">
        <v>28</v>
      </c>
      <c r="F5673">
        <v>30</v>
      </c>
      <c r="G5673" t="s">
        <v>459</v>
      </c>
      <c r="H5673">
        <v>4.0999999999999996</v>
      </c>
      <c r="I5673">
        <f>F5673-E5673</f>
        <v>2</v>
      </c>
      <c r="J5673">
        <f>I5673*100/F5673</f>
        <v>6.666666666666667</v>
      </c>
      <c r="K5673" t="str">
        <f>IF(E5673&lt;=200,"Budget",IF(E5673&lt;=500,"Mid Range","Premium"))</f>
        <v>Budget</v>
      </c>
    </row>
    <row r="5674" spans="1:11" x14ac:dyDescent="0.3">
      <c r="A5674" t="s">
        <v>7309</v>
      </c>
      <c r="B5674" t="s">
        <v>50</v>
      </c>
      <c r="C5674" t="s">
        <v>73</v>
      </c>
      <c r="D5674" t="s">
        <v>637</v>
      </c>
      <c r="E5674">
        <v>119</v>
      </c>
      <c r="F5674">
        <v>140</v>
      </c>
      <c r="G5674" t="s">
        <v>75</v>
      </c>
      <c r="H5674">
        <v>4.5</v>
      </c>
      <c r="I5674">
        <f>F5674-E5674</f>
        <v>21</v>
      </c>
      <c r="J5674">
        <f>I5674*100/F5674</f>
        <v>15</v>
      </c>
      <c r="K5674" t="str">
        <f>IF(E5674&lt;=200,"Budget",IF(E5674&lt;=500,"Mid Range","Premium"))</f>
        <v>Budget</v>
      </c>
    </row>
    <row r="5675" spans="1:11" x14ac:dyDescent="0.3">
      <c r="A5675" t="s">
        <v>7310</v>
      </c>
      <c r="B5675" t="s">
        <v>90</v>
      </c>
      <c r="C5675" t="s">
        <v>142</v>
      </c>
      <c r="D5675" t="s">
        <v>146</v>
      </c>
      <c r="E5675">
        <v>60</v>
      </c>
      <c r="F5675">
        <v>60</v>
      </c>
      <c r="G5675" t="s">
        <v>147</v>
      </c>
      <c r="H5675">
        <v>4.0999999999999996</v>
      </c>
      <c r="I5675">
        <f>F5675-E5675</f>
        <v>0</v>
      </c>
      <c r="J5675">
        <f>I5675*100/F5675</f>
        <v>0</v>
      </c>
      <c r="K5675" t="str">
        <f>IF(E5675&lt;=200,"Budget",IF(E5675&lt;=500,"Mid Range","Premium"))</f>
        <v>Budget</v>
      </c>
    </row>
    <row r="5676" spans="1:11" x14ac:dyDescent="0.3">
      <c r="A5676" t="s">
        <v>7311</v>
      </c>
      <c r="B5676" t="s">
        <v>50</v>
      </c>
      <c r="C5676" t="s">
        <v>73</v>
      </c>
      <c r="D5676" t="s">
        <v>77</v>
      </c>
      <c r="E5676">
        <v>540</v>
      </c>
      <c r="F5676">
        <v>600</v>
      </c>
      <c r="G5676" t="s">
        <v>75</v>
      </c>
      <c r="H5676">
        <v>4</v>
      </c>
      <c r="I5676">
        <f>F5676-E5676</f>
        <v>60</v>
      </c>
      <c r="J5676">
        <f>I5676*100/F5676</f>
        <v>10</v>
      </c>
      <c r="K5676" t="str">
        <f>IF(E5676&lt;=200,"Budget",IF(E5676&lt;=500,"Mid Range","Premium"))</f>
        <v>Premium</v>
      </c>
    </row>
    <row r="5677" spans="1:11" x14ac:dyDescent="0.3">
      <c r="A5677" t="s">
        <v>7312</v>
      </c>
      <c r="B5677" t="s">
        <v>9</v>
      </c>
      <c r="C5677" t="s">
        <v>131</v>
      </c>
      <c r="D5677" t="s">
        <v>823</v>
      </c>
      <c r="E5677">
        <v>139.30000000000001</v>
      </c>
      <c r="F5677">
        <v>199</v>
      </c>
      <c r="G5677" t="s">
        <v>133</v>
      </c>
      <c r="H5677">
        <v>4</v>
      </c>
      <c r="I5677">
        <f>F5677-E5677</f>
        <v>59.699999999999989</v>
      </c>
      <c r="J5677">
        <f>I5677*100/F5677</f>
        <v>29.999999999999996</v>
      </c>
      <c r="K5677" t="str">
        <f>IF(E5677&lt;=200,"Budget",IF(E5677&lt;=500,"Mid Range","Premium"))</f>
        <v>Budget</v>
      </c>
    </row>
    <row r="5678" spans="1:11" x14ac:dyDescent="0.3">
      <c r="A5678" t="s">
        <v>264</v>
      </c>
      <c r="B5678" t="s">
        <v>90</v>
      </c>
      <c r="C5678" t="s">
        <v>173</v>
      </c>
      <c r="D5678" t="s">
        <v>731</v>
      </c>
      <c r="E5678">
        <v>95</v>
      </c>
      <c r="F5678">
        <v>95</v>
      </c>
      <c r="G5678" t="s">
        <v>266</v>
      </c>
      <c r="H5678">
        <v>4.2</v>
      </c>
      <c r="I5678">
        <f>F5678-E5678</f>
        <v>0</v>
      </c>
      <c r="J5678">
        <f>I5678*100/F5678</f>
        <v>0</v>
      </c>
      <c r="K5678" t="str">
        <f>IF(E5678&lt;=200,"Budget",IF(E5678&lt;=500,"Mid Range","Premium"))</f>
        <v>Budget</v>
      </c>
    </row>
    <row r="5679" spans="1:11" x14ac:dyDescent="0.3">
      <c r="A5679" t="s">
        <v>7313</v>
      </c>
      <c r="B5679" t="s">
        <v>9</v>
      </c>
      <c r="C5679" t="s">
        <v>296</v>
      </c>
      <c r="D5679" t="s">
        <v>6649</v>
      </c>
      <c r="E5679">
        <v>78</v>
      </c>
      <c r="F5679">
        <v>78</v>
      </c>
      <c r="G5679" t="s">
        <v>1265</v>
      </c>
      <c r="H5679">
        <v>4.5</v>
      </c>
      <c r="I5679">
        <f>F5679-E5679</f>
        <v>0</v>
      </c>
      <c r="J5679">
        <f>I5679*100/F5679</f>
        <v>0</v>
      </c>
      <c r="K5679" t="str">
        <f>IF(E5679&lt;=200,"Budget",IF(E5679&lt;=500,"Mid Range","Premium"))</f>
        <v>Budget</v>
      </c>
    </row>
    <row r="5680" spans="1:11" x14ac:dyDescent="0.3">
      <c r="A5680" t="s">
        <v>7314</v>
      </c>
      <c r="B5680" t="s">
        <v>9</v>
      </c>
      <c r="C5680" t="s">
        <v>131</v>
      </c>
      <c r="D5680" t="s">
        <v>3951</v>
      </c>
      <c r="E5680">
        <v>489.3</v>
      </c>
      <c r="F5680">
        <v>699</v>
      </c>
      <c r="G5680" t="s">
        <v>1128</v>
      </c>
      <c r="H5680">
        <v>1</v>
      </c>
      <c r="I5680">
        <f>F5680-E5680</f>
        <v>209.7</v>
      </c>
      <c r="J5680">
        <f>I5680*100/F5680</f>
        <v>30</v>
      </c>
      <c r="K5680" t="str">
        <f>IF(E5680&lt;=200,"Budget",IF(E5680&lt;=500,"Mid Range","Premium"))</f>
        <v>Mid Range</v>
      </c>
    </row>
    <row r="5681" spans="1:11" x14ac:dyDescent="0.3">
      <c r="A5681" t="s">
        <v>7315</v>
      </c>
      <c r="B5681" t="s">
        <v>50</v>
      </c>
      <c r="C5681" t="s">
        <v>55</v>
      </c>
      <c r="D5681" t="s">
        <v>4396</v>
      </c>
      <c r="E5681">
        <v>85</v>
      </c>
      <c r="F5681">
        <v>85</v>
      </c>
      <c r="G5681" t="s">
        <v>163</v>
      </c>
      <c r="H5681">
        <v>4.5</v>
      </c>
      <c r="I5681">
        <f>F5681-E5681</f>
        <v>0</v>
      </c>
      <c r="J5681">
        <f>I5681*100/F5681</f>
        <v>0</v>
      </c>
      <c r="K5681" t="str">
        <f>IF(E5681&lt;=200,"Budget",IF(E5681&lt;=500,"Mid Range","Premium"))</f>
        <v>Budget</v>
      </c>
    </row>
    <row r="5682" spans="1:11" x14ac:dyDescent="0.3">
      <c r="A5682" t="s">
        <v>7316</v>
      </c>
      <c r="B5682" t="s">
        <v>90</v>
      </c>
      <c r="C5682" t="s">
        <v>91</v>
      </c>
      <c r="D5682" t="s">
        <v>77</v>
      </c>
      <c r="E5682">
        <v>899</v>
      </c>
      <c r="F5682">
        <v>1000</v>
      </c>
      <c r="G5682" t="s">
        <v>93</v>
      </c>
      <c r="H5682">
        <v>4</v>
      </c>
      <c r="I5682">
        <f>F5682-E5682</f>
        <v>101</v>
      </c>
      <c r="J5682">
        <f>I5682*100/F5682</f>
        <v>10.1</v>
      </c>
      <c r="K5682" t="str">
        <f>IF(E5682&lt;=200,"Budget",IF(E5682&lt;=500,"Mid Range","Premium"))</f>
        <v>Premium</v>
      </c>
    </row>
    <row r="5683" spans="1:11" x14ac:dyDescent="0.3">
      <c r="A5683" t="s">
        <v>7317</v>
      </c>
      <c r="B5683" t="s">
        <v>19</v>
      </c>
      <c r="C5683" t="s">
        <v>606</v>
      </c>
      <c r="D5683" t="s">
        <v>250</v>
      </c>
      <c r="E5683">
        <v>59</v>
      </c>
      <c r="F5683">
        <v>65</v>
      </c>
      <c r="G5683" t="s">
        <v>608</v>
      </c>
      <c r="H5683">
        <v>4.3</v>
      </c>
      <c r="I5683">
        <f>F5683-E5683</f>
        <v>6</v>
      </c>
      <c r="J5683">
        <f>I5683*100/F5683</f>
        <v>9.2307692307692299</v>
      </c>
      <c r="K5683" t="str">
        <f>IF(E5683&lt;=200,"Budget",IF(E5683&lt;=500,"Mid Range","Premium"))</f>
        <v>Budget</v>
      </c>
    </row>
    <row r="5684" spans="1:11" x14ac:dyDescent="0.3">
      <c r="A5684" t="s">
        <v>7318</v>
      </c>
      <c r="B5684" t="s">
        <v>90</v>
      </c>
      <c r="C5684" t="s">
        <v>142</v>
      </c>
      <c r="D5684" t="s">
        <v>973</v>
      </c>
      <c r="E5684">
        <v>32.799999999999997</v>
      </c>
      <c r="F5684">
        <v>40</v>
      </c>
      <c r="G5684" t="s">
        <v>147</v>
      </c>
      <c r="H5684">
        <v>4.0999999999999996</v>
      </c>
      <c r="I5684">
        <f>F5684-E5684</f>
        <v>7.2000000000000028</v>
      </c>
      <c r="J5684">
        <f>I5684*100/F5684</f>
        <v>18.000000000000007</v>
      </c>
      <c r="K5684" t="str">
        <f>IF(E5684&lt;=200,"Budget",IF(E5684&lt;=500,"Mid Range","Premium"))</f>
        <v>Budget</v>
      </c>
    </row>
    <row r="5685" spans="1:11" x14ac:dyDescent="0.3">
      <c r="A5685" t="s">
        <v>7319</v>
      </c>
      <c r="B5685" t="s">
        <v>107</v>
      </c>
      <c r="C5685" t="s">
        <v>261</v>
      </c>
      <c r="D5685" t="s">
        <v>1528</v>
      </c>
      <c r="E5685">
        <v>55</v>
      </c>
      <c r="F5685">
        <v>55</v>
      </c>
      <c r="G5685" t="s">
        <v>290</v>
      </c>
      <c r="H5685">
        <v>4.0999999999999996</v>
      </c>
      <c r="I5685">
        <f>F5685-E5685</f>
        <v>0</v>
      </c>
      <c r="J5685">
        <f>I5685*100/F5685</f>
        <v>0</v>
      </c>
      <c r="K5685" t="str">
        <f>IF(E5685&lt;=200,"Budget",IF(E5685&lt;=500,"Mid Range","Premium"))</f>
        <v>Budget</v>
      </c>
    </row>
    <row r="5686" spans="1:11" x14ac:dyDescent="0.3">
      <c r="A5686" t="s">
        <v>7320</v>
      </c>
      <c r="B5686" t="s">
        <v>107</v>
      </c>
      <c r="C5686" t="s">
        <v>205</v>
      </c>
      <c r="D5686" t="s">
        <v>1326</v>
      </c>
      <c r="E5686">
        <v>61</v>
      </c>
      <c r="F5686">
        <v>61</v>
      </c>
      <c r="G5686" t="s">
        <v>207</v>
      </c>
      <c r="H5686">
        <v>4</v>
      </c>
      <c r="I5686">
        <f>F5686-E5686</f>
        <v>0</v>
      </c>
      <c r="J5686">
        <f>I5686*100/F5686</f>
        <v>0</v>
      </c>
      <c r="K5686" t="str">
        <f>IF(E5686&lt;=200,"Budget",IF(E5686&lt;=500,"Mid Range","Premium"))</f>
        <v>Budget</v>
      </c>
    </row>
    <row r="5687" spans="1:11" x14ac:dyDescent="0.3">
      <c r="A5687" t="s">
        <v>7321</v>
      </c>
      <c r="B5687" t="s">
        <v>14</v>
      </c>
      <c r="C5687" t="s">
        <v>99</v>
      </c>
      <c r="D5687" t="s">
        <v>562</v>
      </c>
      <c r="E5687">
        <v>2299</v>
      </c>
      <c r="F5687">
        <v>2299</v>
      </c>
      <c r="G5687" t="s">
        <v>220</v>
      </c>
      <c r="H5687">
        <v>4</v>
      </c>
      <c r="I5687">
        <f>F5687-E5687</f>
        <v>0</v>
      </c>
      <c r="J5687">
        <f>I5687*100/F5687</f>
        <v>0</v>
      </c>
      <c r="K5687" t="str">
        <f>IF(E5687&lt;=200,"Budget",IF(E5687&lt;=500,"Mid Range","Premium"))</f>
        <v>Premium</v>
      </c>
    </row>
    <row r="5688" spans="1:11" x14ac:dyDescent="0.3">
      <c r="A5688" t="s">
        <v>7322</v>
      </c>
      <c r="B5688" t="s">
        <v>9</v>
      </c>
      <c r="C5688" t="s">
        <v>36</v>
      </c>
      <c r="D5688" t="s">
        <v>364</v>
      </c>
      <c r="E5688">
        <v>343</v>
      </c>
      <c r="F5688">
        <v>490</v>
      </c>
      <c r="G5688" t="s">
        <v>1134</v>
      </c>
      <c r="H5688">
        <v>2.8</v>
      </c>
      <c r="I5688">
        <f>F5688-E5688</f>
        <v>147</v>
      </c>
      <c r="J5688">
        <f>I5688*100/F5688</f>
        <v>30</v>
      </c>
      <c r="K5688" t="str">
        <f>IF(E5688&lt;=200,"Budget",IF(E5688&lt;=500,"Mid Range","Premium"))</f>
        <v>Mid Range</v>
      </c>
    </row>
    <row r="5689" spans="1:11" x14ac:dyDescent="0.3">
      <c r="A5689" t="s">
        <v>7323</v>
      </c>
      <c r="B5689" t="s">
        <v>14</v>
      </c>
      <c r="C5689" t="s">
        <v>165</v>
      </c>
      <c r="D5689" t="s">
        <v>1455</v>
      </c>
      <c r="E5689">
        <v>132</v>
      </c>
      <c r="F5689">
        <v>132</v>
      </c>
      <c r="G5689" t="s">
        <v>293</v>
      </c>
      <c r="H5689">
        <v>4.5999999999999996</v>
      </c>
      <c r="I5689">
        <f>F5689-E5689</f>
        <v>0</v>
      </c>
      <c r="J5689">
        <f>I5689*100/F5689</f>
        <v>0</v>
      </c>
      <c r="K5689" t="str">
        <f>IF(E5689&lt;=200,"Budget",IF(E5689&lt;=500,"Mid Range","Premium"))</f>
        <v>Budget</v>
      </c>
    </row>
    <row r="5690" spans="1:11" x14ac:dyDescent="0.3">
      <c r="A5690" t="s">
        <v>7324</v>
      </c>
      <c r="B5690" t="s">
        <v>107</v>
      </c>
      <c r="C5690" t="s">
        <v>205</v>
      </c>
      <c r="D5690" t="s">
        <v>4834</v>
      </c>
      <c r="E5690">
        <v>140.25</v>
      </c>
      <c r="F5690">
        <v>165</v>
      </c>
      <c r="G5690" t="s">
        <v>500</v>
      </c>
      <c r="H5690">
        <v>4.0999999999999996</v>
      </c>
      <c r="I5690">
        <f>F5690-E5690</f>
        <v>24.75</v>
      </c>
      <c r="J5690">
        <f>I5690*100/F5690</f>
        <v>15</v>
      </c>
      <c r="K5690" t="str">
        <f>IF(E5690&lt;=200,"Budget",IF(E5690&lt;=500,"Mid Range","Premium"))</f>
        <v>Budget</v>
      </c>
    </row>
    <row r="5691" spans="1:11" x14ac:dyDescent="0.3">
      <c r="A5691" t="s">
        <v>1538</v>
      </c>
      <c r="B5691" t="s">
        <v>9</v>
      </c>
      <c r="C5691" t="s">
        <v>151</v>
      </c>
      <c r="D5691" t="s">
        <v>1469</v>
      </c>
      <c r="E5691">
        <v>367.54</v>
      </c>
      <c r="F5691">
        <v>499</v>
      </c>
      <c r="G5691" t="s">
        <v>198</v>
      </c>
      <c r="H5691">
        <v>4.0999999999999996</v>
      </c>
      <c r="I5691">
        <f>F5691-E5691</f>
        <v>131.45999999999998</v>
      </c>
      <c r="J5691">
        <f>I5691*100/F5691</f>
        <v>26.344689378757511</v>
      </c>
      <c r="K5691" t="str">
        <f>IF(E5691&lt;=200,"Budget",IF(E5691&lt;=500,"Mid Range","Premium"))</f>
        <v>Mid Range</v>
      </c>
    </row>
    <row r="5692" spans="1:11" x14ac:dyDescent="0.3">
      <c r="A5692" t="s">
        <v>7325</v>
      </c>
      <c r="B5692" t="s">
        <v>90</v>
      </c>
      <c r="C5692" t="s">
        <v>610</v>
      </c>
      <c r="D5692" t="s">
        <v>143</v>
      </c>
      <c r="E5692">
        <v>78</v>
      </c>
      <c r="F5692">
        <v>110</v>
      </c>
      <c r="G5692" t="s">
        <v>266</v>
      </c>
      <c r="H5692">
        <v>3.7</v>
      </c>
      <c r="I5692">
        <f>F5692-E5692</f>
        <v>32</v>
      </c>
      <c r="J5692">
        <f>I5692*100/F5692</f>
        <v>29.09090909090909</v>
      </c>
      <c r="K5692" t="str">
        <f>IF(E5692&lt;=200,"Budget",IF(E5692&lt;=500,"Mid Range","Premium"))</f>
        <v>Budget</v>
      </c>
    </row>
    <row r="5693" spans="1:11" x14ac:dyDescent="0.3">
      <c r="A5693" t="s">
        <v>7326</v>
      </c>
      <c r="B5693" t="s">
        <v>211</v>
      </c>
      <c r="C5693" t="s">
        <v>427</v>
      </c>
      <c r="D5693" t="s">
        <v>7327</v>
      </c>
      <c r="E5693">
        <v>699</v>
      </c>
      <c r="F5693">
        <v>699</v>
      </c>
      <c r="G5693" t="s">
        <v>658</v>
      </c>
      <c r="H5693">
        <v>2.2999999999999998</v>
      </c>
      <c r="I5693">
        <f>F5693-E5693</f>
        <v>0</v>
      </c>
      <c r="J5693">
        <f>I5693*100/F5693</f>
        <v>0</v>
      </c>
      <c r="K5693" t="str">
        <f>IF(E5693&lt;=200,"Budget",IF(E5693&lt;=500,"Mid Range","Premium"))</f>
        <v>Premium</v>
      </c>
    </row>
    <row r="5694" spans="1:11" x14ac:dyDescent="0.3">
      <c r="A5694" t="s">
        <v>7328</v>
      </c>
      <c r="B5694" t="s">
        <v>90</v>
      </c>
      <c r="C5694" t="s">
        <v>142</v>
      </c>
      <c r="D5694" t="s">
        <v>832</v>
      </c>
      <c r="E5694">
        <v>47.25</v>
      </c>
      <c r="F5694">
        <v>63</v>
      </c>
      <c r="G5694" t="s">
        <v>147</v>
      </c>
      <c r="H5694">
        <v>4</v>
      </c>
      <c r="I5694">
        <f>F5694-E5694</f>
        <v>15.75</v>
      </c>
      <c r="J5694">
        <f>I5694*100/F5694</f>
        <v>25</v>
      </c>
      <c r="K5694" t="str">
        <f>IF(E5694&lt;=200,"Budget",IF(E5694&lt;=500,"Mid Range","Premium"))</f>
        <v>Budget</v>
      </c>
    </row>
    <row r="5695" spans="1:11" x14ac:dyDescent="0.3">
      <c r="A5695" t="s">
        <v>7329</v>
      </c>
      <c r="B5695" t="s">
        <v>19</v>
      </c>
      <c r="C5695" t="s">
        <v>46</v>
      </c>
      <c r="D5695" t="s">
        <v>5355</v>
      </c>
      <c r="E5695">
        <v>200</v>
      </c>
      <c r="F5695">
        <v>200</v>
      </c>
      <c r="G5695" t="s">
        <v>484</v>
      </c>
      <c r="H5695">
        <v>1</v>
      </c>
      <c r="I5695">
        <f>F5695-E5695</f>
        <v>0</v>
      </c>
      <c r="J5695">
        <f>I5695*100/F5695</f>
        <v>0</v>
      </c>
      <c r="K5695" t="str">
        <f>IF(E5695&lt;=200,"Budget",IF(E5695&lt;=500,"Mid Range","Premium"))</f>
        <v>Budget</v>
      </c>
    </row>
    <row r="5696" spans="1:11" x14ac:dyDescent="0.3">
      <c r="A5696" t="s">
        <v>7330</v>
      </c>
      <c r="B5696" t="s">
        <v>9</v>
      </c>
      <c r="C5696" t="s">
        <v>10</v>
      </c>
      <c r="D5696" t="s">
        <v>1249</v>
      </c>
      <c r="E5696">
        <v>425</v>
      </c>
      <c r="F5696">
        <v>425</v>
      </c>
      <c r="G5696" t="s">
        <v>44</v>
      </c>
      <c r="H5696">
        <v>4.8</v>
      </c>
      <c r="I5696">
        <f>F5696-E5696</f>
        <v>0</v>
      </c>
      <c r="J5696">
        <f>I5696*100/F5696</f>
        <v>0</v>
      </c>
      <c r="K5696" t="str">
        <f>IF(E5696&lt;=200,"Budget",IF(E5696&lt;=500,"Mid Range","Premium"))</f>
        <v>Mid Range</v>
      </c>
    </row>
    <row r="5697" spans="1:11" x14ac:dyDescent="0.3">
      <c r="A5697" t="s">
        <v>7331</v>
      </c>
      <c r="B5697" t="s">
        <v>107</v>
      </c>
      <c r="C5697" t="s">
        <v>261</v>
      </c>
      <c r="D5697" t="s">
        <v>541</v>
      </c>
      <c r="E5697">
        <v>105</v>
      </c>
      <c r="F5697">
        <v>147</v>
      </c>
      <c r="G5697" t="s">
        <v>290</v>
      </c>
      <c r="H5697">
        <v>4</v>
      </c>
      <c r="I5697">
        <f>F5697-E5697</f>
        <v>42</v>
      </c>
      <c r="J5697">
        <f>I5697*100/F5697</f>
        <v>28.571428571428573</v>
      </c>
      <c r="K5697" t="str">
        <f>IF(E5697&lt;=200,"Budget",IF(E5697&lt;=500,"Mid Range","Premium"))</f>
        <v>Budget</v>
      </c>
    </row>
    <row r="5698" spans="1:11" x14ac:dyDescent="0.3">
      <c r="A5698" t="s">
        <v>7332</v>
      </c>
      <c r="B5698" t="s">
        <v>14</v>
      </c>
      <c r="C5698" t="s">
        <v>222</v>
      </c>
      <c r="D5698" t="s">
        <v>2453</v>
      </c>
      <c r="E5698">
        <v>849.15</v>
      </c>
      <c r="F5698">
        <v>999</v>
      </c>
      <c r="G5698" t="s">
        <v>224</v>
      </c>
      <c r="H5698">
        <v>4.5</v>
      </c>
      <c r="I5698">
        <f>F5698-E5698</f>
        <v>149.85000000000002</v>
      </c>
      <c r="J5698">
        <f>I5698*100/F5698</f>
        <v>15.000000000000002</v>
      </c>
      <c r="K5698" t="str">
        <f>IF(E5698&lt;=200,"Budget",IF(E5698&lt;=500,"Mid Range","Premium"))</f>
        <v>Premium</v>
      </c>
    </row>
    <row r="5699" spans="1:11" x14ac:dyDescent="0.3">
      <c r="A5699" t="s">
        <v>7333</v>
      </c>
      <c r="B5699" t="s">
        <v>9</v>
      </c>
      <c r="C5699" t="s">
        <v>36</v>
      </c>
      <c r="D5699" t="s">
        <v>233</v>
      </c>
      <c r="E5699">
        <v>225</v>
      </c>
      <c r="F5699">
        <v>300</v>
      </c>
      <c r="G5699" t="s">
        <v>38</v>
      </c>
      <c r="H5699">
        <v>3</v>
      </c>
      <c r="I5699">
        <f>F5699-E5699</f>
        <v>75</v>
      </c>
      <c r="J5699">
        <f>I5699*100/F5699</f>
        <v>25</v>
      </c>
      <c r="K5699" t="str">
        <f>IF(E5699&lt;=200,"Budget",IF(E5699&lt;=500,"Mid Range","Premium"))</f>
        <v>Mid Range</v>
      </c>
    </row>
    <row r="5700" spans="1:11" x14ac:dyDescent="0.3">
      <c r="A5700" t="s">
        <v>7334</v>
      </c>
      <c r="B5700" t="s">
        <v>19</v>
      </c>
      <c r="C5700" t="s">
        <v>24</v>
      </c>
      <c r="D5700" t="s">
        <v>1071</v>
      </c>
      <c r="E5700">
        <v>159</v>
      </c>
      <c r="F5700">
        <v>248</v>
      </c>
      <c r="G5700" t="s">
        <v>1092</v>
      </c>
      <c r="H5700">
        <v>4.3</v>
      </c>
      <c r="I5700">
        <f>F5700-E5700</f>
        <v>89</v>
      </c>
      <c r="J5700">
        <f>I5700*100/F5700</f>
        <v>35.887096774193552</v>
      </c>
      <c r="K5700" t="str">
        <f>IF(E5700&lt;=200,"Budget",IF(E5700&lt;=500,"Mid Range","Premium"))</f>
        <v>Budget</v>
      </c>
    </row>
    <row r="5701" spans="1:11" x14ac:dyDescent="0.3">
      <c r="A5701" t="s">
        <v>7335</v>
      </c>
      <c r="B5701" t="s">
        <v>14</v>
      </c>
      <c r="C5701" t="s">
        <v>270</v>
      </c>
      <c r="D5701" t="s">
        <v>104</v>
      </c>
      <c r="E5701">
        <v>559</v>
      </c>
      <c r="F5701">
        <v>765</v>
      </c>
      <c r="G5701" t="s">
        <v>675</v>
      </c>
      <c r="H5701">
        <v>4</v>
      </c>
      <c r="I5701">
        <f>F5701-E5701</f>
        <v>206</v>
      </c>
      <c r="J5701">
        <f>I5701*100/F5701</f>
        <v>26.928104575163399</v>
      </c>
      <c r="K5701" t="str">
        <f>IF(E5701&lt;=200,"Budget",IF(E5701&lt;=500,"Mid Range","Premium"))</f>
        <v>Premium</v>
      </c>
    </row>
    <row r="5702" spans="1:11" x14ac:dyDescent="0.3">
      <c r="A5702" t="s">
        <v>7336</v>
      </c>
      <c r="B5702" t="s">
        <v>50</v>
      </c>
      <c r="C5702" t="s">
        <v>183</v>
      </c>
      <c r="D5702" t="s">
        <v>1677</v>
      </c>
      <c r="E5702">
        <v>270</v>
      </c>
      <c r="F5702">
        <v>270</v>
      </c>
      <c r="G5702" t="s">
        <v>970</v>
      </c>
      <c r="H5702">
        <v>4.3</v>
      </c>
      <c r="I5702">
        <f>F5702-E5702</f>
        <v>0</v>
      </c>
      <c r="J5702">
        <f>I5702*100/F5702</f>
        <v>0</v>
      </c>
      <c r="K5702" t="str">
        <f>IF(E5702&lt;=200,"Budget",IF(E5702&lt;=500,"Mid Range","Premium"))</f>
        <v>Mid Range</v>
      </c>
    </row>
    <row r="5703" spans="1:11" x14ac:dyDescent="0.3">
      <c r="A5703" t="s">
        <v>705</v>
      </c>
      <c r="B5703" t="s">
        <v>50</v>
      </c>
      <c r="C5703" t="s">
        <v>401</v>
      </c>
      <c r="D5703" t="s">
        <v>1653</v>
      </c>
      <c r="E5703">
        <v>1699.11</v>
      </c>
      <c r="F5703">
        <v>3945</v>
      </c>
      <c r="G5703" t="s">
        <v>415</v>
      </c>
      <c r="H5703">
        <v>4.4000000000000004</v>
      </c>
      <c r="I5703">
        <f>F5703-E5703</f>
        <v>2245.8900000000003</v>
      </c>
      <c r="J5703">
        <f>I5703*100/F5703</f>
        <v>56.930038022813697</v>
      </c>
      <c r="K5703" t="str">
        <f>IF(E5703&lt;=200,"Budget",IF(E5703&lt;=500,"Mid Range","Premium"))</f>
        <v>Premium</v>
      </c>
    </row>
    <row r="5704" spans="1:11" x14ac:dyDescent="0.3">
      <c r="A5704" t="s">
        <v>7337</v>
      </c>
      <c r="B5704" t="s">
        <v>50</v>
      </c>
      <c r="C5704" t="s">
        <v>86</v>
      </c>
      <c r="D5704" t="s">
        <v>87</v>
      </c>
      <c r="E5704">
        <v>189</v>
      </c>
      <c r="F5704">
        <v>210</v>
      </c>
      <c r="G5704" t="s">
        <v>88</v>
      </c>
      <c r="H5704">
        <v>4.4000000000000004</v>
      </c>
      <c r="I5704">
        <f>F5704-E5704</f>
        <v>21</v>
      </c>
      <c r="J5704">
        <f>I5704*100/F5704</f>
        <v>10</v>
      </c>
      <c r="K5704" t="str">
        <f>IF(E5704&lt;=200,"Budget",IF(E5704&lt;=500,"Mid Range","Premium"))</f>
        <v>Budget</v>
      </c>
    </row>
    <row r="5705" spans="1:11" x14ac:dyDescent="0.3">
      <c r="A5705" t="s">
        <v>7338</v>
      </c>
      <c r="B5705" t="s">
        <v>19</v>
      </c>
      <c r="C5705" t="s">
        <v>1316</v>
      </c>
      <c r="D5705" t="s">
        <v>353</v>
      </c>
      <c r="E5705">
        <v>341.1</v>
      </c>
      <c r="F5705">
        <v>379</v>
      </c>
      <c r="G5705" t="s">
        <v>2253</v>
      </c>
      <c r="H5705">
        <v>3.6</v>
      </c>
      <c r="I5705">
        <f>F5705-E5705</f>
        <v>37.899999999999977</v>
      </c>
      <c r="J5705">
        <f>I5705*100/F5705</f>
        <v>9.9999999999999947</v>
      </c>
      <c r="K5705" t="str">
        <f>IF(E5705&lt;=200,"Budget",IF(E5705&lt;=500,"Mid Range","Premium"))</f>
        <v>Mid Range</v>
      </c>
    </row>
    <row r="5706" spans="1:11" x14ac:dyDescent="0.3">
      <c r="A5706" t="s">
        <v>7339</v>
      </c>
      <c r="B5706" t="s">
        <v>50</v>
      </c>
      <c r="C5706" t="s">
        <v>183</v>
      </c>
      <c r="D5706" t="s">
        <v>861</v>
      </c>
      <c r="E5706">
        <v>180</v>
      </c>
      <c r="F5706">
        <v>180</v>
      </c>
      <c r="G5706" t="s">
        <v>920</v>
      </c>
      <c r="H5706">
        <v>4.2</v>
      </c>
      <c r="I5706">
        <f>F5706-E5706</f>
        <v>0</v>
      </c>
      <c r="J5706">
        <f>I5706*100/F5706</f>
        <v>0</v>
      </c>
      <c r="K5706" t="str">
        <f>IF(E5706&lt;=200,"Budget",IF(E5706&lt;=500,"Mid Range","Premium"))</f>
        <v>Budget</v>
      </c>
    </row>
    <row r="5707" spans="1:11" x14ac:dyDescent="0.3">
      <c r="A5707" t="s">
        <v>7340</v>
      </c>
      <c r="B5707" t="s">
        <v>50</v>
      </c>
      <c r="C5707" t="s">
        <v>95</v>
      </c>
      <c r="D5707" t="s">
        <v>1996</v>
      </c>
      <c r="E5707">
        <v>292.5</v>
      </c>
      <c r="F5707">
        <v>325</v>
      </c>
      <c r="G5707" t="s">
        <v>587</v>
      </c>
      <c r="H5707">
        <v>4.5999999999999996</v>
      </c>
      <c r="I5707">
        <f>F5707-E5707</f>
        <v>32.5</v>
      </c>
      <c r="J5707">
        <f>I5707*100/F5707</f>
        <v>10</v>
      </c>
      <c r="K5707" t="str">
        <f>IF(E5707&lt;=200,"Budget",IF(E5707&lt;=500,"Mid Range","Premium"))</f>
        <v>Mid Range</v>
      </c>
    </row>
    <row r="5708" spans="1:11" x14ac:dyDescent="0.3">
      <c r="A5708" t="s">
        <v>7341</v>
      </c>
      <c r="B5708" t="s">
        <v>14</v>
      </c>
      <c r="C5708" t="s">
        <v>99</v>
      </c>
      <c r="D5708" t="s">
        <v>254</v>
      </c>
      <c r="E5708">
        <v>229</v>
      </c>
      <c r="F5708">
        <v>399</v>
      </c>
      <c r="G5708" t="s">
        <v>101</v>
      </c>
      <c r="H5708">
        <v>3.1</v>
      </c>
      <c r="I5708">
        <f>F5708-E5708</f>
        <v>170</v>
      </c>
      <c r="J5708">
        <f>I5708*100/F5708</f>
        <v>42.606516290726816</v>
      </c>
      <c r="K5708" t="str">
        <f>IF(E5708&lt;=200,"Budget",IF(E5708&lt;=500,"Mid Range","Premium"))</f>
        <v>Mid Range</v>
      </c>
    </row>
    <row r="5709" spans="1:11" x14ac:dyDescent="0.3">
      <c r="A5709" t="s">
        <v>7342</v>
      </c>
      <c r="B5709" t="s">
        <v>50</v>
      </c>
      <c r="C5709" t="s">
        <v>73</v>
      </c>
      <c r="D5709" t="s">
        <v>961</v>
      </c>
      <c r="E5709">
        <v>45</v>
      </c>
      <c r="F5709">
        <v>45</v>
      </c>
      <c r="G5709" t="s">
        <v>2033</v>
      </c>
      <c r="H5709">
        <v>4.4000000000000004</v>
      </c>
      <c r="I5709">
        <f>F5709-E5709</f>
        <v>0</v>
      </c>
      <c r="J5709">
        <f>I5709*100/F5709</f>
        <v>0</v>
      </c>
      <c r="K5709" t="str">
        <f>IF(E5709&lt;=200,"Budget",IF(E5709&lt;=500,"Mid Range","Premium"))</f>
        <v>Budget</v>
      </c>
    </row>
    <row r="5710" spans="1:11" x14ac:dyDescent="0.3">
      <c r="A5710" t="s">
        <v>7343</v>
      </c>
      <c r="B5710" t="s">
        <v>19</v>
      </c>
      <c r="C5710" t="s">
        <v>32</v>
      </c>
      <c r="D5710" t="s">
        <v>4701</v>
      </c>
      <c r="E5710">
        <v>299</v>
      </c>
      <c r="F5710">
        <v>299</v>
      </c>
      <c r="G5710" t="s">
        <v>181</v>
      </c>
      <c r="H5710">
        <v>5</v>
      </c>
      <c r="I5710">
        <f>F5710-E5710</f>
        <v>0</v>
      </c>
      <c r="J5710">
        <f>I5710*100/F5710</f>
        <v>0</v>
      </c>
      <c r="K5710" t="str">
        <f>IF(E5710&lt;=200,"Budget",IF(E5710&lt;=500,"Mid Range","Premium"))</f>
        <v>Mid Range</v>
      </c>
    </row>
    <row r="5711" spans="1:11" x14ac:dyDescent="0.3">
      <c r="A5711" t="s">
        <v>7344</v>
      </c>
      <c r="B5711" t="s">
        <v>9</v>
      </c>
      <c r="C5711" t="s">
        <v>36</v>
      </c>
      <c r="D5711" t="s">
        <v>70</v>
      </c>
      <c r="E5711">
        <v>142.5</v>
      </c>
      <c r="F5711">
        <v>150</v>
      </c>
      <c r="G5711" t="s">
        <v>71</v>
      </c>
      <c r="H5711">
        <v>3</v>
      </c>
      <c r="I5711">
        <f>F5711-E5711</f>
        <v>7.5</v>
      </c>
      <c r="J5711">
        <f>I5711*100/F5711</f>
        <v>5</v>
      </c>
      <c r="K5711" t="str">
        <f>IF(E5711&lt;=200,"Budget",IF(E5711&lt;=500,"Mid Range","Premium"))</f>
        <v>Budget</v>
      </c>
    </row>
    <row r="5712" spans="1:11" x14ac:dyDescent="0.3">
      <c r="A5712" t="s">
        <v>7345</v>
      </c>
      <c r="B5712" t="s">
        <v>211</v>
      </c>
      <c r="C5712" t="s">
        <v>302</v>
      </c>
      <c r="D5712" t="s">
        <v>935</v>
      </c>
      <c r="E5712">
        <v>1943.28</v>
      </c>
      <c r="F5712">
        <v>2699</v>
      </c>
      <c r="G5712" t="s">
        <v>304</v>
      </c>
      <c r="H5712">
        <v>4</v>
      </c>
      <c r="I5712">
        <f>F5712-E5712</f>
        <v>755.72</v>
      </c>
      <c r="J5712">
        <f>I5712*100/F5712</f>
        <v>28</v>
      </c>
      <c r="K5712" t="str">
        <f>IF(E5712&lt;=200,"Budget",IF(E5712&lt;=500,"Mid Range","Premium"))</f>
        <v>Premium</v>
      </c>
    </row>
    <row r="5713" spans="1:11" x14ac:dyDescent="0.3">
      <c r="A5713" t="s">
        <v>7346</v>
      </c>
      <c r="B5713" t="s">
        <v>50</v>
      </c>
      <c r="C5713" t="s">
        <v>73</v>
      </c>
      <c r="D5713" t="s">
        <v>961</v>
      </c>
      <c r="E5713">
        <v>424.15</v>
      </c>
      <c r="F5713">
        <v>499</v>
      </c>
      <c r="G5713" t="s">
        <v>75</v>
      </c>
      <c r="H5713">
        <v>5</v>
      </c>
      <c r="I5713">
        <f>F5713-E5713</f>
        <v>74.850000000000023</v>
      </c>
      <c r="J5713">
        <f>I5713*100/F5713</f>
        <v>15.000000000000004</v>
      </c>
      <c r="K5713" t="str">
        <f>IF(E5713&lt;=200,"Budget",IF(E5713&lt;=500,"Mid Range","Premium"))</f>
        <v>Mid Range</v>
      </c>
    </row>
    <row r="5714" spans="1:11" x14ac:dyDescent="0.3">
      <c r="A5714" t="s">
        <v>7347</v>
      </c>
      <c r="B5714" t="s">
        <v>19</v>
      </c>
      <c r="C5714" t="s">
        <v>839</v>
      </c>
      <c r="D5714" t="s">
        <v>431</v>
      </c>
      <c r="E5714">
        <v>125</v>
      </c>
      <c r="F5714">
        <v>125</v>
      </c>
      <c r="G5714" t="s">
        <v>1547</v>
      </c>
      <c r="H5714">
        <v>4</v>
      </c>
      <c r="I5714">
        <f>F5714-E5714</f>
        <v>0</v>
      </c>
      <c r="J5714">
        <f>I5714*100/F5714</f>
        <v>0</v>
      </c>
      <c r="K5714" t="str">
        <f>IF(E5714&lt;=200,"Budget",IF(E5714&lt;=500,"Mid Range","Premium"))</f>
        <v>Budget</v>
      </c>
    </row>
    <row r="5715" spans="1:11" x14ac:dyDescent="0.3">
      <c r="A5715" t="s">
        <v>7348</v>
      </c>
      <c r="B5715" t="s">
        <v>107</v>
      </c>
      <c r="C5715" t="s">
        <v>205</v>
      </c>
      <c r="D5715" t="s">
        <v>2588</v>
      </c>
      <c r="E5715">
        <v>86</v>
      </c>
      <c r="F5715">
        <v>105</v>
      </c>
      <c r="G5715" t="s">
        <v>382</v>
      </c>
      <c r="H5715">
        <v>3.9</v>
      </c>
      <c r="I5715">
        <f>F5715-E5715</f>
        <v>19</v>
      </c>
      <c r="J5715">
        <f>I5715*100/F5715</f>
        <v>18.095238095238095</v>
      </c>
      <c r="K5715" t="str">
        <f>IF(E5715&lt;=200,"Budget",IF(E5715&lt;=500,"Mid Range","Premium"))</f>
        <v>Budget</v>
      </c>
    </row>
    <row r="5716" spans="1:11" x14ac:dyDescent="0.3">
      <c r="A5716" t="s">
        <v>3459</v>
      </c>
      <c r="B5716" t="s">
        <v>90</v>
      </c>
      <c r="C5716" t="s">
        <v>142</v>
      </c>
      <c r="D5716" t="s">
        <v>2548</v>
      </c>
      <c r="E5716">
        <v>45</v>
      </c>
      <c r="F5716">
        <v>45</v>
      </c>
      <c r="G5716" t="s">
        <v>144</v>
      </c>
      <c r="H5716">
        <v>3.9</v>
      </c>
      <c r="I5716">
        <f>F5716-E5716</f>
        <v>0</v>
      </c>
      <c r="J5716">
        <f>I5716*100/F5716</f>
        <v>0</v>
      </c>
      <c r="K5716" t="str">
        <f>IF(E5716&lt;=200,"Budget",IF(E5716&lt;=500,"Mid Range","Premium"))</f>
        <v>Budget</v>
      </c>
    </row>
    <row r="5717" spans="1:11" x14ac:dyDescent="0.3">
      <c r="A5717" t="s">
        <v>7349</v>
      </c>
      <c r="B5717" t="s">
        <v>9</v>
      </c>
      <c r="C5717" t="s">
        <v>36</v>
      </c>
      <c r="D5717" t="s">
        <v>2024</v>
      </c>
      <c r="E5717">
        <v>448</v>
      </c>
      <c r="F5717">
        <v>560</v>
      </c>
      <c r="G5717" t="s">
        <v>333</v>
      </c>
      <c r="H5717">
        <v>4</v>
      </c>
      <c r="I5717">
        <f>F5717-E5717</f>
        <v>112</v>
      </c>
      <c r="J5717">
        <f>I5717*100/F5717</f>
        <v>20</v>
      </c>
      <c r="K5717" t="str">
        <f>IF(E5717&lt;=200,"Budget",IF(E5717&lt;=500,"Mid Range","Premium"))</f>
        <v>Mid Range</v>
      </c>
    </row>
    <row r="5718" spans="1:11" x14ac:dyDescent="0.3">
      <c r="A5718" t="s">
        <v>4794</v>
      </c>
      <c r="B5718" t="s">
        <v>90</v>
      </c>
      <c r="C5718" t="s">
        <v>305</v>
      </c>
      <c r="D5718" t="s">
        <v>372</v>
      </c>
      <c r="E5718">
        <v>2450</v>
      </c>
      <c r="F5718">
        <v>2450</v>
      </c>
      <c r="G5718" t="s">
        <v>782</v>
      </c>
      <c r="H5718">
        <v>4.2</v>
      </c>
      <c r="I5718">
        <f>F5718-E5718</f>
        <v>0</v>
      </c>
      <c r="J5718">
        <f>I5718*100/F5718</f>
        <v>0</v>
      </c>
      <c r="K5718" t="str">
        <f>IF(E5718&lt;=200,"Budget",IF(E5718&lt;=500,"Mid Range","Premium"))</f>
        <v>Premium</v>
      </c>
    </row>
    <row r="5719" spans="1:11" x14ac:dyDescent="0.3">
      <c r="A5719" t="s">
        <v>7350</v>
      </c>
      <c r="B5719" t="s">
        <v>50</v>
      </c>
      <c r="C5719" t="s">
        <v>183</v>
      </c>
      <c r="D5719" t="s">
        <v>910</v>
      </c>
      <c r="E5719">
        <v>247.5</v>
      </c>
      <c r="F5719">
        <v>275</v>
      </c>
      <c r="G5719" t="s">
        <v>185</v>
      </c>
      <c r="H5719">
        <v>4</v>
      </c>
      <c r="I5719">
        <f>F5719-E5719</f>
        <v>27.5</v>
      </c>
      <c r="J5719">
        <f>I5719*100/F5719</f>
        <v>10</v>
      </c>
      <c r="K5719" t="str">
        <f>IF(E5719&lt;=200,"Budget",IF(E5719&lt;=500,"Mid Range","Premium"))</f>
        <v>Mid Range</v>
      </c>
    </row>
    <row r="5720" spans="1:11" x14ac:dyDescent="0.3">
      <c r="A5720" t="s">
        <v>7351</v>
      </c>
      <c r="B5720" t="s">
        <v>9</v>
      </c>
      <c r="C5720" t="s">
        <v>28</v>
      </c>
      <c r="D5720" t="s">
        <v>2367</v>
      </c>
      <c r="E5720">
        <v>70</v>
      </c>
      <c r="F5720">
        <v>70</v>
      </c>
      <c r="G5720" t="s">
        <v>41</v>
      </c>
      <c r="H5720">
        <v>4.4000000000000004</v>
      </c>
      <c r="I5720">
        <f>F5720-E5720</f>
        <v>0</v>
      </c>
      <c r="J5720">
        <f>I5720*100/F5720</f>
        <v>0</v>
      </c>
      <c r="K5720" t="str">
        <f>IF(E5720&lt;=200,"Budget",IF(E5720&lt;=500,"Mid Range","Premium"))</f>
        <v>Budget</v>
      </c>
    </row>
    <row r="5721" spans="1:11" x14ac:dyDescent="0.3">
      <c r="A5721" t="s">
        <v>7352</v>
      </c>
      <c r="B5721" t="s">
        <v>19</v>
      </c>
      <c r="C5721" t="s">
        <v>24</v>
      </c>
      <c r="D5721" t="s">
        <v>1071</v>
      </c>
      <c r="E5721">
        <v>199</v>
      </c>
      <c r="F5721">
        <v>284</v>
      </c>
      <c r="G5721" t="s">
        <v>523</v>
      </c>
      <c r="H5721">
        <v>3.2</v>
      </c>
      <c r="I5721">
        <f>F5721-E5721</f>
        <v>85</v>
      </c>
      <c r="J5721">
        <f>I5721*100/F5721</f>
        <v>29.929577464788732</v>
      </c>
      <c r="K5721" t="str">
        <f>IF(E5721&lt;=200,"Budget",IF(E5721&lt;=500,"Mid Range","Premium"))</f>
        <v>Budget</v>
      </c>
    </row>
    <row r="5722" spans="1:11" x14ac:dyDescent="0.3">
      <c r="A5722" t="s">
        <v>4511</v>
      </c>
      <c r="B5722" t="s">
        <v>9</v>
      </c>
      <c r="C5722" t="s">
        <v>10</v>
      </c>
      <c r="D5722" t="s">
        <v>945</v>
      </c>
      <c r="E5722">
        <v>240</v>
      </c>
      <c r="F5722">
        <v>240</v>
      </c>
      <c r="G5722" t="s">
        <v>44</v>
      </c>
      <c r="H5722">
        <v>4.3</v>
      </c>
      <c r="I5722">
        <f>F5722-E5722</f>
        <v>0</v>
      </c>
      <c r="J5722">
        <f>I5722*100/F5722</f>
        <v>0</v>
      </c>
      <c r="K5722" t="str">
        <f>IF(E5722&lt;=200,"Budget",IF(E5722&lt;=500,"Mid Range","Premium"))</f>
        <v>Mid Range</v>
      </c>
    </row>
    <row r="5723" spans="1:11" x14ac:dyDescent="0.3">
      <c r="A5723" t="s">
        <v>7353</v>
      </c>
      <c r="B5723" t="s">
        <v>9</v>
      </c>
      <c r="C5723" t="s">
        <v>131</v>
      </c>
      <c r="D5723" t="s">
        <v>132</v>
      </c>
      <c r="E5723">
        <v>186.75</v>
      </c>
      <c r="F5723">
        <v>249</v>
      </c>
      <c r="G5723" t="s">
        <v>133</v>
      </c>
      <c r="H5723">
        <v>3.8</v>
      </c>
      <c r="I5723">
        <f>F5723-E5723</f>
        <v>62.25</v>
      </c>
      <c r="J5723">
        <f>I5723*100/F5723</f>
        <v>25</v>
      </c>
      <c r="K5723" t="str">
        <f>IF(E5723&lt;=200,"Budget",IF(E5723&lt;=500,"Mid Range","Premium"))</f>
        <v>Budget</v>
      </c>
    </row>
    <row r="5724" spans="1:11" x14ac:dyDescent="0.3">
      <c r="A5724" t="s">
        <v>7354</v>
      </c>
      <c r="B5724" t="s">
        <v>14</v>
      </c>
      <c r="C5724" t="s">
        <v>270</v>
      </c>
      <c r="D5724" t="s">
        <v>1655</v>
      </c>
      <c r="E5724">
        <v>1239</v>
      </c>
      <c r="F5724">
        <v>1375</v>
      </c>
      <c r="G5724" t="s">
        <v>675</v>
      </c>
      <c r="H5724">
        <v>4.8</v>
      </c>
      <c r="I5724">
        <f>F5724-E5724</f>
        <v>136</v>
      </c>
      <c r="J5724">
        <f>I5724*100/F5724</f>
        <v>9.8909090909090907</v>
      </c>
      <c r="K5724" t="str">
        <f>IF(E5724&lt;=200,"Budget",IF(E5724&lt;=500,"Mid Range","Premium"))</f>
        <v>Premium</v>
      </c>
    </row>
    <row r="5725" spans="1:11" x14ac:dyDescent="0.3">
      <c r="A5725" t="s">
        <v>7355</v>
      </c>
      <c r="B5725" t="s">
        <v>14</v>
      </c>
      <c r="C5725" t="s">
        <v>99</v>
      </c>
      <c r="D5725" t="s">
        <v>575</v>
      </c>
      <c r="E5725">
        <v>69</v>
      </c>
      <c r="F5725">
        <v>95</v>
      </c>
      <c r="G5725" t="s">
        <v>101</v>
      </c>
      <c r="H5725">
        <v>4.3</v>
      </c>
      <c r="I5725">
        <f>F5725-E5725</f>
        <v>26</v>
      </c>
      <c r="J5725">
        <f>I5725*100/F5725</f>
        <v>27.368421052631579</v>
      </c>
      <c r="K5725" t="str">
        <f>IF(E5725&lt;=200,"Budget",IF(E5725&lt;=500,"Mid Range","Premium"))</f>
        <v>Budget</v>
      </c>
    </row>
    <row r="5726" spans="1:11" x14ac:dyDescent="0.3">
      <c r="A5726" t="s">
        <v>3195</v>
      </c>
      <c r="B5726" t="s">
        <v>50</v>
      </c>
      <c r="C5726" t="s">
        <v>73</v>
      </c>
      <c r="D5726" t="s">
        <v>975</v>
      </c>
      <c r="E5726">
        <v>306</v>
      </c>
      <c r="F5726">
        <v>360</v>
      </c>
      <c r="G5726" t="s">
        <v>2494</v>
      </c>
      <c r="H5726">
        <v>4</v>
      </c>
      <c r="I5726">
        <f>F5726-E5726</f>
        <v>54</v>
      </c>
      <c r="J5726">
        <f>I5726*100/F5726</f>
        <v>15</v>
      </c>
      <c r="K5726" t="str">
        <f>IF(E5726&lt;=200,"Budget",IF(E5726&lt;=500,"Mid Range","Premium"))</f>
        <v>Mid Range</v>
      </c>
    </row>
    <row r="5727" spans="1:11" x14ac:dyDescent="0.3">
      <c r="A5727" t="s">
        <v>7356</v>
      </c>
      <c r="B5727" t="s">
        <v>90</v>
      </c>
      <c r="C5727" t="s">
        <v>173</v>
      </c>
      <c r="D5727" t="s">
        <v>731</v>
      </c>
      <c r="E5727">
        <v>135</v>
      </c>
      <c r="F5727">
        <v>135</v>
      </c>
      <c r="G5727" t="s">
        <v>266</v>
      </c>
      <c r="H5727">
        <v>4</v>
      </c>
      <c r="I5727">
        <f>F5727-E5727</f>
        <v>0</v>
      </c>
      <c r="J5727">
        <f>I5727*100/F5727</f>
        <v>0</v>
      </c>
      <c r="K5727" t="str">
        <f>IF(E5727&lt;=200,"Budget",IF(E5727&lt;=500,"Mid Range","Premium"))</f>
        <v>Budget</v>
      </c>
    </row>
    <row r="5728" spans="1:11" x14ac:dyDescent="0.3">
      <c r="A5728" t="s">
        <v>7357</v>
      </c>
      <c r="B5728" t="s">
        <v>14</v>
      </c>
      <c r="C5728" t="s">
        <v>281</v>
      </c>
      <c r="D5728" t="s">
        <v>3186</v>
      </c>
      <c r="E5728">
        <v>1999</v>
      </c>
      <c r="F5728">
        <v>3000</v>
      </c>
      <c r="G5728" t="s">
        <v>649</v>
      </c>
      <c r="H5728">
        <v>3.1</v>
      </c>
      <c r="I5728">
        <f>F5728-E5728</f>
        <v>1001</v>
      </c>
      <c r="J5728">
        <f>I5728*100/F5728</f>
        <v>33.366666666666667</v>
      </c>
      <c r="K5728" t="str">
        <f>IF(E5728&lt;=200,"Budget",IF(E5728&lt;=500,"Mid Range","Premium"))</f>
        <v>Premium</v>
      </c>
    </row>
    <row r="5729" spans="1:11" x14ac:dyDescent="0.3">
      <c r="A5729" t="s">
        <v>7358</v>
      </c>
      <c r="B5729" t="s">
        <v>19</v>
      </c>
      <c r="C5729" t="s">
        <v>64</v>
      </c>
      <c r="D5729" t="s">
        <v>1457</v>
      </c>
      <c r="E5729">
        <v>45</v>
      </c>
      <c r="F5729">
        <v>45</v>
      </c>
      <c r="G5729" t="s">
        <v>354</v>
      </c>
      <c r="H5729">
        <v>3.8</v>
      </c>
      <c r="I5729">
        <f>F5729-E5729</f>
        <v>0</v>
      </c>
      <c r="J5729">
        <f>I5729*100/F5729</f>
        <v>0</v>
      </c>
      <c r="K5729" t="str">
        <f>IF(E5729&lt;=200,"Budget",IF(E5729&lt;=500,"Mid Range","Premium"))</f>
        <v>Budget</v>
      </c>
    </row>
    <row r="5730" spans="1:11" x14ac:dyDescent="0.3">
      <c r="A5730" t="s">
        <v>7359</v>
      </c>
      <c r="B5730" t="s">
        <v>50</v>
      </c>
      <c r="C5730" t="s">
        <v>183</v>
      </c>
      <c r="D5730" t="s">
        <v>1498</v>
      </c>
      <c r="E5730">
        <v>424</v>
      </c>
      <c r="F5730">
        <v>499</v>
      </c>
      <c r="G5730" t="s">
        <v>920</v>
      </c>
      <c r="H5730">
        <v>5</v>
      </c>
      <c r="I5730">
        <f>F5730-E5730</f>
        <v>75</v>
      </c>
      <c r="J5730">
        <f>I5730*100/F5730</f>
        <v>15.030060120240481</v>
      </c>
      <c r="K5730" t="str">
        <f>IF(E5730&lt;=200,"Budget",IF(E5730&lt;=500,"Mid Range","Premium"))</f>
        <v>Mid Range</v>
      </c>
    </row>
    <row r="5731" spans="1:11" x14ac:dyDescent="0.3">
      <c r="A5731" t="s">
        <v>7360</v>
      </c>
      <c r="B5731" t="s">
        <v>14</v>
      </c>
      <c r="C5731" t="s">
        <v>270</v>
      </c>
      <c r="D5731" t="s">
        <v>599</v>
      </c>
      <c r="E5731">
        <v>459</v>
      </c>
      <c r="F5731">
        <v>1032</v>
      </c>
      <c r="G5731" t="s">
        <v>271</v>
      </c>
      <c r="H5731">
        <v>3.3</v>
      </c>
      <c r="I5731">
        <f>F5731-E5731</f>
        <v>573</v>
      </c>
      <c r="J5731">
        <f>I5731*100/F5731</f>
        <v>55.52325581395349</v>
      </c>
      <c r="K5731" t="str">
        <f>IF(E5731&lt;=200,"Budget",IF(E5731&lt;=500,"Mid Range","Premium"))</f>
        <v>Mid Range</v>
      </c>
    </row>
    <row r="5732" spans="1:11" x14ac:dyDescent="0.3">
      <c r="A5732" t="s">
        <v>7361</v>
      </c>
      <c r="B5732" t="s">
        <v>9</v>
      </c>
      <c r="C5732" t="s">
        <v>131</v>
      </c>
      <c r="D5732" t="s">
        <v>876</v>
      </c>
      <c r="E5732">
        <v>1435.5</v>
      </c>
      <c r="F5732">
        <v>1595</v>
      </c>
      <c r="G5732" t="s">
        <v>596</v>
      </c>
      <c r="H5732">
        <v>3.8</v>
      </c>
      <c r="I5732">
        <f>F5732-E5732</f>
        <v>159.5</v>
      </c>
      <c r="J5732">
        <f>I5732*100/F5732</f>
        <v>10</v>
      </c>
      <c r="K5732" t="str">
        <f>IF(E5732&lt;=200,"Budget",IF(E5732&lt;=500,"Mid Range","Premium"))</f>
        <v>Premium</v>
      </c>
    </row>
    <row r="5733" spans="1:11" x14ac:dyDescent="0.3">
      <c r="A5733" t="s">
        <v>4774</v>
      </c>
      <c r="B5733" t="s">
        <v>9</v>
      </c>
      <c r="C5733" t="s">
        <v>131</v>
      </c>
      <c r="D5733" t="s">
        <v>792</v>
      </c>
      <c r="E5733">
        <v>175</v>
      </c>
      <c r="F5733">
        <v>250</v>
      </c>
      <c r="G5733" t="s">
        <v>133</v>
      </c>
      <c r="H5733">
        <v>3.3</v>
      </c>
      <c r="I5733">
        <f>F5733-E5733</f>
        <v>75</v>
      </c>
      <c r="J5733">
        <f>I5733*100/F5733</f>
        <v>30</v>
      </c>
      <c r="K5733" t="str">
        <f>IF(E5733&lt;=200,"Budget",IF(E5733&lt;=500,"Mid Range","Premium"))</f>
        <v>Budget</v>
      </c>
    </row>
    <row r="5734" spans="1:11" x14ac:dyDescent="0.3">
      <c r="A5734" t="s">
        <v>7362</v>
      </c>
      <c r="B5734" t="s">
        <v>14</v>
      </c>
      <c r="C5734" t="s">
        <v>222</v>
      </c>
      <c r="D5734" t="s">
        <v>733</v>
      </c>
      <c r="E5734">
        <v>366</v>
      </c>
      <c r="F5734">
        <v>385</v>
      </c>
      <c r="G5734" t="s">
        <v>224</v>
      </c>
      <c r="H5734">
        <v>4.5999999999999996</v>
      </c>
      <c r="I5734">
        <f>F5734-E5734</f>
        <v>19</v>
      </c>
      <c r="J5734">
        <f>I5734*100/F5734</f>
        <v>4.9350649350649354</v>
      </c>
      <c r="K5734" t="str">
        <f>IF(E5734&lt;=200,"Budget",IF(E5734&lt;=500,"Mid Range","Premium"))</f>
        <v>Mid Range</v>
      </c>
    </row>
    <row r="5735" spans="1:11" x14ac:dyDescent="0.3">
      <c r="A5735" t="s">
        <v>7363</v>
      </c>
      <c r="B5735" t="s">
        <v>90</v>
      </c>
      <c r="C5735" t="s">
        <v>610</v>
      </c>
      <c r="D5735" t="s">
        <v>143</v>
      </c>
      <c r="E5735">
        <v>149</v>
      </c>
      <c r="F5735">
        <v>190</v>
      </c>
      <c r="G5735" t="s">
        <v>266</v>
      </c>
      <c r="H5735">
        <v>3.9</v>
      </c>
      <c r="I5735">
        <f>F5735-E5735</f>
        <v>41</v>
      </c>
      <c r="J5735">
        <f>I5735*100/F5735</f>
        <v>21.578947368421051</v>
      </c>
      <c r="K5735" t="str">
        <f>IF(E5735&lt;=200,"Budget",IF(E5735&lt;=500,"Mid Range","Premium"))</f>
        <v>Budget</v>
      </c>
    </row>
    <row r="5736" spans="1:11" x14ac:dyDescent="0.3">
      <c r="A5736" t="s">
        <v>7364</v>
      </c>
      <c r="B5736" t="s">
        <v>50</v>
      </c>
      <c r="C5736" t="s">
        <v>79</v>
      </c>
      <c r="D5736" t="s">
        <v>7365</v>
      </c>
      <c r="E5736">
        <v>59</v>
      </c>
      <c r="F5736">
        <v>79</v>
      </c>
      <c r="G5736" t="s">
        <v>81</v>
      </c>
      <c r="H5736">
        <v>3.8</v>
      </c>
      <c r="I5736">
        <f>F5736-E5736</f>
        <v>20</v>
      </c>
      <c r="J5736">
        <f>I5736*100/F5736</f>
        <v>25.316455696202532</v>
      </c>
      <c r="K5736" t="str">
        <f>IF(E5736&lt;=200,"Budget",IF(E5736&lt;=500,"Mid Range","Premium"))</f>
        <v>Budget</v>
      </c>
    </row>
    <row r="5737" spans="1:11" x14ac:dyDescent="0.3">
      <c r="A5737" t="s">
        <v>7366</v>
      </c>
      <c r="B5737" t="s">
        <v>19</v>
      </c>
      <c r="C5737" t="s">
        <v>20</v>
      </c>
      <c r="D5737" t="s">
        <v>4267</v>
      </c>
      <c r="E5737">
        <v>175</v>
      </c>
      <c r="F5737">
        <v>180</v>
      </c>
      <c r="G5737" t="s">
        <v>806</v>
      </c>
      <c r="H5737">
        <v>4.5999999999999996</v>
      </c>
      <c r="I5737">
        <f>F5737-E5737</f>
        <v>5</v>
      </c>
      <c r="J5737">
        <f>I5737*100/F5737</f>
        <v>2.7777777777777777</v>
      </c>
      <c r="K5737" t="str">
        <f>IF(E5737&lt;=200,"Budget",IF(E5737&lt;=500,"Mid Range","Premium"))</f>
        <v>Budget</v>
      </c>
    </row>
    <row r="5738" spans="1:11" x14ac:dyDescent="0.3">
      <c r="A5738" t="s">
        <v>7367</v>
      </c>
      <c r="B5738" t="s">
        <v>14</v>
      </c>
      <c r="C5738" t="s">
        <v>15</v>
      </c>
      <c r="D5738" t="s">
        <v>16</v>
      </c>
      <c r="E5738">
        <v>39</v>
      </c>
      <c r="F5738">
        <v>63</v>
      </c>
      <c r="G5738" t="s">
        <v>140</v>
      </c>
      <c r="H5738">
        <v>3.6</v>
      </c>
      <c r="I5738">
        <f>F5738-E5738</f>
        <v>24</v>
      </c>
      <c r="J5738">
        <f>I5738*100/F5738</f>
        <v>38.095238095238095</v>
      </c>
      <c r="K5738" t="str">
        <f>IF(E5738&lt;=200,"Budget",IF(E5738&lt;=500,"Mid Range","Premium"))</f>
        <v>Budget</v>
      </c>
    </row>
    <row r="5739" spans="1:11" x14ac:dyDescent="0.3">
      <c r="A5739" t="s">
        <v>3195</v>
      </c>
      <c r="B5739" t="s">
        <v>50</v>
      </c>
      <c r="C5739" t="s">
        <v>1840</v>
      </c>
      <c r="D5739" t="s">
        <v>975</v>
      </c>
      <c r="E5739">
        <v>306</v>
      </c>
      <c r="F5739">
        <v>360</v>
      </c>
      <c r="G5739" t="s">
        <v>2494</v>
      </c>
      <c r="H5739">
        <v>4</v>
      </c>
      <c r="I5739">
        <f>F5739-E5739</f>
        <v>54</v>
      </c>
      <c r="J5739">
        <f>I5739*100/F5739</f>
        <v>15</v>
      </c>
      <c r="K5739" t="str">
        <f>IF(E5739&lt;=200,"Budget",IF(E5739&lt;=500,"Mid Range","Premium"))</f>
        <v>Mid Range</v>
      </c>
    </row>
    <row r="5740" spans="1:11" x14ac:dyDescent="0.3">
      <c r="A5740" t="s">
        <v>7368</v>
      </c>
      <c r="B5740" t="s">
        <v>121</v>
      </c>
      <c r="C5740" t="s">
        <v>122</v>
      </c>
      <c r="D5740" t="s">
        <v>1348</v>
      </c>
      <c r="E5740">
        <v>270</v>
      </c>
      <c r="F5740">
        <v>270</v>
      </c>
      <c r="G5740" t="s">
        <v>2476</v>
      </c>
      <c r="H5740">
        <v>3.9</v>
      </c>
      <c r="I5740">
        <f>F5740-E5740</f>
        <v>0</v>
      </c>
      <c r="J5740">
        <f>I5740*100/F5740</f>
        <v>0</v>
      </c>
      <c r="K5740" t="str">
        <f>IF(E5740&lt;=200,"Budget",IF(E5740&lt;=500,"Mid Range","Premium"))</f>
        <v>Mid Range</v>
      </c>
    </row>
    <row r="5741" spans="1:11" x14ac:dyDescent="0.3">
      <c r="A5741" t="s">
        <v>7369</v>
      </c>
      <c r="B5741" t="s">
        <v>211</v>
      </c>
      <c r="C5741" t="s">
        <v>212</v>
      </c>
      <c r="D5741" t="s">
        <v>3331</v>
      </c>
      <c r="E5741">
        <v>50</v>
      </c>
      <c r="F5741">
        <v>50</v>
      </c>
      <c r="G5741" t="s">
        <v>1757</v>
      </c>
      <c r="H5741">
        <v>3</v>
      </c>
      <c r="I5741">
        <f>F5741-E5741</f>
        <v>0</v>
      </c>
      <c r="J5741">
        <f>I5741*100/F5741</f>
        <v>0</v>
      </c>
      <c r="K5741" t="str">
        <f>IF(E5741&lt;=200,"Budget",IF(E5741&lt;=500,"Mid Range","Premium"))</f>
        <v>Budget</v>
      </c>
    </row>
    <row r="5742" spans="1:11" x14ac:dyDescent="0.3">
      <c r="A5742" t="s">
        <v>7370</v>
      </c>
      <c r="B5742" t="s">
        <v>9</v>
      </c>
      <c r="C5742" t="s">
        <v>131</v>
      </c>
      <c r="D5742" t="s">
        <v>2372</v>
      </c>
      <c r="E5742">
        <v>228.01</v>
      </c>
      <c r="F5742">
        <v>570</v>
      </c>
      <c r="G5742" t="s">
        <v>1128</v>
      </c>
      <c r="H5742">
        <v>4.2</v>
      </c>
      <c r="I5742">
        <f>F5742-E5742</f>
        <v>341.99</v>
      </c>
      <c r="J5742">
        <f>I5742*100/F5742</f>
        <v>59.998245614035085</v>
      </c>
      <c r="K5742" t="str">
        <f>IF(E5742&lt;=200,"Budget",IF(E5742&lt;=500,"Mid Range","Premium"))</f>
        <v>Mid Range</v>
      </c>
    </row>
    <row r="5743" spans="1:11" x14ac:dyDescent="0.3">
      <c r="A5743" t="s">
        <v>7371</v>
      </c>
      <c r="B5743" t="s">
        <v>14</v>
      </c>
      <c r="C5743" t="s">
        <v>281</v>
      </c>
      <c r="D5743" t="s">
        <v>472</v>
      </c>
      <c r="E5743">
        <v>1980</v>
      </c>
      <c r="F5743">
        <v>2200</v>
      </c>
      <c r="G5743" t="s">
        <v>473</v>
      </c>
      <c r="H5743">
        <v>4.5</v>
      </c>
      <c r="I5743">
        <f>F5743-E5743</f>
        <v>220</v>
      </c>
      <c r="J5743">
        <f>I5743*100/F5743</f>
        <v>10</v>
      </c>
      <c r="K5743" t="str">
        <f>IF(E5743&lt;=200,"Budget",IF(E5743&lt;=500,"Mid Range","Premium"))</f>
        <v>Premium</v>
      </c>
    </row>
    <row r="5744" spans="1:11" x14ac:dyDescent="0.3">
      <c r="A5744" t="s">
        <v>7372</v>
      </c>
      <c r="B5744" t="s">
        <v>50</v>
      </c>
      <c r="C5744" t="s">
        <v>55</v>
      </c>
      <c r="D5744" t="s">
        <v>1866</v>
      </c>
      <c r="E5744">
        <v>270</v>
      </c>
      <c r="F5744">
        <v>270</v>
      </c>
      <c r="G5744" t="s">
        <v>379</v>
      </c>
      <c r="H5744">
        <v>3.5</v>
      </c>
      <c r="I5744">
        <f>F5744-E5744</f>
        <v>0</v>
      </c>
      <c r="J5744">
        <f>I5744*100/F5744</f>
        <v>0</v>
      </c>
      <c r="K5744" t="str">
        <f>IF(E5744&lt;=200,"Budget",IF(E5744&lt;=500,"Mid Range","Premium"))</f>
        <v>Mid Range</v>
      </c>
    </row>
    <row r="5745" spans="1:11" x14ac:dyDescent="0.3">
      <c r="A5745" t="s">
        <v>7373</v>
      </c>
      <c r="B5745" t="s">
        <v>50</v>
      </c>
      <c r="C5745" t="s">
        <v>183</v>
      </c>
      <c r="D5745" t="s">
        <v>928</v>
      </c>
      <c r="E5745">
        <v>270</v>
      </c>
      <c r="F5745">
        <v>270</v>
      </c>
      <c r="G5745" t="s">
        <v>711</v>
      </c>
      <c r="H5745">
        <v>4.0999999999999996</v>
      </c>
      <c r="I5745">
        <f>F5745-E5745</f>
        <v>0</v>
      </c>
      <c r="J5745">
        <f>I5745*100/F5745</f>
        <v>0</v>
      </c>
      <c r="K5745" t="str">
        <f>IF(E5745&lt;=200,"Budget",IF(E5745&lt;=500,"Mid Range","Premium"))</f>
        <v>Mid Range</v>
      </c>
    </row>
    <row r="5746" spans="1:11" x14ac:dyDescent="0.3">
      <c r="A5746" t="s">
        <v>7374</v>
      </c>
      <c r="B5746" t="s">
        <v>19</v>
      </c>
      <c r="C5746" t="s">
        <v>24</v>
      </c>
      <c r="D5746" t="s">
        <v>660</v>
      </c>
      <c r="E5746">
        <v>139</v>
      </c>
      <c r="F5746">
        <v>235</v>
      </c>
      <c r="G5746" t="s">
        <v>905</v>
      </c>
      <c r="H5746">
        <v>3.2</v>
      </c>
      <c r="I5746">
        <f>F5746-E5746</f>
        <v>96</v>
      </c>
      <c r="J5746">
        <f>I5746*100/F5746</f>
        <v>40.851063829787236</v>
      </c>
      <c r="K5746" t="str">
        <f>IF(E5746&lt;=200,"Budget",IF(E5746&lt;=500,"Mid Range","Premium"))</f>
        <v>Budget</v>
      </c>
    </row>
    <row r="5747" spans="1:11" x14ac:dyDescent="0.3">
      <c r="A5747" t="s">
        <v>7375</v>
      </c>
      <c r="B5747" t="s">
        <v>14</v>
      </c>
      <c r="C5747" t="s">
        <v>15</v>
      </c>
      <c r="D5747" t="s">
        <v>250</v>
      </c>
      <c r="E5747">
        <v>498</v>
      </c>
      <c r="F5747">
        <v>990</v>
      </c>
      <c r="G5747" t="s">
        <v>17</v>
      </c>
      <c r="H5747">
        <v>3.6</v>
      </c>
      <c r="I5747">
        <f>F5747-E5747</f>
        <v>492</v>
      </c>
      <c r="J5747">
        <f>I5747*100/F5747</f>
        <v>49.696969696969695</v>
      </c>
      <c r="K5747" t="str">
        <f>IF(E5747&lt;=200,"Budget",IF(E5747&lt;=500,"Mid Range","Premium"))</f>
        <v>Mid Range</v>
      </c>
    </row>
    <row r="5748" spans="1:11" x14ac:dyDescent="0.3">
      <c r="A5748" t="s">
        <v>7376</v>
      </c>
      <c r="B5748" t="s">
        <v>9</v>
      </c>
      <c r="C5748" t="s">
        <v>36</v>
      </c>
      <c r="D5748" t="s">
        <v>442</v>
      </c>
      <c r="E5748">
        <v>390</v>
      </c>
      <c r="F5748">
        <v>520</v>
      </c>
      <c r="G5748" t="s">
        <v>38</v>
      </c>
      <c r="H5748">
        <v>1</v>
      </c>
      <c r="I5748">
        <f>F5748-E5748</f>
        <v>130</v>
      </c>
      <c r="J5748">
        <f>I5748*100/F5748</f>
        <v>25</v>
      </c>
      <c r="K5748" t="str">
        <f>IF(E5748&lt;=200,"Budget",IF(E5748&lt;=500,"Mid Range","Premium"))</f>
        <v>Mid Range</v>
      </c>
    </row>
    <row r="5749" spans="1:11" x14ac:dyDescent="0.3">
      <c r="A5749" t="s">
        <v>7377</v>
      </c>
      <c r="B5749" t="s">
        <v>121</v>
      </c>
      <c r="C5749" t="s">
        <v>122</v>
      </c>
      <c r="D5749" t="s">
        <v>7378</v>
      </c>
      <c r="E5749">
        <v>98.6</v>
      </c>
      <c r="F5749">
        <v>116</v>
      </c>
      <c r="G5749" t="s">
        <v>124</v>
      </c>
      <c r="H5749">
        <v>4.3</v>
      </c>
      <c r="I5749">
        <f>F5749-E5749</f>
        <v>17.400000000000006</v>
      </c>
      <c r="J5749">
        <f>I5749*100/F5749</f>
        <v>15.000000000000004</v>
      </c>
      <c r="K5749" t="str">
        <f>IF(E5749&lt;=200,"Budget",IF(E5749&lt;=500,"Mid Range","Premium"))</f>
        <v>Budget</v>
      </c>
    </row>
    <row r="5750" spans="1:11" x14ac:dyDescent="0.3">
      <c r="A5750" t="s">
        <v>7379</v>
      </c>
      <c r="B5750" t="s">
        <v>107</v>
      </c>
      <c r="C5750" t="s">
        <v>205</v>
      </c>
      <c r="D5750" t="s">
        <v>1504</v>
      </c>
      <c r="E5750">
        <v>95</v>
      </c>
      <c r="F5750">
        <v>100</v>
      </c>
      <c r="G5750" t="s">
        <v>470</v>
      </c>
      <c r="H5750">
        <v>3.9</v>
      </c>
      <c r="I5750">
        <f>F5750-E5750</f>
        <v>5</v>
      </c>
      <c r="J5750">
        <f>I5750*100/F5750</f>
        <v>5</v>
      </c>
      <c r="K5750" t="str">
        <f>IF(E5750&lt;=200,"Budget",IF(E5750&lt;=500,"Mid Range","Premium"))</f>
        <v>Budget</v>
      </c>
    </row>
    <row r="5751" spans="1:11" x14ac:dyDescent="0.3">
      <c r="A5751" t="s">
        <v>7152</v>
      </c>
      <c r="B5751" t="s">
        <v>107</v>
      </c>
      <c r="C5751" t="s">
        <v>108</v>
      </c>
      <c r="D5751" t="s">
        <v>1425</v>
      </c>
      <c r="E5751">
        <v>95</v>
      </c>
      <c r="F5751">
        <v>95</v>
      </c>
      <c r="G5751" t="s">
        <v>399</v>
      </c>
      <c r="H5751">
        <v>4.2</v>
      </c>
      <c r="I5751">
        <f>F5751-E5751</f>
        <v>0</v>
      </c>
      <c r="J5751">
        <f>I5751*100/F5751</f>
        <v>0</v>
      </c>
      <c r="K5751" t="str">
        <f>IF(E5751&lt;=200,"Budget",IF(E5751&lt;=500,"Mid Range","Premium"))</f>
        <v>Budget</v>
      </c>
    </row>
    <row r="5752" spans="1:11" x14ac:dyDescent="0.3">
      <c r="A5752" t="s">
        <v>7380</v>
      </c>
      <c r="B5752" t="s">
        <v>107</v>
      </c>
      <c r="C5752" t="s">
        <v>205</v>
      </c>
      <c r="D5752" t="s">
        <v>7381</v>
      </c>
      <c r="E5752">
        <v>83.75</v>
      </c>
      <c r="F5752">
        <v>125</v>
      </c>
      <c r="G5752" t="s">
        <v>470</v>
      </c>
      <c r="H5752">
        <v>3</v>
      </c>
      <c r="I5752">
        <f>F5752-E5752</f>
        <v>41.25</v>
      </c>
      <c r="J5752">
        <f>I5752*100/F5752</f>
        <v>33</v>
      </c>
      <c r="K5752" t="str">
        <f>IF(E5752&lt;=200,"Budget",IF(E5752&lt;=500,"Mid Range","Premium"))</f>
        <v>Budget</v>
      </c>
    </row>
    <row r="5753" spans="1:11" x14ac:dyDescent="0.3">
      <c r="A5753" t="s">
        <v>7382</v>
      </c>
      <c r="B5753" t="s">
        <v>90</v>
      </c>
      <c r="C5753" t="s">
        <v>173</v>
      </c>
      <c r="D5753" t="s">
        <v>143</v>
      </c>
      <c r="E5753">
        <v>35</v>
      </c>
      <c r="F5753">
        <v>45</v>
      </c>
      <c r="G5753" t="s">
        <v>3488</v>
      </c>
      <c r="H5753">
        <v>4</v>
      </c>
      <c r="I5753">
        <f>F5753-E5753</f>
        <v>10</v>
      </c>
      <c r="J5753">
        <f>I5753*100/F5753</f>
        <v>22.222222222222221</v>
      </c>
      <c r="K5753" t="str">
        <f>IF(E5753&lt;=200,"Budget",IF(E5753&lt;=500,"Mid Range","Premium"))</f>
        <v>Budget</v>
      </c>
    </row>
    <row r="5754" spans="1:11" x14ac:dyDescent="0.3">
      <c r="A5754" t="s">
        <v>7383</v>
      </c>
      <c r="B5754" t="s">
        <v>9</v>
      </c>
      <c r="C5754" t="s">
        <v>36</v>
      </c>
      <c r="D5754" t="s">
        <v>1859</v>
      </c>
      <c r="E5754">
        <v>99</v>
      </c>
      <c r="F5754">
        <v>99</v>
      </c>
      <c r="G5754" t="s">
        <v>38</v>
      </c>
      <c r="H5754">
        <v>4.2</v>
      </c>
      <c r="I5754">
        <f>F5754-E5754</f>
        <v>0</v>
      </c>
      <c r="J5754">
        <f>I5754*100/F5754</f>
        <v>0</v>
      </c>
      <c r="K5754" t="str">
        <f>IF(E5754&lt;=200,"Budget",IF(E5754&lt;=500,"Mid Range","Premium"))</f>
        <v>Budget</v>
      </c>
    </row>
    <row r="5755" spans="1:11" x14ac:dyDescent="0.3">
      <c r="A5755" t="s">
        <v>7384</v>
      </c>
      <c r="B5755" t="s">
        <v>9</v>
      </c>
      <c r="C5755" t="s">
        <v>10</v>
      </c>
      <c r="D5755" t="s">
        <v>2176</v>
      </c>
      <c r="E5755">
        <v>145</v>
      </c>
      <c r="F5755">
        <v>145</v>
      </c>
      <c r="G5755" t="s">
        <v>423</v>
      </c>
      <c r="H5755">
        <v>2.8</v>
      </c>
      <c r="I5755">
        <f>F5755-E5755</f>
        <v>0</v>
      </c>
      <c r="J5755">
        <f>I5755*100/F5755</f>
        <v>0</v>
      </c>
      <c r="K5755" t="str">
        <f>IF(E5755&lt;=200,"Budget",IF(E5755&lt;=500,"Mid Range","Premium"))</f>
        <v>Budget</v>
      </c>
    </row>
    <row r="5756" spans="1:11" x14ac:dyDescent="0.3">
      <c r="A5756" t="s">
        <v>7385</v>
      </c>
      <c r="B5756" t="s">
        <v>19</v>
      </c>
      <c r="C5756" t="s">
        <v>20</v>
      </c>
      <c r="D5756" t="s">
        <v>2397</v>
      </c>
      <c r="E5756">
        <v>50</v>
      </c>
      <c r="F5756">
        <v>50</v>
      </c>
      <c r="G5756" t="s">
        <v>274</v>
      </c>
      <c r="H5756">
        <v>4</v>
      </c>
      <c r="I5756">
        <f>F5756-E5756</f>
        <v>0</v>
      </c>
      <c r="J5756">
        <f>I5756*100/F5756</f>
        <v>0</v>
      </c>
      <c r="K5756" t="str">
        <f>IF(E5756&lt;=200,"Budget",IF(E5756&lt;=500,"Mid Range","Premium"))</f>
        <v>Budget</v>
      </c>
    </row>
    <row r="5757" spans="1:11" x14ac:dyDescent="0.3">
      <c r="A5757" t="s">
        <v>5775</v>
      </c>
      <c r="B5757" t="s">
        <v>14</v>
      </c>
      <c r="C5757" t="s">
        <v>15</v>
      </c>
      <c r="D5757" t="s">
        <v>1320</v>
      </c>
      <c r="E5757">
        <v>439</v>
      </c>
      <c r="F5757">
        <v>799</v>
      </c>
      <c r="G5757" t="s">
        <v>140</v>
      </c>
      <c r="H5757">
        <v>2.2999999999999998</v>
      </c>
      <c r="I5757">
        <f>F5757-E5757</f>
        <v>360</v>
      </c>
      <c r="J5757">
        <f>I5757*100/F5757</f>
        <v>45.056320400500624</v>
      </c>
      <c r="K5757" t="str">
        <f>IF(E5757&lt;=200,"Budget",IF(E5757&lt;=500,"Mid Range","Premium"))</f>
        <v>Mid Range</v>
      </c>
    </row>
    <row r="5758" spans="1:11" x14ac:dyDescent="0.3">
      <c r="A5758" t="s">
        <v>7386</v>
      </c>
      <c r="B5758" t="s">
        <v>90</v>
      </c>
      <c r="C5758" t="s">
        <v>610</v>
      </c>
      <c r="D5758" t="s">
        <v>1208</v>
      </c>
      <c r="E5758">
        <v>71</v>
      </c>
      <c r="F5758">
        <v>85</v>
      </c>
      <c r="G5758" t="s">
        <v>1211</v>
      </c>
      <c r="H5758">
        <v>4</v>
      </c>
      <c r="I5758">
        <f>F5758-E5758</f>
        <v>14</v>
      </c>
      <c r="J5758">
        <f>I5758*100/F5758</f>
        <v>16.470588235294116</v>
      </c>
      <c r="K5758" t="str">
        <f>IF(E5758&lt;=200,"Budget",IF(E5758&lt;=500,"Mid Range","Premium"))</f>
        <v>Budget</v>
      </c>
    </row>
    <row r="5759" spans="1:11" x14ac:dyDescent="0.3">
      <c r="A5759" t="s">
        <v>7387</v>
      </c>
      <c r="B5759" t="s">
        <v>14</v>
      </c>
      <c r="C5759" t="s">
        <v>15</v>
      </c>
      <c r="D5759" t="s">
        <v>1122</v>
      </c>
      <c r="E5759">
        <v>99</v>
      </c>
      <c r="F5759">
        <v>99</v>
      </c>
      <c r="G5759" t="s">
        <v>1123</v>
      </c>
      <c r="H5759">
        <v>3.6</v>
      </c>
      <c r="I5759">
        <f>F5759-E5759</f>
        <v>0</v>
      </c>
      <c r="J5759">
        <f>I5759*100/F5759</f>
        <v>0</v>
      </c>
      <c r="K5759" t="str">
        <f>IF(E5759&lt;=200,"Budget",IF(E5759&lt;=500,"Mid Range","Premium"))</f>
        <v>Budget</v>
      </c>
    </row>
    <row r="5760" spans="1:11" x14ac:dyDescent="0.3">
      <c r="A5760" t="s">
        <v>7388</v>
      </c>
      <c r="B5760" t="s">
        <v>50</v>
      </c>
      <c r="C5760" t="s">
        <v>183</v>
      </c>
      <c r="D5760" t="s">
        <v>1820</v>
      </c>
      <c r="E5760">
        <v>290</v>
      </c>
      <c r="F5760">
        <v>290</v>
      </c>
      <c r="G5760" t="s">
        <v>185</v>
      </c>
      <c r="H5760">
        <v>4</v>
      </c>
      <c r="I5760">
        <f>F5760-E5760</f>
        <v>0</v>
      </c>
      <c r="J5760">
        <f>I5760*100/F5760</f>
        <v>0</v>
      </c>
      <c r="K5760" t="str">
        <f>IF(E5760&lt;=200,"Budget",IF(E5760&lt;=500,"Mid Range","Premium"))</f>
        <v>Mid Range</v>
      </c>
    </row>
    <row r="5761" spans="1:11" x14ac:dyDescent="0.3">
      <c r="A5761" t="s">
        <v>7389</v>
      </c>
      <c r="B5761" t="s">
        <v>9</v>
      </c>
      <c r="C5761" t="s">
        <v>151</v>
      </c>
      <c r="D5761" t="s">
        <v>1291</v>
      </c>
      <c r="E5761">
        <v>124.8</v>
      </c>
      <c r="F5761">
        <v>130</v>
      </c>
      <c r="G5761" t="s">
        <v>178</v>
      </c>
      <c r="H5761">
        <v>3.7</v>
      </c>
      <c r="I5761">
        <f>F5761-E5761</f>
        <v>5.2000000000000028</v>
      </c>
      <c r="J5761">
        <f>I5761*100/F5761</f>
        <v>4.0000000000000018</v>
      </c>
      <c r="K5761" t="str">
        <f>IF(E5761&lt;=200,"Budget",IF(E5761&lt;=500,"Mid Range","Premium"))</f>
        <v>Budget</v>
      </c>
    </row>
    <row r="5762" spans="1:11" x14ac:dyDescent="0.3">
      <c r="A5762" t="s">
        <v>7390</v>
      </c>
      <c r="B5762" t="s">
        <v>90</v>
      </c>
      <c r="C5762" t="s">
        <v>142</v>
      </c>
      <c r="D5762" t="s">
        <v>112</v>
      </c>
      <c r="E5762">
        <v>72</v>
      </c>
      <c r="F5762">
        <v>75</v>
      </c>
      <c r="G5762" t="s">
        <v>396</v>
      </c>
      <c r="H5762">
        <v>3.8</v>
      </c>
      <c r="I5762">
        <f>F5762-E5762</f>
        <v>3</v>
      </c>
      <c r="J5762">
        <f>I5762*100/F5762</f>
        <v>4</v>
      </c>
      <c r="K5762" t="str">
        <f>IF(E5762&lt;=200,"Budget",IF(E5762&lt;=500,"Mid Range","Premium"))</f>
        <v>Budget</v>
      </c>
    </row>
    <row r="5763" spans="1:11" x14ac:dyDescent="0.3">
      <c r="A5763" t="s">
        <v>7391</v>
      </c>
      <c r="B5763" t="s">
        <v>90</v>
      </c>
      <c r="C5763" t="s">
        <v>91</v>
      </c>
      <c r="D5763" t="s">
        <v>7392</v>
      </c>
      <c r="E5763">
        <v>102</v>
      </c>
      <c r="F5763">
        <v>102</v>
      </c>
      <c r="G5763" t="s">
        <v>1531</v>
      </c>
      <c r="H5763">
        <v>4.2</v>
      </c>
      <c r="I5763">
        <f>F5763-E5763</f>
        <v>0</v>
      </c>
      <c r="J5763">
        <f>I5763*100/F5763</f>
        <v>0</v>
      </c>
      <c r="K5763" t="str">
        <f>IF(E5763&lt;=200,"Budget",IF(E5763&lt;=500,"Mid Range","Premium"))</f>
        <v>Budget</v>
      </c>
    </row>
    <row r="5764" spans="1:11" x14ac:dyDescent="0.3">
      <c r="A5764" t="s">
        <v>7393</v>
      </c>
      <c r="B5764" t="s">
        <v>14</v>
      </c>
      <c r="C5764" t="s">
        <v>103</v>
      </c>
      <c r="D5764" t="s">
        <v>539</v>
      </c>
      <c r="E5764">
        <v>459</v>
      </c>
      <c r="F5764">
        <v>616</v>
      </c>
      <c r="G5764" t="s">
        <v>105</v>
      </c>
      <c r="H5764">
        <v>4.0999999999999996</v>
      </c>
      <c r="I5764">
        <f>F5764-E5764</f>
        <v>157</v>
      </c>
      <c r="J5764">
        <f>I5764*100/F5764</f>
        <v>25.487012987012989</v>
      </c>
      <c r="K5764" t="str">
        <f>IF(E5764&lt;=200,"Budget",IF(E5764&lt;=500,"Mid Range","Premium"))</f>
        <v>Mid Range</v>
      </c>
    </row>
    <row r="5765" spans="1:11" x14ac:dyDescent="0.3">
      <c r="A5765" t="s">
        <v>7394</v>
      </c>
      <c r="B5765" t="s">
        <v>9</v>
      </c>
      <c r="C5765" t="s">
        <v>151</v>
      </c>
      <c r="D5765" t="s">
        <v>980</v>
      </c>
      <c r="E5765">
        <v>284</v>
      </c>
      <c r="F5765">
        <v>299</v>
      </c>
      <c r="G5765" t="s">
        <v>1095</v>
      </c>
      <c r="H5765">
        <v>4.3</v>
      </c>
      <c r="I5765">
        <f>F5765-E5765</f>
        <v>15</v>
      </c>
      <c r="J5765">
        <f>I5765*100/F5765</f>
        <v>5.0167224080267561</v>
      </c>
      <c r="K5765" t="str">
        <f>IF(E5765&lt;=200,"Budget",IF(E5765&lt;=500,"Mid Range","Premium"))</f>
        <v>Mid Range</v>
      </c>
    </row>
    <row r="5766" spans="1:11" x14ac:dyDescent="0.3">
      <c r="A5766" t="s">
        <v>7395</v>
      </c>
      <c r="B5766" t="s">
        <v>107</v>
      </c>
      <c r="C5766" t="s">
        <v>205</v>
      </c>
      <c r="D5766" t="s">
        <v>517</v>
      </c>
      <c r="E5766">
        <v>120</v>
      </c>
      <c r="F5766">
        <v>120</v>
      </c>
      <c r="G5766" t="s">
        <v>882</v>
      </c>
      <c r="H5766">
        <v>3.6</v>
      </c>
      <c r="I5766">
        <f>F5766-E5766</f>
        <v>0</v>
      </c>
      <c r="J5766">
        <f>I5766*100/F5766</f>
        <v>0</v>
      </c>
      <c r="K5766" t="str">
        <f>IF(E5766&lt;=200,"Budget",IF(E5766&lt;=500,"Mid Range","Premium"))</f>
        <v>Budget</v>
      </c>
    </row>
    <row r="5767" spans="1:11" x14ac:dyDescent="0.3">
      <c r="A5767" t="s">
        <v>7396</v>
      </c>
      <c r="B5767" t="s">
        <v>14</v>
      </c>
      <c r="C5767" t="s">
        <v>1512</v>
      </c>
      <c r="D5767" t="s">
        <v>7397</v>
      </c>
      <c r="E5767">
        <v>349</v>
      </c>
      <c r="F5767">
        <v>349</v>
      </c>
      <c r="G5767" t="s">
        <v>1717</v>
      </c>
      <c r="H5767">
        <v>3.1</v>
      </c>
      <c r="I5767">
        <f>F5767-E5767</f>
        <v>0</v>
      </c>
      <c r="J5767">
        <f>I5767*100/F5767</f>
        <v>0</v>
      </c>
      <c r="K5767" t="str">
        <f>IF(E5767&lt;=200,"Budget",IF(E5767&lt;=500,"Mid Range","Premium"))</f>
        <v>Mid Range</v>
      </c>
    </row>
    <row r="5768" spans="1:11" x14ac:dyDescent="0.3">
      <c r="A5768" t="s">
        <v>7398</v>
      </c>
      <c r="B5768" t="s">
        <v>9</v>
      </c>
      <c r="C5768" t="s">
        <v>10</v>
      </c>
      <c r="D5768" t="s">
        <v>907</v>
      </c>
      <c r="E5768">
        <v>100</v>
      </c>
      <c r="F5768">
        <v>100</v>
      </c>
      <c r="G5768" t="s">
        <v>84</v>
      </c>
      <c r="H5768">
        <v>5</v>
      </c>
      <c r="I5768">
        <f>F5768-E5768</f>
        <v>0</v>
      </c>
      <c r="J5768">
        <f>I5768*100/F5768</f>
        <v>0</v>
      </c>
      <c r="K5768" t="str">
        <f>IF(E5768&lt;=200,"Budget",IF(E5768&lt;=500,"Mid Range","Premium"))</f>
        <v>Budget</v>
      </c>
    </row>
    <row r="5769" spans="1:11" x14ac:dyDescent="0.3">
      <c r="A5769" t="s">
        <v>7399</v>
      </c>
      <c r="B5769" t="s">
        <v>50</v>
      </c>
      <c r="C5769" t="s">
        <v>183</v>
      </c>
      <c r="D5769" t="s">
        <v>2085</v>
      </c>
      <c r="E5769">
        <v>49.5</v>
      </c>
      <c r="F5769">
        <v>99</v>
      </c>
      <c r="G5769" t="s">
        <v>185</v>
      </c>
      <c r="H5769">
        <v>4.3</v>
      </c>
      <c r="I5769">
        <f>F5769-E5769</f>
        <v>49.5</v>
      </c>
      <c r="J5769">
        <f>I5769*100/F5769</f>
        <v>50</v>
      </c>
      <c r="K5769" t="str">
        <f>IF(E5769&lt;=200,"Budget",IF(E5769&lt;=500,"Mid Range","Premium"))</f>
        <v>Budget</v>
      </c>
    </row>
    <row r="5770" spans="1:11" x14ac:dyDescent="0.3">
      <c r="A5770" t="s">
        <v>7400</v>
      </c>
      <c r="B5770" t="s">
        <v>126</v>
      </c>
      <c r="C5770" t="s">
        <v>127</v>
      </c>
      <c r="D5770" t="s">
        <v>2492</v>
      </c>
      <c r="E5770">
        <v>28</v>
      </c>
      <c r="F5770">
        <v>28</v>
      </c>
      <c r="G5770" t="s">
        <v>349</v>
      </c>
      <c r="H5770">
        <v>3.9</v>
      </c>
      <c r="I5770">
        <f>F5770-E5770</f>
        <v>0</v>
      </c>
      <c r="J5770">
        <f>I5770*100/F5770</f>
        <v>0</v>
      </c>
      <c r="K5770" t="str">
        <f>IF(E5770&lt;=200,"Budget",IF(E5770&lt;=500,"Mid Range","Premium"))</f>
        <v>Budget</v>
      </c>
    </row>
    <row r="5771" spans="1:11" x14ac:dyDescent="0.3">
      <c r="A5771" t="s">
        <v>1659</v>
      </c>
      <c r="B5771" t="s">
        <v>9</v>
      </c>
      <c r="C5771" t="s">
        <v>28</v>
      </c>
      <c r="D5771" t="s">
        <v>1660</v>
      </c>
      <c r="E5771">
        <v>50</v>
      </c>
      <c r="F5771">
        <v>50</v>
      </c>
      <c r="G5771" t="s">
        <v>41</v>
      </c>
      <c r="H5771">
        <v>4</v>
      </c>
      <c r="I5771">
        <f>F5771-E5771</f>
        <v>0</v>
      </c>
      <c r="J5771">
        <f>I5771*100/F5771</f>
        <v>0</v>
      </c>
      <c r="K5771" t="str">
        <f>IF(E5771&lt;=200,"Budget",IF(E5771&lt;=500,"Mid Range","Premium"))</f>
        <v>Budget</v>
      </c>
    </row>
    <row r="5772" spans="1:11" x14ac:dyDescent="0.3">
      <c r="A5772" t="s">
        <v>7401</v>
      </c>
      <c r="B5772" t="s">
        <v>19</v>
      </c>
      <c r="C5772" t="s">
        <v>24</v>
      </c>
      <c r="D5772" t="s">
        <v>660</v>
      </c>
      <c r="E5772">
        <v>119</v>
      </c>
      <c r="F5772">
        <v>178</v>
      </c>
      <c r="G5772" t="s">
        <v>26</v>
      </c>
      <c r="H5772">
        <v>3.7</v>
      </c>
      <c r="I5772">
        <f>F5772-E5772</f>
        <v>59</v>
      </c>
      <c r="J5772">
        <f>I5772*100/F5772</f>
        <v>33.146067415730336</v>
      </c>
      <c r="K5772" t="str">
        <f>IF(E5772&lt;=200,"Budget",IF(E5772&lt;=500,"Mid Range","Premium"))</f>
        <v>Budget</v>
      </c>
    </row>
    <row r="5773" spans="1:11" x14ac:dyDescent="0.3">
      <c r="A5773" t="s">
        <v>7402</v>
      </c>
      <c r="B5773" t="s">
        <v>50</v>
      </c>
      <c r="C5773" t="s">
        <v>55</v>
      </c>
      <c r="D5773" t="s">
        <v>942</v>
      </c>
      <c r="E5773">
        <v>185</v>
      </c>
      <c r="F5773">
        <v>185</v>
      </c>
      <c r="G5773" t="s">
        <v>163</v>
      </c>
      <c r="H5773">
        <v>4.5</v>
      </c>
      <c r="I5773">
        <f>F5773-E5773</f>
        <v>0</v>
      </c>
      <c r="J5773">
        <f>I5773*100/F5773</f>
        <v>0</v>
      </c>
      <c r="K5773" t="str">
        <f>IF(E5773&lt;=200,"Budget",IF(E5773&lt;=500,"Mid Range","Premium"))</f>
        <v>Budget</v>
      </c>
    </row>
    <row r="5774" spans="1:11" x14ac:dyDescent="0.3">
      <c r="A5774" t="s">
        <v>7403</v>
      </c>
      <c r="B5774" t="s">
        <v>9</v>
      </c>
      <c r="C5774" t="s">
        <v>28</v>
      </c>
      <c r="D5774" t="s">
        <v>256</v>
      </c>
      <c r="E5774">
        <v>200</v>
      </c>
      <c r="F5774">
        <v>200</v>
      </c>
      <c r="G5774" t="s">
        <v>313</v>
      </c>
      <c r="H5774">
        <v>4.0999999999999996</v>
      </c>
      <c r="I5774">
        <f>F5774-E5774</f>
        <v>0</v>
      </c>
      <c r="J5774">
        <f>I5774*100/F5774</f>
        <v>0</v>
      </c>
      <c r="K5774" t="str">
        <f>IF(E5774&lt;=200,"Budget",IF(E5774&lt;=500,"Mid Range","Premium"))</f>
        <v>Budget</v>
      </c>
    </row>
    <row r="5775" spans="1:11" x14ac:dyDescent="0.3">
      <c r="A5775" t="s">
        <v>7404</v>
      </c>
      <c r="B5775" t="s">
        <v>19</v>
      </c>
      <c r="C5775" t="s">
        <v>606</v>
      </c>
      <c r="D5775" t="s">
        <v>7405</v>
      </c>
      <c r="E5775">
        <v>135</v>
      </c>
      <c r="F5775">
        <v>135</v>
      </c>
      <c r="G5775" t="s">
        <v>1153</v>
      </c>
      <c r="H5775">
        <v>4.3</v>
      </c>
      <c r="I5775">
        <f>F5775-E5775</f>
        <v>0</v>
      </c>
      <c r="J5775">
        <f>I5775*100/F5775</f>
        <v>0</v>
      </c>
      <c r="K5775" t="str">
        <f>IF(E5775&lt;=200,"Budget",IF(E5775&lt;=500,"Mid Range","Premium"))</f>
        <v>Budget</v>
      </c>
    </row>
    <row r="5776" spans="1:11" x14ac:dyDescent="0.3">
      <c r="A5776" t="s">
        <v>7406</v>
      </c>
      <c r="B5776" t="s">
        <v>14</v>
      </c>
      <c r="C5776" t="s">
        <v>15</v>
      </c>
      <c r="D5776" t="s">
        <v>1962</v>
      </c>
      <c r="E5776">
        <v>129</v>
      </c>
      <c r="F5776">
        <v>235</v>
      </c>
      <c r="G5776" t="s">
        <v>140</v>
      </c>
      <c r="H5776">
        <v>4</v>
      </c>
      <c r="I5776">
        <f>F5776-E5776</f>
        <v>106</v>
      </c>
      <c r="J5776">
        <f>I5776*100/F5776</f>
        <v>45.106382978723403</v>
      </c>
      <c r="K5776" t="str">
        <f>IF(E5776&lt;=200,"Budget",IF(E5776&lt;=500,"Mid Range","Premium"))</f>
        <v>Budget</v>
      </c>
    </row>
    <row r="5777" spans="1:11" x14ac:dyDescent="0.3">
      <c r="A5777" t="s">
        <v>7407</v>
      </c>
      <c r="B5777" t="s">
        <v>9</v>
      </c>
      <c r="C5777" t="s">
        <v>28</v>
      </c>
      <c r="D5777" t="s">
        <v>1982</v>
      </c>
      <c r="E5777">
        <v>475</v>
      </c>
      <c r="F5777">
        <v>475</v>
      </c>
      <c r="G5777" t="s">
        <v>30</v>
      </c>
      <c r="H5777">
        <v>4.8</v>
      </c>
      <c r="I5777">
        <f>F5777-E5777</f>
        <v>0</v>
      </c>
      <c r="J5777">
        <f>I5777*100/F5777</f>
        <v>0</v>
      </c>
      <c r="K5777" t="str">
        <f>IF(E5777&lt;=200,"Budget",IF(E5777&lt;=500,"Mid Range","Premium"))</f>
        <v>Mid Range</v>
      </c>
    </row>
    <row r="5778" spans="1:11" x14ac:dyDescent="0.3">
      <c r="A5778" t="s">
        <v>7408</v>
      </c>
      <c r="B5778" t="s">
        <v>107</v>
      </c>
      <c r="C5778" t="s">
        <v>727</v>
      </c>
      <c r="D5778" t="s">
        <v>372</v>
      </c>
      <c r="E5778">
        <v>70</v>
      </c>
      <c r="F5778">
        <v>75</v>
      </c>
      <c r="G5778" t="s">
        <v>1078</v>
      </c>
      <c r="H5778">
        <v>3.7</v>
      </c>
      <c r="I5778">
        <f>F5778-E5778</f>
        <v>5</v>
      </c>
      <c r="J5778">
        <f>I5778*100/F5778</f>
        <v>6.666666666666667</v>
      </c>
      <c r="K5778" t="str">
        <f>IF(E5778&lt;=200,"Budget",IF(E5778&lt;=500,"Mid Range","Premium"))</f>
        <v>Budget</v>
      </c>
    </row>
    <row r="5779" spans="1:11" x14ac:dyDescent="0.3">
      <c r="A5779" t="s">
        <v>7409</v>
      </c>
      <c r="B5779" t="s">
        <v>19</v>
      </c>
      <c r="C5779" t="s">
        <v>64</v>
      </c>
      <c r="D5779" t="s">
        <v>2252</v>
      </c>
      <c r="E5779">
        <v>279</v>
      </c>
      <c r="F5779">
        <v>279</v>
      </c>
      <c r="G5779" t="s">
        <v>354</v>
      </c>
      <c r="H5779">
        <v>4</v>
      </c>
      <c r="I5779">
        <f>F5779-E5779</f>
        <v>0</v>
      </c>
      <c r="J5779">
        <f>I5779*100/F5779</f>
        <v>0</v>
      </c>
      <c r="K5779" t="str">
        <f>IF(E5779&lt;=200,"Budget",IF(E5779&lt;=500,"Mid Range","Premium"))</f>
        <v>Mid Range</v>
      </c>
    </row>
    <row r="5780" spans="1:11" x14ac:dyDescent="0.3">
      <c r="A5780" t="s">
        <v>7410</v>
      </c>
      <c r="B5780" t="s">
        <v>9</v>
      </c>
      <c r="C5780" t="s">
        <v>36</v>
      </c>
      <c r="D5780" t="s">
        <v>7411</v>
      </c>
      <c r="E5780">
        <v>122.5</v>
      </c>
      <c r="F5780">
        <v>175</v>
      </c>
      <c r="G5780" t="s">
        <v>38</v>
      </c>
      <c r="H5780">
        <v>4.0999999999999996</v>
      </c>
      <c r="I5780">
        <f>F5780-E5780</f>
        <v>52.5</v>
      </c>
      <c r="J5780">
        <f>I5780*100/F5780</f>
        <v>30</v>
      </c>
      <c r="K5780" t="str">
        <f>IF(E5780&lt;=200,"Budget",IF(E5780&lt;=500,"Mid Range","Premium"))</f>
        <v>Budget</v>
      </c>
    </row>
    <row r="5781" spans="1:11" x14ac:dyDescent="0.3">
      <c r="A5781" t="s">
        <v>7412</v>
      </c>
      <c r="B5781" t="s">
        <v>126</v>
      </c>
      <c r="C5781" t="s">
        <v>285</v>
      </c>
      <c r="D5781" t="s">
        <v>3018</v>
      </c>
      <c r="E5781">
        <v>130</v>
      </c>
      <c r="F5781">
        <v>130</v>
      </c>
      <c r="G5781" t="s">
        <v>287</v>
      </c>
      <c r="H5781">
        <v>4.5</v>
      </c>
      <c r="I5781">
        <f>F5781-E5781</f>
        <v>0</v>
      </c>
      <c r="J5781">
        <f>I5781*100/F5781</f>
        <v>0</v>
      </c>
      <c r="K5781" t="str">
        <f>IF(E5781&lt;=200,"Budget",IF(E5781&lt;=500,"Mid Range","Premium"))</f>
        <v>Budget</v>
      </c>
    </row>
    <row r="5782" spans="1:11" x14ac:dyDescent="0.3">
      <c r="A5782" t="s">
        <v>7413</v>
      </c>
      <c r="B5782" t="s">
        <v>50</v>
      </c>
      <c r="C5782" t="s">
        <v>183</v>
      </c>
      <c r="D5782" t="s">
        <v>598</v>
      </c>
      <c r="E5782">
        <v>199</v>
      </c>
      <c r="F5782">
        <v>199</v>
      </c>
      <c r="G5782" t="s">
        <v>185</v>
      </c>
      <c r="H5782">
        <v>4.5</v>
      </c>
      <c r="I5782">
        <f>F5782-E5782</f>
        <v>0</v>
      </c>
      <c r="J5782">
        <f>I5782*100/F5782</f>
        <v>0</v>
      </c>
      <c r="K5782" t="str">
        <f>IF(E5782&lt;=200,"Budget",IF(E5782&lt;=500,"Mid Range","Premium"))</f>
        <v>Budget</v>
      </c>
    </row>
    <row r="5783" spans="1:11" x14ac:dyDescent="0.3">
      <c r="A5783" t="s">
        <v>7414</v>
      </c>
      <c r="B5783" t="s">
        <v>121</v>
      </c>
      <c r="C5783" t="s">
        <v>135</v>
      </c>
      <c r="D5783" t="s">
        <v>2238</v>
      </c>
      <c r="E5783">
        <v>279.3</v>
      </c>
      <c r="F5783">
        <v>399</v>
      </c>
      <c r="G5783" t="s">
        <v>343</v>
      </c>
      <c r="H5783">
        <v>4.0999999999999996</v>
      </c>
      <c r="I5783">
        <f>F5783-E5783</f>
        <v>119.69999999999999</v>
      </c>
      <c r="J5783">
        <f>I5783*100/F5783</f>
        <v>29.999999999999996</v>
      </c>
      <c r="K5783" t="str">
        <f>IF(E5783&lt;=200,"Budget",IF(E5783&lt;=500,"Mid Range","Premium"))</f>
        <v>Mid Range</v>
      </c>
    </row>
    <row r="5784" spans="1:11" x14ac:dyDescent="0.3">
      <c r="A5784" t="s">
        <v>4939</v>
      </c>
      <c r="B5784" t="s">
        <v>90</v>
      </c>
      <c r="C5784" t="s">
        <v>142</v>
      </c>
      <c r="D5784" t="s">
        <v>955</v>
      </c>
      <c r="E5784">
        <v>60</v>
      </c>
      <c r="F5784">
        <v>60</v>
      </c>
      <c r="G5784" t="s">
        <v>1111</v>
      </c>
      <c r="H5784">
        <v>3.8</v>
      </c>
      <c r="I5784">
        <f>F5784-E5784</f>
        <v>0</v>
      </c>
      <c r="J5784">
        <f>I5784*100/F5784</f>
        <v>0</v>
      </c>
      <c r="K5784" t="str">
        <f>IF(E5784&lt;=200,"Budget",IF(E5784&lt;=500,"Mid Range","Premium"))</f>
        <v>Budget</v>
      </c>
    </row>
    <row r="5785" spans="1:11" x14ac:dyDescent="0.3">
      <c r="A5785" t="s">
        <v>7415</v>
      </c>
      <c r="B5785" t="s">
        <v>9</v>
      </c>
      <c r="C5785" t="s">
        <v>10</v>
      </c>
      <c r="D5785" t="s">
        <v>4161</v>
      </c>
      <c r="E5785">
        <v>675</v>
      </c>
      <c r="F5785">
        <v>675</v>
      </c>
      <c r="G5785" t="s">
        <v>44</v>
      </c>
      <c r="H5785">
        <v>3</v>
      </c>
      <c r="I5785">
        <f>F5785-E5785</f>
        <v>0</v>
      </c>
      <c r="J5785">
        <f>I5785*100/F5785</f>
        <v>0</v>
      </c>
      <c r="K5785" t="str">
        <f>IF(E5785&lt;=200,"Budget",IF(E5785&lt;=500,"Mid Range","Premium"))</f>
        <v>Premium</v>
      </c>
    </row>
    <row r="5786" spans="1:11" x14ac:dyDescent="0.3">
      <c r="A5786" t="s">
        <v>7416</v>
      </c>
      <c r="B5786" t="s">
        <v>50</v>
      </c>
      <c r="C5786" t="s">
        <v>51</v>
      </c>
      <c r="D5786" t="s">
        <v>598</v>
      </c>
      <c r="E5786">
        <v>220</v>
      </c>
      <c r="F5786">
        <v>220</v>
      </c>
      <c r="G5786" t="s">
        <v>397</v>
      </c>
      <c r="H5786">
        <v>4.5999999999999996</v>
      </c>
      <c r="I5786">
        <f>F5786-E5786</f>
        <v>0</v>
      </c>
      <c r="J5786">
        <f>I5786*100/F5786</f>
        <v>0</v>
      </c>
      <c r="K5786" t="str">
        <f>IF(E5786&lt;=200,"Budget",IF(E5786&lt;=500,"Mid Range","Premium"))</f>
        <v>Mid Range</v>
      </c>
    </row>
    <row r="5787" spans="1:11" x14ac:dyDescent="0.3">
      <c r="A5787" t="s">
        <v>7417</v>
      </c>
      <c r="B5787" t="s">
        <v>50</v>
      </c>
      <c r="C5787" t="s">
        <v>79</v>
      </c>
      <c r="D5787" t="s">
        <v>2417</v>
      </c>
      <c r="E5787">
        <v>102.3</v>
      </c>
      <c r="F5787">
        <v>110</v>
      </c>
      <c r="G5787" t="s">
        <v>2418</v>
      </c>
      <c r="H5787">
        <v>4.5</v>
      </c>
      <c r="I5787">
        <f>F5787-E5787</f>
        <v>7.7000000000000028</v>
      </c>
      <c r="J5787">
        <f>I5787*100/F5787</f>
        <v>7.0000000000000018</v>
      </c>
      <c r="K5787" t="str">
        <f>IF(E5787&lt;=200,"Budget",IF(E5787&lt;=500,"Mid Range","Premium"))</f>
        <v>Budget</v>
      </c>
    </row>
    <row r="5788" spans="1:11" x14ac:dyDescent="0.3">
      <c r="A5788" t="s">
        <v>7218</v>
      </c>
      <c r="B5788" t="s">
        <v>107</v>
      </c>
      <c r="C5788" t="s">
        <v>261</v>
      </c>
      <c r="D5788" t="s">
        <v>1740</v>
      </c>
      <c r="E5788">
        <v>112.5</v>
      </c>
      <c r="F5788">
        <v>125</v>
      </c>
      <c r="G5788" t="s">
        <v>116</v>
      </c>
      <c r="H5788">
        <v>3.9</v>
      </c>
      <c r="I5788">
        <f>F5788-E5788</f>
        <v>12.5</v>
      </c>
      <c r="J5788">
        <f>I5788*100/F5788</f>
        <v>10</v>
      </c>
      <c r="K5788" t="str">
        <f>IF(E5788&lt;=200,"Budget",IF(E5788&lt;=500,"Mid Range","Premium"))</f>
        <v>Budget</v>
      </c>
    </row>
    <row r="5789" spans="1:11" x14ac:dyDescent="0.3">
      <c r="A5789" t="s">
        <v>7418</v>
      </c>
      <c r="B5789" t="s">
        <v>50</v>
      </c>
      <c r="C5789" t="s">
        <v>183</v>
      </c>
      <c r="D5789" t="s">
        <v>226</v>
      </c>
      <c r="E5789">
        <v>149.25</v>
      </c>
      <c r="F5789">
        <v>199</v>
      </c>
      <c r="G5789" t="s">
        <v>227</v>
      </c>
      <c r="H5789">
        <v>4.5</v>
      </c>
      <c r="I5789">
        <f>F5789-E5789</f>
        <v>49.75</v>
      </c>
      <c r="J5789">
        <f>I5789*100/F5789</f>
        <v>25</v>
      </c>
      <c r="K5789" t="str">
        <f>IF(E5789&lt;=200,"Budget",IF(E5789&lt;=500,"Mid Range","Premium"))</f>
        <v>Budget</v>
      </c>
    </row>
    <row r="5790" spans="1:11" x14ac:dyDescent="0.3">
      <c r="A5790" t="s">
        <v>7421</v>
      </c>
      <c r="B5790" t="s">
        <v>9</v>
      </c>
      <c r="C5790" t="s">
        <v>36</v>
      </c>
      <c r="D5790" t="s">
        <v>2927</v>
      </c>
      <c r="E5790">
        <v>71.25</v>
      </c>
      <c r="F5790">
        <v>75</v>
      </c>
      <c r="G5790" t="s">
        <v>38</v>
      </c>
      <c r="H5790">
        <v>3.6</v>
      </c>
      <c r="I5790">
        <f>F5790-E5790</f>
        <v>3.75</v>
      </c>
      <c r="J5790">
        <f>I5790*100/F5790</f>
        <v>5</v>
      </c>
      <c r="K5790" t="str">
        <f>IF(E5790&lt;=200,"Budget",IF(E5790&lt;=500,"Mid Range","Premium"))</f>
        <v>Budget</v>
      </c>
    </row>
    <row r="5791" spans="1:11" x14ac:dyDescent="0.3">
      <c r="A5791" t="s">
        <v>7422</v>
      </c>
      <c r="B5791" t="s">
        <v>14</v>
      </c>
      <c r="C5791" t="s">
        <v>270</v>
      </c>
      <c r="D5791" t="s">
        <v>1116</v>
      </c>
      <c r="E5791">
        <v>159</v>
      </c>
      <c r="F5791">
        <v>245</v>
      </c>
      <c r="G5791" t="s">
        <v>271</v>
      </c>
      <c r="H5791">
        <v>4.5999999999999996</v>
      </c>
      <c r="I5791">
        <f>F5791-E5791</f>
        <v>86</v>
      </c>
      <c r="J5791">
        <f>I5791*100/F5791</f>
        <v>35.102040816326529</v>
      </c>
      <c r="K5791" t="str">
        <f>IF(E5791&lt;=200,"Budget",IF(E5791&lt;=500,"Mid Range","Premium"))</f>
        <v>Budget</v>
      </c>
    </row>
    <row r="5792" spans="1:11" x14ac:dyDescent="0.3">
      <c r="A5792" t="s">
        <v>7423</v>
      </c>
      <c r="B5792" t="s">
        <v>9</v>
      </c>
      <c r="C5792" t="s">
        <v>36</v>
      </c>
      <c r="D5792" t="s">
        <v>43</v>
      </c>
      <c r="E5792">
        <v>599</v>
      </c>
      <c r="F5792">
        <v>599</v>
      </c>
      <c r="G5792" t="s">
        <v>71</v>
      </c>
      <c r="H5792">
        <v>3.5</v>
      </c>
      <c r="I5792">
        <f>F5792-E5792</f>
        <v>0</v>
      </c>
      <c r="J5792">
        <f>I5792*100/F5792</f>
        <v>0</v>
      </c>
      <c r="K5792" t="str">
        <f>IF(E5792&lt;=200,"Budget",IF(E5792&lt;=500,"Mid Range","Premium"))</f>
        <v>Premium</v>
      </c>
    </row>
    <row r="5793" spans="1:11" x14ac:dyDescent="0.3">
      <c r="A5793" t="s">
        <v>135</v>
      </c>
      <c r="B5793" t="s">
        <v>121</v>
      </c>
      <c r="C5793" t="s">
        <v>135</v>
      </c>
      <c r="D5793" t="s">
        <v>7424</v>
      </c>
      <c r="E5793">
        <v>520.5</v>
      </c>
      <c r="F5793">
        <v>550</v>
      </c>
      <c r="G5793" t="s">
        <v>343</v>
      </c>
      <c r="H5793">
        <v>4.2</v>
      </c>
      <c r="I5793">
        <f>F5793-E5793</f>
        <v>29.5</v>
      </c>
      <c r="J5793">
        <f>I5793*100/F5793</f>
        <v>5.3636363636363633</v>
      </c>
      <c r="K5793" t="str">
        <f>IF(E5793&lt;=200,"Budget",IF(E5793&lt;=500,"Mid Range","Premium"))</f>
        <v>Premium</v>
      </c>
    </row>
    <row r="5794" spans="1:11" x14ac:dyDescent="0.3">
      <c r="A5794" t="s">
        <v>3764</v>
      </c>
      <c r="B5794" t="s">
        <v>90</v>
      </c>
      <c r="C5794" t="s">
        <v>142</v>
      </c>
      <c r="D5794" t="s">
        <v>1229</v>
      </c>
      <c r="E5794">
        <v>135</v>
      </c>
      <c r="F5794">
        <v>135</v>
      </c>
      <c r="G5794" t="s">
        <v>396</v>
      </c>
      <c r="H5794">
        <v>4</v>
      </c>
      <c r="I5794">
        <f>F5794-E5794</f>
        <v>0</v>
      </c>
      <c r="J5794">
        <f>I5794*100/F5794</f>
        <v>0</v>
      </c>
      <c r="K5794" t="str">
        <f>IF(E5794&lt;=200,"Budget",IF(E5794&lt;=500,"Mid Range","Premium"))</f>
        <v>Budget</v>
      </c>
    </row>
    <row r="5795" spans="1:11" x14ac:dyDescent="0.3">
      <c r="A5795" t="s">
        <v>7425</v>
      </c>
      <c r="B5795" t="s">
        <v>9</v>
      </c>
      <c r="C5795" t="s">
        <v>28</v>
      </c>
      <c r="D5795" t="s">
        <v>945</v>
      </c>
      <c r="E5795">
        <v>50</v>
      </c>
      <c r="F5795">
        <v>50</v>
      </c>
      <c r="G5795" t="s">
        <v>30</v>
      </c>
      <c r="H5795">
        <v>4.2</v>
      </c>
      <c r="I5795">
        <f>F5795-E5795</f>
        <v>0</v>
      </c>
      <c r="J5795">
        <f>I5795*100/F5795</f>
        <v>0</v>
      </c>
      <c r="K5795" t="str">
        <f>IF(E5795&lt;=200,"Budget",IF(E5795&lt;=500,"Mid Range","Premium"))</f>
        <v>Budget</v>
      </c>
    </row>
    <row r="5796" spans="1:11" x14ac:dyDescent="0.3">
      <c r="A5796" t="s">
        <v>4977</v>
      </c>
      <c r="B5796" t="s">
        <v>90</v>
      </c>
      <c r="C5796" t="s">
        <v>305</v>
      </c>
      <c r="D5796" t="s">
        <v>2630</v>
      </c>
      <c r="E5796">
        <v>1400</v>
      </c>
      <c r="F5796">
        <v>1400</v>
      </c>
      <c r="G5796" t="s">
        <v>307</v>
      </c>
      <c r="H5796">
        <v>5</v>
      </c>
      <c r="I5796">
        <f>F5796-E5796</f>
        <v>0</v>
      </c>
      <c r="J5796">
        <f>I5796*100/F5796</f>
        <v>0</v>
      </c>
      <c r="K5796" t="str">
        <f>IF(E5796&lt;=200,"Budget",IF(E5796&lt;=500,"Mid Range","Premium"))</f>
        <v>Premium</v>
      </c>
    </row>
    <row r="5797" spans="1:11" x14ac:dyDescent="0.3">
      <c r="A5797" t="s">
        <v>7426</v>
      </c>
      <c r="B5797" t="s">
        <v>19</v>
      </c>
      <c r="C5797" t="s">
        <v>24</v>
      </c>
      <c r="D5797" t="s">
        <v>904</v>
      </c>
      <c r="E5797">
        <v>187</v>
      </c>
      <c r="F5797">
        <v>225</v>
      </c>
      <c r="G5797" t="s">
        <v>26</v>
      </c>
      <c r="H5797">
        <v>4</v>
      </c>
      <c r="I5797">
        <f>F5797-E5797</f>
        <v>38</v>
      </c>
      <c r="J5797">
        <f>I5797*100/F5797</f>
        <v>16.888888888888889</v>
      </c>
      <c r="K5797" t="str">
        <f>IF(E5797&lt;=200,"Budget",IF(E5797&lt;=500,"Mid Range","Premium"))</f>
        <v>Budget</v>
      </c>
    </row>
    <row r="5798" spans="1:11" x14ac:dyDescent="0.3">
      <c r="A5798" t="s">
        <v>7427</v>
      </c>
      <c r="B5798" t="s">
        <v>9</v>
      </c>
      <c r="C5798" t="s">
        <v>151</v>
      </c>
      <c r="D5798" t="s">
        <v>2213</v>
      </c>
      <c r="E5798">
        <v>128.25</v>
      </c>
      <c r="F5798">
        <v>135</v>
      </c>
      <c r="G5798" t="s">
        <v>892</v>
      </c>
      <c r="H5798">
        <v>4.4000000000000004</v>
      </c>
      <c r="I5798">
        <f>F5798-E5798</f>
        <v>6.75</v>
      </c>
      <c r="J5798">
        <f>I5798*100/F5798</f>
        <v>5</v>
      </c>
      <c r="K5798" t="str">
        <f>IF(E5798&lt;=200,"Budget",IF(E5798&lt;=500,"Mid Range","Premium"))</f>
        <v>Budget</v>
      </c>
    </row>
    <row r="5799" spans="1:11" x14ac:dyDescent="0.3">
      <c r="A5799" t="s">
        <v>7428</v>
      </c>
      <c r="B5799" t="s">
        <v>14</v>
      </c>
      <c r="C5799" t="s">
        <v>165</v>
      </c>
      <c r="D5799" t="s">
        <v>2851</v>
      </c>
      <c r="E5799">
        <v>275</v>
      </c>
      <c r="F5799">
        <v>599</v>
      </c>
      <c r="G5799" t="s">
        <v>293</v>
      </c>
      <c r="H5799">
        <v>4</v>
      </c>
      <c r="I5799">
        <f>F5799-E5799</f>
        <v>324</v>
      </c>
      <c r="J5799">
        <f>I5799*100/F5799</f>
        <v>54.090150250417359</v>
      </c>
      <c r="K5799" t="str">
        <f>IF(E5799&lt;=200,"Budget",IF(E5799&lt;=500,"Mid Range","Premium"))</f>
        <v>Mid Range</v>
      </c>
    </row>
    <row r="5800" spans="1:11" x14ac:dyDescent="0.3">
      <c r="A5800" t="s">
        <v>7429</v>
      </c>
      <c r="B5800" t="s">
        <v>90</v>
      </c>
      <c r="C5800" t="s">
        <v>173</v>
      </c>
      <c r="D5800" t="s">
        <v>1062</v>
      </c>
      <c r="E5800">
        <v>107</v>
      </c>
      <c r="F5800">
        <v>107</v>
      </c>
      <c r="G5800" t="s">
        <v>175</v>
      </c>
      <c r="H5800">
        <v>3.3</v>
      </c>
      <c r="I5800">
        <f>F5800-E5800</f>
        <v>0</v>
      </c>
      <c r="J5800">
        <f>I5800*100/F5800</f>
        <v>0</v>
      </c>
      <c r="K5800" t="str">
        <f>IF(E5800&lt;=200,"Budget",IF(E5800&lt;=500,"Mid Range","Premium"))</f>
        <v>Budget</v>
      </c>
    </row>
    <row r="5801" spans="1:11" x14ac:dyDescent="0.3">
      <c r="A5801" t="s">
        <v>7430</v>
      </c>
      <c r="B5801" t="s">
        <v>107</v>
      </c>
      <c r="C5801" t="s">
        <v>205</v>
      </c>
      <c r="D5801" t="s">
        <v>686</v>
      </c>
      <c r="E5801">
        <v>65</v>
      </c>
      <c r="F5801">
        <v>65</v>
      </c>
      <c r="G5801" t="s">
        <v>382</v>
      </c>
      <c r="H5801">
        <v>4</v>
      </c>
      <c r="I5801">
        <f>F5801-E5801</f>
        <v>0</v>
      </c>
      <c r="J5801">
        <f>I5801*100/F5801</f>
        <v>0</v>
      </c>
      <c r="K5801" t="str">
        <f>IF(E5801&lt;=200,"Budget",IF(E5801&lt;=500,"Mid Range","Premium"))</f>
        <v>Budget</v>
      </c>
    </row>
    <row r="5802" spans="1:11" x14ac:dyDescent="0.3">
      <c r="A5802" t="s">
        <v>5527</v>
      </c>
      <c r="B5802" t="s">
        <v>107</v>
      </c>
      <c r="C5802" t="s">
        <v>727</v>
      </c>
      <c r="D5802" t="s">
        <v>1175</v>
      </c>
      <c r="E5802">
        <v>49</v>
      </c>
      <c r="F5802">
        <v>55</v>
      </c>
      <c r="G5802" t="s">
        <v>729</v>
      </c>
      <c r="H5802">
        <v>4.2</v>
      </c>
      <c r="I5802">
        <f>F5802-E5802</f>
        <v>6</v>
      </c>
      <c r="J5802">
        <f>I5802*100/F5802</f>
        <v>10.909090909090908</v>
      </c>
      <c r="K5802" t="str">
        <f>IF(E5802&lt;=200,"Budget",IF(E5802&lt;=500,"Mid Range","Premium"))</f>
        <v>Budget</v>
      </c>
    </row>
    <row r="5803" spans="1:11" x14ac:dyDescent="0.3">
      <c r="A5803" t="s">
        <v>7431</v>
      </c>
      <c r="B5803" t="s">
        <v>19</v>
      </c>
      <c r="C5803" t="s">
        <v>32</v>
      </c>
      <c r="D5803" t="s">
        <v>1890</v>
      </c>
      <c r="E5803">
        <v>99.83</v>
      </c>
      <c r="F5803">
        <v>149</v>
      </c>
      <c r="G5803" t="s">
        <v>34</v>
      </c>
      <c r="H5803">
        <v>3.5</v>
      </c>
      <c r="I5803">
        <f>F5803-E5803</f>
        <v>49.17</v>
      </c>
      <c r="J5803">
        <f>I5803*100/F5803</f>
        <v>33</v>
      </c>
      <c r="K5803" t="str">
        <f>IF(E5803&lt;=200,"Budget",IF(E5803&lt;=500,"Mid Range","Premium"))</f>
        <v>Budget</v>
      </c>
    </row>
    <row r="5804" spans="1:11" x14ac:dyDescent="0.3">
      <c r="A5804" t="s">
        <v>7432</v>
      </c>
      <c r="B5804" t="s">
        <v>9</v>
      </c>
      <c r="C5804" t="s">
        <v>36</v>
      </c>
      <c r="D5804" t="s">
        <v>773</v>
      </c>
      <c r="E5804">
        <v>38.25</v>
      </c>
      <c r="F5804">
        <v>45</v>
      </c>
      <c r="G5804" t="s">
        <v>38</v>
      </c>
      <c r="H5804">
        <v>3.6</v>
      </c>
      <c r="I5804">
        <f>F5804-E5804</f>
        <v>6.75</v>
      </c>
      <c r="J5804">
        <f>I5804*100/F5804</f>
        <v>15</v>
      </c>
      <c r="K5804" t="str">
        <f>IF(E5804&lt;=200,"Budget",IF(E5804&lt;=500,"Mid Range","Premium"))</f>
        <v>Budget</v>
      </c>
    </row>
    <row r="5805" spans="1:11" x14ac:dyDescent="0.3">
      <c r="A5805" t="s">
        <v>7433</v>
      </c>
      <c r="B5805" t="s">
        <v>107</v>
      </c>
      <c r="C5805" t="s">
        <v>261</v>
      </c>
      <c r="D5805" t="s">
        <v>7434</v>
      </c>
      <c r="E5805">
        <v>110</v>
      </c>
      <c r="F5805">
        <v>110</v>
      </c>
      <c r="G5805" t="s">
        <v>290</v>
      </c>
      <c r="H5805">
        <v>3.4</v>
      </c>
      <c r="I5805">
        <f>F5805-E5805</f>
        <v>0</v>
      </c>
      <c r="J5805">
        <f>I5805*100/F5805</f>
        <v>0</v>
      </c>
      <c r="K5805" t="str">
        <f>IF(E5805&lt;=200,"Budget",IF(E5805&lt;=500,"Mid Range","Premium"))</f>
        <v>Budget</v>
      </c>
    </row>
    <row r="5806" spans="1:11" x14ac:dyDescent="0.3">
      <c r="A5806" t="s">
        <v>7435</v>
      </c>
      <c r="B5806" t="s">
        <v>14</v>
      </c>
      <c r="C5806" t="s">
        <v>270</v>
      </c>
      <c r="D5806" t="s">
        <v>368</v>
      </c>
      <c r="E5806">
        <v>749</v>
      </c>
      <c r="F5806">
        <v>935</v>
      </c>
      <c r="G5806" t="s">
        <v>271</v>
      </c>
      <c r="H5806">
        <v>4.4000000000000004</v>
      </c>
      <c r="I5806">
        <f>F5806-E5806</f>
        <v>186</v>
      </c>
      <c r="J5806">
        <f>I5806*100/F5806</f>
        <v>19.893048128342247</v>
      </c>
      <c r="K5806" t="str">
        <f>IF(E5806&lt;=200,"Budget",IF(E5806&lt;=500,"Mid Range","Premium"))</f>
        <v>Premium</v>
      </c>
    </row>
    <row r="5807" spans="1:11" x14ac:dyDescent="0.3">
      <c r="A5807" t="s">
        <v>7436</v>
      </c>
      <c r="B5807" t="s">
        <v>107</v>
      </c>
      <c r="C5807" t="s">
        <v>205</v>
      </c>
      <c r="D5807" t="s">
        <v>2535</v>
      </c>
      <c r="E5807">
        <v>35</v>
      </c>
      <c r="F5807">
        <v>35</v>
      </c>
      <c r="G5807" t="s">
        <v>207</v>
      </c>
      <c r="H5807">
        <v>4.0999999999999996</v>
      </c>
      <c r="I5807">
        <f>F5807-E5807</f>
        <v>0</v>
      </c>
      <c r="J5807">
        <f>I5807*100/F5807</f>
        <v>0</v>
      </c>
      <c r="K5807" t="str">
        <f>IF(E5807&lt;=200,"Budget",IF(E5807&lt;=500,"Mid Range","Premium"))</f>
        <v>Budget</v>
      </c>
    </row>
    <row r="5808" spans="1:11" x14ac:dyDescent="0.3">
      <c r="A5808" t="s">
        <v>7437</v>
      </c>
      <c r="B5808" t="s">
        <v>50</v>
      </c>
      <c r="C5808" t="s">
        <v>51</v>
      </c>
      <c r="D5808" t="s">
        <v>4342</v>
      </c>
      <c r="E5808">
        <v>49</v>
      </c>
      <c r="F5808">
        <v>49</v>
      </c>
      <c r="G5808" t="s">
        <v>537</v>
      </c>
      <c r="H5808">
        <v>4.3</v>
      </c>
      <c r="I5808">
        <f>F5808-E5808</f>
        <v>0</v>
      </c>
      <c r="J5808">
        <f>I5808*100/F5808</f>
        <v>0</v>
      </c>
      <c r="K5808" t="str">
        <f>IF(E5808&lt;=200,"Budget",IF(E5808&lt;=500,"Mid Range","Premium"))</f>
        <v>Budget</v>
      </c>
    </row>
    <row r="5809" spans="1:11" x14ac:dyDescent="0.3">
      <c r="A5809" t="s">
        <v>7438</v>
      </c>
      <c r="B5809" t="s">
        <v>14</v>
      </c>
      <c r="C5809" t="s">
        <v>99</v>
      </c>
      <c r="D5809" t="s">
        <v>505</v>
      </c>
      <c r="E5809">
        <v>99</v>
      </c>
      <c r="F5809">
        <v>125</v>
      </c>
      <c r="G5809" t="s">
        <v>1151</v>
      </c>
      <c r="H5809">
        <v>3.6</v>
      </c>
      <c r="I5809">
        <f>F5809-E5809</f>
        <v>26</v>
      </c>
      <c r="J5809">
        <f>I5809*100/F5809</f>
        <v>20.8</v>
      </c>
      <c r="K5809" t="str">
        <f>IF(E5809&lt;=200,"Budget",IF(E5809&lt;=500,"Mid Range","Premium"))</f>
        <v>Budget</v>
      </c>
    </row>
    <row r="5810" spans="1:11" x14ac:dyDescent="0.3">
      <c r="A5810" t="s">
        <v>5338</v>
      </c>
      <c r="B5810" t="s">
        <v>107</v>
      </c>
      <c r="C5810" t="s">
        <v>261</v>
      </c>
      <c r="D5810" t="s">
        <v>3178</v>
      </c>
      <c r="E5810">
        <v>96</v>
      </c>
      <c r="F5810">
        <v>120</v>
      </c>
      <c r="G5810" t="s">
        <v>263</v>
      </c>
      <c r="H5810">
        <v>4.3</v>
      </c>
      <c r="I5810">
        <f>F5810-E5810</f>
        <v>24</v>
      </c>
      <c r="J5810">
        <f>I5810*100/F5810</f>
        <v>20</v>
      </c>
      <c r="K5810" t="str">
        <f>IF(E5810&lt;=200,"Budget",IF(E5810&lt;=500,"Mid Range","Premium"))</f>
        <v>Budget</v>
      </c>
    </row>
    <row r="5811" spans="1:11" x14ac:dyDescent="0.3">
      <c r="A5811" t="s">
        <v>4758</v>
      </c>
      <c r="B5811" t="s">
        <v>9</v>
      </c>
      <c r="C5811" t="s">
        <v>151</v>
      </c>
      <c r="D5811" t="s">
        <v>1570</v>
      </c>
      <c r="E5811">
        <v>149.25</v>
      </c>
      <c r="F5811">
        <v>199</v>
      </c>
      <c r="G5811" t="s">
        <v>133</v>
      </c>
      <c r="H5811">
        <v>4.3</v>
      </c>
      <c r="I5811">
        <f>F5811-E5811</f>
        <v>49.75</v>
      </c>
      <c r="J5811">
        <f>I5811*100/F5811</f>
        <v>25</v>
      </c>
      <c r="K5811" t="str">
        <f>IF(E5811&lt;=200,"Budget",IF(E5811&lt;=500,"Mid Range","Premium"))</f>
        <v>Budget</v>
      </c>
    </row>
    <row r="5812" spans="1:11" x14ac:dyDescent="0.3">
      <c r="A5812" t="s">
        <v>7439</v>
      </c>
      <c r="B5812" t="s">
        <v>90</v>
      </c>
      <c r="C5812" t="s">
        <v>142</v>
      </c>
      <c r="D5812" t="s">
        <v>191</v>
      </c>
      <c r="E5812">
        <v>120.35</v>
      </c>
      <c r="F5812">
        <v>145</v>
      </c>
      <c r="G5812" t="s">
        <v>192</v>
      </c>
      <c r="H5812">
        <v>4.3</v>
      </c>
      <c r="I5812">
        <f>F5812-E5812</f>
        <v>24.650000000000006</v>
      </c>
      <c r="J5812">
        <f>I5812*100/F5812</f>
        <v>17.000000000000004</v>
      </c>
      <c r="K5812" t="str">
        <f>IF(E5812&lt;=200,"Budget",IF(E5812&lt;=500,"Mid Range","Premium"))</f>
        <v>Budget</v>
      </c>
    </row>
    <row r="5813" spans="1:11" x14ac:dyDescent="0.3">
      <c r="A5813" t="s">
        <v>7440</v>
      </c>
      <c r="B5813" t="s">
        <v>90</v>
      </c>
      <c r="C5813" t="s">
        <v>142</v>
      </c>
      <c r="D5813" t="s">
        <v>686</v>
      </c>
      <c r="E5813">
        <v>10</v>
      </c>
      <c r="F5813">
        <v>10</v>
      </c>
      <c r="G5813" t="s">
        <v>147</v>
      </c>
      <c r="H5813">
        <v>4.0999999999999996</v>
      </c>
      <c r="I5813">
        <f>F5813-E5813</f>
        <v>0</v>
      </c>
      <c r="J5813">
        <f>I5813*100/F5813</f>
        <v>0</v>
      </c>
      <c r="K5813" t="str">
        <f>IF(E5813&lt;=200,"Budget",IF(E5813&lt;=500,"Mid Range","Premium"))</f>
        <v>Budget</v>
      </c>
    </row>
    <row r="5814" spans="1:11" x14ac:dyDescent="0.3">
      <c r="A5814" t="s">
        <v>7441</v>
      </c>
      <c r="B5814" t="s">
        <v>14</v>
      </c>
      <c r="C5814" t="s">
        <v>270</v>
      </c>
      <c r="D5814" t="s">
        <v>368</v>
      </c>
      <c r="E5814">
        <v>299</v>
      </c>
      <c r="F5814">
        <v>352</v>
      </c>
      <c r="G5814" t="s">
        <v>849</v>
      </c>
      <c r="H5814">
        <v>2.2999999999999998</v>
      </c>
      <c r="I5814">
        <f>F5814-E5814</f>
        <v>53</v>
      </c>
      <c r="J5814">
        <f>I5814*100/F5814</f>
        <v>15.056818181818182</v>
      </c>
      <c r="K5814" t="str">
        <f>IF(E5814&lt;=200,"Budget",IF(E5814&lt;=500,"Mid Range","Premium"))</f>
        <v>Mid Range</v>
      </c>
    </row>
    <row r="5815" spans="1:11" x14ac:dyDescent="0.3">
      <c r="A5815" t="s">
        <v>7442</v>
      </c>
      <c r="B5815" t="s">
        <v>19</v>
      </c>
      <c r="C5815" t="s">
        <v>32</v>
      </c>
      <c r="D5815" t="s">
        <v>2048</v>
      </c>
      <c r="E5815">
        <v>631</v>
      </c>
      <c r="F5815">
        <v>742</v>
      </c>
      <c r="G5815" t="s">
        <v>62</v>
      </c>
      <c r="H5815">
        <v>4.8</v>
      </c>
      <c r="I5815">
        <f>F5815-E5815</f>
        <v>111</v>
      </c>
      <c r="J5815">
        <f>I5815*100/F5815</f>
        <v>14.959568733153638</v>
      </c>
      <c r="K5815" t="str">
        <f>IF(E5815&lt;=200,"Budget",IF(E5815&lt;=500,"Mid Range","Premium"))</f>
        <v>Premium</v>
      </c>
    </row>
    <row r="5816" spans="1:11" x14ac:dyDescent="0.3">
      <c r="A5816" t="s">
        <v>7443</v>
      </c>
      <c r="B5816" t="s">
        <v>50</v>
      </c>
      <c r="C5816" t="s">
        <v>73</v>
      </c>
      <c r="D5816" t="s">
        <v>226</v>
      </c>
      <c r="E5816">
        <v>404.1</v>
      </c>
      <c r="F5816">
        <v>670</v>
      </c>
      <c r="G5816" t="s">
        <v>75</v>
      </c>
      <c r="H5816">
        <v>4.2</v>
      </c>
      <c r="I5816">
        <f>F5816-E5816</f>
        <v>265.89999999999998</v>
      </c>
      <c r="J5816">
        <f>I5816*100/F5816</f>
        <v>39.686567164179102</v>
      </c>
      <c r="K5816" t="str">
        <f>IF(E5816&lt;=200,"Budget",IF(E5816&lt;=500,"Mid Range","Premium"))</f>
        <v>Mid Range</v>
      </c>
    </row>
    <row r="5817" spans="1:11" x14ac:dyDescent="0.3">
      <c r="A5817" t="s">
        <v>7444</v>
      </c>
      <c r="B5817" t="s">
        <v>9</v>
      </c>
      <c r="C5817" t="s">
        <v>278</v>
      </c>
      <c r="D5817" t="s">
        <v>462</v>
      </c>
      <c r="E5817">
        <v>165</v>
      </c>
      <c r="F5817">
        <v>165</v>
      </c>
      <c r="G5817" t="s">
        <v>869</v>
      </c>
      <c r="H5817">
        <v>3.1</v>
      </c>
      <c r="I5817">
        <f>F5817-E5817</f>
        <v>0</v>
      </c>
      <c r="J5817">
        <f>I5817*100/F5817</f>
        <v>0</v>
      </c>
      <c r="K5817" t="str">
        <f>IF(E5817&lt;=200,"Budget",IF(E5817&lt;=500,"Mid Range","Premium"))</f>
        <v>Budget</v>
      </c>
    </row>
    <row r="5818" spans="1:11" x14ac:dyDescent="0.3">
      <c r="A5818" t="s">
        <v>7445</v>
      </c>
      <c r="B5818" t="s">
        <v>9</v>
      </c>
      <c r="C5818" t="s">
        <v>151</v>
      </c>
      <c r="D5818" t="s">
        <v>1570</v>
      </c>
      <c r="E5818">
        <v>181.3</v>
      </c>
      <c r="F5818">
        <v>185</v>
      </c>
      <c r="G5818" t="s">
        <v>133</v>
      </c>
      <c r="H5818">
        <v>4.2</v>
      </c>
      <c r="I5818">
        <f>F5818-E5818</f>
        <v>3.6999999999999886</v>
      </c>
      <c r="J5818">
        <f>I5818*100/F5818</f>
        <v>1.9999999999999938</v>
      </c>
      <c r="K5818" t="str">
        <f>IF(E5818&lt;=200,"Budget",IF(E5818&lt;=500,"Mid Range","Premium"))</f>
        <v>Budget</v>
      </c>
    </row>
    <row r="5819" spans="1:11" x14ac:dyDescent="0.3">
      <c r="A5819" t="s">
        <v>7446</v>
      </c>
      <c r="B5819" t="s">
        <v>14</v>
      </c>
      <c r="C5819" t="s">
        <v>15</v>
      </c>
      <c r="D5819" t="s">
        <v>1798</v>
      </c>
      <c r="E5819">
        <v>699</v>
      </c>
      <c r="F5819">
        <v>923</v>
      </c>
      <c r="G5819" t="s">
        <v>1518</v>
      </c>
      <c r="H5819">
        <v>3.8</v>
      </c>
      <c r="I5819">
        <f>F5819-E5819</f>
        <v>224</v>
      </c>
      <c r="J5819">
        <f>I5819*100/F5819</f>
        <v>24.268689057421451</v>
      </c>
      <c r="K5819" t="str">
        <f>IF(E5819&lt;=200,"Budget",IF(E5819&lt;=500,"Mid Range","Premium"))</f>
        <v>Premium</v>
      </c>
    </row>
    <row r="5820" spans="1:11" x14ac:dyDescent="0.3">
      <c r="A5820" t="s">
        <v>7447</v>
      </c>
      <c r="B5820" t="s">
        <v>14</v>
      </c>
      <c r="C5820" t="s">
        <v>15</v>
      </c>
      <c r="D5820" t="s">
        <v>431</v>
      </c>
      <c r="E5820">
        <v>349</v>
      </c>
      <c r="F5820">
        <v>519</v>
      </c>
      <c r="G5820" t="s">
        <v>17</v>
      </c>
      <c r="H5820">
        <v>4</v>
      </c>
      <c r="I5820">
        <f>F5820-E5820</f>
        <v>170</v>
      </c>
      <c r="J5820">
        <f>I5820*100/F5820</f>
        <v>32.75529865125241</v>
      </c>
      <c r="K5820" t="str">
        <f>IF(E5820&lt;=200,"Budget",IF(E5820&lt;=500,"Mid Range","Premium"))</f>
        <v>Mid Range</v>
      </c>
    </row>
    <row r="5821" spans="1:11" x14ac:dyDescent="0.3">
      <c r="A5821" t="s">
        <v>7448</v>
      </c>
      <c r="B5821" t="s">
        <v>14</v>
      </c>
      <c r="C5821" t="s">
        <v>281</v>
      </c>
      <c r="D5821" t="s">
        <v>1470</v>
      </c>
      <c r="E5821">
        <v>1999</v>
      </c>
      <c r="F5821">
        <v>2150</v>
      </c>
      <c r="G5821" t="s">
        <v>473</v>
      </c>
      <c r="H5821">
        <v>3.7</v>
      </c>
      <c r="I5821">
        <f>F5821-E5821</f>
        <v>151</v>
      </c>
      <c r="J5821">
        <f>I5821*100/F5821</f>
        <v>7.0232558139534884</v>
      </c>
      <c r="K5821" t="str">
        <f>IF(E5821&lt;=200,"Budget",IF(E5821&lt;=500,"Mid Range","Premium"))</f>
        <v>Premium</v>
      </c>
    </row>
    <row r="5822" spans="1:11" x14ac:dyDescent="0.3">
      <c r="A5822" t="s">
        <v>7450</v>
      </c>
      <c r="B5822" t="s">
        <v>50</v>
      </c>
      <c r="C5822" t="s">
        <v>55</v>
      </c>
      <c r="D5822" t="s">
        <v>1681</v>
      </c>
      <c r="E5822">
        <v>160</v>
      </c>
      <c r="F5822">
        <v>160</v>
      </c>
      <c r="G5822" t="s">
        <v>746</v>
      </c>
      <c r="H5822">
        <v>4.5</v>
      </c>
      <c r="I5822">
        <f>F5822-E5822</f>
        <v>0</v>
      </c>
      <c r="J5822">
        <f>I5822*100/F5822</f>
        <v>0</v>
      </c>
      <c r="K5822" t="str">
        <f>IF(E5822&lt;=200,"Budget",IF(E5822&lt;=500,"Mid Range","Premium"))</f>
        <v>Budget</v>
      </c>
    </row>
    <row r="5823" spans="1:11" x14ac:dyDescent="0.3">
      <c r="A5823" t="s">
        <v>7451</v>
      </c>
      <c r="B5823" t="s">
        <v>90</v>
      </c>
      <c r="C5823" t="s">
        <v>142</v>
      </c>
      <c r="D5823" t="s">
        <v>6361</v>
      </c>
      <c r="E5823">
        <v>60</v>
      </c>
      <c r="F5823">
        <v>120</v>
      </c>
      <c r="G5823" t="s">
        <v>147</v>
      </c>
      <c r="H5823">
        <v>3.8</v>
      </c>
      <c r="I5823">
        <f>F5823-E5823</f>
        <v>60</v>
      </c>
      <c r="J5823">
        <f>I5823*100/F5823</f>
        <v>50</v>
      </c>
      <c r="K5823" t="str">
        <f>IF(E5823&lt;=200,"Budget",IF(E5823&lt;=500,"Mid Range","Premium"))</f>
        <v>Budget</v>
      </c>
    </row>
    <row r="5824" spans="1:11" x14ac:dyDescent="0.3">
      <c r="A5824" t="s">
        <v>7452</v>
      </c>
      <c r="B5824" t="s">
        <v>9</v>
      </c>
      <c r="C5824" t="s">
        <v>36</v>
      </c>
      <c r="D5824" t="s">
        <v>498</v>
      </c>
      <c r="E5824">
        <v>135</v>
      </c>
      <c r="F5824">
        <v>150</v>
      </c>
      <c r="G5824" t="s">
        <v>38</v>
      </c>
      <c r="H5824">
        <v>4.5</v>
      </c>
      <c r="I5824">
        <f>F5824-E5824</f>
        <v>15</v>
      </c>
      <c r="J5824">
        <f>I5824*100/F5824</f>
        <v>10</v>
      </c>
      <c r="K5824" t="str">
        <f>IF(E5824&lt;=200,"Budget",IF(E5824&lt;=500,"Mid Range","Premium"))</f>
        <v>Budget</v>
      </c>
    </row>
    <row r="5825" spans="1:11" x14ac:dyDescent="0.3">
      <c r="A5825" t="s">
        <v>7453</v>
      </c>
      <c r="B5825" t="s">
        <v>14</v>
      </c>
      <c r="C5825" t="s">
        <v>281</v>
      </c>
      <c r="D5825" t="s">
        <v>472</v>
      </c>
      <c r="E5825">
        <v>720</v>
      </c>
      <c r="F5825">
        <v>850</v>
      </c>
      <c r="G5825" t="s">
        <v>283</v>
      </c>
      <c r="H5825">
        <v>3.1</v>
      </c>
      <c r="I5825">
        <f>F5825-E5825</f>
        <v>130</v>
      </c>
      <c r="J5825">
        <f>I5825*100/F5825</f>
        <v>15.294117647058824</v>
      </c>
      <c r="K5825" t="str">
        <f>IF(E5825&lt;=200,"Budget",IF(E5825&lt;=500,"Mid Range","Premium"))</f>
        <v>Premium</v>
      </c>
    </row>
    <row r="5826" spans="1:11" x14ac:dyDescent="0.3">
      <c r="A5826" t="s">
        <v>7454</v>
      </c>
      <c r="B5826" t="s">
        <v>9</v>
      </c>
      <c r="C5826" t="s">
        <v>131</v>
      </c>
      <c r="D5826" t="s">
        <v>494</v>
      </c>
      <c r="E5826">
        <v>223.2</v>
      </c>
      <c r="F5826">
        <v>279</v>
      </c>
      <c r="G5826" t="s">
        <v>133</v>
      </c>
      <c r="H5826">
        <v>5</v>
      </c>
      <c r="I5826">
        <f>F5826-E5826</f>
        <v>55.800000000000011</v>
      </c>
      <c r="J5826">
        <f>I5826*100/F5826</f>
        <v>20.000000000000004</v>
      </c>
      <c r="K5826" t="str">
        <f>IF(E5826&lt;=200,"Budget",IF(E5826&lt;=500,"Mid Range","Premium"))</f>
        <v>Mid Range</v>
      </c>
    </row>
    <row r="5827" spans="1:11" x14ac:dyDescent="0.3">
      <c r="A5827" t="s">
        <v>7455</v>
      </c>
      <c r="B5827" t="s">
        <v>14</v>
      </c>
      <c r="C5827" t="s">
        <v>165</v>
      </c>
      <c r="D5827" t="s">
        <v>250</v>
      </c>
      <c r="E5827">
        <v>89</v>
      </c>
      <c r="F5827">
        <v>129</v>
      </c>
      <c r="G5827" t="s">
        <v>385</v>
      </c>
      <c r="H5827">
        <v>4.0999999999999996</v>
      </c>
      <c r="I5827">
        <f>F5827-E5827</f>
        <v>40</v>
      </c>
      <c r="J5827">
        <f>I5827*100/F5827</f>
        <v>31.007751937984494</v>
      </c>
      <c r="K5827" t="str">
        <f>IF(E5827&lt;=200,"Budget",IF(E5827&lt;=500,"Mid Range","Premium"))</f>
        <v>Budget</v>
      </c>
    </row>
    <row r="5828" spans="1:11" x14ac:dyDescent="0.3">
      <c r="A5828" t="s">
        <v>7456</v>
      </c>
      <c r="B5828" t="s">
        <v>90</v>
      </c>
      <c r="C5828" t="s">
        <v>142</v>
      </c>
      <c r="D5828" t="s">
        <v>3296</v>
      </c>
      <c r="E5828">
        <v>55</v>
      </c>
      <c r="F5828">
        <v>55</v>
      </c>
      <c r="G5828" t="s">
        <v>147</v>
      </c>
      <c r="H5828">
        <v>4.0999999999999996</v>
      </c>
      <c r="I5828">
        <f>F5828-E5828</f>
        <v>0</v>
      </c>
      <c r="J5828">
        <f>I5828*100/F5828</f>
        <v>0</v>
      </c>
      <c r="K5828" t="str">
        <f>IF(E5828&lt;=200,"Budget",IF(E5828&lt;=500,"Mid Range","Premium"))</f>
        <v>Budget</v>
      </c>
    </row>
    <row r="5829" spans="1:11" x14ac:dyDescent="0.3">
      <c r="A5829" t="s">
        <v>7457</v>
      </c>
      <c r="B5829" t="s">
        <v>14</v>
      </c>
      <c r="C5829" t="s">
        <v>99</v>
      </c>
      <c r="D5829" t="s">
        <v>505</v>
      </c>
      <c r="E5829">
        <v>75</v>
      </c>
      <c r="F5829">
        <v>95</v>
      </c>
      <c r="G5829" t="s">
        <v>506</v>
      </c>
      <c r="H5829">
        <v>3.7</v>
      </c>
      <c r="I5829">
        <f>F5829-E5829</f>
        <v>20</v>
      </c>
      <c r="J5829">
        <f>I5829*100/F5829</f>
        <v>21.05263157894737</v>
      </c>
      <c r="K5829" t="str">
        <f>IF(E5829&lt;=200,"Budget",IF(E5829&lt;=500,"Mid Range","Premium"))</f>
        <v>Budget</v>
      </c>
    </row>
    <row r="5830" spans="1:11" x14ac:dyDescent="0.3">
      <c r="A5830" t="s">
        <v>7458</v>
      </c>
      <c r="B5830" t="s">
        <v>90</v>
      </c>
      <c r="C5830" t="s">
        <v>458</v>
      </c>
      <c r="D5830" t="s">
        <v>7459</v>
      </c>
      <c r="E5830">
        <v>17</v>
      </c>
      <c r="F5830">
        <v>22</v>
      </c>
      <c r="G5830" t="s">
        <v>1964</v>
      </c>
      <c r="H5830">
        <v>4.0999999999999996</v>
      </c>
      <c r="I5830">
        <f>F5830-E5830</f>
        <v>5</v>
      </c>
      <c r="J5830">
        <f>I5830*100/F5830</f>
        <v>22.727272727272727</v>
      </c>
      <c r="K5830" t="str">
        <f>IF(E5830&lt;=200,"Budget",IF(E5830&lt;=500,"Mid Range","Premium"))</f>
        <v>Budget</v>
      </c>
    </row>
    <row r="5831" spans="1:11" x14ac:dyDescent="0.3">
      <c r="A5831" t="s">
        <v>7460</v>
      </c>
      <c r="B5831" t="s">
        <v>14</v>
      </c>
      <c r="C5831" t="s">
        <v>15</v>
      </c>
      <c r="D5831" t="s">
        <v>16</v>
      </c>
      <c r="E5831">
        <v>280</v>
      </c>
      <c r="F5831">
        <v>280</v>
      </c>
      <c r="G5831" t="s">
        <v>140</v>
      </c>
      <c r="H5831">
        <v>5</v>
      </c>
      <c r="I5831">
        <f>F5831-E5831</f>
        <v>0</v>
      </c>
      <c r="J5831">
        <f>I5831*100/F5831</f>
        <v>0</v>
      </c>
      <c r="K5831" t="str">
        <f>IF(E5831&lt;=200,"Budget",IF(E5831&lt;=500,"Mid Range","Premium"))</f>
        <v>Mid Range</v>
      </c>
    </row>
    <row r="5832" spans="1:11" x14ac:dyDescent="0.3">
      <c r="A5832" t="s">
        <v>4543</v>
      </c>
      <c r="B5832" t="s">
        <v>90</v>
      </c>
      <c r="C5832" t="s">
        <v>305</v>
      </c>
      <c r="D5832" t="s">
        <v>2691</v>
      </c>
      <c r="E5832">
        <v>135</v>
      </c>
      <c r="F5832">
        <v>150</v>
      </c>
      <c r="G5832" t="s">
        <v>307</v>
      </c>
      <c r="H5832">
        <v>3</v>
      </c>
      <c r="I5832">
        <f>F5832-E5832</f>
        <v>15</v>
      </c>
      <c r="J5832">
        <f>I5832*100/F5832</f>
        <v>10</v>
      </c>
      <c r="K5832" t="str">
        <f>IF(E5832&lt;=200,"Budget",IF(E5832&lt;=500,"Mid Range","Premium"))</f>
        <v>Budget</v>
      </c>
    </row>
    <row r="5833" spans="1:11" x14ac:dyDescent="0.3">
      <c r="A5833" t="s">
        <v>7461</v>
      </c>
      <c r="B5833" t="s">
        <v>9</v>
      </c>
      <c r="C5833" t="s">
        <v>36</v>
      </c>
      <c r="D5833" t="s">
        <v>339</v>
      </c>
      <c r="E5833">
        <v>328</v>
      </c>
      <c r="F5833">
        <v>450</v>
      </c>
      <c r="G5833" t="s">
        <v>71</v>
      </c>
      <c r="H5833">
        <v>5</v>
      </c>
      <c r="I5833">
        <f>F5833-E5833</f>
        <v>122</v>
      </c>
      <c r="J5833">
        <f>I5833*100/F5833</f>
        <v>27.111111111111111</v>
      </c>
      <c r="K5833" t="str">
        <f>IF(E5833&lt;=200,"Budget",IF(E5833&lt;=500,"Mid Range","Premium"))</f>
        <v>Mid Range</v>
      </c>
    </row>
    <row r="5834" spans="1:11" x14ac:dyDescent="0.3">
      <c r="A5834" t="s">
        <v>7462</v>
      </c>
      <c r="B5834" t="s">
        <v>9</v>
      </c>
      <c r="C5834" t="s">
        <v>236</v>
      </c>
      <c r="D5834" t="s">
        <v>2000</v>
      </c>
      <c r="E5834">
        <v>95</v>
      </c>
      <c r="F5834">
        <v>95</v>
      </c>
      <c r="G5834" t="s">
        <v>243</v>
      </c>
      <c r="H5834">
        <v>4.2</v>
      </c>
      <c r="I5834">
        <f>F5834-E5834</f>
        <v>0</v>
      </c>
      <c r="J5834">
        <f>I5834*100/F5834</f>
        <v>0</v>
      </c>
      <c r="K5834" t="str">
        <f>IF(E5834&lt;=200,"Budget",IF(E5834&lt;=500,"Mid Range","Premium"))</f>
        <v>Budget</v>
      </c>
    </row>
    <row r="5835" spans="1:11" x14ac:dyDescent="0.3">
      <c r="A5835" t="s">
        <v>7463</v>
      </c>
      <c r="B5835" t="s">
        <v>9</v>
      </c>
      <c r="C5835" t="s">
        <v>236</v>
      </c>
      <c r="D5835" t="s">
        <v>502</v>
      </c>
      <c r="E5835">
        <v>153</v>
      </c>
      <c r="F5835">
        <v>180</v>
      </c>
      <c r="G5835" t="s">
        <v>243</v>
      </c>
      <c r="H5835">
        <v>4.3</v>
      </c>
      <c r="I5835">
        <f>F5835-E5835</f>
        <v>27</v>
      </c>
      <c r="J5835">
        <f>I5835*100/F5835</f>
        <v>15</v>
      </c>
      <c r="K5835" t="str">
        <f>IF(E5835&lt;=200,"Budget",IF(E5835&lt;=500,"Mid Range","Premium"))</f>
        <v>Budget</v>
      </c>
    </row>
    <row r="5836" spans="1:11" x14ac:dyDescent="0.3">
      <c r="A5836" t="s">
        <v>7464</v>
      </c>
      <c r="B5836" t="s">
        <v>19</v>
      </c>
      <c r="C5836" t="s">
        <v>215</v>
      </c>
      <c r="D5836" t="s">
        <v>486</v>
      </c>
      <c r="E5836">
        <v>48</v>
      </c>
      <c r="F5836">
        <v>50</v>
      </c>
      <c r="G5836" t="s">
        <v>844</v>
      </c>
      <c r="H5836">
        <v>3.5</v>
      </c>
      <c r="I5836">
        <f>F5836-E5836</f>
        <v>2</v>
      </c>
      <c r="J5836">
        <f>I5836*100/F5836</f>
        <v>4</v>
      </c>
      <c r="K5836" t="str">
        <f>IF(E5836&lt;=200,"Budget",IF(E5836&lt;=500,"Mid Range","Premium"))</f>
        <v>Budget</v>
      </c>
    </row>
    <row r="5837" spans="1:11" x14ac:dyDescent="0.3">
      <c r="A5837" t="s">
        <v>7465</v>
      </c>
      <c r="B5837" t="s">
        <v>90</v>
      </c>
      <c r="C5837" t="s">
        <v>305</v>
      </c>
      <c r="D5837" t="s">
        <v>7466</v>
      </c>
      <c r="E5837">
        <v>180</v>
      </c>
      <c r="F5837">
        <v>180</v>
      </c>
      <c r="G5837" t="s">
        <v>307</v>
      </c>
      <c r="H5837">
        <v>4.2</v>
      </c>
      <c r="I5837">
        <f>F5837-E5837</f>
        <v>0</v>
      </c>
      <c r="J5837">
        <f>I5837*100/F5837</f>
        <v>0</v>
      </c>
      <c r="K5837" t="str">
        <f>IF(E5837&lt;=200,"Budget",IF(E5837&lt;=500,"Mid Range","Premium"))</f>
        <v>Budget</v>
      </c>
    </row>
    <row r="5838" spans="1:11" x14ac:dyDescent="0.3">
      <c r="A5838" t="s">
        <v>7467</v>
      </c>
      <c r="B5838" t="s">
        <v>14</v>
      </c>
      <c r="C5838" t="s">
        <v>165</v>
      </c>
      <c r="D5838" t="s">
        <v>835</v>
      </c>
      <c r="E5838">
        <v>109</v>
      </c>
      <c r="F5838">
        <v>159</v>
      </c>
      <c r="G5838" t="s">
        <v>293</v>
      </c>
      <c r="H5838">
        <v>3.6</v>
      </c>
      <c r="I5838">
        <f>F5838-E5838</f>
        <v>50</v>
      </c>
      <c r="J5838">
        <f>I5838*100/F5838</f>
        <v>31.446540880503143</v>
      </c>
      <c r="K5838" t="str">
        <f>IF(E5838&lt;=200,"Budget",IF(E5838&lt;=500,"Mid Range","Premium"))</f>
        <v>Budget</v>
      </c>
    </row>
    <row r="5839" spans="1:11" x14ac:dyDescent="0.3">
      <c r="A5839" t="s">
        <v>7468</v>
      </c>
      <c r="B5839" t="s">
        <v>9</v>
      </c>
      <c r="C5839" t="s">
        <v>131</v>
      </c>
      <c r="D5839" t="s">
        <v>700</v>
      </c>
      <c r="E5839">
        <v>2475</v>
      </c>
      <c r="F5839">
        <v>3300</v>
      </c>
      <c r="G5839" t="s">
        <v>1796</v>
      </c>
      <c r="H5839">
        <v>3</v>
      </c>
      <c r="I5839">
        <f>F5839-E5839</f>
        <v>825</v>
      </c>
      <c r="J5839">
        <f>I5839*100/F5839</f>
        <v>25</v>
      </c>
      <c r="K5839" t="str">
        <f>IF(E5839&lt;=200,"Budget",IF(E5839&lt;=500,"Mid Range","Premium"))</f>
        <v>Premium</v>
      </c>
    </row>
    <row r="5840" spans="1:11" x14ac:dyDescent="0.3">
      <c r="A5840" t="s">
        <v>7469</v>
      </c>
      <c r="B5840" t="s">
        <v>14</v>
      </c>
      <c r="C5840" t="s">
        <v>99</v>
      </c>
      <c r="D5840" t="s">
        <v>2088</v>
      </c>
      <c r="E5840">
        <v>329</v>
      </c>
      <c r="F5840">
        <v>429</v>
      </c>
      <c r="G5840" t="s">
        <v>220</v>
      </c>
      <c r="H5840">
        <v>3.9</v>
      </c>
      <c r="I5840">
        <f>F5840-E5840</f>
        <v>100</v>
      </c>
      <c r="J5840">
        <f>I5840*100/F5840</f>
        <v>23.310023310023311</v>
      </c>
      <c r="K5840" t="str">
        <f>IF(E5840&lt;=200,"Budget",IF(E5840&lt;=500,"Mid Range","Premium"))</f>
        <v>Mid Range</v>
      </c>
    </row>
    <row r="5841" spans="1:11" x14ac:dyDescent="0.3">
      <c r="A5841" t="s">
        <v>7470</v>
      </c>
      <c r="B5841" t="s">
        <v>90</v>
      </c>
      <c r="C5841" t="s">
        <v>173</v>
      </c>
      <c r="D5841" t="s">
        <v>873</v>
      </c>
      <c r="E5841">
        <v>108</v>
      </c>
      <c r="F5841">
        <v>108</v>
      </c>
      <c r="G5841" t="s">
        <v>266</v>
      </c>
      <c r="H5841">
        <v>3.8</v>
      </c>
      <c r="I5841">
        <f>F5841-E5841</f>
        <v>0</v>
      </c>
      <c r="J5841">
        <f>I5841*100/F5841</f>
        <v>0</v>
      </c>
      <c r="K5841" t="str">
        <f>IF(E5841&lt;=200,"Budget",IF(E5841&lt;=500,"Mid Range","Premium"))</f>
        <v>Budget</v>
      </c>
    </row>
    <row r="5842" spans="1:11" x14ac:dyDescent="0.3">
      <c r="A5842" t="s">
        <v>6987</v>
      </c>
      <c r="B5842" t="s">
        <v>9</v>
      </c>
      <c r="C5842" t="s">
        <v>151</v>
      </c>
      <c r="D5842" t="s">
        <v>132</v>
      </c>
      <c r="E5842">
        <v>179.1</v>
      </c>
      <c r="F5842">
        <v>199</v>
      </c>
      <c r="G5842" t="s">
        <v>133</v>
      </c>
      <c r="H5842">
        <v>4.0999999999999996</v>
      </c>
      <c r="I5842">
        <f>F5842-E5842</f>
        <v>19.900000000000006</v>
      </c>
      <c r="J5842">
        <f>I5842*100/F5842</f>
        <v>10.000000000000002</v>
      </c>
      <c r="K5842" t="str">
        <f>IF(E5842&lt;=200,"Budget",IF(E5842&lt;=500,"Mid Range","Premium"))</f>
        <v>Budget</v>
      </c>
    </row>
    <row r="5843" spans="1:11" x14ac:dyDescent="0.3">
      <c r="A5843" t="s">
        <v>7471</v>
      </c>
      <c r="B5843" t="s">
        <v>107</v>
      </c>
      <c r="C5843" t="s">
        <v>261</v>
      </c>
      <c r="D5843" t="s">
        <v>4076</v>
      </c>
      <c r="E5843">
        <v>70</v>
      </c>
      <c r="F5843">
        <v>70</v>
      </c>
      <c r="G5843" t="s">
        <v>290</v>
      </c>
      <c r="H5843">
        <v>4.0999999999999996</v>
      </c>
      <c r="I5843">
        <f>F5843-E5843</f>
        <v>0</v>
      </c>
      <c r="J5843">
        <f>I5843*100/F5843</f>
        <v>0</v>
      </c>
      <c r="K5843" t="str">
        <f>IF(E5843&lt;=200,"Budget",IF(E5843&lt;=500,"Mid Range","Premium"))</f>
        <v>Budget</v>
      </c>
    </row>
    <row r="5844" spans="1:11" x14ac:dyDescent="0.3">
      <c r="A5844" t="s">
        <v>7472</v>
      </c>
      <c r="B5844" t="s">
        <v>90</v>
      </c>
      <c r="C5844" t="s">
        <v>91</v>
      </c>
      <c r="D5844" t="s">
        <v>3358</v>
      </c>
      <c r="E5844">
        <v>210</v>
      </c>
      <c r="F5844">
        <v>210</v>
      </c>
      <c r="G5844" t="s">
        <v>1531</v>
      </c>
      <c r="H5844">
        <v>4.2</v>
      </c>
      <c r="I5844">
        <f>F5844-E5844</f>
        <v>0</v>
      </c>
      <c r="J5844">
        <f>I5844*100/F5844</f>
        <v>0</v>
      </c>
      <c r="K5844" t="str">
        <f>IF(E5844&lt;=200,"Budget",IF(E5844&lt;=500,"Mid Range","Premium"))</f>
        <v>Mid Range</v>
      </c>
    </row>
    <row r="5845" spans="1:11" x14ac:dyDescent="0.3">
      <c r="A5845" t="s">
        <v>7473</v>
      </c>
      <c r="B5845" t="s">
        <v>90</v>
      </c>
      <c r="C5845" t="s">
        <v>142</v>
      </c>
      <c r="D5845" t="s">
        <v>592</v>
      </c>
      <c r="E5845">
        <v>27</v>
      </c>
      <c r="F5845">
        <v>30</v>
      </c>
      <c r="G5845" t="s">
        <v>147</v>
      </c>
      <c r="H5845">
        <v>4.0999999999999996</v>
      </c>
      <c r="I5845">
        <f>F5845-E5845</f>
        <v>3</v>
      </c>
      <c r="J5845">
        <f>I5845*100/F5845</f>
        <v>10</v>
      </c>
      <c r="K5845" t="str">
        <f>IF(E5845&lt;=200,"Budget",IF(E5845&lt;=500,"Mid Range","Premium"))</f>
        <v>Budget</v>
      </c>
    </row>
    <row r="5846" spans="1:11" x14ac:dyDescent="0.3">
      <c r="A5846" t="s">
        <v>7474</v>
      </c>
      <c r="B5846" t="s">
        <v>107</v>
      </c>
      <c r="C5846" t="s">
        <v>229</v>
      </c>
      <c r="D5846" t="s">
        <v>557</v>
      </c>
      <c r="E5846">
        <v>25</v>
      </c>
      <c r="F5846">
        <v>25</v>
      </c>
      <c r="G5846" t="s">
        <v>558</v>
      </c>
      <c r="H5846">
        <v>4.0999999999999996</v>
      </c>
      <c r="I5846">
        <f>F5846-E5846</f>
        <v>0</v>
      </c>
      <c r="J5846">
        <f>I5846*100/F5846</f>
        <v>0</v>
      </c>
      <c r="K5846" t="str">
        <f>IF(E5846&lt;=200,"Budget",IF(E5846&lt;=500,"Mid Range","Premium"))</f>
        <v>Budget</v>
      </c>
    </row>
    <row r="5847" spans="1:11" x14ac:dyDescent="0.3">
      <c r="A5847" t="s">
        <v>7475</v>
      </c>
      <c r="B5847" t="s">
        <v>107</v>
      </c>
      <c r="C5847" t="s">
        <v>153</v>
      </c>
      <c r="D5847" t="s">
        <v>372</v>
      </c>
      <c r="E5847">
        <v>100</v>
      </c>
      <c r="F5847">
        <v>110</v>
      </c>
      <c r="G5847" t="s">
        <v>155</v>
      </c>
      <c r="H5847">
        <v>4.3</v>
      </c>
      <c r="I5847">
        <f>F5847-E5847</f>
        <v>10</v>
      </c>
      <c r="J5847">
        <f>I5847*100/F5847</f>
        <v>9.0909090909090917</v>
      </c>
      <c r="K5847" t="str">
        <f>IF(E5847&lt;=200,"Budget",IF(E5847&lt;=500,"Mid Range","Premium"))</f>
        <v>Budget</v>
      </c>
    </row>
    <row r="5848" spans="1:11" x14ac:dyDescent="0.3">
      <c r="A5848" t="s">
        <v>6634</v>
      </c>
      <c r="B5848" t="s">
        <v>90</v>
      </c>
      <c r="C5848" t="s">
        <v>173</v>
      </c>
      <c r="D5848" t="s">
        <v>781</v>
      </c>
      <c r="E5848">
        <v>390</v>
      </c>
      <c r="F5848">
        <v>520</v>
      </c>
      <c r="G5848" t="s">
        <v>1646</v>
      </c>
      <c r="H5848">
        <v>3.3</v>
      </c>
      <c r="I5848">
        <f>F5848-E5848</f>
        <v>130</v>
      </c>
      <c r="J5848">
        <f>I5848*100/F5848</f>
        <v>25</v>
      </c>
      <c r="K5848" t="str">
        <f>IF(E5848&lt;=200,"Budget",IF(E5848&lt;=500,"Mid Range","Premium"))</f>
        <v>Mid Range</v>
      </c>
    </row>
    <row r="5849" spans="1:11" x14ac:dyDescent="0.3">
      <c r="A5849" t="s">
        <v>7476</v>
      </c>
      <c r="B5849" t="s">
        <v>9</v>
      </c>
      <c r="C5849" t="s">
        <v>151</v>
      </c>
      <c r="D5849" t="s">
        <v>1392</v>
      </c>
      <c r="E5849">
        <v>899</v>
      </c>
      <c r="F5849">
        <v>899</v>
      </c>
      <c r="G5849" t="s">
        <v>178</v>
      </c>
      <c r="H5849">
        <v>2.8</v>
      </c>
      <c r="I5849">
        <f>F5849-E5849</f>
        <v>0</v>
      </c>
      <c r="J5849">
        <f>I5849*100/F5849</f>
        <v>0</v>
      </c>
      <c r="K5849" t="str">
        <f>IF(E5849&lt;=200,"Budget",IF(E5849&lt;=500,"Mid Range","Premium"))</f>
        <v>Premium</v>
      </c>
    </row>
    <row r="5850" spans="1:11" x14ac:dyDescent="0.3">
      <c r="A5850" t="s">
        <v>7477</v>
      </c>
      <c r="B5850" t="s">
        <v>19</v>
      </c>
      <c r="C5850" t="s">
        <v>215</v>
      </c>
      <c r="D5850" t="s">
        <v>4371</v>
      </c>
      <c r="E5850">
        <v>105</v>
      </c>
      <c r="F5850">
        <v>105</v>
      </c>
      <c r="G5850" t="s">
        <v>914</v>
      </c>
      <c r="H5850">
        <v>4.0999999999999996</v>
      </c>
      <c r="I5850">
        <f>F5850-E5850</f>
        <v>0</v>
      </c>
      <c r="J5850">
        <f>I5850*100/F5850</f>
        <v>0</v>
      </c>
      <c r="K5850" t="str">
        <f>IF(E5850&lt;=200,"Budget",IF(E5850&lt;=500,"Mid Range","Premium"))</f>
        <v>Budget</v>
      </c>
    </row>
    <row r="5851" spans="1:11" x14ac:dyDescent="0.3">
      <c r="A5851" t="s">
        <v>7478</v>
      </c>
      <c r="B5851" t="s">
        <v>107</v>
      </c>
      <c r="C5851" t="s">
        <v>205</v>
      </c>
      <c r="D5851" t="s">
        <v>1804</v>
      </c>
      <c r="E5851">
        <v>145</v>
      </c>
      <c r="F5851">
        <v>145</v>
      </c>
      <c r="G5851" t="s">
        <v>382</v>
      </c>
      <c r="H5851">
        <v>4.0999999999999996</v>
      </c>
      <c r="I5851">
        <f>F5851-E5851</f>
        <v>0</v>
      </c>
      <c r="J5851">
        <f>I5851*100/F5851</f>
        <v>0</v>
      </c>
      <c r="K5851" t="str">
        <f>IF(E5851&lt;=200,"Budget",IF(E5851&lt;=500,"Mid Range","Premium"))</f>
        <v>Budget</v>
      </c>
    </row>
    <row r="5852" spans="1:11" x14ac:dyDescent="0.3">
      <c r="A5852" t="s">
        <v>7479</v>
      </c>
      <c r="B5852" t="s">
        <v>9</v>
      </c>
      <c r="C5852" t="s">
        <v>10</v>
      </c>
      <c r="D5852" t="s">
        <v>578</v>
      </c>
      <c r="E5852">
        <v>50</v>
      </c>
      <c r="F5852">
        <v>50</v>
      </c>
      <c r="G5852" t="s">
        <v>44</v>
      </c>
      <c r="H5852">
        <v>4.5999999999999996</v>
      </c>
      <c r="I5852">
        <f>F5852-E5852</f>
        <v>0</v>
      </c>
      <c r="J5852">
        <f>I5852*100/F5852</f>
        <v>0</v>
      </c>
      <c r="K5852" t="str">
        <f>IF(E5852&lt;=200,"Budget",IF(E5852&lt;=500,"Mid Range","Premium"))</f>
        <v>Budget</v>
      </c>
    </row>
    <row r="5853" spans="1:11" x14ac:dyDescent="0.3">
      <c r="A5853" t="s">
        <v>7480</v>
      </c>
      <c r="B5853" t="s">
        <v>107</v>
      </c>
      <c r="C5853" t="s">
        <v>205</v>
      </c>
      <c r="D5853" t="s">
        <v>7481</v>
      </c>
      <c r="E5853">
        <v>40</v>
      </c>
      <c r="F5853">
        <v>40</v>
      </c>
      <c r="G5853" t="s">
        <v>207</v>
      </c>
      <c r="H5853">
        <v>4</v>
      </c>
      <c r="I5853">
        <f>F5853-E5853</f>
        <v>0</v>
      </c>
      <c r="J5853">
        <f>I5853*100/F5853</f>
        <v>0</v>
      </c>
      <c r="K5853" t="str">
        <f>IF(E5853&lt;=200,"Budget",IF(E5853&lt;=500,"Mid Range","Premium"))</f>
        <v>Budget</v>
      </c>
    </row>
    <row r="5854" spans="1:11" x14ac:dyDescent="0.3">
      <c r="A5854" t="s">
        <v>3183</v>
      </c>
      <c r="B5854" t="s">
        <v>50</v>
      </c>
      <c r="C5854" t="s">
        <v>1840</v>
      </c>
      <c r="D5854" t="s">
        <v>975</v>
      </c>
      <c r="E5854">
        <v>80</v>
      </c>
      <c r="F5854">
        <v>80</v>
      </c>
      <c r="G5854" t="s">
        <v>2494</v>
      </c>
      <c r="H5854">
        <v>3.6</v>
      </c>
      <c r="I5854">
        <f>F5854-E5854</f>
        <v>0</v>
      </c>
      <c r="J5854">
        <f>I5854*100/F5854</f>
        <v>0</v>
      </c>
      <c r="K5854" t="str">
        <f>IF(E5854&lt;=200,"Budget",IF(E5854&lt;=500,"Mid Range","Premium"))</f>
        <v>Budget</v>
      </c>
    </row>
    <row r="5855" spans="1:11" x14ac:dyDescent="0.3">
      <c r="A5855" t="s">
        <v>7482</v>
      </c>
      <c r="B5855" t="s">
        <v>19</v>
      </c>
      <c r="C5855" t="s">
        <v>839</v>
      </c>
      <c r="D5855" t="s">
        <v>431</v>
      </c>
      <c r="E5855">
        <v>125</v>
      </c>
      <c r="F5855">
        <v>125</v>
      </c>
      <c r="G5855" t="s">
        <v>1547</v>
      </c>
      <c r="H5855">
        <v>4.0999999999999996</v>
      </c>
      <c r="I5855">
        <f>F5855-E5855</f>
        <v>0</v>
      </c>
      <c r="J5855">
        <f>I5855*100/F5855</f>
        <v>0</v>
      </c>
      <c r="K5855" t="str">
        <f>IF(E5855&lt;=200,"Budget",IF(E5855&lt;=500,"Mid Range","Premium"))</f>
        <v>Budget</v>
      </c>
    </row>
    <row r="5856" spans="1:11" x14ac:dyDescent="0.3">
      <c r="A5856" t="s">
        <v>7483</v>
      </c>
      <c r="B5856" t="s">
        <v>14</v>
      </c>
      <c r="C5856" t="s">
        <v>165</v>
      </c>
      <c r="D5856" t="s">
        <v>250</v>
      </c>
      <c r="E5856">
        <v>119</v>
      </c>
      <c r="F5856">
        <v>169</v>
      </c>
      <c r="G5856" t="s">
        <v>385</v>
      </c>
      <c r="H5856">
        <v>3.9</v>
      </c>
      <c r="I5856">
        <f>F5856-E5856</f>
        <v>50</v>
      </c>
      <c r="J5856">
        <f>I5856*100/F5856</f>
        <v>29.585798816568047</v>
      </c>
      <c r="K5856" t="str">
        <f>IF(E5856&lt;=200,"Budget",IF(E5856&lt;=500,"Mid Range","Premium"))</f>
        <v>Budget</v>
      </c>
    </row>
    <row r="5857" spans="1:11" x14ac:dyDescent="0.3">
      <c r="A5857" t="s">
        <v>7484</v>
      </c>
      <c r="B5857" t="s">
        <v>107</v>
      </c>
      <c r="C5857" t="s">
        <v>727</v>
      </c>
      <c r="D5857" t="s">
        <v>586</v>
      </c>
      <c r="E5857">
        <v>800</v>
      </c>
      <c r="F5857">
        <v>800</v>
      </c>
      <c r="G5857" t="s">
        <v>830</v>
      </c>
      <c r="H5857">
        <v>1</v>
      </c>
      <c r="I5857">
        <f>F5857-E5857</f>
        <v>0</v>
      </c>
      <c r="J5857">
        <f>I5857*100/F5857</f>
        <v>0</v>
      </c>
      <c r="K5857" t="str">
        <f>IF(E5857&lt;=200,"Budget",IF(E5857&lt;=500,"Mid Range","Premium"))</f>
        <v>Premium</v>
      </c>
    </row>
    <row r="5858" spans="1:11" x14ac:dyDescent="0.3">
      <c r="A5858" t="s">
        <v>7485</v>
      </c>
      <c r="B5858" t="s">
        <v>9</v>
      </c>
      <c r="C5858" t="s">
        <v>28</v>
      </c>
      <c r="D5858" t="s">
        <v>2686</v>
      </c>
      <c r="E5858">
        <v>50</v>
      </c>
      <c r="F5858">
        <v>50</v>
      </c>
      <c r="G5858" t="s">
        <v>41</v>
      </c>
      <c r="H5858">
        <v>4.0999999999999996</v>
      </c>
      <c r="I5858">
        <f>F5858-E5858</f>
        <v>0</v>
      </c>
      <c r="J5858">
        <f>I5858*100/F5858</f>
        <v>0</v>
      </c>
      <c r="K5858" t="str">
        <f>IF(E5858&lt;=200,"Budget",IF(E5858&lt;=500,"Mid Range","Premium"))</f>
        <v>Budget</v>
      </c>
    </row>
    <row r="5859" spans="1:11" x14ac:dyDescent="0.3">
      <c r="A5859" t="s">
        <v>7486</v>
      </c>
      <c r="B5859" t="s">
        <v>50</v>
      </c>
      <c r="C5859" t="s">
        <v>55</v>
      </c>
      <c r="D5859" t="s">
        <v>1009</v>
      </c>
      <c r="E5859">
        <v>89.1</v>
      </c>
      <c r="F5859">
        <v>99</v>
      </c>
      <c r="G5859" t="s">
        <v>163</v>
      </c>
      <c r="H5859">
        <v>3.9</v>
      </c>
      <c r="I5859">
        <f>F5859-E5859</f>
        <v>9.9000000000000057</v>
      </c>
      <c r="J5859">
        <f>I5859*100/F5859</f>
        <v>10.000000000000005</v>
      </c>
      <c r="K5859" t="str">
        <f>IF(E5859&lt;=200,"Budget",IF(E5859&lt;=500,"Mid Range","Premium"))</f>
        <v>Budget</v>
      </c>
    </row>
    <row r="5860" spans="1:11" x14ac:dyDescent="0.3">
      <c r="A5860" t="s">
        <v>7487</v>
      </c>
      <c r="B5860" t="s">
        <v>9</v>
      </c>
      <c r="C5860" t="s">
        <v>36</v>
      </c>
      <c r="D5860" t="s">
        <v>7488</v>
      </c>
      <c r="E5860">
        <v>315</v>
      </c>
      <c r="F5860">
        <v>450</v>
      </c>
      <c r="G5860" t="s">
        <v>38</v>
      </c>
      <c r="H5860">
        <v>3.5</v>
      </c>
      <c r="I5860">
        <f>F5860-E5860</f>
        <v>135</v>
      </c>
      <c r="J5860">
        <f>I5860*100/F5860</f>
        <v>30</v>
      </c>
      <c r="K5860" t="str">
        <f>IF(E5860&lt;=200,"Budget",IF(E5860&lt;=500,"Mid Range","Premium"))</f>
        <v>Mid Range</v>
      </c>
    </row>
    <row r="5861" spans="1:11" x14ac:dyDescent="0.3">
      <c r="A5861" t="s">
        <v>7489</v>
      </c>
      <c r="B5861" t="s">
        <v>14</v>
      </c>
      <c r="C5861" t="s">
        <v>15</v>
      </c>
      <c r="D5861" t="s">
        <v>436</v>
      </c>
      <c r="E5861">
        <v>829</v>
      </c>
      <c r="F5861">
        <v>995</v>
      </c>
      <c r="G5861" t="s">
        <v>357</v>
      </c>
      <c r="H5861">
        <v>4.0999999999999996</v>
      </c>
      <c r="I5861">
        <f>F5861-E5861</f>
        <v>166</v>
      </c>
      <c r="J5861">
        <f>I5861*100/F5861</f>
        <v>16.683417085427134</v>
      </c>
      <c r="K5861" t="str">
        <f>IF(E5861&lt;=200,"Budget",IF(E5861&lt;=500,"Mid Range","Premium"))</f>
        <v>Premium</v>
      </c>
    </row>
    <row r="5862" spans="1:11" x14ac:dyDescent="0.3">
      <c r="A5862" t="s">
        <v>7490</v>
      </c>
      <c r="B5862" t="s">
        <v>9</v>
      </c>
      <c r="C5862" t="s">
        <v>296</v>
      </c>
      <c r="D5862" t="s">
        <v>5835</v>
      </c>
      <c r="E5862">
        <v>175</v>
      </c>
      <c r="F5862">
        <v>199</v>
      </c>
      <c r="G5862" t="s">
        <v>2383</v>
      </c>
      <c r="H5862">
        <v>3.5</v>
      </c>
      <c r="I5862">
        <f>F5862-E5862</f>
        <v>24</v>
      </c>
      <c r="J5862">
        <f>I5862*100/F5862</f>
        <v>12.060301507537689</v>
      </c>
      <c r="K5862" t="str">
        <f>IF(E5862&lt;=200,"Budget",IF(E5862&lt;=500,"Mid Range","Premium"))</f>
        <v>Budget</v>
      </c>
    </row>
    <row r="5863" spans="1:11" x14ac:dyDescent="0.3">
      <c r="A5863" t="s">
        <v>7491</v>
      </c>
      <c r="B5863" t="s">
        <v>9</v>
      </c>
      <c r="C5863" t="s">
        <v>36</v>
      </c>
      <c r="D5863" t="s">
        <v>43</v>
      </c>
      <c r="E5863">
        <v>370</v>
      </c>
      <c r="F5863">
        <v>389</v>
      </c>
      <c r="G5863" t="s">
        <v>71</v>
      </c>
      <c r="H5863">
        <v>4.9000000000000004</v>
      </c>
      <c r="I5863">
        <f>F5863-E5863</f>
        <v>19</v>
      </c>
      <c r="J5863">
        <f>I5863*100/F5863</f>
        <v>4.8843187660668379</v>
      </c>
      <c r="K5863" t="str">
        <f>IF(E5863&lt;=200,"Budget",IF(E5863&lt;=500,"Mid Range","Premium"))</f>
        <v>Mid Range</v>
      </c>
    </row>
    <row r="5864" spans="1:11" x14ac:dyDescent="0.3">
      <c r="A5864" t="s">
        <v>7492</v>
      </c>
      <c r="B5864" t="s">
        <v>121</v>
      </c>
      <c r="C5864" t="s">
        <v>122</v>
      </c>
      <c r="D5864" t="s">
        <v>7493</v>
      </c>
      <c r="E5864">
        <v>594</v>
      </c>
      <c r="F5864">
        <v>594</v>
      </c>
      <c r="G5864" t="s">
        <v>1362</v>
      </c>
      <c r="H5864">
        <v>4.0999999999999996</v>
      </c>
      <c r="I5864">
        <f>F5864-E5864</f>
        <v>0</v>
      </c>
      <c r="J5864">
        <f>I5864*100/F5864</f>
        <v>0</v>
      </c>
      <c r="K5864" t="str">
        <f>IF(E5864&lt;=200,"Budget",IF(E5864&lt;=500,"Mid Range","Premium"))</f>
        <v>Premium</v>
      </c>
    </row>
    <row r="5865" spans="1:11" x14ac:dyDescent="0.3">
      <c r="A5865" t="s">
        <v>7494</v>
      </c>
      <c r="B5865" t="s">
        <v>107</v>
      </c>
      <c r="C5865" t="s">
        <v>727</v>
      </c>
      <c r="D5865" t="s">
        <v>1175</v>
      </c>
      <c r="E5865">
        <v>44</v>
      </c>
      <c r="F5865">
        <v>50</v>
      </c>
      <c r="G5865" t="s">
        <v>1462</v>
      </c>
      <c r="H5865">
        <v>4.0999999999999996</v>
      </c>
      <c r="I5865">
        <f>F5865-E5865</f>
        <v>6</v>
      </c>
      <c r="J5865">
        <f>I5865*100/F5865</f>
        <v>12</v>
      </c>
      <c r="K5865" t="str">
        <f>IF(E5865&lt;=200,"Budget",IF(E5865&lt;=500,"Mid Range","Premium"))</f>
        <v>Budget</v>
      </c>
    </row>
    <row r="5866" spans="1:11" x14ac:dyDescent="0.3">
      <c r="A5866" t="s">
        <v>7495</v>
      </c>
      <c r="B5866" t="s">
        <v>126</v>
      </c>
      <c r="C5866" t="s">
        <v>285</v>
      </c>
      <c r="D5866" t="s">
        <v>372</v>
      </c>
      <c r="E5866">
        <v>142.56</v>
      </c>
      <c r="F5866">
        <v>150</v>
      </c>
      <c r="G5866" t="s">
        <v>3629</v>
      </c>
      <c r="H5866">
        <v>4.4000000000000004</v>
      </c>
      <c r="I5866">
        <f>F5866-E5866</f>
        <v>7.4399999999999977</v>
      </c>
      <c r="J5866">
        <f>I5866*100/F5866</f>
        <v>4.9599999999999982</v>
      </c>
      <c r="K5866" t="str">
        <f>IF(E5866&lt;=200,"Budget",IF(E5866&lt;=500,"Mid Range","Premium"))</f>
        <v>Budget</v>
      </c>
    </row>
    <row r="5867" spans="1:11" x14ac:dyDescent="0.3">
      <c r="A5867" t="s">
        <v>7496</v>
      </c>
      <c r="B5867" t="s">
        <v>9</v>
      </c>
      <c r="C5867" t="s">
        <v>131</v>
      </c>
      <c r="D5867" t="s">
        <v>149</v>
      </c>
      <c r="E5867">
        <v>146.30000000000001</v>
      </c>
      <c r="F5867">
        <v>190</v>
      </c>
      <c r="G5867" t="s">
        <v>133</v>
      </c>
      <c r="H5867">
        <v>3.8</v>
      </c>
      <c r="I5867">
        <f>F5867-E5867</f>
        <v>43.699999999999989</v>
      </c>
      <c r="J5867">
        <f>I5867*100/F5867</f>
        <v>22.999999999999996</v>
      </c>
      <c r="K5867" t="str">
        <f>IF(E5867&lt;=200,"Budget",IF(E5867&lt;=500,"Mid Range","Premium"))</f>
        <v>Budget</v>
      </c>
    </row>
    <row r="5868" spans="1:11" x14ac:dyDescent="0.3">
      <c r="A5868" t="s">
        <v>7497</v>
      </c>
      <c r="B5868" t="s">
        <v>90</v>
      </c>
      <c r="C5868" t="s">
        <v>142</v>
      </c>
      <c r="D5868" t="s">
        <v>1221</v>
      </c>
      <c r="E5868">
        <v>95</v>
      </c>
      <c r="F5868">
        <v>95</v>
      </c>
      <c r="G5868" t="s">
        <v>147</v>
      </c>
      <c r="H5868">
        <v>3.1</v>
      </c>
      <c r="I5868">
        <f>F5868-E5868</f>
        <v>0</v>
      </c>
      <c r="J5868">
        <f>I5868*100/F5868</f>
        <v>0</v>
      </c>
      <c r="K5868" t="str">
        <f>IF(E5868&lt;=200,"Budget",IF(E5868&lt;=500,"Mid Range","Premium"))</f>
        <v>Budget</v>
      </c>
    </row>
    <row r="5869" spans="1:11" x14ac:dyDescent="0.3">
      <c r="A5869" t="s">
        <v>2946</v>
      </c>
      <c r="B5869" t="s">
        <v>121</v>
      </c>
      <c r="C5869" t="s">
        <v>438</v>
      </c>
      <c r="D5869" t="s">
        <v>2947</v>
      </c>
      <c r="E5869">
        <v>10</v>
      </c>
      <c r="F5869">
        <v>10</v>
      </c>
      <c r="G5869" t="s">
        <v>667</v>
      </c>
      <c r="H5869">
        <v>4.2</v>
      </c>
      <c r="I5869">
        <f>F5869-E5869</f>
        <v>0</v>
      </c>
      <c r="J5869">
        <f>I5869*100/F5869</f>
        <v>0</v>
      </c>
      <c r="K5869" t="str">
        <f>IF(E5869&lt;=200,"Budget",IF(E5869&lt;=500,"Mid Range","Premium"))</f>
        <v>Budget</v>
      </c>
    </row>
    <row r="5870" spans="1:11" x14ac:dyDescent="0.3">
      <c r="A5870" t="s">
        <v>7498</v>
      </c>
      <c r="B5870" t="s">
        <v>107</v>
      </c>
      <c r="C5870" t="s">
        <v>108</v>
      </c>
      <c r="D5870" t="s">
        <v>739</v>
      </c>
      <c r="E5870">
        <v>320</v>
      </c>
      <c r="F5870">
        <v>320</v>
      </c>
      <c r="G5870" t="s">
        <v>740</v>
      </c>
      <c r="H5870">
        <v>4</v>
      </c>
      <c r="I5870">
        <f>F5870-E5870</f>
        <v>0</v>
      </c>
      <c r="J5870">
        <f>I5870*100/F5870</f>
        <v>0</v>
      </c>
      <c r="K5870" t="str">
        <f>IF(E5870&lt;=200,"Budget",IF(E5870&lt;=500,"Mid Range","Premium"))</f>
        <v>Mid Range</v>
      </c>
    </row>
    <row r="5871" spans="1:11" x14ac:dyDescent="0.3">
      <c r="A5871" t="s">
        <v>7500</v>
      </c>
      <c r="B5871" t="s">
        <v>19</v>
      </c>
      <c r="C5871" t="s">
        <v>20</v>
      </c>
      <c r="D5871" t="s">
        <v>3369</v>
      </c>
      <c r="E5871">
        <v>89</v>
      </c>
      <c r="F5871">
        <v>89</v>
      </c>
      <c r="G5871" t="s">
        <v>2412</v>
      </c>
      <c r="H5871">
        <v>4</v>
      </c>
      <c r="I5871">
        <f>F5871-E5871</f>
        <v>0</v>
      </c>
      <c r="J5871">
        <f>I5871*100/F5871</f>
        <v>0</v>
      </c>
      <c r="K5871" t="str">
        <f>IF(E5871&lt;=200,"Budget",IF(E5871&lt;=500,"Mid Range","Premium"))</f>
        <v>Budget</v>
      </c>
    </row>
    <row r="5872" spans="1:11" x14ac:dyDescent="0.3">
      <c r="A5872" t="s">
        <v>7501</v>
      </c>
      <c r="B5872" t="s">
        <v>19</v>
      </c>
      <c r="C5872" t="s">
        <v>64</v>
      </c>
      <c r="D5872" t="s">
        <v>1500</v>
      </c>
      <c r="E5872">
        <v>999</v>
      </c>
      <c r="F5872">
        <v>999</v>
      </c>
      <c r="G5872" t="s">
        <v>354</v>
      </c>
      <c r="H5872">
        <v>3.4</v>
      </c>
      <c r="I5872">
        <f>F5872-E5872</f>
        <v>0</v>
      </c>
      <c r="J5872">
        <f>I5872*100/F5872</f>
        <v>0</v>
      </c>
      <c r="K5872" t="str">
        <f>IF(E5872&lt;=200,"Budget",IF(E5872&lt;=500,"Mid Range","Premium"))</f>
        <v>Premium</v>
      </c>
    </row>
    <row r="5873" spans="1:11" x14ac:dyDescent="0.3">
      <c r="A5873" t="s">
        <v>4065</v>
      </c>
      <c r="B5873" t="s">
        <v>121</v>
      </c>
      <c r="C5873" t="s">
        <v>438</v>
      </c>
      <c r="D5873" t="s">
        <v>3665</v>
      </c>
      <c r="E5873">
        <v>95</v>
      </c>
      <c r="F5873">
        <v>95</v>
      </c>
      <c r="G5873" t="s">
        <v>667</v>
      </c>
      <c r="H5873">
        <v>4.2</v>
      </c>
      <c r="I5873">
        <f>F5873-E5873</f>
        <v>0</v>
      </c>
      <c r="J5873">
        <f>I5873*100/F5873</f>
        <v>0</v>
      </c>
      <c r="K5873" t="str">
        <f>IF(E5873&lt;=200,"Budget",IF(E5873&lt;=500,"Mid Range","Premium"))</f>
        <v>Budget</v>
      </c>
    </row>
    <row r="5874" spans="1:11" x14ac:dyDescent="0.3">
      <c r="A5874" t="s">
        <v>7502</v>
      </c>
      <c r="B5874" t="s">
        <v>9</v>
      </c>
      <c r="C5874" t="s">
        <v>36</v>
      </c>
      <c r="D5874" t="s">
        <v>1859</v>
      </c>
      <c r="E5874">
        <v>249</v>
      </c>
      <c r="F5874">
        <v>249</v>
      </c>
      <c r="G5874" t="s">
        <v>38</v>
      </c>
      <c r="H5874">
        <v>4.8</v>
      </c>
      <c r="I5874">
        <f>F5874-E5874</f>
        <v>0</v>
      </c>
      <c r="J5874">
        <f>I5874*100/F5874</f>
        <v>0</v>
      </c>
      <c r="K5874" t="str">
        <f>IF(E5874&lt;=200,"Budget",IF(E5874&lt;=500,"Mid Range","Premium"))</f>
        <v>Mid Range</v>
      </c>
    </row>
    <row r="5875" spans="1:11" x14ac:dyDescent="0.3">
      <c r="A5875" t="s">
        <v>7503</v>
      </c>
      <c r="B5875" t="s">
        <v>90</v>
      </c>
      <c r="C5875" t="s">
        <v>305</v>
      </c>
      <c r="D5875" t="s">
        <v>4573</v>
      </c>
      <c r="E5875">
        <v>599</v>
      </c>
      <c r="F5875">
        <v>599</v>
      </c>
      <c r="G5875" t="s">
        <v>782</v>
      </c>
      <c r="H5875">
        <v>4.5</v>
      </c>
      <c r="I5875">
        <f>F5875-E5875</f>
        <v>0</v>
      </c>
      <c r="J5875">
        <f>I5875*100/F5875</f>
        <v>0</v>
      </c>
      <c r="K5875" t="str">
        <f>IF(E5875&lt;=200,"Budget",IF(E5875&lt;=500,"Mid Range","Premium"))</f>
        <v>Premium</v>
      </c>
    </row>
    <row r="5876" spans="1:11" x14ac:dyDescent="0.3">
      <c r="A5876" t="s">
        <v>7504</v>
      </c>
      <c r="B5876" t="s">
        <v>14</v>
      </c>
      <c r="C5876" t="s">
        <v>15</v>
      </c>
      <c r="D5876" t="s">
        <v>660</v>
      </c>
      <c r="E5876">
        <v>69</v>
      </c>
      <c r="F5876">
        <v>104</v>
      </c>
      <c r="G5876" t="s">
        <v>140</v>
      </c>
      <c r="H5876">
        <v>4.2</v>
      </c>
      <c r="I5876">
        <f>F5876-E5876</f>
        <v>35</v>
      </c>
      <c r="J5876">
        <f>I5876*100/F5876</f>
        <v>33.653846153846153</v>
      </c>
      <c r="K5876" t="str">
        <f>IF(E5876&lt;=200,"Budget",IF(E5876&lt;=500,"Mid Range","Premium"))</f>
        <v>Budget</v>
      </c>
    </row>
    <row r="5877" spans="1:11" x14ac:dyDescent="0.3">
      <c r="A5877" t="s">
        <v>7505</v>
      </c>
      <c r="B5877" t="s">
        <v>9</v>
      </c>
      <c r="C5877" t="s">
        <v>1216</v>
      </c>
      <c r="D5877" t="s">
        <v>582</v>
      </c>
      <c r="E5877">
        <v>400</v>
      </c>
      <c r="F5877">
        <v>500</v>
      </c>
      <c r="G5877" t="s">
        <v>2373</v>
      </c>
      <c r="H5877">
        <v>4</v>
      </c>
      <c r="I5877">
        <f>F5877-E5877</f>
        <v>100</v>
      </c>
      <c r="J5877">
        <f>I5877*100/F5877</f>
        <v>20</v>
      </c>
      <c r="K5877" t="str">
        <f>IF(E5877&lt;=200,"Budget",IF(E5877&lt;=500,"Mid Range","Premium"))</f>
        <v>Mid Range</v>
      </c>
    </row>
    <row r="5878" spans="1:11" x14ac:dyDescent="0.3">
      <c r="A5878" t="s">
        <v>7506</v>
      </c>
      <c r="B5878" t="s">
        <v>9</v>
      </c>
      <c r="C5878" t="s">
        <v>36</v>
      </c>
      <c r="D5878" t="s">
        <v>43</v>
      </c>
      <c r="E5878">
        <v>318</v>
      </c>
      <c r="F5878">
        <v>449</v>
      </c>
      <c r="G5878" t="s">
        <v>38</v>
      </c>
      <c r="H5878">
        <v>4</v>
      </c>
      <c r="I5878">
        <f>F5878-E5878</f>
        <v>131</v>
      </c>
      <c r="J5878">
        <f>I5878*100/F5878</f>
        <v>29.175946547884188</v>
      </c>
      <c r="K5878" t="str">
        <f>IF(E5878&lt;=200,"Budget",IF(E5878&lt;=500,"Mid Range","Premium"))</f>
        <v>Mid Range</v>
      </c>
    </row>
    <row r="5879" spans="1:11" x14ac:dyDescent="0.3">
      <c r="A5879" t="s">
        <v>7507</v>
      </c>
      <c r="B5879" t="s">
        <v>19</v>
      </c>
      <c r="C5879" t="s">
        <v>20</v>
      </c>
      <c r="D5879" t="s">
        <v>3362</v>
      </c>
      <c r="E5879">
        <v>72</v>
      </c>
      <c r="F5879">
        <v>72</v>
      </c>
      <c r="G5879" t="s">
        <v>274</v>
      </c>
      <c r="H5879">
        <v>4.3</v>
      </c>
      <c r="I5879">
        <f>F5879-E5879</f>
        <v>0</v>
      </c>
      <c r="J5879">
        <f>I5879*100/F5879</f>
        <v>0</v>
      </c>
      <c r="K5879" t="str">
        <f>IF(E5879&lt;=200,"Budget",IF(E5879&lt;=500,"Mid Range","Premium"))</f>
        <v>Budget</v>
      </c>
    </row>
    <row r="5880" spans="1:11" x14ac:dyDescent="0.3">
      <c r="A5880" t="s">
        <v>7508</v>
      </c>
      <c r="B5880" t="s">
        <v>107</v>
      </c>
      <c r="C5880" t="s">
        <v>727</v>
      </c>
      <c r="D5880" t="s">
        <v>739</v>
      </c>
      <c r="E5880">
        <v>425</v>
      </c>
      <c r="F5880">
        <v>425</v>
      </c>
      <c r="G5880" t="s">
        <v>830</v>
      </c>
      <c r="H5880">
        <v>4.0999999999999996</v>
      </c>
      <c r="I5880">
        <f>F5880-E5880</f>
        <v>0</v>
      </c>
      <c r="J5880">
        <f>I5880*100/F5880</f>
        <v>0</v>
      </c>
      <c r="K5880" t="str">
        <f>IF(E5880&lt;=200,"Budget",IF(E5880&lt;=500,"Mid Range","Premium"))</f>
        <v>Mid Range</v>
      </c>
    </row>
    <row r="5881" spans="1:11" x14ac:dyDescent="0.3">
      <c r="A5881" t="s">
        <v>7509</v>
      </c>
      <c r="B5881" t="s">
        <v>211</v>
      </c>
      <c r="C5881" t="s">
        <v>302</v>
      </c>
      <c r="D5881" t="s">
        <v>520</v>
      </c>
      <c r="E5881">
        <v>130</v>
      </c>
      <c r="F5881">
        <v>130</v>
      </c>
      <c r="G5881" t="s">
        <v>304</v>
      </c>
      <c r="H5881">
        <v>5</v>
      </c>
      <c r="I5881">
        <f>F5881-E5881</f>
        <v>0</v>
      </c>
      <c r="J5881">
        <f>I5881*100/F5881</f>
        <v>0</v>
      </c>
      <c r="K5881" t="str">
        <f>IF(E5881&lt;=200,"Budget",IF(E5881&lt;=500,"Mid Range","Premium"))</f>
        <v>Budget</v>
      </c>
    </row>
    <row r="5882" spans="1:11" x14ac:dyDescent="0.3">
      <c r="A5882" t="s">
        <v>1608</v>
      </c>
      <c r="B5882" t="s">
        <v>50</v>
      </c>
      <c r="C5882" t="s">
        <v>55</v>
      </c>
      <c r="D5882" t="s">
        <v>1609</v>
      </c>
      <c r="E5882">
        <v>29</v>
      </c>
      <c r="F5882">
        <v>30</v>
      </c>
      <c r="G5882" t="s">
        <v>379</v>
      </c>
      <c r="H5882">
        <v>3.3</v>
      </c>
      <c r="I5882">
        <f>F5882-E5882</f>
        <v>1</v>
      </c>
      <c r="J5882">
        <f>I5882*100/F5882</f>
        <v>3.3333333333333335</v>
      </c>
      <c r="K5882" t="str">
        <f>IF(E5882&lt;=200,"Budget",IF(E5882&lt;=500,"Mid Range","Premium"))</f>
        <v>Budget</v>
      </c>
    </row>
    <row r="5883" spans="1:11" x14ac:dyDescent="0.3">
      <c r="A5883" t="s">
        <v>7510</v>
      </c>
      <c r="B5883" t="s">
        <v>9</v>
      </c>
      <c r="C5883" t="s">
        <v>151</v>
      </c>
      <c r="D5883" t="s">
        <v>3497</v>
      </c>
      <c r="E5883">
        <v>638</v>
      </c>
      <c r="F5883">
        <v>750</v>
      </c>
      <c r="G5883" t="s">
        <v>1095</v>
      </c>
      <c r="H5883">
        <v>5</v>
      </c>
      <c r="I5883">
        <f>F5883-E5883</f>
        <v>112</v>
      </c>
      <c r="J5883">
        <f>I5883*100/F5883</f>
        <v>14.933333333333334</v>
      </c>
      <c r="K5883" t="str">
        <f>IF(E5883&lt;=200,"Budget",IF(E5883&lt;=500,"Mid Range","Premium"))</f>
        <v>Premium</v>
      </c>
    </row>
    <row r="5884" spans="1:11" x14ac:dyDescent="0.3">
      <c r="A5884" t="s">
        <v>1682</v>
      </c>
      <c r="B5884" t="s">
        <v>9</v>
      </c>
      <c r="C5884" t="s">
        <v>131</v>
      </c>
      <c r="D5884" t="s">
        <v>295</v>
      </c>
      <c r="E5884">
        <v>275</v>
      </c>
      <c r="F5884">
        <v>275</v>
      </c>
      <c r="G5884" t="s">
        <v>133</v>
      </c>
      <c r="H5884">
        <v>3</v>
      </c>
      <c r="I5884">
        <f>F5884-E5884</f>
        <v>0</v>
      </c>
      <c r="J5884">
        <f>I5884*100/F5884</f>
        <v>0</v>
      </c>
      <c r="K5884" t="str">
        <f>IF(E5884&lt;=200,"Budget",IF(E5884&lt;=500,"Mid Range","Premium"))</f>
        <v>Mid Range</v>
      </c>
    </row>
    <row r="5885" spans="1:11" x14ac:dyDescent="0.3">
      <c r="A5885" t="s">
        <v>7512</v>
      </c>
      <c r="B5885" t="s">
        <v>14</v>
      </c>
      <c r="C5885" t="s">
        <v>15</v>
      </c>
      <c r="D5885" t="s">
        <v>660</v>
      </c>
      <c r="E5885">
        <v>169</v>
      </c>
      <c r="F5885">
        <v>267</v>
      </c>
      <c r="G5885" t="s">
        <v>140</v>
      </c>
      <c r="H5885">
        <v>3.5</v>
      </c>
      <c r="I5885">
        <f>F5885-E5885</f>
        <v>98</v>
      </c>
      <c r="J5885">
        <f>I5885*100/F5885</f>
        <v>36.704119850187269</v>
      </c>
      <c r="K5885" t="str">
        <f>IF(E5885&lt;=200,"Budget",IF(E5885&lt;=500,"Mid Range","Premium"))</f>
        <v>Budget</v>
      </c>
    </row>
    <row r="5886" spans="1:11" x14ac:dyDescent="0.3">
      <c r="A5886" t="s">
        <v>7513</v>
      </c>
      <c r="B5886" t="s">
        <v>107</v>
      </c>
      <c r="C5886" t="s">
        <v>619</v>
      </c>
      <c r="D5886" t="s">
        <v>686</v>
      </c>
      <c r="E5886">
        <v>90</v>
      </c>
      <c r="F5886">
        <v>105</v>
      </c>
      <c r="G5886" t="s">
        <v>1792</v>
      </c>
      <c r="H5886">
        <v>4.2</v>
      </c>
      <c r="I5886">
        <f>F5886-E5886</f>
        <v>15</v>
      </c>
      <c r="J5886">
        <f>I5886*100/F5886</f>
        <v>14.285714285714286</v>
      </c>
      <c r="K5886" t="str">
        <f>IF(E5886&lt;=200,"Budget",IF(E5886&lt;=500,"Mid Range","Premium"))</f>
        <v>Budget</v>
      </c>
    </row>
    <row r="5887" spans="1:11" x14ac:dyDescent="0.3">
      <c r="A5887" t="s">
        <v>7514</v>
      </c>
      <c r="B5887" t="s">
        <v>90</v>
      </c>
      <c r="C5887" t="s">
        <v>142</v>
      </c>
      <c r="D5887" t="s">
        <v>6361</v>
      </c>
      <c r="E5887">
        <v>60</v>
      </c>
      <c r="F5887">
        <v>120</v>
      </c>
      <c r="G5887" t="s">
        <v>147</v>
      </c>
      <c r="H5887">
        <v>4.3</v>
      </c>
      <c r="I5887">
        <f>F5887-E5887</f>
        <v>60</v>
      </c>
      <c r="J5887">
        <f>I5887*100/F5887</f>
        <v>50</v>
      </c>
      <c r="K5887" t="str">
        <f>IF(E5887&lt;=200,"Budget",IF(E5887&lt;=500,"Mid Range","Premium"))</f>
        <v>Budget</v>
      </c>
    </row>
    <row r="5888" spans="1:11" x14ac:dyDescent="0.3">
      <c r="A5888" t="s">
        <v>7515</v>
      </c>
      <c r="B5888" t="s">
        <v>9</v>
      </c>
      <c r="C5888" t="s">
        <v>131</v>
      </c>
      <c r="D5888" t="s">
        <v>1423</v>
      </c>
      <c r="E5888">
        <v>419.3</v>
      </c>
      <c r="F5888">
        <v>599</v>
      </c>
      <c r="G5888" t="s">
        <v>158</v>
      </c>
      <c r="H5888">
        <v>2.6</v>
      </c>
      <c r="I5888">
        <f>F5888-E5888</f>
        <v>179.7</v>
      </c>
      <c r="J5888">
        <f>I5888*100/F5888</f>
        <v>30</v>
      </c>
      <c r="K5888" t="str">
        <f>IF(E5888&lt;=200,"Budget",IF(E5888&lt;=500,"Mid Range","Premium"))</f>
        <v>Mid Range</v>
      </c>
    </row>
    <row r="5889" spans="1:11" x14ac:dyDescent="0.3">
      <c r="A5889" t="s">
        <v>7516</v>
      </c>
      <c r="B5889" t="s">
        <v>90</v>
      </c>
      <c r="C5889" t="s">
        <v>142</v>
      </c>
      <c r="D5889" t="s">
        <v>899</v>
      </c>
      <c r="E5889">
        <v>62</v>
      </c>
      <c r="F5889">
        <v>62</v>
      </c>
      <c r="G5889" t="s">
        <v>147</v>
      </c>
      <c r="H5889">
        <v>4.2</v>
      </c>
      <c r="I5889">
        <f>F5889-E5889</f>
        <v>0</v>
      </c>
      <c r="J5889">
        <f>I5889*100/F5889</f>
        <v>0</v>
      </c>
      <c r="K5889" t="str">
        <f>IF(E5889&lt;=200,"Budget",IF(E5889&lt;=500,"Mid Range","Premium"))</f>
        <v>Budget</v>
      </c>
    </row>
    <row r="5890" spans="1:11" x14ac:dyDescent="0.3">
      <c r="A5890" t="s">
        <v>7517</v>
      </c>
      <c r="B5890" t="s">
        <v>19</v>
      </c>
      <c r="C5890" t="s">
        <v>215</v>
      </c>
      <c r="D5890" t="s">
        <v>7518</v>
      </c>
      <c r="E5890">
        <v>64</v>
      </c>
      <c r="F5890">
        <v>65</v>
      </c>
      <c r="G5890" t="s">
        <v>217</v>
      </c>
      <c r="H5890">
        <v>4.2</v>
      </c>
      <c r="I5890">
        <f>F5890-E5890</f>
        <v>1</v>
      </c>
      <c r="J5890">
        <f>I5890*100/F5890</f>
        <v>1.5384615384615385</v>
      </c>
      <c r="K5890" t="str">
        <f>IF(E5890&lt;=200,"Budget",IF(E5890&lt;=500,"Mid Range","Premium"))</f>
        <v>Budget</v>
      </c>
    </row>
    <row r="5891" spans="1:11" x14ac:dyDescent="0.3">
      <c r="A5891" t="s">
        <v>7519</v>
      </c>
      <c r="B5891" t="s">
        <v>19</v>
      </c>
      <c r="C5891" t="s">
        <v>24</v>
      </c>
      <c r="D5891" t="s">
        <v>25</v>
      </c>
      <c r="E5891">
        <v>39</v>
      </c>
      <c r="F5891">
        <v>45</v>
      </c>
      <c r="G5891" t="s">
        <v>26</v>
      </c>
      <c r="H5891">
        <v>3</v>
      </c>
      <c r="I5891">
        <f>F5891-E5891</f>
        <v>6</v>
      </c>
      <c r="J5891">
        <f>I5891*100/F5891</f>
        <v>13.333333333333334</v>
      </c>
      <c r="K5891" t="str">
        <f>IF(E5891&lt;=200,"Budget",IF(E5891&lt;=500,"Mid Range","Premium"))</f>
        <v>Budget</v>
      </c>
    </row>
    <row r="5892" spans="1:11" x14ac:dyDescent="0.3">
      <c r="A5892" t="s">
        <v>7520</v>
      </c>
      <c r="B5892" t="s">
        <v>107</v>
      </c>
      <c r="C5892" t="s">
        <v>261</v>
      </c>
      <c r="D5892" t="s">
        <v>1528</v>
      </c>
      <c r="E5892">
        <v>10</v>
      </c>
      <c r="F5892">
        <v>10</v>
      </c>
      <c r="G5892" t="s">
        <v>290</v>
      </c>
      <c r="H5892">
        <v>4.2</v>
      </c>
      <c r="I5892">
        <f>F5892-E5892</f>
        <v>0</v>
      </c>
      <c r="J5892">
        <f>I5892*100/F5892</f>
        <v>0</v>
      </c>
      <c r="K5892" t="str">
        <f>IF(E5892&lt;=200,"Budget",IF(E5892&lt;=500,"Mid Range","Premium"))</f>
        <v>Budget</v>
      </c>
    </row>
    <row r="5893" spans="1:11" x14ac:dyDescent="0.3">
      <c r="A5893" t="s">
        <v>7521</v>
      </c>
      <c r="B5893" t="s">
        <v>9</v>
      </c>
      <c r="C5893" t="s">
        <v>278</v>
      </c>
      <c r="D5893" t="s">
        <v>1537</v>
      </c>
      <c r="E5893">
        <v>205</v>
      </c>
      <c r="F5893">
        <v>205</v>
      </c>
      <c r="G5893" t="s">
        <v>366</v>
      </c>
      <c r="H5893">
        <v>4.8</v>
      </c>
      <c r="I5893">
        <f>F5893-E5893</f>
        <v>0</v>
      </c>
      <c r="J5893">
        <f>I5893*100/F5893</f>
        <v>0</v>
      </c>
      <c r="K5893" t="str">
        <f>IF(E5893&lt;=200,"Budget",IF(E5893&lt;=500,"Mid Range","Premium"))</f>
        <v>Mid Range</v>
      </c>
    </row>
    <row r="5894" spans="1:11" x14ac:dyDescent="0.3">
      <c r="A5894" t="s">
        <v>7522</v>
      </c>
      <c r="B5894" t="s">
        <v>9</v>
      </c>
      <c r="C5894" t="s">
        <v>36</v>
      </c>
      <c r="D5894" t="s">
        <v>442</v>
      </c>
      <c r="E5894">
        <v>150</v>
      </c>
      <c r="F5894">
        <v>200</v>
      </c>
      <c r="G5894" t="s">
        <v>333</v>
      </c>
      <c r="H5894">
        <v>4.3</v>
      </c>
      <c r="I5894">
        <f>F5894-E5894</f>
        <v>50</v>
      </c>
      <c r="J5894">
        <f>I5894*100/F5894</f>
        <v>25</v>
      </c>
      <c r="K5894" t="str">
        <f>IF(E5894&lt;=200,"Budget",IF(E5894&lt;=500,"Mid Range","Premium"))</f>
        <v>Budget</v>
      </c>
    </row>
    <row r="5895" spans="1:11" x14ac:dyDescent="0.3">
      <c r="A5895" t="s">
        <v>7523</v>
      </c>
      <c r="B5895" t="s">
        <v>14</v>
      </c>
      <c r="C5895" t="s">
        <v>15</v>
      </c>
      <c r="D5895" t="s">
        <v>660</v>
      </c>
      <c r="E5895">
        <v>325</v>
      </c>
      <c r="F5895">
        <v>325</v>
      </c>
      <c r="G5895" t="s">
        <v>140</v>
      </c>
      <c r="H5895">
        <v>3.5</v>
      </c>
      <c r="I5895">
        <f>F5895-E5895</f>
        <v>0</v>
      </c>
      <c r="J5895">
        <f>I5895*100/F5895</f>
        <v>0</v>
      </c>
      <c r="K5895" t="str">
        <f>IF(E5895&lt;=200,"Budget",IF(E5895&lt;=500,"Mid Range","Premium"))</f>
        <v>Mid Range</v>
      </c>
    </row>
    <row r="5896" spans="1:11" x14ac:dyDescent="0.3">
      <c r="A5896" t="s">
        <v>7524</v>
      </c>
      <c r="B5896" t="s">
        <v>121</v>
      </c>
      <c r="C5896" t="s">
        <v>122</v>
      </c>
      <c r="D5896" t="s">
        <v>2475</v>
      </c>
      <c r="E5896">
        <v>149</v>
      </c>
      <c r="F5896">
        <v>149</v>
      </c>
      <c r="G5896" t="s">
        <v>2476</v>
      </c>
      <c r="H5896">
        <v>4.7</v>
      </c>
      <c r="I5896">
        <f>F5896-E5896</f>
        <v>0</v>
      </c>
      <c r="J5896">
        <f>I5896*100/F5896</f>
        <v>0</v>
      </c>
      <c r="K5896" t="str">
        <f>IF(E5896&lt;=200,"Budget",IF(E5896&lt;=500,"Mid Range","Premium"))</f>
        <v>Budget</v>
      </c>
    </row>
    <row r="5897" spans="1:11" x14ac:dyDescent="0.3">
      <c r="A5897" t="s">
        <v>7525</v>
      </c>
      <c r="B5897" t="s">
        <v>9</v>
      </c>
      <c r="C5897" t="s">
        <v>36</v>
      </c>
      <c r="D5897" t="s">
        <v>2369</v>
      </c>
      <c r="E5897">
        <v>52.8</v>
      </c>
      <c r="F5897">
        <v>55</v>
      </c>
      <c r="G5897" t="s">
        <v>38</v>
      </c>
      <c r="H5897">
        <v>4.0999999999999996</v>
      </c>
      <c r="I5897">
        <f>F5897-E5897</f>
        <v>2.2000000000000028</v>
      </c>
      <c r="J5897">
        <f>I5897*100/F5897</f>
        <v>4.0000000000000053</v>
      </c>
      <c r="K5897" t="str">
        <f>IF(E5897&lt;=200,"Budget",IF(E5897&lt;=500,"Mid Range","Premium"))</f>
        <v>Budget</v>
      </c>
    </row>
    <row r="5898" spans="1:11" x14ac:dyDescent="0.3">
      <c r="A5898" t="s">
        <v>7526</v>
      </c>
      <c r="B5898" t="s">
        <v>19</v>
      </c>
      <c r="C5898" t="s">
        <v>32</v>
      </c>
      <c r="D5898" t="s">
        <v>7527</v>
      </c>
      <c r="E5898">
        <v>105</v>
      </c>
      <c r="F5898">
        <v>150</v>
      </c>
      <c r="G5898" t="s">
        <v>755</v>
      </c>
      <c r="H5898">
        <v>4.3</v>
      </c>
      <c r="I5898">
        <f>F5898-E5898</f>
        <v>45</v>
      </c>
      <c r="J5898">
        <f>I5898*100/F5898</f>
        <v>30</v>
      </c>
      <c r="K5898" t="str">
        <f>IF(E5898&lt;=200,"Budget",IF(E5898&lt;=500,"Mid Range","Premium"))</f>
        <v>Budget</v>
      </c>
    </row>
    <row r="5899" spans="1:11" x14ac:dyDescent="0.3">
      <c r="A5899" t="s">
        <v>7528</v>
      </c>
      <c r="B5899" t="s">
        <v>19</v>
      </c>
      <c r="C5899" t="s">
        <v>215</v>
      </c>
      <c r="D5899" t="s">
        <v>4366</v>
      </c>
      <c r="E5899">
        <v>200</v>
      </c>
      <c r="F5899">
        <v>249</v>
      </c>
      <c r="G5899" t="s">
        <v>432</v>
      </c>
      <c r="H5899">
        <v>5</v>
      </c>
      <c r="I5899">
        <f>F5899-E5899</f>
        <v>49</v>
      </c>
      <c r="J5899">
        <f>I5899*100/F5899</f>
        <v>19.678714859437751</v>
      </c>
      <c r="K5899" t="str">
        <f>IF(E5899&lt;=200,"Budget",IF(E5899&lt;=500,"Mid Range","Premium"))</f>
        <v>Budget</v>
      </c>
    </row>
    <row r="5900" spans="1:11" x14ac:dyDescent="0.3">
      <c r="A5900" t="s">
        <v>7529</v>
      </c>
      <c r="B5900" t="s">
        <v>121</v>
      </c>
      <c r="C5900" t="s">
        <v>937</v>
      </c>
      <c r="D5900" t="s">
        <v>1755</v>
      </c>
      <c r="E5900">
        <v>240</v>
      </c>
      <c r="F5900">
        <v>240</v>
      </c>
      <c r="G5900" t="s">
        <v>1621</v>
      </c>
      <c r="H5900">
        <v>4.4000000000000004</v>
      </c>
      <c r="I5900">
        <f>F5900-E5900</f>
        <v>0</v>
      </c>
      <c r="J5900">
        <f>I5900*100/F5900</f>
        <v>0</v>
      </c>
      <c r="K5900" t="str">
        <f>IF(E5900&lt;=200,"Budget",IF(E5900&lt;=500,"Mid Range","Premium"))</f>
        <v>Mid Range</v>
      </c>
    </row>
    <row r="5901" spans="1:11" x14ac:dyDescent="0.3">
      <c r="A5901" t="s">
        <v>7530</v>
      </c>
      <c r="B5901" t="s">
        <v>90</v>
      </c>
      <c r="C5901" t="s">
        <v>173</v>
      </c>
      <c r="D5901" t="s">
        <v>265</v>
      </c>
      <c r="E5901">
        <v>79.2</v>
      </c>
      <c r="F5901">
        <v>88</v>
      </c>
      <c r="G5901" t="s">
        <v>266</v>
      </c>
      <c r="H5901">
        <v>4.0999999999999996</v>
      </c>
      <c r="I5901">
        <f>F5901-E5901</f>
        <v>8.7999999999999972</v>
      </c>
      <c r="J5901">
        <f>I5901*100/F5901</f>
        <v>9.9999999999999982</v>
      </c>
      <c r="K5901" t="str">
        <f>IF(E5901&lt;=200,"Budget",IF(E5901&lt;=500,"Mid Range","Premium"))</f>
        <v>Budget</v>
      </c>
    </row>
    <row r="5902" spans="1:11" x14ac:dyDescent="0.3">
      <c r="A5902" t="s">
        <v>7531</v>
      </c>
      <c r="B5902" t="s">
        <v>14</v>
      </c>
      <c r="C5902" t="s">
        <v>15</v>
      </c>
      <c r="D5902" t="s">
        <v>539</v>
      </c>
      <c r="E5902">
        <v>129</v>
      </c>
      <c r="F5902">
        <v>252</v>
      </c>
      <c r="G5902" t="s">
        <v>140</v>
      </c>
      <c r="H5902">
        <v>4.0999999999999996</v>
      </c>
      <c r="I5902">
        <f>F5902-E5902</f>
        <v>123</v>
      </c>
      <c r="J5902">
        <f>I5902*100/F5902</f>
        <v>48.80952380952381</v>
      </c>
      <c r="K5902" t="str">
        <f>IF(E5902&lt;=200,"Budget",IF(E5902&lt;=500,"Mid Range","Premium"))</f>
        <v>Budget</v>
      </c>
    </row>
    <row r="5903" spans="1:11" x14ac:dyDescent="0.3">
      <c r="A5903" t="s">
        <v>7532</v>
      </c>
      <c r="B5903" t="s">
        <v>9</v>
      </c>
      <c r="C5903" t="s">
        <v>36</v>
      </c>
      <c r="D5903" t="s">
        <v>321</v>
      </c>
      <c r="E5903">
        <v>142.5</v>
      </c>
      <c r="F5903">
        <v>150</v>
      </c>
      <c r="G5903" t="s">
        <v>119</v>
      </c>
      <c r="H5903">
        <v>3.1</v>
      </c>
      <c r="I5903">
        <f>F5903-E5903</f>
        <v>7.5</v>
      </c>
      <c r="J5903">
        <f>I5903*100/F5903</f>
        <v>5</v>
      </c>
      <c r="K5903" t="str">
        <f>IF(E5903&lt;=200,"Budget",IF(E5903&lt;=500,"Mid Range","Premium"))</f>
        <v>Budget</v>
      </c>
    </row>
    <row r="5904" spans="1:11" x14ac:dyDescent="0.3">
      <c r="A5904" t="s">
        <v>7533</v>
      </c>
      <c r="B5904" t="s">
        <v>90</v>
      </c>
      <c r="C5904" t="s">
        <v>1296</v>
      </c>
      <c r="D5904" t="s">
        <v>7534</v>
      </c>
      <c r="E5904">
        <v>114</v>
      </c>
      <c r="F5904">
        <v>120</v>
      </c>
      <c r="G5904" t="s">
        <v>1297</v>
      </c>
      <c r="H5904">
        <v>4.3</v>
      </c>
      <c r="I5904">
        <f>F5904-E5904</f>
        <v>6</v>
      </c>
      <c r="J5904">
        <f>I5904*100/F5904</f>
        <v>5</v>
      </c>
      <c r="K5904" t="str">
        <f>IF(E5904&lt;=200,"Budget",IF(E5904&lt;=500,"Mid Range","Premium"))</f>
        <v>Budget</v>
      </c>
    </row>
    <row r="5905" spans="1:11" x14ac:dyDescent="0.3">
      <c r="A5905" t="s">
        <v>7535</v>
      </c>
      <c r="B5905" t="s">
        <v>9</v>
      </c>
      <c r="C5905" t="s">
        <v>151</v>
      </c>
      <c r="D5905" t="s">
        <v>7536</v>
      </c>
      <c r="E5905">
        <v>209</v>
      </c>
      <c r="F5905">
        <v>220</v>
      </c>
      <c r="G5905" t="s">
        <v>133</v>
      </c>
      <c r="H5905">
        <v>3.9</v>
      </c>
      <c r="I5905">
        <f>F5905-E5905</f>
        <v>11</v>
      </c>
      <c r="J5905">
        <f>I5905*100/F5905</f>
        <v>5</v>
      </c>
      <c r="K5905" t="str">
        <f>IF(E5905&lt;=200,"Budget",IF(E5905&lt;=500,"Mid Range","Premium"))</f>
        <v>Mid Range</v>
      </c>
    </row>
    <row r="5906" spans="1:11" x14ac:dyDescent="0.3">
      <c r="A5906" t="s">
        <v>7537</v>
      </c>
      <c r="B5906" t="s">
        <v>121</v>
      </c>
      <c r="C5906" t="s">
        <v>135</v>
      </c>
      <c r="D5906" t="s">
        <v>7424</v>
      </c>
      <c r="E5906">
        <v>134</v>
      </c>
      <c r="F5906">
        <v>160</v>
      </c>
      <c r="G5906" t="s">
        <v>343</v>
      </c>
      <c r="H5906">
        <v>4.2</v>
      </c>
      <c r="I5906">
        <f>F5906-E5906</f>
        <v>26</v>
      </c>
      <c r="J5906">
        <f>I5906*100/F5906</f>
        <v>16.25</v>
      </c>
      <c r="K5906" t="str">
        <f>IF(E5906&lt;=200,"Budget",IF(E5906&lt;=500,"Mid Range","Premium"))</f>
        <v>Budget</v>
      </c>
    </row>
    <row r="5907" spans="1:11" x14ac:dyDescent="0.3">
      <c r="A5907" t="s">
        <v>7538</v>
      </c>
      <c r="B5907" t="s">
        <v>9</v>
      </c>
      <c r="C5907" t="s">
        <v>28</v>
      </c>
      <c r="D5907" t="s">
        <v>520</v>
      </c>
      <c r="E5907">
        <v>45</v>
      </c>
      <c r="F5907">
        <v>50</v>
      </c>
      <c r="G5907" t="s">
        <v>41</v>
      </c>
      <c r="H5907">
        <v>4.3</v>
      </c>
      <c r="I5907">
        <f>F5907-E5907</f>
        <v>5</v>
      </c>
      <c r="J5907">
        <f>I5907*100/F5907</f>
        <v>10</v>
      </c>
      <c r="K5907" t="str">
        <f>IF(E5907&lt;=200,"Budget",IF(E5907&lt;=500,"Mid Range","Premium"))</f>
        <v>Budget</v>
      </c>
    </row>
    <row r="5908" spans="1:11" x14ac:dyDescent="0.3">
      <c r="A5908" t="s">
        <v>7539</v>
      </c>
      <c r="B5908" t="s">
        <v>50</v>
      </c>
      <c r="C5908" t="s">
        <v>95</v>
      </c>
      <c r="D5908" t="s">
        <v>1293</v>
      </c>
      <c r="E5908">
        <v>399</v>
      </c>
      <c r="F5908">
        <v>399</v>
      </c>
      <c r="G5908" t="s">
        <v>587</v>
      </c>
      <c r="H5908">
        <v>3</v>
      </c>
      <c r="I5908">
        <f>F5908-E5908</f>
        <v>0</v>
      </c>
      <c r="J5908">
        <f>I5908*100/F5908</f>
        <v>0</v>
      </c>
      <c r="K5908" t="str">
        <f>IF(E5908&lt;=200,"Budget",IF(E5908&lt;=500,"Mid Range","Premium"))</f>
        <v>Mid Range</v>
      </c>
    </row>
    <row r="5909" spans="1:11" x14ac:dyDescent="0.3">
      <c r="A5909" t="s">
        <v>7540</v>
      </c>
      <c r="B5909" t="s">
        <v>14</v>
      </c>
      <c r="C5909" t="s">
        <v>270</v>
      </c>
      <c r="D5909" t="s">
        <v>1658</v>
      </c>
      <c r="E5909">
        <v>299</v>
      </c>
      <c r="F5909">
        <v>299</v>
      </c>
      <c r="G5909" t="s">
        <v>804</v>
      </c>
      <c r="H5909">
        <v>5</v>
      </c>
      <c r="I5909">
        <f>F5909-E5909</f>
        <v>0</v>
      </c>
      <c r="J5909">
        <f>I5909*100/F5909</f>
        <v>0</v>
      </c>
      <c r="K5909" t="str">
        <f>IF(E5909&lt;=200,"Budget",IF(E5909&lt;=500,"Mid Range","Premium"))</f>
        <v>Mid Range</v>
      </c>
    </row>
    <row r="5910" spans="1:11" x14ac:dyDescent="0.3">
      <c r="A5910" t="s">
        <v>7541</v>
      </c>
      <c r="B5910" t="s">
        <v>50</v>
      </c>
      <c r="C5910" t="s">
        <v>51</v>
      </c>
      <c r="D5910" t="s">
        <v>765</v>
      </c>
      <c r="E5910">
        <v>81</v>
      </c>
      <c r="F5910">
        <v>90</v>
      </c>
      <c r="G5910" t="s">
        <v>537</v>
      </c>
      <c r="H5910">
        <v>4.7</v>
      </c>
      <c r="I5910">
        <f>F5910-E5910</f>
        <v>9</v>
      </c>
      <c r="J5910">
        <f>I5910*100/F5910</f>
        <v>10</v>
      </c>
      <c r="K5910" t="str">
        <f>IF(E5910&lt;=200,"Budget",IF(E5910&lt;=500,"Mid Range","Premium"))</f>
        <v>Budget</v>
      </c>
    </row>
    <row r="5911" spans="1:11" x14ac:dyDescent="0.3">
      <c r="A5911" t="s">
        <v>7116</v>
      </c>
      <c r="B5911" t="s">
        <v>50</v>
      </c>
      <c r="C5911" t="s">
        <v>51</v>
      </c>
      <c r="D5911" t="s">
        <v>1105</v>
      </c>
      <c r="E5911">
        <v>50</v>
      </c>
      <c r="F5911">
        <v>50</v>
      </c>
      <c r="G5911" t="s">
        <v>53</v>
      </c>
      <c r="H5911">
        <v>3.9</v>
      </c>
      <c r="I5911">
        <f>F5911-E5911</f>
        <v>0</v>
      </c>
      <c r="J5911">
        <f>I5911*100/F5911</f>
        <v>0</v>
      </c>
      <c r="K5911" t="str">
        <f>IF(E5911&lt;=200,"Budget",IF(E5911&lt;=500,"Mid Range","Premium"))</f>
        <v>Budget</v>
      </c>
    </row>
    <row r="5912" spans="1:11" x14ac:dyDescent="0.3">
      <c r="A5912" t="s">
        <v>7542</v>
      </c>
      <c r="B5912" t="s">
        <v>9</v>
      </c>
      <c r="C5912" t="s">
        <v>10</v>
      </c>
      <c r="D5912" t="s">
        <v>2656</v>
      </c>
      <c r="E5912">
        <v>615</v>
      </c>
      <c r="F5912">
        <v>615</v>
      </c>
      <c r="G5912" t="s">
        <v>44</v>
      </c>
      <c r="H5912">
        <v>3.8</v>
      </c>
      <c r="I5912">
        <f>F5912-E5912</f>
        <v>0</v>
      </c>
      <c r="J5912">
        <f>I5912*100/F5912</f>
        <v>0</v>
      </c>
      <c r="K5912" t="str">
        <f>IF(E5912&lt;=200,"Budget",IF(E5912&lt;=500,"Mid Range","Premium"))</f>
        <v>Premium</v>
      </c>
    </row>
    <row r="5913" spans="1:11" x14ac:dyDescent="0.3">
      <c r="A5913" t="s">
        <v>7543</v>
      </c>
      <c r="B5913" t="s">
        <v>50</v>
      </c>
      <c r="C5913" t="s">
        <v>55</v>
      </c>
      <c r="D5913" t="s">
        <v>7544</v>
      </c>
      <c r="E5913">
        <v>225</v>
      </c>
      <c r="F5913">
        <v>225</v>
      </c>
      <c r="G5913" t="s">
        <v>57</v>
      </c>
      <c r="H5913">
        <v>3.4</v>
      </c>
      <c r="I5913">
        <f>F5913-E5913</f>
        <v>0</v>
      </c>
      <c r="J5913">
        <f>I5913*100/F5913</f>
        <v>0</v>
      </c>
      <c r="K5913" t="str">
        <f>IF(E5913&lt;=200,"Budget",IF(E5913&lt;=500,"Mid Range","Premium"))</f>
        <v>Mid Range</v>
      </c>
    </row>
    <row r="5914" spans="1:11" x14ac:dyDescent="0.3">
      <c r="A5914" t="s">
        <v>7545</v>
      </c>
      <c r="B5914" t="s">
        <v>19</v>
      </c>
      <c r="C5914" t="s">
        <v>20</v>
      </c>
      <c r="D5914" t="s">
        <v>431</v>
      </c>
      <c r="E5914">
        <v>349</v>
      </c>
      <c r="F5914">
        <v>539</v>
      </c>
      <c r="G5914" t="s">
        <v>2412</v>
      </c>
      <c r="H5914">
        <v>4</v>
      </c>
      <c r="I5914">
        <f>F5914-E5914</f>
        <v>190</v>
      </c>
      <c r="J5914">
        <f>I5914*100/F5914</f>
        <v>35.250463821892396</v>
      </c>
      <c r="K5914" t="str">
        <f>IF(E5914&lt;=200,"Budget",IF(E5914&lt;=500,"Mid Range","Premium"))</f>
        <v>Mid Range</v>
      </c>
    </row>
    <row r="5915" spans="1:11" x14ac:dyDescent="0.3">
      <c r="A5915" t="s">
        <v>7546</v>
      </c>
      <c r="B5915" t="s">
        <v>50</v>
      </c>
      <c r="C5915" t="s">
        <v>51</v>
      </c>
      <c r="D5915" t="s">
        <v>713</v>
      </c>
      <c r="E5915">
        <v>950</v>
      </c>
      <c r="F5915">
        <v>950</v>
      </c>
      <c r="G5915" t="s">
        <v>537</v>
      </c>
      <c r="H5915">
        <v>4.7</v>
      </c>
      <c r="I5915">
        <f>F5915-E5915</f>
        <v>0</v>
      </c>
      <c r="J5915">
        <f>I5915*100/F5915</f>
        <v>0</v>
      </c>
      <c r="K5915" t="str">
        <f>IF(E5915&lt;=200,"Budget",IF(E5915&lt;=500,"Mid Range","Premium"))</f>
        <v>Premium</v>
      </c>
    </row>
    <row r="5916" spans="1:11" x14ac:dyDescent="0.3">
      <c r="A5916" t="s">
        <v>7547</v>
      </c>
      <c r="B5916" t="s">
        <v>126</v>
      </c>
      <c r="C5916" t="s">
        <v>958</v>
      </c>
      <c r="D5916" t="s">
        <v>1053</v>
      </c>
      <c r="E5916">
        <v>362.36</v>
      </c>
      <c r="F5916">
        <v>435</v>
      </c>
      <c r="G5916" t="s">
        <v>287</v>
      </c>
      <c r="H5916">
        <v>4.0999999999999996</v>
      </c>
      <c r="I5916">
        <f>F5916-E5916</f>
        <v>72.639999999999986</v>
      </c>
      <c r="J5916">
        <f>I5916*100/F5916</f>
        <v>16.69885057471264</v>
      </c>
      <c r="K5916" t="str">
        <f>IF(E5916&lt;=200,"Budget",IF(E5916&lt;=500,"Mid Range","Premium"))</f>
        <v>Mid Range</v>
      </c>
    </row>
    <row r="5917" spans="1:11" x14ac:dyDescent="0.3">
      <c r="A5917" t="s">
        <v>7548</v>
      </c>
      <c r="B5917" t="s">
        <v>107</v>
      </c>
      <c r="C5917" t="s">
        <v>205</v>
      </c>
      <c r="D5917" t="s">
        <v>7549</v>
      </c>
      <c r="E5917">
        <v>120</v>
      </c>
      <c r="F5917">
        <v>120</v>
      </c>
      <c r="G5917" t="s">
        <v>207</v>
      </c>
      <c r="H5917">
        <v>3.9</v>
      </c>
      <c r="I5917">
        <f>F5917-E5917</f>
        <v>0</v>
      </c>
      <c r="J5917">
        <f>I5917*100/F5917</f>
        <v>0</v>
      </c>
      <c r="K5917" t="str">
        <f>IF(E5917&lt;=200,"Budget",IF(E5917&lt;=500,"Mid Range","Premium"))</f>
        <v>Budget</v>
      </c>
    </row>
    <row r="5918" spans="1:11" x14ac:dyDescent="0.3">
      <c r="A5918" t="s">
        <v>7550</v>
      </c>
      <c r="B5918" t="s">
        <v>14</v>
      </c>
      <c r="C5918" t="s">
        <v>222</v>
      </c>
      <c r="D5918" t="s">
        <v>223</v>
      </c>
      <c r="E5918">
        <v>29.75</v>
      </c>
      <c r="F5918">
        <v>35</v>
      </c>
      <c r="G5918" t="s">
        <v>224</v>
      </c>
      <c r="H5918">
        <v>4</v>
      </c>
      <c r="I5918">
        <f>F5918-E5918</f>
        <v>5.25</v>
      </c>
      <c r="J5918">
        <f>I5918*100/F5918</f>
        <v>15</v>
      </c>
      <c r="K5918" t="str">
        <f>IF(E5918&lt;=200,"Budget",IF(E5918&lt;=500,"Mid Range","Premium"))</f>
        <v>Budget</v>
      </c>
    </row>
    <row r="5919" spans="1:11" x14ac:dyDescent="0.3">
      <c r="A5919" t="s">
        <v>7551</v>
      </c>
      <c r="B5919" t="s">
        <v>19</v>
      </c>
      <c r="C5919" t="s">
        <v>32</v>
      </c>
      <c r="D5919" t="s">
        <v>7552</v>
      </c>
      <c r="E5919">
        <v>1050</v>
      </c>
      <c r="F5919">
        <v>1050</v>
      </c>
      <c r="G5919" t="s">
        <v>181</v>
      </c>
      <c r="H5919">
        <v>4</v>
      </c>
      <c r="I5919">
        <f>F5919-E5919</f>
        <v>0</v>
      </c>
      <c r="J5919">
        <f>I5919*100/F5919</f>
        <v>0</v>
      </c>
      <c r="K5919" t="str">
        <f>IF(E5919&lt;=200,"Budget",IF(E5919&lt;=500,"Mid Range","Premium"))</f>
        <v>Premium</v>
      </c>
    </row>
    <row r="5920" spans="1:11" x14ac:dyDescent="0.3">
      <c r="A5920" t="s">
        <v>7553</v>
      </c>
      <c r="B5920" t="s">
        <v>9</v>
      </c>
      <c r="C5920" t="s">
        <v>36</v>
      </c>
      <c r="D5920" t="s">
        <v>442</v>
      </c>
      <c r="E5920">
        <v>296.25</v>
      </c>
      <c r="F5920">
        <v>395</v>
      </c>
      <c r="G5920" t="s">
        <v>38</v>
      </c>
      <c r="H5920">
        <v>3</v>
      </c>
      <c r="I5920">
        <f>F5920-E5920</f>
        <v>98.75</v>
      </c>
      <c r="J5920">
        <f>I5920*100/F5920</f>
        <v>25</v>
      </c>
      <c r="K5920" t="str">
        <f>IF(E5920&lt;=200,"Budget",IF(E5920&lt;=500,"Mid Range","Premium"))</f>
        <v>Mid Range</v>
      </c>
    </row>
    <row r="5921" spans="1:11" x14ac:dyDescent="0.3">
      <c r="A5921" t="s">
        <v>7554</v>
      </c>
      <c r="B5921" t="s">
        <v>9</v>
      </c>
      <c r="C5921" t="s">
        <v>36</v>
      </c>
      <c r="D5921" t="s">
        <v>1496</v>
      </c>
      <c r="E5921">
        <v>134.4</v>
      </c>
      <c r="F5921">
        <v>140</v>
      </c>
      <c r="G5921" t="s">
        <v>38</v>
      </c>
      <c r="H5921">
        <v>4.2</v>
      </c>
      <c r="I5921">
        <f>F5921-E5921</f>
        <v>5.5999999999999943</v>
      </c>
      <c r="J5921">
        <f>I5921*100/F5921</f>
        <v>3.999999999999996</v>
      </c>
      <c r="K5921" t="str">
        <f>IF(E5921&lt;=200,"Budget",IF(E5921&lt;=500,"Mid Range","Premium"))</f>
        <v>Budget</v>
      </c>
    </row>
    <row r="5922" spans="1:11" x14ac:dyDescent="0.3">
      <c r="A5922" t="s">
        <v>7555</v>
      </c>
      <c r="B5922" t="s">
        <v>107</v>
      </c>
      <c r="C5922" t="s">
        <v>205</v>
      </c>
      <c r="D5922" t="s">
        <v>381</v>
      </c>
      <c r="E5922">
        <v>75</v>
      </c>
      <c r="F5922">
        <v>75</v>
      </c>
      <c r="G5922" t="s">
        <v>382</v>
      </c>
      <c r="H5922">
        <v>2</v>
      </c>
      <c r="I5922">
        <f>F5922-E5922</f>
        <v>0</v>
      </c>
      <c r="J5922">
        <f>I5922*100/F5922</f>
        <v>0</v>
      </c>
      <c r="K5922" t="str">
        <f>IF(E5922&lt;=200,"Budget",IF(E5922&lt;=500,"Mid Range","Premium"))</f>
        <v>Budget</v>
      </c>
    </row>
    <row r="5923" spans="1:11" x14ac:dyDescent="0.3">
      <c r="A5923" t="s">
        <v>7556</v>
      </c>
      <c r="B5923" t="s">
        <v>90</v>
      </c>
      <c r="C5923" t="s">
        <v>173</v>
      </c>
      <c r="D5923" t="s">
        <v>174</v>
      </c>
      <c r="E5923">
        <v>57</v>
      </c>
      <c r="F5923">
        <v>60</v>
      </c>
      <c r="G5923" t="s">
        <v>887</v>
      </c>
      <c r="H5923">
        <v>4.3</v>
      </c>
      <c r="I5923">
        <f>F5923-E5923</f>
        <v>3</v>
      </c>
      <c r="J5923">
        <f>I5923*100/F5923</f>
        <v>5</v>
      </c>
      <c r="K5923" t="str">
        <f>IF(E5923&lt;=200,"Budget",IF(E5923&lt;=500,"Mid Range","Premium"))</f>
        <v>Budget</v>
      </c>
    </row>
    <row r="5924" spans="1:11" x14ac:dyDescent="0.3">
      <c r="A5924" t="s">
        <v>7557</v>
      </c>
      <c r="B5924" t="s">
        <v>9</v>
      </c>
      <c r="C5924" t="s">
        <v>36</v>
      </c>
      <c r="D5924" t="s">
        <v>310</v>
      </c>
      <c r="E5924">
        <v>90</v>
      </c>
      <c r="F5924">
        <v>120</v>
      </c>
      <c r="G5924" t="s">
        <v>38</v>
      </c>
      <c r="H5924">
        <v>4.2</v>
      </c>
      <c r="I5924">
        <f>F5924-E5924</f>
        <v>30</v>
      </c>
      <c r="J5924">
        <f>I5924*100/F5924</f>
        <v>25</v>
      </c>
      <c r="K5924" t="str">
        <f>IF(E5924&lt;=200,"Budget",IF(E5924&lt;=500,"Mid Range","Premium"))</f>
        <v>Budget</v>
      </c>
    </row>
    <row r="5925" spans="1:11" x14ac:dyDescent="0.3">
      <c r="A5925" t="s">
        <v>7558</v>
      </c>
      <c r="B5925" t="s">
        <v>90</v>
      </c>
      <c r="C5925" t="s">
        <v>142</v>
      </c>
      <c r="D5925" t="s">
        <v>143</v>
      </c>
      <c r="E5925">
        <v>38</v>
      </c>
      <c r="F5925">
        <v>45</v>
      </c>
      <c r="G5925" t="s">
        <v>335</v>
      </c>
      <c r="H5925">
        <v>4.2</v>
      </c>
      <c r="I5925">
        <f>F5925-E5925</f>
        <v>7</v>
      </c>
      <c r="J5925">
        <f>I5925*100/F5925</f>
        <v>15.555555555555555</v>
      </c>
      <c r="K5925" t="str">
        <f>IF(E5925&lt;=200,"Budget",IF(E5925&lt;=500,"Mid Range","Premium"))</f>
        <v>Budget</v>
      </c>
    </row>
    <row r="5926" spans="1:11" x14ac:dyDescent="0.3">
      <c r="A5926" t="s">
        <v>7559</v>
      </c>
      <c r="B5926" t="s">
        <v>107</v>
      </c>
      <c r="C5926" t="s">
        <v>261</v>
      </c>
      <c r="D5926" t="s">
        <v>6387</v>
      </c>
      <c r="E5926">
        <v>45</v>
      </c>
      <c r="F5926">
        <v>45</v>
      </c>
      <c r="G5926" t="s">
        <v>263</v>
      </c>
      <c r="H5926">
        <v>4.8</v>
      </c>
      <c r="I5926">
        <f>F5926-E5926</f>
        <v>0</v>
      </c>
      <c r="J5926">
        <f>I5926*100/F5926</f>
        <v>0</v>
      </c>
      <c r="K5926" t="str">
        <f>IF(E5926&lt;=200,"Budget",IF(E5926&lt;=500,"Mid Range","Premium"))</f>
        <v>Budget</v>
      </c>
    </row>
    <row r="5927" spans="1:11" x14ac:dyDescent="0.3">
      <c r="A5927" t="s">
        <v>7560</v>
      </c>
      <c r="B5927" t="s">
        <v>121</v>
      </c>
      <c r="C5927" t="s">
        <v>122</v>
      </c>
      <c r="D5927" t="s">
        <v>7561</v>
      </c>
      <c r="E5927">
        <v>235</v>
      </c>
      <c r="F5927">
        <v>235</v>
      </c>
      <c r="G5927" t="s">
        <v>1362</v>
      </c>
      <c r="H5927">
        <v>2</v>
      </c>
      <c r="I5927">
        <f>F5927-E5927</f>
        <v>0</v>
      </c>
      <c r="J5927">
        <f>I5927*100/F5927</f>
        <v>0</v>
      </c>
      <c r="K5927" t="str">
        <f>IF(E5927&lt;=200,"Budget",IF(E5927&lt;=500,"Mid Range","Premium"))</f>
        <v>Mid Range</v>
      </c>
    </row>
    <row r="5928" spans="1:11" x14ac:dyDescent="0.3">
      <c r="A5928" t="s">
        <v>7562</v>
      </c>
      <c r="B5928" t="s">
        <v>9</v>
      </c>
      <c r="C5928" t="s">
        <v>278</v>
      </c>
      <c r="D5928" t="s">
        <v>7563</v>
      </c>
      <c r="E5928">
        <v>47</v>
      </c>
      <c r="F5928">
        <v>47</v>
      </c>
      <c r="G5928" t="s">
        <v>452</v>
      </c>
      <c r="H5928">
        <v>3.9</v>
      </c>
      <c r="I5928">
        <f>F5928-E5928</f>
        <v>0</v>
      </c>
      <c r="J5928">
        <f>I5928*100/F5928</f>
        <v>0</v>
      </c>
      <c r="K5928" t="str">
        <f>IF(E5928&lt;=200,"Budget",IF(E5928&lt;=500,"Mid Range","Premium"))</f>
        <v>Budget</v>
      </c>
    </row>
    <row r="5929" spans="1:11" x14ac:dyDescent="0.3">
      <c r="A5929" t="s">
        <v>7564</v>
      </c>
      <c r="B5929" t="s">
        <v>14</v>
      </c>
      <c r="C5929" t="s">
        <v>15</v>
      </c>
      <c r="D5929" t="s">
        <v>1884</v>
      </c>
      <c r="E5929">
        <v>72</v>
      </c>
      <c r="F5929">
        <v>72</v>
      </c>
      <c r="G5929" t="s">
        <v>140</v>
      </c>
      <c r="H5929">
        <v>5</v>
      </c>
      <c r="I5929">
        <f>F5929-E5929</f>
        <v>0</v>
      </c>
      <c r="J5929">
        <f>I5929*100/F5929</f>
        <v>0</v>
      </c>
      <c r="K5929" t="str">
        <f>IF(E5929&lt;=200,"Budget",IF(E5929&lt;=500,"Mid Range","Premium"))</f>
        <v>Budget</v>
      </c>
    </row>
    <row r="5930" spans="1:11" x14ac:dyDescent="0.3">
      <c r="A5930" t="s">
        <v>7565</v>
      </c>
      <c r="B5930" t="s">
        <v>107</v>
      </c>
      <c r="C5930" t="s">
        <v>727</v>
      </c>
      <c r="D5930" t="s">
        <v>5858</v>
      </c>
      <c r="E5930">
        <v>349</v>
      </c>
      <c r="F5930">
        <v>349</v>
      </c>
      <c r="G5930" t="s">
        <v>830</v>
      </c>
      <c r="H5930">
        <v>4.2</v>
      </c>
      <c r="I5930">
        <f>F5930-E5930</f>
        <v>0</v>
      </c>
      <c r="J5930">
        <f>I5930*100/F5930</f>
        <v>0</v>
      </c>
      <c r="K5930" t="str">
        <f>IF(E5930&lt;=200,"Budget",IF(E5930&lt;=500,"Mid Range","Premium"))</f>
        <v>Mid Range</v>
      </c>
    </row>
    <row r="5931" spans="1:11" x14ac:dyDescent="0.3">
      <c r="A5931" t="s">
        <v>7566</v>
      </c>
      <c r="B5931" t="s">
        <v>107</v>
      </c>
      <c r="C5931" t="s">
        <v>619</v>
      </c>
      <c r="D5931" t="s">
        <v>1359</v>
      </c>
      <c r="E5931">
        <v>23</v>
      </c>
      <c r="F5931">
        <v>25</v>
      </c>
      <c r="G5931" t="s">
        <v>2841</v>
      </c>
      <c r="H5931">
        <v>4.2</v>
      </c>
      <c r="I5931">
        <f>F5931-E5931</f>
        <v>2</v>
      </c>
      <c r="J5931">
        <f>I5931*100/F5931</f>
        <v>8</v>
      </c>
      <c r="K5931" t="str">
        <f>IF(E5931&lt;=200,"Budget",IF(E5931&lt;=500,"Mid Range","Premium"))</f>
        <v>Budget</v>
      </c>
    </row>
    <row r="5932" spans="1:11" x14ac:dyDescent="0.3">
      <c r="A5932" t="s">
        <v>7567</v>
      </c>
      <c r="B5932" t="s">
        <v>9</v>
      </c>
      <c r="C5932" t="s">
        <v>131</v>
      </c>
      <c r="D5932" t="s">
        <v>2436</v>
      </c>
      <c r="E5932">
        <v>792</v>
      </c>
      <c r="F5932">
        <v>990</v>
      </c>
      <c r="G5932" t="s">
        <v>1796</v>
      </c>
      <c r="H5932">
        <v>3</v>
      </c>
      <c r="I5932">
        <f>F5932-E5932</f>
        <v>198</v>
      </c>
      <c r="J5932">
        <f>I5932*100/F5932</f>
        <v>20</v>
      </c>
      <c r="K5932" t="str">
        <f>IF(E5932&lt;=200,"Budget",IF(E5932&lt;=500,"Mid Range","Premium"))</f>
        <v>Premium</v>
      </c>
    </row>
    <row r="5933" spans="1:11" x14ac:dyDescent="0.3">
      <c r="A5933" t="s">
        <v>1968</v>
      </c>
      <c r="B5933" t="s">
        <v>90</v>
      </c>
      <c r="C5933" t="s">
        <v>458</v>
      </c>
      <c r="D5933" t="s">
        <v>1969</v>
      </c>
      <c r="E5933">
        <v>135</v>
      </c>
      <c r="F5933">
        <v>135</v>
      </c>
      <c r="G5933" t="s">
        <v>1970</v>
      </c>
      <c r="H5933">
        <v>4.2</v>
      </c>
      <c r="I5933">
        <f>F5933-E5933</f>
        <v>0</v>
      </c>
      <c r="J5933">
        <f>I5933*100/F5933</f>
        <v>0</v>
      </c>
      <c r="K5933" t="str">
        <f>IF(E5933&lt;=200,"Budget",IF(E5933&lt;=500,"Mid Range","Premium"))</f>
        <v>Budget</v>
      </c>
    </row>
    <row r="5934" spans="1:11" x14ac:dyDescent="0.3">
      <c r="A5934" t="s">
        <v>7568</v>
      </c>
      <c r="B5934" t="s">
        <v>50</v>
      </c>
      <c r="C5934" t="s">
        <v>55</v>
      </c>
      <c r="D5934" t="s">
        <v>7569</v>
      </c>
      <c r="E5934">
        <v>279</v>
      </c>
      <c r="F5934">
        <v>299</v>
      </c>
      <c r="G5934" t="s">
        <v>573</v>
      </c>
      <c r="H5934">
        <v>3.2</v>
      </c>
      <c r="I5934">
        <f>F5934-E5934</f>
        <v>20</v>
      </c>
      <c r="J5934">
        <f>I5934*100/F5934</f>
        <v>6.6889632107023411</v>
      </c>
      <c r="K5934" t="str">
        <f>IF(E5934&lt;=200,"Budget",IF(E5934&lt;=500,"Mid Range","Premium"))</f>
        <v>Mid Range</v>
      </c>
    </row>
    <row r="5935" spans="1:11" x14ac:dyDescent="0.3">
      <c r="A5935" t="s">
        <v>7570</v>
      </c>
      <c r="B5935" t="s">
        <v>211</v>
      </c>
      <c r="C5935" t="s">
        <v>302</v>
      </c>
      <c r="D5935" t="s">
        <v>3263</v>
      </c>
      <c r="E5935">
        <v>975</v>
      </c>
      <c r="F5935">
        <v>1499</v>
      </c>
      <c r="G5935" t="s">
        <v>304</v>
      </c>
      <c r="H5935">
        <v>4.3</v>
      </c>
      <c r="I5935">
        <f>F5935-E5935</f>
        <v>524</v>
      </c>
      <c r="J5935">
        <f>I5935*100/F5935</f>
        <v>34.956637758505671</v>
      </c>
      <c r="K5935" t="str">
        <f>IF(E5935&lt;=200,"Budget",IF(E5935&lt;=500,"Mid Range","Premium"))</f>
        <v>Premium</v>
      </c>
    </row>
    <row r="5936" spans="1:11" x14ac:dyDescent="0.3">
      <c r="A5936" t="s">
        <v>7571</v>
      </c>
      <c r="B5936" t="s">
        <v>9</v>
      </c>
      <c r="C5936" t="s">
        <v>151</v>
      </c>
      <c r="D5936" t="s">
        <v>531</v>
      </c>
      <c r="E5936">
        <v>174.25</v>
      </c>
      <c r="F5936">
        <v>205</v>
      </c>
      <c r="G5936" t="s">
        <v>892</v>
      </c>
      <c r="H5936">
        <v>4.3</v>
      </c>
      <c r="I5936">
        <f>F5936-E5936</f>
        <v>30.75</v>
      </c>
      <c r="J5936">
        <f>I5936*100/F5936</f>
        <v>15</v>
      </c>
      <c r="K5936" t="str">
        <f>IF(E5936&lt;=200,"Budget",IF(E5936&lt;=500,"Mid Range","Premium"))</f>
        <v>Budget</v>
      </c>
    </row>
    <row r="5937" spans="1:11" x14ac:dyDescent="0.3">
      <c r="A5937" t="s">
        <v>7572</v>
      </c>
      <c r="B5937" t="s">
        <v>19</v>
      </c>
      <c r="C5937" t="s">
        <v>606</v>
      </c>
      <c r="D5937" t="s">
        <v>1953</v>
      </c>
      <c r="E5937">
        <v>180</v>
      </c>
      <c r="F5937">
        <v>180</v>
      </c>
      <c r="G5937" t="s">
        <v>608</v>
      </c>
      <c r="H5937">
        <v>4</v>
      </c>
      <c r="I5937">
        <f>F5937-E5937</f>
        <v>0</v>
      </c>
      <c r="J5937">
        <f>I5937*100/F5937</f>
        <v>0</v>
      </c>
      <c r="K5937" t="str">
        <f>IF(E5937&lt;=200,"Budget",IF(E5937&lt;=500,"Mid Range","Premium"))</f>
        <v>Budget</v>
      </c>
    </row>
    <row r="5938" spans="1:11" x14ac:dyDescent="0.3">
      <c r="A5938" t="s">
        <v>7573</v>
      </c>
      <c r="B5938" t="s">
        <v>9</v>
      </c>
      <c r="C5938" t="s">
        <v>28</v>
      </c>
      <c r="D5938" t="s">
        <v>256</v>
      </c>
      <c r="E5938">
        <v>219</v>
      </c>
      <c r="F5938">
        <v>219</v>
      </c>
      <c r="G5938" t="s">
        <v>30</v>
      </c>
      <c r="H5938">
        <v>4.3</v>
      </c>
      <c r="I5938">
        <f>F5938-E5938</f>
        <v>0</v>
      </c>
      <c r="J5938">
        <f>I5938*100/F5938</f>
        <v>0</v>
      </c>
      <c r="K5938" t="str">
        <f>IF(E5938&lt;=200,"Budget",IF(E5938&lt;=500,"Mid Range","Premium"))</f>
        <v>Mid Range</v>
      </c>
    </row>
    <row r="5939" spans="1:11" x14ac:dyDescent="0.3">
      <c r="A5939" t="s">
        <v>7574</v>
      </c>
      <c r="B5939" t="s">
        <v>90</v>
      </c>
      <c r="C5939" t="s">
        <v>142</v>
      </c>
      <c r="D5939" t="s">
        <v>772</v>
      </c>
      <c r="E5939">
        <v>45.6</v>
      </c>
      <c r="F5939">
        <v>48</v>
      </c>
      <c r="G5939" t="s">
        <v>192</v>
      </c>
      <c r="H5939">
        <v>4.3</v>
      </c>
      <c r="I5939">
        <f>F5939-E5939</f>
        <v>2.3999999999999986</v>
      </c>
      <c r="J5939">
        <f>I5939*100/F5939</f>
        <v>4.9999999999999973</v>
      </c>
      <c r="K5939" t="str">
        <f>IF(E5939&lt;=200,"Budget",IF(E5939&lt;=500,"Mid Range","Premium"))</f>
        <v>Budget</v>
      </c>
    </row>
    <row r="5940" spans="1:11" x14ac:dyDescent="0.3">
      <c r="A5940" t="s">
        <v>7575</v>
      </c>
      <c r="B5940" t="s">
        <v>9</v>
      </c>
      <c r="C5940" t="s">
        <v>10</v>
      </c>
      <c r="D5940" t="s">
        <v>43</v>
      </c>
      <c r="E5940">
        <v>675</v>
      </c>
      <c r="F5940">
        <v>675</v>
      </c>
      <c r="G5940" t="s">
        <v>12</v>
      </c>
      <c r="H5940">
        <v>3.5</v>
      </c>
      <c r="I5940">
        <f>F5940-E5940</f>
        <v>0</v>
      </c>
      <c r="J5940">
        <f>I5940*100/F5940</f>
        <v>0</v>
      </c>
      <c r="K5940" t="str">
        <f>IF(E5940&lt;=200,"Budget",IF(E5940&lt;=500,"Mid Range","Premium"))</f>
        <v>Premium</v>
      </c>
    </row>
    <row r="5941" spans="1:11" x14ac:dyDescent="0.3">
      <c r="A5941" t="s">
        <v>7576</v>
      </c>
      <c r="B5941" t="s">
        <v>9</v>
      </c>
      <c r="C5941" t="s">
        <v>36</v>
      </c>
      <c r="D5941" t="s">
        <v>719</v>
      </c>
      <c r="E5941">
        <v>69.3</v>
      </c>
      <c r="F5941">
        <v>99</v>
      </c>
      <c r="G5941" t="s">
        <v>38</v>
      </c>
      <c r="H5941">
        <v>3.9</v>
      </c>
      <c r="I5941">
        <f>F5941-E5941</f>
        <v>29.700000000000003</v>
      </c>
      <c r="J5941">
        <f>I5941*100/F5941</f>
        <v>30.000000000000004</v>
      </c>
      <c r="K5941" t="str">
        <f>IF(E5941&lt;=200,"Budget",IF(E5941&lt;=500,"Mid Range","Premium"))</f>
        <v>Budget</v>
      </c>
    </row>
    <row r="5942" spans="1:11" x14ac:dyDescent="0.3">
      <c r="A5942" t="s">
        <v>7577</v>
      </c>
      <c r="B5942" t="s">
        <v>50</v>
      </c>
      <c r="C5942" t="s">
        <v>51</v>
      </c>
      <c r="D5942" t="s">
        <v>1394</v>
      </c>
      <c r="E5942">
        <v>664.05</v>
      </c>
      <c r="F5942">
        <v>699</v>
      </c>
      <c r="G5942" t="s">
        <v>537</v>
      </c>
      <c r="H5942">
        <v>4</v>
      </c>
      <c r="I5942">
        <f>F5942-E5942</f>
        <v>34.950000000000045</v>
      </c>
      <c r="J5942">
        <f>I5942*100/F5942</f>
        <v>5.0000000000000062</v>
      </c>
      <c r="K5942" t="str">
        <f>IF(E5942&lt;=200,"Budget",IF(E5942&lt;=500,"Mid Range","Premium"))</f>
        <v>Premium</v>
      </c>
    </row>
    <row r="5943" spans="1:11" x14ac:dyDescent="0.3">
      <c r="A5943" t="s">
        <v>7578</v>
      </c>
      <c r="B5943" t="s">
        <v>14</v>
      </c>
      <c r="C5943" t="s">
        <v>165</v>
      </c>
      <c r="D5943" t="s">
        <v>166</v>
      </c>
      <c r="E5943">
        <v>2499</v>
      </c>
      <c r="F5943">
        <v>5999</v>
      </c>
      <c r="G5943" t="s">
        <v>385</v>
      </c>
      <c r="H5943">
        <v>3.4</v>
      </c>
      <c r="I5943">
        <f>F5943-E5943</f>
        <v>3500</v>
      </c>
      <c r="J5943">
        <f>I5943*100/F5943</f>
        <v>58.343057176196034</v>
      </c>
      <c r="K5943" t="str">
        <f>IF(E5943&lt;=200,"Budget",IF(E5943&lt;=500,"Mid Range","Premium"))</f>
        <v>Premium</v>
      </c>
    </row>
    <row r="5944" spans="1:11" x14ac:dyDescent="0.3">
      <c r="A5944" t="s">
        <v>7579</v>
      </c>
      <c r="B5944" t="s">
        <v>9</v>
      </c>
      <c r="C5944" t="s">
        <v>278</v>
      </c>
      <c r="D5944" t="s">
        <v>1537</v>
      </c>
      <c r="E5944">
        <v>255</v>
      </c>
      <c r="F5944">
        <v>255</v>
      </c>
      <c r="G5944" t="s">
        <v>366</v>
      </c>
      <c r="H5944">
        <v>3.9</v>
      </c>
      <c r="I5944">
        <f>F5944-E5944</f>
        <v>0</v>
      </c>
      <c r="J5944">
        <f>I5944*100/F5944</f>
        <v>0</v>
      </c>
      <c r="K5944" t="str">
        <f>IF(E5944&lt;=200,"Budget",IF(E5944&lt;=500,"Mid Range","Premium"))</f>
        <v>Mid Range</v>
      </c>
    </row>
    <row r="5945" spans="1:11" x14ac:dyDescent="0.3">
      <c r="A5945" t="s">
        <v>5864</v>
      </c>
      <c r="B5945" t="s">
        <v>107</v>
      </c>
      <c r="C5945" t="s">
        <v>108</v>
      </c>
      <c r="D5945" t="s">
        <v>785</v>
      </c>
      <c r="E5945">
        <v>950</v>
      </c>
      <c r="F5945">
        <v>950</v>
      </c>
      <c r="G5945" t="s">
        <v>110</v>
      </c>
      <c r="H5945">
        <v>4.3</v>
      </c>
      <c r="I5945">
        <f>F5945-E5945</f>
        <v>0</v>
      </c>
      <c r="J5945">
        <f>I5945*100/F5945</f>
        <v>0</v>
      </c>
      <c r="K5945" t="str">
        <f>IF(E5945&lt;=200,"Budget",IF(E5945&lt;=500,"Mid Range","Premium"))</f>
        <v>Premium</v>
      </c>
    </row>
    <row r="5946" spans="1:11" x14ac:dyDescent="0.3">
      <c r="A5946" t="s">
        <v>7580</v>
      </c>
      <c r="B5946" t="s">
        <v>9</v>
      </c>
      <c r="C5946" t="s">
        <v>10</v>
      </c>
      <c r="D5946" t="s">
        <v>310</v>
      </c>
      <c r="E5946">
        <v>80</v>
      </c>
      <c r="F5946">
        <v>80</v>
      </c>
      <c r="G5946" t="s">
        <v>423</v>
      </c>
      <c r="H5946">
        <v>4.2</v>
      </c>
      <c r="I5946">
        <f>F5946-E5946</f>
        <v>0</v>
      </c>
      <c r="J5946">
        <f>I5946*100/F5946</f>
        <v>0</v>
      </c>
      <c r="K5946" t="str">
        <f>IF(E5946&lt;=200,"Budget",IF(E5946&lt;=500,"Mid Range","Premium"))</f>
        <v>Budget</v>
      </c>
    </row>
    <row r="5947" spans="1:11" x14ac:dyDescent="0.3">
      <c r="A5947" t="s">
        <v>7581</v>
      </c>
      <c r="B5947" t="s">
        <v>9</v>
      </c>
      <c r="C5947" t="s">
        <v>131</v>
      </c>
      <c r="D5947" t="s">
        <v>1570</v>
      </c>
      <c r="E5947">
        <v>245</v>
      </c>
      <c r="F5947">
        <v>250</v>
      </c>
      <c r="G5947" t="s">
        <v>133</v>
      </c>
      <c r="H5947">
        <v>4.0999999999999996</v>
      </c>
      <c r="I5947">
        <f>F5947-E5947</f>
        <v>5</v>
      </c>
      <c r="J5947">
        <f>I5947*100/F5947</f>
        <v>2</v>
      </c>
      <c r="K5947" t="str">
        <f>IF(E5947&lt;=200,"Budget",IF(E5947&lt;=500,"Mid Range","Premium"))</f>
        <v>Mid Range</v>
      </c>
    </row>
    <row r="5948" spans="1:11" x14ac:dyDescent="0.3">
      <c r="A5948" t="s">
        <v>7582</v>
      </c>
      <c r="B5948" t="s">
        <v>90</v>
      </c>
      <c r="C5948" t="s">
        <v>305</v>
      </c>
      <c r="D5948" t="s">
        <v>1897</v>
      </c>
      <c r="E5948">
        <v>2550</v>
      </c>
      <c r="F5948">
        <v>2550</v>
      </c>
      <c r="G5948" t="s">
        <v>307</v>
      </c>
      <c r="H5948">
        <v>4.2</v>
      </c>
      <c r="I5948">
        <f>F5948-E5948</f>
        <v>0</v>
      </c>
      <c r="J5948">
        <f>I5948*100/F5948</f>
        <v>0</v>
      </c>
      <c r="K5948" t="str">
        <f>IF(E5948&lt;=200,"Budget",IF(E5948&lt;=500,"Mid Range","Premium"))</f>
        <v>Premium</v>
      </c>
    </row>
    <row r="5949" spans="1:11" x14ac:dyDescent="0.3">
      <c r="A5949" t="s">
        <v>7583</v>
      </c>
      <c r="B5949" t="s">
        <v>90</v>
      </c>
      <c r="C5949" t="s">
        <v>91</v>
      </c>
      <c r="D5949" t="s">
        <v>687</v>
      </c>
      <c r="E5949">
        <v>180</v>
      </c>
      <c r="F5949">
        <v>180</v>
      </c>
      <c r="G5949" t="s">
        <v>93</v>
      </c>
      <c r="H5949">
        <v>3</v>
      </c>
      <c r="I5949">
        <f>F5949-E5949</f>
        <v>0</v>
      </c>
      <c r="J5949">
        <f>I5949*100/F5949</f>
        <v>0</v>
      </c>
      <c r="K5949" t="str">
        <f>IF(E5949&lt;=200,"Budget",IF(E5949&lt;=500,"Mid Range","Premium"))</f>
        <v>Budget</v>
      </c>
    </row>
    <row r="5950" spans="1:11" x14ac:dyDescent="0.3">
      <c r="A5950" t="s">
        <v>7584</v>
      </c>
      <c r="B5950" t="s">
        <v>9</v>
      </c>
      <c r="C5950" t="s">
        <v>36</v>
      </c>
      <c r="D5950" t="s">
        <v>1834</v>
      </c>
      <c r="E5950">
        <v>325</v>
      </c>
      <c r="F5950">
        <v>325</v>
      </c>
      <c r="G5950" t="s">
        <v>71</v>
      </c>
      <c r="H5950">
        <v>5</v>
      </c>
      <c r="I5950">
        <f>F5950-E5950</f>
        <v>0</v>
      </c>
      <c r="J5950">
        <f>I5950*100/F5950</f>
        <v>0</v>
      </c>
      <c r="K5950" t="str">
        <f>IF(E5950&lt;=200,"Budget",IF(E5950&lt;=500,"Mid Range","Premium"))</f>
        <v>Mid Range</v>
      </c>
    </row>
    <row r="5951" spans="1:11" x14ac:dyDescent="0.3">
      <c r="A5951" t="s">
        <v>7585</v>
      </c>
      <c r="B5951" t="s">
        <v>107</v>
      </c>
      <c r="C5951" t="s">
        <v>261</v>
      </c>
      <c r="D5951" t="s">
        <v>363</v>
      </c>
      <c r="E5951">
        <v>92</v>
      </c>
      <c r="F5951">
        <v>92</v>
      </c>
      <c r="G5951" t="s">
        <v>263</v>
      </c>
      <c r="H5951">
        <v>4.0999999999999996</v>
      </c>
      <c r="I5951">
        <f>F5951-E5951</f>
        <v>0</v>
      </c>
      <c r="J5951">
        <f>I5951*100/F5951</f>
        <v>0</v>
      </c>
      <c r="K5951" t="str">
        <f>IF(E5951&lt;=200,"Budget",IF(E5951&lt;=500,"Mid Range","Premium"))</f>
        <v>Budget</v>
      </c>
    </row>
    <row r="5952" spans="1:11" x14ac:dyDescent="0.3">
      <c r="A5952" t="s">
        <v>7586</v>
      </c>
      <c r="B5952" t="s">
        <v>90</v>
      </c>
      <c r="C5952" t="s">
        <v>1296</v>
      </c>
      <c r="D5952" t="s">
        <v>1767</v>
      </c>
      <c r="E5952">
        <v>60</v>
      </c>
      <c r="F5952">
        <v>60</v>
      </c>
      <c r="G5952" t="s">
        <v>2155</v>
      </c>
      <c r="H5952">
        <v>4.2</v>
      </c>
      <c r="I5952">
        <f>F5952-E5952</f>
        <v>0</v>
      </c>
      <c r="J5952">
        <f>I5952*100/F5952</f>
        <v>0</v>
      </c>
      <c r="K5952" t="str">
        <f>IF(E5952&lt;=200,"Budget",IF(E5952&lt;=500,"Mid Range","Premium"))</f>
        <v>Budget</v>
      </c>
    </row>
    <row r="5953" spans="1:11" x14ac:dyDescent="0.3">
      <c r="A5953" t="s">
        <v>7587</v>
      </c>
      <c r="B5953" t="s">
        <v>90</v>
      </c>
      <c r="C5953" t="s">
        <v>173</v>
      </c>
      <c r="D5953" t="s">
        <v>174</v>
      </c>
      <c r="E5953">
        <v>180.5</v>
      </c>
      <c r="F5953">
        <v>190</v>
      </c>
      <c r="G5953" t="s">
        <v>266</v>
      </c>
      <c r="H5953">
        <v>4.2</v>
      </c>
      <c r="I5953">
        <f>F5953-E5953</f>
        <v>9.5</v>
      </c>
      <c r="J5953">
        <f>I5953*100/F5953</f>
        <v>5</v>
      </c>
      <c r="K5953" t="str">
        <f>IF(E5953&lt;=200,"Budget",IF(E5953&lt;=500,"Mid Range","Premium"))</f>
        <v>Budget</v>
      </c>
    </row>
    <row r="5954" spans="1:11" x14ac:dyDescent="0.3">
      <c r="A5954" t="s">
        <v>7588</v>
      </c>
      <c r="B5954" t="s">
        <v>9</v>
      </c>
      <c r="C5954" t="s">
        <v>28</v>
      </c>
      <c r="D5954" t="s">
        <v>250</v>
      </c>
      <c r="E5954">
        <v>95</v>
      </c>
      <c r="F5954">
        <v>110</v>
      </c>
      <c r="G5954" t="s">
        <v>908</v>
      </c>
      <c r="H5954">
        <v>4.2</v>
      </c>
      <c r="I5954">
        <f>F5954-E5954</f>
        <v>15</v>
      </c>
      <c r="J5954">
        <f>I5954*100/F5954</f>
        <v>13.636363636363637</v>
      </c>
      <c r="K5954" t="str">
        <f>IF(E5954&lt;=200,"Budget",IF(E5954&lt;=500,"Mid Range","Premium"))</f>
        <v>Budget</v>
      </c>
    </row>
    <row r="5955" spans="1:11" x14ac:dyDescent="0.3">
      <c r="A5955" t="s">
        <v>7589</v>
      </c>
      <c r="B5955" t="s">
        <v>19</v>
      </c>
      <c r="C5955" t="s">
        <v>64</v>
      </c>
      <c r="D5955" t="s">
        <v>420</v>
      </c>
      <c r="E5955">
        <v>266</v>
      </c>
      <c r="F5955">
        <v>380</v>
      </c>
      <c r="G5955" t="s">
        <v>354</v>
      </c>
      <c r="H5955">
        <v>4.2</v>
      </c>
      <c r="I5955">
        <f>F5955-E5955</f>
        <v>114</v>
      </c>
      <c r="J5955">
        <f>I5955*100/F5955</f>
        <v>30</v>
      </c>
      <c r="K5955" t="str">
        <f>IF(E5955&lt;=200,"Budget",IF(E5955&lt;=500,"Mid Range","Premium"))</f>
        <v>Mid Range</v>
      </c>
    </row>
    <row r="5956" spans="1:11" x14ac:dyDescent="0.3">
      <c r="A5956" t="s">
        <v>4782</v>
      </c>
      <c r="B5956" t="s">
        <v>107</v>
      </c>
      <c r="C5956" t="s">
        <v>153</v>
      </c>
      <c r="D5956" t="s">
        <v>785</v>
      </c>
      <c r="E5956">
        <v>65</v>
      </c>
      <c r="F5956">
        <v>65</v>
      </c>
      <c r="G5956" t="s">
        <v>110</v>
      </c>
      <c r="H5956">
        <v>4.2</v>
      </c>
      <c r="I5956">
        <f>F5956-E5956</f>
        <v>0</v>
      </c>
      <c r="J5956">
        <f>I5956*100/F5956</f>
        <v>0</v>
      </c>
      <c r="K5956" t="str">
        <f>IF(E5956&lt;=200,"Budget",IF(E5956&lt;=500,"Mid Range","Premium"))</f>
        <v>Budget</v>
      </c>
    </row>
    <row r="5957" spans="1:11" x14ac:dyDescent="0.3">
      <c r="A5957" t="s">
        <v>7590</v>
      </c>
      <c r="B5957" t="s">
        <v>19</v>
      </c>
      <c r="C5957" t="s">
        <v>215</v>
      </c>
      <c r="D5957" t="s">
        <v>840</v>
      </c>
      <c r="E5957">
        <v>29.4</v>
      </c>
      <c r="F5957">
        <v>30</v>
      </c>
      <c r="G5957" t="s">
        <v>1142</v>
      </c>
      <c r="H5957">
        <v>3.5</v>
      </c>
      <c r="I5957">
        <f>F5957-E5957</f>
        <v>0.60000000000000142</v>
      </c>
      <c r="J5957">
        <f>I5957*100/F5957</f>
        <v>2.0000000000000049</v>
      </c>
      <c r="K5957" t="str">
        <f>IF(E5957&lt;=200,"Budget",IF(E5957&lt;=500,"Mid Range","Premium"))</f>
        <v>Budget</v>
      </c>
    </row>
    <row r="5958" spans="1:11" x14ac:dyDescent="0.3">
      <c r="A5958" t="s">
        <v>7591</v>
      </c>
      <c r="B5958" t="s">
        <v>90</v>
      </c>
      <c r="C5958" t="s">
        <v>458</v>
      </c>
      <c r="D5958" t="s">
        <v>92</v>
      </c>
      <c r="E5958">
        <v>180</v>
      </c>
      <c r="F5958">
        <v>180</v>
      </c>
      <c r="G5958" t="s">
        <v>1964</v>
      </c>
      <c r="H5958">
        <v>4.2</v>
      </c>
      <c r="I5958">
        <f>F5958-E5958</f>
        <v>0</v>
      </c>
      <c r="J5958">
        <f>I5958*100/F5958</f>
        <v>0</v>
      </c>
      <c r="K5958" t="str">
        <f>IF(E5958&lt;=200,"Budget",IF(E5958&lt;=500,"Mid Range","Premium"))</f>
        <v>Budget</v>
      </c>
    </row>
    <row r="5959" spans="1:11" x14ac:dyDescent="0.3">
      <c r="A5959" t="s">
        <v>7592</v>
      </c>
      <c r="B5959" t="s">
        <v>14</v>
      </c>
      <c r="C5959" t="s">
        <v>165</v>
      </c>
      <c r="D5959" t="s">
        <v>1455</v>
      </c>
      <c r="E5959">
        <v>565</v>
      </c>
      <c r="F5959">
        <v>565</v>
      </c>
      <c r="G5959" t="s">
        <v>167</v>
      </c>
      <c r="H5959">
        <v>4.4000000000000004</v>
      </c>
      <c r="I5959">
        <f>F5959-E5959</f>
        <v>0</v>
      </c>
      <c r="J5959">
        <f>I5959*100/F5959</f>
        <v>0</v>
      </c>
      <c r="K5959" t="str">
        <f>IF(E5959&lt;=200,"Budget",IF(E5959&lt;=500,"Mid Range","Premium"))</f>
        <v>Premium</v>
      </c>
    </row>
    <row r="5960" spans="1:11" x14ac:dyDescent="0.3">
      <c r="A5960" t="s">
        <v>7593</v>
      </c>
      <c r="B5960" t="s">
        <v>19</v>
      </c>
      <c r="C5960" t="s">
        <v>606</v>
      </c>
      <c r="D5960" t="s">
        <v>250</v>
      </c>
      <c r="E5960">
        <v>48</v>
      </c>
      <c r="F5960">
        <v>72</v>
      </c>
      <c r="G5960" t="s">
        <v>608</v>
      </c>
      <c r="H5960">
        <v>4.0999999999999996</v>
      </c>
      <c r="I5960">
        <f>F5960-E5960</f>
        <v>24</v>
      </c>
      <c r="J5960">
        <f>I5960*100/F5960</f>
        <v>33.333333333333336</v>
      </c>
      <c r="K5960" t="str">
        <f>IF(E5960&lt;=200,"Budget",IF(E5960&lt;=500,"Mid Range","Premium"))</f>
        <v>Budget</v>
      </c>
    </row>
    <row r="5961" spans="1:11" x14ac:dyDescent="0.3">
      <c r="A5961" t="s">
        <v>4141</v>
      </c>
      <c r="B5961" t="s">
        <v>107</v>
      </c>
      <c r="C5961" t="s">
        <v>261</v>
      </c>
      <c r="D5961" t="s">
        <v>363</v>
      </c>
      <c r="E5961">
        <v>22.5</v>
      </c>
      <c r="F5961">
        <v>25</v>
      </c>
      <c r="G5961" t="s">
        <v>263</v>
      </c>
      <c r="H5961">
        <v>4.2</v>
      </c>
      <c r="I5961">
        <f>F5961-E5961</f>
        <v>2.5</v>
      </c>
      <c r="J5961">
        <f>I5961*100/F5961</f>
        <v>10</v>
      </c>
      <c r="K5961" t="str">
        <f>IF(E5961&lt;=200,"Budget",IF(E5961&lt;=500,"Mid Range","Premium"))</f>
        <v>Budget</v>
      </c>
    </row>
    <row r="5962" spans="1:11" x14ac:dyDescent="0.3">
      <c r="A5962" t="s">
        <v>7594</v>
      </c>
      <c r="B5962" t="s">
        <v>107</v>
      </c>
      <c r="C5962" t="s">
        <v>205</v>
      </c>
      <c r="D5962" t="s">
        <v>4052</v>
      </c>
      <c r="E5962">
        <v>99</v>
      </c>
      <c r="F5962">
        <v>99</v>
      </c>
      <c r="G5962" t="s">
        <v>470</v>
      </c>
      <c r="H5962">
        <v>4.0999999999999996</v>
      </c>
      <c r="I5962">
        <f>F5962-E5962</f>
        <v>0</v>
      </c>
      <c r="J5962">
        <f>I5962*100/F5962</f>
        <v>0</v>
      </c>
      <c r="K5962" t="str">
        <f>IF(E5962&lt;=200,"Budget",IF(E5962&lt;=500,"Mid Range","Premium"))</f>
        <v>Budget</v>
      </c>
    </row>
    <row r="5963" spans="1:11" x14ac:dyDescent="0.3">
      <c r="A5963" t="s">
        <v>7595</v>
      </c>
      <c r="B5963" t="s">
        <v>9</v>
      </c>
      <c r="C5963" t="s">
        <v>36</v>
      </c>
      <c r="D5963" t="s">
        <v>312</v>
      </c>
      <c r="E5963">
        <v>225</v>
      </c>
      <c r="F5963">
        <v>250</v>
      </c>
      <c r="G5963" t="s">
        <v>38</v>
      </c>
      <c r="H5963">
        <v>3</v>
      </c>
      <c r="I5963">
        <f>F5963-E5963</f>
        <v>25</v>
      </c>
      <c r="J5963">
        <f>I5963*100/F5963</f>
        <v>10</v>
      </c>
      <c r="K5963" t="str">
        <f>IF(E5963&lt;=200,"Budget",IF(E5963&lt;=500,"Mid Range","Premium"))</f>
        <v>Mid Range</v>
      </c>
    </row>
    <row r="5964" spans="1:11" x14ac:dyDescent="0.3">
      <c r="A5964" t="s">
        <v>7596</v>
      </c>
      <c r="B5964" t="s">
        <v>19</v>
      </c>
      <c r="C5964" t="s">
        <v>32</v>
      </c>
      <c r="D5964" t="s">
        <v>2048</v>
      </c>
      <c r="E5964">
        <v>809</v>
      </c>
      <c r="F5964">
        <v>809</v>
      </c>
      <c r="G5964" t="s">
        <v>62</v>
      </c>
      <c r="H5964">
        <v>4.3</v>
      </c>
      <c r="I5964">
        <f>F5964-E5964</f>
        <v>0</v>
      </c>
      <c r="J5964">
        <f>I5964*100/F5964</f>
        <v>0</v>
      </c>
      <c r="K5964" t="str">
        <f>IF(E5964&lt;=200,"Budget",IF(E5964&lt;=500,"Mid Range","Premium"))</f>
        <v>Premium</v>
      </c>
    </row>
    <row r="5965" spans="1:11" x14ac:dyDescent="0.3">
      <c r="A5965" t="s">
        <v>7597</v>
      </c>
      <c r="B5965" t="s">
        <v>50</v>
      </c>
      <c r="C5965" t="s">
        <v>95</v>
      </c>
      <c r="D5965" t="s">
        <v>7598</v>
      </c>
      <c r="E5965">
        <v>100</v>
      </c>
      <c r="F5965">
        <v>100</v>
      </c>
      <c r="G5965" t="s">
        <v>7599</v>
      </c>
      <c r="H5965">
        <v>4.2</v>
      </c>
      <c r="I5965">
        <f>F5965-E5965</f>
        <v>0</v>
      </c>
      <c r="J5965">
        <f>I5965*100/F5965</f>
        <v>0</v>
      </c>
      <c r="K5965" t="str">
        <f>IF(E5965&lt;=200,"Budget",IF(E5965&lt;=500,"Mid Range","Premium"))</f>
        <v>Budget</v>
      </c>
    </row>
    <row r="5966" spans="1:11" x14ac:dyDescent="0.3">
      <c r="A5966" t="s">
        <v>6817</v>
      </c>
      <c r="B5966" t="s">
        <v>107</v>
      </c>
      <c r="C5966" t="s">
        <v>153</v>
      </c>
      <c r="D5966" t="s">
        <v>128</v>
      </c>
      <c r="E5966">
        <v>89.1</v>
      </c>
      <c r="F5966">
        <v>99</v>
      </c>
      <c r="G5966" t="s">
        <v>155</v>
      </c>
      <c r="H5966">
        <v>4.2</v>
      </c>
      <c r="I5966">
        <f>F5966-E5966</f>
        <v>9.9000000000000057</v>
      </c>
      <c r="J5966">
        <f>I5966*100/F5966</f>
        <v>10.000000000000005</v>
      </c>
      <c r="K5966" t="str">
        <f>IF(E5966&lt;=200,"Budget",IF(E5966&lt;=500,"Mid Range","Premium"))</f>
        <v>Budget</v>
      </c>
    </row>
    <row r="5967" spans="1:11" x14ac:dyDescent="0.3">
      <c r="A5967" t="s">
        <v>7600</v>
      </c>
      <c r="B5967" t="s">
        <v>50</v>
      </c>
      <c r="C5967" t="s">
        <v>51</v>
      </c>
      <c r="D5967" t="s">
        <v>1105</v>
      </c>
      <c r="E5967">
        <v>149</v>
      </c>
      <c r="F5967">
        <v>149</v>
      </c>
      <c r="G5967" t="s">
        <v>53</v>
      </c>
      <c r="H5967">
        <v>4.3</v>
      </c>
      <c r="I5967">
        <f>F5967-E5967</f>
        <v>0</v>
      </c>
      <c r="J5967">
        <f>I5967*100/F5967</f>
        <v>0</v>
      </c>
      <c r="K5967" t="str">
        <f>IF(E5967&lt;=200,"Budget",IF(E5967&lt;=500,"Mid Range","Premium"))</f>
        <v>Budget</v>
      </c>
    </row>
    <row r="5968" spans="1:11" x14ac:dyDescent="0.3">
      <c r="A5968" t="s">
        <v>7601</v>
      </c>
      <c r="B5968" t="s">
        <v>50</v>
      </c>
      <c r="C5968" t="s">
        <v>51</v>
      </c>
      <c r="D5968" t="s">
        <v>327</v>
      </c>
      <c r="E5968">
        <v>149</v>
      </c>
      <c r="F5968">
        <v>149</v>
      </c>
      <c r="G5968" t="s">
        <v>53</v>
      </c>
      <c r="H5968">
        <v>4.2</v>
      </c>
      <c r="I5968">
        <f>F5968-E5968</f>
        <v>0</v>
      </c>
      <c r="J5968">
        <f>I5968*100/F5968</f>
        <v>0</v>
      </c>
      <c r="K5968" t="str">
        <f>IF(E5968&lt;=200,"Budget",IF(E5968&lt;=500,"Mid Range","Premium"))</f>
        <v>Budget</v>
      </c>
    </row>
    <row r="5969" spans="1:11" x14ac:dyDescent="0.3">
      <c r="A5969" t="s">
        <v>1446</v>
      </c>
      <c r="B5969" t="s">
        <v>50</v>
      </c>
      <c r="C5969" t="s">
        <v>51</v>
      </c>
      <c r="D5969" t="s">
        <v>536</v>
      </c>
      <c r="E5969">
        <v>99</v>
      </c>
      <c r="F5969">
        <v>99</v>
      </c>
      <c r="G5969" t="s">
        <v>537</v>
      </c>
      <c r="H5969">
        <v>4.3</v>
      </c>
      <c r="I5969">
        <f>F5969-E5969</f>
        <v>0</v>
      </c>
      <c r="J5969">
        <f>I5969*100/F5969</f>
        <v>0</v>
      </c>
      <c r="K5969" t="str">
        <f>IF(E5969&lt;=200,"Budget",IF(E5969&lt;=500,"Mid Range","Premium"))</f>
        <v>Budget</v>
      </c>
    </row>
    <row r="5970" spans="1:11" x14ac:dyDescent="0.3">
      <c r="A5970" t="s">
        <v>7602</v>
      </c>
      <c r="B5970" t="s">
        <v>9</v>
      </c>
      <c r="C5970" t="s">
        <v>236</v>
      </c>
      <c r="D5970" t="s">
        <v>1251</v>
      </c>
      <c r="E5970">
        <v>28.05</v>
      </c>
      <c r="F5970">
        <v>33</v>
      </c>
      <c r="G5970" t="s">
        <v>259</v>
      </c>
      <c r="H5970">
        <v>4.0999999999999996</v>
      </c>
      <c r="I5970">
        <f>F5970-E5970</f>
        <v>4.9499999999999993</v>
      </c>
      <c r="J5970">
        <f>I5970*100/F5970</f>
        <v>14.999999999999998</v>
      </c>
      <c r="K5970" t="str">
        <f>IF(E5970&lt;=200,"Budget",IF(E5970&lt;=500,"Mid Range","Premium"))</f>
        <v>Budget</v>
      </c>
    </row>
    <row r="5971" spans="1:11" x14ac:dyDescent="0.3">
      <c r="A5971" t="s">
        <v>7603</v>
      </c>
      <c r="B5971" t="s">
        <v>19</v>
      </c>
      <c r="C5971" t="s">
        <v>215</v>
      </c>
      <c r="D5971" t="s">
        <v>2882</v>
      </c>
      <c r="E5971">
        <v>151</v>
      </c>
      <c r="F5971">
        <v>151</v>
      </c>
      <c r="G5971" t="s">
        <v>1142</v>
      </c>
      <c r="H5971">
        <v>3.9</v>
      </c>
      <c r="I5971">
        <f>F5971-E5971</f>
        <v>0</v>
      </c>
      <c r="J5971">
        <f>I5971*100/F5971</f>
        <v>0</v>
      </c>
      <c r="K5971" t="str">
        <f>IF(E5971&lt;=200,"Budget",IF(E5971&lt;=500,"Mid Range","Premium"))</f>
        <v>Budget</v>
      </c>
    </row>
    <row r="5972" spans="1:11" x14ac:dyDescent="0.3">
      <c r="A5972" t="s">
        <v>7604</v>
      </c>
      <c r="B5972" t="s">
        <v>14</v>
      </c>
      <c r="C5972" t="s">
        <v>281</v>
      </c>
      <c r="D5972" t="s">
        <v>505</v>
      </c>
      <c r="E5972">
        <v>499</v>
      </c>
      <c r="F5972">
        <v>695</v>
      </c>
      <c r="G5972" t="s">
        <v>324</v>
      </c>
      <c r="H5972">
        <v>2.8</v>
      </c>
      <c r="I5972">
        <f>F5972-E5972</f>
        <v>196</v>
      </c>
      <c r="J5972">
        <f>I5972*100/F5972</f>
        <v>28.201438848920862</v>
      </c>
      <c r="K5972" t="str">
        <f>IF(E5972&lt;=200,"Budget",IF(E5972&lt;=500,"Mid Range","Premium"))</f>
        <v>Mid Range</v>
      </c>
    </row>
    <row r="5973" spans="1:11" x14ac:dyDescent="0.3">
      <c r="A5973" t="s">
        <v>7605</v>
      </c>
      <c r="B5973" t="s">
        <v>9</v>
      </c>
      <c r="C5973" t="s">
        <v>131</v>
      </c>
      <c r="D5973" t="s">
        <v>492</v>
      </c>
      <c r="E5973">
        <v>600</v>
      </c>
      <c r="F5973">
        <v>750</v>
      </c>
      <c r="G5973" t="s">
        <v>493</v>
      </c>
      <c r="H5973">
        <v>3.8</v>
      </c>
      <c r="I5973">
        <f>F5973-E5973</f>
        <v>150</v>
      </c>
      <c r="J5973">
        <f>I5973*100/F5973</f>
        <v>20</v>
      </c>
      <c r="K5973" t="str">
        <f>IF(E5973&lt;=200,"Budget",IF(E5973&lt;=500,"Mid Range","Premium"))</f>
        <v>Premium</v>
      </c>
    </row>
    <row r="5974" spans="1:11" x14ac:dyDescent="0.3">
      <c r="A5974" t="s">
        <v>7606</v>
      </c>
      <c r="B5974" t="s">
        <v>19</v>
      </c>
      <c r="C5974" t="s">
        <v>606</v>
      </c>
      <c r="D5974" t="s">
        <v>1030</v>
      </c>
      <c r="E5974">
        <v>95</v>
      </c>
      <c r="F5974">
        <v>95</v>
      </c>
      <c r="G5974" t="s">
        <v>1031</v>
      </c>
      <c r="H5974">
        <v>3.8</v>
      </c>
      <c r="I5974">
        <f>F5974-E5974</f>
        <v>0</v>
      </c>
      <c r="J5974">
        <f>I5974*100/F5974</f>
        <v>0</v>
      </c>
      <c r="K5974" t="str">
        <f>IF(E5974&lt;=200,"Budget",IF(E5974&lt;=500,"Mid Range","Premium"))</f>
        <v>Budget</v>
      </c>
    </row>
    <row r="5975" spans="1:11" x14ac:dyDescent="0.3">
      <c r="A5975" t="s">
        <v>7607</v>
      </c>
      <c r="B5975" t="s">
        <v>121</v>
      </c>
      <c r="C5975" t="s">
        <v>135</v>
      </c>
      <c r="D5975" t="s">
        <v>731</v>
      </c>
      <c r="E5975">
        <v>57</v>
      </c>
      <c r="F5975">
        <v>95</v>
      </c>
      <c r="G5975" t="s">
        <v>679</v>
      </c>
      <c r="H5975">
        <v>4.2</v>
      </c>
      <c r="I5975">
        <f>F5975-E5975</f>
        <v>38</v>
      </c>
      <c r="J5975">
        <f>I5975*100/F5975</f>
        <v>40</v>
      </c>
      <c r="K5975" t="str">
        <f>IF(E5975&lt;=200,"Budget",IF(E5975&lt;=500,"Mid Range","Premium"))</f>
        <v>Budget</v>
      </c>
    </row>
    <row r="5976" spans="1:11" x14ac:dyDescent="0.3">
      <c r="A5976" t="s">
        <v>7608</v>
      </c>
      <c r="B5976" t="s">
        <v>107</v>
      </c>
      <c r="C5976" t="s">
        <v>619</v>
      </c>
      <c r="D5976" t="s">
        <v>1102</v>
      </c>
      <c r="E5976">
        <v>25</v>
      </c>
      <c r="F5976">
        <v>25</v>
      </c>
      <c r="G5976" t="s">
        <v>1792</v>
      </c>
      <c r="H5976">
        <v>3.9</v>
      </c>
      <c r="I5976">
        <f>F5976-E5976</f>
        <v>0</v>
      </c>
      <c r="J5976">
        <f>I5976*100/F5976</f>
        <v>0</v>
      </c>
      <c r="K5976" t="str">
        <f>IF(E5976&lt;=200,"Budget",IF(E5976&lt;=500,"Mid Range","Premium"))</f>
        <v>Budget</v>
      </c>
    </row>
    <row r="5977" spans="1:11" x14ac:dyDescent="0.3">
      <c r="A5977" t="s">
        <v>7609</v>
      </c>
      <c r="B5977" t="s">
        <v>9</v>
      </c>
      <c r="C5977" t="s">
        <v>36</v>
      </c>
      <c r="D5977" t="s">
        <v>2765</v>
      </c>
      <c r="E5977">
        <v>590.75</v>
      </c>
      <c r="F5977">
        <v>695</v>
      </c>
      <c r="G5977" t="s">
        <v>38</v>
      </c>
      <c r="H5977">
        <v>4</v>
      </c>
      <c r="I5977">
        <f>F5977-E5977</f>
        <v>104.25</v>
      </c>
      <c r="J5977">
        <f>I5977*100/F5977</f>
        <v>15</v>
      </c>
      <c r="K5977" t="str">
        <f>IF(E5977&lt;=200,"Budget",IF(E5977&lt;=500,"Mid Range","Premium"))</f>
        <v>Premium</v>
      </c>
    </row>
    <row r="5978" spans="1:11" x14ac:dyDescent="0.3">
      <c r="A5978" t="s">
        <v>7610</v>
      </c>
      <c r="B5978" t="s">
        <v>121</v>
      </c>
      <c r="C5978" t="s">
        <v>438</v>
      </c>
      <c r="D5978" t="s">
        <v>4913</v>
      </c>
      <c r="E5978">
        <v>35</v>
      </c>
      <c r="F5978">
        <v>35</v>
      </c>
      <c r="G5978" t="s">
        <v>667</v>
      </c>
      <c r="H5978">
        <v>4.0999999999999996</v>
      </c>
      <c r="I5978">
        <f>F5978-E5978</f>
        <v>0</v>
      </c>
      <c r="J5978">
        <f>I5978*100/F5978</f>
        <v>0</v>
      </c>
      <c r="K5978" t="str">
        <f>IF(E5978&lt;=200,"Budget",IF(E5978&lt;=500,"Mid Range","Premium"))</f>
        <v>Budget</v>
      </c>
    </row>
    <row r="5979" spans="1:11" x14ac:dyDescent="0.3">
      <c r="A5979" t="s">
        <v>7611</v>
      </c>
      <c r="B5979" t="s">
        <v>19</v>
      </c>
      <c r="C5979" t="s">
        <v>46</v>
      </c>
      <c r="D5979" t="s">
        <v>1457</v>
      </c>
      <c r="E5979">
        <v>30</v>
      </c>
      <c r="F5979">
        <v>30</v>
      </c>
      <c r="G5979" t="s">
        <v>48</v>
      </c>
      <c r="H5979">
        <v>3.9</v>
      </c>
      <c r="I5979">
        <f>F5979-E5979</f>
        <v>0</v>
      </c>
      <c r="J5979">
        <f>I5979*100/F5979</f>
        <v>0</v>
      </c>
      <c r="K5979" t="str">
        <f>IF(E5979&lt;=200,"Budget",IF(E5979&lt;=500,"Mid Range","Premium"))</f>
        <v>Budget</v>
      </c>
    </row>
    <row r="5980" spans="1:11" x14ac:dyDescent="0.3">
      <c r="A5980" t="s">
        <v>7612</v>
      </c>
      <c r="B5980" t="s">
        <v>50</v>
      </c>
      <c r="C5980" t="s">
        <v>51</v>
      </c>
      <c r="D5980" t="s">
        <v>1118</v>
      </c>
      <c r="E5980">
        <v>139.5</v>
      </c>
      <c r="F5980">
        <v>155</v>
      </c>
      <c r="G5980" t="s">
        <v>397</v>
      </c>
      <c r="H5980">
        <v>2.2999999999999998</v>
      </c>
      <c r="I5980">
        <f>F5980-E5980</f>
        <v>15.5</v>
      </c>
      <c r="J5980">
        <f>I5980*100/F5980</f>
        <v>10</v>
      </c>
      <c r="K5980" t="str">
        <f>IF(E5980&lt;=200,"Budget",IF(E5980&lt;=500,"Mid Range","Premium"))</f>
        <v>Budget</v>
      </c>
    </row>
    <row r="5981" spans="1:11" x14ac:dyDescent="0.3">
      <c r="A5981" t="s">
        <v>7613</v>
      </c>
      <c r="B5981" t="s">
        <v>121</v>
      </c>
      <c r="C5981" t="s">
        <v>1195</v>
      </c>
      <c r="D5981" t="s">
        <v>7614</v>
      </c>
      <c r="E5981">
        <v>120</v>
      </c>
      <c r="F5981">
        <v>120</v>
      </c>
      <c r="G5981" t="s">
        <v>1196</v>
      </c>
      <c r="H5981">
        <v>3.7</v>
      </c>
      <c r="I5981">
        <f>F5981-E5981</f>
        <v>0</v>
      </c>
      <c r="J5981">
        <f>I5981*100/F5981</f>
        <v>0</v>
      </c>
      <c r="K5981" t="str">
        <f>IF(E5981&lt;=200,"Budget",IF(E5981&lt;=500,"Mid Range","Premium"))</f>
        <v>Budget</v>
      </c>
    </row>
    <row r="5982" spans="1:11" x14ac:dyDescent="0.3">
      <c r="A5982" t="s">
        <v>7615</v>
      </c>
      <c r="B5982" t="s">
        <v>50</v>
      </c>
      <c r="C5982" t="s">
        <v>86</v>
      </c>
      <c r="D5982" t="s">
        <v>1436</v>
      </c>
      <c r="E5982">
        <v>210</v>
      </c>
      <c r="F5982">
        <v>210</v>
      </c>
      <c r="G5982" t="s">
        <v>989</v>
      </c>
      <c r="H5982">
        <v>5</v>
      </c>
      <c r="I5982">
        <f>F5982-E5982</f>
        <v>0</v>
      </c>
      <c r="J5982">
        <f>I5982*100/F5982</f>
        <v>0</v>
      </c>
      <c r="K5982" t="str">
        <f>IF(E5982&lt;=200,"Budget",IF(E5982&lt;=500,"Mid Range","Premium"))</f>
        <v>Mid Range</v>
      </c>
    </row>
    <row r="5983" spans="1:11" x14ac:dyDescent="0.3">
      <c r="A5983" t="s">
        <v>7616</v>
      </c>
      <c r="B5983" t="s">
        <v>19</v>
      </c>
      <c r="C5983" t="s">
        <v>64</v>
      </c>
      <c r="D5983" t="s">
        <v>2190</v>
      </c>
      <c r="E5983">
        <v>248</v>
      </c>
      <c r="F5983">
        <v>266</v>
      </c>
      <c r="G5983" t="s">
        <v>2191</v>
      </c>
      <c r="H5983">
        <v>4</v>
      </c>
      <c r="I5983">
        <f>F5983-E5983</f>
        <v>18</v>
      </c>
      <c r="J5983">
        <f>I5983*100/F5983</f>
        <v>6.7669172932330826</v>
      </c>
      <c r="K5983" t="str">
        <f>IF(E5983&lt;=200,"Budget",IF(E5983&lt;=500,"Mid Range","Premium"))</f>
        <v>Mid Range</v>
      </c>
    </row>
    <row r="5984" spans="1:11" x14ac:dyDescent="0.3">
      <c r="A5984" t="s">
        <v>2764</v>
      </c>
      <c r="B5984" t="s">
        <v>9</v>
      </c>
      <c r="C5984" t="s">
        <v>151</v>
      </c>
      <c r="D5984" t="s">
        <v>628</v>
      </c>
      <c r="E5984">
        <v>89.1</v>
      </c>
      <c r="F5984">
        <v>99</v>
      </c>
      <c r="G5984" t="s">
        <v>198</v>
      </c>
      <c r="H5984">
        <v>4.0999999999999996</v>
      </c>
      <c r="I5984">
        <f>F5984-E5984</f>
        <v>9.9000000000000057</v>
      </c>
      <c r="J5984">
        <f>I5984*100/F5984</f>
        <v>10.000000000000005</v>
      </c>
      <c r="K5984" t="str">
        <f>IF(E5984&lt;=200,"Budget",IF(E5984&lt;=500,"Mid Range","Premium"))</f>
        <v>Budget</v>
      </c>
    </row>
    <row r="5985" spans="1:11" x14ac:dyDescent="0.3">
      <c r="A5985" t="s">
        <v>7617</v>
      </c>
      <c r="B5985" t="s">
        <v>14</v>
      </c>
      <c r="C5985" t="s">
        <v>165</v>
      </c>
      <c r="D5985" t="s">
        <v>835</v>
      </c>
      <c r="E5985">
        <v>89</v>
      </c>
      <c r="F5985">
        <v>139</v>
      </c>
      <c r="G5985" t="s">
        <v>293</v>
      </c>
      <c r="H5985">
        <v>4</v>
      </c>
      <c r="I5985">
        <f>F5985-E5985</f>
        <v>50</v>
      </c>
      <c r="J5985">
        <f>I5985*100/F5985</f>
        <v>35.97122302158273</v>
      </c>
      <c r="K5985" t="str">
        <f>IF(E5985&lt;=200,"Budget",IF(E5985&lt;=500,"Mid Range","Premium"))</f>
        <v>Budget</v>
      </c>
    </row>
    <row r="5986" spans="1:11" x14ac:dyDescent="0.3">
      <c r="A5986" t="s">
        <v>7618</v>
      </c>
      <c r="B5986" t="s">
        <v>107</v>
      </c>
      <c r="C5986" t="s">
        <v>114</v>
      </c>
      <c r="D5986" t="s">
        <v>4650</v>
      </c>
      <c r="E5986">
        <v>57.5</v>
      </c>
      <c r="F5986">
        <v>115</v>
      </c>
      <c r="G5986" t="s">
        <v>1765</v>
      </c>
      <c r="H5986">
        <v>3.8</v>
      </c>
      <c r="I5986">
        <f>F5986-E5986</f>
        <v>57.5</v>
      </c>
      <c r="J5986">
        <f>I5986*100/F5986</f>
        <v>50</v>
      </c>
      <c r="K5986" t="str">
        <f>IF(E5986&lt;=200,"Budget",IF(E5986&lt;=500,"Mid Range","Premium"))</f>
        <v>Budget</v>
      </c>
    </row>
    <row r="5987" spans="1:11" x14ac:dyDescent="0.3">
      <c r="A5987" t="s">
        <v>7619</v>
      </c>
      <c r="B5987" t="s">
        <v>14</v>
      </c>
      <c r="C5987" t="s">
        <v>222</v>
      </c>
      <c r="D5987" t="s">
        <v>4080</v>
      </c>
      <c r="E5987">
        <v>520</v>
      </c>
      <c r="F5987">
        <v>520</v>
      </c>
      <c r="G5987" t="s">
        <v>1240</v>
      </c>
      <c r="H5987">
        <v>4.3</v>
      </c>
      <c r="I5987">
        <f>F5987-E5987</f>
        <v>0</v>
      </c>
      <c r="J5987">
        <f>I5987*100/F5987</f>
        <v>0</v>
      </c>
      <c r="K5987" t="str">
        <f>IF(E5987&lt;=200,"Budget",IF(E5987&lt;=500,"Mid Range","Premium"))</f>
        <v>Premium</v>
      </c>
    </row>
    <row r="5988" spans="1:11" x14ac:dyDescent="0.3">
      <c r="A5988" t="s">
        <v>7620</v>
      </c>
      <c r="B5988" t="s">
        <v>107</v>
      </c>
      <c r="C5988" t="s">
        <v>205</v>
      </c>
      <c r="D5988" t="s">
        <v>955</v>
      </c>
      <c r="E5988">
        <v>60</v>
      </c>
      <c r="F5988">
        <v>60</v>
      </c>
      <c r="G5988" t="s">
        <v>1351</v>
      </c>
      <c r="H5988">
        <v>3.8</v>
      </c>
      <c r="I5988">
        <f>F5988-E5988</f>
        <v>0</v>
      </c>
      <c r="J5988">
        <f>I5988*100/F5988</f>
        <v>0</v>
      </c>
      <c r="K5988" t="str">
        <f>IF(E5988&lt;=200,"Budget",IF(E5988&lt;=500,"Mid Range","Premium"))</f>
        <v>Budget</v>
      </c>
    </row>
    <row r="5989" spans="1:11" x14ac:dyDescent="0.3">
      <c r="A5989" t="s">
        <v>7621</v>
      </c>
      <c r="B5989" t="s">
        <v>19</v>
      </c>
      <c r="C5989" t="s">
        <v>24</v>
      </c>
      <c r="D5989" t="s">
        <v>25</v>
      </c>
      <c r="E5989">
        <v>249</v>
      </c>
      <c r="F5989">
        <v>262</v>
      </c>
      <c r="G5989" t="s">
        <v>1199</v>
      </c>
      <c r="H5989">
        <v>5</v>
      </c>
      <c r="I5989">
        <f>F5989-E5989</f>
        <v>13</v>
      </c>
      <c r="J5989">
        <f>I5989*100/F5989</f>
        <v>4.9618320610687023</v>
      </c>
      <c r="K5989" t="str">
        <f>IF(E5989&lt;=200,"Budget",IF(E5989&lt;=500,"Mid Range","Premium"))</f>
        <v>Mid Range</v>
      </c>
    </row>
    <row r="5990" spans="1:11" x14ac:dyDescent="0.3">
      <c r="A5990" t="s">
        <v>7622</v>
      </c>
      <c r="B5990" t="s">
        <v>9</v>
      </c>
      <c r="C5990" t="s">
        <v>296</v>
      </c>
      <c r="D5990" t="s">
        <v>2092</v>
      </c>
      <c r="E5990">
        <v>200.6</v>
      </c>
      <c r="F5990">
        <v>295</v>
      </c>
      <c r="G5990" t="s">
        <v>778</v>
      </c>
      <c r="H5990">
        <v>4.8</v>
      </c>
      <c r="I5990">
        <f>F5990-E5990</f>
        <v>94.4</v>
      </c>
      <c r="J5990">
        <f>I5990*100/F5990</f>
        <v>32</v>
      </c>
      <c r="K5990" t="str">
        <f>IF(E5990&lt;=200,"Budget",IF(E5990&lt;=500,"Mid Range","Premium"))</f>
        <v>Mid Range</v>
      </c>
    </row>
    <row r="5991" spans="1:11" x14ac:dyDescent="0.3">
      <c r="A5991" t="s">
        <v>1925</v>
      </c>
      <c r="B5991" t="s">
        <v>211</v>
      </c>
      <c r="C5991" t="s">
        <v>212</v>
      </c>
      <c r="D5991" t="s">
        <v>1251</v>
      </c>
      <c r="E5991">
        <v>90.25</v>
      </c>
      <c r="F5991">
        <v>95</v>
      </c>
      <c r="G5991" t="s">
        <v>1415</v>
      </c>
      <c r="H5991">
        <v>4.4000000000000004</v>
      </c>
      <c r="I5991">
        <f>F5991-E5991</f>
        <v>4.75</v>
      </c>
      <c r="J5991">
        <f>I5991*100/F5991</f>
        <v>5</v>
      </c>
      <c r="K5991" t="str">
        <f>IF(E5991&lt;=200,"Budget",IF(E5991&lt;=500,"Mid Range","Premium"))</f>
        <v>Budget</v>
      </c>
    </row>
    <row r="5992" spans="1:11" x14ac:dyDescent="0.3">
      <c r="A5992" t="s">
        <v>7623</v>
      </c>
      <c r="B5992" t="s">
        <v>19</v>
      </c>
      <c r="C5992" t="s">
        <v>24</v>
      </c>
      <c r="D5992" t="s">
        <v>1798</v>
      </c>
      <c r="E5992">
        <v>109</v>
      </c>
      <c r="F5992">
        <v>128</v>
      </c>
      <c r="G5992" t="s">
        <v>26</v>
      </c>
      <c r="H5992">
        <v>2.7</v>
      </c>
      <c r="I5992">
        <f>F5992-E5992</f>
        <v>19</v>
      </c>
      <c r="J5992">
        <f>I5992*100/F5992</f>
        <v>14.84375</v>
      </c>
      <c r="K5992" t="str">
        <f>IF(E5992&lt;=200,"Budget",IF(E5992&lt;=500,"Mid Range","Premium"))</f>
        <v>Budget</v>
      </c>
    </row>
    <row r="5993" spans="1:11" x14ac:dyDescent="0.3">
      <c r="A5993" t="s">
        <v>7624</v>
      </c>
      <c r="B5993" t="s">
        <v>9</v>
      </c>
      <c r="C5993" t="s">
        <v>151</v>
      </c>
      <c r="D5993" t="s">
        <v>1309</v>
      </c>
      <c r="E5993">
        <v>295</v>
      </c>
      <c r="F5993">
        <v>295</v>
      </c>
      <c r="G5993" t="s">
        <v>133</v>
      </c>
      <c r="H5993">
        <v>2</v>
      </c>
      <c r="I5993">
        <f>F5993-E5993</f>
        <v>0</v>
      </c>
      <c r="J5993">
        <f>I5993*100/F5993</f>
        <v>0</v>
      </c>
      <c r="K5993" t="str">
        <f>IF(E5993&lt;=200,"Budget",IF(E5993&lt;=500,"Mid Range","Premium"))</f>
        <v>Mid Range</v>
      </c>
    </row>
    <row r="5994" spans="1:11" x14ac:dyDescent="0.3">
      <c r="A5994" t="s">
        <v>7625</v>
      </c>
      <c r="B5994" t="s">
        <v>19</v>
      </c>
      <c r="C5994" t="s">
        <v>46</v>
      </c>
      <c r="D5994" t="s">
        <v>1028</v>
      </c>
      <c r="E5994">
        <v>1299</v>
      </c>
      <c r="F5994">
        <v>1699</v>
      </c>
      <c r="G5994" t="s">
        <v>484</v>
      </c>
      <c r="H5994">
        <v>2.7</v>
      </c>
      <c r="I5994">
        <f>F5994-E5994</f>
        <v>400</v>
      </c>
      <c r="J5994">
        <f>I5994*100/F5994</f>
        <v>23.543260741612713</v>
      </c>
      <c r="K5994" t="str">
        <f>IF(E5994&lt;=200,"Budget",IF(E5994&lt;=500,"Mid Range","Premium"))</f>
        <v>Premium</v>
      </c>
    </row>
    <row r="5995" spans="1:11" x14ac:dyDescent="0.3">
      <c r="A5995" t="s">
        <v>3496</v>
      </c>
      <c r="B5995" t="s">
        <v>90</v>
      </c>
      <c r="C5995" t="s">
        <v>639</v>
      </c>
      <c r="D5995" t="s">
        <v>143</v>
      </c>
      <c r="E5995">
        <v>190</v>
      </c>
      <c r="F5995">
        <v>218</v>
      </c>
      <c r="G5995" t="s">
        <v>640</v>
      </c>
      <c r="H5995">
        <v>3.7</v>
      </c>
      <c r="I5995">
        <f>F5995-E5995</f>
        <v>28</v>
      </c>
      <c r="J5995">
        <f>I5995*100/F5995</f>
        <v>12.844036697247706</v>
      </c>
      <c r="K5995" t="str">
        <f>IF(E5995&lt;=200,"Budget",IF(E5995&lt;=500,"Mid Range","Premium"))</f>
        <v>Budget</v>
      </c>
    </row>
    <row r="5996" spans="1:11" x14ac:dyDescent="0.3">
      <c r="A5996" t="s">
        <v>7627</v>
      </c>
      <c r="B5996" t="s">
        <v>9</v>
      </c>
      <c r="C5996" t="s">
        <v>28</v>
      </c>
      <c r="D5996" t="s">
        <v>467</v>
      </c>
      <c r="E5996">
        <v>70</v>
      </c>
      <c r="F5996">
        <v>70</v>
      </c>
      <c r="G5996" t="s">
        <v>30</v>
      </c>
      <c r="H5996">
        <v>4.5</v>
      </c>
      <c r="I5996">
        <f>F5996-E5996</f>
        <v>0</v>
      </c>
      <c r="J5996">
        <f>I5996*100/F5996</f>
        <v>0</v>
      </c>
      <c r="K5996" t="str">
        <f>IF(E5996&lt;=200,"Budget",IF(E5996&lt;=500,"Mid Range","Premium"))</f>
        <v>Budget</v>
      </c>
    </row>
    <row r="5997" spans="1:11" x14ac:dyDescent="0.3">
      <c r="A5997" t="s">
        <v>2815</v>
      </c>
      <c r="B5997" t="s">
        <v>9</v>
      </c>
      <c r="C5997" t="s">
        <v>28</v>
      </c>
      <c r="D5997" t="s">
        <v>276</v>
      </c>
      <c r="E5997">
        <v>79.8</v>
      </c>
      <c r="F5997">
        <v>84</v>
      </c>
      <c r="G5997" t="s">
        <v>30</v>
      </c>
      <c r="H5997">
        <v>4.3</v>
      </c>
      <c r="I5997">
        <f>F5997-E5997</f>
        <v>4.2000000000000028</v>
      </c>
      <c r="J5997">
        <f>I5997*100/F5997</f>
        <v>5.0000000000000036</v>
      </c>
      <c r="K5997" t="str">
        <f>IF(E5997&lt;=200,"Budget",IF(E5997&lt;=500,"Mid Range","Premium"))</f>
        <v>Budget</v>
      </c>
    </row>
    <row r="5998" spans="1:11" x14ac:dyDescent="0.3">
      <c r="A5998" t="s">
        <v>7628</v>
      </c>
      <c r="B5998" t="s">
        <v>9</v>
      </c>
      <c r="C5998" t="s">
        <v>28</v>
      </c>
      <c r="D5998" t="s">
        <v>450</v>
      </c>
      <c r="E5998">
        <v>75</v>
      </c>
      <c r="F5998">
        <v>75</v>
      </c>
      <c r="G5998" t="s">
        <v>41</v>
      </c>
      <c r="H5998">
        <v>4</v>
      </c>
      <c r="I5998">
        <f>F5998-E5998</f>
        <v>0</v>
      </c>
      <c r="J5998">
        <f>I5998*100/F5998</f>
        <v>0</v>
      </c>
      <c r="K5998" t="str">
        <f>IF(E5998&lt;=200,"Budget",IF(E5998&lt;=500,"Mid Range","Premium"))</f>
        <v>Budget</v>
      </c>
    </row>
    <row r="5999" spans="1:11" x14ac:dyDescent="0.3">
      <c r="A5999" t="s">
        <v>2366</v>
      </c>
      <c r="B5999" t="s">
        <v>9</v>
      </c>
      <c r="C5999" t="s">
        <v>28</v>
      </c>
      <c r="D5999" t="s">
        <v>2367</v>
      </c>
      <c r="E5999">
        <v>55</v>
      </c>
      <c r="F5999">
        <v>55</v>
      </c>
      <c r="G5999" t="s">
        <v>313</v>
      </c>
      <c r="H5999">
        <v>4.0999999999999996</v>
      </c>
      <c r="I5999">
        <f>F5999-E5999</f>
        <v>0</v>
      </c>
      <c r="J5999">
        <f>I5999*100/F5999</f>
        <v>0</v>
      </c>
      <c r="K5999" t="str">
        <f>IF(E5999&lt;=200,"Budget",IF(E5999&lt;=500,"Mid Range","Premium"))</f>
        <v>Budget</v>
      </c>
    </row>
    <row r="6000" spans="1:11" x14ac:dyDescent="0.3">
      <c r="A6000" t="s">
        <v>7629</v>
      </c>
      <c r="B6000" t="s">
        <v>19</v>
      </c>
      <c r="C6000" t="s">
        <v>267</v>
      </c>
      <c r="D6000" t="s">
        <v>299</v>
      </c>
      <c r="E6000">
        <v>232.5</v>
      </c>
      <c r="F6000">
        <v>310</v>
      </c>
      <c r="G6000" t="s">
        <v>1775</v>
      </c>
      <c r="H6000">
        <v>4.2</v>
      </c>
      <c r="I6000">
        <f>F6000-E6000</f>
        <v>77.5</v>
      </c>
      <c r="J6000">
        <f>I6000*100/F6000</f>
        <v>25</v>
      </c>
      <c r="K6000" t="str">
        <f>IF(E6000&lt;=200,"Budget",IF(E6000&lt;=500,"Mid Range","Premium"))</f>
        <v>Mid Range</v>
      </c>
    </row>
    <row r="6001" spans="1:11" x14ac:dyDescent="0.3">
      <c r="A6001" t="s">
        <v>550</v>
      </c>
      <c r="B6001" t="s">
        <v>50</v>
      </c>
      <c r="C6001" t="s">
        <v>183</v>
      </c>
      <c r="D6001" t="s">
        <v>551</v>
      </c>
      <c r="E6001">
        <v>95</v>
      </c>
      <c r="F6001">
        <v>95</v>
      </c>
      <c r="G6001" t="s">
        <v>552</v>
      </c>
      <c r="H6001">
        <v>2.8</v>
      </c>
      <c r="I6001">
        <f>F6001-E6001</f>
        <v>0</v>
      </c>
      <c r="J6001">
        <f>I6001*100/F6001</f>
        <v>0</v>
      </c>
      <c r="K6001" t="str">
        <f>IF(E6001&lt;=200,"Budget",IF(E6001&lt;=500,"Mid Range","Premium"))</f>
        <v>Budget</v>
      </c>
    </row>
    <row r="6002" spans="1:11" x14ac:dyDescent="0.3">
      <c r="A6002" t="s">
        <v>7630</v>
      </c>
      <c r="B6002" t="s">
        <v>19</v>
      </c>
      <c r="C6002" t="s">
        <v>215</v>
      </c>
      <c r="D6002" t="s">
        <v>1493</v>
      </c>
      <c r="E6002">
        <v>123</v>
      </c>
      <c r="F6002">
        <v>125</v>
      </c>
      <c r="G6002" t="s">
        <v>1142</v>
      </c>
      <c r="H6002">
        <v>3.7</v>
      </c>
      <c r="I6002">
        <f>F6002-E6002</f>
        <v>2</v>
      </c>
      <c r="J6002">
        <f>I6002*100/F6002</f>
        <v>1.6</v>
      </c>
      <c r="K6002" t="str">
        <f>IF(E6002&lt;=200,"Budget",IF(E6002&lt;=500,"Mid Range","Premium"))</f>
        <v>Budget</v>
      </c>
    </row>
    <row r="6003" spans="1:11" x14ac:dyDescent="0.3">
      <c r="A6003" t="s">
        <v>7631</v>
      </c>
      <c r="B6003" t="s">
        <v>14</v>
      </c>
      <c r="C6003" t="s">
        <v>270</v>
      </c>
      <c r="D6003" t="s">
        <v>2342</v>
      </c>
      <c r="E6003">
        <v>179</v>
      </c>
      <c r="F6003">
        <v>229</v>
      </c>
      <c r="G6003" t="s">
        <v>804</v>
      </c>
      <c r="H6003">
        <v>4.2</v>
      </c>
      <c r="I6003">
        <f>F6003-E6003</f>
        <v>50</v>
      </c>
      <c r="J6003">
        <f>I6003*100/F6003</f>
        <v>21.834061135371179</v>
      </c>
      <c r="K6003" t="str">
        <f>IF(E6003&lt;=200,"Budget",IF(E6003&lt;=500,"Mid Range","Premium"))</f>
        <v>Budget</v>
      </c>
    </row>
    <row r="6004" spans="1:11" x14ac:dyDescent="0.3">
      <c r="A6004" t="s">
        <v>7632</v>
      </c>
      <c r="B6004" t="s">
        <v>107</v>
      </c>
      <c r="C6004" t="s">
        <v>229</v>
      </c>
      <c r="D6004" t="s">
        <v>820</v>
      </c>
      <c r="E6004">
        <v>22.5</v>
      </c>
      <c r="F6004">
        <v>45</v>
      </c>
      <c r="G6004" t="s">
        <v>370</v>
      </c>
      <c r="H6004">
        <v>4.2</v>
      </c>
      <c r="I6004">
        <f>F6004-E6004</f>
        <v>22.5</v>
      </c>
      <c r="J6004">
        <f>I6004*100/F6004</f>
        <v>50</v>
      </c>
      <c r="K6004" t="str">
        <f>IF(E6004&lt;=200,"Budget",IF(E6004&lt;=500,"Mid Range","Premium"))</f>
        <v>Budget</v>
      </c>
    </row>
    <row r="6005" spans="1:11" x14ac:dyDescent="0.3">
      <c r="A6005" t="s">
        <v>7634</v>
      </c>
      <c r="B6005" t="s">
        <v>19</v>
      </c>
      <c r="C6005" t="s">
        <v>32</v>
      </c>
      <c r="D6005" t="s">
        <v>7132</v>
      </c>
      <c r="E6005">
        <v>249</v>
      </c>
      <c r="F6005">
        <v>349</v>
      </c>
      <c r="G6005" t="s">
        <v>62</v>
      </c>
      <c r="H6005">
        <v>4</v>
      </c>
      <c r="I6005">
        <f>F6005-E6005</f>
        <v>100</v>
      </c>
      <c r="J6005">
        <f>I6005*100/F6005</f>
        <v>28.653295128939828</v>
      </c>
      <c r="K6005" t="str">
        <f>IF(E6005&lt;=200,"Budget",IF(E6005&lt;=500,"Mid Range","Premium"))</f>
        <v>Mid Range</v>
      </c>
    </row>
    <row r="6006" spans="1:11" x14ac:dyDescent="0.3">
      <c r="A6006" t="s">
        <v>3028</v>
      </c>
      <c r="B6006" t="s">
        <v>19</v>
      </c>
      <c r="C6006" t="s">
        <v>64</v>
      </c>
      <c r="D6006" t="s">
        <v>1750</v>
      </c>
      <c r="E6006">
        <v>199</v>
      </c>
      <c r="F6006">
        <v>199</v>
      </c>
      <c r="G6006" t="s">
        <v>1751</v>
      </c>
      <c r="H6006">
        <v>4.3</v>
      </c>
      <c r="I6006">
        <f>F6006-E6006</f>
        <v>0</v>
      </c>
      <c r="J6006">
        <f>I6006*100/F6006</f>
        <v>0</v>
      </c>
      <c r="K6006" t="str">
        <f>IF(E6006&lt;=200,"Budget",IF(E6006&lt;=500,"Mid Range","Premium"))</f>
        <v>Budget</v>
      </c>
    </row>
    <row r="6007" spans="1:11" x14ac:dyDescent="0.3">
      <c r="A6007" t="s">
        <v>7635</v>
      </c>
      <c r="B6007" t="s">
        <v>9</v>
      </c>
      <c r="C6007" t="s">
        <v>28</v>
      </c>
      <c r="D6007" t="s">
        <v>1617</v>
      </c>
      <c r="E6007">
        <v>298.52</v>
      </c>
      <c r="F6007">
        <v>398</v>
      </c>
      <c r="G6007" t="s">
        <v>313</v>
      </c>
      <c r="H6007">
        <v>4.3</v>
      </c>
      <c r="I6007">
        <f>F6007-E6007</f>
        <v>99.480000000000018</v>
      </c>
      <c r="J6007">
        <f>I6007*100/F6007</f>
        <v>24.994974874371863</v>
      </c>
      <c r="K6007" t="str">
        <f>IF(E6007&lt;=200,"Budget",IF(E6007&lt;=500,"Mid Range","Premium"))</f>
        <v>Mid Range</v>
      </c>
    </row>
    <row r="6008" spans="1:11" x14ac:dyDescent="0.3">
      <c r="A6008" t="s">
        <v>7636</v>
      </c>
      <c r="B6008" t="s">
        <v>19</v>
      </c>
      <c r="C6008" t="s">
        <v>267</v>
      </c>
      <c r="D6008" t="s">
        <v>65</v>
      </c>
      <c r="E6008">
        <v>90</v>
      </c>
      <c r="F6008">
        <v>90</v>
      </c>
      <c r="G6008" t="s">
        <v>1775</v>
      </c>
      <c r="H6008">
        <v>4.0999999999999996</v>
      </c>
      <c r="I6008">
        <f>F6008-E6008</f>
        <v>0</v>
      </c>
      <c r="J6008">
        <f>I6008*100/F6008</f>
        <v>0</v>
      </c>
      <c r="K6008" t="str">
        <f>IF(E6008&lt;=200,"Budget",IF(E6008&lt;=500,"Mid Range","Premium"))</f>
        <v>Budget</v>
      </c>
    </row>
    <row r="6009" spans="1:11" x14ac:dyDescent="0.3">
      <c r="A6009" t="s">
        <v>7637</v>
      </c>
      <c r="B6009" t="s">
        <v>90</v>
      </c>
      <c r="C6009" t="s">
        <v>1296</v>
      </c>
      <c r="D6009" t="s">
        <v>143</v>
      </c>
      <c r="E6009">
        <v>426</v>
      </c>
      <c r="F6009">
        <v>600</v>
      </c>
      <c r="G6009" t="s">
        <v>3128</v>
      </c>
      <c r="H6009">
        <v>4</v>
      </c>
      <c r="I6009">
        <f>F6009-E6009</f>
        <v>174</v>
      </c>
      <c r="J6009">
        <f>I6009*100/F6009</f>
        <v>29</v>
      </c>
      <c r="K6009" t="str">
        <f>IF(E6009&lt;=200,"Budget",IF(E6009&lt;=500,"Mid Range","Premium"))</f>
        <v>Mid Range</v>
      </c>
    </row>
    <row r="6010" spans="1:11" x14ac:dyDescent="0.3">
      <c r="A6010" t="s">
        <v>7638</v>
      </c>
      <c r="B6010" t="s">
        <v>50</v>
      </c>
      <c r="C6010" t="s">
        <v>73</v>
      </c>
      <c r="D6010" t="s">
        <v>961</v>
      </c>
      <c r="E6010">
        <v>45</v>
      </c>
      <c r="F6010">
        <v>45</v>
      </c>
      <c r="G6010" t="s">
        <v>75</v>
      </c>
      <c r="H6010">
        <v>4.4000000000000004</v>
      </c>
      <c r="I6010">
        <f>F6010-E6010</f>
        <v>0</v>
      </c>
      <c r="J6010">
        <f>I6010*100/F6010</f>
        <v>0</v>
      </c>
      <c r="K6010" t="str">
        <f>IF(E6010&lt;=200,"Budget",IF(E6010&lt;=500,"Mid Range","Premium"))</f>
        <v>Budget</v>
      </c>
    </row>
    <row r="6011" spans="1:11" x14ac:dyDescent="0.3">
      <c r="A6011" t="s">
        <v>7639</v>
      </c>
      <c r="B6011" t="s">
        <v>50</v>
      </c>
      <c r="C6011" t="s">
        <v>73</v>
      </c>
      <c r="D6011" t="s">
        <v>249</v>
      </c>
      <c r="E6011">
        <v>70</v>
      </c>
      <c r="F6011">
        <v>70</v>
      </c>
      <c r="G6011" t="s">
        <v>75</v>
      </c>
      <c r="H6011">
        <v>4.5</v>
      </c>
      <c r="I6011">
        <f>F6011-E6011</f>
        <v>0</v>
      </c>
      <c r="J6011">
        <f>I6011*100/F6011</f>
        <v>0</v>
      </c>
      <c r="K6011" t="str">
        <f>IF(E6011&lt;=200,"Budget",IF(E6011&lt;=500,"Mid Range","Premium"))</f>
        <v>Budget</v>
      </c>
    </row>
    <row r="6012" spans="1:11" x14ac:dyDescent="0.3">
      <c r="A6012" t="s">
        <v>7640</v>
      </c>
      <c r="B6012" t="s">
        <v>19</v>
      </c>
      <c r="C6012" t="s">
        <v>46</v>
      </c>
      <c r="D6012" t="s">
        <v>483</v>
      </c>
      <c r="E6012">
        <v>103.5</v>
      </c>
      <c r="F6012">
        <v>115</v>
      </c>
      <c r="G6012" t="s">
        <v>48</v>
      </c>
      <c r="H6012">
        <v>3.5</v>
      </c>
      <c r="I6012">
        <f>F6012-E6012</f>
        <v>11.5</v>
      </c>
      <c r="J6012">
        <f>I6012*100/F6012</f>
        <v>10</v>
      </c>
      <c r="K6012" t="str">
        <f>IF(E6012&lt;=200,"Budget",IF(E6012&lt;=500,"Mid Range","Premium"))</f>
        <v>Budget</v>
      </c>
    </row>
    <row r="6013" spans="1:11" x14ac:dyDescent="0.3">
      <c r="A6013" t="s">
        <v>1809</v>
      </c>
      <c r="B6013" t="s">
        <v>9</v>
      </c>
      <c r="C6013" t="s">
        <v>151</v>
      </c>
      <c r="D6013" t="s">
        <v>1291</v>
      </c>
      <c r="E6013">
        <v>315</v>
      </c>
      <c r="F6013">
        <v>450</v>
      </c>
      <c r="G6013" t="s">
        <v>1202</v>
      </c>
      <c r="H6013">
        <v>4</v>
      </c>
      <c r="I6013">
        <f>F6013-E6013</f>
        <v>135</v>
      </c>
      <c r="J6013">
        <f>I6013*100/F6013</f>
        <v>30</v>
      </c>
      <c r="K6013" t="str">
        <f>IF(E6013&lt;=200,"Budget",IF(E6013&lt;=500,"Mid Range","Premium"))</f>
        <v>Mid Range</v>
      </c>
    </row>
    <row r="6014" spans="1:11" x14ac:dyDescent="0.3">
      <c r="A6014" t="s">
        <v>7641</v>
      </c>
      <c r="B6014" t="s">
        <v>50</v>
      </c>
      <c r="C6014" t="s">
        <v>183</v>
      </c>
      <c r="D6014" t="s">
        <v>4792</v>
      </c>
      <c r="E6014">
        <v>340</v>
      </c>
      <c r="F6014">
        <v>340</v>
      </c>
      <c r="G6014" t="s">
        <v>920</v>
      </c>
      <c r="H6014">
        <v>2</v>
      </c>
      <c r="I6014">
        <f>F6014-E6014</f>
        <v>0</v>
      </c>
      <c r="J6014">
        <f>I6014*100/F6014</f>
        <v>0</v>
      </c>
      <c r="K6014" t="str">
        <f>IF(E6014&lt;=200,"Budget",IF(E6014&lt;=500,"Mid Range","Premium"))</f>
        <v>Mid Range</v>
      </c>
    </row>
    <row r="6015" spans="1:11" x14ac:dyDescent="0.3">
      <c r="A6015" t="s">
        <v>7642</v>
      </c>
      <c r="B6015" t="s">
        <v>14</v>
      </c>
      <c r="C6015" t="s">
        <v>15</v>
      </c>
      <c r="D6015" t="s">
        <v>2844</v>
      </c>
      <c r="E6015">
        <v>249</v>
      </c>
      <c r="F6015">
        <v>329</v>
      </c>
      <c r="G6015" t="s">
        <v>17</v>
      </c>
      <c r="H6015">
        <v>4.7</v>
      </c>
      <c r="I6015">
        <f>F6015-E6015</f>
        <v>80</v>
      </c>
      <c r="J6015">
        <f>I6015*100/F6015</f>
        <v>24.316109422492403</v>
      </c>
      <c r="K6015" t="str">
        <f>IF(E6015&lt;=200,"Budget",IF(E6015&lt;=500,"Mid Range","Premium"))</f>
        <v>Mid Range</v>
      </c>
    </row>
    <row r="6016" spans="1:11" x14ac:dyDescent="0.3">
      <c r="A6016" t="s">
        <v>2756</v>
      </c>
      <c r="B6016" t="s">
        <v>107</v>
      </c>
      <c r="C6016" t="s">
        <v>261</v>
      </c>
      <c r="D6016" t="s">
        <v>692</v>
      </c>
      <c r="E6016">
        <v>18</v>
      </c>
      <c r="F6016">
        <v>18</v>
      </c>
      <c r="G6016" t="s">
        <v>680</v>
      </c>
      <c r="H6016">
        <v>4.0999999999999996</v>
      </c>
      <c r="I6016">
        <f>F6016-E6016</f>
        <v>0</v>
      </c>
      <c r="J6016">
        <f>I6016*100/F6016</f>
        <v>0</v>
      </c>
      <c r="K6016" t="str">
        <f>IF(E6016&lt;=200,"Budget",IF(E6016&lt;=500,"Mid Range","Premium"))</f>
        <v>Budget</v>
      </c>
    </row>
    <row r="6017" spans="1:11" x14ac:dyDescent="0.3">
      <c r="A6017" t="s">
        <v>7643</v>
      </c>
      <c r="B6017" t="s">
        <v>14</v>
      </c>
      <c r="C6017" t="s">
        <v>165</v>
      </c>
      <c r="D6017" t="s">
        <v>698</v>
      </c>
      <c r="E6017">
        <v>549</v>
      </c>
      <c r="F6017">
        <v>1505</v>
      </c>
      <c r="G6017" t="s">
        <v>385</v>
      </c>
      <c r="H6017">
        <v>3.4</v>
      </c>
      <c r="I6017">
        <f>F6017-E6017</f>
        <v>956</v>
      </c>
      <c r="J6017">
        <f>I6017*100/F6017</f>
        <v>63.521594684385384</v>
      </c>
      <c r="K6017" t="str">
        <f>IF(E6017&lt;=200,"Budget",IF(E6017&lt;=500,"Mid Range","Premium"))</f>
        <v>Premium</v>
      </c>
    </row>
    <row r="6018" spans="1:11" x14ac:dyDescent="0.3">
      <c r="A6018" t="s">
        <v>7644</v>
      </c>
      <c r="B6018" t="s">
        <v>90</v>
      </c>
      <c r="C6018" t="s">
        <v>173</v>
      </c>
      <c r="D6018" t="s">
        <v>143</v>
      </c>
      <c r="E6018">
        <v>99</v>
      </c>
      <c r="F6018">
        <v>119</v>
      </c>
      <c r="G6018" t="s">
        <v>175</v>
      </c>
      <c r="H6018">
        <v>4</v>
      </c>
      <c r="I6018">
        <f>F6018-E6018</f>
        <v>20</v>
      </c>
      <c r="J6018">
        <f>I6018*100/F6018</f>
        <v>16.806722689075631</v>
      </c>
      <c r="K6018" t="str">
        <f>IF(E6018&lt;=200,"Budget",IF(E6018&lt;=500,"Mid Range","Premium"))</f>
        <v>Budget</v>
      </c>
    </row>
    <row r="6019" spans="1:11" x14ac:dyDescent="0.3">
      <c r="A6019" t="s">
        <v>7645</v>
      </c>
      <c r="B6019" t="s">
        <v>9</v>
      </c>
      <c r="C6019" t="s">
        <v>36</v>
      </c>
      <c r="D6019" t="s">
        <v>520</v>
      </c>
      <c r="E6019">
        <v>146.25</v>
      </c>
      <c r="F6019">
        <v>195</v>
      </c>
      <c r="G6019" t="s">
        <v>38</v>
      </c>
      <c r="H6019">
        <v>4.2</v>
      </c>
      <c r="I6019">
        <f>F6019-E6019</f>
        <v>48.75</v>
      </c>
      <c r="J6019">
        <f>I6019*100/F6019</f>
        <v>25</v>
      </c>
      <c r="K6019" t="str">
        <f>IF(E6019&lt;=200,"Budget",IF(E6019&lt;=500,"Mid Range","Premium"))</f>
        <v>Budget</v>
      </c>
    </row>
    <row r="6020" spans="1:11" x14ac:dyDescent="0.3">
      <c r="A6020" t="s">
        <v>7646</v>
      </c>
      <c r="B6020" t="s">
        <v>19</v>
      </c>
      <c r="C6020" t="s">
        <v>24</v>
      </c>
      <c r="D6020" t="s">
        <v>1962</v>
      </c>
      <c r="E6020">
        <v>79</v>
      </c>
      <c r="F6020">
        <v>145</v>
      </c>
      <c r="G6020" t="s">
        <v>26</v>
      </c>
      <c r="H6020">
        <v>2</v>
      </c>
      <c r="I6020">
        <f>F6020-E6020</f>
        <v>66</v>
      </c>
      <c r="J6020">
        <f>I6020*100/F6020</f>
        <v>45.517241379310342</v>
      </c>
      <c r="K6020" t="str">
        <f>IF(E6020&lt;=200,"Budget",IF(E6020&lt;=500,"Mid Range","Premium"))</f>
        <v>Budget</v>
      </c>
    </row>
    <row r="6021" spans="1:11" x14ac:dyDescent="0.3">
      <c r="A6021" t="s">
        <v>7647</v>
      </c>
      <c r="B6021" t="s">
        <v>19</v>
      </c>
      <c r="C6021" t="s">
        <v>64</v>
      </c>
      <c r="D6021" t="s">
        <v>630</v>
      </c>
      <c r="E6021">
        <v>45</v>
      </c>
      <c r="F6021">
        <v>45</v>
      </c>
      <c r="G6021" t="s">
        <v>66</v>
      </c>
      <c r="H6021">
        <v>4</v>
      </c>
      <c r="I6021">
        <f>F6021-E6021</f>
        <v>0</v>
      </c>
      <c r="J6021">
        <f>I6021*100/F6021</f>
        <v>0</v>
      </c>
      <c r="K6021" t="str">
        <f>IF(E6021&lt;=200,"Budget",IF(E6021&lt;=500,"Mid Range","Premium"))</f>
        <v>Budget</v>
      </c>
    </row>
    <row r="6022" spans="1:11" x14ac:dyDescent="0.3">
      <c r="A6022" t="s">
        <v>7648</v>
      </c>
      <c r="B6022" t="s">
        <v>9</v>
      </c>
      <c r="C6022" t="s">
        <v>296</v>
      </c>
      <c r="D6022" t="s">
        <v>1729</v>
      </c>
      <c r="E6022">
        <v>65</v>
      </c>
      <c r="F6022">
        <v>65</v>
      </c>
      <c r="G6022" t="s">
        <v>297</v>
      </c>
      <c r="H6022">
        <v>4.3</v>
      </c>
      <c r="I6022">
        <f>F6022-E6022</f>
        <v>0</v>
      </c>
      <c r="J6022">
        <f>I6022*100/F6022</f>
        <v>0</v>
      </c>
      <c r="K6022" t="str">
        <f>IF(E6022&lt;=200,"Budget",IF(E6022&lt;=500,"Mid Range","Premium"))</f>
        <v>Budget</v>
      </c>
    </row>
    <row r="6023" spans="1:11" x14ac:dyDescent="0.3">
      <c r="A6023" t="s">
        <v>7649</v>
      </c>
      <c r="B6023" t="s">
        <v>121</v>
      </c>
      <c r="C6023" t="s">
        <v>122</v>
      </c>
      <c r="D6023" t="s">
        <v>7650</v>
      </c>
      <c r="E6023">
        <v>60</v>
      </c>
      <c r="F6023">
        <v>60</v>
      </c>
      <c r="G6023" t="s">
        <v>2476</v>
      </c>
      <c r="H6023">
        <v>3.8</v>
      </c>
      <c r="I6023">
        <f>F6023-E6023</f>
        <v>0</v>
      </c>
      <c r="J6023">
        <f>I6023*100/F6023</f>
        <v>0</v>
      </c>
      <c r="K6023" t="str">
        <f>IF(E6023&lt;=200,"Budget",IF(E6023&lt;=500,"Mid Range","Premium"))</f>
        <v>Budget</v>
      </c>
    </row>
    <row r="6024" spans="1:11" x14ac:dyDescent="0.3">
      <c r="A6024" t="s">
        <v>7651</v>
      </c>
      <c r="B6024" t="s">
        <v>50</v>
      </c>
      <c r="C6024" t="s">
        <v>51</v>
      </c>
      <c r="D6024" t="s">
        <v>1105</v>
      </c>
      <c r="E6024">
        <v>99</v>
      </c>
      <c r="F6024">
        <v>99</v>
      </c>
      <c r="G6024" t="s">
        <v>555</v>
      </c>
      <c r="H6024">
        <v>4.0999999999999996</v>
      </c>
      <c r="I6024">
        <f>F6024-E6024</f>
        <v>0</v>
      </c>
      <c r="J6024">
        <f>I6024*100/F6024</f>
        <v>0</v>
      </c>
      <c r="K6024" t="str">
        <f>IF(E6024&lt;=200,"Budget",IF(E6024&lt;=500,"Mid Range","Premium"))</f>
        <v>Budget</v>
      </c>
    </row>
    <row r="6025" spans="1:11" x14ac:dyDescent="0.3">
      <c r="A6025" t="s">
        <v>7652</v>
      </c>
      <c r="B6025" t="s">
        <v>211</v>
      </c>
      <c r="C6025" t="s">
        <v>302</v>
      </c>
      <c r="D6025" t="s">
        <v>935</v>
      </c>
      <c r="E6025">
        <v>275</v>
      </c>
      <c r="F6025">
        <v>299</v>
      </c>
      <c r="G6025" t="s">
        <v>304</v>
      </c>
      <c r="H6025">
        <v>3.9</v>
      </c>
      <c r="I6025">
        <f>F6025-E6025</f>
        <v>24</v>
      </c>
      <c r="J6025">
        <f>I6025*100/F6025</f>
        <v>8.0267558528428093</v>
      </c>
      <c r="K6025" t="str">
        <f>IF(E6025&lt;=200,"Budget",IF(E6025&lt;=500,"Mid Range","Premium"))</f>
        <v>Mid Range</v>
      </c>
    </row>
    <row r="6026" spans="1:11" x14ac:dyDescent="0.3">
      <c r="A6026" t="s">
        <v>7653</v>
      </c>
      <c r="B6026" t="s">
        <v>107</v>
      </c>
      <c r="C6026" t="s">
        <v>619</v>
      </c>
      <c r="D6026" t="s">
        <v>2817</v>
      </c>
      <c r="E6026">
        <v>35</v>
      </c>
      <c r="F6026">
        <v>35</v>
      </c>
      <c r="G6026" t="s">
        <v>1792</v>
      </c>
      <c r="H6026">
        <v>4.2</v>
      </c>
      <c r="I6026">
        <f>F6026-E6026</f>
        <v>0</v>
      </c>
      <c r="J6026">
        <f>I6026*100/F6026</f>
        <v>0</v>
      </c>
      <c r="K6026" t="str">
        <f>IF(E6026&lt;=200,"Budget",IF(E6026&lt;=500,"Mid Range","Premium"))</f>
        <v>Budget</v>
      </c>
    </row>
    <row r="6027" spans="1:11" x14ac:dyDescent="0.3">
      <c r="A6027" t="s">
        <v>7489</v>
      </c>
      <c r="B6027" t="s">
        <v>14</v>
      </c>
      <c r="C6027" t="s">
        <v>165</v>
      </c>
      <c r="D6027" t="s">
        <v>436</v>
      </c>
      <c r="E6027">
        <v>829</v>
      </c>
      <c r="F6027">
        <v>995</v>
      </c>
      <c r="G6027" t="s">
        <v>357</v>
      </c>
      <c r="H6027">
        <v>4.0999999999999996</v>
      </c>
      <c r="I6027">
        <f>F6027-E6027</f>
        <v>166</v>
      </c>
      <c r="J6027">
        <f>I6027*100/F6027</f>
        <v>16.683417085427134</v>
      </c>
      <c r="K6027" t="str">
        <f>IF(E6027&lt;=200,"Budget",IF(E6027&lt;=500,"Mid Range","Premium"))</f>
        <v>Premium</v>
      </c>
    </row>
    <row r="6028" spans="1:11" x14ac:dyDescent="0.3">
      <c r="A6028" t="s">
        <v>7654</v>
      </c>
      <c r="B6028" t="s">
        <v>9</v>
      </c>
      <c r="C6028" t="s">
        <v>36</v>
      </c>
      <c r="D6028" t="s">
        <v>568</v>
      </c>
      <c r="E6028">
        <v>292</v>
      </c>
      <c r="F6028">
        <v>365</v>
      </c>
      <c r="G6028" t="s">
        <v>38</v>
      </c>
      <c r="H6028">
        <v>3.9</v>
      </c>
      <c r="I6028">
        <f>F6028-E6028</f>
        <v>73</v>
      </c>
      <c r="J6028">
        <f>I6028*100/F6028</f>
        <v>20</v>
      </c>
      <c r="K6028" t="str">
        <f>IF(E6028&lt;=200,"Budget",IF(E6028&lt;=500,"Mid Range","Premium"))</f>
        <v>Mid Range</v>
      </c>
    </row>
    <row r="6029" spans="1:11" x14ac:dyDescent="0.3">
      <c r="A6029" t="s">
        <v>7655</v>
      </c>
      <c r="B6029" t="s">
        <v>19</v>
      </c>
      <c r="C6029" t="s">
        <v>20</v>
      </c>
      <c r="D6029" t="s">
        <v>273</v>
      </c>
      <c r="E6029">
        <v>45</v>
      </c>
      <c r="F6029">
        <v>50</v>
      </c>
      <c r="G6029" t="s">
        <v>274</v>
      </c>
      <c r="H6029">
        <v>3.6</v>
      </c>
      <c r="I6029">
        <f>F6029-E6029</f>
        <v>5</v>
      </c>
      <c r="J6029">
        <f>I6029*100/F6029</f>
        <v>10</v>
      </c>
      <c r="K6029" t="str">
        <f>IF(E6029&lt;=200,"Budget",IF(E6029&lt;=500,"Mid Range","Premium"))</f>
        <v>Budget</v>
      </c>
    </row>
    <row r="6030" spans="1:11" x14ac:dyDescent="0.3">
      <c r="A6030" t="s">
        <v>7656</v>
      </c>
      <c r="B6030" t="s">
        <v>9</v>
      </c>
      <c r="C6030" t="s">
        <v>28</v>
      </c>
      <c r="D6030" t="s">
        <v>245</v>
      </c>
      <c r="E6030">
        <v>189</v>
      </c>
      <c r="F6030">
        <v>209</v>
      </c>
      <c r="G6030" t="s">
        <v>30</v>
      </c>
      <c r="H6030">
        <v>4.3</v>
      </c>
      <c r="I6030">
        <f>F6030-E6030</f>
        <v>20</v>
      </c>
      <c r="J6030">
        <f>I6030*100/F6030</f>
        <v>9.5693779904306222</v>
      </c>
      <c r="K6030" t="str">
        <f>IF(E6030&lt;=200,"Budget",IF(E6030&lt;=500,"Mid Range","Premium"))</f>
        <v>Budget</v>
      </c>
    </row>
    <row r="6031" spans="1:11" x14ac:dyDescent="0.3">
      <c r="A6031" t="s">
        <v>6891</v>
      </c>
      <c r="B6031" t="s">
        <v>9</v>
      </c>
      <c r="C6031" t="s">
        <v>151</v>
      </c>
      <c r="D6031" t="s">
        <v>645</v>
      </c>
      <c r="E6031">
        <v>175.5</v>
      </c>
      <c r="F6031">
        <v>195</v>
      </c>
      <c r="G6031" t="s">
        <v>1095</v>
      </c>
      <c r="H6031">
        <v>4.3</v>
      </c>
      <c r="I6031">
        <f>F6031-E6031</f>
        <v>19.5</v>
      </c>
      <c r="J6031">
        <f>I6031*100/F6031</f>
        <v>10</v>
      </c>
      <c r="K6031" t="str">
        <f>IF(E6031&lt;=200,"Budget",IF(E6031&lt;=500,"Mid Range","Premium"))</f>
        <v>Budget</v>
      </c>
    </row>
    <row r="6032" spans="1:11" x14ac:dyDescent="0.3">
      <c r="A6032" t="s">
        <v>7657</v>
      </c>
      <c r="B6032" t="s">
        <v>126</v>
      </c>
      <c r="C6032" t="s">
        <v>285</v>
      </c>
      <c r="D6032" t="s">
        <v>3286</v>
      </c>
      <c r="E6032">
        <v>49</v>
      </c>
      <c r="F6032">
        <v>54</v>
      </c>
      <c r="G6032" t="s">
        <v>547</v>
      </c>
      <c r="H6032">
        <v>4</v>
      </c>
      <c r="I6032">
        <f>F6032-E6032</f>
        <v>5</v>
      </c>
      <c r="J6032">
        <f>I6032*100/F6032</f>
        <v>9.2592592592592595</v>
      </c>
      <c r="K6032" t="str">
        <f>IF(E6032&lt;=200,"Budget",IF(E6032&lt;=500,"Mid Range","Premium"))</f>
        <v>Budget</v>
      </c>
    </row>
    <row r="6033" spans="1:11" x14ac:dyDescent="0.3">
      <c r="A6033" t="s">
        <v>6385</v>
      </c>
      <c r="B6033" t="s">
        <v>9</v>
      </c>
      <c r="C6033" t="s">
        <v>151</v>
      </c>
      <c r="D6033" t="s">
        <v>616</v>
      </c>
      <c r="E6033">
        <v>216</v>
      </c>
      <c r="F6033">
        <v>240</v>
      </c>
      <c r="G6033" t="s">
        <v>133</v>
      </c>
      <c r="H6033">
        <v>4.0999999999999996</v>
      </c>
      <c r="I6033">
        <f>F6033-E6033</f>
        <v>24</v>
      </c>
      <c r="J6033">
        <f>I6033*100/F6033</f>
        <v>10</v>
      </c>
      <c r="K6033" t="str">
        <f>IF(E6033&lt;=200,"Budget",IF(E6033&lt;=500,"Mid Range","Premium"))</f>
        <v>Mid Range</v>
      </c>
    </row>
    <row r="6034" spans="1:11" x14ac:dyDescent="0.3">
      <c r="A6034" t="s">
        <v>7658</v>
      </c>
      <c r="B6034" t="s">
        <v>50</v>
      </c>
      <c r="C6034" t="s">
        <v>51</v>
      </c>
      <c r="D6034" t="s">
        <v>2273</v>
      </c>
      <c r="E6034">
        <v>85.5</v>
      </c>
      <c r="F6034">
        <v>90</v>
      </c>
      <c r="G6034" t="s">
        <v>537</v>
      </c>
      <c r="H6034">
        <v>3.7</v>
      </c>
      <c r="I6034">
        <f>F6034-E6034</f>
        <v>4.5</v>
      </c>
      <c r="J6034">
        <f>I6034*100/F6034</f>
        <v>5</v>
      </c>
      <c r="K6034" t="str">
        <f>IF(E6034&lt;=200,"Budget",IF(E6034&lt;=500,"Mid Range","Premium"))</f>
        <v>Budget</v>
      </c>
    </row>
    <row r="6035" spans="1:11" x14ac:dyDescent="0.3">
      <c r="A6035" t="s">
        <v>7659</v>
      </c>
      <c r="B6035" t="s">
        <v>19</v>
      </c>
      <c r="C6035" t="s">
        <v>20</v>
      </c>
      <c r="D6035" t="s">
        <v>431</v>
      </c>
      <c r="E6035">
        <v>339</v>
      </c>
      <c r="F6035">
        <v>539</v>
      </c>
      <c r="G6035" t="s">
        <v>2412</v>
      </c>
      <c r="H6035">
        <v>4</v>
      </c>
      <c r="I6035">
        <f>F6035-E6035</f>
        <v>200</v>
      </c>
      <c r="J6035">
        <f>I6035*100/F6035</f>
        <v>37.105751391465674</v>
      </c>
      <c r="K6035" t="str">
        <f>IF(E6035&lt;=200,"Budget",IF(E6035&lt;=500,"Mid Range","Premium"))</f>
        <v>Mid Range</v>
      </c>
    </row>
    <row r="6036" spans="1:11" x14ac:dyDescent="0.3">
      <c r="A6036" t="s">
        <v>4987</v>
      </c>
      <c r="B6036" t="s">
        <v>107</v>
      </c>
      <c r="C6036" t="s">
        <v>187</v>
      </c>
      <c r="D6036" t="s">
        <v>191</v>
      </c>
      <c r="E6036">
        <v>120</v>
      </c>
      <c r="F6036">
        <v>120</v>
      </c>
      <c r="G6036" t="s">
        <v>736</v>
      </c>
      <c r="H6036">
        <v>4.2</v>
      </c>
      <c r="I6036">
        <f>F6036-E6036</f>
        <v>0</v>
      </c>
      <c r="J6036">
        <f>I6036*100/F6036</f>
        <v>0</v>
      </c>
      <c r="K6036" t="str">
        <f>IF(E6036&lt;=200,"Budget",IF(E6036&lt;=500,"Mid Range","Premium"))</f>
        <v>Budget</v>
      </c>
    </row>
    <row r="6037" spans="1:11" x14ac:dyDescent="0.3">
      <c r="A6037" t="s">
        <v>7660</v>
      </c>
      <c r="B6037" t="s">
        <v>107</v>
      </c>
      <c r="C6037" t="s">
        <v>205</v>
      </c>
      <c r="D6037" t="s">
        <v>2789</v>
      </c>
      <c r="E6037">
        <v>30</v>
      </c>
      <c r="F6037">
        <v>30</v>
      </c>
      <c r="G6037" t="s">
        <v>207</v>
      </c>
      <c r="H6037">
        <v>4.0999999999999996</v>
      </c>
      <c r="I6037">
        <f>F6037-E6037</f>
        <v>0</v>
      </c>
      <c r="J6037">
        <f>I6037*100/F6037</f>
        <v>0</v>
      </c>
      <c r="K6037" t="str">
        <f>IF(E6037&lt;=200,"Budget",IF(E6037&lt;=500,"Mid Range","Premium"))</f>
        <v>Budget</v>
      </c>
    </row>
    <row r="6038" spans="1:11" x14ac:dyDescent="0.3">
      <c r="A6038" t="s">
        <v>7661</v>
      </c>
      <c r="B6038" t="s">
        <v>90</v>
      </c>
      <c r="C6038" t="s">
        <v>173</v>
      </c>
      <c r="D6038" t="s">
        <v>781</v>
      </c>
      <c r="E6038">
        <v>828</v>
      </c>
      <c r="F6038">
        <v>920</v>
      </c>
      <c r="G6038" t="s">
        <v>782</v>
      </c>
      <c r="H6038">
        <v>4</v>
      </c>
      <c r="I6038">
        <f>F6038-E6038</f>
        <v>92</v>
      </c>
      <c r="J6038">
        <f>I6038*100/F6038</f>
        <v>10</v>
      </c>
      <c r="K6038" t="str">
        <f>IF(E6038&lt;=200,"Budget",IF(E6038&lt;=500,"Mid Range","Premium"))</f>
        <v>Premium</v>
      </c>
    </row>
    <row r="6039" spans="1:11" x14ac:dyDescent="0.3">
      <c r="A6039" t="s">
        <v>7662</v>
      </c>
      <c r="B6039" t="s">
        <v>50</v>
      </c>
      <c r="C6039" t="s">
        <v>55</v>
      </c>
      <c r="D6039" t="s">
        <v>559</v>
      </c>
      <c r="E6039">
        <v>170</v>
      </c>
      <c r="F6039">
        <v>170</v>
      </c>
      <c r="G6039" t="s">
        <v>573</v>
      </c>
      <c r="H6039">
        <v>4</v>
      </c>
      <c r="I6039">
        <f>F6039-E6039</f>
        <v>0</v>
      </c>
      <c r="J6039">
        <f>I6039*100/F6039</f>
        <v>0</v>
      </c>
      <c r="K6039" t="str">
        <f>IF(E6039&lt;=200,"Budget",IF(E6039&lt;=500,"Mid Range","Premium"))</f>
        <v>Budget</v>
      </c>
    </row>
    <row r="6040" spans="1:11" x14ac:dyDescent="0.3">
      <c r="A6040" t="s">
        <v>7663</v>
      </c>
      <c r="B6040" t="s">
        <v>9</v>
      </c>
      <c r="C6040" t="s">
        <v>28</v>
      </c>
      <c r="D6040" t="s">
        <v>559</v>
      </c>
      <c r="E6040">
        <v>33</v>
      </c>
      <c r="F6040">
        <v>33</v>
      </c>
      <c r="G6040" t="s">
        <v>30</v>
      </c>
      <c r="H6040">
        <v>4</v>
      </c>
      <c r="I6040">
        <f>F6040-E6040</f>
        <v>0</v>
      </c>
      <c r="J6040">
        <f>I6040*100/F6040</f>
        <v>0</v>
      </c>
      <c r="K6040" t="str">
        <f>IF(E6040&lt;=200,"Budget",IF(E6040&lt;=500,"Mid Range","Premium"))</f>
        <v>Budget</v>
      </c>
    </row>
    <row r="6041" spans="1:11" x14ac:dyDescent="0.3">
      <c r="A6041" t="s">
        <v>7664</v>
      </c>
      <c r="B6041" t="s">
        <v>14</v>
      </c>
      <c r="C6041" t="s">
        <v>15</v>
      </c>
      <c r="D6041" t="s">
        <v>139</v>
      </c>
      <c r="E6041">
        <v>549</v>
      </c>
      <c r="F6041">
        <v>1080</v>
      </c>
      <c r="G6041" t="s">
        <v>140</v>
      </c>
      <c r="H6041">
        <v>3.5</v>
      </c>
      <c r="I6041">
        <f>F6041-E6041</f>
        <v>531</v>
      </c>
      <c r="J6041">
        <f>I6041*100/F6041</f>
        <v>49.166666666666664</v>
      </c>
      <c r="K6041" t="str">
        <f>IF(E6041&lt;=200,"Budget",IF(E6041&lt;=500,"Mid Range","Premium"))</f>
        <v>Premium</v>
      </c>
    </row>
    <row r="6042" spans="1:11" x14ac:dyDescent="0.3">
      <c r="A6042" t="s">
        <v>7665</v>
      </c>
      <c r="B6042" t="s">
        <v>14</v>
      </c>
      <c r="C6042" t="s">
        <v>270</v>
      </c>
      <c r="D6042" t="s">
        <v>1655</v>
      </c>
      <c r="E6042">
        <v>1919</v>
      </c>
      <c r="F6042">
        <v>2395</v>
      </c>
      <c r="G6042" t="s">
        <v>675</v>
      </c>
      <c r="H6042">
        <v>3.3</v>
      </c>
      <c r="I6042">
        <f>F6042-E6042</f>
        <v>476</v>
      </c>
      <c r="J6042">
        <f>I6042*100/F6042</f>
        <v>19.874739039665972</v>
      </c>
      <c r="K6042" t="str">
        <f>IF(E6042&lt;=200,"Budget",IF(E6042&lt;=500,"Mid Range","Premium"))</f>
        <v>Premium</v>
      </c>
    </row>
    <row r="6043" spans="1:11" x14ac:dyDescent="0.3">
      <c r="A6043" t="s">
        <v>7666</v>
      </c>
      <c r="B6043" t="s">
        <v>50</v>
      </c>
      <c r="C6043" t="s">
        <v>73</v>
      </c>
      <c r="D6043" t="s">
        <v>2085</v>
      </c>
      <c r="E6043">
        <v>120</v>
      </c>
      <c r="F6043">
        <v>120</v>
      </c>
      <c r="G6043" t="s">
        <v>552</v>
      </c>
      <c r="H6043">
        <v>3.7</v>
      </c>
      <c r="I6043">
        <f>F6043-E6043</f>
        <v>0</v>
      </c>
      <c r="J6043">
        <f>I6043*100/F6043</f>
        <v>0</v>
      </c>
      <c r="K6043" t="str">
        <f>IF(E6043&lt;=200,"Budget",IF(E6043&lt;=500,"Mid Range","Premium"))</f>
        <v>Budget</v>
      </c>
    </row>
    <row r="6044" spans="1:11" x14ac:dyDescent="0.3">
      <c r="A6044" t="s">
        <v>5716</v>
      </c>
      <c r="B6044" t="s">
        <v>121</v>
      </c>
      <c r="C6044" t="s">
        <v>122</v>
      </c>
      <c r="D6044" t="s">
        <v>2103</v>
      </c>
      <c r="E6044">
        <v>60</v>
      </c>
      <c r="F6044">
        <v>70</v>
      </c>
      <c r="G6044" t="s">
        <v>1362</v>
      </c>
      <c r="H6044">
        <v>3.5</v>
      </c>
      <c r="I6044">
        <f>F6044-E6044</f>
        <v>10</v>
      </c>
      <c r="J6044">
        <f>I6044*100/F6044</f>
        <v>14.285714285714286</v>
      </c>
      <c r="K6044" t="str">
        <f>IF(E6044&lt;=200,"Budget",IF(E6044&lt;=500,"Mid Range","Premium"))</f>
        <v>Budget</v>
      </c>
    </row>
    <row r="6045" spans="1:11" x14ac:dyDescent="0.3">
      <c r="A6045" t="s">
        <v>6536</v>
      </c>
      <c r="B6045" t="s">
        <v>9</v>
      </c>
      <c r="C6045" t="s">
        <v>131</v>
      </c>
      <c r="D6045" t="s">
        <v>1663</v>
      </c>
      <c r="E6045">
        <v>184</v>
      </c>
      <c r="F6045">
        <v>230</v>
      </c>
      <c r="G6045" t="s">
        <v>133</v>
      </c>
      <c r="H6045">
        <v>4</v>
      </c>
      <c r="I6045">
        <f>F6045-E6045</f>
        <v>46</v>
      </c>
      <c r="J6045">
        <f>I6045*100/F6045</f>
        <v>20</v>
      </c>
      <c r="K6045" t="str">
        <f>IF(E6045&lt;=200,"Budget",IF(E6045&lt;=500,"Mid Range","Premium"))</f>
        <v>Budget</v>
      </c>
    </row>
    <row r="6046" spans="1:11" x14ac:dyDescent="0.3">
      <c r="A6046" t="s">
        <v>7667</v>
      </c>
      <c r="B6046" t="s">
        <v>14</v>
      </c>
      <c r="C6046" t="s">
        <v>454</v>
      </c>
      <c r="D6046" t="s">
        <v>3256</v>
      </c>
      <c r="E6046">
        <v>99</v>
      </c>
      <c r="F6046">
        <v>170</v>
      </c>
      <c r="G6046" t="s">
        <v>456</v>
      </c>
      <c r="H6046">
        <v>4.0999999999999996</v>
      </c>
      <c r="I6046">
        <f>F6046-E6046</f>
        <v>71</v>
      </c>
      <c r="J6046">
        <f>I6046*100/F6046</f>
        <v>41.764705882352942</v>
      </c>
      <c r="K6046" t="str">
        <f>IF(E6046&lt;=200,"Budget",IF(E6046&lt;=500,"Mid Range","Premium"))</f>
        <v>Budget</v>
      </c>
    </row>
    <row r="6047" spans="1:11" x14ac:dyDescent="0.3">
      <c r="A6047" t="s">
        <v>7668</v>
      </c>
      <c r="B6047" t="s">
        <v>9</v>
      </c>
      <c r="C6047" t="s">
        <v>28</v>
      </c>
      <c r="D6047" t="s">
        <v>6096</v>
      </c>
      <c r="E6047">
        <v>135</v>
      </c>
      <c r="F6047">
        <v>150</v>
      </c>
      <c r="G6047" t="s">
        <v>908</v>
      </c>
      <c r="H6047">
        <v>4</v>
      </c>
      <c r="I6047">
        <f>F6047-E6047</f>
        <v>15</v>
      </c>
      <c r="J6047">
        <f>I6047*100/F6047</f>
        <v>10</v>
      </c>
      <c r="K6047" t="str">
        <f>IF(E6047&lt;=200,"Budget",IF(E6047&lt;=500,"Mid Range","Premium"))</f>
        <v>Budget</v>
      </c>
    </row>
    <row r="6048" spans="1:11" x14ac:dyDescent="0.3">
      <c r="A6048" t="s">
        <v>7669</v>
      </c>
      <c r="B6048" t="s">
        <v>14</v>
      </c>
      <c r="C6048" t="s">
        <v>270</v>
      </c>
      <c r="D6048" t="s">
        <v>1466</v>
      </c>
      <c r="E6048">
        <v>1889</v>
      </c>
      <c r="F6048">
        <v>2695</v>
      </c>
      <c r="G6048" t="s">
        <v>675</v>
      </c>
      <c r="H6048">
        <v>4.5</v>
      </c>
      <c r="I6048">
        <f>F6048-E6048</f>
        <v>806</v>
      </c>
      <c r="J6048">
        <f>I6048*100/F6048</f>
        <v>29.907235621521338</v>
      </c>
      <c r="K6048" t="str">
        <f>IF(E6048&lt;=200,"Budget",IF(E6048&lt;=500,"Mid Range","Premium"))</f>
        <v>Premium</v>
      </c>
    </row>
    <row r="6049" spans="1:11" x14ac:dyDescent="0.3">
      <c r="A6049" t="s">
        <v>7670</v>
      </c>
      <c r="B6049" t="s">
        <v>50</v>
      </c>
      <c r="C6049" t="s">
        <v>183</v>
      </c>
      <c r="D6049" t="s">
        <v>919</v>
      </c>
      <c r="E6049">
        <v>320</v>
      </c>
      <c r="F6049">
        <v>400</v>
      </c>
      <c r="G6049" t="s">
        <v>970</v>
      </c>
      <c r="H6049">
        <v>3</v>
      </c>
      <c r="I6049">
        <f>F6049-E6049</f>
        <v>80</v>
      </c>
      <c r="J6049">
        <f>I6049*100/F6049</f>
        <v>20</v>
      </c>
      <c r="K6049" t="str">
        <f>IF(E6049&lt;=200,"Budget",IF(E6049&lt;=500,"Mid Range","Premium"))</f>
        <v>Mid Range</v>
      </c>
    </row>
    <row r="6050" spans="1:11" x14ac:dyDescent="0.3">
      <c r="A6050" t="s">
        <v>7671</v>
      </c>
      <c r="B6050" t="s">
        <v>50</v>
      </c>
      <c r="C6050" t="s">
        <v>183</v>
      </c>
      <c r="D6050" t="s">
        <v>3625</v>
      </c>
      <c r="E6050">
        <v>250</v>
      </c>
      <c r="F6050">
        <v>250</v>
      </c>
      <c r="G6050" t="s">
        <v>185</v>
      </c>
      <c r="H6050">
        <v>4.7</v>
      </c>
      <c r="I6050">
        <f>F6050-E6050</f>
        <v>0</v>
      </c>
      <c r="J6050">
        <f>I6050*100/F6050</f>
        <v>0</v>
      </c>
      <c r="K6050" t="str">
        <f>IF(E6050&lt;=200,"Budget",IF(E6050&lt;=500,"Mid Range","Premium"))</f>
        <v>Mid Range</v>
      </c>
    </row>
    <row r="6051" spans="1:11" x14ac:dyDescent="0.3">
      <c r="A6051" t="s">
        <v>7672</v>
      </c>
      <c r="B6051" t="s">
        <v>107</v>
      </c>
      <c r="C6051" t="s">
        <v>261</v>
      </c>
      <c r="D6051" t="s">
        <v>1192</v>
      </c>
      <c r="E6051">
        <v>110</v>
      </c>
      <c r="F6051">
        <v>110</v>
      </c>
      <c r="G6051" t="s">
        <v>263</v>
      </c>
      <c r="H6051">
        <v>5</v>
      </c>
      <c r="I6051">
        <f>F6051-E6051</f>
        <v>0</v>
      </c>
      <c r="J6051">
        <f>I6051*100/F6051</f>
        <v>0</v>
      </c>
      <c r="K6051" t="str">
        <f>IF(E6051&lt;=200,"Budget",IF(E6051&lt;=500,"Mid Range","Premium"))</f>
        <v>Budget</v>
      </c>
    </row>
    <row r="6052" spans="1:11" x14ac:dyDescent="0.3">
      <c r="A6052" t="s">
        <v>7673</v>
      </c>
      <c r="B6052" t="s">
        <v>107</v>
      </c>
      <c r="C6052" t="s">
        <v>205</v>
      </c>
      <c r="D6052" t="s">
        <v>923</v>
      </c>
      <c r="E6052">
        <v>43</v>
      </c>
      <c r="F6052">
        <v>49</v>
      </c>
      <c r="G6052" t="s">
        <v>470</v>
      </c>
      <c r="H6052">
        <v>3.8</v>
      </c>
      <c r="I6052">
        <f>F6052-E6052</f>
        <v>6</v>
      </c>
      <c r="J6052">
        <f>I6052*100/F6052</f>
        <v>12.244897959183673</v>
      </c>
      <c r="K6052" t="str">
        <f>IF(E6052&lt;=200,"Budget",IF(E6052&lt;=500,"Mid Range","Premium"))</f>
        <v>Budget</v>
      </c>
    </row>
    <row r="6053" spans="1:11" x14ac:dyDescent="0.3">
      <c r="A6053" t="s">
        <v>7674</v>
      </c>
      <c r="B6053" t="s">
        <v>14</v>
      </c>
      <c r="C6053" t="s">
        <v>222</v>
      </c>
      <c r="D6053" t="s">
        <v>2453</v>
      </c>
      <c r="E6053">
        <v>849.15</v>
      </c>
      <c r="F6053">
        <v>999</v>
      </c>
      <c r="G6053" t="s">
        <v>224</v>
      </c>
      <c r="H6053">
        <v>4.3</v>
      </c>
      <c r="I6053">
        <f>F6053-E6053</f>
        <v>149.85000000000002</v>
      </c>
      <c r="J6053">
        <f>I6053*100/F6053</f>
        <v>15.000000000000002</v>
      </c>
      <c r="K6053" t="str">
        <f>IF(E6053&lt;=200,"Budget",IF(E6053&lt;=500,"Mid Range","Premium"))</f>
        <v>Premium</v>
      </c>
    </row>
    <row r="6054" spans="1:11" x14ac:dyDescent="0.3">
      <c r="A6054" t="s">
        <v>4702</v>
      </c>
      <c r="B6054" t="s">
        <v>50</v>
      </c>
      <c r="C6054" t="s">
        <v>51</v>
      </c>
      <c r="D6054" t="s">
        <v>1909</v>
      </c>
      <c r="E6054">
        <v>62.5</v>
      </c>
      <c r="F6054">
        <v>125</v>
      </c>
      <c r="G6054" t="s">
        <v>397</v>
      </c>
      <c r="H6054">
        <v>3.7</v>
      </c>
      <c r="I6054">
        <f>F6054-E6054</f>
        <v>62.5</v>
      </c>
      <c r="J6054">
        <f>I6054*100/F6054</f>
        <v>50</v>
      </c>
      <c r="K6054" t="str">
        <f>IF(E6054&lt;=200,"Budget",IF(E6054&lt;=500,"Mid Range","Premium"))</f>
        <v>Budget</v>
      </c>
    </row>
    <row r="6055" spans="1:11" x14ac:dyDescent="0.3">
      <c r="A6055" t="s">
        <v>7675</v>
      </c>
      <c r="B6055" t="s">
        <v>50</v>
      </c>
      <c r="C6055" t="s">
        <v>55</v>
      </c>
      <c r="D6055" t="s">
        <v>56</v>
      </c>
      <c r="E6055">
        <v>400</v>
      </c>
      <c r="F6055">
        <v>400</v>
      </c>
      <c r="G6055" t="s">
        <v>57</v>
      </c>
      <c r="H6055">
        <v>2.9</v>
      </c>
      <c r="I6055">
        <f>F6055-E6055</f>
        <v>0</v>
      </c>
      <c r="J6055">
        <f>I6055*100/F6055</f>
        <v>0</v>
      </c>
      <c r="K6055" t="str">
        <f>IF(E6055&lt;=200,"Budget",IF(E6055&lt;=500,"Mid Range","Premium"))</f>
        <v>Mid Range</v>
      </c>
    </row>
    <row r="6056" spans="1:11" x14ac:dyDescent="0.3">
      <c r="A6056" t="s">
        <v>7676</v>
      </c>
      <c r="B6056" t="s">
        <v>90</v>
      </c>
      <c r="C6056" t="s">
        <v>173</v>
      </c>
      <c r="D6056" t="s">
        <v>1520</v>
      </c>
      <c r="E6056">
        <v>370</v>
      </c>
      <c r="F6056">
        <v>370</v>
      </c>
      <c r="G6056" t="s">
        <v>1063</v>
      </c>
      <c r="H6056">
        <v>4.3</v>
      </c>
      <c r="I6056">
        <f>F6056-E6056</f>
        <v>0</v>
      </c>
      <c r="J6056">
        <f>I6056*100/F6056</f>
        <v>0</v>
      </c>
      <c r="K6056" t="str">
        <f>IF(E6056&lt;=200,"Budget",IF(E6056&lt;=500,"Mid Range","Premium"))</f>
        <v>Mid Range</v>
      </c>
    </row>
    <row r="6057" spans="1:11" x14ac:dyDescent="0.3">
      <c r="A6057" t="s">
        <v>6557</v>
      </c>
      <c r="B6057" t="s">
        <v>50</v>
      </c>
      <c r="C6057" t="s">
        <v>73</v>
      </c>
      <c r="D6057" t="s">
        <v>2085</v>
      </c>
      <c r="E6057">
        <v>95</v>
      </c>
      <c r="F6057">
        <v>95</v>
      </c>
      <c r="G6057" t="s">
        <v>552</v>
      </c>
      <c r="H6057">
        <v>3.1</v>
      </c>
      <c r="I6057">
        <f>F6057-E6057</f>
        <v>0</v>
      </c>
      <c r="J6057">
        <f>I6057*100/F6057</f>
        <v>0</v>
      </c>
      <c r="K6057" t="str">
        <f>IF(E6057&lt;=200,"Budget",IF(E6057&lt;=500,"Mid Range","Premium"))</f>
        <v>Budget</v>
      </c>
    </row>
    <row r="6058" spans="1:11" x14ac:dyDescent="0.3">
      <c r="A6058" t="s">
        <v>7677</v>
      </c>
      <c r="B6058" t="s">
        <v>9</v>
      </c>
      <c r="C6058" t="s">
        <v>28</v>
      </c>
      <c r="D6058" t="s">
        <v>247</v>
      </c>
      <c r="E6058">
        <v>330</v>
      </c>
      <c r="F6058">
        <v>440</v>
      </c>
      <c r="G6058" t="s">
        <v>3341</v>
      </c>
      <c r="H6058">
        <v>2.2999999999999998</v>
      </c>
      <c r="I6058">
        <f>F6058-E6058</f>
        <v>110</v>
      </c>
      <c r="J6058">
        <f>I6058*100/F6058</f>
        <v>25</v>
      </c>
      <c r="K6058" t="str">
        <f>IF(E6058&lt;=200,"Budget",IF(E6058&lt;=500,"Mid Range","Premium"))</f>
        <v>Mid Range</v>
      </c>
    </row>
    <row r="6059" spans="1:11" x14ac:dyDescent="0.3">
      <c r="A6059" t="s">
        <v>7678</v>
      </c>
      <c r="B6059" t="s">
        <v>50</v>
      </c>
      <c r="C6059" t="s">
        <v>73</v>
      </c>
      <c r="D6059" t="s">
        <v>4308</v>
      </c>
      <c r="E6059">
        <v>60</v>
      </c>
      <c r="F6059">
        <v>60</v>
      </c>
      <c r="G6059" t="s">
        <v>75</v>
      </c>
      <c r="H6059">
        <v>2</v>
      </c>
      <c r="I6059">
        <f>F6059-E6059</f>
        <v>0</v>
      </c>
      <c r="J6059">
        <f>I6059*100/F6059</f>
        <v>0</v>
      </c>
      <c r="K6059" t="str">
        <f>IF(E6059&lt;=200,"Budget",IF(E6059&lt;=500,"Mid Range","Premium"))</f>
        <v>Budget</v>
      </c>
    </row>
    <row r="6060" spans="1:11" x14ac:dyDescent="0.3">
      <c r="A6060" t="s">
        <v>7679</v>
      </c>
      <c r="B6060" t="s">
        <v>14</v>
      </c>
      <c r="C6060" t="s">
        <v>454</v>
      </c>
      <c r="D6060" t="s">
        <v>7680</v>
      </c>
      <c r="E6060">
        <v>999</v>
      </c>
      <c r="F6060">
        <v>999</v>
      </c>
      <c r="G6060" t="s">
        <v>456</v>
      </c>
      <c r="H6060">
        <v>3.4</v>
      </c>
      <c r="I6060">
        <f>F6060-E6060</f>
        <v>0</v>
      </c>
      <c r="J6060">
        <f>I6060*100/F6060</f>
        <v>0</v>
      </c>
      <c r="K6060" t="str">
        <f>IF(E6060&lt;=200,"Budget",IF(E6060&lt;=500,"Mid Range","Premium"))</f>
        <v>Premium</v>
      </c>
    </row>
    <row r="6061" spans="1:11" x14ac:dyDescent="0.3">
      <c r="A6061" t="s">
        <v>7681</v>
      </c>
      <c r="B6061" t="s">
        <v>9</v>
      </c>
      <c r="C6061" t="s">
        <v>10</v>
      </c>
      <c r="D6061" t="s">
        <v>2746</v>
      </c>
      <c r="E6061">
        <v>798</v>
      </c>
      <c r="F6061">
        <v>1200</v>
      </c>
      <c r="G6061" t="s">
        <v>44</v>
      </c>
      <c r="H6061">
        <v>4.2</v>
      </c>
      <c r="I6061">
        <f>F6061-E6061</f>
        <v>402</v>
      </c>
      <c r="J6061">
        <f>I6061*100/F6061</f>
        <v>33.5</v>
      </c>
      <c r="K6061" t="str">
        <f>IF(E6061&lt;=200,"Budget",IF(E6061&lt;=500,"Mid Range","Premium"))</f>
        <v>Premium</v>
      </c>
    </row>
    <row r="6062" spans="1:11" x14ac:dyDescent="0.3">
      <c r="A6062" t="s">
        <v>7682</v>
      </c>
      <c r="B6062" t="s">
        <v>107</v>
      </c>
      <c r="C6062" t="s">
        <v>205</v>
      </c>
      <c r="D6062" t="s">
        <v>1103</v>
      </c>
      <c r="E6062">
        <v>115</v>
      </c>
      <c r="F6062">
        <v>115</v>
      </c>
      <c r="G6062" t="s">
        <v>470</v>
      </c>
      <c r="H6062">
        <v>1</v>
      </c>
      <c r="I6062">
        <f>F6062-E6062</f>
        <v>0</v>
      </c>
      <c r="J6062">
        <f>I6062*100/F6062</f>
        <v>0</v>
      </c>
      <c r="K6062" t="str">
        <f>IF(E6062&lt;=200,"Budget",IF(E6062&lt;=500,"Mid Range","Premium"))</f>
        <v>Budget</v>
      </c>
    </row>
    <row r="6063" spans="1:11" x14ac:dyDescent="0.3">
      <c r="A6063" t="s">
        <v>7683</v>
      </c>
      <c r="B6063" t="s">
        <v>19</v>
      </c>
      <c r="C6063" t="s">
        <v>215</v>
      </c>
      <c r="D6063" t="s">
        <v>4371</v>
      </c>
      <c r="E6063">
        <v>40</v>
      </c>
      <c r="F6063">
        <v>40</v>
      </c>
      <c r="G6063" t="s">
        <v>217</v>
      </c>
      <c r="H6063">
        <v>3.4</v>
      </c>
      <c r="I6063">
        <f>F6063-E6063</f>
        <v>0</v>
      </c>
      <c r="J6063">
        <f>I6063*100/F6063</f>
        <v>0</v>
      </c>
      <c r="K6063" t="str">
        <f>IF(E6063&lt;=200,"Budget",IF(E6063&lt;=500,"Mid Range","Premium"))</f>
        <v>Budget</v>
      </c>
    </row>
    <row r="6064" spans="1:11" x14ac:dyDescent="0.3">
      <c r="A6064" t="s">
        <v>7684</v>
      </c>
      <c r="B6064" t="s">
        <v>126</v>
      </c>
      <c r="C6064" t="s">
        <v>127</v>
      </c>
      <c r="D6064" t="s">
        <v>3078</v>
      </c>
      <c r="E6064">
        <v>45</v>
      </c>
      <c r="F6064">
        <v>45</v>
      </c>
      <c r="G6064" t="s">
        <v>2062</v>
      </c>
      <c r="H6064">
        <v>4.0999999999999996</v>
      </c>
      <c r="I6064">
        <f>F6064-E6064</f>
        <v>0</v>
      </c>
      <c r="J6064">
        <f>I6064*100/F6064</f>
        <v>0</v>
      </c>
      <c r="K6064" t="str">
        <f>IF(E6064&lt;=200,"Budget",IF(E6064&lt;=500,"Mid Range","Premium"))</f>
        <v>Budget</v>
      </c>
    </row>
    <row r="6065" spans="1:11" x14ac:dyDescent="0.3">
      <c r="A6065" t="s">
        <v>7685</v>
      </c>
      <c r="B6065" t="s">
        <v>9</v>
      </c>
      <c r="C6065" t="s">
        <v>10</v>
      </c>
      <c r="D6065" t="s">
        <v>2887</v>
      </c>
      <c r="E6065">
        <v>453.6</v>
      </c>
      <c r="F6065">
        <v>945</v>
      </c>
      <c r="G6065" t="s">
        <v>84</v>
      </c>
      <c r="H6065">
        <v>3.8</v>
      </c>
      <c r="I6065">
        <f>F6065-E6065</f>
        <v>491.4</v>
      </c>
      <c r="J6065">
        <f>I6065*100/F6065</f>
        <v>52</v>
      </c>
      <c r="K6065" t="str">
        <f>IF(E6065&lt;=200,"Budget",IF(E6065&lt;=500,"Mid Range","Premium"))</f>
        <v>Mid Range</v>
      </c>
    </row>
    <row r="6066" spans="1:11" x14ac:dyDescent="0.3">
      <c r="A6066" t="s">
        <v>7686</v>
      </c>
      <c r="B6066" t="s">
        <v>107</v>
      </c>
      <c r="C6066" t="s">
        <v>727</v>
      </c>
      <c r="D6066" t="s">
        <v>1275</v>
      </c>
      <c r="E6066">
        <v>62.1</v>
      </c>
      <c r="F6066">
        <v>69</v>
      </c>
      <c r="G6066" t="s">
        <v>1276</v>
      </c>
      <c r="H6066">
        <v>4.2</v>
      </c>
      <c r="I6066">
        <f>F6066-E6066</f>
        <v>6.8999999999999986</v>
      </c>
      <c r="J6066">
        <f>I6066*100/F6066</f>
        <v>9.9999999999999982</v>
      </c>
      <c r="K6066" t="str">
        <f>IF(E6066&lt;=200,"Budget",IF(E6066&lt;=500,"Mid Range","Premium"))</f>
        <v>Budget</v>
      </c>
    </row>
    <row r="6067" spans="1:11" x14ac:dyDescent="0.3">
      <c r="A6067" t="s">
        <v>7687</v>
      </c>
      <c r="B6067" t="s">
        <v>107</v>
      </c>
      <c r="C6067" t="s">
        <v>114</v>
      </c>
      <c r="D6067" t="s">
        <v>1504</v>
      </c>
      <c r="E6067">
        <v>123.5</v>
      </c>
      <c r="F6067">
        <v>130</v>
      </c>
      <c r="G6067" t="s">
        <v>116</v>
      </c>
      <c r="H6067">
        <v>3.4</v>
      </c>
      <c r="I6067">
        <f>F6067-E6067</f>
        <v>6.5</v>
      </c>
      <c r="J6067">
        <f>I6067*100/F6067</f>
        <v>5</v>
      </c>
      <c r="K6067" t="str">
        <f>IF(E6067&lt;=200,"Budget",IF(E6067&lt;=500,"Mid Range","Premium"))</f>
        <v>Budget</v>
      </c>
    </row>
    <row r="6068" spans="1:11" x14ac:dyDescent="0.3">
      <c r="A6068" t="s">
        <v>7688</v>
      </c>
      <c r="B6068" t="s">
        <v>107</v>
      </c>
      <c r="C6068" t="s">
        <v>727</v>
      </c>
      <c r="D6068" t="s">
        <v>772</v>
      </c>
      <c r="E6068">
        <v>65</v>
      </c>
      <c r="F6068">
        <v>65</v>
      </c>
      <c r="G6068" t="s">
        <v>729</v>
      </c>
      <c r="H6068">
        <v>4.0999999999999996</v>
      </c>
      <c r="I6068">
        <f>F6068-E6068</f>
        <v>0</v>
      </c>
      <c r="J6068">
        <f>I6068*100/F6068</f>
        <v>0</v>
      </c>
      <c r="K6068" t="str">
        <f>IF(E6068&lt;=200,"Budget",IF(E6068&lt;=500,"Mid Range","Premium"))</f>
        <v>Budget</v>
      </c>
    </row>
    <row r="6069" spans="1:11" x14ac:dyDescent="0.3">
      <c r="A6069" t="s">
        <v>7689</v>
      </c>
      <c r="B6069" t="s">
        <v>9</v>
      </c>
      <c r="C6069" t="s">
        <v>36</v>
      </c>
      <c r="D6069" t="s">
        <v>364</v>
      </c>
      <c r="E6069">
        <v>297.5</v>
      </c>
      <c r="F6069">
        <v>350</v>
      </c>
      <c r="G6069" t="s">
        <v>333</v>
      </c>
      <c r="H6069">
        <v>4</v>
      </c>
      <c r="I6069">
        <f>F6069-E6069</f>
        <v>52.5</v>
      </c>
      <c r="J6069">
        <f>I6069*100/F6069</f>
        <v>15</v>
      </c>
      <c r="K6069" t="str">
        <f>IF(E6069&lt;=200,"Budget",IF(E6069&lt;=500,"Mid Range","Premium"))</f>
        <v>Mid Range</v>
      </c>
    </row>
    <row r="6070" spans="1:11" x14ac:dyDescent="0.3">
      <c r="A6070" t="s">
        <v>1313</v>
      </c>
      <c r="B6070" t="s">
        <v>90</v>
      </c>
      <c r="C6070" t="s">
        <v>91</v>
      </c>
      <c r="D6070" t="s">
        <v>1314</v>
      </c>
      <c r="E6070">
        <v>449</v>
      </c>
      <c r="F6070">
        <v>449</v>
      </c>
      <c r="G6070" t="s">
        <v>93</v>
      </c>
      <c r="H6070">
        <v>4.3</v>
      </c>
      <c r="I6070">
        <f>F6070-E6070</f>
        <v>0</v>
      </c>
      <c r="J6070">
        <f>I6070*100/F6070</f>
        <v>0</v>
      </c>
      <c r="K6070" t="str">
        <f>IF(E6070&lt;=200,"Budget",IF(E6070&lt;=500,"Mid Range","Premium"))</f>
        <v>Mid Range</v>
      </c>
    </row>
    <row r="6071" spans="1:11" x14ac:dyDescent="0.3">
      <c r="A6071" t="s">
        <v>7690</v>
      </c>
      <c r="B6071" t="s">
        <v>107</v>
      </c>
      <c r="C6071" t="s">
        <v>261</v>
      </c>
      <c r="D6071" t="s">
        <v>3178</v>
      </c>
      <c r="E6071">
        <v>54</v>
      </c>
      <c r="F6071">
        <v>60</v>
      </c>
      <c r="G6071" t="s">
        <v>290</v>
      </c>
      <c r="H6071">
        <v>4.2</v>
      </c>
      <c r="I6071">
        <f>F6071-E6071</f>
        <v>6</v>
      </c>
      <c r="J6071">
        <f>I6071*100/F6071</f>
        <v>10</v>
      </c>
      <c r="K6071" t="str">
        <f>IF(E6071&lt;=200,"Budget",IF(E6071&lt;=500,"Mid Range","Premium"))</f>
        <v>Budget</v>
      </c>
    </row>
    <row r="6072" spans="1:11" x14ac:dyDescent="0.3">
      <c r="A6072" t="s">
        <v>7691</v>
      </c>
      <c r="B6072" t="s">
        <v>211</v>
      </c>
      <c r="C6072" t="s">
        <v>2201</v>
      </c>
      <c r="D6072" t="s">
        <v>3504</v>
      </c>
      <c r="E6072">
        <v>515</v>
      </c>
      <c r="F6072">
        <v>515</v>
      </c>
      <c r="G6072" t="s">
        <v>3505</v>
      </c>
      <c r="H6072">
        <v>4.0999999999999996</v>
      </c>
      <c r="I6072">
        <f>F6072-E6072</f>
        <v>0</v>
      </c>
      <c r="J6072">
        <f>I6072*100/F6072</f>
        <v>0</v>
      </c>
      <c r="K6072" t="str">
        <f>IF(E6072&lt;=200,"Budget",IF(E6072&lt;=500,"Mid Range","Premium"))</f>
        <v>Premium</v>
      </c>
    </row>
    <row r="6073" spans="1:11" x14ac:dyDescent="0.3">
      <c r="A6073" t="s">
        <v>7692</v>
      </c>
      <c r="B6073" t="s">
        <v>90</v>
      </c>
      <c r="C6073" t="s">
        <v>305</v>
      </c>
      <c r="D6073" t="s">
        <v>1897</v>
      </c>
      <c r="E6073">
        <v>270</v>
      </c>
      <c r="F6073">
        <v>270</v>
      </c>
      <c r="G6073" t="s">
        <v>360</v>
      </c>
      <c r="H6073">
        <v>4.4000000000000004</v>
      </c>
      <c r="I6073">
        <f>F6073-E6073</f>
        <v>0</v>
      </c>
      <c r="J6073">
        <f>I6073*100/F6073</f>
        <v>0</v>
      </c>
      <c r="K6073" t="str">
        <f>IF(E6073&lt;=200,"Budget",IF(E6073&lt;=500,"Mid Range","Premium"))</f>
        <v>Mid Range</v>
      </c>
    </row>
    <row r="6074" spans="1:11" x14ac:dyDescent="0.3">
      <c r="A6074" t="s">
        <v>7693</v>
      </c>
      <c r="B6074" t="s">
        <v>50</v>
      </c>
      <c r="C6074" t="s">
        <v>55</v>
      </c>
      <c r="D6074" t="s">
        <v>7694</v>
      </c>
      <c r="E6074">
        <v>250</v>
      </c>
      <c r="F6074">
        <v>250</v>
      </c>
      <c r="G6074" t="s">
        <v>57</v>
      </c>
      <c r="H6074">
        <v>3</v>
      </c>
      <c r="I6074">
        <f>F6074-E6074</f>
        <v>0</v>
      </c>
      <c r="J6074">
        <f>I6074*100/F6074</f>
        <v>0</v>
      </c>
      <c r="K6074" t="str">
        <f>IF(E6074&lt;=200,"Budget",IF(E6074&lt;=500,"Mid Range","Premium"))</f>
        <v>Mid Range</v>
      </c>
    </row>
    <row r="6075" spans="1:11" x14ac:dyDescent="0.3">
      <c r="A6075" t="s">
        <v>7695</v>
      </c>
      <c r="B6075" t="s">
        <v>9</v>
      </c>
      <c r="C6075" t="s">
        <v>36</v>
      </c>
      <c r="D6075" t="s">
        <v>526</v>
      </c>
      <c r="E6075">
        <v>187.5</v>
      </c>
      <c r="F6075">
        <v>250</v>
      </c>
      <c r="G6075" t="s">
        <v>38</v>
      </c>
      <c r="H6075">
        <v>5</v>
      </c>
      <c r="I6075">
        <f>F6075-E6075</f>
        <v>62.5</v>
      </c>
      <c r="J6075">
        <f>I6075*100/F6075</f>
        <v>25</v>
      </c>
      <c r="K6075" t="str">
        <f>IF(E6075&lt;=200,"Budget",IF(E6075&lt;=500,"Mid Range","Premium"))</f>
        <v>Budget</v>
      </c>
    </row>
    <row r="6076" spans="1:11" x14ac:dyDescent="0.3">
      <c r="A6076" t="s">
        <v>7696</v>
      </c>
      <c r="B6076" t="s">
        <v>121</v>
      </c>
      <c r="C6076" t="s">
        <v>122</v>
      </c>
      <c r="D6076" t="s">
        <v>7650</v>
      </c>
      <c r="E6076">
        <v>350.1</v>
      </c>
      <c r="F6076">
        <v>450</v>
      </c>
      <c r="G6076" t="s">
        <v>2476</v>
      </c>
      <c r="H6076">
        <v>4.0999999999999996</v>
      </c>
      <c r="I6076">
        <f>F6076-E6076</f>
        <v>99.899999999999977</v>
      </c>
      <c r="J6076">
        <f>I6076*100/F6076</f>
        <v>22.199999999999996</v>
      </c>
      <c r="K6076" t="str">
        <f>IF(E6076&lt;=200,"Budget",IF(E6076&lt;=500,"Mid Range","Premium"))</f>
        <v>Mid Range</v>
      </c>
    </row>
    <row r="6077" spans="1:11" x14ac:dyDescent="0.3">
      <c r="A6077" t="s">
        <v>7697</v>
      </c>
      <c r="B6077" t="s">
        <v>50</v>
      </c>
      <c r="C6077" t="s">
        <v>86</v>
      </c>
      <c r="D6077" t="s">
        <v>3820</v>
      </c>
      <c r="E6077">
        <v>475</v>
      </c>
      <c r="F6077">
        <v>475</v>
      </c>
      <c r="G6077" t="s">
        <v>88</v>
      </c>
      <c r="H6077">
        <v>4.4000000000000004</v>
      </c>
      <c r="I6077">
        <f>F6077-E6077</f>
        <v>0</v>
      </c>
      <c r="J6077">
        <f>I6077*100/F6077</f>
        <v>0</v>
      </c>
      <c r="K6077" t="str">
        <f>IF(E6077&lt;=200,"Budget",IF(E6077&lt;=500,"Mid Range","Premium"))</f>
        <v>Mid Range</v>
      </c>
    </row>
    <row r="6078" spans="1:11" x14ac:dyDescent="0.3">
      <c r="A6078" t="s">
        <v>7698</v>
      </c>
      <c r="B6078" t="s">
        <v>50</v>
      </c>
      <c r="C6078" t="s">
        <v>51</v>
      </c>
      <c r="D6078" t="s">
        <v>765</v>
      </c>
      <c r="E6078">
        <v>58.5</v>
      </c>
      <c r="F6078">
        <v>65</v>
      </c>
      <c r="G6078" t="s">
        <v>378</v>
      </c>
      <c r="H6078">
        <v>4.5999999999999996</v>
      </c>
      <c r="I6078">
        <f>F6078-E6078</f>
        <v>6.5</v>
      </c>
      <c r="J6078">
        <f>I6078*100/F6078</f>
        <v>10</v>
      </c>
      <c r="K6078" t="str">
        <f>IF(E6078&lt;=200,"Budget",IF(E6078&lt;=500,"Mid Range","Premium"))</f>
        <v>Budget</v>
      </c>
    </row>
    <row r="6079" spans="1:11" x14ac:dyDescent="0.3">
      <c r="A6079" t="s">
        <v>7699</v>
      </c>
      <c r="B6079" t="s">
        <v>107</v>
      </c>
      <c r="C6079" t="s">
        <v>108</v>
      </c>
      <c r="D6079" t="s">
        <v>739</v>
      </c>
      <c r="E6079">
        <v>99</v>
      </c>
      <c r="F6079">
        <v>99</v>
      </c>
      <c r="G6079" t="s">
        <v>740</v>
      </c>
      <c r="H6079">
        <v>4.3</v>
      </c>
      <c r="I6079">
        <f>F6079-E6079</f>
        <v>0</v>
      </c>
      <c r="J6079">
        <f>I6079*100/F6079</f>
        <v>0</v>
      </c>
      <c r="K6079" t="str">
        <f>IF(E6079&lt;=200,"Budget",IF(E6079&lt;=500,"Mid Range","Premium"))</f>
        <v>Budget</v>
      </c>
    </row>
    <row r="6080" spans="1:11" x14ac:dyDescent="0.3">
      <c r="A6080" t="s">
        <v>7700</v>
      </c>
      <c r="B6080" t="s">
        <v>107</v>
      </c>
      <c r="C6080" t="s">
        <v>205</v>
      </c>
      <c r="D6080" t="s">
        <v>686</v>
      </c>
      <c r="E6080">
        <v>125</v>
      </c>
      <c r="F6080">
        <v>135</v>
      </c>
      <c r="G6080" t="s">
        <v>470</v>
      </c>
      <c r="H6080">
        <v>3.6</v>
      </c>
      <c r="I6080">
        <f>F6080-E6080</f>
        <v>10</v>
      </c>
      <c r="J6080">
        <f>I6080*100/F6080</f>
        <v>7.4074074074074074</v>
      </c>
      <c r="K6080" t="str">
        <f>IF(E6080&lt;=200,"Budget",IF(E6080&lt;=500,"Mid Range","Premium"))</f>
        <v>Budget</v>
      </c>
    </row>
    <row r="6081" spans="1:11" x14ac:dyDescent="0.3">
      <c r="A6081" t="s">
        <v>4794</v>
      </c>
      <c r="B6081" t="s">
        <v>90</v>
      </c>
      <c r="C6081" t="s">
        <v>305</v>
      </c>
      <c r="D6081" t="s">
        <v>286</v>
      </c>
      <c r="E6081">
        <v>145</v>
      </c>
      <c r="F6081">
        <v>145</v>
      </c>
      <c r="G6081" t="s">
        <v>782</v>
      </c>
      <c r="H6081">
        <v>4.2</v>
      </c>
      <c r="I6081">
        <f>F6081-E6081</f>
        <v>0</v>
      </c>
      <c r="J6081">
        <f>I6081*100/F6081</f>
        <v>0</v>
      </c>
      <c r="K6081" t="str">
        <f>IF(E6081&lt;=200,"Budget",IF(E6081&lt;=500,"Mid Range","Premium"))</f>
        <v>Budget</v>
      </c>
    </row>
    <row r="6082" spans="1:11" x14ac:dyDescent="0.3">
      <c r="A6082" t="s">
        <v>5941</v>
      </c>
      <c r="B6082" t="s">
        <v>50</v>
      </c>
      <c r="C6082" t="s">
        <v>183</v>
      </c>
      <c r="D6082" t="s">
        <v>1807</v>
      </c>
      <c r="E6082">
        <v>170</v>
      </c>
      <c r="F6082">
        <v>200</v>
      </c>
      <c r="G6082" t="s">
        <v>970</v>
      </c>
      <c r="H6082">
        <v>3.7</v>
      </c>
      <c r="I6082">
        <f>F6082-E6082</f>
        <v>30</v>
      </c>
      <c r="J6082">
        <f>I6082*100/F6082</f>
        <v>15</v>
      </c>
      <c r="K6082" t="str">
        <f>IF(E6082&lt;=200,"Budget",IF(E6082&lt;=500,"Mid Range","Premium"))</f>
        <v>Budget</v>
      </c>
    </row>
    <row r="6083" spans="1:11" x14ac:dyDescent="0.3">
      <c r="A6083" t="s">
        <v>7701</v>
      </c>
      <c r="B6083" t="s">
        <v>9</v>
      </c>
      <c r="C6083" t="s">
        <v>10</v>
      </c>
      <c r="D6083" t="s">
        <v>1249</v>
      </c>
      <c r="E6083">
        <v>395</v>
      </c>
      <c r="F6083">
        <v>395</v>
      </c>
      <c r="G6083" t="s">
        <v>209</v>
      </c>
      <c r="H6083">
        <v>4.3</v>
      </c>
      <c r="I6083">
        <f>F6083-E6083</f>
        <v>0</v>
      </c>
      <c r="J6083">
        <f>I6083*100/F6083</f>
        <v>0</v>
      </c>
      <c r="K6083" t="str">
        <f>IF(E6083&lt;=200,"Budget",IF(E6083&lt;=500,"Mid Range","Premium"))</f>
        <v>Mid Range</v>
      </c>
    </row>
    <row r="6084" spans="1:11" x14ac:dyDescent="0.3">
      <c r="A6084" t="s">
        <v>7702</v>
      </c>
      <c r="B6084" t="s">
        <v>14</v>
      </c>
      <c r="C6084" t="s">
        <v>281</v>
      </c>
      <c r="D6084" t="s">
        <v>2300</v>
      </c>
      <c r="E6084">
        <v>1249</v>
      </c>
      <c r="F6084">
        <v>2299</v>
      </c>
      <c r="G6084" t="s">
        <v>473</v>
      </c>
      <c r="H6084">
        <v>3.6</v>
      </c>
      <c r="I6084">
        <f>F6084-E6084</f>
        <v>1050</v>
      </c>
      <c r="J6084">
        <f>I6084*100/F6084</f>
        <v>45.672031317964333</v>
      </c>
      <c r="K6084" t="str">
        <f>IF(E6084&lt;=200,"Budget",IF(E6084&lt;=500,"Mid Range","Premium"))</f>
        <v>Premium</v>
      </c>
    </row>
    <row r="6085" spans="1:11" x14ac:dyDescent="0.3">
      <c r="A6085" t="s">
        <v>7703</v>
      </c>
      <c r="B6085" t="s">
        <v>9</v>
      </c>
      <c r="C6085" t="s">
        <v>10</v>
      </c>
      <c r="D6085" t="s">
        <v>1044</v>
      </c>
      <c r="E6085">
        <v>665</v>
      </c>
      <c r="F6085">
        <v>665</v>
      </c>
      <c r="G6085" t="s">
        <v>44</v>
      </c>
      <c r="H6085">
        <v>4.3</v>
      </c>
      <c r="I6085">
        <f>F6085-E6085</f>
        <v>0</v>
      </c>
      <c r="J6085">
        <f>I6085*100/F6085</f>
        <v>0</v>
      </c>
      <c r="K6085" t="str">
        <f>IF(E6085&lt;=200,"Budget",IF(E6085&lt;=500,"Mid Range","Premium"))</f>
        <v>Premium</v>
      </c>
    </row>
    <row r="6086" spans="1:11" x14ac:dyDescent="0.3">
      <c r="A6086" t="s">
        <v>7704</v>
      </c>
      <c r="B6086" t="s">
        <v>126</v>
      </c>
      <c r="C6086" t="s">
        <v>285</v>
      </c>
      <c r="D6086" t="s">
        <v>372</v>
      </c>
      <c r="E6086">
        <v>45</v>
      </c>
      <c r="F6086">
        <v>45</v>
      </c>
      <c r="G6086" t="s">
        <v>1057</v>
      </c>
      <c r="H6086">
        <v>3.9</v>
      </c>
      <c r="I6086">
        <f>F6086-E6086</f>
        <v>0</v>
      </c>
      <c r="J6086">
        <f>I6086*100/F6086</f>
        <v>0</v>
      </c>
      <c r="K6086" t="str">
        <f>IF(E6086&lt;=200,"Budget",IF(E6086&lt;=500,"Mid Range","Premium"))</f>
        <v>Budget</v>
      </c>
    </row>
    <row r="6087" spans="1:11" x14ac:dyDescent="0.3">
      <c r="A6087" t="s">
        <v>7705</v>
      </c>
      <c r="B6087" t="s">
        <v>9</v>
      </c>
      <c r="C6087" t="s">
        <v>36</v>
      </c>
      <c r="D6087" t="s">
        <v>520</v>
      </c>
      <c r="E6087">
        <v>91</v>
      </c>
      <c r="F6087">
        <v>130</v>
      </c>
      <c r="G6087" t="s">
        <v>38</v>
      </c>
      <c r="H6087">
        <v>4.3</v>
      </c>
      <c r="I6087">
        <f>F6087-E6087</f>
        <v>39</v>
      </c>
      <c r="J6087">
        <f>I6087*100/F6087</f>
        <v>30</v>
      </c>
      <c r="K6087" t="str">
        <f>IF(E6087&lt;=200,"Budget",IF(E6087&lt;=500,"Mid Range","Premium"))</f>
        <v>Budget</v>
      </c>
    </row>
    <row r="6088" spans="1:11" x14ac:dyDescent="0.3">
      <c r="A6088" t="s">
        <v>7706</v>
      </c>
      <c r="B6088" t="s">
        <v>9</v>
      </c>
      <c r="C6088" t="s">
        <v>151</v>
      </c>
      <c r="D6088" t="s">
        <v>1706</v>
      </c>
      <c r="E6088">
        <v>399</v>
      </c>
      <c r="F6088">
        <v>399</v>
      </c>
      <c r="G6088" t="s">
        <v>2125</v>
      </c>
      <c r="H6088">
        <v>2</v>
      </c>
      <c r="I6088">
        <f>F6088-E6088</f>
        <v>0</v>
      </c>
      <c r="J6088">
        <f>I6088*100/F6088</f>
        <v>0</v>
      </c>
      <c r="K6088" t="str">
        <f>IF(E6088&lt;=200,"Budget",IF(E6088&lt;=500,"Mid Range","Premium"))</f>
        <v>Mid Range</v>
      </c>
    </row>
    <row r="6089" spans="1:11" x14ac:dyDescent="0.3">
      <c r="A6089" t="s">
        <v>7707</v>
      </c>
      <c r="B6089" t="s">
        <v>107</v>
      </c>
      <c r="C6089" t="s">
        <v>153</v>
      </c>
      <c r="D6089" t="s">
        <v>2535</v>
      </c>
      <c r="E6089">
        <v>80</v>
      </c>
      <c r="F6089">
        <v>80</v>
      </c>
      <c r="G6089" t="s">
        <v>897</v>
      </c>
      <c r="H6089">
        <v>3.1</v>
      </c>
      <c r="I6089">
        <f>F6089-E6089</f>
        <v>0</v>
      </c>
      <c r="J6089">
        <f>I6089*100/F6089</f>
        <v>0</v>
      </c>
      <c r="K6089" t="str">
        <f>IF(E6089&lt;=200,"Budget",IF(E6089&lt;=500,"Mid Range","Premium"))</f>
        <v>Budget</v>
      </c>
    </row>
    <row r="6090" spans="1:11" x14ac:dyDescent="0.3">
      <c r="A6090" t="s">
        <v>7708</v>
      </c>
      <c r="B6090" t="s">
        <v>90</v>
      </c>
      <c r="C6090" t="s">
        <v>91</v>
      </c>
      <c r="D6090" t="s">
        <v>4323</v>
      </c>
      <c r="E6090">
        <v>310</v>
      </c>
      <c r="F6090">
        <v>310</v>
      </c>
      <c r="G6090" t="s">
        <v>93</v>
      </c>
      <c r="H6090">
        <v>3.2</v>
      </c>
      <c r="I6090">
        <f>F6090-E6090</f>
        <v>0</v>
      </c>
      <c r="J6090">
        <f>I6090*100/F6090</f>
        <v>0</v>
      </c>
      <c r="K6090" t="str">
        <f>IF(E6090&lt;=200,"Budget",IF(E6090&lt;=500,"Mid Range","Premium"))</f>
        <v>Mid Range</v>
      </c>
    </row>
    <row r="6091" spans="1:11" x14ac:dyDescent="0.3">
      <c r="A6091" t="s">
        <v>7709</v>
      </c>
      <c r="B6091" t="s">
        <v>14</v>
      </c>
      <c r="C6091" t="s">
        <v>454</v>
      </c>
      <c r="D6091" t="s">
        <v>1989</v>
      </c>
      <c r="E6091">
        <v>629</v>
      </c>
      <c r="F6091">
        <v>650</v>
      </c>
      <c r="G6091" t="s">
        <v>1783</v>
      </c>
      <c r="H6091">
        <v>3.8</v>
      </c>
      <c r="I6091">
        <f>F6091-E6091</f>
        <v>21</v>
      </c>
      <c r="J6091">
        <f>I6091*100/F6091</f>
        <v>3.2307692307692308</v>
      </c>
      <c r="K6091" t="str">
        <f>IF(E6091&lt;=200,"Budget",IF(E6091&lt;=500,"Mid Range","Premium"))</f>
        <v>Premium</v>
      </c>
    </row>
    <row r="6092" spans="1:11" x14ac:dyDescent="0.3">
      <c r="A6092" t="s">
        <v>7710</v>
      </c>
      <c r="B6092" t="s">
        <v>9</v>
      </c>
      <c r="C6092" t="s">
        <v>278</v>
      </c>
      <c r="D6092" t="s">
        <v>792</v>
      </c>
      <c r="E6092">
        <v>108</v>
      </c>
      <c r="F6092">
        <v>120</v>
      </c>
      <c r="G6092" t="s">
        <v>931</v>
      </c>
      <c r="H6092">
        <v>3.9</v>
      </c>
      <c r="I6092">
        <f>F6092-E6092</f>
        <v>12</v>
      </c>
      <c r="J6092">
        <f>I6092*100/F6092</f>
        <v>10</v>
      </c>
      <c r="K6092" t="str">
        <f>IF(E6092&lt;=200,"Budget",IF(E6092&lt;=500,"Mid Range","Premium"))</f>
        <v>Budget</v>
      </c>
    </row>
    <row r="6093" spans="1:11" x14ac:dyDescent="0.3">
      <c r="A6093" t="s">
        <v>7711</v>
      </c>
      <c r="B6093" t="s">
        <v>9</v>
      </c>
      <c r="C6093" t="s">
        <v>36</v>
      </c>
      <c r="D6093" t="s">
        <v>7712</v>
      </c>
      <c r="E6093">
        <v>489</v>
      </c>
      <c r="F6093">
        <v>489</v>
      </c>
      <c r="G6093" t="s">
        <v>38</v>
      </c>
      <c r="H6093">
        <v>3</v>
      </c>
      <c r="I6093">
        <f>F6093-E6093</f>
        <v>0</v>
      </c>
      <c r="J6093">
        <f>I6093*100/F6093</f>
        <v>0</v>
      </c>
      <c r="K6093" t="str">
        <f>IF(E6093&lt;=200,"Budget",IF(E6093&lt;=500,"Mid Range","Premium"))</f>
        <v>Mid Range</v>
      </c>
    </row>
    <row r="6094" spans="1:11" x14ac:dyDescent="0.3">
      <c r="A6094" t="s">
        <v>7713</v>
      </c>
      <c r="B6094" t="s">
        <v>19</v>
      </c>
      <c r="C6094" t="s">
        <v>267</v>
      </c>
      <c r="D6094" t="s">
        <v>7714</v>
      </c>
      <c r="E6094">
        <v>108</v>
      </c>
      <c r="F6094">
        <v>120</v>
      </c>
      <c r="G6094" t="s">
        <v>1379</v>
      </c>
      <c r="H6094">
        <v>4.2</v>
      </c>
      <c r="I6094">
        <f>F6094-E6094</f>
        <v>12</v>
      </c>
      <c r="J6094">
        <f>I6094*100/F6094</f>
        <v>10</v>
      </c>
      <c r="K6094" t="str">
        <f>IF(E6094&lt;=200,"Budget",IF(E6094&lt;=500,"Mid Range","Premium"))</f>
        <v>Budget</v>
      </c>
    </row>
    <row r="6095" spans="1:11" x14ac:dyDescent="0.3">
      <c r="A6095" t="s">
        <v>7716</v>
      </c>
      <c r="B6095" t="s">
        <v>50</v>
      </c>
      <c r="C6095" t="s">
        <v>73</v>
      </c>
      <c r="D6095" t="s">
        <v>77</v>
      </c>
      <c r="E6095">
        <v>270</v>
      </c>
      <c r="F6095">
        <v>300</v>
      </c>
      <c r="G6095" t="s">
        <v>75</v>
      </c>
      <c r="H6095">
        <v>3.6</v>
      </c>
      <c r="I6095">
        <f>F6095-E6095</f>
        <v>30</v>
      </c>
      <c r="J6095">
        <f>I6095*100/F6095</f>
        <v>10</v>
      </c>
      <c r="K6095" t="str">
        <f>IF(E6095&lt;=200,"Budget",IF(E6095&lt;=500,"Mid Range","Premium"))</f>
        <v>Mid Range</v>
      </c>
    </row>
    <row r="6096" spans="1:11" x14ac:dyDescent="0.3">
      <c r="A6096" t="s">
        <v>7717</v>
      </c>
      <c r="B6096" t="s">
        <v>9</v>
      </c>
      <c r="C6096" t="s">
        <v>36</v>
      </c>
      <c r="D6096" t="s">
        <v>118</v>
      </c>
      <c r="E6096">
        <v>169.15</v>
      </c>
      <c r="F6096">
        <v>199</v>
      </c>
      <c r="G6096" t="s">
        <v>119</v>
      </c>
      <c r="H6096">
        <v>3.8</v>
      </c>
      <c r="I6096">
        <f>F6096-E6096</f>
        <v>29.849999999999994</v>
      </c>
      <c r="J6096">
        <f>I6096*100/F6096</f>
        <v>14.999999999999998</v>
      </c>
      <c r="K6096" t="str">
        <f>IF(E6096&lt;=200,"Budget",IF(E6096&lt;=500,"Mid Range","Premium"))</f>
        <v>Budget</v>
      </c>
    </row>
    <row r="6097" spans="1:11" x14ac:dyDescent="0.3">
      <c r="A6097" t="s">
        <v>7718</v>
      </c>
      <c r="B6097" t="s">
        <v>14</v>
      </c>
      <c r="C6097" t="s">
        <v>270</v>
      </c>
      <c r="D6097" t="s">
        <v>651</v>
      </c>
      <c r="E6097">
        <v>639</v>
      </c>
      <c r="F6097">
        <v>790</v>
      </c>
      <c r="G6097" t="s">
        <v>271</v>
      </c>
      <c r="H6097">
        <v>5</v>
      </c>
      <c r="I6097">
        <f>F6097-E6097</f>
        <v>151</v>
      </c>
      <c r="J6097">
        <f>I6097*100/F6097</f>
        <v>19.11392405063291</v>
      </c>
      <c r="K6097" t="str">
        <f>IF(E6097&lt;=200,"Budget",IF(E6097&lt;=500,"Mid Range","Premium"))</f>
        <v>Premium</v>
      </c>
    </row>
    <row r="6098" spans="1:11" x14ac:dyDescent="0.3">
      <c r="A6098" t="s">
        <v>7719</v>
      </c>
      <c r="B6098" t="s">
        <v>107</v>
      </c>
      <c r="C6098" t="s">
        <v>187</v>
      </c>
      <c r="D6098" t="s">
        <v>7720</v>
      </c>
      <c r="E6098">
        <v>180</v>
      </c>
      <c r="F6098">
        <v>180</v>
      </c>
      <c r="G6098" t="s">
        <v>393</v>
      </c>
      <c r="H6098">
        <v>3.8</v>
      </c>
      <c r="I6098">
        <f>F6098-E6098</f>
        <v>0</v>
      </c>
      <c r="J6098">
        <f>I6098*100/F6098</f>
        <v>0</v>
      </c>
      <c r="K6098" t="str">
        <f>IF(E6098&lt;=200,"Budget",IF(E6098&lt;=500,"Mid Range","Premium"))</f>
        <v>Budget</v>
      </c>
    </row>
    <row r="6099" spans="1:11" x14ac:dyDescent="0.3">
      <c r="A6099" t="s">
        <v>7721</v>
      </c>
      <c r="B6099" t="s">
        <v>9</v>
      </c>
      <c r="C6099" t="s">
        <v>36</v>
      </c>
      <c r="D6099" t="s">
        <v>118</v>
      </c>
      <c r="E6099">
        <v>570</v>
      </c>
      <c r="F6099">
        <v>750</v>
      </c>
      <c r="G6099" t="s">
        <v>71</v>
      </c>
      <c r="H6099">
        <v>3</v>
      </c>
      <c r="I6099">
        <f>F6099-E6099</f>
        <v>180</v>
      </c>
      <c r="J6099">
        <f>I6099*100/F6099</f>
        <v>24</v>
      </c>
      <c r="K6099" t="str">
        <f>IF(E6099&lt;=200,"Budget",IF(E6099&lt;=500,"Mid Range","Premium"))</f>
        <v>Premium</v>
      </c>
    </row>
    <row r="6100" spans="1:11" x14ac:dyDescent="0.3">
      <c r="A6100" t="s">
        <v>7722</v>
      </c>
      <c r="B6100" t="s">
        <v>211</v>
      </c>
      <c r="C6100" t="s">
        <v>302</v>
      </c>
      <c r="D6100" t="s">
        <v>935</v>
      </c>
      <c r="E6100">
        <v>999</v>
      </c>
      <c r="F6100">
        <v>999</v>
      </c>
      <c r="G6100" t="s">
        <v>304</v>
      </c>
      <c r="H6100">
        <v>3</v>
      </c>
      <c r="I6100">
        <f>F6100-E6100</f>
        <v>0</v>
      </c>
      <c r="J6100">
        <f>I6100*100/F6100</f>
        <v>0</v>
      </c>
      <c r="K6100" t="str">
        <f>IF(E6100&lt;=200,"Budget",IF(E6100&lt;=500,"Mid Range","Premium"))</f>
        <v>Premium</v>
      </c>
    </row>
    <row r="6101" spans="1:11" x14ac:dyDescent="0.3">
      <c r="A6101" t="s">
        <v>7723</v>
      </c>
      <c r="B6101" t="s">
        <v>14</v>
      </c>
      <c r="C6101" t="s">
        <v>270</v>
      </c>
      <c r="D6101" t="s">
        <v>505</v>
      </c>
      <c r="E6101">
        <v>169</v>
      </c>
      <c r="F6101">
        <v>225</v>
      </c>
      <c r="G6101" t="s">
        <v>1025</v>
      </c>
      <c r="H6101">
        <v>4.3</v>
      </c>
      <c r="I6101">
        <f>F6101-E6101</f>
        <v>56</v>
      </c>
      <c r="J6101">
        <f>I6101*100/F6101</f>
        <v>24.888888888888889</v>
      </c>
      <c r="K6101" t="str">
        <f>IF(E6101&lt;=200,"Budget",IF(E6101&lt;=500,"Mid Range","Premium"))</f>
        <v>Budget</v>
      </c>
    </row>
    <row r="6102" spans="1:11" x14ac:dyDescent="0.3">
      <c r="A6102" t="s">
        <v>7724</v>
      </c>
      <c r="B6102" t="s">
        <v>107</v>
      </c>
      <c r="C6102" t="s">
        <v>261</v>
      </c>
      <c r="D6102" t="s">
        <v>262</v>
      </c>
      <c r="E6102">
        <v>42</v>
      </c>
      <c r="F6102">
        <v>42</v>
      </c>
      <c r="G6102" t="s">
        <v>263</v>
      </c>
      <c r="H6102">
        <v>3.8</v>
      </c>
      <c r="I6102">
        <f>F6102-E6102</f>
        <v>0</v>
      </c>
      <c r="J6102">
        <f>I6102*100/F6102</f>
        <v>0</v>
      </c>
      <c r="K6102" t="str">
        <f>IF(E6102&lt;=200,"Budget",IF(E6102&lt;=500,"Mid Range","Premium"))</f>
        <v>Budget</v>
      </c>
    </row>
    <row r="6103" spans="1:11" x14ac:dyDescent="0.3">
      <c r="A6103" t="s">
        <v>7725</v>
      </c>
      <c r="B6103" t="s">
        <v>50</v>
      </c>
      <c r="C6103" t="s">
        <v>169</v>
      </c>
      <c r="D6103" t="s">
        <v>928</v>
      </c>
      <c r="E6103">
        <v>140</v>
      </c>
      <c r="F6103">
        <v>140</v>
      </c>
      <c r="G6103" t="s">
        <v>202</v>
      </c>
      <c r="H6103">
        <v>4.3</v>
      </c>
      <c r="I6103">
        <f>F6103-E6103</f>
        <v>0</v>
      </c>
      <c r="J6103">
        <f>I6103*100/F6103</f>
        <v>0</v>
      </c>
      <c r="K6103" t="str">
        <f>IF(E6103&lt;=200,"Budget",IF(E6103&lt;=500,"Mid Range","Premium"))</f>
        <v>Budget</v>
      </c>
    </row>
    <row r="6104" spans="1:11" x14ac:dyDescent="0.3">
      <c r="A6104" t="s">
        <v>7726</v>
      </c>
      <c r="B6104" t="s">
        <v>19</v>
      </c>
      <c r="C6104" t="s">
        <v>24</v>
      </c>
      <c r="D6104" t="s">
        <v>6383</v>
      </c>
      <c r="E6104">
        <v>1049</v>
      </c>
      <c r="F6104">
        <v>1199</v>
      </c>
      <c r="G6104" t="s">
        <v>523</v>
      </c>
      <c r="H6104">
        <v>2</v>
      </c>
      <c r="I6104">
        <f>F6104-E6104</f>
        <v>150</v>
      </c>
      <c r="J6104">
        <f>I6104*100/F6104</f>
        <v>12.510425354462052</v>
      </c>
      <c r="K6104" t="str">
        <f>IF(E6104&lt;=200,"Budget",IF(E6104&lt;=500,"Mid Range","Premium"))</f>
        <v>Premium</v>
      </c>
    </row>
    <row r="6105" spans="1:11" x14ac:dyDescent="0.3">
      <c r="A6105" t="s">
        <v>7727</v>
      </c>
      <c r="B6105" t="s">
        <v>14</v>
      </c>
      <c r="C6105" t="s">
        <v>270</v>
      </c>
      <c r="D6105" t="s">
        <v>1639</v>
      </c>
      <c r="E6105">
        <v>75</v>
      </c>
      <c r="F6105">
        <v>75</v>
      </c>
      <c r="G6105" t="s">
        <v>849</v>
      </c>
      <c r="H6105">
        <v>1</v>
      </c>
      <c r="I6105">
        <f>F6105-E6105</f>
        <v>0</v>
      </c>
      <c r="J6105">
        <f>I6105*100/F6105</f>
        <v>0</v>
      </c>
      <c r="K6105" t="str">
        <f>IF(E6105&lt;=200,"Budget",IF(E6105&lt;=500,"Mid Range","Premium"))</f>
        <v>Budget</v>
      </c>
    </row>
    <row r="6106" spans="1:11" x14ac:dyDescent="0.3">
      <c r="A6106" t="s">
        <v>7728</v>
      </c>
      <c r="B6106" t="s">
        <v>9</v>
      </c>
      <c r="C6106" t="s">
        <v>151</v>
      </c>
      <c r="D6106" t="s">
        <v>177</v>
      </c>
      <c r="E6106">
        <v>1104</v>
      </c>
      <c r="F6106">
        <v>1840</v>
      </c>
      <c r="G6106" t="s">
        <v>178</v>
      </c>
      <c r="H6106">
        <v>2.8</v>
      </c>
      <c r="I6106">
        <f>F6106-E6106</f>
        <v>736</v>
      </c>
      <c r="J6106">
        <f>I6106*100/F6106</f>
        <v>40</v>
      </c>
      <c r="K6106" t="str">
        <f>IF(E6106&lt;=200,"Budget",IF(E6106&lt;=500,"Mid Range","Premium"))</f>
        <v>Premium</v>
      </c>
    </row>
    <row r="6107" spans="1:11" x14ac:dyDescent="0.3">
      <c r="A6107" t="s">
        <v>7729</v>
      </c>
      <c r="B6107" t="s">
        <v>50</v>
      </c>
      <c r="C6107" t="s">
        <v>55</v>
      </c>
      <c r="D6107" t="s">
        <v>7730</v>
      </c>
      <c r="E6107">
        <v>30</v>
      </c>
      <c r="F6107">
        <v>30</v>
      </c>
      <c r="G6107" t="s">
        <v>379</v>
      </c>
      <c r="H6107">
        <v>3.8</v>
      </c>
      <c r="I6107">
        <f>F6107-E6107</f>
        <v>0</v>
      </c>
      <c r="J6107">
        <f>I6107*100/F6107</f>
        <v>0</v>
      </c>
      <c r="K6107" t="str">
        <f>IF(E6107&lt;=200,"Budget",IF(E6107&lt;=500,"Mid Range","Premium"))</f>
        <v>Budget</v>
      </c>
    </row>
    <row r="6108" spans="1:11" x14ac:dyDescent="0.3">
      <c r="A6108" t="s">
        <v>2519</v>
      </c>
      <c r="B6108" t="s">
        <v>9</v>
      </c>
      <c r="C6108" t="s">
        <v>10</v>
      </c>
      <c r="D6108" t="s">
        <v>1469</v>
      </c>
      <c r="E6108">
        <v>527</v>
      </c>
      <c r="F6108">
        <v>620</v>
      </c>
      <c r="G6108" t="s">
        <v>423</v>
      </c>
      <c r="H6108">
        <v>4.0999999999999996</v>
      </c>
      <c r="I6108">
        <f>F6108-E6108</f>
        <v>93</v>
      </c>
      <c r="J6108">
        <f>I6108*100/F6108</f>
        <v>15</v>
      </c>
      <c r="K6108" t="str">
        <f>IF(E6108&lt;=200,"Budget",IF(E6108&lt;=500,"Mid Range","Premium"))</f>
        <v>Premium</v>
      </c>
    </row>
    <row r="6109" spans="1:11" x14ac:dyDescent="0.3">
      <c r="A6109" t="s">
        <v>7731</v>
      </c>
      <c r="B6109" t="s">
        <v>50</v>
      </c>
      <c r="C6109" t="s">
        <v>73</v>
      </c>
      <c r="D6109" t="s">
        <v>226</v>
      </c>
      <c r="E6109">
        <v>489.1</v>
      </c>
      <c r="F6109">
        <v>730</v>
      </c>
      <c r="G6109" t="s">
        <v>75</v>
      </c>
      <c r="H6109">
        <v>3.8</v>
      </c>
      <c r="I6109">
        <f>F6109-E6109</f>
        <v>240.89999999999998</v>
      </c>
      <c r="J6109">
        <f>I6109*100/F6109</f>
        <v>32.999999999999993</v>
      </c>
      <c r="K6109" t="str">
        <f>IF(E6109&lt;=200,"Budget",IF(E6109&lt;=500,"Mid Range","Premium"))</f>
        <v>Mid Range</v>
      </c>
    </row>
    <row r="6110" spans="1:11" x14ac:dyDescent="0.3">
      <c r="A6110" t="s">
        <v>7732</v>
      </c>
      <c r="B6110" t="s">
        <v>107</v>
      </c>
      <c r="C6110" t="s">
        <v>114</v>
      </c>
      <c r="D6110" t="s">
        <v>6894</v>
      </c>
      <c r="E6110">
        <v>254.15</v>
      </c>
      <c r="F6110">
        <v>299</v>
      </c>
      <c r="G6110" t="s">
        <v>116</v>
      </c>
      <c r="H6110">
        <v>5</v>
      </c>
      <c r="I6110">
        <f>F6110-E6110</f>
        <v>44.849999999999994</v>
      </c>
      <c r="J6110">
        <f>I6110*100/F6110</f>
        <v>14.999999999999996</v>
      </c>
      <c r="K6110" t="str">
        <f>IF(E6110&lt;=200,"Budget",IF(E6110&lt;=500,"Mid Range","Premium"))</f>
        <v>Mid Range</v>
      </c>
    </row>
    <row r="6111" spans="1:11" x14ac:dyDescent="0.3">
      <c r="A6111" t="s">
        <v>7733</v>
      </c>
      <c r="B6111" t="s">
        <v>121</v>
      </c>
      <c r="C6111" t="s">
        <v>122</v>
      </c>
      <c r="D6111" t="s">
        <v>7650</v>
      </c>
      <c r="E6111">
        <v>180</v>
      </c>
      <c r="F6111">
        <v>180</v>
      </c>
      <c r="G6111" t="s">
        <v>2476</v>
      </c>
      <c r="H6111">
        <v>4</v>
      </c>
      <c r="I6111">
        <f>F6111-E6111</f>
        <v>0</v>
      </c>
      <c r="J6111">
        <f>I6111*100/F6111</f>
        <v>0</v>
      </c>
      <c r="K6111" t="str">
        <f>IF(E6111&lt;=200,"Budget",IF(E6111&lt;=500,"Mid Range","Premium"))</f>
        <v>Budget</v>
      </c>
    </row>
    <row r="6112" spans="1:11" x14ac:dyDescent="0.3">
      <c r="A6112" t="s">
        <v>7734</v>
      </c>
      <c r="B6112" t="s">
        <v>14</v>
      </c>
      <c r="C6112" t="s">
        <v>270</v>
      </c>
      <c r="D6112" t="s">
        <v>7735</v>
      </c>
      <c r="E6112">
        <v>279</v>
      </c>
      <c r="F6112">
        <v>449</v>
      </c>
      <c r="G6112" t="s">
        <v>271</v>
      </c>
      <c r="H6112">
        <v>4</v>
      </c>
      <c r="I6112">
        <f>F6112-E6112</f>
        <v>170</v>
      </c>
      <c r="J6112">
        <f>I6112*100/F6112</f>
        <v>37.861915367483299</v>
      </c>
      <c r="K6112" t="str">
        <f>IF(E6112&lt;=200,"Budget",IF(E6112&lt;=500,"Mid Range","Premium"))</f>
        <v>Mid Range</v>
      </c>
    </row>
    <row r="6113" spans="1:11" x14ac:dyDescent="0.3">
      <c r="A6113" t="s">
        <v>7736</v>
      </c>
      <c r="B6113" t="s">
        <v>90</v>
      </c>
      <c r="C6113" t="s">
        <v>173</v>
      </c>
      <c r="D6113" t="s">
        <v>497</v>
      </c>
      <c r="E6113">
        <v>58.2</v>
      </c>
      <c r="F6113">
        <v>60</v>
      </c>
      <c r="G6113" t="s">
        <v>175</v>
      </c>
      <c r="H6113">
        <v>4.5</v>
      </c>
      <c r="I6113">
        <f>F6113-E6113</f>
        <v>1.7999999999999972</v>
      </c>
      <c r="J6113">
        <f>I6113*100/F6113</f>
        <v>2.9999999999999951</v>
      </c>
      <c r="K6113" t="str">
        <f>IF(E6113&lt;=200,"Budget",IF(E6113&lt;=500,"Mid Range","Premium"))</f>
        <v>Budget</v>
      </c>
    </row>
    <row r="6114" spans="1:11" x14ac:dyDescent="0.3">
      <c r="A6114" t="s">
        <v>7737</v>
      </c>
      <c r="B6114" t="s">
        <v>211</v>
      </c>
      <c r="C6114" t="s">
        <v>302</v>
      </c>
      <c r="D6114" t="s">
        <v>935</v>
      </c>
      <c r="E6114">
        <v>828.71</v>
      </c>
      <c r="F6114">
        <v>1049</v>
      </c>
      <c r="G6114" t="s">
        <v>304</v>
      </c>
      <c r="H6114">
        <v>4</v>
      </c>
      <c r="I6114">
        <f>F6114-E6114</f>
        <v>220.28999999999996</v>
      </c>
      <c r="J6114">
        <f>I6114*100/F6114</f>
        <v>20.999999999999996</v>
      </c>
      <c r="K6114" t="str">
        <f>IF(E6114&lt;=200,"Budget",IF(E6114&lt;=500,"Mid Range","Premium"))</f>
        <v>Premium</v>
      </c>
    </row>
    <row r="6115" spans="1:11" x14ac:dyDescent="0.3">
      <c r="A6115" t="s">
        <v>7738</v>
      </c>
      <c r="B6115" t="s">
        <v>50</v>
      </c>
      <c r="C6115" t="s">
        <v>183</v>
      </c>
      <c r="D6115" t="s">
        <v>184</v>
      </c>
      <c r="E6115">
        <v>245</v>
      </c>
      <c r="F6115">
        <v>245</v>
      </c>
      <c r="G6115" t="s">
        <v>185</v>
      </c>
      <c r="H6115">
        <v>4.4000000000000004</v>
      </c>
      <c r="I6115">
        <f>F6115-E6115</f>
        <v>0</v>
      </c>
      <c r="J6115">
        <f>I6115*100/F6115</f>
        <v>0</v>
      </c>
      <c r="K6115" t="str">
        <f>IF(E6115&lt;=200,"Budget",IF(E6115&lt;=500,"Mid Range","Premium"))</f>
        <v>Mid Range</v>
      </c>
    </row>
    <row r="6116" spans="1:11" x14ac:dyDescent="0.3">
      <c r="A6116" t="s">
        <v>7739</v>
      </c>
      <c r="B6116" t="s">
        <v>9</v>
      </c>
      <c r="C6116" t="s">
        <v>10</v>
      </c>
      <c r="D6116" t="s">
        <v>902</v>
      </c>
      <c r="E6116">
        <v>432</v>
      </c>
      <c r="F6116">
        <v>600</v>
      </c>
      <c r="G6116" t="s">
        <v>44</v>
      </c>
      <c r="H6116">
        <v>4</v>
      </c>
      <c r="I6116">
        <f>F6116-E6116</f>
        <v>168</v>
      </c>
      <c r="J6116">
        <f>I6116*100/F6116</f>
        <v>28</v>
      </c>
      <c r="K6116" t="str">
        <f>IF(E6116&lt;=200,"Budget",IF(E6116&lt;=500,"Mid Range","Premium"))</f>
        <v>Mid Range</v>
      </c>
    </row>
    <row r="6117" spans="1:11" x14ac:dyDescent="0.3">
      <c r="A6117" t="s">
        <v>7740</v>
      </c>
      <c r="B6117" t="s">
        <v>50</v>
      </c>
      <c r="C6117" t="s">
        <v>183</v>
      </c>
      <c r="D6117" t="s">
        <v>715</v>
      </c>
      <c r="E6117">
        <v>194.22</v>
      </c>
      <c r="F6117">
        <v>249</v>
      </c>
      <c r="G6117" t="s">
        <v>227</v>
      </c>
      <c r="H6117">
        <v>4.0999999999999996</v>
      </c>
      <c r="I6117">
        <f>F6117-E6117</f>
        <v>54.78</v>
      </c>
      <c r="J6117">
        <f>I6117*100/F6117</f>
        <v>22</v>
      </c>
      <c r="K6117" t="str">
        <f>IF(E6117&lt;=200,"Budget",IF(E6117&lt;=500,"Mid Range","Premium"))</f>
        <v>Budget</v>
      </c>
    </row>
    <row r="6118" spans="1:11" x14ac:dyDescent="0.3">
      <c r="A6118" t="s">
        <v>7741</v>
      </c>
      <c r="B6118" t="s">
        <v>9</v>
      </c>
      <c r="C6118" t="s">
        <v>278</v>
      </c>
      <c r="D6118" t="s">
        <v>5446</v>
      </c>
      <c r="E6118">
        <v>135</v>
      </c>
      <c r="F6118">
        <v>135</v>
      </c>
      <c r="G6118" t="s">
        <v>452</v>
      </c>
      <c r="H6118">
        <v>4.4000000000000004</v>
      </c>
      <c r="I6118">
        <f>F6118-E6118</f>
        <v>0</v>
      </c>
      <c r="J6118">
        <f>I6118*100/F6118</f>
        <v>0</v>
      </c>
      <c r="K6118" t="str">
        <f>IF(E6118&lt;=200,"Budget",IF(E6118&lt;=500,"Mid Range","Premium"))</f>
        <v>Budget</v>
      </c>
    </row>
    <row r="6119" spans="1:11" x14ac:dyDescent="0.3">
      <c r="A6119" t="s">
        <v>7742</v>
      </c>
      <c r="B6119" t="s">
        <v>9</v>
      </c>
      <c r="C6119" t="s">
        <v>36</v>
      </c>
      <c r="D6119" t="s">
        <v>2203</v>
      </c>
      <c r="E6119">
        <v>450</v>
      </c>
      <c r="F6119">
        <v>450</v>
      </c>
      <c r="G6119" t="s">
        <v>333</v>
      </c>
      <c r="H6119">
        <v>2</v>
      </c>
      <c r="I6119">
        <f>F6119-E6119</f>
        <v>0</v>
      </c>
      <c r="J6119">
        <f>I6119*100/F6119</f>
        <v>0</v>
      </c>
      <c r="K6119" t="str">
        <f>IF(E6119&lt;=200,"Budget",IF(E6119&lt;=500,"Mid Range","Premium"))</f>
        <v>Mid Range</v>
      </c>
    </row>
    <row r="6120" spans="1:11" x14ac:dyDescent="0.3">
      <c r="A6120" t="s">
        <v>7743</v>
      </c>
      <c r="B6120" t="s">
        <v>9</v>
      </c>
      <c r="C6120" t="s">
        <v>36</v>
      </c>
      <c r="D6120" t="s">
        <v>951</v>
      </c>
      <c r="E6120">
        <v>99.5</v>
      </c>
      <c r="F6120">
        <v>199</v>
      </c>
      <c r="G6120" t="s">
        <v>38</v>
      </c>
      <c r="H6120">
        <v>1</v>
      </c>
      <c r="I6120">
        <f>F6120-E6120</f>
        <v>99.5</v>
      </c>
      <c r="J6120">
        <f>I6120*100/F6120</f>
        <v>50</v>
      </c>
      <c r="K6120" t="str">
        <f>IF(E6120&lt;=200,"Budget",IF(E6120&lt;=500,"Mid Range","Premium"))</f>
        <v>Budget</v>
      </c>
    </row>
    <row r="6121" spans="1:11" x14ac:dyDescent="0.3">
      <c r="A6121" t="s">
        <v>7744</v>
      </c>
      <c r="B6121" t="s">
        <v>107</v>
      </c>
      <c r="C6121" t="s">
        <v>727</v>
      </c>
      <c r="D6121" t="s">
        <v>5858</v>
      </c>
      <c r="E6121">
        <v>499</v>
      </c>
      <c r="F6121">
        <v>499</v>
      </c>
      <c r="G6121" t="s">
        <v>830</v>
      </c>
      <c r="H6121">
        <v>4.3</v>
      </c>
      <c r="I6121">
        <f>F6121-E6121</f>
        <v>0</v>
      </c>
      <c r="J6121">
        <f>I6121*100/F6121</f>
        <v>0</v>
      </c>
      <c r="K6121" t="str">
        <f>IF(E6121&lt;=200,"Budget",IF(E6121&lt;=500,"Mid Range","Premium"))</f>
        <v>Mid Range</v>
      </c>
    </row>
    <row r="6122" spans="1:11" x14ac:dyDescent="0.3">
      <c r="A6122" t="s">
        <v>7745</v>
      </c>
      <c r="B6122" t="s">
        <v>50</v>
      </c>
      <c r="C6122" t="s">
        <v>51</v>
      </c>
      <c r="D6122" t="s">
        <v>2085</v>
      </c>
      <c r="E6122">
        <v>99</v>
      </c>
      <c r="F6122">
        <v>99</v>
      </c>
      <c r="G6122" t="s">
        <v>537</v>
      </c>
      <c r="H6122">
        <v>2.7</v>
      </c>
      <c r="I6122">
        <f>F6122-E6122</f>
        <v>0</v>
      </c>
      <c r="J6122">
        <f>I6122*100/F6122</f>
        <v>0</v>
      </c>
      <c r="K6122" t="str">
        <f>IF(E6122&lt;=200,"Budget",IF(E6122&lt;=500,"Mid Range","Premium"))</f>
        <v>Budget</v>
      </c>
    </row>
    <row r="6123" spans="1:11" x14ac:dyDescent="0.3">
      <c r="A6123" t="s">
        <v>4823</v>
      </c>
      <c r="B6123" t="s">
        <v>90</v>
      </c>
      <c r="C6123" t="s">
        <v>142</v>
      </c>
      <c r="D6123" t="s">
        <v>1780</v>
      </c>
      <c r="E6123">
        <v>65</v>
      </c>
      <c r="F6123">
        <v>65</v>
      </c>
      <c r="G6123" t="s">
        <v>147</v>
      </c>
      <c r="H6123">
        <v>4.3</v>
      </c>
      <c r="I6123">
        <f>F6123-E6123</f>
        <v>0</v>
      </c>
      <c r="J6123">
        <f>I6123*100/F6123</f>
        <v>0</v>
      </c>
      <c r="K6123" t="str">
        <f>IF(E6123&lt;=200,"Budget",IF(E6123&lt;=500,"Mid Range","Premium"))</f>
        <v>Budget</v>
      </c>
    </row>
    <row r="6124" spans="1:11" x14ac:dyDescent="0.3">
      <c r="A6124" t="s">
        <v>7746</v>
      </c>
      <c r="B6124" t="s">
        <v>50</v>
      </c>
      <c r="C6124" t="s">
        <v>55</v>
      </c>
      <c r="D6124" t="s">
        <v>7747</v>
      </c>
      <c r="E6124">
        <v>290</v>
      </c>
      <c r="F6124">
        <v>290</v>
      </c>
      <c r="G6124" t="s">
        <v>573</v>
      </c>
      <c r="H6124">
        <v>5</v>
      </c>
      <c r="I6124">
        <f>F6124-E6124</f>
        <v>0</v>
      </c>
      <c r="J6124">
        <f>I6124*100/F6124</f>
        <v>0</v>
      </c>
      <c r="K6124" t="str">
        <f>IF(E6124&lt;=200,"Budget",IF(E6124&lt;=500,"Mid Range","Premium"))</f>
        <v>Mid Range</v>
      </c>
    </row>
    <row r="6125" spans="1:11" x14ac:dyDescent="0.3">
      <c r="A6125" t="s">
        <v>7748</v>
      </c>
      <c r="B6125" t="s">
        <v>90</v>
      </c>
      <c r="C6125" t="s">
        <v>173</v>
      </c>
      <c r="D6125" t="s">
        <v>174</v>
      </c>
      <c r="E6125">
        <v>95</v>
      </c>
      <c r="F6125">
        <v>100</v>
      </c>
      <c r="G6125" t="s">
        <v>887</v>
      </c>
      <c r="H6125">
        <v>4.4000000000000004</v>
      </c>
      <c r="I6125">
        <f>F6125-E6125</f>
        <v>5</v>
      </c>
      <c r="J6125">
        <f>I6125*100/F6125</f>
        <v>5</v>
      </c>
      <c r="K6125" t="str">
        <f>IF(E6125&lt;=200,"Budget",IF(E6125&lt;=500,"Mid Range","Premium"))</f>
        <v>Budget</v>
      </c>
    </row>
    <row r="6126" spans="1:11" x14ac:dyDescent="0.3">
      <c r="A6126" t="s">
        <v>7749</v>
      </c>
      <c r="B6126" t="s">
        <v>19</v>
      </c>
      <c r="C6126" t="s">
        <v>46</v>
      </c>
      <c r="D6126" t="s">
        <v>857</v>
      </c>
      <c r="E6126">
        <v>45</v>
      </c>
      <c r="F6126">
        <v>45</v>
      </c>
      <c r="G6126" t="s">
        <v>771</v>
      </c>
      <c r="H6126">
        <v>3.1</v>
      </c>
      <c r="I6126">
        <f>F6126-E6126</f>
        <v>0</v>
      </c>
      <c r="J6126">
        <f>I6126*100/F6126</f>
        <v>0</v>
      </c>
      <c r="K6126" t="str">
        <f>IF(E6126&lt;=200,"Budget",IF(E6126&lt;=500,"Mid Range","Premium"))</f>
        <v>Budget</v>
      </c>
    </row>
    <row r="6127" spans="1:11" x14ac:dyDescent="0.3">
      <c r="A6127" t="s">
        <v>7750</v>
      </c>
      <c r="B6127" t="s">
        <v>9</v>
      </c>
      <c r="C6127" t="s">
        <v>278</v>
      </c>
      <c r="D6127" t="s">
        <v>1743</v>
      </c>
      <c r="E6127">
        <v>275</v>
      </c>
      <c r="F6127">
        <v>275</v>
      </c>
      <c r="G6127" t="s">
        <v>869</v>
      </c>
      <c r="H6127">
        <v>1</v>
      </c>
      <c r="I6127">
        <f>F6127-E6127</f>
        <v>0</v>
      </c>
      <c r="J6127">
        <f>I6127*100/F6127</f>
        <v>0</v>
      </c>
      <c r="K6127" t="str">
        <f>IF(E6127&lt;=200,"Budget",IF(E6127&lt;=500,"Mid Range","Premium"))</f>
        <v>Mid Range</v>
      </c>
    </row>
    <row r="6128" spans="1:11" x14ac:dyDescent="0.3">
      <c r="A6128" t="s">
        <v>7751</v>
      </c>
      <c r="B6128" t="s">
        <v>9</v>
      </c>
      <c r="C6128" t="s">
        <v>151</v>
      </c>
      <c r="D6128" t="s">
        <v>823</v>
      </c>
      <c r="E6128">
        <v>136</v>
      </c>
      <c r="F6128">
        <v>170</v>
      </c>
      <c r="G6128" t="s">
        <v>981</v>
      </c>
      <c r="H6128">
        <v>3.3</v>
      </c>
      <c r="I6128">
        <f>F6128-E6128</f>
        <v>34</v>
      </c>
      <c r="J6128">
        <f>I6128*100/F6128</f>
        <v>20</v>
      </c>
      <c r="K6128" t="str">
        <f>IF(E6128&lt;=200,"Budget",IF(E6128&lt;=500,"Mid Range","Premium"))</f>
        <v>Budget</v>
      </c>
    </row>
    <row r="6129" spans="1:11" x14ac:dyDescent="0.3">
      <c r="A6129" t="s">
        <v>7752</v>
      </c>
      <c r="B6129" t="s">
        <v>9</v>
      </c>
      <c r="C6129" t="s">
        <v>10</v>
      </c>
      <c r="D6129" t="s">
        <v>6719</v>
      </c>
      <c r="E6129">
        <v>50</v>
      </c>
      <c r="F6129">
        <v>50</v>
      </c>
      <c r="G6129" t="s">
        <v>12</v>
      </c>
      <c r="H6129">
        <v>4</v>
      </c>
      <c r="I6129">
        <f>F6129-E6129</f>
        <v>0</v>
      </c>
      <c r="J6129">
        <f>I6129*100/F6129</f>
        <v>0</v>
      </c>
      <c r="K6129" t="str">
        <f>IF(E6129&lt;=200,"Budget",IF(E6129&lt;=500,"Mid Range","Premium"))</f>
        <v>Budget</v>
      </c>
    </row>
    <row r="6130" spans="1:11" x14ac:dyDescent="0.3">
      <c r="A6130" t="s">
        <v>7753</v>
      </c>
      <c r="B6130" t="s">
        <v>9</v>
      </c>
      <c r="C6130" t="s">
        <v>131</v>
      </c>
      <c r="D6130" t="s">
        <v>3951</v>
      </c>
      <c r="E6130">
        <v>489.3</v>
      </c>
      <c r="F6130">
        <v>699</v>
      </c>
      <c r="G6130" t="s">
        <v>158</v>
      </c>
      <c r="H6130">
        <v>1</v>
      </c>
      <c r="I6130">
        <f>F6130-E6130</f>
        <v>209.7</v>
      </c>
      <c r="J6130">
        <f>I6130*100/F6130</f>
        <v>30</v>
      </c>
      <c r="K6130" t="str">
        <f>IF(E6130&lt;=200,"Budget",IF(E6130&lt;=500,"Mid Range","Premium"))</f>
        <v>Mid Range</v>
      </c>
    </row>
    <row r="6131" spans="1:11" x14ac:dyDescent="0.3">
      <c r="A6131" t="s">
        <v>3149</v>
      </c>
      <c r="B6131" t="s">
        <v>9</v>
      </c>
      <c r="C6131" t="s">
        <v>10</v>
      </c>
      <c r="D6131" t="s">
        <v>1469</v>
      </c>
      <c r="E6131">
        <v>412</v>
      </c>
      <c r="F6131">
        <v>550</v>
      </c>
      <c r="G6131" t="s">
        <v>423</v>
      </c>
      <c r="H6131">
        <v>3.8</v>
      </c>
      <c r="I6131">
        <f>F6131-E6131</f>
        <v>138</v>
      </c>
      <c r="J6131">
        <f>I6131*100/F6131</f>
        <v>25.09090909090909</v>
      </c>
      <c r="K6131" t="str">
        <f>IF(E6131&lt;=200,"Budget",IF(E6131&lt;=500,"Mid Range","Premium"))</f>
        <v>Mid Range</v>
      </c>
    </row>
    <row r="6132" spans="1:11" x14ac:dyDescent="0.3">
      <c r="A6132" t="s">
        <v>7754</v>
      </c>
      <c r="B6132" t="s">
        <v>121</v>
      </c>
      <c r="C6132" t="s">
        <v>122</v>
      </c>
      <c r="D6132" t="s">
        <v>7650</v>
      </c>
      <c r="E6132">
        <v>300</v>
      </c>
      <c r="F6132">
        <v>400</v>
      </c>
      <c r="G6132" t="s">
        <v>124</v>
      </c>
      <c r="H6132">
        <v>4.0999999999999996</v>
      </c>
      <c r="I6132">
        <f>F6132-E6132</f>
        <v>100</v>
      </c>
      <c r="J6132">
        <f>I6132*100/F6132</f>
        <v>25</v>
      </c>
      <c r="K6132" t="str">
        <f>IF(E6132&lt;=200,"Budget",IF(E6132&lt;=500,"Mid Range","Premium"))</f>
        <v>Mid Range</v>
      </c>
    </row>
    <row r="6133" spans="1:11" x14ac:dyDescent="0.3">
      <c r="A6133" t="s">
        <v>7755</v>
      </c>
      <c r="B6133" t="s">
        <v>121</v>
      </c>
      <c r="C6133" t="s">
        <v>135</v>
      </c>
      <c r="D6133" t="s">
        <v>5377</v>
      </c>
      <c r="E6133">
        <v>300</v>
      </c>
      <c r="F6133">
        <v>300</v>
      </c>
      <c r="G6133" t="s">
        <v>343</v>
      </c>
      <c r="H6133">
        <v>4.3</v>
      </c>
      <c r="I6133">
        <f>F6133-E6133</f>
        <v>0</v>
      </c>
      <c r="J6133">
        <f>I6133*100/F6133</f>
        <v>0</v>
      </c>
      <c r="K6133" t="str">
        <f>IF(E6133&lt;=200,"Budget",IF(E6133&lt;=500,"Mid Range","Premium"))</f>
        <v>Mid Range</v>
      </c>
    </row>
    <row r="6134" spans="1:11" x14ac:dyDescent="0.3">
      <c r="A6134" t="s">
        <v>7756</v>
      </c>
      <c r="B6134" t="s">
        <v>121</v>
      </c>
      <c r="C6134" t="s">
        <v>937</v>
      </c>
      <c r="D6134" t="s">
        <v>7757</v>
      </c>
      <c r="E6134">
        <v>140</v>
      </c>
      <c r="F6134">
        <v>175</v>
      </c>
      <c r="G6134" t="s">
        <v>939</v>
      </c>
      <c r="H6134">
        <v>4.3</v>
      </c>
      <c r="I6134">
        <f>F6134-E6134</f>
        <v>35</v>
      </c>
      <c r="J6134">
        <f>I6134*100/F6134</f>
        <v>20</v>
      </c>
      <c r="K6134" t="str">
        <f>IF(E6134&lt;=200,"Budget",IF(E6134&lt;=500,"Mid Range","Premium"))</f>
        <v>Budget</v>
      </c>
    </row>
    <row r="6135" spans="1:11" x14ac:dyDescent="0.3">
      <c r="A6135" t="s">
        <v>7759</v>
      </c>
      <c r="B6135" t="s">
        <v>9</v>
      </c>
      <c r="C6135" t="s">
        <v>36</v>
      </c>
      <c r="D6135" t="s">
        <v>664</v>
      </c>
      <c r="E6135">
        <v>206</v>
      </c>
      <c r="F6135">
        <v>275</v>
      </c>
      <c r="G6135" t="s">
        <v>38</v>
      </c>
      <c r="H6135">
        <v>3.2</v>
      </c>
      <c r="I6135">
        <f>F6135-E6135</f>
        <v>69</v>
      </c>
      <c r="J6135">
        <f>I6135*100/F6135</f>
        <v>25.09090909090909</v>
      </c>
      <c r="K6135" t="str">
        <f>IF(E6135&lt;=200,"Budget",IF(E6135&lt;=500,"Mid Range","Premium"))</f>
        <v>Mid Range</v>
      </c>
    </row>
    <row r="6136" spans="1:11" x14ac:dyDescent="0.3">
      <c r="A6136" t="s">
        <v>7760</v>
      </c>
      <c r="B6136" t="s">
        <v>9</v>
      </c>
      <c r="C6136" t="s">
        <v>36</v>
      </c>
      <c r="D6136" t="s">
        <v>247</v>
      </c>
      <c r="E6136">
        <v>269.5</v>
      </c>
      <c r="F6136">
        <v>385</v>
      </c>
      <c r="G6136" t="s">
        <v>71</v>
      </c>
      <c r="H6136">
        <v>1</v>
      </c>
      <c r="I6136">
        <f>F6136-E6136</f>
        <v>115.5</v>
      </c>
      <c r="J6136">
        <f>I6136*100/F6136</f>
        <v>30</v>
      </c>
      <c r="K6136" t="str">
        <f>IF(E6136&lt;=200,"Budget",IF(E6136&lt;=500,"Mid Range","Premium"))</f>
        <v>Mid Range</v>
      </c>
    </row>
    <row r="6137" spans="1:11" x14ac:dyDescent="0.3">
      <c r="A6137" t="s">
        <v>7761</v>
      </c>
      <c r="B6137" t="s">
        <v>50</v>
      </c>
      <c r="C6137" t="s">
        <v>51</v>
      </c>
      <c r="D6137" t="s">
        <v>1996</v>
      </c>
      <c r="E6137">
        <v>232.75</v>
      </c>
      <c r="F6137">
        <v>245</v>
      </c>
      <c r="G6137" t="s">
        <v>537</v>
      </c>
      <c r="H6137">
        <v>3.5</v>
      </c>
      <c r="I6137">
        <f>F6137-E6137</f>
        <v>12.25</v>
      </c>
      <c r="J6137">
        <f>I6137*100/F6137</f>
        <v>5</v>
      </c>
      <c r="K6137" t="str">
        <f>IF(E6137&lt;=200,"Budget",IF(E6137&lt;=500,"Mid Range","Premium"))</f>
        <v>Mid Range</v>
      </c>
    </row>
    <row r="6138" spans="1:11" x14ac:dyDescent="0.3">
      <c r="A6138" t="s">
        <v>4641</v>
      </c>
      <c r="B6138" t="s">
        <v>121</v>
      </c>
      <c r="C6138" t="s">
        <v>438</v>
      </c>
      <c r="D6138" t="s">
        <v>4642</v>
      </c>
      <c r="E6138">
        <v>70</v>
      </c>
      <c r="F6138">
        <v>70</v>
      </c>
      <c r="G6138" t="s">
        <v>4643</v>
      </c>
      <c r="H6138">
        <v>4.0999999999999996</v>
      </c>
      <c r="I6138">
        <f>F6138-E6138</f>
        <v>0</v>
      </c>
      <c r="J6138">
        <f>I6138*100/F6138</f>
        <v>0</v>
      </c>
      <c r="K6138" t="str">
        <f>IF(E6138&lt;=200,"Budget",IF(E6138&lt;=500,"Mid Range","Premium"))</f>
        <v>Budget</v>
      </c>
    </row>
    <row r="6139" spans="1:11" x14ac:dyDescent="0.3">
      <c r="A6139" t="s">
        <v>7762</v>
      </c>
      <c r="B6139" t="s">
        <v>107</v>
      </c>
      <c r="C6139" t="s">
        <v>619</v>
      </c>
      <c r="D6139" t="s">
        <v>1175</v>
      </c>
      <c r="E6139">
        <v>119</v>
      </c>
      <c r="F6139">
        <v>140</v>
      </c>
      <c r="G6139" t="s">
        <v>1667</v>
      </c>
      <c r="H6139">
        <v>4.2</v>
      </c>
      <c r="I6139">
        <f>F6139-E6139</f>
        <v>21</v>
      </c>
      <c r="J6139">
        <f>I6139*100/F6139</f>
        <v>15</v>
      </c>
      <c r="K6139" t="str">
        <f>IF(E6139&lt;=200,"Budget",IF(E6139&lt;=500,"Mid Range","Premium"))</f>
        <v>Budget</v>
      </c>
    </row>
    <row r="6140" spans="1:11" x14ac:dyDescent="0.3">
      <c r="A6140" t="s">
        <v>7763</v>
      </c>
      <c r="B6140" t="s">
        <v>9</v>
      </c>
      <c r="C6140" t="s">
        <v>36</v>
      </c>
      <c r="D6140" t="s">
        <v>548</v>
      </c>
      <c r="E6140">
        <v>393</v>
      </c>
      <c r="F6140">
        <v>393</v>
      </c>
      <c r="G6140" t="s">
        <v>333</v>
      </c>
      <c r="H6140">
        <v>4.2</v>
      </c>
      <c r="I6140">
        <f>F6140-E6140</f>
        <v>0</v>
      </c>
      <c r="J6140">
        <f>I6140*100/F6140</f>
        <v>0</v>
      </c>
      <c r="K6140" t="str">
        <f>IF(E6140&lt;=200,"Budget",IF(E6140&lt;=500,"Mid Range","Premium"))</f>
        <v>Mid Range</v>
      </c>
    </row>
    <row r="6141" spans="1:11" x14ac:dyDescent="0.3">
      <c r="A6141" t="s">
        <v>7764</v>
      </c>
      <c r="B6141" t="s">
        <v>9</v>
      </c>
      <c r="C6141" t="s">
        <v>36</v>
      </c>
      <c r="D6141" t="s">
        <v>364</v>
      </c>
      <c r="E6141">
        <v>1550</v>
      </c>
      <c r="F6141">
        <v>1550</v>
      </c>
      <c r="G6141" t="s">
        <v>38</v>
      </c>
      <c r="H6141">
        <v>3.7</v>
      </c>
      <c r="I6141">
        <f>F6141-E6141</f>
        <v>0</v>
      </c>
      <c r="J6141">
        <f>I6141*100/F6141</f>
        <v>0</v>
      </c>
      <c r="K6141" t="str">
        <f>IF(E6141&lt;=200,"Budget",IF(E6141&lt;=500,"Mid Range","Premium"))</f>
        <v>Premium</v>
      </c>
    </row>
    <row r="6142" spans="1:11" x14ac:dyDescent="0.3">
      <c r="A6142" t="s">
        <v>7765</v>
      </c>
      <c r="B6142" t="s">
        <v>121</v>
      </c>
      <c r="C6142" t="s">
        <v>135</v>
      </c>
      <c r="D6142" t="s">
        <v>775</v>
      </c>
      <c r="E6142">
        <v>240</v>
      </c>
      <c r="F6142">
        <v>400</v>
      </c>
      <c r="G6142" t="s">
        <v>1032</v>
      </c>
      <c r="H6142">
        <v>3.2</v>
      </c>
      <c r="I6142">
        <f>F6142-E6142</f>
        <v>160</v>
      </c>
      <c r="J6142">
        <f>I6142*100/F6142</f>
        <v>40</v>
      </c>
      <c r="K6142" t="str">
        <f>IF(E6142&lt;=200,"Budget",IF(E6142&lt;=500,"Mid Range","Premium"))</f>
        <v>Mid Range</v>
      </c>
    </row>
    <row r="6143" spans="1:11" x14ac:dyDescent="0.3">
      <c r="A6143" t="s">
        <v>7766</v>
      </c>
      <c r="B6143" t="s">
        <v>9</v>
      </c>
      <c r="C6143" t="s">
        <v>10</v>
      </c>
      <c r="D6143" t="s">
        <v>3669</v>
      </c>
      <c r="E6143">
        <v>410.4</v>
      </c>
      <c r="F6143">
        <v>432</v>
      </c>
      <c r="G6143" t="s">
        <v>12</v>
      </c>
      <c r="H6143">
        <v>4.0999999999999996</v>
      </c>
      <c r="I6143">
        <f>F6143-E6143</f>
        <v>21.600000000000023</v>
      </c>
      <c r="J6143">
        <f>I6143*100/F6143</f>
        <v>5.0000000000000053</v>
      </c>
      <c r="K6143" t="str">
        <f>IF(E6143&lt;=200,"Budget",IF(E6143&lt;=500,"Mid Range","Premium"))</f>
        <v>Mid Range</v>
      </c>
    </row>
    <row r="6144" spans="1:11" x14ac:dyDescent="0.3">
      <c r="A6144" t="s">
        <v>7767</v>
      </c>
      <c r="B6144" t="s">
        <v>90</v>
      </c>
      <c r="C6144" t="s">
        <v>173</v>
      </c>
      <c r="D6144" t="s">
        <v>265</v>
      </c>
      <c r="E6144">
        <v>53.2</v>
      </c>
      <c r="F6144">
        <v>56</v>
      </c>
      <c r="G6144" t="s">
        <v>266</v>
      </c>
      <c r="H6144">
        <v>4.0999999999999996</v>
      </c>
      <c r="I6144">
        <f>F6144-E6144</f>
        <v>2.7999999999999972</v>
      </c>
      <c r="J6144">
        <f>I6144*100/F6144</f>
        <v>4.9999999999999947</v>
      </c>
      <c r="K6144" t="str">
        <f>IF(E6144&lt;=200,"Budget",IF(E6144&lt;=500,"Mid Range","Premium"))</f>
        <v>Budget</v>
      </c>
    </row>
    <row r="6145" spans="1:11" x14ac:dyDescent="0.3">
      <c r="A6145" t="s">
        <v>5401</v>
      </c>
      <c r="B6145" t="s">
        <v>9</v>
      </c>
      <c r="C6145" t="s">
        <v>28</v>
      </c>
      <c r="D6145" t="s">
        <v>964</v>
      </c>
      <c r="E6145">
        <v>160</v>
      </c>
      <c r="F6145">
        <v>160</v>
      </c>
      <c r="G6145" t="s">
        <v>41</v>
      </c>
      <c r="H6145">
        <v>1.9</v>
      </c>
      <c r="I6145">
        <f>F6145-E6145</f>
        <v>0</v>
      </c>
      <c r="J6145">
        <f>I6145*100/F6145</f>
        <v>0</v>
      </c>
      <c r="K6145" t="str">
        <f>IF(E6145&lt;=200,"Budget",IF(E6145&lt;=500,"Mid Range","Premium"))</f>
        <v>Budget</v>
      </c>
    </row>
    <row r="6146" spans="1:11" x14ac:dyDescent="0.3">
      <c r="A6146" t="s">
        <v>7768</v>
      </c>
      <c r="B6146" t="s">
        <v>9</v>
      </c>
      <c r="C6146" t="s">
        <v>278</v>
      </c>
      <c r="D6146" t="s">
        <v>299</v>
      </c>
      <c r="E6146">
        <v>130</v>
      </c>
      <c r="F6146">
        <v>160</v>
      </c>
      <c r="G6146" t="s">
        <v>869</v>
      </c>
      <c r="H6146">
        <v>3.9</v>
      </c>
      <c r="I6146">
        <f>F6146-E6146</f>
        <v>30</v>
      </c>
      <c r="J6146">
        <f>I6146*100/F6146</f>
        <v>18.75</v>
      </c>
      <c r="K6146" t="str">
        <f>IF(E6146&lt;=200,"Budget",IF(E6146&lt;=500,"Mid Range","Premium"))</f>
        <v>Budget</v>
      </c>
    </row>
    <row r="6147" spans="1:11" x14ac:dyDescent="0.3">
      <c r="A6147" t="s">
        <v>7769</v>
      </c>
      <c r="B6147" t="s">
        <v>9</v>
      </c>
      <c r="C6147" t="s">
        <v>131</v>
      </c>
      <c r="D6147" t="s">
        <v>149</v>
      </c>
      <c r="E6147">
        <v>137.5</v>
      </c>
      <c r="F6147">
        <v>250</v>
      </c>
      <c r="G6147" t="s">
        <v>1128</v>
      </c>
      <c r="H6147">
        <v>4.0999999999999996</v>
      </c>
      <c r="I6147">
        <f>F6147-E6147</f>
        <v>112.5</v>
      </c>
      <c r="J6147">
        <f>I6147*100/F6147</f>
        <v>45</v>
      </c>
      <c r="K6147" t="str">
        <f>IF(E6147&lt;=200,"Budget",IF(E6147&lt;=500,"Mid Range","Premium"))</f>
        <v>Budget</v>
      </c>
    </row>
    <row r="6148" spans="1:11" x14ac:dyDescent="0.3">
      <c r="A6148" t="s">
        <v>7770</v>
      </c>
      <c r="B6148" t="s">
        <v>14</v>
      </c>
      <c r="C6148" t="s">
        <v>270</v>
      </c>
      <c r="D6148" t="s">
        <v>368</v>
      </c>
      <c r="E6148">
        <v>499</v>
      </c>
      <c r="F6148">
        <v>620</v>
      </c>
      <c r="G6148" t="s">
        <v>804</v>
      </c>
      <c r="H6148">
        <v>1.4</v>
      </c>
      <c r="I6148">
        <f>F6148-E6148</f>
        <v>121</v>
      </c>
      <c r="J6148">
        <f>I6148*100/F6148</f>
        <v>19.516129032258064</v>
      </c>
      <c r="K6148" t="str">
        <f>IF(E6148&lt;=200,"Budget",IF(E6148&lt;=500,"Mid Range","Premium"))</f>
        <v>Mid Range</v>
      </c>
    </row>
    <row r="6149" spans="1:11" x14ac:dyDescent="0.3">
      <c r="A6149" t="s">
        <v>7771</v>
      </c>
      <c r="B6149" t="s">
        <v>14</v>
      </c>
      <c r="C6149" t="s">
        <v>270</v>
      </c>
      <c r="D6149" t="s">
        <v>1655</v>
      </c>
      <c r="E6149">
        <v>579</v>
      </c>
      <c r="F6149">
        <v>650</v>
      </c>
      <c r="G6149" t="s">
        <v>271</v>
      </c>
      <c r="H6149">
        <v>3.2</v>
      </c>
      <c r="I6149">
        <f>F6149-E6149</f>
        <v>71</v>
      </c>
      <c r="J6149">
        <f>I6149*100/F6149</f>
        <v>10.923076923076923</v>
      </c>
      <c r="K6149" t="str">
        <f>IF(E6149&lt;=200,"Budget",IF(E6149&lt;=500,"Mid Range","Premium"))</f>
        <v>Premium</v>
      </c>
    </row>
    <row r="6150" spans="1:11" x14ac:dyDescent="0.3">
      <c r="A6150" t="s">
        <v>7772</v>
      </c>
      <c r="B6150" t="s">
        <v>9</v>
      </c>
      <c r="C6150" t="s">
        <v>36</v>
      </c>
      <c r="D6150" t="s">
        <v>247</v>
      </c>
      <c r="E6150">
        <v>157.5</v>
      </c>
      <c r="F6150">
        <v>225</v>
      </c>
      <c r="G6150" t="s">
        <v>38</v>
      </c>
      <c r="H6150">
        <v>4</v>
      </c>
      <c r="I6150">
        <f>F6150-E6150</f>
        <v>67.5</v>
      </c>
      <c r="J6150">
        <f>I6150*100/F6150</f>
        <v>30</v>
      </c>
      <c r="K6150" t="str">
        <f>IF(E6150&lt;=200,"Budget",IF(E6150&lt;=500,"Mid Range","Premium"))</f>
        <v>Budget</v>
      </c>
    </row>
    <row r="6151" spans="1:11" x14ac:dyDescent="0.3">
      <c r="A6151" t="s">
        <v>7773</v>
      </c>
      <c r="B6151" t="s">
        <v>50</v>
      </c>
      <c r="C6151" t="s">
        <v>73</v>
      </c>
      <c r="D6151" t="s">
        <v>77</v>
      </c>
      <c r="E6151">
        <v>149</v>
      </c>
      <c r="F6151">
        <v>149</v>
      </c>
      <c r="G6151" t="s">
        <v>75</v>
      </c>
      <c r="H6151">
        <v>3.4</v>
      </c>
      <c r="I6151">
        <f>F6151-E6151</f>
        <v>0</v>
      </c>
      <c r="J6151">
        <f>I6151*100/F6151</f>
        <v>0</v>
      </c>
      <c r="K6151" t="str">
        <f>IF(E6151&lt;=200,"Budget",IF(E6151&lt;=500,"Mid Range","Premium"))</f>
        <v>Budget</v>
      </c>
    </row>
    <row r="6152" spans="1:11" x14ac:dyDescent="0.3">
      <c r="A6152" t="s">
        <v>7774</v>
      </c>
      <c r="B6152" t="s">
        <v>126</v>
      </c>
      <c r="C6152" t="s">
        <v>1575</v>
      </c>
      <c r="D6152" t="s">
        <v>1576</v>
      </c>
      <c r="E6152">
        <v>220.15</v>
      </c>
      <c r="F6152">
        <v>259</v>
      </c>
      <c r="G6152" t="s">
        <v>1577</v>
      </c>
      <c r="H6152">
        <v>3.8</v>
      </c>
      <c r="I6152">
        <f>F6152-E6152</f>
        <v>38.849999999999994</v>
      </c>
      <c r="J6152">
        <f>I6152*100/F6152</f>
        <v>14.999999999999998</v>
      </c>
      <c r="K6152" t="str">
        <f>IF(E6152&lt;=200,"Budget",IF(E6152&lt;=500,"Mid Range","Premium"))</f>
        <v>Mid Range</v>
      </c>
    </row>
    <row r="6153" spans="1:11" x14ac:dyDescent="0.3">
      <c r="A6153" t="s">
        <v>7775</v>
      </c>
      <c r="B6153" t="s">
        <v>121</v>
      </c>
      <c r="C6153" t="s">
        <v>438</v>
      </c>
      <c r="D6153" t="s">
        <v>7776</v>
      </c>
      <c r="E6153">
        <v>110</v>
      </c>
      <c r="F6153">
        <v>110</v>
      </c>
      <c r="G6153" t="s">
        <v>440</v>
      </c>
      <c r="H6153">
        <v>4.3</v>
      </c>
      <c r="I6153">
        <f>F6153-E6153</f>
        <v>0</v>
      </c>
      <c r="J6153">
        <f>I6153*100/F6153</f>
        <v>0</v>
      </c>
      <c r="K6153" t="str">
        <f>IF(E6153&lt;=200,"Budget",IF(E6153&lt;=500,"Mid Range","Premium"))</f>
        <v>Budget</v>
      </c>
    </row>
    <row r="6154" spans="1:11" x14ac:dyDescent="0.3">
      <c r="A6154" t="s">
        <v>7777</v>
      </c>
      <c r="B6154" t="s">
        <v>90</v>
      </c>
      <c r="C6154" t="s">
        <v>142</v>
      </c>
      <c r="D6154" t="s">
        <v>239</v>
      </c>
      <c r="E6154">
        <v>70</v>
      </c>
      <c r="F6154">
        <v>70</v>
      </c>
      <c r="G6154" t="s">
        <v>144</v>
      </c>
      <c r="H6154">
        <v>4.8</v>
      </c>
      <c r="I6154">
        <f>F6154-E6154</f>
        <v>0</v>
      </c>
      <c r="J6154">
        <f>I6154*100/F6154</f>
        <v>0</v>
      </c>
      <c r="K6154" t="str">
        <f>IF(E6154&lt;=200,"Budget",IF(E6154&lt;=500,"Mid Range","Premium"))</f>
        <v>Budget</v>
      </c>
    </row>
    <row r="6155" spans="1:11" x14ac:dyDescent="0.3">
      <c r="A6155" t="s">
        <v>7778</v>
      </c>
      <c r="B6155" t="s">
        <v>50</v>
      </c>
      <c r="C6155" t="s">
        <v>751</v>
      </c>
      <c r="D6155" t="s">
        <v>6659</v>
      </c>
      <c r="E6155">
        <v>52.25</v>
      </c>
      <c r="F6155">
        <v>55</v>
      </c>
      <c r="G6155" t="s">
        <v>716</v>
      </c>
      <c r="H6155">
        <v>3.6</v>
      </c>
      <c r="I6155">
        <f>F6155-E6155</f>
        <v>2.75</v>
      </c>
      <c r="J6155">
        <f>I6155*100/F6155</f>
        <v>5</v>
      </c>
      <c r="K6155" t="str">
        <f>IF(E6155&lt;=200,"Budget",IF(E6155&lt;=500,"Mid Range","Premium"))</f>
        <v>Budget</v>
      </c>
    </row>
    <row r="6156" spans="1:11" x14ac:dyDescent="0.3">
      <c r="A6156" t="s">
        <v>7779</v>
      </c>
      <c r="B6156" t="s">
        <v>14</v>
      </c>
      <c r="C6156" t="s">
        <v>99</v>
      </c>
      <c r="D6156" t="s">
        <v>2088</v>
      </c>
      <c r="E6156">
        <v>125</v>
      </c>
      <c r="F6156">
        <v>165</v>
      </c>
      <c r="G6156" t="s">
        <v>220</v>
      </c>
      <c r="H6156">
        <v>3.8</v>
      </c>
      <c r="I6156">
        <f>F6156-E6156</f>
        <v>40</v>
      </c>
      <c r="J6156">
        <f>I6156*100/F6156</f>
        <v>24.242424242424242</v>
      </c>
      <c r="K6156" t="str">
        <f>IF(E6156&lt;=200,"Budget",IF(E6156&lt;=500,"Mid Range","Premium"))</f>
        <v>Budget</v>
      </c>
    </row>
    <row r="6157" spans="1:11" x14ac:dyDescent="0.3">
      <c r="A6157" t="s">
        <v>7780</v>
      </c>
      <c r="B6157" t="s">
        <v>9</v>
      </c>
      <c r="C6157" t="s">
        <v>278</v>
      </c>
      <c r="D6157" t="s">
        <v>6520</v>
      </c>
      <c r="E6157">
        <v>200</v>
      </c>
      <c r="F6157">
        <v>200</v>
      </c>
      <c r="G6157" t="s">
        <v>366</v>
      </c>
      <c r="H6157">
        <v>4.7</v>
      </c>
      <c r="I6157">
        <f>F6157-E6157</f>
        <v>0</v>
      </c>
      <c r="J6157">
        <f>I6157*100/F6157</f>
        <v>0</v>
      </c>
      <c r="K6157" t="str">
        <f>IF(E6157&lt;=200,"Budget",IF(E6157&lt;=500,"Mid Range","Premium"))</f>
        <v>Budget</v>
      </c>
    </row>
    <row r="6158" spans="1:11" x14ac:dyDescent="0.3">
      <c r="A6158" t="s">
        <v>533</v>
      </c>
      <c r="B6158" t="s">
        <v>107</v>
      </c>
      <c r="C6158" t="s">
        <v>108</v>
      </c>
      <c r="D6158" t="s">
        <v>534</v>
      </c>
      <c r="E6158">
        <v>700</v>
      </c>
      <c r="F6158">
        <v>700</v>
      </c>
      <c r="G6158" t="s">
        <v>155</v>
      </c>
      <c r="H6158">
        <v>3.8</v>
      </c>
      <c r="I6158">
        <f>F6158-E6158</f>
        <v>0</v>
      </c>
      <c r="J6158">
        <f>I6158*100/F6158</f>
        <v>0</v>
      </c>
      <c r="K6158" t="str">
        <f>IF(E6158&lt;=200,"Budget",IF(E6158&lt;=500,"Mid Range","Premium"))</f>
        <v>Premium</v>
      </c>
    </row>
    <row r="6159" spans="1:11" x14ac:dyDescent="0.3">
      <c r="A6159" t="s">
        <v>7781</v>
      </c>
      <c r="B6159" t="s">
        <v>107</v>
      </c>
      <c r="C6159" t="s">
        <v>261</v>
      </c>
      <c r="D6159" t="s">
        <v>2690</v>
      </c>
      <c r="E6159">
        <v>63</v>
      </c>
      <c r="F6159">
        <v>70</v>
      </c>
      <c r="G6159" t="s">
        <v>290</v>
      </c>
      <c r="H6159">
        <v>4.2</v>
      </c>
      <c r="I6159">
        <f>F6159-E6159</f>
        <v>7</v>
      </c>
      <c r="J6159">
        <f>I6159*100/F6159</f>
        <v>10</v>
      </c>
      <c r="K6159" t="str">
        <f>IF(E6159&lt;=200,"Budget",IF(E6159&lt;=500,"Mid Range","Premium"))</f>
        <v>Budget</v>
      </c>
    </row>
    <row r="6160" spans="1:11" x14ac:dyDescent="0.3">
      <c r="A6160" t="s">
        <v>7782</v>
      </c>
      <c r="B6160" t="s">
        <v>19</v>
      </c>
      <c r="C6160" t="s">
        <v>215</v>
      </c>
      <c r="D6160" t="s">
        <v>4371</v>
      </c>
      <c r="E6160">
        <v>40</v>
      </c>
      <c r="F6160">
        <v>40</v>
      </c>
      <c r="G6160" t="s">
        <v>1142</v>
      </c>
      <c r="H6160">
        <v>4.3</v>
      </c>
      <c r="I6160">
        <f>F6160-E6160</f>
        <v>0</v>
      </c>
      <c r="J6160">
        <f>I6160*100/F6160</f>
        <v>0</v>
      </c>
      <c r="K6160" t="str">
        <f>IF(E6160&lt;=200,"Budget",IF(E6160&lt;=500,"Mid Range","Premium"))</f>
        <v>Budget</v>
      </c>
    </row>
    <row r="6161" spans="1:11" x14ac:dyDescent="0.3">
      <c r="A6161" t="s">
        <v>7783</v>
      </c>
      <c r="B6161" t="s">
        <v>9</v>
      </c>
      <c r="C6161" t="s">
        <v>28</v>
      </c>
      <c r="D6161" t="s">
        <v>6096</v>
      </c>
      <c r="E6161">
        <v>175.5</v>
      </c>
      <c r="F6161">
        <v>195</v>
      </c>
      <c r="G6161" t="s">
        <v>908</v>
      </c>
      <c r="H6161">
        <v>3.7</v>
      </c>
      <c r="I6161">
        <f>F6161-E6161</f>
        <v>19.5</v>
      </c>
      <c r="J6161">
        <f>I6161*100/F6161</f>
        <v>10</v>
      </c>
      <c r="K6161" t="str">
        <f>IF(E6161&lt;=200,"Budget",IF(E6161&lt;=500,"Mid Range","Premium"))</f>
        <v>Budget</v>
      </c>
    </row>
    <row r="6162" spans="1:11" x14ac:dyDescent="0.3">
      <c r="A6162" t="s">
        <v>7784</v>
      </c>
      <c r="B6162" t="s">
        <v>126</v>
      </c>
      <c r="C6162" t="s">
        <v>285</v>
      </c>
      <c r="D6162" t="s">
        <v>372</v>
      </c>
      <c r="E6162">
        <v>140</v>
      </c>
      <c r="F6162">
        <v>140</v>
      </c>
      <c r="G6162" t="s">
        <v>5346</v>
      </c>
      <c r="H6162">
        <v>4.3</v>
      </c>
      <c r="I6162">
        <f>F6162-E6162</f>
        <v>0</v>
      </c>
      <c r="J6162">
        <f>I6162*100/F6162</f>
        <v>0</v>
      </c>
      <c r="K6162" t="str">
        <f>IF(E6162&lt;=200,"Budget",IF(E6162&lt;=500,"Mid Range","Premium"))</f>
        <v>Budget</v>
      </c>
    </row>
    <row r="6163" spans="1:11" x14ac:dyDescent="0.3">
      <c r="A6163" t="s">
        <v>6082</v>
      </c>
      <c r="B6163" t="s">
        <v>211</v>
      </c>
      <c r="C6163" t="s">
        <v>302</v>
      </c>
      <c r="D6163" t="s">
        <v>935</v>
      </c>
      <c r="E6163">
        <v>195.02</v>
      </c>
      <c r="F6163">
        <v>199</v>
      </c>
      <c r="G6163" t="s">
        <v>304</v>
      </c>
      <c r="H6163">
        <v>3.8</v>
      </c>
      <c r="I6163">
        <f>F6163-E6163</f>
        <v>3.9799999999999898</v>
      </c>
      <c r="J6163">
        <f>I6163*100/F6163</f>
        <v>1.9999999999999949</v>
      </c>
      <c r="K6163" t="str">
        <f>IF(E6163&lt;=200,"Budget",IF(E6163&lt;=500,"Mid Range","Premium"))</f>
        <v>Budget</v>
      </c>
    </row>
    <row r="6164" spans="1:11" x14ac:dyDescent="0.3">
      <c r="A6164" t="s">
        <v>7785</v>
      </c>
      <c r="B6164" t="s">
        <v>9</v>
      </c>
      <c r="C6164" t="s">
        <v>151</v>
      </c>
      <c r="D6164" t="s">
        <v>1706</v>
      </c>
      <c r="E6164">
        <v>699</v>
      </c>
      <c r="F6164">
        <v>699</v>
      </c>
      <c r="G6164" t="s">
        <v>178</v>
      </c>
      <c r="H6164">
        <v>4.8</v>
      </c>
      <c r="I6164">
        <f>F6164-E6164</f>
        <v>0</v>
      </c>
      <c r="J6164">
        <f>I6164*100/F6164</f>
        <v>0</v>
      </c>
      <c r="K6164" t="str">
        <f>IF(E6164&lt;=200,"Budget",IF(E6164&lt;=500,"Mid Range","Premium"))</f>
        <v>Premium</v>
      </c>
    </row>
    <row r="6165" spans="1:11" x14ac:dyDescent="0.3">
      <c r="A6165" t="s">
        <v>7786</v>
      </c>
      <c r="B6165" t="s">
        <v>14</v>
      </c>
      <c r="C6165" t="s">
        <v>15</v>
      </c>
      <c r="D6165" t="s">
        <v>539</v>
      </c>
      <c r="E6165">
        <v>139</v>
      </c>
      <c r="F6165">
        <v>243</v>
      </c>
      <c r="G6165" t="s">
        <v>140</v>
      </c>
      <c r="H6165">
        <v>3.4</v>
      </c>
      <c r="I6165">
        <f>F6165-E6165</f>
        <v>104</v>
      </c>
      <c r="J6165">
        <f>I6165*100/F6165</f>
        <v>42.798353909465021</v>
      </c>
      <c r="K6165" t="str">
        <f>IF(E6165&lt;=200,"Budget",IF(E6165&lt;=500,"Mid Range","Premium"))</f>
        <v>Budget</v>
      </c>
    </row>
    <row r="6166" spans="1:11" x14ac:dyDescent="0.3">
      <c r="A6166" t="s">
        <v>7787</v>
      </c>
      <c r="B6166" t="s">
        <v>121</v>
      </c>
      <c r="C6166" t="s">
        <v>135</v>
      </c>
      <c r="D6166" t="s">
        <v>1620</v>
      </c>
      <c r="E6166">
        <v>295</v>
      </c>
      <c r="F6166">
        <v>295</v>
      </c>
      <c r="G6166" t="s">
        <v>343</v>
      </c>
      <c r="H6166">
        <v>3.7</v>
      </c>
      <c r="I6166">
        <f>F6166-E6166</f>
        <v>0</v>
      </c>
      <c r="J6166">
        <f>I6166*100/F6166</f>
        <v>0</v>
      </c>
      <c r="K6166" t="str">
        <f>IF(E6166&lt;=200,"Budget",IF(E6166&lt;=500,"Mid Range","Premium"))</f>
        <v>Mid Range</v>
      </c>
    </row>
    <row r="6167" spans="1:11" x14ac:dyDescent="0.3">
      <c r="A6167" t="s">
        <v>7788</v>
      </c>
      <c r="B6167" t="s">
        <v>107</v>
      </c>
      <c r="C6167" t="s">
        <v>619</v>
      </c>
      <c r="D6167" t="s">
        <v>1126</v>
      </c>
      <c r="E6167">
        <v>10</v>
      </c>
      <c r="F6167">
        <v>10</v>
      </c>
      <c r="G6167" t="s">
        <v>620</v>
      </c>
      <c r="H6167">
        <v>4.0999999999999996</v>
      </c>
      <c r="I6167">
        <f>F6167-E6167</f>
        <v>0</v>
      </c>
      <c r="J6167">
        <f>I6167*100/F6167</f>
        <v>0</v>
      </c>
      <c r="K6167" t="str">
        <f>IF(E6167&lt;=200,"Budget",IF(E6167&lt;=500,"Mid Range","Premium"))</f>
        <v>Budget</v>
      </c>
    </row>
    <row r="6168" spans="1:11" x14ac:dyDescent="0.3">
      <c r="A6168" t="s">
        <v>7789</v>
      </c>
      <c r="B6168" t="s">
        <v>14</v>
      </c>
      <c r="C6168" t="s">
        <v>103</v>
      </c>
      <c r="D6168" t="s">
        <v>539</v>
      </c>
      <c r="E6168">
        <v>799</v>
      </c>
      <c r="F6168">
        <v>1156</v>
      </c>
      <c r="G6168" t="s">
        <v>105</v>
      </c>
      <c r="H6168">
        <v>1</v>
      </c>
      <c r="I6168">
        <f>F6168-E6168</f>
        <v>357</v>
      </c>
      <c r="J6168">
        <f>I6168*100/F6168</f>
        <v>30.882352941176471</v>
      </c>
      <c r="K6168" t="str">
        <f>IF(E6168&lt;=200,"Budget",IF(E6168&lt;=500,"Mid Range","Premium"))</f>
        <v>Premium</v>
      </c>
    </row>
    <row r="6169" spans="1:11" x14ac:dyDescent="0.3">
      <c r="A6169" t="s">
        <v>7790</v>
      </c>
      <c r="B6169" t="s">
        <v>9</v>
      </c>
      <c r="C6169" t="s">
        <v>10</v>
      </c>
      <c r="D6169" t="s">
        <v>702</v>
      </c>
      <c r="E6169">
        <v>84</v>
      </c>
      <c r="F6169">
        <v>84</v>
      </c>
      <c r="G6169" t="s">
        <v>44</v>
      </c>
      <c r="H6169">
        <v>4.3</v>
      </c>
      <c r="I6169">
        <f>F6169-E6169</f>
        <v>0</v>
      </c>
      <c r="J6169">
        <f>I6169*100/F6169</f>
        <v>0</v>
      </c>
      <c r="K6169" t="str">
        <f>IF(E6169&lt;=200,"Budget",IF(E6169&lt;=500,"Mid Range","Premium"))</f>
        <v>Budget</v>
      </c>
    </row>
    <row r="6170" spans="1:11" x14ac:dyDescent="0.3">
      <c r="A6170" t="s">
        <v>5723</v>
      </c>
      <c r="B6170" t="s">
        <v>9</v>
      </c>
      <c r="C6170" t="s">
        <v>278</v>
      </c>
      <c r="D6170" t="s">
        <v>2578</v>
      </c>
      <c r="E6170">
        <v>38</v>
      </c>
      <c r="F6170">
        <v>38</v>
      </c>
      <c r="G6170" t="s">
        <v>452</v>
      </c>
      <c r="H6170">
        <v>4.5</v>
      </c>
      <c r="I6170">
        <f>F6170-E6170</f>
        <v>0</v>
      </c>
      <c r="J6170">
        <f>I6170*100/F6170</f>
        <v>0</v>
      </c>
      <c r="K6170" t="str">
        <f>IF(E6170&lt;=200,"Budget",IF(E6170&lt;=500,"Mid Range","Premium"))</f>
        <v>Budget</v>
      </c>
    </row>
    <row r="6171" spans="1:11" x14ac:dyDescent="0.3">
      <c r="A6171" t="s">
        <v>7791</v>
      </c>
      <c r="B6171" t="s">
        <v>9</v>
      </c>
      <c r="C6171" t="s">
        <v>151</v>
      </c>
      <c r="D6171" t="s">
        <v>177</v>
      </c>
      <c r="E6171">
        <v>131.25</v>
      </c>
      <c r="F6171">
        <v>175</v>
      </c>
      <c r="G6171" t="s">
        <v>178</v>
      </c>
      <c r="H6171">
        <v>4.4000000000000004</v>
      </c>
      <c r="I6171">
        <f>F6171-E6171</f>
        <v>43.75</v>
      </c>
      <c r="J6171">
        <f>I6171*100/F6171</f>
        <v>25</v>
      </c>
      <c r="K6171" t="str">
        <f>IF(E6171&lt;=200,"Budget",IF(E6171&lt;=500,"Mid Range","Premium"))</f>
        <v>Budget</v>
      </c>
    </row>
    <row r="6172" spans="1:11" x14ac:dyDescent="0.3">
      <c r="A6172" t="s">
        <v>4299</v>
      </c>
      <c r="B6172" t="s">
        <v>126</v>
      </c>
      <c r="C6172" t="s">
        <v>285</v>
      </c>
      <c r="D6172" t="s">
        <v>3571</v>
      </c>
      <c r="E6172">
        <v>49.5</v>
      </c>
      <c r="F6172">
        <v>56</v>
      </c>
      <c r="G6172" t="s">
        <v>3629</v>
      </c>
      <c r="H6172">
        <v>4.2</v>
      </c>
      <c r="I6172">
        <f>F6172-E6172</f>
        <v>6.5</v>
      </c>
      <c r="J6172">
        <f>I6172*100/F6172</f>
        <v>11.607142857142858</v>
      </c>
      <c r="K6172" t="str">
        <f>IF(E6172&lt;=200,"Budget",IF(E6172&lt;=500,"Mid Range","Premium"))</f>
        <v>Budget</v>
      </c>
    </row>
    <row r="6173" spans="1:11" x14ac:dyDescent="0.3">
      <c r="A6173" t="s">
        <v>7792</v>
      </c>
      <c r="B6173" t="s">
        <v>211</v>
      </c>
      <c r="C6173" t="s">
        <v>302</v>
      </c>
      <c r="D6173" t="s">
        <v>303</v>
      </c>
      <c r="E6173">
        <v>1051.3399999999999</v>
      </c>
      <c r="F6173">
        <v>1149</v>
      </c>
      <c r="G6173" t="s">
        <v>304</v>
      </c>
      <c r="H6173">
        <v>4.5999999999999996</v>
      </c>
      <c r="I6173">
        <f>F6173-E6173</f>
        <v>97.660000000000082</v>
      </c>
      <c r="J6173">
        <f>I6173*100/F6173</f>
        <v>8.4995648389904321</v>
      </c>
      <c r="K6173" t="str">
        <f>IF(E6173&lt;=200,"Budget",IF(E6173&lt;=500,"Mid Range","Premium"))</f>
        <v>Premium</v>
      </c>
    </row>
    <row r="6174" spans="1:11" x14ac:dyDescent="0.3">
      <c r="A6174" t="s">
        <v>7042</v>
      </c>
      <c r="B6174" t="s">
        <v>107</v>
      </c>
      <c r="C6174" t="s">
        <v>261</v>
      </c>
      <c r="D6174" t="s">
        <v>1740</v>
      </c>
      <c r="E6174">
        <v>135</v>
      </c>
      <c r="F6174">
        <v>135</v>
      </c>
      <c r="G6174" t="s">
        <v>116</v>
      </c>
      <c r="H6174">
        <v>3.8</v>
      </c>
      <c r="I6174">
        <f>F6174-E6174</f>
        <v>0</v>
      </c>
      <c r="J6174">
        <f>I6174*100/F6174</f>
        <v>0</v>
      </c>
      <c r="K6174" t="str">
        <f>IF(E6174&lt;=200,"Budget",IF(E6174&lt;=500,"Mid Range","Premium"))</f>
        <v>Budget</v>
      </c>
    </row>
    <row r="6175" spans="1:11" x14ac:dyDescent="0.3">
      <c r="A6175" t="s">
        <v>7793</v>
      </c>
      <c r="B6175" t="s">
        <v>9</v>
      </c>
      <c r="C6175" t="s">
        <v>10</v>
      </c>
      <c r="D6175" t="s">
        <v>7794</v>
      </c>
      <c r="E6175">
        <v>250</v>
      </c>
      <c r="F6175">
        <v>250</v>
      </c>
      <c r="G6175" t="s">
        <v>209</v>
      </c>
      <c r="H6175">
        <v>5</v>
      </c>
      <c r="I6175">
        <f>F6175-E6175</f>
        <v>0</v>
      </c>
      <c r="J6175">
        <f>I6175*100/F6175</f>
        <v>0</v>
      </c>
      <c r="K6175" t="str">
        <f>IF(E6175&lt;=200,"Budget",IF(E6175&lt;=500,"Mid Range","Premium"))</f>
        <v>Mid Range</v>
      </c>
    </row>
    <row r="6176" spans="1:11" x14ac:dyDescent="0.3">
      <c r="A6176" t="s">
        <v>7795</v>
      </c>
      <c r="B6176" t="s">
        <v>19</v>
      </c>
      <c r="C6176" t="s">
        <v>32</v>
      </c>
      <c r="D6176" t="s">
        <v>7796</v>
      </c>
      <c r="E6176">
        <v>460</v>
      </c>
      <c r="F6176">
        <v>460</v>
      </c>
      <c r="G6176" t="s">
        <v>62</v>
      </c>
      <c r="H6176">
        <v>3</v>
      </c>
      <c r="I6176">
        <f>F6176-E6176</f>
        <v>0</v>
      </c>
      <c r="J6176">
        <f>I6176*100/F6176</f>
        <v>0</v>
      </c>
      <c r="K6176" t="str">
        <f>IF(E6176&lt;=200,"Budget",IF(E6176&lt;=500,"Mid Range","Premium"))</f>
        <v>Mid Range</v>
      </c>
    </row>
    <row r="6177" spans="1:11" x14ac:dyDescent="0.3">
      <c r="A6177" t="s">
        <v>7797</v>
      </c>
      <c r="B6177" t="s">
        <v>90</v>
      </c>
      <c r="C6177" t="s">
        <v>639</v>
      </c>
      <c r="D6177" t="s">
        <v>611</v>
      </c>
      <c r="E6177">
        <v>74</v>
      </c>
      <c r="F6177">
        <v>110</v>
      </c>
      <c r="G6177" t="s">
        <v>1421</v>
      </c>
      <c r="H6177">
        <v>4.0999999999999996</v>
      </c>
      <c r="I6177">
        <f>F6177-E6177</f>
        <v>36</v>
      </c>
      <c r="J6177">
        <f>I6177*100/F6177</f>
        <v>32.727272727272727</v>
      </c>
      <c r="K6177" t="str">
        <f>IF(E6177&lt;=200,"Budget",IF(E6177&lt;=500,"Mid Range","Premium"))</f>
        <v>Budget</v>
      </c>
    </row>
    <row r="6178" spans="1:11" x14ac:dyDescent="0.3">
      <c r="A6178" t="s">
        <v>7798</v>
      </c>
      <c r="B6178" t="s">
        <v>9</v>
      </c>
      <c r="C6178" t="s">
        <v>10</v>
      </c>
      <c r="D6178" t="s">
        <v>2150</v>
      </c>
      <c r="E6178">
        <v>220</v>
      </c>
      <c r="F6178">
        <v>220</v>
      </c>
      <c r="G6178" t="s">
        <v>44</v>
      </c>
      <c r="H6178">
        <v>4.4000000000000004</v>
      </c>
      <c r="I6178">
        <f>F6178-E6178</f>
        <v>0</v>
      </c>
      <c r="J6178">
        <f>I6178*100/F6178</f>
        <v>0</v>
      </c>
      <c r="K6178" t="str">
        <f>IF(E6178&lt;=200,"Budget",IF(E6178&lt;=500,"Mid Range","Premium"))</f>
        <v>Mid Range</v>
      </c>
    </row>
    <row r="6179" spans="1:11" x14ac:dyDescent="0.3">
      <c r="A6179" t="s">
        <v>7799</v>
      </c>
      <c r="B6179" t="s">
        <v>14</v>
      </c>
      <c r="C6179" t="s">
        <v>15</v>
      </c>
      <c r="D6179" t="s">
        <v>2917</v>
      </c>
      <c r="E6179">
        <v>259</v>
      </c>
      <c r="F6179">
        <v>259</v>
      </c>
      <c r="G6179" t="s">
        <v>140</v>
      </c>
      <c r="H6179">
        <v>5</v>
      </c>
      <c r="I6179">
        <f>F6179-E6179</f>
        <v>0</v>
      </c>
      <c r="J6179">
        <f>I6179*100/F6179</f>
        <v>0</v>
      </c>
      <c r="K6179" t="str">
        <f>IF(E6179&lt;=200,"Budget",IF(E6179&lt;=500,"Mid Range","Premium"))</f>
        <v>Mid Range</v>
      </c>
    </row>
    <row r="6180" spans="1:11" x14ac:dyDescent="0.3">
      <c r="A6180" t="s">
        <v>7800</v>
      </c>
      <c r="B6180" t="s">
        <v>9</v>
      </c>
      <c r="C6180" t="s">
        <v>278</v>
      </c>
      <c r="D6180" t="s">
        <v>7801</v>
      </c>
      <c r="E6180">
        <v>449.1</v>
      </c>
      <c r="F6180">
        <v>499</v>
      </c>
      <c r="G6180" t="s">
        <v>452</v>
      </c>
      <c r="H6180">
        <v>3.3</v>
      </c>
      <c r="I6180">
        <f>F6180-E6180</f>
        <v>49.899999999999977</v>
      </c>
      <c r="J6180">
        <f>I6180*100/F6180</f>
        <v>9.9999999999999964</v>
      </c>
      <c r="K6180" t="str">
        <f>IF(E6180&lt;=200,"Budget",IF(E6180&lt;=500,"Mid Range","Premium"))</f>
        <v>Mid Range</v>
      </c>
    </row>
    <row r="6181" spans="1:11" x14ac:dyDescent="0.3">
      <c r="A6181" t="s">
        <v>7802</v>
      </c>
      <c r="B6181" t="s">
        <v>9</v>
      </c>
      <c r="C6181" t="s">
        <v>10</v>
      </c>
      <c r="D6181" t="s">
        <v>520</v>
      </c>
      <c r="E6181">
        <v>140.25</v>
      </c>
      <c r="F6181">
        <v>165</v>
      </c>
      <c r="G6181" t="s">
        <v>44</v>
      </c>
      <c r="H6181">
        <v>4</v>
      </c>
      <c r="I6181">
        <f>F6181-E6181</f>
        <v>24.75</v>
      </c>
      <c r="J6181">
        <f>I6181*100/F6181</f>
        <v>15</v>
      </c>
      <c r="K6181" t="str">
        <f>IF(E6181&lt;=200,"Budget",IF(E6181&lt;=500,"Mid Range","Premium"))</f>
        <v>Budget</v>
      </c>
    </row>
    <row r="6182" spans="1:11" x14ac:dyDescent="0.3">
      <c r="A6182" t="s">
        <v>7803</v>
      </c>
      <c r="B6182" t="s">
        <v>50</v>
      </c>
      <c r="C6182" t="s">
        <v>55</v>
      </c>
      <c r="D6182" t="s">
        <v>1530</v>
      </c>
      <c r="E6182">
        <v>102</v>
      </c>
      <c r="F6182">
        <v>120</v>
      </c>
      <c r="G6182" t="s">
        <v>573</v>
      </c>
      <c r="H6182">
        <v>4</v>
      </c>
      <c r="I6182">
        <f>F6182-E6182</f>
        <v>18</v>
      </c>
      <c r="J6182">
        <f>I6182*100/F6182</f>
        <v>15</v>
      </c>
      <c r="K6182" t="str">
        <f>IF(E6182&lt;=200,"Budget",IF(E6182&lt;=500,"Mid Range","Premium"))</f>
        <v>Budget</v>
      </c>
    </row>
    <row r="6183" spans="1:11" x14ac:dyDescent="0.3">
      <c r="A6183" t="s">
        <v>7804</v>
      </c>
      <c r="B6183" t="s">
        <v>14</v>
      </c>
      <c r="C6183" t="s">
        <v>222</v>
      </c>
      <c r="D6183" t="s">
        <v>1049</v>
      </c>
      <c r="E6183">
        <v>35</v>
      </c>
      <c r="F6183">
        <v>35</v>
      </c>
      <c r="G6183" t="s">
        <v>224</v>
      </c>
      <c r="H6183">
        <v>4.4000000000000004</v>
      </c>
      <c r="I6183">
        <f>F6183-E6183</f>
        <v>0</v>
      </c>
      <c r="J6183">
        <f>I6183*100/F6183</f>
        <v>0</v>
      </c>
      <c r="K6183" t="str">
        <f>IF(E6183&lt;=200,"Budget",IF(E6183&lt;=500,"Mid Range","Premium"))</f>
        <v>Budget</v>
      </c>
    </row>
    <row r="6184" spans="1:11" x14ac:dyDescent="0.3">
      <c r="A6184" t="s">
        <v>7805</v>
      </c>
      <c r="B6184" t="s">
        <v>211</v>
      </c>
      <c r="C6184" t="s">
        <v>212</v>
      </c>
      <c r="D6184" t="s">
        <v>1251</v>
      </c>
      <c r="E6184">
        <v>55</v>
      </c>
      <c r="F6184">
        <v>55</v>
      </c>
      <c r="G6184" t="s">
        <v>1415</v>
      </c>
      <c r="H6184">
        <v>4.4000000000000004</v>
      </c>
      <c r="I6184">
        <f>F6184-E6184</f>
        <v>0</v>
      </c>
      <c r="J6184">
        <f>I6184*100/F6184</f>
        <v>0</v>
      </c>
      <c r="K6184" t="str">
        <f>IF(E6184&lt;=200,"Budget",IF(E6184&lt;=500,"Mid Range","Premium"))</f>
        <v>Budget</v>
      </c>
    </row>
    <row r="6185" spans="1:11" x14ac:dyDescent="0.3">
      <c r="A6185" t="s">
        <v>7806</v>
      </c>
      <c r="B6185" t="s">
        <v>9</v>
      </c>
      <c r="C6185" t="s">
        <v>10</v>
      </c>
      <c r="D6185" t="s">
        <v>945</v>
      </c>
      <c r="E6185">
        <v>60</v>
      </c>
      <c r="F6185">
        <v>60</v>
      </c>
      <c r="G6185" t="s">
        <v>44</v>
      </c>
      <c r="H6185">
        <v>4.2</v>
      </c>
      <c r="I6185">
        <f>F6185-E6185</f>
        <v>0</v>
      </c>
      <c r="J6185">
        <f>I6185*100/F6185</f>
        <v>0</v>
      </c>
      <c r="K6185" t="str">
        <f>IF(E6185&lt;=200,"Budget",IF(E6185&lt;=500,"Mid Range","Premium"))</f>
        <v>Budget</v>
      </c>
    </row>
    <row r="6186" spans="1:11" x14ac:dyDescent="0.3">
      <c r="A6186" t="s">
        <v>7807</v>
      </c>
      <c r="B6186" t="s">
        <v>50</v>
      </c>
      <c r="C6186" t="s">
        <v>51</v>
      </c>
      <c r="D6186" t="s">
        <v>765</v>
      </c>
      <c r="E6186">
        <v>43.2</v>
      </c>
      <c r="F6186">
        <v>48</v>
      </c>
      <c r="G6186" t="s">
        <v>378</v>
      </c>
      <c r="H6186">
        <v>2.9</v>
      </c>
      <c r="I6186">
        <f>F6186-E6186</f>
        <v>4.7999999999999972</v>
      </c>
      <c r="J6186">
        <f>I6186*100/F6186</f>
        <v>9.9999999999999947</v>
      </c>
      <c r="K6186" t="str">
        <f>IF(E6186&lt;=200,"Budget",IF(E6186&lt;=500,"Mid Range","Premium"))</f>
        <v>Budget</v>
      </c>
    </row>
    <row r="6187" spans="1:11" x14ac:dyDescent="0.3">
      <c r="A6187" t="s">
        <v>7809</v>
      </c>
      <c r="B6187" t="s">
        <v>19</v>
      </c>
      <c r="C6187" t="s">
        <v>215</v>
      </c>
      <c r="D6187" t="s">
        <v>6050</v>
      </c>
      <c r="E6187">
        <v>143</v>
      </c>
      <c r="F6187">
        <v>150</v>
      </c>
      <c r="G6187" t="s">
        <v>217</v>
      </c>
      <c r="H6187">
        <v>4.7</v>
      </c>
      <c r="I6187">
        <f>F6187-E6187</f>
        <v>7</v>
      </c>
      <c r="J6187">
        <f>I6187*100/F6187</f>
        <v>4.666666666666667</v>
      </c>
      <c r="K6187" t="str">
        <f>IF(E6187&lt;=200,"Budget",IF(E6187&lt;=500,"Mid Range","Premium"))</f>
        <v>Budget</v>
      </c>
    </row>
    <row r="6188" spans="1:11" x14ac:dyDescent="0.3">
      <c r="A6188" t="s">
        <v>7810</v>
      </c>
      <c r="B6188" t="s">
        <v>14</v>
      </c>
      <c r="C6188" t="s">
        <v>270</v>
      </c>
      <c r="D6188" t="s">
        <v>1868</v>
      </c>
      <c r="E6188">
        <v>979</v>
      </c>
      <c r="F6188">
        <v>1399</v>
      </c>
      <c r="G6188" t="s">
        <v>804</v>
      </c>
      <c r="H6188">
        <v>4</v>
      </c>
      <c r="I6188">
        <f>F6188-E6188</f>
        <v>420</v>
      </c>
      <c r="J6188">
        <f>I6188*100/F6188</f>
        <v>30.021443888491781</v>
      </c>
      <c r="K6188" t="str">
        <f>IF(E6188&lt;=200,"Budget",IF(E6188&lt;=500,"Mid Range","Premium"))</f>
        <v>Premium</v>
      </c>
    </row>
    <row r="6189" spans="1:11" x14ac:dyDescent="0.3">
      <c r="A6189" t="s">
        <v>7811</v>
      </c>
      <c r="B6189" t="s">
        <v>14</v>
      </c>
      <c r="C6189" t="s">
        <v>222</v>
      </c>
      <c r="D6189" t="s">
        <v>240</v>
      </c>
      <c r="E6189">
        <v>240</v>
      </c>
      <c r="F6189">
        <v>240</v>
      </c>
      <c r="G6189" t="s">
        <v>224</v>
      </c>
      <c r="H6189">
        <v>4.4000000000000004</v>
      </c>
      <c r="I6189">
        <f>F6189-E6189</f>
        <v>0</v>
      </c>
      <c r="J6189">
        <f>I6189*100/F6189</f>
        <v>0</v>
      </c>
      <c r="K6189" t="str">
        <f>IF(E6189&lt;=200,"Budget",IF(E6189&lt;=500,"Mid Range","Premium"))</f>
        <v>Mid Range</v>
      </c>
    </row>
    <row r="6190" spans="1:11" x14ac:dyDescent="0.3">
      <c r="A6190" t="s">
        <v>7812</v>
      </c>
      <c r="B6190" t="s">
        <v>50</v>
      </c>
      <c r="C6190" t="s">
        <v>51</v>
      </c>
      <c r="D6190" t="s">
        <v>1009</v>
      </c>
      <c r="E6190">
        <v>53.1</v>
      </c>
      <c r="F6190">
        <v>59</v>
      </c>
      <c r="G6190" t="s">
        <v>378</v>
      </c>
      <c r="H6190">
        <v>4.3</v>
      </c>
      <c r="I6190">
        <f>F6190-E6190</f>
        <v>5.8999999999999986</v>
      </c>
      <c r="J6190">
        <f>I6190*100/F6190</f>
        <v>9.9999999999999982</v>
      </c>
      <c r="K6190" t="str">
        <f>IF(E6190&lt;=200,"Budget",IF(E6190&lt;=500,"Mid Range","Premium"))</f>
        <v>Budget</v>
      </c>
    </row>
    <row r="6191" spans="1:11" x14ac:dyDescent="0.3">
      <c r="A6191" t="s">
        <v>7813</v>
      </c>
      <c r="B6191" t="s">
        <v>19</v>
      </c>
      <c r="C6191" t="s">
        <v>20</v>
      </c>
      <c r="D6191" t="s">
        <v>431</v>
      </c>
      <c r="E6191">
        <v>179</v>
      </c>
      <c r="F6191">
        <v>219</v>
      </c>
      <c r="G6191" t="s">
        <v>2412</v>
      </c>
      <c r="H6191">
        <v>4.5</v>
      </c>
      <c r="I6191">
        <f>F6191-E6191</f>
        <v>40</v>
      </c>
      <c r="J6191">
        <f>I6191*100/F6191</f>
        <v>18.264840182648403</v>
      </c>
      <c r="K6191" t="str">
        <f>IF(E6191&lt;=200,"Budget",IF(E6191&lt;=500,"Mid Range","Premium"))</f>
        <v>Budget</v>
      </c>
    </row>
    <row r="6192" spans="1:11" x14ac:dyDescent="0.3">
      <c r="A6192" t="s">
        <v>7814</v>
      </c>
      <c r="B6192" t="s">
        <v>50</v>
      </c>
      <c r="C6192" t="s">
        <v>73</v>
      </c>
      <c r="D6192" t="s">
        <v>637</v>
      </c>
      <c r="E6192">
        <v>48</v>
      </c>
      <c r="F6192">
        <v>60</v>
      </c>
      <c r="G6192" t="s">
        <v>552</v>
      </c>
      <c r="H6192">
        <v>4.0999999999999996</v>
      </c>
      <c r="I6192">
        <f>F6192-E6192</f>
        <v>12</v>
      </c>
      <c r="J6192">
        <f>I6192*100/F6192</f>
        <v>20</v>
      </c>
      <c r="K6192" t="str">
        <f>IF(E6192&lt;=200,"Budget",IF(E6192&lt;=500,"Mid Range","Premium"))</f>
        <v>Budget</v>
      </c>
    </row>
    <row r="6193" spans="1:11" x14ac:dyDescent="0.3">
      <c r="A6193" t="s">
        <v>7815</v>
      </c>
      <c r="B6193" t="s">
        <v>9</v>
      </c>
      <c r="C6193" t="s">
        <v>36</v>
      </c>
      <c r="D6193" t="s">
        <v>1562</v>
      </c>
      <c r="E6193">
        <v>902.5</v>
      </c>
      <c r="F6193">
        <v>950</v>
      </c>
      <c r="G6193" t="s">
        <v>333</v>
      </c>
      <c r="H6193">
        <v>4</v>
      </c>
      <c r="I6193">
        <f>F6193-E6193</f>
        <v>47.5</v>
      </c>
      <c r="J6193">
        <f>I6193*100/F6193</f>
        <v>5</v>
      </c>
      <c r="K6193" t="str">
        <f>IF(E6193&lt;=200,"Budget",IF(E6193&lt;=500,"Mid Range","Premium"))</f>
        <v>Premium</v>
      </c>
    </row>
    <row r="6194" spans="1:11" x14ac:dyDescent="0.3">
      <c r="A6194" t="s">
        <v>7816</v>
      </c>
      <c r="B6194" t="s">
        <v>9</v>
      </c>
      <c r="C6194" t="s">
        <v>36</v>
      </c>
      <c r="D6194" t="s">
        <v>520</v>
      </c>
      <c r="E6194">
        <v>165</v>
      </c>
      <c r="F6194">
        <v>220</v>
      </c>
      <c r="G6194" t="s">
        <v>38</v>
      </c>
      <c r="H6194">
        <v>4.3</v>
      </c>
      <c r="I6194">
        <f>F6194-E6194</f>
        <v>55</v>
      </c>
      <c r="J6194">
        <f>I6194*100/F6194</f>
        <v>25</v>
      </c>
      <c r="K6194" t="str">
        <f>IF(E6194&lt;=200,"Budget",IF(E6194&lt;=500,"Mid Range","Premium"))</f>
        <v>Budget</v>
      </c>
    </row>
    <row r="6195" spans="1:11" x14ac:dyDescent="0.3">
      <c r="A6195" t="s">
        <v>7818</v>
      </c>
      <c r="B6195" t="s">
        <v>121</v>
      </c>
      <c r="C6195" t="s">
        <v>135</v>
      </c>
      <c r="D6195" t="s">
        <v>2238</v>
      </c>
      <c r="E6195">
        <v>225</v>
      </c>
      <c r="F6195">
        <v>225</v>
      </c>
      <c r="G6195" t="s">
        <v>679</v>
      </c>
      <c r="H6195">
        <v>5</v>
      </c>
      <c r="I6195">
        <f>F6195-E6195</f>
        <v>0</v>
      </c>
      <c r="J6195">
        <f>I6195*100/F6195</f>
        <v>0</v>
      </c>
      <c r="K6195" t="str">
        <f>IF(E6195&lt;=200,"Budget",IF(E6195&lt;=500,"Mid Range","Premium"))</f>
        <v>Mid Range</v>
      </c>
    </row>
    <row r="6196" spans="1:11" x14ac:dyDescent="0.3">
      <c r="A6196" t="s">
        <v>7819</v>
      </c>
      <c r="B6196" t="s">
        <v>14</v>
      </c>
      <c r="C6196" t="s">
        <v>454</v>
      </c>
      <c r="D6196" t="s">
        <v>7680</v>
      </c>
      <c r="E6196">
        <v>499</v>
      </c>
      <c r="F6196">
        <v>1999</v>
      </c>
      <c r="G6196" t="s">
        <v>456</v>
      </c>
      <c r="H6196">
        <v>3.1</v>
      </c>
      <c r="I6196">
        <f>F6196-E6196</f>
        <v>1500</v>
      </c>
      <c r="J6196">
        <f>I6196*100/F6196</f>
        <v>75.037518759379694</v>
      </c>
      <c r="K6196" t="str">
        <f>IF(E6196&lt;=200,"Budget",IF(E6196&lt;=500,"Mid Range","Premium"))</f>
        <v>Mid Range</v>
      </c>
    </row>
    <row r="6197" spans="1:11" x14ac:dyDescent="0.3">
      <c r="A6197" t="s">
        <v>7820</v>
      </c>
      <c r="B6197" t="s">
        <v>90</v>
      </c>
      <c r="C6197" t="s">
        <v>173</v>
      </c>
      <c r="D6197" t="s">
        <v>174</v>
      </c>
      <c r="E6197">
        <v>41</v>
      </c>
      <c r="F6197">
        <v>55</v>
      </c>
      <c r="G6197" t="s">
        <v>887</v>
      </c>
      <c r="H6197">
        <v>4</v>
      </c>
      <c r="I6197">
        <f>F6197-E6197</f>
        <v>14</v>
      </c>
      <c r="J6197">
        <f>I6197*100/F6197</f>
        <v>25.454545454545453</v>
      </c>
      <c r="K6197" t="str">
        <f>IF(E6197&lt;=200,"Budget",IF(E6197&lt;=500,"Mid Range","Premium"))</f>
        <v>Budget</v>
      </c>
    </row>
    <row r="6198" spans="1:11" x14ac:dyDescent="0.3">
      <c r="A6198" t="s">
        <v>7821</v>
      </c>
      <c r="B6198" t="s">
        <v>9</v>
      </c>
      <c r="C6198" t="s">
        <v>28</v>
      </c>
      <c r="D6198" t="s">
        <v>781</v>
      </c>
      <c r="E6198">
        <v>162.5</v>
      </c>
      <c r="F6198">
        <v>250</v>
      </c>
      <c r="G6198" t="s">
        <v>41</v>
      </c>
      <c r="H6198">
        <v>3.4</v>
      </c>
      <c r="I6198">
        <f>F6198-E6198</f>
        <v>87.5</v>
      </c>
      <c r="J6198">
        <f>I6198*100/F6198</f>
        <v>35</v>
      </c>
      <c r="K6198" t="str">
        <f>IF(E6198&lt;=200,"Budget",IF(E6198&lt;=500,"Mid Range","Premium"))</f>
        <v>Budget</v>
      </c>
    </row>
    <row r="6199" spans="1:11" x14ac:dyDescent="0.3">
      <c r="A6199" t="s">
        <v>7822</v>
      </c>
      <c r="B6199" t="s">
        <v>107</v>
      </c>
      <c r="C6199" t="s">
        <v>619</v>
      </c>
      <c r="D6199" t="s">
        <v>4724</v>
      </c>
      <c r="E6199">
        <v>70</v>
      </c>
      <c r="F6199">
        <v>70</v>
      </c>
      <c r="G6199" t="s">
        <v>2378</v>
      </c>
      <c r="H6199">
        <v>4.3</v>
      </c>
      <c r="I6199">
        <f>F6199-E6199</f>
        <v>0</v>
      </c>
      <c r="J6199">
        <f>I6199*100/F6199</f>
        <v>0</v>
      </c>
      <c r="K6199" t="str">
        <f>IF(E6199&lt;=200,"Budget",IF(E6199&lt;=500,"Mid Range","Premium"))</f>
        <v>Budget</v>
      </c>
    </row>
    <row r="6200" spans="1:11" x14ac:dyDescent="0.3">
      <c r="A6200" t="s">
        <v>7823</v>
      </c>
      <c r="B6200" t="s">
        <v>50</v>
      </c>
      <c r="C6200" t="s">
        <v>51</v>
      </c>
      <c r="D6200" t="s">
        <v>4078</v>
      </c>
      <c r="E6200">
        <v>300</v>
      </c>
      <c r="F6200">
        <v>300</v>
      </c>
      <c r="G6200" t="s">
        <v>397</v>
      </c>
      <c r="H6200">
        <v>4.0999999999999996</v>
      </c>
      <c r="I6200">
        <f>F6200-E6200</f>
        <v>0</v>
      </c>
      <c r="J6200">
        <f>I6200*100/F6200</f>
        <v>0</v>
      </c>
      <c r="K6200" t="str">
        <f>IF(E6200&lt;=200,"Budget",IF(E6200&lt;=500,"Mid Range","Premium"))</f>
        <v>Mid Range</v>
      </c>
    </row>
    <row r="6201" spans="1:11" x14ac:dyDescent="0.3">
      <c r="A6201" t="s">
        <v>7824</v>
      </c>
      <c r="B6201" t="s">
        <v>50</v>
      </c>
      <c r="C6201" t="s">
        <v>55</v>
      </c>
      <c r="D6201" t="s">
        <v>5478</v>
      </c>
      <c r="E6201">
        <v>120</v>
      </c>
      <c r="F6201">
        <v>120</v>
      </c>
      <c r="G6201" t="s">
        <v>573</v>
      </c>
      <c r="H6201">
        <v>4.5999999999999996</v>
      </c>
      <c r="I6201">
        <f>F6201-E6201</f>
        <v>0</v>
      </c>
      <c r="J6201">
        <f>I6201*100/F6201</f>
        <v>0</v>
      </c>
      <c r="K6201" t="str">
        <f>IF(E6201&lt;=200,"Budget",IF(E6201&lt;=500,"Mid Range","Premium"))</f>
        <v>Budget</v>
      </c>
    </row>
    <row r="6202" spans="1:11" x14ac:dyDescent="0.3">
      <c r="A6202" t="s">
        <v>7825</v>
      </c>
      <c r="B6202" t="s">
        <v>14</v>
      </c>
      <c r="C6202" t="s">
        <v>15</v>
      </c>
      <c r="D6202" t="s">
        <v>356</v>
      </c>
      <c r="E6202">
        <v>269</v>
      </c>
      <c r="F6202">
        <v>299</v>
      </c>
      <c r="G6202" t="s">
        <v>357</v>
      </c>
      <c r="H6202">
        <v>5</v>
      </c>
      <c r="I6202">
        <f>F6202-E6202</f>
        <v>30</v>
      </c>
      <c r="J6202">
        <f>I6202*100/F6202</f>
        <v>10.033444816053512</v>
      </c>
      <c r="K6202" t="str">
        <f>IF(E6202&lt;=200,"Budget",IF(E6202&lt;=500,"Mid Range","Premium"))</f>
        <v>Mid Range</v>
      </c>
    </row>
    <row r="6203" spans="1:11" x14ac:dyDescent="0.3">
      <c r="A6203" t="s">
        <v>7826</v>
      </c>
      <c r="B6203" t="s">
        <v>19</v>
      </c>
      <c r="C6203" t="s">
        <v>215</v>
      </c>
      <c r="D6203" t="s">
        <v>7827</v>
      </c>
      <c r="E6203">
        <v>107</v>
      </c>
      <c r="F6203">
        <v>125</v>
      </c>
      <c r="G6203" t="s">
        <v>217</v>
      </c>
      <c r="H6203">
        <v>3</v>
      </c>
      <c r="I6203">
        <f>F6203-E6203</f>
        <v>18</v>
      </c>
      <c r="J6203">
        <f>I6203*100/F6203</f>
        <v>14.4</v>
      </c>
      <c r="K6203" t="str">
        <f>IF(E6203&lt;=200,"Budget",IF(E6203&lt;=500,"Mid Range","Premium"))</f>
        <v>Budget</v>
      </c>
    </row>
    <row r="6204" spans="1:11" x14ac:dyDescent="0.3">
      <c r="A6204" t="s">
        <v>7828</v>
      </c>
      <c r="B6204" t="s">
        <v>107</v>
      </c>
      <c r="C6204" t="s">
        <v>205</v>
      </c>
      <c r="D6204" t="s">
        <v>2153</v>
      </c>
      <c r="E6204">
        <v>93</v>
      </c>
      <c r="F6204">
        <v>93</v>
      </c>
      <c r="G6204" t="s">
        <v>207</v>
      </c>
      <c r="H6204">
        <v>4.2</v>
      </c>
      <c r="I6204">
        <f>F6204-E6204</f>
        <v>0</v>
      </c>
      <c r="J6204">
        <f>I6204*100/F6204</f>
        <v>0</v>
      </c>
      <c r="K6204" t="str">
        <f>IF(E6204&lt;=200,"Budget",IF(E6204&lt;=500,"Mid Range","Premium"))</f>
        <v>Budget</v>
      </c>
    </row>
    <row r="6205" spans="1:11" x14ac:dyDescent="0.3">
      <c r="A6205" t="s">
        <v>4736</v>
      </c>
      <c r="B6205" t="s">
        <v>90</v>
      </c>
      <c r="C6205" t="s">
        <v>639</v>
      </c>
      <c r="D6205" t="s">
        <v>112</v>
      </c>
      <c r="E6205">
        <v>89.3</v>
      </c>
      <c r="F6205">
        <v>95</v>
      </c>
      <c r="G6205" t="s">
        <v>1646</v>
      </c>
      <c r="H6205">
        <v>4.0999999999999996</v>
      </c>
      <c r="I6205">
        <f>F6205-E6205</f>
        <v>5.7000000000000028</v>
      </c>
      <c r="J6205">
        <f>I6205*100/F6205</f>
        <v>6.0000000000000027</v>
      </c>
      <c r="K6205" t="str">
        <f>IF(E6205&lt;=200,"Budget",IF(E6205&lt;=500,"Mid Range","Premium"))</f>
        <v>Budget</v>
      </c>
    </row>
    <row r="6206" spans="1:11" x14ac:dyDescent="0.3">
      <c r="A6206" t="s">
        <v>7829</v>
      </c>
      <c r="B6206" t="s">
        <v>211</v>
      </c>
      <c r="C6206" t="s">
        <v>212</v>
      </c>
      <c r="D6206" t="s">
        <v>1354</v>
      </c>
      <c r="E6206">
        <v>470</v>
      </c>
      <c r="F6206">
        <v>470</v>
      </c>
      <c r="G6206" t="s">
        <v>1591</v>
      </c>
      <c r="H6206">
        <v>4.5999999999999996</v>
      </c>
      <c r="I6206">
        <f>F6206-E6206</f>
        <v>0</v>
      </c>
      <c r="J6206">
        <f>I6206*100/F6206</f>
        <v>0</v>
      </c>
      <c r="K6206" t="str">
        <f>IF(E6206&lt;=200,"Budget",IF(E6206&lt;=500,"Mid Range","Premium"))</f>
        <v>Mid Range</v>
      </c>
    </row>
    <row r="6207" spans="1:11" x14ac:dyDescent="0.3">
      <c r="A6207" t="s">
        <v>7830</v>
      </c>
      <c r="B6207" t="s">
        <v>14</v>
      </c>
      <c r="C6207" t="s">
        <v>281</v>
      </c>
      <c r="D6207" t="s">
        <v>2014</v>
      </c>
      <c r="E6207">
        <v>399</v>
      </c>
      <c r="F6207">
        <v>825</v>
      </c>
      <c r="G6207" t="s">
        <v>2355</v>
      </c>
      <c r="H6207">
        <v>3.2</v>
      </c>
      <c r="I6207">
        <f>F6207-E6207</f>
        <v>426</v>
      </c>
      <c r="J6207">
        <f>I6207*100/F6207</f>
        <v>51.636363636363633</v>
      </c>
      <c r="K6207" t="str">
        <f>IF(E6207&lt;=200,"Budget",IF(E6207&lt;=500,"Mid Range","Premium"))</f>
        <v>Mid Range</v>
      </c>
    </row>
    <row r="6208" spans="1:11" x14ac:dyDescent="0.3">
      <c r="A6208" t="s">
        <v>7831</v>
      </c>
      <c r="B6208" t="s">
        <v>50</v>
      </c>
      <c r="C6208" t="s">
        <v>55</v>
      </c>
      <c r="D6208" t="s">
        <v>154</v>
      </c>
      <c r="E6208">
        <v>332.5</v>
      </c>
      <c r="F6208">
        <v>350</v>
      </c>
      <c r="G6208" t="s">
        <v>57</v>
      </c>
      <c r="H6208">
        <v>4.4000000000000004</v>
      </c>
      <c r="I6208">
        <f>F6208-E6208</f>
        <v>17.5</v>
      </c>
      <c r="J6208">
        <f>I6208*100/F6208</f>
        <v>5</v>
      </c>
      <c r="K6208" t="str">
        <f>IF(E6208&lt;=200,"Budget",IF(E6208&lt;=500,"Mid Range","Premium"))</f>
        <v>Mid Range</v>
      </c>
    </row>
    <row r="6209" spans="1:11" x14ac:dyDescent="0.3">
      <c r="A6209" t="s">
        <v>7832</v>
      </c>
      <c r="B6209" t="s">
        <v>90</v>
      </c>
      <c r="C6209" t="s">
        <v>142</v>
      </c>
      <c r="D6209" t="s">
        <v>1780</v>
      </c>
      <c r="E6209">
        <v>29</v>
      </c>
      <c r="F6209">
        <v>29</v>
      </c>
      <c r="G6209" t="s">
        <v>147</v>
      </c>
      <c r="H6209">
        <v>4.2</v>
      </c>
      <c r="I6209">
        <f>F6209-E6209</f>
        <v>0</v>
      </c>
      <c r="J6209">
        <f>I6209*100/F6209</f>
        <v>0</v>
      </c>
      <c r="K6209" t="str">
        <f>IF(E6209&lt;=200,"Budget",IF(E6209&lt;=500,"Mid Range","Premium"))</f>
        <v>Budget</v>
      </c>
    </row>
    <row r="6210" spans="1:11" x14ac:dyDescent="0.3">
      <c r="A6210" t="s">
        <v>7833</v>
      </c>
      <c r="B6210" t="s">
        <v>90</v>
      </c>
      <c r="C6210" t="s">
        <v>639</v>
      </c>
      <c r="D6210" t="s">
        <v>1948</v>
      </c>
      <c r="E6210">
        <v>330</v>
      </c>
      <c r="F6210">
        <v>475</v>
      </c>
      <c r="G6210" t="s">
        <v>640</v>
      </c>
      <c r="H6210">
        <v>4</v>
      </c>
      <c r="I6210">
        <f>F6210-E6210</f>
        <v>145</v>
      </c>
      <c r="J6210">
        <f>I6210*100/F6210</f>
        <v>30.526315789473685</v>
      </c>
      <c r="K6210" t="str">
        <f>IF(E6210&lt;=200,"Budget",IF(E6210&lt;=500,"Mid Range","Premium"))</f>
        <v>Mid Range</v>
      </c>
    </row>
    <row r="6211" spans="1:11" x14ac:dyDescent="0.3">
      <c r="A6211" t="s">
        <v>7834</v>
      </c>
      <c r="B6211" t="s">
        <v>50</v>
      </c>
      <c r="C6211" t="s">
        <v>51</v>
      </c>
      <c r="D6211" t="s">
        <v>74</v>
      </c>
      <c r="E6211">
        <v>225</v>
      </c>
      <c r="F6211">
        <v>225</v>
      </c>
      <c r="G6211" t="s">
        <v>53</v>
      </c>
      <c r="H6211">
        <v>1</v>
      </c>
      <c r="I6211">
        <f>F6211-E6211</f>
        <v>0</v>
      </c>
      <c r="J6211">
        <f>I6211*100/F6211</f>
        <v>0</v>
      </c>
      <c r="K6211" t="str">
        <f>IF(E6211&lt;=200,"Budget",IF(E6211&lt;=500,"Mid Range","Premium"))</f>
        <v>Mid Range</v>
      </c>
    </row>
    <row r="6212" spans="1:11" x14ac:dyDescent="0.3">
      <c r="A6212" t="s">
        <v>4794</v>
      </c>
      <c r="B6212" t="s">
        <v>90</v>
      </c>
      <c r="C6212" t="s">
        <v>305</v>
      </c>
      <c r="D6212" t="s">
        <v>286</v>
      </c>
      <c r="E6212">
        <v>568.99</v>
      </c>
      <c r="F6212">
        <v>599</v>
      </c>
      <c r="G6212" t="s">
        <v>782</v>
      </c>
      <c r="H6212">
        <v>4.0999999999999996</v>
      </c>
      <c r="I6212">
        <f>F6212-E6212</f>
        <v>30.009999999999991</v>
      </c>
      <c r="J6212">
        <f>I6212*100/F6212</f>
        <v>5.0100166944908162</v>
      </c>
      <c r="K6212" t="str">
        <f>IF(E6212&lt;=200,"Budget",IF(E6212&lt;=500,"Mid Range","Premium"))</f>
        <v>Premium</v>
      </c>
    </row>
    <row r="6213" spans="1:11" x14ac:dyDescent="0.3">
      <c r="A6213" t="s">
        <v>7835</v>
      </c>
      <c r="B6213" t="s">
        <v>90</v>
      </c>
      <c r="C6213" t="s">
        <v>173</v>
      </c>
      <c r="D6213" t="s">
        <v>873</v>
      </c>
      <c r="E6213">
        <v>67.5</v>
      </c>
      <c r="F6213">
        <v>90</v>
      </c>
      <c r="G6213" t="s">
        <v>266</v>
      </c>
      <c r="H6213">
        <v>3.8</v>
      </c>
      <c r="I6213">
        <f>F6213-E6213</f>
        <v>22.5</v>
      </c>
      <c r="J6213">
        <f>I6213*100/F6213</f>
        <v>25</v>
      </c>
      <c r="K6213" t="str">
        <f>IF(E6213&lt;=200,"Budget",IF(E6213&lt;=500,"Mid Range","Premium"))</f>
        <v>Budget</v>
      </c>
    </row>
    <row r="6214" spans="1:11" x14ac:dyDescent="0.3">
      <c r="A6214" t="s">
        <v>7836</v>
      </c>
      <c r="B6214" t="s">
        <v>107</v>
      </c>
      <c r="C6214" t="s">
        <v>205</v>
      </c>
      <c r="D6214" t="s">
        <v>6401</v>
      </c>
      <c r="E6214">
        <v>35</v>
      </c>
      <c r="F6214">
        <v>35</v>
      </c>
      <c r="G6214" t="s">
        <v>500</v>
      </c>
      <c r="H6214">
        <v>4.3</v>
      </c>
      <c r="I6214">
        <f>F6214-E6214</f>
        <v>0</v>
      </c>
      <c r="J6214">
        <f>I6214*100/F6214</f>
        <v>0</v>
      </c>
      <c r="K6214" t="str">
        <f>IF(E6214&lt;=200,"Budget",IF(E6214&lt;=500,"Mid Range","Premium"))</f>
        <v>Budget</v>
      </c>
    </row>
    <row r="6215" spans="1:11" x14ac:dyDescent="0.3">
      <c r="A6215" t="s">
        <v>7837</v>
      </c>
      <c r="B6215" t="s">
        <v>107</v>
      </c>
      <c r="C6215" t="s">
        <v>229</v>
      </c>
      <c r="D6215" t="s">
        <v>557</v>
      </c>
      <c r="E6215">
        <v>30</v>
      </c>
      <c r="F6215">
        <v>30</v>
      </c>
      <c r="G6215" t="s">
        <v>370</v>
      </c>
      <c r="H6215">
        <v>4.2</v>
      </c>
      <c r="I6215">
        <f>F6215-E6215</f>
        <v>0</v>
      </c>
      <c r="J6215">
        <f>I6215*100/F6215</f>
        <v>0</v>
      </c>
      <c r="K6215" t="str">
        <f>IF(E6215&lt;=200,"Budget",IF(E6215&lt;=500,"Mid Range","Premium"))</f>
        <v>Budget</v>
      </c>
    </row>
    <row r="6216" spans="1:11" x14ac:dyDescent="0.3">
      <c r="A6216" t="s">
        <v>7838</v>
      </c>
      <c r="B6216" t="s">
        <v>14</v>
      </c>
      <c r="C6216" t="s">
        <v>99</v>
      </c>
      <c r="D6216" t="s">
        <v>254</v>
      </c>
      <c r="E6216">
        <v>399</v>
      </c>
      <c r="F6216">
        <v>599</v>
      </c>
      <c r="G6216" t="s">
        <v>101</v>
      </c>
      <c r="H6216">
        <v>3.9</v>
      </c>
      <c r="I6216">
        <f>F6216-E6216</f>
        <v>200</v>
      </c>
      <c r="J6216">
        <f>I6216*100/F6216</f>
        <v>33.388981636060102</v>
      </c>
      <c r="K6216" t="str">
        <f>IF(E6216&lt;=200,"Budget",IF(E6216&lt;=500,"Mid Range","Premium"))</f>
        <v>Mid Range</v>
      </c>
    </row>
    <row r="6217" spans="1:11" x14ac:dyDescent="0.3">
      <c r="A6217" t="s">
        <v>7839</v>
      </c>
      <c r="B6217" t="s">
        <v>9</v>
      </c>
      <c r="C6217" t="s">
        <v>131</v>
      </c>
      <c r="D6217" t="s">
        <v>2960</v>
      </c>
      <c r="E6217">
        <v>2793</v>
      </c>
      <c r="F6217">
        <v>3990</v>
      </c>
      <c r="G6217" t="s">
        <v>158</v>
      </c>
      <c r="H6217">
        <v>4.7</v>
      </c>
      <c r="I6217">
        <f>F6217-E6217</f>
        <v>1197</v>
      </c>
      <c r="J6217">
        <f>I6217*100/F6217</f>
        <v>30</v>
      </c>
      <c r="K6217" t="str">
        <f>IF(E6217&lt;=200,"Budget",IF(E6217&lt;=500,"Mid Range","Premium"))</f>
        <v>Premium</v>
      </c>
    </row>
    <row r="6218" spans="1:11" x14ac:dyDescent="0.3">
      <c r="A6218" t="s">
        <v>7840</v>
      </c>
      <c r="B6218" t="s">
        <v>9</v>
      </c>
      <c r="C6218" t="s">
        <v>10</v>
      </c>
      <c r="D6218" t="s">
        <v>7841</v>
      </c>
      <c r="E6218">
        <v>102</v>
      </c>
      <c r="F6218">
        <v>120</v>
      </c>
      <c r="G6218" t="s">
        <v>423</v>
      </c>
      <c r="H6218">
        <v>3.9</v>
      </c>
      <c r="I6218">
        <f>F6218-E6218</f>
        <v>18</v>
      </c>
      <c r="J6218">
        <f>I6218*100/F6218</f>
        <v>15</v>
      </c>
      <c r="K6218" t="str">
        <f>IF(E6218&lt;=200,"Budget",IF(E6218&lt;=500,"Mid Range","Premium"))</f>
        <v>Budget</v>
      </c>
    </row>
    <row r="6219" spans="1:11" x14ac:dyDescent="0.3">
      <c r="A6219" t="s">
        <v>7842</v>
      </c>
      <c r="B6219" t="s">
        <v>14</v>
      </c>
      <c r="C6219" t="s">
        <v>103</v>
      </c>
      <c r="D6219" t="s">
        <v>811</v>
      </c>
      <c r="E6219">
        <v>499</v>
      </c>
      <c r="F6219">
        <v>655</v>
      </c>
      <c r="G6219" t="s">
        <v>105</v>
      </c>
      <c r="H6219">
        <v>3.8</v>
      </c>
      <c r="I6219">
        <f>F6219-E6219</f>
        <v>156</v>
      </c>
      <c r="J6219">
        <f>I6219*100/F6219</f>
        <v>23.81679389312977</v>
      </c>
      <c r="K6219" t="str">
        <f>IF(E6219&lt;=200,"Budget",IF(E6219&lt;=500,"Mid Range","Premium"))</f>
        <v>Mid Range</v>
      </c>
    </row>
    <row r="6220" spans="1:11" x14ac:dyDescent="0.3">
      <c r="A6220" t="s">
        <v>7843</v>
      </c>
      <c r="B6220" t="s">
        <v>19</v>
      </c>
      <c r="C6220" t="s">
        <v>20</v>
      </c>
      <c r="D6220" t="s">
        <v>7844</v>
      </c>
      <c r="E6220">
        <v>99</v>
      </c>
      <c r="F6220">
        <v>139</v>
      </c>
      <c r="G6220" t="s">
        <v>2412</v>
      </c>
      <c r="H6220">
        <v>3.4</v>
      </c>
      <c r="I6220">
        <f>F6220-E6220</f>
        <v>40</v>
      </c>
      <c r="J6220">
        <f>I6220*100/F6220</f>
        <v>28.776978417266186</v>
      </c>
      <c r="K6220" t="str">
        <f>IF(E6220&lt;=200,"Budget",IF(E6220&lt;=500,"Mid Range","Premium"))</f>
        <v>Budget</v>
      </c>
    </row>
    <row r="6221" spans="1:11" x14ac:dyDescent="0.3">
      <c r="A6221" t="s">
        <v>7845</v>
      </c>
      <c r="B6221" t="s">
        <v>107</v>
      </c>
      <c r="C6221" t="s">
        <v>727</v>
      </c>
      <c r="D6221" t="s">
        <v>1275</v>
      </c>
      <c r="E6221">
        <v>67.5</v>
      </c>
      <c r="F6221">
        <v>75</v>
      </c>
      <c r="G6221" t="s">
        <v>1078</v>
      </c>
      <c r="H6221">
        <v>4.2</v>
      </c>
      <c r="I6221">
        <f>F6221-E6221</f>
        <v>7.5</v>
      </c>
      <c r="J6221">
        <f>I6221*100/F6221</f>
        <v>10</v>
      </c>
      <c r="K6221" t="str">
        <f>IF(E6221&lt;=200,"Budget",IF(E6221&lt;=500,"Mid Range","Premium"))</f>
        <v>Budget</v>
      </c>
    </row>
    <row r="6222" spans="1:11" x14ac:dyDescent="0.3">
      <c r="A6222" t="s">
        <v>7846</v>
      </c>
      <c r="B6222" t="s">
        <v>107</v>
      </c>
      <c r="C6222" t="s">
        <v>205</v>
      </c>
      <c r="D6222" t="s">
        <v>1449</v>
      </c>
      <c r="E6222">
        <v>135</v>
      </c>
      <c r="F6222">
        <v>135</v>
      </c>
      <c r="G6222" t="s">
        <v>470</v>
      </c>
      <c r="H6222">
        <v>4.8</v>
      </c>
      <c r="I6222">
        <f>F6222-E6222</f>
        <v>0</v>
      </c>
      <c r="J6222">
        <f>I6222*100/F6222</f>
        <v>0</v>
      </c>
      <c r="K6222" t="str">
        <f>IF(E6222&lt;=200,"Budget",IF(E6222&lt;=500,"Mid Range","Premium"))</f>
        <v>Budget</v>
      </c>
    </row>
    <row r="6223" spans="1:11" x14ac:dyDescent="0.3">
      <c r="A6223" t="s">
        <v>7847</v>
      </c>
      <c r="B6223" t="s">
        <v>9</v>
      </c>
      <c r="C6223" t="s">
        <v>28</v>
      </c>
      <c r="D6223" t="s">
        <v>1982</v>
      </c>
      <c r="E6223">
        <v>400</v>
      </c>
      <c r="F6223">
        <v>400</v>
      </c>
      <c r="G6223" t="s">
        <v>1272</v>
      </c>
      <c r="H6223">
        <v>4.4000000000000004</v>
      </c>
      <c r="I6223">
        <f>F6223-E6223</f>
        <v>0</v>
      </c>
      <c r="J6223">
        <f>I6223*100/F6223</f>
        <v>0</v>
      </c>
      <c r="K6223" t="str">
        <f>IF(E6223&lt;=200,"Budget",IF(E6223&lt;=500,"Mid Range","Premium"))</f>
        <v>Mid Range</v>
      </c>
    </row>
    <row r="6224" spans="1:11" x14ac:dyDescent="0.3">
      <c r="A6224" t="s">
        <v>7848</v>
      </c>
      <c r="B6224" t="s">
        <v>19</v>
      </c>
      <c r="C6224" t="s">
        <v>215</v>
      </c>
      <c r="D6224" t="s">
        <v>7849</v>
      </c>
      <c r="E6224">
        <v>245</v>
      </c>
      <c r="F6224">
        <v>250</v>
      </c>
      <c r="G6224" t="s">
        <v>432</v>
      </c>
      <c r="H6224">
        <v>4.5</v>
      </c>
      <c r="I6224">
        <f>F6224-E6224</f>
        <v>5</v>
      </c>
      <c r="J6224">
        <f>I6224*100/F6224</f>
        <v>2</v>
      </c>
      <c r="K6224" t="str">
        <f>IF(E6224&lt;=200,"Budget",IF(E6224&lt;=500,"Mid Range","Premium"))</f>
        <v>Mid Range</v>
      </c>
    </row>
    <row r="6225" spans="1:11" x14ac:dyDescent="0.3">
      <c r="A6225" t="s">
        <v>7850</v>
      </c>
      <c r="B6225" t="s">
        <v>9</v>
      </c>
      <c r="C6225" t="s">
        <v>28</v>
      </c>
      <c r="D6225" t="s">
        <v>256</v>
      </c>
      <c r="E6225">
        <v>175.5</v>
      </c>
      <c r="F6225">
        <v>195</v>
      </c>
      <c r="G6225" t="s">
        <v>30</v>
      </c>
      <c r="H6225">
        <v>4.4000000000000004</v>
      </c>
      <c r="I6225">
        <f>F6225-E6225</f>
        <v>19.5</v>
      </c>
      <c r="J6225">
        <f>I6225*100/F6225</f>
        <v>10</v>
      </c>
      <c r="K6225" t="str">
        <f>IF(E6225&lt;=200,"Budget",IF(E6225&lt;=500,"Mid Range","Premium"))</f>
        <v>Budget</v>
      </c>
    </row>
    <row r="6226" spans="1:11" x14ac:dyDescent="0.3">
      <c r="A6226" t="s">
        <v>7851</v>
      </c>
      <c r="B6226" t="s">
        <v>9</v>
      </c>
      <c r="C6226" t="s">
        <v>28</v>
      </c>
      <c r="D6226" t="s">
        <v>6096</v>
      </c>
      <c r="E6226">
        <v>292.5</v>
      </c>
      <c r="F6226">
        <v>325</v>
      </c>
      <c r="G6226" t="s">
        <v>908</v>
      </c>
      <c r="H6226">
        <v>1.5</v>
      </c>
      <c r="I6226">
        <f>F6226-E6226</f>
        <v>32.5</v>
      </c>
      <c r="J6226">
        <f>I6226*100/F6226</f>
        <v>10</v>
      </c>
      <c r="K6226" t="str">
        <f>IF(E6226&lt;=200,"Budget",IF(E6226&lt;=500,"Mid Range","Premium"))</f>
        <v>Mid Range</v>
      </c>
    </row>
    <row r="6227" spans="1:11" x14ac:dyDescent="0.3">
      <c r="A6227" t="s">
        <v>7852</v>
      </c>
      <c r="B6227" t="s">
        <v>14</v>
      </c>
      <c r="C6227" t="s">
        <v>281</v>
      </c>
      <c r="D6227" t="s">
        <v>1470</v>
      </c>
      <c r="E6227">
        <v>3399</v>
      </c>
      <c r="F6227">
        <v>3525</v>
      </c>
      <c r="G6227" t="s">
        <v>473</v>
      </c>
      <c r="H6227">
        <v>4.5</v>
      </c>
      <c r="I6227">
        <f>F6227-E6227</f>
        <v>126</v>
      </c>
      <c r="J6227">
        <f>I6227*100/F6227</f>
        <v>3.5744680851063828</v>
      </c>
      <c r="K6227" t="str">
        <f>IF(E6227&lt;=200,"Budget",IF(E6227&lt;=500,"Mid Range","Premium"))</f>
        <v>Premium</v>
      </c>
    </row>
    <row r="6228" spans="1:11" x14ac:dyDescent="0.3">
      <c r="A6228" t="s">
        <v>7853</v>
      </c>
      <c r="B6228" t="s">
        <v>19</v>
      </c>
      <c r="C6228" t="s">
        <v>215</v>
      </c>
      <c r="D6228" t="s">
        <v>4589</v>
      </c>
      <c r="E6228">
        <v>45</v>
      </c>
      <c r="F6228">
        <v>60</v>
      </c>
      <c r="G6228" t="s">
        <v>2861</v>
      </c>
      <c r="H6228">
        <v>3</v>
      </c>
      <c r="I6228">
        <f>F6228-E6228</f>
        <v>15</v>
      </c>
      <c r="J6228">
        <f>I6228*100/F6228</f>
        <v>25</v>
      </c>
      <c r="K6228" t="str">
        <f>IF(E6228&lt;=200,"Budget",IF(E6228&lt;=500,"Mid Range","Premium"))</f>
        <v>Budget</v>
      </c>
    </row>
    <row r="6229" spans="1:11" x14ac:dyDescent="0.3">
      <c r="A6229" t="s">
        <v>7854</v>
      </c>
      <c r="B6229" t="s">
        <v>9</v>
      </c>
      <c r="C6229" t="s">
        <v>28</v>
      </c>
      <c r="D6229" t="s">
        <v>29</v>
      </c>
      <c r="E6229">
        <v>191.25</v>
      </c>
      <c r="F6229">
        <v>225</v>
      </c>
      <c r="G6229" t="s">
        <v>313</v>
      </c>
      <c r="H6229">
        <v>4.2</v>
      </c>
      <c r="I6229">
        <f>F6229-E6229</f>
        <v>33.75</v>
      </c>
      <c r="J6229">
        <f>I6229*100/F6229</f>
        <v>15</v>
      </c>
      <c r="K6229" t="str">
        <f>IF(E6229&lt;=200,"Budget",IF(E6229&lt;=500,"Mid Range","Premium"))</f>
        <v>Budget</v>
      </c>
    </row>
    <row r="6230" spans="1:11" x14ac:dyDescent="0.3">
      <c r="A6230" t="s">
        <v>6091</v>
      </c>
      <c r="B6230" t="s">
        <v>121</v>
      </c>
      <c r="C6230" t="s">
        <v>135</v>
      </c>
      <c r="D6230" t="s">
        <v>775</v>
      </c>
      <c r="E6230">
        <v>275</v>
      </c>
      <c r="F6230">
        <v>550</v>
      </c>
      <c r="G6230" t="s">
        <v>1032</v>
      </c>
      <c r="H6230">
        <v>4</v>
      </c>
      <c r="I6230">
        <f>F6230-E6230</f>
        <v>275</v>
      </c>
      <c r="J6230">
        <f>I6230*100/F6230</f>
        <v>50</v>
      </c>
      <c r="K6230" t="str">
        <f>IF(E6230&lt;=200,"Budget",IF(E6230&lt;=500,"Mid Range","Premium"))</f>
        <v>Mid Range</v>
      </c>
    </row>
    <row r="6231" spans="1:11" x14ac:dyDescent="0.3">
      <c r="A6231" t="s">
        <v>5713</v>
      </c>
      <c r="B6231" t="s">
        <v>107</v>
      </c>
      <c r="C6231" t="s">
        <v>229</v>
      </c>
      <c r="D6231" t="s">
        <v>1480</v>
      </c>
      <c r="E6231">
        <v>27</v>
      </c>
      <c r="F6231">
        <v>30</v>
      </c>
      <c r="G6231" t="s">
        <v>1331</v>
      </c>
      <c r="H6231">
        <v>4.3</v>
      </c>
      <c r="I6231">
        <f>F6231-E6231</f>
        <v>3</v>
      </c>
      <c r="J6231">
        <f>I6231*100/F6231</f>
        <v>10</v>
      </c>
      <c r="K6231" t="str">
        <f>IF(E6231&lt;=200,"Budget",IF(E6231&lt;=500,"Mid Range","Premium"))</f>
        <v>Budget</v>
      </c>
    </row>
    <row r="6232" spans="1:11" x14ac:dyDescent="0.3">
      <c r="A6232" t="s">
        <v>7855</v>
      </c>
      <c r="B6232" t="s">
        <v>19</v>
      </c>
      <c r="C6232" t="s">
        <v>64</v>
      </c>
      <c r="D6232" t="s">
        <v>1081</v>
      </c>
      <c r="E6232">
        <v>55</v>
      </c>
      <c r="F6232">
        <v>55</v>
      </c>
      <c r="G6232" t="s">
        <v>354</v>
      </c>
      <c r="H6232">
        <v>4.2</v>
      </c>
      <c r="I6232">
        <f>F6232-E6232</f>
        <v>0</v>
      </c>
      <c r="J6232">
        <f>I6232*100/F6232</f>
        <v>0</v>
      </c>
      <c r="K6232" t="str">
        <f>IF(E6232&lt;=200,"Budget",IF(E6232&lt;=500,"Mid Range","Premium"))</f>
        <v>Budget</v>
      </c>
    </row>
    <row r="6233" spans="1:11" x14ac:dyDescent="0.3">
      <c r="A6233" t="s">
        <v>7856</v>
      </c>
      <c r="B6233" t="s">
        <v>9</v>
      </c>
      <c r="C6233" t="s">
        <v>36</v>
      </c>
      <c r="D6233" t="s">
        <v>247</v>
      </c>
      <c r="E6233">
        <v>595</v>
      </c>
      <c r="F6233">
        <v>850</v>
      </c>
      <c r="G6233" t="s">
        <v>333</v>
      </c>
      <c r="H6233">
        <v>4.7</v>
      </c>
      <c r="I6233">
        <f>F6233-E6233</f>
        <v>255</v>
      </c>
      <c r="J6233">
        <f>I6233*100/F6233</f>
        <v>30</v>
      </c>
      <c r="K6233" t="str">
        <f>IF(E6233&lt;=200,"Budget",IF(E6233&lt;=500,"Mid Range","Premium"))</f>
        <v>Premium</v>
      </c>
    </row>
    <row r="6234" spans="1:11" x14ac:dyDescent="0.3">
      <c r="A6234" t="s">
        <v>7857</v>
      </c>
      <c r="B6234" t="s">
        <v>107</v>
      </c>
      <c r="C6234" t="s">
        <v>114</v>
      </c>
      <c r="D6234" t="s">
        <v>5874</v>
      </c>
      <c r="E6234">
        <v>150</v>
      </c>
      <c r="F6234">
        <v>150</v>
      </c>
      <c r="G6234" t="s">
        <v>116</v>
      </c>
      <c r="H6234">
        <v>4</v>
      </c>
      <c r="I6234">
        <f>F6234-E6234</f>
        <v>0</v>
      </c>
      <c r="J6234">
        <f>I6234*100/F6234</f>
        <v>0</v>
      </c>
      <c r="K6234" t="str">
        <f>IF(E6234&lt;=200,"Budget",IF(E6234&lt;=500,"Mid Range","Premium"))</f>
        <v>Budget</v>
      </c>
    </row>
    <row r="6235" spans="1:11" x14ac:dyDescent="0.3">
      <c r="A6235" t="s">
        <v>7858</v>
      </c>
      <c r="B6235" t="s">
        <v>126</v>
      </c>
      <c r="C6235" t="s">
        <v>285</v>
      </c>
      <c r="D6235" t="s">
        <v>372</v>
      </c>
      <c r="E6235">
        <v>103</v>
      </c>
      <c r="F6235">
        <v>114</v>
      </c>
      <c r="G6235" t="s">
        <v>1481</v>
      </c>
      <c r="H6235">
        <v>4.2</v>
      </c>
      <c r="I6235">
        <f>F6235-E6235</f>
        <v>11</v>
      </c>
      <c r="J6235">
        <f>I6235*100/F6235</f>
        <v>9.6491228070175445</v>
      </c>
      <c r="K6235" t="str">
        <f>IF(E6235&lt;=200,"Budget",IF(E6235&lt;=500,"Mid Range","Premium"))</f>
        <v>Budget</v>
      </c>
    </row>
    <row r="6236" spans="1:11" x14ac:dyDescent="0.3">
      <c r="A6236" t="s">
        <v>7859</v>
      </c>
      <c r="B6236" t="s">
        <v>19</v>
      </c>
      <c r="C6236" t="s">
        <v>46</v>
      </c>
      <c r="D6236" t="s">
        <v>47</v>
      </c>
      <c r="E6236">
        <v>79.98</v>
      </c>
      <c r="F6236">
        <v>85</v>
      </c>
      <c r="G6236" t="s">
        <v>48</v>
      </c>
      <c r="H6236">
        <v>4.5</v>
      </c>
      <c r="I6236">
        <f>F6236-E6236</f>
        <v>5.019999999999996</v>
      </c>
      <c r="J6236">
        <f>I6236*100/F6236</f>
        <v>5.9058823529411715</v>
      </c>
      <c r="K6236" t="str">
        <f>IF(E6236&lt;=200,"Budget",IF(E6236&lt;=500,"Mid Range","Premium"))</f>
        <v>Budget</v>
      </c>
    </row>
    <row r="6237" spans="1:11" x14ac:dyDescent="0.3">
      <c r="A6237" t="s">
        <v>7860</v>
      </c>
      <c r="B6237" t="s">
        <v>9</v>
      </c>
      <c r="C6237" t="s">
        <v>36</v>
      </c>
      <c r="D6237" t="s">
        <v>696</v>
      </c>
      <c r="E6237">
        <v>133</v>
      </c>
      <c r="F6237">
        <v>190</v>
      </c>
      <c r="G6237" t="s">
        <v>333</v>
      </c>
      <c r="H6237">
        <v>5</v>
      </c>
      <c r="I6237">
        <f>F6237-E6237</f>
        <v>57</v>
      </c>
      <c r="J6237">
        <f>I6237*100/F6237</f>
        <v>30</v>
      </c>
      <c r="K6237" t="str">
        <f>IF(E6237&lt;=200,"Budget",IF(E6237&lt;=500,"Mid Range","Premium"))</f>
        <v>Budget</v>
      </c>
    </row>
    <row r="6238" spans="1:11" x14ac:dyDescent="0.3">
      <c r="A6238" t="s">
        <v>7861</v>
      </c>
      <c r="B6238" t="s">
        <v>50</v>
      </c>
      <c r="C6238" t="s">
        <v>1840</v>
      </c>
      <c r="D6238" t="s">
        <v>975</v>
      </c>
      <c r="E6238">
        <v>168</v>
      </c>
      <c r="F6238">
        <v>210</v>
      </c>
      <c r="G6238" t="s">
        <v>2494</v>
      </c>
      <c r="H6238">
        <v>3.8</v>
      </c>
      <c r="I6238">
        <f>F6238-E6238</f>
        <v>42</v>
      </c>
      <c r="J6238">
        <f>I6238*100/F6238</f>
        <v>20</v>
      </c>
      <c r="K6238" t="str">
        <f>IF(E6238&lt;=200,"Budget",IF(E6238&lt;=500,"Mid Range","Premium"))</f>
        <v>Budget</v>
      </c>
    </row>
    <row r="6239" spans="1:11" x14ac:dyDescent="0.3">
      <c r="A6239" t="s">
        <v>7862</v>
      </c>
      <c r="B6239" t="s">
        <v>9</v>
      </c>
      <c r="C6239" t="s">
        <v>296</v>
      </c>
      <c r="D6239" t="s">
        <v>1367</v>
      </c>
      <c r="E6239">
        <v>400</v>
      </c>
      <c r="F6239">
        <v>400</v>
      </c>
      <c r="G6239" t="s">
        <v>1265</v>
      </c>
      <c r="H6239">
        <v>4.4000000000000004</v>
      </c>
      <c r="I6239">
        <f>F6239-E6239</f>
        <v>0</v>
      </c>
      <c r="J6239">
        <f>I6239*100/F6239</f>
        <v>0</v>
      </c>
      <c r="K6239" t="str">
        <f>IF(E6239&lt;=200,"Budget",IF(E6239&lt;=500,"Mid Range","Premium"))</f>
        <v>Mid Range</v>
      </c>
    </row>
    <row r="6240" spans="1:11" x14ac:dyDescent="0.3">
      <c r="A6240" t="s">
        <v>7863</v>
      </c>
      <c r="B6240" t="s">
        <v>19</v>
      </c>
      <c r="C6240" t="s">
        <v>1316</v>
      </c>
      <c r="D6240" t="s">
        <v>353</v>
      </c>
      <c r="E6240">
        <v>275.08</v>
      </c>
      <c r="F6240">
        <v>299</v>
      </c>
      <c r="G6240" t="s">
        <v>2253</v>
      </c>
      <c r="H6240">
        <v>3</v>
      </c>
      <c r="I6240">
        <f>F6240-E6240</f>
        <v>23.920000000000016</v>
      </c>
      <c r="J6240">
        <f>I6240*100/F6240</f>
        <v>8.0000000000000053</v>
      </c>
      <c r="K6240" t="str">
        <f>IF(E6240&lt;=200,"Budget",IF(E6240&lt;=500,"Mid Range","Premium"))</f>
        <v>Mid Range</v>
      </c>
    </row>
    <row r="6241" spans="1:11" x14ac:dyDescent="0.3">
      <c r="A6241" t="s">
        <v>7864</v>
      </c>
      <c r="B6241" t="s">
        <v>14</v>
      </c>
      <c r="C6241" t="s">
        <v>15</v>
      </c>
      <c r="D6241" t="s">
        <v>139</v>
      </c>
      <c r="E6241">
        <v>109</v>
      </c>
      <c r="F6241">
        <v>249</v>
      </c>
      <c r="G6241" t="s">
        <v>17</v>
      </c>
      <c r="H6241">
        <v>4.3</v>
      </c>
      <c r="I6241">
        <f>F6241-E6241</f>
        <v>140</v>
      </c>
      <c r="J6241">
        <f>I6241*100/F6241</f>
        <v>56.224899598393577</v>
      </c>
      <c r="K6241" t="str">
        <f>IF(E6241&lt;=200,"Budget",IF(E6241&lt;=500,"Mid Range","Premium"))</f>
        <v>Budget</v>
      </c>
    </row>
    <row r="6242" spans="1:11" x14ac:dyDescent="0.3">
      <c r="A6242" t="s">
        <v>7865</v>
      </c>
      <c r="B6242" t="s">
        <v>90</v>
      </c>
      <c r="C6242" t="s">
        <v>610</v>
      </c>
      <c r="D6242" t="s">
        <v>143</v>
      </c>
      <c r="E6242">
        <v>97</v>
      </c>
      <c r="F6242">
        <v>139</v>
      </c>
      <c r="G6242" t="s">
        <v>266</v>
      </c>
      <c r="H6242">
        <v>4</v>
      </c>
      <c r="I6242">
        <f>F6242-E6242</f>
        <v>42</v>
      </c>
      <c r="J6242">
        <f>I6242*100/F6242</f>
        <v>30.215827338129497</v>
      </c>
      <c r="K6242" t="str">
        <f>IF(E6242&lt;=200,"Budget",IF(E6242&lt;=500,"Mid Range","Premium"))</f>
        <v>Budget</v>
      </c>
    </row>
    <row r="6243" spans="1:11" x14ac:dyDescent="0.3">
      <c r="A6243" t="s">
        <v>7866</v>
      </c>
      <c r="B6243" t="s">
        <v>14</v>
      </c>
      <c r="C6243" t="s">
        <v>15</v>
      </c>
      <c r="D6243" t="s">
        <v>1884</v>
      </c>
      <c r="E6243">
        <v>139</v>
      </c>
      <c r="F6243">
        <v>150</v>
      </c>
      <c r="G6243" t="s">
        <v>140</v>
      </c>
      <c r="H6243">
        <v>5</v>
      </c>
      <c r="I6243">
        <f>F6243-E6243</f>
        <v>11</v>
      </c>
      <c r="J6243">
        <f>I6243*100/F6243</f>
        <v>7.333333333333333</v>
      </c>
      <c r="K6243" t="str">
        <f>IF(E6243&lt;=200,"Budget",IF(E6243&lt;=500,"Mid Range","Premium"))</f>
        <v>Budget</v>
      </c>
    </row>
    <row r="6244" spans="1:11" x14ac:dyDescent="0.3">
      <c r="A6244" t="s">
        <v>7867</v>
      </c>
      <c r="B6244" t="s">
        <v>14</v>
      </c>
      <c r="C6244" t="s">
        <v>165</v>
      </c>
      <c r="D6244" t="s">
        <v>787</v>
      </c>
      <c r="E6244">
        <v>175</v>
      </c>
      <c r="F6244">
        <v>695</v>
      </c>
      <c r="G6244" t="s">
        <v>293</v>
      </c>
      <c r="H6244">
        <v>1.3</v>
      </c>
      <c r="I6244">
        <f>F6244-E6244</f>
        <v>520</v>
      </c>
      <c r="J6244">
        <f>I6244*100/F6244</f>
        <v>74.82014388489209</v>
      </c>
      <c r="K6244" t="str">
        <f>IF(E6244&lt;=200,"Budget",IF(E6244&lt;=500,"Mid Range","Premium"))</f>
        <v>Budget</v>
      </c>
    </row>
    <row r="6245" spans="1:11" x14ac:dyDescent="0.3">
      <c r="A6245" t="s">
        <v>7868</v>
      </c>
      <c r="B6245" t="s">
        <v>90</v>
      </c>
      <c r="C6245" t="s">
        <v>173</v>
      </c>
      <c r="D6245" t="s">
        <v>853</v>
      </c>
      <c r="E6245">
        <v>342</v>
      </c>
      <c r="F6245">
        <v>360</v>
      </c>
      <c r="G6245" t="s">
        <v>388</v>
      </c>
      <c r="H6245">
        <v>4.7</v>
      </c>
      <c r="I6245">
        <f>F6245-E6245</f>
        <v>18</v>
      </c>
      <c r="J6245">
        <f>I6245*100/F6245</f>
        <v>5</v>
      </c>
      <c r="K6245" t="str">
        <f>IF(E6245&lt;=200,"Budget",IF(E6245&lt;=500,"Mid Range","Premium"))</f>
        <v>Mid Range</v>
      </c>
    </row>
    <row r="6246" spans="1:11" x14ac:dyDescent="0.3">
      <c r="A6246" t="s">
        <v>7869</v>
      </c>
      <c r="B6246" t="s">
        <v>9</v>
      </c>
      <c r="C6246" t="s">
        <v>36</v>
      </c>
      <c r="D6246" t="s">
        <v>1580</v>
      </c>
      <c r="E6246">
        <v>90</v>
      </c>
      <c r="F6246">
        <v>90</v>
      </c>
      <c r="G6246" t="s">
        <v>333</v>
      </c>
      <c r="H6246">
        <v>4.7</v>
      </c>
      <c r="I6246">
        <f>F6246-E6246</f>
        <v>0</v>
      </c>
      <c r="J6246">
        <f>I6246*100/F6246</f>
        <v>0</v>
      </c>
      <c r="K6246" t="str">
        <f>IF(E6246&lt;=200,"Budget",IF(E6246&lt;=500,"Mid Range","Premium"))</f>
        <v>Budget</v>
      </c>
    </row>
    <row r="6247" spans="1:11" x14ac:dyDescent="0.3">
      <c r="A6247" t="s">
        <v>7870</v>
      </c>
      <c r="B6247" t="s">
        <v>50</v>
      </c>
      <c r="C6247" t="s">
        <v>79</v>
      </c>
      <c r="D6247" t="s">
        <v>1812</v>
      </c>
      <c r="E6247">
        <v>100</v>
      </c>
      <c r="F6247">
        <v>100</v>
      </c>
      <c r="G6247" t="s">
        <v>81</v>
      </c>
      <c r="H6247">
        <v>4</v>
      </c>
      <c r="I6247">
        <f>F6247-E6247</f>
        <v>0</v>
      </c>
      <c r="J6247">
        <f>I6247*100/F6247</f>
        <v>0</v>
      </c>
      <c r="K6247" t="str">
        <f>IF(E6247&lt;=200,"Budget",IF(E6247&lt;=500,"Mid Range","Premium"))</f>
        <v>Budget</v>
      </c>
    </row>
    <row r="6248" spans="1:11" x14ac:dyDescent="0.3">
      <c r="A6248" t="s">
        <v>7871</v>
      </c>
      <c r="B6248" t="s">
        <v>9</v>
      </c>
      <c r="C6248" t="s">
        <v>151</v>
      </c>
      <c r="D6248" t="s">
        <v>3497</v>
      </c>
      <c r="E6248">
        <v>213</v>
      </c>
      <c r="F6248">
        <v>250</v>
      </c>
      <c r="G6248" t="s">
        <v>1095</v>
      </c>
      <c r="H6248">
        <v>3.8</v>
      </c>
      <c r="I6248">
        <f>F6248-E6248</f>
        <v>37</v>
      </c>
      <c r="J6248">
        <f>I6248*100/F6248</f>
        <v>14.8</v>
      </c>
      <c r="K6248" t="str">
        <f>IF(E6248&lt;=200,"Budget",IF(E6248&lt;=500,"Mid Range","Premium"))</f>
        <v>Mid Range</v>
      </c>
    </row>
    <row r="6249" spans="1:11" x14ac:dyDescent="0.3">
      <c r="A6249" t="s">
        <v>7872</v>
      </c>
      <c r="B6249" t="s">
        <v>14</v>
      </c>
      <c r="C6249" t="s">
        <v>281</v>
      </c>
      <c r="D6249" t="s">
        <v>472</v>
      </c>
      <c r="E6249">
        <v>1450</v>
      </c>
      <c r="F6249">
        <v>1610</v>
      </c>
      <c r="G6249" t="s">
        <v>473</v>
      </c>
      <c r="H6249">
        <v>3.2</v>
      </c>
      <c r="I6249">
        <f>F6249-E6249</f>
        <v>160</v>
      </c>
      <c r="J6249">
        <f>I6249*100/F6249</f>
        <v>9.9378881987577632</v>
      </c>
      <c r="K6249" t="str">
        <f>IF(E6249&lt;=200,"Budget",IF(E6249&lt;=500,"Mid Range","Premium"))</f>
        <v>Premium</v>
      </c>
    </row>
    <row r="6250" spans="1:11" x14ac:dyDescent="0.3">
      <c r="A6250" t="s">
        <v>7873</v>
      </c>
      <c r="B6250" t="s">
        <v>14</v>
      </c>
      <c r="C6250" t="s">
        <v>222</v>
      </c>
      <c r="D6250" t="s">
        <v>1918</v>
      </c>
      <c r="E6250">
        <v>40</v>
      </c>
      <c r="F6250">
        <v>40</v>
      </c>
      <c r="G6250" t="s">
        <v>224</v>
      </c>
      <c r="H6250">
        <v>4.2</v>
      </c>
      <c r="I6250">
        <f>F6250-E6250</f>
        <v>0</v>
      </c>
      <c r="J6250">
        <f>I6250*100/F6250</f>
        <v>0</v>
      </c>
      <c r="K6250" t="str">
        <f>IF(E6250&lt;=200,"Budget",IF(E6250&lt;=500,"Mid Range","Premium"))</f>
        <v>Budget</v>
      </c>
    </row>
    <row r="6251" spans="1:11" x14ac:dyDescent="0.3">
      <c r="A6251" t="s">
        <v>7874</v>
      </c>
      <c r="B6251" t="s">
        <v>126</v>
      </c>
      <c r="C6251" t="s">
        <v>285</v>
      </c>
      <c r="D6251" t="s">
        <v>7650</v>
      </c>
      <c r="E6251">
        <v>430</v>
      </c>
      <c r="F6251">
        <v>600</v>
      </c>
      <c r="G6251" t="s">
        <v>287</v>
      </c>
      <c r="H6251">
        <v>3.7</v>
      </c>
      <c r="I6251">
        <f>F6251-E6251</f>
        <v>170</v>
      </c>
      <c r="J6251">
        <f>I6251*100/F6251</f>
        <v>28.333333333333332</v>
      </c>
      <c r="K6251" t="str">
        <f>IF(E6251&lt;=200,"Budget",IF(E6251&lt;=500,"Mid Range","Premium"))</f>
        <v>Mid Range</v>
      </c>
    </row>
    <row r="6252" spans="1:11" x14ac:dyDescent="0.3">
      <c r="A6252" t="s">
        <v>7875</v>
      </c>
      <c r="B6252" t="s">
        <v>9</v>
      </c>
      <c r="C6252" t="s">
        <v>28</v>
      </c>
      <c r="D6252" t="s">
        <v>2143</v>
      </c>
      <c r="E6252">
        <v>135</v>
      </c>
      <c r="F6252">
        <v>135</v>
      </c>
      <c r="G6252" t="s">
        <v>313</v>
      </c>
      <c r="H6252">
        <v>4.3</v>
      </c>
      <c r="I6252">
        <f>F6252-E6252</f>
        <v>0</v>
      </c>
      <c r="J6252">
        <f>I6252*100/F6252</f>
        <v>0</v>
      </c>
      <c r="K6252" t="str">
        <f>IF(E6252&lt;=200,"Budget",IF(E6252&lt;=500,"Mid Range","Premium"))</f>
        <v>Budget</v>
      </c>
    </row>
    <row r="6253" spans="1:11" x14ac:dyDescent="0.3">
      <c r="A6253" t="s">
        <v>7876</v>
      </c>
      <c r="B6253" t="s">
        <v>126</v>
      </c>
      <c r="C6253" t="s">
        <v>285</v>
      </c>
      <c r="D6253" t="s">
        <v>2011</v>
      </c>
      <c r="E6253">
        <v>95</v>
      </c>
      <c r="F6253">
        <v>135</v>
      </c>
      <c r="G6253" t="s">
        <v>1481</v>
      </c>
      <c r="H6253">
        <v>4.2</v>
      </c>
      <c r="I6253">
        <f>F6253-E6253</f>
        <v>40</v>
      </c>
      <c r="J6253">
        <f>I6253*100/F6253</f>
        <v>29.62962962962963</v>
      </c>
      <c r="K6253" t="str">
        <f>IF(E6253&lt;=200,"Budget",IF(E6253&lt;=500,"Mid Range","Premium"))</f>
        <v>Budget</v>
      </c>
    </row>
    <row r="6254" spans="1:11" x14ac:dyDescent="0.3">
      <c r="A6254" t="s">
        <v>7877</v>
      </c>
      <c r="B6254" t="s">
        <v>50</v>
      </c>
      <c r="C6254" t="s">
        <v>51</v>
      </c>
      <c r="D6254" t="s">
        <v>2198</v>
      </c>
      <c r="E6254">
        <v>80</v>
      </c>
      <c r="F6254">
        <v>80</v>
      </c>
      <c r="G6254" t="s">
        <v>537</v>
      </c>
      <c r="H6254">
        <v>5</v>
      </c>
      <c r="I6254">
        <f>F6254-E6254</f>
        <v>0</v>
      </c>
      <c r="J6254">
        <f>I6254*100/F6254</f>
        <v>0</v>
      </c>
      <c r="K6254" t="str">
        <f>IF(E6254&lt;=200,"Budget",IF(E6254&lt;=500,"Mid Range","Premium"))</f>
        <v>Budget</v>
      </c>
    </row>
    <row r="6255" spans="1:11" x14ac:dyDescent="0.3">
      <c r="A6255" t="s">
        <v>7878</v>
      </c>
      <c r="B6255" t="s">
        <v>107</v>
      </c>
      <c r="C6255" t="s">
        <v>727</v>
      </c>
      <c r="D6255" t="s">
        <v>2028</v>
      </c>
      <c r="E6255">
        <v>69</v>
      </c>
      <c r="F6255">
        <v>69</v>
      </c>
      <c r="G6255" t="s">
        <v>1276</v>
      </c>
      <c r="H6255">
        <v>4.2</v>
      </c>
      <c r="I6255">
        <f>F6255-E6255</f>
        <v>0</v>
      </c>
      <c r="J6255">
        <f>I6255*100/F6255</f>
        <v>0</v>
      </c>
      <c r="K6255" t="str">
        <f>IF(E6255&lt;=200,"Budget",IF(E6255&lt;=500,"Mid Range","Premium"))</f>
        <v>Budget</v>
      </c>
    </row>
    <row r="6256" spans="1:11" x14ac:dyDescent="0.3">
      <c r="A6256" t="s">
        <v>7879</v>
      </c>
      <c r="B6256" t="s">
        <v>19</v>
      </c>
      <c r="C6256" t="s">
        <v>64</v>
      </c>
      <c r="D6256" t="s">
        <v>6137</v>
      </c>
      <c r="E6256">
        <v>158</v>
      </c>
      <c r="F6256">
        <v>210</v>
      </c>
      <c r="G6256" t="s">
        <v>2191</v>
      </c>
      <c r="H6256">
        <v>3</v>
      </c>
      <c r="I6256">
        <f>F6256-E6256</f>
        <v>52</v>
      </c>
      <c r="J6256">
        <f>I6256*100/F6256</f>
        <v>24.761904761904763</v>
      </c>
      <c r="K6256" t="str">
        <f>IF(E6256&lt;=200,"Budget",IF(E6256&lt;=500,"Mid Range","Premium"))</f>
        <v>Budget</v>
      </c>
    </row>
    <row r="6257" spans="1:11" x14ac:dyDescent="0.3">
      <c r="A6257" t="s">
        <v>7880</v>
      </c>
      <c r="B6257" t="s">
        <v>107</v>
      </c>
      <c r="C6257" t="s">
        <v>153</v>
      </c>
      <c r="D6257" t="s">
        <v>6939</v>
      </c>
      <c r="E6257">
        <v>20</v>
      </c>
      <c r="F6257">
        <v>20</v>
      </c>
      <c r="G6257" t="s">
        <v>1186</v>
      </c>
      <c r="H6257">
        <v>4.0999999999999996</v>
      </c>
      <c r="I6257">
        <f>F6257-E6257</f>
        <v>0</v>
      </c>
      <c r="J6257">
        <f>I6257*100/F6257</f>
        <v>0</v>
      </c>
      <c r="K6257" t="str">
        <f>IF(E6257&lt;=200,"Budget",IF(E6257&lt;=500,"Mid Range","Premium"))</f>
        <v>Budget</v>
      </c>
    </row>
    <row r="6258" spans="1:11" x14ac:dyDescent="0.3">
      <c r="A6258" t="s">
        <v>7881</v>
      </c>
      <c r="B6258" t="s">
        <v>126</v>
      </c>
      <c r="C6258" t="s">
        <v>1575</v>
      </c>
      <c r="D6258" t="s">
        <v>1576</v>
      </c>
      <c r="E6258">
        <v>149</v>
      </c>
      <c r="F6258">
        <v>199</v>
      </c>
      <c r="G6258" t="s">
        <v>1577</v>
      </c>
      <c r="H6258">
        <v>3.1</v>
      </c>
      <c r="I6258">
        <f>F6258-E6258</f>
        <v>50</v>
      </c>
      <c r="J6258">
        <f>I6258*100/F6258</f>
        <v>25.125628140703519</v>
      </c>
      <c r="K6258" t="str">
        <f>IF(E6258&lt;=200,"Budget",IF(E6258&lt;=500,"Mid Range","Premium"))</f>
        <v>Budget</v>
      </c>
    </row>
    <row r="6259" spans="1:11" x14ac:dyDescent="0.3">
      <c r="A6259" t="s">
        <v>7882</v>
      </c>
      <c r="B6259" t="s">
        <v>90</v>
      </c>
      <c r="C6259" t="s">
        <v>142</v>
      </c>
      <c r="D6259" t="s">
        <v>899</v>
      </c>
      <c r="E6259">
        <v>55</v>
      </c>
      <c r="F6259">
        <v>55</v>
      </c>
      <c r="G6259" t="s">
        <v>396</v>
      </c>
      <c r="H6259">
        <v>4.3</v>
      </c>
      <c r="I6259">
        <f>F6259-E6259</f>
        <v>0</v>
      </c>
      <c r="J6259">
        <f>I6259*100/F6259</f>
        <v>0</v>
      </c>
      <c r="K6259" t="str">
        <f>IF(E6259&lt;=200,"Budget",IF(E6259&lt;=500,"Mid Range","Premium"))</f>
        <v>Budget</v>
      </c>
    </row>
    <row r="6260" spans="1:11" x14ac:dyDescent="0.3">
      <c r="A6260" t="s">
        <v>7883</v>
      </c>
      <c r="B6260" t="s">
        <v>50</v>
      </c>
      <c r="C6260" t="s">
        <v>86</v>
      </c>
      <c r="D6260" t="s">
        <v>1436</v>
      </c>
      <c r="E6260">
        <v>210</v>
      </c>
      <c r="F6260">
        <v>210</v>
      </c>
      <c r="G6260" t="s">
        <v>989</v>
      </c>
      <c r="H6260">
        <v>3.5</v>
      </c>
      <c r="I6260">
        <f>F6260-E6260</f>
        <v>0</v>
      </c>
      <c r="J6260">
        <f>I6260*100/F6260</f>
        <v>0</v>
      </c>
      <c r="K6260" t="str">
        <f>IF(E6260&lt;=200,"Budget",IF(E6260&lt;=500,"Mid Range","Premium"))</f>
        <v>Mid Range</v>
      </c>
    </row>
    <row r="6261" spans="1:11" x14ac:dyDescent="0.3">
      <c r="A6261" t="s">
        <v>7884</v>
      </c>
      <c r="B6261" t="s">
        <v>107</v>
      </c>
      <c r="C6261" t="s">
        <v>205</v>
      </c>
      <c r="D6261" t="s">
        <v>881</v>
      </c>
      <c r="E6261">
        <v>65</v>
      </c>
      <c r="F6261">
        <v>75</v>
      </c>
      <c r="G6261" t="s">
        <v>882</v>
      </c>
      <c r="H6261">
        <v>4.0999999999999996</v>
      </c>
      <c r="I6261">
        <f>F6261-E6261</f>
        <v>10</v>
      </c>
      <c r="J6261">
        <f>I6261*100/F6261</f>
        <v>13.333333333333334</v>
      </c>
      <c r="K6261" t="str">
        <f>IF(E6261&lt;=200,"Budget",IF(E6261&lt;=500,"Mid Range","Premium"))</f>
        <v>Budget</v>
      </c>
    </row>
    <row r="6262" spans="1:11" x14ac:dyDescent="0.3">
      <c r="A6262" t="s">
        <v>7885</v>
      </c>
      <c r="B6262" t="s">
        <v>90</v>
      </c>
      <c r="C6262" t="s">
        <v>142</v>
      </c>
      <c r="D6262" t="s">
        <v>1888</v>
      </c>
      <c r="E6262">
        <v>60</v>
      </c>
      <c r="F6262">
        <v>60</v>
      </c>
      <c r="G6262" t="s">
        <v>147</v>
      </c>
      <c r="H6262">
        <v>4.4000000000000004</v>
      </c>
      <c r="I6262">
        <f>F6262-E6262</f>
        <v>0</v>
      </c>
      <c r="J6262">
        <f>I6262*100/F6262</f>
        <v>0</v>
      </c>
      <c r="K6262" t="str">
        <f>IF(E6262&lt;=200,"Budget",IF(E6262&lt;=500,"Mid Range","Premium"))</f>
        <v>Budget</v>
      </c>
    </row>
    <row r="6263" spans="1:11" x14ac:dyDescent="0.3">
      <c r="A6263" t="s">
        <v>7886</v>
      </c>
      <c r="B6263" t="s">
        <v>211</v>
      </c>
      <c r="C6263" t="s">
        <v>302</v>
      </c>
      <c r="D6263" t="s">
        <v>2382</v>
      </c>
      <c r="E6263">
        <v>313</v>
      </c>
      <c r="F6263">
        <v>319</v>
      </c>
      <c r="G6263" t="s">
        <v>304</v>
      </c>
      <c r="H6263">
        <v>3.9</v>
      </c>
      <c r="I6263">
        <f>F6263-E6263</f>
        <v>6</v>
      </c>
      <c r="J6263">
        <f>I6263*100/F6263</f>
        <v>1.8808777429467085</v>
      </c>
      <c r="K6263" t="str">
        <f>IF(E6263&lt;=200,"Budget",IF(E6263&lt;=500,"Mid Range","Premium"))</f>
        <v>Mid Range</v>
      </c>
    </row>
    <row r="6264" spans="1:11" x14ac:dyDescent="0.3">
      <c r="A6264" t="s">
        <v>7887</v>
      </c>
      <c r="B6264" t="s">
        <v>90</v>
      </c>
      <c r="C6264" t="s">
        <v>142</v>
      </c>
      <c r="D6264" t="s">
        <v>955</v>
      </c>
      <c r="E6264">
        <v>99</v>
      </c>
      <c r="F6264">
        <v>99</v>
      </c>
      <c r="G6264" t="s">
        <v>147</v>
      </c>
      <c r="H6264">
        <v>3.7</v>
      </c>
      <c r="I6264">
        <f>F6264-E6264</f>
        <v>0</v>
      </c>
      <c r="J6264">
        <f>I6264*100/F6264</f>
        <v>0</v>
      </c>
      <c r="K6264" t="str">
        <f>IF(E6264&lt;=200,"Budget",IF(E6264&lt;=500,"Mid Range","Premium"))</f>
        <v>Budget</v>
      </c>
    </row>
    <row r="6265" spans="1:11" x14ac:dyDescent="0.3">
      <c r="A6265" t="s">
        <v>7888</v>
      </c>
      <c r="B6265" t="s">
        <v>14</v>
      </c>
      <c r="C6265" t="s">
        <v>15</v>
      </c>
      <c r="D6265" t="s">
        <v>250</v>
      </c>
      <c r="E6265">
        <v>209</v>
      </c>
      <c r="F6265">
        <v>499</v>
      </c>
      <c r="G6265" t="s">
        <v>17</v>
      </c>
      <c r="H6265">
        <v>4.5</v>
      </c>
      <c r="I6265">
        <f>F6265-E6265</f>
        <v>290</v>
      </c>
      <c r="J6265">
        <f>I6265*100/F6265</f>
        <v>58.116232464929858</v>
      </c>
      <c r="K6265" t="str">
        <f>IF(E6265&lt;=200,"Budget",IF(E6265&lt;=500,"Mid Range","Premium"))</f>
        <v>Mid Range</v>
      </c>
    </row>
    <row r="6266" spans="1:11" x14ac:dyDescent="0.3">
      <c r="A6266" t="s">
        <v>7889</v>
      </c>
      <c r="B6266" t="s">
        <v>9</v>
      </c>
      <c r="C6266" t="s">
        <v>131</v>
      </c>
      <c r="D6266" t="s">
        <v>295</v>
      </c>
      <c r="E6266">
        <v>179.4</v>
      </c>
      <c r="F6266">
        <v>299</v>
      </c>
      <c r="G6266" t="s">
        <v>133</v>
      </c>
      <c r="H6266">
        <v>4.2</v>
      </c>
      <c r="I6266">
        <f>F6266-E6266</f>
        <v>119.6</v>
      </c>
      <c r="J6266">
        <f>I6266*100/F6266</f>
        <v>40</v>
      </c>
      <c r="K6266" t="str">
        <f>IF(E6266&lt;=200,"Budget",IF(E6266&lt;=500,"Mid Range","Premium"))</f>
        <v>Budget</v>
      </c>
    </row>
    <row r="6267" spans="1:11" x14ac:dyDescent="0.3">
      <c r="A6267" t="s">
        <v>7890</v>
      </c>
      <c r="B6267" t="s">
        <v>121</v>
      </c>
      <c r="C6267" t="s">
        <v>937</v>
      </c>
      <c r="D6267" t="s">
        <v>7891</v>
      </c>
      <c r="E6267">
        <v>94</v>
      </c>
      <c r="F6267">
        <v>249</v>
      </c>
      <c r="G6267" t="s">
        <v>939</v>
      </c>
      <c r="H6267">
        <v>3.9</v>
      </c>
      <c r="I6267">
        <f>F6267-E6267</f>
        <v>155</v>
      </c>
      <c r="J6267">
        <f>I6267*100/F6267</f>
        <v>62.248995983935743</v>
      </c>
      <c r="K6267" t="str">
        <f>IF(E6267&lt;=200,"Budget",IF(E6267&lt;=500,"Mid Range","Premium"))</f>
        <v>Budget</v>
      </c>
    </row>
    <row r="6268" spans="1:11" x14ac:dyDescent="0.3">
      <c r="A6268" t="s">
        <v>7892</v>
      </c>
      <c r="B6268" t="s">
        <v>107</v>
      </c>
      <c r="C6268" t="s">
        <v>205</v>
      </c>
      <c r="D6268" t="s">
        <v>433</v>
      </c>
      <c r="E6268">
        <v>89</v>
      </c>
      <c r="F6268">
        <v>125</v>
      </c>
      <c r="G6268" t="s">
        <v>382</v>
      </c>
      <c r="H6268">
        <v>4.5</v>
      </c>
      <c r="I6268">
        <f>F6268-E6268</f>
        <v>36</v>
      </c>
      <c r="J6268">
        <f>I6268*100/F6268</f>
        <v>28.8</v>
      </c>
      <c r="K6268" t="str">
        <f>IF(E6268&lt;=200,"Budget",IF(E6268&lt;=500,"Mid Range","Premium"))</f>
        <v>Budget</v>
      </c>
    </row>
    <row r="6269" spans="1:11" x14ac:dyDescent="0.3">
      <c r="A6269" t="s">
        <v>7893</v>
      </c>
      <c r="B6269" t="s">
        <v>107</v>
      </c>
      <c r="C6269" t="s">
        <v>261</v>
      </c>
      <c r="D6269" t="s">
        <v>7894</v>
      </c>
      <c r="E6269">
        <v>60</v>
      </c>
      <c r="F6269">
        <v>60</v>
      </c>
      <c r="G6269" t="s">
        <v>290</v>
      </c>
      <c r="H6269">
        <v>4</v>
      </c>
      <c r="I6269">
        <f>F6269-E6269</f>
        <v>0</v>
      </c>
      <c r="J6269">
        <f>I6269*100/F6269</f>
        <v>0</v>
      </c>
      <c r="K6269" t="str">
        <f>IF(E6269&lt;=200,"Budget",IF(E6269&lt;=500,"Mid Range","Premium"))</f>
        <v>Budget</v>
      </c>
    </row>
    <row r="6270" spans="1:11" x14ac:dyDescent="0.3">
      <c r="A6270" t="s">
        <v>7895</v>
      </c>
      <c r="B6270" t="s">
        <v>107</v>
      </c>
      <c r="C6270" t="s">
        <v>205</v>
      </c>
      <c r="D6270" t="s">
        <v>7481</v>
      </c>
      <c r="E6270">
        <v>40</v>
      </c>
      <c r="F6270">
        <v>40</v>
      </c>
      <c r="G6270" t="s">
        <v>207</v>
      </c>
      <c r="H6270">
        <v>4.7</v>
      </c>
      <c r="I6270">
        <f>F6270-E6270</f>
        <v>0</v>
      </c>
      <c r="J6270">
        <f>I6270*100/F6270</f>
        <v>0</v>
      </c>
      <c r="K6270" t="str">
        <f>IF(E6270&lt;=200,"Budget",IF(E6270&lt;=500,"Mid Range","Premium"))</f>
        <v>Budget</v>
      </c>
    </row>
    <row r="6271" spans="1:11" x14ac:dyDescent="0.3">
      <c r="A6271" t="s">
        <v>7896</v>
      </c>
      <c r="B6271" t="s">
        <v>9</v>
      </c>
      <c r="C6271" t="s">
        <v>10</v>
      </c>
      <c r="D6271" t="s">
        <v>945</v>
      </c>
      <c r="E6271">
        <v>90</v>
      </c>
      <c r="F6271">
        <v>90</v>
      </c>
      <c r="G6271" t="s">
        <v>44</v>
      </c>
      <c r="H6271">
        <v>3.8</v>
      </c>
      <c r="I6271">
        <f>F6271-E6271</f>
        <v>0</v>
      </c>
      <c r="J6271">
        <f>I6271*100/F6271</f>
        <v>0</v>
      </c>
      <c r="K6271" t="str">
        <f>IF(E6271&lt;=200,"Budget",IF(E6271&lt;=500,"Mid Range","Premium"))</f>
        <v>Budget</v>
      </c>
    </row>
    <row r="6272" spans="1:11" x14ac:dyDescent="0.3">
      <c r="A6272" t="s">
        <v>7897</v>
      </c>
      <c r="B6272" t="s">
        <v>19</v>
      </c>
      <c r="C6272" t="s">
        <v>20</v>
      </c>
      <c r="D6272" t="s">
        <v>431</v>
      </c>
      <c r="E6272">
        <v>139</v>
      </c>
      <c r="F6272">
        <v>249</v>
      </c>
      <c r="G6272" t="s">
        <v>2412</v>
      </c>
      <c r="H6272">
        <v>4.5</v>
      </c>
      <c r="I6272">
        <f>F6272-E6272</f>
        <v>110</v>
      </c>
      <c r="J6272">
        <f>I6272*100/F6272</f>
        <v>44.176706827309239</v>
      </c>
      <c r="K6272" t="str">
        <f>IF(E6272&lt;=200,"Budget",IF(E6272&lt;=500,"Mid Range","Premium"))</f>
        <v>Budget</v>
      </c>
    </row>
    <row r="6273" spans="1:11" x14ac:dyDescent="0.3">
      <c r="A6273" t="s">
        <v>7898</v>
      </c>
      <c r="B6273" t="s">
        <v>9</v>
      </c>
      <c r="C6273" t="s">
        <v>236</v>
      </c>
      <c r="D6273" t="s">
        <v>502</v>
      </c>
      <c r="E6273">
        <v>65</v>
      </c>
      <c r="F6273">
        <v>65</v>
      </c>
      <c r="G6273" t="s">
        <v>259</v>
      </c>
      <c r="H6273">
        <v>4</v>
      </c>
      <c r="I6273">
        <f>F6273-E6273</f>
        <v>0</v>
      </c>
      <c r="J6273">
        <f>I6273*100/F6273</f>
        <v>0</v>
      </c>
      <c r="K6273" t="str">
        <f>IF(E6273&lt;=200,"Budget",IF(E6273&lt;=500,"Mid Range","Premium"))</f>
        <v>Budget</v>
      </c>
    </row>
    <row r="6274" spans="1:11" x14ac:dyDescent="0.3">
      <c r="A6274" t="s">
        <v>7899</v>
      </c>
      <c r="B6274" t="s">
        <v>14</v>
      </c>
      <c r="C6274" t="s">
        <v>270</v>
      </c>
      <c r="D6274" t="s">
        <v>5318</v>
      </c>
      <c r="E6274">
        <v>185</v>
      </c>
      <c r="F6274">
        <v>185</v>
      </c>
      <c r="G6274" t="s">
        <v>1025</v>
      </c>
      <c r="H6274">
        <v>3</v>
      </c>
      <c r="I6274">
        <f>F6274-E6274</f>
        <v>0</v>
      </c>
      <c r="J6274">
        <f>I6274*100/F6274</f>
        <v>0</v>
      </c>
      <c r="K6274" t="str">
        <f>IF(E6274&lt;=200,"Budget",IF(E6274&lt;=500,"Mid Range","Premium"))</f>
        <v>Budget</v>
      </c>
    </row>
    <row r="6275" spans="1:11" x14ac:dyDescent="0.3">
      <c r="A6275" t="s">
        <v>7900</v>
      </c>
      <c r="B6275" t="s">
        <v>14</v>
      </c>
      <c r="C6275" t="s">
        <v>270</v>
      </c>
      <c r="D6275" t="s">
        <v>104</v>
      </c>
      <c r="E6275">
        <v>1199</v>
      </c>
      <c r="F6275">
        <v>1755</v>
      </c>
      <c r="G6275" t="s">
        <v>675</v>
      </c>
      <c r="H6275">
        <v>3.9</v>
      </c>
      <c r="I6275">
        <f>F6275-E6275</f>
        <v>556</v>
      </c>
      <c r="J6275">
        <f>I6275*100/F6275</f>
        <v>31.680911680911681</v>
      </c>
      <c r="K6275" t="str">
        <f>IF(E6275&lt;=200,"Budget",IF(E6275&lt;=500,"Mid Range","Premium"))</f>
        <v>Premium</v>
      </c>
    </row>
    <row r="6276" spans="1:11" x14ac:dyDescent="0.3">
      <c r="A6276" t="s">
        <v>5620</v>
      </c>
      <c r="B6276" t="s">
        <v>107</v>
      </c>
      <c r="C6276" t="s">
        <v>153</v>
      </c>
      <c r="D6276" t="s">
        <v>1713</v>
      </c>
      <c r="E6276">
        <v>10</v>
      </c>
      <c r="F6276">
        <v>10</v>
      </c>
      <c r="G6276" t="s">
        <v>155</v>
      </c>
      <c r="H6276">
        <v>4.2</v>
      </c>
      <c r="I6276">
        <f>F6276-E6276</f>
        <v>0</v>
      </c>
      <c r="J6276">
        <f>I6276*100/F6276</f>
        <v>0</v>
      </c>
      <c r="K6276" t="str">
        <f>IF(E6276&lt;=200,"Budget",IF(E6276&lt;=500,"Mid Range","Premium"))</f>
        <v>Budget</v>
      </c>
    </row>
    <row r="6277" spans="1:11" x14ac:dyDescent="0.3">
      <c r="A6277" t="s">
        <v>7901</v>
      </c>
      <c r="B6277" t="s">
        <v>9</v>
      </c>
      <c r="C6277" t="s">
        <v>36</v>
      </c>
      <c r="D6277" t="s">
        <v>442</v>
      </c>
      <c r="E6277">
        <v>367</v>
      </c>
      <c r="F6277">
        <v>490</v>
      </c>
      <c r="G6277" t="s">
        <v>38</v>
      </c>
      <c r="H6277">
        <v>4.3</v>
      </c>
      <c r="I6277">
        <f>F6277-E6277</f>
        <v>123</v>
      </c>
      <c r="J6277">
        <f>I6277*100/F6277</f>
        <v>25.102040816326532</v>
      </c>
      <c r="K6277" t="str">
        <f>IF(E6277&lt;=200,"Budget",IF(E6277&lt;=500,"Mid Range","Premium"))</f>
        <v>Mid Range</v>
      </c>
    </row>
    <row r="6278" spans="1:11" x14ac:dyDescent="0.3">
      <c r="A6278" t="s">
        <v>7902</v>
      </c>
      <c r="B6278" t="s">
        <v>14</v>
      </c>
      <c r="C6278" t="s">
        <v>15</v>
      </c>
      <c r="D6278" t="s">
        <v>16</v>
      </c>
      <c r="E6278">
        <v>39</v>
      </c>
      <c r="F6278">
        <v>60</v>
      </c>
      <c r="G6278" t="s">
        <v>140</v>
      </c>
      <c r="H6278">
        <v>4.2</v>
      </c>
      <c r="I6278">
        <f>F6278-E6278</f>
        <v>21</v>
      </c>
      <c r="J6278">
        <f>I6278*100/F6278</f>
        <v>35</v>
      </c>
      <c r="K6278" t="str">
        <f>IF(E6278&lt;=200,"Budget",IF(E6278&lt;=500,"Mid Range","Premium"))</f>
        <v>Budget</v>
      </c>
    </row>
    <row r="6279" spans="1:11" x14ac:dyDescent="0.3">
      <c r="A6279" t="s">
        <v>7903</v>
      </c>
      <c r="B6279" t="s">
        <v>9</v>
      </c>
      <c r="C6279" t="s">
        <v>28</v>
      </c>
      <c r="D6279" t="s">
        <v>7904</v>
      </c>
      <c r="E6279">
        <v>150</v>
      </c>
      <c r="F6279">
        <v>150</v>
      </c>
      <c r="G6279" t="s">
        <v>30</v>
      </c>
      <c r="H6279">
        <v>4.2</v>
      </c>
      <c r="I6279">
        <f>F6279-E6279</f>
        <v>0</v>
      </c>
      <c r="J6279">
        <f>I6279*100/F6279</f>
        <v>0</v>
      </c>
      <c r="K6279" t="str">
        <f>IF(E6279&lt;=200,"Budget",IF(E6279&lt;=500,"Mid Range","Premium"))</f>
        <v>Budget</v>
      </c>
    </row>
    <row r="6280" spans="1:11" x14ac:dyDescent="0.3">
      <c r="A6280" t="s">
        <v>7905</v>
      </c>
      <c r="B6280" t="s">
        <v>9</v>
      </c>
      <c r="C6280" t="s">
        <v>36</v>
      </c>
      <c r="D6280" t="s">
        <v>568</v>
      </c>
      <c r="E6280">
        <v>194.35</v>
      </c>
      <c r="F6280">
        <v>299</v>
      </c>
      <c r="G6280" t="s">
        <v>38</v>
      </c>
      <c r="H6280">
        <v>5</v>
      </c>
      <c r="I6280">
        <f>F6280-E6280</f>
        <v>104.65</v>
      </c>
      <c r="J6280">
        <f>I6280*100/F6280</f>
        <v>35</v>
      </c>
      <c r="K6280" t="str">
        <f>IF(E6280&lt;=200,"Budget",IF(E6280&lt;=500,"Mid Range","Premium"))</f>
        <v>Budget</v>
      </c>
    </row>
    <row r="6281" spans="1:11" x14ac:dyDescent="0.3">
      <c r="A6281" t="s">
        <v>7906</v>
      </c>
      <c r="B6281" t="s">
        <v>107</v>
      </c>
      <c r="C6281" t="s">
        <v>205</v>
      </c>
      <c r="D6281" t="s">
        <v>881</v>
      </c>
      <c r="E6281">
        <v>89</v>
      </c>
      <c r="F6281">
        <v>99</v>
      </c>
      <c r="G6281" t="s">
        <v>882</v>
      </c>
      <c r="H6281">
        <v>4.2</v>
      </c>
      <c r="I6281">
        <f>F6281-E6281</f>
        <v>10</v>
      </c>
      <c r="J6281">
        <f>I6281*100/F6281</f>
        <v>10.1010101010101</v>
      </c>
      <c r="K6281" t="str">
        <f>IF(E6281&lt;=200,"Budget",IF(E6281&lt;=500,"Mid Range","Premium"))</f>
        <v>Budget</v>
      </c>
    </row>
    <row r="6282" spans="1:11" x14ac:dyDescent="0.3">
      <c r="A6282" t="s">
        <v>7908</v>
      </c>
      <c r="B6282" t="s">
        <v>14</v>
      </c>
      <c r="C6282" t="s">
        <v>165</v>
      </c>
      <c r="D6282" t="s">
        <v>1455</v>
      </c>
      <c r="E6282">
        <v>399</v>
      </c>
      <c r="F6282">
        <v>565</v>
      </c>
      <c r="G6282" t="s">
        <v>167</v>
      </c>
      <c r="H6282">
        <v>3.6</v>
      </c>
      <c r="I6282">
        <f>F6282-E6282</f>
        <v>166</v>
      </c>
      <c r="J6282">
        <f>I6282*100/F6282</f>
        <v>29.380530973451329</v>
      </c>
      <c r="K6282" t="str">
        <f>IF(E6282&lt;=200,"Budget",IF(E6282&lt;=500,"Mid Range","Premium"))</f>
        <v>Mid Range</v>
      </c>
    </row>
    <row r="6283" spans="1:11" x14ac:dyDescent="0.3">
      <c r="A6283" t="s">
        <v>7126</v>
      </c>
      <c r="B6283" t="s">
        <v>14</v>
      </c>
      <c r="C6283" t="s">
        <v>222</v>
      </c>
      <c r="D6283" t="s">
        <v>223</v>
      </c>
      <c r="E6283">
        <v>211.65</v>
      </c>
      <c r="F6283">
        <v>249</v>
      </c>
      <c r="G6283" t="s">
        <v>1234</v>
      </c>
      <c r="H6283">
        <v>3</v>
      </c>
      <c r="I6283">
        <f>F6283-E6283</f>
        <v>37.349999999999994</v>
      </c>
      <c r="J6283">
        <f>I6283*100/F6283</f>
        <v>14.999999999999998</v>
      </c>
      <c r="K6283" t="str">
        <f>IF(E6283&lt;=200,"Budget",IF(E6283&lt;=500,"Mid Range","Premium"))</f>
        <v>Mid Range</v>
      </c>
    </row>
    <row r="6284" spans="1:11" x14ac:dyDescent="0.3">
      <c r="A6284" t="s">
        <v>7909</v>
      </c>
      <c r="B6284" t="s">
        <v>9</v>
      </c>
      <c r="C6284" t="s">
        <v>10</v>
      </c>
      <c r="D6284" t="s">
        <v>2143</v>
      </c>
      <c r="E6284">
        <v>135</v>
      </c>
      <c r="F6284">
        <v>135</v>
      </c>
      <c r="G6284" t="s">
        <v>44</v>
      </c>
      <c r="H6284">
        <v>4.2</v>
      </c>
      <c r="I6284">
        <f>F6284-E6284</f>
        <v>0</v>
      </c>
      <c r="J6284">
        <f>I6284*100/F6284</f>
        <v>0</v>
      </c>
      <c r="K6284" t="str">
        <f>IF(E6284&lt;=200,"Budget",IF(E6284&lt;=500,"Mid Range","Premium"))</f>
        <v>Budget</v>
      </c>
    </row>
    <row r="6285" spans="1:11" x14ac:dyDescent="0.3">
      <c r="A6285" t="s">
        <v>7910</v>
      </c>
      <c r="B6285" t="s">
        <v>50</v>
      </c>
      <c r="C6285" t="s">
        <v>55</v>
      </c>
      <c r="D6285" t="s">
        <v>2394</v>
      </c>
      <c r="E6285">
        <v>340</v>
      </c>
      <c r="F6285">
        <v>340</v>
      </c>
      <c r="G6285" t="s">
        <v>57</v>
      </c>
      <c r="H6285">
        <v>3.7</v>
      </c>
      <c r="I6285">
        <f>F6285-E6285</f>
        <v>0</v>
      </c>
      <c r="J6285">
        <f>I6285*100/F6285</f>
        <v>0</v>
      </c>
      <c r="K6285" t="str">
        <f>IF(E6285&lt;=200,"Budget",IF(E6285&lt;=500,"Mid Range","Premium"))</f>
        <v>Mid Range</v>
      </c>
    </row>
    <row r="6286" spans="1:11" x14ac:dyDescent="0.3">
      <c r="A6286" t="s">
        <v>7911</v>
      </c>
      <c r="B6286" t="s">
        <v>9</v>
      </c>
      <c r="C6286" t="s">
        <v>36</v>
      </c>
      <c r="D6286" t="s">
        <v>442</v>
      </c>
      <c r="E6286">
        <v>281.25</v>
      </c>
      <c r="F6286">
        <v>375</v>
      </c>
      <c r="G6286" t="s">
        <v>38</v>
      </c>
      <c r="H6286">
        <v>3.9</v>
      </c>
      <c r="I6286">
        <f>F6286-E6286</f>
        <v>93.75</v>
      </c>
      <c r="J6286">
        <f>I6286*100/F6286</f>
        <v>25</v>
      </c>
      <c r="K6286" t="str">
        <f>IF(E6286&lt;=200,"Budget",IF(E6286&lt;=500,"Mid Range","Premium"))</f>
        <v>Mid Range</v>
      </c>
    </row>
    <row r="6287" spans="1:11" x14ac:dyDescent="0.3">
      <c r="A6287" t="s">
        <v>7912</v>
      </c>
      <c r="B6287" t="s">
        <v>9</v>
      </c>
      <c r="C6287" t="s">
        <v>151</v>
      </c>
      <c r="D6287" t="s">
        <v>1817</v>
      </c>
      <c r="E6287">
        <v>195</v>
      </c>
      <c r="F6287">
        <v>195</v>
      </c>
      <c r="G6287" t="s">
        <v>2125</v>
      </c>
      <c r="H6287">
        <v>3.5</v>
      </c>
      <c r="I6287">
        <f>F6287-E6287</f>
        <v>0</v>
      </c>
      <c r="J6287">
        <f>I6287*100/F6287</f>
        <v>0</v>
      </c>
      <c r="K6287" t="str">
        <f>IF(E6287&lt;=200,"Budget",IF(E6287&lt;=500,"Mid Range","Premium"))</f>
        <v>Budget</v>
      </c>
    </row>
    <row r="6288" spans="1:11" x14ac:dyDescent="0.3">
      <c r="A6288" t="s">
        <v>5104</v>
      </c>
      <c r="B6288" t="s">
        <v>14</v>
      </c>
      <c r="C6288" t="s">
        <v>281</v>
      </c>
      <c r="D6288" t="s">
        <v>351</v>
      </c>
      <c r="E6288">
        <v>329</v>
      </c>
      <c r="F6288">
        <v>365</v>
      </c>
      <c r="G6288" t="s">
        <v>283</v>
      </c>
      <c r="H6288">
        <v>3.4</v>
      </c>
      <c r="I6288">
        <f>F6288-E6288</f>
        <v>36</v>
      </c>
      <c r="J6288">
        <f>I6288*100/F6288</f>
        <v>9.8630136986301373</v>
      </c>
      <c r="K6288" t="str">
        <f>IF(E6288&lt;=200,"Budget",IF(E6288&lt;=500,"Mid Range","Premium"))</f>
        <v>Mid Range</v>
      </c>
    </row>
    <row r="6289" spans="1:11" x14ac:dyDescent="0.3">
      <c r="A6289" t="s">
        <v>7913</v>
      </c>
      <c r="B6289" t="s">
        <v>9</v>
      </c>
      <c r="C6289" t="s">
        <v>10</v>
      </c>
      <c r="D6289" t="s">
        <v>709</v>
      </c>
      <c r="E6289">
        <v>1000</v>
      </c>
      <c r="F6289">
        <v>1000</v>
      </c>
      <c r="G6289" t="s">
        <v>209</v>
      </c>
      <c r="H6289">
        <v>1</v>
      </c>
      <c r="I6289">
        <f>F6289-E6289</f>
        <v>0</v>
      </c>
      <c r="J6289">
        <f>I6289*100/F6289</f>
        <v>0</v>
      </c>
      <c r="K6289" t="str">
        <f>IF(E6289&lt;=200,"Budget",IF(E6289&lt;=500,"Mid Range","Premium"))</f>
        <v>Premium</v>
      </c>
    </row>
    <row r="6290" spans="1:11" x14ac:dyDescent="0.3">
      <c r="A6290" t="s">
        <v>7914</v>
      </c>
      <c r="B6290" t="s">
        <v>50</v>
      </c>
      <c r="C6290" t="s">
        <v>95</v>
      </c>
      <c r="D6290" t="s">
        <v>7915</v>
      </c>
      <c r="E6290">
        <v>445</v>
      </c>
      <c r="F6290">
        <v>445</v>
      </c>
      <c r="G6290" t="s">
        <v>587</v>
      </c>
      <c r="H6290">
        <v>3.5</v>
      </c>
      <c r="I6290">
        <f>F6290-E6290</f>
        <v>0</v>
      </c>
      <c r="J6290">
        <f>I6290*100/F6290</f>
        <v>0</v>
      </c>
      <c r="K6290" t="str">
        <f>IF(E6290&lt;=200,"Budget",IF(E6290&lt;=500,"Mid Range","Premium"))</f>
        <v>Mid Range</v>
      </c>
    </row>
    <row r="6291" spans="1:11" x14ac:dyDescent="0.3">
      <c r="A6291" t="s">
        <v>7916</v>
      </c>
      <c r="B6291" t="s">
        <v>50</v>
      </c>
      <c r="C6291" t="s">
        <v>51</v>
      </c>
      <c r="D6291" t="s">
        <v>765</v>
      </c>
      <c r="E6291">
        <v>117</v>
      </c>
      <c r="F6291">
        <v>130</v>
      </c>
      <c r="G6291" t="s">
        <v>378</v>
      </c>
      <c r="H6291">
        <v>3</v>
      </c>
      <c r="I6291">
        <f>F6291-E6291</f>
        <v>13</v>
      </c>
      <c r="J6291">
        <f>I6291*100/F6291</f>
        <v>10</v>
      </c>
      <c r="K6291" t="str">
        <f>IF(E6291&lt;=200,"Budget",IF(E6291&lt;=500,"Mid Range","Premium"))</f>
        <v>Budget</v>
      </c>
    </row>
    <row r="6292" spans="1:11" x14ac:dyDescent="0.3">
      <c r="A6292" t="s">
        <v>7917</v>
      </c>
      <c r="B6292" t="s">
        <v>107</v>
      </c>
      <c r="C6292" t="s">
        <v>205</v>
      </c>
      <c r="D6292" t="s">
        <v>2535</v>
      </c>
      <c r="E6292">
        <v>30</v>
      </c>
      <c r="F6292">
        <v>30</v>
      </c>
      <c r="G6292" t="s">
        <v>207</v>
      </c>
      <c r="H6292">
        <v>3.6</v>
      </c>
      <c r="I6292">
        <f>F6292-E6292</f>
        <v>0</v>
      </c>
      <c r="J6292">
        <f>I6292*100/F6292</f>
        <v>0</v>
      </c>
      <c r="K6292" t="str">
        <f>IF(E6292&lt;=200,"Budget",IF(E6292&lt;=500,"Mid Range","Premium"))</f>
        <v>Budget</v>
      </c>
    </row>
    <row r="6293" spans="1:11" x14ac:dyDescent="0.3">
      <c r="A6293" t="s">
        <v>7918</v>
      </c>
      <c r="B6293" t="s">
        <v>107</v>
      </c>
      <c r="C6293" t="s">
        <v>727</v>
      </c>
      <c r="D6293" t="s">
        <v>5858</v>
      </c>
      <c r="E6293">
        <v>249</v>
      </c>
      <c r="F6293">
        <v>249</v>
      </c>
      <c r="G6293" t="s">
        <v>830</v>
      </c>
      <c r="H6293">
        <v>4</v>
      </c>
      <c r="I6293">
        <f>F6293-E6293</f>
        <v>0</v>
      </c>
      <c r="J6293">
        <f>I6293*100/F6293</f>
        <v>0</v>
      </c>
      <c r="K6293" t="str">
        <f>IF(E6293&lt;=200,"Budget",IF(E6293&lt;=500,"Mid Range","Premium"))</f>
        <v>Mid Range</v>
      </c>
    </row>
    <row r="6294" spans="1:11" x14ac:dyDescent="0.3">
      <c r="A6294" t="s">
        <v>7919</v>
      </c>
      <c r="B6294" t="s">
        <v>50</v>
      </c>
      <c r="C6294" t="s">
        <v>95</v>
      </c>
      <c r="D6294" t="s">
        <v>4568</v>
      </c>
      <c r="E6294">
        <v>150</v>
      </c>
      <c r="F6294">
        <v>150</v>
      </c>
      <c r="G6294" t="s">
        <v>587</v>
      </c>
      <c r="H6294">
        <v>5</v>
      </c>
      <c r="I6294">
        <f>F6294-E6294</f>
        <v>0</v>
      </c>
      <c r="J6294">
        <f>I6294*100/F6294</f>
        <v>0</v>
      </c>
      <c r="K6294" t="str">
        <f>IF(E6294&lt;=200,"Budget",IF(E6294&lt;=500,"Mid Range","Premium"))</f>
        <v>Budget</v>
      </c>
    </row>
    <row r="6295" spans="1:11" x14ac:dyDescent="0.3">
      <c r="A6295" t="s">
        <v>7920</v>
      </c>
      <c r="B6295" t="s">
        <v>107</v>
      </c>
      <c r="C6295" t="s">
        <v>205</v>
      </c>
      <c r="D6295" t="s">
        <v>3621</v>
      </c>
      <c r="E6295">
        <v>67.5</v>
      </c>
      <c r="F6295">
        <v>75</v>
      </c>
      <c r="G6295" t="s">
        <v>470</v>
      </c>
      <c r="H6295">
        <v>3.8</v>
      </c>
      <c r="I6295">
        <f>F6295-E6295</f>
        <v>7.5</v>
      </c>
      <c r="J6295">
        <f>I6295*100/F6295</f>
        <v>10</v>
      </c>
      <c r="K6295" t="str">
        <f>IF(E6295&lt;=200,"Budget",IF(E6295&lt;=500,"Mid Range","Premium"))</f>
        <v>Budget</v>
      </c>
    </row>
    <row r="6296" spans="1:11" x14ac:dyDescent="0.3">
      <c r="A6296" t="s">
        <v>7921</v>
      </c>
      <c r="B6296" t="s">
        <v>9</v>
      </c>
      <c r="C6296" t="s">
        <v>36</v>
      </c>
      <c r="D6296" t="s">
        <v>568</v>
      </c>
      <c r="E6296">
        <v>449.1</v>
      </c>
      <c r="F6296">
        <v>499</v>
      </c>
      <c r="G6296" t="s">
        <v>38</v>
      </c>
      <c r="H6296">
        <v>4.8</v>
      </c>
      <c r="I6296">
        <f>F6296-E6296</f>
        <v>49.899999999999977</v>
      </c>
      <c r="J6296">
        <f>I6296*100/F6296</f>
        <v>9.9999999999999964</v>
      </c>
      <c r="K6296" t="str">
        <f>IF(E6296&lt;=200,"Budget",IF(E6296&lt;=500,"Mid Range","Premium"))</f>
        <v>Mid Range</v>
      </c>
    </row>
    <row r="6297" spans="1:11" x14ac:dyDescent="0.3">
      <c r="A6297" t="s">
        <v>7922</v>
      </c>
      <c r="B6297" t="s">
        <v>50</v>
      </c>
      <c r="C6297" t="s">
        <v>55</v>
      </c>
      <c r="D6297" t="s">
        <v>5390</v>
      </c>
      <c r="E6297">
        <v>325</v>
      </c>
      <c r="F6297">
        <v>325</v>
      </c>
      <c r="G6297" t="s">
        <v>57</v>
      </c>
      <c r="H6297">
        <v>1</v>
      </c>
      <c r="I6297">
        <f>F6297-E6297</f>
        <v>0</v>
      </c>
      <c r="J6297">
        <f>I6297*100/F6297</f>
        <v>0</v>
      </c>
      <c r="K6297" t="str">
        <f>IF(E6297&lt;=200,"Budget",IF(E6297&lt;=500,"Mid Range","Premium"))</f>
        <v>Mid Range</v>
      </c>
    </row>
    <row r="6298" spans="1:11" x14ac:dyDescent="0.3">
      <c r="A6298" t="s">
        <v>7923</v>
      </c>
      <c r="B6298" t="s">
        <v>14</v>
      </c>
      <c r="C6298" t="s">
        <v>99</v>
      </c>
      <c r="D6298" t="s">
        <v>2088</v>
      </c>
      <c r="E6298">
        <v>349</v>
      </c>
      <c r="F6298">
        <v>479</v>
      </c>
      <c r="G6298" t="s">
        <v>506</v>
      </c>
      <c r="H6298">
        <v>3.8</v>
      </c>
      <c r="I6298">
        <f>F6298-E6298</f>
        <v>130</v>
      </c>
      <c r="J6298">
        <f>I6298*100/F6298</f>
        <v>27.139874739039666</v>
      </c>
      <c r="K6298" t="str">
        <f>IF(E6298&lt;=200,"Budget",IF(E6298&lt;=500,"Mid Range","Premium"))</f>
        <v>Mid Range</v>
      </c>
    </row>
    <row r="6299" spans="1:11" x14ac:dyDescent="0.3">
      <c r="A6299" t="s">
        <v>7924</v>
      </c>
      <c r="B6299" t="s">
        <v>126</v>
      </c>
      <c r="C6299" t="s">
        <v>285</v>
      </c>
      <c r="D6299" t="s">
        <v>2113</v>
      </c>
      <c r="E6299">
        <v>74.88</v>
      </c>
      <c r="F6299">
        <v>105</v>
      </c>
      <c r="G6299" t="s">
        <v>287</v>
      </c>
      <c r="H6299">
        <v>4.2</v>
      </c>
      <c r="I6299">
        <f>F6299-E6299</f>
        <v>30.120000000000005</v>
      </c>
      <c r="J6299">
        <f>I6299*100/F6299</f>
        <v>28.68571428571429</v>
      </c>
      <c r="K6299" t="str">
        <f>IF(E6299&lt;=200,"Budget",IF(E6299&lt;=500,"Mid Range","Premium"))</f>
        <v>Budget</v>
      </c>
    </row>
    <row r="6300" spans="1:11" x14ac:dyDescent="0.3">
      <c r="A6300" t="s">
        <v>7925</v>
      </c>
      <c r="B6300" t="s">
        <v>9</v>
      </c>
      <c r="C6300" t="s">
        <v>131</v>
      </c>
      <c r="D6300" t="s">
        <v>1201</v>
      </c>
      <c r="E6300">
        <v>159.19999999999999</v>
      </c>
      <c r="F6300">
        <v>199</v>
      </c>
      <c r="G6300" t="s">
        <v>133</v>
      </c>
      <c r="H6300">
        <v>5</v>
      </c>
      <c r="I6300">
        <f>F6300-E6300</f>
        <v>39.800000000000011</v>
      </c>
      <c r="J6300">
        <f>I6300*100/F6300</f>
        <v>20.000000000000004</v>
      </c>
      <c r="K6300" t="str">
        <f>IF(E6300&lt;=200,"Budget",IF(E6300&lt;=500,"Mid Range","Premium"))</f>
        <v>Budget</v>
      </c>
    </row>
    <row r="6301" spans="1:11" x14ac:dyDescent="0.3">
      <c r="A6301" t="s">
        <v>7926</v>
      </c>
      <c r="B6301" t="s">
        <v>90</v>
      </c>
      <c r="C6301" t="s">
        <v>142</v>
      </c>
      <c r="D6301" t="s">
        <v>3296</v>
      </c>
      <c r="E6301">
        <v>28</v>
      </c>
      <c r="F6301">
        <v>28</v>
      </c>
      <c r="G6301" t="s">
        <v>147</v>
      </c>
      <c r="H6301">
        <v>4.3</v>
      </c>
      <c r="I6301">
        <f>F6301-E6301</f>
        <v>0</v>
      </c>
      <c r="J6301">
        <f>I6301*100/F6301</f>
        <v>0</v>
      </c>
      <c r="K6301" t="str">
        <f>IF(E6301&lt;=200,"Budget",IF(E6301&lt;=500,"Mid Range","Premium"))</f>
        <v>Budget</v>
      </c>
    </row>
    <row r="6302" spans="1:11" x14ac:dyDescent="0.3">
      <c r="A6302" t="s">
        <v>7927</v>
      </c>
      <c r="B6302" t="s">
        <v>107</v>
      </c>
      <c r="C6302" t="s">
        <v>619</v>
      </c>
      <c r="D6302" t="s">
        <v>2817</v>
      </c>
      <c r="E6302">
        <v>40</v>
      </c>
      <c r="F6302">
        <v>40</v>
      </c>
      <c r="G6302" t="s">
        <v>1792</v>
      </c>
      <c r="H6302">
        <v>4.8</v>
      </c>
      <c r="I6302">
        <f>F6302-E6302</f>
        <v>0</v>
      </c>
      <c r="J6302">
        <f>I6302*100/F6302</f>
        <v>0</v>
      </c>
      <c r="K6302" t="str">
        <f>IF(E6302&lt;=200,"Budget",IF(E6302&lt;=500,"Mid Range","Premium"))</f>
        <v>Budget</v>
      </c>
    </row>
    <row r="6303" spans="1:11" x14ac:dyDescent="0.3">
      <c r="A6303" t="s">
        <v>7928</v>
      </c>
      <c r="B6303" t="s">
        <v>50</v>
      </c>
      <c r="C6303" t="s">
        <v>183</v>
      </c>
      <c r="D6303" t="s">
        <v>1556</v>
      </c>
      <c r="E6303">
        <v>383.56</v>
      </c>
      <c r="F6303">
        <v>425</v>
      </c>
      <c r="G6303" t="s">
        <v>227</v>
      </c>
      <c r="H6303">
        <v>4</v>
      </c>
      <c r="I6303">
        <f>F6303-E6303</f>
        <v>41.44</v>
      </c>
      <c r="J6303">
        <f>I6303*100/F6303</f>
        <v>9.7505882352941171</v>
      </c>
      <c r="K6303" t="str">
        <f>IF(E6303&lt;=200,"Budget",IF(E6303&lt;=500,"Mid Range","Premium"))</f>
        <v>Mid Range</v>
      </c>
    </row>
    <row r="6304" spans="1:11" x14ac:dyDescent="0.3">
      <c r="A6304" t="s">
        <v>7929</v>
      </c>
      <c r="B6304" t="s">
        <v>107</v>
      </c>
      <c r="C6304" t="s">
        <v>261</v>
      </c>
      <c r="D6304" t="s">
        <v>2690</v>
      </c>
      <c r="E6304">
        <v>70</v>
      </c>
      <c r="F6304">
        <v>70</v>
      </c>
      <c r="G6304" t="s">
        <v>290</v>
      </c>
      <c r="H6304">
        <v>4.0999999999999996</v>
      </c>
      <c r="I6304">
        <f>F6304-E6304</f>
        <v>0</v>
      </c>
      <c r="J6304">
        <f>I6304*100/F6304</f>
        <v>0</v>
      </c>
      <c r="K6304" t="str">
        <f>IF(E6304&lt;=200,"Budget",IF(E6304&lt;=500,"Mid Range","Premium"))</f>
        <v>Budget</v>
      </c>
    </row>
    <row r="6305" spans="1:11" x14ac:dyDescent="0.3">
      <c r="A6305" t="s">
        <v>7930</v>
      </c>
      <c r="B6305" t="s">
        <v>9</v>
      </c>
      <c r="C6305" t="s">
        <v>36</v>
      </c>
      <c r="D6305" t="s">
        <v>442</v>
      </c>
      <c r="E6305">
        <v>230</v>
      </c>
      <c r="F6305">
        <v>230</v>
      </c>
      <c r="G6305" t="s">
        <v>38</v>
      </c>
      <c r="H6305">
        <v>5</v>
      </c>
      <c r="I6305">
        <f>F6305-E6305</f>
        <v>0</v>
      </c>
      <c r="J6305">
        <f>I6305*100/F6305</f>
        <v>0</v>
      </c>
      <c r="K6305" t="str">
        <f>IF(E6305&lt;=200,"Budget",IF(E6305&lt;=500,"Mid Range","Premium"))</f>
        <v>Mid Range</v>
      </c>
    </row>
    <row r="6306" spans="1:11" x14ac:dyDescent="0.3">
      <c r="A6306" t="s">
        <v>7931</v>
      </c>
      <c r="B6306" t="s">
        <v>14</v>
      </c>
      <c r="C6306" t="s">
        <v>270</v>
      </c>
      <c r="D6306" t="s">
        <v>599</v>
      </c>
      <c r="E6306">
        <v>279</v>
      </c>
      <c r="F6306">
        <v>340</v>
      </c>
      <c r="G6306" t="s">
        <v>271</v>
      </c>
      <c r="H6306">
        <v>4.3</v>
      </c>
      <c r="I6306">
        <f>F6306-E6306</f>
        <v>61</v>
      </c>
      <c r="J6306">
        <f>I6306*100/F6306</f>
        <v>17.941176470588236</v>
      </c>
      <c r="K6306" t="str">
        <f>IF(E6306&lt;=200,"Budget",IF(E6306&lt;=500,"Mid Range","Premium"))</f>
        <v>Mid Range</v>
      </c>
    </row>
    <row r="6307" spans="1:11" x14ac:dyDescent="0.3">
      <c r="A6307" t="s">
        <v>7932</v>
      </c>
      <c r="B6307" t="s">
        <v>9</v>
      </c>
      <c r="C6307" t="s">
        <v>296</v>
      </c>
      <c r="D6307" t="s">
        <v>2382</v>
      </c>
      <c r="E6307">
        <v>322</v>
      </c>
      <c r="F6307">
        <v>340</v>
      </c>
      <c r="G6307" t="s">
        <v>1265</v>
      </c>
      <c r="H6307">
        <v>4.0999999999999996</v>
      </c>
      <c r="I6307">
        <f>F6307-E6307</f>
        <v>18</v>
      </c>
      <c r="J6307">
        <f>I6307*100/F6307</f>
        <v>5.2941176470588234</v>
      </c>
      <c r="K6307" t="str">
        <f>IF(E6307&lt;=200,"Budget",IF(E6307&lt;=500,"Mid Range","Premium"))</f>
        <v>Mid Range</v>
      </c>
    </row>
    <row r="6308" spans="1:11" x14ac:dyDescent="0.3">
      <c r="A6308" t="s">
        <v>7933</v>
      </c>
      <c r="B6308" t="s">
        <v>14</v>
      </c>
      <c r="C6308" t="s">
        <v>15</v>
      </c>
      <c r="D6308" t="s">
        <v>1241</v>
      </c>
      <c r="E6308">
        <v>619</v>
      </c>
      <c r="F6308">
        <v>770</v>
      </c>
      <c r="G6308" t="s">
        <v>357</v>
      </c>
      <c r="H6308">
        <v>4.2</v>
      </c>
      <c r="I6308">
        <f>F6308-E6308</f>
        <v>151</v>
      </c>
      <c r="J6308">
        <f>I6308*100/F6308</f>
        <v>19.61038961038961</v>
      </c>
      <c r="K6308" t="str">
        <f>IF(E6308&lt;=200,"Budget",IF(E6308&lt;=500,"Mid Range","Premium"))</f>
        <v>Premium</v>
      </c>
    </row>
    <row r="6309" spans="1:11" x14ac:dyDescent="0.3">
      <c r="A6309" t="s">
        <v>7934</v>
      </c>
      <c r="B6309" t="s">
        <v>9</v>
      </c>
      <c r="C6309" t="s">
        <v>36</v>
      </c>
      <c r="D6309" t="s">
        <v>247</v>
      </c>
      <c r="E6309">
        <v>360</v>
      </c>
      <c r="F6309">
        <v>450</v>
      </c>
      <c r="G6309" t="s">
        <v>38</v>
      </c>
      <c r="H6309">
        <v>4</v>
      </c>
      <c r="I6309">
        <f>F6309-E6309</f>
        <v>90</v>
      </c>
      <c r="J6309">
        <f>I6309*100/F6309</f>
        <v>20</v>
      </c>
      <c r="K6309" t="str">
        <f>IF(E6309&lt;=200,"Budget",IF(E6309&lt;=500,"Mid Range","Premium"))</f>
        <v>Mid Range</v>
      </c>
    </row>
    <row r="6310" spans="1:11" x14ac:dyDescent="0.3">
      <c r="A6310" t="s">
        <v>7935</v>
      </c>
      <c r="B6310" t="s">
        <v>19</v>
      </c>
      <c r="C6310" t="s">
        <v>215</v>
      </c>
      <c r="D6310" t="s">
        <v>840</v>
      </c>
      <c r="E6310">
        <v>61</v>
      </c>
      <c r="F6310">
        <v>89</v>
      </c>
      <c r="G6310" t="s">
        <v>1142</v>
      </c>
      <c r="H6310">
        <v>3.8</v>
      </c>
      <c r="I6310">
        <f>F6310-E6310</f>
        <v>28</v>
      </c>
      <c r="J6310">
        <f>I6310*100/F6310</f>
        <v>31.460674157303369</v>
      </c>
      <c r="K6310" t="str">
        <f>IF(E6310&lt;=200,"Budget",IF(E6310&lt;=500,"Mid Range","Premium"))</f>
        <v>Budget</v>
      </c>
    </row>
    <row r="6311" spans="1:11" x14ac:dyDescent="0.3">
      <c r="A6311" t="s">
        <v>7936</v>
      </c>
      <c r="B6311" t="s">
        <v>14</v>
      </c>
      <c r="C6311" t="s">
        <v>15</v>
      </c>
      <c r="D6311" t="s">
        <v>7937</v>
      </c>
      <c r="E6311">
        <v>1659</v>
      </c>
      <c r="F6311">
        <v>1955</v>
      </c>
      <c r="G6311" t="s">
        <v>5092</v>
      </c>
      <c r="H6311">
        <v>1.8</v>
      </c>
      <c r="I6311">
        <f>F6311-E6311</f>
        <v>296</v>
      </c>
      <c r="J6311">
        <f>I6311*100/F6311</f>
        <v>15.140664961636828</v>
      </c>
      <c r="K6311" t="str">
        <f>IF(E6311&lt;=200,"Budget",IF(E6311&lt;=500,"Mid Range","Premium"))</f>
        <v>Premium</v>
      </c>
    </row>
    <row r="6312" spans="1:11" x14ac:dyDescent="0.3">
      <c r="A6312" t="s">
        <v>6990</v>
      </c>
      <c r="B6312" t="s">
        <v>121</v>
      </c>
      <c r="C6312" t="s">
        <v>937</v>
      </c>
      <c r="D6312" t="s">
        <v>3585</v>
      </c>
      <c r="E6312">
        <v>115</v>
      </c>
      <c r="F6312">
        <v>115</v>
      </c>
      <c r="G6312" t="s">
        <v>3611</v>
      </c>
      <c r="H6312">
        <v>4.3</v>
      </c>
      <c r="I6312">
        <f>F6312-E6312</f>
        <v>0</v>
      </c>
      <c r="J6312">
        <f>I6312*100/F6312</f>
        <v>0</v>
      </c>
      <c r="K6312" t="str">
        <f>IF(E6312&lt;=200,"Budget",IF(E6312&lt;=500,"Mid Range","Premium"))</f>
        <v>Budget</v>
      </c>
    </row>
    <row r="6313" spans="1:11" x14ac:dyDescent="0.3">
      <c r="A6313" t="s">
        <v>7938</v>
      </c>
      <c r="B6313" t="s">
        <v>90</v>
      </c>
      <c r="C6313" t="s">
        <v>173</v>
      </c>
      <c r="D6313" t="s">
        <v>143</v>
      </c>
      <c r="E6313">
        <v>115</v>
      </c>
      <c r="F6313">
        <v>175</v>
      </c>
      <c r="G6313" t="s">
        <v>3488</v>
      </c>
      <c r="H6313">
        <v>4</v>
      </c>
      <c r="I6313">
        <f>F6313-E6313</f>
        <v>60</v>
      </c>
      <c r="J6313">
        <f>I6313*100/F6313</f>
        <v>34.285714285714285</v>
      </c>
      <c r="K6313" t="str">
        <f>IF(E6313&lt;=200,"Budget",IF(E6313&lt;=500,"Mid Range","Premium"))</f>
        <v>Budget</v>
      </c>
    </row>
    <row r="6314" spans="1:11" x14ac:dyDescent="0.3">
      <c r="A6314" t="s">
        <v>7939</v>
      </c>
      <c r="B6314" t="s">
        <v>50</v>
      </c>
      <c r="C6314" t="s">
        <v>73</v>
      </c>
      <c r="D6314" t="s">
        <v>798</v>
      </c>
      <c r="E6314">
        <v>31.5</v>
      </c>
      <c r="F6314">
        <v>35</v>
      </c>
      <c r="G6314" t="s">
        <v>552</v>
      </c>
      <c r="H6314">
        <v>3.6</v>
      </c>
      <c r="I6314">
        <f>F6314-E6314</f>
        <v>3.5</v>
      </c>
      <c r="J6314">
        <f>I6314*100/F6314</f>
        <v>10</v>
      </c>
      <c r="K6314" t="str">
        <f>IF(E6314&lt;=200,"Budget",IF(E6314&lt;=500,"Mid Range","Premium"))</f>
        <v>Budget</v>
      </c>
    </row>
    <row r="6315" spans="1:11" x14ac:dyDescent="0.3">
      <c r="A6315" t="s">
        <v>7940</v>
      </c>
      <c r="B6315" t="s">
        <v>90</v>
      </c>
      <c r="C6315" t="s">
        <v>142</v>
      </c>
      <c r="D6315" t="s">
        <v>656</v>
      </c>
      <c r="E6315">
        <v>52.5</v>
      </c>
      <c r="F6315">
        <v>70</v>
      </c>
      <c r="G6315" t="s">
        <v>147</v>
      </c>
      <c r="H6315">
        <v>4.2</v>
      </c>
      <c r="I6315">
        <f>F6315-E6315</f>
        <v>17.5</v>
      </c>
      <c r="J6315">
        <f>I6315*100/F6315</f>
        <v>25</v>
      </c>
      <c r="K6315" t="str">
        <f>IF(E6315&lt;=200,"Budget",IF(E6315&lt;=500,"Mid Range","Premium"))</f>
        <v>Budget</v>
      </c>
    </row>
    <row r="6316" spans="1:11" x14ac:dyDescent="0.3">
      <c r="A6316" t="s">
        <v>7941</v>
      </c>
      <c r="B6316" t="s">
        <v>14</v>
      </c>
      <c r="C6316" t="s">
        <v>270</v>
      </c>
      <c r="D6316" t="s">
        <v>803</v>
      </c>
      <c r="E6316">
        <v>419</v>
      </c>
      <c r="F6316">
        <v>595</v>
      </c>
      <c r="G6316" t="s">
        <v>271</v>
      </c>
      <c r="H6316">
        <v>4</v>
      </c>
      <c r="I6316">
        <f>F6316-E6316</f>
        <v>176</v>
      </c>
      <c r="J6316">
        <f>I6316*100/F6316</f>
        <v>29.579831932773111</v>
      </c>
      <c r="K6316" t="str">
        <f>IF(E6316&lt;=200,"Budget",IF(E6316&lt;=500,"Mid Range","Premium"))</f>
        <v>Mid Range</v>
      </c>
    </row>
    <row r="6317" spans="1:11" x14ac:dyDescent="0.3">
      <c r="A6317" t="s">
        <v>7942</v>
      </c>
      <c r="B6317" t="s">
        <v>107</v>
      </c>
      <c r="C6317" t="s">
        <v>153</v>
      </c>
      <c r="D6317" t="s">
        <v>1713</v>
      </c>
      <c r="E6317">
        <v>181.68</v>
      </c>
      <c r="F6317">
        <v>298</v>
      </c>
      <c r="G6317" t="s">
        <v>155</v>
      </c>
      <c r="H6317">
        <v>4.2</v>
      </c>
      <c r="I6317">
        <f>F6317-E6317</f>
        <v>116.32</v>
      </c>
      <c r="J6317">
        <f>I6317*100/F6317</f>
        <v>39.033557046979865</v>
      </c>
      <c r="K6317" t="str">
        <f>IF(E6317&lt;=200,"Budget",IF(E6317&lt;=500,"Mid Range","Premium"))</f>
        <v>Budget</v>
      </c>
    </row>
    <row r="6318" spans="1:11" x14ac:dyDescent="0.3">
      <c r="A6318" t="s">
        <v>7943</v>
      </c>
      <c r="B6318" t="s">
        <v>107</v>
      </c>
      <c r="C6318" t="s">
        <v>205</v>
      </c>
      <c r="D6318" t="s">
        <v>7381</v>
      </c>
      <c r="E6318">
        <v>62.5</v>
      </c>
      <c r="F6318">
        <v>125</v>
      </c>
      <c r="G6318" t="s">
        <v>470</v>
      </c>
      <c r="H6318">
        <v>2.8</v>
      </c>
      <c r="I6318">
        <f>F6318-E6318</f>
        <v>62.5</v>
      </c>
      <c r="J6318">
        <f>I6318*100/F6318</f>
        <v>50</v>
      </c>
      <c r="K6318" t="str">
        <f>IF(E6318&lt;=200,"Budget",IF(E6318&lt;=500,"Mid Range","Premium"))</f>
        <v>Budget</v>
      </c>
    </row>
    <row r="6319" spans="1:11" x14ac:dyDescent="0.3">
      <c r="A6319" t="s">
        <v>7944</v>
      </c>
      <c r="B6319" t="s">
        <v>126</v>
      </c>
      <c r="C6319" t="s">
        <v>127</v>
      </c>
      <c r="D6319" t="s">
        <v>348</v>
      </c>
      <c r="E6319">
        <v>95</v>
      </c>
      <c r="F6319">
        <v>95</v>
      </c>
      <c r="G6319" t="s">
        <v>349</v>
      </c>
      <c r="H6319">
        <v>4</v>
      </c>
      <c r="I6319">
        <f>F6319-E6319</f>
        <v>0</v>
      </c>
      <c r="J6319">
        <f>I6319*100/F6319</f>
        <v>0</v>
      </c>
      <c r="K6319" t="str">
        <f>IF(E6319&lt;=200,"Budget",IF(E6319&lt;=500,"Mid Range","Premium"))</f>
        <v>Budget</v>
      </c>
    </row>
    <row r="6320" spans="1:11" x14ac:dyDescent="0.3">
      <c r="A6320" t="s">
        <v>7945</v>
      </c>
      <c r="B6320" t="s">
        <v>126</v>
      </c>
      <c r="C6320" t="s">
        <v>285</v>
      </c>
      <c r="D6320" t="s">
        <v>372</v>
      </c>
      <c r="E6320">
        <v>25</v>
      </c>
      <c r="F6320">
        <v>25</v>
      </c>
      <c r="G6320" t="s">
        <v>287</v>
      </c>
      <c r="H6320">
        <v>4.2</v>
      </c>
      <c r="I6320">
        <f>F6320-E6320</f>
        <v>0</v>
      </c>
      <c r="J6320">
        <f>I6320*100/F6320</f>
        <v>0</v>
      </c>
      <c r="K6320" t="str">
        <f>IF(E6320&lt;=200,"Budget",IF(E6320&lt;=500,"Mid Range","Premium"))</f>
        <v>Budget</v>
      </c>
    </row>
    <row r="6321" spans="1:11" x14ac:dyDescent="0.3">
      <c r="A6321" t="s">
        <v>6467</v>
      </c>
      <c r="B6321" t="s">
        <v>14</v>
      </c>
      <c r="C6321" t="s">
        <v>15</v>
      </c>
      <c r="D6321" t="s">
        <v>2917</v>
      </c>
      <c r="E6321">
        <v>109</v>
      </c>
      <c r="F6321">
        <v>120</v>
      </c>
      <c r="G6321" t="s">
        <v>140</v>
      </c>
      <c r="H6321">
        <v>3.7</v>
      </c>
      <c r="I6321">
        <f>F6321-E6321</f>
        <v>11</v>
      </c>
      <c r="J6321">
        <f>I6321*100/F6321</f>
        <v>9.1666666666666661</v>
      </c>
      <c r="K6321" t="str">
        <f>IF(E6321&lt;=200,"Budget",IF(E6321&lt;=500,"Mid Range","Premium"))</f>
        <v>Budget</v>
      </c>
    </row>
    <row r="6322" spans="1:11" x14ac:dyDescent="0.3">
      <c r="A6322" t="s">
        <v>7946</v>
      </c>
      <c r="B6322" t="s">
        <v>9</v>
      </c>
      <c r="C6322" t="s">
        <v>1216</v>
      </c>
      <c r="D6322" t="s">
        <v>310</v>
      </c>
      <c r="E6322">
        <v>123.75</v>
      </c>
      <c r="F6322">
        <v>165</v>
      </c>
      <c r="G6322" t="s">
        <v>2373</v>
      </c>
      <c r="H6322">
        <v>4.0999999999999996</v>
      </c>
      <c r="I6322">
        <f>F6322-E6322</f>
        <v>41.25</v>
      </c>
      <c r="J6322">
        <f>I6322*100/F6322</f>
        <v>25</v>
      </c>
      <c r="K6322" t="str">
        <f>IF(E6322&lt;=200,"Budget",IF(E6322&lt;=500,"Mid Range","Premium"))</f>
        <v>Budget</v>
      </c>
    </row>
    <row r="6323" spans="1:11" x14ac:dyDescent="0.3">
      <c r="A6323" t="s">
        <v>7947</v>
      </c>
      <c r="B6323" t="s">
        <v>126</v>
      </c>
      <c r="C6323" t="s">
        <v>1575</v>
      </c>
      <c r="D6323" t="s">
        <v>372</v>
      </c>
      <c r="E6323">
        <v>160</v>
      </c>
      <c r="F6323">
        <v>160</v>
      </c>
      <c r="G6323" t="s">
        <v>1577</v>
      </c>
      <c r="H6323">
        <v>3.8</v>
      </c>
      <c r="I6323">
        <f>F6323-E6323</f>
        <v>0</v>
      </c>
      <c r="J6323">
        <f>I6323*100/F6323</f>
        <v>0</v>
      </c>
      <c r="K6323" t="str">
        <f>IF(E6323&lt;=200,"Budget",IF(E6323&lt;=500,"Mid Range","Premium"))</f>
        <v>Budget</v>
      </c>
    </row>
    <row r="6324" spans="1:11" x14ac:dyDescent="0.3">
      <c r="A6324" t="s">
        <v>7948</v>
      </c>
      <c r="B6324" t="s">
        <v>14</v>
      </c>
      <c r="C6324" t="s">
        <v>15</v>
      </c>
      <c r="D6324" t="s">
        <v>2163</v>
      </c>
      <c r="E6324">
        <v>229</v>
      </c>
      <c r="F6324">
        <v>459</v>
      </c>
      <c r="G6324" t="s">
        <v>140</v>
      </c>
      <c r="H6324">
        <v>4.5</v>
      </c>
      <c r="I6324">
        <f>F6324-E6324</f>
        <v>230</v>
      </c>
      <c r="J6324">
        <f>I6324*100/F6324</f>
        <v>50.108932461873636</v>
      </c>
      <c r="K6324" t="str">
        <f>IF(E6324&lt;=200,"Budget",IF(E6324&lt;=500,"Mid Range","Premium"))</f>
        <v>Mid Range</v>
      </c>
    </row>
    <row r="6325" spans="1:11" x14ac:dyDescent="0.3">
      <c r="A6325" t="s">
        <v>477</v>
      </c>
      <c r="B6325" t="s">
        <v>9</v>
      </c>
      <c r="C6325" t="s">
        <v>2201</v>
      </c>
      <c r="D6325" t="s">
        <v>478</v>
      </c>
      <c r="E6325">
        <v>780</v>
      </c>
      <c r="F6325">
        <v>1200</v>
      </c>
      <c r="G6325" t="s">
        <v>333</v>
      </c>
      <c r="H6325">
        <v>4.7</v>
      </c>
      <c r="I6325">
        <f>F6325-E6325</f>
        <v>420</v>
      </c>
      <c r="J6325">
        <f>I6325*100/F6325</f>
        <v>35</v>
      </c>
      <c r="K6325" t="str">
        <f>IF(E6325&lt;=200,"Budget",IF(E6325&lt;=500,"Mid Range","Premium"))</f>
        <v>Premium</v>
      </c>
    </row>
    <row r="6326" spans="1:11" x14ac:dyDescent="0.3">
      <c r="A6326" t="s">
        <v>7949</v>
      </c>
      <c r="B6326" t="s">
        <v>19</v>
      </c>
      <c r="C6326" t="s">
        <v>215</v>
      </c>
      <c r="D6326" t="s">
        <v>6050</v>
      </c>
      <c r="E6326">
        <v>46</v>
      </c>
      <c r="F6326">
        <v>48</v>
      </c>
      <c r="G6326" t="s">
        <v>217</v>
      </c>
      <c r="H6326">
        <v>5</v>
      </c>
      <c r="I6326">
        <f>F6326-E6326</f>
        <v>2</v>
      </c>
      <c r="J6326">
        <f>I6326*100/F6326</f>
        <v>4.166666666666667</v>
      </c>
      <c r="K6326" t="str">
        <f>IF(E6326&lt;=200,"Budget",IF(E6326&lt;=500,"Mid Range","Premium"))</f>
        <v>Budget</v>
      </c>
    </row>
    <row r="6327" spans="1:11" x14ac:dyDescent="0.3">
      <c r="A6327" t="s">
        <v>7950</v>
      </c>
      <c r="B6327" t="s">
        <v>126</v>
      </c>
      <c r="C6327" t="s">
        <v>1575</v>
      </c>
      <c r="D6327" t="s">
        <v>7951</v>
      </c>
      <c r="E6327">
        <v>325</v>
      </c>
      <c r="F6327">
        <v>325</v>
      </c>
      <c r="G6327" t="s">
        <v>1577</v>
      </c>
      <c r="H6327">
        <v>3.3</v>
      </c>
      <c r="I6327">
        <f>F6327-E6327</f>
        <v>0</v>
      </c>
      <c r="J6327">
        <f>I6327*100/F6327</f>
        <v>0</v>
      </c>
      <c r="K6327" t="str">
        <f>IF(E6327&lt;=200,"Budget",IF(E6327&lt;=500,"Mid Range","Premium"))</f>
        <v>Mid Range</v>
      </c>
    </row>
    <row r="6328" spans="1:11" x14ac:dyDescent="0.3">
      <c r="A6328" t="s">
        <v>7952</v>
      </c>
      <c r="B6328" t="s">
        <v>9</v>
      </c>
      <c r="C6328" t="s">
        <v>10</v>
      </c>
      <c r="D6328" t="s">
        <v>3214</v>
      </c>
      <c r="E6328">
        <v>78</v>
      </c>
      <c r="F6328">
        <v>78</v>
      </c>
      <c r="G6328" t="s">
        <v>12</v>
      </c>
      <c r="H6328">
        <v>4.3</v>
      </c>
      <c r="I6328">
        <f>F6328-E6328</f>
        <v>0</v>
      </c>
      <c r="J6328">
        <f>I6328*100/F6328</f>
        <v>0</v>
      </c>
      <c r="K6328" t="str">
        <f>IF(E6328&lt;=200,"Budget",IF(E6328&lt;=500,"Mid Range","Premium"))</f>
        <v>Budget</v>
      </c>
    </row>
    <row r="6329" spans="1:11" x14ac:dyDescent="0.3">
      <c r="A6329" t="s">
        <v>3445</v>
      </c>
      <c r="B6329" t="s">
        <v>14</v>
      </c>
      <c r="C6329" t="s">
        <v>165</v>
      </c>
      <c r="D6329" t="s">
        <v>292</v>
      </c>
      <c r="E6329">
        <v>129</v>
      </c>
      <c r="F6329">
        <v>279</v>
      </c>
      <c r="G6329" t="s">
        <v>293</v>
      </c>
      <c r="H6329">
        <v>2.2999999999999998</v>
      </c>
      <c r="I6329">
        <f>F6329-E6329</f>
        <v>150</v>
      </c>
      <c r="J6329">
        <f>I6329*100/F6329</f>
        <v>53.763440860215056</v>
      </c>
      <c r="K6329" t="str">
        <f>IF(E6329&lt;=200,"Budget",IF(E6329&lt;=500,"Mid Range","Premium"))</f>
        <v>Budget</v>
      </c>
    </row>
    <row r="6330" spans="1:11" x14ac:dyDescent="0.3">
      <c r="A6330" t="s">
        <v>7953</v>
      </c>
      <c r="B6330" t="s">
        <v>126</v>
      </c>
      <c r="C6330" t="s">
        <v>285</v>
      </c>
      <c r="D6330" t="s">
        <v>319</v>
      </c>
      <c r="E6330">
        <v>25</v>
      </c>
      <c r="F6330">
        <v>25</v>
      </c>
      <c r="G6330" t="s">
        <v>5346</v>
      </c>
      <c r="H6330">
        <v>4</v>
      </c>
      <c r="I6330">
        <f>F6330-E6330</f>
        <v>0</v>
      </c>
      <c r="J6330">
        <f>I6330*100/F6330</f>
        <v>0</v>
      </c>
      <c r="K6330" t="str">
        <f>IF(E6330&lt;=200,"Budget",IF(E6330&lt;=500,"Mid Range","Premium"))</f>
        <v>Budget</v>
      </c>
    </row>
    <row r="6331" spans="1:11" x14ac:dyDescent="0.3">
      <c r="A6331" t="s">
        <v>7954</v>
      </c>
      <c r="B6331" t="s">
        <v>9</v>
      </c>
      <c r="C6331" t="s">
        <v>151</v>
      </c>
      <c r="D6331" t="s">
        <v>494</v>
      </c>
      <c r="E6331">
        <v>251.1</v>
      </c>
      <c r="F6331">
        <v>279</v>
      </c>
      <c r="G6331" t="s">
        <v>133</v>
      </c>
      <c r="H6331">
        <v>2.7</v>
      </c>
      <c r="I6331">
        <f>F6331-E6331</f>
        <v>27.900000000000006</v>
      </c>
      <c r="J6331">
        <f>I6331*100/F6331</f>
        <v>10.000000000000002</v>
      </c>
      <c r="K6331" t="str">
        <f>IF(E6331&lt;=200,"Budget",IF(E6331&lt;=500,"Mid Range","Premium"))</f>
        <v>Mid Range</v>
      </c>
    </row>
    <row r="6332" spans="1:11" x14ac:dyDescent="0.3">
      <c r="A6332" t="s">
        <v>7955</v>
      </c>
      <c r="B6332" t="s">
        <v>107</v>
      </c>
      <c r="C6332" t="s">
        <v>205</v>
      </c>
      <c r="D6332" t="s">
        <v>1350</v>
      </c>
      <c r="E6332">
        <v>10</v>
      </c>
      <c r="F6332">
        <v>10</v>
      </c>
      <c r="G6332" t="s">
        <v>1351</v>
      </c>
      <c r="H6332">
        <v>4.2</v>
      </c>
      <c r="I6332">
        <f>F6332-E6332</f>
        <v>0</v>
      </c>
      <c r="J6332">
        <f>I6332*100/F6332</f>
        <v>0</v>
      </c>
      <c r="K6332" t="str">
        <f>IF(E6332&lt;=200,"Budget",IF(E6332&lt;=500,"Mid Range","Premium"))</f>
        <v>Budget</v>
      </c>
    </row>
    <row r="6333" spans="1:11" x14ac:dyDescent="0.3">
      <c r="A6333" t="s">
        <v>7167</v>
      </c>
      <c r="B6333" t="s">
        <v>14</v>
      </c>
      <c r="C6333" t="s">
        <v>165</v>
      </c>
      <c r="D6333" t="s">
        <v>2014</v>
      </c>
      <c r="E6333">
        <v>1399</v>
      </c>
      <c r="F6333">
        <v>2140</v>
      </c>
      <c r="G6333" t="s">
        <v>385</v>
      </c>
      <c r="H6333">
        <v>4.3</v>
      </c>
      <c r="I6333">
        <f>F6333-E6333</f>
        <v>741</v>
      </c>
      <c r="J6333">
        <f>I6333*100/F6333</f>
        <v>34.626168224299064</v>
      </c>
      <c r="K6333" t="str">
        <f>IF(E6333&lt;=200,"Budget",IF(E6333&lt;=500,"Mid Range","Premium"))</f>
        <v>Premium</v>
      </c>
    </row>
    <row r="6334" spans="1:11" x14ac:dyDescent="0.3">
      <c r="A6334" t="s">
        <v>7956</v>
      </c>
      <c r="B6334" t="s">
        <v>50</v>
      </c>
      <c r="C6334" t="s">
        <v>55</v>
      </c>
      <c r="D6334" t="s">
        <v>3885</v>
      </c>
      <c r="E6334">
        <v>450</v>
      </c>
      <c r="F6334">
        <v>450</v>
      </c>
      <c r="G6334" t="s">
        <v>379</v>
      </c>
      <c r="H6334">
        <v>4.5999999999999996</v>
      </c>
      <c r="I6334">
        <f>F6334-E6334</f>
        <v>0</v>
      </c>
      <c r="J6334">
        <f>I6334*100/F6334</f>
        <v>0</v>
      </c>
      <c r="K6334" t="str">
        <f>IF(E6334&lt;=200,"Budget",IF(E6334&lt;=500,"Mid Range","Premium"))</f>
        <v>Mid Range</v>
      </c>
    </row>
    <row r="6335" spans="1:11" x14ac:dyDescent="0.3">
      <c r="A6335" t="s">
        <v>7957</v>
      </c>
      <c r="B6335" t="s">
        <v>107</v>
      </c>
      <c r="C6335" t="s">
        <v>153</v>
      </c>
      <c r="D6335" t="s">
        <v>154</v>
      </c>
      <c r="E6335">
        <v>76</v>
      </c>
      <c r="F6335">
        <v>80</v>
      </c>
      <c r="G6335" t="s">
        <v>155</v>
      </c>
      <c r="H6335">
        <v>4.5</v>
      </c>
      <c r="I6335">
        <f>F6335-E6335</f>
        <v>4</v>
      </c>
      <c r="J6335">
        <f>I6335*100/F6335</f>
        <v>5</v>
      </c>
      <c r="K6335" t="str">
        <f>IF(E6335&lt;=200,"Budget",IF(E6335&lt;=500,"Mid Range","Premium"))</f>
        <v>Budget</v>
      </c>
    </row>
    <row r="6336" spans="1:11" x14ac:dyDescent="0.3">
      <c r="A6336" t="s">
        <v>7958</v>
      </c>
      <c r="B6336" t="s">
        <v>107</v>
      </c>
      <c r="C6336" t="s">
        <v>229</v>
      </c>
      <c r="D6336" t="s">
        <v>315</v>
      </c>
      <c r="E6336">
        <v>10</v>
      </c>
      <c r="F6336">
        <v>10</v>
      </c>
      <c r="G6336" t="s">
        <v>231</v>
      </c>
      <c r="H6336">
        <v>4.0999999999999996</v>
      </c>
      <c r="I6336">
        <f>F6336-E6336</f>
        <v>0</v>
      </c>
      <c r="J6336">
        <f>I6336*100/F6336</f>
        <v>0</v>
      </c>
      <c r="K6336" t="str">
        <f>IF(E6336&lt;=200,"Budget",IF(E6336&lt;=500,"Mid Range","Premium"))</f>
        <v>Budget</v>
      </c>
    </row>
    <row r="6337" spans="1:11" x14ac:dyDescent="0.3">
      <c r="A6337" t="s">
        <v>7959</v>
      </c>
      <c r="B6337" t="s">
        <v>14</v>
      </c>
      <c r="C6337" t="s">
        <v>281</v>
      </c>
      <c r="D6337" t="s">
        <v>250</v>
      </c>
      <c r="E6337">
        <v>599</v>
      </c>
      <c r="F6337">
        <v>839</v>
      </c>
      <c r="G6337" t="s">
        <v>649</v>
      </c>
      <c r="H6337">
        <v>4.3</v>
      </c>
      <c r="I6337">
        <f>F6337-E6337</f>
        <v>240</v>
      </c>
      <c r="J6337">
        <f>I6337*100/F6337</f>
        <v>28.605482717520857</v>
      </c>
      <c r="K6337" t="str">
        <f>IF(E6337&lt;=200,"Budget",IF(E6337&lt;=500,"Mid Range","Premium"))</f>
        <v>Premium</v>
      </c>
    </row>
    <row r="6338" spans="1:11" x14ac:dyDescent="0.3">
      <c r="A6338" t="s">
        <v>7960</v>
      </c>
      <c r="B6338" t="s">
        <v>19</v>
      </c>
      <c r="C6338" t="s">
        <v>215</v>
      </c>
      <c r="D6338" t="s">
        <v>486</v>
      </c>
      <c r="E6338">
        <v>46</v>
      </c>
      <c r="F6338">
        <v>50</v>
      </c>
      <c r="G6338" t="s">
        <v>844</v>
      </c>
      <c r="H6338">
        <v>3.8</v>
      </c>
      <c r="I6338">
        <f>F6338-E6338</f>
        <v>4</v>
      </c>
      <c r="J6338">
        <f>I6338*100/F6338</f>
        <v>8</v>
      </c>
      <c r="K6338" t="str">
        <f>IF(E6338&lt;=200,"Budget",IF(E6338&lt;=500,"Mid Range","Premium"))</f>
        <v>Budget</v>
      </c>
    </row>
    <row r="6339" spans="1:11" x14ac:dyDescent="0.3">
      <c r="A6339" t="s">
        <v>7961</v>
      </c>
      <c r="B6339" t="s">
        <v>50</v>
      </c>
      <c r="C6339" t="s">
        <v>183</v>
      </c>
      <c r="D6339" t="s">
        <v>5611</v>
      </c>
      <c r="E6339">
        <v>580</v>
      </c>
      <c r="F6339">
        <v>580</v>
      </c>
      <c r="G6339" t="s">
        <v>970</v>
      </c>
      <c r="H6339">
        <v>4.2</v>
      </c>
      <c r="I6339">
        <f>F6339-E6339</f>
        <v>0</v>
      </c>
      <c r="J6339">
        <f>I6339*100/F6339</f>
        <v>0</v>
      </c>
      <c r="K6339" t="str">
        <f>IF(E6339&lt;=200,"Budget",IF(E6339&lt;=500,"Mid Range","Premium"))</f>
        <v>Premium</v>
      </c>
    </row>
    <row r="6340" spans="1:11" x14ac:dyDescent="0.3">
      <c r="A6340" t="s">
        <v>7962</v>
      </c>
      <c r="B6340" t="s">
        <v>50</v>
      </c>
      <c r="C6340" t="s">
        <v>55</v>
      </c>
      <c r="D6340" t="s">
        <v>4788</v>
      </c>
      <c r="E6340">
        <v>100</v>
      </c>
      <c r="F6340">
        <v>100</v>
      </c>
      <c r="G6340" t="s">
        <v>573</v>
      </c>
      <c r="H6340">
        <v>3.9</v>
      </c>
      <c r="I6340">
        <f>F6340-E6340</f>
        <v>0</v>
      </c>
      <c r="J6340">
        <f>I6340*100/F6340</f>
        <v>0</v>
      </c>
      <c r="K6340" t="str">
        <f>IF(E6340&lt;=200,"Budget",IF(E6340&lt;=500,"Mid Range","Premium"))</f>
        <v>Budget</v>
      </c>
    </row>
    <row r="6341" spans="1:11" x14ac:dyDescent="0.3">
      <c r="A6341" t="s">
        <v>7963</v>
      </c>
      <c r="B6341" t="s">
        <v>14</v>
      </c>
      <c r="C6341" t="s">
        <v>222</v>
      </c>
      <c r="D6341" t="s">
        <v>7964</v>
      </c>
      <c r="E6341">
        <v>2385</v>
      </c>
      <c r="F6341">
        <v>2650</v>
      </c>
      <c r="G6341" t="s">
        <v>224</v>
      </c>
      <c r="H6341">
        <v>4.4000000000000004</v>
      </c>
      <c r="I6341">
        <f>F6341-E6341</f>
        <v>265</v>
      </c>
      <c r="J6341">
        <f>I6341*100/F6341</f>
        <v>10</v>
      </c>
      <c r="K6341" t="str">
        <f>IF(E6341&lt;=200,"Budget",IF(E6341&lt;=500,"Mid Range","Premium"))</f>
        <v>Premium</v>
      </c>
    </row>
    <row r="6342" spans="1:11" x14ac:dyDescent="0.3">
      <c r="A6342" t="s">
        <v>7965</v>
      </c>
      <c r="B6342" t="s">
        <v>121</v>
      </c>
      <c r="C6342" t="s">
        <v>122</v>
      </c>
      <c r="D6342" t="s">
        <v>2475</v>
      </c>
      <c r="E6342">
        <v>240.3</v>
      </c>
      <c r="F6342">
        <v>270</v>
      </c>
      <c r="G6342" t="s">
        <v>2476</v>
      </c>
      <c r="H6342">
        <v>4.2</v>
      </c>
      <c r="I6342">
        <f>F6342-E6342</f>
        <v>29.699999999999989</v>
      </c>
      <c r="J6342">
        <f>I6342*100/F6342</f>
        <v>10.999999999999996</v>
      </c>
      <c r="K6342" t="str">
        <f>IF(E6342&lt;=200,"Budget",IF(E6342&lt;=500,"Mid Range","Premium"))</f>
        <v>Mid Range</v>
      </c>
    </row>
    <row r="6343" spans="1:11" x14ac:dyDescent="0.3">
      <c r="A6343" t="s">
        <v>7966</v>
      </c>
      <c r="B6343" t="s">
        <v>9</v>
      </c>
      <c r="C6343" t="s">
        <v>151</v>
      </c>
      <c r="D6343" t="s">
        <v>645</v>
      </c>
      <c r="E6343">
        <v>625.5</v>
      </c>
      <c r="F6343">
        <v>695</v>
      </c>
      <c r="G6343" t="s">
        <v>178</v>
      </c>
      <c r="H6343">
        <v>3</v>
      </c>
      <c r="I6343">
        <f>F6343-E6343</f>
        <v>69.5</v>
      </c>
      <c r="J6343">
        <f>I6343*100/F6343</f>
        <v>10</v>
      </c>
      <c r="K6343" t="str">
        <f>IF(E6343&lt;=200,"Budget",IF(E6343&lt;=500,"Mid Range","Premium"))</f>
        <v>Premium</v>
      </c>
    </row>
    <row r="6344" spans="1:11" x14ac:dyDescent="0.3">
      <c r="A6344" t="s">
        <v>7967</v>
      </c>
      <c r="B6344" t="s">
        <v>107</v>
      </c>
      <c r="C6344" t="s">
        <v>727</v>
      </c>
      <c r="D6344" t="s">
        <v>1897</v>
      </c>
      <c r="E6344">
        <v>150</v>
      </c>
      <c r="F6344">
        <v>150</v>
      </c>
      <c r="G6344" t="s">
        <v>830</v>
      </c>
      <c r="H6344">
        <v>4.4000000000000004</v>
      </c>
      <c r="I6344">
        <f>F6344-E6344</f>
        <v>0</v>
      </c>
      <c r="J6344">
        <f>I6344*100/F6344</f>
        <v>0</v>
      </c>
      <c r="K6344" t="str">
        <f>IF(E6344&lt;=200,"Budget",IF(E6344&lt;=500,"Mid Range","Premium"))</f>
        <v>Budget</v>
      </c>
    </row>
    <row r="6345" spans="1:11" x14ac:dyDescent="0.3">
      <c r="A6345" t="s">
        <v>7968</v>
      </c>
      <c r="B6345" t="s">
        <v>211</v>
      </c>
      <c r="C6345" t="s">
        <v>1163</v>
      </c>
      <c r="D6345" t="s">
        <v>613</v>
      </c>
      <c r="E6345">
        <v>249</v>
      </c>
      <c r="F6345">
        <v>249</v>
      </c>
      <c r="G6345" t="s">
        <v>1164</v>
      </c>
      <c r="H6345">
        <v>3</v>
      </c>
      <c r="I6345">
        <f>F6345-E6345</f>
        <v>0</v>
      </c>
      <c r="J6345">
        <f>I6345*100/F6345</f>
        <v>0</v>
      </c>
      <c r="K6345" t="str">
        <f>IF(E6345&lt;=200,"Budget",IF(E6345&lt;=500,"Mid Range","Premium"))</f>
        <v>Mid Range</v>
      </c>
    </row>
    <row r="6346" spans="1:11" x14ac:dyDescent="0.3">
      <c r="A6346" t="s">
        <v>7969</v>
      </c>
      <c r="B6346" t="s">
        <v>14</v>
      </c>
      <c r="C6346" t="s">
        <v>270</v>
      </c>
      <c r="D6346" t="s">
        <v>2156</v>
      </c>
      <c r="E6346">
        <v>229</v>
      </c>
      <c r="F6346">
        <v>350</v>
      </c>
      <c r="G6346" t="s">
        <v>1025</v>
      </c>
      <c r="H6346">
        <v>1</v>
      </c>
      <c r="I6346">
        <f>F6346-E6346</f>
        <v>121</v>
      </c>
      <c r="J6346">
        <f>I6346*100/F6346</f>
        <v>34.571428571428569</v>
      </c>
      <c r="K6346" t="str">
        <f>IF(E6346&lt;=200,"Budget",IF(E6346&lt;=500,"Mid Range","Premium"))</f>
        <v>Mid Range</v>
      </c>
    </row>
    <row r="6347" spans="1:11" x14ac:dyDescent="0.3">
      <c r="A6347" t="s">
        <v>7970</v>
      </c>
      <c r="B6347" t="s">
        <v>9</v>
      </c>
      <c r="C6347" t="s">
        <v>131</v>
      </c>
      <c r="D6347" t="s">
        <v>1570</v>
      </c>
      <c r="E6347">
        <v>245</v>
      </c>
      <c r="F6347">
        <v>250</v>
      </c>
      <c r="G6347" t="s">
        <v>133</v>
      </c>
      <c r="H6347">
        <v>4.0999999999999996</v>
      </c>
      <c r="I6347">
        <f>F6347-E6347</f>
        <v>5</v>
      </c>
      <c r="J6347">
        <f>I6347*100/F6347</f>
        <v>2</v>
      </c>
      <c r="K6347" t="str">
        <f>IF(E6347&lt;=200,"Budget",IF(E6347&lt;=500,"Mid Range","Premium"))</f>
        <v>Mid Range</v>
      </c>
    </row>
    <row r="6348" spans="1:11" x14ac:dyDescent="0.3">
      <c r="A6348" t="s">
        <v>7971</v>
      </c>
      <c r="B6348" t="s">
        <v>19</v>
      </c>
      <c r="C6348" t="s">
        <v>215</v>
      </c>
      <c r="D6348" t="s">
        <v>486</v>
      </c>
      <c r="E6348">
        <v>204</v>
      </c>
      <c r="F6348">
        <v>210</v>
      </c>
      <c r="G6348" t="s">
        <v>217</v>
      </c>
      <c r="H6348">
        <v>4.4000000000000004</v>
      </c>
      <c r="I6348">
        <f>F6348-E6348</f>
        <v>6</v>
      </c>
      <c r="J6348">
        <f>I6348*100/F6348</f>
        <v>2.8571428571428572</v>
      </c>
      <c r="K6348" t="str">
        <f>IF(E6348&lt;=200,"Budget",IF(E6348&lt;=500,"Mid Range","Premium"))</f>
        <v>Mid Range</v>
      </c>
    </row>
    <row r="6349" spans="1:11" x14ac:dyDescent="0.3">
      <c r="A6349" t="s">
        <v>7972</v>
      </c>
      <c r="B6349" t="s">
        <v>107</v>
      </c>
      <c r="C6349" t="s">
        <v>229</v>
      </c>
      <c r="D6349" t="s">
        <v>557</v>
      </c>
      <c r="E6349">
        <v>10</v>
      </c>
      <c r="F6349">
        <v>10</v>
      </c>
      <c r="G6349" t="s">
        <v>558</v>
      </c>
      <c r="H6349">
        <v>4.3</v>
      </c>
      <c r="I6349">
        <f>F6349-E6349</f>
        <v>0</v>
      </c>
      <c r="J6349">
        <f>I6349*100/F6349</f>
        <v>0</v>
      </c>
      <c r="K6349" t="str">
        <f>IF(E6349&lt;=200,"Budget",IF(E6349&lt;=500,"Mid Range","Premium"))</f>
        <v>Budget</v>
      </c>
    </row>
    <row r="6350" spans="1:11" x14ac:dyDescent="0.3">
      <c r="A6350" t="s">
        <v>7973</v>
      </c>
      <c r="B6350" t="s">
        <v>50</v>
      </c>
      <c r="C6350" t="s">
        <v>86</v>
      </c>
      <c r="D6350" t="s">
        <v>7974</v>
      </c>
      <c r="E6350">
        <v>582.25</v>
      </c>
      <c r="F6350">
        <v>685</v>
      </c>
      <c r="G6350" t="s">
        <v>1602</v>
      </c>
      <c r="H6350">
        <v>4.5</v>
      </c>
      <c r="I6350">
        <f>F6350-E6350</f>
        <v>102.75</v>
      </c>
      <c r="J6350">
        <f>I6350*100/F6350</f>
        <v>15</v>
      </c>
      <c r="K6350" t="str">
        <f>IF(E6350&lt;=200,"Budget",IF(E6350&lt;=500,"Mid Range","Premium"))</f>
        <v>Premium</v>
      </c>
    </row>
    <row r="6351" spans="1:11" x14ac:dyDescent="0.3">
      <c r="A6351" t="s">
        <v>7975</v>
      </c>
      <c r="B6351" t="s">
        <v>107</v>
      </c>
      <c r="C6351" t="s">
        <v>205</v>
      </c>
      <c r="D6351" t="s">
        <v>3576</v>
      </c>
      <c r="E6351">
        <v>50</v>
      </c>
      <c r="F6351">
        <v>50</v>
      </c>
      <c r="G6351" t="s">
        <v>500</v>
      </c>
      <c r="H6351">
        <v>3</v>
      </c>
      <c r="I6351">
        <f>F6351-E6351</f>
        <v>0</v>
      </c>
      <c r="J6351">
        <f>I6351*100/F6351</f>
        <v>0</v>
      </c>
      <c r="K6351" t="str">
        <f>IF(E6351&lt;=200,"Budget",IF(E6351&lt;=500,"Mid Range","Premium"))</f>
        <v>Budget</v>
      </c>
    </row>
    <row r="6352" spans="1:11" x14ac:dyDescent="0.3">
      <c r="A6352" t="s">
        <v>7977</v>
      </c>
      <c r="B6352" t="s">
        <v>19</v>
      </c>
      <c r="C6352" t="s">
        <v>20</v>
      </c>
      <c r="D6352" t="s">
        <v>431</v>
      </c>
      <c r="E6352">
        <v>419</v>
      </c>
      <c r="F6352">
        <v>419</v>
      </c>
      <c r="G6352" t="s">
        <v>806</v>
      </c>
      <c r="H6352">
        <v>3.7</v>
      </c>
      <c r="I6352">
        <f>F6352-E6352</f>
        <v>0</v>
      </c>
      <c r="J6352">
        <f>I6352*100/F6352</f>
        <v>0</v>
      </c>
      <c r="K6352" t="str">
        <f>IF(E6352&lt;=200,"Budget",IF(E6352&lt;=500,"Mid Range","Premium"))</f>
        <v>Mid Range</v>
      </c>
    </row>
    <row r="6353" spans="1:11" x14ac:dyDescent="0.3">
      <c r="A6353" t="s">
        <v>7978</v>
      </c>
      <c r="B6353" t="s">
        <v>19</v>
      </c>
      <c r="C6353" t="s">
        <v>32</v>
      </c>
      <c r="D6353" t="s">
        <v>923</v>
      </c>
      <c r="E6353">
        <v>440</v>
      </c>
      <c r="F6353">
        <v>440</v>
      </c>
      <c r="G6353" t="s">
        <v>181</v>
      </c>
      <c r="H6353">
        <v>5</v>
      </c>
      <c r="I6353">
        <f>F6353-E6353</f>
        <v>0</v>
      </c>
      <c r="J6353">
        <f>I6353*100/F6353</f>
        <v>0</v>
      </c>
      <c r="K6353" t="str">
        <f>IF(E6353&lt;=200,"Budget",IF(E6353&lt;=500,"Mid Range","Premium"))</f>
        <v>Mid Range</v>
      </c>
    </row>
    <row r="6354" spans="1:11" x14ac:dyDescent="0.3">
      <c r="A6354" t="s">
        <v>7979</v>
      </c>
      <c r="B6354" t="s">
        <v>121</v>
      </c>
      <c r="C6354" t="s">
        <v>122</v>
      </c>
      <c r="D6354" t="s">
        <v>2981</v>
      </c>
      <c r="E6354">
        <v>59.5</v>
      </c>
      <c r="F6354">
        <v>70</v>
      </c>
      <c r="G6354" t="s">
        <v>2476</v>
      </c>
      <c r="H6354">
        <v>3.9</v>
      </c>
      <c r="I6354">
        <f>F6354-E6354</f>
        <v>10.5</v>
      </c>
      <c r="J6354">
        <f>I6354*100/F6354</f>
        <v>15</v>
      </c>
      <c r="K6354" t="str">
        <f>IF(E6354&lt;=200,"Budget",IF(E6354&lt;=500,"Mid Range","Premium"))</f>
        <v>Budget</v>
      </c>
    </row>
    <row r="6355" spans="1:11" x14ac:dyDescent="0.3">
      <c r="A6355" t="s">
        <v>7980</v>
      </c>
      <c r="B6355" t="s">
        <v>14</v>
      </c>
      <c r="C6355" t="s">
        <v>270</v>
      </c>
      <c r="D6355" t="s">
        <v>599</v>
      </c>
      <c r="E6355">
        <v>529</v>
      </c>
      <c r="F6355">
        <v>720</v>
      </c>
      <c r="G6355" t="s">
        <v>271</v>
      </c>
      <c r="H6355">
        <v>5</v>
      </c>
      <c r="I6355">
        <f>F6355-E6355</f>
        <v>191</v>
      </c>
      <c r="J6355">
        <f>I6355*100/F6355</f>
        <v>26.527777777777779</v>
      </c>
      <c r="K6355" t="str">
        <f>IF(E6355&lt;=200,"Budget",IF(E6355&lt;=500,"Mid Range","Premium"))</f>
        <v>Premium</v>
      </c>
    </row>
    <row r="6356" spans="1:11" x14ac:dyDescent="0.3">
      <c r="A6356" t="s">
        <v>7981</v>
      </c>
      <c r="B6356" t="s">
        <v>107</v>
      </c>
      <c r="C6356" t="s">
        <v>153</v>
      </c>
      <c r="D6356" t="s">
        <v>6508</v>
      </c>
      <c r="E6356">
        <v>250</v>
      </c>
      <c r="F6356">
        <v>250</v>
      </c>
      <c r="G6356" t="s">
        <v>155</v>
      </c>
      <c r="H6356">
        <v>1</v>
      </c>
      <c r="I6356">
        <f>F6356-E6356</f>
        <v>0</v>
      </c>
      <c r="J6356">
        <f>I6356*100/F6356</f>
        <v>0</v>
      </c>
      <c r="K6356" t="str">
        <f>IF(E6356&lt;=200,"Budget",IF(E6356&lt;=500,"Mid Range","Premium"))</f>
        <v>Mid Range</v>
      </c>
    </row>
    <row r="6357" spans="1:11" x14ac:dyDescent="0.3">
      <c r="A6357" t="s">
        <v>7982</v>
      </c>
      <c r="B6357" t="s">
        <v>90</v>
      </c>
      <c r="C6357" t="s">
        <v>173</v>
      </c>
      <c r="D6357" t="s">
        <v>731</v>
      </c>
      <c r="E6357">
        <v>75</v>
      </c>
      <c r="F6357">
        <v>75</v>
      </c>
      <c r="G6357" t="s">
        <v>175</v>
      </c>
      <c r="H6357">
        <v>4.0999999999999996</v>
      </c>
      <c r="I6357">
        <f>F6357-E6357</f>
        <v>0</v>
      </c>
      <c r="J6357">
        <f>I6357*100/F6357</f>
        <v>0</v>
      </c>
      <c r="K6357" t="str">
        <f>IF(E6357&lt;=200,"Budget",IF(E6357&lt;=500,"Mid Range","Premium"))</f>
        <v>Budget</v>
      </c>
    </row>
    <row r="6358" spans="1:11" x14ac:dyDescent="0.3">
      <c r="A6358" t="s">
        <v>7983</v>
      </c>
      <c r="B6358" t="s">
        <v>126</v>
      </c>
      <c r="C6358" t="s">
        <v>689</v>
      </c>
      <c r="D6358" t="s">
        <v>1502</v>
      </c>
      <c r="E6358">
        <v>299</v>
      </c>
      <c r="F6358">
        <v>299</v>
      </c>
      <c r="G6358" t="s">
        <v>1922</v>
      </c>
      <c r="H6358">
        <v>1.7</v>
      </c>
      <c r="I6358">
        <f>F6358-E6358</f>
        <v>0</v>
      </c>
      <c r="J6358">
        <f>I6358*100/F6358</f>
        <v>0</v>
      </c>
      <c r="K6358" t="str">
        <f>IF(E6358&lt;=200,"Budget",IF(E6358&lt;=500,"Mid Range","Premium"))</f>
        <v>Mid Range</v>
      </c>
    </row>
    <row r="6359" spans="1:11" x14ac:dyDescent="0.3">
      <c r="A6359" t="s">
        <v>7984</v>
      </c>
      <c r="B6359" t="s">
        <v>9</v>
      </c>
      <c r="C6359" t="s">
        <v>10</v>
      </c>
      <c r="D6359" t="s">
        <v>3934</v>
      </c>
      <c r="E6359">
        <v>84</v>
      </c>
      <c r="F6359">
        <v>84</v>
      </c>
      <c r="G6359" t="s">
        <v>44</v>
      </c>
      <c r="H6359">
        <v>4.3</v>
      </c>
      <c r="I6359">
        <f>F6359-E6359</f>
        <v>0</v>
      </c>
      <c r="J6359">
        <f>I6359*100/F6359</f>
        <v>0</v>
      </c>
      <c r="K6359" t="str">
        <f>IF(E6359&lt;=200,"Budget",IF(E6359&lt;=500,"Mid Range","Premium"))</f>
        <v>Budget</v>
      </c>
    </row>
    <row r="6360" spans="1:11" x14ac:dyDescent="0.3">
      <c r="A6360" t="s">
        <v>7985</v>
      </c>
      <c r="B6360" t="s">
        <v>211</v>
      </c>
      <c r="C6360" t="s">
        <v>212</v>
      </c>
      <c r="D6360" t="s">
        <v>548</v>
      </c>
      <c r="E6360">
        <v>474</v>
      </c>
      <c r="F6360">
        <v>474</v>
      </c>
      <c r="G6360" t="s">
        <v>1825</v>
      </c>
      <c r="H6360">
        <v>2.2999999999999998</v>
      </c>
      <c r="I6360">
        <f>F6360-E6360</f>
        <v>0</v>
      </c>
      <c r="J6360">
        <f>I6360*100/F6360</f>
        <v>0</v>
      </c>
      <c r="K6360" t="str">
        <f>IF(E6360&lt;=200,"Budget",IF(E6360&lt;=500,"Mid Range","Premium"))</f>
        <v>Mid Range</v>
      </c>
    </row>
    <row r="6361" spans="1:11" x14ac:dyDescent="0.3">
      <c r="A6361" t="s">
        <v>7986</v>
      </c>
      <c r="B6361" t="s">
        <v>50</v>
      </c>
      <c r="C6361" t="s">
        <v>73</v>
      </c>
      <c r="D6361" t="s">
        <v>799</v>
      </c>
      <c r="E6361">
        <v>460</v>
      </c>
      <c r="F6361">
        <v>460</v>
      </c>
      <c r="G6361" t="s">
        <v>75</v>
      </c>
      <c r="H6361">
        <v>2.5</v>
      </c>
      <c r="I6361">
        <f>F6361-E6361</f>
        <v>0</v>
      </c>
      <c r="J6361">
        <f>I6361*100/F6361</f>
        <v>0</v>
      </c>
      <c r="K6361" t="str">
        <f>IF(E6361&lt;=200,"Budget",IF(E6361&lt;=500,"Mid Range","Premium"))</f>
        <v>Mid Range</v>
      </c>
    </row>
    <row r="6362" spans="1:11" x14ac:dyDescent="0.3">
      <c r="A6362" t="s">
        <v>7987</v>
      </c>
      <c r="B6362" t="s">
        <v>107</v>
      </c>
      <c r="C6362" t="s">
        <v>619</v>
      </c>
      <c r="D6362" t="s">
        <v>7988</v>
      </c>
      <c r="E6362">
        <v>125</v>
      </c>
      <c r="F6362">
        <v>125</v>
      </c>
      <c r="G6362" t="s">
        <v>1667</v>
      </c>
      <c r="H6362">
        <v>2</v>
      </c>
      <c r="I6362">
        <f>F6362-E6362</f>
        <v>0</v>
      </c>
      <c r="J6362">
        <f>I6362*100/F6362</f>
        <v>0</v>
      </c>
      <c r="K6362" t="str">
        <f>IF(E6362&lt;=200,"Budget",IF(E6362&lt;=500,"Mid Range","Premium"))</f>
        <v>Budget</v>
      </c>
    </row>
    <row r="6363" spans="1:11" x14ac:dyDescent="0.3">
      <c r="A6363" t="s">
        <v>7989</v>
      </c>
      <c r="B6363" t="s">
        <v>211</v>
      </c>
      <c r="C6363" t="s">
        <v>302</v>
      </c>
      <c r="D6363" t="s">
        <v>935</v>
      </c>
      <c r="E6363">
        <v>759.5</v>
      </c>
      <c r="F6363">
        <v>775</v>
      </c>
      <c r="G6363" t="s">
        <v>304</v>
      </c>
      <c r="H6363">
        <v>4.5999999999999996</v>
      </c>
      <c r="I6363">
        <f>F6363-E6363</f>
        <v>15.5</v>
      </c>
      <c r="J6363">
        <f>I6363*100/F6363</f>
        <v>2</v>
      </c>
      <c r="K6363" t="str">
        <f>IF(E6363&lt;=200,"Budget",IF(E6363&lt;=500,"Mid Range","Premium"))</f>
        <v>Premium</v>
      </c>
    </row>
    <row r="6364" spans="1:11" x14ac:dyDescent="0.3">
      <c r="A6364" t="s">
        <v>7990</v>
      </c>
      <c r="B6364" t="s">
        <v>14</v>
      </c>
      <c r="C6364" t="s">
        <v>15</v>
      </c>
      <c r="D6364" t="s">
        <v>431</v>
      </c>
      <c r="E6364">
        <v>189</v>
      </c>
      <c r="F6364">
        <v>349</v>
      </c>
      <c r="G6364" t="s">
        <v>17</v>
      </c>
      <c r="H6364">
        <v>2.5</v>
      </c>
      <c r="I6364">
        <f>F6364-E6364</f>
        <v>160</v>
      </c>
      <c r="J6364">
        <f>I6364*100/F6364</f>
        <v>45.845272206303726</v>
      </c>
      <c r="K6364" t="str">
        <f>IF(E6364&lt;=200,"Budget",IF(E6364&lt;=500,"Mid Range","Premium"))</f>
        <v>Budget</v>
      </c>
    </row>
    <row r="6365" spans="1:11" x14ac:dyDescent="0.3">
      <c r="A6365" t="s">
        <v>4407</v>
      </c>
      <c r="B6365" t="s">
        <v>90</v>
      </c>
      <c r="C6365" t="s">
        <v>142</v>
      </c>
      <c r="D6365" t="s">
        <v>968</v>
      </c>
      <c r="E6365">
        <v>50</v>
      </c>
      <c r="F6365">
        <v>50</v>
      </c>
      <c r="G6365" t="s">
        <v>147</v>
      </c>
      <c r="H6365">
        <v>4.0999999999999996</v>
      </c>
      <c r="I6365">
        <f>F6365-E6365</f>
        <v>0</v>
      </c>
      <c r="J6365">
        <f>I6365*100/F6365</f>
        <v>0</v>
      </c>
      <c r="K6365" t="str">
        <f>IF(E6365&lt;=200,"Budget",IF(E6365&lt;=500,"Mid Range","Premium"))</f>
        <v>Budget</v>
      </c>
    </row>
    <row r="6366" spans="1:11" x14ac:dyDescent="0.3">
      <c r="A6366" t="s">
        <v>7311</v>
      </c>
      <c r="B6366" t="s">
        <v>107</v>
      </c>
      <c r="C6366" t="s">
        <v>108</v>
      </c>
      <c r="D6366" t="s">
        <v>1102</v>
      </c>
      <c r="E6366">
        <v>230</v>
      </c>
      <c r="F6366">
        <v>230</v>
      </c>
      <c r="G6366" t="s">
        <v>680</v>
      </c>
      <c r="H6366">
        <v>4</v>
      </c>
      <c r="I6366">
        <f>F6366-E6366</f>
        <v>0</v>
      </c>
      <c r="J6366">
        <f>I6366*100/F6366</f>
        <v>0</v>
      </c>
      <c r="K6366" t="str">
        <f>IF(E6366&lt;=200,"Budget",IF(E6366&lt;=500,"Mid Range","Premium"))</f>
        <v>Mid Range</v>
      </c>
    </row>
    <row r="6367" spans="1:11" x14ac:dyDescent="0.3">
      <c r="A6367" t="s">
        <v>7991</v>
      </c>
      <c r="B6367" t="s">
        <v>121</v>
      </c>
      <c r="C6367" t="s">
        <v>122</v>
      </c>
      <c r="D6367" t="s">
        <v>1861</v>
      </c>
      <c r="E6367">
        <v>115</v>
      </c>
      <c r="F6367">
        <v>140</v>
      </c>
      <c r="G6367" t="s">
        <v>124</v>
      </c>
      <c r="H6367">
        <v>4.3</v>
      </c>
      <c r="I6367">
        <f>F6367-E6367</f>
        <v>25</v>
      </c>
      <c r="J6367">
        <f>I6367*100/F6367</f>
        <v>17.857142857142858</v>
      </c>
      <c r="K6367" t="str">
        <f>IF(E6367&lt;=200,"Budget",IF(E6367&lt;=500,"Mid Range","Premium"))</f>
        <v>Budget</v>
      </c>
    </row>
    <row r="6368" spans="1:11" x14ac:dyDescent="0.3">
      <c r="A6368" t="s">
        <v>7992</v>
      </c>
      <c r="B6368" t="s">
        <v>9</v>
      </c>
      <c r="C6368" t="s">
        <v>296</v>
      </c>
      <c r="D6368" t="s">
        <v>6561</v>
      </c>
      <c r="E6368">
        <v>90</v>
      </c>
      <c r="F6368">
        <v>180</v>
      </c>
      <c r="G6368" t="s">
        <v>1042</v>
      </c>
      <c r="H6368">
        <v>4.9000000000000004</v>
      </c>
      <c r="I6368">
        <f>F6368-E6368</f>
        <v>90</v>
      </c>
      <c r="J6368">
        <f>I6368*100/F6368</f>
        <v>50</v>
      </c>
      <c r="K6368" t="str">
        <f>IF(E6368&lt;=200,"Budget",IF(E6368&lt;=500,"Mid Range","Premium"))</f>
        <v>Budget</v>
      </c>
    </row>
    <row r="6369" spans="1:11" x14ac:dyDescent="0.3">
      <c r="A6369" t="s">
        <v>7993</v>
      </c>
      <c r="B6369" t="s">
        <v>121</v>
      </c>
      <c r="C6369" t="s">
        <v>1195</v>
      </c>
      <c r="D6369" t="s">
        <v>7994</v>
      </c>
      <c r="E6369">
        <v>74</v>
      </c>
      <c r="F6369">
        <v>74</v>
      </c>
      <c r="G6369" t="s">
        <v>1196</v>
      </c>
      <c r="H6369">
        <v>4.2</v>
      </c>
      <c r="I6369">
        <f>F6369-E6369</f>
        <v>0</v>
      </c>
      <c r="J6369">
        <f>I6369*100/F6369</f>
        <v>0</v>
      </c>
      <c r="K6369" t="str">
        <f>IF(E6369&lt;=200,"Budget",IF(E6369&lt;=500,"Mid Range","Premium"))</f>
        <v>Budget</v>
      </c>
    </row>
    <row r="6370" spans="1:11" x14ac:dyDescent="0.3">
      <c r="A6370" t="s">
        <v>7995</v>
      </c>
      <c r="B6370" t="s">
        <v>90</v>
      </c>
      <c r="C6370" t="s">
        <v>173</v>
      </c>
      <c r="D6370" t="s">
        <v>174</v>
      </c>
      <c r="E6370">
        <v>76</v>
      </c>
      <c r="F6370">
        <v>80</v>
      </c>
      <c r="G6370" t="s">
        <v>1063</v>
      </c>
      <c r="H6370">
        <v>4.0999999999999996</v>
      </c>
      <c r="I6370">
        <f>F6370-E6370</f>
        <v>4</v>
      </c>
      <c r="J6370">
        <f>I6370*100/F6370</f>
        <v>5</v>
      </c>
      <c r="K6370" t="str">
        <f>IF(E6370&lt;=200,"Budget",IF(E6370&lt;=500,"Mid Range","Premium"))</f>
        <v>Budget</v>
      </c>
    </row>
    <row r="6371" spans="1:11" x14ac:dyDescent="0.3">
      <c r="A6371" t="s">
        <v>7996</v>
      </c>
      <c r="B6371" t="s">
        <v>90</v>
      </c>
      <c r="C6371" t="s">
        <v>305</v>
      </c>
      <c r="D6371" t="s">
        <v>7997</v>
      </c>
      <c r="E6371">
        <v>381.65</v>
      </c>
      <c r="F6371">
        <v>449</v>
      </c>
      <c r="G6371" t="s">
        <v>307</v>
      </c>
      <c r="H6371">
        <v>4.4000000000000004</v>
      </c>
      <c r="I6371">
        <f>F6371-E6371</f>
        <v>67.350000000000023</v>
      </c>
      <c r="J6371">
        <f>I6371*100/F6371</f>
        <v>15.000000000000004</v>
      </c>
      <c r="K6371" t="str">
        <f>IF(E6371&lt;=200,"Budget",IF(E6371&lt;=500,"Mid Range","Premium"))</f>
        <v>Mid Range</v>
      </c>
    </row>
    <row r="6372" spans="1:11" x14ac:dyDescent="0.3">
      <c r="A6372" t="s">
        <v>7998</v>
      </c>
      <c r="B6372" t="s">
        <v>14</v>
      </c>
      <c r="C6372" t="s">
        <v>103</v>
      </c>
      <c r="D6372" t="s">
        <v>539</v>
      </c>
      <c r="E6372">
        <v>189</v>
      </c>
      <c r="F6372">
        <v>206</v>
      </c>
      <c r="G6372" t="s">
        <v>105</v>
      </c>
      <c r="H6372">
        <v>3.6</v>
      </c>
      <c r="I6372">
        <f>F6372-E6372</f>
        <v>17</v>
      </c>
      <c r="J6372">
        <f>I6372*100/F6372</f>
        <v>8.2524271844660202</v>
      </c>
      <c r="K6372" t="str">
        <f>IF(E6372&lt;=200,"Budget",IF(E6372&lt;=500,"Mid Range","Premium"))</f>
        <v>Budget</v>
      </c>
    </row>
    <row r="6373" spans="1:11" x14ac:dyDescent="0.3">
      <c r="A6373" t="s">
        <v>7999</v>
      </c>
      <c r="B6373" t="s">
        <v>9</v>
      </c>
      <c r="C6373" t="s">
        <v>278</v>
      </c>
      <c r="D6373" t="s">
        <v>8000</v>
      </c>
      <c r="E6373">
        <v>169</v>
      </c>
      <c r="F6373">
        <v>239</v>
      </c>
      <c r="G6373" t="s">
        <v>869</v>
      </c>
      <c r="H6373">
        <v>4.0999999999999996</v>
      </c>
      <c r="I6373">
        <f>F6373-E6373</f>
        <v>70</v>
      </c>
      <c r="J6373">
        <f>I6373*100/F6373</f>
        <v>29.288702928870293</v>
      </c>
      <c r="K6373" t="str">
        <f>IF(E6373&lt;=200,"Budget",IF(E6373&lt;=500,"Mid Range","Premium"))</f>
        <v>Budget</v>
      </c>
    </row>
    <row r="6374" spans="1:11" x14ac:dyDescent="0.3">
      <c r="A6374" t="s">
        <v>8001</v>
      </c>
      <c r="B6374" t="s">
        <v>9</v>
      </c>
      <c r="C6374" t="s">
        <v>36</v>
      </c>
      <c r="D6374" t="s">
        <v>933</v>
      </c>
      <c r="E6374">
        <v>665</v>
      </c>
      <c r="F6374">
        <v>895</v>
      </c>
      <c r="G6374" t="s">
        <v>38</v>
      </c>
      <c r="H6374">
        <v>5</v>
      </c>
      <c r="I6374">
        <f>F6374-E6374</f>
        <v>230</v>
      </c>
      <c r="J6374">
        <f>I6374*100/F6374</f>
        <v>25.69832402234637</v>
      </c>
      <c r="K6374" t="str">
        <f>IF(E6374&lt;=200,"Budget",IF(E6374&lt;=500,"Mid Range","Premium"))</f>
        <v>Premium</v>
      </c>
    </row>
    <row r="6375" spans="1:11" x14ac:dyDescent="0.3">
      <c r="A6375" t="s">
        <v>8002</v>
      </c>
      <c r="B6375" t="s">
        <v>9</v>
      </c>
      <c r="C6375" t="s">
        <v>10</v>
      </c>
      <c r="D6375" t="s">
        <v>643</v>
      </c>
      <c r="E6375">
        <v>124.5</v>
      </c>
      <c r="F6375">
        <v>249</v>
      </c>
      <c r="G6375" t="s">
        <v>44</v>
      </c>
      <c r="H6375">
        <v>3.6</v>
      </c>
      <c r="I6375">
        <f>F6375-E6375</f>
        <v>124.5</v>
      </c>
      <c r="J6375">
        <f>I6375*100/F6375</f>
        <v>50</v>
      </c>
      <c r="K6375" t="str">
        <f>IF(E6375&lt;=200,"Budget",IF(E6375&lt;=500,"Mid Range","Premium"))</f>
        <v>Budget</v>
      </c>
    </row>
    <row r="6376" spans="1:11" x14ac:dyDescent="0.3">
      <c r="A6376" t="s">
        <v>3742</v>
      </c>
      <c r="B6376" t="s">
        <v>9</v>
      </c>
      <c r="C6376" t="s">
        <v>151</v>
      </c>
      <c r="D6376" t="s">
        <v>616</v>
      </c>
      <c r="E6376">
        <v>130.5</v>
      </c>
      <c r="F6376">
        <v>145</v>
      </c>
      <c r="G6376" t="s">
        <v>133</v>
      </c>
      <c r="H6376">
        <v>3.9</v>
      </c>
      <c r="I6376">
        <f>F6376-E6376</f>
        <v>14.5</v>
      </c>
      <c r="J6376">
        <f>I6376*100/F6376</f>
        <v>10</v>
      </c>
      <c r="K6376" t="str">
        <f>IF(E6376&lt;=200,"Budget",IF(E6376&lt;=500,"Mid Range","Premium"))</f>
        <v>Budget</v>
      </c>
    </row>
    <row r="6377" spans="1:11" x14ac:dyDescent="0.3">
      <c r="A6377" t="s">
        <v>8003</v>
      </c>
      <c r="B6377" t="s">
        <v>107</v>
      </c>
      <c r="C6377" t="s">
        <v>114</v>
      </c>
      <c r="D6377" t="s">
        <v>1504</v>
      </c>
      <c r="E6377">
        <v>123.5</v>
      </c>
      <c r="F6377">
        <v>130</v>
      </c>
      <c r="G6377" t="s">
        <v>116</v>
      </c>
      <c r="H6377">
        <v>3.8</v>
      </c>
      <c r="I6377">
        <f>F6377-E6377</f>
        <v>6.5</v>
      </c>
      <c r="J6377">
        <f>I6377*100/F6377</f>
        <v>5</v>
      </c>
      <c r="K6377" t="str">
        <f>IF(E6377&lt;=200,"Budget",IF(E6377&lt;=500,"Mid Range","Premium"))</f>
        <v>Budget</v>
      </c>
    </row>
    <row r="6378" spans="1:11" x14ac:dyDescent="0.3">
      <c r="A6378" t="s">
        <v>8004</v>
      </c>
      <c r="B6378" t="s">
        <v>14</v>
      </c>
      <c r="C6378" t="s">
        <v>165</v>
      </c>
      <c r="D6378" t="s">
        <v>2851</v>
      </c>
      <c r="E6378">
        <v>299</v>
      </c>
      <c r="F6378">
        <v>549</v>
      </c>
      <c r="G6378" t="s">
        <v>293</v>
      </c>
      <c r="H6378">
        <v>3.6</v>
      </c>
      <c r="I6378">
        <f>F6378-E6378</f>
        <v>250</v>
      </c>
      <c r="J6378">
        <f>I6378*100/F6378</f>
        <v>45.537340619307834</v>
      </c>
      <c r="K6378" t="str">
        <f>IF(E6378&lt;=200,"Budget",IF(E6378&lt;=500,"Mid Range","Premium"))</f>
        <v>Mid Range</v>
      </c>
    </row>
    <row r="6379" spans="1:11" x14ac:dyDescent="0.3">
      <c r="A6379" t="s">
        <v>8005</v>
      </c>
      <c r="B6379" t="s">
        <v>14</v>
      </c>
      <c r="C6379" t="s">
        <v>270</v>
      </c>
      <c r="D6379" t="s">
        <v>368</v>
      </c>
      <c r="E6379">
        <v>149</v>
      </c>
      <c r="F6379">
        <v>200</v>
      </c>
      <c r="G6379" t="s">
        <v>849</v>
      </c>
      <c r="H6379">
        <v>4.4000000000000004</v>
      </c>
      <c r="I6379">
        <f>F6379-E6379</f>
        <v>51</v>
      </c>
      <c r="J6379">
        <f>I6379*100/F6379</f>
        <v>25.5</v>
      </c>
      <c r="K6379" t="str">
        <f>IF(E6379&lt;=200,"Budget",IF(E6379&lt;=500,"Mid Range","Premium"))</f>
        <v>Budget</v>
      </c>
    </row>
    <row r="6380" spans="1:11" x14ac:dyDescent="0.3">
      <c r="A6380" t="s">
        <v>6777</v>
      </c>
      <c r="B6380" t="s">
        <v>9</v>
      </c>
      <c r="C6380" t="s">
        <v>36</v>
      </c>
      <c r="D6380" t="s">
        <v>772</v>
      </c>
      <c r="E6380">
        <v>22.4</v>
      </c>
      <c r="F6380">
        <v>28</v>
      </c>
      <c r="G6380" t="s">
        <v>38</v>
      </c>
      <c r="H6380">
        <v>4.3</v>
      </c>
      <c r="I6380">
        <f>F6380-E6380</f>
        <v>5.6000000000000014</v>
      </c>
      <c r="J6380">
        <f>I6380*100/F6380</f>
        <v>20.000000000000004</v>
      </c>
      <c r="K6380" t="str">
        <f>IF(E6380&lt;=200,"Budget",IF(E6380&lt;=500,"Mid Range","Premium"))</f>
        <v>Budget</v>
      </c>
    </row>
    <row r="6381" spans="1:11" x14ac:dyDescent="0.3">
      <c r="A6381" t="s">
        <v>8006</v>
      </c>
      <c r="B6381" t="s">
        <v>19</v>
      </c>
      <c r="C6381" t="s">
        <v>32</v>
      </c>
      <c r="D6381" t="s">
        <v>1457</v>
      </c>
      <c r="E6381">
        <v>25</v>
      </c>
      <c r="F6381">
        <v>25</v>
      </c>
      <c r="G6381" t="s">
        <v>463</v>
      </c>
      <c r="H6381">
        <v>4.0999999999999996</v>
      </c>
      <c r="I6381">
        <f>F6381-E6381</f>
        <v>0</v>
      </c>
      <c r="J6381">
        <f>I6381*100/F6381</f>
        <v>0</v>
      </c>
      <c r="K6381" t="str">
        <f>IF(E6381&lt;=200,"Budget",IF(E6381&lt;=500,"Mid Range","Premium"))</f>
        <v>Budget</v>
      </c>
    </row>
    <row r="6382" spans="1:11" x14ac:dyDescent="0.3">
      <c r="A6382" t="s">
        <v>8007</v>
      </c>
      <c r="B6382" t="s">
        <v>90</v>
      </c>
      <c r="C6382" t="s">
        <v>173</v>
      </c>
      <c r="D6382" t="s">
        <v>265</v>
      </c>
      <c r="E6382">
        <v>52.7</v>
      </c>
      <c r="F6382">
        <v>62</v>
      </c>
      <c r="G6382" t="s">
        <v>335</v>
      </c>
      <c r="H6382">
        <v>4.2</v>
      </c>
      <c r="I6382">
        <f>F6382-E6382</f>
        <v>9.2999999999999972</v>
      </c>
      <c r="J6382">
        <f>I6382*100/F6382</f>
        <v>14.999999999999996</v>
      </c>
      <c r="K6382" t="str">
        <f>IF(E6382&lt;=200,"Budget",IF(E6382&lt;=500,"Mid Range","Premium"))</f>
        <v>Budget</v>
      </c>
    </row>
    <row r="6383" spans="1:11" x14ac:dyDescent="0.3">
      <c r="A6383" t="s">
        <v>8008</v>
      </c>
      <c r="B6383" t="s">
        <v>107</v>
      </c>
      <c r="C6383" t="s">
        <v>205</v>
      </c>
      <c r="D6383" t="s">
        <v>8009</v>
      </c>
      <c r="E6383">
        <v>190</v>
      </c>
      <c r="F6383">
        <v>190</v>
      </c>
      <c r="G6383" t="s">
        <v>207</v>
      </c>
      <c r="H6383">
        <v>3</v>
      </c>
      <c r="I6383">
        <f>F6383-E6383</f>
        <v>0</v>
      </c>
      <c r="J6383">
        <f>I6383*100/F6383</f>
        <v>0</v>
      </c>
      <c r="K6383" t="str">
        <f>IF(E6383&lt;=200,"Budget",IF(E6383&lt;=500,"Mid Range","Premium"))</f>
        <v>Budget</v>
      </c>
    </row>
    <row r="6384" spans="1:11" x14ac:dyDescent="0.3">
      <c r="A6384" t="s">
        <v>6786</v>
      </c>
      <c r="B6384" t="s">
        <v>9</v>
      </c>
      <c r="C6384" t="s">
        <v>151</v>
      </c>
      <c r="D6384" t="s">
        <v>1663</v>
      </c>
      <c r="E6384">
        <v>204</v>
      </c>
      <c r="F6384">
        <v>255</v>
      </c>
      <c r="G6384" t="s">
        <v>133</v>
      </c>
      <c r="H6384">
        <v>3.6</v>
      </c>
      <c r="I6384">
        <f>F6384-E6384</f>
        <v>51</v>
      </c>
      <c r="J6384">
        <f>I6384*100/F6384</f>
        <v>20</v>
      </c>
      <c r="K6384" t="str">
        <f>IF(E6384&lt;=200,"Budget",IF(E6384&lt;=500,"Mid Range","Premium"))</f>
        <v>Mid Range</v>
      </c>
    </row>
    <row r="6385" spans="1:11" x14ac:dyDescent="0.3">
      <c r="A6385" t="s">
        <v>8010</v>
      </c>
      <c r="B6385" t="s">
        <v>107</v>
      </c>
      <c r="C6385" t="s">
        <v>205</v>
      </c>
      <c r="D6385" t="s">
        <v>3807</v>
      </c>
      <c r="E6385">
        <v>145</v>
      </c>
      <c r="F6385">
        <v>145</v>
      </c>
      <c r="G6385" t="s">
        <v>470</v>
      </c>
      <c r="H6385">
        <v>4.2</v>
      </c>
      <c r="I6385">
        <f>F6385-E6385</f>
        <v>0</v>
      </c>
      <c r="J6385">
        <f>I6385*100/F6385</f>
        <v>0</v>
      </c>
      <c r="K6385" t="str">
        <f>IF(E6385&lt;=200,"Budget",IF(E6385&lt;=500,"Mid Range","Premium"))</f>
        <v>Budget</v>
      </c>
    </row>
    <row r="6386" spans="1:11" x14ac:dyDescent="0.3">
      <c r="A6386" t="s">
        <v>8011</v>
      </c>
      <c r="B6386" t="s">
        <v>126</v>
      </c>
      <c r="C6386" t="s">
        <v>285</v>
      </c>
      <c r="D6386" t="s">
        <v>372</v>
      </c>
      <c r="E6386">
        <v>380</v>
      </c>
      <c r="F6386">
        <v>380</v>
      </c>
      <c r="G6386" t="s">
        <v>2115</v>
      </c>
      <c r="H6386">
        <v>4.4000000000000004</v>
      </c>
      <c r="I6386">
        <f>F6386-E6386</f>
        <v>0</v>
      </c>
      <c r="J6386">
        <f>I6386*100/F6386</f>
        <v>0</v>
      </c>
      <c r="K6386" t="str">
        <f>IF(E6386&lt;=200,"Budget",IF(E6386&lt;=500,"Mid Range","Premium"))</f>
        <v>Mid Range</v>
      </c>
    </row>
    <row r="6387" spans="1:11" x14ac:dyDescent="0.3">
      <c r="A6387" t="s">
        <v>8012</v>
      </c>
      <c r="B6387" t="s">
        <v>107</v>
      </c>
      <c r="C6387" t="s">
        <v>205</v>
      </c>
      <c r="D6387" t="s">
        <v>4746</v>
      </c>
      <c r="E6387">
        <v>60</v>
      </c>
      <c r="F6387">
        <v>60</v>
      </c>
      <c r="G6387" t="s">
        <v>382</v>
      </c>
      <c r="H6387">
        <v>3.6</v>
      </c>
      <c r="I6387">
        <f>F6387-E6387</f>
        <v>0</v>
      </c>
      <c r="J6387">
        <f>I6387*100/F6387</f>
        <v>0</v>
      </c>
      <c r="K6387" t="str">
        <f>IF(E6387&lt;=200,"Budget",IF(E6387&lt;=500,"Mid Range","Premium"))</f>
        <v>Budget</v>
      </c>
    </row>
    <row r="6388" spans="1:11" x14ac:dyDescent="0.3">
      <c r="A6388" t="s">
        <v>8013</v>
      </c>
      <c r="B6388" t="s">
        <v>14</v>
      </c>
      <c r="C6388" t="s">
        <v>281</v>
      </c>
      <c r="D6388" t="s">
        <v>2014</v>
      </c>
      <c r="E6388">
        <v>129</v>
      </c>
      <c r="F6388">
        <v>185</v>
      </c>
      <c r="G6388" t="s">
        <v>649</v>
      </c>
      <c r="H6388">
        <v>3.9</v>
      </c>
      <c r="I6388">
        <f>F6388-E6388</f>
        <v>56</v>
      </c>
      <c r="J6388">
        <f>I6388*100/F6388</f>
        <v>30.27027027027027</v>
      </c>
      <c r="K6388" t="str">
        <f>IF(E6388&lt;=200,"Budget",IF(E6388&lt;=500,"Mid Range","Premium"))</f>
        <v>Budget</v>
      </c>
    </row>
    <row r="6389" spans="1:11" x14ac:dyDescent="0.3">
      <c r="A6389" t="s">
        <v>8014</v>
      </c>
      <c r="B6389" t="s">
        <v>14</v>
      </c>
      <c r="C6389" t="s">
        <v>270</v>
      </c>
      <c r="D6389" t="s">
        <v>3132</v>
      </c>
      <c r="E6389">
        <v>419</v>
      </c>
      <c r="F6389">
        <v>550</v>
      </c>
      <c r="G6389" t="s">
        <v>849</v>
      </c>
      <c r="H6389">
        <v>5</v>
      </c>
      <c r="I6389">
        <f>F6389-E6389</f>
        <v>131</v>
      </c>
      <c r="J6389">
        <f>I6389*100/F6389</f>
        <v>23.818181818181817</v>
      </c>
      <c r="K6389" t="str">
        <f>IF(E6389&lt;=200,"Budget",IF(E6389&lt;=500,"Mid Range","Premium"))</f>
        <v>Mid Range</v>
      </c>
    </row>
    <row r="6390" spans="1:11" x14ac:dyDescent="0.3">
      <c r="A6390" t="s">
        <v>8015</v>
      </c>
      <c r="B6390" t="s">
        <v>50</v>
      </c>
      <c r="C6390" t="s">
        <v>73</v>
      </c>
      <c r="D6390" t="s">
        <v>961</v>
      </c>
      <c r="E6390">
        <v>340</v>
      </c>
      <c r="F6390">
        <v>400</v>
      </c>
      <c r="G6390" t="s">
        <v>2033</v>
      </c>
      <c r="H6390">
        <v>3.4</v>
      </c>
      <c r="I6390">
        <f>F6390-E6390</f>
        <v>60</v>
      </c>
      <c r="J6390">
        <f>I6390*100/F6390</f>
        <v>15</v>
      </c>
      <c r="K6390" t="str">
        <f>IF(E6390&lt;=200,"Budget",IF(E6390&lt;=500,"Mid Range","Premium"))</f>
        <v>Mid Range</v>
      </c>
    </row>
    <row r="6391" spans="1:11" x14ac:dyDescent="0.3">
      <c r="A6391" t="s">
        <v>8016</v>
      </c>
      <c r="B6391" t="s">
        <v>107</v>
      </c>
      <c r="C6391" t="s">
        <v>153</v>
      </c>
      <c r="D6391" t="s">
        <v>8017</v>
      </c>
      <c r="E6391">
        <v>99</v>
      </c>
      <c r="F6391">
        <v>99</v>
      </c>
      <c r="G6391" t="s">
        <v>1186</v>
      </c>
      <c r="H6391">
        <v>4.5999999999999996</v>
      </c>
      <c r="I6391">
        <f>F6391-E6391</f>
        <v>0</v>
      </c>
      <c r="J6391">
        <f>I6391*100/F6391</f>
        <v>0</v>
      </c>
      <c r="K6391" t="str">
        <f>IF(E6391&lt;=200,"Budget",IF(E6391&lt;=500,"Mid Range","Premium"))</f>
        <v>Budget</v>
      </c>
    </row>
    <row r="6392" spans="1:11" x14ac:dyDescent="0.3">
      <c r="A6392" t="s">
        <v>8018</v>
      </c>
      <c r="B6392" t="s">
        <v>107</v>
      </c>
      <c r="C6392" t="s">
        <v>261</v>
      </c>
      <c r="D6392" t="s">
        <v>692</v>
      </c>
      <c r="E6392">
        <v>15</v>
      </c>
      <c r="F6392">
        <v>15</v>
      </c>
      <c r="G6392" t="s">
        <v>680</v>
      </c>
      <c r="H6392">
        <v>4.0999999999999996</v>
      </c>
      <c r="I6392">
        <f>F6392-E6392</f>
        <v>0</v>
      </c>
      <c r="J6392">
        <f>I6392*100/F6392</f>
        <v>0</v>
      </c>
      <c r="K6392" t="str">
        <f>IF(E6392&lt;=200,"Budget",IF(E6392&lt;=500,"Mid Range","Premium"))</f>
        <v>Budget</v>
      </c>
    </row>
    <row r="6393" spans="1:11" x14ac:dyDescent="0.3">
      <c r="A6393" t="s">
        <v>8019</v>
      </c>
      <c r="B6393" t="s">
        <v>50</v>
      </c>
      <c r="C6393" t="s">
        <v>751</v>
      </c>
      <c r="D6393" t="s">
        <v>586</v>
      </c>
      <c r="E6393">
        <v>650</v>
      </c>
      <c r="F6393">
        <v>650</v>
      </c>
      <c r="G6393" t="s">
        <v>2862</v>
      </c>
      <c r="H6393">
        <v>3</v>
      </c>
      <c r="I6393">
        <f>F6393-E6393</f>
        <v>0</v>
      </c>
      <c r="J6393">
        <f>I6393*100/F6393</f>
        <v>0</v>
      </c>
      <c r="K6393" t="str">
        <f>IF(E6393&lt;=200,"Budget",IF(E6393&lt;=500,"Mid Range","Premium"))</f>
        <v>Premium</v>
      </c>
    </row>
    <row r="6394" spans="1:11" x14ac:dyDescent="0.3">
      <c r="A6394" t="s">
        <v>8020</v>
      </c>
      <c r="B6394" t="s">
        <v>9</v>
      </c>
      <c r="C6394" t="s">
        <v>278</v>
      </c>
      <c r="D6394" t="s">
        <v>879</v>
      </c>
      <c r="E6394">
        <v>550</v>
      </c>
      <c r="F6394">
        <v>550</v>
      </c>
      <c r="G6394" t="s">
        <v>366</v>
      </c>
      <c r="H6394">
        <v>5</v>
      </c>
      <c r="I6394">
        <f>F6394-E6394</f>
        <v>0</v>
      </c>
      <c r="J6394">
        <f>I6394*100/F6394</f>
        <v>0</v>
      </c>
      <c r="K6394" t="str">
        <f>IF(E6394&lt;=200,"Budget",IF(E6394&lt;=500,"Mid Range","Premium"))</f>
        <v>Premium</v>
      </c>
    </row>
    <row r="6395" spans="1:11" x14ac:dyDescent="0.3">
      <c r="A6395" t="s">
        <v>8021</v>
      </c>
      <c r="B6395" t="s">
        <v>19</v>
      </c>
      <c r="C6395" t="s">
        <v>24</v>
      </c>
      <c r="D6395" t="s">
        <v>1798</v>
      </c>
      <c r="E6395">
        <v>160</v>
      </c>
      <c r="F6395">
        <v>160</v>
      </c>
      <c r="G6395" t="s">
        <v>26</v>
      </c>
      <c r="H6395">
        <v>3.2</v>
      </c>
      <c r="I6395">
        <f>F6395-E6395</f>
        <v>0</v>
      </c>
      <c r="J6395">
        <f>I6395*100/F6395</f>
        <v>0</v>
      </c>
      <c r="K6395" t="str">
        <f>IF(E6395&lt;=200,"Budget",IF(E6395&lt;=500,"Mid Range","Premium"))</f>
        <v>Budget</v>
      </c>
    </row>
    <row r="6396" spans="1:11" x14ac:dyDescent="0.3">
      <c r="A6396" t="s">
        <v>6917</v>
      </c>
      <c r="B6396" t="s">
        <v>9</v>
      </c>
      <c r="C6396" t="s">
        <v>28</v>
      </c>
      <c r="D6396" t="s">
        <v>2213</v>
      </c>
      <c r="E6396">
        <v>35</v>
      </c>
      <c r="F6396">
        <v>35</v>
      </c>
      <c r="G6396" t="s">
        <v>30</v>
      </c>
      <c r="H6396">
        <v>3.9</v>
      </c>
      <c r="I6396">
        <f>F6396-E6396</f>
        <v>0</v>
      </c>
      <c r="J6396">
        <f>I6396*100/F6396</f>
        <v>0</v>
      </c>
      <c r="K6396" t="str">
        <f>IF(E6396&lt;=200,"Budget",IF(E6396&lt;=500,"Mid Range","Premium"))</f>
        <v>Budget</v>
      </c>
    </row>
    <row r="6397" spans="1:11" x14ac:dyDescent="0.3">
      <c r="A6397" t="s">
        <v>8022</v>
      </c>
      <c r="B6397" t="s">
        <v>9</v>
      </c>
      <c r="C6397" t="s">
        <v>151</v>
      </c>
      <c r="D6397" t="s">
        <v>616</v>
      </c>
      <c r="E6397">
        <v>431.28</v>
      </c>
      <c r="F6397">
        <v>599</v>
      </c>
      <c r="G6397" t="s">
        <v>1823</v>
      </c>
      <c r="H6397">
        <v>5</v>
      </c>
      <c r="I6397">
        <f>F6397-E6397</f>
        <v>167.72000000000003</v>
      </c>
      <c r="J6397">
        <f>I6397*100/F6397</f>
        <v>28.000000000000007</v>
      </c>
      <c r="K6397" t="str">
        <f>IF(E6397&lt;=200,"Budget",IF(E6397&lt;=500,"Mid Range","Premium"))</f>
        <v>Mid Range</v>
      </c>
    </row>
    <row r="6398" spans="1:11" x14ac:dyDescent="0.3">
      <c r="A6398" t="s">
        <v>8023</v>
      </c>
      <c r="B6398" t="s">
        <v>50</v>
      </c>
      <c r="C6398" t="s">
        <v>183</v>
      </c>
      <c r="D6398" t="s">
        <v>2029</v>
      </c>
      <c r="E6398">
        <v>450</v>
      </c>
      <c r="F6398">
        <v>450</v>
      </c>
      <c r="G6398" t="s">
        <v>227</v>
      </c>
      <c r="H6398">
        <v>3.3</v>
      </c>
      <c r="I6398">
        <f>F6398-E6398</f>
        <v>0</v>
      </c>
      <c r="J6398">
        <f>I6398*100/F6398</f>
        <v>0</v>
      </c>
      <c r="K6398" t="str">
        <f>IF(E6398&lt;=200,"Budget",IF(E6398&lt;=500,"Mid Range","Premium"))</f>
        <v>Mid Range</v>
      </c>
    </row>
    <row r="6399" spans="1:11" x14ac:dyDescent="0.3">
      <c r="A6399" t="s">
        <v>8024</v>
      </c>
      <c r="B6399" t="s">
        <v>90</v>
      </c>
      <c r="C6399" t="s">
        <v>305</v>
      </c>
      <c r="D6399" t="s">
        <v>1996</v>
      </c>
      <c r="E6399">
        <v>446.5</v>
      </c>
      <c r="F6399">
        <v>470</v>
      </c>
      <c r="G6399" t="s">
        <v>360</v>
      </c>
      <c r="H6399">
        <v>4.2</v>
      </c>
      <c r="I6399">
        <f>F6399-E6399</f>
        <v>23.5</v>
      </c>
      <c r="J6399">
        <f>I6399*100/F6399</f>
        <v>5</v>
      </c>
      <c r="K6399" t="str">
        <f>IF(E6399&lt;=200,"Budget",IF(E6399&lt;=500,"Mid Range","Premium"))</f>
        <v>Mid Range</v>
      </c>
    </row>
    <row r="6400" spans="1:11" x14ac:dyDescent="0.3">
      <c r="A6400" t="s">
        <v>8025</v>
      </c>
      <c r="B6400" t="s">
        <v>19</v>
      </c>
      <c r="C6400" t="s">
        <v>267</v>
      </c>
      <c r="D6400" t="s">
        <v>256</v>
      </c>
      <c r="E6400">
        <v>261</v>
      </c>
      <c r="F6400">
        <v>290</v>
      </c>
      <c r="G6400" t="s">
        <v>1227</v>
      </c>
      <c r="H6400">
        <v>4.2</v>
      </c>
      <c r="I6400">
        <f>F6400-E6400</f>
        <v>29</v>
      </c>
      <c r="J6400">
        <f>I6400*100/F6400</f>
        <v>10</v>
      </c>
      <c r="K6400" t="str">
        <f>IF(E6400&lt;=200,"Budget",IF(E6400&lt;=500,"Mid Range","Premium"))</f>
        <v>Mid Range</v>
      </c>
    </row>
    <row r="6401" spans="1:11" x14ac:dyDescent="0.3">
      <c r="A6401" t="s">
        <v>8026</v>
      </c>
      <c r="B6401" t="s">
        <v>19</v>
      </c>
      <c r="C6401" t="s">
        <v>32</v>
      </c>
      <c r="D6401" t="s">
        <v>8027</v>
      </c>
      <c r="E6401">
        <v>104</v>
      </c>
      <c r="F6401">
        <v>154</v>
      </c>
      <c r="G6401" t="s">
        <v>755</v>
      </c>
      <c r="H6401">
        <v>4.2</v>
      </c>
      <c r="I6401">
        <f>F6401-E6401</f>
        <v>50</v>
      </c>
      <c r="J6401">
        <f>I6401*100/F6401</f>
        <v>32.467532467532465</v>
      </c>
      <c r="K6401" t="str">
        <f>IF(E6401&lt;=200,"Budget",IF(E6401&lt;=500,"Mid Range","Premium"))</f>
        <v>Budget</v>
      </c>
    </row>
    <row r="6402" spans="1:11" x14ac:dyDescent="0.3">
      <c r="A6402" t="s">
        <v>8028</v>
      </c>
      <c r="B6402" t="s">
        <v>126</v>
      </c>
      <c r="C6402" t="s">
        <v>285</v>
      </c>
      <c r="D6402" t="s">
        <v>3571</v>
      </c>
      <c r="E6402">
        <v>50.4</v>
      </c>
      <c r="F6402">
        <v>63</v>
      </c>
      <c r="G6402" t="s">
        <v>1481</v>
      </c>
      <c r="H6402">
        <v>4.2</v>
      </c>
      <c r="I6402">
        <f>F6402-E6402</f>
        <v>12.600000000000001</v>
      </c>
      <c r="J6402">
        <f>I6402*100/F6402</f>
        <v>20.000000000000004</v>
      </c>
      <c r="K6402" t="str">
        <f>IF(E6402&lt;=200,"Budget",IF(E6402&lt;=500,"Mid Range","Premium"))</f>
        <v>Budget</v>
      </c>
    </row>
    <row r="6403" spans="1:11" x14ac:dyDescent="0.3">
      <c r="A6403" t="s">
        <v>150</v>
      </c>
      <c r="B6403" t="s">
        <v>9</v>
      </c>
      <c r="C6403" t="s">
        <v>131</v>
      </c>
      <c r="D6403" t="s">
        <v>149</v>
      </c>
      <c r="E6403">
        <v>112.75</v>
      </c>
      <c r="F6403">
        <v>205</v>
      </c>
      <c r="G6403" t="s">
        <v>133</v>
      </c>
      <c r="H6403">
        <v>3.7</v>
      </c>
      <c r="I6403">
        <f>F6403-E6403</f>
        <v>92.25</v>
      </c>
      <c r="J6403">
        <f>I6403*100/F6403</f>
        <v>45</v>
      </c>
      <c r="K6403" t="str">
        <f>IF(E6403&lt;=200,"Budget",IF(E6403&lt;=500,"Mid Range","Premium"))</f>
        <v>Budget</v>
      </c>
    </row>
    <row r="6404" spans="1:11" x14ac:dyDescent="0.3">
      <c r="A6404" t="s">
        <v>2750</v>
      </c>
      <c r="B6404" t="s">
        <v>121</v>
      </c>
      <c r="C6404" t="s">
        <v>438</v>
      </c>
      <c r="D6404" t="s">
        <v>3665</v>
      </c>
      <c r="E6404">
        <v>160</v>
      </c>
      <c r="F6404">
        <v>160</v>
      </c>
      <c r="G6404" t="s">
        <v>667</v>
      </c>
      <c r="H6404">
        <v>4.5999999999999996</v>
      </c>
      <c r="I6404">
        <f>F6404-E6404</f>
        <v>0</v>
      </c>
      <c r="J6404">
        <f>I6404*100/F6404</f>
        <v>0</v>
      </c>
      <c r="K6404" t="str">
        <f>IF(E6404&lt;=200,"Budget",IF(E6404&lt;=500,"Mid Range","Premium"))</f>
        <v>Budget</v>
      </c>
    </row>
    <row r="6405" spans="1:11" x14ac:dyDescent="0.3">
      <c r="A6405" t="s">
        <v>8029</v>
      </c>
      <c r="B6405" t="s">
        <v>9</v>
      </c>
      <c r="C6405" t="s">
        <v>10</v>
      </c>
      <c r="D6405" t="s">
        <v>1859</v>
      </c>
      <c r="E6405">
        <v>299</v>
      </c>
      <c r="F6405">
        <v>299</v>
      </c>
      <c r="G6405" t="s">
        <v>12</v>
      </c>
      <c r="H6405">
        <v>4.2</v>
      </c>
      <c r="I6405">
        <f>F6405-E6405</f>
        <v>0</v>
      </c>
      <c r="J6405">
        <f>I6405*100/F6405</f>
        <v>0</v>
      </c>
      <c r="K6405" t="str">
        <f>IF(E6405&lt;=200,"Budget",IF(E6405&lt;=500,"Mid Range","Premium"))</f>
        <v>Mid Range</v>
      </c>
    </row>
    <row r="6406" spans="1:11" x14ac:dyDescent="0.3">
      <c r="A6406" t="s">
        <v>8030</v>
      </c>
      <c r="B6406" t="s">
        <v>50</v>
      </c>
      <c r="C6406" t="s">
        <v>51</v>
      </c>
      <c r="D6406" t="s">
        <v>8031</v>
      </c>
      <c r="E6406">
        <v>300</v>
      </c>
      <c r="F6406">
        <v>300</v>
      </c>
      <c r="G6406" t="s">
        <v>555</v>
      </c>
      <c r="H6406">
        <v>3</v>
      </c>
      <c r="I6406">
        <f>F6406-E6406</f>
        <v>0</v>
      </c>
      <c r="J6406">
        <f>I6406*100/F6406</f>
        <v>0</v>
      </c>
      <c r="K6406" t="str">
        <f>IF(E6406&lt;=200,"Budget",IF(E6406&lt;=500,"Mid Range","Premium"))</f>
        <v>Mid Range</v>
      </c>
    </row>
    <row r="6407" spans="1:11" x14ac:dyDescent="0.3">
      <c r="A6407" t="s">
        <v>8032</v>
      </c>
      <c r="B6407" t="s">
        <v>50</v>
      </c>
      <c r="C6407" t="s">
        <v>86</v>
      </c>
      <c r="D6407" t="s">
        <v>2571</v>
      </c>
      <c r="E6407">
        <v>171</v>
      </c>
      <c r="F6407">
        <v>190</v>
      </c>
      <c r="G6407" t="s">
        <v>88</v>
      </c>
      <c r="H6407">
        <v>4.3</v>
      </c>
      <c r="I6407">
        <f>F6407-E6407</f>
        <v>19</v>
      </c>
      <c r="J6407">
        <f>I6407*100/F6407</f>
        <v>10</v>
      </c>
      <c r="K6407" t="str">
        <f>IF(E6407&lt;=200,"Budget",IF(E6407&lt;=500,"Mid Range","Premium"))</f>
        <v>Budget</v>
      </c>
    </row>
    <row r="6408" spans="1:11" x14ac:dyDescent="0.3">
      <c r="A6408" t="s">
        <v>8033</v>
      </c>
      <c r="B6408" t="s">
        <v>107</v>
      </c>
      <c r="C6408" t="s">
        <v>727</v>
      </c>
      <c r="D6408" t="s">
        <v>1897</v>
      </c>
      <c r="E6408">
        <v>171</v>
      </c>
      <c r="F6408">
        <v>190</v>
      </c>
      <c r="G6408" t="s">
        <v>830</v>
      </c>
      <c r="H6408">
        <v>4.3</v>
      </c>
      <c r="I6408">
        <f>F6408-E6408</f>
        <v>19</v>
      </c>
      <c r="J6408">
        <f>I6408*100/F6408</f>
        <v>10</v>
      </c>
      <c r="K6408" t="str">
        <f>IF(E6408&lt;=200,"Budget",IF(E6408&lt;=500,"Mid Range","Premium"))</f>
        <v>Budget</v>
      </c>
    </row>
    <row r="6409" spans="1:11" x14ac:dyDescent="0.3">
      <c r="A6409" t="s">
        <v>7149</v>
      </c>
      <c r="B6409" t="s">
        <v>50</v>
      </c>
      <c r="C6409" t="s">
        <v>86</v>
      </c>
      <c r="D6409" t="s">
        <v>1285</v>
      </c>
      <c r="E6409">
        <v>249</v>
      </c>
      <c r="F6409">
        <v>249</v>
      </c>
      <c r="G6409" t="s">
        <v>989</v>
      </c>
      <c r="H6409">
        <v>4.0999999999999996</v>
      </c>
      <c r="I6409">
        <f>F6409-E6409</f>
        <v>0</v>
      </c>
      <c r="J6409">
        <f>I6409*100/F6409</f>
        <v>0</v>
      </c>
      <c r="K6409" t="str">
        <f>IF(E6409&lt;=200,"Budget",IF(E6409&lt;=500,"Mid Range","Premium"))</f>
        <v>Mid Range</v>
      </c>
    </row>
    <row r="6410" spans="1:11" x14ac:dyDescent="0.3">
      <c r="A6410" t="s">
        <v>8034</v>
      </c>
      <c r="B6410" t="s">
        <v>9</v>
      </c>
      <c r="C6410" t="s">
        <v>131</v>
      </c>
      <c r="D6410" t="s">
        <v>492</v>
      </c>
      <c r="E6410">
        <v>350</v>
      </c>
      <c r="F6410">
        <v>500</v>
      </c>
      <c r="G6410" t="s">
        <v>493</v>
      </c>
      <c r="H6410">
        <v>4</v>
      </c>
      <c r="I6410">
        <f>F6410-E6410</f>
        <v>150</v>
      </c>
      <c r="J6410">
        <f>I6410*100/F6410</f>
        <v>30</v>
      </c>
      <c r="K6410" t="str">
        <f>IF(E6410&lt;=200,"Budget",IF(E6410&lt;=500,"Mid Range","Premium"))</f>
        <v>Mid Range</v>
      </c>
    </row>
    <row r="6411" spans="1:11" x14ac:dyDescent="0.3">
      <c r="A6411" t="s">
        <v>8035</v>
      </c>
      <c r="B6411" t="s">
        <v>107</v>
      </c>
      <c r="C6411" t="s">
        <v>229</v>
      </c>
      <c r="D6411" t="s">
        <v>6543</v>
      </c>
      <c r="E6411">
        <v>36.85</v>
      </c>
      <c r="F6411">
        <v>55</v>
      </c>
      <c r="G6411" t="s">
        <v>1331</v>
      </c>
      <c r="H6411">
        <v>5</v>
      </c>
      <c r="I6411">
        <f>F6411-E6411</f>
        <v>18.149999999999999</v>
      </c>
      <c r="J6411">
        <f>I6411*100/F6411</f>
        <v>32.999999999999993</v>
      </c>
      <c r="K6411" t="str">
        <f>IF(E6411&lt;=200,"Budget",IF(E6411&lt;=500,"Mid Range","Premium"))</f>
        <v>Budget</v>
      </c>
    </row>
    <row r="6412" spans="1:11" x14ac:dyDescent="0.3">
      <c r="A6412" t="s">
        <v>8036</v>
      </c>
      <c r="B6412" t="s">
        <v>9</v>
      </c>
      <c r="C6412" t="s">
        <v>28</v>
      </c>
      <c r="D6412" t="s">
        <v>3305</v>
      </c>
      <c r="E6412">
        <v>112</v>
      </c>
      <c r="F6412">
        <v>112</v>
      </c>
      <c r="G6412" t="s">
        <v>30</v>
      </c>
      <c r="H6412">
        <v>4.3</v>
      </c>
      <c r="I6412">
        <f>F6412-E6412</f>
        <v>0</v>
      </c>
      <c r="J6412">
        <f>I6412*100/F6412</f>
        <v>0</v>
      </c>
      <c r="K6412" t="str">
        <f>IF(E6412&lt;=200,"Budget",IF(E6412&lt;=500,"Mid Range","Premium"))</f>
        <v>Budget</v>
      </c>
    </row>
    <row r="6413" spans="1:11" x14ac:dyDescent="0.3">
      <c r="A6413" t="s">
        <v>8037</v>
      </c>
      <c r="B6413" t="s">
        <v>90</v>
      </c>
      <c r="C6413" t="s">
        <v>142</v>
      </c>
      <c r="D6413" t="s">
        <v>146</v>
      </c>
      <c r="E6413">
        <v>56.1</v>
      </c>
      <c r="F6413">
        <v>66</v>
      </c>
      <c r="G6413" t="s">
        <v>147</v>
      </c>
      <c r="H6413">
        <v>4.2</v>
      </c>
      <c r="I6413">
        <f>F6413-E6413</f>
        <v>9.8999999999999986</v>
      </c>
      <c r="J6413">
        <f>I6413*100/F6413</f>
        <v>14.999999999999998</v>
      </c>
      <c r="K6413" t="str">
        <f>IF(E6413&lt;=200,"Budget",IF(E6413&lt;=500,"Mid Range","Premium"))</f>
        <v>Budget</v>
      </c>
    </row>
    <row r="6414" spans="1:11" x14ac:dyDescent="0.3">
      <c r="A6414" t="s">
        <v>8038</v>
      </c>
      <c r="B6414" t="s">
        <v>90</v>
      </c>
      <c r="C6414" t="s">
        <v>142</v>
      </c>
      <c r="D6414" t="s">
        <v>899</v>
      </c>
      <c r="E6414">
        <v>55</v>
      </c>
      <c r="F6414">
        <v>55</v>
      </c>
      <c r="G6414" t="s">
        <v>147</v>
      </c>
      <c r="H6414">
        <v>3.3</v>
      </c>
      <c r="I6414">
        <f>F6414-E6414</f>
        <v>0</v>
      </c>
      <c r="J6414">
        <f>I6414*100/F6414</f>
        <v>0</v>
      </c>
      <c r="K6414" t="str">
        <f>IF(E6414&lt;=200,"Budget",IF(E6414&lt;=500,"Mid Range","Premium"))</f>
        <v>Budget</v>
      </c>
    </row>
    <row r="6415" spans="1:11" x14ac:dyDescent="0.3">
      <c r="A6415" t="s">
        <v>8039</v>
      </c>
      <c r="B6415" t="s">
        <v>50</v>
      </c>
      <c r="C6415" t="s">
        <v>183</v>
      </c>
      <c r="D6415" t="s">
        <v>184</v>
      </c>
      <c r="E6415">
        <v>245</v>
      </c>
      <c r="F6415">
        <v>245</v>
      </c>
      <c r="G6415" t="s">
        <v>185</v>
      </c>
      <c r="H6415">
        <v>4</v>
      </c>
      <c r="I6415">
        <f>F6415-E6415</f>
        <v>0</v>
      </c>
      <c r="J6415">
        <f>I6415*100/F6415</f>
        <v>0</v>
      </c>
      <c r="K6415" t="str">
        <f>IF(E6415&lt;=200,"Budget",IF(E6415&lt;=500,"Mid Range","Premium"))</f>
        <v>Mid Range</v>
      </c>
    </row>
    <row r="6416" spans="1:11" x14ac:dyDescent="0.3">
      <c r="A6416" t="s">
        <v>8040</v>
      </c>
      <c r="B6416" t="s">
        <v>19</v>
      </c>
      <c r="C6416" t="s">
        <v>215</v>
      </c>
      <c r="D6416" t="s">
        <v>6050</v>
      </c>
      <c r="E6416">
        <v>62</v>
      </c>
      <c r="F6416">
        <v>65</v>
      </c>
      <c r="G6416" t="s">
        <v>217</v>
      </c>
      <c r="H6416">
        <v>4</v>
      </c>
      <c r="I6416">
        <f>F6416-E6416</f>
        <v>3</v>
      </c>
      <c r="J6416">
        <f>I6416*100/F6416</f>
        <v>4.615384615384615</v>
      </c>
      <c r="K6416" t="str">
        <f>IF(E6416&lt;=200,"Budget",IF(E6416&lt;=500,"Mid Range","Premium"))</f>
        <v>Budget</v>
      </c>
    </row>
    <row r="6417" spans="1:11" x14ac:dyDescent="0.3">
      <c r="A6417" t="s">
        <v>8041</v>
      </c>
      <c r="B6417" t="s">
        <v>9</v>
      </c>
      <c r="C6417" t="s">
        <v>10</v>
      </c>
      <c r="D6417" t="s">
        <v>2746</v>
      </c>
      <c r="E6417">
        <v>798</v>
      </c>
      <c r="F6417">
        <v>1200</v>
      </c>
      <c r="G6417" t="s">
        <v>44</v>
      </c>
      <c r="H6417">
        <v>4.2</v>
      </c>
      <c r="I6417">
        <f>F6417-E6417</f>
        <v>402</v>
      </c>
      <c r="J6417">
        <f>I6417*100/F6417</f>
        <v>33.5</v>
      </c>
      <c r="K6417" t="str">
        <f>IF(E6417&lt;=200,"Budget",IF(E6417&lt;=500,"Mid Range","Premium"))</f>
        <v>Premium</v>
      </c>
    </row>
    <row r="6418" spans="1:11" x14ac:dyDescent="0.3">
      <c r="A6418" t="s">
        <v>8042</v>
      </c>
      <c r="B6418" t="s">
        <v>19</v>
      </c>
      <c r="C6418" t="s">
        <v>32</v>
      </c>
      <c r="D6418" t="s">
        <v>1851</v>
      </c>
      <c r="E6418">
        <v>350.84</v>
      </c>
      <c r="F6418">
        <v>408</v>
      </c>
      <c r="G6418" t="s">
        <v>755</v>
      </c>
      <c r="H6418">
        <v>4.3</v>
      </c>
      <c r="I6418">
        <f>F6418-E6418</f>
        <v>57.160000000000025</v>
      </c>
      <c r="J6418">
        <f>I6418*100/F6418</f>
        <v>14.009803921568635</v>
      </c>
      <c r="K6418" t="str">
        <f>IF(E6418&lt;=200,"Budget",IF(E6418&lt;=500,"Mid Range","Premium"))</f>
        <v>Mid Range</v>
      </c>
    </row>
    <row r="6419" spans="1:11" x14ac:dyDescent="0.3">
      <c r="A6419" t="s">
        <v>8043</v>
      </c>
      <c r="B6419" t="s">
        <v>50</v>
      </c>
      <c r="C6419" t="s">
        <v>55</v>
      </c>
      <c r="D6419" t="s">
        <v>942</v>
      </c>
      <c r="E6419">
        <v>185</v>
      </c>
      <c r="F6419">
        <v>185</v>
      </c>
      <c r="G6419" t="s">
        <v>163</v>
      </c>
      <c r="H6419">
        <v>3.5</v>
      </c>
      <c r="I6419">
        <f>F6419-E6419</f>
        <v>0</v>
      </c>
      <c r="J6419">
        <f>I6419*100/F6419</f>
        <v>0</v>
      </c>
      <c r="K6419" t="str">
        <f>IF(E6419&lt;=200,"Budget",IF(E6419&lt;=500,"Mid Range","Premium"))</f>
        <v>Budget</v>
      </c>
    </row>
    <row r="6420" spans="1:11" x14ac:dyDescent="0.3">
      <c r="A6420" t="s">
        <v>8044</v>
      </c>
      <c r="B6420" t="s">
        <v>90</v>
      </c>
      <c r="C6420" t="s">
        <v>173</v>
      </c>
      <c r="D6420" t="s">
        <v>497</v>
      </c>
      <c r="E6420">
        <v>155.19999999999999</v>
      </c>
      <c r="F6420">
        <v>160</v>
      </c>
      <c r="G6420" t="s">
        <v>388</v>
      </c>
      <c r="H6420">
        <v>3</v>
      </c>
      <c r="I6420">
        <f>F6420-E6420</f>
        <v>4.8000000000000114</v>
      </c>
      <c r="J6420">
        <f>I6420*100/F6420</f>
        <v>3.0000000000000071</v>
      </c>
      <c r="K6420" t="str">
        <f>IF(E6420&lt;=200,"Budget",IF(E6420&lt;=500,"Mid Range","Premium"))</f>
        <v>Budget</v>
      </c>
    </row>
    <row r="6421" spans="1:11" x14ac:dyDescent="0.3">
      <c r="A6421" t="s">
        <v>8045</v>
      </c>
      <c r="B6421" t="s">
        <v>14</v>
      </c>
      <c r="C6421" t="s">
        <v>281</v>
      </c>
      <c r="D6421" t="s">
        <v>472</v>
      </c>
      <c r="E6421">
        <v>1880</v>
      </c>
      <c r="F6421">
        <v>3360</v>
      </c>
      <c r="G6421" t="s">
        <v>2355</v>
      </c>
      <c r="H6421">
        <v>3.1</v>
      </c>
      <c r="I6421">
        <f>F6421-E6421</f>
        <v>1480</v>
      </c>
      <c r="J6421">
        <f>I6421*100/F6421</f>
        <v>44.047619047619051</v>
      </c>
      <c r="K6421" t="str">
        <f>IF(E6421&lt;=200,"Budget",IF(E6421&lt;=500,"Mid Range","Premium"))</f>
        <v>Premium</v>
      </c>
    </row>
    <row r="6422" spans="1:11" x14ac:dyDescent="0.3">
      <c r="A6422" t="s">
        <v>3641</v>
      </c>
      <c r="B6422" t="s">
        <v>121</v>
      </c>
      <c r="C6422" t="s">
        <v>438</v>
      </c>
      <c r="D6422" t="s">
        <v>1573</v>
      </c>
      <c r="E6422">
        <v>60</v>
      </c>
      <c r="F6422">
        <v>60</v>
      </c>
      <c r="G6422" t="s">
        <v>124</v>
      </c>
      <c r="H6422">
        <v>3.3</v>
      </c>
      <c r="I6422">
        <f>F6422-E6422</f>
        <v>0</v>
      </c>
      <c r="J6422">
        <f>I6422*100/F6422</f>
        <v>0</v>
      </c>
      <c r="K6422" t="str">
        <f>IF(E6422&lt;=200,"Budget",IF(E6422&lt;=500,"Mid Range","Premium"))</f>
        <v>Budget</v>
      </c>
    </row>
    <row r="6423" spans="1:11" x14ac:dyDescent="0.3">
      <c r="A6423" t="s">
        <v>8046</v>
      </c>
      <c r="B6423" t="s">
        <v>9</v>
      </c>
      <c r="C6423" t="s">
        <v>151</v>
      </c>
      <c r="D6423" t="s">
        <v>1291</v>
      </c>
      <c r="E6423">
        <v>40.32</v>
      </c>
      <c r="F6423">
        <v>42</v>
      </c>
      <c r="G6423" t="s">
        <v>178</v>
      </c>
      <c r="H6423">
        <v>4.3</v>
      </c>
      <c r="I6423">
        <f>F6423-E6423</f>
        <v>1.6799999999999997</v>
      </c>
      <c r="J6423">
        <f>I6423*100/F6423</f>
        <v>3.9999999999999991</v>
      </c>
      <c r="K6423" t="str">
        <f>IF(E6423&lt;=200,"Budget",IF(E6423&lt;=500,"Mid Range","Premium"))</f>
        <v>Budget</v>
      </c>
    </row>
    <row r="6424" spans="1:11" x14ac:dyDescent="0.3">
      <c r="A6424" t="s">
        <v>8047</v>
      </c>
      <c r="B6424" t="s">
        <v>14</v>
      </c>
      <c r="C6424" t="s">
        <v>270</v>
      </c>
      <c r="D6424" t="s">
        <v>368</v>
      </c>
      <c r="E6424">
        <v>149</v>
      </c>
      <c r="F6424">
        <v>200</v>
      </c>
      <c r="G6424" t="s">
        <v>849</v>
      </c>
      <c r="H6424">
        <v>2.7</v>
      </c>
      <c r="I6424">
        <f>F6424-E6424</f>
        <v>51</v>
      </c>
      <c r="J6424">
        <f>I6424*100/F6424</f>
        <v>25.5</v>
      </c>
      <c r="K6424" t="str">
        <f>IF(E6424&lt;=200,"Budget",IF(E6424&lt;=500,"Mid Range","Premium"))</f>
        <v>Budget</v>
      </c>
    </row>
    <row r="6425" spans="1:11" x14ac:dyDescent="0.3">
      <c r="A6425" t="s">
        <v>8049</v>
      </c>
      <c r="B6425" t="s">
        <v>9</v>
      </c>
      <c r="C6425" t="s">
        <v>151</v>
      </c>
      <c r="D6425" t="s">
        <v>645</v>
      </c>
      <c r="E6425">
        <v>112.5</v>
      </c>
      <c r="F6425">
        <v>125</v>
      </c>
      <c r="G6425" t="s">
        <v>1095</v>
      </c>
      <c r="H6425">
        <v>5</v>
      </c>
      <c r="I6425">
        <f>F6425-E6425</f>
        <v>12.5</v>
      </c>
      <c r="J6425">
        <f>I6425*100/F6425</f>
        <v>10</v>
      </c>
      <c r="K6425" t="str">
        <f>IF(E6425&lt;=200,"Budget",IF(E6425&lt;=500,"Mid Range","Premium"))</f>
        <v>Budget</v>
      </c>
    </row>
    <row r="6426" spans="1:11" x14ac:dyDescent="0.3">
      <c r="A6426" t="s">
        <v>8050</v>
      </c>
      <c r="B6426" t="s">
        <v>9</v>
      </c>
      <c r="C6426" t="s">
        <v>28</v>
      </c>
      <c r="D6426" t="s">
        <v>160</v>
      </c>
      <c r="E6426">
        <v>144</v>
      </c>
      <c r="F6426">
        <v>180</v>
      </c>
      <c r="G6426" t="s">
        <v>313</v>
      </c>
      <c r="H6426">
        <v>4.2</v>
      </c>
      <c r="I6426">
        <f>F6426-E6426</f>
        <v>36</v>
      </c>
      <c r="J6426">
        <f>I6426*100/F6426</f>
        <v>20</v>
      </c>
      <c r="K6426" t="str">
        <f>IF(E6426&lt;=200,"Budget",IF(E6426&lt;=500,"Mid Range","Premium"))</f>
        <v>Budget</v>
      </c>
    </row>
    <row r="6427" spans="1:11" x14ac:dyDescent="0.3">
      <c r="A6427" t="s">
        <v>8051</v>
      </c>
      <c r="B6427" t="s">
        <v>107</v>
      </c>
      <c r="C6427" t="s">
        <v>261</v>
      </c>
      <c r="D6427" t="s">
        <v>1359</v>
      </c>
      <c r="E6427">
        <v>45</v>
      </c>
      <c r="F6427">
        <v>45</v>
      </c>
      <c r="G6427" t="s">
        <v>1233</v>
      </c>
      <c r="H6427">
        <v>4</v>
      </c>
      <c r="I6427">
        <f>F6427-E6427</f>
        <v>0</v>
      </c>
      <c r="J6427">
        <f>I6427*100/F6427</f>
        <v>0</v>
      </c>
      <c r="K6427" t="str">
        <f>IF(E6427&lt;=200,"Budget",IF(E6427&lt;=500,"Mid Range","Premium"))</f>
        <v>Budget</v>
      </c>
    </row>
    <row r="6428" spans="1:11" x14ac:dyDescent="0.3">
      <c r="A6428" t="s">
        <v>8052</v>
      </c>
      <c r="B6428" t="s">
        <v>90</v>
      </c>
      <c r="C6428" t="s">
        <v>91</v>
      </c>
      <c r="D6428" t="s">
        <v>3358</v>
      </c>
      <c r="E6428">
        <v>120</v>
      </c>
      <c r="F6428">
        <v>120</v>
      </c>
      <c r="G6428" t="s">
        <v>1531</v>
      </c>
      <c r="H6428">
        <v>3.6</v>
      </c>
      <c r="I6428">
        <f>F6428-E6428</f>
        <v>0</v>
      </c>
      <c r="J6428">
        <f>I6428*100/F6428</f>
        <v>0</v>
      </c>
      <c r="K6428" t="str">
        <f>IF(E6428&lt;=200,"Budget",IF(E6428&lt;=500,"Mid Range","Premium"))</f>
        <v>Budget</v>
      </c>
    </row>
    <row r="6429" spans="1:11" x14ac:dyDescent="0.3">
      <c r="A6429" t="s">
        <v>8053</v>
      </c>
      <c r="B6429" t="s">
        <v>9</v>
      </c>
      <c r="C6429" t="s">
        <v>296</v>
      </c>
      <c r="D6429" t="s">
        <v>2382</v>
      </c>
      <c r="E6429">
        <v>183</v>
      </c>
      <c r="F6429">
        <v>199</v>
      </c>
      <c r="G6429" t="s">
        <v>2383</v>
      </c>
      <c r="H6429">
        <v>4.2</v>
      </c>
      <c r="I6429">
        <f>F6429-E6429</f>
        <v>16</v>
      </c>
      <c r="J6429">
        <f>I6429*100/F6429</f>
        <v>8.0402010050251249</v>
      </c>
      <c r="K6429" t="str">
        <f>IF(E6429&lt;=200,"Budget",IF(E6429&lt;=500,"Mid Range","Premium"))</f>
        <v>Budget</v>
      </c>
    </row>
    <row r="6430" spans="1:11" x14ac:dyDescent="0.3">
      <c r="A6430" t="s">
        <v>8055</v>
      </c>
      <c r="B6430" t="s">
        <v>50</v>
      </c>
      <c r="C6430" t="s">
        <v>79</v>
      </c>
      <c r="D6430" t="s">
        <v>1677</v>
      </c>
      <c r="E6430">
        <v>440</v>
      </c>
      <c r="F6430">
        <v>440</v>
      </c>
      <c r="G6430" t="s">
        <v>1412</v>
      </c>
      <c r="H6430">
        <v>4</v>
      </c>
      <c r="I6430">
        <f>F6430-E6430</f>
        <v>0</v>
      </c>
      <c r="J6430">
        <f>I6430*100/F6430</f>
        <v>0</v>
      </c>
      <c r="K6430" t="str">
        <f>IF(E6430&lt;=200,"Budget",IF(E6430&lt;=500,"Mid Range","Premium"))</f>
        <v>Mid Range</v>
      </c>
    </row>
    <row r="6431" spans="1:11" x14ac:dyDescent="0.3">
      <c r="A6431" t="s">
        <v>8056</v>
      </c>
      <c r="B6431" t="s">
        <v>14</v>
      </c>
      <c r="C6431" t="s">
        <v>270</v>
      </c>
      <c r="D6431" t="s">
        <v>1466</v>
      </c>
      <c r="E6431">
        <v>315</v>
      </c>
      <c r="F6431">
        <v>315</v>
      </c>
      <c r="G6431" t="s">
        <v>849</v>
      </c>
      <c r="H6431">
        <v>4</v>
      </c>
      <c r="I6431">
        <f>F6431-E6431</f>
        <v>0</v>
      </c>
      <c r="J6431">
        <f>I6431*100/F6431</f>
        <v>0</v>
      </c>
      <c r="K6431" t="str">
        <f>IF(E6431&lt;=200,"Budget",IF(E6431&lt;=500,"Mid Range","Premium"))</f>
        <v>Mid Range</v>
      </c>
    </row>
    <row r="6432" spans="1:11" x14ac:dyDescent="0.3">
      <c r="A6432" t="s">
        <v>1930</v>
      </c>
      <c r="B6432" t="s">
        <v>50</v>
      </c>
      <c r="C6432" t="s">
        <v>51</v>
      </c>
      <c r="D6432" t="s">
        <v>8057</v>
      </c>
      <c r="E6432">
        <v>645</v>
      </c>
      <c r="F6432">
        <v>645</v>
      </c>
      <c r="G6432" t="s">
        <v>537</v>
      </c>
      <c r="H6432">
        <v>2</v>
      </c>
      <c r="I6432">
        <f>F6432-E6432</f>
        <v>0</v>
      </c>
      <c r="J6432">
        <f>I6432*100/F6432</f>
        <v>0</v>
      </c>
      <c r="K6432" t="str">
        <f>IF(E6432&lt;=200,"Budget",IF(E6432&lt;=500,"Mid Range","Premium"))</f>
        <v>Premium</v>
      </c>
    </row>
    <row r="6433" spans="1:11" x14ac:dyDescent="0.3">
      <c r="A6433" t="s">
        <v>8058</v>
      </c>
      <c r="B6433" t="s">
        <v>107</v>
      </c>
      <c r="C6433" t="s">
        <v>153</v>
      </c>
      <c r="D6433" t="s">
        <v>1804</v>
      </c>
      <c r="E6433">
        <v>60</v>
      </c>
      <c r="F6433">
        <v>60</v>
      </c>
      <c r="G6433" t="s">
        <v>155</v>
      </c>
      <c r="H6433">
        <v>2.7</v>
      </c>
      <c r="I6433">
        <f>F6433-E6433</f>
        <v>0</v>
      </c>
      <c r="J6433">
        <f>I6433*100/F6433</f>
        <v>0</v>
      </c>
      <c r="K6433" t="str">
        <f>IF(E6433&lt;=200,"Budget",IF(E6433&lt;=500,"Mid Range","Premium"))</f>
        <v>Budget</v>
      </c>
    </row>
    <row r="6434" spans="1:11" x14ac:dyDescent="0.3">
      <c r="A6434" t="s">
        <v>8059</v>
      </c>
      <c r="B6434" t="s">
        <v>14</v>
      </c>
      <c r="C6434" t="s">
        <v>15</v>
      </c>
      <c r="D6434" t="s">
        <v>356</v>
      </c>
      <c r="E6434">
        <v>299</v>
      </c>
      <c r="F6434">
        <v>399</v>
      </c>
      <c r="G6434" t="s">
        <v>357</v>
      </c>
      <c r="H6434">
        <v>4.3</v>
      </c>
      <c r="I6434">
        <f>F6434-E6434</f>
        <v>100</v>
      </c>
      <c r="J6434">
        <f>I6434*100/F6434</f>
        <v>25.062656641604011</v>
      </c>
      <c r="K6434" t="str">
        <f>IF(E6434&lt;=200,"Budget",IF(E6434&lt;=500,"Mid Range","Premium"))</f>
        <v>Mid Range</v>
      </c>
    </row>
    <row r="6435" spans="1:11" x14ac:dyDescent="0.3">
      <c r="A6435" t="s">
        <v>8060</v>
      </c>
      <c r="B6435" t="s">
        <v>50</v>
      </c>
      <c r="C6435" t="s">
        <v>51</v>
      </c>
      <c r="D6435" t="s">
        <v>536</v>
      </c>
      <c r="E6435">
        <v>149</v>
      </c>
      <c r="F6435">
        <v>149</v>
      </c>
      <c r="G6435" t="s">
        <v>537</v>
      </c>
      <c r="H6435">
        <v>4.5999999999999996</v>
      </c>
      <c r="I6435">
        <f>F6435-E6435</f>
        <v>0</v>
      </c>
      <c r="J6435">
        <f>I6435*100/F6435</f>
        <v>0</v>
      </c>
      <c r="K6435" t="str">
        <f>IF(E6435&lt;=200,"Budget",IF(E6435&lt;=500,"Mid Range","Premium"))</f>
        <v>Budget</v>
      </c>
    </row>
    <row r="6436" spans="1:11" x14ac:dyDescent="0.3">
      <c r="A6436" t="s">
        <v>8061</v>
      </c>
      <c r="B6436" t="s">
        <v>107</v>
      </c>
      <c r="C6436" t="s">
        <v>114</v>
      </c>
      <c r="D6436" t="s">
        <v>1893</v>
      </c>
      <c r="E6436">
        <v>140</v>
      </c>
      <c r="F6436">
        <v>150</v>
      </c>
      <c r="G6436" t="s">
        <v>1258</v>
      </c>
      <c r="H6436">
        <v>4.2</v>
      </c>
      <c r="I6436">
        <f>F6436-E6436</f>
        <v>10</v>
      </c>
      <c r="J6436">
        <f>I6436*100/F6436</f>
        <v>6.666666666666667</v>
      </c>
      <c r="K6436" t="str">
        <f>IF(E6436&lt;=200,"Budget",IF(E6436&lt;=500,"Mid Range","Premium"))</f>
        <v>Budget</v>
      </c>
    </row>
    <row r="6437" spans="1:11" x14ac:dyDescent="0.3">
      <c r="A6437" t="s">
        <v>8062</v>
      </c>
      <c r="B6437" t="s">
        <v>50</v>
      </c>
      <c r="C6437" t="s">
        <v>73</v>
      </c>
      <c r="D6437" t="s">
        <v>4308</v>
      </c>
      <c r="E6437">
        <v>60</v>
      </c>
      <c r="F6437">
        <v>60</v>
      </c>
      <c r="G6437" t="s">
        <v>75</v>
      </c>
      <c r="H6437">
        <v>4.5</v>
      </c>
      <c r="I6437">
        <f>F6437-E6437</f>
        <v>0</v>
      </c>
      <c r="J6437">
        <f>I6437*100/F6437</f>
        <v>0</v>
      </c>
      <c r="K6437" t="str">
        <f>IF(E6437&lt;=200,"Budget",IF(E6437&lt;=500,"Mid Range","Premium"))</f>
        <v>Budget</v>
      </c>
    </row>
    <row r="6438" spans="1:11" x14ac:dyDescent="0.3">
      <c r="A6438" t="s">
        <v>8063</v>
      </c>
      <c r="B6438" t="s">
        <v>90</v>
      </c>
      <c r="C6438" t="s">
        <v>142</v>
      </c>
      <c r="D6438" t="s">
        <v>973</v>
      </c>
      <c r="E6438">
        <v>99.75</v>
      </c>
      <c r="F6438">
        <v>105</v>
      </c>
      <c r="G6438" t="s">
        <v>396</v>
      </c>
      <c r="H6438">
        <v>4.2</v>
      </c>
      <c r="I6438">
        <f>F6438-E6438</f>
        <v>5.25</v>
      </c>
      <c r="J6438">
        <f>I6438*100/F6438</f>
        <v>5</v>
      </c>
      <c r="K6438" t="str">
        <f>IF(E6438&lt;=200,"Budget",IF(E6438&lt;=500,"Mid Range","Premium"))</f>
        <v>Budget</v>
      </c>
    </row>
    <row r="6439" spans="1:11" x14ac:dyDescent="0.3">
      <c r="A6439" t="s">
        <v>8064</v>
      </c>
      <c r="B6439" t="s">
        <v>107</v>
      </c>
      <c r="C6439" t="s">
        <v>229</v>
      </c>
      <c r="D6439" t="s">
        <v>1480</v>
      </c>
      <c r="E6439">
        <v>63.75</v>
      </c>
      <c r="F6439">
        <v>75</v>
      </c>
      <c r="G6439" t="s">
        <v>558</v>
      </c>
      <c r="H6439">
        <v>4.4000000000000004</v>
      </c>
      <c r="I6439">
        <f>F6439-E6439</f>
        <v>11.25</v>
      </c>
      <c r="J6439">
        <f>I6439*100/F6439</f>
        <v>15</v>
      </c>
      <c r="K6439" t="str">
        <f>IF(E6439&lt;=200,"Budget",IF(E6439&lt;=500,"Mid Range","Premium"))</f>
        <v>Budget</v>
      </c>
    </row>
    <row r="6440" spans="1:11" x14ac:dyDescent="0.3">
      <c r="A6440" t="s">
        <v>8065</v>
      </c>
      <c r="B6440" t="s">
        <v>50</v>
      </c>
      <c r="C6440" t="s">
        <v>183</v>
      </c>
      <c r="D6440" t="s">
        <v>586</v>
      </c>
      <c r="E6440">
        <v>800</v>
      </c>
      <c r="F6440">
        <v>800</v>
      </c>
      <c r="G6440" t="s">
        <v>970</v>
      </c>
      <c r="H6440">
        <v>3</v>
      </c>
      <c r="I6440">
        <f>F6440-E6440</f>
        <v>0</v>
      </c>
      <c r="J6440">
        <f>I6440*100/F6440</f>
        <v>0</v>
      </c>
      <c r="K6440" t="str">
        <f>IF(E6440&lt;=200,"Budget",IF(E6440&lt;=500,"Mid Range","Premium"))</f>
        <v>Premium</v>
      </c>
    </row>
    <row r="6441" spans="1:11" x14ac:dyDescent="0.3">
      <c r="A6441" t="s">
        <v>8066</v>
      </c>
      <c r="B6441" t="s">
        <v>14</v>
      </c>
      <c r="C6441" t="s">
        <v>270</v>
      </c>
      <c r="D6441" t="s">
        <v>368</v>
      </c>
      <c r="E6441">
        <v>299</v>
      </c>
      <c r="F6441">
        <v>450</v>
      </c>
      <c r="G6441" t="s">
        <v>271</v>
      </c>
      <c r="H6441">
        <v>5</v>
      </c>
      <c r="I6441">
        <f>F6441-E6441</f>
        <v>151</v>
      </c>
      <c r="J6441">
        <f>I6441*100/F6441</f>
        <v>33.555555555555557</v>
      </c>
      <c r="K6441" t="str">
        <f>IF(E6441&lt;=200,"Budget",IF(E6441&lt;=500,"Mid Range","Premium"))</f>
        <v>Mid Range</v>
      </c>
    </row>
    <row r="6442" spans="1:11" x14ac:dyDescent="0.3">
      <c r="A6442" t="s">
        <v>8067</v>
      </c>
      <c r="B6442" t="s">
        <v>126</v>
      </c>
      <c r="C6442" t="s">
        <v>285</v>
      </c>
      <c r="D6442" t="s">
        <v>372</v>
      </c>
      <c r="E6442">
        <v>90</v>
      </c>
      <c r="F6442">
        <v>100</v>
      </c>
      <c r="G6442" t="s">
        <v>1057</v>
      </c>
      <c r="H6442">
        <v>4.0999999999999996</v>
      </c>
      <c r="I6442">
        <f>F6442-E6442</f>
        <v>10</v>
      </c>
      <c r="J6442">
        <f>I6442*100/F6442</f>
        <v>10</v>
      </c>
      <c r="K6442" t="str">
        <f>IF(E6442&lt;=200,"Budget",IF(E6442&lt;=500,"Mid Range","Premium"))</f>
        <v>Budget</v>
      </c>
    </row>
    <row r="6443" spans="1:11" x14ac:dyDescent="0.3">
      <c r="A6443" t="s">
        <v>8068</v>
      </c>
      <c r="B6443" t="s">
        <v>107</v>
      </c>
      <c r="C6443" t="s">
        <v>619</v>
      </c>
      <c r="D6443" t="s">
        <v>6448</v>
      </c>
      <c r="E6443">
        <v>12</v>
      </c>
      <c r="F6443">
        <v>12</v>
      </c>
      <c r="G6443" t="s">
        <v>620</v>
      </c>
      <c r="H6443">
        <v>4.2</v>
      </c>
      <c r="I6443">
        <f>F6443-E6443</f>
        <v>0</v>
      </c>
      <c r="J6443">
        <f>I6443*100/F6443</f>
        <v>0</v>
      </c>
      <c r="K6443" t="str">
        <f>IF(E6443&lt;=200,"Budget",IF(E6443&lt;=500,"Mid Range","Premium"))</f>
        <v>Budget</v>
      </c>
    </row>
    <row r="6444" spans="1:11" x14ac:dyDescent="0.3">
      <c r="A6444" t="s">
        <v>8069</v>
      </c>
      <c r="B6444" t="s">
        <v>90</v>
      </c>
      <c r="C6444" t="s">
        <v>142</v>
      </c>
      <c r="D6444" t="s">
        <v>3230</v>
      </c>
      <c r="E6444">
        <v>245</v>
      </c>
      <c r="F6444">
        <v>245</v>
      </c>
      <c r="G6444" t="s">
        <v>147</v>
      </c>
      <c r="H6444">
        <v>4.5</v>
      </c>
      <c r="I6444">
        <f>F6444-E6444</f>
        <v>0</v>
      </c>
      <c r="J6444">
        <f>I6444*100/F6444</f>
        <v>0</v>
      </c>
      <c r="K6444" t="str">
        <f>IF(E6444&lt;=200,"Budget",IF(E6444&lt;=500,"Mid Range","Premium"))</f>
        <v>Mid Range</v>
      </c>
    </row>
    <row r="6445" spans="1:11" x14ac:dyDescent="0.3">
      <c r="A6445" t="s">
        <v>8070</v>
      </c>
      <c r="B6445" t="s">
        <v>9</v>
      </c>
      <c r="C6445" t="s">
        <v>236</v>
      </c>
      <c r="D6445" t="s">
        <v>2564</v>
      </c>
      <c r="E6445">
        <v>130</v>
      </c>
      <c r="F6445">
        <v>130</v>
      </c>
      <c r="G6445" t="s">
        <v>259</v>
      </c>
      <c r="H6445">
        <v>4</v>
      </c>
      <c r="I6445">
        <f>F6445-E6445</f>
        <v>0</v>
      </c>
      <c r="J6445">
        <f>I6445*100/F6445</f>
        <v>0</v>
      </c>
      <c r="K6445" t="str">
        <f>IF(E6445&lt;=200,"Budget",IF(E6445&lt;=500,"Mid Range","Premium"))</f>
        <v>Budget</v>
      </c>
    </row>
    <row r="6446" spans="1:11" x14ac:dyDescent="0.3">
      <c r="A6446" t="s">
        <v>8071</v>
      </c>
      <c r="B6446" t="s">
        <v>90</v>
      </c>
      <c r="C6446" t="s">
        <v>639</v>
      </c>
      <c r="D6446" t="s">
        <v>3042</v>
      </c>
      <c r="E6446">
        <v>303</v>
      </c>
      <c r="F6446">
        <v>320</v>
      </c>
      <c r="G6446" t="s">
        <v>1421</v>
      </c>
      <c r="H6446">
        <v>4.3</v>
      </c>
      <c r="I6446">
        <f>F6446-E6446</f>
        <v>17</v>
      </c>
      <c r="J6446">
        <f>I6446*100/F6446</f>
        <v>5.3125</v>
      </c>
      <c r="K6446" t="str">
        <f>IF(E6446&lt;=200,"Budget",IF(E6446&lt;=500,"Mid Range","Premium"))</f>
        <v>Mid Range</v>
      </c>
    </row>
    <row r="6447" spans="1:11" x14ac:dyDescent="0.3">
      <c r="A6447" t="s">
        <v>8072</v>
      </c>
      <c r="B6447" t="s">
        <v>9</v>
      </c>
      <c r="C6447" t="s">
        <v>131</v>
      </c>
      <c r="D6447" t="s">
        <v>1022</v>
      </c>
      <c r="E6447">
        <v>156</v>
      </c>
      <c r="F6447">
        <v>195</v>
      </c>
      <c r="G6447" t="s">
        <v>1202</v>
      </c>
      <c r="H6447">
        <v>3.3</v>
      </c>
      <c r="I6447">
        <f>F6447-E6447</f>
        <v>39</v>
      </c>
      <c r="J6447">
        <f>I6447*100/F6447</f>
        <v>20</v>
      </c>
      <c r="K6447" t="str">
        <f>IF(E6447&lt;=200,"Budget",IF(E6447&lt;=500,"Mid Range","Premium"))</f>
        <v>Budget</v>
      </c>
    </row>
    <row r="6448" spans="1:11" x14ac:dyDescent="0.3">
      <c r="A6448" t="s">
        <v>8074</v>
      </c>
      <c r="B6448" t="s">
        <v>107</v>
      </c>
      <c r="C6448" t="s">
        <v>205</v>
      </c>
      <c r="D6448" t="s">
        <v>686</v>
      </c>
      <c r="E6448">
        <v>25</v>
      </c>
      <c r="F6448">
        <v>25</v>
      </c>
      <c r="G6448" t="s">
        <v>382</v>
      </c>
      <c r="H6448">
        <v>4</v>
      </c>
      <c r="I6448">
        <f>F6448-E6448</f>
        <v>0</v>
      </c>
      <c r="J6448">
        <f>I6448*100/F6448</f>
        <v>0</v>
      </c>
      <c r="K6448" t="str">
        <f>IF(E6448&lt;=200,"Budget",IF(E6448&lt;=500,"Mid Range","Premium"))</f>
        <v>Budget</v>
      </c>
    </row>
    <row r="6449" spans="1:11" x14ac:dyDescent="0.3">
      <c r="A6449" t="s">
        <v>8075</v>
      </c>
      <c r="B6449" t="s">
        <v>107</v>
      </c>
      <c r="C6449" t="s">
        <v>261</v>
      </c>
      <c r="D6449" t="s">
        <v>363</v>
      </c>
      <c r="E6449">
        <v>29.7</v>
      </c>
      <c r="F6449">
        <v>33</v>
      </c>
      <c r="G6449" t="s">
        <v>263</v>
      </c>
      <c r="H6449">
        <v>4.0999999999999996</v>
      </c>
      <c r="I6449">
        <f>F6449-E6449</f>
        <v>3.3000000000000007</v>
      </c>
      <c r="J6449">
        <f>I6449*100/F6449</f>
        <v>10.000000000000002</v>
      </c>
      <c r="K6449" t="str">
        <f>IF(E6449&lt;=200,"Budget",IF(E6449&lt;=500,"Mid Range","Premium"))</f>
        <v>Budget</v>
      </c>
    </row>
    <row r="6450" spans="1:11" x14ac:dyDescent="0.3">
      <c r="A6450" t="s">
        <v>8077</v>
      </c>
      <c r="B6450" t="s">
        <v>107</v>
      </c>
      <c r="C6450" t="s">
        <v>205</v>
      </c>
      <c r="D6450" t="s">
        <v>3576</v>
      </c>
      <c r="E6450">
        <v>18.7</v>
      </c>
      <c r="F6450">
        <v>22</v>
      </c>
      <c r="G6450" t="s">
        <v>500</v>
      </c>
      <c r="H6450">
        <v>4.5999999999999996</v>
      </c>
      <c r="I6450">
        <f>F6450-E6450</f>
        <v>3.3000000000000007</v>
      </c>
      <c r="J6450">
        <f>I6450*100/F6450</f>
        <v>15.000000000000002</v>
      </c>
      <c r="K6450" t="str">
        <f>IF(E6450&lt;=200,"Budget",IF(E6450&lt;=500,"Mid Range","Premium"))</f>
        <v>Budget</v>
      </c>
    </row>
    <row r="6451" spans="1:11" x14ac:dyDescent="0.3">
      <c r="A6451" t="s">
        <v>8078</v>
      </c>
      <c r="B6451" t="s">
        <v>107</v>
      </c>
      <c r="C6451" t="s">
        <v>261</v>
      </c>
      <c r="D6451" t="s">
        <v>3529</v>
      </c>
      <c r="E6451">
        <v>150</v>
      </c>
      <c r="F6451">
        <v>160</v>
      </c>
      <c r="G6451" t="s">
        <v>116</v>
      </c>
      <c r="H6451">
        <v>3.5</v>
      </c>
      <c r="I6451">
        <f>F6451-E6451</f>
        <v>10</v>
      </c>
      <c r="J6451">
        <f>I6451*100/F6451</f>
        <v>6.25</v>
      </c>
      <c r="K6451" t="str">
        <f>IF(E6451&lt;=200,"Budget",IF(E6451&lt;=500,"Mid Range","Premium"))</f>
        <v>Budget</v>
      </c>
    </row>
    <row r="6452" spans="1:11" x14ac:dyDescent="0.3">
      <c r="A6452" t="s">
        <v>8079</v>
      </c>
      <c r="B6452" t="s">
        <v>50</v>
      </c>
      <c r="C6452" t="s">
        <v>51</v>
      </c>
      <c r="D6452" t="s">
        <v>1594</v>
      </c>
      <c r="E6452">
        <v>260</v>
      </c>
      <c r="F6452">
        <v>260</v>
      </c>
      <c r="G6452" t="s">
        <v>1595</v>
      </c>
      <c r="H6452">
        <v>4</v>
      </c>
      <c r="I6452">
        <f>F6452-E6452</f>
        <v>0</v>
      </c>
      <c r="J6452">
        <f>I6452*100/F6452</f>
        <v>0</v>
      </c>
      <c r="K6452" t="str">
        <f>IF(E6452&lt;=200,"Budget",IF(E6452&lt;=500,"Mid Range","Premium"))</f>
        <v>Mid Range</v>
      </c>
    </row>
    <row r="6453" spans="1:11" x14ac:dyDescent="0.3">
      <c r="A6453" t="s">
        <v>8080</v>
      </c>
      <c r="B6453" t="s">
        <v>9</v>
      </c>
      <c r="C6453" t="s">
        <v>36</v>
      </c>
      <c r="D6453" t="s">
        <v>29</v>
      </c>
      <c r="E6453">
        <v>382.5</v>
      </c>
      <c r="F6453">
        <v>425</v>
      </c>
      <c r="G6453" t="s">
        <v>333</v>
      </c>
      <c r="H6453">
        <v>4.2</v>
      </c>
      <c r="I6453">
        <f>F6453-E6453</f>
        <v>42.5</v>
      </c>
      <c r="J6453">
        <f>I6453*100/F6453</f>
        <v>10</v>
      </c>
      <c r="K6453" t="str">
        <f>IF(E6453&lt;=200,"Budget",IF(E6453&lt;=500,"Mid Range","Premium"))</f>
        <v>Mid Range</v>
      </c>
    </row>
    <row r="6454" spans="1:11" x14ac:dyDescent="0.3">
      <c r="A6454" t="s">
        <v>8081</v>
      </c>
      <c r="B6454" t="s">
        <v>19</v>
      </c>
      <c r="C6454" t="s">
        <v>606</v>
      </c>
      <c r="D6454" t="s">
        <v>250</v>
      </c>
      <c r="E6454">
        <v>248</v>
      </c>
      <c r="F6454">
        <v>440</v>
      </c>
      <c r="G6454" t="s">
        <v>1031</v>
      </c>
      <c r="H6454">
        <v>4.0999999999999996</v>
      </c>
      <c r="I6454">
        <f>F6454-E6454</f>
        <v>192</v>
      </c>
      <c r="J6454">
        <f>I6454*100/F6454</f>
        <v>43.636363636363633</v>
      </c>
      <c r="K6454" t="str">
        <f>IF(E6454&lt;=200,"Budget",IF(E6454&lt;=500,"Mid Range","Premium"))</f>
        <v>Mid Range</v>
      </c>
    </row>
    <row r="6455" spans="1:11" x14ac:dyDescent="0.3">
      <c r="A6455" t="s">
        <v>8082</v>
      </c>
      <c r="B6455" t="s">
        <v>107</v>
      </c>
      <c r="C6455" t="s">
        <v>619</v>
      </c>
      <c r="D6455" t="s">
        <v>1791</v>
      </c>
      <c r="E6455">
        <v>50</v>
      </c>
      <c r="F6455">
        <v>50</v>
      </c>
      <c r="G6455" t="s">
        <v>1667</v>
      </c>
      <c r="H6455">
        <v>4</v>
      </c>
      <c r="I6455">
        <f>F6455-E6455</f>
        <v>0</v>
      </c>
      <c r="J6455">
        <f>I6455*100/F6455</f>
        <v>0</v>
      </c>
      <c r="K6455" t="str">
        <f>IF(E6455&lt;=200,"Budget",IF(E6455&lt;=500,"Mid Range","Premium"))</f>
        <v>Budget</v>
      </c>
    </row>
    <row r="6456" spans="1:11" x14ac:dyDescent="0.3">
      <c r="A6456" t="s">
        <v>8083</v>
      </c>
      <c r="B6456" t="s">
        <v>90</v>
      </c>
      <c r="C6456" t="s">
        <v>173</v>
      </c>
      <c r="D6456" t="s">
        <v>265</v>
      </c>
      <c r="E6456">
        <v>56</v>
      </c>
      <c r="F6456">
        <v>56</v>
      </c>
      <c r="G6456" t="s">
        <v>887</v>
      </c>
      <c r="H6456">
        <v>4</v>
      </c>
      <c r="I6456">
        <f>F6456-E6456</f>
        <v>0</v>
      </c>
      <c r="J6456">
        <f>I6456*100/F6456</f>
        <v>0</v>
      </c>
      <c r="K6456" t="str">
        <f>IF(E6456&lt;=200,"Budget",IF(E6456&lt;=500,"Mid Range","Premium"))</f>
        <v>Budget</v>
      </c>
    </row>
    <row r="6457" spans="1:11" x14ac:dyDescent="0.3">
      <c r="A6457" t="s">
        <v>8084</v>
      </c>
      <c r="B6457" t="s">
        <v>50</v>
      </c>
      <c r="C6457" t="s">
        <v>55</v>
      </c>
      <c r="D6457" t="s">
        <v>416</v>
      </c>
      <c r="E6457">
        <v>75</v>
      </c>
      <c r="F6457">
        <v>75</v>
      </c>
      <c r="G6457" t="s">
        <v>573</v>
      </c>
      <c r="H6457">
        <v>4</v>
      </c>
      <c r="I6457">
        <f>F6457-E6457</f>
        <v>0</v>
      </c>
      <c r="J6457">
        <f>I6457*100/F6457</f>
        <v>0</v>
      </c>
      <c r="K6457" t="str">
        <f>IF(E6457&lt;=200,"Budget",IF(E6457&lt;=500,"Mid Range","Premium"))</f>
        <v>Budget</v>
      </c>
    </row>
    <row r="6458" spans="1:11" x14ac:dyDescent="0.3">
      <c r="A6458" t="s">
        <v>7124</v>
      </c>
      <c r="B6458" t="s">
        <v>9</v>
      </c>
      <c r="C6458" t="s">
        <v>151</v>
      </c>
      <c r="D6458" t="s">
        <v>295</v>
      </c>
      <c r="E6458">
        <v>299</v>
      </c>
      <c r="F6458">
        <v>299</v>
      </c>
      <c r="G6458" t="s">
        <v>133</v>
      </c>
      <c r="H6458">
        <v>4</v>
      </c>
      <c r="I6458">
        <f>F6458-E6458</f>
        <v>0</v>
      </c>
      <c r="J6458">
        <f>I6458*100/F6458</f>
        <v>0</v>
      </c>
      <c r="K6458" t="str">
        <f>IF(E6458&lt;=200,"Budget",IF(E6458&lt;=500,"Mid Range","Premium"))</f>
        <v>Mid Range</v>
      </c>
    </row>
    <row r="6459" spans="1:11" x14ac:dyDescent="0.3">
      <c r="A6459" t="s">
        <v>8085</v>
      </c>
      <c r="B6459" t="s">
        <v>50</v>
      </c>
      <c r="C6459" t="s">
        <v>86</v>
      </c>
      <c r="D6459" t="s">
        <v>1787</v>
      </c>
      <c r="E6459">
        <v>35</v>
      </c>
      <c r="F6459">
        <v>35</v>
      </c>
      <c r="G6459" t="s">
        <v>88</v>
      </c>
      <c r="H6459">
        <v>4.2</v>
      </c>
      <c r="I6459">
        <f>F6459-E6459</f>
        <v>0</v>
      </c>
      <c r="J6459">
        <f>I6459*100/F6459</f>
        <v>0</v>
      </c>
      <c r="K6459" t="str">
        <f>IF(E6459&lt;=200,"Budget",IF(E6459&lt;=500,"Mid Range","Premium"))</f>
        <v>Budget</v>
      </c>
    </row>
    <row r="6460" spans="1:11" x14ac:dyDescent="0.3">
      <c r="A6460" t="s">
        <v>8086</v>
      </c>
      <c r="B6460" t="s">
        <v>50</v>
      </c>
      <c r="C6460" t="s">
        <v>51</v>
      </c>
      <c r="D6460" t="s">
        <v>1105</v>
      </c>
      <c r="E6460">
        <v>299</v>
      </c>
      <c r="F6460">
        <v>299</v>
      </c>
      <c r="G6460" t="s">
        <v>53</v>
      </c>
      <c r="H6460">
        <v>4.0999999999999996</v>
      </c>
      <c r="I6460">
        <f>F6460-E6460</f>
        <v>0</v>
      </c>
      <c r="J6460">
        <f>I6460*100/F6460</f>
        <v>0</v>
      </c>
      <c r="K6460" t="str">
        <f>IF(E6460&lt;=200,"Budget",IF(E6460&lt;=500,"Mid Range","Premium"))</f>
        <v>Mid Range</v>
      </c>
    </row>
    <row r="6461" spans="1:11" x14ac:dyDescent="0.3">
      <c r="A6461" t="s">
        <v>8087</v>
      </c>
      <c r="B6461" t="s">
        <v>9</v>
      </c>
      <c r="C6461" t="s">
        <v>36</v>
      </c>
      <c r="D6461" t="s">
        <v>70</v>
      </c>
      <c r="E6461">
        <v>243</v>
      </c>
      <c r="F6461">
        <v>270</v>
      </c>
      <c r="G6461" t="s">
        <v>38</v>
      </c>
      <c r="H6461">
        <v>4</v>
      </c>
      <c r="I6461">
        <f>F6461-E6461</f>
        <v>27</v>
      </c>
      <c r="J6461">
        <f>I6461*100/F6461</f>
        <v>10</v>
      </c>
      <c r="K6461" t="str">
        <f>IF(E6461&lt;=200,"Budget",IF(E6461&lt;=500,"Mid Range","Premium"))</f>
        <v>Mid Range</v>
      </c>
    </row>
    <row r="6462" spans="1:11" x14ac:dyDescent="0.3">
      <c r="A6462" t="s">
        <v>8088</v>
      </c>
      <c r="B6462" t="s">
        <v>9</v>
      </c>
      <c r="C6462" t="s">
        <v>36</v>
      </c>
      <c r="D6462" t="s">
        <v>442</v>
      </c>
      <c r="E6462">
        <v>245</v>
      </c>
      <c r="F6462">
        <v>350</v>
      </c>
      <c r="G6462" t="s">
        <v>38</v>
      </c>
      <c r="H6462">
        <v>4.0999999999999996</v>
      </c>
      <c r="I6462">
        <f>F6462-E6462</f>
        <v>105</v>
      </c>
      <c r="J6462">
        <f>I6462*100/F6462</f>
        <v>30</v>
      </c>
      <c r="K6462" t="str">
        <f>IF(E6462&lt;=200,"Budget",IF(E6462&lt;=500,"Mid Range","Premium"))</f>
        <v>Mid Range</v>
      </c>
    </row>
    <row r="6463" spans="1:11" x14ac:dyDescent="0.3">
      <c r="A6463" t="s">
        <v>8090</v>
      </c>
      <c r="B6463" t="s">
        <v>19</v>
      </c>
      <c r="C6463" t="s">
        <v>20</v>
      </c>
      <c r="D6463" t="s">
        <v>4267</v>
      </c>
      <c r="E6463">
        <v>82</v>
      </c>
      <c r="F6463">
        <v>85</v>
      </c>
      <c r="G6463" t="s">
        <v>806</v>
      </c>
      <c r="H6463">
        <v>4.4000000000000004</v>
      </c>
      <c r="I6463">
        <f>F6463-E6463</f>
        <v>3</v>
      </c>
      <c r="J6463">
        <f>I6463*100/F6463</f>
        <v>3.5294117647058822</v>
      </c>
      <c r="K6463" t="str">
        <f>IF(E6463&lt;=200,"Budget",IF(E6463&lt;=500,"Mid Range","Premium"))</f>
        <v>Budget</v>
      </c>
    </row>
    <row r="6464" spans="1:11" x14ac:dyDescent="0.3">
      <c r="A6464" t="s">
        <v>8091</v>
      </c>
      <c r="B6464" t="s">
        <v>14</v>
      </c>
      <c r="C6464" t="s">
        <v>165</v>
      </c>
      <c r="D6464" t="s">
        <v>2156</v>
      </c>
      <c r="E6464">
        <v>1499</v>
      </c>
      <c r="F6464">
        <v>3050</v>
      </c>
      <c r="G6464" t="s">
        <v>385</v>
      </c>
      <c r="H6464">
        <v>4</v>
      </c>
      <c r="I6464">
        <f>F6464-E6464</f>
        <v>1551</v>
      </c>
      <c r="J6464">
        <f>I6464*100/F6464</f>
        <v>50.852459016393439</v>
      </c>
      <c r="K6464" t="str">
        <f>IF(E6464&lt;=200,"Budget",IF(E6464&lt;=500,"Mid Range","Premium"))</f>
        <v>Premium</v>
      </c>
    </row>
    <row r="6465" spans="1:11" x14ac:dyDescent="0.3">
      <c r="A6465" t="s">
        <v>8092</v>
      </c>
      <c r="B6465" t="s">
        <v>9</v>
      </c>
      <c r="C6465" t="s">
        <v>36</v>
      </c>
      <c r="D6465" t="s">
        <v>43</v>
      </c>
      <c r="E6465">
        <v>449</v>
      </c>
      <c r="F6465">
        <v>449</v>
      </c>
      <c r="G6465" t="s">
        <v>333</v>
      </c>
      <c r="H6465">
        <v>4.5</v>
      </c>
      <c r="I6465">
        <f>F6465-E6465</f>
        <v>0</v>
      </c>
      <c r="J6465">
        <f>I6465*100/F6465</f>
        <v>0</v>
      </c>
      <c r="K6465" t="str">
        <f>IF(E6465&lt;=200,"Budget",IF(E6465&lt;=500,"Mid Range","Premium"))</f>
        <v>Mid Range</v>
      </c>
    </row>
    <row r="6466" spans="1:11" x14ac:dyDescent="0.3">
      <c r="A6466" t="s">
        <v>8093</v>
      </c>
      <c r="B6466" t="s">
        <v>9</v>
      </c>
      <c r="C6466" t="s">
        <v>131</v>
      </c>
      <c r="D6466" t="s">
        <v>1423</v>
      </c>
      <c r="E6466">
        <v>419.3</v>
      </c>
      <c r="F6466">
        <v>599</v>
      </c>
      <c r="G6466" t="s">
        <v>158</v>
      </c>
      <c r="H6466">
        <v>1</v>
      </c>
      <c r="I6466">
        <f>F6466-E6466</f>
        <v>179.7</v>
      </c>
      <c r="J6466">
        <f>I6466*100/F6466</f>
        <v>30</v>
      </c>
      <c r="K6466" t="str">
        <f>IF(E6466&lt;=200,"Budget",IF(E6466&lt;=500,"Mid Range","Premium"))</f>
        <v>Mid Range</v>
      </c>
    </row>
    <row r="6467" spans="1:11" x14ac:dyDescent="0.3">
      <c r="A6467" t="s">
        <v>8094</v>
      </c>
      <c r="B6467" t="s">
        <v>107</v>
      </c>
      <c r="C6467" t="s">
        <v>114</v>
      </c>
      <c r="D6467" t="s">
        <v>1893</v>
      </c>
      <c r="E6467">
        <v>260</v>
      </c>
      <c r="F6467">
        <v>290</v>
      </c>
      <c r="G6467" t="s">
        <v>1258</v>
      </c>
      <c r="H6467">
        <v>4</v>
      </c>
      <c r="I6467">
        <f>F6467-E6467</f>
        <v>30</v>
      </c>
      <c r="J6467">
        <f>I6467*100/F6467</f>
        <v>10.344827586206897</v>
      </c>
      <c r="K6467" t="str">
        <f>IF(E6467&lt;=200,"Budget",IF(E6467&lt;=500,"Mid Range","Premium"))</f>
        <v>Mid Range</v>
      </c>
    </row>
    <row r="6468" spans="1:11" x14ac:dyDescent="0.3">
      <c r="A6468" t="s">
        <v>8095</v>
      </c>
      <c r="B6468" t="s">
        <v>9</v>
      </c>
      <c r="C6468" t="s">
        <v>10</v>
      </c>
      <c r="D6468" t="s">
        <v>1801</v>
      </c>
      <c r="E6468">
        <v>140</v>
      </c>
      <c r="F6468">
        <v>140</v>
      </c>
      <c r="G6468" t="s">
        <v>44</v>
      </c>
      <c r="H6468">
        <v>4.3</v>
      </c>
      <c r="I6468">
        <f>F6468-E6468</f>
        <v>0</v>
      </c>
      <c r="J6468">
        <f>I6468*100/F6468</f>
        <v>0</v>
      </c>
      <c r="K6468" t="str">
        <f>IF(E6468&lt;=200,"Budget",IF(E6468&lt;=500,"Mid Range","Premium"))</f>
        <v>Budget</v>
      </c>
    </row>
    <row r="6469" spans="1:11" x14ac:dyDescent="0.3">
      <c r="A6469" t="s">
        <v>8096</v>
      </c>
      <c r="B6469" t="s">
        <v>19</v>
      </c>
      <c r="C6469" t="s">
        <v>32</v>
      </c>
      <c r="D6469" t="s">
        <v>1851</v>
      </c>
      <c r="E6469">
        <v>375</v>
      </c>
      <c r="F6469">
        <v>438</v>
      </c>
      <c r="G6469" t="s">
        <v>755</v>
      </c>
      <c r="H6469">
        <v>4.3</v>
      </c>
      <c r="I6469">
        <f>F6469-E6469</f>
        <v>63</v>
      </c>
      <c r="J6469">
        <f>I6469*100/F6469</f>
        <v>14.383561643835616</v>
      </c>
      <c r="K6469" t="str">
        <f>IF(E6469&lt;=200,"Budget",IF(E6469&lt;=500,"Mid Range","Premium"))</f>
        <v>Mid Range</v>
      </c>
    </row>
    <row r="6470" spans="1:11" x14ac:dyDescent="0.3">
      <c r="A6470" t="s">
        <v>8097</v>
      </c>
      <c r="B6470" t="s">
        <v>9</v>
      </c>
      <c r="C6470" t="s">
        <v>36</v>
      </c>
      <c r="D6470" t="s">
        <v>758</v>
      </c>
      <c r="E6470">
        <v>100</v>
      </c>
      <c r="F6470">
        <v>100</v>
      </c>
      <c r="G6470" t="s">
        <v>333</v>
      </c>
      <c r="H6470">
        <v>4.0999999999999996</v>
      </c>
      <c r="I6470">
        <f>F6470-E6470</f>
        <v>0</v>
      </c>
      <c r="J6470">
        <f>I6470*100/F6470</f>
        <v>0</v>
      </c>
      <c r="K6470" t="str">
        <f>IF(E6470&lt;=200,"Budget",IF(E6470&lt;=500,"Mid Range","Premium"))</f>
        <v>Budget</v>
      </c>
    </row>
    <row r="6471" spans="1:11" x14ac:dyDescent="0.3">
      <c r="A6471" t="s">
        <v>8098</v>
      </c>
      <c r="B6471" t="s">
        <v>90</v>
      </c>
      <c r="C6471" t="s">
        <v>1296</v>
      </c>
      <c r="D6471" t="s">
        <v>8099</v>
      </c>
      <c r="E6471">
        <v>99</v>
      </c>
      <c r="F6471">
        <v>99</v>
      </c>
      <c r="G6471" t="s">
        <v>1297</v>
      </c>
      <c r="H6471">
        <v>4</v>
      </c>
      <c r="I6471">
        <f>F6471-E6471</f>
        <v>0</v>
      </c>
      <c r="J6471">
        <f>I6471*100/F6471</f>
        <v>0</v>
      </c>
      <c r="K6471" t="str">
        <f>IF(E6471&lt;=200,"Budget",IF(E6471&lt;=500,"Mid Range","Premium"))</f>
        <v>Budget</v>
      </c>
    </row>
    <row r="6472" spans="1:11" x14ac:dyDescent="0.3">
      <c r="A6472" t="s">
        <v>8100</v>
      </c>
      <c r="B6472" t="s">
        <v>14</v>
      </c>
      <c r="C6472" t="s">
        <v>165</v>
      </c>
      <c r="D6472" t="s">
        <v>3511</v>
      </c>
      <c r="E6472">
        <v>299</v>
      </c>
      <c r="F6472">
        <v>540</v>
      </c>
      <c r="G6472" t="s">
        <v>293</v>
      </c>
      <c r="H6472">
        <v>2.2999999999999998</v>
      </c>
      <c r="I6472">
        <f>F6472-E6472</f>
        <v>241</v>
      </c>
      <c r="J6472">
        <f>I6472*100/F6472</f>
        <v>44.629629629629626</v>
      </c>
      <c r="K6472" t="str">
        <f>IF(E6472&lt;=200,"Budget",IF(E6472&lt;=500,"Mid Range","Premium"))</f>
        <v>Mid Range</v>
      </c>
    </row>
    <row r="6473" spans="1:11" x14ac:dyDescent="0.3">
      <c r="A6473" t="s">
        <v>8101</v>
      </c>
      <c r="B6473" t="s">
        <v>14</v>
      </c>
      <c r="C6473" t="s">
        <v>99</v>
      </c>
      <c r="D6473" t="s">
        <v>2088</v>
      </c>
      <c r="E6473">
        <v>229</v>
      </c>
      <c r="F6473">
        <v>299</v>
      </c>
      <c r="G6473" t="s">
        <v>506</v>
      </c>
      <c r="H6473">
        <v>3.6</v>
      </c>
      <c r="I6473">
        <f>F6473-E6473</f>
        <v>70</v>
      </c>
      <c r="J6473">
        <f>I6473*100/F6473</f>
        <v>23.411371237458194</v>
      </c>
      <c r="K6473" t="str">
        <f>IF(E6473&lt;=200,"Budget",IF(E6473&lt;=500,"Mid Range","Premium"))</f>
        <v>Mid Range</v>
      </c>
    </row>
    <row r="6474" spans="1:11" x14ac:dyDescent="0.3">
      <c r="A6474" t="s">
        <v>8103</v>
      </c>
      <c r="B6474" t="s">
        <v>50</v>
      </c>
      <c r="C6474" t="s">
        <v>51</v>
      </c>
      <c r="D6474" t="s">
        <v>8104</v>
      </c>
      <c r="E6474">
        <v>218.5</v>
      </c>
      <c r="F6474">
        <v>230</v>
      </c>
      <c r="G6474" t="s">
        <v>378</v>
      </c>
      <c r="H6474">
        <v>3</v>
      </c>
      <c r="I6474">
        <f>F6474-E6474</f>
        <v>11.5</v>
      </c>
      <c r="J6474">
        <f>I6474*100/F6474</f>
        <v>5</v>
      </c>
      <c r="K6474" t="str">
        <f>IF(E6474&lt;=200,"Budget",IF(E6474&lt;=500,"Mid Range","Premium"))</f>
        <v>Mid Range</v>
      </c>
    </row>
    <row r="6475" spans="1:11" x14ac:dyDescent="0.3">
      <c r="A6475" t="s">
        <v>8105</v>
      </c>
      <c r="B6475" t="s">
        <v>90</v>
      </c>
      <c r="C6475" t="s">
        <v>173</v>
      </c>
      <c r="D6475" t="s">
        <v>497</v>
      </c>
      <c r="E6475">
        <v>135</v>
      </c>
      <c r="F6475">
        <v>135</v>
      </c>
      <c r="G6475" t="s">
        <v>335</v>
      </c>
      <c r="H6475">
        <v>4.3</v>
      </c>
      <c r="I6475">
        <f>F6475-E6475</f>
        <v>0</v>
      </c>
      <c r="J6475">
        <f>I6475*100/F6475</f>
        <v>0</v>
      </c>
      <c r="K6475" t="str">
        <f>IF(E6475&lt;=200,"Budget",IF(E6475&lt;=500,"Mid Range","Premium"))</f>
        <v>Budget</v>
      </c>
    </row>
    <row r="6476" spans="1:11" x14ac:dyDescent="0.3">
      <c r="A6476" t="s">
        <v>8106</v>
      </c>
      <c r="B6476" t="s">
        <v>107</v>
      </c>
      <c r="C6476" t="s">
        <v>229</v>
      </c>
      <c r="D6476" t="s">
        <v>230</v>
      </c>
      <c r="E6476">
        <v>25</v>
      </c>
      <c r="F6476">
        <v>25</v>
      </c>
      <c r="G6476" t="s">
        <v>370</v>
      </c>
      <c r="H6476">
        <v>4.2</v>
      </c>
      <c r="I6476">
        <f>F6476-E6476</f>
        <v>0</v>
      </c>
      <c r="J6476">
        <f>I6476*100/F6476</f>
        <v>0</v>
      </c>
      <c r="K6476" t="str">
        <f>IF(E6476&lt;=200,"Budget",IF(E6476&lt;=500,"Mid Range","Premium"))</f>
        <v>Budget</v>
      </c>
    </row>
    <row r="6477" spans="1:11" x14ac:dyDescent="0.3">
      <c r="A6477" t="s">
        <v>8107</v>
      </c>
      <c r="B6477" t="s">
        <v>19</v>
      </c>
      <c r="C6477" t="s">
        <v>20</v>
      </c>
      <c r="D6477" t="s">
        <v>431</v>
      </c>
      <c r="E6477">
        <v>379</v>
      </c>
      <c r="F6477">
        <v>655</v>
      </c>
      <c r="G6477" t="s">
        <v>2412</v>
      </c>
      <c r="H6477">
        <v>4</v>
      </c>
      <c r="I6477">
        <f>F6477-E6477</f>
        <v>276</v>
      </c>
      <c r="J6477">
        <f>I6477*100/F6477</f>
        <v>42.137404580152669</v>
      </c>
      <c r="K6477" t="str">
        <f>IF(E6477&lt;=200,"Budget",IF(E6477&lt;=500,"Mid Range","Premium"))</f>
        <v>Mid Range</v>
      </c>
    </row>
    <row r="6478" spans="1:11" x14ac:dyDescent="0.3">
      <c r="A6478" t="s">
        <v>8108</v>
      </c>
      <c r="B6478" t="s">
        <v>107</v>
      </c>
      <c r="C6478" t="s">
        <v>205</v>
      </c>
      <c r="D6478" t="s">
        <v>2153</v>
      </c>
      <c r="E6478">
        <v>55</v>
      </c>
      <c r="F6478">
        <v>55</v>
      </c>
      <c r="G6478" t="s">
        <v>207</v>
      </c>
      <c r="H6478">
        <v>3.8</v>
      </c>
      <c r="I6478">
        <f>F6478-E6478</f>
        <v>0</v>
      </c>
      <c r="J6478">
        <f>I6478*100/F6478</f>
        <v>0</v>
      </c>
      <c r="K6478" t="str">
        <f>IF(E6478&lt;=200,"Budget",IF(E6478&lt;=500,"Mid Range","Premium"))</f>
        <v>Budget</v>
      </c>
    </row>
    <row r="6479" spans="1:11" x14ac:dyDescent="0.3">
      <c r="A6479" t="s">
        <v>8109</v>
      </c>
      <c r="B6479" t="s">
        <v>19</v>
      </c>
      <c r="C6479" t="s">
        <v>46</v>
      </c>
      <c r="D6479" t="s">
        <v>47</v>
      </c>
      <c r="E6479">
        <v>169</v>
      </c>
      <c r="F6479">
        <v>169</v>
      </c>
      <c r="G6479" t="s">
        <v>484</v>
      </c>
      <c r="H6479">
        <v>4.5999999999999996</v>
      </c>
      <c r="I6479">
        <f>F6479-E6479</f>
        <v>0</v>
      </c>
      <c r="J6479">
        <f>I6479*100/F6479</f>
        <v>0</v>
      </c>
      <c r="K6479" t="str">
        <f>IF(E6479&lt;=200,"Budget",IF(E6479&lt;=500,"Mid Range","Premium"))</f>
        <v>Budget</v>
      </c>
    </row>
    <row r="6480" spans="1:11" x14ac:dyDescent="0.3">
      <c r="A6480" t="s">
        <v>8110</v>
      </c>
      <c r="B6480" t="s">
        <v>19</v>
      </c>
      <c r="C6480" t="s">
        <v>267</v>
      </c>
      <c r="D6480" t="s">
        <v>8111</v>
      </c>
      <c r="E6480">
        <v>59</v>
      </c>
      <c r="F6480">
        <v>59</v>
      </c>
      <c r="G6480" t="s">
        <v>1227</v>
      </c>
      <c r="H6480">
        <v>4.5</v>
      </c>
      <c r="I6480">
        <f>F6480-E6480</f>
        <v>0</v>
      </c>
      <c r="J6480">
        <f>I6480*100/F6480</f>
        <v>0</v>
      </c>
      <c r="K6480" t="str">
        <f>IF(E6480&lt;=200,"Budget",IF(E6480&lt;=500,"Mid Range","Premium"))</f>
        <v>Budget</v>
      </c>
    </row>
    <row r="6481" spans="1:11" x14ac:dyDescent="0.3">
      <c r="A6481" t="s">
        <v>8112</v>
      </c>
      <c r="B6481" t="s">
        <v>121</v>
      </c>
      <c r="C6481" t="s">
        <v>135</v>
      </c>
      <c r="D6481" t="s">
        <v>2238</v>
      </c>
      <c r="E6481">
        <v>349</v>
      </c>
      <c r="F6481">
        <v>349</v>
      </c>
      <c r="G6481" t="s">
        <v>343</v>
      </c>
      <c r="H6481">
        <v>4</v>
      </c>
      <c r="I6481">
        <f>F6481-E6481</f>
        <v>0</v>
      </c>
      <c r="J6481">
        <f>I6481*100/F6481</f>
        <v>0</v>
      </c>
      <c r="K6481" t="str">
        <f>IF(E6481&lt;=200,"Budget",IF(E6481&lt;=500,"Mid Range","Premium"))</f>
        <v>Mid Range</v>
      </c>
    </row>
    <row r="6482" spans="1:11" x14ac:dyDescent="0.3">
      <c r="A6482" t="s">
        <v>8113</v>
      </c>
      <c r="B6482" t="s">
        <v>107</v>
      </c>
      <c r="C6482" t="s">
        <v>490</v>
      </c>
      <c r="D6482" t="s">
        <v>881</v>
      </c>
      <c r="E6482">
        <v>195</v>
      </c>
      <c r="F6482">
        <v>220</v>
      </c>
      <c r="G6482" t="s">
        <v>1147</v>
      </c>
      <c r="H6482">
        <v>4.0999999999999996</v>
      </c>
      <c r="I6482">
        <f>F6482-E6482</f>
        <v>25</v>
      </c>
      <c r="J6482">
        <f>I6482*100/F6482</f>
        <v>11.363636363636363</v>
      </c>
      <c r="K6482" t="str">
        <f>IF(E6482&lt;=200,"Budget",IF(E6482&lt;=500,"Mid Range","Premium"))</f>
        <v>Budget</v>
      </c>
    </row>
    <row r="6483" spans="1:11" x14ac:dyDescent="0.3">
      <c r="A6483" t="s">
        <v>8114</v>
      </c>
      <c r="B6483" t="s">
        <v>14</v>
      </c>
      <c r="C6483" t="s">
        <v>15</v>
      </c>
      <c r="D6483" t="s">
        <v>16</v>
      </c>
      <c r="E6483">
        <v>119</v>
      </c>
      <c r="F6483">
        <v>195</v>
      </c>
      <c r="G6483" t="s">
        <v>140</v>
      </c>
      <c r="H6483">
        <v>1</v>
      </c>
      <c r="I6483">
        <f>F6483-E6483</f>
        <v>76</v>
      </c>
      <c r="J6483">
        <f>I6483*100/F6483</f>
        <v>38.974358974358971</v>
      </c>
      <c r="K6483" t="str">
        <f>IF(E6483&lt;=200,"Budget",IF(E6483&lt;=500,"Mid Range","Premium"))</f>
        <v>Budget</v>
      </c>
    </row>
    <row r="6484" spans="1:11" x14ac:dyDescent="0.3">
      <c r="A6484" t="s">
        <v>8115</v>
      </c>
      <c r="B6484" t="s">
        <v>14</v>
      </c>
      <c r="C6484" t="s">
        <v>99</v>
      </c>
      <c r="D6484" t="s">
        <v>219</v>
      </c>
      <c r="E6484">
        <v>55</v>
      </c>
      <c r="F6484">
        <v>89</v>
      </c>
      <c r="G6484" t="s">
        <v>1589</v>
      </c>
      <c r="H6484">
        <v>3.8</v>
      </c>
      <c r="I6484">
        <f>F6484-E6484</f>
        <v>34</v>
      </c>
      <c r="J6484">
        <f>I6484*100/F6484</f>
        <v>38.202247191011239</v>
      </c>
      <c r="K6484" t="str">
        <f>IF(E6484&lt;=200,"Budget",IF(E6484&lt;=500,"Mid Range","Premium"))</f>
        <v>Budget</v>
      </c>
    </row>
    <row r="6485" spans="1:11" x14ac:dyDescent="0.3">
      <c r="A6485" t="s">
        <v>8116</v>
      </c>
      <c r="B6485" t="s">
        <v>9</v>
      </c>
      <c r="C6485" t="s">
        <v>10</v>
      </c>
      <c r="D6485" t="s">
        <v>8117</v>
      </c>
      <c r="E6485">
        <v>57</v>
      </c>
      <c r="F6485">
        <v>60</v>
      </c>
      <c r="G6485" t="s">
        <v>12</v>
      </c>
      <c r="H6485">
        <v>4.0999999999999996</v>
      </c>
      <c r="I6485">
        <f>F6485-E6485</f>
        <v>3</v>
      </c>
      <c r="J6485">
        <f>I6485*100/F6485</f>
        <v>5</v>
      </c>
      <c r="K6485" t="str">
        <f>IF(E6485&lt;=200,"Budget",IF(E6485&lt;=500,"Mid Range","Premium"))</f>
        <v>Budget</v>
      </c>
    </row>
    <row r="6486" spans="1:11" x14ac:dyDescent="0.3">
      <c r="A6486" t="s">
        <v>8118</v>
      </c>
      <c r="B6486" t="s">
        <v>19</v>
      </c>
      <c r="C6486" t="s">
        <v>24</v>
      </c>
      <c r="D6486" t="s">
        <v>25</v>
      </c>
      <c r="E6486">
        <v>339</v>
      </c>
      <c r="F6486">
        <v>339</v>
      </c>
      <c r="G6486" t="s">
        <v>26</v>
      </c>
      <c r="H6486">
        <v>4</v>
      </c>
      <c r="I6486">
        <f>F6486-E6486</f>
        <v>0</v>
      </c>
      <c r="J6486">
        <f>I6486*100/F6486</f>
        <v>0</v>
      </c>
      <c r="K6486" t="str">
        <f>IF(E6486&lt;=200,"Budget",IF(E6486&lt;=500,"Mid Range","Premium"))</f>
        <v>Mid Range</v>
      </c>
    </row>
    <row r="6487" spans="1:11" x14ac:dyDescent="0.3">
      <c r="A6487" t="s">
        <v>8119</v>
      </c>
      <c r="B6487" t="s">
        <v>9</v>
      </c>
      <c r="C6487" t="s">
        <v>36</v>
      </c>
      <c r="D6487" t="s">
        <v>247</v>
      </c>
      <c r="E6487">
        <v>350</v>
      </c>
      <c r="F6487">
        <v>500</v>
      </c>
      <c r="G6487" t="s">
        <v>38</v>
      </c>
      <c r="H6487">
        <v>1</v>
      </c>
      <c r="I6487">
        <f>F6487-E6487</f>
        <v>150</v>
      </c>
      <c r="J6487">
        <f>I6487*100/F6487</f>
        <v>30</v>
      </c>
      <c r="K6487" t="str">
        <f>IF(E6487&lt;=200,"Budget",IF(E6487&lt;=500,"Mid Range","Premium"))</f>
        <v>Mid Range</v>
      </c>
    </row>
    <row r="6488" spans="1:11" x14ac:dyDescent="0.3">
      <c r="A6488" t="s">
        <v>8120</v>
      </c>
      <c r="B6488" t="s">
        <v>14</v>
      </c>
      <c r="C6488" t="s">
        <v>15</v>
      </c>
      <c r="D6488" t="s">
        <v>2482</v>
      </c>
      <c r="E6488">
        <v>449</v>
      </c>
      <c r="F6488">
        <v>449</v>
      </c>
      <c r="G6488" t="s">
        <v>357</v>
      </c>
      <c r="H6488">
        <v>3.7</v>
      </c>
      <c r="I6488">
        <f>F6488-E6488</f>
        <v>0</v>
      </c>
      <c r="J6488">
        <f>I6488*100/F6488</f>
        <v>0</v>
      </c>
      <c r="K6488" t="str">
        <f>IF(E6488&lt;=200,"Budget",IF(E6488&lt;=500,"Mid Range","Premium"))</f>
        <v>Mid Range</v>
      </c>
    </row>
    <row r="6489" spans="1:11" x14ac:dyDescent="0.3">
      <c r="A6489" t="s">
        <v>2975</v>
      </c>
      <c r="B6489" t="s">
        <v>14</v>
      </c>
      <c r="C6489" t="s">
        <v>270</v>
      </c>
      <c r="D6489" t="s">
        <v>376</v>
      </c>
      <c r="E6489">
        <v>229</v>
      </c>
      <c r="F6489">
        <v>275</v>
      </c>
      <c r="G6489" t="s">
        <v>271</v>
      </c>
      <c r="H6489">
        <v>5</v>
      </c>
      <c r="I6489">
        <f>F6489-E6489</f>
        <v>46</v>
      </c>
      <c r="J6489">
        <f>I6489*100/F6489</f>
        <v>16.727272727272727</v>
      </c>
      <c r="K6489" t="str">
        <f>IF(E6489&lt;=200,"Budget",IF(E6489&lt;=500,"Mid Range","Premium"))</f>
        <v>Mid Range</v>
      </c>
    </row>
    <row r="6490" spans="1:11" x14ac:dyDescent="0.3">
      <c r="A6490" t="s">
        <v>4632</v>
      </c>
      <c r="B6490" t="s">
        <v>90</v>
      </c>
      <c r="C6490" t="s">
        <v>305</v>
      </c>
      <c r="D6490" t="s">
        <v>8121</v>
      </c>
      <c r="E6490">
        <v>130</v>
      </c>
      <c r="F6490">
        <v>130</v>
      </c>
      <c r="G6490" t="s">
        <v>307</v>
      </c>
      <c r="H6490">
        <v>4.3</v>
      </c>
      <c r="I6490">
        <f>F6490-E6490</f>
        <v>0</v>
      </c>
      <c r="J6490">
        <f>I6490*100/F6490</f>
        <v>0</v>
      </c>
      <c r="K6490" t="str">
        <f>IF(E6490&lt;=200,"Budget",IF(E6490&lt;=500,"Mid Range","Premium"))</f>
        <v>Budget</v>
      </c>
    </row>
    <row r="6491" spans="1:11" x14ac:dyDescent="0.3">
      <c r="A6491" t="s">
        <v>8122</v>
      </c>
      <c r="B6491" t="s">
        <v>90</v>
      </c>
      <c r="C6491" t="s">
        <v>610</v>
      </c>
      <c r="D6491" t="s">
        <v>112</v>
      </c>
      <c r="E6491">
        <v>127.4</v>
      </c>
      <c r="F6491">
        <v>130</v>
      </c>
      <c r="G6491" t="s">
        <v>1211</v>
      </c>
      <c r="H6491">
        <v>4</v>
      </c>
      <c r="I6491">
        <f>F6491-E6491</f>
        <v>2.5999999999999943</v>
      </c>
      <c r="J6491">
        <f>I6491*100/F6491</f>
        <v>1.9999999999999956</v>
      </c>
      <c r="K6491" t="str">
        <f>IF(E6491&lt;=200,"Budget",IF(E6491&lt;=500,"Mid Range","Premium"))</f>
        <v>Budget</v>
      </c>
    </row>
    <row r="6492" spans="1:11" x14ac:dyDescent="0.3">
      <c r="A6492" t="s">
        <v>8123</v>
      </c>
      <c r="B6492" t="s">
        <v>9</v>
      </c>
      <c r="C6492" t="s">
        <v>278</v>
      </c>
      <c r="D6492" t="s">
        <v>548</v>
      </c>
      <c r="E6492">
        <v>549</v>
      </c>
      <c r="F6492">
        <v>549</v>
      </c>
      <c r="G6492" t="s">
        <v>452</v>
      </c>
      <c r="H6492">
        <v>5</v>
      </c>
      <c r="I6492">
        <f>F6492-E6492</f>
        <v>0</v>
      </c>
      <c r="J6492">
        <f>I6492*100/F6492</f>
        <v>0</v>
      </c>
      <c r="K6492" t="str">
        <f>IF(E6492&lt;=200,"Budget",IF(E6492&lt;=500,"Mid Range","Premium"))</f>
        <v>Premium</v>
      </c>
    </row>
    <row r="6493" spans="1:11" x14ac:dyDescent="0.3">
      <c r="A6493" t="s">
        <v>8124</v>
      </c>
      <c r="B6493" t="s">
        <v>9</v>
      </c>
      <c r="C6493" t="s">
        <v>131</v>
      </c>
      <c r="D6493" t="s">
        <v>6045</v>
      </c>
      <c r="E6493">
        <v>315</v>
      </c>
      <c r="F6493">
        <v>450</v>
      </c>
      <c r="G6493" t="s">
        <v>495</v>
      </c>
      <c r="H6493">
        <v>3.8</v>
      </c>
      <c r="I6493">
        <f>F6493-E6493</f>
        <v>135</v>
      </c>
      <c r="J6493">
        <f>I6493*100/F6493</f>
        <v>30</v>
      </c>
      <c r="K6493" t="str">
        <f>IF(E6493&lt;=200,"Budget",IF(E6493&lt;=500,"Mid Range","Premium"))</f>
        <v>Mid Range</v>
      </c>
    </row>
    <row r="6494" spans="1:11" x14ac:dyDescent="0.3">
      <c r="A6494" t="s">
        <v>8125</v>
      </c>
      <c r="B6494" t="s">
        <v>107</v>
      </c>
      <c r="C6494" t="s">
        <v>205</v>
      </c>
      <c r="D6494" t="s">
        <v>1102</v>
      </c>
      <c r="E6494">
        <v>109</v>
      </c>
      <c r="F6494">
        <v>109</v>
      </c>
      <c r="G6494" t="s">
        <v>470</v>
      </c>
      <c r="H6494">
        <v>3.5</v>
      </c>
      <c r="I6494">
        <f>F6494-E6494</f>
        <v>0</v>
      </c>
      <c r="J6494">
        <f>I6494*100/F6494</f>
        <v>0</v>
      </c>
      <c r="K6494" t="str">
        <f>IF(E6494&lt;=200,"Budget",IF(E6494&lt;=500,"Mid Range","Premium"))</f>
        <v>Budget</v>
      </c>
    </row>
    <row r="6495" spans="1:11" x14ac:dyDescent="0.3">
      <c r="A6495" t="s">
        <v>8126</v>
      </c>
      <c r="B6495" t="s">
        <v>9</v>
      </c>
      <c r="C6495" t="s">
        <v>28</v>
      </c>
      <c r="D6495" t="s">
        <v>2686</v>
      </c>
      <c r="E6495">
        <v>36</v>
      </c>
      <c r="F6495">
        <v>36</v>
      </c>
      <c r="G6495" t="s">
        <v>41</v>
      </c>
      <c r="H6495">
        <v>4.4000000000000004</v>
      </c>
      <c r="I6495">
        <f>F6495-E6495</f>
        <v>0</v>
      </c>
      <c r="J6495">
        <f>I6495*100/F6495</f>
        <v>0</v>
      </c>
      <c r="K6495" t="str">
        <f>IF(E6495&lt;=200,"Budget",IF(E6495&lt;=500,"Mid Range","Premium"))</f>
        <v>Budget</v>
      </c>
    </row>
    <row r="6496" spans="1:11" x14ac:dyDescent="0.3">
      <c r="A6496" t="s">
        <v>8128</v>
      </c>
      <c r="B6496" t="s">
        <v>9</v>
      </c>
      <c r="C6496" t="s">
        <v>10</v>
      </c>
      <c r="D6496" t="s">
        <v>1249</v>
      </c>
      <c r="E6496">
        <v>775</v>
      </c>
      <c r="F6496">
        <v>775</v>
      </c>
      <c r="G6496" t="s">
        <v>209</v>
      </c>
      <c r="H6496">
        <v>2.7</v>
      </c>
      <c r="I6496">
        <f>F6496-E6496</f>
        <v>0</v>
      </c>
      <c r="J6496">
        <f>I6496*100/F6496</f>
        <v>0</v>
      </c>
      <c r="K6496" t="str">
        <f>IF(E6496&lt;=200,"Budget",IF(E6496&lt;=500,"Mid Range","Premium"))</f>
        <v>Premium</v>
      </c>
    </row>
    <row r="6497" spans="1:11" x14ac:dyDescent="0.3">
      <c r="A6497" t="s">
        <v>8129</v>
      </c>
      <c r="B6497" t="s">
        <v>19</v>
      </c>
      <c r="C6497" t="s">
        <v>46</v>
      </c>
      <c r="D6497" t="s">
        <v>1028</v>
      </c>
      <c r="E6497">
        <v>275</v>
      </c>
      <c r="F6497">
        <v>275</v>
      </c>
      <c r="G6497" t="s">
        <v>885</v>
      </c>
      <c r="H6497">
        <v>4</v>
      </c>
      <c r="I6497">
        <f>F6497-E6497</f>
        <v>0</v>
      </c>
      <c r="J6497">
        <f>I6497*100/F6497</f>
        <v>0</v>
      </c>
      <c r="K6497" t="str">
        <f>IF(E6497&lt;=200,"Budget",IF(E6497&lt;=500,"Mid Range","Premium"))</f>
        <v>Mid Range</v>
      </c>
    </row>
    <row r="6498" spans="1:11" x14ac:dyDescent="0.3">
      <c r="A6498" t="s">
        <v>8130</v>
      </c>
      <c r="B6498" t="s">
        <v>9</v>
      </c>
      <c r="C6498" t="s">
        <v>36</v>
      </c>
      <c r="D6498" t="s">
        <v>247</v>
      </c>
      <c r="E6498">
        <v>228</v>
      </c>
      <c r="F6498">
        <v>380</v>
      </c>
      <c r="G6498" t="s">
        <v>38</v>
      </c>
      <c r="H6498">
        <v>4.5</v>
      </c>
      <c r="I6498">
        <f>F6498-E6498</f>
        <v>152</v>
      </c>
      <c r="J6498">
        <f>I6498*100/F6498</f>
        <v>40</v>
      </c>
      <c r="K6498" t="str">
        <f>IF(E6498&lt;=200,"Budget",IF(E6498&lt;=500,"Mid Range","Premium"))</f>
        <v>Mid Range</v>
      </c>
    </row>
    <row r="6499" spans="1:11" x14ac:dyDescent="0.3">
      <c r="A6499" t="s">
        <v>926</v>
      </c>
      <c r="B6499" t="s">
        <v>90</v>
      </c>
      <c r="C6499" t="s">
        <v>142</v>
      </c>
      <c r="D6499" t="s">
        <v>146</v>
      </c>
      <c r="E6499">
        <v>85.76</v>
      </c>
      <c r="F6499">
        <v>114</v>
      </c>
      <c r="G6499" t="s">
        <v>396</v>
      </c>
      <c r="H6499">
        <v>4.0999999999999996</v>
      </c>
      <c r="I6499">
        <f>F6499-E6499</f>
        <v>28.239999999999995</v>
      </c>
      <c r="J6499">
        <f>I6499*100/F6499</f>
        <v>24.771929824561401</v>
      </c>
      <c r="K6499" t="str">
        <f>IF(E6499&lt;=200,"Budget",IF(E6499&lt;=500,"Mid Range","Premium"))</f>
        <v>Budget</v>
      </c>
    </row>
    <row r="6500" spans="1:11" x14ac:dyDescent="0.3">
      <c r="A6500" t="s">
        <v>8131</v>
      </c>
      <c r="B6500" t="s">
        <v>50</v>
      </c>
      <c r="C6500" t="s">
        <v>51</v>
      </c>
      <c r="D6500" t="s">
        <v>536</v>
      </c>
      <c r="E6500">
        <v>79</v>
      </c>
      <c r="F6500">
        <v>89</v>
      </c>
      <c r="G6500" t="s">
        <v>555</v>
      </c>
      <c r="H6500">
        <v>3.9</v>
      </c>
      <c r="I6500">
        <f>F6500-E6500</f>
        <v>10</v>
      </c>
      <c r="J6500">
        <f>I6500*100/F6500</f>
        <v>11.235955056179776</v>
      </c>
      <c r="K6500" t="str">
        <f>IF(E6500&lt;=200,"Budget",IF(E6500&lt;=500,"Mid Range","Premium"))</f>
        <v>Budget</v>
      </c>
    </row>
    <row r="6501" spans="1:11" x14ac:dyDescent="0.3">
      <c r="A6501" t="s">
        <v>8132</v>
      </c>
      <c r="B6501" t="s">
        <v>107</v>
      </c>
      <c r="C6501" t="s">
        <v>261</v>
      </c>
      <c r="D6501" t="s">
        <v>2535</v>
      </c>
      <c r="E6501">
        <v>50</v>
      </c>
      <c r="F6501">
        <v>50</v>
      </c>
      <c r="G6501" t="s">
        <v>290</v>
      </c>
      <c r="H6501">
        <v>3.2</v>
      </c>
      <c r="I6501">
        <f>F6501-E6501</f>
        <v>0</v>
      </c>
      <c r="J6501">
        <f>I6501*100/F6501</f>
        <v>0</v>
      </c>
      <c r="K6501" t="str">
        <f>IF(E6501&lt;=200,"Budget",IF(E6501&lt;=500,"Mid Range","Premium"))</f>
        <v>Budget</v>
      </c>
    </row>
    <row r="6502" spans="1:11" x14ac:dyDescent="0.3">
      <c r="A6502" t="s">
        <v>8133</v>
      </c>
      <c r="B6502" t="s">
        <v>107</v>
      </c>
      <c r="C6502" t="s">
        <v>727</v>
      </c>
      <c r="D6502" t="s">
        <v>2028</v>
      </c>
      <c r="E6502">
        <v>79</v>
      </c>
      <c r="F6502">
        <v>79</v>
      </c>
      <c r="G6502" t="s">
        <v>2664</v>
      </c>
      <c r="H6502">
        <v>4.2</v>
      </c>
      <c r="I6502">
        <f>F6502-E6502</f>
        <v>0</v>
      </c>
      <c r="J6502">
        <f>I6502*100/F6502</f>
        <v>0</v>
      </c>
      <c r="K6502" t="str">
        <f>IF(E6502&lt;=200,"Budget",IF(E6502&lt;=500,"Mid Range","Premium"))</f>
        <v>Budget</v>
      </c>
    </row>
    <row r="6503" spans="1:11" x14ac:dyDescent="0.3">
      <c r="A6503" t="s">
        <v>8134</v>
      </c>
      <c r="B6503" t="s">
        <v>19</v>
      </c>
      <c r="C6503" t="s">
        <v>32</v>
      </c>
      <c r="D6503" t="s">
        <v>8135</v>
      </c>
      <c r="E6503">
        <v>229</v>
      </c>
      <c r="F6503">
        <v>229</v>
      </c>
      <c r="G6503" t="s">
        <v>181</v>
      </c>
      <c r="H6503">
        <v>5</v>
      </c>
      <c r="I6503">
        <f>F6503-E6503</f>
        <v>0</v>
      </c>
      <c r="J6503">
        <f>I6503*100/F6503</f>
        <v>0</v>
      </c>
      <c r="K6503" t="str">
        <f>IF(E6503&lt;=200,"Budget",IF(E6503&lt;=500,"Mid Range","Premium"))</f>
        <v>Mid Range</v>
      </c>
    </row>
    <row r="6504" spans="1:11" x14ac:dyDescent="0.3">
      <c r="A6504" t="s">
        <v>8136</v>
      </c>
      <c r="B6504" t="s">
        <v>107</v>
      </c>
      <c r="C6504" t="s">
        <v>490</v>
      </c>
      <c r="D6504" t="s">
        <v>541</v>
      </c>
      <c r="E6504">
        <v>199</v>
      </c>
      <c r="F6504">
        <v>199</v>
      </c>
      <c r="G6504" t="s">
        <v>1074</v>
      </c>
      <c r="H6504">
        <v>3.6</v>
      </c>
      <c r="I6504">
        <f>F6504-E6504</f>
        <v>0</v>
      </c>
      <c r="J6504">
        <f>I6504*100/F6504</f>
        <v>0</v>
      </c>
      <c r="K6504" t="str">
        <f>IF(E6504&lt;=200,"Budget",IF(E6504&lt;=500,"Mid Range","Premium"))</f>
        <v>Budget</v>
      </c>
    </row>
    <row r="6505" spans="1:11" x14ac:dyDescent="0.3">
      <c r="A6505" t="s">
        <v>8137</v>
      </c>
      <c r="B6505" t="s">
        <v>107</v>
      </c>
      <c r="C6505" t="s">
        <v>153</v>
      </c>
      <c r="D6505" t="s">
        <v>8138</v>
      </c>
      <c r="E6505">
        <v>175</v>
      </c>
      <c r="F6505">
        <v>175</v>
      </c>
      <c r="G6505" t="s">
        <v>155</v>
      </c>
      <c r="H6505">
        <v>4.2</v>
      </c>
      <c r="I6505">
        <f>F6505-E6505</f>
        <v>0</v>
      </c>
      <c r="J6505">
        <f>I6505*100/F6505</f>
        <v>0</v>
      </c>
      <c r="K6505" t="str">
        <f>IF(E6505&lt;=200,"Budget",IF(E6505&lt;=500,"Mid Range","Premium"))</f>
        <v>Budget</v>
      </c>
    </row>
    <row r="6506" spans="1:11" x14ac:dyDescent="0.3">
      <c r="A6506" t="s">
        <v>8139</v>
      </c>
      <c r="B6506" t="s">
        <v>9</v>
      </c>
      <c r="C6506" t="s">
        <v>131</v>
      </c>
      <c r="D6506" t="s">
        <v>29</v>
      </c>
      <c r="E6506">
        <v>204.82</v>
      </c>
      <c r="F6506">
        <v>209</v>
      </c>
      <c r="G6506" t="s">
        <v>1128</v>
      </c>
      <c r="H6506">
        <v>4.0999999999999996</v>
      </c>
      <c r="I6506">
        <f>F6506-E6506</f>
        <v>4.1800000000000068</v>
      </c>
      <c r="J6506">
        <f>I6506*100/F6506</f>
        <v>2.0000000000000031</v>
      </c>
      <c r="K6506" t="str">
        <f>IF(E6506&lt;=200,"Budget",IF(E6506&lt;=500,"Mid Range","Premium"))</f>
        <v>Mid Range</v>
      </c>
    </row>
    <row r="6507" spans="1:11" x14ac:dyDescent="0.3">
      <c r="A6507" t="s">
        <v>8141</v>
      </c>
      <c r="B6507" t="s">
        <v>14</v>
      </c>
      <c r="C6507" t="s">
        <v>15</v>
      </c>
      <c r="D6507" t="s">
        <v>1150</v>
      </c>
      <c r="E6507">
        <v>149</v>
      </c>
      <c r="F6507">
        <v>149</v>
      </c>
      <c r="G6507" t="s">
        <v>1123</v>
      </c>
      <c r="H6507">
        <v>4.5</v>
      </c>
      <c r="I6507">
        <f>F6507-E6507</f>
        <v>0</v>
      </c>
      <c r="J6507">
        <f>I6507*100/F6507</f>
        <v>0</v>
      </c>
      <c r="K6507" t="str">
        <f>IF(E6507&lt;=200,"Budget",IF(E6507&lt;=500,"Mid Range","Premium"))</f>
        <v>Budget</v>
      </c>
    </row>
    <row r="6508" spans="1:11" x14ac:dyDescent="0.3">
      <c r="A6508" t="s">
        <v>8142</v>
      </c>
      <c r="B6508" t="s">
        <v>50</v>
      </c>
      <c r="C6508" t="s">
        <v>51</v>
      </c>
      <c r="D6508" t="s">
        <v>6532</v>
      </c>
      <c r="E6508">
        <v>75</v>
      </c>
      <c r="F6508">
        <v>75</v>
      </c>
      <c r="G6508" t="s">
        <v>537</v>
      </c>
      <c r="H6508">
        <v>3.9</v>
      </c>
      <c r="I6508">
        <f>F6508-E6508</f>
        <v>0</v>
      </c>
      <c r="J6508">
        <f>I6508*100/F6508</f>
        <v>0</v>
      </c>
      <c r="K6508" t="str">
        <f>IF(E6508&lt;=200,"Budget",IF(E6508&lt;=500,"Mid Range","Premium"))</f>
        <v>Budget</v>
      </c>
    </row>
    <row r="6509" spans="1:11" x14ac:dyDescent="0.3">
      <c r="A6509" t="s">
        <v>8143</v>
      </c>
      <c r="B6509" t="s">
        <v>9</v>
      </c>
      <c r="C6509" t="s">
        <v>278</v>
      </c>
      <c r="D6509" t="s">
        <v>930</v>
      </c>
      <c r="E6509">
        <v>300</v>
      </c>
      <c r="F6509">
        <v>300</v>
      </c>
      <c r="G6509" t="s">
        <v>931</v>
      </c>
      <c r="H6509">
        <v>4.2</v>
      </c>
      <c r="I6509">
        <f>F6509-E6509</f>
        <v>0</v>
      </c>
      <c r="J6509">
        <f>I6509*100/F6509</f>
        <v>0</v>
      </c>
      <c r="K6509" t="str">
        <f>IF(E6509&lt;=200,"Budget",IF(E6509&lt;=500,"Mid Range","Premium"))</f>
        <v>Mid Range</v>
      </c>
    </row>
    <row r="6510" spans="1:11" x14ac:dyDescent="0.3">
      <c r="A6510" t="s">
        <v>8144</v>
      </c>
      <c r="B6510" t="s">
        <v>107</v>
      </c>
      <c r="C6510" t="s">
        <v>153</v>
      </c>
      <c r="D6510" t="s">
        <v>128</v>
      </c>
      <c r="E6510">
        <v>51.45</v>
      </c>
      <c r="F6510">
        <v>70</v>
      </c>
      <c r="G6510" t="s">
        <v>155</v>
      </c>
      <c r="H6510">
        <v>4.2</v>
      </c>
      <c r="I6510">
        <f>F6510-E6510</f>
        <v>18.549999999999997</v>
      </c>
      <c r="J6510">
        <f>I6510*100/F6510</f>
        <v>26.499999999999996</v>
      </c>
      <c r="K6510" t="str">
        <f>IF(E6510&lt;=200,"Budget",IF(E6510&lt;=500,"Mid Range","Premium"))</f>
        <v>Budget</v>
      </c>
    </row>
    <row r="6511" spans="1:11" x14ac:dyDescent="0.3">
      <c r="A6511" t="s">
        <v>8146</v>
      </c>
      <c r="B6511" t="s">
        <v>121</v>
      </c>
      <c r="C6511" t="s">
        <v>1195</v>
      </c>
      <c r="D6511" t="s">
        <v>5502</v>
      </c>
      <c r="E6511">
        <v>249</v>
      </c>
      <c r="F6511">
        <v>249</v>
      </c>
      <c r="G6511" t="s">
        <v>1196</v>
      </c>
      <c r="H6511">
        <v>1</v>
      </c>
      <c r="I6511">
        <f>F6511-E6511</f>
        <v>0</v>
      </c>
      <c r="J6511">
        <f>I6511*100/F6511</f>
        <v>0</v>
      </c>
      <c r="K6511" t="str">
        <f>IF(E6511&lt;=200,"Budget",IF(E6511&lt;=500,"Mid Range","Premium"))</f>
        <v>Mid Range</v>
      </c>
    </row>
    <row r="6512" spans="1:11" x14ac:dyDescent="0.3">
      <c r="A6512" t="s">
        <v>8147</v>
      </c>
      <c r="B6512" t="s">
        <v>14</v>
      </c>
      <c r="C6512" t="s">
        <v>165</v>
      </c>
      <c r="D6512" t="s">
        <v>1710</v>
      </c>
      <c r="E6512">
        <v>849</v>
      </c>
      <c r="F6512">
        <v>1195</v>
      </c>
      <c r="G6512" t="s">
        <v>699</v>
      </c>
      <c r="H6512">
        <v>3</v>
      </c>
      <c r="I6512">
        <f>F6512-E6512</f>
        <v>346</v>
      </c>
      <c r="J6512">
        <f>I6512*100/F6512</f>
        <v>28.95397489539749</v>
      </c>
      <c r="K6512" t="str">
        <f>IF(E6512&lt;=200,"Budget",IF(E6512&lt;=500,"Mid Range","Premium"))</f>
        <v>Premium</v>
      </c>
    </row>
    <row r="6513" spans="1:11" x14ac:dyDescent="0.3">
      <c r="A6513" t="s">
        <v>8148</v>
      </c>
      <c r="B6513" t="s">
        <v>19</v>
      </c>
      <c r="C6513" t="s">
        <v>267</v>
      </c>
      <c r="D6513" t="s">
        <v>2135</v>
      </c>
      <c r="E6513">
        <v>999</v>
      </c>
      <c r="F6513">
        <v>1198</v>
      </c>
      <c r="G6513" t="s">
        <v>1775</v>
      </c>
      <c r="H6513">
        <v>4.3</v>
      </c>
      <c r="I6513">
        <f>F6513-E6513</f>
        <v>199</v>
      </c>
      <c r="J6513">
        <f>I6513*100/F6513</f>
        <v>16.611018363939898</v>
      </c>
      <c r="K6513" t="str">
        <f>IF(E6513&lt;=200,"Budget",IF(E6513&lt;=500,"Mid Range","Premium"))</f>
        <v>Premium</v>
      </c>
    </row>
    <row r="6514" spans="1:11" x14ac:dyDescent="0.3">
      <c r="A6514" t="s">
        <v>8149</v>
      </c>
      <c r="B6514" t="s">
        <v>9</v>
      </c>
      <c r="C6514" t="s">
        <v>10</v>
      </c>
      <c r="D6514" t="s">
        <v>1249</v>
      </c>
      <c r="E6514">
        <v>425</v>
      </c>
      <c r="F6514">
        <v>425</v>
      </c>
      <c r="G6514" t="s">
        <v>44</v>
      </c>
      <c r="H6514">
        <v>3</v>
      </c>
      <c r="I6514">
        <f>F6514-E6514</f>
        <v>0</v>
      </c>
      <c r="J6514">
        <f>I6514*100/F6514</f>
        <v>0</v>
      </c>
      <c r="K6514" t="str">
        <f>IF(E6514&lt;=200,"Budget",IF(E6514&lt;=500,"Mid Range","Premium"))</f>
        <v>Mid Range</v>
      </c>
    </row>
    <row r="6515" spans="1:11" x14ac:dyDescent="0.3">
      <c r="A6515" t="s">
        <v>8150</v>
      </c>
      <c r="B6515" t="s">
        <v>9</v>
      </c>
      <c r="C6515" t="s">
        <v>131</v>
      </c>
      <c r="D6515" t="s">
        <v>1291</v>
      </c>
      <c r="E6515">
        <v>207</v>
      </c>
      <c r="F6515">
        <v>230</v>
      </c>
      <c r="G6515" t="s">
        <v>133</v>
      </c>
      <c r="H6515">
        <v>4</v>
      </c>
      <c r="I6515">
        <f>F6515-E6515</f>
        <v>23</v>
      </c>
      <c r="J6515">
        <f>I6515*100/F6515</f>
        <v>10</v>
      </c>
      <c r="K6515" t="str">
        <f>IF(E6515&lt;=200,"Budget",IF(E6515&lt;=500,"Mid Range","Premium"))</f>
        <v>Mid Range</v>
      </c>
    </row>
    <row r="6516" spans="1:11" x14ac:dyDescent="0.3">
      <c r="A6516" t="s">
        <v>8151</v>
      </c>
      <c r="B6516" t="s">
        <v>14</v>
      </c>
      <c r="C6516" t="s">
        <v>15</v>
      </c>
      <c r="D6516" t="s">
        <v>2482</v>
      </c>
      <c r="E6516">
        <v>99</v>
      </c>
      <c r="F6516">
        <v>149</v>
      </c>
      <c r="G6516" t="s">
        <v>140</v>
      </c>
      <c r="H6516">
        <v>4.3</v>
      </c>
      <c r="I6516">
        <f>F6516-E6516</f>
        <v>50</v>
      </c>
      <c r="J6516">
        <f>I6516*100/F6516</f>
        <v>33.557046979865774</v>
      </c>
      <c r="K6516" t="str">
        <f>IF(E6516&lt;=200,"Budget",IF(E6516&lt;=500,"Mid Range","Premium"))</f>
        <v>Budget</v>
      </c>
    </row>
    <row r="6517" spans="1:11" x14ac:dyDescent="0.3">
      <c r="A6517" t="s">
        <v>8152</v>
      </c>
      <c r="B6517" t="s">
        <v>90</v>
      </c>
      <c r="C6517" t="s">
        <v>173</v>
      </c>
      <c r="D6517" t="s">
        <v>174</v>
      </c>
      <c r="E6517">
        <v>204.25</v>
      </c>
      <c r="F6517">
        <v>215</v>
      </c>
      <c r="G6517" t="s">
        <v>335</v>
      </c>
      <c r="H6517">
        <v>3.7</v>
      </c>
      <c r="I6517">
        <f>F6517-E6517</f>
        <v>10.75</v>
      </c>
      <c r="J6517">
        <f>I6517*100/F6517</f>
        <v>5</v>
      </c>
      <c r="K6517" t="str">
        <f>IF(E6517&lt;=200,"Budget",IF(E6517&lt;=500,"Mid Range","Premium"))</f>
        <v>Mid Range</v>
      </c>
    </row>
    <row r="6518" spans="1:11" x14ac:dyDescent="0.3">
      <c r="A6518" t="s">
        <v>8153</v>
      </c>
      <c r="B6518" t="s">
        <v>90</v>
      </c>
      <c r="C6518" t="s">
        <v>610</v>
      </c>
      <c r="D6518" t="s">
        <v>112</v>
      </c>
      <c r="E6518">
        <v>105</v>
      </c>
      <c r="F6518">
        <v>105</v>
      </c>
      <c r="G6518" t="s">
        <v>612</v>
      </c>
      <c r="H6518">
        <v>4.2</v>
      </c>
      <c r="I6518">
        <f>F6518-E6518</f>
        <v>0</v>
      </c>
      <c r="J6518">
        <f>I6518*100/F6518</f>
        <v>0</v>
      </c>
      <c r="K6518" t="str">
        <f>IF(E6518&lt;=200,"Budget",IF(E6518&lt;=500,"Mid Range","Premium"))</f>
        <v>Budget</v>
      </c>
    </row>
    <row r="6519" spans="1:11" x14ac:dyDescent="0.3">
      <c r="A6519" t="s">
        <v>8154</v>
      </c>
      <c r="B6519" t="s">
        <v>90</v>
      </c>
      <c r="C6519" t="s">
        <v>91</v>
      </c>
      <c r="D6519" t="s">
        <v>143</v>
      </c>
      <c r="E6519">
        <v>699</v>
      </c>
      <c r="F6519">
        <v>1099</v>
      </c>
      <c r="G6519" t="s">
        <v>1260</v>
      </c>
      <c r="H6519">
        <v>3.9</v>
      </c>
      <c r="I6519">
        <f>F6519-E6519</f>
        <v>400</v>
      </c>
      <c r="J6519">
        <f>I6519*100/F6519</f>
        <v>36.396724294813467</v>
      </c>
      <c r="K6519" t="str">
        <f>IF(E6519&lt;=200,"Budget",IF(E6519&lt;=500,"Mid Range","Premium"))</f>
        <v>Premium</v>
      </c>
    </row>
    <row r="6520" spans="1:11" x14ac:dyDescent="0.3">
      <c r="A6520" t="s">
        <v>8155</v>
      </c>
      <c r="B6520" t="s">
        <v>107</v>
      </c>
      <c r="C6520" t="s">
        <v>261</v>
      </c>
      <c r="D6520" t="s">
        <v>2789</v>
      </c>
      <c r="E6520">
        <v>70</v>
      </c>
      <c r="F6520">
        <v>70</v>
      </c>
      <c r="G6520" t="s">
        <v>263</v>
      </c>
      <c r="H6520">
        <v>4</v>
      </c>
      <c r="I6520">
        <f>F6520-E6520</f>
        <v>0</v>
      </c>
      <c r="J6520">
        <f>I6520*100/F6520</f>
        <v>0</v>
      </c>
      <c r="K6520" t="str">
        <f>IF(E6520&lt;=200,"Budget",IF(E6520&lt;=500,"Mid Range","Premium"))</f>
        <v>Budget</v>
      </c>
    </row>
    <row r="6521" spans="1:11" x14ac:dyDescent="0.3">
      <c r="A6521" t="s">
        <v>8156</v>
      </c>
      <c r="B6521" t="s">
        <v>107</v>
      </c>
      <c r="C6521" t="s">
        <v>205</v>
      </c>
      <c r="D6521" t="s">
        <v>1326</v>
      </c>
      <c r="E6521">
        <v>66</v>
      </c>
      <c r="F6521">
        <v>66</v>
      </c>
      <c r="G6521" t="s">
        <v>207</v>
      </c>
      <c r="H6521">
        <v>3.8</v>
      </c>
      <c r="I6521">
        <f>F6521-E6521</f>
        <v>0</v>
      </c>
      <c r="J6521">
        <f>I6521*100/F6521</f>
        <v>0</v>
      </c>
      <c r="K6521" t="str">
        <f>IF(E6521&lt;=200,"Budget",IF(E6521&lt;=500,"Mid Range","Premium"))</f>
        <v>Budget</v>
      </c>
    </row>
    <row r="6522" spans="1:11" x14ac:dyDescent="0.3">
      <c r="A6522" t="s">
        <v>8157</v>
      </c>
      <c r="B6522" t="s">
        <v>14</v>
      </c>
      <c r="C6522" t="s">
        <v>15</v>
      </c>
      <c r="D6522" t="s">
        <v>904</v>
      </c>
      <c r="E6522">
        <v>379</v>
      </c>
      <c r="F6522">
        <v>647</v>
      </c>
      <c r="G6522" t="s">
        <v>140</v>
      </c>
      <c r="H6522">
        <v>3.5</v>
      </c>
      <c r="I6522">
        <f>F6522-E6522</f>
        <v>268</v>
      </c>
      <c r="J6522">
        <f>I6522*100/F6522</f>
        <v>41.421947449768162</v>
      </c>
      <c r="K6522" t="str">
        <f>IF(E6522&lt;=200,"Budget",IF(E6522&lt;=500,"Mid Range","Premium"))</f>
        <v>Mid Range</v>
      </c>
    </row>
    <row r="6523" spans="1:11" x14ac:dyDescent="0.3">
      <c r="A6523" t="s">
        <v>8158</v>
      </c>
      <c r="B6523" t="s">
        <v>9</v>
      </c>
      <c r="C6523" t="s">
        <v>36</v>
      </c>
      <c r="D6523" t="s">
        <v>1859</v>
      </c>
      <c r="E6523">
        <v>599</v>
      </c>
      <c r="F6523">
        <v>599</v>
      </c>
      <c r="G6523" t="s">
        <v>38</v>
      </c>
      <c r="H6523">
        <v>4.3</v>
      </c>
      <c r="I6523">
        <f>F6523-E6523</f>
        <v>0</v>
      </c>
      <c r="J6523">
        <f>I6523*100/F6523</f>
        <v>0</v>
      </c>
      <c r="K6523" t="str">
        <f>IF(E6523&lt;=200,"Budget",IF(E6523&lt;=500,"Mid Range","Premium"))</f>
        <v>Premium</v>
      </c>
    </row>
    <row r="6524" spans="1:11" x14ac:dyDescent="0.3">
      <c r="A6524" t="s">
        <v>8159</v>
      </c>
      <c r="B6524" t="s">
        <v>9</v>
      </c>
      <c r="C6524" t="s">
        <v>28</v>
      </c>
      <c r="D6524" t="s">
        <v>1570</v>
      </c>
      <c r="E6524">
        <v>129</v>
      </c>
      <c r="F6524">
        <v>199</v>
      </c>
      <c r="G6524" t="s">
        <v>1095</v>
      </c>
      <c r="H6524">
        <v>4.3</v>
      </c>
      <c r="I6524">
        <f>F6524-E6524</f>
        <v>70</v>
      </c>
      <c r="J6524">
        <f>I6524*100/F6524</f>
        <v>35.175879396984925</v>
      </c>
      <c r="K6524" t="str">
        <f>IF(E6524&lt;=200,"Budget",IF(E6524&lt;=500,"Mid Range","Premium"))</f>
        <v>Budget</v>
      </c>
    </row>
    <row r="6525" spans="1:11" x14ac:dyDescent="0.3">
      <c r="A6525" t="s">
        <v>7948</v>
      </c>
      <c r="B6525" t="s">
        <v>14</v>
      </c>
      <c r="C6525" t="s">
        <v>15</v>
      </c>
      <c r="D6525" t="s">
        <v>2163</v>
      </c>
      <c r="E6525">
        <v>149</v>
      </c>
      <c r="F6525">
        <v>319</v>
      </c>
      <c r="G6525" t="s">
        <v>140</v>
      </c>
      <c r="H6525">
        <v>4.5</v>
      </c>
      <c r="I6525">
        <f>F6525-E6525</f>
        <v>170</v>
      </c>
      <c r="J6525">
        <f>I6525*100/F6525</f>
        <v>53.291536050156736</v>
      </c>
      <c r="K6525" t="str">
        <f>IF(E6525&lt;=200,"Budget",IF(E6525&lt;=500,"Mid Range","Premium"))</f>
        <v>Budget</v>
      </c>
    </row>
    <row r="6526" spans="1:11" x14ac:dyDescent="0.3">
      <c r="A6526" t="s">
        <v>8160</v>
      </c>
      <c r="B6526" t="s">
        <v>107</v>
      </c>
      <c r="C6526" t="s">
        <v>205</v>
      </c>
      <c r="D6526" t="s">
        <v>2835</v>
      </c>
      <c r="E6526">
        <v>50</v>
      </c>
      <c r="F6526">
        <v>50</v>
      </c>
      <c r="G6526" t="s">
        <v>470</v>
      </c>
      <c r="H6526">
        <v>3.8</v>
      </c>
      <c r="I6526">
        <f>F6526-E6526</f>
        <v>0</v>
      </c>
      <c r="J6526">
        <f>I6526*100/F6526</f>
        <v>0</v>
      </c>
      <c r="K6526" t="str">
        <f>IF(E6526&lt;=200,"Budget",IF(E6526&lt;=500,"Mid Range","Premium"))</f>
        <v>Budget</v>
      </c>
    </row>
    <row r="6527" spans="1:11" x14ac:dyDescent="0.3">
      <c r="A6527" t="s">
        <v>8161</v>
      </c>
      <c r="B6527" t="s">
        <v>9</v>
      </c>
      <c r="C6527" t="s">
        <v>36</v>
      </c>
      <c r="D6527" t="s">
        <v>43</v>
      </c>
      <c r="E6527">
        <v>999</v>
      </c>
      <c r="F6527">
        <v>999</v>
      </c>
      <c r="G6527" t="s">
        <v>38</v>
      </c>
      <c r="H6527">
        <v>5</v>
      </c>
      <c r="I6527">
        <f>F6527-E6527</f>
        <v>0</v>
      </c>
      <c r="J6527">
        <f>I6527*100/F6527</f>
        <v>0</v>
      </c>
      <c r="K6527" t="str">
        <f>IF(E6527&lt;=200,"Budget",IF(E6527&lt;=500,"Mid Range","Premium"))</f>
        <v>Premium</v>
      </c>
    </row>
    <row r="6528" spans="1:11" x14ac:dyDescent="0.3">
      <c r="A6528" t="s">
        <v>8162</v>
      </c>
      <c r="B6528" t="s">
        <v>9</v>
      </c>
      <c r="C6528" t="s">
        <v>36</v>
      </c>
      <c r="D6528" t="s">
        <v>29</v>
      </c>
      <c r="E6528">
        <v>120</v>
      </c>
      <c r="F6528">
        <v>125</v>
      </c>
      <c r="G6528" t="s">
        <v>333</v>
      </c>
      <c r="H6528">
        <v>4.3</v>
      </c>
      <c r="I6528">
        <f>F6528-E6528</f>
        <v>5</v>
      </c>
      <c r="J6528">
        <f>I6528*100/F6528</f>
        <v>4</v>
      </c>
      <c r="K6528" t="str">
        <f>IF(E6528&lt;=200,"Budget",IF(E6528&lt;=500,"Mid Range","Premium"))</f>
        <v>Budget</v>
      </c>
    </row>
    <row r="6529" spans="1:11" x14ac:dyDescent="0.3">
      <c r="A6529" t="s">
        <v>8163</v>
      </c>
      <c r="B6529" t="s">
        <v>14</v>
      </c>
      <c r="C6529" t="s">
        <v>281</v>
      </c>
      <c r="D6529" t="s">
        <v>505</v>
      </c>
      <c r="E6529">
        <v>599</v>
      </c>
      <c r="F6529">
        <v>825</v>
      </c>
      <c r="G6529" t="s">
        <v>324</v>
      </c>
      <c r="H6529">
        <v>4</v>
      </c>
      <c r="I6529">
        <f>F6529-E6529</f>
        <v>226</v>
      </c>
      <c r="J6529">
        <f>I6529*100/F6529</f>
        <v>27.393939393939394</v>
      </c>
      <c r="K6529" t="str">
        <f>IF(E6529&lt;=200,"Budget",IF(E6529&lt;=500,"Mid Range","Premium"))</f>
        <v>Premium</v>
      </c>
    </row>
    <row r="6530" spans="1:11" x14ac:dyDescent="0.3">
      <c r="A6530" t="s">
        <v>8164</v>
      </c>
      <c r="B6530" t="s">
        <v>19</v>
      </c>
      <c r="C6530" t="s">
        <v>606</v>
      </c>
      <c r="D6530" t="s">
        <v>1953</v>
      </c>
      <c r="E6530">
        <v>325</v>
      </c>
      <c r="F6530">
        <v>325</v>
      </c>
      <c r="G6530" t="s">
        <v>1031</v>
      </c>
      <c r="H6530">
        <v>2</v>
      </c>
      <c r="I6530">
        <f>F6530-E6530</f>
        <v>0</v>
      </c>
      <c r="J6530">
        <f>I6530*100/F6530</f>
        <v>0</v>
      </c>
      <c r="K6530" t="str">
        <f>IF(E6530&lt;=200,"Budget",IF(E6530&lt;=500,"Mid Range","Premium"))</f>
        <v>Mid Range</v>
      </c>
    </row>
    <row r="6531" spans="1:11" x14ac:dyDescent="0.3">
      <c r="A6531" t="s">
        <v>8165</v>
      </c>
      <c r="B6531" t="s">
        <v>14</v>
      </c>
      <c r="C6531" t="s">
        <v>99</v>
      </c>
      <c r="D6531" t="s">
        <v>3720</v>
      </c>
      <c r="E6531">
        <v>475</v>
      </c>
      <c r="F6531">
        <v>999</v>
      </c>
      <c r="G6531" t="s">
        <v>101</v>
      </c>
      <c r="H6531">
        <v>2</v>
      </c>
      <c r="I6531">
        <f>F6531-E6531</f>
        <v>524</v>
      </c>
      <c r="J6531">
        <f>I6531*100/F6531</f>
        <v>52.452452452452455</v>
      </c>
      <c r="K6531" t="str">
        <f>IF(E6531&lt;=200,"Budget",IF(E6531&lt;=500,"Mid Range","Premium"))</f>
        <v>Mid Range</v>
      </c>
    </row>
    <row r="6532" spans="1:11" x14ac:dyDescent="0.3">
      <c r="A6532" t="s">
        <v>8166</v>
      </c>
      <c r="B6532" t="s">
        <v>90</v>
      </c>
      <c r="C6532" t="s">
        <v>173</v>
      </c>
      <c r="D6532" t="s">
        <v>497</v>
      </c>
      <c r="E6532">
        <v>20</v>
      </c>
      <c r="F6532">
        <v>20</v>
      </c>
      <c r="G6532" t="s">
        <v>335</v>
      </c>
      <c r="H6532">
        <v>4.4000000000000004</v>
      </c>
      <c r="I6532">
        <f>F6532-E6532</f>
        <v>0</v>
      </c>
      <c r="J6532">
        <f>I6532*100/F6532</f>
        <v>0</v>
      </c>
      <c r="K6532" t="str">
        <f>IF(E6532&lt;=200,"Budget",IF(E6532&lt;=500,"Mid Range","Premium"))</f>
        <v>Budget</v>
      </c>
    </row>
    <row r="6533" spans="1:11" x14ac:dyDescent="0.3">
      <c r="A6533" t="s">
        <v>8167</v>
      </c>
      <c r="B6533" t="s">
        <v>50</v>
      </c>
      <c r="C6533" t="s">
        <v>169</v>
      </c>
      <c r="D6533" t="s">
        <v>1047</v>
      </c>
      <c r="E6533">
        <v>260</v>
      </c>
      <c r="F6533">
        <v>260</v>
      </c>
      <c r="G6533" t="s">
        <v>743</v>
      </c>
      <c r="H6533">
        <v>4</v>
      </c>
      <c r="I6533">
        <f>F6533-E6533</f>
        <v>0</v>
      </c>
      <c r="J6533">
        <f>I6533*100/F6533</f>
        <v>0</v>
      </c>
      <c r="K6533" t="str">
        <f>IF(E6533&lt;=200,"Budget",IF(E6533&lt;=500,"Mid Range","Premium"))</f>
        <v>Mid Range</v>
      </c>
    </row>
    <row r="6534" spans="1:11" x14ac:dyDescent="0.3">
      <c r="A6534" t="s">
        <v>8168</v>
      </c>
      <c r="B6534" t="s">
        <v>14</v>
      </c>
      <c r="C6534" t="s">
        <v>993</v>
      </c>
      <c r="D6534" t="s">
        <v>1513</v>
      </c>
      <c r="E6534">
        <v>329</v>
      </c>
      <c r="F6534">
        <v>639</v>
      </c>
      <c r="G6534" t="s">
        <v>1832</v>
      </c>
      <c r="H6534">
        <v>3.8</v>
      </c>
      <c r="I6534">
        <f>F6534-E6534</f>
        <v>310</v>
      </c>
      <c r="J6534">
        <f>I6534*100/F6534</f>
        <v>48.513302034428797</v>
      </c>
      <c r="K6534" t="str">
        <f>IF(E6534&lt;=200,"Budget",IF(E6534&lt;=500,"Mid Range","Premium"))</f>
        <v>Mid Range</v>
      </c>
    </row>
    <row r="6535" spans="1:11" x14ac:dyDescent="0.3">
      <c r="A6535" t="s">
        <v>8169</v>
      </c>
      <c r="B6535" t="s">
        <v>14</v>
      </c>
      <c r="C6535" t="s">
        <v>222</v>
      </c>
      <c r="D6535" t="s">
        <v>223</v>
      </c>
      <c r="E6535">
        <v>221</v>
      </c>
      <c r="F6535">
        <v>260</v>
      </c>
      <c r="G6535" t="s">
        <v>224</v>
      </c>
      <c r="H6535">
        <v>3.8</v>
      </c>
      <c r="I6535">
        <f>F6535-E6535</f>
        <v>39</v>
      </c>
      <c r="J6535">
        <f>I6535*100/F6535</f>
        <v>15</v>
      </c>
      <c r="K6535" t="str">
        <f>IF(E6535&lt;=200,"Budget",IF(E6535&lt;=500,"Mid Range","Premium"))</f>
        <v>Mid Range</v>
      </c>
    </row>
    <row r="6536" spans="1:11" x14ac:dyDescent="0.3">
      <c r="A6536" t="s">
        <v>8170</v>
      </c>
      <c r="B6536" t="s">
        <v>107</v>
      </c>
      <c r="C6536" t="s">
        <v>229</v>
      </c>
      <c r="D6536" t="s">
        <v>1330</v>
      </c>
      <c r="E6536">
        <v>135</v>
      </c>
      <c r="F6536">
        <v>150</v>
      </c>
      <c r="G6536" t="s">
        <v>1331</v>
      </c>
      <c r="H6536">
        <v>4.2</v>
      </c>
      <c r="I6536">
        <f>F6536-E6536</f>
        <v>15</v>
      </c>
      <c r="J6536">
        <f>I6536*100/F6536</f>
        <v>10</v>
      </c>
      <c r="K6536" t="str">
        <f>IF(E6536&lt;=200,"Budget",IF(E6536&lt;=500,"Mid Range","Premium"))</f>
        <v>Budget</v>
      </c>
    </row>
    <row r="6537" spans="1:11" x14ac:dyDescent="0.3">
      <c r="A6537" t="s">
        <v>8171</v>
      </c>
      <c r="B6537" t="s">
        <v>107</v>
      </c>
      <c r="C6537" t="s">
        <v>205</v>
      </c>
      <c r="D6537" t="s">
        <v>7549</v>
      </c>
      <c r="E6537">
        <v>60</v>
      </c>
      <c r="F6537">
        <v>60</v>
      </c>
      <c r="G6537" t="s">
        <v>207</v>
      </c>
      <c r="H6537">
        <v>3.7</v>
      </c>
      <c r="I6537">
        <f>F6537-E6537</f>
        <v>0</v>
      </c>
      <c r="J6537">
        <f>I6537*100/F6537</f>
        <v>0</v>
      </c>
      <c r="K6537" t="str">
        <f>IF(E6537&lt;=200,"Budget",IF(E6537&lt;=500,"Mid Range","Premium"))</f>
        <v>Budget</v>
      </c>
    </row>
    <row r="6538" spans="1:11" x14ac:dyDescent="0.3">
      <c r="A6538" t="s">
        <v>8172</v>
      </c>
      <c r="B6538" t="s">
        <v>50</v>
      </c>
      <c r="C6538" t="s">
        <v>73</v>
      </c>
      <c r="D6538" t="s">
        <v>961</v>
      </c>
      <c r="E6538">
        <v>212.5</v>
      </c>
      <c r="F6538">
        <v>250</v>
      </c>
      <c r="G6538" t="s">
        <v>75</v>
      </c>
      <c r="H6538">
        <v>4.4000000000000004</v>
      </c>
      <c r="I6538">
        <f>F6538-E6538</f>
        <v>37.5</v>
      </c>
      <c r="J6538">
        <f>I6538*100/F6538</f>
        <v>15</v>
      </c>
      <c r="K6538" t="str">
        <f>IF(E6538&lt;=200,"Budget",IF(E6538&lt;=500,"Mid Range","Premium"))</f>
        <v>Mid Range</v>
      </c>
    </row>
    <row r="6539" spans="1:11" x14ac:dyDescent="0.3">
      <c r="A6539" t="s">
        <v>8173</v>
      </c>
      <c r="B6539" t="s">
        <v>107</v>
      </c>
      <c r="C6539" t="s">
        <v>205</v>
      </c>
      <c r="D6539" t="s">
        <v>1175</v>
      </c>
      <c r="E6539">
        <v>40</v>
      </c>
      <c r="F6539">
        <v>45</v>
      </c>
      <c r="G6539" t="s">
        <v>500</v>
      </c>
      <c r="H6539">
        <v>4.0999999999999996</v>
      </c>
      <c r="I6539">
        <f>F6539-E6539</f>
        <v>5</v>
      </c>
      <c r="J6539">
        <f>I6539*100/F6539</f>
        <v>11.111111111111111</v>
      </c>
      <c r="K6539" t="str">
        <f>IF(E6539&lt;=200,"Budget",IF(E6539&lt;=500,"Mid Range","Premium"))</f>
        <v>Budget</v>
      </c>
    </row>
    <row r="6540" spans="1:11" x14ac:dyDescent="0.3">
      <c r="A6540" t="s">
        <v>8174</v>
      </c>
      <c r="B6540" t="s">
        <v>107</v>
      </c>
      <c r="C6540" t="s">
        <v>205</v>
      </c>
      <c r="D6540" t="s">
        <v>1504</v>
      </c>
      <c r="E6540">
        <v>95</v>
      </c>
      <c r="F6540">
        <v>100</v>
      </c>
      <c r="G6540" t="s">
        <v>470</v>
      </c>
      <c r="H6540">
        <v>4.4000000000000004</v>
      </c>
      <c r="I6540">
        <f>F6540-E6540</f>
        <v>5</v>
      </c>
      <c r="J6540">
        <f>I6540*100/F6540</f>
        <v>5</v>
      </c>
      <c r="K6540" t="str">
        <f>IF(E6540&lt;=200,"Budget",IF(E6540&lt;=500,"Mid Range","Premium"))</f>
        <v>Budget</v>
      </c>
    </row>
    <row r="6541" spans="1:11" x14ac:dyDescent="0.3">
      <c r="A6541" t="s">
        <v>8175</v>
      </c>
      <c r="B6541" t="s">
        <v>107</v>
      </c>
      <c r="C6541" t="s">
        <v>205</v>
      </c>
      <c r="D6541" t="s">
        <v>881</v>
      </c>
      <c r="E6541">
        <v>52</v>
      </c>
      <c r="F6541">
        <v>60</v>
      </c>
      <c r="G6541" t="s">
        <v>882</v>
      </c>
      <c r="H6541">
        <v>4.3</v>
      </c>
      <c r="I6541">
        <f>F6541-E6541</f>
        <v>8</v>
      </c>
      <c r="J6541">
        <f>I6541*100/F6541</f>
        <v>13.333333333333334</v>
      </c>
      <c r="K6541" t="str">
        <f>IF(E6541&lt;=200,"Budget",IF(E6541&lt;=500,"Mid Range","Premium"))</f>
        <v>Budget</v>
      </c>
    </row>
    <row r="6542" spans="1:11" x14ac:dyDescent="0.3">
      <c r="A6542" t="s">
        <v>8176</v>
      </c>
      <c r="B6542" t="s">
        <v>9</v>
      </c>
      <c r="C6542" t="s">
        <v>36</v>
      </c>
      <c r="D6542" t="s">
        <v>339</v>
      </c>
      <c r="E6542">
        <v>1530</v>
      </c>
      <c r="F6542">
        <v>1800</v>
      </c>
      <c r="G6542" t="s">
        <v>38</v>
      </c>
      <c r="H6542">
        <v>1</v>
      </c>
      <c r="I6542">
        <f>F6542-E6542</f>
        <v>270</v>
      </c>
      <c r="J6542">
        <f>I6542*100/F6542</f>
        <v>15</v>
      </c>
      <c r="K6542" t="str">
        <f>IF(E6542&lt;=200,"Budget",IF(E6542&lt;=500,"Mid Range","Premium"))</f>
        <v>Premium</v>
      </c>
    </row>
    <row r="6543" spans="1:11" x14ac:dyDescent="0.3">
      <c r="A6543" t="s">
        <v>8177</v>
      </c>
      <c r="B6543" t="s">
        <v>50</v>
      </c>
      <c r="C6543" t="s">
        <v>55</v>
      </c>
      <c r="D6543" t="s">
        <v>56</v>
      </c>
      <c r="E6543">
        <v>425</v>
      </c>
      <c r="F6543">
        <v>425</v>
      </c>
      <c r="G6543" t="s">
        <v>57</v>
      </c>
      <c r="H6543">
        <v>3.1</v>
      </c>
      <c r="I6543">
        <f>F6543-E6543</f>
        <v>0</v>
      </c>
      <c r="J6543">
        <f>I6543*100/F6543</f>
        <v>0</v>
      </c>
      <c r="K6543" t="str">
        <f>IF(E6543&lt;=200,"Budget",IF(E6543&lt;=500,"Mid Range","Premium"))</f>
        <v>Mid Range</v>
      </c>
    </row>
    <row r="6544" spans="1:11" x14ac:dyDescent="0.3">
      <c r="A6544" t="s">
        <v>8178</v>
      </c>
      <c r="B6544" t="s">
        <v>50</v>
      </c>
      <c r="C6544" t="s">
        <v>183</v>
      </c>
      <c r="D6544" t="s">
        <v>1105</v>
      </c>
      <c r="E6544">
        <v>289</v>
      </c>
      <c r="F6544">
        <v>289</v>
      </c>
      <c r="G6544" t="s">
        <v>970</v>
      </c>
      <c r="H6544">
        <v>3.2</v>
      </c>
      <c r="I6544">
        <f>F6544-E6544</f>
        <v>0</v>
      </c>
      <c r="J6544">
        <f>I6544*100/F6544</f>
        <v>0</v>
      </c>
      <c r="K6544" t="str">
        <f>IF(E6544&lt;=200,"Budget",IF(E6544&lt;=500,"Mid Range","Premium"))</f>
        <v>Mid Range</v>
      </c>
    </row>
    <row r="6545" spans="1:11" x14ac:dyDescent="0.3">
      <c r="A6545" t="s">
        <v>8179</v>
      </c>
      <c r="B6545" t="s">
        <v>14</v>
      </c>
      <c r="C6545" t="s">
        <v>270</v>
      </c>
      <c r="D6545" t="s">
        <v>1639</v>
      </c>
      <c r="E6545">
        <v>310</v>
      </c>
      <c r="F6545">
        <v>310</v>
      </c>
      <c r="G6545" t="s">
        <v>849</v>
      </c>
      <c r="H6545">
        <v>5</v>
      </c>
      <c r="I6545">
        <f>F6545-E6545</f>
        <v>0</v>
      </c>
      <c r="J6545">
        <f>I6545*100/F6545</f>
        <v>0</v>
      </c>
      <c r="K6545" t="str">
        <f>IF(E6545&lt;=200,"Budget",IF(E6545&lt;=500,"Mid Range","Premium"))</f>
        <v>Mid Range</v>
      </c>
    </row>
    <row r="6546" spans="1:11" x14ac:dyDescent="0.3">
      <c r="A6546" t="s">
        <v>8180</v>
      </c>
      <c r="B6546" t="s">
        <v>50</v>
      </c>
      <c r="C6546" t="s">
        <v>51</v>
      </c>
      <c r="D6546" t="s">
        <v>774</v>
      </c>
      <c r="E6546">
        <v>435.1</v>
      </c>
      <c r="F6546">
        <v>590</v>
      </c>
      <c r="G6546" t="s">
        <v>1595</v>
      </c>
      <c r="H6546">
        <v>4.2</v>
      </c>
      <c r="I6546">
        <f>F6546-E6546</f>
        <v>154.89999999999998</v>
      </c>
      <c r="J6546">
        <f>I6546*100/F6546</f>
        <v>26.254237288135592</v>
      </c>
      <c r="K6546" t="str">
        <f>IF(E6546&lt;=200,"Budget",IF(E6546&lt;=500,"Mid Range","Premium"))</f>
        <v>Mid Range</v>
      </c>
    </row>
    <row r="6547" spans="1:11" x14ac:dyDescent="0.3">
      <c r="A6547" t="s">
        <v>8181</v>
      </c>
      <c r="B6547" t="s">
        <v>14</v>
      </c>
      <c r="C6547" t="s">
        <v>15</v>
      </c>
      <c r="D6547" t="s">
        <v>1962</v>
      </c>
      <c r="E6547">
        <v>79</v>
      </c>
      <c r="F6547">
        <v>140</v>
      </c>
      <c r="G6547" t="s">
        <v>140</v>
      </c>
      <c r="H6547">
        <v>4</v>
      </c>
      <c r="I6547">
        <f>F6547-E6547</f>
        <v>61</v>
      </c>
      <c r="J6547">
        <f>I6547*100/F6547</f>
        <v>43.571428571428569</v>
      </c>
      <c r="K6547" t="str">
        <f>IF(E6547&lt;=200,"Budget",IF(E6547&lt;=500,"Mid Range","Premium"))</f>
        <v>Budget</v>
      </c>
    </row>
    <row r="6548" spans="1:11" x14ac:dyDescent="0.3">
      <c r="A6548" t="s">
        <v>8182</v>
      </c>
      <c r="B6548" t="s">
        <v>50</v>
      </c>
      <c r="C6548" t="s">
        <v>51</v>
      </c>
      <c r="D6548" t="s">
        <v>8183</v>
      </c>
      <c r="E6548">
        <v>250.75</v>
      </c>
      <c r="F6548">
        <v>295</v>
      </c>
      <c r="G6548" t="s">
        <v>53</v>
      </c>
      <c r="H6548">
        <v>4.5999999999999996</v>
      </c>
      <c r="I6548">
        <f>F6548-E6548</f>
        <v>44.25</v>
      </c>
      <c r="J6548">
        <f>I6548*100/F6548</f>
        <v>15</v>
      </c>
      <c r="K6548" t="str">
        <f>IF(E6548&lt;=200,"Budget",IF(E6548&lt;=500,"Mid Range","Premium"))</f>
        <v>Mid Range</v>
      </c>
    </row>
    <row r="6549" spans="1:11" x14ac:dyDescent="0.3">
      <c r="A6549" t="s">
        <v>8184</v>
      </c>
      <c r="B6549" t="s">
        <v>19</v>
      </c>
      <c r="C6549" t="s">
        <v>215</v>
      </c>
      <c r="D6549" t="s">
        <v>216</v>
      </c>
      <c r="E6549">
        <v>599</v>
      </c>
      <c r="F6549">
        <v>599</v>
      </c>
      <c r="G6549" t="s">
        <v>217</v>
      </c>
      <c r="H6549">
        <v>3</v>
      </c>
      <c r="I6549">
        <f>F6549-E6549</f>
        <v>0</v>
      </c>
      <c r="J6549">
        <f>I6549*100/F6549</f>
        <v>0</v>
      </c>
      <c r="K6549" t="str">
        <f>IF(E6549&lt;=200,"Budget",IF(E6549&lt;=500,"Mid Range","Premium"))</f>
        <v>Premium</v>
      </c>
    </row>
    <row r="6550" spans="1:11" x14ac:dyDescent="0.3">
      <c r="A6550" t="s">
        <v>8185</v>
      </c>
      <c r="B6550" t="s">
        <v>50</v>
      </c>
      <c r="C6550" t="s">
        <v>183</v>
      </c>
      <c r="D6550" t="s">
        <v>6744</v>
      </c>
      <c r="E6550">
        <v>325</v>
      </c>
      <c r="F6550">
        <v>325</v>
      </c>
      <c r="G6550" t="s">
        <v>920</v>
      </c>
      <c r="H6550">
        <v>3.7</v>
      </c>
      <c r="I6550">
        <f>F6550-E6550</f>
        <v>0</v>
      </c>
      <c r="J6550">
        <f>I6550*100/F6550</f>
        <v>0</v>
      </c>
      <c r="K6550" t="str">
        <f>IF(E6550&lt;=200,"Budget",IF(E6550&lt;=500,"Mid Range","Premium"))</f>
        <v>Mid Range</v>
      </c>
    </row>
    <row r="6551" spans="1:11" x14ac:dyDescent="0.3">
      <c r="A6551" t="s">
        <v>8186</v>
      </c>
      <c r="B6551" t="s">
        <v>9</v>
      </c>
      <c r="C6551" t="s">
        <v>36</v>
      </c>
      <c r="D6551" t="s">
        <v>1469</v>
      </c>
      <c r="E6551">
        <v>90</v>
      </c>
      <c r="F6551">
        <v>90</v>
      </c>
      <c r="G6551" t="s">
        <v>38</v>
      </c>
      <c r="H6551">
        <v>4.0999999999999996</v>
      </c>
      <c r="I6551">
        <f>F6551-E6551</f>
        <v>0</v>
      </c>
      <c r="J6551">
        <f>I6551*100/F6551</f>
        <v>0</v>
      </c>
      <c r="K6551" t="str">
        <f>IF(E6551&lt;=200,"Budget",IF(E6551&lt;=500,"Mid Range","Premium"))</f>
        <v>Budget</v>
      </c>
    </row>
    <row r="6552" spans="1:11" x14ac:dyDescent="0.3">
      <c r="A6552" t="s">
        <v>8187</v>
      </c>
      <c r="B6552" t="s">
        <v>90</v>
      </c>
      <c r="C6552" t="s">
        <v>142</v>
      </c>
      <c r="D6552" t="s">
        <v>239</v>
      </c>
      <c r="E6552">
        <v>85</v>
      </c>
      <c r="F6552">
        <v>85</v>
      </c>
      <c r="G6552" t="s">
        <v>144</v>
      </c>
      <c r="H6552">
        <v>3.5</v>
      </c>
      <c r="I6552">
        <f>F6552-E6552</f>
        <v>0</v>
      </c>
      <c r="J6552">
        <f>I6552*100/F6552</f>
        <v>0</v>
      </c>
      <c r="K6552" t="str">
        <f>IF(E6552&lt;=200,"Budget",IF(E6552&lt;=500,"Mid Range","Premium"))</f>
        <v>Budget</v>
      </c>
    </row>
    <row r="6553" spans="1:11" x14ac:dyDescent="0.3">
      <c r="A6553" t="s">
        <v>8188</v>
      </c>
      <c r="B6553" t="s">
        <v>90</v>
      </c>
      <c r="C6553" t="s">
        <v>142</v>
      </c>
      <c r="D6553" t="s">
        <v>1361</v>
      </c>
      <c r="E6553">
        <v>29</v>
      </c>
      <c r="F6553">
        <v>29</v>
      </c>
      <c r="G6553" t="s">
        <v>147</v>
      </c>
      <c r="H6553">
        <v>4</v>
      </c>
      <c r="I6553">
        <f>F6553-E6553</f>
        <v>0</v>
      </c>
      <c r="J6553">
        <f>I6553*100/F6553</f>
        <v>0</v>
      </c>
      <c r="K6553" t="str">
        <f>IF(E6553&lt;=200,"Budget",IF(E6553&lt;=500,"Mid Range","Premium"))</f>
        <v>Budget</v>
      </c>
    </row>
    <row r="6554" spans="1:11" x14ac:dyDescent="0.3">
      <c r="A6554" t="s">
        <v>8189</v>
      </c>
      <c r="B6554" t="s">
        <v>9</v>
      </c>
      <c r="C6554" t="s">
        <v>36</v>
      </c>
      <c r="D6554" t="s">
        <v>118</v>
      </c>
      <c r="E6554">
        <v>199</v>
      </c>
      <c r="F6554">
        <v>199</v>
      </c>
      <c r="G6554" t="s">
        <v>119</v>
      </c>
      <c r="H6554">
        <v>3.7</v>
      </c>
      <c r="I6554">
        <f>F6554-E6554</f>
        <v>0</v>
      </c>
      <c r="J6554">
        <f>I6554*100/F6554</f>
        <v>0</v>
      </c>
      <c r="K6554" t="str">
        <f>IF(E6554&lt;=200,"Budget",IF(E6554&lt;=500,"Mid Range","Premium"))</f>
        <v>Budget</v>
      </c>
    </row>
    <row r="6555" spans="1:11" x14ac:dyDescent="0.3">
      <c r="A6555" t="s">
        <v>8190</v>
      </c>
      <c r="B6555" t="s">
        <v>19</v>
      </c>
      <c r="C6555" t="s">
        <v>267</v>
      </c>
      <c r="D6555" t="s">
        <v>1652</v>
      </c>
      <c r="E6555">
        <v>43</v>
      </c>
      <c r="F6555">
        <v>49</v>
      </c>
      <c r="G6555" t="s">
        <v>269</v>
      </c>
      <c r="H6555">
        <v>4.3</v>
      </c>
      <c r="I6555">
        <f>F6555-E6555</f>
        <v>6</v>
      </c>
      <c r="J6555">
        <f>I6555*100/F6555</f>
        <v>12.244897959183673</v>
      </c>
      <c r="K6555" t="str">
        <f>IF(E6555&lt;=200,"Budget",IF(E6555&lt;=500,"Mid Range","Premium"))</f>
        <v>Budget</v>
      </c>
    </row>
    <row r="6556" spans="1:11" x14ac:dyDescent="0.3">
      <c r="A6556" t="s">
        <v>8191</v>
      </c>
      <c r="B6556" t="s">
        <v>14</v>
      </c>
      <c r="C6556" t="s">
        <v>15</v>
      </c>
      <c r="D6556" t="s">
        <v>2844</v>
      </c>
      <c r="E6556">
        <v>219</v>
      </c>
      <c r="F6556">
        <v>279</v>
      </c>
      <c r="G6556" t="s">
        <v>17</v>
      </c>
      <c r="H6556">
        <v>5</v>
      </c>
      <c r="I6556">
        <f>F6556-E6556</f>
        <v>60</v>
      </c>
      <c r="J6556">
        <f>I6556*100/F6556</f>
        <v>21.50537634408602</v>
      </c>
      <c r="K6556" t="str">
        <f>IF(E6556&lt;=200,"Budget",IF(E6556&lt;=500,"Mid Range","Premium"))</f>
        <v>Mid Range</v>
      </c>
    </row>
    <row r="6557" spans="1:11" x14ac:dyDescent="0.3">
      <c r="A6557" t="s">
        <v>8192</v>
      </c>
      <c r="B6557" t="s">
        <v>107</v>
      </c>
      <c r="C6557" t="s">
        <v>261</v>
      </c>
      <c r="D6557" t="s">
        <v>1192</v>
      </c>
      <c r="E6557">
        <v>40</v>
      </c>
      <c r="F6557">
        <v>40</v>
      </c>
      <c r="G6557" t="s">
        <v>290</v>
      </c>
      <c r="H6557">
        <v>4</v>
      </c>
      <c r="I6557">
        <f>F6557-E6557</f>
        <v>0</v>
      </c>
      <c r="J6557">
        <f>I6557*100/F6557</f>
        <v>0</v>
      </c>
      <c r="K6557" t="str">
        <f>IF(E6557&lt;=200,"Budget",IF(E6557&lt;=500,"Mid Range","Premium"))</f>
        <v>Budget</v>
      </c>
    </row>
    <row r="6558" spans="1:11" x14ac:dyDescent="0.3">
      <c r="A6558" t="s">
        <v>8193</v>
      </c>
      <c r="B6558" t="s">
        <v>14</v>
      </c>
      <c r="C6558" t="s">
        <v>222</v>
      </c>
      <c r="D6558" t="s">
        <v>733</v>
      </c>
      <c r="E6558">
        <v>185</v>
      </c>
      <c r="F6558">
        <v>185</v>
      </c>
      <c r="G6558" t="s">
        <v>224</v>
      </c>
      <c r="H6558">
        <v>4.5</v>
      </c>
      <c r="I6558">
        <f>F6558-E6558</f>
        <v>0</v>
      </c>
      <c r="J6558">
        <f>I6558*100/F6558</f>
        <v>0</v>
      </c>
      <c r="K6558" t="str">
        <f>IF(E6558&lt;=200,"Budget",IF(E6558&lt;=500,"Mid Range","Premium"))</f>
        <v>Budget</v>
      </c>
    </row>
    <row r="6559" spans="1:11" x14ac:dyDescent="0.3">
      <c r="A6559" t="s">
        <v>2849</v>
      </c>
      <c r="B6559" t="s">
        <v>90</v>
      </c>
      <c r="C6559" t="s">
        <v>173</v>
      </c>
      <c r="D6559" t="s">
        <v>265</v>
      </c>
      <c r="E6559">
        <v>134</v>
      </c>
      <c r="F6559">
        <v>134</v>
      </c>
      <c r="G6559" t="s">
        <v>266</v>
      </c>
      <c r="H6559">
        <v>3.6</v>
      </c>
      <c r="I6559">
        <f>F6559-E6559</f>
        <v>0</v>
      </c>
      <c r="J6559">
        <f>I6559*100/F6559</f>
        <v>0</v>
      </c>
      <c r="K6559" t="str">
        <f>IF(E6559&lt;=200,"Budget",IF(E6559&lt;=500,"Mid Range","Premium"))</f>
        <v>Budget</v>
      </c>
    </row>
    <row r="6560" spans="1:11" x14ac:dyDescent="0.3">
      <c r="A6560" t="s">
        <v>8194</v>
      </c>
      <c r="B6560" t="s">
        <v>14</v>
      </c>
      <c r="C6560" t="s">
        <v>15</v>
      </c>
      <c r="D6560" t="s">
        <v>660</v>
      </c>
      <c r="E6560">
        <v>199</v>
      </c>
      <c r="F6560">
        <v>391</v>
      </c>
      <c r="G6560" t="s">
        <v>140</v>
      </c>
      <c r="H6560">
        <v>4.2</v>
      </c>
      <c r="I6560">
        <f>F6560-E6560</f>
        <v>192</v>
      </c>
      <c r="J6560">
        <f>I6560*100/F6560</f>
        <v>49.104859335038363</v>
      </c>
      <c r="K6560" t="str">
        <f>IF(E6560&lt;=200,"Budget",IF(E6560&lt;=500,"Mid Range","Premium"))</f>
        <v>Budget</v>
      </c>
    </row>
    <row r="6561" spans="1:11" x14ac:dyDescent="0.3">
      <c r="A6561" t="s">
        <v>8195</v>
      </c>
      <c r="B6561" t="s">
        <v>9</v>
      </c>
      <c r="C6561" t="s">
        <v>151</v>
      </c>
      <c r="D6561" t="s">
        <v>3953</v>
      </c>
      <c r="E6561">
        <v>127.5</v>
      </c>
      <c r="F6561">
        <v>150</v>
      </c>
      <c r="G6561" t="s">
        <v>1095</v>
      </c>
      <c r="H6561">
        <v>4.5</v>
      </c>
      <c r="I6561">
        <f>F6561-E6561</f>
        <v>22.5</v>
      </c>
      <c r="J6561">
        <f>I6561*100/F6561</f>
        <v>15</v>
      </c>
      <c r="K6561" t="str">
        <f>IF(E6561&lt;=200,"Budget",IF(E6561&lt;=500,"Mid Range","Premium"))</f>
        <v>Budget</v>
      </c>
    </row>
    <row r="6562" spans="1:11" x14ac:dyDescent="0.3">
      <c r="A6562" t="s">
        <v>8196</v>
      </c>
      <c r="B6562" t="s">
        <v>14</v>
      </c>
      <c r="C6562" t="s">
        <v>270</v>
      </c>
      <c r="D6562" t="s">
        <v>505</v>
      </c>
      <c r="E6562">
        <v>125</v>
      </c>
      <c r="F6562">
        <v>145</v>
      </c>
      <c r="G6562" t="s">
        <v>1025</v>
      </c>
      <c r="H6562">
        <v>4.0999999999999996</v>
      </c>
      <c r="I6562">
        <f>F6562-E6562</f>
        <v>20</v>
      </c>
      <c r="J6562">
        <f>I6562*100/F6562</f>
        <v>13.793103448275861</v>
      </c>
      <c r="K6562" t="str">
        <f>IF(E6562&lt;=200,"Budget",IF(E6562&lt;=500,"Mid Range","Premium"))</f>
        <v>Budget</v>
      </c>
    </row>
    <row r="6563" spans="1:11" x14ac:dyDescent="0.3">
      <c r="A6563" t="s">
        <v>8197</v>
      </c>
      <c r="B6563" t="s">
        <v>121</v>
      </c>
      <c r="C6563" t="s">
        <v>122</v>
      </c>
      <c r="D6563" t="s">
        <v>2103</v>
      </c>
      <c r="E6563">
        <v>130</v>
      </c>
      <c r="F6563">
        <v>140</v>
      </c>
      <c r="G6563" t="s">
        <v>1362</v>
      </c>
      <c r="H6563">
        <v>3.9</v>
      </c>
      <c r="I6563">
        <f>F6563-E6563</f>
        <v>10</v>
      </c>
      <c r="J6563">
        <f>I6563*100/F6563</f>
        <v>7.1428571428571432</v>
      </c>
      <c r="K6563" t="str">
        <f>IF(E6563&lt;=200,"Budget",IF(E6563&lt;=500,"Mid Range","Premium"))</f>
        <v>Budget</v>
      </c>
    </row>
    <row r="6564" spans="1:11" x14ac:dyDescent="0.3">
      <c r="A6564" t="s">
        <v>8198</v>
      </c>
      <c r="B6564" t="s">
        <v>14</v>
      </c>
      <c r="C6564" t="s">
        <v>165</v>
      </c>
      <c r="D6564" t="s">
        <v>8199</v>
      </c>
      <c r="E6564">
        <v>999</v>
      </c>
      <c r="F6564">
        <v>2999</v>
      </c>
      <c r="G6564" t="s">
        <v>699</v>
      </c>
      <c r="H6564">
        <v>3.2</v>
      </c>
      <c r="I6564">
        <f>F6564-E6564</f>
        <v>2000</v>
      </c>
      <c r="J6564">
        <f>I6564*100/F6564</f>
        <v>66.688896298766252</v>
      </c>
      <c r="K6564" t="str">
        <f>IF(E6564&lt;=200,"Budget",IF(E6564&lt;=500,"Mid Range","Premium"))</f>
        <v>Premium</v>
      </c>
    </row>
    <row r="6565" spans="1:11" x14ac:dyDescent="0.3">
      <c r="A6565" t="s">
        <v>8200</v>
      </c>
      <c r="B6565" t="s">
        <v>50</v>
      </c>
      <c r="C6565" t="s">
        <v>73</v>
      </c>
      <c r="D6565" t="s">
        <v>637</v>
      </c>
      <c r="E6565">
        <v>52</v>
      </c>
      <c r="F6565">
        <v>65</v>
      </c>
      <c r="G6565" t="s">
        <v>552</v>
      </c>
      <c r="H6565">
        <v>4.3</v>
      </c>
      <c r="I6565">
        <f>F6565-E6565</f>
        <v>13</v>
      </c>
      <c r="J6565">
        <f>I6565*100/F6565</f>
        <v>20</v>
      </c>
      <c r="K6565" t="str">
        <f>IF(E6565&lt;=200,"Budget",IF(E6565&lt;=500,"Mid Range","Premium"))</f>
        <v>Budget</v>
      </c>
    </row>
    <row r="6566" spans="1:11" x14ac:dyDescent="0.3">
      <c r="A6566" t="s">
        <v>8201</v>
      </c>
      <c r="B6566" t="s">
        <v>9</v>
      </c>
      <c r="C6566" t="s">
        <v>36</v>
      </c>
      <c r="D6566" t="s">
        <v>1859</v>
      </c>
      <c r="E6566">
        <v>399</v>
      </c>
      <c r="F6566">
        <v>399</v>
      </c>
      <c r="G6566" t="s">
        <v>1134</v>
      </c>
      <c r="H6566">
        <v>3.7</v>
      </c>
      <c r="I6566">
        <f>F6566-E6566</f>
        <v>0</v>
      </c>
      <c r="J6566">
        <f>I6566*100/F6566</f>
        <v>0</v>
      </c>
      <c r="K6566" t="str">
        <f>IF(E6566&lt;=200,"Budget",IF(E6566&lt;=500,"Mid Range","Premium"))</f>
        <v>Mid Range</v>
      </c>
    </row>
    <row r="6567" spans="1:11" x14ac:dyDescent="0.3">
      <c r="A6567" t="s">
        <v>8202</v>
      </c>
      <c r="B6567" t="s">
        <v>90</v>
      </c>
      <c r="C6567" t="s">
        <v>91</v>
      </c>
      <c r="D6567" t="s">
        <v>143</v>
      </c>
      <c r="E6567">
        <v>39</v>
      </c>
      <c r="F6567">
        <v>70</v>
      </c>
      <c r="G6567" t="s">
        <v>1531</v>
      </c>
      <c r="H6567">
        <v>4</v>
      </c>
      <c r="I6567">
        <f>F6567-E6567</f>
        <v>31</v>
      </c>
      <c r="J6567">
        <f>I6567*100/F6567</f>
        <v>44.285714285714285</v>
      </c>
      <c r="K6567" t="str">
        <f>IF(E6567&lt;=200,"Budget",IF(E6567&lt;=500,"Mid Range","Premium"))</f>
        <v>Budget</v>
      </c>
    </row>
    <row r="6568" spans="1:11" x14ac:dyDescent="0.3">
      <c r="A6568" t="s">
        <v>8203</v>
      </c>
      <c r="B6568" t="s">
        <v>9</v>
      </c>
      <c r="C6568" t="s">
        <v>151</v>
      </c>
      <c r="D6568" t="s">
        <v>295</v>
      </c>
      <c r="E6568">
        <v>165</v>
      </c>
      <c r="F6568">
        <v>275</v>
      </c>
      <c r="G6568" t="s">
        <v>133</v>
      </c>
      <c r="H6568">
        <v>1</v>
      </c>
      <c r="I6568">
        <f>F6568-E6568</f>
        <v>110</v>
      </c>
      <c r="J6568">
        <f>I6568*100/F6568</f>
        <v>40</v>
      </c>
      <c r="K6568" t="str">
        <f>IF(E6568&lt;=200,"Budget",IF(E6568&lt;=500,"Mid Range","Premium"))</f>
        <v>Budget</v>
      </c>
    </row>
    <row r="6569" spans="1:11" x14ac:dyDescent="0.3">
      <c r="A6569" t="s">
        <v>8204</v>
      </c>
      <c r="B6569" t="s">
        <v>50</v>
      </c>
      <c r="C6569" t="s">
        <v>86</v>
      </c>
      <c r="D6569" t="s">
        <v>1285</v>
      </c>
      <c r="E6569">
        <v>499</v>
      </c>
      <c r="F6569">
        <v>499</v>
      </c>
      <c r="G6569" t="s">
        <v>989</v>
      </c>
      <c r="H6569">
        <v>3.6</v>
      </c>
      <c r="I6569">
        <f>F6569-E6569</f>
        <v>0</v>
      </c>
      <c r="J6569">
        <f>I6569*100/F6569</f>
        <v>0</v>
      </c>
      <c r="K6569" t="str">
        <f>IF(E6569&lt;=200,"Budget",IF(E6569&lt;=500,"Mid Range","Premium"))</f>
        <v>Mid Range</v>
      </c>
    </row>
    <row r="6570" spans="1:11" x14ac:dyDescent="0.3">
      <c r="A6570" t="s">
        <v>8205</v>
      </c>
      <c r="B6570" t="s">
        <v>19</v>
      </c>
      <c r="C6570" t="s">
        <v>267</v>
      </c>
      <c r="D6570" t="s">
        <v>2117</v>
      </c>
      <c r="E6570">
        <v>239</v>
      </c>
      <c r="F6570">
        <v>239</v>
      </c>
      <c r="G6570" t="s">
        <v>1775</v>
      </c>
      <c r="H6570">
        <v>4.2</v>
      </c>
      <c r="I6570">
        <f>F6570-E6570</f>
        <v>0</v>
      </c>
      <c r="J6570">
        <f>I6570*100/F6570</f>
        <v>0</v>
      </c>
      <c r="K6570" t="str">
        <f>IF(E6570&lt;=200,"Budget",IF(E6570&lt;=500,"Mid Range","Premium"))</f>
        <v>Mid Range</v>
      </c>
    </row>
    <row r="6571" spans="1:11" x14ac:dyDescent="0.3">
      <c r="A6571" t="s">
        <v>8206</v>
      </c>
      <c r="B6571" t="s">
        <v>9</v>
      </c>
      <c r="C6571" t="s">
        <v>10</v>
      </c>
      <c r="D6571" t="s">
        <v>1859</v>
      </c>
      <c r="E6571">
        <v>399</v>
      </c>
      <c r="F6571">
        <v>399</v>
      </c>
      <c r="G6571" t="s">
        <v>12</v>
      </c>
      <c r="H6571">
        <v>4.3</v>
      </c>
      <c r="I6571">
        <f>F6571-E6571</f>
        <v>0</v>
      </c>
      <c r="J6571">
        <f>I6571*100/F6571</f>
        <v>0</v>
      </c>
      <c r="K6571" t="str">
        <f>IF(E6571&lt;=200,"Budget",IF(E6571&lt;=500,"Mid Range","Premium"))</f>
        <v>Mid Range</v>
      </c>
    </row>
    <row r="6572" spans="1:11" x14ac:dyDescent="0.3">
      <c r="A6572" t="s">
        <v>8207</v>
      </c>
      <c r="B6572" t="s">
        <v>19</v>
      </c>
      <c r="C6572" t="s">
        <v>64</v>
      </c>
      <c r="D6572" t="s">
        <v>8208</v>
      </c>
      <c r="E6572">
        <v>110</v>
      </c>
      <c r="F6572">
        <v>110</v>
      </c>
      <c r="G6572" t="s">
        <v>2191</v>
      </c>
      <c r="H6572">
        <v>2.9</v>
      </c>
      <c r="I6572">
        <f>F6572-E6572</f>
        <v>0</v>
      </c>
      <c r="J6572">
        <f>I6572*100/F6572</f>
        <v>0</v>
      </c>
      <c r="K6572" t="str">
        <f>IF(E6572&lt;=200,"Budget",IF(E6572&lt;=500,"Mid Range","Premium"))</f>
        <v>Budget</v>
      </c>
    </row>
    <row r="6573" spans="1:11" x14ac:dyDescent="0.3">
      <c r="A6573" t="s">
        <v>8209</v>
      </c>
      <c r="B6573" t="s">
        <v>14</v>
      </c>
      <c r="C6573" t="s">
        <v>454</v>
      </c>
      <c r="D6573" t="s">
        <v>8210</v>
      </c>
      <c r="E6573">
        <v>285</v>
      </c>
      <c r="F6573">
        <v>310</v>
      </c>
      <c r="G6573" t="s">
        <v>1783</v>
      </c>
      <c r="H6573">
        <v>4.3</v>
      </c>
      <c r="I6573">
        <f>F6573-E6573</f>
        <v>25</v>
      </c>
      <c r="J6573">
        <f>I6573*100/F6573</f>
        <v>8.064516129032258</v>
      </c>
      <c r="K6573" t="str">
        <f>IF(E6573&lt;=200,"Budget",IF(E6573&lt;=500,"Mid Range","Premium"))</f>
        <v>Mid Range</v>
      </c>
    </row>
    <row r="6574" spans="1:11" x14ac:dyDescent="0.3">
      <c r="A6574" t="s">
        <v>8211</v>
      </c>
      <c r="B6574" t="s">
        <v>211</v>
      </c>
      <c r="C6574" t="s">
        <v>212</v>
      </c>
      <c r="D6574" t="s">
        <v>6719</v>
      </c>
      <c r="E6574">
        <v>145</v>
      </c>
      <c r="F6574">
        <v>145</v>
      </c>
      <c r="G6574" t="s">
        <v>1051</v>
      </c>
      <c r="H6574">
        <v>4.5</v>
      </c>
      <c r="I6574">
        <f>F6574-E6574</f>
        <v>0</v>
      </c>
      <c r="J6574">
        <f>I6574*100/F6574</f>
        <v>0</v>
      </c>
      <c r="K6574" t="str">
        <f>IF(E6574&lt;=200,"Budget",IF(E6574&lt;=500,"Mid Range","Premium"))</f>
        <v>Budget</v>
      </c>
    </row>
    <row r="6575" spans="1:11" x14ac:dyDescent="0.3">
      <c r="A6575" t="s">
        <v>8212</v>
      </c>
      <c r="B6575" t="s">
        <v>9</v>
      </c>
      <c r="C6575" t="s">
        <v>36</v>
      </c>
      <c r="D6575" t="s">
        <v>1562</v>
      </c>
      <c r="E6575">
        <v>807.5</v>
      </c>
      <c r="F6575">
        <v>850</v>
      </c>
      <c r="G6575" t="s">
        <v>119</v>
      </c>
      <c r="H6575">
        <v>3</v>
      </c>
      <c r="I6575">
        <f>F6575-E6575</f>
        <v>42.5</v>
      </c>
      <c r="J6575">
        <f>I6575*100/F6575</f>
        <v>5</v>
      </c>
      <c r="K6575" t="str">
        <f>IF(E6575&lt;=200,"Budget",IF(E6575&lt;=500,"Mid Range","Premium"))</f>
        <v>Premium</v>
      </c>
    </row>
    <row r="6576" spans="1:11" x14ac:dyDescent="0.3">
      <c r="A6576" t="s">
        <v>8213</v>
      </c>
      <c r="B6576" t="s">
        <v>121</v>
      </c>
      <c r="C6576" t="s">
        <v>135</v>
      </c>
      <c r="D6576" t="s">
        <v>2238</v>
      </c>
      <c r="E6576">
        <v>199</v>
      </c>
      <c r="F6576">
        <v>199</v>
      </c>
      <c r="G6576" t="s">
        <v>679</v>
      </c>
      <c r="H6576">
        <v>4.9000000000000004</v>
      </c>
      <c r="I6576">
        <f>F6576-E6576</f>
        <v>0</v>
      </c>
      <c r="J6576">
        <f>I6576*100/F6576</f>
        <v>0</v>
      </c>
      <c r="K6576" t="str">
        <f>IF(E6576&lt;=200,"Budget",IF(E6576&lt;=500,"Mid Range","Premium"))</f>
        <v>Budget</v>
      </c>
    </row>
    <row r="6577" spans="1:11" x14ac:dyDescent="0.3">
      <c r="A6577" t="s">
        <v>8214</v>
      </c>
      <c r="B6577" t="s">
        <v>9</v>
      </c>
      <c r="C6577" t="s">
        <v>151</v>
      </c>
      <c r="D6577" t="s">
        <v>2367</v>
      </c>
      <c r="E6577">
        <v>149.25</v>
      </c>
      <c r="F6577">
        <v>199</v>
      </c>
      <c r="G6577" t="s">
        <v>1095</v>
      </c>
      <c r="H6577">
        <v>4.2</v>
      </c>
      <c r="I6577">
        <f>F6577-E6577</f>
        <v>49.75</v>
      </c>
      <c r="J6577">
        <f>I6577*100/F6577</f>
        <v>25</v>
      </c>
      <c r="K6577" t="str">
        <f>IF(E6577&lt;=200,"Budget",IF(E6577&lt;=500,"Mid Range","Premium"))</f>
        <v>Budget</v>
      </c>
    </row>
    <row r="6578" spans="1:11" x14ac:dyDescent="0.3">
      <c r="A6578" t="s">
        <v>8215</v>
      </c>
      <c r="B6578" t="s">
        <v>107</v>
      </c>
      <c r="C6578" t="s">
        <v>114</v>
      </c>
      <c r="D6578" t="s">
        <v>1740</v>
      </c>
      <c r="E6578">
        <v>116.1</v>
      </c>
      <c r="F6578">
        <v>129</v>
      </c>
      <c r="G6578" t="s">
        <v>116</v>
      </c>
      <c r="H6578">
        <v>4</v>
      </c>
      <c r="I6578">
        <f>F6578-E6578</f>
        <v>12.900000000000006</v>
      </c>
      <c r="J6578">
        <f>I6578*100/F6578</f>
        <v>10.000000000000004</v>
      </c>
      <c r="K6578" t="str">
        <f>IF(E6578&lt;=200,"Budget",IF(E6578&lt;=500,"Mid Range","Premium"))</f>
        <v>Budget</v>
      </c>
    </row>
    <row r="6579" spans="1:11" x14ac:dyDescent="0.3">
      <c r="A6579" t="s">
        <v>8216</v>
      </c>
      <c r="B6579" t="s">
        <v>107</v>
      </c>
      <c r="C6579" t="s">
        <v>205</v>
      </c>
      <c r="D6579" t="s">
        <v>327</v>
      </c>
      <c r="E6579">
        <v>149.5</v>
      </c>
      <c r="F6579">
        <v>299</v>
      </c>
      <c r="G6579" t="s">
        <v>882</v>
      </c>
      <c r="H6579">
        <v>3.8</v>
      </c>
      <c r="I6579">
        <f>F6579-E6579</f>
        <v>149.5</v>
      </c>
      <c r="J6579">
        <f>I6579*100/F6579</f>
        <v>50</v>
      </c>
      <c r="K6579" t="str">
        <f>IF(E6579&lt;=200,"Budget",IF(E6579&lt;=500,"Mid Range","Premium"))</f>
        <v>Budget</v>
      </c>
    </row>
    <row r="6580" spans="1:11" x14ac:dyDescent="0.3">
      <c r="A6580" t="s">
        <v>8217</v>
      </c>
      <c r="B6580" t="s">
        <v>107</v>
      </c>
      <c r="C6580" t="s">
        <v>205</v>
      </c>
      <c r="D6580" t="s">
        <v>1065</v>
      </c>
      <c r="E6580">
        <v>100</v>
      </c>
      <c r="F6580">
        <v>100</v>
      </c>
      <c r="G6580" t="s">
        <v>470</v>
      </c>
      <c r="H6580">
        <v>3.6</v>
      </c>
      <c r="I6580">
        <f>F6580-E6580</f>
        <v>0</v>
      </c>
      <c r="J6580">
        <f>I6580*100/F6580</f>
        <v>0</v>
      </c>
      <c r="K6580" t="str">
        <f>IF(E6580&lt;=200,"Budget",IF(E6580&lt;=500,"Mid Range","Premium"))</f>
        <v>Budget</v>
      </c>
    </row>
    <row r="6581" spans="1:11" x14ac:dyDescent="0.3">
      <c r="A6581" t="s">
        <v>8218</v>
      </c>
      <c r="B6581" t="s">
        <v>9</v>
      </c>
      <c r="C6581" t="s">
        <v>28</v>
      </c>
      <c r="D6581" t="s">
        <v>1617</v>
      </c>
      <c r="E6581">
        <v>200</v>
      </c>
      <c r="F6581">
        <v>250</v>
      </c>
      <c r="G6581" t="s">
        <v>41</v>
      </c>
      <c r="H6581">
        <v>4.0999999999999996</v>
      </c>
      <c r="I6581">
        <f>F6581-E6581</f>
        <v>50</v>
      </c>
      <c r="J6581">
        <f>I6581*100/F6581</f>
        <v>20</v>
      </c>
      <c r="K6581" t="str">
        <f>IF(E6581&lt;=200,"Budget",IF(E6581&lt;=500,"Mid Range","Premium"))</f>
        <v>Budget</v>
      </c>
    </row>
    <row r="6582" spans="1:11" x14ac:dyDescent="0.3">
      <c r="A6582" t="s">
        <v>8219</v>
      </c>
      <c r="B6582" t="s">
        <v>9</v>
      </c>
      <c r="C6582" t="s">
        <v>36</v>
      </c>
      <c r="D6582" t="s">
        <v>645</v>
      </c>
      <c r="E6582">
        <v>103.2</v>
      </c>
      <c r="F6582">
        <v>129</v>
      </c>
      <c r="G6582" t="s">
        <v>198</v>
      </c>
      <c r="H6582">
        <v>3</v>
      </c>
      <c r="I6582">
        <f>F6582-E6582</f>
        <v>25.799999999999997</v>
      </c>
      <c r="J6582">
        <f>I6582*100/F6582</f>
        <v>19.999999999999996</v>
      </c>
      <c r="K6582" t="str">
        <f>IF(E6582&lt;=200,"Budget",IF(E6582&lt;=500,"Mid Range","Premium"))</f>
        <v>Budget</v>
      </c>
    </row>
    <row r="6583" spans="1:11" x14ac:dyDescent="0.3">
      <c r="A6583" t="s">
        <v>7188</v>
      </c>
      <c r="B6583" t="s">
        <v>9</v>
      </c>
      <c r="C6583" t="s">
        <v>28</v>
      </c>
      <c r="D6583" t="s">
        <v>7189</v>
      </c>
      <c r="E6583">
        <v>1020</v>
      </c>
      <c r="F6583">
        <v>1360</v>
      </c>
      <c r="G6583" t="s">
        <v>41</v>
      </c>
      <c r="H6583">
        <v>5</v>
      </c>
      <c r="I6583">
        <f>F6583-E6583</f>
        <v>340</v>
      </c>
      <c r="J6583">
        <f>I6583*100/F6583</f>
        <v>25</v>
      </c>
      <c r="K6583" t="str">
        <f>IF(E6583&lt;=200,"Budget",IF(E6583&lt;=500,"Mid Range","Premium"))</f>
        <v>Premium</v>
      </c>
    </row>
    <row r="6584" spans="1:11" x14ac:dyDescent="0.3">
      <c r="A6584" t="s">
        <v>8220</v>
      </c>
      <c r="B6584" t="s">
        <v>9</v>
      </c>
      <c r="C6584" t="s">
        <v>10</v>
      </c>
      <c r="D6584" t="s">
        <v>1617</v>
      </c>
      <c r="E6584">
        <v>139.30000000000001</v>
      </c>
      <c r="F6584">
        <v>199</v>
      </c>
      <c r="G6584" t="s">
        <v>44</v>
      </c>
      <c r="H6584">
        <v>3.4</v>
      </c>
      <c r="I6584">
        <f>F6584-E6584</f>
        <v>59.699999999999989</v>
      </c>
      <c r="J6584">
        <f>I6584*100/F6584</f>
        <v>29.999999999999996</v>
      </c>
      <c r="K6584" t="str">
        <f>IF(E6584&lt;=200,"Budget",IF(E6584&lt;=500,"Mid Range","Premium"))</f>
        <v>Budget</v>
      </c>
    </row>
    <row r="6585" spans="1:11" x14ac:dyDescent="0.3">
      <c r="A6585" t="s">
        <v>1145</v>
      </c>
      <c r="B6585" t="s">
        <v>107</v>
      </c>
      <c r="C6585" t="s">
        <v>490</v>
      </c>
      <c r="D6585" t="s">
        <v>1146</v>
      </c>
      <c r="E6585">
        <v>230</v>
      </c>
      <c r="F6585">
        <v>230</v>
      </c>
      <c r="G6585" t="s">
        <v>1147</v>
      </c>
      <c r="H6585">
        <v>3.6</v>
      </c>
      <c r="I6585">
        <f>F6585-E6585</f>
        <v>0</v>
      </c>
      <c r="J6585">
        <f>I6585*100/F6585</f>
        <v>0</v>
      </c>
      <c r="K6585" t="str">
        <f>IF(E6585&lt;=200,"Budget",IF(E6585&lt;=500,"Mid Range","Premium"))</f>
        <v>Mid Range</v>
      </c>
    </row>
    <row r="6586" spans="1:11" x14ac:dyDescent="0.3">
      <c r="A6586" t="s">
        <v>8221</v>
      </c>
      <c r="B6586" t="s">
        <v>9</v>
      </c>
      <c r="C6586" t="s">
        <v>36</v>
      </c>
      <c r="D6586" t="s">
        <v>2957</v>
      </c>
      <c r="E6586">
        <v>300</v>
      </c>
      <c r="F6586">
        <v>300</v>
      </c>
      <c r="G6586" t="s">
        <v>71</v>
      </c>
      <c r="H6586">
        <v>4</v>
      </c>
      <c r="I6586">
        <f>F6586-E6586</f>
        <v>0</v>
      </c>
      <c r="J6586">
        <f>I6586*100/F6586</f>
        <v>0</v>
      </c>
      <c r="K6586" t="str">
        <f>IF(E6586&lt;=200,"Budget",IF(E6586&lt;=500,"Mid Range","Premium"))</f>
        <v>Mid Range</v>
      </c>
    </row>
    <row r="6587" spans="1:11" x14ac:dyDescent="0.3">
      <c r="A6587" t="s">
        <v>8222</v>
      </c>
      <c r="B6587" t="s">
        <v>9</v>
      </c>
      <c r="C6587" t="s">
        <v>10</v>
      </c>
      <c r="D6587" t="s">
        <v>1537</v>
      </c>
      <c r="E6587">
        <v>545</v>
      </c>
      <c r="F6587">
        <v>545</v>
      </c>
      <c r="G6587" t="s">
        <v>12</v>
      </c>
      <c r="H6587">
        <v>3</v>
      </c>
      <c r="I6587">
        <f>F6587-E6587</f>
        <v>0</v>
      </c>
      <c r="J6587">
        <f>I6587*100/F6587</f>
        <v>0</v>
      </c>
      <c r="K6587" t="str">
        <f>IF(E6587&lt;=200,"Budget",IF(E6587&lt;=500,"Mid Range","Premium"))</f>
        <v>Premium</v>
      </c>
    </row>
    <row r="6588" spans="1:11" x14ac:dyDescent="0.3">
      <c r="A6588" t="s">
        <v>6547</v>
      </c>
      <c r="B6588" t="s">
        <v>9</v>
      </c>
      <c r="C6588" t="s">
        <v>36</v>
      </c>
      <c r="D6588" t="s">
        <v>425</v>
      </c>
      <c r="E6588">
        <v>105</v>
      </c>
      <c r="F6588">
        <v>140</v>
      </c>
      <c r="G6588" t="s">
        <v>38</v>
      </c>
      <c r="H6588">
        <v>4.0999999999999996</v>
      </c>
      <c r="I6588">
        <f>F6588-E6588</f>
        <v>35</v>
      </c>
      <c r="J6588">
        <f>I6588*100/F6588</f>
        <v>25</v>
      </c>
      <c r="K6588" t="str">
        <f>IF(E6588&lt;=200,"Budget",IF(E6588&lt;=500,"Mid Range","Premium"))</f>
        <v>Budget</v>
      </c>
    </row>
    <row r="6589" spans="1:11" x14ac:dyDescent="0.3">
      <c r="A6589" t="s">
        <v>8223</v>
      </c>
      <c r="B6589" t="s">
        <v>9</v>
      </c>
      <c r="C6589" t="s">
        <v>278</v>
      </c>
      <c r="D6589" t="s">
        <v>8224</v>
      </c>
      <c r="E6589">
        <v>149</v>
      </c>
      <c r="F6589">
        <v>199</v>
      </c>
      <c r="G6589" t="s">
        <v>869</v>
      </c>
      <c r="H6589">
        <v>2.6</v>
      </c>
      <c r="I6589">
        <f>F6589-E6589</f>
        <v>50</v>
      </c>
      <c r="J6589">
        <f>I6589*100/F6589</f>
        <v>25.125628140703519</v>
      </c>
      <c r="K6589" t="str">
        <f>IF(E6589&lt;=200,"Budget",IF(E6589&lt;=500,"Mid Range","Premium"))</f>
        <v>Budget</v>
      </c>
    </row>
    <row r="6590" spans="1:11" x14ac:dyDescent="0.3">
      <c r="A6590" t="s">
        <v>2705</v>
      </c>
      <c r="B6590" t="s">
        <v>9</v>
      </c>
      <c r="C6590" t="s">
        <v>36</v>
      </c>
      <c r="D6590" t="s">
        <v>2706</v>
      </c>
      <c r="E6590">
        <v>40</v>
      </c>
      <c r="F6590">
        <v>40</v>
      </c>
      <c r="G6590" t="s">
        <v>198</v>
      </c>
      <c r="H6590">
        <v>3.7</v>
      </c>
      <c r="I6590">
        <f>F6590-E6590</f>
        <v>0</v>
      </c>
      <c r="J6590">
        <f>I6590*100/F6590</f>
        <v>0</v>
      </c>
      <c r="K6590" t="str">
        <f>IF(E6590&lt;=200,"Budget",IF(E6590&lt;=500,"Mid Range","Premium"))</f>
        <v>Budget</v>
      </c>
    </row>
    <row r="6591" spans="1:11" x14ac:dyDescent="0.3">
      <c r="A6591" t="s">
        <v>8225</v>
      </c>
      <c r="B6591" t="s">
        <v>9</v>
      </c>
      <c r="C6591" t="s">
        <v>36</v>
      </c>
      <c r="D6591" t="s">
        <v>2203</v>
      </c>
      <c r="E6591">
        <v>392</v>
      </c>
      <c r="F6591">
        <v>490</v>
      </c>
      <c r="G6591" t="s">
        <v>38</v>
      </c>
      <c r="H6591">
        <v>5</v>
      </c>
      <c r="I6591">
        <f>F6591-E6591</f>
        <v>98</v>
      </c>
      <c r="J6591">
        <f>I6591*100/F6591</f>
        <v>20</v>
      </c>
      <c r="K6591" t="str">
        <f>IF(E6591&lt;=200,"Budget",IF(E6591&lt;=500,"Mid Range","Premium"))</f>
        <v>Mid Range</v>
      </c>
    </row>
    <row r="6592" spans="1:11" x14ac:dyDescent="0.3">
      <c r="A6592" t="s">
        <v>8226</v>
      </c>
      <c r="B6592" t="s">
        <v>9</v>
      </c>
      <c r="C6592" t="s">
        <v>36</v>
      </c>
      <c r="D6592" t="s">
        <v>2024</v>
      </c>
      <c r="E6592">
        <v>132</v>
      </c>
      <c r="F6592">
        <v>165</v>
      </c>
      <c r="G6592" t="s">
        <v>38</v>
      </c>
      <c r="H6592">
        <v>4.3</v>
      </c>
      <c r="I6592">
        <f>F6592-E6592</f>
        <v>33</v>
      </c>
      <c r="J6592">
        <f>I6592*100/F6592</f>
        <v>20</v>
      </c>
      <c r="K6592" t="str">
        <f>IF(E6592&lt;=200,"Budget",IF(E6592&lt;=500,"Mid Range","Premium"))</f>
        <v>Budget</v>
      </c>
    </row>
    <row r="6593" spans="1:11" x14ac:dyDescent="0.3">
      <c r="A6593" t="s">
        <v>8227</v>
      </c>
      <c r="B6593" t="s">
        <v>14</v>
      </c>
      <c r="C6593" t="s">
        <v>270</v>
      </c>
      <c r="D6593" t="s">
        <v>2424</v>
      </c>
      <c r="E6593">
        <v>1459</v>
      </c>
      <c r="F6593">
        <v>1770</v>
      </c>
      <c r="G6593" t="s">
        <v>849</v>
      </c>
      <c r="H6593">
        <v>4</v>
      </c>
      <c r="I6593">
        <f>F6593-E6593</f>
        <v>311</v>
      </c>
      <c r="J6593">
        <f>I6593*100/F6593</f>
        <v>17.570621468926554</v>
      </c>
      <c r="K6593" t="str">
        <f>IF(E6593&lt;=200,"Budget",IF(E6593&lt;=500,"Mid Range","Premium"))</f>
        <v>Premium</v>
      </c>
    </row>
    <row r="6594" spans="1:11" x14ac:dyDescent="0.3">
      <c r="A6594" t="s">
        <v>8228</v>
      </c>
      <c r="B6594" t="s">
        <v>14</v>
      </c>
      <c r="C6594" t="s">
        <v>270</v>
      </c>
      <c r="D6594" t="s">
        <v>1936</v>
      </c>
      <c r="E6594">
        <v>379</v>
      </c>
      <c r="F6594">
        <v>499</v>
      </c>
      <c r="G6594" t="s">
        <v>804</v>
      </c>
      <c r="H6594">
        <v>3.8</v>
      </c>
      <c r="I6594">
        <f>F6594-E6594</f>
        <v>120</v>
      </c>
      <c r="J6594">
        <f>I6594*100/F6594</f>
        <v>24.048096192384769</v>
      </c>
      <c r="K6594" t="str">
        <f>IF(E6594&lt;=200,"Budget",IF(E6594&lt;=500,"Mid Range","Premium"))</f>
        <v>Mid Range</v>
      </c>
    </row>
    <row r="6595" spans="1:11" x14ac:dyDescent="0.3">
      <c r="A6595" t="s">
        <v>8229</v>
      </c>
      <c r="B6595" t="s">
        <v>50</v>
      </c>
      <c r="C6595" t="s">
        <v>79</v>
      </c>
      <c r="D6595" t="s">
        <v>668</v>
      </c>
      <c r="E6595">
        <v>262.5</v>
      </c>
      <c r="F6595">
        <v>350</v>
      </c>
      <c r="G6595" t="s">
        <v>947</v>
      </c>
      <c r="H6595">
        <v>1</v>
      </c>
      <c r="I6595">
        <f>F6595-E6595</f>
        <v>87.5</v>
      </c>
      <c r="J6595">
        <f>I6595*100/F6595</f>
        <v>25</v>
      </c>
      <c r="K6595" t="str">
        <f>IF(E6595&lt;=200,"Budget",IF(E6595&lt;=500,"Mid Range","Premium"))</f>
        <v>Mid Range</v>
      </c>
    </row>
    <row r="6596" spans="1:11" x14ac:dyDescent="0.3">
      <c r="A6596" t="s">
        <v>8230</v>
      </c>
      <c r="B6596" t="s">
        <v>107</v>
      </c>
      <c r="C6596" t="s">
        <v>153</v>
      </c>
      <c r="D6596" t="s">
        <v>6939</v>
      </c>
      <c r="E6596">
        <v>50</v>
      </c>
      <c r="F6596">
        <v>50</v>
      </c>
      <c r="G6596" t="s">
        <v>1186</v>
      </c>
      <c r="H6596">
        <v>4.3</v>
      </c>
      <c r="I6596">
        <f>F6596-E6596</f>
        <v>0</v>
      </c>
      <c r="J6596">
        <f>I6596*100/F6596</f>
        <v>0</v>
      </c>
      <c r="K6596" t="str">
        <f>IF(E6596&lt;=200,"Budget",IF(E6596&lt;=500,"Mid Range","Premium"))</f>
        <v>Budget</v>
      </c>
    </row>
    <row r="6597" spans="1:11" x14ac:dyDescent="0.3">
      <c r="A6597" t="s">
        <v>8231</v>
      </c>
      <c r="B6597" t="s">
        <v>9</v>
      </c>
      <c r="C6597" t="s">
        <v>10</v>
      </c>
      <c r="D6597" t="s">
        <v>1491</v>
      </c>
      <c r="E6597">
        <v>40</v>
      </c>
      <c r="F6597">
        <v>40</v>
      </c>
      <c r="G6597" t="s">
        <v>84</v>
      </c>
      <c r="H6597">
        <v>3</v>
      </c>
      <c r="I6597">
        <f>F6597-E6597</f>
        <v>0</v>
      </c>
      <c r="J6597">
        <f>I6597*100/F6597</f>
        <v>0</v>
      </c>
      <c r="K6597" t="str">
        <f>IF(E6597&lt;=200,"Budget",IF(E6597&lt;=500,"Mid Range","Premium"))</f>
        <v>Budget</v>
      </c>
    </row>
    <row r="6598" spans="1:11" x14ac:dyDescent="0.3">
      <c r="A6598" t="s">
        <v>6506</v>
      </c>
      <c r="B6598" t="s">
        <v>90</v>
      </c>
      <c r="C6598" t="s">
        <v>610</v>
      </c>
      <c r="D6598" t="s">
        <v>143</v>
      </c>
      <c r="E6598">
        <v>190</v>
      </c>
      <c r="F6598">
        <v>229</v>
      </c>
      <c r="G6598" t="s">
        <v>266</v>
      </c>
      <c r="H6598">
        <v>3.9</v>
      </c>
      <c r="I6598">
        <f>F6598-E6598</f>
        <v>39</v>
      </c>
      <c r="J6598">
        <f>I6598*100/F6598</f>
        <v>17.030567685589521</v>
      </c>
      <c r="K6598" t="str">
        <f>IF(E6598&lt;=200,"Budget",IF(E6598&lt;=500,"Mid Range","Premium"))</f>
        <v>Budget</v>
      </c>
    </row>
    <row r="6599" spans="1:11" x14ac:dyDescent="0.3">
      <c r="A6599" t="s">
        <v>8232</v>
      </c>
      <c r="B6599" t="s">
        <v>19</v>
      </c>
      <c r="C6599" t="s">
        <v>24</v>
      </c>
      <c r="D6599" t="s">
        <v>1320</v>
      </c>
      <c r="E6599">
        <v>29</v>
      </c>
      <c r="F6599">
        <v>49</v>
      </c>
      <c r="G6599" t="s">
        <v>68</v>
      </c>
      <c r="H6599">
        <v>4</v>
      </c>
      <c r="I6599">
        <f>F6599-E6599</f>
        <v>20</v>
      </c>
      <c r="J6599">
        <f>I6599*100/F6599</f>
        <v>40.816326530612244</v>
      </c>
      <c r="K6599" t="str">
        <f>IF(E6599&lt;=200,"Budget",IF(E6599&lt;=500,"Mid Range","Premium"))</f>
        <v>Budget</v>
      </c>
    </row>
    <row r="6600" spans="1:11" x14ac:dyDescent="0.3">
      <c r="A6600" t="s">
        <v>8233</v>
      </c>
      <c r="B6600" t="s">
        <v>121</v>
      </c>
      <c r="C6600" t="s">
        <v>438</v>
      </c>
      <c r="D6600" t="s">
        <v>4642</v>
      </c>
      <c r="E6600">
        <v>157.5</v>
      </c>
      <c r="F6600">
        <v>210</v>
      </c>
      <c r="G6600" t="s">
        <v>4643</v>
      </c>
      <c r="H6600">
        <v>4</v>
      </c>
      <c r="I6600">
        <f>F6600-E6600</f>
        <v>52.5</v>
      </c>
      <c r="J6600">
        <f>I6600*100/F6600</f>
        <v>25</v>
      </c>
      <c r="K6600" t="str">
        <f>IF(E6600&lt;=200,"Budget",IF(E6600&lt;=500,"Mid Range","Premium"))</f>
        <v>Budget</v>
      </c>
    </row>
    <row r="6601" spans="1:11" x14ac:dyDescent="0.3">
      <c r="A6601" t="s">
        <v>8234</v>
      </c>
      <c r="B6601" t="s">
        <v>9</v>
      </c>
      <c r="C6601" t="s">
        <v>131</v>
      </c>
      <c r="D6601" t="s">
        <v>1022</v>
      </c>
      <c r="E6601">
        <v>389.35</v>
      </c>
      <c r="F6601">
        <v>599</v>
      </c>
      <c r="G6601" t="s">
        <v>1202</v>
      </c>
      <c r="H6601">
        <v>4</v>
      </c>
      <c r="I6601">
        <f>F6601-E6601</f>
        <v>209.64999999999998</v>
      </c>
      <c r="J6601">
        <f>I6601*100/F6601</f>
        <v>34.999999999999993</v>
      </c>
      <c r="K6601" t="str">
        <f>IF(E6601&lt;=200,"Budget",IF(E6601&lt;=500,"Mid Range","Premium"))</f>
        <v>Mid Range</v>
      </c>
    </row>
    <row r="6602" spans="1:11" x14ac:dyDescent="0.3">
      <c r="A6602" t="s">
        <v>8235</v>
      </c>
      <c r="B6602" t="s">
        <v>9</v>
      </c>
      <c r="C6602" t="s">
        <v>36</v>
      </c>
      <c r="D6602" t="s">
        <v>3383</v>
      </c>
      <c r="E6602">
        <v>200</v>
      </c>
      <c r="F6602">
        <v>200</v>
      </c>
      <c r="G6602" t="s">
        <v>333</v>
      </c>
      <c r="H6602">
        <v>3.4</v>
      </c>
      <c r="I6602">
        <f>F6602-E6602</f>
        <v>0</v>
      </c>
      <c r="J6602">
        <f>I6602*100/F6602</f>
        <v>0</v>
      </c>
      <c r="K6602" t="str">
        <f>IF(E6602&lt;=200,"Budget",IF(E6602&lt;=500,"Mid Range","Premium"))</f>
        <v>Budget</v>
      </c>
    </row>
    <row r="6603" spans="1:11" x14ac:dyDescent="0.3">
      <c r="A6603" t="s">
        <v>2276</v>
      </c>
      <c r="B6603" t="s">
        <v>19</v>
      </c>
      <c r="C6603" t="s">
        <v>267</v>
      </c>
      <c r="D6603" t="s">
        <v>1624</v>
      </c>
      <c r="E6603">
        <v>190</v>
      </c>
      <c r="F6603">
        <v>190</v>
      </c>
      <c r="G6603" t="s">
        <v>1379</v>
      </c>
      <c r="H6603">
        <v>4.4000000000000004</v>
      </c>
      <c r="I6603">
        <f>F6603-E6603</f>
        <v>0</v>
      </c>
      <c r="J6603">
        <f>I6603*100/F6603</f>
        <v>0</v>
      </c>
      <c r="K6603" t="str">
        <f>IF(E6603&lt;=200,"Budget",IF(E6603&lt;=500,"Mid Range","Premium"))</f>
        <v>Budget</v>
      </c>
    </row>
    <row r="6604" spans="1:11" x14ac:dyDescent="0.3">
      <c r="A6604" t="s">
        <v>8236</v>
      </c>
      <c r="B6604" t="s">
        <v>9</v>
      </c>
      <c r="C6604" t="s">
        <v>10</v>
      </c>
      <c r="D6604" t="s">
        <v>2051</v>
      </c>
      <c r="E6604">
        <v>169.15</v>
      </c>
      <c r="F6604">
        <v>199</v>
      </c>
      <c r="G6604" t="s">
        <v>12</v>
      </c>
      <c r="H6604">
        <v>4.5</v>
      </c>
      <c r="I6604">
        <f>F6604-E6604</f>
        <v>29.849999999999994</v>
      </c>
      <c r="J6604">
        <f>I6604*100/F6604</f>
        <v>14.999999999999998</v>
      </c>
      <c r="K6604" t="str">
        <f>IF(E6604&lt;=200,"Budget",IF(E6604&lt;=500,"Mid Range","Premium"))</f>
        <v>Budget</v>
      </c>
    </row>
    <row r="6605" spans="1:11" x14ac:dyDescent="0.3">
      <c r="A6605" t="s">
        <v>8237</v>
      </c>
      <c r="B6605" t="s">
        <v>126</v>
      </c>
      <c r="C6605" t="s">
        <v>285</v>
      </c>
      <c r="D6605" t="s">
        <v>372</v>
      </c>
      <c r="E6605">
        <v>433.5</v>
      </c>
      <c r="F6605">
        <v>510</v>
      </c>
      <c r="G6605" t="s">
        <v>3987</v>
      </c>
      <c r="H6605">
        <v>4.4000000000000004</v>
      </c>
      <c r="I6605">
        <f>F6605-E6605</f>
        <v>76.5</v>
      </c>
      <c r="J6605">
        <f>I6605*100/F6605</f>
        <v>15</v>
      </c>
      <c r="K6605" t="str">
        <f>IF(E6605&lt;=200,"Budget",IF(E6605&lt;=500,"Mid Range","Premium"))</f>
        <v>Mid Range</v>
      </c>
    </row>
    <row r="6606" spans="1:11" x14ac:dyDescent="0.3">
      <c r="A6606" t="s">
        <v>8238</v>
      </c>
      <c r="B6606" t="s">
        <v>19</v>
      </c>
      <c r="C6606" t="s">
        <v>215</v>
      </c>
      <c r="D6606" t="s">
        <v>431</v>
      </c>
      <c r="E6606">
        <v>104</v>
      </c>
      <c r="F6606">
        <v>179</v>
      </c>
      <c r="G6606" t="s">
        <v>432</v>
      </c>
      <c r="H6606">
        <v>4</v>
      </c>
      <c r="I6606">
        <f>F6606-E6606</f>
        <v>75</v>
      </c>
      <c r="J6606">
        <f>I6606*100/F6606</f>
        <v>41.899441340782126</v>
      </c>
      <c r="K6606" t="str">
        <f>IF(E6606&lt;=200,"Budget",IF(E6606&lt;=500,"Mid Range","Premium"))</f>
        <v>Budget</v>
      </c>
    </row>
    <row r="6607" spans="1:11" x14ac:dyDescent="0.3">
      <c r="A6607" t="s">
        <v>8239</v>
      </c>
      <c r="B6607" t="s">
        <v>19</v>
      </c>
      <c r="C6607" t="s">
        <v>215</v>
      </c>
      <c r="D6607" t="s">
        <v>4756</v>
      </c>
      <c r="E6607">
        <v>150</v>
      </c>
      <c r="F6607">
        <v>199</v>
      </c>
      <c r="G6607" t="s">
        <v>2861</v>
      </c>
      <c r="H6607">
        <v>5</v>
      </c>
      <c r="I6607">
        <f>F6607-E6607</f>
        <v>49</v>
      </c>
      <c r="J6607">
        <f>I6607*100/F6607</f>
        <v>24.623115577889447</v>
      </c>
      <c r="K6607" t="str">
        <f>IF(E6607&lt;=200,"Budget",IF(E6607&lt;=500,"Mid Range","Premium"))</f>
        <v>Budget</v>
      </c>
    </row>
    <row r="6608" spans="1:11" x14ac:dyDescent="0.3">
      <c r="A6608" t="s">
        <v>8240</v>
      </c>
      <c r="B6608" t="s">
        <v>90</v>
      </c>
      <c r="C6608" t="s">
        <v>91</v>
      </c>
      <c r="D6608" t="s">
        <v>308</v>
      </c>
      <c r="E6608">
        <v>59</v>
      </c>
      <c r="F6608">
        <v>59</v>
      </c>
      <c r="G6608" t="s">
        <v>93</v>
      </c>
      <c r="H6608">
        <v>4.3</v>
      </c>
      <c r="I6608">
        <f>F6608-E6608</f>
        <v>0</v>
      </c>
      <c r="J6608">
        <f>I6608*100/F6608</f>
        <v>0</v>
      </c>
      <c r="K6608" t="str">
        <f>IF(E6608&lt;=200,"Budget",IF(E6608&lt;=500,"Mid Range","Premium"))</f>
        <v>Budget</v>
      </c>
    </row>
    <row r="6609" spans="1:11" x14ac:dyDescent="0.3">
      <c r="A6609" t="s">
        <v>8241</v>
      </c>
      <c r="B6609" t="s">
        <v>9</v>
      </c>
      <c r="C6609" t="s">
        <v>151</v>
      </c>
      <c r="D6609" t="s">
        <v>2887</v>
      </c>
      <c r="E6609">
        <v>1482.75</v>
      </c>
      <c r="F6609">
        <v>3295</v>
      </c>
      <c r="G6609" t="s">
        <v>2125</v>
      </c>
      <c r="H6609">
        <v>3</v>
      </c>
      <c r="I6609">
        <f>F6609-E6609</f>
        <v>1812.25</v>
      </c>
      <c r="J6609">
        <f>I6609*100/F6609</f>
        <v>55</v>
      </c>
      <c r="K6609" t="str">
        <f>IF(E6609&lt;=200,"Budget",IF(E6609&lt;=500,"Mid Range","Premium"))</f>
        <v>Premium</v>
      </c>
    </row>
    <row r="6610" spans="1:11" x14ac:dyDescent="0.3">
      <c r="A6610" t="s">
        <v>3157</v>
      </c>
      <c r="B6610" t="s">
        <v>107</v>
      </c>
      <c r="C6610" t="s">
        <v>261</v>
      </c>
      <c r="D6610" t="s">
        <v>1528</v>
      </c>
      <c r="E6610">
        <v>199</v>
      </c>
      <c r="F6610">
        <v>225</v>
      </c>
      <c r="G6610" t="s">
        <v>290</v>
      </c>
      <c r="H6610">
        <v>4.2</v>
      </c>
      <c r="I6610">
        <f>F6610-E6610</f>
        <v>26</v>
      </c>
      <c r="J6610">
        <f>I6610*100/F6610</f>
        <v>11.555555555555555</v>
      </c>
      <c r="K6610" t="str">
        <f>IF(E6610&lt;=200,"Budget",IF(E6610&lt;=500,"Mid Range","Premium"))</f>
        <v>Budget</v>
      </c>
    </row>
    <row r="6611" spans="1:11" x14ac:dyDescent="0.3">
      <c r="A6611" t="s">
        <v>8242</v>
      </c>
      <c r="B6611" t="s">
        <v>107</v>
      </c>
      <c r="C6611" t="s">
        <v>727</v>
      </c>
      <c r="D6611" t="s">
        <v>586</v>
      </c>
      <c r="E6611">
        <v>320</v>
      </c>
      <c r="F6611">
        <v>320</v>
      </c>
      <c r="G6611" t="s">
        <v>1140</v>
      </c>
      <c r="H6611">
        <v>3.8</v>
      </c>
      <c r="I6611">
        <f>F6611-E6611</f>
        <v>0</v>
      </c>
      <c r="J6611">
        <f>I6611*100/F6611</f>
        <v>0</v>
      </c>
      <c r="K6611" t="str">
        <f>IF(E6611&lt;=200,"Budget",IF(E6611&lt;=500,"Mid Range","Premium"))</f>
        <v>Mid Range</v>
      </c>
    </row>
    <row r="6612" spans="1:11" x14ac:dyDescent="0.3">
      <c r="A6612" t="s">
        <v>8243</v>
      </c>
      <c r="B6612" t="s">
        <v>9</v>
      </c>
      <c r="C6612" t="s">
        <v>151</v>
      </c>
      <c r="D6612" t="s">
        <v>1706</v>
      </c>
      <c r="E6612">
        <v>499</v>
      </c>
      <c r="F6612">
        <v>499</v>
      </c>
      <c r="G6612" t="s">
        <v>178</v>
      </c>
      <c r="H6612">
        <v>4</v>
      </c>
      <c r="I6612">
        <f>F6612-E6612</f>
        <v>0</v>
      </c>
      <c r="J6612">
        <f>I6612*100/F6612</f>
        <v>0</v>
      </c>
      <c r="K6612" t="str">
        <f>IF(E6612&lt;=200,"Budget",IF(E6612&lt;=500,"Mid Range","Premium"))</f>
        <v>Mid Range</v>
      </c>
    </row>
    <row r="6613" spans="1:11" x14ac:dyDescent="0.3">
      <c r="A6613" t="s">
        <v>8244</v>
      </c>
      <c r="B6613" t="s">
        <v>90</v>
      </c>
      <c r="C6613" t="s">
        <v>173</v>
      </c>
      <c r="D6613" t="s">
        <v>265</v>
      </c>
      <c r="E6613">
        <v>115.9</v>
      </c>
      <c r="F6613">
        <v>122</v>
      </c>
      <c r="G6613" t="s">
        <v>266</v>
      </c>
      <c r="H6613">
        <v>4.0999999999999996</v>
      </c>
      <c r="I6613">
        <f>F6613-E6613</f>
        <v>6.0999999999999943</v>
      </c>
      <c r="J6613">
        <f>I6613*100/F6613</f>
        <v>4.9999999999999956</v>
      </c>
      <c r="K6613" t="str">
        <f>IF(E6613&lt;=200,"Budget",IF(E6613&lt;=500,"Mid Range","Premium"))</f>
        <v>Budget</v>
      </c>
    </row>
    <row r="6614" spans="1:11" x14ac:dyDescent="0.3">
      <c r="A6614" t="s">
        <v>5757</v>
      </c>
      <c r="B6614" t="s">
        <v>50</v>
      </c>
      <c r="C6614" t="s">
        <v>79</v>
      </c>
      <c r="D6614" t="s">
        <v>975</v>
      </c>
      <c r="E6614">
        <v>168</v>
      </c>
      <c r="F6614">
        <v>210</v>
      </c>
      <c r="G6614" t="s">
        <v>2494</v>
      </c>
      <c r="H6614">
        <v>3.6</v>
      </c>
      <c r="I6614">
        <f>F6614-E6614</f>
        <v>42</v>
      </c>
      <c r="J6614">
        <f>I6614*100/F6614</f>
        <v>20</v>
      </c>
      <c r="K6614" t="str">
        <f>IF(E6614&lt;=200,"Budget",IF(E6614&lt;=500,"Mid Range","Premium"))</f>
        <v>Budget</v>
      </c>
    </row>
    <row r="6615" spans="1:11" x14ac:dyDescent="0.3">
      <c r="A6615" t="s">
        <v>8245</v>
      </c>
      <c r="B6615" t="s">
        <v>14</v>
      </c>
      <c r="C6615" t="s">
        <v>270</v>
      </c>
      <c r="D6615" t="s">
        <v>368</v>
      </c>
      <c r="E6615">
        <v>149</v>
      </c>
      <c r="F6615">
        <v>200</v>
      </c>
      <c r="G6615" t="s">
        <v>849</v>
      </c>
      <c r="H6615">
        <v>3.5</v>
      </c>
      <c r="I6615">
        <f>F6615-E6615</f>
        <v>51</v>
      </c>
      <c r="J6615">
        <f>I6615*100/F6615</f>
        <v>25.5</v>
      </c>
      <c r="K6615" t="str">
        <f>IF(E6615&lt;=200,"Budget",IF(E6615&lt;=500,"Mid Range","Premium"))</f>
        <v>Budget</v>
      </c>
    </row>
    <row r="6616" spans="1:11" x14ac:dyDescent="0.3">
      <c r="A6616" t="s">
        <v>8246</v>
      </c>
      <c r="B6616" t="s">
        <v>19</v>
      </c>
      <c r="C6616" t="s">
        <v>215</v>
      </c>
      <c r="D6616" t="s">
        <v>5004</v>
      </c>
      <c r="E6616">
        <v>205</v>
      </c>
      <c r="F6616">
        <v>205</v>
      </c>
      <c r="G6616" t="s">
        <v>217</v>
      </c>
      <c r="H6616">
        <v>5</v>
      </c>
      <c r="I6616">
        <f>F6616-E6616</f>
        <v>0</v>
      </c>
      <c r="J6616">
        <f>I6616*100/F6616</f>
        <v>0</v>
      </c>
      <c r="K6616" t="str">
        <f>IF(E6616&lt;=200,"Budget",IF(E6616&lt;=500,"Mid Range","Premium"))</f>
        <v>Mid Range</v>
      </c>
    </row>
    <row r="6617" spans="1:11" x14ac:dyDescent="0.3">
      <c r="A6617" t="s">
        <v>8247</v>
      </c>
      <c r="B6617" t="s">
        <v>90</v>
      </c>
      <c r="C6617" t="s">
        <v>142</v>
      </c>
      <c r="D6617" t="s">
        <v>611</v>
      </c>
      <c r="E6617">
        <v>17</v>
      </c>
      <c r="F6617">
        <v>20</v>
      </c>
      <c r="G6617" t="s">
        <v>144</v>
      </c>
      <c r="H6617">
        <v>4.2</v>
      </c>
      <c r="I6617">
        <f>F6617-E6617</f>
        <v>3</v>
      </c>
      <c r="J6617">
        <f>I6617*100/F6617</f>
        <v>15</v>
      </c>
      <c r="K6617" t="str">
        <f>IF(E6617&lt;=200,"Budget",IF(E6617&lt;=500,"Mid Range","Premium"))</f>
        <v>Budget</v>
      </c>
    </row>
    <row r="6618" spans="1:11" x14ac:dyDescent="0.3">
      <c r="A6618" t="s">
        <v>8248</v>
      </c>
      <c r="B6618" t="s">
        <v>107</v>
      </c>
      <c r="C6618" t="s">
        <v>114</v>
      </c>
      <c r="D6618" t="s">
        <v>1893</v>
      </c>
      <c r="E6618">
        <v>200</v>
      </c>
      <c r="F6618">
        <v>230</v>
      </c>
      <c r="G6618" t="s">
        <v>116</v>
      </c>
      <c r="H6618">
        <v>2.7</v>
      </c>
      <c r="I6618">
        <f>F6618-E6618</f>
        <v>30</v>
      </c>
      <c r="J6618">
        <f>I6618*100/F6618</f>
        <v>13.043478260869565</v>
      </c>
      <c r="K6618" t="str">
        <f>IF(E6618&lt;=200,"Budget",IF(E6618&lt;=500,"Mid Range","Premium"))</f>
        <v>Budget</v>
      </c>
    </row>
    <row r="6619" spans="1:11" x14ac:dyDescent="0.3">
      <c r="A6619" t="s">
        <v>8249</v>
      </c>
      <c r="B6619" t="s">
        <v>50</v>
      </c>
      <c r="C6619" t="s">
        <v>183</v>
      </c>
      <c r="D6619" t="s">
        <v>1556</v>
      </c>
      <c r="E6619">
        <v>314.97000000000003</v>
      </c>
      <c r="F6619">
        <v>349</v>
      </c>
      <c r="G6619" t="s">
        <v>227</v>
      </c>
      <c r="H6619">
        <v>3.8</v>
      </c>
      <c r="I6619">
        <f>F6619-E6619</f>
        <v>34.029999999999973</v>
      </c>
      <c r="J6619">
        <f>I6619*100/F6619</f>
        <v>9.7507163323782162</v>
      </c>
      <c r="K6619" t="str">
        <f>IF(E6619&lt;=200,"Budget",IF(E6619&lt;=500,"Mid Range","Premium"))</f>
        <v>Mid Range</v>
      </c>
    </row>
    <row r="6620" spans="1:11" x14ac:dyDescent="0.3">
      <c r="A6620" t="s">
        <v>8250</v>
      </c>
      <c r="B6620" t="s">
        <v>90</v>
      </c>
      <c r="C6620" t="s">
        <v>142</v>
      </c>
      <c r="D6620" t="s">
        <v>968</v>
      </c>
      <c r="E6620">
        <v>49</v>
      </c>
      <c r="F6620">
        <v>49</v>
      </c>
      <c r="G6620" t="s">
        <v>147</v>
      </c>
      <c r="H6620">
        <v>4.0999999999999996</v>
      </c>
      <c r="I6620">
        <f>F6620-E6620</f>
        <v>0</v>
      </c>
      <c r="J6620">
        <f>I6620*100/F6620</f>
        <v>0</v>
      </c>
      <c r="K6620" t="str">
        <f>IF(E6620&lt;=200,"Budget",IF(E6620&lt;=500,"Mid Range","Premium"))</f>
        <v>Budget</v>
      </c>
    </row>
    <row r="6621" spans="1:11" x14ac:dyDescent="0.3">
      <c r="A6621" t="s">
        <v>8251</v>
      </c>
      <c r="B6621" t="s">
        <v>9</v>
      </c>
      <c r="C6621" t="s">
        <v>10</v>
      </c>
      <c r="D6621" t="s">
        <v>1249</v>
      </c>
      <c r="E6621">
        <v>595</v>
      </c>
      <c r="F6621">
        <v>595</v>
      </c>
      <c r="G6621" t="s">
        <v>12</v>
      </c>
      <c r="H6621">
        <v>3.8</v>
      </c>
      <c r="I6621">
        <f>F6621-E6621</f>
        <v>0</v>
      </c>
      <c r="J6621">
        <f>I6621*100/F6621</f>
        <v>0</v>
      </c>
      <c r="K6621" t="str">
        <f>IF(E6621&lt;=200,"Budget",IF(E6621&lt;=500,"Mid Range","Premium"))</f>
        <v>Premium</v>
      </c>
    </row>
    <row r="6622" spans="1:11" x14ac:dyDescent="0.3">
      <c r="A6622" t="s">
        <v>8252</v>
      </c>
      <c r="B6622" t="s">
        <v>19</v>
      </c>
      <c r="C6622" t="s">
        <v>32</v>
      </c>
      <c r="D6622" t="s">
        <v>250</v>
      </c>
      <c r="E6622">
        <v>179</v>
      </c>
      <c r="F6622">
        <v>179</v>
      </c>
      <c r="G6622" t="s">
        <v>62</v>
      </c>
      <c r="H6622">
        <v>2</v>
      </c>
      <c r="I6622">
        <f>F6622-E6622</f>
        <v>0</v>
      </c>
      <c r="J6622">
        <f>I6622*100/F6622</f>
        <v>0</v>
      </c>
      <c r="K6622" t="str">
        <f>IF(E6622&lt;=200,"Budget",IF(E6622&lt;=500,"Mid Range","Premium"))</f>
        <v>Budget</v>
      </c>
    </row>
    <row r="6623" spans="1:11" x14ac:dyDescent="0.3">
      <c r="A6623" t="s">
        <v>8253</v>
      </c>
      <c r="B6623" t="s">
        <v>9</v>
      </c>
      <c r="C6623" t="s">
        <v>10</v>
      </c>
      <c r="D6623" t="s">
        <v>2150</v>
      </c>
      <c r="E6623">
        <v>400</v>
      </c>
      <c r="F6623">
        <v>500</v>
      </c>
      <c r="G6623" t="s">
        <v>44</v>
      </c>
      <c r="H6623">
        <v>4.5</v>
      </c>
      <c r="I6623">
        <f>F6623-E6623</f>
        <v>100</v>
      </c>
      <c r="J6623">
        <f>I6623*100/F6623</f>
        <v>20</v>
      </c>
      <c r="K6623" t="str">
        <f>IF(E6623&lt;=200,"Budget",IF(E6623&lt;=500,"Mid Range","Premium"))</f>
        <v>Mid Range</v>
      </c>
    </row>
    <row r="6624" spans="1:11" x14ac:dyDescent="0.3">
      <c r="A6624" t="s">
        <v>8254</v>
      </c>
      <c r="B6624" t="s">
        <v>19</v>
      </c>
      <c r="C6624" t="s">
        <v>46</v>
      </c>
      <c r="D6624" t="s">
        <v>857</v>
      </c>
      <c r="E6624">
        <v>85</v>
      </c>
      <c r="F6624">
        <v>85</v>
      </c>
      <c r="G6624" t="s">
        <v>771</v>
      </c>
      <c r="H6624">
        <v>3.9</v>
      </c>
      <c r="I6624">
        <f>F6624-E6624</f>
        <v>0</v>
      </c>
      <c r="J6624">
        <f>I6624*100/F6624</f>
        <v>0</v>
      </c>
      <c r="K6624" t="str">
        <f>IF(E6624&lt;=200,"Budget",IF(E6624&lt;=500,"Mid Range","Premium"))</f>
        <v>Budget</v>
      </c>
    </row>
    <row r="6625" spans="1:11" x14ac:dyDescent="0.3">
      <c r="A6625" t="s">
        <v>2317</v>
      </c>
      <c r="B6625" t="s">
        <v>107</v>
      </c>
      <c r="C6625" t="s">
        <v>108</v>
      </c>
      <c r="D6625" t="s">
        <v>109</v>
      </c>
      <c r="E6625">
        <v>385</v>
      </c>
      <c r="F6625">
        <v>425</v>
      </c>
      <c r="G6625" t="s">
        <v>110</v>
      </c>
      <c r="H6625">
        <v>5</v>
      </c>
      <c r="I6625">
        <f>F6625-E6625</f>
        <v>40</v>
      </c>
      <c r="J6625">
        <f>I6625*100/F6625</f>
        <v>9.4117647058823533</v>
      </c>
      <c r="K6625" t="str">
        <f>IF(E6625&lt;=200,"Budget",IF(E6625&lt;=500,"Mid Range","Premium"))</f>
        <v>Mid Range</v>
      </c>
    </row>
    <row r="6626" spans="1:11" x14ac:dyDescent="0.3">
      <c r="A6626" t="s">
        <v>8255</v>
      </c>
      <c r="B6626" t="s">
        <v>14</v>
      </c>
      <c r="C6626" t="s">
        <v>270</v>
      </c>
      <c r="D6626" t="s">
        <v>1936</v>
      </c>
      <c r="E6626">
        <v>139</v>
      </c>
      <c r="F6626">
        <v>175</v>
      </c>
      <c r="G6626" t="s">
        <v>804</v>
      </c>
      <c r="H6626">
        <v>3.6</v>
      </c>
      <c r="I6626">
        <f>F6626-E6626</f>
        <v>36</v>
      </c>
      <c r="J6626">
        <f>I6626*100/F6626</f>
        <v>20.571428571428573</v>
      </c>
      <c r="K6626" t="str">
        <f>IF(E6626&lt;=200,"Budget",IF(E6626&lt;=500,"Mid Range","Premium"))</f>
        <v>Budget</v>
      </c>
    </row>
    <row r="6627" spans="1:11" x14ac:dyDescent="0.3">
      <c r="A6627" t="s">
        <v>4942</v>
      </c>
      <c r="B6627" t="s">
        <v>90</v>
      </c>
      <c r="C6627" t="s">
        <v>173</v>
      </c>
      <c r="D6627" t="s">
        <v>781</v>
      </c>
      <c r="E6627">
        <v>539.1</v>
      </c>
      <c r="F6627">
        <v>599</v>
      </c>
      <c r="G6627" t="s">
        <v>782</v>
      </c>
      <c r="H6627">
        <v>3.9</v>
      </c>
      <c r="I6627">
        <f>F6627-E6627</f>
        <v>59.899999999999977</v>
      </c>
      <c r="J6627">
        <f>I6627*100/F6627</f>
        <v>9.9999999999999964</v>
      </c>
      <c r="K6627" t="str">
        <f>IF(E6627&lt;=200,"Budget",IF(E6627&lt;=500,"Mid Range","Premium"))</f>
        <v>Premium</v>
      </c>
    </row>
    <row r="6628" spans="1:11" x14ac:dyDescent="0.3">
      <c r="A6628" t="s">
        <v>8256</v>
      </c>
      <c r="B6628" t="s">
        <v>14</v>
      </c>
      <c r="C6628" t="s">
        <v>222</v>
      </c>
      <c r="D6628" t="s">
        <v>2453</v>
      </c>
      <c r="E6628">
        <v>254.15</v>
      </c>
      <c r="F6628">
        <v>299</v>
      </c>
      <c r="G6628" t="s">
        <v>224</v>
      </c>
      <c r="H6628">
        <v>4.3</v>
      </c>
      <c r="I6628">
        <f>F6628-E6628</f>
        <v>44.849999999999994</v>
      </c>
      <c r="J6628">
        <f>I6628*100/F6628</f>
        <v>14.999999999999996</v>
      </c>
      <c r="K6628" t="str">
        <f>IF(E6628&lt;=200,"Budget",IF(E6628&lt;=500,"Mid Range","Premium"))</f>
        <v>Mid Range</v>
      </c>
    </row>
    <row r="6629" spans="1:11" x14ac:dyDescent="0.3">
      <c r="A6629" t="s">
        <v>8257</v>
      </c>
      <c r="B6629" t="s">
        <v>90</v>
      </c>
      <c r="C6629" t="s">
        <v>91</v>
      </c>
      <c r="D6629" t="s">
        <v>1530</v>
      </c>
      <c r="E6629">
        <v>114.75</v>
      </c>
      <c r="F6629">
        <v>135</v>
      </c>
      <c r="G6629" t="s">
        <v>1531</v>
      </c>
      <c r="H6629">
        <v>4.5</v>
      </c>
      <c r="I6629">
        <f>F6629-E6629</f>
        <v>20.25</v>
      </c>
      <c r="J6629">
        <f>I6629*100/F6629</f>
        <v>15</v>
      </c>
      <c r="K6629" t="str">
        <f>IF(E6629&lt;=200,"Budget",IF(E6629&lt;=500,"Mid Range","Premium"))</f>
        <v>Budget</v>
      </c>
    </row>
    <row r="6630" spans="1:11" x14ac:dyDescent="0.3">
      <c r="A6630" t="s">
        <v>8258</v>
      </c>
      <c r="B6630" t="s">
        <v>126</v>
      </c>
      <c r="C6630" t="s">
        <v>127</v>
      </c>
      <c r="D6630" t="s">
        <v>2095</v>
      </c>
      <c r="E6630">
        <v>120</v>
      </c>
      <c r="F6630">
        <v>120</v>
      </c>
      <c r="G6630" t="s">
        <v>129</v>
      </c>
      <c r="H6630">
        <v>2.8</v>
      </c>
      <c r="I6630">
        <f>F6630-E6630</f>
        <v>0</v>
      </c>
      <c r="J6630">
        <f>I6630*100/F6630</f>
        <v>0</v>
      </c>
      <c r="K6630" t="str">
        <f>IF(E6630&lt;=200,"Budget",IF(E6630&lt;=500,"Mid Range","Premium"))</f>
        <v>Budget</v>
      </c>
    </row>
    <row r="6631" spans="1:11" x14ac:dyDescent="0.3">
      <c r="A6631" t="s">
        <v>8259</v>
      </c>
      <c r="B6631" t="s">
        <v>9</v>
      </c>
      <c r="C6631" t="s">
        <v>151</v>
      </c>
      <c r="D6631" t="s">
        <v>1245</v>
      </c>
      <c r="E6631">
        <v>454</v>
      </c>
      <c r="F6631">
        <v>699</v>
      </c>
      <c r="G6631" t="s">
        <v>198</v>
      </c>
      <c r="H6631">
        <v>4.3</v>
      </c>
      <c r="I6631">
        <f>F6631-E6631</f>
        <v>245</v>
      </c>
      <c r="J6631">
        <f>I6631*100/F6631</f>
        <v>35.050071530758224</v>
      </c>
      <c r="K6631" t="str">
        <f>IF(E6631&lt;=200,"Budget",IF(E6631&lt;=500,"Mid Range","Premium"))</f>
        <v>Mid Range</v>
      </c>
    </row>
    <row r="6632" spans="1:11" x14ac:dyDescent="0.3">
      <c r="A6632" t="s">
        <v>8260</v>
      </c>
      <c r="B6632" t="s">
        <v>19</v>
      </c>
      <c r="C6632" t="s">
        <v>20</v>
      </c>
      <c r="D6632" t="s">
        <v>3362</v>
      </c>
      <c r="E6632">
        <v>100</v>
      </c>
      <c r="F6632">
        <v>100</v>
      </c>
      <c r="G6632" t="s">
        <v>274</v>
      </c>
      <c r="H6632">
        <v>4.2</v>
      </c>
      <c r="I6632">
        <f>F6632-E6632</f>
        <v>0</v>
      </c>
      <c r="J6632">
        <f>I6632*100/F6632</f>
        <v>0</v>
      </c>
      <c r="K6632" t="str">
        <f>IF(E6632&lt;=200,"Budget",IF(E6632&lt;=500,"Mid Range","Premium"))</f>
        <v>Budget</v>
      </c>
    </row>
    <row r="6633" spans="1:11" x14ac:dyDescent="0.3">
      <c r="A6633" t="s">
        <v>8261</v>
      </c>
      <c r="B6633" t="s">
        <v>211</v>
      </c>
      <c r="C6633" t="s">
        <v>302</v>
      </c>
      <c r="D6633" t="s">
        <v>303</v>
      </c>
      <c r="E6633">
        <v>252</v>
      </c>
      <c r="F6633">
        <v>349</v>
      </c>
      <c r="G6633" t="s">
        <v>304</v>
      </c>
      <c r="H6633">
        <v>4.5</v>
      </c>
      <c r="I6633">
        <f>F6633-E6633</f>
        <v>97</v>
      </c>
      <c r="J6633">
        <f>I6633*100/F6633</f>
        <v>27.793696275071632</v>
      </c>
      <c r="K6633" t="str">
        <f>IF(E6633&lt;=200,"Budget",IF(E6633&lt;=500,"Mid Range","Premium"))</f>
        <v>Mid Range</v>
      </c>
    </row>
    <row r="6634" spans="1:11" x14ac:dyDescent="0.3">
      <c r="A6634" t="s">
        <v>8262</v>
      </c>
      <c r="B6634" t="s">
        <v>9</v>
      </c>
      <c r="C6634" t="s">
        <v>28</v>
      </c>
      <c r="D6634" t="s">
        <v>604</v>
      </c>
      <c r="E6634">
        <v>70</v>
      </c>
      <c r="F6634">
        <v>70</v>
      </c>
      <c r="G6634" t="s">
        <v>30</v>
      </c>
      <c r="H6634">
        <v>3.5</v>
      </c>
      <c r="I6634">
        <f>F6634-E6634</f>
        <v>0</v>
      </c>
      <c r="J6634">
        <f>I6634*100/F6634</f>
        <v>0</v>
      </c>
      <c r="K6634" t="str">
        <f>IF(E6634&lt;=200,"Budget",IF(E6634&lt;=500,"Mid Range","Premium"))</f>
        <v>Budget</v>
      </c>
    </row>
    <row r="6635" spans="1:11" x14ac:dyDescent="0.3">
      <c r="A6635" t="s">
        <v>8263</v>
      </c>
      <c r="B6635" t="s">
        <v>14</v>
      </c>
      <c r="C6635" t="s">
        <v>222</v>
      </c>
      <c r="D6635" t="s">
        <v>733</v>
      </c>
      <c r="E6635">
        <v>188.16</v>
      </c>
      <c r="F6635">
        <v>210</v>
      </c>
      <c r="G6635" t="s">
        <v>224</v>
      </c>
      <c r="H6635">
        <v>4.4000000000000004</v>
      </c>
      <c r="I6635">
        <f>F6635-E6635</f>
        <v>21.840000000000003</v>
      </c>
      <c r="J6635">
        <f>I6635*100/F6635</f>
        <v>10.400000000000002</v>
      </c>
      <c r="K6635" t="str">
        <f>IF(E6635&lt;=200,"Budget",IF(E6635&lt;=500,"Mid Range","Premium"))</f>
        <v>Budget</v>
      </c>
    </row>
    <row r="6636" spans="1:11" x14ac:dyDescent="0.3">
      <c r="A6636" t="s">
        <v>8264</v>
      </c>
      <c r="B6636" t="s">
        <v>9</v>
      </c>
      <c r="C6636" t="s">
        <v>10</v>
      </c>
      <c r="D6636" t="s">
        <v>2978</v>
      </c>
      <c r="E6636">
        <v>149</v>
      </c>
      <c r="F6636">
        <v>149</v>
      </c>
      <c r="G6636" t="s">
        <v>423</v>
      </c>
      <c r="H6636">
        <v>4</v>
      </c>
      <c r="I6636">
        <f>F6636-E6636</f>
        <v>0</v>
      </c>
      <c r="J6636">
        <f>I6636*100/F6636</f>
        <v>0</v>
      </c>
      <c r="K6636" t="str">
        <f>IF(E6636&lt;=200,"Budget",IF(E6636&lt;=500,"Mid Range","Premium"))</f>
        <v>Budget</v>
      </c>
    </row>
    <row r="6637" spans="1:11" x14ac:dyDescent="0.3">
      <c r="A6637" t="s">
        <v>8265</v>
      </c>
      <c r="B6637" t="s">
        <v>9</v>
      </c>
      <c r="C6637" t="s">
        <v>36</v>
      </c>
      <c r="D6637" t="s">
        <v>59</v>
      </c>
      <c r="E6637">
        <v>179</v>
      </c>
      <c r="F6637">
        <v>179</v>
      </c>
      <c r="G6637" t="s">
        <v>38</v>
      </c>
      <c r="H6637">
        <v>4.5</v>
      </c>
      <c r="I6637">
        <f>F6637-E6637</f>
        <v>0</v>
      </c>
      <c r="J6637">
        <f>I6637*100/F6637</f>
        <v>0</v>
      </c>
      <c r="K6637" t="str">
        <f>IF(E6637&lt;=200,"Budget",IF(E6637&lt;=500,"Mid Range","Premium"))</f>
        <v>Budget</v>
      </c>
    </row>
    <row r="6638" spans="1:11" x14ac:dyDescent="0.3">
      <c r="A6638" t="s">
        <v>8267</v>
      </c>
      <c r="B6638" t="s">
        <v>9</v>
      </c>
      <c r="C6638" t="s">
        <v>36</v>
      </c>
      <c r="D6638" t="s">
        <v>310</v>
      </c>
      <c r="E6638">
        <v>206.25</v>
      </c>
      <c r="F6638">
        <v>275</v>
      </c>
      <c r="G6638" t="s">
        <v>38</v>
      </c>
      <c r="H6638">
        <v>4.4000000000000004</v>
      </c>
      <c r="I6638">
        <f>F6638-E6638</f>
        <v>68.75</v>
      </c>
      <c r="J6638">
        <f>I6638*100/F6638</f>
        <v>25</v>
      </c>
      <c r="K6638" t="str">
        <f>IF(E6638&lt;=200,"Budget",IF(E6638&lt;=500,"Mid Range","Premium"))</f>
        <v>Mid Range</v>
      </c>
    </row>
    <row r="6639" spans="1:11" x14ac:dyDescent="0.3">
      <c r="A6639" t="s">
        <v>8268</v>
      </c>
      <c r="B6639" t="s">
        <v>50</v>
      </c>
      <c r="C6639" t="s">
        <v>51</v>
      </c>
      <c r="D6639" t="s">
        <v>3870</v>
      </c>
      <c r="E6639">
        <v>57</v>
      </c>
      <c r="F6639">
        <v>57</v>
      </c>
      <c r="G6639" t="s">
        <v>537</v>
      </c>
      <c r="H6639">
        <v>4.4000000000000004</v>
      </c>
      <c r="I6639">
        <f>F6639-E6639</f>
        <v>0</v>
      </c>
      <c r="J6639">
        <f>I6639*100/F6639</f>
        <v>0</v>
      </c>
      <c r="K6639" t="str">
        <f>IF(E6639&lt;=200,"Budget",IF(E6639&lt;=500,"Mid Range","Premium"))</f>
        <v>Budget</v>
      </c>
    </row>
    <row r="6640" spans="1:11" x14ac:dyDescent="0.3">
      <c r="A6640" t="s">
        <v>6647</v>
      </c>
      <c r="B6640" t="s">
        <v>50</v>
      </c>
      <c r="C6640" t="s">
        <v>73</v>
      </c>
      <c r="D6640" t="s">
        <v>715</v>
      </c>
      <c r="E6640">
        <v>255.2</v>
      </c>
      <c r="F6640">
        <v>290</v>
      </c>
      <c r="G6640" t="s">
        <v>716</v>
      </c>
      <c r="H6640">
        <v>4.0999999999999996</v>
      </c>
      <c r="I6640">
        <f>F6640-E6640</f>
        <v>34.800000000000011</v>
      </c>
      <c r="J6640">
        <f>I6640*100/F6640</f>
        <v>12.000000000000004</v>
      </c>
      <c r="K6640" t="str">
        <f>IF(E6640&lt;=200,"Budget",IF(E6640&lt;=500,"Mid Range","Premium"))</f>
        <v>Mid Range</v>
      </c>
    </row>
    <row r="6641" spans="1:11" x14ac:dyDescent="0.3">
      <c r="A6641" t="s">
        <v>8269</v>
      </c>
      <c r="B6641" t="s">
        <v>126</v>
      </c>
      <c r="C6641" t="s">
        <v>1575</v>
      </c>
      <c r="D6641" t="s">
        <v>372</v>
      </c>
      <c r="E6641">
        <v>190</v>
      </c>
      <c r="F6641">
        <v>190</v>
      </c>
      <c r="G6641" t="s">
        <v>1577</v>
      </c>
      <c r="H6641">
        <v>3.6</v>
      </c>
      <c r="I6641">
        <f>F6641-E6641</f>
        <v>0</v>
      </c>
      <c r="J6641">
        <f>I6641*100/F6641</f>
        <v>0</v>
      </c>
      <c r="K6641" t="str">
        <f>IF(E6641&lt;=200,"Budget",IF(E6641&lt;=500,"Mid Range","Premium"))</f>
        <v>Budget</v>
      </c>
    </row>
    <row r="6642" spans="1:11" x14ac:dyDescent="0.3">
      <c r="A6642" t="s">
        <v>3514</v>
      </c>
      <c r="B6642" t="s">
        <v>14</v>
      </c>
      <c r="C6642" t="s">
        <v>15</v>
      </c>
      <c r="D6642" t="s">
        <v>436</v>
      </c>
      <c r="E6642">
        <v>400</v>
      </c>
      <c r="F6642">
        <v>400</v>
      </c>
      <c r="G6642" t="s">
        <v>357</v>
      </c>
      <c r="H6642">
        <v>3.8</v>
      </c>
      <c r="I6642">
        <f>F6642-E6642</f>
        <v>0</v>
      </c>
      <c r="J6642">
        <f>I6642*100/F6642</f>
        <v>0</v>
      </c>
      <c r="K6642" t="str">
        <f>IF(E6642&lt;=200,"Budget",IF(E6642&lt;=500,"Mid Range","Premium"))</f>
        <v>Mid Range</v>
      </c>
    </row>
    <row r="6643" spans="1:11" x14ac:dyDescent="0.3">
      <c r="A6643" t="s">
        <v>8270</v>
      </c>
      <c r="B6643" t="s">
        <v>14</v>
      </c>
      <c r="C6643" t="s">
        <v>165</v>
      </c>
      <c r="D6643" t="s">
        <v>323</v>
      </c>
      <c r="E6643">
        <v>949</v>
      </c>
      <c r="F6643">
        <v>2400</v>
      </c>
      <c r="G6643" t="s">
        <v>385</v>
      </c>
      <c r="H6643">
        <v>2.9</v>
      </c>
      <c r="I6643">
        <f>F6643-E6643</f>
        <v>1451</v>
      </c>
      <c r="J6643">
        <f>I6643*100/F6643</f>
        <v>60.458333333333336</v>
      </c>
      <c r="K6643" t="str">
        <f>IF(E6643&lt;=200,"Budget",IF(E6643&lt;=500,"Mid Range","Premium"))</f>
        <v>Premium</v>
      </c>
    </row>
    <row r="6644" spans="1:11" x14ac:dyDescent="0.3">
      <c r="A6644" t="s">
        <v>8271</v>
      </c>
      <c r="B6644" t="s">
        <v>14</v>
      </c>
      <c r="C6644" t="s">
        <v>270</v>
      </c>
      <c r="D6644" t="s">
        <v>707</v>
      </c>
      <c r="E6644">
        <v>929</v>
      </c>
      <c r="F6644">
        <v>1416</v>
      </c>
      <c r="G6644" t="s">
        <v>271</v>
      </c>
      <c r="H6644">
        <v>5</v>
      </c>
      <c r="I6644">
        <f>F6644-E6644</f>
        <v>487</v>
      </c>
      <c r="J6644">
        <f>I6644*100/F6644</f>
        <v>34.39265536723164</v>
      </c>
      <c r="K6644" t="str">
        <f>IF(E6644&lt;=200,"Budget",IF(E6644&lt;=500,"Mid Range","Premium"))</f>
        <v>Premium</v>
      </c>
    </row>
    <row r="6645" spans="1:11" x14ac:dyDescent="0.3">
      <c r="A6645" t="s">
        <v>8272</v>
      </c>
      <c r="B6645" t="s">
        <v>126</v>
      </c>
      <c r="C6645" t="s">
        <v>285</v>
      </c>
      <c r="D6645" t="s">
        <v>372</v>
      </c>
      <c r="E6645">
        <v>21.25</v>
      </c>
      <c r="F6645">
        <v>25</v>
      </c>
      <c r="G6645" t="s">
        <v>287</v>
      </c>
      <c r="H6645">
        <v>4</v>
      </c>
      <c r="I6645">
        <f>F6645-E6645</f>
        <v>3.75</v>
      </c>
      <c r="J6645">
        <f>I6645*100/F6645</f>
        <v>15</v>
      </c>
      <c r="K6645" t="str">
        <f>IF(E6645&lt;=200,"Budget",IF(E6645&lt;=500,"Mid Range","Premium"))</f>
        <v>Budget</v>
      </c>
    </row>
    <row r="6646" spans="1:11" x14ac:dyDescent="0.3">
      <c r="A6646" t="s">
        <v>8273</v>
      </c>
      <c r="B6646" t="s">
        <v>90</v>
      </c>
      <c r="C6646" t="s">
        <v>173</v>
      </c>
      <c r="D6646" t="s">
        <v>2869</v>
      </c>
      <c r="E6646">
        <v>649</v>
      </c>
      <c r="F6646">
        <v>649</v>
      </c>
      <c r="G6646" t="s">
        <v>388</v>
      </c>
      <c r="H6646">
        <v>3.6</v>
      </c>
      <c r="I6646">
        <f>F6646-E6646</f>
        <v>0</v>
      </c>
      <c r="J6646">
        <f>I6646*100/F6646</f>
        <v>0</v>
      </c>
      <c r="K6646" t="str">
        <f>IF(E6646&lt;=200,"Budget",IF(E6646&lt;=500,"Mid Range","Premium"))</f>
        <v>Premium</v>
      </c>
    </row>
    <row r="6647" spans="1:11" x14ac:dyDescent="0.3">
      <c r="A6647" t="s">
        <v>8274</v>
      </c>
      <c r="B6647" t="s">
        <v>14</v>
      </c>
      <c r="C6647" t="s">
        <v>15</v>
      </c>
      <c r="D6647" t="s">
        <v>1455</v>
      </c>
      <c r="E6647">
        <v>690</v>
      </c>
      <c r="F6647">
        <v>690</v>
      </c>
      <c r="G6647" t="s">
        <v>357</v>
      </c>
      <c r="H6647">
        <v>3.4</v>
      </c>
      <c r="I6647">
        <f>F6647-E6647</f>
        <v>0</v>
      </c>
      <c r="J6647">
        <f>I6647*100/F6647</f>
        <v>0</v>
      </c>
      <c r="K6647" t="str">
        <f>IF(E6647&lt;=200,"Budget",IF(E6647&lt;=500,"Mid Range","Premium"))</f>
        <v>Premium</v>
      </c>
    </row>
    <row r="6648" spans="1:11" x14ac:dyDescent="0.3">
      <c r="A6648" t="s">
        <v>8275</v>
      </c>
      <c r="B6648" t="s">
        <v>9</v>
      </c>
      <c r="C6648" t="s">
        <v>10</v>
      </c>
      <c r="D6648" t="s">
        <v>1847</v>
      </c>
      <c r="E6648">
        <v>450</v>
      </c>
      <c r="F6648">
        <v>450</v>
      </c>
      <c r="G6648" t="s">
        <v>44</v>
      </c>
      <c r="H6648">
        <v>1</v>
      </c>
      <c r="I6648">
        <f>F6648-E6648</f>
        <v>0</v>
      </c>
      <c r="J6648">
        <f>I6648*100/F6648</f>
        <v>0</v>
      </c>
      <c r="K6648" t="str">
        <f>IF(E6648&lt;=200,"Budget",IF(E6648&lt;=500,"Mid Range","Premium"))</f>
        <v>Mid Range</v>
      </c>
    </row>
    <row r="6649" spans="1:11" x14ac:dyDescent="0.3">
      <c r="A6649" t="s">
        <v>8276</v>
      </c>
      <c r="B6649" t="s">
        <v>14</v>
      </c>
      <c r="C6649" t="s">
        <v>454</v>
      </c>
      <c r="D6649" t="s">
        <v>7680</v>
      </c>
      <c r="E6649">
        <v>225</v>
      </c>
      <c r="F6649">
        <v>999</v>
      </c>
      <c r="G6649" t="s">
        <v>456</v>
      </c>
      <c r="H6649">
        <v>3.7</v>
      </c>
      <c r="I6649">
        <f>F6649-E6649</f>
        <v>774</v>
      </c>
      <c r="J6649">
        <f>I6649*100/F6649</f>
        <v>77.477477477477478</v>
      </c>
      <c r="K6649" t="str">
        <f>IF(E6649&lt;=200,"Budget",IF(E6649&lt;=500,"Mid Range","Premium"))</f>
        <v>Mid Range</v>
      </c>
    </row>
    <row r="6650" spans="1:11" x14ac:dyDescent="0.3">
      <c r="A6650" t="s">
        <v>8277</v>
      </c>
      <c r="B6650" t="s">
        <v>50</v>
      </c>
      <c r="C6650" t="s">
        <v>95</v>
      </c>
      <c r="D6650" t="s">
        <v>8278</v>
      </c>
      <c r="E6650">
        <v>75</v>
      </c>
      <c r="F6650">
        <v>75</v>
      </c>
      <c r="G6650" t="s">
        <v>587</v>
      </c>
      <c r="H6650">
        <v>3.5</v>
      </c>
      <c r="I6650">
        <f>F6650-E6650</f>
        <v>0</v>
      </c>
      <c r="J6650">
        <f>I6650*100/F6650</f>
        <v>0</v>
      </c>
      <c r="K6650" t="str">
        <f>IF(E6650&lt;=200,"Budget",IF(E6650&lt;=500,"Mid Range","Premium"))</f>
        <v>Budget</v>
      </c>
    </row>
    <row r="6651" spans="1:11" x14ac:dyDescent="0.3">
      <c r="A6651" t="s">
        <v>8280</v>
      </c>
      <c r="B6651" t="s">
        <v>121</v>
      </c>
      <c r="C6651" t="s">
        <v>937</v>
      </c>
      <c r="D6651" t="s">
        <v>686</v>
      </c>
      <c r="E6651">
        <v>120</v>
      </c>
      <c r="F6651">
        <v>120</v>
      </c>
      <c r="G6651" t="s">
        <v>939</v>
      </c>
      <c r="H6651">
        <v>4.0999999999999996</v>
      </c>
      <c r="I6651">
        <f>F6651-E6651</f>
        <v>0</v>
      </c>
      <c r="J6651">
        <f>I6651*100/F6651</f>
        <v>0</v>
      </c>
      <c r="K6651" t="str">
        <f>IF(E6651&lt;=200,"Budget",IF(E6651&lt;=500,"Mid Range","Premium"))</f>
        <v>Budget</v>
      </c>
    </row>
    <row r="6652" spans="1:11" x14ac:dyDescent="0.3">
      <c r="A6652" t="s">
        <v>8281</v>
      </c>
      <c r="B6652" t="s">
        <v>90</v>
      </c>
      <c r="C6652" t="s">
        <v>142</v>
      </c>
      <c r="D6652" t="s">
        <v>1723</v>
      </c>
      <c r="E6652">
        <v>99</v>
      </c>
      <c r="F6652">
        <v>99</v>
      </c>
      <c r="G6652" t="s">
        <v>1111</v>
      </c>
      <c r="H6652">
        <v>3.2</v>
      </c>
      <c r="I6652">
        <f>F6652-E6652</f>
        <v>0</v>
      </c>
      <c r="J6652">
        <f>I6652*100/F6652</f>
        <v>0</v>
      </c>
      <c r="K6652" t="str">
        <f>IF(E6652&lt;=200,"Budget",IF(E6652&lt;=500,"Mid Range","Premium"))</f>
        <v>Budget</v>
      </c>
    </row>
    <row r="6653" spans="1:11" x14ac:dyDescent="0.3">
      <c r="A6653" t="s">
        <v>8282</v>
      </c>
      <c r="B6653" t="s">
        <v>107</v>
      </c>
      <c r="C6653" t="s">
        <v>205</v>
      </c>
      <c r="D6653" t="s">
        <v>1065</v>
      </c>
      <c r="E6653">
        <v>100</v>
      </c>
      <c r="F6653">
        <v>100</v>
      </c>
      <c r="G6653" t="s">
        <v>470</v>
      </c>
      <c r="H6653">
        <v>3.3</v>
      </c>
      <c r="I6653">
        <f>F6653-E6653</f>
        <v>0</v>
      </c>
      <c r="J6653">
        <f>I6653*100/F6653</f>
        <v>0</v>
      </c>
      <c r="K6653" t="str">
        <f>IF(E6653&lt;=200,"Budget",IF(E6653&lt;=500,"Mid Range","Premium"))</f>
        <v>Budget</v>
      </c>
    </row>
    <row r="6654" spans="1:11" x14ac:dyDescent="0.3">
      <c r="A6654" t="s">
        <v>8283</v>
      </c>
      <c r="B6654" t="s">
        <v>50</v>
      </c>
      <c r="C6654" t="s">
        <v>55</v>
      </c>
      <c r="D6654" t="s">
        <v>2394</v>
      </c>
      <c r="E6654">
        <v>299</v>
      </c>
      <c r="F6654">
        <v>299</v>
      </c>
      <c r="G6654" t="s">
        <v>57</v>
      </c>
      <c r="H6654">
        <v>3.7</v>
      </c>
      <c r="I6654">
        <f>F6654-E6654</f>
        <v>0</v>
      </c>
      <c r="J6654">
        <f>I6654*100/F6654</f>
        <v>0</v>
      </c>
      <c r="K6654" t="str">
        <f>IF(E6654&lt;=200,"Budget",IF(E6654&lt;=500,"Mid Range","Premium"))</f>
        <v>Mid Range</v>
      </c>
    </row>
    <row r="6655" spans="1:11" x14ac:dyDescent="0.3">
      <c r="A6655" t="s">
        <v>8284</v>
      </c>
      <c r="B6655" t="s">
        <v>90</v>
      </c>
      <c r="C6655" t="s">
        <v>610</v>
      </c>
      <c r="D6655" t="s">
        <v>143</v>
      </c>
      <c r="E6655">
        <v>149</v>
      </c>
      <c r="F6655">
        <v>200</v>
      </c>
      <c r="G6655" t="s">
        <v>1211</v>
      </c>
      <c r="H6655">
        <v>4</v>
      </c>
      <c r="I6655">
        <f>F6655-E6655</f>
        <v>51</v>
      </c>
      <c r="J6655">
        <f>I6655*100/F6655</f>
        <v>25.5</v>
      </c>
      <c r="K6655" t="str">
        <f>IF(E6655&lt;=200,"Budget",IF(E6655&lt;=500,"Mid Range","Premium"))</f>
        <v>Budget</v>
      </c>
    </row>
    <row r="6656" spans="1:11" x14ac:dyDescent="0.3">
      <c r="A6656" t="s">
        <v>8285</v>
      </c>
      <c r="B6656" t="s">
        <v>9</v>
      </c>
      <c r="C6656" t="s">
        <v>10</v>
      </c>
      <c r="D6656" t="s">
        <v>7841</v>
      </c>
      <c r="E6656">
        <v>27.3</v>
      </c>
      <c r="F6656">
        <v>30</v>
      </c>
      <c r="G6656" t="s">
        <v>423</v>
      </c>
      <c r="H6656">
        <v>4.3</v>
      </c>
      <c r="I6656">
        <f>F6656-E6656</f>
        <v>2.6999999999999993</v>
      </c>
      <c r="J6656">
        <f>I6656*100/F6656</f>
        <v>8.9999999999999982</v>
      </c>
      <c r="K6656" t="str">
        <f>IF(E6656&lt;=200,"Budget",IF(E6656&lt;=500,"Mid Range","Premium"))</f>
        <v>Budget</v>
      </c>
    </row>
    <row r="6657" spans="1:11" x14ac:dyDescent="0.3">
      <c r="A6657" t="s">
        <v>8286</v>
      </c>
      <c r="B6657" t="s">
        <v>19</v>
      </c>
      <c r="C6657" t="s">
        <v>215</v>
      </c>
      <c r="D6657" t="s">
        <v>5004</v>
      </c>
      <c r="E6657">
        <v>190</v>
      </c>
      <c r="F6657">
        <v>190</v>
      </c>
      <c r="G6657" t="s">
        <v>217</v>
      </c>
      <c r="H6657">
        <v>3.7</v>
      </c>
      <c r="I6657">
        <f>F6657-E6657</f>
        <v>0</v>
      </c>
      <c r="J6657">
        <f>I6657*100/F6657</f>
        <v>0</v>
      </c>
      <c r="K6657" t="str">
        <f>IF(E6657&lt;=200,"Budget",IF(E6657&lt;=500,"Mid Range","Premium"))</f>
        <v>Budget</v>
      </c>
    </row>
    <row r="6658" spans="1:11" x14ac:dyDescent="0.3">
      <c r="A6658" t="s">
        <v>4436</v>
      </c>
      <c r="B6658" t="s">
        <v>19</v>
      </c>
      <c r="C6658" t="s">
        <v>24</v>
      </c>
      <c r="D6658" t="s">
        <v>25</v>
      </c>
      <c r="E6658">
        <v>172</v>
      </c>
      <c r="F6658">
        <v>172</v>
      </c>
      <c r="G6658" t="s">
        <v>26</v>
      </c>
      <c r="H6658">
        <v>5</v>
      </c>
      <c r="I6658">
        <f>F6658-E6658</f>
        <v>0</v>
      </c>
      <c r="J6658">
        <f>I6658*100/F6658</f>
        <v>0</v>
      </c>
      <c r="K6658" t="str">
        <f>IF(E6658&lt;=200,"Budget",IF(E6658&lt;=500,"Mid Range","Premium"))</f>
        <v>Budget</v>
      </c>
    </row>
    <row r="6659" spans="1:11" x14ac:dyDescent="0.3">
      <c r="A6659" t="s">
        <v>8287</v>
      </c>
      <c r="B6659" t="s">
        <v>50</v>
      </c>
      <c r="C6659" t="s">
        <v>183</v>
      </c>
      <c r="D6659" t="s">
        <v>928</v>
      </c>
      <c r="E6659">
        <v>490</v>
      </c>
      <c r="F6659">
        <v>490</v>
      </c>
      <c r="G6659" t="s">
        <v>624</v>
      </c>
      <c r="H6659">
        <v>4.3</v>
      </c>
      <c r="I6659">
        <f>F6659-E6659</f>
        <v>0</v>
      </c>
      <c r="J6659">
        <f>I6659*100/F6659</f>
        <v>0</v>
      </c>
      <c r="K6659" t="str">
        <f>IF(E6659&lt;=200,"Budget",IF(E6659&lt;=500,"Mid Range","Premium"))</f>
        <v>Mid Range</v>
      </c>
    </row>
    <row r="6660" spans="1:11" x14ac:dyDescent="0.3">
      <c r="A6660" t="s">
        <v>8288</v>
      </c>
      <c r="B6660" t="s">
        <v>50</v>
      </c>
      <c r="C6660" t="s">
        <v>73</v>
      </c>
      <c r="D6660" t="s">
        <v>1673</v>
      </c>
      <c r="E6660">
        <v>260</v>
      </c>
      <c r="F6660">
        <v>260</v>
      </c>
      <c r="G6660" t="s">
        <v>552</v>
      </c>
      <c r="H6660">
        <v>4</v>
      </c>
      <c r="I6660">
        <f>F6660-E6660</f>
        <v>0</v>
      </c>
      <c r="J6660">
        <f>I6660*100/F6660</f>
        <v>0</v>
      </c>
      <c r="K6660" t="str">
        <f>IF(E6660&lt;=200,"Budget",IF(E6660&lt;=500,"Mid Range","Premium"))</f>
        <v>Mid Range</v>
      </c>
    </row>
    <row r="6661" spans="1:11" x14ac:dyDescent="0.3">
      <c r="A6661" t="s">
        <v>8289</v>
      </c>
      <c r="B6661" t="s">
        <v>211</v>
      </c>
      <c r="C6661" t="s">
        <v>302</v>
      </c>
      <c r="D6661" t="s">
        <v>935</v>
      </c>
      <c r="E6661">
        <v>391.02</v>
      </c>
      <c r="F6661">
        <v>399</v>
      </c>
      <c r="G6661" t="s">
        <v>304</v>
      </c>
      <c r="H6661">
        <v>4.5</v>
      </c>
      <c r="I6661">
        <f>F6661-E6661</f>
        <v>7.9800000000000182</v>
      </c>
      <c r="J6661">
        <f>I6661*100/F6661</f>
        <v>2.0000000000000044</v>
      </c>
      <c r="K6661" t="str">
        <f>IF(E6661&lt;=200,"Budget",IF(E6661&lt;=500,"Mid Range","Premium"))</f>
        <v>Mid Range</v>
      </c>
    </row>
    <row r="6662" spans="1:11" x14ac:dyDescent="0.3">
      <c r="A6662" t="s">
        <v>8290</v>
      </c>
      <c r="B6662" t="s">
        <v>14</v>
      </c>
      <c r="C6662" t="s">
        <v>270</v>
      </c>
      <c r="D6662" t="s">
        <v>2156</v>
      </c>
      <c r="E6662">
        <v>229</v>
      </c>
      <c r="F6662">
        <v>350</v>
      </c>
      <c r="G6662" t="s">
        <v>1025</v>
      </c>
      <c r="H6662">
        <v>3</v>
      </c>
      <c r="I6662">
        <f>F6662-E6662</f>
        <v>121</v>
      </c>
      <c r="J6662">
        <f>I6662*100/F6662</f>
        <v>34.571428571428569</v>
      </c>
      <c r="K6662" t="str">
        <f>IF(E6662&lt;=200,"Budget",IF(E6662&lt;=500,"Mid Range","Premium"))</f>
        <v>Mid Range</v>
      </c>
    </row>
    <row r="6663" spans="1:11" x14ac:dyDescent="0.3">
      <c r="A6663" t="s">
        <v>8291</v>
      </c>
      <c r="B6663" t="s">
        <v>9</v>
      </c>
      <c r="C6663" t="s">
        <v>236</v>
      </c>
      <c r="D6663" t="s">
        <v>502</v>
      </c>
      <c r="E6663">
        <v>110.5</v>
      </c>
      <c r="F6663">
        <v>130</v>
      </c>
      <c r="G6663" t="s">
        <v>259</v>
      </c>
      <c r="H6663">
        <v>4.0999999999999996</v>
      </c>
      <c r="I6663">
        <f>F6663-E6663</f>
        <v>19.5</v>
      </c>
      <c r="J6663">
        <f>I6663*100/F6663</f>
        <v>15</v>
      </c>
      <c r="K6663" t="str">
        <f>IF(E6663&lt;=200,"Budget",IF(E6663&lt;=500,"Mid Range","Premium"))</f>
        <v>Budget</v>
      </c>
    </row>
    <row r="6664" spans="1:11" x14ac:dyDescent="0.3">
      <c r="A6664" t="s">
        <v>8292</v>
      </c>
      <c r="B6664" t="s">
        <v>9</v>
      </c>
      <c r="C6664" t="s">
        <v>36</v>
      </c>
      <c r="D6664" t="s">
        <v>1401</v>
      </c>
      <c r="E6664">
        <v>120</v>
      </c>
      <c r="F6664">
        <v>150</v>
      </c>
      <c r="G6664" t="s">
        <v>38</v>
      </c>
      <c r="H6664">
        <v>4.2</v>
      </c>
      <c r="I6664">
        <f>F6664-E6664</f>
        <v>30</v>
      </c>
      <c r="J6664">
        <f>I6664*100/F6664</f>
        <v>20</v>
      </c>
      <c r="K6664" t="str">
        <f>IF(E6664&lt;=200,"Budget",IF(E6664&lt;=500,"Mid Range","Premium"))</f>
        <v>Budget</v>
      </c>
    </row>
    <row r="6665" spans="1:11" x14ac:dyDescent="0.3">
      <c r="A6665" t="s">
        <v>8293</v>
      </c>
      <c r="B6665" t="s">
        <v>9</v>
      </c>
      <c r="C6665" t="s">
        <v>36</v>
      </c>
      <c r="D6665" t="s">
        <v>520</v>
      </c>
      <c r="E6665">
        <v>97</v>
      </c>
      <c r="F6665">
        <v>130</v>
      </c>
      <c r="G6665" t="s">
        <v>38</v>
      </c>
      <c r="H6665">
        <v>4.3</v>
      </c>
      <c r="I6665">
        <f>F6665-E6665</f>
        <v>33</v>
      </c>
      <c r="J6665">
        <f>I6665*100/F6665</f>
        <v>25.384615384615383</v>
      </c>
      <c r="K6665" t="str">
        <f>IF(E6665&lt;=200,"Budget",IF(E6665&lt;=500,"Mid Range","Premium"))</f>
        <v>Budget</v>
      </c>
    </row>
    <row r="6666" spans="1:11" x14ac:dyDescent="0.3">
      <c r="A6666" t="s">
        <v>8294</v>
      </c>
      <c r="B6666" t="s">
        <v>14</v>
      </c>
      <c r="C6666" t="s">
        <v>222</v>
      </c>
      <c r="D6666" t="s">
        <v>1918</v>
      </c>
      <c r="E6666">
        <v>55</v>
      </c>
      <c r="F6666">
        <v>55</v>
      </c>
      <c r="G6666" t="s">
        <v>224</v>
      </c>
      <c r="H6666">
        <v>3</v>
      </c>
      <c r="I6666">
        <f>F6666-E6666</f>
        <v>0</v>
      </c>
      <c r="J6666">
        <f>I6666*100/F6666</f>
        <v>0</v>
      </c>
      <c r="K6666" t="str">
        <f>IF(E6666&lt;=200,"Budget",IF(E6666&lt;=500,"Mid Range","Premium"))</f>
        <v>Budget</v>
      </c>
    </row>
    <row r="6667" spans="1:11" x14ac:dyDescent="0.3">
      <c r="A6667" t="s">
        <v>8295</v>
      </c>
      <c r="B6667" t="s">
        <v>9</v>
      </c>
      <c r="C6667" t="s">
        <v>10</v>
      </c>
      <c r="D6667" t="s">
        <v>772</v>
      </c>
      <c r="E6667">
        <v>120</v>
      </c>
      <c r="F6667">
        <v>120</v>
      </c>
      <c r="G6667" t="s">
        <v>44</v>
      </c>
      <c r="H6667">
        <v>2.7</v>
      </c>
      <c r="I6667">
        <f>F6667-E6667</f>
        <v>0</v>
      </c>
      <c r="J6667">
        <f>I6667*100/F6667</f>
        <v>0</v>
      </c>
      <c r="K6667" t="str">
        <f>IF(E6667&lt;=200,"Budget",IF(E6667&lt;=500,"Mid Range","Premium"))</f>
        <v>Budget</v>
      </c>
    </row>
    <row r="6668" spans="1:11" x14ac:dyDescent="0.3">
      <c r="A6668" t="s">
        <v>8296</v>
      </c>
      <c r="B6668" t="s">
        <v>211</v>
      </c>
      <c r="C6668" t="s">
        <v>302</v>
      </c>
      <c r="D6668" t="s">
        <v>3263</v>
      </c>
      <c r="E6668">
        <v>299</v>
      </c>
      <c r="F6668">
        <v>299</v>
      </c>
      <c r="G6668" t="s">
        <v>304</v>
      </c>
      <c r="H6668">
        <v>4.5999999999999996</v>
      </c>
      <c r="I6668">
        <f>F6668-E6668</f>
        <v>0</v>
      </c>
      <c r="J6668">
        <f>I6668*100/F6668</f>
        <v>0</v>
      </c>
      <c r="K6668" t="str">
        <f>IF(E6668&lt;=200,"Budget",IF(E6668&lt;=500,"Mid Range","Premium"))</f>
        <v>Mid Range</v>
      </c>
    </row>
    <row r="6669" spans="1:11" x14ac:dyDescent="0.3">
      <c r="A6669" t="s">
        <v>8297</v>
      </c>
      <c r="B6669" t="s">
        <v>9</v>
      </c>
      <c r="C6669" t="s">
        <v>28</v>
      </c>
      <c r="D6669" t="s">
        <v>6389</v>
      </c>
      <c r="E6669">
        <v>22</v>
      </c>
      <c r="F6669">
        <v>22</v>
      </c>
      <c r="G6669" t="s">
        <v>30</v>
      </c>
      <c r="H6669">
        <v>4.5999999999999996</v>
      </c>
      <c r="I6669">
        <f>F6669-E6669</f>
        <v>0</v>
      </c>
      <c r="J6669">
        <f>I6669*100/F6669</f>
        <v>0</v>
      </c>
      <c r="K6669" t="str">
        <f>IF(E6669&lt;=200,"Budget",IF(E6669&lt;=500,"Mid Range","Premium"))</f>
        <v>Budget</v>
      </c>
    </row>
    <row r="6670" spans="1:11" x14ac:dyDescent="0.3">
      <c r="A6670" t="s">
        <v>8298</v>
      </c>
      <c r="B6670" t="s">
        <v>107</v>
      </c>
      <c r="C6670" t="s">
        <v>261</v>
      </c>
      <c r="D6670" t="s">
        <v>8299</v>
      </c>
      <c r="E6670">
        <v>30</v>
      </c>
      <c r="F6670">
        <v>30</v>
      </c>
      <c r="G6670" t="s">
        <v>290</v>
      </c>
      <c r="H6670">
        <v>3.7</v>
      </c>
      <c r="I6670">
        <f>F6670-E6670</f>
        <v>0</v>
      </c>
      <c r="J6670">
        <f>I6670*100/F6670</f>
        <v>0</v>
      </c>
      <c r="K6670" t="str">
        <f>IF(E6670&lt;=200,"Budget",IF(E6670&lt;=500,"Mid Range","Premium"))</f>
        <v>Budget</v>
      </c>
    </row>
    <row r="6671" spans="1:11" x14ac:dyDescent="0.3">
      <c r="A6671" t="s">
        <v>8300</v>
      </c>
      <c r="B6671" t="s">
        <v>9</v>
      </c>
      <c r="C6671" t="s">
        <v>36</v>
      </c>
      <c r="D6671" t="s">
        <v>719</v>
      </c>
      <c r="E6671">
        <v>87.5</v>
      </c>
      <c r="F6671">
        <v>125</v>
      </c>
      <c r="G6671" t="s">
        <v>38</v>
      </c>
      <c r="H6671">
        <v>4.5</v>
      </c>
      <c r="I6671">
        <f>F6671-E6671</f>
        <v>37.5</v>
      </c>
      <c r="J6671">
        <f>I6671*100/F6671</f>
        <v>30</v>
      </c>
      <c r="K6671" t="str">
        <f>IF(E6671&lt;=200,"Budget",IF(E6671&lt;=500,"Mid Range","Premium"))</f>
        <v>Budget</v>
      </c>
    </row>
    <row r="6672" spans="1:11" x14ac:dyDescent="0.3">
      <c r="A6672" t="s">
        <v>8301</v>
      </c>
      <c r="B6672" t="s">
        <v>121</v>
      </c>
      <c r="C6672" t="s">
        <v>937</v>
      </c>
      <c r="D6672" t="s">
        <v>8302</v>
      </c>
      <c r="E6672">
        <v>245.65</v>
      </c>
      <c r="F6672">
        <v>289</v>
      </c>
      <c r="G6672" t="s">
        <v>939</v>
      </c>
      <c r="H6672">
        <v>4.2</v>
      </c>
      <c r="I6672">
        <f>F6672-E6672</f>
        <v>43.349999999999994</v>
      </c>
      <c r="J6672">
        <f>I6672*100/F6672</f>
        <v>14.999999999999996</v>
      </c>
      <c r="K6672" t="str">
        <f>IF(E6672&lt;=200,"Budget",IF(E6672&lt;=500,"Mid Range","Premium"))</f>
        <v>Mid Range</v>
      </c>
    </row>
    <row r="6673" spans="1:11" x14ac:dyDescent="0.3">
      <c r="A6673" t="s">
        <v>8303</v>
      </c>
      <c r="B6673" t="s">
        <v>90</v>
      </c>
      <c r="C6673" t="s">
        <v>173</v>
      </c>
      <c r="D6673" t="s">
        <v>1062</v>
      </c>
      <c r="E6673">
        <v>191</v>
      </c>
      <c r="F6673">
        <v>191</v>
      </c>
      <c r="G6673" t="s">
        <v>3488</v>
      </c>
      <c r="H6673">
        <v>4.5</v>
      </c>
      <c r="I6673">
        <f>F6673-E6673</f>
        <v>0</v>
      </c>
      <c r="J6673">
        <f>I6673*100/F6673</f>
        <v>0</v>
      </c>
      <c r="K6673" t="str">
        <f>IF(E6673&lt;=200,"Budget",IF(E6673&lt;=500,"Mid Range","Premium"))</f>
        <v>Budget</v>
      </c>
    </row>
    <row r="6674" spans="1:11" x14ac:dyDescent="0.3">
      <c r="A6674" t="s">
        <v>8304</v>
      </c>
      <c r="B6674" t="s">
        <v>90</v>
      </c>
      <c r="C6674" t="s">
        <v>91</v>
      </c>
      <c r="D6674" t="s">
        <v>781</v>
      </c>
      <c r="E6674">
        <v>239.2</v>
      </c>
      <c r="F6674">
        <v>299</v>
      </c>
      <c r="G6674" t="s">
        <v>93</v>
      </c>
      <c r="H6674">
        <v>4.4000000000000004</v>
      </c>
      <c r="I6674">
        <f>F6674-E6674</f>
        <v>59.800000000000011</v>
      </c>
      <c r="J6674">
        <f>I6674*100/F6674</f>
        <v>20.000000000000004</v>
      </c>
      <c r="K6674" t="str">
        <f>IF(E6674&lt;=200,"Budget",IF(E6674&lt;=500,"Mid Range","Premium"))</f>
        <v>Mid Range</v>
      </c>
    </row>
    <row r="6675" spans="1:11" x14ac:dyDescent="0.3">
      <c r="A6675" t="s">
        <v>8305</v>
      </c>
      <c r="B6675" t="s">
        <v>19</v>
      </c>
      <c r="C6675" t="s">
        <v>20</v>
      </c>
      <c r="D6675" t="s">
        <v>3362</v>
      </c>
      <c r="E6675">
        <v>60</v>
      </c>
      <c r="F6675">
        <v>60</v>
      </c>
      <c r="G6675" t="s">
        <v>274</v>
      </c>
      <c r="H6675">
        <v>4.2</v>
      </c>
      <c r="I6675">
        <f>F6675-E6675</f>
        <v>0</v>
      </c>
      <c r="J6675">
        <f>I6675*100/F6675</f>
        <v>0</v>
      </c>
      <c r="K6675" t="str">
        <f>IF(E6675&lt;=200,"Budget",IF(E6675&lt;=500,"Mid Range","Premium"))</f>
        <v>Budget</v>
      </c>
    </row>
    <row r="6676" spans="1:11" x14ac:dyDescent="0.3">
      <c r="A6676" t="s">
        <v>8306</v>
      </c>
      <c r="B6676" t="s">
        <v>121</v>
      </c>
      <c r="C6676" t="s">
        <v>122</v>
      </c>
      <c r="D6676" t="s">
        <v>772</v>
      </c>
      <c r="E6676">
        <v>145</v>
      </c>
      <c r="F6676">
        <v>145</v>
      </c>
      <c r="G6676" t="s">
        <v>1362</v>
      </c>
      <c r="H6676">
        <v>4</v>
      </c>
      <c r="I6676">
        <f>F6676-E6676</f>
        <v>0</v>
      </c>
      <c r="J6676">
        <f>I6676*100/F6676</f>
        <v>0</v>
      </c>
      <c r="K6676" t="str">
        <f>IF(E6676&lt;=200,"Budget",IF(E6676&lt;=500,"Mid Range","Premium"))</f>
        <v>Budget</v>
      </c>
    </row>
    <row r="6677" spans="1:11" x14ac:dyDescent="0.3">
      <c r="A6677" t="s">
        <v>8307</v>
      </c>
      <c r="B6677" t="s">
        <v>90</v>
      </c>
      <c r="C6677" t="s">
        <v>173</v>
      </c>
      <c r="D6677" t="s">
        <v>1587</v>
      </c>
      <c r="E6677">
        <v>107</v>
      </c>
      <c r="F6677">
        <v>107</v>
      </c>
      <c r="G6677" t="s">
        <v>266</v>
      </c>
      <c r="H6677">
        <v>4.4000000000000004</v>
      </c>
      <c r="I6677">
        <f>F6677-E6677</f>
        <v>0</v>
      </c>
      <c r="J6677">
        <f>I6677*100/F6677</f>
        <v>0</v>
      </c>
      <c r="K6677" t="str">
        <f>IF(E6677&lt;=200,"Budget",IF(E6677&lt;=500,"Mid Range","Premium"))</f>
        <v>Budget</v>
      </c>
    </row>
    <row r="6678" spans="1:11" x14ac:dyDescent="0.3">
      <c r="A6678" t="s">
        <v>8308</v>
      </c>
      <c r="B6678" t="s">
        <v>9</v>
      </c>
      <c r="C6678" t="s">
        <v>10</v>
      </c>
      <c r="D6678" t="s">
        <v>498</v>
      </c>
      <c r="E6678">
        <v>351</v>
      </c>
      <c r="F6678">
        <v>390</v>
      </c>
      <c r="G6678" t="s">
        <v>12</v>
      </c>
      <c r="H6678">
        <v>4.7</v>
      </c>
      <c r="I6678">
        <f>F6678-E6678</f>
        <v>39</v>
      </c>
      <c r="J6678">
        <f>I6678*100/F6678</f>
        <v>10</v>
      </c>
      <c r="K6678" t="str">
        <f>IF(E6678&lt;=200,"Budget",IF(E6678&lt;=500,"Mid Range","Premium"))</f>
        <v>Mid Range</v>
      </c>
    </row>
    <row r="6679" spans="1:11" x14ac:dyDescent="0.3">
      <c r="A6679" t="s">
        <v>8309</v>
      </c>
      <c r="B6679" t="s">
        <v>9</v>
      </c>
      <c r="C6679" t="s">
        <v>28</v>
      </c>
      <c r="D6679" t="s">
        <v>1617</v>
      </c>
      <c r="E6679">
        <v>359.4</v>
      </c>
      <c r="F6679">
        <v>599</v>
      </c>
      <c r="G6679" t="s">
        <v>313</v>
      </c>
      <c r="H6679">
        <v>4.4000000000000004</v>
      </c>
      <c r="I6679">
        <f>F6679-E6679</f>
        <v>239.60000000000002</v>
      </c>
      <c r="J6679">
        <f>I6679*100/F6679</f>
        <v>40.000000000000007</v>
      </c>
      <c r="K6679" t="str">
        <f>IF(E6679&lt;=200,"Budget",IF(E6679&lt;=500,"Mid Range","Premium"))</f>
        <v>Mid Range</v>
      </c>
    </row>
    <row r="6680" spans="1:11" x14ac:dyDescent="0.3">
      <c r="A6680" t="s">
        <v>8310</v>
      </c>
      <c r="B6680" t="s">
        <v>9</v>
      </c>
      <c r="C6680" t="s">
        <v>10</v>
      </c>
      <c r="D6680" t="s">
        <v>2167</v>
      </c>
      <c r="E6680">
        <v>90</v>
      </c>
      <c r="F6680">
        <v>90</v>
      </c>
      <c r="G6680" t="s">
        <v>12</v>
      </c>
      <c r="H6680">
        <v>3.8</v>
      </c>
      <c r="I6680">
        <f>F6680-E6680</f>
        <v>0</v>
      </c>
      <c r="J6680">
        <f>I6680*100/F6680</f>
        <v>0</v>
      </c>
      <c r="K6680" t="str">
        <f>IF(E6680&lt;=200,"Budget",IF(E6680&lt;=500,"Mid Range","Premium"))</f>
        <v>Budget</v>
      </c>
    </row>
    <row r="6681" spans="1:11" x14ac:dyDescent="0.3">
      <c r="A6681" t="s">
        <v>3149</v>
      </c>
      <c r="B6681" t="s">
        <v>9</v>
      </c>
      <c r="C6681" t="s">
        <v>10</v>
      </c>
      <c r="D6681" t="s">
        <v>1469</v>
      </c>
      <c r="E6681">
        <v>495</v>
      </c>
      <c r="F6681">
        <v>550</v>
      </c>
      <c r="G6681" t="s">
        <v>423</v>
      </c>
      <c r="H6681">
        <v>4.3</v>
      </c>
      <c r="I6681">
        <f>F6681-E6681</f>
        <v>55</v>
      </c>
      <c r="J6681">
        <f>I6681*100/F6681</f>
        <v>10</v>
      </c>
      <c r="K6681" t="str">
        <f>IF(E6681&lt;=200,"Budget",IF(E6681&lt;=500,"Mid Range","Premium"))</f>
        <v>Mid Range</v>
      </c>
    </row>
    <row r="6682" spans="1:11" x14ac:dyDescent="0.3">
      <c r="A6682" t="s">
        <v>8311</v>
      </c>
      <c r="B6682" t="s">
        <v>9</v>
      </c>
      <c r="C6682" t="s">
        <v>151</v>
      </c>
      <c r="D6682" t="s">
        <v>1249</v>
      </c>
      <c r="E6682">
        <v>425</v>
      </c>
      <c r="F6682">
        <v>425</v>
      </c>
      <c r="G6682" t="s">
        <v>981</v>
      </c>
      <c r="H6682">
        <v>1.8</v>
      </c>
      <c r="I6682">
        <f>F6682-E6682</f>
        <v>0</v>
      </c>
      <c r="J6682">
        <f>I6682*100/F6682</f>
        <v>0</v>
      </c>
      <c r="K6682" t="str">
        <f>IF(E6682&lt;=200,"Budget",IF(E6682&lt;=500,"Mid Range","Premium"))</f>
        <v>Mid Range</v>
      </c>
    </row>
    <row r="6683" spans="1:11" x14ac:dyDescent="0.3">
      <c r="A6683" t="s">
        <v>8312</v>
      </c>
      <c r="B6683" t="s">
        <v>9</v>
      </c>
      <c r="C6683" t="s">
        <v>36</v>
      </c>
      <c r="D6683" t="s">
        <v>118</v>
      </c>
      <c r="E6683">
        <v>1060.2</v>
      </c>
      <c r="F6683">
        <v>1395</v>
      </c>
      <c r="G6683" t="s">
        <v>38</v>
      </c>
      <c r="H6683">
        <v>3</v>
      </c>
      <c r="I6683">
        <f>F6683-E6683</f>
        <v>334.79999999999995</v>
      </c>
      <c r="J6683">
        <f>I6683*100/F6683</f>
        <v>23.999999999999996</v>
      </c>
      <c r="K6683" t="str">
        <f>IF(E6683&lt;=200,"Budget",IF(E6683&lt;=500,"Mid Range","Premium"))</f>
        <v>Premium</v>
      </c>
    </row>
    <row r="6684" spans="1:11" x14ac:dyDescent="0.3">
      <c r="A6684" t="s">
        <v>1121</v>
      </c>
      <c r="B6684" t="s">
        <v>50</v>
      </c>
      <c r="C6684" t="s">
        <v>73</v>
      </c>
      <c r="D6684" t="s">
        <v>715</v>
      </c>
      <c r="E6684">
        <v>290</v>
      </c>
      <c r="F6684">
        <v>290</v>
      </c>
      <c r="G6684" t="s">
        <v>716</v>
      </c>
      <c r="H6684">
        <v>3.8</v>
      </c>
      <c r="I6684">
        <f>F6684-E6684</f>
        <v>0</v>
      </c>
      <c r="J6684">
        <f>I6684*100/F6684</f>
        <v>0</v>
      </c>
      <c r="K6684" t="str">
        <f>IF(E6684&lt;=200,"Budget",IF(E6684&lt;=500,"Mid Range","Premium"))</f>
        <v>Mid Range</v>
      </c>
    </row>
    <row r="6685" spans="1:11" x14ac:dyDescent="0.3">
      <c r="A6685" t="s">
        <v>8313</v>
      </c>
      <c r="B6685" t="s">
        <v>9</v>
      </c>
      <c r="C6685" t="s">
        <v>151</v>
      </c>
      <c r="D6685" t="s">
        <v>177</v>
      </c>
      <c r="E6685">
        <v>380</v>
      </c>
      <c r="F6685">
        <v>400</v>
      </c>
      <c r="G6685" t="s">
        <v>178</v>
      </c>
      <c r="H6685">
        <v>4.0999999999999996</v>
      </c>
      <c r="I6685">
        <f>F6685-E6685</f>
        <v>20</v>
      </c>
      <c r="J6685">
        <f>I6685*100/F6685</f>
        <v>5</v>
      </c>
      <c r="K6685" t="str">
        <f>IF(E6685&lt;=200,"Budget",IF(E6685&lt;=500,"Mid Range","Premium"))</f>
        <v>Mid Range</v>
      </c>
    </row>
    <row r="6686" spans="1:11" x14ac:dyDescent="0.3">
      <c r="A6686" t="s">
        <v>8314</v>
      </c>
      <c r="B6686" t="s">
        <v>90</v>
      </c>
      <c r="C6686" t="s">
        <v>173</v>
      </c>
      <c r="D6686" t="s">
        <v>174</v>
      </c>
      <c r="E6686">
        <v>45</v>
      </c>
      <c r="F6686">
        <v>45</v>
      </c>
      <c r="G6686" t="s">
        <v>335</v>
      </c>
      <c r="H6686">
        <v>5</v>
      </c>
      <c r="I6686">
        <f>F6686-E6686</f>
        <v>0</v>
      </c>
      <c r="J6686">
        <f>I6686*100/F6686</f>
        <v>0</v>
      </c>
      <c r="K6686" t="str">
        <f>IF(E6686&lt;=200,"Budget",IF(E6686&lt;=500,"Mid Range","Premium"))</f>
        <v>Budget</v>
      </c>
    </row>
    <row r="6687" spans="1:11" x14ac:dyDescent="0.3">
      <c r="A6687" t="s">
        <v>8315</v>
      </c>
      <c r="B6687" t="s">
        <v>50</v>
      </c>
      <c r="C6687" t="s">
        <v>51</v>
      </c>
      <c r="D6687" t="s">
        <v>598</v>
      </c>
      <c r="E6687">
        <v>510</v>
      </c>
      <c r="F6687">
        <v>510</v>
      </c>
      <c r="G6687" t="s">
        <v>397</v>
      </c>
      <c r="H6687">
        <v>5</v>
      </c>
      <c r="I6687">
        <f>F6687-E6687</f>
        <v>0</v>
      </c>
      <c r="J6687">
        <f>I6687*100/F6687</f>
        <v>0</v>
      </c>
      <c r="K6687" t="str">
        <f>IF(E6687&lt;=200,"Budget",IF(E6687&lt;=500,"Mid Range","Premium"))</f>
        <v>Premium</v>
      </c>
    </row>
    <row r="6688" spans="1:11" x14ac:dyDescent="0.3">
      <c r="A6688" t="s">
        <v>8316</v>
      </c>
      <c r="B6688" t="s">
        <v>90</v>
      </c>
      <c r="C6688" t="s">
        <v>173</v>
      </c>
      <c r="D6688" t="s">
        <v>174</v>
      </c>
      <c r="E6688">
        <v>75</v>
      </c>
      <c r="F6688">
        <v>100</v>
      </c>
      <c r="G6688" t="s">
        <v>266</v>
      </c>
      <c r="H6688">
        <v>3.8</v>
      </c>
      <c r="I6688">
        <f>F6688-E6688</f>
        <v>25</v>
      </c>
      <c r="J6688">
        <f>I6688*100/F6688</f>
        <v>25</v>
      </c>
      <c r="K6688" t="str">
        <f>IF(E6688&lt;=200,"Budget",IF(E6688&lt;=500,"Mid Range","Premium"))</f>
        <v>Budget</v>
      </c>
    </row>
    <row r="6689" spans="1:11" x14ac:dyDescent="0.3">
      <c r="A6689" t="s">
        <v>8317</v>
      </c>
      <c r="B6689" t="s">
        <v>9</v>
      </c>
      <c r="C6689" t="s">
        <v>131</v>
      </c>
      <c r="D6689" t="s">
        <v>132</v>
      </c>
      <c r="E6689">
        <v>179.1</v>
      </c>
      <c r="F6689">
        <v>199</v>
      </c>
      <c r="G6689" t="s">
        <v>495</v>
      </c>
      <c r="H6689">
        <v>4.2</v>
      </c>
      <c r="I6689">
        <f>F6689-E6689</f>
        <v>19.900000000000006</v>
      </c>
      <c r="J6689">
        <f>I6689*100/F6689</f>
        <v>10.000000000000002</v>
      </c>
      <c r="K6689" t="str">
        <f>IF(E6689&lt;=200,"Budget",IF(E6689&lt;=500,"Mid Range","Premium"))</f>
        <v>Budget</v>
      </c>
    </row>
    <row r="6690" spans="1:11" x14ac:dyDescent="0.3">
      <c r="A6690" t="s">
        <v>8318</v>
      </c>
      <c r="B6690" t="s">
        <v>19</v>
      </c>
      <c r="C6690" t="s">
        <v>32</v>
      </c>
      <c r="D6690" t="s">
        <v>256</v>
      </c>
      <c r="E6690">
        <v>261</v>
      </c>
      <c r="F6690">
        <v>290</v>
      </c>
      <c r="G6690" t="s">
        <v>1227</v>
      </c>
      <c r="H6690">
        <v>4.0999999999999996</v>
      </c>
      <c r="I6690">
        <f>F6690-E6690</f>
        <v>29</v>
      </c>
      <c r="J6690">
        <f>I6690*100/F6690</f>
        <v>10</v>
      </c>
      <c r="K6690" t="str">
        <f>IF(E6690&lt;=200,"Budget",IF(E6690&lt;=500,"Mid Range","Premium"))</f>
        <v>Mid Range</v>
      </c>
    </row>
    <row r="6691" spans="1:11" x14ac:dyDescent="0.3">
      <c r="A6691" t="s">
        <v>8319</v>
      </c>
      <c r="B6691" t="s">
        <v>107</v>
      </c>
      <c r="C6691" t="s">
        <v>727</v>
      </c>
      <c r="D6691" t="s">
        <v>374</v>
      </c>
      <c r="E6691">
        <v>99</v>
      </c>
      <c r="F6691">
        <v>140</v>
      </c>
      <c r="G6691" t="s">
        <v>1078</v>
      </c>
      <c r="H6691">
        <v>4.5999999999999996</v>
      </c>
      <c r="I6691">
        <f>F6691-E6691</f>
        <v>41</v>
      </c>
      <c r="J6691">
        <f>I6691*100/F6691</f>
        <v>29.285714285714285</v>
      </c>
      <c r="K6691" t="str">
        <f>IF(E6691&lt;=200,"Budget",IF(E6691&lt;=500,"Mid Range","Premium"))</f>
        <v>Budget</v>
      </c>
    </row>
    <row r="6692" spans="1:11" x14ac:dyDescent="0.3">
      <c r="A6692" t="s">
        <v>8320</v>
      </c>
      <c r="B6692" t="s">
        <v>9</v>
      </c>
      <c r="C6692" t="s">
        <v>236</v>
      </c>
      <c r="D6692" t="s">
        <v>7074</v>
      </c>
      <c r="E6692">
        <v>500</v>
      </c>
      <c r="F6692">
        <v>500</v>
      </c>
      <c r="G6692" t="s">
        <v>259</v>
      </c>
      <c r="H6692">
        <v>3.8</v>
      </c>
      <c r="I6692">
        <f>F6692-E6692</f>
        <v>0</v>
      </c>
      <c r="J6692">
        <f>I6692*100/F6692</f>
        <v>0</v>
      </c>
      <c r="K6692" t="str">
        <f>IF(E6692&lt;=200,"Budget",IF(E6692&lt;=500,"Mid Range","Premium"))</f>
        <v>Mid Range</v>
      </c>
    </row>
    <row r="6693" spans="1:11" x14ac:dyDescent="0.3">
      <c r="A6693" t="s">
        <v>8321</v>
      </c>
      <c r="B6693" t="s">
        <v>9</v>
      </c>
      <c r="C6693" t="s">
        <v>36</v>
      </c>
      <c r="D6693" t="s">
        <v>3852</v>
      </c>
      <c r="E6693">
        <v>427.5</v>
      </c>
      <c r="F6693">
        <v>450</v>
      </c>
      <c r="G6693" t="s">
        <v>38</v>
      </c>
      <c r="H6693">
        <v>4.3</v>
      </c>
      <c r="I6693">
        <f>F6693-E6693</f>
        <v>22.5</v>
      </c>
      <c r="J6693">
        <f>I6693*100/F6693</f>
        <v>5</v>
      </c>
      <c r="K6693" t="str">
        <f>IF(E6693&lt;=200,"Budget",IF(E6693&lt;=500,"Mid Range","Premium"))</f>
        <v>Mid Range</v>
      </c>
    </row>
    <row r="6694" spans="1:11" x14ac:dyDescent="0.3">
      <c r="A6694" t="s">
        <v>8322</v>
      </c>
      <c r="B6694" t="s">
        <v>9</v>
      </c>
      <c r="C6694" t="s">
        <v>151</v>
      </c>
      <c r="D6694" t="s">
        <v>645</v>
      </c>
      <c r="E6694">
        <v>175.5</v>
      </c>
      <c r="F6694">
        <v>195</v>
      </c>
      <c r="G6694" t="s">
        <v>1095</v>
      </c>
      <c r="H6694">
        <v>4</v>
      </c>
      <c r="I6694">
        <f>F6694-E6694</f>
        <v>19.5</v>
      </c>
      <c r="J6694">
        <f>I6694*100/F6694</f>
        <v>10</v>
      </c>
      <c r="K6694" t="str">
        <f>IF(E6694&lt;=200,"Budget",IF(E6694&lt;=500,"Mid Range","Premium"))</f>
        <v>Budget</v>
      </c>
    </row>
    <row r="6695" spans="1:11" x14ac:dyDescent="0.3">
      <c r="A6695" t="s">
        <v>8323</v>
      </c>
      <c r="B6695" t="s">
        <v>9</v>
      </c>
      <c r="C6695" t="s">
        <v>151</v>
      </c>
      <c r="D6695" t="s">
        <v>1392</v>
      </c>
      <c r="E6695">
        <v>379</v>
      </c>
      <c r="F6695">
        <v>379</v>
      </c>
      <c r="G6695" t="s">
        <v>178</v>
      </c>
      <c r="H6695">
        <v>3.5</v>
      </c>
      <c r="I6695">
        <f>F6695-E6695</f>
        <v>0</v>
      </c>
      <c r="J6695">
        <f>I6695*100/F6695</f>
        <v>0</v>
      </c>
      <c r="K6695" t="str">
        <f>IF(E6695&lt;=200,"Budget",IF(E6695&lt;=500,"Mid Range","Premium"))</f>
        <v>Mid Range</v>
      </c>
    </row>
    <row r="6696" spans="1:11" x14ac:dyDescent="0.3">
      <c r="A6696" t="s">
        <v>8324</v>
      </c>
      <c r="B6696" t="s">
        <v>9</v>
      </c>
      <c r="C6696" t="s">
        <v>28</v>
      </c>
      <c r="D6696" t="s">
        <v>1617</v>
      </c>
      <c r="E6696">
        <v>99.5</v>
      </c>
      <c r="F6696">
        <v>199</v>
      </c>
      <c r="G6696" t="s">
        <v>41</v>
      </c>
      <c r="H6696">
        <v>4.0999999999999996</v>
      </c>
      <c r="I6696">
        <f>F6696-E6696</f>
        <v>99.5</v>
      </c>
      <c r="J6696">
        <f>I6696*100/F6696</f>
        <v>50</v>
      </c>
      <c r="K6696" t="str">
        <f>IF(E6696&lt;=200,"Budget",IF(E6696&lt;=500,"Mid Range","Premium"))</f>
        <v>Budget</v>
      </c>
    </row>
    <row r="6697" spans="1:11" x14ac:dyDescent="0.3">
      <c r="A6697" t="s">
        <v>8325</v>
      </c>
      <c r="B6697" t="s">
        <v>9</v>
      </c>
      <c r="C6697" t="s">
        <v>131</v>
      </c>
      <c r="D6697" t="s">
        <v>1337</v>
      </c>
      <c r="E6697">
        <v>1107</v>
      </c>
      <c r="F6697">
        <v>1350</v>
      </c>
      <c r="G6697" t="s">
        <v>158</v>
      </c>
      <c r="H6697">
        <v>4.3</v>
      </c>
      <c r="I6697">
        <f>F6697-E6697</f>
        <v>243</v>
      </c>
      <c r="J6697">
        <f>I6697*100/F6697</f>
        <v>18</v>
      </c>
      <c r="K6697" t="str">
        <f>IF(E6697&lt;=200,"Budget",IF(E6697&lt;=500,"Mid Range","Premium"))</f>
        <v>Premium</v>
      </c>
    </row>
    <row r="6698" spans="1:11" x14ac:dyDescent="0.3">
      <c r="A6698" t="s">
        <v>8326</v>
      </c>
      <c r="B6698" t="s">
        <v>9</v>
      </c>
      <c r="C6698" t="s">
        <v>296</v>
      </c>
      <c r="D6698" t="s">
        <v>1367</v>
      </c>
      <c r="E6698">
        <v>253</v>
      </c>
      <c r="F6698">
        <v>275</v>
      </c>
      <c r="G6698" t="s">
        <v>1265</v>
      </c>
      <c r="H6698">
        <v>4.5</v>
      </c>
      <c r="I6698">
        <f>F6698-E6698</f>
        <v>22</v>
      </c>
      <c r="J6698">
        <f>I6698*100/F6698</f>
        <v>8</v>
      </c>
      <c r="K6698" t="str">
        <f>IF(E6698&lt;=200,"Budget",IF(E6698&lt;=500,"Mid Range","Premium"))</f>
        <v>Mid Range</v>
      </c>
    </row>
    <row r="6699" spans="1:11" x14ac:dyDescent="0.3">
      <c r="A6699" t="s">
        <v>8327</v>
      </c>
      <c r="B6699" t="s">
        <v>9</v>
      </c>
      <c r="C6699" t="s">
        <v>36</v>
      </c>
      <c r="D6699" t="s">
        <v>1859</v>
      </c>
      <c r="E6699">
        <v>249</v>
      </c>
      <c r="F6699">
        <v>249</v>
      </c>
      <c r="G6699" t="s">
        <v>38</v>
      </c>
      <c r="H6699">
        <v>4</v>
      </c>
      <c r="I6699">
        <f>F6699-E6699</f>
        <v>0</v>
      </c>
      <c r="J6699">
        <f>I6699*100/F6699</f>
        <v>0</v>
      </c>
      <c r="K6699" t="str">
        <f>IF(E6699&lt;=200,"Budget",IF(E6699&lt;=500,"Mid Range","Premium"))</f>
        <v>Mid Range</v>
      </c>
    </row>
    <row r="6700" spans="1:11" x14ac:dyDescent="0.3">
      <c r="A6700" t="s">
        <v>8328</v>
      </c>
      <c r="B6700" t="s">
        <v>90</v>
      </c>
      <c r="C6700" t="s">
        <v>142</v>
      </c>
      <c r="D6700" t="s">
        <v>955</v>
      </c>
      <c r="E6700">
        <v>53.28</v>
      </c>
      <c r="F6700">
        <v>72</v>
      </c>
      <c r="G6700" t="s">
        <v>147</v>
      </c>
      <c r="H6700">
        <v>3.9</v>
      </c>
      <c r="I6700">
        <f>F6700-E6700</f>
        <v>18.72</v>
      </c>
      <c r="J6700">
        <f>I6700*100/F6700</f>
        <v>26</v>
      </c>
      <c r="K6700" t="str">
        <f>IF(E6700&lt;=200,"Budget",IF(E6700&lt;=500,"Mid Range","Premium"))</f>
        <v>Budget</v>
      </c>
    </row>
    <row r="6701" spans="1:11" x14ac:dyDescent="0.3">
      <c r="A6701" t="s">
        <v>8329</v>
      </c>
      <c r="B6701" t="s">
        <v>14</v>
      </c>
      <c r="C6701" t="s">
        <v>281</v>
      </c>
      <c r="D6701" t="s">
        <v>21</v>
      </c>
      <c r="E6701">
        <v>429</v>
      </c>
      <c r="F6701">
        <v>745</v>
      </c>
      <c r="G6701" t="s">
        <v>324</v>
      </c>
      <c r="H6701">
        <v>4</v>
      </c>
      <c r="I6701">
        <f>F6701-E6701</f>
        <v>316</v>
      </c>
      <c r="J6701">
        <f>I6701*100/F6701</f>
        <v>42.416107382550337</v>
      </c>
      <c r="K6701" t="str">
        <f>IF(E6701&lt;=200,"Budget",IF(E6701&lt;=500,"Mid Range","Premium"))</f>
        <v>Mid Range</v>
      </c>
    </row>
    <row r="6702" spans="1:11" x14ac:dyDescent="0.3">
      <c r="A6702" t="s">
        <v>8330</v>
      </c>
      <c r="B6702" t="s">
        <v>9</v>
      </c>
      <c r="C6702" t="s">
        <v>28</v>
      </c>
      <c r="D6702" t="s">
        <v>448</v>
      </c>
      <c r="E6702">
        <v>115</v>
      </c>
      <c r="F6702">
        <v>115</v>
      </c>
      <c r="G6702" t="s">
        <v>41</v>
      </c>
      <c r="H6702">
        <v>4.3</v>
      </c>
      <c r="I6702">
        <f>F6702-E6702</f>
        <v>0</v>
      </c>
      <c r="J6702">
        <f>I6702*100/F6702</f>
        <v>0</v>
      </c>
      <c r="K6702" t="str">
        <f>IF(E6702&lt;=200,"Budget",IF(E6702&lt;=500,"Mid Range","Premium"))</f>
        <v>Budget</v>
      </c>
    </row>
    <row r="6703" spans="1:11" x14ac:dyDescent="0.3">
      <c r="A6703" t="s">
        <v>8331</v>
      </c>
      <c r="B6703" t="s">
        <v>107</v>
      </c>
      <c r="C6703" t="s">
        <v>229</v>
      </c>
      <c r="D6703" t="s">
        <v>1480</v>
      </c>
      <c r="E6703">
        <v>61.38</v>
      </c>
      <c r="F6703">
        <v>70</v>
      </c>
      <c r="G6703" t="s">
        <v>370</v>
      </c>
      <c r="H6703">
        <v>4.2</v>
      </c>
      <c r="I6703">
        <f>F6703-E6703</f>
        <v>8.6199999999999974</v>
      </c>
      <c r="J6703">
        <f>I6703*100/F6703</f>
        <v>12.314285714285711</v>
      </c>
      <c r="K6703" t="str">
        <f>IF(E6703&lt;=200,"Budget",IF(E6703&lt;=500,"Mid Range","Premium"))</f>
        <v>Budget</v>
      </c>
    </row>
    <row r="6704" spans="1:11" x14ac:dyDescent="0.3">
      <c r="A6704" t="s">
        <v>8333</v>
      </c>
      <c r="B6704" t="s">
        <v>90</v>
      </c>
      <c r="C6704" t="s">
        <v>173</v>
      </c>
      <c r="D6704" t="s">
        <v>2496</v>
      </c>
      <c r="E6704">
        <v>70</v>
      </c>
      <c r="F6704">
        <v>70</v>
      </c>
      <c r="G6704" t="s">
        <v>175</v>
      </c>
      <c r="H6704">
        <v>3.6</v>
      </c>
      <c r="I6704">
        <f>F6704-E6704</f>
        <v>0</v>
      </c>
      <c r="J6704">
        <f>I6704*100/F6704</f>
        <v>0</v>
      </c>
      <c r="K6704" t="str">
        <f>IF(E6704&lt;=200,"Budget",IF(E6704&lt;=500,"Mid Range","Premium"))</f>
        <v>Budget</v>
      </c>
    </row>
    <row r="6705" spans="1:11" x14ac:dyDescent="0.3">
      <c r="A6705" t="s">
        <v>8334</v>
      </c>
      <c r="B6705" t="s">
        <v>19</v>
      </c>
      <c r="C6705" t="s">
        <v>46</v>
      </c>
      <c r="D6705" t="s">
        <v>1336</v>
      </c>
      <c r="E6705">
        <v>100</v>
      </c>
      <c r="F6705">
        <v>100</v>
      </c>
      <c r="G6705" t="s">
        <v>1733</v>
      </c>
      <c r="H6705">
        <v>3.8</v>
      </c>
      <c r="I6705">
        <f>F6705-E6705</f>
        <v>0</v>
      </c>
      <c r="J6705">
        <f>I6705*100/F6705</f>
        <v>0</v>
      </c>
      <c r="K6705" t="str">
        <f>IF(E6705&lt;=200,"Budget",IF(E6705&lt;=500,"Mid Range","Premium"))</f>
        <v>Budget</v>
      </c>
    </row>
    <row r="6706" spans="1:11" x14ac:dyDescent="0.3">
      <c r="A6706" t="s">
        <v>8335</v>
      </c>
      <c r="B6706" t="s">
        <v>9</v>
      </c>
      <c r="C6706" t="s">
        <v>236</v>
      </c>
      <c r="D6706" t="s">
        <v>502</v>
      </c>
      <c r="E6706">
        <v>82</v>
      </c>
      <c r="F6706">
        <v>97</v>
      </c>
      <c r="G6706" t="s">
        <v>243</v>
      </c>
      <c r="H6706">
        <v>4.3</v>
      </c>
      <c r="I6706">
        <f>F6706-E6706</f>
        <v>15</v>
      </c>
      <c r="J6706">
        <f>I6706*100/F6706</f>
        <v>15.463917525773196</v>
      </c>
      <c r="K6706" t="str">
        <f>IF(E6706&lt;=200,"Budget",IF(E6706&lt;=500,"Mid Range","Premium"))</f>
        <v>Budget</v>
      </c>
    </row>
    <row r="6707" spans="1:11" x14ac:dyDescent="0.3">
      <c r="A6707" t="s">
        <v>1374</v>
      </c>
      <c r="B6707" t="s">
        <v>107</v>
      </c>
      <c r="C6707" t="s">
        <v>153</v>
      </c>
      <c r="D6707" t="s">
        <v>534</v>
      </c>
      <c r="E6707">
        <v>140</v>
      </c>
      <c r="F6707">
        <v>140</v>
      </c>
      <c r="G6707" t="s">
        <v>155</v>
      </c>
      <c r="H6707">
        <v>4</v>
      </c>
      <c r="I6707">
        <f>F6707-E6707</f>
        <v>0</v>
      </c>
      <c r="J6707">
        <f>I6707*100/F6707</f>
        <v>0</v>
      </c>
      <c r="K6707" t="str">
        <f>IF(E6707&lt;=200,"Budget",IF(E6707&lt;=500,"Mid Range","Premium"))</f>
        <v>Budget</v>
      </c>
    </row>
    <row r="6708" spans="1:11" x14ac:dyDescent="0.3">
      <c r="A6708" t="s">
        <v>8336</v>
      </c>
      <c r="B6708" t="s">
        <v>9</v>
      </c>
      <c r="C6708" t="s">
        <v>278</v>
      </c>
      <c r="D6708" t="s">
        <v>444</v>
      </c>
      <c r="E6708">
        <v>85.36</v>
      </c>
      <c r="F6708">
        <v>97</v>
      </c>
      <c r="G6708" t="s">
        <v>366</v>
      </c>
      <c r="H6708">
        <v>3.9</v>
      </c>
      <c r="I6708">
        <f>F6708-E6708</f>
        <v>11.64</v>
      </c>
      <c r="J6708">
        <f>I6708*100/F6708</f>
        <v>12</v>
      </c>
      <c r="K6708" t="str">
        <f>IF(E6708&lt;=200,"Budget",IF(E6708&lt;=500,"Mid Range","Premium"))</f>
        <v>Budget</v>
      </c>
    </row>
    <row r="6709" spans="1:11" x14ac:dyDescent="0.3">
      <c r="A6709" t="s">
        <v>8337</v>
      </c>
      <c r="B6709" t="s">
        <v>126</v>
      </c>
      <c r="C6709" t="s">
        <v>689</v>
      </c>
      <c r="D6709" t="s">
        <v>5145</v>
      </c>
      <c r="E6709">
        <v>180</v>
      </c>
      <c r="F6709">
        <v>180</v>
      </c>
      <c r="G6709" t="s">
        <v>2064</v>
      </c>
      <c r="H6709">
        <v>4.3</v>
      </c>
      <c r="I6709">
        <f>F6709-E6709</f>
        <v>0</v>
      </c>
      <c r="J6709">
        <f>I6709*100/F6709</f>
        <v>0</v>
      </c>
      <c r="K6709" t="str">
        <f>IF(E6709&lt;=200,"Budget",IF(E6709&lt;=500,"Mid Range","Premium"))</f>
        <v>Budget</v>
      </c>
    </row>
    <row r="6710" spans="1:11" x14ac:dyDescent="0.3">
      <c r="A6710" t="s">
        <v>8338</v>
      </c>
      <c r="B6710" t="s">
        <v>50</v>
      </c>
      <c r="C6710" t="s">
        <v>79</v>
      </c>
      <c r="D6710" t="s">
        <v>1812</v>
      </c>
      <c r="E6710">
        <v>220</v>
      </c>
      <c r="F6710">
        <v>220</v>
      </c>
      <c r="G6710" t="s">
        <v>2418</v>
      </c>
      <c r="H6710">
        <v>3.4</v>
      </c>
      <c r="I6710">
        <f>F6710-E6710</f>
        <v>0</v>
      </c>
      <c r="J6710">
        <f>I6710*100/F6710</f>
        <v>0</v>
      </c>
      <c r="K6710" t="str">
        <f>IF(E6710&lt;=200,"Budget",IF(E6710&lt;=500,"Mid Range","Premium"))</f>
        <v>Mid Range</v>
      </c>
    </row>
    <row r="6711" spans="1:11" x14ac:dyDescent="0.3">
      <c r="A6711" t="s">
        <v>8339</v>
      </c>
      <c r="B6711" t="s">
        <v>19</v>
      </c>
      <c r="C6711" t="s">
        <v>215</v>
      </c>
      <c r="D6711" t="s">
        <v>1738</v>
      </c>
      <c r="E6711">
        <v>118</v>
      </c>
      <c r="F6711">
        <v>120</v>
      </c>
      <c r="G6711" t="s">
        <v>217</v>
      </c>
      <c r="H6711">
        <v>3.1</v>
      </c>
      <c r="I6711">
        <f>F6711-E6711</f>
        <v>2</v>
      </c>
      <c r="J6711">
        <f>I6711*100/F6711</f>
        <v>1.6666666666666667</v>
      </c>
      <c r="K6711" t="str">
        <f>IF(E6711&lt;=200,"Budget",IF(E6711&lt;=500,"Mid Range","Premium"))</f>
        <v>Budget</v>
      </c>
    </row>
    <row r="6712" spans="1:11" x14ac:dyDescent="0.3">
      <c r="A6712" t="s">
        <v>8340</v>
      </c>
      <c r="B6712" t="s">
        <v>9</v>
      </c>
      <c r="C6712" t="s">
        <v>131</v>
      </c>
      <c r="D6712" t="s">
        <v>1663</v>
      </c>
      <c r="E6712">
        <v>175</v>
      </c>
      <c r="F6712">
        <v>250</v>
      </c>
      <c r="G6712" t="s">
        <v>133</v>
      </c>
      <c r="H6712">
        <v>3.8</v>
      </c>
      <c r="I6712">
        <f>F6712-E6712</f>
        <v>75</v>
      </c>
      <c r="J6712">
        <f>I6712*100/F6712</f>
        <v>30</v>
      </c>
      <c r="K6712" t="str">
        <f>IF(E6712&lt;=200,"Budget",IF(E6712&lt;=500,"Mid Range","Premium"))</f>
        <v>Budget</v>
      </c>
    </row>
    <row r="6713" spans="1:11" x14ac:dyDescent="0.3">
      <c r="A6713" t="s">
        <v>8341</v>
      </c>
      <c r="B6713" t="s">
        <v>14</v>
      </c>
      <c r="C6713" t="s">
        <v>99</v>
      </c>
      <c r="D6713" t="s">
        <v>219</v>
      </c>
      <c r="E6713">
        <v>79</v>
      </c>
      <c r="F6713">
        <v>89</v>
      </c>
      <c r="G6713" t="s">
        <v>220</v>
      </c>
      <c r="H6713">
        <v>3.4</v>
      </c>
      <c r="I6713">
        <f>F6713-E6713</f>
        <v>10</v>
      </c>
      <c r="J6713">
        <f>I6713*100/F6713</f>
        <v>11.235955056179776</v>
      </c>
      <c r="K6713" t="str">
        <f>IF(E6713&lt;=200,"Budget",IF(E6713&lt;=500,"Mid Range","Premium"))</f>
        <v>Budget</v>
      </c>
    </row>
    <row r="6714" spans="1:11" x14ac:dyDescent="0.3">
      <c r="A6714" t="s">
        <v>3183</v>
      </c>
      <c r="B6714" t="s">
        <v>50</v>
      </c>
      <c r="C6714" t="s">
        <v>79</v>
      </c>
      <c r="D6714" t="s">
        <v>975</v>
      </c>
      <c r="E6714">
        <v>80</v>
      </c>
      <c r="F6714">
        <v>80</v>
      </c>
      <c r="G6714" t="s">
        <v>2494</v>
      </c>
      <c r="H6714">
        <v>3.6</v>
      </c>
      <c r="I6714">
        <f>F6714-E6714</f>
        <v>0</v>
      </c>
      <c r="J6714">
        <f>I6714*100/F6714</f>
        <v>0</v>
      </c>
      <c r="K6714" t="str">
        <f>IF(E6714&lt;=200,"Budget",IF(E6714&lt;=500,"Mid Range","Premium"))</f>
        <v>Budget</v>
      </c>
    </row>
    <row r="6715" spans="1:11" x14ac:dyDescent="0.3">
      <c r="A6715" t="s">
        <v>1739</v>
      </c>
      <c r="B6715" t="s">
        <v>107</v>
      </c>
      <c r="C6715" t="s">
        <v>114</v>
      </c>
      <c r="D6715" t="s">
        <v>1740</v>
      </c>
      <c r="E6715">
        <v>94.5</v>
      </c>
      <c r="F6715">
        <v>105</v>
      </c>
      <c r="G6715" t="s">
        <v>116</v>
      </c>
      <c r="H6715">
        <v>4.0999999999999996</v>
      </c>
      <c r="I6715">
        <f>F6715-E6715</f>
        <v>10.5</v>
      </c>
      <c r="J6715">
        <f>I6715*100/F6715</f>
        <v>10</v>
      </c>
      <c r="K6715" t="str">
        <f>IF(E6715&lt;=200,"Budget",IF(E6715&lt;=500,"Mid Range","Premium"))</f>
        <v>Budget</v>
      </c>
    </row>
    <row r="6716" spans="1:11" x14ac:dyDescent="0.3">
      <c r="A6716" t="s">
        <v>8342</v>
      </c>
      <c r="B6716" t="s">
        <v>107</v>
      </c>
      <c r="C6716" t="s">
        <v>619</v>
      </c>
      <c r="D6716" t="s">
        <v>1359</v>
      </c>
      <c r="E6716">
        <v>162</v>
      </c>
      <c r="F6716">
        <v>180</v>
      </c>
      <c r="G6716" t="s">
        <v>620</v>
      </c>
      <c r="H6716">
        <v>4.4000000000000004</v>
      </c>
      <c r="I6716">
        <f>F6716-E6716</f>
        <v>18</v>
      </c>
      <c r="J6716">
        <f>I6716*100/F6716</f>
        <v>10</v>
      </c>
      <c r="K6716" t="str">
        <f>IF(E6716&lt;=200,"Budget",IF(E6716&lt;=500,"Mid Range","Premium"))</f>
        <v>Budget</v>
      </c>
    </row>
    <row r="6717" spans="1:11" x14ac:dyDescent="0.3">
      <c r="A6717" t="s">
        <v>8343</v>
      </c>
      <c r="B6717" t="s">
        <v>211</v>
      </c>
      <c r="C6717" t="s">
        <v>326</v>
      </c>
      <c r="D6717" t="s">
        <v>668</v>
      </c>
      <c r="E6717">
        <v>264</v>
      </c>
      <c r="F6717">
        <v>264</v>
      </c>
      <c r="G6717" t="s">
        <v>328</v>
      </c>
      <c r="H6717">
        <v>4.3</v>
      </c>
      <c r="I6717">
        <f>F6717-E6717</f>
        <v>0</v>
      </c>
      <c r="J6717">
        <f>I6717*100/F6717</f>
        <v>0</v>
      </c>
      <c r="K6717" t="str">
        <f>IF(E6717&lt;=200,"Budget",IF(E6717&lt;=500,"Mid Range","Premium"))</f>
        <v>Mid Range</v>
      </c>
    </row>
    <row r="6718" spans="1:11" x14ac:dyDescent="0.3">
      <c r="A6718" t="s">
        <v>8344</v>
      </c>
      <c r="B6718" t="s">
        <v>9</v>
      </c>
      <c r="C6718" t="s">
        <v>36</v>
      </c>
      <c r="D6718" t="s">
        <v>70</v>
      </c>
      <c r="E6718">
        <v>171</v>
      </c>
      <c r="F6718">
        <v>180</v>
      </c>
      <c r="G6718" t="s">
        <v>38</v>
      </c>
      <c r="H6718">
        <v>4.5</v>
      </c>
      <c r="I6718">
        <f>F6718-E6718</f>
        <v>9</v>
      </c>
      <c r="J6718">
        <f>I6718*100/F6718</f>
        <v>5</v>
      </c>
      <c r="K6718" t="str">
        <f>IF(E6718&lt;=200,"Budget",IF(E6718&lt;=500,"Mid Range","Premium"))</f>
        <v>Budget</v>
      </c>
    </row>
    <row r="6719" spans="1:11" x14ac:dyDescent="0.3">
      <c r="A6719" t="s">
        <v>5712</v>
      </c>
      <c r="B6719" t="s">
        <v>19</v>
      </c>
      <c r="C6719" t="s">
        <v>64</v>
      </c>
      <c r="D6719" t="s">
        <v>2190</v>
      </c>
      <c r="E6719">
        <v>182</v>
      </c>
      <c r="F6719">
        <v>182</v>
      </c>
      <c r="G6719" t="s">
        <v>2191</v>
      </c>
      <c r="H6719">
        <v>4.0999999999999996</v>
      </c>
      <c r="I6719">
        <f>F6719-E6719</f>
        <v>0</v>
      </c>
      <c r="J6719">
        <f>I6719*100/F6719</f>
        <v>0</v>
      </c>
      <c r="K6719" t="str">
        <f>IF(E6719&lt;=200,"Budget",IF(E6719&lt;=500,"Mid Range","Premium"))</f>
        <v>Budget</v>
      </c>
    </row>
    <row r="6720" spans="1:11" x14ac:dyDescent="0.3">
      <c r="A6720" t="s">
        <v>8345</v>
      </c>
      <c r="B6720" t="s">
        <v>121</v>
      </c>
      <c r="C6720" t="s">
        <v>122</v>
      </c>
      <c r="D6720" t="s">
        <v>5131</v>
      </c>
      <c r="E6720">
        <v>125</v>
      </c>
      <c r="F6720">
        <v>125</v>
      </c>
      <c r="G6720" t="s">
        <v>1362</v>
      </c>
      <c r="H6720">
        <v>3</v>
      </c>
      <c r="I6720">
        <f>F6720-E6720</f>
        <v>0</v>
      </c>
      <c r="J6720">
        <f>I6720*100/F6720</f>
        <v>0</v>
      </c>
      <c r="K6720" t="str">
        <f>IF(E6720&lt;=200,"Budget",IF(E6720&lt;=500,"Mid Range","Premium"))</f>
        <v>Budget</v>
      </c>
    </row>
    <row r="6721" spans="1:11" x14ac:dyDescent="0.3">
      <c r="A6721" t="s">
        <v>8346</v>
      </c>
      <c r="B6721" t="s">
        <v>9</v>
      </c>
      <c r="C6721" t="s">
        <v>28</v>
      </c>
      <c r="D6721" t="s">
        <v>2367</v>
      </c>
      <c r="E6721">
        <v>299</v>
      </c>
      <c r="F6721">
        <v>299</v>
      </c>
      <c r="G6721" t="s">
        <v>908</v>
      </c>
      <c r="H6721">
        <v>4</v>
      </c>
      <c r="I6721">
        <f>F6721-E6721</f>
        <v>0</v>
      </c>
      <c r="J6721">
        <f>I6721*100/F6721</f>
        <v>0</v>
      </c>
      <c r="K6721" t="str">
        <f>IF(E6721&lt;=200,"Budget",IF(E6721&lt;=500,"Mid Range","Premium"))</f>
        <v>Mid Range</v>
      </c>
    </row>
    <row r="6722" spans="1:11" x14ac:dyDescent="0.3">
      <c r="A6722" t="s">
        <v>8347</v>
      </c>
      <c r="B6722" t="s">
        <v>19</v>
      </c>
      <c r="C6722" t="s">
        <v>20</v>
      </c>
      <c r="D6722" t="s">
        <v>3362</v>
      </c>
      <c r="E6722">
        <v>100</v>
      </c>
      <c r="F6722">
        <v>100</v>
      </c>
      <c r="G6722" t="s">
        <v>274</v>
      </c>
      <c r="H6722">
        <v>3.9</v>
      </c>
      <c r="I6722">
        <f>F6722-E6722</f>
        <v>0</v>
      </c>
      <c r="J6722">
        <f>I6722*100/F6722</f>
        <v>0</v>
      </c>
      <c r="K6722" t="str">
        <f>IF(E6722&lt;=200,"Budget",IF(E6722&lt;=500,"Mid Range","Premium"))</f>
        <v>Budget</v>
      </c>
    </row>
    <row r="6723" spans="1:11" x14ac:dyDescent="0.3">
      <c r="A6723" t="s">
        <v>8348</v>
      </c>
      <c r="B6723" t="s">
        <v>50</v>
      </c>
      <c r="C6723" t="s">
        <v>73</v>
      </c>
      <c r="D6723" t="s">
        <v>77</v>
      </c>
      <c r="E6723">
        <v>280</v>
      </c>
      <c r="F6723">
        <v>295</v>
      </c>
      <c r="G6723" t="s">
        <v>75</v>
      </c>
      <c r="H6723">
        <v>4.5</v>
      </c>
      <c r="I6723">
        <f>F6723-E6723</f>
        <v>15</v>
      </c>
      <c r="J6723">
        <f>I6723*100/F6723</f>
        <v>5.0847457627118642</v>
      </c>
      <c r="K6723" t="str">
        <f>IF(E6723&lt;=200,"Budget",IF(E6723&lt;=500,"Mid Range","Premium"))</f>
        <v>Mid Range</v>
      </c>
    </row>
    <row r="6724" spans="1:11" x14ac:dyDescent="0.3">
      <c r="A6724" t="s">
        <v>8349</v>
      </c>
      <c r="B6724" t="s">
        <v>14</v>
      </c>
      <c r="C6724" t="s">
        <v>270</v>
      </c>
      <c r="D6724" t="s">
        <v>3027</v>
      </c>
      <c r="E6724">
        <v>339</v>
      </c>
      <c r="F6724">
        <v>450</v>
      </c>
      <c r="G6724" t="s">
        <v>271</v>
      </c>
      <c r="H6724">
        <v>5</v>
      </c>
      <c r="I6724">
        <f>F6724-E6724</f>
        <v>111</v>
      </c>
      <c r="J6724">
        <f>I6724*100/F6724</f>
        <v>24.666666666666668</v>
      </c>
      <c r="K6724" t="str">
        <f>IF(E6724&lt;=200,"Budget",IF(E6724&lt;=500,"Mid Range","Premium"))</f>
        <v>Mid Range</v>
      </c>
    </row>
    <row r="6725" spans="1:11" x14ac:dyDescent="0.3">
      <c r="A6725" t="s">
        <v>8350</v>
      </c>
      <c r="B6725" t="s">
        <v>126</v>
      </c>
      <c r="C6725" t="s">
        <v>285</v>
      </c>
      <c r="D6725" t="s">
        <v>1480</v>
      </c>
      <c r="E6725">
        <v>121.5</v>
      </c>
      <c r="F6725">
        <v>135</v>
      </c>
      <c r="G6725" t="s">
        <v>1481</v>
      </c>
      <c r="H6725">
        <v>5</v>
      </c>
      <c r="I6725">
        <f>F6725-E6725</f>
        <v>13.5</v>
      </c>
      <c r="J6725">
        <f>I6725*100/F6725</f>
        <v>10</v>
      </c>
      <c r="K6725" t="str">
        <f>IF(E6725&lt;=200,"Budget",IF(E6725&lt;=500,"Mid Range","Premium"))</f>
        <v>Budget</v>
      </c>
    </row>
    <row r="6726" spans="1:11" x14ac:dyDescent="0.3">
      <c r="A6726" t="s">
        <v>3285</v>
      </c>
      <c r="B6726" t="s">
        <v>126</v>
      </c>
      <c r="C6726" t="s">
        <v>285</v>
      </c>
      <c r="D6726" t="s">
        <v>1056</v>
      </c>
      <c r="E6726">
        <v>390</v>
      </c>
      <c r="F6726">
        <v>390</v>
      </c>
      <c r="G6726" t="s">
        <v>1481</v>
      </c>
      <c r="H6726">
        <v>4.0999999999999996</v>
      </c>
      <c r="I6726">
        <f>F6726-E6726</f>
        <v>0</v>
      </c>
      <c r="J6726">
        <f>I6726*100/F6726</f>
        <v>0</v>
      </c>
      <c r="K6726" t="str">
        <f>IF(E6726&lt;=200,"Budget",IF(E6726&lt;=500,"Mid Range","Premium"))</f>
        <v>Mid Range</v>
      </c>
    </row>
    <row r="6727" spans="1:11" x14ac:dyDescent="0.3">
      <c r="A6727" t="s">
        <v>8351</v>
      </c>
      <c r="B6727" t="s">
        <v>90</v>
      </c>
      <c r="C6727" t="s">
        <v>610</v>
      </c>
      <c r="D6727" t="s">
        <v>2548</v>
      </c>
      <c r="E6727">
        <v>50</v>
      </c>
      <c r="F6727">
        <v>50</v>
      </c>
      <c r="G6727" t="s">
        <v>622</v>
      </c>
      <c r="H6727">
        <v>3.9</v>
      </c>
      <c r="I6727">
        <f>F6727-E6727</f>
        <v>0</v>
      </c>
      <c r="J6727">
        <f>I6727*100/F6727</f>
        <v>0</v>
      </c>
      <c r="K6727" t="str">
        <f>IF(E6727&lt;=200,"Budget",IF(E6727&lt;=500,"Mid Range","Premium"))</f>
        <v>Budget</v>
      </c>
    </row>
    <row r="6728" spans="1:11" x14ac:dyDescent="0.3">
      <c r="A6728" t="s">
        <v>288</v>
      </c>
      <c r="B6728" t="s">
        <v>107</v>
      </c>
      <c r="C6728" t="s">
        <v>261</v>
      </c>
      <c r="D6728" t="s">
        <v>289</v>
      </c>
      <c r="E6728">
        <v>50</v>
      </c>
      <c r="F6728">
        <v>50</v>
      </c>
      <c r="G6728" t="s">
        <v>290</v>
      </c>
      <c r="H6728">
        <v>4.2</v>
      </c>
      <c r="I6728">
        <f>F6728-E6728</f>
        <v>0</v>
      </c>
      <c r="J6728">
        <f>I6728*100/F6728</f>
        <v>0</v>
      </c>
      <c r="K6728" t="str">
        <f>IF(E6728&lt;=200,"Budget",IF(E6728&lt;=500,"Mid Range","Premium"))</f>
        <v>Budget</v>
      </c>
    </row>
    <row r="6729" spans="1:11" x14ac:dyDescent="0.3">
      <c r="A6729" t="s">
        <v>8352</v>
      </c>
      <c r="B6729" t="s">
        <v>19</v>
      </c>
      <c r="C6729" t="s">
        <v>267</v>
      </c>
      <c r="D6729" t="s">
        <v>6712</v>
      </c>
      <c r="E6729">
        <v>337.5</v>
      </c>
      <c r="F6729">
        <v>450</v>
      </c>
      <c r="G6729" t="s">
        <v>1379</v>
      </c>
      <c r="H6729">
        <v>4.2</v>
      </c>
      <c r="I6729">
        <f>F6729-E6729</f>
        <v>112.5</v>
      </c>
      <c r="J6729">
        <f>I6729*100/F6729</f>
        <v>25</v>
      </c>
      <c r="K6729" t="str">
        <f>IF(E6729&lt;=200,"Budget",IF(E6729&lt;=500,"Mid Range","Premium"))</f>
        <v>Mid Range</v>
      </c>
    </row>
    <row r="6730" spans="1:11" x14ac:dyDescent="0.3">
      <c r="A6730" t="s">
        <v>8353</v>
      </c>
      <c r="B6730" t="s">
        <v>9</v>
      </c>
      <c r="C6730" t="s">
        <v>278</v>
      </c>
      <c r="D6730" t="s">
        <v>5446</v>
      </c>
      <c r="E6730">
        <v>20</v>
      </c>
      <c r="F6730">
        <v>20</v>
      </c>
      <c r="G6730" t="s">
        <v>452</v>
      </c>
      <c r="H6730">
        <v>4.3</v>
      </c>
      <c r="I6730">
        <f>F6730-E6730</f>
        <v>0</v>
      </c>
      <c r="J6730">
        <f>I6730*100/F6730</f>
        <v>0</v>
      </c>
      <c r="K6730" t="str">
        <f>IF(E6730&lt;=200,"Budget",IF(E6730&lt;=500,"Mid Range","Premium"))</f>
        <v>Budget</v>
      </c>
    </row>
    <row r="6731" spans="1:11" x14ac:dyDescent="0.3">
      <c r="A6731" t="s">
        <v>8354</v>
      </c>
      <c r="B6731" t="s">
        <v>9</v>
      </c>
      <c r="C6731" t="s">
        <v>36</v>
      </c>
      <c r="D6731" t="s">
        <v>548</v>
      </c>
      <c r="E6731">
        <v>546</v>
      </c>
      <c r="F6731">
        <v>546</v>
      </c>
      <c r="G6731" t="s">
        <v>38</v>
      </c>
      <c r="H6731">
        <v>3</v>
      </c>
      <c r="I6731">
        <f>F6731-E6731</f>
        <v>0</v>
      </c>
      <c r="J6731">
        <f>I6731*100/F6731</f>
        <v>0</v>
      </c>
      <c r="K6731" t="str">
        <f>IF(E6731&lt;=200,"Budget",IF(E6731&lt;=500,"Mid Range","Premium"))</f>
        <v>Premium</v>
      </c>
    </row>
    <row r="6732" spans="1:11" x14ac:dyDescent="0.3">
      <c r="A6732" t="s">
        <v>8355</v>
      </c>
      <c r="B6732" t="s">
        <v>107</v>
      </c>
      <c r="C6732" t="s">
        <v>187</v>
      </c>
      <c r="D6732" t="s">
        <v>686</v>
      </c>
      <c r="E6732">
        <v>100</v>
      </c>
      <c r="F6732">
        <v>100</v>
      </c>
      <c r="G6732" t="s">
        <v>736</v>
      </c>
      <c r="H6732">
        <v>4</v>
      </c>
      <c r="I6732">
        <f>F6732-E6732</f>
        <v>0</v>
      </c>
      <c r="J6732">
        <f>I6732*100/F6732</f>
        <v>0</v>
      </c>
      <c r="K6732" t="str">
        <f>IF(E6732&lt;=200,"Budget",IF(E6732&lt;=500,"Mid Range","Premium"))</f>
        <v>Budget</v>
      </c>
    </row>
    <row r="6733" spans="1:11" x14ac:dyDescent="0.3">
      <c r="A6733" t="s">
        <v>8356</v>
      </c>
      <c r="B6733" t="s">
        <v>19</v>
      </c>
      <c r="C6733" t="s">
        <v>24</v>
      </c>
      <c r="D6733" t="s">
        <v>1071</v>
      </c>
      <c r="E6733">
        <v>99</v>
      </c>
      <c r="F6733">
        <v>139</v>
      </c>
      <c r="G6733" t="s">
        <v>26</v>
      </c>
      <c r="H6733">
        <v>3.7</v>
      </c>
      <c r="I6733">
        <f>F6733-E6733</f>
        <v>40</v>
      </c>
      <c r="J6733">
        <f>I6733*100/F6733</f>
        <v>28.776978417266186</v>
      </c>
      <c r="K6733" t="str">
        <f>IF(E6733&lt;=200,"Budget",IF(E6733&lt;=500,"Mid Range","Premium"))</f>
        <v>Budget</v>
      </c>
    </row>
    <row r="6734" spans="1:11" x14ac:dyDescent="0.3">
      <c r="A6734" t="s">
        <v>8357</v>
      </c>
      <c r="B6734" t="s">
        <v>9</v>
      </c>
      <c r="C6734" t="s">
        <v>36</v>
      </c>
      <c r="D6734" t="s">
        <v>2765</v>
      </c>
      <c r="E6734">
        <v>420.75</v>
      </c>
      <c r="F6734">
        <v>495</v>
      </c>
      <c r="G6734" t="s">
        <v>38</v>
      </c>
      <c r="H6734">
        <v>5</v>
      </c>
      <c r="I6734">
        <f>F6734-E6734</f>
        <v>74.25</v>
      </c>
      <c r="J6734">
        <f>I6734*100/F6734</f>
        <v>15</v>
      </c>
      <c r="K6734" t="str">
        <f>IF(E6734&lt;=200,"Budget",IF(E6734&lt;=500,"Mid Range","Premium"))</f>
        <v>Mid Range</v>
      </c>
    </row>
    <row r="6735" spans="1:11" x14ac:dyDescent="0.3">
      <c r="A6735" t="s">
        <v>8358</v>
      </c>
      <c r="B6735" t="s">
        <v>9</v>
      </c>
      <c r="C6735" t="s">
        <v>36</v>
      </c>
      <c r="D6735" t="s">
        <v>520</v>
      </c>
      <c r="E6735">
        <v>150</v>
      </c>
      <c r="F6735">
        <v>200</v>
      </c>
      <c r="G6735" t="s">
        <v>38</v>
      </c>
      <c r="H6735">
        <v>4.2</v>
      </c>
      <c r="I6735">
        <f>F6735-E6735</f>
        <v>50</v>
      </c>
      <c r="J6735">
        <f>I6735*100/F6735</f>
        <v>25</v>
      </c>
      <c r="K6735" t="str">
        <f>IF(E6735&lt;=200,"Budget",IF(E6735&lt;=500,"Mid Range","Premium"))</f>
        <v>Budget</v>
      </c>
    </row>
    <row r="6736" spans="1:11" x14ac:dyDescent="0.3">
      <c r="A6736" t="s">
        <v>8359</v>
      </c>
      <c r="B6736" t="s">
        <v>19</v>
      </c>
      <c r="C6736" t="s">
        <v>32</v>
      </c>
      <c r="D6736" t="s">
        <v>8360</v>
      </c>
      <c r="E6736">
        <v>299</v>
      </c>
      <c r="F6736">
        <v>299</v>
      </c>
      <c r="G6736" t="s">
        <v>181</v>
      </c>
      <c r="H6736">
        <v>4</v>
      </c>
      <c r="I6736">
        <f>F6736-E6736</f>
        <v>0</v>
      </c>
      <c r="J6736">
        <f>I6736*100/F6736</f>
        <v>0</v>
      </c>
      <c r="K6736" t="str">
        <f>IF(E6736&lt;=200,"Budget",IF(E6736&lt;=500,"Mid Range","Premium"))</f>
        <v>Mid Range</v>
      </c>
    </row>
    <row r="6737" spans="1:11" x14ac:dyDescent="0.3">
      <c r="A6737" t="s">
        <v>8361</v>
      </c>
      <c r="B6737" t="s">
        <v>211</v>
      </c>
      <c r="C6737" t="s">
        <v>302</v>
      </c>
      <c r="D6737" t="s">
        <v>3263</v>
      </c>
      <c r="E6737">
        <v>700</v>
      </c>
      <c r="F6737">
        <v>999</v>
      </c>
      <c r="G6737" t="s">
        <v>304</v>
      </c>
      <c r="H6737">
        <v>4.2</v>
      </c>
      <c r="I6737">
        <f>F6737-E6737</f>
        <v>299</v>
      </c>
      <c r="J6737">
        <f>I6737*100/F6737</f>
        <v>29.92992992992993</v>
      </c>
      <c r="K6737" t="str">
        <f>IF(E6737&lt;=200,"Budget",IF(E6737&lt;=500,"Mid Range","Premium"))</f>
        <v>Premium</v>
      </c>
    </row>
    <row r="6738" spans="1:11" x14ac:dyDescent="0.3">
      <c r="A6738" t="s">
        <v>8362</v>
      </c>
      <c r="B6738" t="s">
        <v>14</v>
      </c>
      <c r="C6738" t="s">
        <v>15</v>
      </c>
      <c r="D6738" t="s">
        <v>317</v>
      </c>
      <c r="E6738">
        <v>269</v>
      </c>
      <c r="F6738">
        <v>549</v>
      </c>
      <c r="G6738" t="s">
        <v>318</v>
      </c>
      <c r="H6738">
        <v>3</v>
      </c>
      <c r="I6738">
        <f>F6738-E6738</f>
        <v>280</v>
      </c>
      <c r="J6738">
        <f>I6738*100/F6738</f>
        <v>51.001821493624774</v>
      </c>
      <c r="K6738" t="str">
        <f>IF(E6738&lt;=200,"Budget",IF(E6738&lt;=500,"Mid Range","Premium"))</f>
        <v>Mid Range</v>
      </c>
    </row>
    <row r="6739" spans="1:11" x14ac:dyDescent="0.3">
      <c r="A6739" t="s">
        <v>8363</v>
      </c>
      <c r="B6739" t="s">
        <v>90</v>
      </c>
      <c r="C6739" t="s">
        <v>173</v>
      </c>
      <c r="D6739" t="s">
        <v>174</v>
      </c>
      <c r="E6739">
        <v>57</v>
      </c>
      <c r="F6739">
        <v>60</v>
      </c>
      <c r="G6739" t="s">
        <v>335</v>
      </c>
      <c r="H6739">
        <v>4.3</v>
      </c>
      <c r="I6739">
        <f>F6739-E6739</f>
        <v>3</v>
      </c>
      <c r="J6739">
        <f>I6739*100/F6739</f>
        <v>5</v>
      </c>
      <c r="K6739" t="str">
        <f>IF(E6739&lt;=200,"Budget",IF(E6739&lt;=500,"Mid Range","Premium"))</f>
        <v>Budget</v>
      </c>
    </row>
    <row r="6740" spans="1:11" x14ac:dyDescent="0.3">
      <c r="A6740" t="s">
        <v>8364</v>
      </c>
      <c r="B6740" t="s">
        <v>107</v>
      </c>
      <c r="C6740" t="s">
        <v>153</v>
      </c>
      <c r="D6740" t="s">
        <v>1523</v>
      </c>
      <c r="E6740">
        <v>52.8</v>
      </c>
      <c r="F6740">
        <v>60</v>
      </c>
      <c r="G6740" t="s">
        <v>155</v>
      </c>
      <c r="H6740">
        <v>4.0999999999999996</v>
      </c>
      <c r="I6740">
        <f>F6740-E6740</f>
        <v>7.2000000000000028</v>
      </c>
      <c r="J6740">
        <f>I6740*100/F6740</f>
        <v>12.000000000000004</v>
      </c>
      <c r="K6740" t="str">
        <f>IF(E6740&lt;=200,"Budget",IF(E6740&lt;=500,"Mid Range","Premium"))</f>
        <v>Budget</v>
      </c>
    </row>
    <row r="6741" spans="1:11" x14ac:dyDescent="0.3">
      <c r="A6741" t="s">
        <v>8366</v>
      </c>
      <c r="B6741" t="s">
        <v>121</v>
      </c>
      <c r="C6741" t="s">
        <v>1195</v>
      </c>
      <c r="D6741" t="s">
        <v>1719</v>
      </c>
      <c r="E6741">
        <v>90</v>
      </c>
      <c r="F6741">
        <v>100</v>
      </c>
      <c r="G6741" t="s">
        <v>1862</v>
      </c>
      <c r="H6741">
        <v>3.7</v>
      </c>
      <c r="I6741">
        <f>F6741-E6741</f>
        <v>10</v>
      </c>
      <c r="J6741">
        <f>I6741*100/F6741</f>
        <v>10</v>
      </c>
      <c r="K6741" t="str">
        <f>IF(E6741&lt;=200,"Budget",IF(E6741&lt;=500,"Mid Range","Premium"))</f>
        <v>Budget</v>
      </c>
    </row>
    <row r="6742" spans="1:11" x14ac:dyDescent="0.3">
      <c r="A6742" t="s">
        <v>8367</v>
      </c>
      <c r="B6742" t="s">
        <v>9</v>
      </c>
      <c r="C6742" t="s">
        <v>236</v>
      </c>
      <c r="D6742" t="s">
        <v>1036</v>
      </c>
      <c r="E6742">
        <v>140</v>
      </c>
      <c r="F6742">
        <v>140</v>
      </c>
      <c r="G6742" t="s">
        <v>1037</v>
      </c>
      <c r="H6742">
        <v>4.3</v>
      </c>
      <c r="I6742">
        <f>F6742-E6742</f>
        <v>0</v>
      </c>
      <c r="J6742">
        <f>I6742*100/F6742</f>
        <v>0</v>
      </c>
      <c r="K6742" t="str">
        <f>IF(E6742&lt;=200,"Budget",IF(E6742&lt;=500,"Mid Range","Premium"))</f>
        <v>Budget</v>
      </c>
    </row>
    <row r="6743" spans="1:11" x14ac:dyDescent="0.3">
      <c r="A6743" t="s">
        <v>8368</v>
      </c>
      <c r="B6743" t="s">
        <v>9</v>
      </c>
      <c r="C6743" t="s">
        <v>28</v>
      </c>
      <c r="D6743" t="s">
        <v>5597</v>
      </c>
      <c r="E6743">
        <v>230</v>
      </c>
      <c r="F6743">
        <v>230</v>
      </c>
      <c r="G6743" t="s">
        <v>532</v>
      </c>
      <c r="H6743">
        <v>2.7</v>
      </c>
      <c r="I6743">
        <f>F6743-E6743</f>
        <v>0</v>
      </c>
      <c r="J6743">
        <f>I6743*100/F6743</f>
        <v>0</v>
      </c>
      <c r="K6743" t="str">
        <f>IF(E6743&lt;=200,"Budget",IF(E6743&lt;=500,"Mid Range","Premium"))</f>
        <v>Mid Range</v>
      </c>
    </row>
    <row r="6744" spans="1:11" x14ac:dyDescent="0.3">
      <c r="A6744" t="s">
        <v>8369</v>
      </c>
      <c r="B6744" t="s">
        <v>19</v>
      </c>
      <c r="C6744" t="s">
        <v>46</v>
      </c>
      <c r="D6744" t="s">
        <v>47</v>
      </c>
      <c r="E6744">
        <v>109</v>
      </c>
      <c r="F6744">
        <v>119</v>
      </c>
      <c r="G6744" t="s">
        <v>885</v>
      </c>
      <c r="H6744">
        <v>4.3</v>
      </c>
      <c r="I6744">
        <f>F6744-E6744</f>
        <v>10</v>
      </c>
      <c r="J6744">
        <f>I6744*100/F6744</f>
        <v>8.4033613445378155</v>
      </c>
      <c r="K6744" t="str">
        <f>IF(E6744&lt;=200,"Budget",IF(E6744&lt;=500,"Mid Range","Premium"))</f>
        <v>Budget</v>
      </c>
    </row>
    <row r="6745" spans="1:11" x14ac:dyDescent="0.3">
      <c r="A6745" t="s">
        <v>8370</v>
      </c>
      <c r="B6745" t="s">
        <v>9</v>
      </c>
      <c r="C6745" t="s">
        <v>151</v>
      </c>
      <c r="D6745" t="s">
        <v>3497</v>
      </c>
      <c r="E6745">
        <v>322</v>
      </c>
      <c r="F6745">
        <v>350</v>
      </c>
      <c r="G6745" t="s">
        <v>1095</v>
      </c>
      <c r="H6745">
        <v>4.0999999999999996</v>
      </c>
      <c r="I6745">
        <f>F6745-E6745</f>
        <v>28</v>
      </c>
      <c r="J6745">
        <f>I6745*100/F6745</f>
        <v>8</v>
      </c>
      <c r="K6745" t="str">
        <f>IF(E6745&lt;=200,"Budget",IF(E6745&lt;=500,"Mid Range","Premium"))</f>
        <v>Mid Range</v>
      </c>
    </row>
    <row r="6746" spans="1:11" x14ac:dyDescent="0.3">
      <c r="A6746" t="s">
        <v>8371</v>
      </c>
      <c r="B6746" t="s">
        <v>107</v>
      </c>
      <c r="C6746" t="s">
        <v>229</v>
      </c>
      <c r="D6746" t="s">
        <v>1480</v>
      </c>
      <c r="E6746">
        <v>24</v>
      </c>
      <c r="F6746">
        <v>30</v>
      </c>
      <c r="G6746" t="s">
        <v>370</v>
      </c>
      <c r="H6746">
        <v>4.3</v>
      </c>
      <c r="I6746">
        <f>F6746-E6746</f>
        <v>6</v>
      </c>
      <c r="J6746">
        <f>I6746*100/F6746</f>
        <v>20</v>
      </c>
      <c r="K6746" t="str">
        <f>IF(E6746&lt;=200,"Budget",IF(E6746&lt;=500,"Mid Range","Premium"))</f>
        <v>Budget</v>
      </c>
    </row>
    <row r="6747" spans="1:11" x14ac:dyDescent="0.3">
      <c r="A6747" t="s">
        <v>8372</v>
      </c>
      <c r="B6747" t="s">
        <v>126</v>
      </c>
      <c r="C6747" t="s">
        <v>285</v>
      </c>
      <c r="D6747" t="s">
        <v>2016</v>
      </c>
      <c r="E6747">
        <v>48</v>
      </c>
      <c r="F6747">
        <v>48</v>
      </c>
      <c r="G6747" t="s">
        <v>3987</v>
      </c>
      <c r="H6747">
        <v>4.0999999999999996</v>
      </c>
      <c r="I6747">
        <f>F6747-E6747</f>
        <v>0</v>
      </c>
      <c r="J6747">
        <f>I6747*100/F6747</f>
        <v>0</v>
      </c>
      <c r="K6747" t="str">
        <f>IF(E6747&lt;=200,"Budget",IF(E6747&lt;=500,"Mid Range","Premium"))</f>
        <v>Budget</v>
      </c>
    </row>
    <row r="6748" spans="1:11" x14ac:dyDescent="0.3">
      <c r="A6748" t="s">
        <v>8373</v>
      </c>
      <c r="B6748" t="s">
        <v>50</v>
      </c>
      <c r="C6748" t="s">
        <v>55</v>
      </c>
      <c r="D6748" t="s">
        <v>3454</v>
      </c>
      <c r="E6748">
        <v>160</v>
      </c>
      <c r="F6748">
        <v>160</v>
      </c>
      <c r="G6748" t="s">
        <v>573</v>
      </c>
      <c r="H6748">
        <v>5</v>
      </c>
      <c r="I6748">
        <f>F6748-E6748</f>
        <v>0</v>
      </c>
      <c r="J6748">
        <f>I6748*100/F6748</f>
        <v>0</v>
      </c>
      <c r="K6748" t="str">
        <f>IF(E6748&lt;=200,"Budget",IF(E6748&lt;=500,"Mid Range","Premium"))</f>
        <v>Budget</v>
      </c>
    </row>
    <row r="6749" spans="1:11" x14ac:dyDescent="0.3">
      <c r="A6749" t="s">
        <v>8374</v>
      </c>
      <c r="B6749" t="s">
        <v>19</v>
      </c>
      <c r="C6749" t="s">
        <v>215</v>
      </c>
      <c r="D6749" t="s">
        <v>4756</v>
      </c>
      <c r="E6749">
        <v>300</v>
      </c>
      <c r="F6749">
        <v>399</v>
      </c>
      <c r="G6749" t="s">
        <v>2861</v>
      </c>
      <c r="H6749">
        <v>5</v>
      </c>
      <c r="I6749">
        <f>F6749-E6749</f>
        <v>99</v>
      </c>
      <c r="J6749">
        <f>I6749*100/F6749</f>
        <v>24.81203007518797</v>
      </c>
      <c r="K6749" t="str">
        <f>IF(E6749&lt;=200,"Budget",IF(E6749&lt;=500,"Mid Range","Premium"))</f>
        <v>Mid Range</v>
      </c>
    </row>
    <row r="6750" spans="1:11" x14ac:dyDescent="0.3">
      <c r="A6750" t="s">
        <v>8375</v>
      </c>
      <c r="B6750" t="s">
        <v>14</v>
      </c>
      <c r="C6750" t="s">
        <v>99</v>
      </c>
      <c r="D6750" t="s">
        <v>254</v>
      </c>
      <c r="E6750">
        <v>399</v>
      </c>
      <c r="F6750">
        <v>599</v>
      </c>
      <c r="G6750" t="s">
        <v>220</v>
      </c>
      <c r="H6750">
        <v>3.8</v>
      </c>
      <c r="I6750">
        <f>F6750-E6750</f>
        <v>200</v>
      </c>
      <c r="J6750">
        <f>I6750*100/F6750</f>
        <v>33.388981636060102</v>
      </c>
      <c r="K6750" t="str">
        <f>IF(E6750&lt;=200,"Budget",IF(E6750&lt;=500,"Mid Range","Premium"))</f>
        <v>Mid Range</v>
      </c>
    </row>
    <row r="6751" spans="1:11" x14ac:dyDescent="0.3">
      <c r="A6751" t="s">
        <v>3581</v>
      </c>
      <c r="B6751" t="s">
        <v>90</v>
      </c>
      <c r="C6751" t="s">
        <v>1296</v>
      </c>
      <c r="D6751" t="s">
        <v>611</v>
      </c>
      <c r="E6751">
        <v>74</v>
      </c>
      <c r="F6751">
        <v>130</v>
      </c>
      <c r="G6751" t="s">
        <v>2155</v>
      </c>
      <c r="H6751">
        <v>3.9</v>
      </c>
      <c r="I6751">
        <f>F6751-E6751</f>
        <v>56</v>
      </c>
      <c r="J6751">
        <f>I6751*100/F6751</f>
        <v>43.07692307692308</v>
      </c>
      <c r="K6751" t="str">
        <f>IF(E6751&lt;=200,"Budget",IF(E6751&lt;=500,"Mid Range","Premium"))</f>
        <v>Budget</v>
      </c>
    </row>
    <row r="6752" spans="1:11" x14ac:dyDescent="0.3">
      <c r="A6752" t="s">
        <v>8377</v>
      </c>
      <c r="B6752" t="s">
        <v>9</v>
      </c>
      <c r="C6752" t="s">
        <v>36</v>
      </c>
      <c r="D6752" t="s">
        <v>247</v>
      </c>
      <c r="E6752">
        <v>840</v>
      </c>
      <c r="F6752">
        <v>1050</v>
      </c>
      <c r="G6752" t="s">
        <v>38</v>
      </c>
      <c r="H6752">
        <v>4</v>
      </c>
      <c r="I6752">
        <f>F6752-E6752</f>
        <v>210</v>
      </c>
      <c r="J6752">
        <f>I6752*100/F6752</f>
        <v>20</v>
      </c>
      <c r="K6752" t="str">
        <f>IF(E6752&lt;=200,"Budget",IF(E6752&lt;=500,"Mid Range","Premium"))</f>
        <v>Premium</v>
      </c>
    </row>
    <row r="6753" spans="1:11" x14ac:dyDescent="0.3">
      <c r="A6753" t="s">
        <v>8378</v>
      </c>
      <c r="B6753" t="s">
        <v>14</v>
      </c>
      <c r="C6753" t="s">
        <v>165</v>
      </c>
      <c r="D6753" t="s">
        <v>1710</v>
      </c>
      <c r="E6753">
        <v>399</v>
      </c>
      <c r="F6753">
        <v>595</v>
      </c>
      <c r="G6753" t="s">
        <v>699</v>
      </c>
      <c r="H6753">
        <v>3.5</v>
      </c>
      <c r="I6753">
        <f>F6753-E6753</f>
        <v>196</v>
      </c>
      <c r="J6753">
        <f>I6753*100/F6753</f>
        <v>32.941176470588232</v>
      </c>
      <c r="K6753" t="str">
        <f>IF(E6753&lt;=200,"Budget",IF(E6753&lt;=500,"Mid Range","Premium"))</f>
        <v>Mid Range</v>
      </c>
    </row>
    <row r="6754" spans="1:11" x14ac:dyDescent="0.3">
      <c r="A6754" t="s">
        <v>8379</v>
      </c>
      <c r="B6754" t="s">
        <v>14</v>
      </c>
      <c r="C6754" t="s">
        <v>99</v>
      </c>
      <c r="D6754" t="s">
        <v>505</v>
      </c>
      <c r="E6754">
        <v>149</v>
      </c>
      <c r="F6754">
        <v>180</v>
      </c>
      <c r="G6754" t="s">
        <v>220</v>
      </c>
      <c r="H6754">
        <v>4</v>
      </c>
      <c r="I6754">
        <f>F6754-E6754</f>
        <v>31</v>
      </c>
      <c r="J6754">
        <f>I6754*100/F6754</f>
        <v>17.222222222222221</v>
      </c>
      <c r="K6754" t="str">
        <f>IF(E6754&lt;=200,"Budget",IF(E6754&lt;=500,"Mid Range","Premium"))</f>
        <v>Budget</v>
      </c>
    </row>
    <row r="6755" spans="1:11" x14ac:dyDescent="0.3">
      <c r="A6755" t="s">
        <v>8380</v>
      </c>
      <c r="B6755" t="s">
        <v>50</v>
      </c>
      <c r="C6755" t="s">
        <v>169</v>
      </c>
      <c r="D6755" t="s">
        <v>2273</v>
      </c>
      <c r="E6755">
        <v>171</v>
      </c>
      <c r="F6755">
        <v>180</v>
      </c>
      <c r="G6755" t="s">
        <v>171</v>
      </c>
      <c r="H6755">
        <v>3.3</v>
      </c>
      <c r="I6755">
        <f>F6755-E6755</f>
        <v>9</v>
      </c>
      <c r="J6755">
        <f>I6755*100/F6755</f>
        <v>5</v>
      </c>
      <c r="K6755" t="str">
        <f>IF(E6755&lt;=200,"Budget",IF(E6755&lt;=500,"Mid Range","Premium"))</f>
        <v>Budget</v>
      </c>
    </row>
    <row r="6756" spans="1:11" x14ac:dyDescent="0.3">
      <c r="A6756" t="s">
        <v>8381</v>
      </c>
      <c r="B6756" t="s">
        <v>211</v>
      </c>
      <c r="C6756" t="s">
        <v>302</v>
      </c>
      <c r="D6756" t="s">
        <v>2382</v>
      </c>
      <c r="E6756">
        <v>189</v>
      </c>
      <c r="F6756">
        <v>189</v>
      </c>
      <c r="G6756" t="s">
        <v>521</v>
      </c>
      <c r="H6756">
        <v>5</v>
      </c>
      <c r="I6756">
        <f>F6756-E6756</f>
        <v>0</v>
      </c>
      <c r="J6756">
        <f>I6756*100/F6756</f>
        <v>0</v>
      </c>
      <c r="K6756" t="str">
        <f>IF(E6756&lt;=200,"Budget",IF(E6756&lt;=500,"Mid Range","Premium"))</f>
        <v>Budget</v>
      </c>
    </row>
    <row r="6757" spans="1:11" x14ac:dyDescent="0.3">
      <c r="A6757" t="s">
        <v>8382</v>
      </c>
      <c r="B6757" t="s">
        <v>9</v>
      </c>
      <c r="C6757" t="s">
        <v>131</v>
      </c>
      <c r="D6757" t="s">
        <v>1356</v>
      </c>
      <c r="E6757">
        <v>455.43</v>
      </c>
      <c r="F6757">
        <v>799</v>
      </c>
      <c r="G6757" t="s">
        <v>133</v>
      </c>
      <c r="H6757">
        <v>4.3</v>
      </c>
      <c r="I6757">
        <f>F6757-E6757</f>
        <v>343.57</v>
      </c>
      <c r="J6757">
        <f>I6757*100/F6757</f>
        <v>43</v>
      </c>
      <c r="K6757" t="str">
        <f>IF(E6757&lt;=200,"Budget",IF(E6757&lt;=500,"Mid Range","Premium"))</f>
        <v>Mid Range</v>
      </c>
    </row>
    <row r="6758" spans="1:11" x14ac:dyDescent="0.3">
      <c r="A6758" t="s">
        <v>8383</v>
      </c>
      <c r="B6758" t="s">
        <v>14</v>
      </c>
      <c r="C6758" t="s">
        <v>15</v>
      </c>
      <c r="D6758" t="s">
        <v>660</v>
      </c>
      <c r="E6758">
        <v>149</v>
      </c>
      <c r="F6758">
        <v>180</v>
      </c>
      <c r="G6758" t="s">
        <v>140</v>
      </c>
      <c r="H6758">
        <v>3.3</v>
      </c>
      <c r="I6758">
        <f>F6758-E6758</f>
        <v>31</v>
      </c>
      <c r="J6758">
        <f>I6758*100/F6758</f>
        <v>17.222222222222221</v>
      </c>
      <c r="K6758" t="str">
        <f>IF(E6758&lt;=200,"Budget",IF(E6758&lt;=500,"Mid Range","Premium"))</f>
        <v>Budget</v>
      </c>
    </row>
    <row r="6759" spans="1:11" x14ac:dyDescent="0.3">
      <c r="A6759" t="s">
        <v>8384</v>
      </c>
      <c r="B6759" t="s">
        <v>107</v>
      </c>
      <c r="C6759" t="s">
        <v>108</v>
      </c>
      <c r="D6759" t="s">
        <v>1425</v>
      </c>
      <c r="E6759">
        <v>420</v>
      </c>
      <c r="F6759">
        <v>420</v>
      </c>
      <c r="G6759" t="s">
        <v>110</v>
      </c>
      <c r="H6759">
        <v>4.3</v>
      </c>
      <c r="I6759">
        <f>F6759-E6759</f>
        <v>0</v>
      </c>
      <c r="J6759">
        <f>I6759*100/F6759</f>
        <v>0</v>
      </c>
      <c r="K6759" t="str">
        <f>IF(E6759&lt;=200,"Budget",IF(E6759&lt;=500,"Mid Range","Premium"))</f>
        <v>Mid Range</v>
      </c>
    </row>
    <row r="6760" spans="1:11" x14ac:dyDescent="0.3">
      <c r="A6760" t="s">
        <v>8385</v>
      </c>
      <c r="B6760" t="s">
        <v>50</v>
      </c>
      <c r="C6760" t="s">
        <v>183</v>
      </c>
      <c r="D6760" t="s">
        <v>966</v>
      </c>
      <c r="E6760">
        <v>117</v>
      </c>
      <c r="F6760">
        <v>130</v>
      </c>
      <c r="G6760" t="s">
        <v>920</v>
      </c>
      <c r="H6760">
        <v>4</v>
      </c>
      <c r="I6760">
        <f>F6760-E6760</f>
        <v>13</v>
      </c>
      <c r="J6760">
        <f>I6760*100/F6760</f>
        <v>10</v>
      </c>
      <c r="K6760" t="str">
        <f>IF(E6760&lt;=200,"Budget",IF(E6760&lt;=500,"Mid Range","Premium"))</f>
        <v>Budget</v>
      </c>
    </row>
    <row r="6761" spans="1:11" x14ac:dyDescent="0.3">
      <c r="A6761" t="s">
        <v>8386</v>
      </c>
      <c r="B6761" t="s">
        <v>9</v>
      </c>
      <c r="C6761" t="s">
        <v>278</v>
      </c>
      <c r="D6761" t="s">
        <v>3465</v>
      </c>
      <c r="E6761">
        <v>199</v>
      </c>
      <c r="F6761">
        <v>299</v>
      </c>
      <c r="G6761" t="s">
        <v>1584</v>
      </c>
      <c r="H6761">
        <v>4.2</v>
      </c>
      <c r="I6761">
        <f>F6761-E6761</f>
        <v>100</v>
      </c>
      <c r="J6761">
        <f>I6761*100/F6761</f>
        <v>33.444816053511708</v>
      </c>
      <c r="K6761" t="str">
        <f>IF(E6761&lt;=200,"Budget",IF(E6761&lt;=500,"Mid Range","Premium"))</f>
        <v>Budget</v>
      </c>
    </row>
    <row r="6762" spans="1:11" x14ac:dyDescent="0.3">
      <c r="A6762" t="s">
        <v>8387</v>
      </c>
      <c r="B6762" t="s">
        <v>50</v>
      </c>
      <c r="C6762" t="s">
        <v>79</v>
      </c>
      <c r="D6762" t="s">
        <v>1812</v>
      </c>
      <c r="E6762">
        <v>220</v>
      </c>
      <c r="F6762">
        <v>220</v>
      </c>
      <c r="G6762" t="s">
        <v>2418</v>
      </c>
      <c r="H6762">
        <v>4.3</v>
      </c>
      <c r="I6762">
        <f>F6762-E6762</f>
        <v>0</v>
      </c>
      <c r="J6762">
        <f>I6762*100/F6762</f>
        <v>0</v>
      </c>
      <c r="K6762" t="str">
        <f>IF(E6762&lt;=200,"Budget",IF(E6762&lt;=500,"Mid Range","Premium"))</f>
        <v>Mid Range</v>
      </c>
    </row>
    <row r="6763" spans="1:11" x14ac:dyDescent="0.3">
      <c r="A6763" t="s">
        <v>8388</v>
      </c>
      <c r="B6763" t="s">
        <v>19</v>
      </c>
      <c r="C6763" t="s">
        <v>215</v>
      </c>
      <c r="D6763" t="s">
        <v>5174</v>
      </c>
      <c r="E6763">
        <v>294</v>
      </c>
      <c r="F6763">
        <v>300</v>
      </c>
      <c r="G6763" t="s">
        <v>844</v>
      </c>
      <c r="H6763">
        <v>4.0999999999999996</v>
      </c>
      <c r="I6763">
        <f>F6763-E6763</f>
        <v>6</v>
      </c>
      <c r="J6763">
        <f>I6763*100/F6763</f>
        <v>2</v>
      </c>
      <c r="K6763" t="str">
        <f>IF(E6763&lt;=200,"Budget",IF(E6763&lt;=500,"Mid Range","Premium"))</f>
        <v>Mid Range</v>
      </c>
    </row>
    <row r="6764" spans="1:11" x14ac:dyDescent="0.3">
      <c r="A6764" t="s">
        <v>8389</v>
      </c>
      <c r="B6764" t="s">
        <v>107</v>
      </c>
      <c r="C6764" t="s">
        <v>261</v>
      </c>
      <c r="D6764" t="s">
        <v>6387</v>
      </c>
      <c r="E6764">
        <v>60</v>
      </c>
      <c r="F6764">
        <v>60</v>
      </c>
      <c r="G6764" t="s">
        <v>290</v>
      </c>
      <c r="H6764">
        <v>2.7</v>
      </c>
      <c r="I6764">
        <f>F6764-E6764</f>
        <v>0</v>
      </c>
      <c r="J6764">
        <f>I6764*100/F6764</f>
        <v>0</v>
      </c>
      <c r="K6764" t="str">
        <f>IF(E6764&lt;=200,"Budget",IF(E6764&lt;=500,"Mid Range","Premium"))</f>
        <v>Budget</v>
      </c>
    </row>
    <row r="6765" spans="1:11" x14ac:dyDescent="0.3">
      <c r="A6765" t="s">
        <v>8390</v>
      </c>
      <c r="B6765" t="s">
        <v>126</v>
      </c>
      <c r="C6765" t="s">
        <v>1575</v>
      </c>
      <c r="D6765" t="s">
        <v>372</v>
      </c>
      <c r="E6765">
        <v>200</v>
      </c>
      <c r="F6765">
        <v>200</v>
      </c>
      <c r="G6765" t="s">
        <v>1577</v>
      </c>
      <c r="H6765">
        <v>3.9</v>
      </c>
      <c r="I6765">
        <f>F6765-E6765</f>
        <v>0</v>
      </c>
      <c r="J6765">
        <f>I6765*100/F6765</f>
        <v>0</v>
      </c>
      <c r="K6765" t="str">
        <f>IF(E6765&lt;=200,"Budget",IF(E6765&lt;=500,"Mid Range","Premium"))</f>
        <v>Budget</v>
      </c>
    </row>
    <row r="6766" spans="1:11" x14ac:dyDescent="0.3">
      <c r="A6766" t="s">
        <v>8391</v>
      </c>
      <c r="B6766" t="s">
        <v>9</v>
      </c>
      <c r="C6766" t="s">
        <v>151</v>
      </c>
      <c r="D6766" t="s">
        <v>8392</v>
      </c>
      <c r="E6766">
        <v>237.5</v>
      </c>
      <c r="F6766">
        <v>250</v>
      </c>
      <c r="G6766" t="s">
        <v>133</v>
      </c>
      <c r="H6766">
        <v>4.5</v>
      </c>
      <c r="I6766">
        <f>F6766-E6766</f>
        <v>12.5</v>
      </c>
      <c r="J6766">
        <f>I6766*100/F6766</f>
        <v>5</v>
      </c>
      <c r="K6766" t="str">
        <f>IF(E6766&lt;=200,"Budget",IF(E6766&lt;=500,"Mid Range","Premium"))</f>
        <v>Mid Range</v>
      </c>
    </row>
    <row r="6767" spans="1:11" x14ac:dyDescent="0.3">
      <c r="A6767" t="s">
        <v>8393</v>
      </c>
      <c r="B6767" t="s">
        <v>19</v>
      </c>
      <c r="C6767" t="s">
        <v>1316</v>
      </c>
      <c r="D6767" t="s">
        <v>353</v>
      </c>
      <c r="E6767">
        <v>341.1</v>
      </c>
      <c r="F6767">
        <v>379</v>
      </c>
      <c r="G6767" t="s">
        <v>2253</v>
      </c>
      <c r="H6767">
        <v>4</v>
      </c>
      <c r="I6767">
        <f>F6767-E6767</f>
        <v>37.899999999999977</v>
      </c>
      <c r="J6767">
        <f>I6767*100/F6767</f>
        <v>9.9999999999999947</v>
      </c>
      <c r="K6767" t="str">
        <f>IF(E6767&lt;=200,"Budget",IF(E6767&lt;=500,"Mid Range","Premium"))</f>
        <v>Mid Range</v>
      </c>
    </row>
    <row r="6768" spans="1:11" x14ac:dyDescent="0.3">
      <c r="A6768" t="s">
        <v>8394</v>
      </c>
      <c r="B6768" t="s">
        <v>121</v>
      </c>
      <c r="C6768" t="s">
        <v>135</v>
      </c>
      <c r="D6768" t="s">
        <v>5377</v>
      </c>
      <c r="E6768">
        <v>427</v>
      </c>
      <c r="F6768">
        <v>475</v>
      </c>
      <c r="G6768" t="s">
        <v>343</v>
      </c>
      <c r="H6768">
        <v>4.3</v>
      </c>
      <c r="I6768">
        <f>F6768-E6768</f>
        <v>48</v>
      </c>
      <c r="J6768">
        <f>I6768*100/F6768</f>
        <v>10.105263157894736</v>
      </c>
      <c r="K6768" t="str">
        <f>IF(E6768&lt;=200,"Budget",IF(E6768&lt;=500,"Mid Range","Premium"))</f>
        <v>Mid Range</v>
      </c>
    </row>
    <row r="6769" spans="1:11" x14ac:dyDescent="0.3">
      <c r="A6769" t="s">
        <v>8395</v>
      </c>
      <c r="B6769" t="s">
        <v>121</v>
      </c>
      <c r="C6769" t="s">
        <v>1195</v>
      </c>
      <c r="D6769" t="s">
        <v>5736</v>
      </c>
      <c r="E6769">
        <v>349</v>
      </c>
      <c r="F6769">
        <v>349</v>
      </c>
      <c r="G6769" t="s">
        <v>1862</v>
      </c>
      <c r="H6769">
        <v>4.3</v>
      </c>
      <c r="I6769">
        <f>F6769-E6769</f>
        <v>0</v>
      </c>
      <c r="J6769">
        <f>I6769*100/F6769</f>
        <v>0</v>
      </c>
      <c r="K6769" t="str">
        <f>IF(E6769&lt;=200,"Budget",IF(E6769&lt;=500,"Mid Range","Premium"))</f>
        <v>Mid Range</v>
      </c>
    </row>
    <row r="6770" spans="1:11" x14ac:dyDescent="0.3">
      <c r="A6770" t="s">
        <v>8396</v>
      </c>
      <c r="B6770" t="s">
        <v>50</v>
      </c>
      <c r="C6770" t="s">
        <v>51</v>
      </c>
      <c r="D6770" t="s">
        <v>8397</v>
      </c>
      <c r="E6770">
        <v>250</v>
      </c>
      <c r="F6770">
        <v>250</v>
      </c>
      <c r="G6770" t="s">
        <v>53</v>
      </c>
      <c r="H6770">
        <v>4</v>
      </c>
      <c r="I6770">
        <f>F6770-E6770</f>
        <v>0</v>
      </c>
      <c r="J6770">
        <f>I6770*100/F6770</f>
        <v>0</v>
      </c>
      <c r="K6770" t="str">
        <f>IF(E6770&lt;=200,"Budget",IF(E6770&lt;=500,"Mid Range","Premium"))</f>
        <v>Mid Range</v>
      </c>
    </row>
    <row r="6771" spans="1:11" x14ac:dyDescent="0.3">
      <c r="A6771" t="s">
        <v>8398</v>
      </c>
      <c r="B6771" t="s">
        <v>9</v>
      </c>
      <c r="C6771" t="s">
        <v>36</v>
      </c>
      <c r="D6771" t="s">
        <v>321</v>
      </c>
      <c r="E6771">
        <v>166.5</v>
      </c>
      <c r="F6771">
        <v>185</v>
      </c>
      <c r="G6771" t="s">
        <v>38</v>
      </c>
      <c r="H6771">
        <v>4.5</v>
      </c>
      <c r="I6771">
        <f>F6771-E6771</f>
        <v>18.5</v>
      </c>
      <c r="J6771">
        <f>I6771*100/F6771</f>
        <v>10</v>
      </c>
      <c r="K6771" t="str">
        <f>IF(E6771&lt;=200,"Budget",IF(E6771&lt;=500,"Mid Range","Premium"))</f>
        <v>Budget</v>
      </c>
    </row>
    <row r="6772" spans="1:11" x14ac:dyDescent="0.3">
      <c r="A6772" t="s">
        <v>8399</v>
      </c>
      <c r="B6772" t="s">
        <v>9</v>
      </c>
      <c r="C6772" t="s">
        <v>131</v>
      </c>
      <c r="D6772" t="s">
        <v>1423</v>
      </c>
      <c r="E6772">
        <v>419.3</v>
      </c>
      <c r="F6772">
        <v>599</v>
      </c>
      <c r="G6772" t="s">
        <v>158</v>
      </c>
      <c r="H6772">
        <v>1</v>
      </c>
      <c r="I6772">
        <f>F6772-E6772</f>
        <v>179.7</v>
      </c>
      <c r="J6772">
        <f>I6772*100/F6772</f>
        <v>30</v>
      </c>
      <c r="K6772" t="str">
        <f>IF(E6772&lt;=200,"Budget",IF(E6772&lt;=500,"Mid Range","Premium"))</f>
        <v>Mid Range</v>
      </c>
    </row>
    <row r="6773" spans="1:11" x14ac:dyDescent="0.3">
      <c r="A6773" t="s">
        <v>8400</v>
      </c>
      <c r="B6773" t="s">
        <v>9</v>
      </c>
      <c r="C6773" t="s">
        <v>131</v>
      </c>
      <c r="D6773" t="s">
        <v>2960</v>
      </c>
      <c r="E6773">
        <v>3120</v>
      </c>
      <c r="F6773">
        <v>3900</v>
      </c>
      <c r="G6773" t="s">
        <v>158</v>
      </c>
      <c r="H6773">
        <v>5</v>
      </c>
      <c r="I6773">
        <f>F6773-E6773</f>
        <v>780</v>
      </c>
      <c r="J6773">
        <f>I6773*100/F6773</f>
        <v>20</v>
      </c>
      <c r="K6773" t="str">
        <f>IF(E6773&lt;=200,"Budget",IF(E6773&lt;=500,"Mid Range","Premium"))</f>
        <v>Premium</v>
      </c>
    </row>
    <row r="6774" spans="1:11" x14ac:dyDescent="0.3">
      <c r="A6774" t="s">
        <v>8401</v>
      </c>
      <c r="B6774" t="s">
        <v>19</v>
      </c>
      <c r="C6774" t="s">
        <v>215</v>
      </c>
      <c r="D6774" t="s">
        <v>4371</v>
      </c>
      <c r="E6774">
        <v>245</v>
      </c>
      <c r="F6774">
        <v>250</v>
      </c>
      <c r="G6774" t="s">
        <v>914</v>
      </c>
      <c r="H6774">
        <v>3.7</v>
      </c>
      <c r="I6774">
        <f>F6774-E6774</f>
        <v>5</v>
      </c>
      <c r="J6774">
        <f>I6774*100/F6774</f>
        <v>2</v>
      </c>
      <c r="K6774" t="str">
        <f>IF(E6774&lt;=200,"Budget",IF(E6774&lt;=500,"Mid Range","Premium"))</f>
        <v>Mid Range</v>
      </c>
    </row>
    <row r="6775" spans="1:11" x14ac:dyDescent="0.3">
      <c r="A6775" t="s">
        <v>8402</v>
      </c>
      <c r="B6775" t="s">
        <v>19</v>
      </c>
      <c r="C6775" t="s">
        <v>20</v>
      </c>
      <c r="D6775" t="s">
        <v>562</v>
      </c>
      <c r="E6775">
        <v>399</v>
      </c>
      <c r="F6775">
        <v>445</v>
      </c>
      <c r="G6775" t="s">
        <v>22</v>
      </c>
      <c r="H6775">
        <v>5</v>
      </c>
      <c r="I6775">
        <f>F6775-E6775</f>
        <v>46</v>
      </c>
      <c r="J6775">
        <f>I6775*100/F6775</f>
        <v>10.337078651685394</v>
      </c>
      <c r="K6775" t="str">
        <f>IF(E6775&lt;=200,"Budget",IF(E6775&lt;=500,"Mid Range","Premium"))</f>
        <v>Mid Range</v>
      </c>
    </row>
    <row r="6776" spans="1:11" x14ac:dyDescent="0.3">
      <c r="A6776" t="s">
        <v>5126</v>
      </c>
      <c r="B6776" t="s">
        <v>107</v>
      </c>
      <c r="C6776" t="s">
        <v>205</v>
      </c>
      <c r="D6776" t="s">
        <v>881</v>
      </c>
      <c r="E6776">
        <v>190</v>
      </c>
      <c r="F6776">
        <v>205</v>
      </c>
      <c r="G6776" t="s">
        <v>882</v>
      </c>
      <c r="H6776">
        <v>4.3</v>
      </c>
      <c r="I6776">
        <f>F6776-E6776</f>
        <v>15</v>
      </c>
      <c r="J6776">
        <f>I6776*100/F6776</f>
        <v>7.3170731707317076</v>
      </c>
      <c r="K6776" t="str">
        <f>IF(E6776&lt;=200,"Budget",IF(E6776&lt;=500,"Mid Range","Premium"))</f>
        <v>Budget</v>
      </c>
    </row>
    <row r="6777" spans="1:11" x14ac:dyDescent="0.3">
      <c r="A6777" t="s">
        <v>1901</v>
      </c>
      <c r="B6777" t="s">
        <v>90</v>
      </c>
      <c r="C6777" t="s">
        <v>142</v>
      </c>
      <c r="D6777" t="s">
        <v>517</v>
      </c>
      <c r="E6777">
        <v>35</v>
      </c>
      <c r="F6777">
        <v>35</v>
      </c>
      <c r="G6777" t="s">
        <v>147</v>
      </c>
      <c r="H6777">
        <v>4.4000000000000004</v>
      </c>
      <c r="I6777">
        <f>F6777-E6777</f>
        <v>0</v>
      </c>
      <c r="J6777">
        <f>I6777*100/F6777</f>
        <v>0</v>
      </c>
      <c r="K6777" t="str">
        <f>IF(E6777&lt;=200,"Budget",IF(E6777&lt;=500,"Mid Range","Premium"))</f>
        <v>Budget</v>
      </c>
    </row>
    <row r="6778" spans="1:11" x14ac:dyDescent="0.3">
      <c r="A6778" t="s">
        <v>8403</v>
      </c>
      <c r="B6778" t="s">
        <v>9</v>
      </c>
      <c r="C6778" t="s">
        <v>36</v>
      </c>
      <c r="D6778" t="s">
        <v>2005</v>
      </c>
      <c r="E6778">
        <v>649</v>
      </c>
      <c r="F6778">
        <v>649</v>
      </c>
      <c r="G6778" t="s">
        <v>38</v>
      </c>
      <c r="H6778">
        <v>5</v>
      </c>
      <c r="I6778">
        <f>F6778-E6778</f>
        <v>0</v>
      </c>
      <c r="J6778">
        <f>I6778*100/F6778</f>
        <v>0</v>
      </c>
      <c r="K6778" t="str">
        <f>IF(E6778&lt;=200,"Budget",IF(E6778&lt;=500,"Mid Range","Premium"))</f>
        <v>Premium</v>
      </c>
    </row>
    <row r="6779" spans="1:11" x14ac:dyDescent="0.3">
      <c r="A6779" t="s">
        <v>8404</v>
      </c>
      <c r="B6779" t="s">
        <v>90</v>
      </c>
      <c r="C6779" t="s">
        <v>458</v>
      </c>
      <c r="D6779" t="s">
        <v>544</v>
      </c>
      <c r="E6779">
        <v>80</v>
      </c>
      <c r="F6779">
        <v>100</v>
      </c>
      <c r="G6779" t="s">
        <v>1970</v>
      </c>
      <c r="H6779">
        <v>3.3</v>
      </c>
      <c r="I6779">
        <f>F6779-E6779</f>
        <v>20</v>
      </c>
      <c r="J6779">
        <f>I6779*100/F6779</f>
        <v>20</v>
      </c>
      <c r="K6779" t="str">
        <f>IF(E6779&lt;=200,"Budget",IF(E6779&lt;=500,"Mid Range","Premium"))</f>
        <v>Budget</v>
      </c>
    </row>
    <row r="6780" spans="1:11" x14ac:dyDescent="0.3">
      <c r="A6780" t="s">
        <v>8405</v>
      </c>
      <c r="B6780" t="s">
        <v>9</v>
      </c>
      <c r="C6780" t="s">
        <v>151</v>
      </c>
      <c r="D6780" t="s">
        <v>177</v>
      </c>
      <c r="E6780">
        <v>1323</v>
      </c>
      <c r="F6780">
        <v>1350</v>
      </c>
      <c r="G6780" t="s">
        <v>178</v>
      </c>
      <c r="H6780">
        <v>4.4000000000000004</v>
      </c>
      <c r="I6780">
        <f>F6780-E6780</f>
        <v>27</v>
      </c>
      <c r="J6780">
        <f>I6780*100/F6780</f>
        <v>2</v>
      </c>
      <c r="K6780" t="str">
        <f>IF(E6780&lt;=200,"Budget",IF(E6780&lt;=500,"Mid Range","Premium"))</f>
        <v>Premium</v>
      </c>
    </row>
    <row r="6781" spans="1:11" x14ac:dyDescent="0.3">
      <c r="A6781" t="s">
        <v>8406</v>
      </c>
      <c r="B6781" t="s">
        <v>107</v>
      </c>
      <c r="C6781" t="s">
        <v>205</v>
      </c>
      <c r="D6781" t="s">
        <v>174</v>
      </c>
      <c r="E6781">
        <v>85</v>
      </c>
      <c r="F6781">
        <v>85</v>
      </c>
      <c r="G6781" t="s">
        <v>382</v>
      </c>
      <c r="H6781">
        <v>4</v>
      </c>
      <c r="I6781">
        <f>F6781-E6781</f>
        <v>0</v>
      </c>
      <c r="J6781">
        <f>I6781*100/F6781</f>
        <v>0</v>
      </c>
      <c r="K6781" t="str">
        <f>IF(E6781&lt;=200,"Budget",IF(E6781&lt;=500,"Mid Range","Premium"))</f>
        <v>Budget</v>
      </c>
    </row>
    <row r="6782" spans="1:11" x14ac:dyDescent="0.3">
      <c r="A6782" t="s">
        <v>8407</v>
      </c>
      <c r="B6782" t="s">
        <v>50</v>
      </c>
      <c r="C6782" t="s">
        <v>86</v>
      </c>
      <c r="D6782" t="s">
        <v>3820</v>
      </c>
      <c r="E6782">
        <v>99</v>
      </c>
      <c r="F6782">
        <v>99</v>
      </c>
      <c r="G6782" t="s">
        <v>88</v>
      </c>
      <c r="H6782">
        <v>4.3</v>
      </c>
      <c r="I6782">
        <f>F6782-E6782</f>
        <v>0</v>
      </c>
      <c r="J6782">
        <f>I6782*100/F6782</f>
        <v>0</v>
      </c>
      <c r="K6782" t="str">
        <f>IF(E6782&lt;=200,"Budget",IF(E6782&lt;=500,"Mid Range","Premium"))</f>
        <v>Budget</v>
      </c>
    </row>
    <row r="6783" spans="1:11" x14ac:dyDescent="0.3">
      <c r="A6783" t="s">
        <v>8408</v>
      </c>
      <c r="B6783" t="s">
        <v>107</v>
      </c>
      <c r="C6783" t="s">
        <v>205</v>
      </c>
      <c r="D6783" t="s">
        <v>8409</v>
      </c>
      <c r="E6783">
        <v>197.1</v>
      </c>
      <c r="F6783">
        <v>219</v>
      </c>
      <c r="G6783" t="s">
        <v>207</v>
      </c>
      <c r="H6783">
        <v>4.9000000000000004</v>
      </c>
      <c r="I6783">
        <f>F6783-E6783</f>
        <v>21.900000000000006</v>
      </c>
      <c r="J6783">
        <f>I6783*100/F6783</f>
        <v>10.000000000000002</v>
      </c>
      <c r="K6783" t="str">
        <f>IF(E6783&lt;=200,"Budget",IF(E6783&lt;=500,"Mid Range","Premium"))</f>
        <v>Budget</v>
      </c>
    </row>
    <row r="6784" spans="1:11" x14ac:dyDescent="0.3">
      <c r="A6784" t="s">
        <v>8410</v>
      </c>
      <c r="B6784" t="s">
        <v>9</v>
      </c>
      <c r="C6784" t="s">
        <v>151</v>
      </c>
      <c r="D6784" t="s">
        <v>1392</v>
      </c>
      <c r="E6784">
        <v>710.6</v>
      </c>
      <c r="F6784">
        <v>748</v>
      </c>
      <c r="G6784" t="s">
        <v>178</v>
      </c>
      <c r="H6784">
        <v>3</v>
      </c>
      <c r="I6784">
        <f>F6784-E6784</f>
        <v>37.399999999999977</v>
      </c>
      <c r="J6784">
        <f>I6784*100/F6784</f>
        <v>4.9999999999999973</v>
      </c>
      <c r="K6784" t="str">
        <f>IF(E6784&lt;=200,"Budget",IF(E6784&lt;=500,"Mid Range","Premium"))</f>
        <v>Premium</v>
      </c>
    </row>
    <row r="6785" spans="1:11" x14ac:dyDescent="0.3">
      <c r="A6785" t="s">
        <v>8411</v>
      </c>
      <c r="B6785" t="s">
        <v>19</v>
      </c>
      <c r="C6785" t="s">
        <v>606</v>
      </c>
      <c r="D6785" t="s">
        <v>250</v>
      </c>
      <c r="E6785">
        <v>488</v>
      </c>
      <c r="F6785">
        <v>520</v>
      </c>
      <c r="G6785" t="s">
        <v>1031</v>
      </c>
      <c r="H6785">
        <v>4.3</v>
      </c>
      <c r="I6785">
        <f>F6785-E6785</f>
        <v>32</v>
      </c>
      <c r="J6785">
        <f>I6785*100/F6785</f>
        <v>6.1538461538461542</v>
      </c>
      <c r="K6785" t="str">
        <f>IF(E6785&lt;=200,"Budget",IF(E6785&lt;=500,"Mid Range","Premium"))</f>
        <v>Mid Range</v>
      </c>
    </row>
    <row r="6786" spans="1:11" x14ac:dyDescent="0.3">
      <c r="A6786" t="s">
        <v>8412</v>
      </c>
      <c r="B6786" t="s">
        <v>90</v>
      </c>
      <c r="C6786" t="s">
        <v>173</v>
      </c>
      <c r="D6786" t="s">
        <v>1520</v>
      </c>
      <c r="E6786">
        <v>60</v>
      </c>
      <c r="F6786">
        <v>60</v>
      </c>
      <c r="G6786" t="s">
        <v>335</v>
      </c>
      <c r="H6786">
        <v>4.5</v>
      </c>
      <c r="I6786">
        <f>F6786-E6786</f>
        <v>0</v>
      </c>
      <c r="J6786">
        <f>I6786*100/F6786</f>
        <v>0</v>
      </c>
      <c r="K6786" t="str">
        <f>IF(E6786&lt;=200,"Budget",IF(E6786&lt;=500,"Mid Range","Premium"))</f>
        <v>Budget</v>
      </c>
    </row>
    <row r="6787" spans="1:11" x14ac:dyDescent="0.3">
      <c r="A6787" t="s">
        <v>8413</v>
      </c>
      <c r="B6787" t="s">
        <v>50</v>
      </c>
      <c r="C6787" t="s">
        <v>51</v>
      </c>
      <c r="D6787" t="s">
        <v>1105</v>
      </c>
      <c r="E6787">
        <v>199</v>
      </c>
      <c r="F6787">
        <v>199</v>
      </c>
      <c r="G6787" t="s">
        <v>53</v>
      </c>
      <c r="H6787">
        <v>3.2</v>
      </c>
      <c r="I6787">
        <f>F6787-E6787</f>
        <v>0</v>
      </c>
      <c r="J6787">
        <f>I6787*100/F6787</f>
        <v>0</v>
      </c>
      <c r="K6787" t="str">
        <f>IF(E6787&lt;=200,"Budget",IF(E6787&lt;=500,"Mid Range","Premium"))</f>
        <v>Budget</v>
      </c>
    </row>
    <row r="6788" spans="1:11" x14ac:dyDescent="0.3">
      <c r="A6788" t="s">
        <v>2750</v>
      </c>
      <c r="B6788" t="s">
        <v>121</v>
      </c>
      <c r="C6788" t="s">
        <v>438</v>
      </c>
      <c r="D6788" t="s">
        <v>4628</v>
      </c>
      <c r="E6788">
        <v>68.290000000000006</v>
      </c>
      <c r="F6788">
        <v>80</v>
      </c>
      <c r="G6788" t="s">
        <v>667</v>
      </c>
      <c r="H6788">
        <v>4.2</v>
      </c>
      <c r="I6788">
        <f>F6788-E6788</f>
        <v>11.709999999999994</v>
      </c>
      <c r="J6788">
        <f>I6788*100/F6788</f>
        <v>14.637499999999992</v>
      </c>
      <c r="K6788" t="str">
        <f>IF(E6788&lt;=200,"Budget",IF(E6788&lt;=500,"Mid Range","Premium"))</f>
        <v>Budget</v>
      </c>
    </row>
    <row r="6789" spans="1:11" x14ac:dyDescent="0.3">
      <c r="A6789" t="s">
        <v>8414</v>
      </c>
      <c r="B6789" t="s">
        <v>9</v>
      </c>
      <c r="C6789" t="s">
        <v>151</v>
      </c>
      <c r="D6789" t="s">
        <v>1570</v>
      </c>
      <c r="E6789">
        <v>212.5</v>
      </c>
      <c r="F6789">
        <v>250</v>
      </c>
      <c r="G6789" t="s">
        <v>133</v>
      </c>
      <c r="H6789">
        <v>4</v>
      </c>
      <c r="I6789">
        <f>F6789-E6789</f>
        <v>37.5</v>
      </c>
      <c r="J6789">
        <f>I6789*100/F6789</f>
        <v>15</v>
      </c>
      <c r="K6789" t="str">
        <f>IF(E6789&lt;=200,"Budget",IF(E6789&lt;=500,"Mid Range","Premium"))</f>
        <v>Mid Range</v>
      </c>
    </row>
    <row r="6790" spans="1:11" x14ac:dyDescent="0.3">
      <c r="A6790" t="s">
        <v>8317</v>
      </c>
      <c r="B6790" t="s">
        <v>9</v>
      </c>
      <c r="C6790" t="s">
        <v>151</v>
      </c>
      <c r="D6790" t="s">
        <v>132</v>
      </c>
      <c r="E6790">
        <v>179.1</v>
      </c>
      <c r="F6790">
        <v>199</v>
      </c>
      <c r="G6790" t="s">
        <v>495</v>
      </c>
      <c r="H6790">
        <v>4.2</v>
      </c>
      <c r="I6790">
        <f>F6790-E6790</f>
        <v>19.900000000000006</v>
      </c>
      <c r="J6790">
        <f>I6790*100/F6790</f>
        <v>10.000000000000002</v>
      </c>
      <c r="K6790" t="str">
        <f>IF(E6790&lt;=200,"Budget",IF(E6790&lt;=500,"Mid Range","Premium"))</f>
        <v>Budget</v>
      </c>
    </row>
    <row r="6791" spans="1:11" x14ac:dyDescent="0.3">
      <c r="A6791" t="s">
        <v>8415</v>
      </c>
      <c r="B6791" t="s">
        <v>19</v>
      </c>
      <c r="C6791" t="s">
        <v>606</v>
      </c>
      <c r="D6791" t="s">
        <v>8416</v>
      </c>
      <c r="E6791">
        <v>325</v>
      </c>
      <c r="F6791">
        <v>325</v>
      </c>
      <c r="G6791" t="s">
        <v>1031</v>
      </c>
      <c r="H6791">
        <v>4.5</v>
      </c>
      <c r="I6791">
        <f>F6791-E6791</f>
        <v>0</v>
      </c>
      <c r="J6791">
        <f>I6791*100/F6791</f>
        <v>0</v>
      </c>
      <c r="K6791" t="str">
        <f>IF(E6791&lt;=200,"Budget",IF(E6791&lt;=500,"Mid Range","Premium"))</f>
        <v>Mid Range</v>
      </c>
    </row>
    <row r="6792" spans="1:11" x14ac:dyDescent="0.3">
      <c r="A6792" t="s">
        <v>8417</v>
      </c>
      <c r="B6792" t="s">
        <v>107</v>
      </c>
      <c r="C6792" t="s">
        <v>261</v>
      </c>
      <c r="D6792" t="s">
        <v>8418</v>
      </c>
      <c r="E6792">
        <v>90</v>
      </c>
      <c r="F6792">
        <v>90</v>
      </c>
      <c r="G6792" t="s">
        <v>290</v>
      </c>
      <c r="H6792">
        <v>3.9</v>
      </c>
      <c r="I6792">
        <f>F6792-E6792</f>
        <v>0</v>
      </c>
      <c r="J6792">
        <f>I6792*100/F6792</f>
        <v>0</v>
      </c>
      <c r="K6792" t="str">
        <f>IF(E6792&lt;=200,"Budget",IF(E6792&lt;=500,"Mid Range","Premium"))</f>
        <v>Budget</v>
      </c>
    </row>
    <row r="6793" spans="1:11" x14ac:dyDescent="0.3">
      <c r="A6793" t="s">
        <v>8419</v>
      </c>
      <c r="B6793" t="s">
        <v>19</v>
      </c>
      <c r="C6793" t="s">
        <v>215</v>
      </c>
      <c r="D6793" t="s">
        <v>4371</v>
      </c>
      <c r="E6793">
        <v>94</v>
      </c>
      <c r="F6793">
        <v>95</v>
      </c>
      <c r="G6793" t="s">
        <v>914</v>
      </c>
      <c r="H6793">
        <v>3.9</v>
      </c>
      <c r="I6793">
        <f>F6793-E6793</f>
        <v>1</v>
      </c>
      <c r="J6793">
        <f>I6793*100/F6793</f>
        <v>1.0526315789473684</v>
      </c>
      <c r="K6793" t="str">
        <f>IF(E6793&lt;=200,"Budget",IF(E6793&lt;=500,"Mid Range","Premium"))</f>
        <v>Budget</v>
      </c>
    </row>
    <row r="6794" spans="1:11" x14ac:dyDescent="0.3">
      <c r="A6794" t="s">
        <v>8420</v>
      </c>
      <c r="B6794" t="s">
        <v>14</v>
      </c>
      <c r="C6794" t="s">
        <v>270</v>
      </c>
      <c r="D6794" t="s">
        <v>1655</v>
      </c>
      <c r="E6794">
        <v>289</v>
      </c>
      <c r="F6794">
        <v>315</v>
      </c>
      <c r="G6794" t="s">
        <v>804</v>
      </c>
      <c r="H6794">
        <v>3</v>
      </c>
      <c r="I6794">
        <f>F6794-E6794</f>
        <v>26</v>
      </c>
      <c r="J6794">
        <f>I6794*100/F6794</f>
        <v>8.2539682539682548</v>
      </c>
      <c r="K6794" t="str">
        <f>IF(E6794&lt;=200,"Budget",IF(E6794&lt;=500,"Mid Range","Premium"))</f>
        <v>Mid Range</v>
      </c>
    </row>
    <row r="6795" spans="1:11" x14ac:dyDescent="0.3">
      <c r="A6795" t="s">
        <v>8421</v>
      </c>
      <c r="B6795" t="s">
        <v>50</v>
      </c>
      <c r="C6795" t="s">
        <v>169</v>
      </c>
      <c r="D6795" t="s">
        <v>5012</v>
      </c>
      <c r="E6795">
        <v>139.5</v>
      </c>
      <c r="F6795">
        <v>155</v>
      </c>
      <c r="G6795" t="s">
        <v>171</v>
      </c>
      <c r="H6795">
        <v>4</v>
      </c>
      <c r="I6795">
        <f>F6795-E6795</f>
        <v>15.5</v>
      </c>
      <c r="J6795">
        <f>I6795*100/F6795</f>
        <v>10</v>
      </c>
      <c r="K6795" t="str">
        <f>IF(E6795&lt;=200,"Budget",IF(E6795&lt;=500,"Mid Range","Premium"))</f>
        <v>Budget</v>
      </c>
    </row>
    <row r="6796" spans="1:11" x14ac:dyDescent="0.3">
      <c r="A6796" t="s">
        <v>8422</v>
      </c>
      <c r="B6796" t="s">
        <v>9</v>
      </c>
      <c r="C6796" t="s">
        <v>28</v>
      </c>
      <c r="D6796" t="s">
        <v>2686</v>
      </c>
      <c r="E6796">
        <v>36</v>
      </c>
      <c r="F6796">
        <v>36</v>
      </c>
      <c r="G6796" t="s">
        <v>41</v>
      </c>
      <c r="H6796">
        <v>4.3</v>
      </c>
      <c r="I6796">
        <f>F6796-E6796</f>
        <v>0</v>
      </c>
      <c r="J6796">
        <f>I6796*100/F6796</f>
        <v>0</v>
      </c>
      <c r="K6796" t="str">
        <f>IF(E6796&lt;=200,"Budget",IF(E6796&lt;=500,"Mid Range","Premium"))</f>
        <v>Budget</v>
      </c>
    </row>
    <row r="6797" spans="1:11" x14ac:dyDescent="0.3">
      <c r="A6797" t="s">
        <v>8423</v>
      </c>
      <c r="B6797" t="s">
        <v>121</v>
      </c>
      <c r="C6797" t="s">
        <v>135</v>
      </c>
      <c r="D6797" t="s">
        <v>5377</v>
      </c>
      <c r="E6797">
        <v>150</v>
      </c>
      <c r="F6797">
        <v>150</v>
      </c>
      <c r="G6797" t="s">
        <v>137</v>
      </c>
      <c r="H6797">
        <v>4.2</v>
      </c>
      <c r="I6797">
        <f>F6797-E6797</f>
        <v>0</v>
      </c>
      <c r="J6797">
        <f>I6797*100/F6797</f>
        <v>0</v>
      </c>
      <c r="K6797" t="str">
        <f>IF(E6797&lt;=200,"Budget",IF(E6797&lt;=500,"Mid Range","Premium"))</f>
        <v>Budget</v>
      </c>
    </row>
    <row r="6798" spans="1:11" x14ac:dyDescent="0.3">
      <c r="A6798" t="s">
        <v>8424</v>
      </c>
      <c r="B6798" t="s">
        <v>19</v>
      </c>
      <c r="C6798" t="s">
        <v>267</v>
      </c>
      <c r="D6798" t="s">
        <v>6124</v>
      </c>
      <c r="E6798">
        <v>153.30000000000001</v>
      </c>
      <c r="F6798">
        <v>219</v>
      </c>
      <c r="G6798" t="s">
        <v>1775</v>
      </c>
      <c r="H6798">
        <v>4.5</v>
      </c>
      <c r="I6798">
        <f>F6798-E6798</f>
        <v>65.699999999999989</v>
      </c>
      <c r="J6798">
        <f>I6798*100/F6798</f>
        <v>29.999999999999996</v>
      </c>
      <c r="K6798" t="str">
        <f>IF(E6798&lt;=200,"Budget",IF(E6798&lt;=500,"Mid Range","Premium"))</f>
        <v>Budget</v>
      </c>
    </row>
    <row r="6799" spans="1:11" x14ac:dyDescent="0.3">
      <c r="A6799" t="s">
        <v>8425</v>
      </c>
      <c r="B6799" t="s">
        <v>14</v>
      </c>
      <c r="C6799" t="s">
        <v>99</v>
      </c>
      <c r="D6799" t="s">
        <v>2672</v>
      </c>
      <c r="E6799">
        <v>119</v>
      </c>
      <c r="F6799">
        <v>131</v>
      </c>
      <c r="G6799" t="s">
        <v>1589</v>
      </c>
      <c r="H6799">
        <v>4.2</v>
      </c>
      <c r="I6799">
        <f>F6799-E6799</f>
        <v>12</v>
      </c>
      <c r="J6799">
        <f>I6799*100/F6799</f>
        <v>9.1603053435114496</v>
      </c>
      <c r="K6799" t="str">
        <f>IF(E6799&lt;=200,"Budget",IF(E6799&lt;=500,"Mid Range","Premium"))</f>
        <v>Budget</v>
      </c>
    </row>
    <row r="6800" spans="1:11" x14ac:dyDescent="0.3">
      <c r="A6800" t="s">
        <v>8426</v>
      </c>
      <c r="B6800" t="s">
        <v>50</v>
      </c>
      <c r="C6800" t="s">
        <v>183</v>
      </c>
      <c r="D6800" t="s">
        <v>1498</v>
      </c>
      <c r="E6800">
        <v>899</v>
      </c>
      <c r="F6800">
        <v>1100</v>
      </c>
      <c r="G6800" t="s">
        <v>920</v>
      </c>
      <c r="H6800">
        <v>4.2</v>
      </c>
      <c r="I6800">
        <f>F6800-E6800</f>
        <v>201</v>
      </c>
      <c r="J6800">
        <f>I6800*100/F6800</f>
        <v>18.272727272727273</v>
      </c>
      <c r="K6800" t="str">
        <f>IF(E6800&lt;=200,"Budget",IF(E6800&lt;=500,"Mid Range","Premium"))</f>
        <v>Premium</v>
      </c>
    </row>
    <row r="6801" spans="1:11" x14ac:dyDescent="0.3">
      <c r="A6801" t="s">
        <v>8427</v>
      </c>
      <c r="B6801" t="s">
        <v>9</v>
      </c>
      <c r="C6801" t="s">
        <v>278</v>
      </c>
      <c r="D6801" t="s">
        <v>1537</v>
      </c>
      <c r="E6801">
        <v>205</v>
      </c>
      <c r="F6801">
        <v>205</v>
      </c>
      <c r="G6801" t="s">
        <v>366</v>
      </c>
      <c r="H6801">
        <v>3.7</v>
      </c>
      <c r="I6801">
        <f>F6801-E6801</f>
        <v>0</v>
      </c>
      <c r="J6801">
        <f>I6801*100/F6801</f>
        <v>0</v>
      </c>
      <c r="K6801" t="str">
        <f>IF(E6801&lt;=200,"Budget",IF(E6801&lt;=500,"Mid Range","Premium"))</f>
        <v>Mid Range</v>
      </c>
    </row>
    <row r="6802" spans="1:11" x14ac:dyDescent="0.3">
      <c r="A6802" t="s">
        <v>8428</v>
      </c>
      <c r="B6802" t="s">
        <v>19</v>
      </c>
      <c r="C6802" t="s">
        <v>24</v>
      </c>
      <c r="D6802" t="s">
        <v>1798</v>
      </c>
      <c r="E6802">
        <v>599</v>
      </c>
      <c r="F6802">
        <v>599</v>
      </c>
      <c r="G6802" t="s">
        <v>26</v>
      </c>
      <c r="H6802">
        <v>3.9</v>
      </c>
      <c r="I6802">
        <f>F6802-E6802</f>
        <v>0</v>
      </c>
      <c r="J6802">
        <f>I6802*100/F6802</f>
        <v>0</v>
      </c>
      <c r="K6802" t="str">
        <f>IF(E6802&lt;=200,"Budget",IF(E6802&lt;=500,"Mid Range","Premium"))</f>
        <v>Premium</v>
      </c>
    </row>
    <row r="6803" spans="1:11" x14ac:dyDescent="0.3">
      <c r="A6803" t="s">
        <v>8429</v>
      </c>
      <c r="B6803" t="s">
        <v>107</v>
      </c>
      <c r="C6803" t="s">
        <v>187</v>
      </c>
      <c r="D6803" t="s">
        <v>8430</v>
      </c>
      <c r="E6803">
        <v>120</v>
      </c>
      <c r="F6803">
        <v>120</v>
      </c>
      <c r="G6803" t="s">
        <v>736</v>
      </c>
      <c r="H6803">
        <v>4.2</v>
      </c>
      <c r="I6803">
        <f>F6803-E6803</f>
        <v>0</v>
      </c>
      <c r="J6803">
        <f>I6803*100/F6803</f>
        <v>0</v>
      </c>
      <c r="K6803" t="str">
        <f>IF(E6803&lt;=200,"Budget",IF(E6803&lt;=500,"Mid Range","Premium"))</f>
        <v>Budget</v>
      </c>
    </row>
    <row r="6804" spans="1:11" x14ac:dyDescent="0.3">
      <c r="A6804" t="s">
        <v>8431</v>
      </c>
      <c r="B6804" t="s">
        <v>9</v>
      </c>
      <c r="C6804" t="s">
        <v>36</v>
      </c>
      <c r="D6804" t="s">
        <v>1859</v>
      </c>
      <c r="E6804">
        <v>99</v>
      </c>
      <c r="F6804">
        <v>99</v>
      </c>
      <c r="G6804" t="s">
        <v>38</v>
      </c>
      <c r="H6804">
        <v>4.3</v>
      </c>
      <c r="I6804">
        <f>F6804-E6804</f>
        <v>0</v>
      </c>
      <c r="J6804">
        <f>I6804*100/F6804</f>
        <v>0</v>
      </c>
      <c r="K6804" t="str">
        <f>IF(E6804&lt;=200,"Budget",IF(E6804&lt;=500,"Mid Range","Premium"))</f>
        <v>Budget</v>
      </c>
    </row>
    <row r="6805" spans="1:11" x14ac:dyDescent="0.3">
      <c r="A6805" t="s">
        <v>7351</v>
      </c>
      <c r="B6805" t="s">
        <v>9</v>
      </c>
      <c r="C6805" t="s">
        <v>28</v>
      </c>
      <c r="D6805" t="s">
        <v>2367</v>
      </c>
      <c r="E6805">
        <v>135</v>
      </c>
      <c r="F6805">
        <v>150</v>
      </c>
      <c r="G6805" t="s">
        <v>41</v>
      </c>
      <c r="H6805">
        <v>4.3</v>
      </c>
      <c r="I6805">
        <f>F6805-E6805</f>
        <v>15</v>
      </c>
      <c r="J6805">
        <f>I6805*100/F6805</f>
        <v>10</v>
      </c>
      <c r="K6805" t="str">
        <f>IF(E6805&lt;=200,"Budget",IF(E6805&lt;=500,"Mid Range","Premium"))</f>
        <v>Budget</v>
      </c>
    </row>
    <row r="6806" spans="1:11" x14ac:dyDescent="0.3">
      <c r="A6806" t="s">
        <v>8432</v>
      </c>
      <c r="B6806" t="s">
        <v>14</v>
      </c>
      <c r="C6806" t="s">
        <v>222</v>
      </c>
      <c r="D6806" t="s">
        <v>240</v>
      </c>
      <c r="E6806">
        <v>240</v>
      </c>
      <c r="F6806">
        <v>240</v>
      </c>
      <c r="G6806" t="s">
        <v>224</v>
      </c>
      <c r="H6806">
        <v>4.8</v>
      </c>
      <c r="I6806">
        <f>F6806-E6806</f>
        <v>0</v>
      </c>
      <c r="J6806">
        <f>I6806*100/F6806</f>
        <v>0</v>
      </c>
      <c r="K6806" t="str">
        <f>IF(E6806&lt;=200,"Budget",IF(E6806&lt;=500,"Mid Range","Premium"))</f>
        <v>Mid Range</v>
      </c>
    </row>
    <row r="6807" spans="1:11" x14ac:dyDescent="0.3">
      <c r="A6807" t="s">
        <v>8433</v>
      </c>
      <c r="B6807" t="s">
        <v>14</v>
      </c>
      <c r="C6807" t="s">
        <v>99</v>
      </c>
      <c r="D6807" t="s">
        <v>219</v>
      </c>
      <c r="E6807">
        <v>129</v>
      </c>
      <c r="F6807">
        <v>149</v>
      </c>
      <c r="G6807" t="s">
        <v>1151</v>
      </c>
      <c r="H6807">
        <v>3.8</v>
      </c>
      <c r="I6807">
        <f>F6807-E6807</f>
        <v>20</v>
      </c>
      <c r="J6807">
        <f>I6807*100/F6807</f>
        <v>13.422818791946309</v>
      </c>
      <c r="K6807" t="str">
        <f>IF(E6807&lt;=200,"Budget",IF(E6807&lt;=500,"Mid Range","Premium"))</f>
        <v>Budget</v>
      </c>
    </row>
    <row r="6808" spans="1:11" x14ac:dyDescent="0.3">
      <c r="A6808" t="s">
        <v>8434</v>
      </c>
      <c r="B6808" t="s">
        <v>14</v>
      </c>
      <c r="C6808" t="s">
        <v>454</v>
      </c>
      <c r="D6808" t="s">
        <v>1782</v>
      </c>
      <c r="E6808">
        <v>169</v>
      </c>
      <c r="F6808">
        <v>200</v>
      </c>
      <c r="G6808" t="s">
        <v>1783</v>
      </c>
      <c r="H6808">
        <v>3.6</v>
      </c>
      <c r="I6808">
        <f>F6808-E6808</f>
        <v>31</v>
      </c>
      <c r="J6808">
        <f>I6808*100/F6808</f>
        <v>15.5</v>
      </c>
      <c r="K6808" t="str">
        <f>IF(E6808&lt;=200,"Budget",IF(E6808&lt;=500,"Mid Range","Premium"))</f>
        <v>Budget</v>
      </c>
    </row>
    <row r="6809" spans="1:11" x14ac:dyDescent="0.3">
      <c r="A6809" t="s">
        <v>8435</v>
      </c>
      <c r="B6809" t="s">
        <v>9</v>
      </c>
      <c r="C6809" t="s">
        <v>36</v>
      </c>
      <c r="D6809" t="s">
        <v>855</v>
      </c>
      <c r="E6809">
        <v>799</v>
      </c>
      <c r="F6809">
        <v>799</v>
      </c>
      <c r="G6809" t="s">
        <v>71</v>
      </c>
      <c r="H6809">
        <v>5</v>
      </c>
      <c r="I6809">
        <f>F6809-E6809</f>
        <v>0</v>
      </c>
      <c r="J6809">
        <f>I6809*100/F6809</f>
        <v>0</v>
      </c>
      <c r="K6809" t="str">
        <f>IF(E6809&lt;=200,"Budget",IF(E6809&lt;=500,"Mid Range","Premium"))</f>
        <v>Premium</v>
      </c>
    </row>
    <row r="6810" spans="1:11" x14ac:dyDescent="0.3">
      <c r="A6810" t="s">
        <v>8436</v>
      </c>
      <c r="B6810" t="s">
        <v>107</v>
      </c>
      <c r="C6810" t="s">
        <v>229</v>
      </c>
      <c r="D6810" t="s">
        <v>230</v>
      </c>
      <c r="E6810">
        <v>60</v>
      </c>
      <c r="F6810">
        <v>60</v>
      </c>
      <c r="G6810" t="s">
        <v>231</v>
      </c>
      <c r="H6810">
        <v>4.2</v>
      </c>
      <c r="I6810">
        <f>F6810-E6810</f>
        <v>0</v>
      </c>
      <c r="J6810">
        <f>I6810*100/F6810</f>
        <v>0</v>
      </c>
      <c r="K6810" t="str">
        <f>IF(E6810&lt;=200,"Budget",IF(E6810&lt;=500,"Mid Range","Premium"))</f>
        <v>Budget</v>
      </c>
    </row>
    <row r="6811" spans="1:11" x14ac:dyDescent="0.3">
      <c r="A6811" t="s">
        <v>4593</v>
      </c>
      <c r="B6811" t="s">
        <v>90</v>
      </c>
      <c r="C6811" t="s">
        <v>1296</v>
      </c>
      <c r="D6811" t="s">
        <v>1902</v>
      </c>
      <c r="E6811">
        <v>53</v>
      </c>
      <c r="F6811">
        <v>53</v>
      </c>
      <c r="G6811" t="s">
        <v>1297</v>
      </c>
      <c r="H6811">
        <v>4.3</v>
      </c>
      <c r="I6811">
        <f>F6811-E6811</f>
        <v>0</v>
      </c>
      <c r="J6811">
        <f>I6811*100/F6811</f>
        <v>0</v>
      </c>
      <c r="K6811" t="str">
        <f>IF(E6811&lt;=200,"Budget",IF(E6811&lt;=500,"Mid Range","Premium"))</f>
        <v>Budget</v>
      </c>
    </row>
    <row r="6812" spans="1:11" x14ac:dyDescent="0.3">
      <c r="A6812" t="s">
        <v>1515</v>
      </c>
      <c r="B6812" t="s">
        <v>50</v>
      </c>
      <c r="C6812" t="s">
        <v>51</v>
      </c>
      <c r="D6812" t="s">
        <v>765</v>
      </c>
      <c r="E6812">
        <v>81</v>
      </c>
      <c r="F6812">
        <v>90</v>
      </c>
      <c r="G6812" t="s">
        <v>378</v>
      </c>
      <c r="H6812">
        <v>2</v>
      </c>
      <c r="I6812">
        <f>F6812-E6812</f>
        <v>9</v>
      </c>
      <c r="J6812">
        <f>I6812*100/F6812</f>
        <v>10</v>
      </c>
      <c r="K6812" t="str">
        <f>IF(E6812&lt;=200,"Budget",IF(E6812&lt;=500,"Mid Range","Premium"))</f>
        <v>Budget</v>
      </c>
    </row>
    <row r="6813" spans="1:11" x14ac:dyDescent="0.3">
      <c r="A6813" t="s">
        <v>8437</v>
      </c>
      <c r="B6813" t="s">
        <v>9</v>
      </c>
      <c r="C6813" t="s">
        <v>28</v>
      </c>
      <c r="D6813" t="s">
        <v>802</v>
      </c>
      <c r="E6813">
        <v>175.97</v>
      </c>
      <c r="F6813">
        <v>208</v>
      </c>
      <c r="G6813" t="s">
        <v>30</v>
      </c>
      <c r="H6813">
        <v>4.4000000000000004</v>
      </c>
      <c r="I6813">
        <f>F6813-E6813</f>
        <v>32.03</v>
      </c>
      <c r="J6813">
        <f>I6813*100/F6813</f>
        <v>15.399038461538462</v>
      </c>
      <c r="K6813" t="str">
        <f>IF(E6813&lt;=200,"Budget",IF(E6813&lt;=500,"Mid Range","Premium"))</f>
        <v>Budget</v>
      </c>
    </row>
    <row r="6814" spans="1:11" x14ac:dyDescent="0.3">
      <c r="A6814" t="s">
        <v>8438</v>
      </c>
      <c r="B6814" t="s">
        <v>9</v>
      </c>
      <c r="C6814" t="s">
        <v>278</v>
      </c>
      <c r="D6814" t="s">
        <v>2686</v>
      </c>
      <c r="E6814">
        <v>324</v>
      </c>
      <c r="F6814">
        <v>360</v>
      </c>
      <c r="G6814" t="s">
        <v>869</v>
      </c>
      <c r="H6814">
        <v>4.0999999999999996</v>
      </c>
      <c r="I6814">
        <f>F6814-E6814</f>
        <v>36</v>
      </c>
      <c r="J6814">
        <f>I6814*100/F6814</f>
        <v>10</v>
      </c>
      <c r="K6814" t="str">
        <f>IF(E6814&lt;=200,"Budget",IF(E6814&lt;=500,"Mid Range","Premium"))</f>
        <v>Mid Range</v>
      </c>
    </row>
    <row r="6815" spans="1:11" x14ac:dyDescent="0.3">
      <c r="A6815" t="s">
        <v>8439</v>
      </c>
      <c r="B6815" t="s">
        <v>107</v>
      </c>
      <c r="C6815" t="s">
        <v>261</v>
      </c>
      <c r="D6815" t="s">
        <v>1528</v>
      </c>
      <c r="E6815">
        <v>52.25</v>
      </c>
      <c r="F6815">
        <v>55</v>
      </c>
      <c r="G6815" t="s">
        <v>290</v>
      </c>
      <c r="H6815">
        <v>4.2</v>
      </c>
      <c r="I6815">
        <f>F6815-E6815</f>
        <v>2.75</v>
      </c>
      <c r="J6815">
        <f>I6815*100/F6815</f>
        <v>5</v>
      </c>
      <c r="K6815" t="str">
        <f>IF(E6815&lt;=200,"Budget",IF(E6815&lt;=500,"Mid Range","Premium"))</f>
        <v>Budget</v>
      </c>
    </row>
    <row r="6816" spans="1:11" x14ac:dyDescent="0.3">
      <c r="A6816" t="s">
        <v>8440</v>
      </c>
      <c r="B6816" t="s">
        <v>50</v>
      </c>
      <c r="C6816" t="s">
        <v>183</v>
      </c>
      <c r="D6816" t="s">
        <v>1498</v>
      </c>
      <c r="E6816">
        <v>180</v>
      </c>
      <c r="F6816">
        <v>195</v>
      </c>
      <c r="G6816" t="s">
        <v>227</v>
      </c>
      <c r="H6816">
        <v>4.2</v>
      </c>
      <c r="I6816">
        <f>F6816-E6816</f>
        <v>15</v>
      </c>
      <c r="J6816">
        <f>I6816*100/F6816</f>
        <v>7.6923076923076925</v>
      </c>
      <c r="K6816" t="str">
        <f>IF(E6816&lt;=200,"Budget",IF(E6816&lt;=500,"Mid Range","Premium"))</f>
        <v>Budget</v>
      </c>
    </row>
    <row r="6817" spans="1:11" x14ac:dyDescent="0.3">
      <c r="A6817" t="s">
        <v>8441</v>
      </c>
      <c r="B6817" t="s">
        <v>211</v>
      </c>
      <c r="C6817" t="s">
        <v>212</v>
      </c>
      <c r="D6817" t="s">
        <v>772</v>
      </c>
      <c r="E6817">
        <v>128.25</v>
      </c>
      <c r="F6817">
        <v>225</v>
      </c>
      <c r="G6817" t="s">
        <v>1051</v>
      </c>
      <c r="H6817">
        <v>4.5999999999999996</v>
      </c>
      <c r="I6817">
        <f>F6817-E6817</f>
        <v>96.75</v>
      </c>
      <c r="J6817">
        <f>I6817*100/F6817</f>
        <v>43</v>
      </c>
      <c r="K6817" t="str">
        <f>IF(E6817&lt;=200,"Budget",IF(E6817&lt;=500,"Mid Range","Premium"))</f>
        <v>Budget</v>
      </c>
    </row>
    <row r="6818" spans="1:11" x14ac:dyDescent="0.3">
      <c r="A6818" t="s">
        <v>8442</v>
      </c>
      <c r="B6818" t="s">
        <v>50</v>
      </c>
      <c r="C6818" t="s">
        <v>55</v>
      </c>
      <c r="D6818" t="s">
        <v>3820</v>
      </c>
      <c r="E6818">
        <v>99</v>
      </c>
      <c r="F6818">
        <v>99</v>
      </c>
      <c r="G6818" t="s">
        <v>163</v>
      </c>
      <c r="H6818">
        <v>3.7</v>
      </c>
      <c r="I6818">
        <f>F6818-E6818</f>
        <v>0</v>
      </c>
      <c r="J6818">
        <f>I6818*100/F6818</f>
        <v>0</v>
      </c>
      <c r="K6818" t="str">
        <f>IF(E6818&lt;=200,"Budget",IF(E6818&lt;=500,"Mid Range","Premium"))</f>
        <v>Budget</v>
      </c>
    </row>
    <row r="6819" spans="1:11" x14ac:dyDescent="0.3">
      <c r="A6819" t="s">
        <v>8443</v>
      </c>
      <c r="B6819" t="s">
        <v>50</v>
      </c>
      <c r="C6819" t="s">
        <v>86</v>
      </c>
      <c r="D6819" t="s">
        <v>8444</v>
      </c>
      <c r="E6819">
        <v>195</v>
      </c>
      <c r="F6819">
        <v>195</v>
      </c>
      <c r="G6819" t="s">
        <v>989</v>
      </c>
      <c r="H6819">
        <v>4.8</v>
      </c>
      <c r="I6819">
        <f>F6819-E6819</f>
        <v>0</v>
      </c>
      <c r="J6819">
        <f>I6819*100/F6819</f>
        <v>0</v>
      </c>
      <c r="K6819" t="str">
        <f>IF(E6819&lt;=200,"Budget",IF(E6819&lt;=500,"Mid Range","Premium"))</f>
        <v>Budget</v>
      </c>
    </row>
    <row r="6820" spans="1:11" x14ac:dyDescent="0.3">
      <c r="A6820" t="s">
        <v>8445</v>
      </c>
      <c r="B6820" t="s">
        <v>9</v>
      </c>
      <c r="C6820" t="s">
        <v>36</v>
      </c>
      <c r="D6820" t="s">
        <v>1253</v>
      </c>
      <c r="E6820">
        <v>891</v>
      </c>
      <c r="F6820">
        <v>990</v>
      </c>
      <c r="G6820" t="s">
        <v>38</v>
      </c>
      <c r="H6820">
        <v>5</v>
      </c>
      <c r="I6820">
        <f>F6820-E6820</f>
        <v>99</v>
      </c>
      <c r="J6820">
        <f>I6820*100/F6820</f>
        <v>10</v>
      </c>
      <c r="K6820" t="str">
        <f>IF(E6820&lt;=200,"Budget",IF(E6820&lt;=500,"Mid Range","Premium"))</f>
        <v>Premium</v>
      </c>
    </row>
    <row r="6821" spans="1:11" x14ac:dyDescent="0.3">
      <c r="A6821" t="s">
        <v>8446</v>
      </c>
      <c r="B6821" t="s">
        <v>50</v>
      </c>
      <c r="C6821" t="s">
        <v>169</v>
      </c>
      <c r="D6821" t="s">
        <v>742</v>
      </c>
      <c r="E6821">
        <v>420.75</v>
      </c>
      <c r="F6821">
        <v>495</v>
      </c>
      <c r="G6821" t="s">
        <v>171</v>
      </c>
      <c r="H6821">
        <v>4</v>
      </c>
      <c r="I6821">
        <f>F6821-E6821</f>
        <v>74.25</v>
      </c>
      <c r="J6821">
        <f>I6821*100/F6821</f>
        <v>15</v>
      </c>
      <c r="K6821" t="str">
        <f>IF(E6821&lt;=200,"Budget",IF(E6821&lt;=500,"Mid Range","Premium"))</f>
        <v>Mid Range</v>
      </c>
    </row>
    <row r="6822" spans="1:11" x14ac:dyDescent="0.3">
      <c r="A6822" t="s">
        <v>8447</v>
      </c>
      <c r="B6822" t="s">
        <v>14</v>
      </c>
      <c r="C6822" t="s">
        <v>99</v>
      </c>
      <c r="D6822" t="s">
        <v>3720</v>
      </c>
      <c r="E6822">
        <v>449</v>
      </c>
      <c r="F6822">
        <v>675</v>
      </c>
      <c r="G6822" t="s">
        <v>220</v>
      </c>
      <c r="H6822">
        <v>2</v>
      </c>
      <c r="I6822">
        <f>F6822-E6822</f>
        <v>226</v>
      </c>
      <c r="J6822">
        <f>I6822*100/F6822</f>
        <v>33.481481481481481</v>
      </c>
      <c r="K6822" t="str">
        <f>IF(E6822&lt;=200,"Budget",IF(E6822&lt;=500,"Mid Range","Premium"))</f>
        <v>Mid Range</v>
      </c>
    </row>
    <row r="6823" spans="1:11" x14ac:dyDescent="0.3">
      <c r="A6823" t="s">
        <v>3923</v>
      </c>
      <c r="B6823" t="s">
        <v>107</v>
      </c>
      <c r="C6823" t="s">
        <v>727</v>
      </c>
      <c r="D6823" t="s">
        <v>739</v>
      </c>
      <c r="E6823">
        <v>170</v>
      </c>
      <c r="F6823">
        <v>170</v>
      </c>
      <c r="G6823" t="s">
        <v>830</v>
      </c>
      <c r="H6823">
        <v>3.9</v>
      </c>
      <c r="I6823">
        <f>F6823-E6823</f>
        <v>0</v>
      </c>
      <c r="J6823">
        <f>I6823*100/F6823</f>
        <v>0</v>
      </c>
      <c r="K6823" t="str">
        <f>IF(E6823&lt;=200,"Budget",IF(E6823&lt;=500,"Mid Range","Premium"))</f>
        <v>Budget</v>
      </c>
    </row>
    <row r="6824" spans="1:11" x14ac:dyDescent="0.3">
      <c r="A6824" t="s">
        <v>8293</v>
      </c>
      <c r="B6824" t="s">
        <v>9</v>
      </c>
      <c r="C6824" t="s">
        <v>36</v>
      </c>
      <c r="D6824" t="s">
        <v>520</v>
      </c>
      <c r="E6824">
        <v>120</v>
      </c>
      <c r="F6824">
        <v>160</v>
      </c>
      <c r="G6824" t="s">
        <v>38</v>
      </c>
      <c r="H6824">
        <v>4.2</v>
      </c>
      <c r="I6824">
        <f>F6824-E6824</f>
        <v>40</v>
      </c>
      <c r="J6824">
        <f>I6824*100/F6824</f>
        <v>25</v>
      </c>
      <c r="K6824" t="str">
        <f>IF(E6824&lt;=200,"Budget",IF(E6824&lt;=500,"Mid Range","Premium"))</f>
        <v>Budget</v>
      </c>
    </row>
    <row r="6825" spans="1:11" x14ac:dyDescent="0.3">
      <c r="A6825" t="s">
        <v>8448</v>
      </c>
      <c r="B6825" t="s">
        <v>9</v>
      </c>
      <c r="C6825" t="s">
        <v>278</v>
      </c>
      <c r="D6825" t="s">
        <v>299</v>
      </c>
      <c r="E6825">
        <v>130</v>
      </c>
      <c r="F6825">
        <v>160</v>
      </c>
      <c r="G6825" t="s">
        <v>869</v>
      </c>
      <c r="H6825">
        <v>3.9</v>
      </c>
      <c r="I6825">
        <f>F6825-E6825</f>
        <v>30</v>
      </c>
      <c r="J6825">
        <f>I6825*100/F6825</f>
        <v>18.75</v>
      </c>
      <c r="K6825" t="str">
        <f>IF(E6825&lt;=200,"Budget",IF(E6825&lt;=500,"Mid Range","Premium"))</f>
        <v>Budget</v>
      </c>
    </row>
    <row r="6826" spans="1:11" x14ac:dyDescent="0.3">
      <c r="A6826" t="s">
        <v>8449</v>
      </c>
      <c r="B6826" t="s">
        <v>50</v>
      </c>
      <c r="C6826" t="s">
        <v>183</v>
      </c>
      <c r="D6826" t="s">
        <v>4200</v>
      </c>
      <c r="E6826">
        <v>280</v>
      </c>
      <c r="F6826">
        <v>280</v>
      </c>
      <c r="G6826" t="s">
        <v>920</v>
      </c>
      <c r="H6826">
        <v>4.3</v>
      </c>
      <c r="I6826">
        <f>F6826-E6826</f>
        <v>0</v>
      </c>
      <c r="J6826">
        <f>I6826*100/F6826</f>
        <v>0</v>
      </c>
      <c r="K6826" t="str">
        <f>IF(E6826&lt;=200,"Budget",IF(E6826&lt;=500,"Mid Range","Premium"))</f>
        <v>Mid Range</v>
      </c>
    </row>
    <row r="6827" spans="1:11" x14ac:dyDescent="0.3">
      <c r="A6827" t="s">
        <v>8450</v>
      </c>
      <c r="B6827" t="s">
        <v>9</v>
      </c>
      <c r="C6827" t="s">
        <v>10</v>
      </c>
      <c r="D6827" t="s">
        <v>364</v>
      </c>
      <c r="E6827">
        <v>926.5</v>
      </c>
      <c r="F6827">
        <v>1090</v>
      </c>
      <c r="G6827" t="s">
        <v>209</v>
      </c>
      <c r="H6827">
        <v>3.7</v>
      </c>
      <c r="I6827">
        <f>F6827-E6827</f>
        <v>163.5</v>
      </c>
      <c r="J6827">
        <f>I6827*100/F6827</f>
        <v>15</v>
      </c>
      <c r="K6827" t="str">
        <f>IF(E6827&lt;=200,"Budget",IF(E6827&lt;=500,"Mid Range","Premium"))</f>
        <v>Premium</v>
      </c>
    </row>
    <row r="6828" spans="1:11" x14ac:dyDescent="0.3">
      <c r="A6828" t="s">
        <v>8451</v>
      </c>
      <c r="B6828" t="s">
        <v>14</v>
      </c>
      <c r="C6828" t="s">
        <v>270</v>
      </c>
      <c r="D6828" t="s">
        <v>104</v>
      </c>
      <c r="E6828">
        <v>1199</v>
      </c>
      <c r="F6828">
        <v>1755</v>
      </c>
      <c r="G6828" t="s">
        <v>675</v>
      </c>
      <c r="H6828">
        <v>4.8</v>
      </c>
      <c r="I6828">
        <f>F6828-E6828</f>
        <v>556</v>
      </c>
      <c r="J6828">
        <f>I6828*100/F6828</f>
        <v>31.680911680911681</v>
      </c>
      <c r="K6828" t="str">
        <f>IF(E6828&lt;=200,"Budget",IF(E6828&lt;=500,"Mid Range","Premium"))</f>
        <v>Premium</v>
      </c>
    </row>
    <row r="6829" spans="1:11" x14ac:dyDescent="0.3">
      <c r="A6829" t="s">
        <v>8452</v>
      </c>
      <c r="B6829" t="s">
        <v>9</v>
      </c>
      <c r="C6829" t="s">
        <v>28</v>
      </c>
      <c r="D6829" t="s">
        <v>1692</v>
      </c>
      <c r="E6829">
        <v>28</v>
      </c>
      <c r="F6829">
        <v>28</v>
      </c>
      <c r="G6829" t="s">
        <v>30</v>
      </c>
      <c r="H6829">
        <v>4.3</v>
      </c>
      <c r="I6829">
        <f>F6829-E6829</f>
        <v>0</v>
      </c>
      <c r="J6829">
        <f>I6829*100/F6829</f>
        <v>0</v>
      </c>
      <c r="K6829" t="str">
        <f>IF(E6829&lt;=200,"Budget",IF(E6829&lt;=500,"Mid Range","Premium"))</f>
        <v>Budget</v>
      </c>
    </row>
    <row r="6830" spans="1:11" x14ac:dyDescent="0.3">
      <c r="A6830" t="s">
        <v>8453</v>
      </c>
      <c r="B6830" t="s">
        <v>50</v>
      </c>
      <c r="C6830" t="s">
        <v>183</v>
      </c>
      <c r="D6830" t="s">
        <v>928</v>
      </c>
      <c r="E6830">
        <v>230</v>
      </c>
      <c r="F6830">
        <v>230</v>
      </c>
      <c r="G6830" t="s">
        <v>624</v>
      </c>
      <c r="H6830">
        <v>4</v>
      </c>
      <c r="I6830">
        <f>F6830-E6830</f>
        <v>0</v>
      </c>
      <c r="J6830">
        <f>I6830*100/F6830</f>
        <v>0</v>
      </c>
      <c r="K6830" t="str">
        <f>IF(E6830&lt;=200,"Budget",IF(E6830&lt;=500,"Mid Range","Premium"))</f>
        <v>Mid Range</v>
      </c>
    </row>
    <row r="6831" spans="1:11" x14ac:dyDescent="0.3">
      <c r="A6831" t="s">
        <v>8454</v>
      </c>
      <c r="B6831" t="s">
        <v>19</v>
      </c>
      <c r="C6831" t="s">
        <v>20</v>
      </c>
      <c r="D6831" t="s">
        <v>4714</v>
      </c>
      <c r="E6831">
        <v>109</v>
      </c>
      <c r="F6831">
        <v>280</v>
      </c>
      <c r="G6831" t="s">
        <v>806</v>
      </c>
      <c r="H6831">
        <v>3.3</v>
      </c>
      <c r="I6831">
        <f>F6831-E6831</f>
        <v>171</v>
      </c>
      <c r="J6831">
        <f>I6831*100/F6831</f>
        <v>61.071428571428569</v>
      </c>
      <c r="K6831" t="str">
        <f>IF(E6831&lt;=200,"Budget",IF(E6831&lt;=500,"Mid Range","Premium"))</f>
        <v>Budget</v>
      </c>
    </row>
    <row r="6832" spans="1:11" x14ac:dyDescent="0.3">
      <c r="A6832" t="s">
        <v>8455</v>
      </c>
      <c r="B6832" t="s">
        <v>126</v>
      </c>
      <c r="C6832" t="s">
        <v>285</v>
      </c>
      <c r="D6832" t="s">
        <v>372</v>
      </c>
      <c r="E6832">
        <v>22</v>
      </c>
      <c r="F6832">
        <v>25</v>
      </c>
      <c r="G6832" t="s">
        <v>287</v>
      </c>
      <c r="H6832">
        <v>3.9</v>
      </c>
      <c r="I6832">
        <f>F6832-E6832</f>
        <v>3</v>
      </c>
      <c r="J6832">
        <f>I6832*100/F6832</f>
        <v>12</v>
      </c>
      <c r="K6832" t="str">
        <f>IF(E6832&lt;=200,"Budget",IF(E6832&lt;=500,"Mid Range","Premium"))</f>
        <v>Budget</v>
      </c>
    </row>
    <row r="6833" spans="1:11" x14ac:dyDescent="0.3">
      <c r="A6833" t="s">
        <v>8456</v>
      </c>
      <c r="B6833" t="s">
        <v>19</v>
      </c>
      <c r="C6833" t="s">
        <v>46</v>
      </c>
      <c r="D6833" t="s">
        <v>1732</v>
      </c>
      <c r="E6833">
        <v>99</v>
      </c>
      <c r="F6833">
        <v>99</v>
      </c>
      <c r="G6833" t="s">
        <v>885</v>
      </c>
      <c r="H6833">
        <v>2.2999999999999998</v>
      </c>
      <c r="I6833">
        <f>F6833-E6833</f>
        <v>0</v>
      </c>
      <c r="J6833">
        <f>I6833*100/F6833</f>
        <v>0</v>
      </c>
      <c r="K6833" t="str">
        <f>IF(E6833&lt;=200,"Budget",IF(E6833&lt;=500,"Mid Range","Premium"))</f>
        <v>Budget</v>
      </c>
    </row>
    <row r="6834" spans="1:11" x14ac:dyDescent="0.3">
      <c r="A6834" t="s">
        <v>8457</v>
      </c>
      <c r="B6834" t="s">
        <v>50</v>
      </c>
      <c r="C6834" t="s">
        <v>751</v>
      </c>
      <c r="D6834" t="s">
        <v>2308</v>
      </c>
      <c r="E6834">
        <v>485</v>
      </c>
      <c r="F6834">
        <v>485</v>
      </c>
      <c r="G6834" t="s">
        <v>716</v>
      </c>
      <c r="H6834">
        <v>5</v>
      </c>
      <c r="I6834">
        <f>F6834-E6834</f>
        <v>0</v>
      </c>
      <c r="J6834">
        <f>I6834*100/F6834</f>
        <v>0</v>
      </c>
      <c r="K6834" t="str">
        <f>IF(E6834&lt;=200,"Budget",IF(E6834&lt;=500,"Mid Range","Premium"))</f>
        <v>Mid Range</v>
      </c>
    </row>
    <row r="6835" spans="1:11" x14ac:dyDescent="0.3">
      <c r="A6835" t="s">
        <v>8458</v>
      </c>
      <c r="B6835" t="s">
        <v>90</v>
      </c>
      <c r="C6835" t="s">
        <v>610</v>
      </c>
      <c r="D6835" t="s">
        <v>781</v>
      </c>
      <c r="E6835">
        <v>119</v>
      </c>
      <c r="F6835">
        <v>140</v>
      </c>
      <c r="G6835" t="s">
        <v>612</v>
      </c>
      <c r="H6835">
        <v>3</v>
      </c>
      <c r="I6835">
        <f>F6835-E6835</f>
        <v>21</v>
      </c>
      <c r="J6835">
        <f>I6835*100/F6835</f>
        <v>15</v>
      </c>
      <c r="K6835" t="str">
        <f>IF(E6835&lt;=200,"Budget",IF(E6835&lt;=500,"Mid Range","Premium"))</f>
        <v>Budget</v>
      </c>
    </row>
    <row r="6836" spans="1:11" x14ac:dyDescent="0.3">
      <c r="A6836" t="s">
        <v>8459</v>
      </c>
      <c r="B6836" t="s">
        <v>107</v>
      </c>
      <c r="C6836" t="s">
        <v>490</v>
      </c>
      <c r="D6836" t="s">
        <v>1293</v>
      </c>
      <c r="E6836">
        <v>599</v>
      </c>
      <c r="F6836">
        <v>599</v>
      </c>
      <c r="G6836" t="s">
        <v>1147</v>
      </c>
      <c r="H6836">
        <v>4</v>
      </c>
      <c r="I6836">
        <f>F6836-E6836</f>
        <v>0</v>
      </c>
      <c r="J6836">
        <f>I6836*100/F6836</f>
        <v>0</v>
      </c>
      <c r="K6836" t="str">
        <f>IF(E6836&lt;=200,"Budget",IF(E6836&lt;=500,"Mid Range","Premium"))</f>
        <v>Premium</v>
      </c>
    </row>
    <row r="6837" spans="1:11" x14ac:dyDescent="0.3">
      <c r="A6837" t="s">
        <v>8460</v>
      </c>
      <c r="B6837" t="s">
        <v>211</v>
      </c>
      <c r="C6837" t="s">
        <v>302</v>
      </c>
      <c r="D6837" t="s">
        <v>303</v>
      </c>
      <c r="E6837">
        <v>2017.92</v>
      </c>
      <c r="F6837">
        <v>2398</v>
      </c>
      <c r="G6837" t="s">
        <v>304</v>
      </c>
      <c r="H6837">
        <v>3.4</v>
      </c>
      <c r="I6837">
        <f>F6837-E6837</f>
        <v>380.07999999999993</v>
      </c>
      <c r="J6837">
        <f>I6837*100/F6837</f>
        <v>15.849874895746453</v>
      </c>
      <c r="K6837" t="str">
        <f>IF(E6837&lt;=200,"Budget",IF(E6837&lt;=500,"Mid Range","Premium"))</f>
        <v>Premium</v>
      </c>
    </row>
    <row r="6838" spans="1:11" x14ac:dyDescent="0.3">
      <c r="A6838" t="s">
        <v>8461</v>
      </c>
      <c r="B6838" t="s">
        <v>9</v>
      </c>
      <c r="C6838" t="s">
        <v>28</v>
      </c>
      <c r="D6838" t="s">
        <v>256</v>
      </c>
      <c r="E6838">
        <v>225</v>
      </c>
      <c r="F6838">
        <v>250</v>
      </c>
      <c r="G6838" t="s">
        <v>41</v>
      </c>
      <c r="H6838">
        <v>4.3</v>
      </c>
      <c r="I6838">
        <f>F6838-E6838</f>
        <v>25</v>
      </c>
      <c r="J6838">
        <f>I6838*100/F6838</f>
        <v>10</v>
      </c>
      <c r="K6838" t="str">
        <f>IF(E6838&lt;=200,"Budget",IF(E6838&lt;=500,"Mid Range","Premium"))</f>
        <v>Mid Range</v>
      </c>
    </row>
    <row r="6839" spans="1:11" x14ac:dyDescent="0.3">
      <c r="A6839" t="s">
        <v>8462</v>
      </c>
      <c r="B6839" t="s">
        <v>14</v>
      </c>
      <c r="C6839" t="s">
        <v>270</v>
      </c>
      <c r="D6839" t="s">
        <v>3132</v>
      </c>
      <c r="E6839">
        <v>229</v>
      </c>
      <c r="F6839">
        <v>295</v>
      </c>
      <c r="G6839" t="s">
        <v>271</v>
      </c>
      <c r="H6839">
        <v>3</v>
      </c>
      <c r="I6839">
        <f>F6839-E6839</f>
        <v>66</v>
      </c>
      <c r="J6839">
        <f>I6839*100/F6839</f>
        <v>22.372881355932204</v>
      </c>
      <c r="K6839" t="str">
        <f>IF(E6839&lt;=200,"Budget",IF(E6839&lt;=500,"Mid Range","Premium"))</f>
        <v>Mid Range</v>
      </c>
    </row>
    <row r="6840" spans="1:11" x14ac:dyDescent="0.3">
      <c r="A6840" t="s">
        <v>8463</v>
      </c>
      <c r="B6840" t="s">
        <v>90</v>
      </c>
      <c r="C6840" t="s">
        <v>91</v>
      </c>
      <c r="D6840" t="s">
        <v>1314</v>
      </c>
      <c r="E6840">
        <v>449</v>
      </c>
      <c r="F6840">
        <v>449</v>
      </c>
      <c r="G6840" t="s">
        <v>2603</v>
      </c>
      <c r="H6840">
        <v>2.5</v>
      </c>
      <c r="I6840">
        <f>F6840-E6840</f>
        <v>0</v>
      </c>
      <c r="J6840">
        <f>I6840*100/F6840</f>
        <v>0</v>
      </c>
      <c r="K6840" t="str">
        <f>IF(E6840&lt;=200,"Budget",IF(E6840&lt;=500,"Mid Range","Premium"))</f>
        <v>Mid Range</v>
      </c>
    </row>
    <row r="6841" spans="1:11" x14ac:dyDescent="0.3">
      <c r="A6841" t="s">
        <v>8464</v>
      </c>
      <c r="B6841" t="s">
        <v>90</v>
      </c>
      <c r="C6841" t="s">
        <v>610</v>
      </c>
      <c r="D6841" t="s">
        <v>1102</v>
      </c>
      <c r="E6841">
        <v>96.75</v>
      </c>
      <c r="F6841">
        <v>129</v>
      </c>
      <c r="G6841" t="s">
        <v>1211</v>
      </c>
      <c r="H6841">
        <v>4.0999999999999996</v>
      </c>
      <c r="I6841">
        <f>F6841-E6841</f>
        <v>32.25</v>
      </c>
      <c r="J6841">
        <f>I6841*100/F6841</f>
        <v>25</v>
      </c>
      <c r="K6841" t="str">
        <f>IF(E6841&lt;=200,"Budget",IF(E6841&lt;=500,"Mid Range","Premium"))</f>
        <v>Budget</v>
      </c>
    </row>
    <row r="6842" spans="1:11" x14ac:dyDescent="0.3">
      <c r="A6842" t="s">
        <v>5473</v>
      </c>
      <c r="B6842" t="s">
        <v>50</v>
      </c>
      <c r="C6842" t="s">
        <v>183</v>
      </c>
      <c r="D6842" t="s">
        <v>1130</v>
      </c>
      <c r="E6842">
        <v>150</v>
      </c>
      <c r="F6842">
        <v>150</v>
      </c>
      <c r="G6842" t="s">
        <v>185</v>
      </c>
      <c r="H6842">
        <v>4</v>
      </c>
      <c r="I6842">
        <f>F6842-E6842</f>
        <v>0</v>
      </c>
      <c r="J6842">
        <f>I6842*100/F6842</f>
        <v>0</v>
      </c>
      <c r="K6842" t="str">
        <f>IF(E6842&lt;=200,"Budget",IF(E6842&lt;=500,"Mid Range","Premium"))</f>
        <v>Budget</v>
      </c>
    </row>
    <row r="6843" spans="1:11" x14ac:dyDescent="0.3">
      <c r="A6843" t="s">
        <v>8465</v>
      </c>
      <c r="B6843" t="s">
        <v>107</v>
      </c>
      <c r="C6843" t="s">
        <v>153</v>
      </c>
      <c r="D6843" t="s">
        <v>3004</v>
      </c>
      <c r="E6843">
        <v>40</v>
      </c>
      <c r="F6843">
        <v>50</v>
      </c>
      <c r="G6843" t="s">
        <v>155</v>
      </c>
      <c r="H6843">
        <v>4.5</v>
      </c>
      <c r="I6843">
        <f>F6843-E6843</f>
        <v>10</v>
      </c>
      <c r="J6843">
        <f>I6843*100/F6843</f>
        <v>20</v>
      </c>
      <c r="K6843" t="str">
        <f>IF(E6843&lt;=200,"Budget",IF(E6843&lt;=500,"Mid Range","Premium"))</f>
        <v>Budget</v>
      </c>
    </row>
    <row r="6844" spans="1:11" x14ac:dyDescent="0.3">
      <c r="A6844" t="s">
        <v>8466</v>
      </c>
      <c r="B6844" t="s">
        <v>19</v>
      </c>
      <c r="C6844" t="s">
        <v>46</v>
      </c>
      <c r="D6844" t="s">
        <v>1732</v>
      </c>
      <c r="E6844">
        <v>260</v>
      </c>
      <c r="F6844">
        <v>260</v>
      </c>
      <c r="G6844" t="s">
        <v>484</v>
      </c>
      <c r="H6844">
        <v>3.1</v>
      </c>
      <c r="I6844">
        <f>F6844-E6844</f>
        <v>0</v>
      </c>
      <c r="J6844">
        <f>I6844*100/F6844</f>
        <v>0</v>
      </c>
      <c r="K6844" t="str">
        <f>IF(E6844&lt;=200,"Budget",IF(E6844&lt;=500,"Mid Range","Premium"))</f>
        <v>Mid Range</v>
      </c>
    </row>
    <row r="6845" spans="1:11" x14ac:dyDescent="0.3">
      <c r="A6845" t="s">
        <v>8467</v>
      </c>
      <c r="B6845" t="s">
        <v>9</v>
      </c>
      <c r="C6845" t="s">
        <v>36</v>
      </c>
      <c r="D6845" t="s">
        <v>1253</v>
      </c>
      <c r="E6845">
        <v>100</v>
      </c>
      <c r="F6845">
        <v>100</v>
      </c>
      <c r="G6845" t="s">
        <v>38</v>
      </c>
      <c r="H6845">
        <v>3.7</v>
      </c>
      <c r="I6845">
        <f>F6845-E6845</f>
        <v>0</v>
      </c>
      <c r="J6845">
        <f>I6845*100/F6845</f>
        <v>0</v>
      </c>
      <c r="K6845" t="str">
        <f>IF(E6845&lt;=200,"Budget",IF(E6845&lt;=500,"Mid Range","Premium"))</f>
        <v>Budget</v>
      </c>
    </row>
    <row r="6846" spans="1:11" x14ac:dyDescent="0.3">
      <c r="A6846" t="s">
        <v>8468</v>
      </c>
      <c r="B6846" t="s">
        <v>14</v>
      </c>
      <c r="C6846" t="s">
        <v>15</v>
      </c>
      <c r="D6846" t="s">
        <v>16</v>
      </c>
      <c r="E6846">
        <v>69</v>
      </c>
      <c r="F6846">
        <v>113</v>
      </c>
      <c r="G6846" t="s">
        <v>140</v>
      </c>
      <c r="H6846">
        <v>4.2</v>
      </c>
      <c r="I6846">
        <f>F6846-E6846</f>
        <v>44</v>
      </c>
      <c r="J6846">
        <f>I6846*100/F6846</f>
        <v>38.938053097345133</v>
      </c>
      <c r="K6846" t="str">
        <f>IF(E6846&lt;=200,"Budget",IF(E6846&lt;=500,"Mid Range","Premium"))</f>
        <v>Budget</v>
      </c>
    </row>
    <row r="6847" spans="1:11" x14ac:dyDescent="0.3">
      <c r="A6847" t="s">
        <v>8469</v>
      </c>
      <c r="B6847" t="s">
        <v>50</v>
      </c>
      <c r="C6847" t="s">
        <v>51</v>
      </c>
      <c r="D6847" t="s">
        <v>1909</v>
      </c>
      <c r="E6847">
        <v>94.5</v>
      </c>
      <c r="F6847">
        <v>189</v>
      </c>
      <c r="G6847" t="s">
        <v>397</v>
      </c>
      <c r="H6847">
        <v>5</v>
      </c>
      <c r="I6847">
        <f>F6847-E6847</f>
        <v>94.5</v>
      </c>
      <c r="J6847">
        <f>I6847*100/F6847</f>
        <v>50</v>
      </c>
      <c r="K6847" t="str">
        <f>IF(E6847&lt;=200,"Budget",IF(E6847&lt;=500,"Mid Range","Premium"))</f>
        <v>Budget</v>
      </c>
    </row>
    <row r="6848" spans="1:11" x14ac:dyDescent="0.3">
      <c r="A6848" t="s">
        <v>8470</v>
      </c>
      <c r="B6848" t="s">
        <v>9</v>
      </c>
      <c r="C6848" t="s">
        <v>151</v>
      </c>
      <c r="D6848" t="s">
        <v>603</v>
      </c>
      <c r="E6848">
        <v>3000</v>
      </c>
      <c r="F6848">
        <v>3000</v>
      </c>
      <c r="G6848" t="s">
        <v>133</v>
      </c>
      <c r="H6848">
        <v>1</v>
      </c>
      <c r="I6848">
        <f>F6848-E6848</f>
        <v>0</v>
      </c>
      <c r="J6848">
        <f>I6848*100/F6848</f>
        <v>0</v>
      </c>
      <c r="K6848" t="str">
        <f>IF(E6848&lt;=200,"Budget",IF(E6848&lt;=500,"Mid Range","Premium"))</f>
        <v>Premium</v>
      </c>
    </row>
    <row r="6849" spans="1:11" x14ac:dyDescent="0.3">
      <c r="A6849" t="s">
        <v>8471</v>
      </c>
      <c r="B6849" t="s">
        <v>14</v>
      </c>
      <c r="C6849" t="s">
        <v>454</v>
      </c>
      <c r="D6849" t="s">
        <v>893</v>
      </c>
      <c r="E6849">
        <v>275</v>
      </c>
      <c r="F6849">
        <v>600</v>
      </c>
      <c r="G6849" t="s">
        <v>456</v>
      </c>
      <c r="H6849">
        <v>1</v>
      </c>
      <c r="I6849">
        <f>F6849-E6849</f>
        <v>325</v>
      </c>
      <c r="J6849">
        <f>I6849*100/F6849</f>
        <v>54.166666666666664</v>
      </c>
      <c r="K6849" t="str">
        <f>IF(E6849&lt;=200,"Budget",IF(E6849&lt;=500,"Mid Range","Premium"))</f>
        <v>Mid Range</v>
      </c>
    </row>
    <row r="6850" spans="1:11" x14ac:dyDescent="0.3">
      <c r="A6850" t="s">
        <v>3678</v>
      </c>
      <c r="B6850" t="s">
        <v>14</v>
      </c>
      <c r="C6850" t="s">
        <v>15</v>
      </c>
      <c r="D6850" t="s">
        <v>1962</v>
      </c>
      <c r="E6850">
        <v>149</v>
      </c>
      <c r="F6850">
        <v>235</v>
      </c>
      <c r="G6850" t="s">
        <v>140</v>
      </c>
      <c r="H6850">
        <v>5</v>
      </c>
      <c r="I6850">
        <f>F6850-E6850</f>
        <v>86</v>
      </c>
      <c r="J6850">
        <f>I6850*100/F6850</f>
        <v>36.595744680851062</v>
      </c>
      <c r="K6850" t="str">
        <f>IF(E6850&lt;=200,"Budget",IF(E6850&lt;=500,"Mid Range","Premium"))</f>
        <v>Budget</v>
      </c>
    </row>
    <row r="6851" spans="1:11" x14ac:dyDescent="0.3">
      <c r="A6851" t="s">
        <v>8472</v>
      </c>
      <c r="B6851" t="s">
        <v>107</v>
      </c>
      <c r="C6851" t="s">
        <v>229</v>
      </c>
      <c r="D6851" t="s">
        <v>4665</v>
      </c>
      <c r="E6851">
        <v>97.5</v>
      </c>
      <c r="F6851">
        <v>130</v>
      </c>
      <c r="G6851" t="s">
        <v>370</v>
      </c>
      <c r="H6851">
        <v>4.3</v>
      </c>
      <c r="I6851">
        <f>F6851-E6851</f>
        <v>32.5</v>
      </c>
      <c r="J6851">
        <f>I6851*100/F6851</f>
        <v>25</v>
      </c>
      <c r="K6851" t="str">
        <f>IF(E6851&lt;=200,"Budget",IF(E6851&lt;=500,"Mid Range","Premium"))</f>
        <v>Budget</v>
      </c>
    </row>
    <row r="6852" spans="1:11" x14ac:dyDescent="0.3">
      <c r="A6852" t="s">
        <v>8473</v>
      </c>
      <c r="B6852" t="s">
        <v>19</v>
      </c>
      <c r="C6852" t="s">
        <v>24</v>
      </c>
      <c r="D6852" t="s">
        <v>2070</v>
      </c>
      <c r="E6852">
        <v>49</v>
      </c>
      <c r="F6852">
        <v>85</v>
      </c>
      <c r="G6852" t="s">
        <v>1092</v>
      </c>
      <c r="H6852">
        <v>3.8</v>
      </c>
      <c r="I6852">
        <f>F6852-E6852</f>
        <v>36</v>
      </c>
      <c r="J6852">
        <f>I6852*100/F6852</f>
        <v>42.352941176470587</v>
      </c>
      <c r="K6852" t="str">
        <f>IF(E6852&lt;=200,"Budget",IF(E6852&lt;=500,"Mid Range","Premium"))</f>
        <v>Budget</v>
      </c>
    </row>
    <row r="6853" spans="1:11" x14ac:dyDescent="0.3">
      <c r="A6853" t="s">
        <v>8474</v>
      </c>
      <c r="B6853" t="s">
        <v>50</v>
      </c>
      <c r="C6853" t="s">
        <v>183</v>
      </c>
      <c r="D6853" t="s">
        <v>966</v>
      </c>
      <c r="E6853">
        <v>98.1</v>
      </c>
      <c r="F6853">
        <v>109</v>
      </c>
      <c r="G6853" t="s">
        <v>920</v>
      </c>
      <c r="H6853">
        <v>4.5</v>
      </c>
      <c r="I6853">
        <f>F6853-E6853</f>
        <v>10.900000000000006</v>
      </c>
      <c r="J6853">
        <f>I6853*100/F6853</f>
        <v>10.000000000000004</v>
      </c>
      <c r="K6853" t="str">
        <f>IF(E6853&lt;=200,"Budget",IF(E6853&lt;=500,"Mid Range","Premium"))</f>
        <v>Budget</v>
      </c>
    </row>
    <row r="6854" spans="1:11" x14ac:dyDescent="0.3">
      <c r="A6854" t="s">
        <v>8475</v>
      </c>
      <c r="B6854" t="s">
        <v>14</v>
      </c>
      <c r="C6854" t="s">
        <v>454</v>
      </c>
      <c r="D6854" t="s">
        <v>8476</v>
      </c>
      <c r="E6854">
        <v>85</v>
      </c>
      <c r="F6854">
        <v>399</v>
      </c>
      <c r="G6854" t="s">
        <v>456</v>
      </c>
      <c r="H6854">
        <v>3.9</v>
      </c>
      <c r="I6854">
        <f>F6854-E6854</f>
        <v>314</v>
      </c>
      <c r="J6854">
        <f>I6854*100/F6854</f>
        <v>78.696741854636585</v>
      </c>
      <c r="K6854" t="str">
        <f>IF(E6854&lt;=200,"Budget",IF(E6854&lt;=500,"Mid Range","Premium"))</f>
        <v>Budget</v>
      </c>
    </row>
    <row r="6855" spans="1:11" x14ac:dyDescent="0.3">
      <c r="A6855" t="s">
        <v>8477</v>
      </c>
      <c r="B6855" t="s">
        <v>9</v>
      </c>
      <c r="C6855" t="s">
        <v>10</v>
      </c>
      <c r="D6855" t="s">
        <v>1356</v>
      </c>
      <c r="E6855">
        <v>153</v>
      </c>
      <c r="F6855">
        <v>199</v>
      </c>
      <c r="G6855" t="s">
        <v>981</v>
      </c>
      <c r="H6855">
        <v>3.9</v>
      </c>
      <c r="I6855">
        <f>F6855-E6855</f>
        <v>46</v>
      </c>
      <c r="J6855">
        <f>I6855*100/F6855</f>
        <v>23.115577889447238</v>
      </c>
      <c r="K6855" t="str">
        <f>IF(E6855&lt;=200,"Budget",IF(E6855&lt;=500,"Mid Range","Premium"))</f>
        <v>Budget</v>
      </c>
    </row>
    <row r="6856" spans="1:11" x14ac:dyDescent="0.3">
      <c r="A6856" t="s">
        <v>8478</v>
      </c>
      <c r="B6856" t="s">
        <v>107</v>
      </c>
      <c r="C6856" t="s">
        <v>261</v>
      </c>
      <c r="D6856" t="s">
        <v>262</v>
      </c>
      <c r="E6856">
        <v>55</v>
      </c>
      <c r="F6856">
        <v>55</v>
      </c>
      <c r="G6856" t="s">
        <v>290</v>
      </c>
      <c r="H6856">
        <v>3.9</v>
      </c>
      <c r="I6856">
        <f>F6856-E6856</f>
        <v>0</v>
      </c>
      <c r="J6856">
        <f>I6856*100/F6856</f>
        <v>0</v>
      </c>
      <c r="K6856" t="str">
        <f>IF(E6856&lt;=200,"Budget",IF(E6856&lt;=500,"Mid Range","Premium"))</f>
        <v>Budget</v>
      </c>
    </row>
    <row r="6857" spans="1:11" x14ac:dyDescent="0.3">
      <c r="A6857" t="s">
        <v>8479</v>
      </c>
      <c r="B6857" t="s">
        <v>50</v>
      </c>
      <c r="C6857" t="s">
        <v>55</v>
      </c>
      <c r="D6857" t="s">
        <v>5478</v>
      </c>
      <c r="E6857">
        <v>120</v>
      </c>
      <c r="F6857">
        <v>120</v>
      </c>
      <c r="G6857" t="s">
        <v>573</v>
      </c>
      <c r="H6857">
        <v>4.8</v>
      </c>
      <c r="I6857">
        <f>F6857-E6857</f>
        <v>0</v>
      </c>
      <c r="J6857">
        <f>I6857*100/F6857</f>
        <v>0</v>
      </c>
      <c r="K6857" t="str">
        <f>IF(E6857&lt;=200,"Budget",IF(E6857&lt;=500,"Mid Range","Premium"))</f>
        <v>Budget</v>
      </c>
    </row>
    <row r="6858" spans="1:11" x14ac:dyDescent="0.3">
      <c r="A6858" t="s">
        <v>8480</v>
      </c>
      <c r="B6858" t="s">
        <v>90</v>
      </c>
      <c r="C6858" t="s">
        <v>639</v>
      </c>
      <c r="D6858" t="s">
        <v>461</v>
      </c>
      <c r="E6858">
        <v>549</v>
      </c>
      <c r="F6858">
        <v>810</v>
      </c>
      <c r="G6858" t="s">
        <v>640</v>
      </c>
      <c r="H6858">
        <v>4.2</v>
      </c>
      <c r="I6858">
        <f>F6858-E6858</f>
        <v>261</v>
      </c>
      <c r="J6858">
        <f>I6858*100/F6858</f>
        <v>32.222222222222221</v>
      </c>
      <c r="K6858" t="str">
        <f>IF(E6858&lt;=200,"Budget",IF(E6858&lt;=500,"Mid Range","Premium"))</f>
        <v>Premium</v>
      </c>
    </row>
    <row r="6859" spans="1:11" x14ac:dyDescent="0.3">
      <c r="A6859" t="s">
        <v>8481</v>
      </c>
      <c r="B6859" t="s">
        <v>14</v>
      </c>
      <c r="C6859" t="s">
        <v>281</v>
      </c>
      <c r="D6859" t="s">
        <v>21</v>
      </c>
      <c r="E6859">
        <v>329</v>
      </c>
      <c r="F6859">
        <v>595</v>
      </c>
      <c r="G6859" t="s">
        <v>283</v>
      </c>
      <c r="H6859">
        <v>3.8</v>
      </c>
      <c r="I6859">
        <f>F6859-E6859</f>
        <v>266</v>
      </c>
      <c r="J6859">
        <f>I6859*100/F6859</f>
        <v>44.705882352941174</v>
      </c>
      <c r="K6859" t="str">
        <f>IF(E6859&lt;=200,"Budget",IF(E6859&lt;=500,"Mid Range","Premium"))</f>
        <v>Mid Range</v>
      </c>
    </row>
    <row r="6860" spans="1:11" x14ac:dyDescent="0.3">
      <c r="A6860" t="s">
        <v>8482</v>
      </c>
      <c r="B6860" t="s">
        <v>50</v>
      </c>
      <c r="C6860" t="s">
        <v>55</v>
      </c>
      <c r="D6860" t="s">
        <v>1013</v>
      </c>
      <c r="E6860">
        <v>299</v>
      </c>
      <c r="F6860">
        <v>549</v>
      </c>
      <c r="G6860" t="s">
        <v>57</v>
      </c>
      <c r="H6860">
        <v>4.2</v>
      </c>
      <c r="I6860">
        <f>F6860-E6860</f>
        <v>250</v>
      </c>
      <c r="J6860">
        <f>I6860*100/F6860</f>
        <v>45.537340619307834</v>
      </c>
      <c r="K6860" t="str">
        <f>IF(E6860&lt;=200,"Budget",IF(E6860&lt;=500,"Mid Range","Premium"))</f>
        <v>Mid Range</v>
      </c>
    </row>
    <row r="6861" spans="1:11" x14ac:dyDescent="0.3">
      <c r="A6861" t="s">
        <v>8483</v>
      </c>
      <c r="B6861" t="s">
        <v>14</v>
      </c>
      <c r="C6861" t="s">
        <v>270</v>
      </c>
      <c r="D6861" t="s">
        <v>1936</v>
      </c>
      <c r="E6861">
        <v>349</v>
      </c>
      <c r="F6861">
        <v>486</v>
      </c>
      <c r="G6861" t="s">
        <v>804</v>
      </c>
      <c r="H6861">
        <v>4.3</v>
      </c>
      <c r="I6861">
        <f>F6861-E6861</f>
        <v>137</v>
      </c>
      <c r="J6861">
        <f>I6861*100/F6861</f>
        <v>28.189300411522634</v>
      </c>
      <c r="K6861" t="str">
        <f>IF(E6861&lt;=200,"Budget",IF(E6861&lt;=500,"Mid Range","Premium"))</f>
        <v>Mid Range</v>
      </c>
    </row>
    <row r="6862" spans="1:11" x14ac:dyDescent="0.3">
      <c r="A6862" t="s">
        <v>6465</v>
      </c>
      <c r="B6862" t="s">
        <v>90</v>
      </c>
      <c r="C6862" t="s">
        <v>305</v>
      </c>
      <c r="D6862" t="s">
        <v>1897</v>
      </c>
      <c r="E6862">
        <v>426</v>
      </c>
      <c r="F6862">
        <v>426</v>
      </c>
      <c r="G6862" t="s">
        <v>2172</v>
      </c>
      <c r="H6862">
        <v>4.2</v>
      </c>
      <c r="I6862">
        <f>F6862-E6862</f>
        <v>0</v>
      </c>
      <c r="J6862">
        <f>I6862*100/F6862</f>
        <v>0</v>
      </c>
      <c r="K6862" t="str">
        <f>IF(E6862&lt;=200,"Budget",IF(E6862&lt;=500,"Mid Range","Premium"))</f>
        <v>Mid Range</v>
      </c>
    </row>
    <row r="6863" spans="1:11" x14ac:dyDescent="0.3">
      <c r="A6863" t="s">
        <v>8484</v>
      </c>
      <c r="B6863" t="s">
        <v>19</v>
      </c>
      <c r="C6863" t="s">
        <v>20</v>
      </c>
      <c r="D6863" t="s">
        <v>857</v>
      </c>
      <c r="E6863">
        <v>50</v>
      </c>
      <c r="F6863">
        <v>50</v>
      </c>
      <c r="G6863" t="s">
        <v>1751</v>
      </c>
      <c r="H6863">
        <v>3.7</v>
      </c>
      <c r="I6863">
        <f>F6863-E6863</f>
        <v>0</v>
      </c>
      <c r="J6863">
        <f>I6863*100/F6863</f>
        <v>0</v>
      </c>
      <c r="K6863" t="str">
        <f>IF(E6863&lt;=200,"Budget",IF(E6863&lt;=500,"Mid Range","Premium"))</f>
        <v>Budget</v>
      </c>
    </row>
    <row r="6864" spans="1:11" x14ac:dyDescent="0.3">
      <c r="A6864" t="s">
        <v>8485</v>
      </c>
      <c r="B6864" t="s">
        <v>9</v>
      </c>
      <c r="C6864" t="s">
        <v>236</v>
      </c>
      <c r="D6864" t="s">
        <v>502</v>
      </c>
      <c r="E6864">
        <v>17</v>
      </c>
      <c r="F6864">
        <v>17</v>
      </c>
      <c r="G6864" t="s">
        <v>259</v>
      </c>
      <c r="H6864">
        <v>4.0999999999999996</v>
      </c>
      <c r="I6864">
        <f>F6864-E6864</f>
        <v>0</v>
      </c>
      <c r="J6864">
        <f>I6864*100/F6864</f>
        <v>0</v>
      </c>
      <c r="K6864" t="str">
        <f>IF(E6864&lt;=200,"Budget",IF(E6864&lt;=500,"Mid Range","Premium"))</f>
        <v>Budget</v>
      </c>
    </row>
    <row r="6865" spans="1:11" x14ac:dyDescent="0.3">
      <c r="A6865" t="s">
        <v>8486</v>
      </c>
      <c r="B6865" t="s">
        <v>9</v>
      </c>
      <c r="C6865" t="s">
        <v>36</v>
      </c>
      <c r="D6865" t="s">
        <v>1570</v>
      </c>
      <c r="E6865">
        <v>114.8</v>
      </c>
      <c r="F6865">
        <v>140</v>
      </c>
      <c r="G6865" t="s">
        <v>198</v>
      </c>
      <c r="H6865">
        <v>4.2</v>
      </c>
      <c r="I6865">
        <f>F6865-E6865</f>
        <v>25.200000000000003</v>
      </c>
      <c r="J6865">
        <f>I6865*100/F6865</f>
        <v>18.000000000000004</v>
      </c>
      <c r="K6865" t="str">
        <f>IF(E6865&lt;=200,"Budget",IF(E6865&lt;=500,"Mid Range","Premium"))</f>
        <v>Budget</v>
      </c>
    </row>
    <row r="6866" spans="1:11" x14ac:dyDescent="0.3">
      <c r="A6866" t="s">
        <v>8487</v>
      </c>
      <c r="B6866" t="s">
        <v>9</v>
      </c>
      <c r="C6866" t="s">
        <v>1216</v>
      </c>
      <c r="D6866" t="s">
        <v>582</v>
      </c>
      <c r="E6866">
        <v>97.5</v>
      </c>
      <c r="F6866">
        <v>130</v>
      </c>
      <c r="G6866" t="s">
        <v>1217</v>
      </c>
      <c r="H6866">
        <v>4.2</v>
      </c>
      <c r="I6866">
        <f>F6866-E6866</f>
        <v>32.5</v>
      </c>
      <c r="J6866">
        <f>I6866*100/F6866</f>
        <v>25</v>
      </c>
      <c r="K6866" t="str">
        <f>IF(E6866&lt;=200,"Budget",IF(E6866&lt;=500,"Mid Range","Premium"))</f>
        <v>Budget</v>
      </c>
    </row>
    <row r="6867" spans="1:11" x14ac:dyDescent="0.3">
      <c r="A6867" t="s">
        <v>8488</v>
      </c>
      <c r="B6867" t="s">
        <v>14</v>
      </c>
      <c r="C6867" t="s">
        <v>454</v>
      </c>
      <c r="D6867" t="s">
        <v>2909</v>
      </c>
      <c r="E6867">
        <v>125</v>
      </c>
      <c r="F6867">
        <v>150</v>
      </c>
      <c r="G6867" t="s">
        <v>1783</v>
      </c>
      <c r="H6867">
        <v>4.0999999999999996</v>
      </c>
      <c r="I6867">
        <f>F6867-E6867</f>
        <v>25</v>
      </c>
      <c r="J6867">
        <f>I6867*100/F6867</f>
        <v>16.666666666666668</v>
      </c>
      <c r="K6867" t="str">
        <f>IF(E6867&lt;=200,"Budget",IF(E6867&lt;=500,"Mid Range","Premium"))</f>
        <v>Budget</v>
      </c>
    </row>
    <row r="6868" spans="1:11" x14ac:dyDescent="0.3">
      <c r="A6868" t="s">
        <v>5138</v>
      </c>
      <c r="B6868" t="s">
        <v>211</v>
      </c>
      <c r="C6868" t="s">
        <v>212</v>
      </c>
      <c r="D6868" t="s">
        <v>5139</v>
      </c>
      <c r="E6868">
        <v>90</v>
      </c>
      <c r="F6868">
        <v>90</v>
      </c>
      <c r="G6868" t="s">
        <v>1825</v>
      </c>
      <c r="H6868">
        <v>4.0999999999999996</v>
      </c>
      <c r="I6868">
        <f>F6868-E6868</f>
        <v>0</v>
      </c>
      <c r="J6868">
        <f>I6868*100/F6868</f>
        <v>0</v>
      </c>
      <c r="K6868" t="str">
        <f>IF(E6868&lt;=200,"Budget",IF(E6868&lt;=500,"Mid Range","Premium"))</f>
        <v>Budget</v>
      </c>
    </row>
    <row r="6869" spans="1:11" x14ac:dyDescent="0.3">
      <c r="A6869" t="s">
        <v>8490</v>
      </c>
      <c r="B6869" t="s">
        <v>14</v>
      </c>
      <c r="C6869" t="s">
        <v>15</v>
      </c>
      <c r="D6869" t="s">
        <v>660</v>
      </c>
      <c r="E6869">
        <v>59</v>
      </c>
      <c r="F6869">
        <v>86</v>
      </c>
      <c r="G6869" t="s">
        <v>140</v>
      </c>
      <c r="H6869">
        <v>4</v>
      </c>
      <c r="I6869">
        <f>F6869-E6869</f>
        <v>27</v>
      </c>
      <c r="J6869">
        <f>I6869*100/F6869</f>
        <v>31.395348837209301</v>
      </c>
      <c r="K6869" t="str">
        <f>IF(E6869&lt;=200,"Budget",IF(E6869&lt;=500,"Mid Range","Premium"))</f>
        <v>Budget</v>
      </c>
    </row>
    <row r="6870" spans="1:11" x14ac:dyDescent="0.3">
      <c r="A6870" t="s">
        <v>8491</v>
      </c>
      <c r="B6870" t="s">
        <v>19</v>
      </c>
      <c r="C6870" t="s">
        <v>64</v>
      </c>
      <c r="D6870" t="s">
        <v>1750</v>
      </c>
      <c r="E6870">
        <v>150</v>
      </c>
      <c r="F6870">
        <v>150</v>
      </c>
      <c r="G6870" t="s">
        <v>1751</v>
      </c>
      <c r="H6870">
        <v>3.5</v>
      </c>
      <c r="I6870">
        <f>F6870-E6870</f>
        <v>0</v>
      </c>
      <c r="J6870">
        <f>I6870*100/F6870</f>
        <v>0</v>
      </c>
      <c r="K6870" t="str">
        <f>IF(E6870&lt;=200,"Budget",IF(E6870&lt;=500,"Mid Range","Premium"))</f>
        <v>Budget</v>
      </c>
    </row>
    <row r="6871" spans="1:11" x14ac:dyDescent="0.3">
      <c r="A6871" t="s">
        <v>8492</v>
      </c>
      <c r="B6871" t="s">
        <v>90</v>
      </c>
      <c r="C6871" t="s">
        <v>142</v>
      </c>
      <c r="D6871" t="s">
        <v>146</v>
      </c>
      <c r="E6871">
        <v>42.5</v>
      </c>
      <c r="F6871">
        <v>50</v>
      </c>
      <c r="G6871" t="s">
        <v>396</v>
      </c>
      <c r="H6871">
        <v>4.2</v>
      </c>
      <c r="I6871">
        <f>F6871-E6871</f>
        <v>7.5</v>
      </c>
      <c r="J6871">
        <f>I6871*100/F6871</f>
        <v>15</v>
      </c>
      <c r="K6871" t="str">
        <f>IF(E6871&lt;=200,"Budget",IF(E6871&lt;=500,"Mid Range","Premium"))</f>
        <v>Budget</v>
      </c>
    </row>
    <row r="6872" spans="1:11" x14ac:dyDescent="0.3">
      <c r="A6872" t="s">
        <v>8493</v>
      </c>
      <c r="B6872" t="s">
        <v>50</v>
      </c>
      <c r="C6872" t="s">
        <v>73</v>
      </c>
      <c r="D6872" t="s">
        <v>961</v>
      </c>
      <c r="E6872">
        <v>161.5</v>
      </c>
      <c r="F6872">
        <v>190</v>
      </c>
      <c r="G6872" t="s">
        <v>75</v>
      </c>
      <c r="H6872">
        <v>3.9</v>
      </c>
      <c r="I6872">
        <f>F6872-E6872</f>
        <v>28.5</v>
      </c>
      <c r="J6872">
        <f>I6872*100/F6872</f>
        <v>15</v>
      </c>
      <c r="K6872" t="str">
        <f>IF(E6872&lt;=200,"Budget",IF(E6872&lt;=500,"Mid Range","Premium"))</f>
        <v>Budget</v>
      </c>
    </row>
    <row r="6873" spans="1:11" x14ac:dyDescent="0.3">
      <c r="A6873" t="s">
        <v>8494</v>
      </c>
      <c r="B6873" t="s">
        <v>9</v>
      </c>
      <c r="C6873" t="s">
        <v>296</v>
      </c>
      <c r="D6873" t="s">
        <v>2483</v>
      </c>
      <c r="E6873">
        <v>66</v>
      </c>
      <c r="F6873">
        <v>66</v>
      </c>
      <c r="G6873" t="s">
        <v>1265</v>
      </c>
      <c r="H6873">
        <v>4.2</v>
      </c>
      <c r="I6873">
        <f>F6873-E6873</f>
        <v>0</v>
      </c>
      <c r="J6873">
        <f>I6873*100/F6873</f>
        <v>0</v>
      </c>
      <c r="K6873" t="str">
        <f>IF(E6873&lt;=200,"Budget",IF(E6873&lt;=500,"Mid Range","Premium"))</f>
        <v>Budget</v>
      </c>
    </row>
    <row r="6874" spans="1:11" x14ac:dyDescent="0.3">
      <c r="A6874" t="s">
        <v>8495</v>
      </c>
      <c r="B6874" t="s">
        <v>90</v>
      </c>
      <c r="C6874" t="s">
        <v>142</v>
      </c>
      <c r="D6874" t="s">
        <v>1931</v>
      </c>
      <c r="E6874">
        <v>299</v>
      </c>
      <c r="F6874">
        <v>299</v>
      </c>
      <c r="G6874" t="s">
        <v>144</v>
      </c>
      <c r="H6874">
        <v>3.7</v>
      </c>
      <c r="I6874">
        <f>F6874-E6874</f>
        <v>0</v>
      </c>
      <c r="J6874">
        <f>I6874*100/F6874</f>
        <v>0</v>
      </c>
      <c r="K6874" t="str">
        <f>IF(E6874&lt;=200,"Budget",IF(E6874&lt;=500,"Mid Range","Premium"))</f>
        <v>Mid Range</v>
      </c>
    </row>
    <row r="6875" spans="1:11" x14ac:dyDescent="0.3">
      <c r="A6875" t="s">
        <v>8496</v>
      </c>
      <c r="B6875" t="s">
        <v>14</v>
      </c>
      <c r="C6875" t="s">
        <v>15</v>
      </c>
      <c r="D6875" t="s">
        <v>539</v>
      </c>
      <c r="E6875">
        <v>189</v>
      </c>
      <c r="F6875">
        <v>276</v>
      </c>
      <c r="G6875" t="s">
        <v>357</v>
      </c>
      <c r="H6875">
        <v>4</v>
      </c>
      <c r="I6875">
        <f>F6875-E6875</f>
        <v>87</v>
      </c>
      <c r="J6875">
        <f>I6875*100/F6875</f>
        <v>31.521739130434781</v>
      </c>
      <c r="K6875" t="str">
        <f>IF(E6875&lt;=200,"Budget",IF(E6875&lt;=500,"Mid Range","Premium"))</f>
        <v>Budget</v>
      </c>
    </row>
    <row r="6876" spans="1:11" x14ac:dyDescent="0.3">
      <c r="A6876" t="s">
        <v>8497</v>
      </c>
      <c r="B6876" t="s">
        <v>14</v>
      </c>
      <c r="C6876" t="s">
        <v>222</v>
      </c>
      <c r="D6876" t="s">
        <v>223</v>
      </c>
      <c r="E6876">
        <v>680</v>
      </c>
      <c r="F6876">
        <v>800</v>
      </c>
      <c r="G6876" t="s">
        <v>224</v>
      </c>
      <c r="H6876">
        <v>4.0999999999999996</v>
      </c>
      <c r="I6876">
        <f>F6876-E6876</f>
        <v>120</v>
      </c>
      <c r="J6876">
        <f>I6876*100/F6876</f>
        <v>15</v>
      </c>
      <c r="K6876" t="str">
        <f>IF(E6876&lt;=200,"Budget",IF(E6876&lt;=500,"Mid Range","Premium"))</f>
        <v>Premium</v>
      </c>
    </row>
    <row r="6877" spans="1:11" x14ac:dyDescent="0.3">
      <c r="A6877" t="s">
        <v>8498</v>
      </c>
      <c r="B6877" t="s">
        <v>211</v>
      </c>
      <c r="C6877" t="s">
        <v>212</v>
      </c>
      <c r="D6877" t="s">
        <v>1859</v>
      </c>
      <c r="E6877">
        <v>249</v>
      </c>
      <c r="F6877">
        <v>249</v>
      </c>
      <c r="G6877" t="s">
        <v>214</v>
      </c>
      <c r="H6877">
        <v>4.5999999999999996</v>
      </c>
      <c r="I6877">
        <f>F6877-E6877</f>
        <v>0</v>
      </c>
      <c r="J6877">
        <f>I6877*100/F6877</f>
        <v>0</v>
      </c>
      <c r="K6877" t="str">
        <f>IF(E6877&lt;=200,"Budget",IF(E6877&lt;=500,"Mid Range","Premium"))</f>
        <v>Mid Range</v>
      </c>
    </row>
    <row r="6878" spans="1:11" x14ac:dyDescent="0.3">
      <c r="A6878" t="s">
        <v>8499</v>
      </c>
      <c r="B6878" t="s">
        <v>211</v>
      </c>
      <c r="C6878" t="s">
        <v>326</v>
      </c>
      <c r="D6878" t="s">
        <v>8500</v>
      </c>
      <c r="E6878">
        <v>250</v>
      </c>
      <c r="F6878">
        <v>250</v>
      </c>
      <c r="G6878" t="s">
        <v>722</v>
      </c>
      <c r="H6878">
        <v>4.2</v>
      </c>
      <c r="I6878">
        <f>F6878-E6878</f>
        <v>0</v>
      </c>
      <c r="J6878">
        <f>I6878*100/F6878</f>
        <v>0</v>
      </c>
      <c r="K6878" t="str">
        <f>IF(E6878&lt;=200,"Budget",IF(E6878&lt;=500,"Mid Range","Premium"))</f>
        <v>Mid Range</v>
      </c>
    </row>
    <row r="6879" spans="1:11" x14ac:dyDescent="0.3">
      <c r="A6879" t="s">
        <v>8501</v>
      </c>
      <c r="B6879" t="s">
        <v>19</v>
      </c>
      <c r="C6879" t="s">
        <v>32</v>
      </c>
      <c r="D6879" t="s">
        <v>847</v>
      </c>
      <c r="E6879">
        <v>209.3</v>
      </c>
      <c r="F6879">
        <v>299</v>
      </c>
      <c r="G6879" t="s">
        <v>755</v>
      </c>
      <c r="H6879">
        <v>4.5</v>
      </c>
      <c r="I6879">
        <f>F6879-E6879</f>
        <v>89.699999999999989</v>
      </c>
      <c r="J6879">
        <f>I6879*100/F6879</f>
        <v>29.999999999999993</v>
      </c>
      <c r="K6879" t="str">
        <f>IF(E6879&lt;=200,"Budget",IF(E6879&lt;=500,"Mid Range","Premium"))</f>
        <v>Mid Range</v>
      </c>
    </row>
    <row r="6880" spans="1:11" x14ac:dyDescent="0.3">
      <c r="A6880" t="s">
        <v>4453</v>
      </c>
      <c r="B6880" t="s">
        <v>90</v>
      </c>
      <c r="C6880" t="s">
        <v>610</v>
      </c>
      <c r="D6880" t="s">
        <v>1208</v>
      </c>
      <c r="E6880">
        <v>238</v>
      </c>
      <c r="F6880">
        <v>380</v>
      </c>
      <c r="G6880" t="s">
        <v>1211</v>
      </c>
      <c r="H6880">
        <v>4</v>
      </c>
      <c r="I6880">
        <f>F6880-E6880</f>
        <v>142</v>
      </c>
      <c r="J6880">
        <f>I6880*100/F6880</f>
        <v>37.368421052631582</v>
      </c>
      <c r="K6880" t="str">
        <f>IF(E6880&lt;=200,"Budget",IF(E6880&lt;=500,"Mid Range","Premium"))</f>
        <v>Mid Range</v>
      </c>
    </row>
    <row r="6881" spans="1:11" x14ac:dyDescent="0.3">
      <c r="A6881" t="s">
        <v>8502</v>
      </c>
      <c r="B6881" t="s">
        <v>107</v>
      </c>
      <c r="C6881" t="s">
        <v>261</v>
      </c>
      <c r="D6881" t="s">
        <v>541</v>
      </c>
      <c r="E6881">
        <v>110</v>
      </c>
      <c r="F6881">
        <v>110</v>
      </c>
      <c r="G6881" t="s">
        <v>290</v>
      </c>
      <c r="H6881">
        <v>4.3</v>
      </c>
      <c r="I6881">
        <f>F6881-E6881</f>
        <v>0</v>
      </c>
      <c r="J6881">
        <f>I6881*100/F6881</f>
        <v>0</v>
      </c>
      <c r="K6881" t="str">
        <f>IF(E6881&lt;=200,"Budget",IF(E6881&lt;=500,"Mid Range","Premium"))</f>
        <v>Budget</v>
      </c>
    </row>
    <row r="6882" spans="1:11" x14ac:dyDescent="0.3">
      <c r="A6882" t="s">
        <v>8503</v>
      </c>
      <c r="B6882" t="s">
        <v>107</v>
      </c>
      <c r="C6882" t="s">
        <v>261</v>
      </c>
      <c r="D6882" t="s">
        <v>1143</v>
      </c>
      <c r="E6882">
        <v>52.5</v>
      </c>
      <c r="F6882">
        <v>70</v>
      </c>
      <c r="G6882" t="s">
        <v>290</v>
      </c>
      <c r="H6882">
        <v>1</v>
      </c>
      <c r="I6882">
        <f>F6882-E6882</f>
        <v>17.5</v>
      </c>
      <c r="J6882">
        <f>I6882*100/F6882</f>
        <v>25</v>
      </c>
      <c r="K6882" t="str">
        <f>IF(E6882&lt;=200,"Budget",IF(E6882&lt;=500,"Mid Range","Premium"))</f>
        <v>Budget</v>
      </c>
    </row>
    <row r="6883" spans="1:11" x14ac:dyDescent="0.3">
      <c r="A6883" t="s">
        <v>8504</v>
      </c>
      <c r="B6883" t="s">
        <v>14</v>
      </c>
      <c r="C6883" t="s">
        <v>270</v>
      </c>
      <c r="D6883" t="s">
        <v>368</v>
      </c>
      <c r="E6883">
        <v>299</v>
      </c>
      <c r="F6883">
        <v>450</v>
      </c>
      <c r="G6883" t="s">
        <v>271</v>
      </c>
      <c r="H6883">
        <v>3.7</v>
      </c>
      <c r="I6883">
        <f>F6883-E6883</f>
        <v>151</v>
      </c>
      <c r="J6883">
        <f>I6883*100/F6883</f>
        <v>33.555555555555557</v>
      </c>
      <c r="K6883" t="str">
        <f>IF(E6883&lt;=200,"Budget",IF(E6883&lt;=500,"Mid Range","Premium"))</f>
        <v>Mid Range</v>
      </c>
    </row>
    <row r="6884" spans="1:11" x14ac:dyDescent="0.3">
      <c r="A6884" t="s">
        <v>8505</v>
      </c>
      <c r="B6884" t="s">
        <v>19</v>
      </c>
      <c r="C6884" t="s">
        <v>32</v>
      </c>
      <c r="D6884" t="s">
        <v>8506</v>
      </c>
      <c r="E6884">
        <v>150</v>
      </c>
      <c r="F6884">
        <v>150</v>
      </c>
      <c r="G6884" t="s">
        <v>755</v>
      </c>
      <c r="H6884">
        <v>3.7</v>
      </c>
      <c r="I6884">
        <f>F6884-E6884</f>
        <v>0</v>
      </c>
      <c r="J6884">
        <f>I6884*100/F6884</f>
        <v>0</v>
      </c>
      <c r="K6884" t="str">
        <f>IF(E6884&lt;=200,"Budget",IF(E6884&lt;=500,"Mid Range","Premium"))</f>
        <v>Budget</v>
      </c>
    </row>
    <row r="6885" spans="1:11" x14ac:dyDescent="0.3">
      <c r="A6885" t="s">
        <v>8507</v>
      </c>
      <c r="B6885" t="s">
        <v>90</v>
      </c>
      <c r="C6885" t="s">
        <v>173</v>
      </c>
      <c r="D6885" t="s">
        <v>656</v>
      </c>
      <c r="E6885">
        <v>89.25</v>
      </c>
      <c r="F6885">
        <v>105</v>
      </c>
      <c r="G6885" t="s">
        <v>266</v>
      </c>
      <c r="H6885">
        <v>4.3</v>
      </c>
      <c r="I6885">
        <f>F6885-E6885</f>
        <v>15.75</v>
      </c>
      <c r="J6885">
        <f>I6885*100/F6885</f>
        <v>15</v>
      </c>
      <c r="K6885" t="str">
        <f>IF(E6885&lt;=200,"Budget",IF(E6885&lt;=500,"Mid Range","Premium"))</f>
        <v>Budget</v>
      </c>
    </row>
    <row r="6886" spans="1:11" x14ac:dyDescent="0.3">
      <c r="A6886" t="s">
        <v>8508</v>
      </c>
      <c r="B6886" t="s">
        <v>9</v>
      </c>
      <c r="C6886" t="s">
        <v>151</v>
      </c>
      <c r="D6886" t="s">
        <v>1245</v>
      </c>
      <c r="E6886">
        <v>245</v>
      </c>
      <c r="F6886">
        <v>350</v>
      </c>
      <c r="G6886" t="s">
        <v>2125</v>
      </c>
      <c r="H6886">
        <v>4</v>
      </c>
      <c r="I6886">
        <f>F6886-E6886</f>
        <v>105</v>
      </c>
      <c r="J6886">
        <f>I6886*100/F6886</f>
        <v>30</v>
      </c>
      <c r="K6886" t="str">
        <f>IF(E6886&lt;=200,"Budget",IF(E6886&lt;=500,"Mid Range","Premium"))</f>
        <v>Mid Range</v>
      </c>
    </row>
    <row r="6887" spans="1:11" x14ac:dyDescent="0.3">
      <c r="A6887" t="s">
        <v>8509</v>
      </c>
      <c r="B6887" t="s">
        <v>9</v>
      </c>
      <c r="C6887" t="s">
        <v>10</v>
      </c>
      <c r="D6887" t="s">
        <v>1381</v>
      </c>
      <c r="E6887">
        <v>299</v>
      </c>
      <c r="F6887">
        <v>299</v>
      </c>
      <c r="G6887" t="s">
        <v>44</v>
      </c>
      <c r="H6887">
        <v>3</v>
      </c>
      <c r="I6887">
        <f>F6887-E6887</f>
        <v>0</v>
      </c>
      <c r="J6887">
        <f>I6887*100/F6887</f>
        <v>0</v>
      </c>
      <c r="K6887" t="str">
        <f>IF(E6887&lt;=200,"Budget",IF(E6887&lt;=500,"Mid Range","Premium"))</f>
        <v>Mid Range</v>
      </c>
    </row>
    <row r="6888" spans="1:11" x14ac:dyDescent="0.3">
      <c r="A6888" t="s">
        <v>8389</v>
      </c>
      <c r="B6888" t="s">
        <v>107</v>
      </c>
      <c r="C6888" t="s">
        <v>261</v>
      </c>
      <c r="D6888" t="s">
        <v>1528</v>
      </c>
      <c r="E6888">
        <v>141</v>
      </c>
      <c r="F6888">
        <v>141</v>
      </c>
      <c r="G6888" t="s">
        <v>290</v>
      </c>
      <c r="H6888">
        <v>4.0999999999999996</v>
      </c>
      <c r="I6888">
        <f>F6888-E6888</f>
        <v>0</v>
      </c>
      <c r="J6888">
        <f>I6888*100/F6888</f>
        <v>0</v>
      </c>
      <c r="K6888" t="str">
        <f>IF(E6888&lt;=200,"Budget",IF(E6888&lt;=500,"Mid Range","Premium"))</f>
        <v>Budget</v>
      </c>
    </row>
    <row r="6889" spans="1:11" x14ac:dyDescent="0.3">
      <c r="A6889" t="s">
        <v>2638</v>
      </c>
      <c r="B6889" t="s">
        <v>107</v>
      </c>
      <c r="C6889" t="s">
        <v>108</v>
      </c>
      <c r="D6889" t="s">
        <v>692</v>
      </c>
      <c r="E6889">
        <v>205</v>
      </c>
      <c r="F6889">
        <v>207</v>
      </c>
      <c r="G6889" t="s">
        <v>680</v>
      </c>
      <c r="H6889">
        <v>4.0999999999999996</v>
      </c>
      <c r="I6889">
        <f>F6889-E6889</f>
        <v>2</v>
      </c>
      <c r="J6889">
        <f>I6889*100/F6889</f>
        <v>0.96618357487922701</v>
      </c>
      <c r="K6889" t="str">
        <f>IF(E6889&lt;=200,"Budget",IF(E6889&lt;=500,"Mid Range","Premium"))</f>
        <v>Mid Range</v>
      </c>
    </row>
    <row r="6890" spans="1:11" x14ac:dyDescent="0.3">
      <c r="A6890" t="s">
        <v>8510</v>
      </c>
      <c r="B6890" t="s">
        <v>90</v>
      </c>
      <c r="C6890" t="s">
        <v>639</v>
      </c>
      <c r="D6890" t="s">
        <v>8511</v>
      </c>
      <c r="E6890">
        <v>130</v>
      </c>
      <c r="F6890">
        <v>130</v>
      </c>
      <c r="G6890" t="s">
        <v>1646</v>
      </c>
      <c r="H6890">
        <v>3.9</v>
      </c>
      <c r="I6890">
        <f>F6890-E6890</f>
        <v>0</v>
      </c>
      <c r="J6890">
        <f>I6890*100/F6890</f>
        <v>0</v>
      </c>
      <c r="K6890" t="str">
        <f>IF(E6890&lt;=200,"Budget",IF(E6890&lt;=500,"Mid Range","Premium"))</f>
        <v>Budget</v>
      </c>
    </row>
    <row r="6891" spans="1:11" x14ac:dyDescent="0.3">
      <c r="A6891" t="s">
        <v>8512</v>
      </c>
      <c r="B6891" t="s">
        <v>9</v>
      </c>
      <c r="C6891" t="s">
        <v>28</v>
      </c>
      <c r="D6891" t="s">
        <v>802</v>
      </c>
      <c r="E6891">
        <v>118.44</v>
      </c>
      <c r="F6891">
        <v>126</v>
      </c>
      <c r="G6891" t="s">
        <v>30</v>
      </c>
      <c r="H6891">
        <v>4.4000000000000004</v>
      </c>
      <c r="I6891">
        <f>F6891-E6891</f>
        <v>7.5600000000000023</v>
      </c>
      <c r="J6891">
        <f>I6891*100/F6891</f>
        <v>6.0000000000000018</v>
      </c>
      <c r="K6891" t="str">
        <f>IF(E6891&lt;=200,"Budget",IF(E6891&lt;=500,"Mid Range","Premium"))</f>
        <v>Budget</v>
      </c>
    </row>
    <row r="6892" spans="1:11" x14ac:dyDescent="0.3">
      <c r="A6892" t="s">
        <v>4933</v>
      </c>
      <c r="B6892" t="s">
        <v>14</v>
      </c>
      <c r="C6892" t="s">
        <v>15</v>
      </c>
      <c r="D6892" t="s">
        <v>651</v>
      </c>
      <c r="E6892">
        <v>449</v>
      </c>
      <c r="F6892">
        <v>665</v>
      </c>
      <c r="G6892" t="s">
        <v>140</v>
      </c>
      <c r="H6892">
        <v>4.5999999999999996</v>
      </c>
      <c r="I6892">
        <f>F6892-E6892</f>
        <v>216</v>
      </c>
      <c r="J6892">
        <f>I6892*100/F6892</f>
        <v>32.481203007518801</v>
      </c>
      <c r="K6892" t="str">
        <f>IF(E6892&lt;=200,"Budget",IF(E6892&lt;=500,"Mid Range","Premium"))</f>
        <v>Mid Range</v>
      </c>
    </row>
    <row r="6893" spans="1:11" x14ac:dyDescent="0.3">
      <c r="A6893" t="s">
        <v>8513</v>
      </c>
      <c r="B6893" t="s">
        <v>9</v>
      </c>
      <c r="C6893" t="s">
        <v>10</v>
      </c>
      <c r="D6893" t="s">
        <v>855</v>
      </c>
      <c r="E6893">
        <v>549</v>
      </c>
      <c r="F6893">
        <v>549</v>
      </c>
      <c r="G6893" t="s">
        <v>12</v>
      </c>
      <c r="H6893">
        <v>4.0999999999999996</v>
      </c>
      <c r="I6893">
        <f>F6893-E6893</f>
        <v>0</v>
      </c>
      <c r="J6893">
        <f>I6893*100/F6893</f>
        <v>0</v>
      </c>
      <c r="K6893" t="str">
        <f>IF(E6893&lt;=200,"Budget",IF(E6893&lt;=500,"Mid Range","Premium"))</f>
        <v>Premium</v>
      </c>
    </row>
    <row r="6894" spans="1:11" x14ac:dyDescent="0.3">
      <c r="A6894" t="s">
        <v>8514</v>
      </c>
      <c r="B6894" t="s">
        <v>9</v>
      </c>
      <c r="C6894" t="s">
        <v>10</v>
      </c>
      <c r="D6894" t="s">
        <v>3758</v>
      </c>
      <c r="E6894">
        <v>164</v>
      </c>
      <c r="F6894">
        <v>205</v>
      </c>
      <c r="G6894" t="s">
        <v>44</v>
      </c>
      <c r="H6894">
        <v>4.2</v>
      </c>
      <c r="I6894">
        <f>F6894-E6894</f>
        <v>41</v>
      </c>
      <c r="J6894">
        <f>I6894*100/F6894</f>
        <v>20</v>
      </c>
      <c r="K6894" t="str">
        <f>IF(E6894&lt;=200,"Budget",IF(E6894&lt;=500,"Mid Range","Premium"))</f>
        <v>Budget</v>
      </c>
    </row>
    <row r="6895" spans="1:11" x14ac:dyDescent="0.3">
      <c r="A6895" t="s">
        <v>8515</v>
      </c>
      <c r="B6895" t="s">
        <v>90</v>
      </c>
      <c r="C6895" t="s">
        <v>142</v>
      </c>
      <c r="D6895" t="s">
        <v>143</v>
      </c>
      <c r="E6895">
        <v>315</v>
      </c>
      <c r="F6895">
        <v>350</v>
      </c>
      <c r="G6895" t="s">
        <v>144</v>
      </c>
      <c r="H6895">
        <v>4.0999999999999996</v>
      </c>
      <c r="I6895">
        <f>F6895-E6895</f>
        <v>35</v>
      </c>
      <c r="J6895">
        <f>I6895*100/F6895</f>
        <v>10</v>
      </c>
      <c r="K6895" t="str">
        <f>IF(E6895&lt;=200,"Budget",IF(E6895&lt;=500,"Mid Range","Premium"))</f>
        <v>Mid Range</v>
      </c>
    </row>
    <row r="6896" spans="1:11" x14ac:dyDescent="0.3">
      <c r="A6896" t="s">
        <v>8516</v>
      </c>
      <c r="B6896" t="s">
        <v>90</v>
      </c>
      <c r="C6896" t="s">
        <v>458</v>
      </c>
      <c r="D6896" t="s">
        <v>2546</v>
      </c>
      <c r="E6896">
        <v>65</v>
      </c>
      <c r="F6896">
        <v>65</v>
      </c>
      <c r="G6896" t="s">
        <v>459</v>
      </c>
      <c r="H6896">
        <v>4.2</v>
      </c>
      <c r="I6896">
        <f>F6896-E6896</f>
        <v>0</v>
      </c>
      <c r="J6896">
        <f>I6896*100/F6896</f>
        <v>0</v>
      </c>
      <c r="K6896" t="str">
        <f>IF(E6896&lt;=200,"Budget",IF(E6896&lt;=500,"Mid Range","Premium"))</f>
        <v>Budget</v>
      </c>
    </row>
    <row r="6897" spans="1:11" x14ac:dyDescent="0.3">
      <c r="A6897" t="s">
        <v>8517</v>
      </c>
      <c r="B6897" t="s">
        <v>14</v>
      </c>
      <c r="C6897" t="s">
        <v>99</v>
      </c>
      <c r="D6897" t="s">
        <v>250</v>
      </c>
      <c r="E6897">
        <v>129</v>
      </c>
      <c r="F6897">
        <v>199</v>
      </c>
      <c r="G6897" t="s">
        <v>506</v>
      </c>
      <c r="H6897">
        <v>4</v>
      </c>
      <c r="I6897">
        <f>F6897-E6897</f>
        <v>70</v>
      </c>
      <c r="J6897">
        <f>I6897*100/F6897</f>
        <v>35.175879396984925</v>
      </c>
      <c r="K6897" t="str">
        <f>IF(E6897&lt;=200,"Budget",IF(E6897&lt;=500,"Mid Range","Premium"))</f>
        <v>Budget</v>
      </c>
    </row>
    <row r="6898" spans="1:11" x14ac:dyDescent="0.3">
      <c r="A6898" t="s">
        <v>8518</v>
      </c>
      <c r="B6898" t="s">
        <v>14</v>
      </c>
      <c r="C6898" t="s">
        <v>15</v>
      </c>
      <c r="D6898" t="s">
        <v>8519</v>
      </c>
      <c r="E6898">
        <v>289</v>
      </c>
      <c r="F6898">
        <v>399</v>
      </c>
      <c r="G6898" t="s">
        <v>140</v>
      </c>
      <c r="H6898">
        <v>3.2</v>
      </c>
      <c r="I6898">
        <f>F6898-E6898</f>
        <v>110</v>
      </c>
      <c r="J6898">
        <f>I6898*100/F6898</f>
        <v>27.56892230576441</v>
      </c>
      <c r="K6898" t="str">
        <f>IF(E6898&lt;=200,"Budget",IF(E6898&lt;=500,"Mid Range","Premium"))</f>
        <v>Mid Range</v>
      </c>
    </row>
    <row r="6899" spans="1:11" x14ac:dyDescent="0.3">
      <c r="A6899" t="s">
        <v>8520</v>
      </c>
      <c r="B6899" t="s">
        <v>14</v>
      </c>
      <c r="C6899" t="s">
        <v>165</v>
      </c>
      <c r="D6899" t="s">
        <v>250</v>
      </c>
      <c r="E6899">
        <v>199</v>
      </c>
      <c r="F6899">
        <v>279</v>
      </c>
      <c r="G6899" t="s">
        <v>344</v>
      </c>
      <c r="H6899">
        <v>4.4000000000000004</v>
      </c>
      <c r="I6899">
        <f>F6899-E6899</f>
        <v>80</v>
      </c>
      <c r="J6899">
        <f>I6899*100/F6899</f>
        <v>28.673835125448029</v>
      </c>
      <c r="K6899" t="str">
        <f>IF(E6899&lt;=200,"Budget",IF(E6899&lt;=500,"Mid Range","Premium"))</f>
        <v>Budget</v>
      </c>
    </row>
    <row r="6900" spans="1:11" x14ac:dyDescent="0.3">
      <c r="A6900" t="s">
        <v>8521</v>
      </c>
      <c r="B6900" t="s">
        <v>50</v>
      </c>
      <c r="C6900" t="s">
        <v>183</v>
      </c>
      <c r="D6900" t="s">
        <v>919</v>
      </c>
      <c r="E6900">
        <v>199.2</v>
      </c>
      <c r="F6900">
        <v>249</v>
      </c>
      <c r="G6900" t="s">
        <v>624</v>
      </c>
      <c r="H6900">
        <v>3</v>
      </c>
      <c r="I6900">
        <f>F6900-E6900</f>
        <v>49.800000000000011</v>
      </c>
      <c r="J6900">
        <f>I6900*100/F6900</f>
        <v>20.000000000000004</v>
      </c>
      <c r="K6900" t="str">
        <f>IF(E6900&lt;=200,"Budget",IF(E6900&lt;=500,"Mid Range","Premium"))</f>
        <v>Budget</v>
      </c>
    </row>
    <row r="6901" spans="1:11" x14ac:dyDescent="0.3">
      <c r="A6901" t="s">
        <v>8522</v>
      </c>
      <c r="B6901" t="s">
        <v>14</v>
      </c>
      <c r="C6901" t="s">
        <v>165</v>
      </c>
      <c r="D6901" t="s">
        <v>250</v>
      </c>
      <c r="E6901">
        <v>329</v>
      </c>
      <c r="F6901">
        <v>459</v>
      </c>
      <c r="G6901" t="s">
        <v>385</v>
      </c>
      <c r="H6901">
        <v>4.0999999999999996</v>
      </c>
      <c r="I6901">
        <f>F6901-E6901</f>
        <v>130</v>
      </c>
      <c r="J6901">
        <f>I6901*100/F6901</f>
        <v>28.322440087145971</v>
      </c>
      <c r="K6901" t="str">
        <f>IF(E6901&lt;=200,"Budget",IF(E6901&lt;=500,"Mid Range","Premium"))</f>
        <v>Mid Range</v>
      </c>
    </row>
    <row r="6902" spans="1:11" x14ac:dyDescent="0.3">
      <c r="A6902" t="s">
        <v>8523</v>
      </c>
      <c r="B6902" t="s">
        <v>14</v>
      </c>
      <c r="C6902" t="s">
        <v>15</v>
      </c>
      <c r="D6902" t="s">
        <v>660</v>
      </c>
      <c r="E6902">
        <v>59</v>
      </c>
      <c r="F6902">
        <v>90</v>
      </c>
      <c r="G6902" t="s">
        <v>140</v>
      </c>
      <c r="H6902">
        <v>4</v>
      </c>
      <c r="I6902">
        <f>F6902-E6902</f>
        <v>31</v>
      </c>
      <c r="J6902">
        <f>I6902*100/F6902</f>
        <v>34.444444444444443</v>
      </c>
      <c r="K6902" t="str">
        <f>IF(E6902&lt;=200,"Budget",IF(E6902&lt;=500,"Mid Range","Premium"))</f>
        <v>Budget</v>
      </c>
    </row>
    <row r="6903" spans="1:11" x14ac:dyDescent="0.3">
      <c r="A6903" t="s">
        <v>8524</v>
      </c>
      <c r="B6903" t="s">
        <v>211</v>
      </c>
      <c r="C6903" t="s">
        <v>212</v>
      </c>
      <c r="D6903" t="s">
        <v>8525</v>
      </c>
      <c r="E6903">
        <v>585</v>
      </c>
      <c r="F6903">
        <v>585</v>
      </c>
      <c r="G6903" t="s">
        <v>1051</v>
      </c>
      <c r="H6903">
        <v>4.7</v>
      </c>
      <c r="I6903">
        <f>F6903-E6903</f>
        <v>0</v>
      </c>
      <c r="J6903">
        <f>I6903*100/F6903</f>
        <v>0</v>
      </c>
      <c r="K6903" t="str">
        <f>IF(E6903&lt;=200,"Budget",IF(E6903&lt;=500,"Mid Range","Premium"))</f>
        <v>Premium</v>
      </c>
    </row>
    <row r="6904" spans="1:11" x14ac:dyDescent="0.3">
      <c r="A6904" t="s">
        <v>8526</v>
      </c>
      <c r="B6904" t="s">
        <v>9</v>
      </c>
      <c r="C6904" t="s">
        <v>36</v>
      </c>
      <c r="D6904" t="s">
        <v>442</v>
      </c>
      <c r="E6904">
        <v>202.5</v>
      </c>
      <c r="F6904">
        <v>270</v>
      </c>
      <c r="G6904" t="s">
        <v>38</v>
      </c>
      <c r="H6904">
        <v>3.7</v>
      </c>
      <c r="I6904">
        <f>F6904-E6904</f>
        <v>67.5</v>
      </c>
      <c r="J6904">
        <f>I6904*100/F6904</f>
        <v>25</v>
      </c>
      <c r="K6904" t="str">
        <f>IF(E6904&lt;=200,"Budget",IF(E6904&lt;=500,"Mid Range","Premium"))</f>
        <v>Mid Range</v>
      </c>
    </row>
    <row r="6905" spans="1:11" x14ac:dyDescent="0.3">
      <c r="A6905" t="s">
        <v>8527</v>
      </c>
      <c r="B6905" t="s">
        <v>14</v>
      </c>
      <c r="C6905" t="s">
        <v>99</v>
      </c>
      <c r="D6905" t="s">
        <v>505</v>
      </c>
      <c r="E6905">
        <v>149</v>
      </c>
      <c r="F6905">
        <v>179</v>
      </c>
      <c r="G6905" t="s">
        <v>101</v>
      </c>
      <c r="H6905">
        <v>3.5</v>
      </c>
      <c r="I6905">
        <f>F6905-E6905</f>
        <v>30</v>
      </c>
      <c r="J6905">
        <f>I6905*100/F6905</f>
        <v>16.759776536312849</v>
      </c>
      <c r="K6905" t="str">
        <f>IF(E6905&lt;=200,"Budget",IF(E6905&lt;=500,"Mid Range","Premium"))</f>
        <v>Budget</v>
      </c>
    </row>
    <row r="6906" spans="1:11" x14ac:dyDescent="0.3">
      <c r="A6906" t="s">
        <v>8528</v>
      </c>
      <c r="B6906" t="s">
        <v>121</v>
      </c>
      <c r="C6906" t="s">
        <v>122</v>
      </c>
      <c r="D6906" t="s">
        <v>3603</v>
      </c>
      <c r="E6906">
        <v>250</v>
      </c>
      <c r="F6906">
        <v>250</v>
      </c>
      <c r="G6906" t="s">
        <v>1362</v>
      </c>
      <c r="H6906">
        <v>3.7</v>
      </c>
      <c r="I6906">
        <f>F6906-E6906</f>
        <v>0</v>
      </c>
      <c r="J6906">
        <f>I6906*100/F6906</f>
        <v>0</v>
      </c>
      <c r="K6906" t="str">
        <f>IF(E6906&lt;=200,"Budget",IF(E6906&lt;=500,"Mid Range","Premium"))</f>
        <v>Mid Range</v>
      </c>
    </row>
    <row r="6907" spans="1:11" x14ac:dyDescent="0.3">
      <c r="A6907" t="s">
        <v>8529</v>
      </c>
      <c r="B6907" t="s">
        <v>121</v>
      </c>
      <c r="C6907" t="s">
        <v>135</v>
      </c>
      <c r="D6907" t="s">
        <v>8530</v>
      </c>
      <c r="E6907">
        <v>330</v>
      </c>
      <c r="F6907">
        <v>330</v>
      </c>
      <c r="G6907" t="s">
        <v>137</v>
      </c>
      <c r="H6907">
        <v>4.8</v>
      </c>
      <c r="I6907">
        <f>F6907-E6907</f>
        <v>0</v>
      </c>
      <c r="J6907">
        <f>I6907*100/F6907</f>
        <v>0</v>
      </c>
      <c r="K6907" t="str">
        <f>IF(E6907&lt;=200,"Budget",IF(E6907&lt;=500,"Mid Range","Premium"))</f>
        <v>Mid Range</v>
      </c>
    </row>
    <row r="6908" spans="1:11" x14ac:dyDescent="0.3">
      <c r="A6908" t="s">
        <v>8531</v>
      </c>
      <c r="B6908" t="s">
        <v>9</v>
      </c>
      <c r="C6908" t="s">
        <v>36</v>
      </c>
      <c r="D6908" t="s">
        <v>1401</v>
      </c>
      <c r="E6908">
        <v>120</v>
      </c>
      <c r="F6908">
        <v>150</v>
      </c>
      <c r="G6908" t="s">
        <v>38</v>
      </c>
      <c r="H6908">
        <v>4.2</v>
      </c>
      <c r="I6908">
        <f>F6908-E6908</f>
        <v>30</v>
      </c>
      <c r="J6908">
        <f>I6908*100/F6908</f>
        <v>20</v>
      </c>
      <c r="K6908" t="str">
        <f>IF(E6908&lt;=200,"Budget",IF(E6908&lt;=500,"Mid Range","Premium"))</f>
        <v>Budget</v>
      </c>
    </row>
    <row r="6909" spans="1:11" x14ac:dyDescent="0.3">
      <c r="A6909" t="s">
        <v>8532</v>
      </c>
      <c r="B6909" t="s">
        <v>90</v>
      </c>
      <c r="C6909" t="s">
        <v>91</v>
      </c>
      <c r="D6909" t="s">
        <v>3358</v>
      </c>
      <c r="E6909">
        <v>150</v>
      </c>
      <c r="F6909">
        <v>150</v>
      </c>
      <c r="G6909" t="s">
        <v>1531</v>
      </c>
      <c r="H6909">
        <v>4.0999999999999996</v>
      </c>
      <c r="I6909">
        <f>F6909-E6909</f>
        <v>0</v>
      </c>
      <c r="J6909">
        <f>I6909*100/F6909</f>
        <v>0</v>
      </c>
      <c r="K6909" t="str">
        <f>IF(E6909&lt;=200,"Budget",IF(E6909&lt;=500,"Mid Range","Premium"))</f>
        <v>Budget</v>
      </c>
    </row>
    <row r="6910" spans="1:11" x14ac:dyDescent="0.3">
      <c r="A6910" t="s">
        <v>8533</v>
      </c>
      <c r="B6910" t="s">
        <v>90</v>
      </c>
      <c r="C6910" t="s">
        <v>173</v>
      </c>
      <c r="D6910" t="s">
        <v>497</v>
      </c>
      <c r="E6910">
        <v>188</v>
      </c>
      <c r="F6910">
        <v>188</v>
      </c>
      <c r="G6910" t="s">
        <v>1260</v>
      </c>
      <c r="H6910">
        <v>4.0999999999999996</v>
      </c>
      <c r="I6910">
        <f>F6910-E6910</f>
        <v>0</v>
      </c>
      <c r="J6910">
        <f>I6910*100/F6910</f>
        <v>0</v>
      </c>
      <c r="K6910" t="str">
        <f>IF(E6910&lt;=200,"Budget",IF(E6910&lt;=500,"Mid Range","Premium"))</f>
        <v>Budget</v>
      </c>
    </row>
    <row r="6911" spans="1:11" x14ac:dyDescent="0.3">
      <c r="A6911" t="s">
        <v>8534</v>
      </c>
      <c r="B6911" t="s">
        <v>107</v>
      </c>
      <c r="C6911" t="s">
        <v>727</v>
      </c>
      <c r="D6911" t="s">
        <v>2028</v>
      </c>
      <c r="E6911">
        <v>89</v>
      </c>
      <c r="F6911">
        <v>89</v>
      </c>
      <c r="G6911" t="s">
        <v>1078</v>
      </c>
      <c r="H6911">
        <v>4.2</v>
      </c>
      <c r="I6911">
        <f>F6911-E6911</f>
        <v>0</v>
      </c>
      <c r="J6911">
        <f>I6911*100/F6911</f>
        <v>0</v>
      </c>
      <c r="K6911" t="str">
        <f>IF(E6911&lt;=200,"Budget",IF(E6911&lt;=500,"Mid Range","Premium"))</f>
        <v>Budget</v>
      </c>
    </row>
    <row r="6912" spans="1:11" x14ac:dyDescent="0.3">
      <c r="A6912" t="s">
        <v>8535</v>
      </c>
      <c r="B6912" t="s">
        <v>107</v>
      </c>
      <c r="C6912" t="s">
        <v>114</v>
      </c>
      <c r="D6912" t="s">
        <v>589</v>
      </c>
      <c r="E6912">
        <v>95</v>
      </c>
      <c r="F6912">
        <v>95</v>
      </c>
      <c r="G6912" t="s">
        <v>590</v>
      </c>
      <c r="H6912">
        <v>3.3</v>
      </c>
      <c r="I6912">
        <f>F6912-E6912</f>
        <v>0</v>
      </c>
      <c r="J6912">
        <f>I6912*100/F6912</f>
        <v>0</v>
      </c>
      <c r="K6912" t="str">
        <f>IF(E6912&lt;=200,"Budget",IF(E6912&lt;=500,"Mid Range","Premium"))</f>
        <v>Budget</v>
      </c>
    </row>
    <row r="6913" spans="1:11" x14ac:dyDescent="0.3">
      <c r="A6913" t="s">
        <v>780</v>
      </c>
      <c r="B6913" t="s">
        <v>90</v>
      </c>
      <c r="C6913" t="s">
        <v>305</v>
      </c>
      <c r="D6913" t="s">
        <v>2806</v>
      </c>
      <c r="E6913">
        <v>580</v>
      </c>
      <c r="F6913">
        <v>605</v>
      </c>
      <c r="G6913" t="s">
        <v>782</v>
      </c>
      <c r="H6913">
        <v>4.3</v>
      </c>
      <c r="I6913">
        <f>F6913-E6913</f>
        <v>25</v>
      </c>
      <c r="J6913">
        <f>I6913*100/F6913</f>
        <v>4.1322314049586772</v>
      </c>
      <c r="K6913" t="str">
        <f>IF(E6913&lt;=200,"Budget",IF(E6913&lt;=500,"Mid Range","Premium"))</f>
        <v>Premium</v>
      </c>
    </row>
    <row r="6914" spans="1:11" x14ac:dyDescent="0.3">
      <c r="A6914" t="s">
        <v>8536</v>
      </c>
      <c r="B6914" t="s">
        <v>9</v>
      </c>
      <c r="C6914" t="s">
        <v>10</v>
      </c>
      <c r="D6914" t="s">
        <v>526</v>
      </c>
      <c r="E6914">
        <v>128</v>
      </c>
      <c r="F6914">
        <v>160</v>
      </c>
      <c r="G6914" t="s">
        <v>44</v>
      </c>
      <c r="H6914">
        <v>4</v>
      </c>
      <c r="I6914">
        <f>F6914-E6914</f>
        <v>32</v>
      </c>
      <c r="J6914">
        <f>I6914*100/F6914</f>
        <v>20</v>
      </c>
      <c r="K6914" t="str">
        <f>IF(E6914&lt;=200,"Budget",IF(E6914&lt;=500,"Mid Range","Premium"))</f>
        <v>Budget</v>
      </c>
    </row>
    <row r="6915" spans="1:11" x14ac:dyDescent="0.3">
      <c r="A6915" t="s">
        <v>8537</v>
      </c>
      <c r="B6915" t="s">
        <v>9</v>
      </c>
      <c r="C6915" t="s">
        <v>28</v>
      </c>
      <c r="D6915" t="s">
        <v>467</v>
      </c>
      <c r="E6915">
        <v>70</v>
      </c>
      <c r="F6915">
        <v>70</v>
      </c>
      <c r="G6915" t="s">
        <v>30</v>
      </c>
      <c r="H6915">
        <v>4.2</v>
      </c>
      <c r="I6915">
        <f>F6915-E6915</f>
        <v>0</v>
      </c>
      <c r="J6915">
        <f>I6915*100/F6915</f>
        <v>0</v>
      </c>
      <c r="K6915" t="str">
        <f>IF(E6915&lt;=200,"Budget",IF(E6915&lt;=500,"Mid Range","Premium"))</f>
        <v>Budget</v>
      </c>
    </row>
    <row r="6916" spans="1:11" x14ac:dyDescent="0.3">
      <c r="A6916" t="s">
        <v>8538</v>
      </c>
      <c r="B6916" t="s">
        <v>9</v>
      </c>
      <c r="C6916" t="s">
        <v>36</v>
      </c>
      <c r="D6916" t="s">
        <v>568</v>
      </c>
      <c r="E6916">
        <v>719.2</v>
      </c>
      <c r="F6916">
        <v>899</v>
      </c>
      <c r="G6916" t="s">
        <v>38</v>
      </c>
      <c r="H6916">
        <v>4</v>
      </c>
      <c r="I6916">
        <f>F6916-E6916</f>
        <v>179.79999999999995</v>
      </c>
      <c r="J6916">
        <f>I6916*100/F6916</f>
        <v>19.999999999999996</v>
      </c>
      <c r="K6916" t="str">
        <f>IF(E6916&lt;=200,"Budget",IF(E6916&lt;=500,"Mid Range","Premium"))</f>
        <v>Premium</v>
      </c>
    </row>
    <row r="6917" spans="1:11" x14ac:dyDescent="0.3">
      <c r="A6917" t="s">
        <v>8539</v>
      </c>
      <c r="B6917" t="s">
        <v>9</v>
      </c>
      <c r="C6917" t="s">
        <v>278</v>
      </c>
      <c r="D6917" t="s">
        <v>1944</v>
      </c>
      <c r="E6917">
        <v>875</v>
      </c>
      <c r="F6917">
        <v>875</v>
      </c>
      <c r="G6917" t="s">
        <v>366</v>
      </c>
      <c r="H6917">
        <v>1</v>
      </c>
      <c r="I6917">
        <f>F6917-E6917</f>
        <v>0</v>
      </c>
      <c r="J6917">
        <f>I6917*100/F6917</f>
        <v>0</v>
      </c>
      <c r="K6917" t="str">
        <f>IF(E6917&lt;=200,"Budget",IF(E6917&lt;=500,"Mid Range","Premium"))</f>
        <v>Premium</v>
      </c>
    </row>
    <row r="6918" spans="1:11" x14ac:dyDescent="0.3">
      <c r="A6918" t="s">
        <v>8540</v>
      </c>
      <c r="B6918" t="s">
        <v>50</v>
      </c>
      <c r="C6918" t="s">
        <v>86</v>
      </c>
      <c r="D6918" t="s">
        <v>87</v>
      </c>
      <c r="E6918">
        <v>90</v>
      </c>
      <c r="F6918">
        <v>100</v>
      </c>
      <c r="G6918" t="s">
        <v>88</v>
      </c>
      <c r="H6918">
        <v>3.8</v>
      </c>
      <c r="I6918">
        <f>F6918-E6918</f>
        <v>10</v>
      </c>
      <c r="J6918">
        <f>I6918*100/F6918</f>
        <v>10</v>
      </c>
      <c r="K6918" t="str">
        <f>IF(E6918&lt;=200,"Budget",IF(E6918&lt;=500,"Mid Range","Premium"))</f>
        <v>Budget</v>
      </c>
    </row>
    <row r="6919" spans="1:11" x14ac:dyDescent="0.3">
      <c r="A6919" t="s">
        <v>8541</v>
      </c>
      <c r="B6919" t="s">
        <v>126</v>
      </c>
      <c r="C6919" t="s">
        <v>689</v>
      </c>
      <c r="D6919" t="s">
        <v>257</v>
      </c>
      <c r="E6919">
        <v>209</v>
      </c>
      <c r="F6919">
        <v>209</v>
      </c>
      <c r="G6919" t="s">
        <v>1922</v>
      </c>
      <c r="H6919">
        <v>4.2</v>
      </c>
      <c r="I6919">
        <f>F6919-E6919</f>
        <v>0</v>
      </c>
      <c r="J6919">
        <f>I6919*100/F6919</f>
        <v>0</v>
      </c>
      <c r="K6919" t="str">
        <f>IF(E6919&lt;=200,"Budget",IF(E6919&lt;=500,"Mid Range","Premium"))</f>
        <v>Mid Range</v>
      </c>
    </row>
    <row r="6920" spans="1:11" x14ac:dyDescent="0.3">
      <c r="A6920" t="s">
        <v>8542</v>
      </c>
      <c r="B6920" t="s">
        <v>9</v>
      </c>
      <c r="C6920" t="s">
        <v>131</v>
      </c>
      <c r="D6920" t="s">
        <v>6685</v>
      </c>
      <c r="E6920">
        <v>1612.5</v>
      </c>
      <c r="F6920">
        <v>2150</v>
      </c>
      <c r="G6920" t="s">
        <v>158</v>
      </c>
      <c r="H6920">
        <v>3.8</v>
      </c>
      <c r="I6920">
        <f>F6920-E6920</f>
        <v>537.5</v>
      </c>
      <c r="J6920">
        <f>I6920*100/F6920</f>
        <v>25</v>
      </c>
      <c r="K6920" t="str">
        <f>IF(E6920&lt;=200,"Budget",IF(E6920&lt;=500,"Mid Range","Premium"))</f>
        <v>Premium</v>
      </c>
    </row>
    <row r="6921" spans="1:11" x14ac:dyDescent="0.3">
      <c r="A6921" t="s">
        <v>1539</v>
      </c>
      <c r="B6921" t="s">
        <v>107</v>
      </c>
      <c r="C6921" t="s">
        <v>229</v>
      </c>
      <c r="D6921" t="s">
        <v>315</v>
      </c>
      <c r="E6921">
        <v>54</v>
      </c>
      <c r="F6921">
        <v>60</v>
      </c>
      <c r="G6921" t="s">
        <v>370</v>
      </c>
      <c r="H6921">
        <v>4.2</v>
      </c>
      <c r="I6921">
        <f>F6921-E6921</f>
        <v>6</v>
      </c>
      <c r="J6921">
        <f>I6921*100/F6921</f>
        <v>10</v>
      </c>
      <c r="K6921" t="str">
        <f>IF(E6921&lt;=200,"Budget",IF(E6921&lt;=500,"Mid Range","Premium"))</f>
        <v>Budget</v>
      </c>
    </row>
    <row r="6922" spans="1:11" x14ac:dyDescent="0.3">
      <c r="A6922" t="s">
        <v>8543</v>
      </c>
      <c r="B6922" t="s">
        <v>126</v>
      </c>
      <c r="C6922" t="s">
        <v>689</v>
      </c>
      <c r="D6922" t="s">
        <v>481</v>
      </c>
      <c r="E6922">
        <v>159</v>
      </c>
      <c r="F6922">
        <v>159</v>
      </c>
      <c r="G6922" t="s">
        <v>1922</v>
      </c>
      <c r="H6922">
        <v>3.2</v>
      </c>
      <c r="I6922">
        <f>F6922-E6922</f>
        <v>0</v>
      </c>
      <c r="J6922">
        <f>I6922*100/F6922</f>
        <v>0</v>
      </c>
      <c r="K6922" t="str">
        <f>IF(E6922&lt;=200,"Budget",IF(E6922&lt;=500,"Mid Range","Premium"))</f>
        <v>Budget</v>
      </c>
    </row>
    <row r="6923" spans="1:11" x14ac:dyDescent="0.3">
      <c r="A6923" t="s">
        <v>8544</v>
      </c>
      <c r="B6923" t="s">
        <v>107</v>
      </c>
      <c r="C6923" t="s">
        <v>205</v>
      </c>
      <c r="D6923" t="s">
        <v>7381</v>
      </c>
      <c r="E6923">
        <v>74.5</v>
      </c>
      <c r="F6923">
        <v>149</v>
      </c>
      <c r="G6923" t="s">
        <v>470</v>
      </c>
      <c r="H6923">
        <v>2.8</v>
      </c>
      <c r="I6923">
        <f>F6923-E6923</f>
        <v>74.5</v>
      </c>
      <c r="J6923">
        <f>I6923*100/F6923</f>
        <v>50</v>
      </c>
      <c r="K6923" t="str">
        <f>IF(E6923&lt;=200,"Budget",IF(E6923&lt;=500,"Mid Range","Premium"))</f>
        <v>Budget</v>
      </c>
    </row>
    <row r="6924" spans="1:11" x14ac:dyDescent="0.3">
      <c r="A6924" t="s">
        <v>8545</v>
      </c>
      <c r="B6924" t="s">
        <v>107</v>
      </c>
      <c r="C6924" t="s">
        <v>114</v>
      </c>
      <c r="D6924" t="s">
        <v>2107</v>
      </c>
      <c r="E6924">
        <v>44</v>
      </c>
      <c r="F6924">
        <v>55</v>
      </c>
      <c r="G6924" t="s">
        <v>590</v>
      </c>
      <c r="H6924">
        <v>2.6</v>
      </c>
      <c r="I6924">
        <f>F6924-E6924</f>
        <v>11</v>
      </c>
      <c r="J6924">
        <f>I6924*100/F6924</f>
        <v>20</v>
      </c>
      <c r="K6924" t="str">
        <f>IF(E6924&lt;=200,"Budget",IF(E6924&lt;=500,"Mid Range","Premium"))</f>
        <v>Budget</v>
      </c>
    </row>
    <row r="6925" spans="1:11" x14ac:dyDescent="0.3">
      <c r="A6925" t="s">
        <v>8546</v>
      </c>
      <c r="B6925" t="s">
        <v>90</v>
      </c>
      <c r="C6925" t="s">
        <v>458</v>
      </c>
      <c r="D6925" t="s">
        <v>2515</v>
      </c>
      <c r="E6925">
        <v>55</v>
      </c>
      <c r="F6925">
        <v>55</v>
      </c>
      <c r="G6925" t="s">
        <v>1964</v>
      </c>
      <c r="H6925">
        <v>4.5999999999999996</v>
      </c>
      <c r="I6925">
        <f>F6925-E6925</f>
        <v>0</v>
      </c>
      <c r="J6925">
        <f>I6925*100/F6925</f>
        <v>0</v>
      </c>
      <c r="K6925" t="str">
        <f>IF(E6925&lt;=200,"Budget",IF(E6925&lt;=500,"Mid Range","Premium"))</f>
        <v>Budget</v>
      </c>
    </row>
    <row r="6926" spans="1:11" x14ac:dyDescent="0.3">
      <c r="A6926" t="s">
        <v>8547</v>
      </c>
      <c r="B6926" t="s">
        <v>9</v>
      </c>
      <c r="C6926" t="s">
        <v>36</v>
      </c>
      <c r="D6926" t="s">
        <v>442</v>
      </c>
      <c r="E6926">
        <v>405</v>
      </c>
      <c r="F6926">
        <v>540</v>
      </c>
      <c r="G6926" t="s">
        <v>38</v>
      </c>
      <c r="H6926">
        <v>4.2</v>
      </c>
      <c r="I6926">
        <f>F6926-E6926</f>
        <v>135</v>
      </c>
      <c r="J6926">
        <f>I6926*100/F6926</f>
        <v>25</v>
      </c>
      <c r="K6926" t="str">
        <f>IF(E6926&lt;=200,"Budget",IF(E6926&lt;=500,"Mid Range","Premium"))</f>
        <v>Mid Range</v>
      </c>
    </row>
    <row r="6927" spans="1:11" x14ac:dyDescent="0.3">
      <c r="A6927" t="s">
        <v>8548</v>
      </c>
      <c r="B6927" t="s">
        <v>9</v>
      </c>
      <c r="C6927" t="s">
        <v>36</v>
      </c>
      <c r="D6927" t="s">
        <v>43</v>
      </c>
      <c r="E6927">
        <v>549</v>
      </c>
      <c r="F6927">
        <v>549</v>
      </c>
      <c r="G6927" t="s">
        <v>333</v>
      </c>
      <c r="H6927">
        <v>5</v>
      </c>
      <c r="I6927">
        <f>F6927-E6927</f>
        <v>0</v>
      </c>
      <c r="J6927">
        <f>I6927*100/F6927</f>
        <v>0</v>
      </c>
      <c r="K6927" t="str">
        <f>IF(E6927&lt;=200,"Budget",IF(E6927&lt;=500,"Mid Range","Premium"))</f>
        <v>Premium</v>
      </c>
    </row>
    <row r="6928" spans="1:11" x14ac:dyDescent="0.3">
      <c r="A6928" t="s">
        <v>8549</v>
      </c>
      <c r="B6928" t="s">
        <v>9</v>
      </c>
      <c r="C6928" t="s">
        <v>131</v>
      </c>
      <c r="D6928" t="s">
        <v>2480</v>
      </c>
      <c r="E6928">
        <v>2320</v>
      </c>
      <c r="F6928">
        <v>2900</v>
      </c>
      <c r="G6928" t="s">
        <v>158</v>
      </c>
      <c r="H6928">
        <v>5</v>
      </c>
      <c r="I6928">
        <f>F6928-E6928</f>
        <v>580</v>
      </c>
      <c r="J6928">
        <f>I6928*100/F6928</f>
        <v>20</v>
      </c>
      <c r="K6928" t="str">
        <f>IF(E6928&lt;=200,"Budget",IF(E6928&lt;=500,"Mid Range","Premium"))</f>
        <v>Premium</v>
      </c>
    </row>
    <row r="6929" spans="1:11" x14ac:dyDescent="0.3">
      <c r="A6929" t="s">
        <v>5258</v>
      </c>
      <c r="B6929" t="s">
        <v>9</v>
      </c>
      <c r="C6929" t="s">
        <v>151</v>
      </c>
      <c r="D6929" t="s">
        <v>645</v>
      </c>
      <c r="E6929">
        <v>287.10000000000002</v>
      </c>
      <c r="F6929">
        <v>319</v>
      </c>
      <c r="G6929" t="s">
        <v>198</v>
      </c>
      <c r="H6929">
        <v>1</v>
      </c>
      <c r="I6929">
        <f>F6929-E6929</f>
        <v>31.899999999999977</v>
      </c>
      <c r="J6929">
        <f>I6929*100/F6929</f>
        <v>9.9999999999999929</v>
      </c>
      <c r="K6929" t="str">
        <f>IF(E6929&lt;=200,"Budget",IF(E6929&lt;=500,"Mid Range","Premium"))</f>
        <v>Mid Range</v>
      </c>
    </row>
    <row r="6930" spans="1:11" x14ac:dyDescent="0.3">
      <c r="A6930" t="s">
        <v>8550</v>
      </c>
      <c r="B6930" t="s">
        <v>107</v>
      </c>
      <c r="C6930" t="s">
        <v>261</v>
      </c>
      <c r="D6930" t="s">
        <v>4634</v>
      </c>
      <c r="E6930">
        <v>144.49</v>
      </c>
      <c r="F6930">
        <v>170</v>
      </c>
      <c r="G6930" t="s">
        <v>263</v>
      </c>
      <c r="H6930">
        <v>4.2</v>
      </c>
      <c r="I6930">
        <f>F6930-E6930</f>
        <v>25.509999999999991</v>
      </c>
      <c r="J6930">
        <f>I6930*100/F6930</f>
        <v>15.005882352941171</v>
      </c>
      <c r="K6930" t="str">
        <f>IF(E6930&lt;=200,"Budget",IF(E6930&lt;=500,"Mid Range","Premium"))</f>
        <v>Budget</v>
      </c>
    </row>
    <row r="6931" spans="1:11" x14ac:dyDescent="0.3">
      <c r="A6931" t="s">
        <v>8551</v>
      </c>
      <c r="B6931" t="s">
        <v>14</v>
      </c>
      <c r="C6931" t="s">
        <v>99</v>
      </c>
      <c r="D6931" t="s">
        <v>1150</v>
      </c>
      <c r="E6931">
        <v>99</v>
      </c>
      <c r="F6931">
        <v>149</v>
      </c>
      <c r="G6931" t="s">
        <v>220</v>
      </c>
      <c r="H6931">
        <v>4</v>
      </c>
      <c r="I6931">
        <f>F6931-E6931</f>
        <v>50</v>
      </c>
      <c r="J6931">
        <f>I6931*100/F6931</f>
        <v>33.557046979865774</v>
      </c>
      <c r="K6931" t="str">
        <f>IF(E6931&lt;=200,"Budget",IF(E6931&lt;=500,"Mid Range","Premium"))</f>
        <v>Budget</v>
      </c>
    </row>
    <row r="6932" spans="1:11" x14ac:dyDescent="0.3">
      <c r="A6932" t="s">
        <v>8552</v>
      </c>
      <c r="B6932" t="s">
        <v>9</v>
      </c>
      <c r="C6932" t="s">
        <v>131</v>
      </c>
      <c r="D6932" t="s">
        <v>149</v>
      </c>
      <c r="E6932">
        <v>249.5</v>
      </c>
      <c r="F6932">
        <v>499</v>
      </c>
      <c r="G6932" t="s">
        <v>596</v>
      </c>
      <c r="H6932">
        <v>3.9</v>
      </c>
      <c r="I6932">
        <f>F6932-E6932</f>
        <v>249.5</v>
      </c>
      <c r="J6932">
        <f>I6932*100/F6932</f>
        <v>50</v>
      </c>
      <c r="K6932" t="str">
        <f>IF(E6932&lt;=200,"Budget",IF(E6932&lt;=500,"Mid Range","Premium"))</f>
        <v>Mid Range</v>
      </c>
    </row>
    <row r="6933" spans="1:11" x14ac:dyDescent="0.3">
      <c r="A6933" t="s">
        <v>3466</v>
      </c>
      <c r="B6933" t="s">
        <v>90</v>
      </c>
      <c r="C6933" t="s">
        <v>142</v>
      </c>
      <c r="D6933" t="s">
        <v>143</v>
      </c>
      <c r="E6933">
        <v>42</v>
      </c>
      <c r="F6933">
        <v>80</v>
      </c>
      <c r="G6933" t="s">
        <v>144</v>
      </c>
      <c r="H6933">
        <v>4.0999999999999996</v>
      </c>
      <c r="I6933">
        <f>F6933-E6933</f>
        <v>38</v>
      </c>
      <c r="J6933">
        <f>I6933*100/F6933</f>
        <v>47.5</v>
      </c>
      <c r="K6933" t="str">
        <f>IF(E6933&lt;=200,"Budget",IF(E6933&lt;=500,"Mid Range","Premium"))</f>
        <v>Budget</v>
      </c>
    </row>
    <row r="6934" spans="1:11" x14ac:dyDescent="0.3">
      <c r="A6934" t="s">
        <v>8553</v>
      </c>
      <c r="B6934" t="s">
        <v>107</v>
      </c>
      <c r="C6934" t="s">
        <v>205</v>
      </c>
      <c r="D6934" t="s">
        <v>881</v>
      </c>
      <c r="E6934">
        <v>88</v>
      </c>
      <c r="F6934">
        <v>99</v>
      </c>
      <c r="G6934" t="s">
        <v>470</v>
      </c>
      <c r="H6934">
        <v>3.8</v>
      </c>
      <c r="I6934">
        <f>F6934-E6934</f>
        <v>11</v>
      </c>
      <c r="J6934">
        <f>I6934*100/F6934</f>
        <v>11.111111111111111</v>
      </c>
      <c r="K6934" t="str">
        <f>IF(E6934&lt;=200,"Budget",IF(E6934&lt;=500,"Mid Range","Premium"))</f>
        <v>Budget</v>
      </c>
    </row>
    <row r="6935" spans="1:11" x14ac:dyDescent="0.3">
      <c r="A6935" t="s">
        <v>8554</v>
      </c>
      <c r="B6935" t="s">
        <v>14</v>
      </c>
      <c r="C6935" t="s">
        <v>281</v>
      </c>
      <c r="D6935" t="s">
        <v>648</v>
      </c>
      <c r="E6935">
        <v>319</v>
      </c>
      <c r="F6935">
        <v>699</v>
      </c>
      <c r="G6935" t="s">
        <v>283</v>
      </c>
      <c r="H6935">
        <v>3.1</v>
      </c>
      <c r="I6935">
        <f>F6935-E6935</f>
        <v>380</v>
      </c>
      <c r="J6935">
        <f>I6935*100/F6935</f>
        <v>54.363376251788267</v>
      </c>
      <c r="K6935" t="str">
        <f>IF(E6935&lt;=200,"Budget",IF(E6935&lt;=500,"Mid Range","Premium"))</f>
        <v>Mid Range</v>
      </c>
    </row>
    <row r="6936" spans="1:11" x14ac:dyDescent="0.3">
      <c r="A6936" t="s">
        <v>8555</v>
      </c>
      <c r="B6936" t="s">
        <v>19</v>
      </c>
      <c r="C6936" t="s">
        <v>46</v>
      </c>
      <c r="D6936" t="s">
        <v>1732</v>
      </c>
      <c r="E6936">
        <v>300</v>
      </c>
      <c r="F6936">
        <v>300</v>
      </c>
      <c r="G6936" t="s">
        <v>484</v>
      </c>
      <c r="H6936">
        <v>2.4</v>
      </c>
      <c r="I6936">
        <f>F6936-E6936</f>
        <v>0</v>
      </c>
      <c r="J6936">
        <f>I6936*100/F6936</f>
        <v>0</v>
      </c>
      <c r="K6936" t="str">
        <f>IF(E6936&lt;=200,"Budget",IF(E6936&lt;=500,"Mid Range","Premium"))</f>
        <v>Mid Range</v>
      </c>
    </row>
    <row r="6937" spans="1:11" x14ac:dyDescent="0.3">
      <c r="A6937" t="s">
        <v>8556</v>
      </c>
      <c r="B6937" t="s">
        <v>50</v>
      </c>
      <c r="C6937" t="s">
        <v>183</v>
      </c>
      <c r="D6937" t="s">
        <v>1059</v>
      </c>
      <c r="E6937">
        <v>449</v>
      </c>
      <c r="F6937">
        <v>449</v>
      </c>
      <c r="G6937" t="s">
        <v>185</v>
      </c>
      <c r="H6937">
        <v>4.4000000000000004</v>
      </c>
      <c r="I6937">
        <f>F6937-E6937</f>
        <v>0</v>
      </c>
      <c r="J6937">
        <f>I6937*100/F6937</f>
        <v>0</v>
      </c>
      <c r="K6937" t="str">
        <f>IF(E6937&lt;=200,"Budget",IF(E6937&lt;=500,"Mid Range","Premium"))</f>
        <v>Mid Range</v>
      </c>
    </row>
    <row r="6938" spans="1:11" x14ac:dyDescent="0.3">
      <c r="A6938" t="s">
        <v>8557</v>
      </c>
      <c r="B6938" t="s">
        <v>9</v>
      </c>
      <c r="C6938" t="s">
        <v>2201</v>
      </c>
      <c r="D6938" t="s">
        <v>1583</v>
      </c>
      <c r="E6938">
        <v>237</v>
      </c>
      <c r="F6938">
        <v>250</v>
      </c>
      <c r="G6938" t="s">
        <v>1265</v>
      </c>
      <c r="H6938">
        <v>3</v>
      </c>
      <c r="I6938">
        <f>F6938-E6938</f>
        <v>13</v>
      </c>
      <c r="J6938">
        <f>I6938*100/F6938</f>
        <v>5.2</v>
      </c>
      <c r="K6938" t="str">
        <f>IF(E6938&lt;=200,"Budget",IF(E6938&lt;=500,"Mid Range","Premium"))</f>
        <v>Mid Range</v>
      </c>
    </row>
    <row r="6939" spans="1:11" x14ac:dyDescent="0.3">
      <c r="A6939" t="s">
        <v>8558</v>
      </c>
      <c r="B6939" t="s">
        <v>121</v>
      </c>
      <c r="C6939" t="s">
        <v>135</v>
      </c>
      <c r="D6939" t="s">
        <v>1537</v>
      </c>
      <c r="E6939">
        <v>168</v>
      </c>
      <c r="F6939">
        <v>168</v>
      </c>
      <c r="G6939" t="s">
        <v>679</v>
      </c>
      <c r="H6939">
        <v>4.2</v>
      </c>
      <c r="I6939">
        <f>F6939-E6939</f>
        <v>0</v>
      </c>
      <c r="J6939">
        <f>I6939*100/F6939</f>
        <v>0</v>
      </c>
      <c r="K6939" t="str">
        <f>IF(E6939&lt;=200,"Budget",IF(E6939&lt;=500,"Mid Range","Premium"))</f>
        <v>Budget</v>
      </c>
    </row>
    <row r="6940" spans="1:11" x14ac:dyDescent="0.3">
      <c r="A6940" t="s">
        <v>8559</v>
      </c>
      <c r="B6940" t="s">
        <v>14</v>
      </c>
      <c r="C6940" t="s">
        <v>270</v>
      </c>
      <c r="D6940" t="s">
        <v>7735</v>
      </c>
      <c r="E6940">
        <v>259</v>
      </c>
      <c r="F6940">
        <v>399</v>
      </c>
      <c r="G6940" t="s">
        <v>271</v>
      </c>
      <c r="H6940">
        <v>4.2</v>
      </c>
      <c r="I6940">
        <f>F6940-E6940</f>
        <v>140</v>
      </c>
      <c r="J6940">
        <f>I6940*100/F6940</f>
        <v>35.087719298245617</v>
      </c>
      <c r="K6940" t="str">
        <f>IF(E6940&lt;=200,"Budget",IF(E6940&lt;=500,"Mid Range","Premium"))</f>
        <v>Mid Range</v>
      </c>
    </row>
    <row r="6941" spans="1:11" x14ac:dyDescent="0.3">
      <c r="A6941" t="s">
        <v>8560</v>
      </c>
      <c r="B6941" t="s">
        <v>19</v>
      </c>
      <c r="C6941" t="s">
        <v>24</v>
      </c>
      <c r="D6941" t="s">
        <v>660</v>
      </c>
      <c r="E6941">
        <v>149</v>
      </c>
      <c r="F6941">
        <v>199</v>
      </c>
      <c r="G6941" t="s">
        <v>1199</v>
      </c>
      <c r="H6941">
        <v>3.5</v>
      </c>
      <c r="I6941">
        <f>F6941-E6941</f>
        <v>50</v>
      </c>
      <c r="J6941">
        <f>I6941*100/F6941</f>
        <v>25.125628140703519</v>
      </c>
      <c r="K6941" t="str">
        <f>IF(E6941&lt;=200,"Budget",IF(E6941&lt;=500,"Mid Range","Premium"))</f>
        <v>Budget</v>
      </c>
    </row>
    <row r="6942" spans="1:11" x14ac:dyDescent="0.3">
      <c r="A6942" t="s">
        <v>8561</v>
      </c>
      <c r="B6942" t="s">
        <v>90</v>
      </c>
      <c r="C6942" t="s">
        <v>610</v>
      </c>
      <c r="D6942" t="s">
        <v>143</v>
      </c>
      <c r="E6942">
        <v>110</v>
      </c>
      <c r="F6942">
        <v>149</v>
      </c>
      <c r="G6942" t="s">
        <v>3488</v>
      </c>
      <c r="H6942">
        <v>4</v>
      </c>
      <c r="I6942">
        <f>F6942-E6942</f>
        <v>39</v>
      </c>
      <c r="J6942">
        <f>I6942*100/F6942</f>
        <v>26.174496644295303</v>
      </c>
      <c r="K6942" t="str">
        <f>IF(E6942&lt;=200,"Budget",IF(E6942&lt;=500,"Mid Range","Premium"))</f>
        <v>Budget</v>
      </c>
    </row>
    <row r="6943" spans="1:11" x14ac:dyDescent="0.3">
      <c r="A6943" t="s">
        <v>8562</v>
      </c>
      <c r="B6943" t="s">
        <v>19</v>
      </c>
      <c r="C6943" t="s">
        <v>20</v>
      </c>
      <c r="D6943" t="s">
        <v>273</v>
      </c>
      <c r="E6943">
        <v>54</v>
      </c>
      <c r="F6943">
        <v>60</v>
      </c>
      <c r="G6943" t="s">
        <v>274</v>
      </c>
      <c r="H6943">
        <v>5</v>
      </c>
      <c r="I6943">
        <f>F6943-E6943</f>
        <v>6</v>
      </c>
      <c r="J6943">
        <f>I6943*100/F6943</f>
        <v>10</v>
      </c>
      <c r="K6943" t="str">
        <f>IF(E6943&lt;=200,"Budget",IF(E6943&lt;=500,"Mid Range","Premium"))</f>
        <v>Budget</v>
      </c>
    </row>
    <row r="6944" spans="1:11" x14ac:dyDescent="0.3">
      <c r="A6944" t="s">
        <v>8563</v>
      </c>
      <c r="B6944" t="s">
        <v>9</v>
      </c>
      <c r="C6944" t="s">
        <v>36</v>
      </c>
      <c r="D6944" t="s">
        <v>364</v>
      </c>
      <c r="E6944">
        <v>622.5</v>
      </c>
      <c r="F6944">
        <v>830</v>
      </c>
      <c r="G6944" t="s">
        <v>38</v>
      </c>
      <c r="H6944">
        <v>3.4</v>
      </c>
      <c r="I6944">
        <f>F6944-E6944</f>
        <v>207.5</v>
      </c>
      <c r="J6944">
        <f>I6944*100/F6944</f>
        <v>25</v>
      </c>
      <c r="K6944" t="str">
        <f>IF(E6944&lt;=200,"Budget",IF(E6944&lt;=500,"Mid Range","Premium"))</f>
        <v>Premium</v>
      </c>
    </row>
    <row r="6945" spans="1:11" x14ac:dyDescent="0.3">
      <c r="A6945" t="s">
        <v>5281</v>
      </c>
      <c r="B6945" t="s">
        <v>9</v>
      </c>
      <c r="C6945" t="s">
        <v>36</v>
      </c>
      <c r="D6945" t="s">
        <v>2957</v>
      </c>
      <c r="E6945">
        <v>75</v>
      </c>
      <c r="F6945">
        <v>75</v>
      </c>
      <c r="G6945" t="s">
        <v>333</v>
      </c>
      <c r="H6945">
        <v>2.8</v>
      </c>
      <c r="I6945">
        <f>F6945-E6945</f>
        <v>0</v>
      </c>
      <c r="J6945">
        <f>I6945*100/F6945</f>
        <v>0</v>
      </c>
      <c r="K6945" t="str">
        <f>IF(E6945&lt;=200,"Budget",IF(E6945&lt;=500,"Mid Range","Premium"))</f>
        <v>Budget</v>
      </c>
    </row>
    <row r="6946" spans="1:11" x14ac:dyDescent="0.3">
      <c r="A6946" t="s">
        <v>7152</v>
      </c>
      <c r="B6946" t="s">
        <v>107</v>
      </c>
      <c r="C6946" t="s">
        <v>108</v>
      </c>
      <c r="D6946" t="s">
        <v>1425</v>
      </c>
      <c r="E6946">
        <v>270</v>
      </c>
      <c r="F6946">
        <v>310</v>
      </c>
      <c r="G6946" t="s">
        <v>399</v>
      </c>
      <c r="H6946">
        <v>4.3</v>
      </c>
      <c r="I6946">
        <f>F6946-E6946</f>
        <v>40</v>
      </c>
      <c r="J6946">
        <f>I6946*100/F6946</f>
        <v>12.903225806451612</v>
      </c>
      <c r="K6946" t="str">
        <f>IF(E6946&lt;=200,"Budget",IF(E6946&lt;=500,"Mid Range","Premium"))</f>
        <v>Mid Range</v>
      </c>
    </row>
    <row r="6947" spans="1:11" x14ac:dyDescent="0.3">
      <c r="A6947" t="s">
        <v>8564</v>
      </c>
      <c r="B6947" t="s">
        <v>9</v>
      </c>
      <c r="C6947" t="s">
        <v>28</v>
      </c>
      <c r="D6947" t="s">
        <v>250</v>
      </c>
      <c r="E6947">
        <v>189</v>
      </c>
      <c r="F6947">
        <v>275</v>
      </c>
      <c r="G6947" t="s">
        <v>908</v>
      </c>
      <c r="H6947">
        <v>3.5</v>
      </c>
      <c r="I6947">
        <f>F6947-E6947</f>
        <v>86</v>
      </c>
      <c r="J6947">
        <f>I6947*100/F6947</f>
        <v>31.272727272727273</v>
      </c>
      <c r="K6947" t="str">
        <f>IF(E6947&lt;=200,"Budget",IF(E6947&lt;=500,"Mid Range","Premium"))</f>
        <v>Budget</v>
      </c>
    </row>
    <row r="6948" spans="1:11" x14ac:dyDescent="0.3">
      <c r="A6948" t="s">
        <v>8565</v>
      </c>
      <c r="B6948" t="s">
        <v>9</v>
      </c>
      <c r="C6948" t="s">
        <v>10</v>
      </c>
      <c r="D6948" t="s">
        <v>1469</v>
      </c>
      <c r="E6948">
        <v>150</v>
      </c>
      <c r="F6948">
        <v>150</v>
      </c>
      <c r="G6948" t="s">
        <v>12</v>
      </c>
      <c r="H6948">
        <v>4.0999999999999996</v>
      </c>
      <c r="I6948">
        <f>F6948-E6948</f>
        <v>0</v>
      </c>
      <c r="J6948">
        <f>I6948*100/F6948</f>
        <v>0</v>
      </c>
      <c r="K6948" t="str">
        <f>IF(E6948&lt;=200,"Budget",IF(E6948&lt;=500,"Mid Range","Premium"))</f>
        <v>Budget</v>
      </c>
    </row>
    <row r="6949" spans="1:11" x14ac:dyDescent="0.3">
      <c r="A6949" t="s">
        <v>1903</v>
      </c>
      <c r="B6949" t="s">
        <v>9</v>
      </c>
      <c r="C6949" t="s">
        <v>296</v>
      </c>
      <c r="D6949" t="s">
        <v>1451</v>
      </c>
      <c r="E6949">
        <v>276.25</v>
      </c>
      <c r="F6949">
        <v>325</v>
      </c>
      <c r="G6949" t="s">
        <v>1042</v>
      </c>
      <c r="H6949">
        <v>5</v>
      </c>
      <c r="I6949">
        <f>F6949-E6949</f>
        <v>48.75</v>
      </c>
      <c r="J6949">
        <f>I6949*100/F6949</f>
        <v>15</v>
      </c>
      <c r="K6949" t="str">
        <f>IF(E6949&lt;=200,"Budget",IF(E6949&lt;=500,"Mid Range","Premium"))</f>
        <v>Mid Range</v>
      </c>
    </row>
    <row r="6950" spans="1:11" x14ac:dyDescent="0.3">
      <c r="A6950" t="s">
        <v>8566</v>
      </c>
      <c r="B6950" t="s">
        <v>9</v>
      </c>
      <c r="C6950" t="s">
        <v>151</v>
      </c>
      <c r="D6950" t="s">
        <v>2887</v>
      </c>
      <c r="E6950">
        <v>388.05</v>
      </c>
      <c r="F6950">
        <v>995</v>
      </c>
      <c r="G6950" t="s">
        <v>2125</v>
      </c>
      <c r="H6950">
        <v>3.1</v>
      </c>
      <c r="I6950">
        <f>F6950-E6950</f>
        <v>606.95000000000005</v>
      </c>
      <c r="J6950">
        <f>I6950*100/F6950</f>
        <v>61.000000000000007</v>
      </c>
      <c r="K6950" t="str">
        <f>IF(E6950&lt;=200,"Budget",IF(E6950&lt;=500,"Mid Range","Premium"))</f>
        <v>Mid Range</v>
      </c>
    </row>
    <row r="6951" spans="1:11" x14ac:dyDescent="0.3">
      <c r="A6951" t="s">
        <v>8568</v>
      </c>
      <c r="B6951" t="s">
        <v>90</v>
      </c>
      <c r="C6951" t="s">
        <v>142</v>
      </c>
      <c r="D6951" t="s">
        <v>955</v>
      </c>
      <c r="E6951">
        <v>407.15</v>
      </c>
      <c r="F6951">
        <v>479</v>
      </c>
      <c r="G6951" t="s">
        <v>1111</v>
      </c>
      <c r="H6951">
        <v>4.3</v>
      </c>
      <c r="I6951">
        <f>F6951-E6951</f>
        <v>71.850000000000023</v>
      </c>
      <c r="J6951">
        <f>I6951*100/F6951</f>
        <v>15.000000000000004</v>
      </c>
      <c r="K6951" t="str">
        <f>IF(E6951&lt;=200,"Budget",IF(E6951&lt;=500,"Mid Range","Premium"))</f>
        <v>Mid Range</v>
      </c>
    </row>
    <row r="6952" spans="1:11" x14ac:dyDescent="0.3">
      <c r="A6952" t="s">
        <v>8569</v>
      </c>
      <c r="B6952" t="s">
        <v>90</v>
      </c>
      <c r="C6952" t="s">
        <v>142</v>
      </c>
      <c r="D6952" t="s">
        <v>2077</v>
      </c>
      <c r="E6952">
        <v>10</v>
      </c>
      <c r="F6952">
        <v>10</v>
      </c>
      <c r="G6952" t="s">
        <v>147</v>
      </c>
      <c r="H6952">
        <v>4.0999999999999996</v>
      </c>
      <c r="I6952">
        <f>F6952-E6952</f>
        <v>0</v>
      </c>
      <c r="J6952">
        <f>I6952*100/F6952</f>
        <v>0</v>
      </c>
      <c r="K6952" t="str">
        <f>IF(E6952&lt;=200,"Budget",IF(E6952&lt;=500,"Mid Range","Premium"))</f>
        <v>Budget</v>
      </c>
    </row>
    <row r="6953" spans="1:11" x14ac:dyDescent="0.3">
      <c r="A6953" t="s">
        <v>8570</v>
      </c>
      <c r="B6953" t="s">
        <v>14</v>
      </c>
      <c r="C6953" t="s">
        <v>270</v>
      </c>
      <c r="D6953" t="s">
        <v>599</v>
      </c>
      <c r="E6953">
        <v>449</v>
      </c>
      <c r="F6953">
        <v>558</v>
      </c>
      <c r="G6953" t="s">
        <v>271</v>
      </c>
      <c r="H6953">
        <v>3.5</v>
      </c>
      <c r="I6953">
        <f>F6953-E6953</f>
        <v>109</v>
      </c>
      <c r="J6953">
        <f>I6953*100/F6953</f>
        <v>19.534050179211469</v>
      </c>
      <c r="K6953" t="str">
        <f>IF(E6953&lt;=200,"Budget",IF(E6953&lt;=500,"Mid Range","Premium"))</f>
        <v>Mid Range</v>
      </c>
    </row>
    <row r="6954" spans="1:11" x14ac:dyDescent="0.3">
      <c r="A6954" t="s">
        <v>8571</v>
      </c>
      <c r="B6954" t="s">
        <v>107</v>
      </c>
      <c r="C6954" t="s">
        <v>205</v>
      </c>
      <c r="D6954" t="s">
        <v>2028</v>
      </c>
      <c r="E6954">
        <v>125</v>
      </c>
      <c r="F6954">
        <v>125</v>
      </c>
      <c r="G6954" t="s">
        <v>500</v>
      </c>
      <c r="H6954">
        <v>4.3</v>
      </c>
      <c r="I6954">
        <f>F6954-E6954</f>
        <v>0</v>
      </c>
      <c r="J6954">
        <f>I6954*100/F6954</f>
        <v>0</v>
      </c>
      <c r="K6954" t="str">
        <f>IF(E6954&lt;=200,"Budget",IF(E6954&lt;=500,"Mid Range","Premium"))</f>
        <v>Budget</v>
      </c>
    </row>
    <row r="6955" spans="1:11" x14ac:dyDescent="0.3">
      <c r="A6955" t="s">
        <v>8572</v>
      </c>
      <c r="B6955" t="s">
        <v>9</v>
      </c>
      <c r="C6955" t="s">
        <v>36</v>
      </c>
      <c r="D6955" t="s">
        <v>29</v>
      </c>
      <c r="E6955">
        <v>249.6</v>
      </c>
      <c r="F6955">
        <v>260</v>
      </c>
      <c r="G6955" t="s">
        <v>333</v>
      </c>
      <c r="H6955">
        <v>4.2</v>
      </c>
      <c r="I6955">
        <f>F6955-E6955</f>
        <v>10.400000000000006</v>
      </c>
      <c r="J6955">
        <f>I6955*100/F6955</f>
        <v>4.0000000000000018</v>
      </c>
      <c r="K6955" t="str">
        <f>IF(E6955&lt;=200,"Budget",IF(E6955&lt;=500,"Mid Range","Premium"))</f>
        <v>Mid Range</v>
      </c>
    </row>
    <row r="6956" spans="1:11" x14ac:dyDescent="0.3">
      <c r="A6956" t="s">
        <v>8574</v>
      </c>
      <c r="B6956" t="s">
        <v>9</v>
      </c>
      <c r="C6956" t="s">
        <v>296</v>
      </c>
      <c r="D6956" t="s">
        <v>6649</v>
      </c>
      <c r="E6956">
        <v>352</v>
      </c>
      <c r="F6956">
        <v>399</v>
      </c>
      <c r="G6956" t="s">
        <v>1265</v>
      </c>
      <c r="H6956">
        <v>4.5</v>
      </c>
      <c r="I6956">
        <f>F6956-E6956</f>
        <v>47</v>
      </c>
      <c r="J6956">
        <f>I6956*100/F6956</f>
        <v>11.779448621553884</v>
      </c>
      <c r="K6956" t="str">
        <f>IF(E6956&lt;=200,"Budget",IF(E6956&lt;=500,"Mid Range","Premium"))</f>
        <v>Mid Range</v>
      </c>
    </row>
    <row r="6957" spans="1:11" x14ac:dyDescent="0.3">
      <c r="A6957" t="s">
        <v>8575</v>
      </c>
      <c r="B6957" t="s">
        <v>14</v>
      </c>
      <c r="C6957" t="s">
        <v>222</v>
      </c>
      <c r="D6957" t="s">
        <v>8573</v>
      </c>
      <c r="E6957">
        <v>199</v>
      </c>
      <c r="F6957">
        <v>199</v>
      </c>
      <c r="G6957" t="s">
        <v>224</v>
      </c>
      <c r="H6957">
        <v>3.5</v>
      </c>
      <c r="I6957">
        <f>F6957-E6957</f>
        <v>0</v>
      </c>
      <c r="J6957">
        <f>I6957*100/F6957</f>
        <v>0</v>
      </c>
      <c r="K6957" t="str">
        <f>IF(E6957&lt;=200,"Budget",IF(E6957&lt;=500,"Mid Range","Premium"))</f>
        <v>Budget</v>
      </c>
    </row>
    <row r="6958" spans="1:11" x14ac:dyDescent="0.3">
      <c r="A6958" t="s">
        <v>8576</v>
      </c>
      <c r="B6958" t="s">
        <v>90</v>
      </c>
      <c r="C6958" t="s">
        <v>142</v>
      </c>
      <c r="D6958" t="s">
        <v>146</v>
      </c>
      <c r="E6958">
        <v>24</v>
      </c>
      <c r="F6958">
        <v>24</v>
      </c>
      <c r="G6958" t="s">
        <v>192</v>
      </c>
      <c r="H6958">
        <v>4.0999999999999996</v>
      </c>
      <c r="I6958">
        <f>F6958-E6958</f>
        <v>0</v>
      </c>
      <c r="J6958">
        <f>I6958*100/F6958</f>
        <v>0</v>
      </c>
      <c r="K6958" t="str">
        <f>IF(E6958&lt;=200,"Budget",IF(E6958&lt;=500,"Mid Range","Premium"))</f>
        <v>Budget</v>
      </c>
    </row>
    <row r="6959" spans="1:11" x14ac:dyDescent="0.3">
      <c r="A6959" t="s">
        <v>8577</v>
      </c>
      <c r="B6959" t="s">
        <v>9</v>
      </c>
      <c r="C6959" t="s">
        <v>131</v>
      </c>
      <c r="D6959" t="s">
        <v>3083</v>
      </c>
      <c r="E6959">
        <v>799.5</v>
      </c>
      <c r="F6959">
        <v>1599</v>
      </c>
      <c r="G6959" t="s">
        <v>596</v>
      </c>
      <c r="H6959">
        <v>5</v>
      </c>
      <c r="I6959">
        <f>F6959-E6959</f>
        <v>799.5</v>
      </c>
      <c r="J6959">
        <f>I6959*100/F6959</f>
        <v>50</v>
      </c>
      <c r="K6959" t="str">
        <f>IF(E6959&lt;=200,"Budget",IF(E6959&lt;=500,"Mid Range","Premium"))</f>
        <v>Premium</v>
      </c>
    </row>
    <row r="6960" spans="1:11" x14ac:dyDescent="0.3">
      <c r="A6960" t="s">
        <v>8578</v>
      </c>
      <c r="B6960" t="s">
        <v>107</v>
      </c>
      <c r="C6960" t="s">
        <v>229</v>
      </c>
      <c r="D6960" t="s">
        <v>820</v>
      </c>
      <c r="E6960">
        <v>59</v>
      </c>
      <c r="F6960">
        <v>59</v>
      </c>
      <c r="G6960" t="s">
        <v>370</v>
      </c>
      <c r="H6960">
        <v>3.8</v>
      </c>
      <c r="I6960">
        <f>F6960-E6960</f>
        <v>0</v>
      </c>
      <c r="J6960">
        <f>I6960*100/F6960</f>
        <v>0</v>
      </c>
      <c r="K6960" t="str">
        <f>IF(E6960&lt;=200,"Budget",IF(E6960&lt;=500,"Mid Range","Premium"))</f>
        <v>Budget</v>
      </c>
    </row>
    <row r="6961" spans="1:11" x14ac:dyDescent="0.3">
      <c r="A6961" t="s">
        <v>8580</v>
      </c>
      <c r="B6961" t="s">
        <v>126</v>
      </c>
      <c r="C6961" t="s">
        <v>1840</v>
      </c>
      <c r="D6961" t="s">
        <v>481</v>
      </c>
      <c r="E6961">
        <v>109</v>
      </c>
      <c r="F6961">
        <v>109</v>
      </c>
      <c r="G6961" t="s">
        <v>1841</v>
      </c>
      <c r="H6961">
        <v>2.5</v>
      </c>
      <c r="I6961">
        <f>F6961-E6961</f>
        <v>0</v>
      </c>
      <c r="J6961">
        <f>I6961*100/F6961</f>
        <v>0</v>
      </c>
      <c r="K6961" t="str">
        <f>IF(E6961&lt;=200,"Budget",IF(E6961&lt;=500,"Mid Range","Premium"))</f>
        <v>Budget</v>
      </c>
    </row>
    <row r="6962" spans="1:11" x14ac:dyDescent="0.3">
      <c r="A6962" t="s">
        <v>8581</v>
      </c>
      <c r="B6962" t="s">
        <v>14</v>
      </c>
      <c r="C6962" t="s">
        <v>993</v>
      </c>
      <c r="D6962" t="s">
        <v>562</v>
      </c>
      <c r="E6962">
        <v>109</v>
      </c>
      <c r="F6962">
        <v>429</v>
      </c>
      <c r="G6962" t="s">
        <v>995</v>
      </c>
      <c r="H6962">
        <v>4.0999999999999996</v>
      </c>
      <c r="I6962">
        <f>F6962-E6962</f>
        <v>320</v>
      </c>
      <c r="J6962">
        <f>I6962*100/F6962</f>
        <v>74.592074592074596</v>
      </c>
      <c r="K6962" t="str">
        <f>IF(E6962&lt;=200,"Budget",IF(E6962&lt;=500,"Mid Range","Premium"))</f>
        <v>Budget</v>
      </c>
    </row>
    <row r="6963" spans="1:11" x14ac:dyDescent="0.3">
      <c r="A6963" t="s">
        <v>8582</v>
      </c>
      <c r="B6963" t="s">
        <v>211</v>
      </c>
      <c r="C6963" t="s">
        <v>212</v>
      </c>
      <c r="D6963" t="s">
        <v>5139</v>
      </c>
      <c r="E6963">
        <v>141</v>
      </c>
      <c r="F6963">
        <v>150</v>
      </c>
      <c r="G6963" t="s">
        <v>1825</v>
      </c>
      <c r="H6963">
        <v>4.3</v>
      </c>
      <c r="I6963">
        <f>F6963-E6963</f>
        <v>9</v>
      </c>
      <c r="J6963">
        <f>I6963*100/F6963</f>
        <v>6</v>
      </c>
      <c r="K6963" t="str">
        <f>IF(E6963&lt;=200,"Budget",IF(E6963&lt;=500,"Mid Range","Premium"))</f>
        <v>Budget</v>
      </c>
    </row>
    <row r="6964" spans="1:11" x14ac:dyDescent="0.3">
      <c r="A6964" t="s">
        <v>8583</v>
      </c>
      <c r="B6964" t="s">
        <v>90</v>
      </c>
      <c r="C6964" t="s">
        <v>610</v>
      </c>
      <c r="D6964" t="s">
        <v>656</v>
      </c>
      <c r="E6964">
        <v>135.80000000000001</v>
      </c>
      <c r="F6964">
        <v>140</v>
      </c>
      <c r="G6964" t="s">
        <v>1211</v>
      </c>
      <c r="H6964">
        <v>4.2</v>
      </c>
      <c r="I6964">
        <f>F6964-E6964</f>
        <v>4.1999999999999886</v>
      </c>
      <c r="J6964">
        <f>I6964*100/F6964</f>
        <v>2.999999999999992</v>
      </c>
      <c r="K6964" t="str">
        <f>IF(E6964&lt;=200,"Budget",IF(E6964&lt;=500,"Mid Range","Premium"))</f>
        <v>Budget</v>
      </c>
    </row>
    <row r="6965" spans="1:11" x14ac:dyDescent="0.3">
      <c r="A6965" t="s">
        <v>8584</v>
      </c>
      <c r="B6965" t="s">
        <v>121</v>
      </c>
      <c r="C6965" t="s">
        <v>122</v>
      </c>
      <c r="D6965" t="s">
        <v>2475</v>
      </c>
      <c r="E6965">
        <v>216</v>
      </c>
      <c r="F6965">
        <v>270</v>
      </c>
      <c r="G6965" t="s">
        <v>2476</v>
      </c>
      <c r="H6965">
        <v>4</v>
      </c>
      <c r="I6965">
        <f>F6965-E6965</f>
        <v>54</v>
      </c>
      <c r="J6965">
        <f>I6965*100/F6965</f>
        <v>20</v>
      </c>
      <c r="K6965" t="str">
        <f>IF(E6965&lt;=200,"Budget",IF(E6965&lt;=500,"Mid Range","Premium"))</f>
        <v>Mid Range</v>
      </c>
    </row>
    <row r="6966" spans="1:11" x14ac:dyDescent="0.3">
      <c r="A6966" t="s">
        <v>8585</v>
      </c>
      <c r="B6966" t="s">
        <v>9</v>
      </c>
      <c r="C6966" t="s">
        <v>36</v>
      </c>
      <c r="D6966" t="s">
        <v>70</v>
      </c>
      <c r="E6966">
        <v>353.7</v>
      </c>
      <c r="F6966">
        <v>393</v>
      </c>
      <c r="G6966" t="s">
        <v>71</v>
      </c>
      <c r="H6966">
        <v>4.5</v>
      </c>
      <c r="I6966">
        <f>F6966-E6966</f>
        <v>39.300000000000011</v>
      </c>
      <c r="J6966">
        <f>I6966*100/F6966</f>
        <v>10.000000000000002</v>
      </c>
      <c r="K6966" t="str">
        <f>IF(E6966&lt;=200,"Budget",IF(E6966&lt;=500,"Mid Range","Premium"))</f>
        <v>Mid Range</v>
      </c>
    </row>
    <row r="6967" spans="1:11" x14ac:dyDescent="0.3">
      <c r="A6967" t="s">
        <v>8586</v>
      </c>
      <c r="B6967" t="s">
        <v>19</v>
      </c>
      <c r="C6967" t="s">
        <v>46</v>
      </c>
      <c r="D6967" t="s">
        <v>47</v>
      </c>
      <c r="E6967">
        <v>149.91999999999999</v>
      </c>
      <c r="F6967">
        <v>160</v>
      </c>
      <c r="G6967" t="s">
        <v>885</v>
      </c>
      <c r="H6967">
        <v>3.7</v>
      </c>
      <c r="I6967">
        <f>F6967-E6967</f>
        <v>10.080000000000013</v>
      </c>
      <c r="J6967">
        <f>I6967*100/F6967</f>
        <v>6.3000000000000078</v>
      </c>
      <c r="K6967" t="str">
        <f>IF(E6967&lt;=200,"Budget",IF(E6967&lt;=500,"Mid Range","Premium"))</f>
        <v>Budget</v>
      </c>
    </row>
    <row r="6968" spans="1:11" x14ac:dyDescent="0.3">
      <c r="A6968" t="s">
        <v>8587</v>
      </c>
      <c r="B6968" t="s">
        <v>9</v>
      </c>
      <c r="C6968" t="s">
        <v>131</v>
      </c>
      <c r="D6968" t="s">
        <v>823</v>
      </c>
      <c r="E6968">
        <v>150</v>
      </c>
      <c r="F6968">
        <v>250</v>
      </c>
      <c r="G6968" t="s">
        <v>133</v>
      </c>
      <c r="H6968">
        <v>3.5</v>
      </c>
      <c r="I6968">
        <f>F6968-E6968</f>
        <v>100</v>
      </c>
      <c r="J6968">
        <f>I6968*100/F6968</f>
        <v>40</v>
      </c>
      <c r="K6968" t="str">
        <f>IF(E6968&lt;=200,"Budget",IF(E6968&lt;=500,"Mid Range","Premium"))</f>
        <v>Budget</v>
      </c>
    </row>
    <row r="6969" spans="1:11" x14ac:dyDescent="0.3">
      <c r="A6969" t="s">
        <v>3143</v>
      </c>
      <c r="B6969" t="s">
        <v>14</v>
      </c>
      <c r="C6969" t="s">
        <v>15</v>
      </c>
      <c r="D6969" t="s">
        <v>2917</v>
      </c>
      <c r="E6969">
        <v>109</v>
      </c>
      <c r="F6969">
        <v>149</v>
      </c>
      <c r="G6969" t="s">
        <v>140</v>
      </c>
      <c r="H6969">
        <v>4.0999999999999996</v>
      </c>
      <c r="I6969">
        <f>F6969-E6969</f>
        <v>40</v>
      </c>
      <c r="J6969">
        <f>I6969*100/F6969</f>
        <v>26.845637583892618</v>
      </c>
      <c r="K6969" t="str">
        <f>IF(E6969&lt;=200,"Budget",IF(E6969&lt;=500,"Mid Range","Premium"))</f>
        <v>Budget</v>
      </c>
    </row>
    <row r="6970" spans="1:11" x14ac:dyDescent="0.3">
      <c r="A6970" t="s">
        <v>8588</v>
      </c>
      <c r="B6970" t="s">
        <v>107</v>
      </c>
      <c r="C6970" t="s">
        <v>153</v>
      </c>
      <c r="D6970" t="s">
        <v>6387</v>
      </c>
      <c r="E6970">
        <v>50</v>
      </c>
      <c r="F6970">
        <v>50</v>
      </c>
      <c r="G6970" t="s">
        <v>897</v>
      </c>
      <c r="H6970">
        <v>3.4</v>
      </c>
      <c r="I6970">
        <f>F6970-E6970</f>
        <v>0</v>
      </c>
      <c r="J6970">
        <f>I6970*100/F6970</f>
        <v>0</v>
      </c>
      <c r="K6970" t="str">
        <f>IF(E6970&lt;=200,"Budget",IF(E6970&lt;=500,"Mid Range","Premium"))</f>
        <v>Budget</v>
      </c>
    </row>
    <row r="6971" spans="1:11" x14ac:dyDescent="0.3">
      <c r="A6971" t="s">
        <v>8589</v>
      </c>
      <c r="B6971" t="s">
        <v>121</v>
      </c>
      <c r="C6971" t="s">
        <v>135</v>
      </c>
      <c r="D6971" t="s">
        <v>2238</v>
      </c>
      <c r="E6971">
        <v>140</v>
      </c>
      <c r="F6971">
        <v>200</v>
      </c>
      <c r="G6971" t="s">
        <v>343</v>
      </c>
      <c r="H6971">
        <v>3.8</v>
      </c>
      <c r="I6971">
        <f>F6971-E6971</f>
        <v>60</v>
      </c>
      <c r="J6971">
        <f>I6971*100/F6971</f>
        <v>30</v>
      </c>
      <c r="K6971" t="str">
        <f>IF(E6971&lt;=200,"Budget",IF(E6971&lt;=500,"Mid Range","Premium"))</f>
        <v>Budget</v>
      </c>
    </row>
    <row r="6972" spans="1:11" x14ac:dyDescent="0.3">
      <c r="A6972" t="s">
        <v>8590</v>
      </c>
      <c r="B6972" t="s">
        <v>14</v>
      </c>
      <c r="C6972" t="s">
        <v>165</v>
      </c>
      <c r="D6972" t="s">
        <v>1546</v>
      </c>
      <c r="E6972">
        <v>85</v>
      </c>
      <c r="F6972">
        <v>117</v>
      </c>
      <c r="G6972" t="s">
        <v>167</v>
      </c>
      <c r="H6972">
        <v>2.8</v>
      </c>
      <c r="I6972">
        <f>F6972-E6972</f>
        <v>32</v>
      </c>
      <c r="J6972">
        <f>I6972*100/F6972</f>
        <v>27.350427350427349</v>
      </c>
      <c r="K6972" t="str">
        <f>IF(E6972&lt;=200,"Budget",IF(E6972&lt;=500,"Mid Range","Premium"))</f>
        <v>Budget</v>
      </c>
    </row>
    <row r="6973" spans="1:11" x14ac:dyDescent="0.3">
      <c r="A6973" t="s">
        <v>8592</v>
      </c>
      <c r="B6973" t="s">
        <v>9</v>
      </c>
      <c r="C6973" t="s">
        <v>131</v>
      </c>
      <c r="D6973" t="s">
        <v>3305</v>
      </c>
      <c r="E6973">
        <v>114.75</v>
      </c>
      <c r="F6973">
        <v>135</v>
      </c>
      <c r="G6973" t="s">
        <v>1128</v>
      </c>
      <c r="H6973">
        <v>4.2</v>
      </c>
      <c r="I6973">
        <f>F6973-E6973</f>
        <v>20.25</v>
      </c>
      <c r="J6973">
        <f>I6973*100/F6973</f>
        <v>15</v>
      </c>
      <c r="K6973" t="str">
        <f>IF(E6973&lt;=200,"Budget",IF(E6973&lt;=500,"Mid Range","Premium"))</f>
        <v>Budget</v>
      </c>
    </row>
    <row r="6974" spans="1:11" x14ac:dyDescent="0.3">
      <c r="A6974" t="s">
        <v>8593</v>
      </c>
      <c r="B6974" t="s">
        <v>107</v>
      </c>
      <c r="C6974" t="s">
        <v>108</v>
      </c>
      <c r="D6974" t="s">
        <v>739</v>
      </c>
      <c r="E6974">
        <v>409</v>
      </c>
      <c r="F6974">
        <v>480</v>
      </c>
      <c r="G6974" t="s">
        <v>749</v>
      </c>
      <c r="H6974">
        <v>4.2</v>
      </c>
      <c r="I6974">
        <f>F6974-E6974</f>
        <v>71</v>
      </c>
      <c r="J6974">
        <f>I6974*100/F6974</f>
        <v>14.791666666666666</v>
      </c>
      <c r="K6974" t="str">
        <f>IF(E6974&lt;=200,"Budget",IF(E6974&lt;=500,"Mid Range","Premium"))</f>
        <v>Mid Range</v>
      </c>
    </row>
    <row r="6975" spans="1:11" x14ac:dyDescent="0.3">
      <c r="A6975" t="s">
        <v>8594</v>
      </c>
      <c r="B6975" t="s">
        <v>50</v>
      </c>
      <c r="C6975" t="s">
        <v>183</v>
      </c>
      <c r="D6975" t="s">
        <v>598</v>
      </c>
      <c r="E6975">
        <v>330</v>
      </c>
      <c r="F6975">
        <v>330</v>
      </c>
      <c r="G6975" t="s">
        <v>185</v>
      </c>
      <c r="H6975">
        <v>4.5</v>
      </c>
      <c r="I6975">
        <f>F6975-E6975</f>
        <v>0</v>
      </c>
      <c r="J6975">
        <f>I6975*100/F6975</f>
        <v>0</v>
      </c>
      <c r="K6975" t="str">
        <f>IF(E6975&lt;=200,"Budget",IF(E6975&lt;=500,"Mid Range","Premium"))</f>
        <v>Mid Range</v>
      </c>
    </row>
    <row r="6976" spans="1:11" x14ac:dyDescent="0.3">
      <c r="A6976" t="s">
        <v>3683</v>
      </c>
      <c r="B6976" t="s">
        <v>126</v>
      </c>
      <c r="C6976" t="s">
        <v>285</v>
      </c>
      <c r="D6976" t="s">
        <v>1053</v>
      </c>
      <c r="E6976">
        <v>261.45999999999998</v>
      </c>
      <c r="F6976">
        <v>290</v>
      </c>
      <c r="G6976" t="s">
        <v>287</v>
      </c>
      <c r="H6976">
        <v>4.0999999999999996</v>
      </c>
      <c r="I6976">
        <f>F6976-E6976</f>
        <v>28.54000000000002</v>
      </c>
      <c r="J6976">
        <f>I6976*100/F6976</f>
        <v>9.8413793103448342</v>
      </c>
      <c r="K6976" t="str">
        <f>IF(E6976&lt;=200,"Budget",IF(E6976&lt;=500,"Mid Range","Premium"))</f>
        <v>Mid Range</v>
      </c>
    </row>
    <row r="6977" spans="1:11" x14ac:dyDescent="0.3">
      <c r="A6977" t="s">
        <v>8595</v>
      </c>
      <c r="B6977" t="s">
        <v>9</v>
      </c>
      <c r="C6977" t="s">
        <v>36</v>
      </c>
      <c r="D6977" t="s">
        <v>321</v>
      </c>
      <c r="E6977">
        <v>123.5</v>
      </c>
      <c r="F6977">
        <v>130</v>
      </c>
      <c r="G6977" t="s">
        <v>119</v>
      </c>
      <c r="H6977">
        <v>3.4</v>
      </c>
      <c r="I6977">
        <f>F6977-E6977</f>
        <v>6.5</v>
      </c>
      <c r="J6977">
        <f>I6977*100/F6977</f>
        <v>5</v>
      </c>
      <c r="K6977" t="str">
        <f>IF(E6977&lt;=200,"Budget",IF(E6977&lt;=500,"Mid Range","Premium"))</f>
        <v>Budget</v>
      </c>
    </row>
    <row r="6978" spans="1:11" x14ac:dyDescent="0.3">
      <c r="A6978" t="s">
        <v>8596</v>
      </c>
      <c r="B6978" t="s">
        <v>9</v>
      </c>
      <c r="C6978" t="s">
        <v>28</v>
      </c>
      <c r="D6978" t="s">
        <v>1381</v>
      </c>
      <c r="E6978">
        <v>1399</v>
      </c>
      <c r="F6978">
        <v>1399</v>
      </c>
      <c r="G6978" t="s">
        <v>1272</v>
      </c>
      <c r="H6978">
        <v>4.5</v>
      </c>
      <c r="I6978">
        <f>F6978-E6978</f>
        <v>0</v>
      </c>
      <c r="J6978">
        <f>I6978*100/F6978</f>
        <v>0</v>
      </c>
      <c r="K6978" t="str">
        <f>IF(E6978&lt;=200,"Budget",IF(E6978&lt;=500,"Mid Range","Premium"))</f>
        <v>Premium</v>
      </c>
    </row>
    <row r="6979" spans="1:11" x14ac:dyDescent="0.3">
      <c r="A6979" t="s">
        <v>8597</v>
      </c>
      <c r="B6979" t="s">
        <v>14</v>
      </c>
      <c r="C6979" t="s">
        <v>165</v>
      </c>
      <c r="D6979" t="s">
        <v>1710</v>
      </c>
      <c r="E6979">
        <v>799</v>
      </c>
      <c r="F6979">
        <v>1710</v>
      </c>
      <c r="G6979" t="s">
        <v>699</v>
      </c>
      <c r="H6979">
        <v>1</v>
      </c>
      <c r="I6979">
        <f>F6979-E6979</f>
        <v>911</v>
      </c>
      <c r="J6979">
        <f>I6979*100/F6979</f>
        <v>53.274853801169591</v>
      </c>
      <c r="K6979" t="str">
        <f>IF(E6979&lt;=200,"Budget",IF(E6979&lt;=500,"Mid Range","Premium"))</f>
        <v>Premium</v>
      </c>
    </row>
    <row r="6980" spans="1:11" x14ac:dyDescent="0.3">
      <c r="A6980" t="s">
        <v>8598</v>
      </c>
      <c r="B6980" t="s">
        <v>14</v>
      </c>
      <c r="C6980" t="s">
        <v>15</v>
      </c>
      <c r="D6980" t="s">
        <v>2264</v>
      </c>
      <c r="E6980">
        <v>709</v>
      </c>
      <c r="F6980">
        <v>775</v>
      </c>
      <c r="G6980" t="s">
        <v>357</v>
      </c>
      <c r="H6980">
        <v>2.8</v>
      </c>
      <c r="I6980">
        <f>F6980-E6980</f>
        <v>66</v>
      </c>
      <c r="J6980">
        <f>I6980*100/F6980</f>
        <v>8.5161290322580641</v>
      </c>
      <c r="K6980" t="str">
        <f>IF(E6980&lt;=200,"Budget",IF(E6980&lt;=500,"Mid Range","Premium"))</f>
        <v>Premium</v>
      </c>
    </row>
    <row r="6981" spans="1:11" x14ac:dyDescent="0.3">
      <c r="A6981" t="s">
        <v>8599</v>
      </c>
      <c r="B6981" t="s">
        <v>90</v>
      </c>
      <c r="C6981" t="s">
        <v>1296</v>
      </c>
      <c r="D6981" t="s">
        <v>1102</v>
      </c>
      <c r="E6981">
        <v>38.700000000000003</v>
      </c>
      <c r="F6981">
        <v>43</v>
      </c>
      <c r="G6981" t="s">
        <v>1297</v>
      </c>
      <c r="H6981">
        <v>4.0999999999999996</v>
      </c>
      <c r="I6981">
        <f>F6981-E6981</f>
        <v>4.2999999999999972</v>
      </c>
      <c r="J6981">
        <f>I6981*100/F6981</f>
        <v>9.9999999999999929</v>
      </c>
      <c r="K6981" t="str">
        <f>IF(E6981&lt;=200,"Budget",IF(E6981&lt;=500,"Mid Range","Premium"))</f>
        <v>Budget</v>
      </c>
    </row>
    <row r="6982" spans="1:11" x14ac:dyDescent="0.3">
      <c r="A6982" t="s">
        <v>2838</v>
      </c>
      <c r="B6982" t="s">
        <v>107</v>
      </c>
      <c r="C6982" t="s">
        <v>261</v>
      </c>
      <c r="D6982" t="s">
        <v>692</v>
      </c>
      <c r="E6982">
        <v>15</v>
      </c>
      <c r="F6982">
        <v>15</v>
      </c>
      <c r="G6982" t="s">
        <v>680</v>
      </c>
      <c r="H6982">
        <v>4.2</v>
      </c>
      <c r="I6982">
        <f>F6982-E6982</f>
        <v>0</v>
      </c>
      <c r="J6982">
        <f>I6982*100/F6982</f>
        <v>0</v>
      </c>
      <c r="K6982" t="str">
        <f>IF(E6982&lt;=200,"Budget",IF(E6982&lt;=500,"Mid Range","Premium"))</f>
        <v>Budget</v>
      </c>
    </row>
    <row r="6983" spans="1:11" x14ac:dyDescent="0.3">
      <c r="A6983" t="s">
        <v>8600</v>
      </c>
      <c r="B6983" t="s">
        <v>9</v>
      </c>
      <c r="C6983" t="s">
        <v>10</v>
      </c>
      <c r="D6983" t="s">
        <v>1469</v>
      </c>
      <c r="E6983">
        <v>249</v>
      </c>
      <c r="F6983">
        <v>249</v>
      </c>
      <c r="G6983" t="s">
        <v>423</v>
      </c>
      <c r="H6983">
        <v>4.0999999999999996</v>
      </c>
      <c r="I6983">
        <f>F6983-E6983</f>
        <v>0</v>
      </c>
      <c r="J6983">
        <f>I6983*100/F6983</f>
        <v>0</v>
      </c>
      <c r="K6983" t="str">
        <f>IF(E6983&lt;=200,"Budget",IF(E6983&lt;=500,"Mid Range","Premium"))</f>
        <v>Mid Range</v>
      </c>
    </row>
    <row r="6984" spans="1:11" x14ac:dyDescent="0.3">
      <c r="A6984" t="s">
        <v>8601</v>
      </c>
      <c r="B6984" t="s">
        <v>9</v>
      </c>
      <c r="C6984" t="s">
        <v>278</v>
      </c>
      <c r="D6984" t="s">
        <v>1537</v>
      </c>
      <c r="E6984">
        <v>205</v>
      </c>
      <c r="F6984">
        <v>205</v>
      </c>
      <c r="G6984" t="s">
        <v>366</v>
      </c>
      <c r="H6984">
        <v>3.8</v>
      </c>
      <c r="I6984">
        <f>F6984-E6984</f>
        <v>0</v>
      </c>
      <c r="J6984">
        <f>I6984*100/F6984</f>
        <v>0</v>
      </c>
      <c r="K6984" t="str">
        <f>IF(E6984&lt;=200,"Budget",IF(E6984&lt;=500,"Mid Range","Premium"))</f>
        <v>Mid Range</v>
      </c>
    </row>
    <row r="6985" spans="1:11" x14ac:dyDescent="0.3">
      <c r="A6985" t="s">
        <v>8602</v>
      </c>
      <c r="B6985" t="s">
        <v>14</v>
      </c>
      <c r="C6985" t="s">
        <v>99</v>
      </c>
      <c r="D6985" t="s">
        <v>1150</v>
      </c>
      <c r="E6985">
        <v>185</v>
      </c>
      <c r="F6985">
        <v>199</v>
      </c>
      <c r="G6985" t="s">
        <v>1151</v>
      </c>
      <c r="H6985">
        <v>2.6</v>
      </c>
      <c r="I6985">
        <f>F6985-E6985</f>
        <v>14</v>
      </c>
      <c r="J6985">
        <f>I6985*100/F6985</f>
        <v>7.0351758793969852</v>
      </c>
      <c r="K6985" t="str">
        <f>IF(E6985&lt;=200,"Budget",IF(E6985&lt;=500,"Mid Range","Premium"))</f>
        <v>Budget</v>
      </c>
    </row>
    <row r="6986" spans="1:11" x14ac:dyDescent="0.3">
      <c r="A6986" t="s">
        <v>8603</v>
      </c>
      <c r="B6986" t="s">
        <v>9</v>
      </c>
      <c r="C6986" t="s">
        <v>131</v>
      </c>
      <c r="D6986" t="s">
        <v>2960</v>
      </c>
      <c r="E6986">
        <v>3192</v>
      </c>
      <c r="F6986">
        <v>3990</v>
      </c>
      <c r="G6986" t="s">
        <v>158</v>
      </c>
      <c r="H6986">
        <v>3</v>
      </c>
      <c r="I6986">
        <f>F6986-E6986</f>
        <v>798</v>
      </c>
      <c r="J6986">
        <f>I6986*100/F6986</f>
        <v>20</v>
      </c>
      <c r="K6986" t="str">
        <f>IF(E6986&lt;=200,"Budget",IF(E6986&lt;=500,"Mid Range","Premium"))</f>
        <v>Premium</v>
      </c>
    </row>
    <row r="6987" spans="1:11" x14ac:dyDescent="0.3">
      <c r="A6987" t="s">
        <v>8604</v>
      </c>
      <c r="B6987" t="s">
        <v>19</v>
      </c>
      <c r="C6987" t="s">
        <v>267</v>
      </c>
      <c r="D6987" t="s">
        <v>8605</v>
      </c>
      <c r="E6987">
        <v>50</v>
      </c>
      <c r="F6987">
        <v>50</v>
      </c>
      <c r="G6987" t="s">
        <v>1775</v>
      </c>
      <c r="H6987">
        <v>4.7</v>
      </c>
      <c r="I6987">
        <f>F6987-E6987</f>
        <v>0</v>
      </c>
      <c r="J6987">
        <f>I6987*100/F6987</f>
        <v>0</v>
      </c>
      <c r="K6987" t="str">
        <f>IF(E6987&lt;=200,"Budget",IF(E6987&lt;=500,"Mid Range","Premium"))</f>
        <v>Budget</v>
      </c>
    </row>
    <row r="6988" spans="1:11" x14ac:dyDescent="0.3">
      <c r="A6988" t="s">
        <v>1768</v>
      </c>
      <c r="B6988" t="s">
        <v>90</v>
      </c>
      <c r="C6988" t="s">
        <v>173</v>
      </c>
      <c r="D6988" t="s">
        <v>1520</v>
      </c>
      <c r="E6988">
        <v>96</v>
      </c>
      <c r="F6988">
        <v>120</v>
      </c>
      <c r="G6988" t="s">
        <v>335</v>
      </c>
      <c r="H6988">
        <v>4.4000000000000004</v>
      </c>
      <c r="I6988">
        <f>F6988-E6988</f>
        <v>24</v>
      </c>
      <c r="J6988">
        <f>I6988*100/F6988</f>
        <v>20</v>
      </c>
      <c r="K6988" t="str">
        <f>IF(E6988&lt;=200,"Budget",IF(E6988&lt;=500,"Mid Range","Premium"))</f>
        <v>Budget</v>
      </c>
    </row>
    <row r="6989" spans="1:11" x14ac:dyDescent="0.3">
      <c r="A6989" t="s">
        <v>8606</v>
      </c>
      <c r="B6989" t="s">
        <v>90</v>
      </c>
      <c r="C6989" t="s">
        <v>91</v>
      </c>
      <c r="D6989" t="s">
        <v>390</v>
      </c>
      <c r="E6989">
        <v>380</v>
      </c>
      <c r="F6989">
        <v>380</v>
      </c>
      <c r="G6989" t="s">
        <v>93</v>
      </c>
      <c r="H6989">
        <v>4.3</v>
      </c>
      <c r="I6989">
        <f>F6989-E6989</f>
        <v>0</v>
      </c>
      <c r="J6989">
        <f>I6989*100/F6989</f>
        <v>0</v>
      </c>
      <c r="K6989" t="str">
        <f>IF(E6989&lt;=200,"Budget",IF(E6989&lt;=500,"Mid Range","Premium"))</f>
        <v>Mid Range</v>
      </c>
    </row>
    <row r="6990" spans="1:11" x14ac:dyDescent="0.3">
      <c r="A6990" t="s">
        <v>8607</v>
      </c>
      <c r="B6990" t="s">
        <v>50</v>
      </c>
      <c r="C6990" t="s">
        <v>73</v>
      </c>
      <c r="D6990" t="s">
        <v>961</v>
      </c>
      <c r="E6990">
        <v>212.5</v>
      </c>
      <c r="F6990">
        <v>250</v>
      </c>
      <c r="G6990" t="s">
        <v>75</v>
      </c>
      <c r="H6990">
        <v>3.7</v>
      </c>
      <c r="I6990">
        <f>F6990-E6990</f>
        <v>37.5</v>
      </c>
      <c r="J6990">
        <f>I6990*100/F6990</f>
        <v>15</v>
      </c>
      <c r="K6990" t="str">
        <f>IF(E6990&lt;=200,"Budget",IF(E6990&lt;=500,"Mid Range","Premium"))</f>
        <v>Mid Range</v>
      </c>
    </row>
    <row r="6991" spans="1:11" x14ac:dyDescent="0.3">
      <c r="A6991" t="s">
        <v>8608</v>
      </c>
      <c r="B6991" t="s">
        <v>211</v>
      </c>
      <c r="C6991" t="s">
        <v>212</v>
      </c>
      <c r="D6991" t="s">
        <v>1859</v>
      </c>
      <c r="E6991">
        <v>99</v>
      </c>
      <c r="F6991">
        <v>99</v>
      </c>
      <c r="G6991" t="s">
        <v>214</v>
      </c>
      <c r="H6991">
        <v>3.7</v>
      </c>
      <c r="I6991">
        <f>F6991-E6991</f>
        <v>0</v>
      </c>
      <c r="J6991">
        <f>I6991*100/F6991</f>
        <v>0</v>
      </c>
      <c r="K6991" t="str">
        <f>IF(E6991&lt;=200,"Budget",IF(E6991&lt;=500,"Mid Range","Premium"))</f>
        <v>Budget</v>
      </c>
    </row>
    <row r="6992" spans="1:11" x14ac:dyDescent="0.3">
      <c r="A6992" t="s">
        <v>8609</v>
      </c>
      <c r="B6992" t="s">
        <v>107</v>
      </c>
      <c r="C6992" t="s">
        <v>261</v>
      </c>
      <c r="D6992" t="s">
        <v>1269</v>
      </c>
      <c r="E6992">
        <v>50</v>
      </c>
      <c r="F6992">
        <v>50</v>
      </c>
      <c r="G6992" t="s">
        <v>290</v>
      </c>
      <c r="H6992">
        <v>4</v>
      </c>
      <c r="I6992">
        <f>F6992-E6992</f>
        <v>0</v>
      </c>
      <c r="J6992">
        <f>I6992*100/F6992</f>
        <v>0</v>
      </c>
      <c r="K6992" t="str">
        <f>IF(E6992&lt;=200,"Budget",IF(E6992&lt;=500,"Mid Range","Premium"))</f>
        <v>Budget</v>
      </c>
    </row>
    <row r="6993" spans="1:11" x14ac:dyDescent="0.3">
      <c r="A6993" t="s">
        <v>8610</v>
      </c>
      <c r="B6993" t="s">
        <v>9</v>
      </c>
      <c r="C6993" t="s">
        <v>28</v>
      </c>
      <c r="D6993" t="s">
        <v>8611</v>
      </c>
      <c r="E6993">
        <v>198</v>
      </c>
      <c r="F6993">
        <v>198</v>
      </c>
      <c r="G6993" t="s">
        <v>30</v>
      </c>
      <c r="H6993">
        <v>4.7</v>
      </c>
      <c r="I6993">
        <f>F6993-E6993</f>
        <v>0</v>
      </c>
      <c r="J6993">
        <f>I6993*100/F6993</f>
        <v>0</v>
      </c>
      <c r="K6993" t="str">
        <f>IF(E6993&lt;=200,"Budget",IF(E6993&lt;=500,"Mid Range","Premium"))</f>
        <v>Budget</v>
      </c>
    </row>
    <row r="6994" spans="1:11" x14ac:dyDescent="0.3">
      <c r="A6994" t="s">
        <v>8612</v>
      </c>
      <c r="B6994" t="s">
        <v>14</v>
      </c>
      <c r="C6994" t="s">
        <v>222</v>
      </c>
      <c r="D6994" t="s">
        <v>2453</v>
      </c>
      <c r="E6994">
        <v>233.75</v>
      </c>
      <c r="F6994">
        <v>275</v>
      </c>
      <c r="G6994" t="s">
        <v>224</v>
      </c>
      <c r="H6994">
        <v>4.5</v>
      </c>
      <c r="I6994">
        <f>F6994-E6994</f>
        <v>41.25</v>
      </c>
      <c r="J6994">
        <f>I6994*100/F6994</f>
        <v>15</v>
      </c>
      <c r="K6994" t="str">
        <f>IF(E6994&lt;=200,"Budget",IF(E6994&lt;=500,"Mid Range","Premium"))</f>
        <v>Mid Range</v>
      </c>
    </row>
    <row r="6995" spans="1:11" x14ac:dyDescent="0.3">
      <c r="A6995" t="s">
        <v>8613</v>
      </c>
      <c r="B6995" t="s">
        <v>14</v>
      </c>
      <c r="C6995" t="s">
        <v>222</v>
      </c>
      <c r="D6995" t="s">
        <v>2453</v>
      </c>
      <c r="E6995">
        <v>2039.15</v>
      </c>
      <c r="F6995">
        <v>2399</v>
      </c>
      <c r="G6995" t="s">
        <v>224</v>
      </c>
      <c r="H6995">
        <v>3.5</v>
      </c>
      <c r="I6995">
        <f>F6995-E6995</f>
        <v>359.84999999999991</v>
      </c>
      <c r="J6995">
        <f>I6995*100/F6995</f>
        <v>14.999999999999996</v>
      </c>
      <c r="K6995" t="str">
        <f>IF(E6995&lt;=200,"Budget",IF(E6995&lt;=500,"Mid Range","Premium"))</f>
        <v>Premium</v>
      </c>
    </row>
    <row r="6996" spans="1:11" x14ac:dyDescent="0.3">
      <c r="A6996" t="s">
        <v>8614</v>
      </c>
      <c r="B6996" t="s">
        <v>50</v>
      </c>
      <c r="C6996" t="s">
        <v>169</v>
      </c>
      <c r="D6996" t="s">
        <v>1836</v>
      </c>
      <c r="E6996">
        <v>99</v>
      </c>
      <c r="F6996">
        <v>110</v>
      </c>
      <c r="G6996" t="s">
        <v>171</v>
      </c>
      <c r="H6996">
        <v>4.3</v>
      </c>
      <c r="I6996">
        <f>F6996-E6996</f>
        <v>11</v>
      </c>
      <c r="J6996">
        <f>I6996*100/F6996</f>
        <v>10</v>
      </c>
      <c r="K6996" t="str">
        <f>IF(E6996&lt;=200,"Budget",IF(E6996&lt;=500,"Mid Range","Premium"))</f>
        <v>Budget</v>
      </c>
    </row>
    <row r="6997" spans="1:11" x14ac:dyDescent="0.3">
      <c r="A6997" t="s">
        <v>8615</v>
      </c>
      <c r="B6997" t="s">
        <v>126</v>
      </c>
      <c r="C6997" t="s">
        <v>480</v>
      </c>
      <c r="D6997" t="s">
        <v>1480</v>
      </c>
      <c r="E6997">
        <v>13.35</v>
      </c>
      <c r="F6997">
        <v>15</v>
      </c>
      <c r="G6997" t="s">
        <v>482</v>
      </c>
      <c r="H6997">
        <v>3.9</v>
      </c>
      <c r="I6997">
        <f>F6997-E6997</f>
        <v>1.6500000000000004</v>
      </c>
      <c r="J6997">
        <f>I6997*100/F6997</f>
        <v>11.000000000000002</v>
      </c>
      <c r="K6997" t="str">
        <f>IF(E6997&lt;=200,"Budget",IF(E6997&lt;=500,"Mid Range","Premium"))</f>
        <v>Budget</v>
      </c>
    </row>
    <row r="6998" spans="1:11" x14ac:dyDescent="0.3">
      <c r="A6998" t="s">
        <v>8616</v>
      </c>
      <c r="B6998" t="s">
        <v>107</v>
      </c>
      <c r="C6998" t="s">
        <v>490</v>
      </c>
      <c r="D6998" t="s">
        <v>761</v>
      </c>
      <c r="E6998">
        <v>245</v>
      </c>
      <c r="F6998">
        <v>245</v>
      </c>
      <c r="G6998" t="s">
        <v>1074</v>
      </c>
      <c r="H6998">
        <v>3</v>
      </c>
      <c r="I6998">
        <f>F6998-E6998</f>
        <v>0</v>
      </c>
      <c r="J6998">
        <f>I6998*100/F6998</f>
        <v>0</v>
      </c>
      <c r="K6998" t="str">
        <f>IF(E6998&lt;=200,"Budget",IF(E6998&lt;=500,"Mid Range","Premium"))</f>
        <v>Mid Range</v>
      </c>
    </row>
    <row r="6999" spans="1:11" x14ac:dyDescent="0.3">
      <c r="A6999" t="s">
        <v>8617</v>
      </c>
      <c r="B6999" t="s">
        <v>14</v>
      </c>
      <c r="C6999" t="s">
        <v>99</v>
      </c>
      <c r="D6999" t="s">
        <v>505</v>
      </c>
      <c r="E6999">
        <v>90</v>
      </c>
      <c r="F6999">
        <v>118</v>
      </c>
      <c r="G6999" t="s">
        <v>506</v>
      </c>
      <c r="H6999">
        <v>4.0999999999999996</v>
      </c>
      <c r="I6999">
        <f>F6999-E6999</f>
        <v>28</v>
      </c>
      <c r="J6999">
        <f>I6999*100/F6999</f>
        <v>23.728813559322035</v>
      </c>
      <c r="K6999" t="str">
        <f>IF(E6999&lt;=200,"Budget",IF(E6999&lt;=500,"Mid Range","Premium"))</f>
        <v>Budget</v>
      </c>
    </row>
    <row r="7000" spans="1:11" x14ac:dyDescent="0.3">
      <c r="A7000" t="s">
        <v>3048</v>
      </c>
      <c r="B7000" t="s">
        <v>9</v>
      </c>
      <c r="C7000" t="s">
        <v>236</v>
      </c>
      <c r="D7000" t="s">
        <v>237</v>
      </c>
      <c r="E7000">
        <v>70</v>
      </c>
      <c r="F7000">
        <v>70</v>
      </c>
      <c r="G7000" t="s">
        <v>259</v>
      </c>
      <c r="H7000">
        <v>4.2</v>
      </c>
      <c r="I7000">
        <f>F7000-E7000</f>
        <v>0</v>
      </c>
      <c r="J7000">
        <f>I7000*100/F7000</f>
        <v>0</v>
      </c>
      <c r="K7000" t="str">
        <f>IF(E7000&lt;=200,"Budget",IF(E7000&lt;=500,"Mid Range","Premium"))</f>
        <v>Budget</v>
      </c>
    </row>
    <row r="7001" spans="1:11" x14ac:dyDescent="0.3">
      <c r="A7001" t="s">
        <v>8618</v>
      </c>
      <c r="B7001" t="s">
        <v>211</v>
      </c>
      <c r="C7001" t="s">
        <v>302</v>
      </c>
      <c r="D7001" t="s">
        <v>935</v>
      </c>
      <c r="E7001">
        <v>591.71</v>
      </c>
      <c r="F7001">
        <v>749</v>
      </c>
      <c r="G7001" t="s">
        <v>304</v>
      </c>
      <c r="H7001">
        <v>4.0999999999999996</v>
      </c>
      <c r="I7001">
        <f>F7001-E7001</f>
        <v>157.28999999999996</v>
      </c>
      <c r="J7001">
        <f>I7001*100/F7001</f>
        <v>20.999999999999996</v>
      </c>
      <c r="K7001" t="str">
        <f>IF(E7001&lt;=200,"Budget",IF(E7001&lt;=500,"Mid Range","Premium"))</f>
        <v>Premium</v>
      </c>
    </row>
    <row r="7002" spans="1:11" x14ac:dyDescent="0.3">
      <c r="A7002" t="s">
        <v>8619</v>
      </c>
      <c r="B7002" t="s">
        <v>9</v>
      </c>
      <c r="C7002" t="s">
        <v>36</v>
      </c>
      <c r="D7002" t="s">
        <v>568</v>
      </c>
      <c r="E7002">
        <v>1614.05</v>
      </c>
      <c r="F7002">
        <v>1699</v>
      </c>
      <c r="G7002" t="s">
        <v>1134</v>
      </c>
      <c r="H7002">
        <v>3.5</v>
      </c>
      <c r="I7002">
        <f>F7002-E7002</f>
        <v>84.950000000000045</v>
      </c>
      <c r="J7002">
        <f>I7002*100/F7002</f>
        <v>5.0000000000000018</v>
      </c>
      <c r="K7002" t="str">
        <f>IF(E7002&lt;=200,"Budget",IF(E7002&lt;=500,"Mid Range","Premium"))</f>
        <v>Premium</v>
      </c>
    </row>
    <row r="7003" spans="1:11" x14ac:dyDescent="0.3">
      <c r="A7003" t="s">
        <v>8620</v>
      </c>
      <c r="B7003" t="s">
        <v>9</v>
      </c>
      <c r="C7003" t="s">
        <v>296</v>
      </c>
      <c r="D7003" t="s">
        <v>1729</v>
      </c>
      <c r="E7003">
        <v>65</v>
      </c>
      <c r="F7003">
        <v>65</v>
      </c>
      <c r="G7003" t="s">
        <v>297</v>
      </c>
      <c r="H7003">
        <v>4.3</v>
      </c>
      <c r="I7003">
        <f>F7003-E7003</f>
        <v>0</v>
      </c>
      <c r="J7003">
        <f>I7003*100/F7003</f>
        <v>0</v>
      </c>
      <c r="K7003" t="str">
        <f>IF(E7003&lt;=200,"Budget",IF(E7003&lt;=500,"Mid Range","Premium"))</f>
        <v>Budget</v>
      </c>
    </row>
    <row r="7004" spans="1:11" x14ac:dyDescent="0.3">
      <c r="A7004" t="s">
        <v>8621</v>
      </c>
      <c r="B7004" t="s">
        <v>9</v>
      </c>
      <c r="C7004" t="s">
        <v>36</v>
      </c>
      <c r="D7004" t="s">
        <v>252</v>
      </c>
      <c r="E7004">
        <v>90</v>
      </c>
      <c r="F7004">
        <v>90</v>
      </c>
      <c r="G7004" t="s">
        <v>38</v>
      </c>
      <c r="H7004">
        <v>4</v>
      </c>
      <c r="I7004">
        <f>F7004-E7004</f>
        <v>0</v>
      </c>
      <c r="J7004">
        <f>I7004*100/F7004</f>
        <v>0</v>
      </c>
      <c r="K7004" t="str">
        <f>IF(E7004&lt;=200,"Budget",IF(E7004&lt;=500,"Mid Range","Premium"))</f>
        <v>Budget</v>
      </c>
    </row>
    <row r="7005" spans="1:11" x14ac:dyDescent="0.3">
      <c r="A7005" t="s">
        <v>8622</v>
      </c>
      <c r="B7005" t="s">
        <v>90</v>
      </c>
      <c r="C7005" t="s">
        <v>458</v>
      </c>
      <c r="D7005" t="s">
        <v>1969</v>
      </c>
      <c r="E7005">
        <v>132</v>
      </c>
      <c r="F7005">
        <v>165</v>
      </c>
      <c r="G7005" t="s">
        <v>1970</v>
      </c>
      <c r="H7005">
        <v>4</v>
      </c>
      <c r="I7005">
        <f>F7005-E7005</f>
        <v>33</v>
      </c>
      <c r="J7005">
        <f>I7005*100/F7005</f>
        <v>20</v>
      </c>
      <c r="K7005" t="str">
        <f>IF(E7005&lt;=200,"Budget",IF(E7005&lt;=500,"Mid Range","Premium"))</f>
        <v>Budget</v>
      </c>
    </row>
    <row r="7006" spans="1:11" x14ac:dyDescent="0.3">
      <c r="A7006" t="s">
        <v>8623</v>
      </c>
      <c r="B7006" t="s">
        <v>121</v>
      </c>
      <c r="C7006" t="s">
        <v>122</v>
      </c>
      <c r="D7006" t="s">
        <v>656</v>
      </c>
      <c r="E7006">
        <v>125</v>
      </c>
      <c r="F7006">
        <v>125</v>
      </c>
      <c r="G7006" t="s">
        <v>1362</v>
      </c>
      <c r="H7006">
        <v>5</v>
      </c>
      <c r="I7006">
        <f>F7006-E7006</f>
        <v>0</v>
      </c>
      <c r="J7006">
        <f>I7006*100/F7006</f>
        <v>0</v>
      </c>
      <c r="K7006" t="str">
        <f>IF(E7006&lt;=200,"Budget",IF(E7006&lt;=500,"Mid Range","Premium"))</f>
        <v>Budget</v>
      </c>
    </row>
    <row r="7007" spans="1:11" x14ac:dyDescent="0.3">
      <c r="A7007" t="s">
        <v>8624</v>
      </c>
      <c r="B7007" t="s">
        <v>50</v>
      </c>
      <c r="C7007" t="s">
        <v>183</v>
      </c>
      <c r="D7007" t="s">
        <v>975</v>
      </c>
      <c r="E7007">
        <v>350</v>
      </c>
      <c r="F7007">
        <v>350</v>
      </c>
      <c r="G7007" t="s">
        <v>920</v>
      </c>
      <c r="H7007">
        <v>2.9</v>
      </c>
      <c r="I7007">
        <f>F7007-E7007</f>
        <v>0</v>
      </c>
      <c r="J7007">
        <f>I7007*100/F7007</f>
        <v>0</v>
      </c>
      <c r="K7007" t="str">
        <f>IF(E7007&lt;=200,"Budget",IF(E7007&lt;=500,"Mid Range","Premium"))</f>
        <v>Mid Range</v>
      </c>
    </row>
    <row r="7008" spans="1:11" x14ac:dyDescent="0.3">
      <c r="A7008" t="s">
        <v>8625</v>
      </c>
      <c r="B7008" t="s">
        <v>9</v>
      </c>
      <c r="C7008" t="s">
        <v>28</v>
      </c>
      <c r="D7008" t="s">
        <v>250</v>
      </c>
      <c r="E7008">
        <v>89</v>
      </c>
      <c r="F7008">
        <v>149</v>
      </c>
      <c r="G7008" t="s">
        <v>908</v>
      </c>
      <c r="H7008">
        <v>4.0999999999999996</v>
      </c>
      <c r="I7008">
        <f>F7008-E7008</f>
        <v>60</v>
      </c>
      <c r="J7008">
        <f>I7008*100/F7008</f>
        <v>40.268456375838923</v>
      </c>
      <c r="K7008" t="str">
        <f>IF(E7008&lt;=200,"Budget",IF(E7008&lt;=500,"Mid Range","Premium"))</f>
        <v>Budget</v>
      </c>
    </row>
    <row r="7009" spans="1:11" x14ac:dyDescent="0.3">
      <c r="A7009" t="s">
        <v>8626</v>
      </c>
      <c r="B7009" t="s">
        <v>107</v>
      </c>
      <c r="C7009" t="s">
        <v>205</v>
      </c>
      <c r="D7009" t="s">
        <v>2153</v>
      </c>
      <c r="E7009">
        <v>51</v>
      </c>
      <c r="F7009">
        <v>51</v>
      </c>
      <c r="G7009" t="s">
        <v>207</v>
      </c>
      <c r="H7009">
        <v>3.8</v>
      </c>
      <c r="I7009">
        <f>F7009-E7009</f>
        <v>0</v>
      </c>
      <c r="J7009">
        <f>I7009*100/F7009</f>
        <v>0</v>
      </c>
      <c r="K7009" t="str">
        <f>IF(E7009&lt;=200,"Budget",IF(E7009&lt;=500,"Mid Range","Premium"))</f>
        <v>Budget</v>
      </c>
    </row>
    <row r="7010" spans="1:11" x14ac:dyDescent="0.3">
      <c r="A7010" t="s">
        <v>8627</v>
      </c>
      <c r="B7010" t="s">
        <v>121</v>
      </c>
      <c r="C7010" t="s">
        <v>122</v>
      </c>
      <c r="D7010" t="s">
        <v>2103</v>
      </c>
      <c r="E7010">
        <v>125</v>
      </c>
      <c r="F7010">
        <v>135</v>
      </c>
      <c r="G7010" t="s">
        <v>1362</v>
      </c>
      <c r="H7010">
        <v>3.9</v>
      </c>
      <c r="I7010">
        <f>F7010-E7010</f>
        <v>10</v>
      </c>
      <c r="J7010">
        <f>I7010*100/F7010</f>
        <v>7.4074074074074074</v>
      </c>
      <c r="K7010" t="str">
        <f>IF(E7010&lt;=200,"Budget",IF(E7010&lt;=500,"Mid Range","Premium"))</f>
        <v>Budget</v>
      </c>
    </row>
    <row r="7011" spans="1:11" x14ac:dyDescent="0.3">
      <c r="A7011" t="s">
        <v>4782</v>
      </c>
      <c r="B7011" t="s">
        <v>107</v>
      </c>
      <c r="C7011" t="s">
        <v>108</v>
      </c>
      <c r="D7011" t="s">
        <v>785</v>
      </c>
      <c r="E7011">
        <v>65</v>
      </c>
      <c r="F7011">
        <v>65</v>
      </c>
      <c r="G7011" t="s">
        <v>110</v>
      </c>
      <c r="H7011">
        <v>4.2</v>
      </c>
      <c r="I7011">
        <f>F7011-E7011</f>
        <v>0</v>
      </c>
      <c r="J7011">
        <f>I7011*100/F7011</f>
        <v>0</v>
      </c>
      <c r="K7011" t="str">
        <f>IF(E7011&lt;=200,"Budget",IF(E7011&lt;=500,"Mid Range","Premium"))</f>
        <v>Budget</v>
      </c>
    </row>
    <row r="7012" spans="1:11" x14ac:dyDescent="0.3">
      <c r="A7012" t="s">
        <v>8628</v>
      </c>
      <c r="B7012" t="s">
        <v>107</v>
      </c>
      <c r="C7012" t="s">
        <v>205</v>
      </c>
      <c r="D7012" t="s">
        <v>1275</v>
      </c>
      <c r="E7012">
        <v>149</v>
      </c>
      <c r="F7012">
        <v>149</v>
      </c>
      <c r="G7012" t="s">
        <v>500</v>
      </c>
      <c r="H7012">
        <v>3.1</v>
      </c>
      <c r="I7012">
        <f>F7012-E7012</f>
        <v>0</v>
      </c>
      <c r="J7012">
        <f>I7012*100/F7012</f>
        <v>0</v>
      </c>
      <c r="K7012" t="str">
        <f>IF(E7012&lt;=200,"Budget",IF(E7012&lt;=500,"Mid Range","Premium"))</f>
        <v>Budget</v>
      </c>
    </row>
    <row r="7013" spans="1:11" x14ac:dyDescent="0.3">
      <c r="A7013" t="s">
        <v>8629</v>
      </c>
      <c r="B7013" t="s">
        <v>9</v>
      </c>
      <c r="C7013" t="s">
        <v>131</v>
      </c>
      <c r="D7013" t="s">
        <v>492</v>
      </c>
      <c r="E7013">
        <v>2254</v>
      </c>
      <c r="F7013">
        <v>2300</v>
      </c>
      <c r="G7013" t="s">
        <v>596</v>
      </c>
      <c r="H7013">
        <v>4</v>
      </c>
      <c r="I7013">
        <f>F7013-E7013</f>
        <v>46</v>
      </c>
      <c r="J7013">
        <f>I7013*100/F7013</f>
        <v>2</v>
      </c>
      <c r="K7013" t="str">
        <f>IF(E7013&lt;=200,"Budget",IF(E7013&lt;=500,"Mid Range","Premium"))</f>
        <v>Premium</v>
      </c>
    </row>
    <row r="7014" spans="1:11" x14ac:dyDescent="0.3">
      <c r="A7014" t="s">
        <v>8630</v>
      </c>
      <c r="B7014" t="s">
        <v>107</v>
      </c>
      <c r="C7014" t="s">
        <v>727</v>
      </c>
      <c r="D7014" t="s">
        <v>1275</v>
      </c>
      <c r="E7014">
        <v>129</v>
      </c>
      <c r="F7014">
        <v>129</v>
      </c>
      <c r="G7014" t="s">
        <v>1078</v>
      </c>
      <c r="H7014">
        <v>4.2</v>
      </c>
      <c r="I7014">
        <f>F7014-E7014</f>
        <v>0</v>
      </c>
      <c r="J7014">
        <f>I7014*100/F7014</f>
        <v>0</v>
      </c>
      <c r="K7014" t="str">
        <f>IF(E7014&lt;=200,"Budget",IF(E7014&lt;=500,"Mid Range","Premium"))</f>
        <v>Budget</v>
      </c>
    </row>
    <row r="7015" spans="1:11" x14ac:dyDescent="0.3">
      <c r="A7015" t="s">
        <v>8631</v>
      </c>
      <c r="B7015" t="s">
        <v>9</v>
      </c>
      <c r="C7015" t="s">
        <v>151</v>
      </c>
      <c r="D7015" t="s">
        <v>177</v>
      </c>
      <c r="E7015">
        <v>83.3</v>
      </c>
      <c r="F7015">
        <v>85</v>
      </c>
      <c r="G7015" t="s">
        <v>178</v>
      </c>
      <c r="H7015">
        <v>4.2</v>
      </c>
      <c r="I7015">
        <f>F7015-E7015</f>
        <v>1.7000000000000028</v>
      </c>
      <c r="J7015">
        <f>I7015*100/F7015</f>
        <v>2.0000000000000036</v>
      </c>
      <c r="K7015" t="str">
        <f>IF(E7015&lt;=200,"Budget",IF(E7015&lt;=500,"Mid Range","Premium"))</f>
        <v>Budget</v>
      </c>
    </row>
    <row r="7016" spans="1:11" x14ac:dyDescent="0.3">
      <c r="A7016" t="s">
        <v>8632</v>
      </c>
      <c r="B7016" t="s">
        <v>14</v>
      </c>
      <c r="C7016" t="s">
        <v>15</v>
      </c>
      <c r="D7016" t="s">
        <v>431</v>
      </c>
      <c r="E7016">
        <v>249</v>
      </c>
      <c r="F7016">
        <v>459</v>
      </c>
      <c r="G7016" t="s">
        <v>17</v>
      </c>
      <c r="H7016">
        <v>4</v>
      </c>
      <c r="I7016">
        <f>F7016-E7016</f>
        <v>210</v>
      </c>
      <c r="J7016">
        <f>I7016*100/F7016</f>
        <v>45.751633986928105</v>
      </c>
      <c r="K7016" t="str">
        <f>IF(E7016&lt;=200,"Budget",IF(E7016&lt;=500,"Mid Range","Premium"))</f>
        <v>Mid Range</v>
      </c>
    </row>
    <row r="7017" spans="1:11" x14ac:dyDescent="0.3">
      <c r="A7017" t="s">
        <v>5936</v>
      </c>
      <c r="B7017" t="s">
        <v>107</v>
      </c>
      <c r="C7017" t="s">
        <v>727</v>
      </c>
      <c r="D7017" t="s">
        <v>2515</v>
      </c>
      <c r="E7017">
        <v>160</v>
      </c>
      <c r="F7017">
        <v>160</v>
      </c>
      <c r="G7017" t="s">
        <v>1140</v>
      </c>
      <c r="H7017">
        <v>4.4000000000000004</v>
      </c>
      <c r="I7017">
        <f>F7017-E7017</f>
        <v>0</v>
      </c>
      <c r="J7017">
        <f>I7017*100/F7017</f>
        <v>0</v>
      </c>
      <c r="K7017" t="str">
        <f>IF(E7017&lt;=200,"Budget",IF(E7017&lt;=500,"Mid Range","Premium"))</f>
        <v>Budget</v>
      </c>
    </row>
    <row r="7018" spans="1:11" x14ac:dyDescent="0.3">
      <c r="A7018" t="s">
        <v>8633</v>
      </c>
      <c r="B7018" t="s">
        <v>9</v>
      </c>
      <c r="C7018" t="s">
        <v>36</v>
      </c>
      <c r="D7018" t="s">
        <v>321</v>
      </c>
      <c r="E7018">
        <v>142.5</v>
      </c>
      <c r="F7018">
        <v>150</v>
      </c>
      <c r="G7018" t="s">
        <v>119</v>
      </c>
      <c r="H7018">
        <v>2.2999999999999998</v>
      </c>
      <c r="I7018">
        <f>F7018-E7018</f>
        <v>7.5</v>
      </c>
      <c r="J7018">
        <f>I7018*100/F7018</f>
        <v>5</v>
      </c>
      <c r="K7018" t="str">
        <f>IF(E7018&lt;=200,"Budget",IF(E7018&lt;=500,"Mid Range","Premium"))</f>
        <v>Budget</v>
      </c>
    </row>
    <row r="7019" spans="1:11" x14ac:dyDescent="0.3">
      <c r="A7019" t="s">
        <v>8634</v>
      </c>
      <c r="B7019" t="s">
        <v>14</v>
      </c>
      <c r="C7019" t="s">
        <v>15</v>
      </c>
      <c r="D7019" t="s">
        <v>1320</v>
      </c>
      <c r="E7019">
        <v>189</v>
      </c>
      <c r="F7019">
        <v>299</v>
      </c>
      <c r="G7019" t="s">
        <v>140</v>
      </c>
      <c r="H7019">
        <v>3</v>
      </c>
      <c r="I7019">
        <f>F7019-E7019</f>
        <v>110</v>
      </c>
      <c r="J7019">
        <f>I7019*100/F7019</f>
        <v>36.789297658862878</v>
      </c>
      <c r="K7019" t="str">
        <f>IF(E7019&lt;=200,"Budget",IF(E7019&lt;=500,"Mid Range","Premium"))</f>
        <v>Budget</v>
      </c>
    </row>
    <row r="7020" spans="1:11" x14ac:dyDescent="0.3">
      <c r="A7020" t="s">
        <v>8635</v>
      </c>
      <c r="B7020" t="s">
        <v>50</v>
      </c>
      <c r="C7020" t="s">
        <v>51</v>
      </c>
      <c r="D7020" t="s">
        <v>377</v>
      </c>
      <c r="E7020">
        <v>171</v>
      </c>
      <c r="F7020">
        <v>180</v>
      </c>
      <c r="G7020" t="s">
        <v>378</v>
      </c>
      <c r="H7020">
        <v>4</v>
      </c>
      <c r="I7020">
        <f>F7020-E7020</f>
        <v>9</v>
      </c>
      <c r="J7020">
        <f>I7020*100/F7020</f>
        <v>5</v>
      </c>
      <c r="K7020" t="str">
        <f>IF(E7020&lt;=200,"Budget",IF(E7020&lt;=500,"Mid Range","Premium"))</f>
        <v>Budget</v>
      </c>
    </row>
    <row r="7021" spans="1:11" x14ac:dyDescent="0.3">
      <c r="A7021" t="s">
        <v>8636</v>
      </c>
      <c r="B7021" t="s">
        <v>107</v>
      </c>
      <c r="C7021" t="s">
        <v>205</v>
      </c>
      <c r="D7021" t="s">
        <v>5604</v>
      </c>
      <c r="E7021">
        <v>50</v>
      </c>
      <c r="F7021">
        <v>50</v>
      </c>
      <c r="G7021" t="s">
        <v>500</v>
      </c>
      <c r="H7021">
        <v>3.9</v>
      </c>
      <c r="I7021">
        <f>F7021-E7021</f>
        <v>0</v>
      </c>
      <c r="J7021">
        <f>I7021*100/F7021</f>
        <v>0</v>
      </c>
      <c r="K7021" t="str">
        <f>IF(E7021&lt;=200,"Budget",IF(E7021&lt;=500,"Mid Range","Premium"))</f>
        <v>Budget</v>
      </c>
    </row>
    <row r="7022" spans="1:11" x14ac:dyDescent="0.3">
      <c r="A7022" t="s">
        <v>5495</v>
      </c>
      <c r="B7022" t="s">
        <v>19</v>
      </c>
      <c r="C7022" t="s">
        <v>64</v>
      </c>
      <c r="D7022" t="s">
        <v>630</v>
      </c>
      <c r="E7022">
        <v>365</v>
      </c>
      <c r="F7022">
        <v>432</v>
      </c>
      <c r="G7022" t="s">
        <v>66</v>
      </c>
      <c r="H7022">
        <v>4.3</v>
      </c>
      <c r="I7022">
        <f>F7022-E7022</f>
        <v>67</v>
      </c>
      <c r="J7022">
        <f>I7022*100/F7022</f>
        <v>15.50925925925926</v>
      </c>
      <c r="K7022" t="str">
        <f>IF(E7022&lt;=200,"Budget",IF(E7022&lt;=500,"Mid Range","Premium"))</f>
        <v>Mid Range</v>
      </c>
    </row>
    <row r="7023" spans="1:11" x14ac:dyDescent="0.3">
      <c r="A7023" t="s">
        <v>8637</v>
      </c>
      <c r="B7023" t="s">
        <v>14</v>
      </c>
      <c r="C7023" t="s">
        <v>454</v>
      </c>
      <c r="D7023" t="s">
        <v>3256</v>
      </c>
      <c r="E7023">
        <v>285</v>
      </c>
      <c r="F7023">
        <v>450</v>
      </c>
      <c r="G7023" t="s">
        <v>456</v>
      </c>
      <c r="H7023">
        <v>3.2</v>
      </c>
      <c r="I7023">
        <f>F7023-E7023</f>
        <v>165</v>
      </c>
      <c r="J7023">
        <f>I7023*100/F7023</f>
        <v>36.666666666666664</v>
      </c>
      <c r="K7023" t="str">
        <f>IF(E7023&lt;=200,"Budget",IF(E7023&lt;=500,"Mid Range","Premium"))</f>
        <v>Mid Range</v>
      </c>
    </row>
    <row r="7024" spans="1:11" x14ac:dyDescent="0.3">
      <c r="A7024" t="s">
        <v>8638</v>
      </c>
      <c r="B7024" t="s">
        <v>126</v>
      </c>
      <c r="C7024" t="s">
        <v>1840</v>
      </c>
      <c r="D7024" t="s">
        <v>481</v>
      </c>
      <c r="E7024">
        <v>109</v>
      </c>
      <c r="F7024">
        <v>109</v>
      </c>
      <c r="G7024" t="s">
        <v>1841</v>
      </c>
      <c r="H7024">
        <v>3.6</v>
      </c>
      <c r="I7024">
        <f>F7024-E7024</f>
        <v>0</v>
      </c>
      <c r="J7024">
        <f>I7024*100/F7024</f>
        <v>0</v>
      </c>
      <c r="K7024" t="str">
        <f>IF(E7024&lt;=200,"Budget",IF(E7024&lt;=500,"Mid Range","Premium"))</f>
        <v>Budget</v>
      </c>
    </row>
    <row r="7025" spans="1:11" x14ac:dyDescent="0.3">
      <c r="A7025" t="s">
        <v>8639</v>
      </c>
      <c r="B7025" t="s">
        <v>90</v>
      </c>
      <c r="C7025" t="s">
        <v>173</v>
      </c>
      <c r="D7025" t="s">
        <v>2496</v>
      </c>
      <c r="E7025">
        <v>110</v>
      </c>
      <c r="F7025">
        <v>110</v>
      </c>
      <c r="G7025" t="s">
        <v>335</v>
      </c>
      <c r="H7025">
        <v>4.3</v>
      </c>
      <c r="I7025">
        <f>F7025-E7025</f>
        <v>0</v>
      </c>
      <c r="J7025">
        <f>I7025*100/F7025</f>
        <v>0</v>
      </c>
      <c r="K7025" t="str">
        <f>IF(E7025&lt;=200,"Budget",IF(E7025&lt;=500,"Mid Range","Premium"))</f>
        <v>Budget</v>
      </c>
    </row>
    <row r="7026" spans="1:11" x14ac:dyDescent="0.3">
      <c r="A7026" t="s">
        <v>8640</v>
      </c>
      <c r="B7026" t="s">
        <v>50</v>
      </c>
      <c r="C7026" t="s">
        <v>95</v>
      </c>
      <c r="D7026" t="s">
        <v>4361</v>
      </c>
      <c r="E7026">
        <v>589</v>
      </c>
      <c r="F7026">
        <v>589</v>
      </c>
      <c r="G7026" t="s">
        <v>587</v>
      </c>
      <c r="H7026">
        <v>5</v>
      </c>
      <c r="I7026">
        <f>F7026-E7026</f>
        <v>0</v>
      </c>
      <c r="J7026">
        <f>I7026*100/F7026</f>
        <v>0</v>
      </c>
      <c r="K7026" t="str">
        <f>IF(E7026&lt;=200,"Budget",IF(E7026&lt;=500,"Mid Range","Premium"))</f>
        <v>Premium</v>
      </c>
    </row>
    <row r="7027" spans="1:11" x14ac:dyDescent="0.3">
      <c r="A7027" t="s">
        <v>8641</v>
      </c>
      <c r="B7027" t="s">
        <v>9</v>
      </c>
      <c r="C7027" t="s">
        <v>10</v>
      </c>
      <c r="D7027" t="s">
        <v>578</v>
      </c>
      <c r="E7027">
        <v>120</v>
      </c>
      <c r="F7027">
        <v>120</v>
      </c>
      <c r="G7027" t="s">
        <v>12</v>
      </c>
      <c r="H7027">
        <v>4.3</v>
      </c>
      <c r="I7027">
        <f>F7027-E7027</f>
        <v>0</v>
      </c>
      <c r="J7027">
        <f>I7027*100/F7027</f>
        <v>0</v>
      </c>
      <c r="K7027" t="str">
        <f>IF(E7027&lt;=200,"Budget",IF(E7027&lt;=500,"Mid Range","Premium"))</f>
        <v>Budget</v>
      </c>
    </row>
    <row r="7028" spans="1:11" x14ac:dyDescent="0.3">
      <c r="A7028" t="s">
        <v>8642</v>
      </c>
      <c r="B7028" t="s">
        <v>50</v>
      </c>
      <c r="C7028" t="s">
        <v>183</v>
      </c>
      <c r="D7028" t="s">
        <v>3523</v>
      </c>
      <c r="E7028">
        <v>450</v>
      </c>
      <c r="F7028">
        <v>450</v>
      </c>
      <c r="G7028" t="s">
        <v>624</v>
      </c>
      <c r="H7028">
        <v>3.7</v>
      </c>
      <c r="I7028">
        <f>F7028-E7028</f>
        <v>0</v>
      </c>
      <c r="J7028">
        <f>I7028*100/F7028</f>
        <v>0</v>
      </c>
      <c r="K7028" t="str">
        <f>IF(E7028&lt;=200,"Budget",IF(E7028&lt;=500,"Mid Range","Premium"))</f>
        <v>Mid Range</v>
      </c>
    </row>
    <row r="7029" spans="1:11" x14ac:dyDescent="0.3">
      <c r="A7029" t="s">
        <v>8643</v>
      </c>
      <c r="B7029" t="s">
        <v>9</v>
      </c>
      <c r="C7029" t="s">
        <v>36</v>
      </c>
      <c r="D7029" t="s">
        <v>442</v>
      </c>
      <c r="E7029">
        <v>56.25</v>
      </c>
      <c r="F7029">
        <v>75</v>
      </c>
      <c r="G7029" t="s">
        <v>38</v>
      </c>
      <c r="H7029">
        <v>4.3</v>
      </c>
      <c r="I7029">
        <f>F7029-E7029</f>
        <v>18.75</v>
      </c>
      <c r="J7029">
        <f>I7029*100/F7029</f>
        <v>25</v>
      </c>
      <c r="K7029" t="str">
        <f>IF(E7029&lt;=200,"Budget",IF(E7029&lt;=500,"Mid Range","Premium"))</f>
        <v>Budget</v>
      </c>
    </row>
    <row r="7030" spans="1:11" x14ac:dyDescent="0.3">
      <c r="A7030" t="s">
        <v>8644</v>
      </c>
      <c r="B7030" t="s">
        <v>14</v>
      </c>
      <c r="C7030" t="s">
        <v>15</v>
      </c>
      <c r="D7030" t="s">
        <v>431</v>
      </c>
      <c r="E7030">
        <v>279</v>
      </c>
      <c r="F7030">
        <v>409</v>
      </c>
      <c r="G7030" t="s">
        <v>17</v>
      </c>
      <c r="H7030">
        <v>4.3</v>
      </c>
      <c r="I7030">
        <f>F7030-E7030</f>
        <v>130</v>
      </c>
      <c r="J7030">
        <f>I7030*100/F7030</f>
        <v>31.78484107579462</v>
      </c>
      <c r="K7030" t="str">
        <f>IF(E7030&lt;=200,"Budget",IF(E7030&lt;=500,"Mid Range","Premium"))</f>
        <v>Mid Range</v>
      </c>
    </row>
    <row r="7031" spans="1:11" x14ac:dyDescent="0.3">
      <c r="A7031" t="s">
        <v>8645</v>
      </c>
      <c r="B7031" t="s">
        <v>107</v>
      </c>
      <c r="C7031" t="s">
        <v>727</v>
      </c>
      <c r="D7031" t="s">
        <v>586</v>
      </c>
      <c r="E7031">
        <v>680</v>
      </c>
      <c r="F7031">
        <v>850</v>
      </c>
      <c r="G7031" t="s">
        <v>1140</v>
      </c>
      <c r="H7031">
        <v>2.2999999999999998</v>
      </c>
      <c r="I7031">
        <f>F7031-E7031</f>
        <v>170</v>
      </c>
      <c r="J7031">
        <f>I7031*100/F7031</f>
        <v>20</v>
      </c>
      <c r="K7031" t="str">
        <f>IF(E7031&lt;=200,"Budget",IF(E7031&lt;=500,"Mid Range","Premium"))</f>
        <v>Premium</v>
      </c>
    </row>
    <row r="7032" spans="1:11" x14ac:dyDescent="0.3">
      <c r="A7032" t="s">
        <v>8646</v>
      </c>
      <c r="B7032" t="s">
        <v>50</v>
      </c>
      <c r="C7032" t="s">
        <v>51</v>
      </c>
      <c r="D7032" t="s">
        <v>2215</v>
      </c>
      <c r="E7032">
        <v>115</v>
      </c>
      <c r="F7032">
        <v>125</v>
      </c>
      <c r="G7032" t="s">
        <v>537</v>
      </c>
      <c r="H7032">
        <v>3.5</v>
      </c>
      <c r="I7032">
        <f>F7032-E7032</f>
        <v>10</v>
      </c>
      <c r="J7032">
        <f>I7032*100/F7032</f>
        <v>8</v>
      </c>
      <c r="K7032" t="str">
        <f>IF(E7032&lt;=200,"Budget",IF(E7032&lt;=500,"Mid Range","Premium"))</f>
        <v>Budget</v>
      </c>
    </row>
    <row r="7033" spans="1:11" x14ac:dyDescent="0.3">
      <c r="A7033" t="s">
        <v>8647</v>
      </c>
      <c r="B7033" t="s">
        <v>90</v>
      </c>
      <c r="C7033" t="s">
        <v>305</v>
      </c>
      <c r="D7033" t="s">
        <v>8648</v>
      </c>
      <c r="E7033">
        <v>103</v>
      </c>
      <c r="F7033">
        <v>113</v>
      </c>
      <c r="G7033" t="s">
        <v>3779</v>
      </c>
      <c r="H7033">
        <v>4.0999999999999996</v>
      </c>
      <c r="I7033">
        <f>F7033-E7033</f>
        <v>10</v>
      </c>
      <c r="J7033">
        <f>I7033*100/F7033</f>
        <v>8.8495575221238933</v>
      </c>
      <c r="K7033" t="str">
        <f>IF(E7033&lt;=200,"Budget",IF(E7033&lt;=500,"Mid Range","Premium"))</f>
        <v>Budget</v>
      </c>
    </row>
    <row r="7034" spans="1:11" x14ac:dyDescent="0.3">
      <c r="A7034" t="s">
        <v>8649</v>
      </c>
      <c r="B7034" t="s">
        <v>121</v>
      </c>
      <c r="C7034" t="s">
        <v>937</v>
      </c>
      <c r="D7034" t="s">
        <v>3585</v>
      </c>
      <c r="E7034">
        <v>168</v>
      </c>
      <c r="F7034">
        <v>168</v>
      </c>
      <c r="G7034" t="s">
        <v>3611</v>
      </c>
      <c r="H7034">
        <v>4.3</v>
      </c>
      <c r="I7034">
        <f>F7034-E7034</f>
        <v>0</v>
      </c>
      <c r="J7034">
        <f>I7034*100/F7034</f>
        <v>0</v>
      </c>
      <c r="K7034" t="str">
        <f>IF(E7034&lt;=200,"Budget",IF(E7034&lt;=500,"Mid Range","Premium"))</f>
        <v>Budget</v>
      </c>
    </row>
    <row r="7035" spans="1:11" x14ac:dyDescent="0.3">
      <c r="A7035" t="s">
        <v>8650</v>
      </c>
      <c r="B7035" t="s">
        <v>50</v>
      </c>
      <c r="C7035" t="s">
        <v>86</v>
      </c>
      <c r="D7035" t="s">
        <v>1436</v>
      </c>
      <c r="E7035">
        <v>168</v>
      </c>
      <c r="F7035">
        <v>210</v>
      </c>
      <c r="G7035" t="s">
        <v>989</v>
      </c>
      <c r="H7035">
        <v>4.3</v>
      </c>
      <c r="I7035">
        <f>F7035-E7035</f>
        <v>42</v>
      </c>
      <c r="J7035">
        <f>I7035*100/F7035</f>
        <v>20</v>
      </c>
      <c r="K7035" t="str">
        <f>IF(E7035&lt;=200,"Budget",IF(E7035&lt;=500,"Mid Range","Premium"))</f>
        <v>Budget</v>
      </c>
    </row>
    <row r="7036" spans="1:11" x14ac:dyDescent="0.3">
      <c r="A7036" t="s">
        <v>8651</v>
      </c>
      <c r="B7036" t="s">
        <v>126</v>
      </c>
      <c r="C7036" t="s">
        <v>285</v>
      </c>
      <c r="D7036" t="s">
        <v>975</v>
      </c>
      <c r="E7036">
        <v>168</v>
      </c>
      <c r="F7036">
        <v>210</v>
      </c>
      <c r="G7036" t="s">
        <v>4732</v>
      </c>
      <c r="H7036">
        <v>3.7</v>
      </c>
      <c r="I7036">
        <f>F7036-E7036</f>
        <v>42</v>
      </c>
      <c r="J7036">
        <f>I7036*100/F7036</f>
        <v>20</v>
      </c>
      <c r="K7036" t="str">
        <f>IF(E7036&lt;=200,"Budget",IF(E7036&lt;=500,"Mid Range","Premium"))</f>
        <v>Budget</v>
      </c>
    </row>
    <row r="7037" spans="1:11" x14ac:dyDescent="0.3">
      <c r="A7037" t="s">
        <v>8652</v>
      </c>
      <c r="B7037" t="s">
        <v>121</v>
      </c>
      <c r="C7037" t="s">
        <v>1195</v>
      </c>
      <c r="D7037" t="s">
        <v>5736</v>
      </c>
      <c r="E7037">
        <v>299</v>
      </c>
      <c r="F7037">
        <v>299</v>
      </c>
      <c r="G7037" t="s">
        <v>1862</v>
      </c>
      <c r="H7037">
        <v>4.3</v>
      </c>
      <c r="I7037">
        <f>F7037-E7037</f>
        <v>0</v>
      </c>
      <c r="J7037">
        <f>I7037*100/F7037</f>
        <v>0</v>
      </c>
      <c r="K7037" t="str">
        <f>IF(E7037&lt;=200,"Budget",IF(E7037&lt;=500,"Mid Range","Premium"))</f>
        <v>Mid Range</v>
      </c>
    </row>
    <row r="7038" spans="1:11" x14ac:dyDescent="0.3">
      <c r="A7038" t="s">
        <v>8653</v>
      </c>
      <c r="B7038" t="s">
        <v>107</v>
      </c>
      <c r="C7038" t="s">
        <v>229</v>
      </c>
      <c r="D7038" t="s">
        <v>1480</v>
      </c>
      <c r="E7038">
        <v>102</v>
      </c>
      <c r="F7038">
        <v>120</v>
      </c>
      <c r="G7038" t="s">
        <v>231</v>
      </c>
      <c r="H7038">
        <v>4.3</v>
      </c>
      <c r="I7038">
        <f>F7038-E7038</f>
        <v>18</v>
      </c>
      <c r="J7038">
        <f>I7038*100/F7038</f>
        <v>15</v>
      </c>
      <c r="K7038" t="str">
        <f>IF(E7038&lt;=200,"Budget",IF(E7038&lt;=500,"Mid Range","Premium"))</f>
        <v>Budget</v>
      </c>
    </row>
    <row r="7039" spans="1:11" x14ac:dyDescent="0.3">
      <c r="A7039" t="s">
        <v>8654</v>
      </c>
      <c r="B7039" t="s">
        <v>211</v>
      </c>
      <c r="C7039" t="s">
        <v>302</v>
      </c>
      <c r="D7039" t="s">
        <v>303</v>
      </c>
      <c r="E7039">
        <v>182.09</v>
      </c>
      <c r="F7039">
        <v>199</v>
      </c>
      <c r="G7039" t="s">
        <v>304</v>
      </c>
      <c r="H7039">
        <v>4.0999999999999996</v>
      </c>
      <c r="I7039">
        <f>F7039-E7039</f>
        <v>16.909999999999997</v>
      </c>
      <c r="J7039">
        <f>I7039*100/F7039</f>
        <v>8.4974874371859279</v>
      </c>
      <c r="K7039" t="str">
        <f>IF(E7039&lt;=200,"Budget",IF(E7039&lt;=500,"Mid Range","Premium"))</f>
        <v>Budget</v>
      </c>
    </row>
    <row r="7040" spans="1:11" x14ac:dyDescent="0.3">
      <c r="A7040" t="s">
        <v>8655</v>
      </c>
      <c r="B7040" t="s">
        <v>9</v>
      </c>
      <c r="C7040" t="s">
        <v>278</v>
      </c>
      <c r="D7040" t="s">
        <v>8656</v>
      </c>
      <c r="E7040">
        <v>600</v>
      </c>
      <c r="F7040">
        <v>600</v>
      </c>
      <c r="G7040" t="s">
        <v>452</v>
      </c>
      <c r="H7040">
        <v>5</v>
      </c>
      <c r="I7040">
        <f>F7040-E7040</f>
        <v>0</v>
      </c>
      <c r="J7040">
        <f>I7040*100/F7040</f>
        <v>0</v>
      </c>
      <c r="K7040" t="str">
        <f>IF(E7040&lt;=200,"Budget",IF(E7040&lt;=500,"Mid Range","Premium"))</f>
        <v>Premium</v>
      </c>
    </row>
    <row r="7041" spans="1:11" x14ac:dyDescent="0.3">
      <c r="A7041" t="s">
        <v>1404</v>
      </c>
      <c r="B7041" t="s">
        <v>90</v>
      </c>
      <c r="C7041" t="s">
        <v>305</v>
      </c>
      <c r="D7041" t="s">
        <v>8657</v>
      </c>
      <c r="E7041">
        <v>4099</v>
      </c>
      <c r="F7041">
        <v>4099</v>
      </c>
      <c r="G7041" t="s">
        <v>2282</v>
      </c>
      <c r="H7041">
        <v>4.2</v>
      </c>
      <c r="I7041">
        <f>F7041-E7041</f>
        <v>0</v>
      </c>
      <c r="J7041">
        <f>I7041*100/F7041</f>
        <v>0</v>
      </c>
      <c r="K7041" t="str">
        <f>IF(E7041&lt;=200,"Budget",IF(E7041&lt;=500,"Mid Range","Premium"))</f>
        <v>Premium</v>
      </c>
    </row>
    <row r="7042" spans="1:11" x14ac:dyDescent="0.3">
      <c r="A7042" t="s">
        <v>8658</v>
      </c>
      <c r="B7042" t="s">
        <v>126</v>
      </c>
      <c r="C7042" t="s">
        <v>285</v>
      </c>
      <c r="D7042" t="s">
        <v>686</v>
      </c>
      <c r="E7042">
        <v>50</v>
      </c>
      <c r="F7042">
        <v>50</v>
      </c>
      <c r="G7042" t="s">
        <v>287</v>
      </c>
      <c r="H7042">
        <v>4.3</v>
      </c>
      <c r="I7042">
        <f>F7042-E7042</f>
        <v>0</v>
      </c>
      <c r="J7042">
        <f>I7042*100/F7042</f>
        <v>0</v>
      </c>
      <c r="K7042" t="str">
        <f>IF(E7042&lt;=200,"Budget",IF(E7042&lt;=500,"Mid Range","Premium"))</f>
        <v>Budget</v>
      </c>
    </row>
    <row r="7043" spans="1:11" x14ac:dyDescent="0.3">
      <c r="A7043" t="s">
        <v>8659</v>
      </c>
      <c r="B7043" t="s">
        <v>9</v>
      </c>
      <c r="C7043" t="s">
        <v>36</v>
      </c>
      <c r="D7043" t="s">
        <v>664</v>
      </c>
      <c r="E7043">
        <v>143</v>
      </c>
      <c r="F7043">
        <v>190</v>
      </c>
      <c r="G7043" t="s">
        <v>38</v>
      </c>
      <c r="H7043">
        <v>4.8</v>
      </c>
      <c r="I7043">
        <f>F7043-E7043</f>
        <v>47</v>
      </c>
      <c r="J7043">
        <f>I7043*100/F7043</f>
        <v>24.736842105263158</v>
      </c>
      <c r="K7043" t="str">
        <f>IF(E7043&lt;=200,"Budget",IF(E7043&lt;=500,"Mid Range","Premium"))</f>
        <v>Budget</v>
      </c>
    </row>
    <row r="7044" spans="1:11" x14ac:dyDescent="0.3">
      <c r="A7044" t="s">
        <v>972</v>
      </c>
      <c r="B7044" t="s">
        <v>90</v>
      </c>
      <c r="C7044" t="s">
        <v>142</v>
      </c>
      <c r="D7044" t="s">
        <v>899</v>
      </c>
      <c r="E7044">
        <v>34.92</v>
      </c>
      <c r="F7044">
        <v>36</v>
      </c>
      <c r="G7044" t="s">
        <v>147</v>
      </c>
      <c r="H7044">
        <v>4.2</v>
      </c>
      <c r="I7044">
        <f>F7044-E7044</f>
        <v>1.0799999999999983</v>
      </c>
      <c r="J7044">
        <f>I7044*100/F7044</f>
        <v>2.9999999999999951</v>
      </c>
      <c r="K7044" t="str">
        <f>IF(E7044&lt;=200,"Budget",IF(E7044&lt;=500,"Mid Range","Premium"))</f>
        <v>Budget</v>
      </c>
    </row>
    <row r="7045" spans="1:11" x14ac:dyDescent="0.3">
      <c r="A7045" t="s">
        <v>8660</v>
      </c>
      <c r="B7045" t="s">
        <v>19</v>
      </c>
      <c r="C7045" t="s">
        <v>1316</v>
      </c>
      <c r="D7045" t="s">
        <v>353</v>
      </c>
      <c r="E7045">
        <v>299</v>
      </c>
      <c r="F7045">
        <v>299</v>
      </c>
      <c r="G7045" t="s">
        <v>2253</v>
      </c>
      <c r="H7045">
        <v>3</v>
      </c>
      <c r="I7045">
        <f>F7045-E7045</f>
        <v>0</v>
      </c>
      <c r="J7045">
        <f>I7045*100/F7045</f>
        <v>0</v>
      </c>
      <c r="K7045" t="str">
        <f>IF(E7045&lt;=200,"Budget",IF(E7045&lt;=500,"Mid Range","Premium"))</f>
        <v>Mid Range</v>
      </c>
    </row>
    <row r="7046" spans="1:11" x14ac:dyDescent="0.3">
      <c r="A7046" t="s">
        <v>8661</v>
      </c>
      <c r="B7046" t="s">
        <v>14</v>
      </c>
      <c r="C7046" t="s">
        <v>270</v>
      </c>
      <c r="D7046" t="s">
        <v>1655</v>
      </c>
      <c r="E7046">
        <v>499</v>
      </c>
      <c r="F7046">
        <v>550</v>
      </c>
      <c r="G7046" t="s">
        <v>804</v>
      </c>
      <c r="H7046">
        <v>3.4</v>
      </c>
      <c r="I7046">
        <f>F7046-E7046</f>
        <v>51</v>
      </c>
      <c r="J7046">
        <f>I7046*100/F7046</f>
        <v>9.2727272727272734</v>
      </c>
      <c r="K7046" t="str">
        <f>IF(E7046&lt;=200,"Budget",IF(E7046&lt;=500,"Mid Range","Premium"))</f>
        <v>Mid Range</v>
      </c>
    </row>
    <row r="7047" spans="1:11" x14ac:dyDescent="0.3">
      <c r="A7047" t="s">
        <v>8662</v>
      </c>
      <c r="B7047" t="s">
        <v>9</v>
      </c>
      <c r="C7047" t="s">
        <v>10</v>
      </c>
      <c r="D7047" t="s">
        <v>945</v>
      </c>
      <c r="E7047">
        <v>150</v>
      </c>
      <c r="F7047">
        <v>150</v>
      </c>
      <c r="G7047" t="s">
        <v>44</v>
      </c>
      <c r="H7047">
        <v>4.2</v>
      </c>
      <c r="I7047">
        <f>F7047-E7047</f>
        <v>0</v>
      </c>
      <c r="J7047">
        <f>I7047*100/F7047</f>
        <v>0</v>
      </c>
      <c r="K7047" t="str">
        <f>IF(E7047&lt;=200,"Budget",IF(E7047&lt;=500,"Mid Range","Premium"))</f>
        <v>Budget</v>
      </c>
    </row>
    <row r="7048" spans="1:11" x14ac:dyDescent="0.3">
      <c r="A7048" t="s">
        <v>8663</v>
      </c>
      <c r="B7048" t="s">
        <v>19</v>
      </c>
      <c r="C7048" t="s">
        <v>20</v>
      </c>
      <c r="D7048" t="s">
        <v>1388</v>
      </c>
      <c r="E7048">
        <v>99</v>
      </c>
      <c r="F7048">
        <v>99</v>
      </c>
      <c r="G7048" t="s">
        <v>2412</v>
      </c>
      <c r="H7048">
        <v>2.7</v>
      </c>
      <c r="I7048">
        <f>F7048-E7048</f>
        <v>0</v>
      </c>
      <c r="J7048">
        <f>I7048*100/F7048</f>
        <v>0</v>
      </c>
      <c r="K7048" t="str">
        <f>IF(E7048&lt;=200,"Budget",IF(E7048&lt;=500,"Mid Range","Premium"))</f>
        <v>Budget</v>
      </c>
    </row>
    <row r="7049" spans="1:11" x14ac:dyDescent="0.3">
      <c r="A7049" t="s">
        <v>8664</v>
      </c>
      <c r="B7049" t="s">
        <v>9</v>
      </c>
      <c r="C7049" t="s">
        <v>10</v>
      </c>
      <c r="D7049" t="s">
        <v>945</v>
      </c>
      <c r="E7049">
        <v>133</v>
      </c>
      <c r="F7049">
        <v>190</v>
      </c>
      <c r="G7049" t="s">
        <v>44</v>
      </c>
      <c r="H7049">
        <v>4.2</v>
      </c>
      <c r="I7049">
        <f>F7049-E7049</f>
        <v>57</v>
      </c>
      <c r="J7049">
        <f>I7049*100/F7049</f>
        <v>30</v>
      </c>
      <c r="K7049" t="str">
        <f>IF(E7049&lt;=200,"Budget",IF(E7049&lt;=500,"Mid Range","Premium"))</f>
        <v>Budget</v>
      </c>
    </row>
    <row r="7050" spans="1:11" x14ac:dyDescent="0.3">
      <c r="A7050" t="s">
        <v>8665</v>
      </c>
      <c r="B7050" t="s">
        <v>19</v>
      </c>
      <c r="C7050" t="s">
        <v>20</v>
      </c>
      <c r="D7050" t="s">
        <v>21</v>
      </c>
      <c r="E7050">
        <v>125</v>
      </c>
      <c r="F7050">
        <v>265</v>
      </c>
      <c r="G7050" t="s">
        <v>806</v>
      </c>
      <c r="H7050">
        <v>3.6</v>
      </c>
      <c r="I7050">
        <f>F7050-E7050</f>
        <v>140</v>
      </c>
      <c r="J7050">
        <f>I7050*100/F7050</f>
        <v>52.830188679245282</v>
      </c>
      <c r="K7050" t="str">
        <f>IF(E7050&lt;=200,"Budget",IF(E7050&lt;=500,"Mid Range","Premium"))</f>
        <v>Budget</v>
      </c>
    </row>
    <row r="7051" spans="1:11" x14ac:dyDescent="0.3">
      <c r="A7051" t="s">
        <v>8666</v>
      </c>
      <c r="B7051" t="s">
        <v>211</v>
      </c>
      <c r="C7051" t="s">
        <v>302</v>
      </c>
      <c r="D7051" t="s">
        <v>1649</v>
      </c>
      <c r="E7051">
        <v>269</v>
      </c>
      <c r="F7051">
        <v>269</v>
      </c>
      <c r="G7051" t="s">
        <v>304</v>
      </c>
      <c r="H7051">
        <v>2</v>
      </c>
      <c r="I7051">
        <f>F7051-E7051</f>
        <v>0</v>
      </c>
      <c r="J7051">
        <f>I7051*100/F7051</f>
        <v>0</v>
      </c>
      <c r="K7051" t="str">
        <f>IF(E7051&lt;=200,"Budget",IF(E7051&lt;=500,"Mid Range","Premium"))</f>
        <v>Mid Range</v>
      </c>
    </row>
    <row r="7052" spans="1:11" x14ac:dyDescent="0.3">
      <c r="A7052" t="s">
        <v>8667</v>
      </c>
      <c r="B7052" t="s">
        <v>50</v>
      </c>
      <c r="C7052" t="s">
        <v>95</v>
      </c>
      <c r="D7052" t="s">
        <v>668</v>
      </c>
      <c r="E7052">
        <v>550</v>
      </c>
      <c r="F7052">
        <v>550</v>
      </c>
      <c r="G7052" t="s">
        <v>587</v>
      </c>
      <c r="H7052">
        <v>5</v>
      </c>
      <c r="I7052">
        <f>F7052-E7052</f>
        <v>0</v>
      </c>
      <c r="J7052">
        <f>I7052*100/F7052</f>
        <v>0</v>
      </c>
      <c r="K7052" t="str">
        <f>IF(E7052&lt;=200,"Budget",IF(E7052&lt;=500,"Mid Range","Premium"))</f>
        <v>Premium</v>
      </c>
    </row>
    <row r="7053" spans="1:11" x14ac:dyDescent="0.3">
      <c r="A7053" t="s">
        <v>8668</v>
      </c>
      <c r="B7053" t="s">
        <v>14</v>
      </c>
      <c r="C7053" t="s">
        <v>222</v>
      </c>
      <c r="D7053" t="s">
        <v>733</v>
      </c>
      <c r="E7053">
        <v>205.8</v>
      </c>
      <c r="F7053">
        <v>210</v>
      </c>
      <c r="G7053" t="s">
        <v>224</v>
      </c>
      <c r="H7053">
        <v>4.2</v>
      </c>
      <c r="I7053">
        <f>F7053-E7053</f>
        <v>4.1999999999999886</v>
      </c>
      <c r="J7053">
        <f>I7053*100/F7053</f>
        <v>1.9999999999999947</v>
      </c>
      <c r="K7053" t="str">
        <f>IF(E7053&lt;=200,"Budget",IF(E7053&lt;=500,"Mid Range","Premium"))</f>
        <v>Mid Range</v>
      </c>
    </row>
    <row r="7054" spans="1:11" x14ac:dyDescent="0.3">
      <c r="A7054" t="s">
        <v>4492</v>
      </c>
      <c r="B7054" t="s">
        <v>50</v>
      </c>
      <c r="C7054" t="s">
        <v>95</v>
      </c>
      <c r="D7054" t="s">
        <v>414</v>
      </c>
      <c r="E7054">
        <v>275.01</v>
      </c>
      <c r="F7054">
        <v>349</v>
      </c>
      <c r="G7054" t="s">
        <v>587</v>
      </c>
      <c r="H7054">
        <v>3.3</v>
      </c>
      <c r="I7054">
        <f>F7054-E7054</f>
        <v>73.990000000000009</v>
      </c>
      <c r="J7054">
        <f>I7054*100/F7054</f>
        <v>21.200573065902582</v>
      </c>
      <c r="K7054" t="str">
        <f>IF(E7054&lt;=200,"Budget",IF(E7054&lt;=500,"Mid Range","Premium"))</f>
        <v>Mid Range</v>
      </c>
    </row>
    <row r="7055" spans="1:11" x14ac:dyDescent="0.3">
      <c r="A7055" t="s">
        <v>8669</v>
      </c>
      <c r="B7055" t="s">
        <v>9</v>
      </c>
      <c r="C7055" t="s">
        <v>36</v>
      </c>
      <c r="D7055" t="s">
        <v>696</v>
      </c>
      <c r="E7055">
        <v>147</v>
      </c>
      <c r="F7055">
        <v>210</v>
      </c>
      <c r="G7055" t="s">
        <v>38</v>
      </c>
      <c r="H7055">
        <v>4.2</v>
      </c>
      <c r="I7055">
        <f>F7055-E7055</f>
        <v>63</v>
      </c>
      <c r="J7055">
        <f>I7055*100/F7055</f>
        <v>30</v>
      </c>
      <c r="K7055" t="str">
        <f>IF(E7055&lt;=200,"Budget",IF(E7055&lt;=500,"Mid Range","Premium"))</f>
        <v>Budget</v>
      </c>
    </row>
    <row r="7056" spans="1:11" x14ac:dyDescent="0.3">
      <c r="A7056" t="s">
        <v>8670</v>
      </c>
      <c r="B7056" t="s">
        <v>107</v>
      </c>
      <c r="C7056" t="s">
        <v>205</v>
      </c>
      <c r="D7056" t="s">
        <v>3807</v>
      </c>
      <c r="E7056">
        <v>90</v>
      </c>
      <c r="F7056">
        <v>90</v>
      </c>
      <c r="G7056" t="s">
        <v>470</v>
      </c>
      <c r="H7056">
        <v>3.5</v>
      </c>
      <c r="I7056">
        <f>F7056-E7056</f>
        <v>0</v>
      </c>
      <c r="J7056">
        <f>I7056*100/F7056</f>
        <v>0</v>
      </c>
      <c r="K7056" t="str">
        <f>IF(E7056&lt;=200,"Budget",IF(E7056&lt;=500,"Mid Range","Premium"))</f>
        <v>Budget</v>
      </c>
    </row>
    <row r="7057" spans="1:11" x14ac:dyDescent="0.3">
      <c r="A7057" t="s">
        <v>8671</v>
      </c>
      <c r="B7057" t="s">
        <v>107</v>
      </c>
      <c r="C7057" t="s">
        <v>727</v>
      </c>
      <c r="D7057" t="s">
        <v>586</v>
      </c>
      <c r="E7057">
        <v>1050</v>
      </c>
      <c r="F7057">
        <v>1050</v>
      </c>
      <c r="G7057" t="s">
        <v>1140</v>
      </c>
      <c r="H7057">
        <v>3.7</v>
      </c>
      <c r="I7057">
        <f>F7057-E7057</f>
        <v>0</v>
      </c>
      <c r="J7057">
        <f>I7057*100/F7057</f>
        <v>0</v>
      </c>
      <c r="K7057" t="str">
        <f>IF(E7057&lt;=200,"Budget",IF(E7057&lt;=500,"Mid Range","Premium"))</f>
        <v>Premium</v>
      </c>
    </row>
    <row r="7058" spans="1:11" x14ac:dyDescent="0.3">
      <c r="A7058" t="s">
        <v>8672</v>
      </c>
      <c r="B7058" t="s">
        <v>14</v>
      </c>
      <c r="C7058" t="s">
        <v>15</v>
      </c>
      <c r="D7058" t="s">
        <v>2872</v>
      </c>
      <c r="E7058">
        <v>379</v>
      </c>
      <c r="F7058">
        <v>395</v>
      </c>
      <c r="G7058" t="s">
        <v>17</v>
      </c>
      <c r="H7058">
        <v>5</v>
      </c>
      <c r="I7058">
        <f>F7058-E7058</f>
        <v>16</v>
      </c>
      <c r="J7058">
        <f>I7058*100/F7058</f>
        <v>4.0506329113924053</v>
      </c>
      <c r="K7058" t="str">
        <f>IF(E7058&lt;=200,"Budget",IF(E7058&lt;=500,"Mid Range","Premium"))</f>
        <v>Mid Range</v>
      </c>
    </row>
    <row r="7059" spans="1:11" x14ac:dyDescent="0.3">
      <c r="A7059" t="s">
        <v>8673</v>
      </c>
      <c r="B7059" t="s">
        <v>19</v>
      </c>
      <c r="C7059" t="s">
        <v>606</v>
      </c>
      <c r="D7059" t="s">
        <v>2686</v>
      </c>
      <c r="E7059">
        <v>170.2</v>
      </c>
      <c r="F7059">
        <v>185</v>
      </c>
      <c r="G7059" t="s">
        <v>2410</v>
      </c>
      <c r="H7059">
        <v>4.4000000000000004</v>
      </c>
      <c r="I7059">
        <f>F7059-E7059</f>
        <v>14.800000000000011</v>
      </c>
      <c r="J7059">
        <f>I7059*100/F7059</f>
        <v>8.0000000000000053</v>
      </c>
      <c r="K7059" t="str">
        <f>IF(E7059&lt;=200,"Budget",IF(E7059&lt;=500,"Mid Range","Premium"))</f>
        <v>Budget</v>
      </c>
    </row>
    <row r="7060" spans="1:11" x14ac:dyDescent="0.3">
      <c r="A7060" t="s">
        <v>8674</v>
      </c>
      <c r="B7060" t="s">
        <v>14</v>
      </c>
      <c r="C7060" t="s">
        <v>454</v>
      </c>
      <c r="D7060" t="s">
        <v>8675</v>
      </c>
      <c r="E7060">
        <v>97</v>
      </c>
      <c r="F7060">
        <v>100</v>
      </c>
      <c r="G7060" t="s">
        <v>1783</v>
      </c>
      <c r="H7060">
        <v>4</v>
      </c>
      <c r="I7060">
        <f>F7060-E7060</f>
        <v>3</v>
      </c>
      <c r="J7060">
        <f>I7060*100/F7060</f>
        <v>3</v>
      </c>
      <c r="K7060" t="str">
        <f>IF(E7060&lt;=200,"Budget",IF(E7060&lt;=500,"Mid Range","Premium"))</f>
        <v>Budget</v>
      </c>
    </row>
    <row r="7061" spans="1:11" x14ac:dyDescent="0.3">
      <c r="A7061" t="s">
        <v>8676</v>
      </c>
      <c r="B7061" t="s">
        <v>19</v>
      </c>
      <c r="C7061" t="s">
        <v>606</v>
      </c>
      <c r="D7061" t="s">
        <v>1357</v>
      </c>
      <c r="E7061">
        <v>130</v>
      </c>
      <c r="F7061">
        <v>130</v>
      </c>
      <c r="G7061" t="s">
        <v>608</v>
      </c>
      <c r="H7061">
        <v>4.2</v>
      </c>
      <c r="I7061">
        <f>F7061-E7061</f>
        <v>0</v>
      </c>
      <c r="J7061">
        <f>I7061*100/F7061</f>
        <v>0</v>
      </c>
      <c r="K7061" t="str">
        <f>IF(E7061&lt;=200,"Budget",IF(E7061&lt;=500,"Mid Range","Premium"))</f>
        <v>Budget</v>
      </c>
    </row>
    <row r="7062" spans="1:11" x14ac:dyDescent="0.3">
      <c r="A7062" t="s">
        <v>8677</v>
      </c>
      <c r="B7062" t="s">
        <v>14</v>
      </c>
      <c r="C7062" t="s">
        <v>15</v>
      </c>
      <c r="D7062" t="s">
        <v>317</v>
      </c>
      <c r="E7062">
        <v>269</v>
      </c>
      <c r="F7062">
        <v>549</v>
      </c>
      <c r="G7062" t="s">
        <v>318</v>
      </c>
      <c r="H7062">
        <v>2.8</v>
      </c>
      <c r="I7062">
        <f>F7062-E7062</f>
        <v>280</v>
      </c>
      <c r="J7062">
        <f>I7062*100/F7062</f>
        <v>51.001821493624774</v>
      </c>
      <c r="K7062" t="str">
        <f>IF(E7062&lt;=200,"Budget",IF(E7062&lt;=500,"Mid Range","Premium"))</f>
        <v>Mid Range</v>
      </c>
    </row>
    <row r="7063" spans="1:11" x14ac:dyDescent="0.3">
      <c r="A7063" t="s">
        <v>8678</v>
      </c>
      <c r="B7063" t="s">
        <v>19</v>
      </c>
      <c r="C7063" t="s">
        <v>20</v>
      </c>
      <c r="D7063" t="s">
        <v>8679</v>
      </c>
      <c r="E7063">
        <v>24</v>
      </c>
      <c r="F7063">
        <v>40</v>
      </c>
      <c r="G7063" t="s">
        <v>806</v>
      </c>
      <c r="H7063">
        <v>3.7</v>
      </c>
      <c r="I7063">
        <f>F7063-E7063</f>
        <v>16</v>
      </c>
      <c r="J7063">
        <f>I7063*100/F7063</f>
        <v>40</v>
      </c>
      <c r="K7063" t="str">
        <f>IF(E7063&lt;=200,"Budget",IF(E7063&lt;=500,"Mid Range","Premium"))</f>
        <v>Budget</v>
      </c>
    </row>
    <row r="7064" spans="1:11" x14ac:dyDescent="0.3">
      <c r="A7064" t="s">
        <v>8680</v>
      </c>
      <c r="B7064" t="s">
        <v>9</v>
      </c>
      <c r="C7064" t="s">
        <v>28</v>
      </c>
      <c r="D7064" t="s">
        <v>6389</v>
      </c>
      <c r="E7064">
        <v>22</v>
      </c>
      <c r="F7064">
        <v>22</v>
      </c>
      <c r="G7064" t="s">
        <v>30</v>
      </c>
      <c r="H7064">
        <v>4.3</v>
      </c>
      <c r="I7064">
        <f>F7064-E7064</f>
        <v>0</v>
      </c>
      <c r="J7064">
        <f>I7064*100/F7064</f>
        <v>0</v>
      </c>
      <c r="K7064" t="str">
        <f>IF(E7064&lt;=200,"Budget",IF(E7064&lt;=500,"Mid Range","Premium"))</f>
        <v>Budget</v>
      </c>
    </row>
    <row r="7065" spans="1:11" x14ac:dyDescent="0.3">
      <c r="A7065" t="s">
        <v>8681</v>
      </c>
      <c r="B7065" t="s">
        <v>50</v>
      </c>
      <c r="C7065" t="s">
        <v>73</v>
      </c>
      <c r="D7065" t="s">
        <v>2973</v>
      </c>
      <c r="E7065">
        <v>399</v>
      </c>
      <c r="F7065">
        <v>399</v>
      </c>
      <c r="G7065" t="s">
        <v>75</v>
      </c>
      <c r="H7065">
        <v>3.8</v>
      </c>
      <c r="I7065">
        <f>F7065-E7065</f>
        <v>0</v>
      </c>
      <c r="J7065">
        <f>I7065*100/F7065</f>
        <v>0</v>
      </c>
      <c r="K7065" t="str">
        <f>IF(E7065&lt;=200,"Budget",IF(E7065&lt;=500,"Mid Range","Premium"))</f>
        <v>Mid Range</v>
      </c>
    </row>
    <row r="7066" spans="1:11" x14ac:dyDescent="0.3">
      <c r="A7066" t="s">
        <v>8682</v>
      </c>
      <c r="B7066" t="s">
        <v>90</v>
      </c>
      <c r="C7066" t="s">
        <v>173</v>
      </c>
      <c r="D7066" t="s">
        <v>143</v>
      </c>
      <c r="E7066">
        <v>165</v>
      </c>
      <c r="F7066">
        <v>169</v>
      </c>
      <c r="G7066" t="s">
        <v>335</v>
      </c>
      <c r="H7066">
        <v>4</v>
      </c>
      <c r="I7066">
        <f>F7066-E7066</f>
        <v>4</v>
      </c>
      <c r="J7066">
        <f>I7066*100/F7066</f>
        <v>2.3668639053254439</v>
      </c>
      <c r="K7066" t="str">
        <f>IF(E7066&lt;=200,"Budget",IF(E7066&lt;=500,"Mid Range","Premium"))</f>
        <v>Budget</v>
      </c>
    </row>
    <row r="7067" spans="1:11" x14ac:dyDescent="0.3">
      <c r="A7067" t="s">
        <v>8683</v>
      </c>
      <c r="B7067" t="s">
        <v>14</v>
      </c>
      <c r="C7067" t="s">
        <v>99</v>
      </c>
      <c r="D7067" t="s">
        <v>250</v>
      </c>
      <c r="E7067">
        <v>549</v>
      </c>
      <c r="F7067">
        <v>999</v>
      </c>
      <c r="G7067" t="s">
        <v>101</v>
      </c>
      <c r="H7067">
        <v>4.3</v>
      </c>
      <c r="I7067">
        <f>F7067-E7067</f>
        <v>450</v>
      </c>
      <c r="J7067">
        <f>I7067*100/F7067</f>
        <v>45.045045045045043</v>
      </c>
      <c r="K7067" t="str">
        <f>IF(E7067&lt;=200,"Budget",IF(E7067&lt;=500,"Mid Range","Premium"))</f>
        <v>Premium</v>
      </c>
    </row>
    <row r="7068" spans="1:11" x14ac:dyDescent="0.3">
      <c r="A7068" t="s">
        <v>8684</v>
      </c>
      <c r="B7068" t="s">
        <v>50</v>
      </c>
      <c r="C7068" t="s">
        <v>55</v>
      </c>
      <c r="D7068" t="s">
        <v>4868</v>
      </c>
      <c r="E7068">
        <v>80</v>
      </c>
      <c r="F7068">
        <v>80</v>
      </c>
      <c r="G7068" t="s">
        <v>163</v>
      </c>
      <c r="H7068">
        <v>4.5</v>
      </c>
      <c r="I7068">
        <f>F7068-E7068</f>
        <v>0</v>
      </c>
      <c r="J7068">
        <f>I7068*100/F7068</f>
        <v>0</v>
      </c>
      <c r="K7068" t="str">
        <f>IF(E7068&lt;=200,"Budget",IF(E7068&lt;=500,"Mid Range","Premium"))</f>
        <v>Budget</v>
      </c>
    </row>
    <row r="7069" spans="1:11" x14ac:dyDescent="0.3">
      <c r="A7069" t="s">
        <v>8685</v>
      </c>
      <c r="B7069" t="s">
        <v>9</v>
      </c>
      <c r="C7069" t="s">
        <v>10</v>
      </c>
      <c r="D7069" t="s">
        <v>8686</v>
      </c>
      <c r="E7069">
        <v>500</v>
      </c>
      <c r="F7069">
        <v>500</v>
      </c>
      <c r="G7069" t="s">
        <v>84</v>
      </c>
      <c r="H7069">
        <v>5</v>
      </c>
      <c r="I7069">
        <f>F7069-E7069</f>
        <v>0</v>
      </c>
      <c r="J7069">
        <f>I7069*100/F7069</f>
        <v>0</v>
      </c>
      <c r="K7069" t="str">
        <f>IF(E7069&lt;=200,"Budget",IF(E7069&lt;=500,"Mid Range","Premium"))</f>
        <v>Mid Range</v>
      </c>
    </row>
    <row r="7070" spans="1:11" x14ac:dyDescent="0.3">
      <c r="A7070" t="s">
        <v>8687</v>
      </c>
      <c r="B7070" t="s">
        <v>19</v>
      </c>
      <c r="C7070" t="s">
        <v>64</v>
      </c>
      <c r="D7070" t="s">
        <v>8208</v>
      </c>
      <c r="E7070">
        <v>126</v>
      </c>
      <c r="F7070">
        <v>126</v>
      </c>
      <c r="G7070" t="s">
        <v>2191</v>
      </c>
      <c r="H7070">
        <v>3.4</v>
      </c>
      <c r="I7070">
        <f>F7070-E7070</f>
        <v>0</v>
      </c>
      <c r="J7070">
        <f>I7070*100/F7070</f>
        <v>0</v>
      </c>
      <c r="K7070" t="str">
        <f>IF(E7070&lt;=200,"Budget",IF(E7070&lt;=500,"Mid Range","Premium"))</f>
        <v>Budget</v>
      </c>
    </row>
    <row r="7071" spans="1:11" x14ac:dyDescent="0.3">
      <c r="A7071" t="s">
        <v>8688</v>
      </c>
      <c r="B7071" t="s">
        <v>19</v>
      </c>
      <c r="C7071" t="s">
        <v>215</v>
      </c>
      <c r="D7071" t="s">
        <v>2120</v>
      </c>
      <c r="E7071">
        <v>48</v>
      </c>
      <c r="F7071">
        <v>50</v>
      </c>
      <c r="G7071" t="s">
        <v>217</v>
      </c>
      <c r="H7071">
        <v>3.5</v>
      </c>
      <c r="I7071">
        <f>F7071-E7071</f>
        <v>2</v>
      </c>
      <c r="J7071">
        <f>I7071*100/F7071</f>
        <v>4</v>
      </c>
      <c r="K7071" t="str">
        <f>IF(E7071&lt;=200,"Budget",IF(E7071&lt;=500,"Mid Range","Premium"))</f>
        <v>Budget</v>
      </c>
    </row>
    <row r="7072" spans="1:11" x14ac:dyDescent="0.3">
      <c r="A7072" t="s">
        <v>8689</v>
      </c>
      <c r="B7072" t="s">
        <v>9</v>
      </c>
      <c r="C7072" t="s">
        <v>236</v>
      </c>
      <c r="D7072" t="s">
        <v>237</v>
      </c>
      <c r="E7072">
        <v>50</v>
      </c>
      <c r="F7072">
        <v>50</v>
      </c>
      <c r="G7072" t="s">
        <v>259</v>
      </c>
      <c r="H7072">
        <v>4</v>
      </c>
      <c r="I7072">
        <f>F7072-E7072</f>
        <v>0</v>
      </c>
      <c r="J7072">
        <f>I7072*100/F7072</f>
        <v>0</v>
      </c>
      <c r="K7072" t="str">
        <f>IF(E7072&lt;=200,"Budget",IF(E7072&lt;=500,"Mid Range","Premium"))</f>
        <v>Budget</v>
      </c>
    </row>
    <row r="7073" spans="1:11" x14ac:dyDescent="0.3">
      <c r="A7073" t="s">
        <v>8690</v>
      </c>
      <c r="B7073" t="s">
        <v>9</v>
      </c>
      <c r="C7073" t="s">
        <v>151</v>
      </c>
      <c r="D7073" t="s">
        <v>1496</v>
      </c>
      <c r="E7073">
        <v>123.75</v>
      </c>
      <c r="F7073">
        <v>165</v>
      </c>
      <c r="G7073" t="s">
        <v>198</v>
      </c>
      <c r="H7073">
        <v>4.3</v>
      </c>
      <c r="I7073">
        <f>F7073-E7073</f>
        <v>41.25</v>
      </c>
      <c r="J7073">
        <f>I7073*100/F7073</f>
        <v>25</v>
      </c>
      <c r="K7073" t="str">
        <f>IF(E7073&lt;=200,"Budget",IF(E7073&lt;=500,"Mid Range","Premium"))</f>
        <v>Budget</v>
      </c>
    </row>
    <row r="7074" spans="1:11" x14ac:dyDescent="0.3">
      <c r="A7074" t="s">
        <v>8691</v>
      </c>
      <c r="B7074" t="s">
        <v>9</v>
      </c>
      <c r="C7074" t="s">
        <v>131</v>
      </c>
      <c r="D7074" t="s">
        <v>492</v>
      </c>
      <c r="E7074">
        <v>1005</v>
      </c>
      <c r="F7074">
        <v>1500</v>
      </c>
      <c r="G7074" t="s">
        <v>596</v>
      </c>
      <c r="H7074">
        <v>3.8</v>
      </c>
      <c r="I7074">
        <f>F7074-E7074</f>
        <v>495</v>
      </c>
      <c r="J7074">
        <f>I7074*100/F7074</f>
        <v>33</v>
      </c>
      <c r="K7074" t="str">
        <f>IF(E7074&lt;=200,"Budget",IF(E7074&lt;=500,"Mid Range","Premium"))</f>
        <v>Premium</v>
      </c>
    </row>
    <row r="7075" spans="1:11" x14ac:dyDescent="0.3">
      <c r="A7075" t="s">
        <v>8692</v>
      </c>
      <c r="B7075" t="s">
        <v>107</v>
      </c>
      <c r="C7075" t="s">
        <v>619</v>
      </c>
      <c r="D7075" t="s">
        <v>1359</v>
      </c>
      <c r="E7075">
        <v>58</v>
      </c>
      <c r="F7075">
        <v>58</v>
      </c>
      <c r="G7075" t="s">
        <v>620</v>
      </c>
      <c r="H7075">
        <v>4.3</v>
      </c>
      <c r="I7075">
        <f>F7075-E7075</f>
        <v>0</v>
      </c>
      <c r="J7075">
        <f>I7075*100/F7075</f>
        <v>0</v>
      </c>
      <c r="K7075" t="str">
        <f>IF(E7075&lt;=200,"Budget",IF(E7075&lt;=500,"Mid Range","Premium"))</f>
        <v>Budget</v>
      </c>
    </row>
    <row r="7076" spans="1:11" x14ac:dyDescent="0.3">
      <c r="A7076" t="s">
        <v>8693</v>
      </c>
      <c r="B7076" t="s">
        <v>9</v>
      </c>
      <c r="C7076" t="s">
        <v>10</v>
      </c>
      <c r="D7076" t="s">
        <v>2167</v>
      </c>
      <c r="E7076">
        <v>60</v>
      </c>
      <c r="F7076">
        <v>60</v>
      </c>
      <c r="G7076" t="s">
        <v>44</v>
      </c>
      <c r="H7076">
        <v>4.2</v>
      </c>
      <c r="I7076">
        <f>F7076-E7076</f>
        <v>0</v>
      </c>
      <c r="J7076">
        <f>I7076*100/F7076</f>
        <v>0</v>
      </c>
      <c r="K7076" t="str">
        <f>IF(E7076&lt;=200,"Budget",IF(E7076&lt;=500,"Mid Range","Premium"))</f>
        <v>Budget</v>
      </c>
    </row>
    <row r="7077" spans="1:11" x14ac:dyDescent="0.3">
      <c r="A7077" t="s">
        <v>8694</v>
      </c>
      <c r="B7077" t="s">
        <v>9</v>
      </c>
      <c r="C7077" t="s">
        <v>36</v>
      </c>
      <c r="D7077" t="s">
        <v>520</v>
      </c>
      <c r="E7077">
        <v>101.25</v>
      </c>
      <c r="F7077">
        <v>135</v>
      </c>
      <c r="G7077" t="s">
        <v>38</v>
      </c>
      <c r="H7077">
        <v>4.2</v>
      </c>
      <c r="I7077">
        <f>F7077-E7077</f>
        <v>33.75</v>
      </c>
      <c r="J7077">
        <f>I7077*100/F7077</f>
        <v>25</v>
      </c>
      <c r="K7077" t="str">
        <f>IF(E7077&lt;=200,"Budget",IF(E7077&lt;=500,"Mid Range","Premium"))</f>
        <v>Budget</v>
      </c>
    </row>
    <row r="7078" spans="1:11" x14ac:dyDescent="0.3">
      <c r="A7078" t="s">
        <v>8695</v>
      </c>
      <c r="B7078" t="s">
        <v>107</v>
      </c>
      <c r="C7078" t="s">
        <v>261</v>
      </c>
      <c r="D7078" t="s">
        <v>262</v>
      </c>
      <c r="E7078">
        <v>32</v>
      </c>
      <c r="F7078">
        <v>32</v>
      </c>
      <c r="G7078" t="s">
        <v>290</v>
      </c>
      <c r="H7078">
        <v>3.7</v>
      </c>
      <c r="I7078">
        <f>F7078-E7078</f>
        <v>0</v>
      </c>
      <c r="J7078">
        <f>I7078*100/F7078</f>
        <v>0</v>
      </c>
      <c r="K7078" t="str">
        <f>IF(E7078&lt;=200,"Budget",IF(E7078&lt;=500,"Mid Range","Premium"))</f>
        <v>Budget</v>
      </c>
    </row>
    <row r="7079" spans="1:11" x14ac:dyDescent="0.3">
      <c r="A7079" t="s">
        <v>8696</v>
      </c>
      <c r="B7079" t="s">
        <v>19</v>
      </c>
      <c r="C7079" t="s">
        <v>32</v>
      </c>
      <c r="D7079" t="s">
        <v>1451</v>
      </c>
      <c r="E7079">
        <v>159.25</v>
      </c>
      <c r="F7079">
        <v>175</v>
      </c>
      <c r="G7079" t="s">
        <v>755</v>
      </c>
      <c r="H7079">
        <v>3.6</v>
      </c>
      <c r="I7079">
        <f>F7079-E7079</f>
        <v>15.75</v>
      </c>
      <c r="J7079">
        <f>I7079*100/F7079</f>
        <v>9</v>
      </c>
      <c r="K7079" t="str">
        <f>IF(E7079&lt;=200,"Budget",IF(E7079&lt;=500,"Mid Range","Premium"))</f>
        <v>Budget</v>
      </c>
    </row>
    <row r="7080" spans="1:11" x14ac:dyDescent="0.3">
      <c r="A7080" t="s">
        <v>8697</v>
      </c>
      <c r="B7080" t="s">
        <v>9</v>
      </c>
      <c r="C7080" t="s">
        <v>151</v>
      </c>
      <c r="D7080" t="s">
        <v>754</v>
      </c>
      <c r="E7080">
        <v>100</v>
      </c>
      <c r="F7080">
        <v>100</v>
      </c>
      <c r="G7080" t="s">
        <v>1095</v>
      </c>
      <c r="H7080">
        <v>5</v>
      </c>
      <c r="I7080">
        <f>F7080-E7080</f>
        <v>0</v>
      </c>
      <c r="J7080">
        <f>I7080*100/F7080</f>
        <v>0</v>
      </c>
      <c r="K7080" t="str">
        <f>IF(E7080&lt;=200,"Budget",IF(E7080&lt;=500,"Mid Range","Premium"))</f>
        <v>Budget</v>
      </c>
    </row>
    <row r="7081" spans="1:11" x14ac:dyDescent="0.3">
      <c r="A7081" t="s">
        <v>8698</v>
      </c>
      <c r="B7081" t="s">
        <v>107</v>
      </c>
      <c r="C7081" t="s">
        <v>727</v>
      </c>
      <c r="D7081" t="s">
        <v>5502</v>
      </c>
      <c r="E7081">
        <v>199</v>
      </c>
      <c r="F7081">
        <v>199</v>
      </c>
      <c r="G7081" t="s">
        <v>1140</v>
      </c>
      <c r="H7081">
        <v>2</v>
      </c>
      <c r="I7081">
        <f>F7081-E7081</f>
        <v>0</v>
      </c>
      <c r="J7081">
        <f>I7081*100/F7081</f>
        <v>0</v>
      </c>
      <c r="K7081" t="str">
        <f>IF(E7081&lt;=200,"Budget",IF(E7081&lt;=500,"Mid Range","Premium"))</f>
        <v>Budget</v>
      </c>
    </row>
    <row r="7082" spans="1:11" x14ac:dyDescent="0.3">
      <c r="A7082" t="s">
        <v>8700</v>
      </c>
      <c r="B7082" t="s">
        <v>211</v>
      </c>
      <c r="C7082" t="s">
        <v>326</v>
      </c>
      <c r="D7082" t="s">
        <v>372</v>
      </c>
      <c r="E7082">
        <v>380</v>
      </c>
      <c r="F7082">
        <v>380</v>
      </c>
      <c r="G7082" t="s">
        <v>1305</v>
      </c>
      <c r="H7082">
        <v>4.5</v>
      </c>
      <c r="I7082">
        <f>F7082-E7082</f>
        <v>0</v>
      </c>
      <c r="J7082">
        <f>I7082*100/F7082</f>
        <v>0</v>
      </c>
      <c r="K7082" t="str">
        <f>IF(E7082&lt;=200,"Budget",IF(E7082&lt;=500,"Mid Range","Premium"))</f>
        <v>Mid Range</v>
      </c>
    </row>
    <row r="7083" spans="1:11" x14ac:dyDescent="0.3">
      <c r="A7083" t="s">
        <v>8701</v>
      </c>
      <c r="B7083" t="s">
        <v>14</v>
      </c>
      <c r="C7083" t="s">
        <v>99</v>
      </c>
      <c r="D7083" t="s">
        <v>2088</v>
      </c>
      <c r="E7083">
        <v>399</v>
      </c>
      <c r="F7083">
        <v>539</v>
      </c>
      <c r="G7083" t="s">
        <v>220</v>
      </c>
      <c r="H7083">
        <v>4.0999999999999996</v>
      </c>
      <c r="I7083">
        <f>F7083-E7083</f>
        <v>140</v>
      </c>
      <c r="J7083">
        <f>I7083*100/F7083</f>
        <v>25.974025974025974</v>
      </c>
      <c r="K7083" t="str">
        <f>IF(E7083&lt;=200,"Budget",IF(E7083&lt;=500,"Mid Range","Premium"))</f>
        <v>Mid Range</v>
      </c>
    </row>
    <row r="7084" spans="1:11" x14ac:dyDescent="0.3">
      <c r="A7084" t="s">
        <v>8702</v>
      </c>
      <c r="B7084" t="s">
        <v>19</v>
      </c>
      <c r="C7084" t="s">
        <v>24</v>
      </c>
      <c r="D7084" t="s">
        <v>660</v>
      </c>
      <c r="E7084">
        <v>219</v>
      </c>
      <c r="F7084">
        <v>416</v>
      </c>
      <c r="G7084" t="s">
        <v>26</v>
      </c>
      <c r="H7084">
        <v>4.0999999999999996</v>
      </c>
      <c r="I7084">
        <f>F7084-E7084</f>
        <v>197</v>
      </c>
      <c r="J7084">
        <f>I7084*100/F7084</f>
        <v>47.355769230769234</v>
      </c>
      <c r="K7084" t="str">
        <f>IF(E7084&lt;=200,"Budget",IF(E7084&lt;=500,"Mid Range","Premium"))</f>
        <v>Mid Range</v>
      </c>
    </row>
    <row r="7085" spans="1:11" x14ac:dyDescent="0.3">
      <c r="A7085" t="s">
        <v>8703</v>
      </c>
      <c r="B7085" t="s">
        <v>90</v>
      </c>
      <c r="C7085" t="s">
        <v>173</v>
      </c>
      <c r="D7085" t="s">
        <v>2869</v>
      </c>
      <c r="E7085">
        <v>195.02</v>
      </c>
      <c r="F7085">
        <v>199</v>
      </c>
      <c r="G7085" t="s">
        <v>335</v>
      </c>
      <c r="H7085">
        <v>3.2</v>
      </c>
      <c r="I7085">
        <f>F7085-E7085</f>
        <v>3.9799999999999898</v>
      </c>
      <c r="J7085">
        <f>I7085*100/F7085</f>
        <v>1.9999999999999949</v>
      </c>
      <c r="K7085" t="str">
        <f>IF(E7085&lt;=200,"Budget",IF(E7085&lt;=500,"Mid Range","Premium"))</f>
        <v>Budget</v>
      </c>
    </row>
    <row r="7086" spans="1:11" x14ac:dyDescent="0.3">
      <c r="A7086" t="s">
        <v>8704</v>
      </c>
      <c r="B7086" t="s">
        <v>19</v>
      </c>
      <c r="C7086" t="s">
        <v>606</v>
      </c>
      <c r="D7086" t="s">
        <v>1357</v>
      </c>
      <c r="E7086">
        <v>250</v>
      </c>
      <c r="F7086">
        <v>250</v>
      </c>
      <c r="G7086" t="s">
        <v>608</v>
      </c>
      <c r="H7086">
        <v>4.3</v>
      </c>
      <c r="I7086">
        <f>F7086-E7086</f>
        <v>0</v>
      </c>
      <c r="J7086">
        <f>I7086*100/F7086</f>
        <v>0</v>
      </c>
      <c r="K7086" t="str">
        <f>IF(E7086&lt;=200,"Budget",IF(E7086&lt;=500,"Mid Range","Premium"))</f>
        <v>Mid Range</v>
      </c>
    </row>
    <row r="7087" spans="1:11" x14ac:dyDescent="0.3">
      <c r="A7087" t="s">
        <v>8705</v>
      </c>
      <c r="B7087" t="s">
        <v>14</v>
      </c>
      <c r="C7087" t="s">
        <v>270</v>
      </c>
      <c r="D7087" t="s">
        <v>1936</v>
      </c>
      <c r="E7087">
        <v>139</v>
      </c>
      <c r="F7087">
        <v>175</v>
      </c>
      <c r="G7087" t="s">
        <v>804</v>
      </c>
      <c r="H7087">
        <v>3.8</v>
      </c>
      <c r="I7087">
        <f>F7087-E7087</f>
        <v>36</v>
      </c>
      <c r="J7087">
        <f>I7087*100/F7087</f>
        <v>20.571428571428573</v>
      </c>
      <c r="K7087" t="str">
        <f>IF(E7087&lt;=200,"Budget",IF(E7087&lt;=500,"Mid Range","Premium"))</f>
        <v>Budget</v>
      </c>
    </row>
    <row r="7088" spans="1:11" x14ac:dyDescent="0.3">
      <c r="A7088" t="s">
        <v>8706</v>
      </c>
      <c r="B7088" t="s">
        <v>9</v>
      </c>
      <c r="C7088" t="s">
        <v>151</v>
      </c>
      <c r="D7088" t="s">
        <v>2367</v>
      </c>
      <c r="E7088">
        <v>67</v>
      </c>
      <c r="F7088">
        <v>67</v>
      </c>
      <c r="G7088" t="s">
        <v>1095</v>
      </c>
      <c r="H7088">
        <v>4.3</v>
      </c>
      <c r="I7088">
        <f>F7088-E7088</f>
        <v>0</v>
      </c>
      <c r="J7088">
        <f>I7088*100/F7088</f>
        <v>0</v>
      </c>
      <c r="K7088" t="str">
        <f>IF(E7088&lt;=200,"Budget",IF(E7088&lt;=500,"Mid Range","Premium"))</f>
        <v>Budget</v>
      </c>
    </row>
    <row r="7089" spans="1:11" x14ac:dyDescent="0.3">
      <c r="A7089" t="s">
        <v>8707</v>
      </c>
      <c r="B7089" t="s">
        <v>9</v>
      </c>
      <c r="C7089" t="s">
        <v>10</v>
      </c>
      <c r="D7089" t="s">
        <v>2887</v>
      </c>
      <c r="E7089">
        <v>467.03</v>
      </c>
      <c r="F7089">
        <v>2395</v>
      </c>
      <c r="G7089" t="s">
        <v>84</v>
      </c>
      <c r="H7089">
        <v>3.2</v>
      </c>
      <c r="I7089">
        <f>F7089-E7089</f>
        <v>1927.97</v>
      </c>
      <c r="J7089">
        <f>I7089*100/F7089</f>
        <v>80.499791231732772</v>
      </c>
      <c r="K7089" t="str">
        <f>IF(E7089&lt;=200,"Budget",IF(E7089&lt;=500,"Mid Range","Premium"))</f>
        <v>Mid Range</v>
      </c>
    </row>
    <row r="7090" spans="1:11" x14ac:dyDescent="0.3">
      <c r="A7090" t="s">
        <v>8708</v>
      </c>
      <c r="B7090" t="s">
        <v>50</v>
      </c>
      <c r="C7090" t="s">
        <v>73</v>
      </c>
      <c r="D7090" t="s">
        <v>715</v>
      </c>
      <c r="E7090">
        <v>125</v>
      </c>
      <c r="F7090">
        <v>125</v>
      </c>
      <c r="G7090" t="s">
        <v>716</v>
      </c>
      <c r="H7090">
        <v>4.0999999999999996</v>
      </c>
      <c r="I7090">
        <f>F7090-E7090</f>
        <v>0</v>
      </c>
      <c r="J7090">
        <f>I7090*100/F7090</f>
        <v>0</v>
      </c>
      <c r="K7090" t="str">
        <f>IF(E7090&lt;=200,"Budget",IF(E7090&lt;=500,"Mid Range","Premium"))</f>
        <v>Budget</v>
      </c>
    </row>
    <row r="7091" spans="1:11" x14ac:dyDescent="0.3">
      <c r="A7091" t="s">
        <v>8709</v>
      </c>
      <c r="B7091" t="s">
        <v>90</v>
      </c>
      <c r="C7091" t="s">
        <v>610</v>
      </c>
      <c r="D7091" t="s">
        <v>656</v>
      </c>
      <c r="E7091">
        <v>89.18</v>
      </c>
      <c r="F7091">
        <v>91</v>
      </c>
      <c r="G7091" t="s">
        <v>1211</v>
      </c>
      <c r="H7091">
        <v>4.0999999999999996</v>
      </c>
      <c r="I7091">
        <f>F7091-E7091</f>
        <v>1.8199999999999932</v>
      </c>
      <c r="J7091">
        <f>I7091*100/F7091</f>
        <v>1.9999999999999925</v>
      </c>
      <c r="K7091" t="str">
        <f>IF(E7091&lt;=200,"Budget",IF(E7091&lt;=500,"Mid Range","Premium"))</f>
        <v>Budget</v>
      </c>
    </row>
    <row r="7092" spans="1:11" x14ac:dyDescent="0.3">
      <c r="A7092" t="s">
        <v>137</v>
      </c>
      <c r="B7092" t="s">
        <v>121</v>
      </c>
      <c r="C7092" t="s">
        <v>135</v>
      </c>
      <c r="D7092" t="s">
        <v>678</v>
      </c>
      <c r="E7092">
        <v>425</v>
      </c>
      <c r="F7092">
        <v>500</v>
      </c>
      <c r="G7092" t="s">
        <v>137</v>
      </c>
      <c r="H7092">
        <v>3.8</v>
      </c>
      <c r="I7092">
        <f>F7092-E7092</f>
        <v>75</v>
      </c>
      <c r="J7092">
        <f>I7092*100/F7092</f>
        <v>15</v>
      </c>
      <c r="K7092" t="str">
        <f>IF(E7092&lt;=200,"Budget",IF(E7092&lt;=500,"Mid Range","Premium"))</f>
        <v>Mid Range</v>
      </c>
    </row>
    <row r="7093" spans="1:11" x14ac:dyDescent="0.3">
      <c r="A7093" t="s">
        <v>8710</v>
      </c>
      <c r="B7093" t="s">
        <v>90</v>
      </c>
      <c r="C7093" t="s">
        <v>173</v>
      </c>
      <c r="D7093" t="s">
        <v>1520</v>
      </c>
      <c r="E7093">
        <v>72</v>
      </c>
      <c r="F7093">
        <v>72</v>
      </c>
      <c r="G7093" t="s">
        <v>335</v>
      </c>
      <c r="H7093">
        <v>4.4000000000000004</v>
      </c>
      <c r="I7093">
        <f>F7093-E7093</f>
        <v>0</v>
      </c>
      <c r="J7093">
        <f>I7093*100/F7093</f>
        <v>0</v>
      </c>
      <c r="K7093" t="str">
        <f>IF(E7093&lt;=200,"Budget",IF(E7093&lt;=500,"Mid Range","Premium"))</f>
        <v>Budget</v>
      </c>
    </row>
    <row r="7094" spans="1:11" x14ac:dyDescent="0.3">
      <c r="A7094" t="s">
        <v>3977</v>
      </c>
      <c r="B7094" t="s">
        <v>50</v>
      </c>
      <c r="C7094" t="s">
        <v>79</v>
      </c>
      <c r="D7094" t="s">
        <v>975</v>
      </c>
      <c r="E7094">
        <v>254.88</v>
      </c>
      <c r="F7094">
        <v>360</v>
      </c>
      <c r="G7094" t="s">
        <v>2494</v>
      </c>
      <c r="H7094">
        <v>4.0999999999999996</v>
      </c>
      <c r="I7094">
        <f>F7094-E7094</f>
        <v>105.12</v>
      </c>
      <c r="J7094">
        <f>I7094*100/F7094</f>
        <v>29.2</v>
      </c>
      <c r="K7094" t="str">
        <f>IF(E7094&lt;=200,"Budget",IF(E7094&lt;=500,"Mid Range","Premium"))</f>
        <v>Mid Range</v>
      </c>
    </row>
    <row r="7095" spans="1:11" x14ac:dyDescent="0.3">
      <c r="A7095" t="s">
        <v>8711</v>
      </c>
      <c r="B7095" t="s">
        <v>50</v>
      </c>
      <c r="C7095" t="s">
        <v>55</v>
      </c>
      <c r="D7095" t="s">
        <v>3159</v>
      </c>
      <c r="E7095">
        <v>199</v>
      </c>
      <c r="F7095">
        <v>199</v>
      </c>
      <c r="G7095" t="s">
        <v>573</v>
      </c>
      <c r="H7095">
        <v>5</v>
      </c>
      <c r="I7095">
        <f>F7095-E7095</f>
        <v>0</v>
      </c>
      <c r="J7095">
        <f>I7095*100/F7095</f>
        <v>0</v>
      </c>
      <c r="K7095" t="str">
        <f>IF(E7095&lt;=200,"Budget",IF(E7095&lt;=500,"Mid Range","Premium"))</f>
        <v>Budget</v>
      </c>
    </row>
    <row r="7096" spans="1:11" x14ac:dyDescent="0.3">
      <c r="A7096" t="s">
        <v>8712</v>
      </c>
      <c r="B7096" t="s">
        <v>9</v>
      </c>
      <c r="C7096" t="s">
        <v>131</v>
      </c>
      <c r="D7096" t="s">
        <v>8713</v>
      </c>
      <c r="E7096">
        <v>220</v>
      </c>
      <c r="F7096">
        <v>220</v>
      </c>
      <c r="G7096" t="s">
        <v>495</v>
      </c>
      <c r="H7096">
        <v>4.0999999999999996</v>
      </c>
      <c r="I7096">
        <f>F7096-E7096</f>
        <v>0</v>
      </c>
      <c r="J7096">
        <f>I7096*100/F7096</f>
        <v>0</v>
      </c>
      <c r="K7096" t="str">
        <f>IF(E7096&lt;=200,"Budget",IF(E7096&lt;=500,"Mid Range","Premium"))</f>
        <v>Mid Range</v>
      </c>
    </row>
    <row r="7097" spans="1:11" x14ac:dyDescent="0.3">
      <c r="A7097" t="s">
        <v>8714</v>
      </c>
      <c r="B7097" t="s">
        <v>9</v>
      </c>
      <c r="C7097" t="s">
        <v>36</v>
      </c>
      <c r="D7097" t="s">
        <v>696</v>
      </c>
      <c r="E7097">
        <v>136.5</v>
      </c>
      <c r="F7097">
        <v>195</v>
      </c>
      <c r="G7097" t="s">
        <v>38</v>
      </c>
      <c r="H7097">
        <v>4</v>
      </c>
      <c r="I7097">
        <f>F7097-E7097</f>
        <v>58.5</v>
      </c>
      <c r="J7097">
        <f>I7097*100/F7097</f>
        <v>30</v>
      </c>
      <c r="K7097" t="str">
        <f>IF(E7097&lt;=200,"Budget",IF(E7097&lt;=500,"Mid Range","Premium"))</f>
        <v>Budget</v>
      </c>
    </row>
    <row r="7098" spans="1:11" x14ac:dyDescent="0.3">
      <c r="A7098" t="s">
        <v>8715</v>
      </c>
      <c r="B7098" t="s">
        <v>9</v>
      </c>
      <c r="C7098" t="s">
        <v>151</v>
      </c>
      <c r="D7098" t="s">
        <v>1706</v>
      </c>
      <c r="E7098">
        <v>349</v>
      </c>
      <c r="F7098">
        <v>349</v>
      </c>
      <c r="G7098" t="s">
        <v>198</v>
      </c>
      <c r="H7098">
        <v>3</v>
      </c>
      <c r="I7098">
        <f>F7098-E7098</f>
        <v>0</v>
      </c>
      <c r="J7098">
        <f>I7098*100/F7098</f>
        <v>0</v>
      </c>
      <c r="K7098" t="str">
        <f>IF(E7098&lt;=200,"Budget",IF(E7098&lt;=500,"Mid Range","Premium"))</f>
        <v>Mid Range</v>
      </c>
    </row>
    <row r="7099" spans="1:11" x14ac:dyDescent="0.3">
      <c r="A7099" t="s">
        <v>8716</v>
      </c>
      <c r="B7099" t="s">
        <v>9</v>
      </c>
      <c r="C7099" t="s">
        <v>36</v>
      </c>
      <c r="D7099" t="s">
        <v>568</v>
      </c>
      <c r="E7099">
        <v>1189</v>
      </c>
      <c r="F7099">
        <v>1399</v>
      </c>
      <c r="G7099" t="s">
        <v>38</v>
      </c>
      <c r="H7099">
        <v>4.3</v>
      </c>
      <c r="I7099">
        <f>F7099-E7099</f>
        <v>210</v>
      </c>
      <c r="J7099">
        <f>I7099*100/F7099</f>
        <v>15.010721944245891</v>
      </c>
      <c r="K7099" t="str">
        <f>IF(E7099&lt;=200,"Budget",IF(E7099&lt;=500,"Mid Range","Premium"))</f>
        <v>Premium</v>
      </c>
    </row>
    <row r="7100" spans="1:11" x14ac:dyDescent="0.3">
      <c r="A7100" t="s">
        <v>8717</v>
      </c>
      <c r="B7100" t="s">
        <v>107</v>
      </c>
      <c r="C7100" t="s">
        <v>153</v>
      </c>
      <c r="D7100" t="s">
        <v>8718</v>
      </c>
      <c r="E7100">
        <v>295</v>
      </c>
      <c r="F7100">
        <v>295</v>
      </c>
      <c r="G7100" t="s">
        <v>155</v>
      </c>
      <c r="H7100">
        <v>1</v>
      </c>
      <c r="I7100">
        <f>F7100-E7100</f>
        <v>0</v>
      </c>
      <c r="J7100">
        <f>I7100*100/F7100</f>
        <v>0</v>
      </c>
      <c r="K7100" t="str">
        <f>IF(E7100&lt;=200,"Budget",IF(E7100&lt;=500,"Mid Range","Premium"))</f>
        <v>Mid Range</v>
      </c>
    </row>
    <row r="7101" spans="1:11" x14ac:dyDescent="0.3">
      <c r="A7101" t="s">
        <v>8719</v>
      </c>
      <c r="B7101" t="s">
        <v>14</v>
      </c>
      <c r="C7101" t="s">
        <v>222</v>
      </c>
      <c r="D7101" t="s">
        <v>1239</v>
      </c>
      <c r="E7101">
        <v>360</v>
      </c>
      <c r="F7101">
        <v>360</v>
      </c>
      <c r="G7101" t="s">
        <v>1240</v>
      </c>
      <c r="H7101">
        <v>3</v>
      </c>
      <c r="I7101">
        <f>F7101-E7101</f>
        <v>0</v>
      </c>
      <c r="J7101">
        <f>I7101*100/F7101</f>
        <v>0</v>
      </c>
      <c r="K7101" t="str">
        <f>IF(E7101&lt;=200,"Budget",IF(E7101&lt;=500,"Mid Range","Premium"))</f>
        <v>Mid Range</v>
      </c>
    </row>
    <row r="7102" spans="1:11" x14ac:dyDescent="0.3">
      <c r="A7102" t="s">
        <v>3923</v>
      </c>
      <c r="B7102" t="s">
        <v>50</v>
      </c>
      <c r="C7102" t="s">
        <v>183</v>
      </c>
      <c r="D7102" t="s">
        <v>1653</v>
      </c>
      <c r="E7102">
        <v>269.01</v>
      </c>
      <c r="F7102">
        <v>285</v>
      </c>
      <c r="G7102" t="s">
        <v>227</v>
      </c>
      <c r="H7102">
        <v>4.3</v>
      </c>
      <c r="I7102">
        <f>F7102-E7102</f>
        <v>15.990000000000009</v>
      </c>
      <c r="J7102">
        <f>I7102*100/F7102</f>
        <v>5.6105263157894765</v>
      </c>
      <c r="K7102" t="str">
        <f>IF(E7102&lt;=200,"Budget",IF(E7102&lt;=500,"Mid Range","Premium"))</f>
        <v>Mid Range</v>
      </c>
    </row>
    <row r="7103" spans="1:11" x14ac:dyDescent="0.3">
      <c r="A7103" t="s">
        <v>8720</v>
      </c>
      <c r="B7103" t="s">
        <v>9</v>
      </c>
      <c r="C7103" t="s">
        <v>36</v>
      </c>
      <c r="D7103" t="s">
        <v>773</v>
      </c>
      <c r="E7103">
        <v>136</v>
      </c>
      <c r="F7103">
        <v>160</v>
      </c>
      <c r="G7103" t="s">
        <v>333</v>
      </c>
      <c r="H7103">
        <v>4.5</v>
      </c>
      <c r="I7103">
        <f>F7103-E7103</f>
        <v>24</v>
      </c>
      <c r="J7103">
        <f>I7103*100/F7103</f>
        <v>15</v>
      </c>
      <c r="K7103" t="str">
        <f>IF(E7103&lt;=200,"Budget",IF(E7103&lt;=500,"Mid Range","Premium"))</f>
        <v>Budget</v>
      </c>
    </row>
    <row r="7104" spans="1:11" x14ac:dyDescent="0.3">
      <c r="A7104" t="s">
        <v>8721</v>
      </c>
      <c r="B7104" t="s">
        <v>121</v>
      </c>
      <c r="C7104" t="s">
        <v>122</v>
      </c>
      <c r="D7104" t="s">
        <v>7650</v>
      </c>
      <c r="E7104">
        <v>100</v>
      </c>
      <c r="F7104">
        <v>200</v>
      </c>
      <c r="G7104" t="s">
        <v>2476</v>
      </c>
      <c r="H7104">
        <v>4.2</v>
      </c>
      <c r="I7104">
        <f>F7104-E7104</f>
        <v>100</v>
      </c>
      <c r="J7104">
        <f>I7104*100/F7104</f>
        <v>50</v>
      </c>
      <c r="K7104" t="str">
        <f>IF(E7104&lt;=200,"Budget",IF(E7104&lt;=500,"Mid Range","Premium"))</f>
        <v>Budget</v>
      </c>
    </row>
    <row r="7105" spans="1:11" x14ac:dyDescent="0.3">
      <c r="A7105" t="s">
        <v>8722</v>
      </c>
      <c r="B7105" t="s">
        <v>107</v>
      </c>
      <c r="C7105" t="s">
        <v>261</v>
      </c>
      <c r="D7105" t="s">
        <v>2690</v>
      </c>
      <c r="E7105">
        <v>70</v>
      </c>
      <c r="F7105">
        <v>70</v>
      </c>
      <c r="G7105" t="s">
        <v>290</v>
      </c>
      <c r="H7105">
        <v>4.0999999999999996</v>
      </c>
      <c r="I7105">
        <f>F7105-E7105</f>
        <v>0</v>
      </c>
      <c r="J7105">
        <f>I7105*100/F7105</f>
        <v>0</v>
      </c>
      <c r="K7105" t="str">
        <f>IF(E7105&lt;=200,"Budget",IF(E7105&lt;=500,"Mid Range","Premium"))</f>
        <v>Budget</v>
      </c>
    </row>
    <row r="7106" spans="1:11" x14ac:dyDescent="0.3">
      <c r="A7106" t="s">
        <v>8723</v>
      </c>
      <c r="B7106" t="s">
        <v>9</v>
      </c>
      <c r="C7106" t="s">
        <v>278</v>
      </c>
      <c r="D7106" t="s">
        <v>299</v>
      </c>
      <c r="E7106">
        <v>170</v>
      </c>
      <c r="F7106">
        <v>240</v>
      </c>
      <c r="G7106" t="s">
        <v>869</v>
      </c>
      <c r="H7106">
        <v>2.6</v>
      </c>
      <c r="I7106">
        <f>F7106-E7106</f>
        <v>70</v>
      </c>
      <c r="J7106">
        <f>I7106*100/F7106</f>
        <v>29.166666666666668</v>
      </c>
      <c r="K7106" t="str">
        <f>IF(E7106&lt;=200,"Budget",IF(E7106&lt;=500,"Mid Range","Premium"))</f>
        <v>Budget</v>
      </c>
    </row>
    <row r="7107" spans="1:11" x14ac:dyDescent="0.3">
      <c r="A7107" t="s">
        <v>8724</v>
      </c>
      <c r="B7107" t="s">
        <v>14</v>
      </c>
      <c r="C7107" t="s">
        <v>270</v>
      </c>
      <c r="D7107" t="s">
        <v>5926</v>
      </c>
      <c r="E7107">
        <v>219</v>
      </c>
      <c r="F7107">
        <v>275</v>
      </c>
      <c r="G7107" t="s">
        <v>271</v>
      </c>
      <c r="H7107">
        <v>4</v>
      </c>
      <c r="I7107">
        <f>F7107-E7107</f>
        <v>56</v>
      </c>
      <c r="J7107">
        <f>I7107*100/F7107</f>
        <v>20.363636363636363</v>
      </c>
      <c r="K7107" t="str">
        <f>IF(E7107&lt;=200,"Budget",IF(E7107&lt;=500,"Mid Range","Premium"))</f>
        <v>Mid Range</v>
      </c>
    </row>
    <row r="7108" spans="1:11" x14ac:dyDescent="0.3">
      <c r="A7108" t="s">
        <v>8725</v>
      </c>
      <c r="B7108" t="s">
        <v>14</v>
      </c>
      <c r="C7108" t="s">
        <v>99</v>
      </c>
      <c r="D7108" t="s">
        <v>219</v>
      </c>
      <c r="E7108">
        <v>399</v>
      </c>
      <c r="F7108">
        <v>425</v>
      </c>
      <c r="G7108" t="s">
        <v>220</v>
      </c>
      <c r="H7108">
        <v>3.1</v>
      </c>
      <c r="I7108">
        <f>F7108-E7108</f>
        <v>26</v>
      </c>
      <c r="J7108">
        <f>I7108*100/F7108</f>
        <v>6.117647058823529</v>
      </c>
      <c r="K7108" t="str">
        <f>IF(E7108&lt;=200,"Budget",IF(E7108&lt;=500,"Mid Range","Premium"))</f>
        <v>Mid Range</v>
      </c>
    </row>
    <row r="7109" spans="1:11" x14ac:dyDescent="0.3">
      <c r="A7109" t="s">
        <v>8726</v>
      </c>
      <c r="B7109" t="s">
        <v>50</v>
      </c>
      <c r="C7109" t="s">
        <v>169</v>
      </c>
      <c r="D7109" t="s">
        <v>8409</v>
      </c>
      <c r="E7109">
        <v>179.1</v>
      </c>
      <c r="F7109">
        <v>199</v>
      </c>
      <c r="G7109" t="s">
        <v>743</v>
      </c>
      <c r="H7109">
        <v>4.9000000000000004</v>
      </c>
      <c r="I7109">
        <f>F7109-E7109</f>
        <v>19.900000000000006</v>
      </c>
      <c r="J7109">
        <f>I7109*100/F7109</f>
        <v>10.000000000000002</v>
      </c>
      <c r="K7109" t="str">
        <f>IF(E7109&lt;=200,"Budget",IF(E7109&lt;=500,"Mid Range","Premium"))</f>
        <v>Budget</v>
      </c>
    </row>
    <row r="7110" spans="1:11" x14ac:dyDescent="0.3">
      <c r="A7110" t="s">
        <v>8727</v>
      </c>
      <c r="B7110" t="s">
        <v>9</v>
      </c>
      <c r="C7110" t="s">
        <v>10</v>
      </c>
      <c r="D7110" t="s">
        <v>2978</v>
      </c>
      <c r="E7110">
        <v>158</v>
      </c>
      <c r="F7110">
        <v>160</v>
      </c>
      <c r="G7110" t="s">
        <v>423</v>
      </c>
      <c r="H7110">
        <v>3.8</v>
      </c>
      <c r="I7110">
        <f>F7110-E7110</f>
        <v>2</v>
      </c>
      <c r="J7110">
        <f>I7110*100/F7110</f>
        <v>1.25</v>
      </c>
      <c r="K7110" t="str">
        <f>IF(E7110&lt;=200,"Budget",IF(E7110&lt;=500,"Mid Range","Premium"))</f>
        <v>Budget</v>
      </c>
    </row>
    <row r="7111" spans="1:11" x14ac:dyDescent="0.3">
      <c r="A7111" t="s">
        <v>8728</v>
      </c>
      <c r="B7111" t="s">
        <v>19</v>
      </c>
      <c r="C7111" t="s">
        <v>46</v>
      </c>
      <c r="D7111" t="s">
        <v>3443</v>
      </c>
      <c r="E7111">
        <v>39</v>
      </c>
      <c r="F7111">
        <v>59</v>
      </c>
      <c r="G7111" t="s">
        <v>771</v>
      </c>
      <c r="H7111">
        <v>3.5</v>
      </c>
      <c r="I7111">
        <f>F7111-E7111</f>
        <v>20</v>
      </c>
      <c r="J7111">
        <f>I7111*100/F7111</f>
        <v>33.898305084745765</v>
      </c>
      <c r="K7111" t="str">
        <f>IF(E7111&lt;=200,"Budget",IF(E7111&lt;=500,"Mid Range","Premium"))</f>
        <v>Budget</v>
      </c>
    </row>
    <row r="7112" spans="1:11" x14ac:dyDescent="0.3">
      <c r="A7112" t="s">
        <v>8729</v>
      </c>
      <c r="B7112" t="s">
        <v>14</v>
      </c>
      <c r="C7112" t="s">
        <v>15</v>
      </c>
      <c r="D7112" t="s">
        <v>1884</v>
      </c>
      <c r="E7112">
        <v>109</v>
      </c>
      <c r="F7112">
        <v>126</v>
      </c>
      <c r="G7112" t="s">
        <v>140</v>
      </c>
      <c r="H7112">
        <v>1</v>
      </c>
      <c r="I7112">
        <f>F7112-E7112</f>
        <v>17</v>
      </c>
      <c r="J7112">
        <f>I7112*100/F7112</f>
        <v>13.492063492063492</v>
      </c>
      <c r="K7112" t="str">
        <f>IF(E7112&lt;=200,"Budget",IF(E7112&lt;=500,"Mid Range","Premium"))</f>
        <v>Budget</v>
      </c>
    </row>
    <row r="7113" spans="1:11" x14ac:dyDescent="0.3">
      <c r="A7113" t="s">
        <v>8730</v>
      </c>
      <c r="B7113" t="s">
        <v>121</v>
      </c>
      <c r="C7113" t="s">
        <v>135</v>
      </c>
      <c r="D7113" t="s">
        <v>2238</v>
      </c>
      <c r="E7113">
        <v>140</v>
      </c>
      <c r="F7113">
        <v>200</v>
      </c>
      <c r="G7113" t="s">
        <v>343</v>
      </c>
      <c r="H7113">
        <v>4.3</v>
      </c>
      <c r="I7113">
        <f>F7113-E7113</f>
        <v>60</v>
      </c>
      <c r="J7113">
        <f>I7113*100/F7113</f>
        <v>30</v>
      </c>
      <c r="K7113" t="str">
        <f>IF(E7113&lt;=200,"Budget",IF(E7113&lt;=500,"Mid Range","Premium"))</f>
        <v>Budget</v>
      </c>
    </row>
    <row r="7114" spans="1:11" x14ac:dyDescent="0.3">
      <c r="A7114" t="s">
        <v>8731</v>
      </c>
      <c r="B7114" t="s">
        <v>14</v>
      </c>
      <c r="C7114" t="s">
        <v>165</v>
      </c>
      <c r="D7114" t="s">
        <v>835</v>
      </c>
      <c r="E7114">
        <v>169</v>
      </c>
      <c r="F7114">
        <v>249</v>
      </c>
      <c r="G7114" t="s">
        <v>293</v>
      </c>
      <c r="H7114">
        <v>3.9</v>
      </c>
      <c r="I7114">
        <f>F7114-E7114</f>
        <v>80</v>
      </c>
      <c r="J7114">
        <f>I7114*100/F7114</f>
        <v>32.128514056224901</v>
      </c>
      <c r="K7114" t="str">
        <f>IF(E7114&lt;=200,"Budget",IF(E7114&lt;=500,"Mid Range","Premium"))</f>
        <v>Budget</v>
      </c>
    </row>
    <row r="7115" spans="1:11" x14ac:dyDescent="0.3">
      <c r="A7115" t="s">
        <v>8732</v>
      </c>
      <c r="B7115" t="s">
        <v>107</v>
      </c>
      <c r="C7115" t="s">
        <v>205</v>
      </c>
      <c r="D7115" t="s">
        <v>2923</v>
      </c>
      <c r="E7115">
        <v>35</v>
      </c>
      <c r="F7115">
        <v>35</v>
      </c>
      <c r="G7115" t="s">
        <v>207</v>
      </c>
      <c r="H7115">
        <v>4.4000000000000004</v>
      </c>
      <c r="I7115">
        <f>F7115-E7115</f>
        <v>0</v>
      </c>
      <c r="J7115">
        <f>I7115*100/F7115</f>
        <v>0</v>
      </c>
      <c r="K7115" t="str">
        <f>IF(E7115&lt;=200,"Budget",IF(E7115&lt;=500,"Mid Range","Premium"))</f>
        <v>Budget</v>
      </c>
    </row>
    <row r="7116" spans="1:11" x14ac:dyDescent="0.3">
      <c r="A7116" t="s">
        <v>8733</v>
      </c>
      <c r="B7116" t="s">
        <v>9</v>
      </c>
      <c r="C7116" t="s">
        <v>10</v>
      </c>
      <c r="D7116" t="s">
        <v>43</v>
      </c>
      <c r="E7116">
        <v>399</v>
      </c>
      <c r="F7116">
        <v>449</v>
      </c>
      <c r="G7116" t="s">
        <v>44</v>
      </c>
      <c r="H7116">
        <v>2.5</v>
      </c>
      <c r="I7116">
        <f>F7116-E7116</f>
        <v>50</v>
      </c>
      <c r="J7116">
        <f>I7116*100/F7116</f>
        <v>11.135857461024498</v>
      </c>
      <c r="K7116" t="str">
        <f>IF(E7116&lt;=200,"Budget",IF(E7116&lt;=500,"Mid Range","Premium"))</f>
        <v>Mid Range</v>
      </c>
    </row>
    <row r="7117" spans="1:11" x14ac:dyDescent="0.3">
      <c r="A7117" t="s">
        <v>8734</v>
      </c>
      <c r="B7117" t="s">
        <v>14</v>
      </c>
      <c r="C7117" t="s">
        <v>222</v>
      </c>
      <c r="D7117" t="s">
        <v>1918</v>
      </c>
      <c r="E7117">
        <v>80</v>
      </c>
      <c r="F7117">
        <v>80</v>
      </c>
      <c r="G7117" t="s">
        <v>224</v>
      </c>
      <c r="H7117">
        <v>4.3</v>
      </c>
      <c r="I7117">
        <f>F7117-E7117</f>
        <v>0</v>
      </c>
      <c r="J7117">
        <f>I7117*100/F7117</f>
        <v>0</v>
      </c>
      <c r="K7117" t="str">
        <f>IF(E7117&lt;=200,"Budget",IF(E7117&lt;=500,"Mid Range","Premium"))</f>
        <v>Budget</v>
      </c>
    </row>
    <row r="7118" spans="1:11" x14ac:dyDescent="0.3">
      <c r="A7118" t="s">
        <v>8735</v>
      </c>
      <c r="B7118" t="s">
        <v>14</v>
      </c>
      <c r="C7118" t="s">
        <v>454</v>
      </c>
      <c r="D7118" t="s">
        <v>2909</v>
      </c>
      <c r="E7118">
        <v>169</v>
      </c>
      <c r="F7118">
        <v>175</v>
      </c>
      <c r="G7118" t="s">
        <v>1783</v>
      </c>
      <c r="H7118">
        <v>3</v>
      </c>
      <c r="I7118">
        <f>F7118-E7118</f>
        <v>6</v>
      </c>
      <c r="J7118">
        <f>I7118*100/F7118</f>
        <v>3.4285714285714284</v>
      </c>
      <c r="K7118" t="str">
        <f>IF(E7118&lt;=200,"Budget",IF(E7118&lt;=500,"Mid Range","Premium"))</f>
        <v>Budget</v>
      </c>
    </row>
    <row r="7119" spans="1:11" x14ac:dyDescent="0.3">
      <c r="A7119" t="s">
        <v>6021</v>
      </c>
      <c r="B7119" t="s">
        <v>90</v>
      </c>
      <c r="C7119" t="s">
        <v>142</v>
      </c>
      <c r="D7119" t="s">
        <v>1433</v>
      </c>
      <c r="E7119">
        <v>37.4</v>
      </c>
      <c r="F7119">
        <v>44</v>
      </c>
      <c r="G7119" t="s">
        <v>147</v>
      </c>
      <c r="H7119">
        <v>5</v>
      </c>
      <c r="I7119">
        <f>F7119-E7119</f>
        <v>6.6000000000000014</v>
      </c>
      <c r="J7119">
        <f>I7119*100/F7119</f>
        <v>15.000000000000002</v>
      </c>
      <c r="K7119" t="str">
        <f>IF(E7119&lt;=200,"Budget",IF(E7119&lt;=500,"Mid Range","Premium"))</f>
        <v>Budget</v>
      </c>
    </row>
    <row r="7120" spans="1:11" x14ac:dyDescent="0.3">
      <c r="A7120" t="s">
        <v>8736</v>
      </c>
      <c r="B7120" t="s">
        <v>9</v>
      </c>
      <c r="C7120" t="s">
        <v>131</v>
      </c>
      <c r="D7120" t="s">
        <v>1663</v>
      </c>
      <c r="E7120">
        <v>184</v>
      </c>
      <c r="F7120">
        <v>230</v>
      </c>
      <c r="G7120" t="s">
        <v>1128</v>
      </c>
      <c r="H7120">
        <v>3.5</v>
      </c>
      <c r="I7120">
        <f>F7120-E7120</f>
        <v>46</v>
      </c>
      <c r="J7120">
        <f>I7120*100/F7120</f>
        <v>20</v>
      </c>
      <c r="K7120" t="str">
        <f>IF(E7120&lt;=200,"Budget",IF(E7120&lt;=500,"Mid Range","Premium"))</f>
        <v>Budget</v>
      </c>
    </row>
    <row r="7121" spans="1:11" x14ac:dyDescent="0.3">
      <c r="A7121" t="s">
        <v>8737</v>
      </c>
      <c r="B7121" t="s">
        <v>107</v>
      </c>
      <c r="C7121" t="s">
        <v>727</v>
      </c>
      <c r="D7121" t="s">
        <v>774</v>
      </c>
      <c r="E7121">
        <v>79</v>
      </c>
      <c r="F7121">
        <v>130</v>
      </c>
      <c r="G7121" t="s">
        <v>1078</v>
      </c>
      <c r="H7121">
        <v>4.0999999999999996</v>
      </c>
      <c r="I7121">
        <f>F7121-E7121</f>
        <v>51</v>
      </c>
      <c r="J7121">
        <f>I7121*100/F7121</f>
        <v>39.230769230769234</v>
      </c>
      <c r="K7121" t="str">
        <f>IF(E7121&lt;=200,"Budget",IF(E7121&lt;=500,"Mid Range","Premium"))</f>
        <v>Budget</v>
      </c>
    </row>
    <row r="7122" spans="1:11" x14ac:dyDescent="0.3">
      <c r="A7122" t="s">
        <v>8738</v>
      </c>
      <c r="B7122" t="s">
        <v>9</v>
      </c>
      <c r="C7122" t="s">
        <v>36</v>
      </c>
      <c r="D7122" t="s">
        <v>582</v>
      </c>
      <c r="E7122">
        <v>115.2</v>
      </c>
      <c r="F7122">
        <v>120</v>
      </c>
      <c r="G7122" t="s">
        <v>38</v>
      </c>
      <c r="H7122">
        <v>4.2</v>
      </c>
      <c r="I7122">
        <f>F7122-E7122</f>
        <v>4.7999999999999972</v>
      </c>
      <c r="J7122">
        <f>I7122*100/F7122</f>
        <v>3.9999999999999978</v>
      </c>
      <c r="K7122" t="str">
        <f>IF(E7122&lt;=200,"Budget",IF(E7122&lt;=500,"Mid Range","Premium"))</f>
        <v>Budget</v>
      </c>
    </row>
    <row r="7123" spans="1:11" x14ac:dyDescent="0.3">
      <c r="A7123" t="s">
        <v>8739</v>
      </c>
      <c r="B7123" t="s">
        <v>9</v>
      </c>
      <c r="C7123" t="s">
        <v>296</v>
      </c>
      <c r="D7123" t="s">
        <v>6773</v>
      </c>
      <c r="E7123">
        <v>425</v>
      </c>
      <c r="F7123">
        <v>425</v>
      </c>
      <c r="G7123" t="s">
        <v>2383</v>
      </c>
      <c r="H7123">
        <v>3.5</v>
      </c>
      <c r="I7123">
        <f>F7123-E7123</f>
        <v>0</v>
      </c>
      <c r="J7123">
        <f>I7123*100/F7123</f>
        <v>0</v>
      </c>
      <c r="K7123" t="str">
        <f>IF(E7123&lt;=200,"Budget",IF(E7123&lt;=500,"Mid Range","Premium"))</f>
        <v>Mid Range</v>
      </c>
    </row>
    <row r="7124" spans="1:11" x14ac:dyDescent="0.3">
      <c r="A7124" t="s">
        <v>8740</v>
      </c>
      <c r="B7124" t="s">
        <v>9</v>
      </c>
      <c r="C7124" t="s">
        <v>10</v>
      </c>
      <c r="D7124" t="s">
        <v>1249</v>
      </c>
      <c r="E7124">
        <v>325</v>
      </c>
      <c r="F7124">
        <v>325</v>
      </c>
      <c r="G7124" t="s">
        <v>423</v>
      </c>
      <c r="H7124">
        <v>4.7</v>
      </c>
      <c r="I7124">
        <f>F7124-E7124</f>
        <v>0</v>
      </c>
      <c r="J7124">
        <f>I7124*100/F7124</f>
        <v>0</v>
      </c>
      <c r="K7124" t="str">
        <f>IF(E7124&lt;=200,"Budget",IF(E7124&lt;=500,"Mid Range","Premium"))</f>
        <v>Mid Range</v>
      </c>
    </row>
    <row r="7125" spans="1:11" x14ac:dyDescent="0.3">
      <c r="A7125" t="s">
        <v>8741</v>
      </c>
      <c r="B7125" t="s">
        <v>211</v>
      </c>
      <c r="C7125" t="s">
        <v>302</v>
      </c>
      <c r="D7125" t="s">
        <v>3263</v>
      </c>
      <c r="E7125">
        <v>1339</v>
      </c>
      <c r="F7125">
        <v>1998</v>
      </c>
      <c r="G7125" t="s">
        <v>304</v>
      </c>
      <c r="H7125">
        <v>4.3</v>
      </c>
      <c r="I7125">
        <f>F7125-E7125</f>
        <v>659</v>
      </c>
      <c r="J7125">
        <f>I7125*100/F7125</f>
        <v>32.982982982982982</v>
      </c>
      <c r="K7125" t="str">
        <f>IF(E7125&lt;=200,"Budget",IF(E7125&lt;=500,"Mid Range","Premium"))</f>
        <v>Premium</v>
      </c>
    </row>
    <row r="7126" spans="1:11" x14ac:dyDescent="0.3">
      <c r="A7126" t="s">
        <v>8742</v>
      </c>
      <c r="B7126" t="s">
        <v>50</v>
      </c>
      <c r="C7126" t="s">
        <v>95</v>
      </c>
      <c r="D7126" t="s">
        <v>3783</v>
      </c>
      <c r="E7126">
        <v>150</v>
      </c>
      <c r="F7126">
        <v>150</v>
      </c>
      <c r="G7126" t="s">
        <v>587</v>
      </c>
      <c r="H7126">
        <v>2.7</v>
      </c>
      <c r="I7126">
        <f>F7126-E7126</f>
        <v>0</v>
      </c>
      <c r="J7126">
        <f>I7126*100/F7126</f>
        <v>0</v>
      </c>
      <c r="K7126" t="str">
        <f>IF(E7126&lt;=200,"Budget",IF(E7126&lt;=500,"Mid Range","Premium"))</f>
        <v>Budget</v>
      </c>
    </row>
    <row r="7127" spans="1:11" x14ac:dyDescent="0.3">
      <c r="A7127" t="s">
        <v>8743</v>
      </c>
      <c r="B7127" t="s">
        <v>9</v>
      </c>
      <c r="C7127" t="s">
        <v>36</v>
      </c>
      <c r="D7127" t="s">
        <v>312</v>
      </c>
      <c r="E7127">
        <v>225</v>
      </c>
      <c r="F7127">
        <v>250</v>
      </c>
      <c r="G7127" t="s">
        <v>119</v>
      </c>
      <c r="H7127">
        <v>5</v>
      </c>
      <c r="I7127">
        <f>F7127-E7127</f>
        <v>25</v>
      </c>
      <c r="J7127">
        <f>I7127*100/F7127</f>
        <v>10</v>
      </c>
      <c r="K7127" t="str">
        <f>IF(E7127&lt;=200,"Budget",IF(E7127&lt;=500,"Mid Range","Premium"))</f>
        <v>Mid Range</v>
      </c>
    </row>
    <row r="7128" spans="1:11" x14ac:dyDescent="0.3">
      <c r="A7128" t="s">
        <v>8744</v>
      </c>
      <c r="B7128" t="s">
        <v>9</v>
      </c>
      <c r="C7128" t="s">
        <v>36</v>
      </c>
      <c r="D7128" t="s">
        <v>118</v>
      </c>
      <c r="E7128">
        <v>318.75</v>
      </c>
      <c r="F7128">
        <v>375</v>
      </c>
      <c r="G7128" t="s">
        <v>38</v>
      </c>
      <c r="H7128">
        <v>3.8</v>
      </c>
      <c r="I7128">
        <f>F7128-E7128</f>
        <v>56.25</v>
      </c>
      <c r="J7128">
        <f>I7128*100/F7128</f>
        <v>15</v>
      </c>
      <c r="K7128" t="str">
        <f>IF(E7128&lt;=200,"Budget",IF(E7128&lt;=500,"Mid Range","Premium"))</f>
        <v>Mid Range</v>
      </c>
    </row>
    <row r="7129" spans="1:11" x14ac:dyDescent="0.3">
      <c r="A7129" t="s">
        <v>8745</v>
      </c>
      <c r="B7129" t="s">
        <v>9</v>
      </c>
      <c r="C7129" t="s">
        <v>296</v>
      </c>
      <c r="D7129" t="s">
        <v>2483</v>
      </c>
      <c r="E7129">
        <v>312</v>
      </c>
      <c r="F7129">
        <v>340</v>
      </c>
      <c r="G7129" t="s">
        <v>1265</v>
      </c>
      <c r="H7129">
        <v>4.3</v>
      </c>
      <c r="I7129">
        <f>F7129-E7129</f>
        <v>28</v>
      </c>
      <c r="J7129">
        <f>I7129*100/F7129</f>
        <v>8.235294117647058</v>
      </c>
      <c r="K7129" t="str">
        <f>IF(E7129&lt;=200,"Budget",IF(E7129&lt;=500,"Mid Range","Premium"))</f>
        <v>Mid Range</v>
      </c>
    </row>
    <row r="7130" spans="1:11" x14ac:dyDescent="0.3">
      <c r="A7130" t="s">
        <v>8746</v>
      </c>
      <c r="B7130" t="s">
        <v>9</v>
      </c>
      <c r="C7130" t="s">
        <v>131</v>
      </c>
      <c r="D7130" t="s">
        <v>1022</v>
      </c>
      <c r="E7130">
        <v>186.75</v>
      </c>
      <c r="F7130">
        <v>249</v>
      </c>
      <c r="G7130" t="s">
        <v>1128</v>
      </c>
      <c r="H7130">
        <v>3.8</v>
      </c>
      <c r="I7130">
        <f>F7130-E7130</f>
        <v>62.25</v>
      </c>
      <c r="J7130">
        <f>I7130*100/F7130</f>
        <v>25</v>
      </c>
      <c r="K7130" t="str">
        <f>IF(E7130&lt;=200,"Budget",IF(E7130&lt;=500,"Mid Range","Premium"))</f>
        <v>Budget</v>
      </c>
    </row>
    <row r="7131" spans="1:11" x14ac:dyDescent="0.3">
      <c r="A7131" t="s">
        <v>4259</v>
      </c>
      <c r="B7131" t="s">
        <v>90</v>
      </c>
      <c r="C7131" t="s">
        <v>173</v>
      </c>
      <c r="D7131" t="s">
        <v>1062</v>
      </c>
      <c r="E7131">
        <v>98</v>
      </c>
      <c r="F7131">
        <v>98</v>
      </c>
      <c r="G7131" t="s">
        <v>266</v>
      </c>
      <c r="H7131">
        <v>4.5</v>
      </c>
      <c r="I7131">
        <f>F7131-E7131</f>
        <v>0</v>
      </c>
      <c r="J7131">
        <f>I7131*100/F7131</f>
        <v>0</v>
      </c>
      <c r="K7131" t="str">
        <f>IF(E7131&lt;=200,"Budget",IF(E7131&lt;=500,"Mid Range","Premium"))</f>
        <v>Budget</v>
      </c>
    </row>
    <row r="7132" spans="1:11" x14ac:dyDescent="0.3">
      <c r="A7132" t="s">
        <v>8747</v>
      </c>
      <c r="B7132" t="s">
        <v>9</v>
      </c>
      <c r="C7132" t="s">
        <v>36</v>
      </c>
      <c r="D7132" t="s">
        <v>70</v>
      </c>
      <c r="E7132">
        <v>445.5</v>
      </c>
      <c r="F7132">
        <v>495</v>
      </c>
      <c r="G7132" t="s">
        <v>38</v>
      </c>
      <c r="H7132">
        <v>4</v>
      </c>
      <c r="I7132">
        <f>F7132-E7132</f>
        <v>49.5</v>
      </c>
      <c r="J7132">
        <f>I7132*100/F7132</f>
        <v>10</v>
      </c>
      <c r="K7132" t="str">
        <f>IF(E7132&lt;=200,"Budget",IF(E7132&lt;=500,"Mid Range","Premium"))</f>
        <v>Mid Range</v>
      </c>
    </row>
    <row r="7133" spans="1:11" x14ac:dyDescent="0.3">
      <c r="A7133" t="s">
        <v>8748</v>
      </c>
      <c r="B7133" t="s">
        <v>19</v>
      </c>
      <c r="C7133" t="s">
        <v>20</v>
      </c>
      <c r="D7133" t="s">
        <v>21</v>
      </c>
      <c r="E7133">
        <v>209</v>
      </c>
      <c r="F7133">
        <v>455</v>
      </c>
      <c r="G7133" t="s">
        <v>22</v>
      </c>
      <c r="H7133">
        <v>3</v>
      </c>
      <c r="I7133">
        <f>F7133-E7133</f>
        <v>246</v>
      </c>
      <c r="J7133">
        <f>I7133*100/F7133</f>
        <v>54.065934065934066</v>
      </c>
      <c r="K7133" t="str">
        <f>IF(E7133&lt;=200,"Budget",IF(E7133&lt;=500,"Mid Range","Premium"))</f>
        <v>Mid Range</v>
      </c>
    </row>
    <row r="7134" spans="1:11" x14ac:dyDescent="0.3">
      <c r="A7134" t="s">
        <v>8749</v>
      </c>
      <c r="B7134" t="s">
        <v>14</v>
      </c>
      <c r="C7134" t="s">
        <v>15</v>
      </c>
      <c r="D7134" t="s">
        <v>368</v>
      </c>
      <c r="E7134">
        <v>355</v>
      </c>
      <c r="F7134">
        <v>355</v>
      </c>
      <c r="G7134" t="s">
        <v>140</v>
      </c>
      <c r="H7134">
        <v>4.7</v>
      </c>
      <c r="I7134">
        <f>F7134-E7134</f>
        <v>0</v>
      </c>
      <c r="J7134">
        <f>I7134*100/F7134</f>
        <v>0</v>
      </c>
      <c r="K7134" t="str">
        <f>IF(E7134&lt;=200,"Budget",IF(E7134&lt;=500,"Mid Range","Premium"))</f>
        <v>Mid Range</v>
      </c>
    </row>
    <row r="7135" spans="1:11" x14ac:dyDescent="0.3">
      <c r="A7135" t="s">
        <v>8750</v>
      </c>
      <c r="B7135" t="s">
        <v>9</v>
      </c>
      <c r="C7135" t="s">
        <v>151</v>
      </c>
      <c r="D7135" t="s">
        <v>247</v>
      </c>
      <c r="E7135">
        <v>270</v>
      </c>
      <c r="F7135">
        <v>450</v>
      </c>
      <c r="G7135" t="s">
        <v>198</v>
      </c>
      <c r="H7135">
        <v>5</v>
      </c>
      <c r="I7135">
        <f>F7135-E7135</f>
        <v>180</v>
      </c>
      <c r="J7135">
        <f>I7135*100/F7135</f>
        <v>40</v>
      </c>
      <c r="K7135" t="str">
        <f>IF(E7135&lt;=200,"Budget",IF(E7135&lt;=500,"Mid Range","Premium"))</f>
        <v>Mid Range</v>
      </c>
    </row>
    <row r="7136" spans="1:11" x14ac:dyDescent="0.3">
      <c r="A7136" t="s">
        <v>8751</v>
      </c>
      <c r="B7136" t="s">
        <v>14</v>
      </c>
      <c r="C7136" t="s">
        <v>281</v>
      </c>
      <c r="D7136" t="s">
        <v>562</v>
      </c>
      <c r="E7136">
        <v>299</v>
      </c>
      <c r="F7136">
        <v>519</v>
      </c>
      <c r="G7136" t="s">
        <v>324</v>
      </c>
      <c r="H7136">
        <v>1</v>
      </c>
      <c r="I7136">
        <f>F7136-E7136</f>
        <v>220</v>
      </c>
      <c r="J7136">
        <f>I7136*100/F7136</f>
        <v>42.389210019267821</v>
      </c>
      <c r="K7136" t="str">
        <f>IF(E7136&lt;=200,"Budget",IF(E7136&lt;=500,"Mid Range","Premium"))</f>
        <v>Mid Range</v>
      </c>
    </row>
    <row r="7137" spans="1:11" x14ac:dyDescent="0.3">
      <c r="A7137" t="s">
        <v>8752</v>
      </c>
      <c r="B7137" t="s">
        <v>9</v>
      </c>
      <c r="C7137" t="s">
        <v>36</v>
      </c>
      <c r="D7137" t="s">
        <v>1981</v>
      </c>
      <c r="E7137">
        <v>124.8</v>
      </c>
      <c r="F7137">
        <v>130</v>
      </c>
      <c r="G7137" t="s">
        <v>38</v>
      </c>
      <c r="H7137">
        <v>3.7</v>
      </c>
      <c r="I7137">
        <f>F7137-E7137</f>
        <v>5.2000000000000028</v>
      </c>
      <c r="J7137">
        <f>I7137*100/F7137</f>
        <v>4.0000000000000018</v>
      </c>
      <c r="K7137" t="str">
        <f>IF(E7137&lt;=200,"Budget",IF(E7137&lt;=500,"Mid Range","Premium"))</f>
        <v>Budget</v>
      </c>
    </row>
    <row r="7138" spans="1:11" x14ac:dyDescent="0.3">
      <c r="A7138" t="s">
        <v>2212</v>
      </c>
      <c r="B7138" t="s">
        <v>9</v>
      </c>
      <c r="C7138" t="s">
        <v>151</v>
      </c>
      <c r="D7138" t="s">
        <v>2213</v>
      </c>
      <c r="E7138">
        <v>240.8</v>
      </c>
      <c r="F7138">
        <v>280</v>
      </c>
      <c r="G7138" t="s">
        <v>30</v>
      </c>
      <c r="H7138">
        <v>4.3</v>
      </c>
      <c r="I7138">
        <f>F7138-E7138</f>
        <v>39.199999999999989</v>
      </c>
      <c r="J7138">
        <f>I7138*100/F7138</f>
        <v>13.999999999999996</v>
      </c>
      <c r="K7138" t="str">
        <f>IF(E7138&lt;=200,"Budget",IF(E7138&lt;=500,"Mid Range","Premium"))</f>
        <v>Mid Range</v>
      </c>
    </row>
    <row r="7139" spans="1:11" x14ac:dyDescent="0.3">
      <c r="A7139" t="s">
        <v>6758</v>
      </c>
      <c r="B7139" t="s">
        <v>211</v>
      </c>
      <c r="C7139" t="s">
        <v>302</v>
      </c>
      <c r="D7139" t="s">
        <v>303</v>
      </c>
      <c r="E7139">
        <v>718.92</v>
      </c>
      <c r="F7139">
        <v>798</v>
      </c>
      <c r="G7139" t="s">
        <v>304</v>
      </c>
      <c r="H7139">
        <v>5</v>
      </c>
      <c r="I7139">
        <f>F7139-E7139</f>
        <v>79.080000000000041</v>
      </c>
      <c r="J7139">
        <f>I7139*100/F7139</f>
        <v>9.9097744360902293</v>
      </c>
      <c r="K7139" t="str">
        <f>IF(E7139&lt;=200,"Budget",IF(E7139&lt;=500,"Mid Range","Premium"))</f>
        <v>Premium</v>
      </c>
    </row>
    <row r="7140" spans="1:11" x14ac:dyDescent="0.3">
      <c r="A7140" t="s">
        <v>8753</v>
      </c>
      <c r="B7140" t="s">
        <v>19</v>
      </c>
      <c r="C7140" t="s">
        <v>64</v>
      </c>
      <c r="D7140" t="s">
        <v>353</v>
      </c>
      <c r="E7140">
        <v>341.1</v>
      </c>
      <c r="F7140">
        <v>379</v>
      </c>
      <c r="G7140" t="s">
        <v>354</v>
      </c>
      <c r="H7140">
        <v>3.5</v>
      </c>
      <c r="I7140">
        <f>F7140-E7140</f>
        <v>37.899999999999977</v>
      </c>
      <c r="J7140">
        <f>I7140*100/F7140</f>
        <v>9.9999999999999947</v>
      </c>
      <c r="K7140" t="str">
        <f>IF(E7140&lt;=200,"Budget",IF(E7140&lt;=500,"Mid Range","Premium"))</f>
        <v>Mid Range</v>
      </c>
    </row>
    <row r="7141" spans="1:11" x14ac:dyDescent="0.3">
      <c r="A7141" t="s">
        <v>8754</v>
      </c>
      <c r="B7141" t="s">
        <v>19</v>
      </c>
      <c r="C7141" t="s">
        <v>46</v>
      </c>
      <c r="D7141" t="s">
        <v>1336</v>
      </c>
      <c r="E7141">
        <v>75</v>
      </c>
      <c r="F7141">
        <v>125</v>
      </c>
      <c r="G7141" t="s">
        <v>48</v>
      </c>
      <c r="H7141">
        <v>4.0999999999999996</v>
      </c>
      <c r="I7141">
        <f>F7141-E7141</f>
        <v>50</v>
      </c>
      <c r="J7141">
        <f>I7141*100/F7141</f>
        <v>40</v>
      </c>
      <c r="K7141" t="str">
        <f>IF(E7141&lt;=200,"Budget",IF(E7141&lt;=500,"Mid Range","Premium"))</f>
        <v>Budget</v>
      </c>
    </row>
    <row r="7142" spans="1:11" x14ac:dyDescent="0.3">
      <c r="A7142" t="s">
        <v>8755</v>
      </c>
      <c r="B7142" t="s">
        <v>9</v>
      </c>
      <c r="C7142" t="s">
        <v>36</v>
      </c>
      <c r="D7142" t="s">
        <v>1131</v>
      </c>
      <c r="E7142">
        <v>83.85</v>
      </c>
      <c r="F7142">
        <v>129</v>
      </c>
      <c r="G7142" t="s">
        <v>38</v>
      </c>
      <c r="H7142">
        <v>3.5</v>
      </c>
      <c r="I7142">
        <f>F7142-E7142</f>
        <v>45.150000000000006</v>
      </c>
      <c r="J7142">
        <f>I7142*100/F7142</f>
        <v>35.000000000000007</v>
      </c>
      <c r="K7142" t="str">
        <f>IF(E7142&lt;=200,"Budget",IF(E7142&lt;=500,"Mid Range","Premium"))</f>
        <v>Budget</v>
      </c>
    </row>
    <row r="7143" spans="1:11" x14ac:dyDescent="0.3">
      <c r="A7143" t="s">
        <v>8756</v>
      </c>
      <c r="B7143" t="s">
        <v>107</v>
      </c>
      <c r="C7143" t="s">
        <v>114</v>
      </c>
      <c r="D7143" t="s">
        <v>589</v>
      </c>
      <c r="E7143">
        <v>76.23</v>
      </c>
      <c r="F7143">
        <v>90</v>
      </c>
      <c r="G7143" t="s">
        <v>590</v>
      </c>
      <c r="H7143">
        <v>4.0999999999999996</v>
      </c>
      <c r="I7143">
        <f>F7143-E7143</f>
        <v>13.769999999999996</v>
      </c>
      <c r="J7143">
        <f>I7143*100/F7143</f>
        <v>15.299999999999995</v>
      </c>
      <c r="K7143" t="str">
        <f>IF(E7143&lt;=200,"Budget",IF(E7143&lt;=500,"Mid Range","Premium"))</f>
        <v>Budget</v>
      </c>
    </row>
    <row r="7144" spans="1:11" x14ac:dyDescent="0.3">
      <c r="A7144" t="s">
        <v>8757</v>
      </c>
      <c r="B7144" t="s">
        <v>90</v>
      </c>
      <c r="C7144" t="s">
        <v>305</v>
      </c>
      <c r="D7144" t="s">
        <v>4544</v>
      </c>
      <c r="E7144">
        <v>110</v>
      </c>
      <c r="F7144">
        <v>110</v>
      </c>
      <c r="G7144" t="s">
        <v>307</v>
      </c>
      <c r="H7144">
        <v>4.4000000000000004</v>
      </c>
      <c r="I7144">
        <f>F7144-E7144</f>
        <v>0</v>
      </c>
      <c r="J7144">
        <f>I7144*100/F7144</f>
        <v>0</v>
      </c>
      <c r="K7144" t="str">
        <f>IF(E7144&lt;=200,"Budget",IF(E7144&lt;=500,"Mid Range","Premium"))</f>
        <v>Budget</v>
      </c>
    </row>
    <row r="7145" spans="1:11" x14ac:dyDescent="0.3">
      <c r="A7145" t="s">
        <v>7817</v>
      </c>
      <c r="B7145" t="s">
        <v>90</v>
      </c>
      <c r="C7145" t="s">
        <v>142</v>
      </c>
      <c r="D7145" t="s">
        <v>611</v>
      </c>
      <c r="E7145">
        <v>67</v>
      </c>
      <c r="F7145">
        <v>100</v>
      </c>
      <c r="G7145" t="s">
        <v>396</v>
      </c>
      <c r="H7145">
        <v>4</v>
      </c>
      <c r="I7145">
        <f>F7145-E7145</f>
        <v>33</v>
      </c>
      <c r="J7145">
        <f>I7145*100/F7145</f>
        <v>33</v>
      </c>
      <c r="K7145" t="str">
        <f>IF(E7145&lt;=200,"Budget",IF(E7145&lt;=500,"Mid Range","Premium"))</f>
        <v>Budget</v>
      </c>
    </row>
    <row r="7146" spans="1:11" x14ac:dyDescent="0.3">
      <c r="A7146" t="s">
        <v>8758</v>
      </c>
      <c r="B7146" t="s">
        <v>9</v>
      </c>
      <c r="C7146" t="s">
        <v>151</v>
      </c>
      <c r="D7146" t="s">
        <v>3497</v>
      </c>
      <c r="E7146">
        <v>304</v>
      </c>
      <c r="F7146">
        <v>380</v>
      </c>
      <c r="G7146" t="s">
        <v>2125</v>
      </c>
      <c r="H7146">
        <v>5</v>
      </c>
      <c r="I7146">
        <f>F7146-E7146</f>
        <v>76</v>
      </c>
      <c r="J7146">
        <f>I7146*100/F7146</f>
        <v>20</v>
      </c>
      <c r="K7146" t="str">
        <f>IF(E7146&lt;=200,"Budget",IF(E7146&lt;=500,"Mid Range","Premium"))</f>
        <v>Mid Range</v>
      </c>
    </row>
    <row r="7147" spans="1:11" x14ac:dyDescent="0.3">
      <c r="A7147" t="s">
        <v>7005</v>
      </c>
      <c r="B7147" t="s">
        <v>90</v>
      </c>
      <c r="C7147" t="s">
        <v>458</v>
      </c>
      <c r="D7147" t="s">
        <v>968</v>
      </c>
      <c r="E7147">
        <v>69</v>
      </c>
      <c r="F7147">
        <v>69</v>
      </c>
      <c r="G7147" t="s">
        <v>459</v>
      </c>
      <c r="H7147">
        <v>3</v>
      </c>
      <c r="I7147">
        <f>F7147-E7147</f>
        <v>0</v>
      </c>
      <c r="J7147">
        <f>I7147*100/F7147</f>
        <v>0</v>
      </c>
      <c r="K7147" t="str">
        <f>IF(E7147&lt;=200,"Budget",IF(E7147&lt;=500,"Mid Range","Premium"))</f>
        <v>Budget</v>
      </c>
    </row>
    <row r="7148" spans="1:11" x14ac:dyDescent="0.3">
      <c r="A7148" t="s">
        <v>8759</v>
      </c>
      <c r="B7148" t="s">
        <v>14</v>
      </c>
      <c r="C7148" t="s">
        <v>270</v>
      </c>
      <c r="D7148" t="s">
        <v>1936</v>
      </c>
      <c r="E7148">
        <v>349</v>
      </c>
      <c r="F7148">
        <v>486</v>
      </c>
      <c r="G7148" t="s">
        <v>804</v>
      </c>
      <c r="H7148">
        <v>3.3</v>
      </c>
      <c r="I7148">
        <f>F7148-E7148</f>
        <v>137</v>
      </c>
      <c r="J7148">
        <f>I7148*100/F7148</f>
        <v>28.189300411522634</v>
      </c>
      <c r="K7148" t="str">
        <f>IF(E7148&lt;=200,"Budget",IF(E7148&lt;=500,"Mid Range","Premium"))</f>
        <v>Mid Range</v>
      </c>
    </row>
    <row r="7149" spans="1:11" x14ac:dyDescent="0.3">
      <c r="A7149" t="s">
        <v>8760</v>
      </c>
      <c r="B7149" t="s">
        <v>19</v>
      </c>
      <c r="C7149" t="s">
        <v>64</v>
      </c>
      <c r="D7149" t="s">
        <v>1081</v>
      </c>
      <c r="E7149">
        <v>120</v>
      </c>
      <c r="F7149">
        <v>120</v>
      </c>
      <c r="G7149" t="s">
        <v>354</v>
      </c>
      <c r="H7149">
        <v>4</v>
      </c>
      <c r="I7149">
        <f>F7149-E7149</f>
        <v>0</v>
      </c>
      <c r="J7149">
        <f>I7149*100/F7149</f>
        <v>0</v>
      </c>
      <c r="K7149" t="str">
        <f>IF(E7149&lt;=200,"Budget",IF(E7149&lt;=500,"Mid Range","Premium"))</f>
        <v>Budget</v>
      </c>
    </row>
    <row r="7150" spans="1:11" x14ac:dyDescent="0.3">
      <c r="A7150" t="s">
        <v>8761</v>
      </c>
      <c r="B7150" t="s">
        <v>50</v>
      </c>
      <c r="C7150" t="s">
        <v>55</v>
      </c>
      <c r="D7150" t="s">
        <v>8762</v>
      </c>
      <c r="E7150">
        <v>145</v>
      </c>
      <c r="F7150">
        <v>145</v>
      </c>
      <c r="G7150" t="s">
        <v>163</v>
      </c>
      <c r="H7150">
        <v>2.8</v>
      </c>
      <c r="I7150">
        <f>F7150-E7150</f>
        <v>0</v>
      </c>
      <c r="J7150">
        <f>I7150*100/F7150</f>
        <v>0</v>
      </c>
      <c r="K7150" t="str">
        <f>IF(E7150&lt;=200,"Budget",IF(E7150&lt;=500,"Mid Range","Premium"))</f>
        <v>Budget</v>
      </c>
    </row>
    <row r="7151" spans="1:11" x14ac:dyDescent="0.3">
      <c r="A7151" t="s">
        <v>8763</v>
      </c>
      <c r="B7151" t="s">
        <v>211</v>
      </c>
      <c r="C7151" t="s">
        <v>302</v>
      </c>
      <c r="D7151" t="s">
        <v>935</v>
      </c>
      <c r="E7151">
        <v>828.71</v>
      </c>
      <c r="F7151">
        <v>1049</v>
      </c>
      <c r="G7151" t="s">
        <v>304</v>
      </c>
      <c r="H7151">
        <v>3.9</v>
      </c>
      <c r="I7151">
        <f>F7151-E7151</f>
        <v>220.28999999999996</v>
      </c>
      <c r="J7151">
        <f>I7151*100/F7151</f>
        <v>20.999999999999996</v>
      </c>
      <c r="K7151" t="str">
        <f>IF(E7151&lt;=200,"Budget",IF(E7151&lt;=500,"Mid Range","Premium"))</f>
        <v>Premium</v>
      </c>
    </row>
    <row r="7152" spans="1:11" x14ac:dyDescent="0.3">
      <c r="A7152" t="s">
        <v>8764</v>
      </c>
      <c r="B7152" t="s">
        <v>107</v>
      </c>
      <c r="C7152" t="s">
        <v>727</v>
      </c>
      <c r="D7152" t="s">
        <v>8765</v>
      </c>
      <c r="E7152">
        <v>250</v>
      </c>
      <c r="F7152">
        <v>250</v>
      </c>
      <c r="G7152" t="s">
        <v>1078</v>
      </c>
      <c r="H7152">
        <v>5</v>
      </c>
      <c r="I7152">
        <f>F7152-E7152</f>
        <v>0</v>
      </c>
      <c r="J7152">
        <f>I7152*100/F7152</f>
        <v>0</v>
      </c>
      <c r="K7152" t="str">
        <f>IF(E7152&lt;=200,"Budget",IF(E7152&lt;=500,"Mid Range","Premium"))</f>
        <v>Mid Range</v>
      </c>
    </row>
    <row r="7153" spans="1:11" x14ac:dyDescent="0.3">
      <c r="A7153" t="s">
        <v>8766</v>
      </c>
      <c r="B7153" t="s">
        <v>107</v>
      </c>
      <c r="C7153" t="s">
        <v>205</v>
      </c>
      <c r="D7153" t="s">
        <v>1594</v>
      </c>
      <c r="E7153">
        <v>60</v>
      </c>
      <c r="F7153">
        <v>60</v>
      </c>
      <c r="G7153" t="s">
        <v>382</v>
      </c>
      <c r="H7153">
        <v>3</v>
      </c>
      <c r="I7153">
        <f>F7153-E7153</f>
        <v>0</v>
      </c>
      <c r="J7153">
        <f>I7153*100/F7153</f>
        <v>0</v>
      </c>
      <c r="K7153" t="str">
        <f>IF(E7153&lt;=200,"Budget",IF(E7153&lt;=500,"Mid Range","Premium"))</f>
        <v>Budget</v>
      </c>
    </row>
    <row r="7154" spans="1:11" x14ac:dyDescent="0.3">
      <c r="A7154" t="s">
        <v>8767</v>
      </c>
      <c r="B7154" t="s">
        <v>9</v>
      </c>
      <c r="C7154" t="s">
        <v>10</v>
      </c>
      <c r="D7154" t="s">
        <v>1044</v>
      </c>
      <c r="E7154">
        <v>650</v>
      </c>
      <c r="F7154">
        <v>650</v>
      </c>
      <c r="G7154" t="s">
        <v>12</v>
      </c>
      <c r="H7154">
        <v>4.2</v>
      </c>
      <c r="I7154">
        <f>F7154-E7154</f>
        <v>0</v>
      </c>
      <c r="J7154">
        <f>I7154*100/F7154</f>
        <v>0</v>
      </c>
      <c r="K7154" t="str">
        <f>IF(E7154&lt;=200,"Budget",IF(E7154&lt;=500,"Mid Range","Premium"))</f>
        <v>Premium</v>
      </c>
    </row>
    <row r="7155" spans="1:11" x14ac:dyDescent="0.3">
      <c r="A7155" t="s">
        <v>8768</v>
      </c>
      <c r="B7155" t="s">
        <v>9</v>
      </c>
      <c r="C7155" t="s">
        <v>131</v>
      </c>
      <c r="D7155" t="s">
        <v>5688</v>
      </c>
      <c r="E7155">
        <v>179.1</v>
      </c>
      <c r="F7155">
        <v>199</v>
      </c>
      <c r="G7155" t="s">
        <v>493</v>
      </c>
      <c r="H7155">
        <v>3.8</v>
      </c>
      <c r="I7155">
        <f>F7155-E7155</f>
        <v>19.900000000000006</v>
      </c>
      <c r="J7155">
        <f>I7155*100/F7155</f>
        <v>10.000000000000002</v>
      </c>
      <c r="K7155" t="str">
        <f>IF(E7155&lt;=200,"Budget",IF(E7155&lt;=500,"Mid Range","Premium"))</f>
        <v>Budget</v>
      </c>
    </row>
    <row r="7156" spans="1:11" x14ac:dyDescent="0.3">
      <c r="A7156" t="s">
        <v>8769</v>
      </c>
      <c r="B7156" t="s">
        <v>9</v>
      </c>
      <c r="C7156" t="s">
        <v>296</v>
      </c>
      <c r="D7156" t="s">
        <v>2393</v>
      </c>
      <c r="E7156">
        <v>699.3</v>
      </c>
      <c r="F7156">
        <v>999</v>
      </c>
      <c r="G7156" t="s">
        <v>778</v>
      </c>
      <c r="H7156">
        <v>3.5</v>
      </c>
      <c r="I7156">
        <f>F7156-E7156</f>
        <v>299.70000000000005</v>
      </c>
      <c r="J7156">
        <f>I7156*100/F7156</f>
        <v>30.000000000000004</v>
      </c>
      <c r="K7156" t="str">
        <f>IF(E7156&lt;=200,"Budget",IF(E7156&lt;=500,"Mid Range","Premium"))</f>
        <v>Premium</v>
      </c>
    </row>
    <row r="7157" spans="1:11" x14ac:dyDescent="0.3">
      <c r="A7157" t="s">
        <v>8770</v>
      </c>
      <c r="B7157" t="s">
        <v>9</v>
      </c>
      <c r="C7157" t="s">
        <v>36</v>
      </c>
      <c r="D7157" t="s">
        <v>5821</v>
      </c>
      <c r="E7157">
        <v>245</v>
      </c>
      <c r="F7157">
        <v>350</v>
      </c>
      <c r="G7157" t="s">
        <v>198</v>
      </c>
      <c r="H7157">
        <v>3.2</v>
      </c>
      <c r="I7157">
        <f>F7157-E7157</f>
        <v>105</v>
      </c>
      <c r="J7157">
        <f>I7157*100/F7157</f>
        <v>30</v>
      </c>
      <c r="K7157" t="str">
        <f>IF(E7157&lt;=200,"Budget",IF(E7157&lt;=500,"Mid Range","Premium"))</f>
        <v>Mid Range</v>
      </c>
    </row>
    <row r="7158" spans="1:11" x14ac:dyDescent="0.3">
      <c r="A7158" t="s">
        <v>2684</v>
      </c>
      <c r="B7158" t="s">
        <v>90</v>
      </c>
      <c r="C7158" t="s">
        <v>142</v>
      </c>
      <c r="D7158" t="s">
        <v>1723</v>
      </c>
      <c r="E7158">
        <v>79</v>
      </c>
      <c r="F7158">
        <v>79</v>
      </c>
      <c r="G7158" t="s">
        <v>1111</v>
      </c>
      <c r="H7158">
        <v>4.2</v>
      </c>
      <c r="I7158">
        <f>F7158-E7158</f>
        <v>0</v>
      </c>
      <c r="J7158">
        <f>I7158*100/F7158</f>
        <v>0</v>
      </c>
      <c r="K7158" t="str">
        <f>IF(E7158&lt;=200,"Budget",IF(E7158&lt;=500,"Mid Range","Premium"))</f>
        <v>Budget</v>
      </c>
    </row>
    <row r="7159" spans="1:11" x14ac:dyDescent="0.3">
      <c r="A7159" t="s">
        <v>8771</v>
      </c>
      <c r="B7159" t="s">
        <v>9</v>
      </c>
      <c r="C7159" t="s">
        <v>28</v>
      </c>
      <c r="D7159" t="s">
        <v>2267</v>
      </c>
      <c r="E7159">
        <v>173.13</v>
      </c>
      <c r="F7159">
        <v>199</v>
      </c>
      <c r="G7159" t="s">
        <v>41</v>
      </c>
      <c r="H7159">
        <v>4.5999999999999996</v>
      </c>
      <c r="I7159">
        <f>F7159-E7159</f>
        <v>25.870000000000005</v>
      </c>
      <c r="J7159">
        <f>I7159*100/F7159</f>
        <v>13.000000000000002</v>
      </c>
      <c r="K7159" t="str">
        <f>IF(E7159&lt;=200,"Budget",IF(E7159&lt;=500,"Mid Range","Premium"))</f>
        <v>Budget</v>
      </c>
    </row>
    <row r="7160" spans="1:11" x14ac:dyDescent="0.3">
      <c r="A7160" t="s">
        <v>8772</v>
      </c>
      <c r="B7160" t="s">
        <v>126</v>
      </c>
      <c r="C7160" t="s">
        <v>285</v>
      </c>
      <c r="D7160" t="s">
        <v>372</v>
      </c>
      <c r="E7160">
        <v>93.06</v>
      </c>
      <c r="F7160">
        <v>100</v>
      </c>
      <c r="G7160" t="s">
        <v>5346</v>
      </c>
      <c r="H7160">
        <v>4.2</v>
      </c>
      <c r="I7160">
        <f>F7160-E7160</f>
        <v>6.9399999999999977</v>
      </c>
      <c r="J7160">
        <f>I7160*100/F7160</f>
        <v>6.9399999999999977</v>
      </c>
      <c r="K7160" t="str">
        <f>IF(E7160&lt;=200,"Budget",IF(E7160&lt;=500,"Mid Range","Premium"))</f>
        <v>Budget</v>
      </c>
    </row>
    <row r="7161" spans="1:11" x14ac:dyDescent="0.3">
      <c r="A7161" t="s">
        <v>8773</v>
      </c>
      <c r="B7161" t="s">
        <v>9</v>
      </c>
      <c r="C7161" t="s">
        <v>151</v>
      </c>
      <c r="D7161" t="s">
        <v>1096</v>
      </c>
      <c r="E7161">
        <v>360</v>
      </c>
      <c r="F7161">
        <v>360</v>
      </c>
      <c r="G7161" t="s">
        <v>198</v>
      </c>
      <c r="H7161">
        <v>5</v>
      </c>
      <c r="I7161">
        <f>F7161-E7161</f>
        <v>0</v>
      </c>
      <c r="J7161">
        <f>I7161*100/F7161</f>
        <v>0</v>
      </c>
      <c r="K7161" t="str">
        <f>IF(E7161&lt;=200,"Budget",IF(E7161&lt;=500,"Mid Range","Premium"))</f>
        <v>Mid Range</v>
      </c>
    </row>
    <row r="7162" spans="1:11" x14ac:dyDescent="0.3">
      <c r="A7162" t="s">
        <v>8774</v>
      </c>
      <c r="B7162" t="s">
        <v>9</v>
      </c>
      <c r="C7162" t="s">
        <v>28</v>
      </c>
      <c r="D7162" t="s">
        <v>339</v>
      </c>
      <c r="E7162">
        <v>212.5</v>
      </c>
      <c r="F7162">
        <v>250</v>
      </c>
      <c r="G7162" t="s">
        <v>30</v>
      </c>
      <c r="H7162">
        <v>4.7</v>
      </c>
      <c r="I7162">
        <f>F7162-E7162</f>
        <v>37.5</v>
      </c>
      <c r="J7162">
        <f>I7162*100/F7162</f>
        <v>15</v>
      </c>
      <c r="K7162" t="str">
        <f>IF(E7162&lt;=200,"Budget",IF(E7162&lt;=500,"Mid Range","Premium"))</f>
        <v>Mid Range</v>
      </c>
    </row>
    <row r="7163" spans="1:11" x14ac:dyDescent="0.3">
      <c r="A7163" t="s">
        <v>8775</v>
      </c>
      <c r="B7163" t="s">
        <v>9</v>
      </c>
      <c r="C7163" t="s">
        <v>28</v>
      </c>
      <c r="D7163" t="s">
        <v>4445</v>
      </c>
      <c r="E7163">
        <v>539.1</v>
      </c>
      <c r="F7163">
        <v>599</v>
      </c>
      <c r="G7163" t="s">
        <v>313</v>
      </c>
      <c r="H7163">
        <v>3.3</v>
      </c>
      <c r="I7163">
        <f>F7163-E7163</f>
        <v>59.899999999999977</v>
      </c>
      <c r="J7163">
        <f>I7163*100/F7163</f>
        <v>9.9999999999999964</v>
      </c>
      <c r="K7163" t="str">
        <f>IF(E7163&lt;=200,"Budget",IF(E7163&lt;=500,"Mid Range","Premium"))</f>
        <v>Premium</v>
      </c>
    </row>
    <row r="7164" spans="1:11" x14ac:dyDescent="0.3">
      <c r="A7164" t="s">
        <v>8776</v>
      </c>
      <c r="B7164" t="s">
        <v>9</v>
      </c>
      <c r="C7164" t="s">
        <v>36</v>
      </c>
      <c r="D7164" t="s">
        <v>118</v>
      </c>
      <c r="E7164">
        <v>505.75</v>
      </c>
      <c r="F7164">
        <v>595</v>
      </c>
      <c r="G7164" t="s">
        <v>38</v>
      </c>
      <c r="H7164">
        <v>3.8</v>
      </c>
      <c r="I7164">
        <f>F7164-E7164</f>
        <v>89.25</v>
      </c>
      <c r="J7164">
        <f>I7164*100/F7164</f>
        <v>15</v>
      </c>
      <c r="K7164" t="str">
        <f>IF(E7164&lt;=200,"Budget",IF(E7164&lt;=500,"Mid Range","Premium"))</f>
        <v>Premium</v>
      </c>
    </row>
    <row r="7165" spans="1:11" x14ac:dyDescent="0.3">
      <c r="A7165" t="s">
        <v>8777</v>
      </c>
      <c r="B7165" t="s">
        <v>19</v>
      </c>
      <c r="C7165" t="s">
        <v>24</v>
      </c>
      <c r="D7165" t="s">
        <v>1071</v>
      </c>
      <c r="E7165">
        <v>29</v>
      </c>
      <c r="F7165">
        <v>43</v>
      </c>
      <c r="G7165" t="s">
        <v>68</v>
      </c>
      <c r="H7165">
        <v>4.0999999999999996</v>
      </c>
      <c r="I7165">
        <f>F7165-E7165</f>
        <v>14</v>
      </c>
      <c r="J7165">
        <f>I7165*100/F7165</f>
        <v>32.558139534883722</v>
      </c>
      <c r="K7165" t="str">
        <f>IF(E7165&lt;=200,"Budget",IF(E7165&lt;=500,"Mid Range","Premium"))</f>
        <v>Budget</v>
      </c>
    </row>
    <row r="7166" spans="1:11" x14ac:dyDescent="0.3">
      <c r="A7166" t="s">
        <v>8778</v>
      </c>
      <c r="B7166" t="s">
        <v>90</v>
      </c>
      <c r="C7166" t="s">
        <v>173</v>
      </c>
      <c r="D7166" t="s">
        <v>174</v>
      </c>
      <c r="E7166">
        <v>90.25</v>
      </c>
      <c r="F7166">
        <v>95</v>
      </c>
      <c r="G7166" t="s">
        <v>335</v>
      </c>
      <c r="H7166">
        <v>3.8</v>
      </c>
      <c r="I7166">
        <f>F7166-E7166</f>
        <v>4.75</v>
      </c>
      <c r="J7166">
        <f>I7166*100/F7166</f>
        <v>5</v>
      </c>
      <c r="K7166" t="str">
        <f>IF(E7166&lt;=200,"Budget",IF(E7166&lt;=500,"Mid Range","Premium"))</f>
        <v>Budget</v>
      </c>
    </row>
    <row r="7167" spans="1:11" x14ac:dyDescent="0.3">
      <c r="A7167" t="s">
        <v>8779</v>
      </c>
      <c r="B7167" t="s">
        <v>9</v>
      </c>
      <c r="C7167" t="s">
        <v>36</v>
      </c>
      <c r="D7167" t="s">
        <v>2765</v>
      </c>
      <c r="E7167">
        <v>420.75</v>
      </c>
      <c r="F7167">
        <v>495</v>
      </c>
      <c r="G7167" t="s">
        <v>38</v>
      </c>
      <c r="H7167">
        <v>4</v>
      </c>
      <c r="I7167">
        <f>F7167-E7167</f>
        <v>74.25</v>
      </c>
      <c r="J7167">
        <f>I7167*100/F7167</f>
        <v>15</v>
      </c>
      <c r="K7167" t="str">
        <f>IF(E7167&lt;=200,"Budget",IF(E7167&lt;=500,"Mid Range","Premium"))</f>
        <v>Mid Range</v>
      </c>
    </row>
    <row r="7168" spans="1:11" x14ac:dyDescent="0.3">
      <c r="A7168" t="s">
        <v>8780</v>
      </c>
      <c r="B7168" t="s">
        <v>9</v>
      </c>
      <c r="C7168" t="s">
        <v>36</v>
      </c>
      <c r="D7168" t="s">
        <v>520</v>
      </c>
      <c r="E7168">
        <v>374.25</v>
      </c>
      <c r="F7168">
        <v>499</v>
      </c>
      <c r="G7168" t="s">
        <v>38</v>
      </c>
      <c r="H7168">
        <v>4.3</v>
      </c>
      <c r="I7168">
        <f>F7168-E7168</f>
        <v>124.75</v>
      </c>
      <c r="J7168">
        <f>I7168*100/F7168</f>
        <v>25</v>
      </c>
      <c r="K7168" t="str">
        <f>IF(E7168&lt;=200,"Budget",IF(E7168&lt;=500,"Mid Range","Premium"))</f>
        <v>Mid Range</v>
      </c>
    </row>
    <row r="7169" spans="1:11" x14ac:dyDescent="0.3">
      <c r="A7169" t="s">
        <v>8781</v>
      </c>
      <c r="B7169" t="s">
        <v>19</v>
      </c>
      <c r="C7169" t="s">
        <v>46</v>
      </c>
      <c r="D7169" t="s">
        <v>1028</v>
      </c>
      <c r="E7169">
        <v>155</v>
      </c>
      <c r="F7169">
        <v>155</v>
      </c>
      <c r="G7169" t="s">
        <v>1733</v>
      </c>
      <c r="H7169">
        <v>3.3</v>
      </c>
      <c r="I7169">
        <f>F7169-E7169</f>
        <v>0</v>
      </c>
      <c r="J7169">
        <f>I7169*100/F7169</f>
        <v>0</v>
      </c>
      <c r="K7169" t="str">
        <f>IF(E7169&lt;=200,"Budget",IF(E7169&lt;=500,"Mid Range","Premium"))</f>
        <v>Budget</v>
      </c>
    </row>
    <row r="7170" spans="1:11" x14ac:dyDescent="0.3">
      <c r="A7170" t="s">
        <v>8782</v>
      </c>
      <c r="B7170" t="s">
        <v>9</v>
      </c>
      <c r="C7170" t="s">
        <v>278</v>
      </c>
      <c r="D7170" t="s">
        <v>2578</v>
      </c>
      <c r="E7170">
        <v>30</v>
      </c>
      <c r="F7170">
        <v>30</v>
      </c>
      <c r="G7170" t="s">
        <v>3217</v>
      </c>
      <c r="H7170">
        <v>4.0999999999999996</v>
      </c>
      <c r="I7170">
        <f>F7170-E7170</f>
        <v>0</v>
      </c>
      <c r="J7170">
        <f>I7170*100/F7170</f>
        <v>0</v>
      </c>
      <c r="K7170" t="str">
        <f>IF(E7170&lt;=200,"Budget",IF(E7170&lt;=500,"Mid Range","Premium"))</f>
        <v>Budget</v>
      </c>
    </row>
    <row r="7171" spans="1:11" x14ac:dyDescent="0.3">
      <c r="A7171" t="s">
        <v>8783</v>
      </c>
      <c r="B7171" t="s">
        <v>14</v>
      </c>
      <c r="C7171" t="s">
        <v>15</v>
      </c>
      <c r="D7171" t="s">
        <v>6570</v>
      </c>
      <c r="E7171">
        <v>1049</v>
      </c>
      <c r="F7171">
        <v>1569</v>
      </c>
      <c r="G7171" t="s">
        <v>318</v>
      </c>
      <c r="H7171">
        <v>5</v>
      </c>
      <c r="I7171">
        <f>F7171-E7171</f>
        <v>520</v>
      </c>
      <c r="J7171">
        <f>I7171*100/F7171</f>
        <v>33.142128744423196</v>
      </c>
      <c r="K7171" t="str">
        <f>IF(E7171&lt;=200,"Budget",IF(E7171&lt;=500,"Mid Range","Premium"))</f>
        <v>Premium</v>
      </c>
    </row>
    <row r="7172" spans="1:11" x14ac:dyDescent="0.3">
      <c r="A7172" t="s">
        <v>8784</v>
      </c>
      <c r="B7172" t="s">
        <v>19</v>
      </c>
      <c r="C7172" t="s">
        <v>64</v>
      </c>
      <c r="D7172" t="s">
        <v>339</v>
      </c>
      <c r="E7172">
        <v>250</v>
      </c>
      <c r="F7172">
        <v>250</v>
      </c>
      <c r="G7172" t="s">
        <v>354</v>
      </c>
      <c r="H7172">
        <v>1</v>
      </c>
      <c r="I7172">
        <f>F7172-E7172</f>
        <v>0</v>
      </c>
      <c r="J7172">
        <f>I7172*100/F7172</f>
        <v>0</v>
      </c>
      <c r="K7172" t="str">
        <f>IF(E7172&lt;=200,"Budget",IF(E7172&lt;=500,"Mid Range","Premium"))</f>
        <v>Mid Range</v>
      </c>
    </row>
    <row r="7173" spans="1:11" x14ac:dyDescent="0.3">
      <c r="A7173" t="s">
        <v>8785</v>
      </c>
      <c r="B7173" t="s">
        <v>9</v>
      </c>
      <c r="C7173" t="s">
        <v>10</v>
      </c>
      <c r="D7173" t="s">
        <v>11</v>
      </c>
      <c r="E7173">
        <v>70</v>
      </c>
      <c r="F7173">
        <v>70</v>
      </c>
      <c r="G7173" t="s">
        <v>12</v>
      </c>
      <c r="H7173">
        <v>4.5999999999999996</v>
      </c>
      <c r="I7173">
        <f>F7173-E7173</f>
        <v>0</v>
      </c>
      <c r="J7173">
        <f>I7173*100/F7173</f>
        <v>0</v>
      </c>
      <c r="K7173" t="str">
        <f>IF(E7173&lt;=200,"Budget",IF(E7173&lt;=500,"Mid Range","Premium"))</f>
        <v>Budget</v>
      </c>
    </row>
    <row r="7174" spans="1:11" x14ac:dyDescent="0.3">
      <c r="A7174" t="s">
        <v>8786</v>
      </c>
      <c r="B7174" t="s">
        <v>50</v>
      </c>
      <c r="C7174" t="s">
        <v>73</v>
      </c>
      <c r="D7174" t="s">
        <v>77</v>
      </c>
      <c r="E7174">
        <v>280</v>
      </c>
      <c r="F7174">
        <v>295</v>
      </c>
      <c r="G7174" t="s">
        <v>75</v>
      </c>
      <c r="H7174">
        <v>4.3</v>
      </c>
      <c r="I7174">
        <f>F7174-E7174</f>
        <v>15</v>
      </c>
      <c r="J7174">
        <f>I7174*100/F7174</f>
        <v>5.0847457627118642</v>
      </c>
      <c r="K7174" t="str">
        <f>IF(E7174&lt;=200,"Budget",IF(E7174&lt;=500,"Mid Range","Premium"))</f>
        <v>Mid Range</v>
      </c>
    </row>
    <row r="7175" spans="1:11" x14ac:dyDescent="0.3">
      <c r="A7175" t="s">
        <v>8787</v>
      </c>
      <c r="B7175" t="s">
        <v>50</v>
      </c>
      <c r="C7175" t="s">
        <v>55</v>
      </c>
      <c r="D7175" t="s">
        <v>681</v>
      </c>
      <c r="E7175">
        <v>275</v>
      </c>
      <c r="F7175">
        <v>275</v>
      </c>
      <c r="G7175" t="s">
        <v>163</v>
      </c>
      <c r="H7175">
        <v>5</v>
      </c>
      <c r="I7175">
        <f>F7175-E7175</f>
        <v>0</v>
      </c>
      <c r="J7175">
        <f>I7175*100/F7175</f>
        <v>0</v>
      </c>
      <c r="K7175" t="str">
        <f>IF(E7175&lt;=200,"Budget",IF(E7175&lt;=500,"Mid Range","Premium"))</f>
        <v>Mid Range</v>
      </c>
    </row>
    <row r="7176" spans="1:11" x14ac:dyDescent="0.3">
      <c r="A7176" t="s">
        <v>3872</v>
      </c>
      <c r="B7176" t="s">
        <v>50</v>
      </c>
      <c r="C7176" t="s">
        <v>55</v>
      </c>
      <c r="D7176" t="s">
        <v>56</v>
      </c>
      <c r="E7176">
        <v>135</v>
      </c>
      <c r="F7176">
        <v>135</v>
      </c>
      <c r="G7176" t="s">
        <v>57</v>
      </c>
      <c r="H7176">
        <v>3.7</v>
      </c>
      <c r="I7176">
        <f>F7176-E7176</f>
        <v>0</v>
      </c>
      <c r="J7176">
        <f>I7176*100/F7176</f>
        <v>0</v>
      </c>
      <c r="K7176" t="str">
        <f>IF(E7176&lt;=200,"Budget",IF(E7176&lt;=500,"Mid Range","Premium"))</f>
        <v>Budget</v>
      </c>
    </row>
    <row r="7177" spans="1:11" x14ac:dyDescent="0.3">
      <c r="A7177" t="s">
        <v>8789</v>
      </c>
      <c r="B7177" t="s">
        <v>9</v>
      </c>
      <c r="C7177" t="s">
        <v>36</v>
      </c>
      <c r="D7177" t="s">
        <v>3852</v>
      </c>
      <c r="E7177">
        <v>845.5</v>
      </c>
      <c r="F7177">
        <v>890</v>
      </c>
      <c r="G7177" t="s">
        <v>38</v>
      </c>
      <c r="H7177">
        <v>4.7</v>
      </c>
      <c r="I7177">
        <f>F7177-E7177</f>
        <v>44.5</v>
      </c>
      <c r="J7177">
        <f>I7177*100/F7177</f>
        <v>5</v>
      </c>
      <c r="K7177" t="str">
        <f>IF(E7177&lt;=200,"Budget",IF(E7177&lt;=500,"Mid Range","Premium"))</f>
        <v>Premium</v>
      </c>
    </row>
    <row r="7178" spans="1:11" x14ac:dyDescent="0.3">
      <c r="A7178" t="s">
        <v>8790</v>
      </c>
      <c r="B7178" t="s">
        <v>9</v>
      </c>
      <c r="C7178" t="s">
        <v>36</v>
      </c>
      <c r="D7178" t="s">
        <v>118</v>
      </c>
      <c r="E7178">
        <v>528.20000000000005</v>
      </c>
      <c r="F7178">
        <v>695</v>
      </c>
      <c r="G7178" t="s">
        <v>71</v>
      </c>
      <c r="H7178">
        <v>5</v>
      </c>
      <c r="I7178">
        <f>F7178-E7178</f>
        <v>166.79999999999995</v>
      </c>
      <c r="J7178">
        <f>I7178*100/F7178</f>
        <v>23.999999999999996</v>
      </c>
      <c r="K7178" t="str">
        <f>IF(E7178&lt;=200,"Budget",IF(E7178&lt;=500,"Mid Range","Premium"))</f>
        <v>Premium</v>
      </c>
    </row>
    <row r="7179" spans="1:11" x14ac:dyDescent="0.3">
      <c r="A7179" t="s">
        <v>8791</v>
      </c>
      <c r="B7179" t="s">
        <v>9</v>
      </c>
      <c r="C7179" t="s">
        <v>36</v>
      </c>
      <c r="D7179" t="s">
        <v>526</v>
      </c>
      <c r="E7179">
        <v>79.900000000000006</v>
      </c>
      <c r="F7179">
        <v>94</v>
      </c>
      <c r="G7179" t="s">
        <v>38</v>
      </c>
      <c r="H7179">
        <v>4.3</v>
      </c>
      <c r="I7179">
        <f>F7179-E7179</f>
        <v>14.099999999999994</v>
      </c>
      <c r="J7179">
        <f>I7179*100/F7179</f>
        <v>14.999999999999995</v>
      </c>
      <c r="K7179" t="str">
        <f>IF(E7179&lt;=200,"Budget",IF(E7179&lt;=500,"Mid Range","Premium"))</f>
        <v>Budget</v>
      </c>
    </row>
    <row r="7180" spans="1:11" x14ac:dyDescent="0.3">
      <c r="A7180" t="s">
        <v>8792</v>
      </c>
      <c r="B7180" t="s">
        <v>107</v>
      </c>
      <c r="C7180" t="s">
        <v>727</v>
      </c>
      <c r="D7180" t="s">
        <v>2077</v>
      </c>
      <c r="E7180">
        <v>64</v>
      </c>
      <c r="F7180">
        <v>85</v>
      </c>
      <c r="G7180" t="s">
        <v>729</v>
      </c>
      <c r="H7180">
        <v>4.3</v>
      </c>
      <c r="I7180">
        <f>F7180-E7180</f>
        <v>21</v>
      </c>
      <c r="J7180">
        <f>I7180*100/F7180</f>
        <v>24.705882352941178</v>
      </c>
      <c r="K7180" t="str">
        <f>IF(E7180&lt;=200,"Budget",IF(E7180&lt;=500,"Mid Range","Premium"))</f>
        <v>Budget</v>
      </c>
    </row>
    <row r="7181" spans="1:11" x14ac:dyDescent="0.3">
      <c r="A7181" t="s">
        <v>8793</v>
      </c>
      <c r="B7181" t="s">
        <v>19</v>
      </c>
      <c r="C7181" t="s">
        <v>215</v>
      </c>
      <c r="D7181" t="s">
        <v>8794</v>
      </c>
      <c r="E7181">
        <v>248</v>
      </c>
      <c r="F7181">
        <v>275</v>
      </c>
      <c r="G7181" t="s">
        <v>217</v>
      </c>
      <c r="H7181">
        <v>3.9</v>
      </c>
      <c r="I7181">
        <f>F7181-E7181</f>
        <v>27</v>
      </c>
      <c r="J7181">
        <f>I7181*100/F7181</f>
        <v>9.8181818181818183</v>
      </c>
      <c r="K7181" t="str">
        <f>IF(E7181&lt;=200,"Budget",IF(E7181&lt;=500,"Mid Range","Premium"))</f>
        <v>Mid Range</v>
      </c>
    </row>
    <row r="7182" spans="1:11" x14ac:dyDescent="0.3">
      <c r="A7182" t="s">
        <v>8795</v>
      </c>
      <c r="B7182" t="s">
        <v>9</v>
      </c>
      <c r="C7182" t="s">
        <v>36</v>
      </c>
      <c r="D7182" t="s">
        <v>664</v>
      </c>
      <c r="E7182">
        <v>71.5</v>
      </c>
      <c r="F7182">
        <v>110</v>
      </c>
      <c r="G7182" t="s">
        <v>38</v>
      </c>
      <c r="H7182">
        <v>4.0999999999999996</v>
      </c>
      <c r="I7182">
        <f>F7182-E7182</f>
        <v>38.5</v>
      </c>
      <c r="J7182">
        <f>I7182*100/F7182</f>
        <v>35</v>
      </c>
      <c r="K7182" t="str">
        <f>IF(E7182&lt;=200,"Budget",IF(E7182&lt;=500,"Mid Range","Premium"))</f>
        <v>Budget</v>
      </c>
    </row>
    <row r="7183" spans="1:11" x14ac:dyDescent="0.3">
      <c r="A7183" t="s">
        <v>1194</v>
      </c>
      <c r="B7183" t="s">
        <v>121</v>
      </c>
      <c r="C7183" t="s">
        <v>1195</v>
      </c>
      <c r="D7183" t="s">
        <v>497</v>
      </c>
      <c r="E7183">
        <v>240</v>
      </c>
      <c r="F7183">
        <v>285</v>
      </c>
      <c r="G7183" t="s">
        <v>1196</v>
      </c>
      <c r="H7183">
        <v>4.4000000000000004</v>
      </c>
      <c r="I7183">
        <f>F7183-E7183</f>
        <v>45</v>
      </c>
      <c r="J7183">
        <f>I7183*100/F7183</f>
        <v>15.789473684210526</v>
      </c>
      <c r="K7183" t="str">
        <f>IF(E7183&lt;=200,"Budget",IF(E7183&lt;=500,"Mid Range","Premium"))</f>
        <v>Mid Range</v>
      </c>
    </row>
    <row r="7184" spans="1:11" x14ac:dyDescent="0.3">
      <c r="A7184" t="s">
        <v>8796</v>
      </c>
      <c r="B7184" t="s">
        <v>9</v>
      </c>
      <c r="C7184" t="s">
        <v>10</v>
      </c>
      <c r="D7184" t="s">
        <v>2978</v>
      </c>
      <c r="E7184">
        <v>149</v>
      </c>
      <c r="F7184">
        <v>149</v>
      </c>
      <c r="G7184" t="s">
        <v>423</v>
      </c>
      <c r="H7184">
        <v>4.3</v>
      </c>
      <c r="I7184">
        <f>F7184-E7184</f>
        <v>0</v>
      </c>
      <c r="J7184">
        <f>I7184*100/F7184</f>
        <v>0</v>
      </c>
      <c r="K7184" t="str">
        <f>IF(E7184&lt;=200,"Budget",IF(E7184&lt;=500,"Mid Range","Premium"))</f>
        <v>Budget</v>
      </c>
    </row>
    <row r="7185" spans="1:11" x14ac:dyDescent="0.3">
      <c r="A7185" t="s">
        <v>8797</v>
      </c>
      <c r="B7185" t="s">
        <v>9</v>
      </c>
      <c r="C7185" t="s">
        <v>10</v>
      </c>
      <c r="D7185" t="s">
        <v>310</v>
      </c>
      <c r="E7185">
        <v>153</v>
      </c>
      <c r="F7185">
        <v>180</v>
      </c>
      <c r="G7185" t="s">
        <v>423</v>
      </c>
      <c r="H7185">
        <v>4.3</v>
      </c>
      <c r="I7185">
        <f>F7185-E7185</f>
        <v>27</v>
      </c>
      <c r="J7185">
        <f>I7185*100/F7185</f>
        <v>15</v>
      </c>
      <c r="K7185" t="str">
        <f>IF(E7185&lt;=200,"Budget",IF(E7185&lt;=500,"Mid Range","Premium"))</f>
        <v>Budget</v>
      </c>
    </row>
    <row r="7186" spans="1:11" x14ac:dyDescent="0.3">
      <c r="A7186" t="s">
        <v>8798</v>
      </c>
      <c r="B7186" t="s">
        <v>107</v>
      </c>
      <c r="C7186" t="s">
        <v>229</v>
      </c>
      <c r="D7186" t="s">
        <v>820</v>
      </c>
      <c r="E7186">
        <v>22.5</v>
      </c>
      <c r="F7186">
        <v>45</v>
      </c>
      <c r="G7186" t="s">
        <v>370</v>
      </c>
      <c r="H7186">
        <v>4.0999999999999996</v>
      </c>
      <c r="I7186">
        <f>F7186-E7186</f>
        <v>22.5</v>
      </c>
      <c r="J7186">
        <f>I7186*100/F7186</f>
        <v>50</v>
      </c>
      <c r="K7186" t="str">
        <f>IF(E7186&lt;=200,"Budget",IF(E7186&lt;=500,"Mid Range","Premium"))</f>
        <v>Budget</v>
      </c>
    </row>
    <row r="7187" spans="1:11" x14ac:dyDescent="0.3">
      <c r="A7187" t="s">
        <v>8799</v>
      </c>
      <c r="B7187" t="s">
        <v>14</v>
      </c>
      <c r="C7187" t="s">
        <v>270</v>
      </c>
      <c r="D7187" t="s">
        <v>368</v>
      </c>
      <c r="E7187">
        <v>149</v>
      </c>
      <c r="F7187">
        <v>200</v>
      </c>
      <c r="G7187" t="s">
        <v>849</v>
      </c>
      <c r="H7187">
        <v>3.5</v>
      </c>
      <c r="I7187">
        <f>F7187-E7187</f>
        <v>51</v>
      </c>
      <c r="J7187">
        <f>I7187*100/F7187</f>
        <v>25.5</v>
      </c>
      <c r="K7187" t="str">
        <f>IF(E7187&lt;=200,"Budget",IF(E7187&lt;=500,"Mid Range","Premium"))</f>
        <v>Budget</v>
      </c>
    </row>
    <row r="7188" spans="1:11" x14ac:dyDescent="0.3">
      <c r="A7188" t="s">
        <v>8800</v>
      </c>
      <c r="B7188" t="s">
        <v>107</v>
      </c>
      <c r="C7188" t="s">
        <v>727</v>
      </c>
      <c r="D7188" t="s">
        <v>7988</v>
      </c>
      <c r="E7188">
        <v>125</v>
      </c>
      <c r="F7188">
        <v>125</v>
      </c>
      <c r="G7188" t="s">
        <v>1271</v>
      </c>
      <c r="H7188">
        <v>4</v>
      </c>
      <c r="I7188">
        <f>F7188-E7188</f>
        <v>0</v>
      </c>
      <c r="J7188">
        <f>I7188*100/F7188</f>
        <v>0</v>
      </c>
      <c r="K7188" t="str">
        <f>IF(E7188&lt;=200,"Budget",IF(E7188&lt;=500,"Mid Range","Premium"))</f>
        <v>Budget</v>
      </c>
    </row>
    <row r="7189" spans="1:11" x14ac:dyDescent="0.3">
      <c r="A7189" t="s">
        <v>8801</v>
      </c>
      <c r="B7189" t="s">
        <v>107</v>
      </c>
      <c r="C7189" t="s">
        <v>205</v>
      </c>
      <c r="D7189" t="s">
        <v>656</v>
      </c>
      <c r="E7189">
        <v>70</v>
      </c>
      <c r="F7189">
        <v>70</v>
      </c>
      <c r="G7189" t="s">
        <v>382</v>
      </c>
      <c r="H7189">
        <v>3.8</v>
      </c>
      <c r="I7189">
        <f>F7189-E7189</f>
        <v>0</v>
      </c>
      <c r="J7189">
        <f>I7189*100/F7189</f>
        <v>0</v>
      </c>
      <c r="K7189" t="str">
        <f>IF(E7189&lt;=200,"Budget",IF(E7189&lt;=500,"Mid Range","Premium"))</f>
        <v>Budget</v>
      </c>
    </row>
    <row r="7190" spans="1:11" x14ac:dyDescent="0.3">
      <c r="A7190" t="s">
        <v>8803</v>
      </c>
      <c r="B7190" t="s">
        <v>9</v>
      </c>
      <c r="C7190" t="s">
        <v>131</v>
      </c>
      <c r="D7190" t="s">
        <v>2372</v>
      </c>
      <c r="E7190">
        <v>262.5</v>
      </c>
      <c r="F7190">
        <v>350</v>
      </c>
      <c r="G7190" t="s">
        <v>596</v>
      </c>
      <c r="H7190">
        <v>2</v>
      </c>
      <c r="I7190">
        <f>F7190-E7190</f>
        <v>87.5</v>
      </c>
      <c r="J7190">
        <f>I7190*100/F7190</f>
        <v>25</v>
      </c>
      <c r="K7190" t="str">
        <f>IF(E7190&lt;=200,"Budget",IF(E7190&lt;=500,"Mid Range","Premium"))</f>
        <v>Mid Range</v>
      </c>
    </row>
    <row r="7191" spans="1:11" x14ac:dyDescent="0.3">
      <c r="A7191" t="s">
        <v>8804</v>
      </c>
      <c r="B7191" t="s">
        <v>9</v>
      </c>
      <c r="C7191" t="s">
        <v>36</v>
      </c>
      <c r="D7191" t="s">
        <v>2993</v>
      </c>
      <c r="E7191">
        <v>314</v>
      </c>
      <c r="F7191">
        <v>314</v>
      </c>
      <c r="G7191" t="s">
        <v>71</v>
      </c>
      <c r="H7191">
        <v>5</v>
      </c>
      <c r="I7191">
        <f>F7191-E7191</f>
        <v>0</v>
      </c>
      <c r="J7191">
        <f>I7191*100/F7191</f>
        <v>0</v>
      </c>
      <c r="K7191" t="str">
        <f>IF(E7191&lt;=200,"Budget",IF(E7191&lt;=500,"Mid Range","Premium"))</f>
        <v>Mid Range</v>
      </c>
    </row>
    <row r="7192" spans="1:11" x14ac:dyDescent="0.3">
      <c r="A7192" t="s">
        <v>8805</v>
      </c>
      <c r="B7192" t="s">
        <v>14</v>
      </c>
      <c r="C7192" t="s">
        <v>270</v>
      </c>
      <c r="D7192" t="s">
        <v>599</v>
      </c>
      <c r="E7192">
        <v>599</v>
      </c>
      <c r="F7192">
        <v>744</v>
      </c>
      <c r="G7192" t="s">
        <v>271</v>
      </c>
      <c r="H7192">
        <v>2.2999999999999998</v>
      </c>
      <c r="I7192">
        <f>F7192-E7192</f>
        <v>145</v>
      </c>
      <c r="J7192">
        <f>I7192*100/F7192</f>
        <v>19.489247311827956</v>
      </c>
      <c r="K7192" t="str">
        <f>IF(E7192&lt;=200,"Budget",IF(E7192&lt;=500,"Mid Range","Premium"))</f>
        <v>Premium</v>
      </c>
    </row>
    <row r="7193" spans="1:11" x14ac:dyDescent="0.3">
      <c r="A7193" t="s">
        <v>8806</v>
      </c>
      <c r="B7193" t="s">
        <v>50</v>
      </c>
      <c r="C7193" t="s">
        <v>183</v>
      </c>
      <c r="D7193" t="s">
        <v>1807</v>
      </c>
      <c r="E7193">
        <v>85</v>
      </c>
      <c r="F7193">
        <v>100</v>
      </c>
      <c r="G7193" t="s">
        <v>970</v>
      </c>
      <c r="H7193">
        <v>4.3</v>
      </c>
      <c r="I7193">
        <f>F7193-E7193</f>
        <v>15</v>
      </c>
      <c r="J7193">
        <f>I7193*100/F7193</f>
        <v>15</v>
      </c>
      <c r="K7193" t="str">
        <f>IF(E7193&lt;=200,"Budget",IF(E7193&lt;=500,"Mid Range","Premium"))</f>
        <v>Budget</v>
      </c>
    </row>
    <row r="7194" spans="1:11" x14ac:dyDescent="0.3">
      <c r="A7194" t="s">
        <v>8807</v>
      </c>
      <c r="B7194" t="s">
        <v>126</v>
      </c>
      <c r="C7194" t="s">
        <v>127</v>
      </c>
      <c r="D7194" t="s">
        <v>3078</v>
      </c>
      <c r="E7194">
        <v>60</v>
      </c>
      <c r="F7194">
        <v>60</v>
      </c>
      <c r="G7194" t="s">
        <v>2062</v>
      </c>
      <c r="H7194">
        <v>4.2</v>
      </c>
      <c r="I7194">
        <f>F7194-E7194</f>
        <v>0</v>
      </c>
      <c r="J7194">
        <f>I7194*100/F7194</f>
        <v>0</v>
      </c>
      <c r="K7194" t="str">
        <f>IF(E7194&lt;=200,"Budget",IF(E7194&lt;=500,"Mid Range","Premium"))</f>
        <v>Budget</v>
      </c>
    </row>
    <row r="7195" spans="1:11" x14ac:dyDescent="0.3">
      <c r="A7195" t="s">
        <v>8808</v>
      </c>
      <c r="B7195" t="s">
        <v>9</v>
      </c>
      <c r="C7195" t="s">
        <v>278</v>
      </c>
      <c r="D7195" t="s">
        <v>8809</v>
      </c>
      <c r="E7195">
        <v>165</v>
      </c>
      <c r="F7195">
        <v>165</v>
      </c>
      <c r="G7195" t="s">
        <v>452</v>
      </c>
      <c r="H7195">
        <v>4.2</v>
      </c>
      <c r="I7195">
        <f>F7195-E7195</f>
        <v>0</v>
      </c>
      <c r="J7195">
        <f>I7195*100/F7195</f>
        <v>0</v>
      </c>
      <c r="K7195" t="str">
        <f>IF(E7195&lt;=200,"Budget",IF(E7195&lt;=500,"Mid Range","Premium"))</f>
        <v>Budget</v>
      </c>
    </row>
    <row r="7196" spans="1:11" x14ac:dyDescent="0.3">
      <c r="A7196" t="s">
        <v>8810</v>
      </c>
      <c r="B7196" t="s">
        <v>19</v>
      </c>
      <c r="C7196" t="s">
        <v>20</v>
      </c>
      <c r="D7196" t="s">
        <v>8811</v>
      </c>
      <c r="E7196">
        <v>15</v>
      </c>
      <c r="F7196">
        <v>15</v>
      </c>
      <c r="G7196" t="s">
        <v>274</v>
      </c>
      <c r="H7196">
        <v>3.4</v>
      </c>
      <c r="I7196">
        <f>F7196-E7196</f>
        <v>0</v>
      </c>
      <c r="J7196">
        <f>I7196*100/F7196</f>
        <v>0</v>
      </c>
      <c r="K7196" t="str">
        <f>IF(E7196&lt;=200,"Budget",IF(E7196&lt;=500,"Mid Range","Premium"))</f>
        <v>Budget</v>
      </c>
    </row>
    <row r="7197" spans="1:11" x14ac:dyDescent="0.3">
      <c r="A7197" t="s">
        <v>8812</v>
      </c>
      <c r="B7197" t="s">
        <v>9</v>
      </c>
      <c r="C7197" t="s">
        <v>10</v>
      </c>
      <c r="D7197" t="s">
        <v>4562</v>
      </c>
      <c r="E7197">
        <v>126</v>
      </c>
      <c r="F7197">
        <v>140</v>
      </c>
      <c r="G7197" t="s">
        <v>84</v>
      </c>
      <c r="H7197">
        <v>4.5</v>
      </c>
      <c r="I7197">
        <f>F7197-E7197</f>
        <v>14</v>
      </c>
      <c r="J7197">
        <f>I7197*100/F7197</f>
        <v>10</v>
      </c>
      <c r="K7197" t="str">
        <f>IF(E7197&lt;=200,"Budget",IF(E7197&lt;=500,"Mid Range","Premium"))</f>
        <v>Budget</v>
      </c>
    </row>
    <row r="7198" spans="1:11" x14ac:dyDescent="0.3">
      <c r="A7198" t="s">
        <v>2883</v>
      </c>
      <c r="B7198" t="s">
        <v>90</v>
      </c>
      <c r="C7198" t="s">
        <v>305</v>
      </c>
      <c r="D7198" t="s">
        <v>8813</v>
      </c>
      <c r="E7198">
        <v>2409</v>
      </c>
      <c r="F7198">
        <v>4475</v>
      </c>
      <c r="G7198" t="s">
        <v>2282</v>
      </c>
      <c r="H7198">
        <v>4</v>
      </c>
      <c r="I7198">
        <f>F7198-E7198</f>
        <v>2066</v>
      </c>
      <c r="J7198">
        <f>I7198*100/F7198</f>
        <v>46.167597765363126</v>
      </c>
      <c r="K7198" t="str">
        <f>IF(E7198&lt;=200,"Budget",IF(E7198&lt;=500,"Mid Range","Premium"))</f>
        <v>Premium</v>
      </c>
    </row>
    <row r="7199" spans="1:11" x14ac:dyDescent="0.3">
      <c r="A7199" t="s">
        <v>8814</v>
      </c>
      <c r="B7199" t="s">
        <v>9</v>
      </c>
      <c r="C7199" t="s">
        <v>28</v>
      </c>
      <c r="D7199" t="s">
        <v>8815</v>
      </c>
      <c r="E7199">
        <v>175</v>
      </c>
      <c r="F7199">
        <v>175</v>
      </c>
      <c r="G7199" t="s">
        <v>532</v>
      </c>
      <c r="H7199">
        <v>3.9</v>
      </c>
      <c r="I7199">
        <f>F7199-E7199</f>
        <v>0</v>
      </c>
      <c r="J7199">
        <f>I7199*100/F7199</f>
        <v>0</v>
      </c>
      <c r="K7199" t="str">
        <f>IF(E7199&lt;=200,"Budget",IF(E7199&lt;=500,"Mid Range","Premium"))</f>
        <v>Budget</v>
      </c>
    </row>
    <row r="7200" spans="1:11" x14ac:dyDescent="0.3">
      <c r="A7200" t="s">
        <v>8816</v>
      </c>
      <c r="B7200" t="s">
        <v>90</v>
      </c>
      <c r="C7200" t="s">
        <v>173</v>
      </c>
      <c r="D7200" t="s">
        <v>731</v>
      </c>
      <c r="E7200">
        <v>28</v>
      </c>
      <c r="F7200">
        <v>28</v>
      </c>
      <c r="G7200" t="s">
        <v>335</v>
      </c>
      <c r="H7200">
        <v>4.0999999999999996</v>
      </c>
      <c r="I7200">
        <f>F7200-E7200</f>
        <v>0</v>
      </c>
      <c r="J7200">
        <f>I7200*100/F7200</f>
        <v>0</v>
      </c>
      <c r="K7200" t="str">
        <f>IF(E7200&lt;=200,"Budget",IF(E7200&lt;=500,"Mid Range","Premium"))</f>
        <v>Budget</v>
      </c>
    </row>
    <row r="7201" spans="1:11" x14ac:dyDescent="0.3">
      <c r="A7201" t="s">
        <v>8817</v>
      </c>
      <c r="B7201" t="s">
        <v>126</v>
      </c>
      <c r="C7201" t="s">
        <v>689</v>
      </c>
      <c r="D7201" t="s">
        <v>1502</v>
      </c>
      <c r="E7201">
        <v>139</v>
      </c>
      <c r="F7201">
        <v>139</v>
      </c>
      <c r="G7201" t="s">
        <v>2064</v>
      </c>
      <c r="H7201">
        <v>4.5</v>
      </c>
      <c r="I7201">
        <f>F7201-E7201</f>
        <v>0</v>
      </c>
      <c r="J7201">
        <f>I7201*100/F7201</f>
        <v>0</v>
      </c>
      <c r="K7201" t="str">
        <f>IF(E7201&lt;=200,"Budget",IF(E7201&lt;=500,"Mid Range","Premium"))</f>
        <v>Budget</v>
      </c>
    </row>
    <row r="7202" spans="1:11" x14ac:dyDescent="0.3">
      <c r="A7202" t="s">
        <v>8818</v>
      </c>
      <c r="B7202" t="s">
        <v>14</v>
      </c>
      <c r="C7202" t="s">
        <v>15</v>
      </c>
      <c r="D7202" t="s">
        <v>2156</v>
      </c>
      <c r="E7202">
        <v>400</v>
      </c>
      <c r="F7202">
        <v>400</v>
      </c>
      <c r="G7202" t="s">
        <v>17</v>
      </c>
      <c r="H7202">
        <v>1</v>
      </c>
      <c r="I7202">
        <f>F7202-E7202</f>
        <v>0</v>
      </c>
      <c r="J7202">
        <f>I7202*100/F7202</f>
        <v>0</v>
      </c>
      <c r="K7202" t="str">
        <f>IF(E7202&lt;=200,"Budget",IF(E7202&lt;=500,"Mid Range","Premium"))</f>
        <v>Mid Range</v>
      </c>
    </row>
    <row r="7203" spans="1:11" x14ac:dyDescent="0.3">
      <c r="A7203" t="s">
        <v>8819</v>
      </c>
      <c r="B7203" t="s">
        <v>9</v>
      </c>
      <c r="C7203" t="s">
        <v>28</v>
      </c>
      <c r="D7203" t="s">
        <v>245</v>
      </c>
      <c r="E7203">
        <v>120</v>
      </c>
      <c r="F7203">
        <v>180</v>
      </c>
      <c r="G7203" t="s">
        <v>313</v>
      </c>
      <c r="H7203">
        <v>4.3</v>
      </c>
      <c r="I7203">
        <f>F7203-E7203</f>
        <v>60</v>
      </c>
      <c r="J7203">
        <f>I7203*100/F7203</f>
        <v>33.333333333333336</v>
      </c>
      <c r="K7203" t="str">
        <f>IF(E7203&lt;=200,"Budget",IF(E7203&lt;=500,"Mid Range","Premium"))</f>
        <v>Budget</v>
      </c>
    </row>
    <row r="7204" spans="1:11" x14ac:dyDescent="0.3">
      <c r="A7204" t="s">
        <v>8820</v>
      </c>
      <c r="B7204" t="s">
        <v>90</v>
      </c>
      <c r="C7204" t="s">
        <v>305</v>
      </c>
      <c r="D7204" t="s">
        <v>2442</v>
      </c>
      <c r="E7204">
        <v>290.94</v>
      </c>
      <c r="F7204">
        <v>310</v>
      </c>
      <c r="G7204" t="s">
        <v>1288</v>
      </c>
      <c r="H7204">
        <v>4.0999999999999996</v>
      </c>
      <c r="I7204">
        <f>F7204-E7204</f>
        <v>19.060000000000002</v>
      </c>
      <c r="J7204">
        <f>I7204*100/F7204</f>
        <v>6.1483870967741945</v>
      </c>
      <c r="K7204" t="str">
        <f>IF(E7204&lt;=200,"Budget",IF(E7204&lt;=500,"Mid Range","Premium"))</f>
        <v>Mid Range</v>
      </c>
    </row>
    <row r="7205" spans="1:11" x14ac:dyDescent="0.3">
      <c r="A7205" t="s">
        <v>8821</v>
      </c>
      <c r="B7205" t="s">
        <v>90</v>
      </c>
      <c r="C7205" t="s">
        <v>142</v>
      </c>
      <c r="D7205" t="s">
        <v>1723</v>
      </c>
      <c r="E7205">
        <v>99</v>
      </c>
      <c r="F7205">
        <v>99</v>
      </c>
      <c r="G7205" t="s">
        <v>1111</v>
      </c>
      <c r="H7205">
        <v>4.2</v>
      </c>
      <c r="I7205">
        <f>F7205-E7205</f>
        <v>0</v>
      </c>
      <c r="J7205">
        <f>I7205*100/F7205</f>
        <v>0</v>
      </c>
      <c r="K7205" t="str">
        <f>IF(E7205&lt;=200,"Budget",IF(E7205&lt;=500,"Mid Range","Premium"))</f>
        <v>Budget</v>
      </c>
    </row>
    <row r="7206" spans="1:11" x14ac:dyDescent="0.3">
      <c r="A7206" t="s">
        <v>8822</v>
      </c>
      <c r="B7206" t="s">
        <v>14</v>
      </c>
      <c r="C7206" t="s">
        <v>1512</v>
      </c>
      <c r="D7206" t="s">
        <v>5205</v>
      </c>
      <c r="E7206">
        <v>50</v>
      </c>
      <c r="F7206">
        <v>50</v>
      </c>
      <c r="G7206" t="s">
        <v>5206</v>
      </c>
      <c r="H7206">
        <v>2.6</v>
      </c>
      <c r="I7206">
        <f>F7206-E7206</f>
        <v>0</v>
      </c>
      <c r="J7206">
        <f>I7206*100/F7206</f>
        <v>0</v>
      </c>
      <c r="K7206" t="str">
        <f>IF(E7206&lt;=200,"Budget",IF(E7206&lt;=500,"Mid Range","Premium"))</f>
        <v>Budget</v>
      </c>
    </row>
    <row r="7207" spans="1:11" x14ac:dyDescent="0.3">
      <c r="A7207" t="s">
        <v>8823</v>
      </c>
      <c r="B7207" t="s">
        <v>9</v>
      </c>
      <c r="C7207" t="s">
        <v>131</v>
      </c>
      <c r="D7207" t="s">
        <v>494</v>
      </c>
      <c r="E7207">
        <v>209.25</v>
      </c>
      <c r="F7207">
        <v>279</v>
      </c>
      <c r="G7207" t="s">
        <v>1128</v>
      </c>
      <c r="H7207">
        <v>4.0999999999999996</v>
      </c>
      <c r="I7207">
        <f>F7207-E7207</f>
        <v>69.75</v>
      </c>
      <c r="J7207">
        <f>I7207*100/F7207</f>
        <v>25</v>
      </c>
      <c r="K7207" t="str">
        <f>IF(E7207&lt;=200,"Budget",IF(E7207&lt;=500,"Mid Range","Premium"))</f>
        <v>Mid Range</v>
      </c>
    </row>
    <row r="7208" spans="1:11" x14ac:dyDescent="0.3">
      <c r="A7208" t="s">
        <v>8824</v>
      </c>
      <c r="B7208" t="s">
        <v>14</v>
      </c>
      <c r="C7208" t="s">
        <v>281</v>
      </c>
      <c r="D7208" t="s">
        <v>562</v>
      </c>
      <c r="E7208">
        <v>899</v>
      </c>
      <c r="F7208">
        <v>1349</v>
      </c>
      <c r="G7208" t="s">
        <v>324</v>
      </c>
      <c r="H7208">
        <v>1</v>
      </c>
      <c r="I7208">
        <f>F7208-E7208</f>
        <v>450</v>
      </c>
      <c r="J7208">
        <f>I7208*100/F7208</f>
        <v>33.358042994810972</v>
      </c>
      <c r="K7208" t="str">
        <f>IF(E7208&lt;=200,"Budget",IF(E7208&lt;=500,"Mid Range","Premium"))</f>
        <v>Premium</v>
      </c>
    </row>
    <row r="7209" spans="1:11" x14ac:dyDescent="0.3">
      <c r="A7209" t="s">
        <v>8825</v>
      </c>
      <c r="B7209" t="s">
        <v>50</v>
      </c>
      <c r="C7209" t="s">
        <v>55</v>
      </c>
      <c r="D7209" t="s">
        <v>1866</v>
      </c>
      <c r="E7209">
        <v>290</v>
      </c>
      <c r="F7209">
        <v>290</v>
      </c>
      <c r="G7209" t="s">
        <v>379</v>
      </c>
      <c r="H7209">
        <v>5</v>
      </c>
      <c r="I7209">
        <f>F7209-E7209</f>
        <v>0</v>
      </c>
      <c r="J7209">
        <f>I7209*100/F7209</f>
        <v>0</v>
      </c>
      <c r="K7209" t="str">
        <f>IF(E7209&lt;=200,"Budget",IF(E7209&lt;=500,"Mid Range","Premium"))</f>
        <v>Mid Range</v>
      </c>
    </row>
    <row r="7210" spans="1:11" x14ac:dyDescent="0.3">
      <c r="A7210" t="s">
        <v>8826</v>
      </c>
      <c r="B7210" t="s">
        <v>50</v>
      </c>
      <c r="C7210" t="s">
        <v>55</v>
      </c>
      <c r="D7210" t="s">
        <v>1633</v>
      </c>
      <c r="E7210">
        <v>130</v>
      </c>
      <c r="F7210">
        <v>130</v>
      </c>
      <c r="G7210" t="s">
        <v>746</v>
      </c>
      <c r="H7210">
        <v>3.8</v>
      </c>
      <c r="I7210">
        <f>F7210-E7210</f>
        <v>0</v>
      </c>
      <c r="J7210">
        <f>I7210*100/F7210</f>
        <v>0</v>
      </c>
      <c r="K7210" t="str">
        <f>IF(E7210&lt;=200,"Budget",IF(E7210&lt;=500,"Mid Range","Premium"))</f>
        <v>Budget</v>
      </c>
    </row>
    <row r="7211" spans="1:11" x14ac:dyDescent="0.3">
      <c r="A7211" t="s">
        <v>4787</v>
      </c>
      <c r="B7211" t="s">
        <v>50</v>
      </c>
      <c r="C7211" t="s">
        <v>55</v>
      </c>
      <c r="D7211" t="s">
        <v>4788</v>
      </c>
      <c r="E7211">
        <v>150</v>
      </c>
      <c r="F7211">
        <v>150</v>
      </c>
      <c r="G7211" t="s">
        <v>573</v>
      </c>
      <c r="H7211">
        <v>3.7</v>
      </c>
      <c r="I7211">
        <f>F7211-E7211</f>
        <v>0</v>
      </c>
      <c r="J7211">
        <f>I7211*100/F7211</f>
        <v>0</v>
      </c>
      <c r="K7211" t="str">
        <f>IF(E7211&lt;=200,"Budget",IF(E7211&lt;=500,"Mid Range","Premium"))</f>
        <v>Budget</v>
      </c>
    </row>
    <row r="7212" spans="1:11" x14ac:dyDescent="0.3">
      <c r="A7212" t="s">
        <v>8827</v>
      </c>
      <c r="B7212" t="s">
        <v>9</v>
      </c>
      <c r="C7212" t="s">
        <v>36</v>
      </c>
      <c r="D7212" t="s">
        <v>1729</v>
      </c>
      <c r="E7212">
        <v>65.599999999999994</v>
      </c>
      <c r="F7212">
        <v>82</v>
      </c>
      <c r="G7212" t="s">
        <v>38</v>
      </c>
      <c r="H7212">
        <v>4</v>
      </c>
      <c r="I7212">
        <f>F7212-E7212</f>
        <v>16.400000000000006</v>
      </c>
      <c r="J7212">
        <f>I7212*100/F7212</f>
        <v>20.000000000000007</v>
      </c>
      <c r="K7212" t="str">
        <f>IF(E7212&lt;=200,"Budget",IF(E7212&lt;=500,"Mid Range","Premium"))</f>
        <v>Budget</v>
      </c>
    </row>
    <row r="7213" spans="1:11" x14ac:dyDescent="0.3">
      <c r="A7213" t="s">
        <v>8828</v>
      </c>
      <c r="B7213" t="s">
        <v>211</v>
      </c>
      <c r="C7213" t="s">
        <v>326</v>
      </c>
      <c r="D7213" t="s">
        <v>1304</v>
      </c>
      <c r="E7213">
        <v>515</v>
      </c>
      <c r="F7213">
        <v>515</v>
      </c>
      <c r="G7213" t="s">
        <v>1305</v>
      </c>
      <c r="H7213">
        <v>5</v>
      </c>
      <c r="I7213">
        <f>F7213-E7213</f>
        <v>0</v>
      </c>
      <c r="J7213">
        <f>I7213*100/F7213</f>
        <v>0</v>
      </c>
      <c r="K7213" t="str">
        <f>IF(E7213&lt;=200,"Budget",IF(E7213&lt;=500,"Mid Range","Premium"))</f>
        <v>Premium</v>
      </c>
    </row>
    <row r="7214" spans="1:11" x14ac:dyDescent="0.3">
      <c r="A7214" t="s">
        <v>8829</v>
      </c>
      <c r="B7214" t="s">
        <v>9</v>
      </c>
      <c r="C7214" t="s">
        <v>10</v>
      </c>
      <c r="D7214" t="s">
        <v>442</v>
      </c>
      <c r="E7214">
        <v>502.5</v>
      </c>
      <c r="F7214">
        <v>670</v>
      </c>
      <c r="G7214" t="s">
        <v>44</v>
      </c>
      <c r="H7214">
        <v>4.3</v>
      </c>
      <c r="I7214">
        <f>F7214-E7214</f>
        <v>167.5</v>
      </c>
      <c r="J7214">
        <f>I7214*100/F7214</f>
        <v>25</v>
      </c>
      <c r="K7214" t="str">
        <f>IF(E7214&lt;=200,"Budget",IF(E7214&lt;=500,"Mid Range","Premium"))</f>
        <v>Premium</v>
      </c>
    </row>
    <row r="7215" spans="1:11" x14ac:dyDescent="0.3">
      <c r="A7215" t="s">
        <v>8830</v>
      </c>
      <c r="B7215" t="s">
        <v>9</v>
      </c>
      <c r="C7215" t="s">
        <v>151</v>
      </c>
      <c r="D7215" t="s">
        <v>1291</v>
      </c>
      <c r="E7215">
        <v>360</v>
      </c>
      <c r="F7215">
        <v>450</v>
      </c>
      <c r="G7215" t="s">
        <v>133</v>
      </c>
      <c r="H7215">
        <v>4.5999999999999996</v>
      </c>
      <c r="I7215">
        <f>F7215-E7215</f>
        <v>90</v>
      </c>
      <c r="J7215">
        <f>I7215*100/F7215</f>
        <v>20</v>
      </c>
      <c r="K7215" t="str">
        <f>IF(E7215&lt;=200,"Budget",IF(E7215&lt;=500,"Mid Range","Premium"))</f>
        <v>Mid Range</v>
      </c>
    </row>
    <row r="7216" spans="1:11" x14ac:dyDescent="0.3">
      <c r="A7216" t="s">
        <v>8831</v>
      </c>
      <c r="B7216" t="s">
        <v>50</v>
      </c>
      <c r="C7216" t="s">
        <v>73</v>
      </c>
      <c r="D7216" t="s">
        <v>2085</v>
      </c>
      <c r="E7216">
        <v>60</v>
      </c>
      <c r="F7216">
        <v>60</v>
      </c>
      <c r="G7216" t="s">
        <v>552</v>
      </c>
      <c r="H7216">
        <v>4</v>
      </c>
      <c r="I7216">
        <f>F7216-E7216</f>
        <v>0</v>
      </c>
      <c r="J7216">
        <f>I7216*100/F7216</f>
        <v>0</v>
      </c>
      <c r="K7216" t="str">
        <f>IF(E7216&lt;=200,"Budget",IF(E7216&lt;=500,"Mid Range","Premium"))</f>
        <v>Budget</v>
      </c>
    </row>
    <row r="7217" spans="1:11" x14ac:dyDescent="0.3">
      <c r="A7217" t="s">
        <v>199</v>
      </c>
      <c r="B7217" t="s">
        <v>107</v>
      </c>
      <c r="C7217" t="s">
        <v>153</v>
      </c>
      <c r="D7217" t="s">
        <v>154</v>
      </c>
      <c r="E7217">
        <v>20</v>
      </c>
      <c r="F7217">
        <v>25</v>
      </c>
      <c r="G7217" t="s">
        <v>155</v>
      </c>
      <c r="H7217">
        <v>3.9</v>
      </c>
      <c r="I7217">
        <f>F7217-E7217</f>
        <v>5</v>
      </c>
      <c r="J7217">
        <f>I7217*100/F7217</f>
        <v>20</v>
      </c>
      <c r="K7217" t="str">
        <f>IF(E7217&lt;=200,"Budget",IF(E7217&lt;=500,"Mid Range","Premium"))</f>
        <v>Budget</v>
      </c>
    </row>
    <row r="7218" spans="1:11" x14ac:dyDescent="0.3">
      <c r="A7218" t="s">
        <v>8600</v>
      </c>
      <c r="B7218" t="s">
        <v>9</v>
      </c>
      <c r="C7218" t="s">
        <v>10</v>
      </c>
      <c r="D7218" t="s">
        <v>1469</v>
      </c>
      <c r="E7218">
        <v>236.55</v>
      </c>
      <c r="F7218">
        <v>249</v>
      </c>
      <c r="G7218" t="s">
        <v>423</v>
      </c>
      <c r="H7218">
        <v>4.8</v>
      </c>
      <c r="I7218">
        <f>F7218-E7218</f>
        <v>12.449999999999989</v>
      </c>
      <c r="J7218">
        <f>I7218*100/F7218</f>
        <v>4.9999999999999956</v>
      </c>
      <c r="K7218" t="str">
        <f>IF(E7218&lt;=200,"Budget",IF(E7218&lt;=500,"Mid Range","Premium"))</f>
        <v>Mid Range</v>
      </c>
    </row>
    <row r="7219" spans="1:11" x14ac:dyDescent="0.3">
      <c r="A7219" t="s">
        <v>8832</v>
      </c>
      <c r="B7219" t="s">
        <v>107</v>
      </c>
      <c r="C7219" t="s">
        <v>187</v>
      </c>
      <c r="D7219" t="s">
        <v>2739</v>
      </c>
      <c r="E7219">
        <v>90</v>
      </c>
      <c r="F7219">
        <v>90</v>
      </c>
      <c r="G7219" t="s">
        <v>393</v>
      </c>
      <c r="H7219">
        <v>4.3</v>
      </c>
      <c r="I7219">
        <f>F7219-E7219</f>
        <v>0</v>
      </c>
      <c r="J7219">
        <f>I7219*100/F7219</f>
        <v>0</v>
      </c>
      <c r="K7219" t="str">
        <f>IF(E7219&lt;=200,"Budget",IF(E7219&lt;=500,"Mid Range","Premium"))</f>
        <v>Budget</v>
      </c>
    </row>
    <row r="7220" spans="1:11" x14ac:dyDescent="0.3">
      <c r="A7220" t="s">
        <v>8833</v>
      </c>
      <c r="B7220" t="s">
        <v>9</v>
      </c>
      <c r="C7220" t="s">
        <v>36</v>
      </c>
      <c r="D7220" t="s">
        <v>467</v>
      </c>
      <c r="E7220">
        <v>195</v>
      </c>
      <c r="F7220">
        <v>195</v>
      </c>
      <c r="G7220" t="s">
        <v>38</v>
      </c>
      <c r="H7220">
        <v>3.2</v>
      </c>
      <c r="I7220">
        <f>F7220-E7220</f>
        <v>0</v>
      </c>
      <c r="J7220">
        <f>I7220*100/F7220</f>
        <v>0</v>
      </c>
      <c r="K7220" t="str">
        <f>IF(E7220&lt;=200,"Budget",IF(E7220&lt;=500,"Mid Range","Premium"))</f>
        <v>Budget</v>
      </c>
    </row>
    <row r="7221" spans="1:11" x14ac:dyDescent="0.3">
      <c r="A7221" t="s">
        <v>8834</v>
      </c>
      <c r="B7221" t="s">
        <v>50</v>
      </c>
      <c r="C7221" t="s">
        <v>183</v>
      </c>
      <c r="D7221" t="s">
        <v>1118</v>
      </c>
      <c r="E7221">
        <v>216</v>
      </c>
      <c r="F7221">
        <v>240</v>
      </c>
      <c r="G7221" t="s">
        <v>185</v>
      </c>
      <c r="H7221">
        <v>2</v>
      </c>
      <c r="I7221">
        <f>F7221-E7221</f>
        <v>24</v>
      </c>
      <c r="J7221">
        <f>I7221*100/F7221</f>
        <v>10</v>
      </c>
      <c r="K7221" t="str">
        <f>IF(E7221&lt;=200,"Budget",IF(E7221&lt;=500,"Mid Range","Premium"))</f>
        <v>Mid Range</v>
      </c>
    </row>
    <row r="7222" spans="1:11" x14ac:dyDescent="0.3">
      <c r="A7222" t="s">
        <v>8835</v>
      </c>
      <c r="B7222" t="s">
        <v>9</v>
      </c>
      <c r="C7222" t="s">
        <v>151</v>
      </c>
      <c r="D7222" t="s">
        <v>616</v>
      </c>
      <c r="E7222">
        <v>169</v>
      </c>
      <c r="F7222">
        <v>260</v>
      </c>
      <c r="G7222" t="s">
        <v>1095</v>
      </c>
      <c r="H7222">
        <v>4.3</v>
      </c>
      <c r="I7222">
        <f>F7222-E7222</f>
        <v>91</v>
      </c>
      <c r="J7222">
        <f>I7222*100/F7222</f>
        <v>35</v>
      </c>
      <c r="K7222" t="str">
        <f>IF(E7222&lt;=200,"Budget",IF(E7222&lt;=500,"Mid Range","Premium"))</f>
        <v>Budget</v>
      </c>
    </row>
    <row r="7223" spans="1:11" x14ac:dyDescent="0.3">
      <c r="A7223" t="s">
        <v>8836</v>
      </c>
      <c r="B7223" t="s">
        <v>14</v>
      </c>
      <c r="C7223" t="s">
        <v>270</v>
      </c>
      <c r="D7223" t="s">
        <v>707</v>
      </c>
      <c r="E7223">
        <v>679</v>
      </c>
      <c r="F7223">
        <v>1040</v>
      </c>
      <c r="G7223" t="s">
        <v>271</v>
      </c>
      <c r="H7223">
        <v>3</v>
      </c>
      <c r="I7223">
        <f>F7223-E7223</f>
        <v>361</v>
      </c>
      <c r="J7223">
        <f>I7223*100/F7223</f>
        <v>34.71153846153846</v>
      </c>
      <c r="K7223" t="str">
        <f>IF(E7223&lt;=200,"Budget",IF(E7223&lt;=500,"Mid Range","Premium"))</f>
        <v>Premium</v>
      </c>
    </row>
    <row r="7224" spans="1:11" x14ac:dyDescent="0.3">
      <c r="A7224" t="s">
        <v>8837</v>
      </c>
      <c r="B7224" t="s">
        <v>50</v>
      </c>
      <c r="C7224" t="s">
        <v>73</v>
      </c>
      <c r="D7224" t="s">
        <v>961</v>
      </c>
      <c r="E7224">
        <v>275</v>
      </c>
      <c r="F7224">
        <v>275</v>
      </c>
      <c r="G7224" t="s">
        <v>75</v>
      </c>
      <c r="H7224">
        <v>4.5</v>
      </c>
      <c r="I7224">
        <f>F7224-E7224</f>
        <v>0</v>
      </c>
      <c r="J7224">
        <f>I7224*100/F7224</f>
        <v>0</v>
      </c>
      <c r="K7224" t="str">
        <f>IF(E7224&lt;=200,"Budget",IF(E7224&lt;=500,"Mid Range","Premium"))</f>
        <v>Mid Range</v>
      </c>
    </row>
    <row r="7225" spans="1:11" x14ac:dyDescent="0.3">
      <c r="A7225" t="s">
        <v>8838</v>
      </c>
      <c r="B7225" t="s">
        <v>14</v>
      </c>
      <c r="C7225" t="s">
        <v>270</v>
      </c>
      <c r="D7225" t="s">
        <v>1936</v>
      </c>
      <c r="E7225">
        <v>429</v>
      </c>
      <c r="F7225">
        <v>609</v>
      </c>
      <c r="G7225" t="s">
        <v>804</v>
      </c>
      <c r="H7225">
        <v>4.3</v>
      </c>
      <c r="I7225">
        <f>F7225-E7225</f>
        <v>180</v>
      </c>
      <c r="J7225">
        <f>I7225*100/F7225</f>
        <v>29.55665024630542</v>
      </c>
      <c r="K7225" t="str">
        <f>IF(E7225&lt;=200,"Budget",IF(E7225&lt;=500,"Mid Range","Premium"))</f>
        <v>Mid Range</v>
      </c>
    </row>
    <row r="7226" spans="1:11" x14ac:dyDescent="0.3">
      <c r="A7226" t="s">
        <v>8839</v>
      </c>
      <c r="B7226" t="s">
        <v>14</v>
      </c>
      <c r="C7226" t="s">
        <v>270</v>
      </c>
      <c r="D7226" t="s">
        <v>1655</v>
      </c>
      <c r="E7226">
        <v>1139</v>
      </c>
      <c r="F7226">
        <v>1295</v>
      </c>
      <c r="G7226" t="s">
        <v>271</v>
      </c>
      <c r="H7226">
        <v>3.4</v>
      </c>
      <c r="I7226">
        <f>F7226-E7226</f>
        <v>156</v>
      </c>
      <c r="J7226">
        <f>I7226*100/F7226</f>
        <v>12.046332046332047</v>
      </c>
      <c r="K7226" t="str">
        <f>IF(E7226&lt;=200,"Budget",IF(E7226&lt;=500,"Mid Range","Premium"))</f>
        <v>Premium</v>
      </c>
    </row>
    <row r="7227" spans="1:11" x14ac:dyDescent="0.3">
      <c r="A7227" t="s">
        <v>8840</v>
      </c>
      <c r="B7227" t="s">
        <v>19</v>
      </c>
      <c r="C7227" t="s">
        <v>32</v>
      </c>
      <c r="D7227" t="s">
        <v>6561</v>
      </c>
      <c r="E7227">
        <v>107.5</v>
      </c>
      <c r="F7227">
        <v>215</v>
      </c>
      <c r="G7227" t="s">
        <v>34</v>
      </c>
      <c r="H7227">
        <v>4.5</v>
      </c>
      <c r="I7227">
        <f>F7227-E7227</f>
        <v>107.5</v>
      </c>
      <c r="J7227">
        <f>I7227*100/F7227</f>
        <v>50</v>
      </c>
      <c r="K7227" t="str">
        <f>IF(E7227&lt;=200,"Budget",IF(E7227&lt;=500,"Mid Range","Premium"))</f>
        <v>Budget</v>
      </c>
    </row>
    <row r="7228" spans="1:11" x14ac:dyDescent="0.3">
      <c r="A7228" t="s">
        <v>8841</v>
      </c>
      <c r="B7228" t="s">
        <v>107</v>
      </c>
      <c r="C7228" t="s">
        <v>261</v>
      </c>
      <c r="D7228" t="s">
        <v>2789</v>
      </c>
      <c r="E7228">
        <v>120</v>
      </c>
      <c r="F7228">
        <v>120</v>
      </c>
      <c r="G7228" t="s">
        <v>290</v>
      </c>
      <c r="H7228">
        <v>3.9</v>
      </c>
      <c r="I7228">
        <f>F7228-E7228</f>
        <v>0</v>
      </c>
      <c r="J7228">
        <f>I7228*100/F7228</f>
        <v>0</v>
      </c>
      <c r="K7228" t="str">
        <f>IF(E7228&lt;=200,"Budget",IF(E7228&lt;=500,"Mid Range","Premium"))</f>
        <v>Budget</v>
      </c>
    </row>
    <row r="7229" spans="1:11" x14ac:dyDescent="0.3">
      <c r="A7229" t="s">
        <v>8842</v>
      </c>
      <c r="B7229" t="s">
        <v>121</v>
      </c>
      <c r="C7229" t="s">
        <v>1195</v>
      </c>
      <c r="D7229" t="s">
        <v>1719</v>
      </c>
      <c r="E7229">
        <v>57.5</v>
      </c>
      <c r="F7229">
        <v>115</v>
      </c>
      <c r="G7229" t="s">
        <v>1862</v>
      </c>
      <c r="H7229">
        <v>4.0999999999999996</v>
      </c>
      <c r="I7229">
        <f>F7229-E7229</f>
        <v>57.5</v>
      </c>
      <c r="J7229">
        <f>I7229*100/F7229</f>
        <v>50</v>
      </c>
      <c r="K7229" t="str">
        <f>IF(E7229&lt;=200,"Budget",IF(E7229&lt;=500,"Mid Range","Premium"))</f>
        <v>Budget</v>
      </c>
    </row>
    <row r="7230" spans="1:11" x14ac:dyDescent="0.3">
      <c r="A7230" t="s">
        <v>8843</v>
      </c>
      <c r="B7230" t="s">
        <v>9</v>
      </c>
      <c r="C7230" t="s">
        <v>36</v>
      </c>
      <c r="D7230" t="s">
        <v>252</v>
      </c>
      <c r="E7230">
        <v>260</v>
      </c>
      <c r="F7230">
        <v>260</v>
      </c>
      <c r="G7230" t="s">
        <v>38</v>
      </c>
      <c r="H7230">
        <v>3.9</v>
      </c>
      <c r="I7230">
        <f>F7230-E7230</f>
        <v>0</v>
      </c>
      <c r="J7230">
        <f>I7230*100/F7230</f>
        <v>0</v>
      </c>
      <c r="K7230" t="str">
        <f>IF(E7230&lt;=200,"Budget",IF(E7230&lt;=500,"Mid Range","Premium"))</f>
        <v>Mid Range</v>
      </c>
    </row>
    <row r="7231" spans="1:11" x14ac:dyDescent="0.3">
      <c r="A7231" t="s">
        <v>8844</v>
      </c>
      <c r="B7231" t="s">
        <v>9</v>
      </c>
      <c r="C7231" t="s">
        <v>131</v>
      </c>
      <c r="D7231" t="s">
        <v>149</v>
      </c>
      <c r="E7231">
        <v>147</v>
      </c>
      <c r="F7231">
        <v>210</v>
      </c>
      <c r="G7231" t="s">
        <v>133</v>
      </c>
      <c r="H7231">
        <v>4.4000000000000004</v>
      </c>
      <c r="I7231">
        <f>F7231-E7231</f>
        <v>63</v>
      </c>
      <c r="J7231">
        <f>I7231*100/F7231</f>
        <v>30</v>
      </c>
      <c r="K7231" t="str">
        <f>IF(E7231&lt;=200,"Budget",IF(E7231&lt;=500,"Mid Range","Premium"))</f>
        <v>Budget</v>
      </c>
    </row>
    <row r="7232" spans="1:11" x14ac:dyDescent="0.3">
      <c r="A7232" t="s">
        <v>3878</v>
      </c>
      <c r="B7232" t="s">
        <v>50</v>
      </c>
      <c r="C7232" t="s">
        <v>51</v>
      </c>
      <c r="D7232" t="s">
        <v>74</v>
      </c>
      <c r="E7232">
        <v>160</v>
      </c>
      <c r="F7232">
        <v>160</v>
      </c>
      <c r="G7232" t="s">
        <v>53</v>
      </c>
      <c r="H7232">
        <v>4.5</v>
      </c>
      <c r="I7232">
        <f>F7232-E7232</f>
        <v>0</v>
      </c>
      <c r="J7232">
        <f>I7232*100/F7232</f>
        <v>0</v>
      </c>
      <c r="K7232" t="str">
        <f>IF(E7232&lt;=200,"Budget",IF(E7232&lt;=500,"Mid Range","Premium"))</f>
        <v>Budget</v>
      </c>
    </row>
    <row r="7233" spans="1:11" x14ac:dyDescent="0.3">
      <c r="A7233" t="s">
        <v>8845</v>
      </c>
      <c r="B7233" t="s">
        <v>19</v>
      </c>
      <c r="C7233" t="s">
        <v>20</v>
      </c>
      <c r="D7233" t="s">
        <v>4267</v>
      </c>
      <c r="E7233">
        <v>199</v>
      </c>
      <c r="F7233">
        <v>225</v>
      </c>
      <c r="G7233" t="s">
        <v>806</v>
      </c>
      <c r="H7233">
        <v>2.9</v>
      </c>
      <c r="I7233">
        <f>F7233-E7233</f>
        <v>26</v>
      </c>
      <c r="J7233">
        <f>I7233*100/F7233</f>
        <v>11.555555555555555</v>
      </c>
      <c r="K7233" t="str">
        <f>IF(E7233&lt;=200,"Budget",IF(E7233&lt;=500,"Mid Range","Premium"))</f>
        <v>Budget</v>
      </c>
    </row>
    <row r="7234" spans="1:11" x14ac:dyDescent="0.3">
      <c r="A7234" t="s">
        <v>8846</v>
      </c>
      <c r="B7234" t="s">
        <v>14</v>
      </c>
      <c r="C7234" t="s">
        <v>1512</v>
      </c>
      <c r="D7234" t="s">
        <v>8847</v>
      </c>
      <c r="E7234">
        <v>229</v>
      </c>
      <c r="F7234">
        <v>229</v>
      </c>
      <c r="G7234" t="s">
        <v>1830</v>
      </c>
      <c r="H7234">
        <v>4.0999999999999996</v>
      </c>
      <c r="I7234">
        <f>F7234-E7234</f>
        <v>0</v>
      </c>
      <c r="J7234">
        <f>I7234*100/F7234</f>
        <v>0</v>
      </c>
      <c r="K7234" t="str">
        <f>IF(E7234&lt;=200,"Budget",IF(E7234&lt;=500,"Mid Range","Premium"))</f>
        <v>Mid Range</v>
      </c>
    </row>
    <row r="7235" spans="1:11" x14ac:dyDescent="0.3">
      <c r="A7235" t="s">
        <v>8848</v>
      </c>
      <c r="B7235" t="s">
        <v>50</v>
      </c>
      <c r="C7235" t="s">
        <v>51</v>
      </c>
      <c r="D7235" t="s">
        <v>765</v>
      </c>
      <c r="E7235">
        <v>67.5</v>
      </c>
      <c r="F7235">
        <v>75</v>
      </c>
      <c r="G7235" t="s">
        <v>378</v>
      </c>
      <c r="H7235">
        <v>3.7</v>
      </c>
      <c r="I7235">
        <f>F7235-E7235</f>
        <v>7.5</v>
      </c>
      <c r="J7235">
        <f>I7235*100/F7235</f>
        <v>10</v>
      </c>
      <c r="K7235" t="str">
        <f>IF(E7235&lt;=200,"Budget",IF(E7235&lt;=500,"Mid Range","Premium"))</f>
        <v>Budget</v>
      </c>
    </row>
    <row r="7236" spans="1:11" x14ac:dyDescent="0.3">
      <c r="A7236" t="s">
        <v>8849</v>
      </c>
      <c r="B7236" t="s">
        <v>14</v>
      </c>
      <c r="C7236" t="s">
        <v>165</v>
      </c>
      <c r="D7236" t="s">
        <v>250</v>
      </c>
      <c r="E7236">
        <v>499</v>
      </c>
      <c r="F7236">
        <v>799</v>
      </c>
      <c r="G7236" t="s">
        <v>385</v>
      </c>
      <c r="H7236">
        <v>4.3</v>
      </c>
      <c r="I7236">
        <f>F7236-E7236</f>
        <v>300</v>
      </c>
      <c r="J7236">
        <f>I7236*100/F7236</f>
        <v>37.546933667083856</v>
      </c>
      <c r="K7236" t="str">
        <f>IF(E7236&lt;=200,"Budget",IF(E7236&lt;=500,"Mid Range","Premium"))</f>
        <v>Mid Range</v>
      </c>
    </row>
    <row r="7237" spans="1:11" x14ac:dyDescent="0.3">
      <c r="A7237" t="s">
        <v>8850</v>
      </c>
      <c r="B7237" t="s">
        <v>121</v>
      </c>
      <c r="C7237" t="s">
        <v>1195</v>
      </c>
      <c r="D7237" t="s">
        <v>7994</v>
      </c>
      <c r="E7237">
        <v>210</v>
      </c>
      <c r="F7237">
        <v>210</v>
      </c>
      <c r="G7237" t="s">
        <v>1196</v>
      </c>
      <c r="H7237">
        <v>4.2</v>
      </c>
      <c r="I7237">
        <f>F7237-E7237</f>
        <v>0</v>
      </c>
      <c r="J7237">
        <f>I7237*100/F7237</f>
        <v>0</v>
      </c>
      <c r="K7237" t="str">
        <f>IF(E7237&lt;=200,"Budget",IF(E7237&lt;=500,"Mid Range","Premium"))</f>
        <v>Mid Range</v>
      </c>
    </row>
    <row r="7238" spans="1:11" x14ac:dyDescent="0.3">
      <c r="A7238" t="s">
        <v>8851</v>
      </c>
      <c r="B7238" t="s">
        <v>90</v>
      </c>
      <c r="C7238" t="s">
        <v>458</v>
      </c>
      <c r="D7238" t="s">
        <v>7459</v>
      </c>
      <c r="E7238">
        <v>14</v>
      </c>
      <c r="F7238">
        <v>20</v>
      </c>
      <c r="G7238" t="s">
        <v>1964</v>
      </c>
      <c r="H7238">
        <v>4.0999999999999996</v>
      </c>
      <c r="I7238">
        <f>F7238-E7238</f>
        <v>6</v>
      </c>
      <c r="J7238">
        <f>I7238*100/F7238</f>
        <v>30</v>
      </c>
      <c r="K7238" t="str">
        <f>IF(E7238&lt;=200,"Budget",IF(E7238&lt;=500,"Mid Range","Premium"))</f>
        <v>Budget</v>
      </c>
    </row>
    <row r="7239" spans="1:11" x14ac:dyDescent="0.3">
      <c r="A7239" t="s">
        <v>8852</v>
      </c>
      <c r="B7239" t="s">
        <v>107</v>
      </c>
      <c r="C7239" t="s">
        <v>205</v>
      </c>
      <c r="D7239" t="s">
        <v>1175</v>
      </c>
      <c r="E7239">
        <v>40</v>
      </c>
      <c r="F7239">
        <v>45</v>
      </c>
      <c r="G7239" t="s">
        <v>500</v>
      </c>
      <c r="H7239">
        <v>4.2</v>
      </c>
      <c r="I7239">
        <f>F7239-E7239</f>
        <v>5</v>
      </c>
      <c r="J7239">
        <f>I7239*100/F7239</f>
        <v>11.111111111111111</v>
      </c>
      <c r="K7239" t="str">
        <f>IF(E7239&lt;=200,"Budget",IF(E7239&lt;=500,"Mid Range","Premium"))</f>
        <v>Budget</v>
      </c>
    </row>
    <row r="7240" spans="1:11" x14ac:dyDescent="0.3">
      <c r="A7240" t="s">
        <v>8853</v>
      </c>
      <c r="B7240" t="s">
        <v>126</v>
      </c>
      <c r="C7240" t="s">
        <v>285</v>
      </c>
      <c r="D7240" t="s">
        <v>286</v>
      </c>
      <c r="E7240">
        <v>803.25</v>
      </c>
      <c r="F7240">
        <v>945</v>
      </c>
      <c r="G7240" t="s">
        <v>1481</v>
      </c>
      <c r="H7240">
        <v>3.8</v>
      </c>
      <c r="I7240">
        <f>F7240-E7240</f>
        <v>141.75</v>
      </c>
      <c r="J7240">
        <f>I7240*100/F7240</f>
        <v>15</v>
      </c>
      <c r="K7240" t="str">
        <f>IF(E7240&lt;=200,"Budget",IF(E7240&lt;=500,"Mid Range","Premium"))</f>
        <v>Premium</v>
      </c>
    </row>
    <row r="7241" spans="1:11" x14ac:dyDescent="0.3">
      <c r="A7241" t="s">
        <v>4749</v>
      </c>
      <c r="B7241" t="s">
        <v>9</v>
      </c>
      <c r="C7241" t="s">
        <v>131</v>
      </c>
      <c r="D7241" t="s">
        <v>700</v>
      </c>
      <c r="E7241">
        <v>1155</v>
      </c>
      <c r="F7241">
        <v>3300</v>
      </c>
      <c r="G7241" t="s">
        <v>158</v>
      </c>
      <c r="H7241">
        <v>2.5</v>
      </c>
      <c r="I7241">
        <f>F7241-E7241</f>
        <v>2145</v>
      </c>
      <c r="J7241">
        <f>I7241*100/F7241</f>
        <v>65</v>
      </c>
      <c r="K7241" t="str">
        <f>IF(E7241&lt;=200,"Budget",IF(E7241&lt;=500,"Mid Range","Premium"))</f>
        <v>Premium</v>
      </c>
    </row>
    <row r="7242" spans="1:11" x14ac:dyDescent="0.3">
      <c r="A7242" t="s">
        <v>8854</v>
      </c>
      <c r="B7242" t="s">
        <v>90</v>
      </c>
      <c r="C7242" t="s">
        <v>173</v>
      </c>
      <c r="D7242" t="s">
        <v>174</v>
      </c>
      <c r="E7242">
        <v>90.25</v>
      </c>
      <c r="F7242">
        <v>95</v>
      </c>
      <c r="G7242" t="s">
        <v>266</v>
      </c>
      <c r="H7242">
        <v>4.0999999999999996</v>
      </c>
      <c r="I7242">
        <f>F7242-E7242</f>
        <v>4.75</v>
      </c>
      <c r="J7242">
        <f>I7242*100/F7242</f>
        <v>5</v>
      </c>
      <c r="K7242" t="str">
        <f>IF(E7242&lt;=200,"Budget",IF(E7242&lt;=500,"Mid Range","Premium"))</f>
        <v>Budget</v>
      </c>
    </row>
    <row r="7243" spans="1:11" x14ac:dyDescent="0.3">
      <c r="A7243" t="s">
        <v>8855</v>
      </c>
      <c r="B7243" t="s">
        <v>19</v>
      </c>
      <c r="C7243" t="s">
        <v>64</v>
      </c>
      <c r="D7243" t="s">
        <v>630</v>
      </c>
      <c r="E7243">
        <v>36.46</v>
      </c>
      <c r="F7243">
        <v>40</v>
      </c>
      <c r="G7243" t="s">
        <v>66</v>
      </c>
      <c r="H7243">
        <v>4.2</v>
      </c>
      <c r="I7243">
        <f>F7243-E7243</f>
        <v>3.5399999999999991</v>
      </c>
      <c r="J7243">
        <f>I7243*100/F7243</f>
        <v>8.8499999999999979</v>
      </c>
      <c r="K7243" t="str">
        <f>IF(E7243&lt;=200,"Budget",IF(E7243&lt;=500,"Mid Range","Premium"))</f>
        <v>Budget</v>
      </c>
    </row>
    <row r="7244" spans="1:11" x14ac:dyDescent="0.3">
      <c r="A7244" t="s">
        <v>8856</v>
      </c>
      <c r="B7244" t="s">
        <v>50</v>
      </c>
      <c r="C7244" t="s">
        <v>95</v>
      </c>
      <c r="D7244" t="s">
        <v>8857</v>
      </c>
      <c r="E7244">
        <v>625</v>
      </c>
      <c r="F7244">
        <v>625</v>
      </c>
      <c r="G7244" t="s">
        <v>7599</v>
      </c>
      <c r="H7244">
        <v>3.3</v>
      </c>
      <c r="I7244">
        <f>F7244-E7244</f>
        <v>0</v>
      </c>
      <c r="J7244">
        <f>I7244*100/F7244</f>
        <v>0</v>
      </c>
      <c r="K7244" t="str">
        <f>IF(E7244&lt;=200,"Budget",IF(E7244&lt;=500,"Mid Range","Premium"))</f>
        <v>Premium</v>
      </c>
    </row>
    <row r="7245" spans="1:11" x14ac:dyDescent="0.3">
      <c r="A7245" t="s">
        <v>8858</v>
      </c>
      <c r="B7245" t="s">
        <v>50</v>
      </c>
      <c r="C7245" t="s">
        <v>51</v>
      </c>
      <c r="D7245" t="s">
        <v>239</v>
      </c>
      <c r="E7245">
        <v>60</v>
      </c>
      <c r="F7245">
        <v>60</v>
      </c>
      <c r="G7245" t="s">
        <v>555</v>
      </c>
      <c r="H7245">
        <v>3.8</v>
      </c>
      <c r="I7245">
        <f>F7245-E7245</f>
        <v>0</v>
      </c>
      <c r="J7245">
        <f>I7245*100/F7245</f>
        <v>0</v>
      </c>
      <c r="K7245" t="str">
        <f>IF(E7245&lt;=200,"Budget",IF(E7245&lt;=500,"Mid Range","Premium"))</f>
        <v>Budget</v>
      </c>
    </row>
    <row r="7246" spans="1:11" x14ac:dyDescent="0.3">
      <c r="A7246" t="s">
        <v>8859</v>
      </c>
      <c r="B7246" t="s">
        <v>90</v>
      </c>
      <c r="C7246" t="s">
        <v>173</v>
      </c>
      <c r="D7246" t="s">
        <v>731</v>
      </c>
      <c r="E7246">
        <v>250</v>
      </c>
      <c r="F7246">
        <v>250</v>
      </c>
      <c r="G7246" t="s">
        <v>175</v>
      </c>
      <c r="H7246">
        <v>4.3</v>
      </c>
      <c r="I7246">
        <f>F7246-E7246</f>
        <v>0</v>
      </c>
      <c r="J7246">
        <f>I7246*100/F7246</f>
        <v>0</v>
      </c>
      <c r="K7246" t="str">
        <f>IF(E7246&lt;=200,"Budget",IF(E7246&lt;=500,"Mid Range","Premium"))</f>
        <v>Mid Range</v>
      </c>
    </row>
    <row r="7247" spans="1:11" x14ac:dyDescent="0.3">
      <c r="A7247" t="s">
        <v>8860</v>
      </c>
      <c r="B7247" t="s">
        <v>211</v>
      </c>
      <c r="C7247" t="s">
        <v>212</v>
      </c>
      <c r="D7247" t="s">
        <v>1859</v>
      </c>
      <c r="E7247">
        <v>199</v>
      </c>
      <c r="F7247">
        <v>199</v>
      </c>
      <c r="G7247" t="s">
        <v>1415</v>
      </c>
      <c r="H7247">
        <v>4.3</v>
      </c>
      <c r="I7247">
        <f>F7247-E7247</f>
        <v>0</v>
      </c>
      <c r="J7247">
        <f>I7247*100/F7247</f>
        <v>0</v>
      </c>
      <c r="K7247" t="str">
        <f>IF(E7247&lt;=200,"Budget",IF(E7247&lt;=500,"Mid Range","Premium"))</f>
        <v>Budget</v>
      </c>
    </row>
    <row r="7248" spans="1:11" x14ac:dyDescent="0.3">
      <c r="A7248" t="s">
        <v>8861</v>
      </c>
      <c r="B7248" t="s">
        <v>90</v>
      </c>
      <c r="C7248" t="s">
        <v>639</v>
      </c>
      <c r="D7248" t="s">
        <v>968</v>
      </c>
      <c r="E7248">
        <v>460</v>
      </c>
      <c r="F7248">
        <v>460</v>
      </c>
      <c r="G7248" t="s">
        <v>1646</v>
      </c>
      <c r="H7248">
        <v>4.2</v>
      </c>
      <c r="I7248">
        <f>F7248-E7248</f>
        <v>0</v>
      </c>
      <c r="J7248">
        <f>I7248*100/F7248</f>
        <v>0</v>
      </c>
      <c r="K7248" t="str">
        <f>IF(E7248&lt;=200,"Budget",IF(E7248&lt;=500,"Mid Range","Premium"))</f>
        <v>Mid Range</v>
      </c>
    </row>
    <row r="7249" spans="1:11" x14ac:dyDescent="0.3">
      <c r="A7249" t="s">
        <v>8862</v>
      </c>
      <c r="B7249" t="s">
        <v>90</v>
      </c>
      <c r="C7249" t="s">
        <v>173</v>
      </c>
      <c r="D7249" t="s">
        <v>1062</v>
      </c>
      <c r="E7249">
        <v>56</v>
      </c>
      <c r="F7249">
        <v>56</v>
      </c>
      <c r="G7249" t="s">
        <v>335</v>
      </c>
      <c r="H7249">
        <v>4</v>
      </c>
      <c r="I7249">
        <f>F7249-E7249</f>
        <v>0</v>
      </c>
      <c r="J7249">
        <f>I7249*100/F7249</f>
        <v>0</v>
      </c>
      <c r="K7249" t="str">
        <f>IF(E7249&lt;=200,"Budget",IF(E7249&lt;=500,"Mid Range","Premium"))</f>
        <v>Budget</v>
      </c>
    </row>
    <row r="7250" spans="1:11" x14ac:dyDescent="0.3">
      <c r="A7250" t="s">
        <v>8863</v>
      </c>
      <c r="B7250" t="s">
        <v>9</v>
      </c>
      <c r="C7250" t="s">
        <v>151</v>
      </c>
      <c r="D7250" t="s">
        <v>1663</v>
      </c>
      <c r="E7250">
        <v>184</v>
      </c>
      <c r="F7250">
        <v>230</v>
      </c>
      <c r="G7250" t="s">
        <v>133</v>
      </c>
      <c r="H7250">
        <v>4.0999999999999996</v>
      </c>
      <c r="I7250">
        <f>F7250-E7250</f>
        <v>46</v>
      </c>
      <c r="J7250">
        <f>I7250*100/F7250</f>
        <v>20</v>
      </c>
      <c r="K7250" t="str">
        <f>IF(E7250&lt;=200,"Budget",IF(E7250&lt;=500,"Mid Range","Premium"))</f>
        <v>Budget</v>
      </c>
    </row>
    <row r="7251" spans="1:11" x14ac:dyDescent="0.3">
      <c r="A7251" t="s">
        <v>8864</v>
      </c>
      <c r="B7251" t="s">
        <v>107</v>
      </c>
      <c r="C7251" t="s">
        <v>108</v>
      </c>
      <c r="D7251" t="s">
        <v>687</v>
      </c>
      <c r="E7251">
        <v>150</v>
      </c>
      <c r="F7251">
        <v>150</v>
      </c>
      <c r="G7251" t="s">
        <v>110</v>
      </c>
      <c r="H7251">
        <v>4.3</v>
      </c>
      <c r="I7251">
        <f>F7251-E7251</f>
        <v>0</v>
      </c>
      <c r="J7251">
        <f>I7251*100/F7251</f>
        <v>0</v>
      </c>
      <c r="K7251" t="str">
        <f>IF(E7251&lt;=200,"Budget",IF(E7251&lt;=500,"Mid Range","Premium"))</f>
        <v>Budget</v>
      </c>
    </row>
    <row r="7252" spans="1:11" x14ac:dyDescent="0.3">
      <c r="A7252" t="s">
        <v>8865</v>
      </c>
      <c r="B7252" t="s">
        <v>90</v>
      </c>
      <c r="C7252" t="s">
        <v>91</v>
      </c>
      <c r="D7252" t="s">
        <v>3358</v>
      </c>
      <c r="E7252">
        <v>120</v>
      </c>
      <c r="F7252">
        <v>120</v>
      </c>
      <c r="G7252" t="s">
        <v>1531</v>
      </c>
      <c r="H7252">
        <v>2.9</v>
      </c>
      <c r="I7252">
        <f>F7252-E7252</f>
        <v>0</v>
      </c>
      <c r="J7252">
        <f>I7252*100/F7252</f>
        <v>0</v>
      </c>
      <c r="K7252" t="str">
        <f>IF(E7252&lt;=200,"Budget",IF(E7252&lt;=500,"Mid Range","Premium"))</f>
        <v>Budget</v>
      </c>
    </row>
    <row r="7253" spans="1:11" x14ac:dyDescent="0.3">
      <c r="A7253" t="s">
        <v>8866</v>
      </c>
      <c r="B7253" t="s">
        <v>107</v>
      </c>
      <c r="C7253" t="s">
        <v>108</v>
      </c>
      <c r="D7253" t="s">
        <v>8867</v>
      </c>
      <c r="E7253">
        <v>169</v>
      </c>
      <c r="F7253">
        <v>169</v>
      </c>
      <c r="G7253" t="s">
        <v>399</v>
      </c>
      <c r="H7253">
        <v>4.0999999999999996</v>
      </c>
      <c r="I7253">
        <f>F7253-E7253</f>
        <v>0</v>
      </c>
      <c r="J7253">
        <f>I7253*100/F7253</f>
        <v>0</v>
      </c>
      <c r="K7253" t="str">
        <f>IF(E7253&lt;=200,"Budget",IF(E7253&lt;=500,"Mid Range","Premium"))</f>
        <v>Budget</v>
      </c>
    </row>
    <row r="7254" spans="1:11" x14ac:dyDescent="0.3">
      <c r="A7254" t="s">
        <v>8868</v>
      </c>
      <c r="B7254" t="s">
        <v>50</v>
      </c>
      <c r="C7254" t="s">
        <v>169</v>
      </c>
      <c r="D7254" t="s">
        <v>623</v>
      </c>
      <c r="E7254">
        <v>375</v>
      </c>
      <c r="F7254">
        <v>375</v>
      </c>
      <c r="G7254" t="s">
        <v>171</v>
      </c>
      <c r="H7254">
        <v>3</v>
      </c>
      <c r="I7254">
        <f>F7254-E7254</f>
        <v>0</v>
      </c>
      <c r="J7254">
        <f>I7254*100/F7254</f>
        <v>0</v>
      </c>
      <c r="K7254" t="str">
        <f>IF(E7254&lt;=200,"Budget",IF(E7254&lt;=500,"Mid Range","Premium"))</f>
        <v>Mid Range</v>
      </c>
    </row>
    <row r="7255" spans="1:11" x14ac:dyDescent="0.3">
      <c r="A7255" t="s">
        <v>3063</v>
      </c>
      <c r="B7255" t="s">
        <v>50</v>
      </c>
      <c r="C7255" t="s">
        <v>73</v>
      </c>
      <c r="D7255" t="s">
        <v>637</v>
      </c>
      <c r="E7255">
        <v>76.5</v>
      </c>
      <c r="F7255">
        <v>85</v>
      </c>
      <c r="G7255" t="s">
        <v>552</v>
      </c>
      <c r="H7255">
        <v>4.3</v>
      </c>
      <c r="I7255">
        <f>F7255-E7255</f>
        <v>8.5</v>
      </c>
      <c r="J7255">
        <f>I7255*100/F7255</f>
        <v>10</v>
      </c>
      <c r="K7255" t="str">
        <f>IF(E7255&lt;=200,"Budget",IF(E7255&lt;=500,"Mid Range","Premium"))</f>
        <v>Budget</v>
      </c>
    </row>
    <row r="7256" spans="1:11" x14ac:dyDescent="0.3">
      <c r="A7256" t="s">
        <v>8869</v>
      </c>
      <c r="B7256" t="s">
        <v>9</v>
      </c>
      <c r="C7256" t="s">
        <v>131</v>
      </c>
      <c r="D7256" t="s">
        <v>149</v>
      </c>
      <c r="E7256">
        <v>799.2</v>
      </c>
      <c r="F7256">
        <v>999</v>
      </c>
      <c r="G7256" t="s">
        <v>596</v>
      </c>
      <c r="H7256">
        <v>5</v>
      </c>
      <c r="I7256">
        <f>F7256-E7256</f>
        <v>199.79999999999995</v>
      </c>
      <c r="J7256">
        <f>I7256*100/F7256</f>
        <v>19.999999999999996</v>
      </c>
      <c r="K7256" t="str">
        <f>IF(E7256&lt;=200,"Budget",IF(E7256&lt;=500,"Mid Range","Premium"))</f>
        <v>Premium</v>
      </c>
    </row>
    <row r="7257" spans="1:11" x14ac:dyDescent="0.3">
      <c r="A7257" t="s">
        <v>8870</v>
      </c>
      <c r="B7257" t="s">
        <v>9</v>
      </c>
      <c r="C7257" t="s">
        <v>36</v>
      </c>
      <c r="D7257" t="s">
        <v>247</v>
      </c>
      <c r="E7257">
        <v>280</v>
      </c>
      <c r="F7257">
        <v>400</v>
      </c>
      <c r="G7257" t="s">
        <v>333</v>
      </c>
      <c r="H7257">
        <v>4</v>
      </c>
      <c r="I7257">
        <f>F7257-E7257</f>
        <v>120</v>
      </c>
      <c r="J7257">
        <f>I7257*100/F7257</f>
        <v>30</v>
      </c>
      <c r="K7257" t="str">
        <f>IF(E7257&lt;=200,"Budget",IF(E7257&lt;=500,"Mid Range","Premium"))</f>
        <v>Mid Range</v>
      </c>
    </row>
    <row r="7258" spans="1:11" x14ac:dyDescent="0.3">
      <c r="A7258" t="s">
        <v>8871</v>
      </c>
      <c r="B7258" t="s">
        <v>9</v>
      </c>
      <c r="C7258" t="s">
        <v>36</v>
      </c>
      <c r="D7258" t="s">
        <v>442</v>
      </c>
      <c r="E7258">
        <v>134.25</v>
      </c>
      <c r="F7258">
        <v>179</v>
      </c>
      <c r="G7258" t="s">
        <v>38</v>
      </c>
      <c r="H7258">
        <v>4.2</v>
      </c>
      <c r="I7258">
        <f>F7258-E7258</f>
        <v>44.75</v>
      </c>
      <c r="J7258">
        <f>I7258*100/F7258</f>
        <v>25</v>
      </c>
      <c r="K7258" t="str">
        <f>IF(E7258&lt;=200,"Budget",IF(E7258&lt;=500,"Mid Range","Premium"))</f>
        <v>Budget</v>
      </c>
    </row>
    <row r="7259" spans="1:11" x14ac:dyDescent="0.3">
      <c r="A7259" t="s">
        <v>8872</v>
      </c>
      <c r="B7259" t="s">
        <v>19</v>
      </c>
      <c r="C7259" t="s">
        <v>215</v>
      </c>
      <c r="D7259" t="s">
        <v>7518</v>
      </c>
      <c r="E7259">
        <v>85.5</v>
      </c>
      <c r="F7259">
        <v>90</v>
      </c>
      <c r="G7259" t="s">
        <v>217</v>
      </c>
      <c r="H7259">
        <v>3.6</v>
      </c>
      <c r="I7259">
        <f>F7259-E7259</f>
        <v>4.5</v>
      </c>
      <c r="J7259">
        <f>I7259*100/F7259</f>
        <v>5</v>
      </c>
      <c r="K7259" t="str">
        <f>IF(E7259&lt;=200,"Budget",IF(E7259&lt;=500,"Mid Range","Premium"))</f>
        <v>Budget</v>
      </c>
    </row>
    <row r="7260" spans="1:11" x14ac:dyDescent="0.3">
      <c r="A7260" t="s">
        <v>8873</v>
      </c>
      <c r="B7260" t="s">
        <v>50</v>
      </c>
      <c r="C7260" t="s">
        <v>169</v>
      </c>
      <c r="D7260" t="s">
        <v>5012</v>
      </c>
      <c r="E7260">
        <v>261</v>
      </c>
      <c r="F7260">
        <v>290</v>
      </c>
      <c r="G7260" t="s">
        <v>171</v>
      </c>
      <c r="H7260">
        <v>4.5</v>
      </c>
      <c r="I7260">
        <f>F7260-E7260</f>
        <v>29</v>
      </c>
      <c r="J7260">
        <f>I7260*100/F7260</f>
        <v>10</v>
      </c>
      <c r="K7260" t="str">
        <f>IF(E7260&lt;=200,"Budget",IF(E7260&lt;=500,"Mid Range","Premium"))</f>
        <v>Mid Range</v>
      </c>
    </row>
    <row r="7261" spans="1:11" x14ac:dyDescent="0.3">
      <c r="A7261" t="s">
        <v>8874</v>
      </c>
      <c r="B7261" t="s">
        <v>19</v>
      </c>
      <c r="C7261" t="s">
        <v>32</v>
      </c>
      <c r="D7261" t="s">
        <v>772</v>
      </c>
      <c r="E7261">
        <v>160.6</v>
      </c>
      <c r="F7261">
        <v>220</v>
      </c>
      <c r="G7261" t="s">
        <v>62</v>
      </c>
      <c r="H7261">
        <v>3.8</v>
      </c>
      <c r="I7261">
        <f>F7261-E7261</f>
        <v>59.400000000000006</v>
      </c>
      <c r="J7261">
        <f>I7261*100/F7261</f>
        <v>27.000000000000004</v>
      </c>
      <c r="K7261" t="str">
        <f>IF(E7261&lt;=200,"Budget",IF(E7261&lt;=500,"Mid Range","Premium"))</f>
        <v>Budget</v>
      </c>
    </row>
    <row r="7262" spans="1:11" x14ac:dyDescent="0.3">
      <c r="A7262" t="s">
        <v>8875</v>
      </c>
      <c r="B7262" t="s">
        <v>19</v>
      </c>
      <c r="C7262" t="s">
        <v>64</v>
      </c>
      <c r="D7262" t="s">
        <v>6137</v>
      </c>
      <c r="E7262">
        <v>150</v>
      </c>
      <c r="F7262">
        <v>200</v>
      </c>
      <c r="G7262" t="s">
        <v>2191</v>
      </c>
      <c r="H7262">
        <v>5</v>
      </c>
      <c r="I7262">
        <f>F7262-E7262</f>
        <v>50</v>
      </c>
      <c r="J7262">
        <f>I7262*100/F7262</f>
        <v>25</v>
      </c>
      <c r="K7262" t="str">
        <f>IF(E7262&lt;=200,"Budget",IF(E7262&lt;=500,"Mid Range","Premium"))</f>
        <v>Budget</v>
      </c>
    </row>
    <row r="7263" spans="1:11" x14ac:dyDescent="0.3">
      <c r="A7263" t="s">
        <v>8876</v>
      </c>
      <c r="B7263" t="s">
        <v>107</v>
      </c>
      <c r="C7263" t="s">
        <v>205</v>
      </c>
      <c r="D7263" t="s">
        <v>1696</v>
      </c>
      <c r="E7263">
        <v>30</v>
      </c>
      <c r="F7263">
        <v>30</v>
      </c>
      <c r="G7263" t="s">
        <v>382</v>
      </c>
      <c r="H7263">
        <v>3.8</v>
      </c>
      <c r="I7263">
        <f>F7263-E7263</f>
        <v>0</v>
      </c>
      <c r="J7263">
        <f>I7263*100/F7263</f>
        <v>0</v>
      </c>
      <c r="K7263" t="str">
        <f>IF(E7263&lt;=200,"Budget",IF(E7263&lt;=500,"Mid Range","Premium"))</f>
        <v>Budget</v>
      </c>
    </row>
    <row r="7264" spans="1:11" x14ac:dyDescent="0.3">
      <c r="A7264" t="s">
        <v>8877</v>
      </c>
      <c r="B7264" t="s">
        <v>19</v>
      </c>
      <c r="C7264" t="s">
        <v>20</v>
      </c>
      <c r="D7264" t="s">
        <v>8679</v>
      </c>
      <c r="E7264">
        <v>25</v>
      </c>
      <c r="F7264">
        <v>25</v>
      </c>
      <c r="G7264" t="s">
        <v>806</v>
      </c>
      <c r="H7264">
        <v>4.4000000000000004</v>
      </c>
      <c r="I7264">
        <f>F7264-E7264</f>
        <v>0</v>
      </c>
      <c r="J7264">
        <f>I7264*100/F7264</f>
        <v>0</v>
      </c>
      <c r="K7264" t="str">
        <f>IF(E7264&lt;=200,"Budget",IF(E7264&lt;=500,"Mid Range","Premium"))</f>
        <v>Budget</v>
      </c>
    </row>
    <row r="7265" spans="1:11" x14ac:dyDescent="0.3">
      <c r="A7265" t="s">
        <v>5657</v>
      </c>
      <c r="B7265" t="s">
        <v>50</v>
      </c>
      <c r="C7265" t="s">
        <v>183</v>
      </c>
      <c r="D7265" t="s">
        <v>1657</v>
      </c>
      <c r="E7265">
        <v>199</v>
      </c>
      <c r="F7265">
        <v>199</v>
      </c>
      <c r="G7265" t="s">
        <v>227</v>
      </c>
      <c r="H7265">
        <v>2</v>
      </c>
      <c r="I7265">
        <f>F7265-E7265</f>
        <v>0</v>
      </c>
      <c r="J7265">
        <f>I7265*100/F7265</f>
        <v>0</v>
      </c>
      <c r="K7265" t="str">
        <f>IF(E7265&lt;=200,"Budget",IF(E7265&lt;=500,"Mid Range","Premium"))</f>
        <v>Budget</v>
      </c>
    </row>
    <row r="7266" spans="1:11" x14ac:dyDescent="0.3">
      <c r="A7266" t="s">
        <v>8878</v>
      </c>
      <c r="B7266" t="s">
        <v>19</v>
      </c>
      <c r="C7266" t="s">
        <v>64</v>
      </c>
      <c r="D7266" t="s">
        <v>353</v>
      </c>
      <c r="E7266">
        <v>439.12</v>
      </c>
      <c r="F7266">
        <v>499</v>
      </c>
      <c r="G7266" t="s">
        <v>354</v>
      </c>
      <c r="H7266">
        <v>3.6</v>
      </c>
      <c r="I7266">
        <f>F7266-E7266</f>
        <v>59.879999999999995</v>
      </c>
      <c r="J7266">
        <f>I7266*100/F7266</f>
        <v>12</v>
      </c>
      <c r="K7266" t="str">
        <f>IF(E7266&lt;=200,"Budget",IF(E7266&lt;=500,"Mid Range","Premium"))</f>
        <v>Mid Range</v>
      </c>
    </row>
    <row r="7267" spans="1:11" x14ac:dyDescent="0.3">
      <c r="A7267" t="s">
        <v>4314</v>
      </c>
      <c r="B7267" t="s">
        <v>9</v>
      </c>
      <c r="C7267" t="s">
        <v>131</v>
      </c>
      <c r="D7267" t="s">
        <v>4315</v>
      </c>
      <c r="E7267">
        <v>105</v>
      </c>
      <c r="F7267">
        <v>210</v>
      </c>
      <c r="G7267" t="s">
        <v>133</v>
      </c>
      <c r="H7267">
        <v>3.8</v>
      </c>
      <c r="I7267">
        <f>F7267-E7267</f>
        <v>105</v>
      </c>
      <c r="J7267">
        <f>I7267*100/F7267</f>
        <v>50</v>
      </c>
      <c r="K7267" t="str">
        <f>IF(E7267&lt;=200,"Budget",IF(E7267&lt;=500,"Mid Range","Premium"))</f>
        <v>Budget</v>
      </c>
    </row>
    <row r="7268" spans="1:11" x14ac:dyDescent="0.3">
      <c r="A7268" t="s">
        <v>8881</v>
      </c>
      <c r="B7268" t="s">
        <v>9</v>
      </c>
      <c r="C7268" t="s">
        <v>151</v>
      </c>
      <c r="D7268" t="s">
        <v>4147</v>
      </c>
      <c r="E7268">
        <v>392</v>
      </c>
      <c r="F7268">
        <v>490</v>
      </c>
      <c r="G7268" t="s">
        <v>198</v>
      </c>
      <c r="H7268">
        <v>5</v>
      </c>
      <c r="I7268">
        <f>F7268-E7268</f>
        <v>98</v>
      </c>
      <c r="J7268">
        <f>I7268*100/F7268</f>
        <v>20</v>
      </c>
      <c r="K7268" t="str">
        <f>IF(E7268&lt;=200,"Budget",IF(E7268&lt;=500,"Mid Range","Premium"))</f>
        <v>Mid Range</v>
      </c>
    </row>
    <row r="7269" spans="1:11" x14ac:dyDescent="0.3">
      <c r="A7269" t="s">
        <v>8882</v>
      </c>
      <c r="B7269" t="s">
        <v>19</v>
      </c>
      <c r="C7269" t="s">
        <v>32</v>
      </c>
      <c r="D7269" t="s">
        <v>2949</v>
      </c>
      <c r="E7269">
        <v>395</v>
      </c>
      <c r="F7269">
        <v>395</v>
      </c>
      <c r="G7269" t="s">
        <v>62</v>
      </c>
      <c r="H7269">
        <v>5</v>
      </c>
      <c r="I7269">
        <f>F7269-E7269</f>
        <v>0</v>
      </c>
      <c r="J7269">
        <f>I7269*100/F7269</f>
        <v>0</v>
      </c>
      <c r="K7269" t="str">
        <f>IF(E7269&lt;=200,"Budget",IF(E7269&lt;=500,"Mid Range","Premium"))</f>
        <v>Mid Range</v>
      </c>
    </row>
    <row r="7270" spans="1:11" x14ac:dyDescent="0.3">
      <c r="A7270" t="s">
        <v>8883</v>
      </c>
      <c r="B7270" t="s">
        <v>14</v>
      </c>
      <c r="C7270" t="s">
        <v>15</v>
      </c>
      <c r="D7270" t="s">
        <v>16</v>
      </c>
      <c r="E7270">
        <v>60</v>
      </c>
      <c r="F7270">
        <v>60</v>
      </c>
      <c r="G7270" t="s">
        <v>140</v>
      </c>
      <c r="H7270">
        <v>4</v>
      </c>
      <c r="I7270">
        <f>F7270-E7270</f>
        <v>0</v>
      </c>
      <c r="J7270">
        <f>I7270*100/F7270</f>
        <v>0</v>
      </c>
      <c r="K7270" t="str">
        <f>IF(E7270&lt;=200,"Budget",IF(E7270&lt;=500,"Mid Range","Premium"))</f>
        <v>Budget</v>
      </c>
    </row>
    <row r="7271" spans="1:11" x14ac:dyDescent="0.3">
      <c r="A7271" t="s">
        <v>8884</v>
      </c>
      <c r="B7271" t="s">
        <v>50</v>
      </c>
      <c r="C7271" t="s">
        <v>86</v>
      </c>
      <c r="D7271" t="s">
        <v>1436</v>
      </c>
      <c r="E7271">
        <v>210</v>
      </c>
      <c r="F7271">
        <v>210</v>
      </c>
      <c r="G7271" t="s">
        <v>989</v>
      </c>
      <c r="H7271">
        <v>2.7</v>
      </c>
      <c r="I7271">
        <f>F7271-E7271</f>
        <v>0</v>
      </c>
      <c r="J7271">
        <f>I7271*100/F7271</f>
        <v>0</v>
      </c>
      <c r="K7271" t="str">
        <f>IF(E7271&lt;=200,"Budget",IF(E7271&lt;=500,"Mid Range","Premium"))</f>
        <v>Mid Range</v>
      </c>
    </row>
    <row r="7272" spans="1:11" x14ac:dyDescent="0.3">
      <c r="A7272" t="s">
        <v>8885</v>
      </c>
      <c r="B7272" t="s">
        <v>9</v>
      </c>
      <c r="C7272" t="s">
        <v>28</v>
      </c>
      <c r="D7272" t="s">
        <v>6096</v>
      </c>
      <c r="E7272">
        <v>99</v>
      </c>
      <c r="F7272">
        <v>110</v>
      </c>
      <c r="G7272" t="s">
        <v>908</v>
      </c>
      <c r="H7272">
        <v>3.3</v>
      </c>
      <c r="I7272">
        <f>F7272-E7272</f>
        <v>11</v>
      </c>
      <c r="J7272">
        <f>I7272*100/F7272</f>
        <v>10</v>
      </c>
      <c r="K7272" t="str">
        <f>IF(E7272&lt;=200,"Budget",IF(E7272&lt;=500,"Mid Range","Premium"))</f>
        <v>Budget</v>
      </c>
    </row>
    <row r="7273" spans="1:11" x14ac:dyDescent="0.3">
      <c r="A7273" t="s">
        <v>8886</v>
      </c>
      <c r="B7273" t="s">
        <v>50</v>
      </c>
      <c r="C7273" t="s">
        <v>183</v>
      </c>
      <c r="D7273" t="s">
        <v>1394</v>
      </c>
      <c r="E7273">
        <v>426.55</v>
      </c>
      <c r="F7273">
        <v>449</v>
      </c>
      <c r="G7273" t="s">
        <v>920</v>
      </c>
      <c r="H7273">
        <v>4.3</v>
      </c>
      <c r="I7273">
        <f>F7273-E7273</f>
        <v>22.449999999999989</v>
      </c>
      <c r="J7273">
        <f>I7273*100/F7273</f>
        <v>4.9999999999999982</v>
      </c>
      <c r="K7273" t="str">
        <f>IF(E7273&lt;=200,"Budget",IF(E7273&lt;=500,"Mid Range","Premium"))</f>
        <v>Mid Range</v>
      </c>
    </row>
    <row r="7274" spans="1:11" x14ac:dyDescent="0.3">
      <c r="A7274" t="s">
        <v>8887</v>
      </c>
      <c r="B7274" t="s">
        <v>50</v>
      </c>
      <c r="C7274" t="s">
        <v>751</v>
      </c>
      <c r="D7274" t="s">
        <v>3284</v>
      </c>
      <c r="E7274">
        <v>300</v>
      </c>
      <c r="F7274">
        <v>300</v>
      </c>
      <c r="G7274" t="s">
        <v>716</v>
      </c>
      <c r="H7274">
        <v>4.0999999999999996</v>
      </c>
      <c r="I7274">
        <f>F7274-E7274</f>
        <v>0</v>
      </c>
      <c r="J7274">
        <f>I7274*100/F7274</f>
        <v>0</v>
      </c>
      <c r="K7274" t="str">
        <f>IF(E7274&lt;=200,"Budget",IF(E7274&lt;=500,"Mid Range","Premium"))</f>
        <v>Mid Range</v>
      </c>
    </row>
    <row r="7275" spans="1:11" x14ac:dyDescent="0.3">
      <c r="A7275" t="s">
        <v>8888</v>
      </c>
      <c r="B7275" t="s">
        <v>9</v>
      </c>
      <c r="C7275" t="s">
        <v>296</v>
      </c>
      <c r="D7275" t="s">
        <v>2382</v>
      </c>
      <c r="E7275">
        <v>249</v>
      </c>
      <c r="F7275">
        <v>249</v>
      </c>
      <c r="G7275" t="s">
        <v>2383</v>
      </c>
      <c r="H7275">
        <v>5</v>
      </c>
      <c r="I7275">
        <f>F7275-E7275</f>
        <v>0</v>
      </c>
      <c r="J7275">
        <f>I7275*100/F7275</f>
        <v>0</v>
      </c>
      <c r="K7275" t="str">
        <f>IF(E7275&lt;=200,"Budget",IF(E7275&lt;=500,"Mid Range","Premium"))</f>
        <v>Mid Range</v>
      </c>
    </row>
    <row r="7276" spans="1:11" x14ac:dyDescent="0.3">
      <c r="A7276" t="s">
        <v>8889</v>
      </c>
      <c r="B7276" t="s">
        <v>9</v>
      </c>
      <c r="C7276" t="s">
        <v>151</v>
      </c>
      <c r="D7276" t="s">
        <v>3497</v>
      </c>
      <c r="E7276">
        <v>308</v>
      </c>
      <c r="F7276">
        <v>350</v>
      </c>
      <c r="G7276" t="s">
        <v>2125</v>
      </c>
      <c r="H7276">
        <v>3</v>
      </c>
      <c r="I7276">
        <f>F7276-E7276</f>
        <v>42</v>
      </c>
      <c r="J7276">
        <f>I7276*100/F7276</f>
        <v>12</v>
      </c>
      <c r="K7276" t="str">
        <f>IF(E7276&lt;=200,"Budget",IF(E7276&lt;=500,"Mid Range","Premium"))</f>
        <v>Mid Range</v>
      </c>
    </row>
    <row r="7277" spans="1:11" x14ac:dyDescent="0.3">
      <c r="A7277" t="s">
        <v>8891</v>
      </c>
      <c r="B7277" t="s">
        <v>14</v>
      </c>
      <c r="C7277" t="s">
        <v>270</v>
      </c>
      <c r="D7277" t="s">
        <v>368</v>
      </c>
      <c r="E7277">
        <v>149</v>
      </c>
      <c r="F7277">
        <v>200</v>
      </c>
      <c r="G7277" t="s">
        <v>271</v>
      </c>
      <c r="H7277">
        <v>4.3</v>
      </c>
      <c r="I7277">
        <f>F7277-E7277</f>
        <v>51</v>
      </c>
      <c r="J7277">
        <f>I7277*100/F7277</f>
        <v>25.5</v>
      </c>
      <c r="K7277" t="str">
        <f>IF(E7277&lt;=200,"Budget",IF(E7277&lt;=500,"Mid Range","Premium"))</f>
        <v>Budget</v>
      </c>
    </row>
    <row r="7278" spans="1:11" x14ac:dyDescent="0.3">
      <c r="A7278" t="s">
        <v>8892</v>
      </c>
      <c r="B7278" t="s">
        <v>9</v>
      </c>
      <c r="C7278" t="s">
        <v>36</v>
      </c>
      <c r="D7278" t="s">
        <v>70</v>
      </c>
      <c r="E7278">
        <v>243</v>
      </c>
      <c r="F7278">
        <v>270</v>
      </c>
      <c r="G7278" t="s">
        <v>38</v>
      </c>
      <c r="H7278">
        <v>4</v>
      </c>
      <c r="I7278">
        <f>F7278-E7278</f>
        <v>27</v>
      </c>
      <c r="J7278">
        <f>I7278*100/F7278</f>
        <v>10</v>
      </c>
      <c r="K7278" t="str">
        <f>IF(E7278&lt;=200,"Budget",IF(E7278&lt;=500,"Mid Range","Premium"))</f>
        <v>Mid Range</v>
      </c>
    </row>
    <row r="7279" spans="1:11" x14ac:dyDescent="0.3">
      <c r="A7279" t="s">
        <v>8893</v>
      </c>
      <c r="B7279" t="s">
        <v>9</v>
      </c>
      <c r="C7279" t="s">
        <v>36</v>
      </c>
      <c r="D7279" t="s">
        <v>339</v>
      </c>
      <c r="E7279">
        <v>520</v>
      </c>
      <c r="F7279">
        <v>800</v>
      </c>
      <c r="G7279" t="s">
        <v>71</v>
      </c>
      <c r="H7279">
        <v>5</v>
      </c>
      <c r="I7279">
        <f>F7279-E7279</f>
        <v>280</v>
      </c>
      <c r="J7279">
        <f>I7279*100/F7279</f>
        <v>35</v>
      </c>
      <c r="K7279" t="str">
        <f>IF(E7279&lt;=200,"Budget",IF(E7279&lt;=500,"Mid Range","Premium"))</f>
        <v>Premium</v>
      </c>
    </row>
    <row r="7280" spans="1:11" x14ac:dyDescent="0.3">
      <c r="A7280" t="s">
        <v>8894</v>
      </c>
      <c r="B7280" t="s">
        <v>19</v>
      </c>
      <c r="C7280" t="s">
        <v>32</v>
      </c>
      <c r="D7280" t="s">
        <v>3824</v>
      </c>
      <c r="E7280">
        <v>39</v>
      </c>
      <c r="F7280">
        <v>39</v>
      </c>
      <c r="G7280" t="s">
        <v>62</v>
      </c>
      <c r="H7280">
        <v>4.2</v>
      </c>
      <c r="I7280">
        <f>F7280-E7280</f>
        <v>0</v>
      </c>
      <c r="J7280">
        <f>I7280*100/F7280</f>
        <v>0</v>
      </c>
      <c r="K7280" t="str">
        <f>IF(E7280&lt;=200,"Budget",IF(E7280&lt;=500,"Mid Range","Premium"))</f>
        <v>Budget</v>
      </c>
    </row>
    <row r="7281" spans="1:11" x14ac:dyDescent="0.3">
      <c r="A7281" t="s">
        <v>8895</v>
      </c>
      <c r="B7281" t="s">
        <v>19</v>
      </c>
      <c r="C7281" t="s">
        <v>32</v>
      </c>
      <c r="D7281" t="s">
        <v>61</v>
      </c>
      <c r="E7281">
        <v>300</v>
      </c>
      <c r="F7281">
        <v>300</v>
      </c>
      <c r="G7281" t="s">
        <v>755</v>
      </c>
      <c r="H7281">
        <v>4.0999999999999996</v>
      </c>
      <c r="I7281">
        <f>F7281-E7281</f>
        <v>0</v>
      </c>
      <c r="J7281">
        <f>I7281*100/F7281</f>
        <v>0</v>
      </c>
      <c r="K7281" t="str">
        <f>IF(E7281&lt;=200,"Budget",IF(E7281&lt;=500,"Mid Range","Premium"))</f>
        <v>Mid Range</v>
      </c>
    </row>
    <row r="7282" spans="1:11" x14ac:dyDescent="0.3">
      <c r="A7282" t="s">
        <v>8896</v>
      </c>
      <c r="B7282" t="s">
        <v>211</v>
      </c>
      <c r="C7282" t="s">
        <v>326</v>
      </c>
      <c r="D7282" t="s">
        <v>668</v>
      </c>
      <c r="E7282">
        <v>1260</v>
      </c>
      <c r="F7282">
        <v>1260</v>
      </c>
      <c r="G7282" t="s">
        <v>1305</v>
      </c>
      <c r="H7282">
        <v>4.5</v>
      </c>
      <c r="I7282">
        <f>F7282-E7282</f>
        <v>0</v>
      </c>
      <c r="J7282">
        <f>I7282*100/F7282</f>
        <v>0</v>
      </c>
      <c r="K7282" t="str">
        <f>IF(E7282&lt;=200,"Budget",IF(E7282&lt;=500,"Mid Range","Premium"))</f>
        <v>Premium</v>
      </c>
    </row>
    <row r="7283" spans="1:11" x14ac:dyDescent="0.3">
      <c r="A7283" t="s">
        <v>8897</v>
      </c>
      <c r="B7283" t="s">
        <v>107</v>
      </c>
      <c r="C7283" t="s">
        <v>114</v>
      </c>
      <c r="D7283" t="s">
        <v>115</v>
      </c>
      <c r="E7283">
        <v>80</v>
      </c>
      <c r="F7283">
        <v>90</v>
      </c>
      <c r="G7283" t="s">
        <v>116</v>
      </c>
      <c r="H7283">
        <v>4.2</v>
      </c>
      <c r="I7283">
        <f>F7283-E7283</f>
        <v>10</v>
      </c>
      <c r="J7283">
        <f>I7283*100/F7283</f>
        <v>11.111111111111111</v>
      </c>
      <c r="K7283" t="str">
        <f>IF(E7283&lt;=200,"Budget",IF(E7283&lt;=500,"Mid Range","Premium"))</f>
        <v>Budget</v>
      </c>
    </row>
    <row r="7284" spans="1:11" x14ac:dyDescent="0.3">
      <c r="A7284" t="s">
        <v>8898</v>
      </c>
      <c r="B7284" t="s">
        <v>90</v>
      </c>
      <c r="C7284" t="s">
        <v>610</v>
      </c>
      <c r="D7284" t="s">
        <v>112</v>
      </c>
      <c r="E7284">
        <v>96.03</v>
      </c>
      <c r="F7284">
        <v>99</v>
      </c>
      <c r="G7284" t="s">
        <v>622</v>
      </c>
      <c r="H7284">
        <v>3.2</v>
      </c>
      <c r="I7284">
        <f>F7284-E7284</f>
        <v>2.9699999999999989</v>
      </c>
      <c r="J7284">
        <f>I7284*100/F7284</f>
        <v>2.9999999999999987</v>
      </c>
      <c r="K7284" t="str">
        <f>IF(E7284&lt;=200,"Budget",IF(E7284&lt;=500,"Mid Range","Premium"))</f>
        <v>Budget</v>
      </c>
    </row>
    <row r="7285" spans="1:11" x14ac:dyDescent="0.3">
      <c r="A7285" t="s">
        <v>8899</v>
      </c>
      <c r="B7285" t="s">
        <v>14</v>
      </c>
      <c r="C7285" t="s">
        <v>99</v>
      </c>
      <c r="D7285" t="s">
        <v>2851</v>
      </c>
      <c r="E7285">
        <v>119</v>
      </c>
      <c r="F7285">
        <v>199</v>
      </c>
      <c r="G7285" t="s">
        <v>220</v>
      </c>
      <c r="H7285">
        <v>3.9</v>
      </c>
      <c r="I7285">
        <f>F7285-E7285</f>
        <v>80</v>
      </c>
      <c r="J7285">
        <f>I7285*100/F7285</f>
        <v>40.201005025125632</v>
      </c>
      <c r="K7285" t="str">
        <f>IF(E7285&lt;=200,"Budget",IF(E7285&lt;=500,"Mid Range","Premium"))</f>
        <v>Budget</v>
      </c>
    </row>
    <row r="7286" spans="1:11" x14ac:dyDescent="0.3">
      <c r="A7286" t="s">
        <v>8900</v>
      </c>
      <c r="B7286" t="s">
        <v>9</v>
      </c>
      <c r="C7286" t="s">
        <v>36</v>
      </c>
      <c r="D7286" t="s">
        <v>339</v>
      </c>
      <c r="E7286">
        <v>328</v>
      </c>
      <c r="F7286">
        <v>450</v>
      </c>
      <c r="G7286" t="s">
        <v>71</v>
      </c>
      <c r="H7286">
        <v>5</v>
      </c>
      <c r="I7286">
        <f>F7286-E7286</f>
        <v>122</v>
      </c>
      <c r="J7286">
        <f>I7286*100/F7286</f>
        <v>27.111111111111111</v>
      </c>
      <c r="K7286" t="str">
        <f>IF(E7286&lt;=200,"Budget",IF(E7286&lt;=500,"Mid Range","Premium"))</f>
        <v>Mid Range</v>
      </c>
    </row>
    <row r="7287" spans="1:11" x14ac:dyDescent="0.3">
      <c r="A7287" t="s">
        <v>8901</v>
      </c>
      <c r="B7287" t="s">
        <v>9</v>
      </c>
      <c r="C7287" t="s">
        <v>36</v>
      </c>
      <c r="D7287" t="s">
        <v>2024</v>
      </c>
      <c r="E7287">
        <v>520</v>
      </c>
      <c r="F7287">
        <v>650</v>
      </c>
      <c r="G7287" t="s">
        <v>333</v>
      </c>
      <c r="H7287">
        <v>4</v>
      </c>
      <c r="I7287">
        <f>F7287-E7287</f>
        <v>130</v>
      </c>
      <c r="J7287">
        <f>I7287*100/F7287</f>
        <v>20</v>
      </c>
      <c r="K7287" t="str">
        <f>IF(E7287&lt;=200,"Budget",IF(E7287&lt;=500,"Mid Range","Premium"))</f>
        <v>Premium</v>
      </c>
    </row>
    <row r="7288" spans="1:11" x14ac:dyDescent="0.3">
      <c r="A7288" t="s">
        <v>8902</v>
      </c>
      <c r="B7288" t="s">
        <v>50</v>
      </c>
      <c r="C7288" t="s">
        <v>55</v>
      </c>
      <c r="D7288" t="s">
        <v>8903</v>
      </c>
      <c r="E7288">
        <v>143.65</v>
      </c>
      <c r="F7288">
        <v>169</v>
      </c>
      <c r="G7288" t="s">
        <v>379</v>
      </c>
      <c r="H7288">
        <v>4.3</v>
      </c>
      <c r="I7288">
        <f>F7288-E7288</f>
        <v>25.349999999999994</v>
      </c>
      <c r="J7288">
        <f>I7288*100/F7288</f>
        <v>14.999999999999996</v>
      </c>
      <c r="K7288" t="str">
        <f>IF(E7288&lt;=200,"Budget",IF(E7288&lt;=500,"Mid Range","Premium"))</f>
        <v>Budget</v>
      </c>
    </row>
    <row r="7289" spans="1:11" x14ac:dyDescent="0.3">
      <c r="A7289" t="s">
        <v>8904</v>
      </c>
      <c r="B7289" t="s">
        <v>107</v>
      </c>
      <c r="C7289" t="s">
        <v>205</v>
      </c>
      <c r="D7289" t="s">
        <v>5604</v>
      </c>
      <c r="E7289">
        <v>50</v>
      </c>
      <c r="F7289">
        <v>50</v>
      </c>
      <c r="G7289" t="s">
        <v>500</v>
      </c>
      <c r="H7289">
        <v>5</v>
      </c>
      <c r="I7289">
        <f>F7289-E7289</f>
        <v>0</v>
      </c>
      <c r="J7289">
        <f>I7289*100/F7289</f>
        <v>0</v>
      </c>
      <c r="K7289" t="str">
        <f>IF(E7289&lt;=200,"Budget",IF(E7289&lt;=500,"Mid Range","Premium"))</f>
        <v>Budget</v>
      </c>
    </row>
    <row r="7290" spans="1:11" x14ac:dyDescent="0.3">
      <c r="A7290" t="s">
        <v>8905</v>
      </c>
      <c r="B7290" t="s">
        <v>14</v>
      </c>
      <c r="C7290" t="s">
        <v>222</v>
      </c>
      <c r="D7290" t="s">
        <v>8906</v>
      </c>
      <c r="E7290">
        <v>199</v>
      </c>
      <c r="F7290">
        <v>199</v>
      </c>
      <c r="G7290" t="s">
        <v>224</v>
      </c>
      <c r="H7290">
        <v>5</v>
      </c>
      <c r="I7290">
        <f>F7290-E7290</f>
        <v>0</v>
      </c>
      <c r="J7290">
        <f>I7290*100/F7290</f>
        <v>0</v>
      </c>
      <c r="K7290" t="str">
        <f>IF(E7290&lt;=200,"Budget",IF(E7290&lt;=500,"Mid Range","Premium"))</f>
        <v>Budget</v>
      </c>
    </row>
    <row r="7291" spans="1:11" x14ac:dyDescent="0.3">
      <c r="A7291" t="s">
        <v>8907</v>
      </c>
      <c r="B7291" t="s">
        <v>90</v>
      </c>
      <c r="C7291" t="s">
        <v>305</v>
      </c>
      <c r="D7291" t="s">
        <v>2442</v>
      </c>
      <c r="E7291">
        <v>279</v>
      </c>
      <c r="F7291">
        <v>335</v>
      </c>
      <c r="G7291" t="s">
        <v>307</v>
      </c>
      <c r="H7291">
        <v>4.2</v>
      </c>
      <c r="I7291">
        <f>F7291-E7291</f>
        <v>56</v>
      </c>
      <c r="J7291">
        <f>I7291*100/F7291</f>
        <v>16.71641791044776</v>
      </c>
      <c r="K7291" t="str">
        <f>IF(E7291&lt;=200,"Budget",IF(E7291&lt;=500,"Mid Range","Premium"))</f>
        <v>Mid Range</v>
      </c>
    </row>
    <row r="7292" spans="1:11" x14ac:dyDescent="0.3">
      <c r="A7292" t="s">
        <v>8908</v>
      </c>
      <c r="B7292" t="s">
        <v>14</v>
      </c>
      <c r="C7292" t="s">
        <v>281</v>
      </c>
      <c r="D7292" t="s">
        <v>472</v>
      </c>
      <c r="E7292">
        <v>1780</v>
      </c>
      <c r="F7292">
        <v>1980</v>
      </c>
      <c r="G7292" t="s">
        <v>473</v>
      </c>
      <c r="H7292">
        <v>5</v>
      </c>
      <c r="I7292">
        <f>F7292-E7292</f>
        <v>200</v>
      </c>
      <c r="J7292">
        <f>I7292*100/F7292</f>
        <v>10.1010101010101</v>
      </c>
      <c r="K7292" t="str">
        <f>IF(E7292&lt;=200,"Budget",IF(E7292&lt;=500,"Mid Range","Premium"))</f>
        <v>Premium</v>
      </c>
    </row>
    <row r="7293" spans="1:11" x14ac:dyDescent="0.3">
      <c r="A7293" t="s">
        <v>4221</v>
      </c>
      <c r="B7293" t="s">
        <v>126</v>
      </c>
      <c r="C7293" t="s">
        <v>127</v>
      </c>
      <c r="D7293" t="s">
        <v>4129</v>
      </c>
      <c r="E7293">
        <v>117</v>
      </c>
      <c r="F7293">
        <v>130</v>
      </c>
      <c r="G7293" t="s">
        <v>129</v>
      </c>
      <c r="H7293">
        <v>4.2</v>
      </c>
      <c r="I7293">
        <f>F7293-E7293</f>
        <v>13</v>
      </c>
      <c r="J7293">
        <f>I7293*100/F7293</f>
        <v>10</v>
      </c>
      <c r="K7293" t="str">
        <f>IF(E7293&lt;=200,"Budget",IF(E7293&lt;=500,"Mid Range","Premium"))</f>
        <v>Budget</v>
      </c>
    </row>
    <row r="7294" spans="1:11" x14ac:dyDescent="0.3">
      <c r="A7294" t="s">
        <v>1519</v>
      </c>
      <c r="B7294" t="s">
        <v>90</v>
      </c>
      <c r="C7294" t="s">
        <v>173</v>
      </c>
      <c r="D7294" t="s">
        <v>174</v>
      </c>
      <c r="E7294">
        <v>71.25</v>
      </c>
      <c r="F7294">
        <v>95</v>
      </c>
      <c r="G7294" t="s">
        <v>335</v>
      </c>
      <c r="H7294">
        <v>4.4000000000000004</v>
      </c>
      <c r="I7294">
        <f>F7294-E7294</f>
        <v>23.75</v>
      </c>
      <c r="J7294">
        <f>I7294*100/F7294</f>
        <v>25</v>
      </c>
      <c r="K7294" t="str">
        <f>IF(E7294&lt;=200,"Budget",IF(E7294&lt;=500,"Mid Range","Premium"))</f>
        <v>Budget</v>
      </c>
    </row>
    <row r="7295" spans="1:11" x14ac:dyDescent="0.3">
      <c r="A7295" t="s">
        <v>8909</v>
      </c>
      <c r="B7295" t="s">
        <v>14</v>
      </c>
      <c r="C7295" t="s">
        <v>222</v>
      </c>
      <c r="D7295" t="s">
        <v>2453</v>
      </c>
      <c r="E7295">
        <v>849.15</v>
      </c>
      <c r="F7295">
        <v>999</v>
      </c>
      <c r="G7295" t="s">
        <v>224</v>
      </c>
      <c r="H7295">
        <v>4.0999999999999996</v>
      </c>
      <c r="I7295">
        <f>F7295-E7295</f>
        <v>149.85000000000002</v>
      </c>
      <c r="J7295">
        <f>I7295*100/F7295</f>
        <v>15.000000000000002</v>
      </c>
      <c r="K7295" t="str">
        <f>IF(E7295&lt;=200,"Budget",IF(E7295&lt;=500,"Mid Range","Premium"))</f>
        <v>Premium</v>
      </c>
    </row>
    <row r="7296" spans="1:11" x14ac:dyDescent="0.3">
      <c r="A7296" t="s">
        <v>8910</v>
      </c>
      <c r="B7296" t="s">
        <v>50</v>
      </c>
      <c r="C7296" t="s">
        <v>51</v>
      </c>
      <c r="D7296" t="s">
        <v>554</v>
      </c>
      <c r="E7296">
        <v>55</v>
      </c>
      <c r="F7296">
        <v>55</v>
      </c>
      <c r="G7296" t="s">
        <v>555</v>
      </c>
      <c r="H7296">
        <v>2.7</v>
      </c>
      <c r="I7296">
        <f>F7296-E7296</f>
        <v>0</v>
      </c>
      <c r="J7296">
        <f>I7296*100/F7296</f>
        <v>0</v>
      </c>
      <c r="K7296" t="str">
        <f>IF(E7296&lt;=200,"Budget",IF(E7296&lt;=500,"Mid Range","Premium"))</f>
        <v>Budget</v>
      </c>
    </row>
    <row r="7297" spans="1:11" x14ac:dyDescent="0.3">
      <c r="A7297" t="s">
        <v>8911</v>
      </c>
      <c r="B7297" t="s">
        <v>14</v>
      </c>
      <c r="C7297" t="s">
        <v>15</v>
      </c>
      <c r="D7297" t="s">
        <v>2482</v>
      </c>
      <c r="E7297">
        <v>139</v>
      </c>
      <c r="F7297">
        <v>219</v>
      </c>
      <c r="G7297" t="s">
        <v>140</v>
      </c>
      <c r="H7297">
        <v>3.9</v>
      </c>
      <c r="I7297">
        <f>F7297-E7297</f>
        <v>80</v>
      </c>
      <c r="J7297">
        <f>I7297*100/F7297</f>
        <v>36.529680365296805</v>
      </c>
      <c r="K7297" t="str">
        <f>IF(E7297&lt;=200,"Budget",IF(E7297&lt;=500,"Mid Range","Premium"))</f>
        <v>Budget</v>
      </c>
    </row>
    <row r="7298" spans="1:11" x14ac:dyDescent="0.3">
      <c r="A7298" t="s">
        <v>8912</v>
      </c>
      <c r="B7298" t="s">
        <v>9</v>
      </c>
      <c r="C7298" t="s">
        <v>36</v>
      </c>
      <c r="D7298" t="s">
        <v>1570</v>
      </c>
      <c r="E7298">
        <v>261.75</v>
      </c>
      <c r="F7298">
        <v>349</v>
      </c>
      <c r="G7298" t="s">
        <v>198</v>
      </c>
      <c r="H7298">
        <v>4.0999999999999996</v>
      </c>
      <c r="I7298">
        <f>F7298-E7298</f>
        <v>87.25</v>
      </c>
      <c r="J7298">
        <f>I7298*100/F7298</f>
        <v>25</v>
      </c>
      <c r="K7298" t="str">
        <f>IF(E7298&lt;=200,"Budget",IF(E7298&lt;=500,"Mid Range","Premium"))</f>
        <v>Mid Range</v>
      </c>
    </row>
    <row r="7299" spans="1:11" x14ac:dyDescent="0.3">
      <c r="A7299" t="s">
        <v>8913</v>
      </c>
      <c r="B7299" t="s">
        <v>9</v>
      </c>
      <c r="C7299" t="s">
        <v>10</v>
      </c>
      <c r="D7299" t="s">
        <v>364</v>
      </c>
      <c r="E7299">
        <v>773</v>
      </c>
      <c r="F7299">
        <v>1190</v>
      </c>
      <c r="G7299" t="s">
        <v>12</v>
      </c>
      <c r="H7299">
        <v>5</v>
      </c>
      <c r="I7299">
        <f>F7299-E7299</f>
        <v>417</v>
      </c>
      <c r="J7299">
        <f>I7299*100/F7299</f>
        <v>35.042016806722692</v>
      </c>
      <c r="K7299" t="str">
        <f>IF(E7299&lt;=200,"Budget",IF(E7299&lt;=500,"Mid Range","Premium"))</f>
        <v>Premium</v>
      </c>
    </row>
    <row r="7300" spans="1:11" x14ac:dyDescent="0.3">
      <c r="A7300" t="s">
        <v>8914</v>
      </c>
      <c r="B7300" t="s">
        <v>9</v>
      </c>
      <c r="C7300" t="s">
        <v>36</v>
      </c>
      <c r="D7300" t="s">
        <v>664</v>
      </c>
      <c r="E7300">
        <v>117</v>
      </c>
      <c r="F7300">
        <v>180</v>
      </c>
      <c r="G7300" t="s">
        <v>38</v>
      </c>
      <c r="H7300">
        <v>4.0999999999999996</v>
      </c>
      <c r="I7300">
        <f>F7300-E7300</f>
        <v>63</v>
      </c>
      <c r="J7300">
        <f>I7300*100/F7300</f>
        <v>35</v>
      </c>
      <c r="K7300" t="str">
        <f>IF(E7300&lt;=200,"Budget",IF(E7300&lt;=500,"Mid Range","Premium"))</f>
        <v>Budget</v>
      </c>
    </row>
    <row r="7301" spans="1:11" x14ac:dyDescent="0.3">
      <c r="A7301" t="s">
        <v>8915</v>
      </c>
      <c r="B7301" t="s">
        <v>90</v>
      </c>
      <c r="C7301" t="s">
        <v>173</v>
      </c>
      <c r="D7301" t="s">
        <v>174</v>
      </c>
      <c r="E7301">
        <v>33.25</v>
      </c>
      <c r="F7301">
        <v>35</v>
      </c>
      <c r="G7301" t="s">
        <v>1260</v>
      </c>
      <c r="H7301">
        <v>4.0999999999999996</v>
      </c>
      <c r="I7301">
        <f>F7301-E7301</f>
        <v>1.75</v>
      </c>
      <c r="J7301">
        <f>I7301*100/F7301</f>
        <v>5</v>
      </c>
      <c r="K7301" t="str">
        <f>IF(E7301&lt;=200,"Budget",IF(E7301&lt;=500,"Mid Range","Premium"))</f>
        <v>Budget</v>
      </c>
    </row>
    <row r="7302" spans="1:11" x14ac:dyDescent="0.3">
      <c r="A7302" t="s">
        <v>8916</v>
      </c>
      <c r="B7302" t="s">
        <v>50</v>
      </c>
      <c r="C7302" t="s">
        <v>73</v>
      </c>
      <c r="D7302" t="s">
        <v>2408</v>
      </c>
      <c r="E7302">
        <v>75</v>
      </c>
      <c r="F7302">
        <v>75</v>
      </c>
      <c r="G7302" t="s">
        <v>75</v>
      </c>
      <c r="H7302">
        <v>4.7</v>
      </c>
      <c r="I7302">
        <f>F7302-E7302</f>
        <v>0</v>
      </c>
      <c r="J7302">
        <f>I7302*100/F7302</f>
        <v>0</v>
      </c>
      <c r="K7302" t="str">
        <f>IF(E7302&lt;=200,"Budget",IF(E7302&lt;=500,"Mid Range","Premium"))</f>
        <v>Budget</v>
      </c>
    </row>
    <row r="7303" spans="1:11" x14ac:dyDescent="0.3">
      <c r="A7303" t="s">
        <v>8917</v>
      </c>
      <c r="B7303" t="s">
        <v>50</v>
      </c>
      <c r="C7303" t="s">
        <v>73</v>
      </c>
      <c r="D7303" t="s">
        <v>77</v>
      </c>
      <c r="E7303">
        <v>489</v>
      </c>
      <c r="F7303">
        <v>575</v>
      </c>
      <c r="G7303" t="s">
        <v>75</v>
      </c>
      <c r="H7303">
        <v>4.2</v>
      </c>
      <c r="I7303">
        <f>F7303-E7303</f>
        <v>86</v>
      </c>
      <c r="J7303">
        <f>I7303*100/F7303</f>
        <v>14.956521739130435</v>
      </c>
      <c r="K7303" t="str">
        <f>IF(E7303&lt;=200,"Budget",IF(E7303&lt;=500,"Mid Range","Premium"))</f>
        <v>Mid Range</v>
      </c>
    </row>
    <row r="7304" spans="1:11" x14ac:dyDescent="0.3">
      <c r="A7304" t="s">
        <v>8918</v>
      </c>
      <c r="B7304" t="s">
        <v>14</v>
      </c>
      <c r="C7304" t="s">
        <v>281</v>
      </c>
      <c r="D7304" t="s">
        <v>472</v>
      </c>
      <c r="E7304">
        <v>1370</v>
      </c>
      <c r="F7304">
        <v>1520</v>
      </c>
      <c r="G7304" t="s">
        <v>473</v>
      </c>
      <c r="H7304">
        <v>3.7</v>
      </c>
      <c r="I7304">
        <f>F7304-E7304</f>
        <v>150</v>
      </c>
      <c r="J7304">
        <f>I7304*100/F7304</f>
        <v>9.8684210526315788</v>
      </c>
      <c r="K7304" t="str">
        <f>IF(E7304&lt;=200,"Budget",IF(E7304&lt;=500,"Mid Range","Premium"))</f>
        <v>Premium</v>
      </c>
    </row>
    <row r="7305" spans="1:11" x14ac:dyDescent="0.3">
      <c r="A7305" t="s">
        <v>8919</v>
      </c>
      <c r="B7305" t="s">
        <v>90</v>
      </c>
      <c r="C7305" t="s">
        <v>458</v>
      </c>
      <c r="D7305" t="s">
        <v>4203</v>
      </c>
      <c r="E7305">
        <v>194</v>
      </c>
      <c r="F7305">
        <v>194</v>
      </c>
      <c r="G7305" t="s">
        <v>1970</v>
      </c>
      <c r="H7305">
        <v>4.2</v>
      </c>
      <c r="I7305">
        <f>F7305-E7305</f>
        <v>0</v>
      </c>
      <c r="J7305">
        <f>I7305*100/F7305</f>
        <v>0</v>
      </c>
      <c r="K7305" t="str">
        <f>IF(E7305&lt;=200,"Budget",IF(E7305&lt;=500,"Mid Range","Premium"))</f>
        <v>Budget</v>
      </c>
    </row>
    <row r="7306" spans="1:11" x14ac:dyDescent="0.3">
      <c r="A7306" t="s">
        <v>8920</v>
      </c>
      <c r="B7306" t="s">
        <v>50</v>
      </c>
      <c r="C7306" t="s">
        <v>169</v>
      </c>
      <c r="D7306" t="s">
        <v>1105</v>
      </c>
      <c r="E7306">
        <v>129</v>
      </c>
      <c r="F7306">
        <v>129</v>
      </c>
      <c r="G7306" t="s">
        <v>743</v>
      </c>
      <c r="H7306">
        <v>2.2000000000000002</v>
      </c>
      <c r="I7306">
        <f>F7306-E7306</f>
        <v>0</v>
      </c>
      <c r="J7306">
        <f>I7306*100/F7306</f>
        <v>0</v>
      </c>
      <c r="K7306" t="str">
        <f>IF(E7306&lt;=200,"Budget",IF(E7306&lt;=500,"Mid Range","Premium"))</f>
        <v>Budget</v>
      </c>
    </row>
    <row r="7307" spans="1:11" x14ac:dyDescent="0.3">
      <c r="A7307" t="s">
        <v>8921</v>
      </c>
      <c r="B7307" t="s">
        <v>9</v>
      </c>
      <c r="C7307" t="s">
        <v>36</v>
      </c>
      <c r="D7307" t="s">
        <v>2203</v>
      </c>
      <c r="E7307">
        <v>460</v>
      </c>
      <c r="F7307">
        <v>575</v>
      </c>
      <c r="G7307" t="s">
        <v>333</v>
      </c>
      <c r="H7307">
        <v>5</v>
      </c>
      <c r="I7307">
        <f>F7307-E7307</f>
        <v>115</v>
      </c>
      <c r="J7307">
        <f>I7307*100/F7307</f>
        <v>20</v>
      </c>
      <c r="K7307" t="str">
        <f>IF(E7307&lt;=200,"Budget",IF(E7307&lt;=500,"Mid Range","Premium"))</f>
        <v>Mid Range</v>
      </c>
    </row>
    <row r="7308" spans="1:11" x14ac:dyDescent="0.3">
      <c r="A7308" t="s">
        <v>8922</v>
      </c>
      <c r="B7308" t="s">
        <v>9</v>
      </c>
      <c r="C7308" t="s">
        <v>36</v>
      </c>
      <c r="D7308" t="s">
        <v>43</v>
      </c>
      <c r="E7308">
        <v>1899</v>
      </c>
      <c r="F7308">
        <v>1899</v>
      </c>
      <c r="G7308" t="s">
        <v>38</v>
      </c>
      <c r="H7308">
        <v>3</v>
      </c>
      <c r="I7308">
        <f>F7308-E7308</f>
        <v>0</v>
      </c>
      <c r="J7308">
        <f>I7308*100/F7308</f>
        <v>0</v>
      </c>
      <c r="K7308" t="str">
        <f>IF(E7308&lt;=200,"Budget",IF(E7308&lt;=500,"Mid Range","Premium"))</f>
        <v>Premium</v>
      </c>
    </row>
    <row r="7309" spans="1:11" x14ac:dyDescent="0.3">
      <c r="A7309" t="s">
        <v>7962</v>
      </c>
      <c r="B7309" t="s">
        <v>50</v>
      </c>
      <c r="C7309" t="s">
        <v>55</v>
      </c>
      <c r="D7309" t="s">
        <v>4788</v>
      </c>
      <c r="E7309">
        <v>150</v>
      </c>
      <c r="F7309">
        <v>150</v>
      </c>
      <c r="G7309" t="s">
        <v>573</v>
      </c>
      <c r="H7309">
        <v>5</v>
      </c>
      <c r="I7309">
        <f>F7309-E7309</f>
        <v>0</v>
      </c>
      <c r="J7309">
        <f>I7309*100/F7309</f>
        <v>0</v>
      </c>
      <c r="K7309" t="str">
        <f>IF(E7309&lt;=200,"Budget",IF(E7309&lt;=500,"Mid Range","Premium"))</f>
        <v>Budget</v>
      </c>
    </row>
    <row r="7310" spans="1:11" x14ac:dyDescent="0.3">
      <c r="A7310" t="s">
        <v>8923</v>
      </c>
      <c r="B7310" t="s">
        <v>90</v>
      </c>
      <c r="C7310" t="s">
        <v>142</v>
      </c>
      <c r="D7310" t="s">
        <v>143</v>
      </c>
      <c r="E7310">
        <v>79</v>
      </c>
      <c r="F7310">
        <v>95</v>
      </c>
      <c r="G7310" t="s">
        <v>335</v>
      </c>
      <c r="H7310">
        <v>4.2</v>
      </c>
      <c r="I7310">
        <f>F7310-E7310</f>
        <v>16</v>
      </c>
      <c r="J7310">
        <f>I7310*100/F7310</f>
        <v>16.842105263157894</v>
      </c>
      <c r="K7310" t="str">
        <f>IF(E7310&lt;=200,"Budget",IF(E7310&lt;=500,"Mid Range","Premium"))</f>
        <v>Budget</v>
      </c>
    </row>
    <row r="7311" spans="1:11" x14ac:dyDescent="0.3">
      <c r="A7311" t="s">
        <v>8924</v>
      </c>
      <c r="B7311" t="s">
        <v>121</v>
      </c>
      <c r="C7311" t="s">
        <v>135</v>
      </c>
      <c r="D7311" t="s">
        <v>653</v>
      </c>
      <c r="E7311">
        <v>450</v>
      </c>
      <c r="F7311">
        <v>450</v>
      </c>
      <c r="G7311" t="s">
        <v>343</v>
      </c>
      <c r="H7311">
        <v>4.5</v>
      </c>
      <c r="I7311">
        <f>F7311-E7311</f>
        <v>0</v>
      </c>
      <c r="J7311">
        <f>I7311*100/F7311</f>
        <v>0</v>
      </c>
      <c r="K7311" t="str">
        <f>IF(E7311&lt;=200,"Budget",IF(E7311&lt;=500,"Mid Range","Premium"))</f>
        <v>Mid Range</v>
      </c>
    </row>
    <row r="7312" spans="1:11" x14ac:dyDescent="0.3">
      <c r="A7312" t="s">
        <v>8925</v>
      </c>
      <c r="B7312" t="s">
        <v>14</v>
      </c>
      <c r="C7312" t="s">
        <v>270</v>
      </c>
      <c r="D7312" t="s">
        <v>707</v>
      </c>
      <c r="E7312">
        <v>559</v>
      </c>
      <c r="F7312">
        <v>739</v>
      </c>
      <c r="G7312" t="s">
        <v>271</v>
      </c>
      <c r="H7312">
        <v>5</v>
      </c>
      <c r="I7312">
        <f>F7312-E7312</f>
        <v>180</v>
      </c>
      <c r="J7312">
        <f>I7312*100/F7312</f>
        <v>24.357239512855209</v>
      </c>
      <c r="K7312" t="str">
        <f>IF(E7312&lt;=200,"Budget",IF(E7312&lt;=500,"Mid Range","Premium"))</f>
        <v>Premium</v>
      </c>
    </row>
    <row r="7313" spans="1:11" x14ac:dyDescent="0.3">
      <c r="A7313" t="s">
        <v>8926</v>
      </c>
      <c r="B7313" t="s">
        <v>9</v>
      </c>
      <c r="C7313" t="s">
        <v>36</v>
      </c>
      <c r="D7313" t="s">
        <v>2720</v>
      </c>
      <c r="E7313">
        <v>299</v>
      </c>
      <c r="F7313">
        <v>299</v>
      </c>
      <c r="G7313" t="s">
        <v>333</v>
      </c>
      <c r="H7313">
        <v>3</v>
      </c>
      <c r="I7313">
        <f>F7313-E7313</f>
        <v>0</v>
      </c>
      <c r="J7313">
        <f>I7313*100/F7313</f>
        <v>0</v>
      </c>
      <c r="K7313" t="str">
        <f>IF(E7313&lt;=200,"Budget",IF(E7313&lt;=500,"Mid Range","Premium"))</f>
        <v>Mid Range</v>
      </c>
    </row>
    <row r="7314" spans="1:11" x14ac:dyDescent="0.3">
      <c r="A7314" t="s">
        <v>8927</v>
      </c>
      <c r="B7314" t="s">
        <v>50</v>
      </c>
      <c r="C7314" t="s">
        <v>751</v>
      </c>
      <c r="D7314" t="s">
        <v>6659</v>
      </c>
      <c r="E7314">
        <v>306</v>
      </c>
      <c r="F7314">
        <v>360</v>
      </c>
      <c r="G7314" t="s">
        <v>716</v>
      </c>
      <c r="H7314">
        <v>4.2</v>
      </c>
      <c r="I7314">
        <f>F7314-E7314</f>
        <v>54</v>
      </c>
      <c r="J7314">
        <f>I7314*100/F7314</f>
        <v>15</v>
      </c>
      <c r="K7314" t="str">
        <f>IF(E7314&lt;=200,"Budget",IF(E7314&lt;=500,"Mid Range","Premium"))</f>
        <v>Mid Range</v>
      </c>
    </row>
    <row r="7315" spans="1:11" x14ac:dyDescent="0.3">
      <c r="A7315" t="s">
        <v>8928</v>
      </c>
      <c r="B7315" t="s">
        <v>19</v>
      </c>
      <c r="C7315" t="s">
        <v>215</v>
      </c>
      <c r="D7315" t="s">
        <v>843</v>
      </c>
      <c r="E7315">
        <v>49</v>
      </c>
      <c r="F7315">
        <v>50</v>
      </c>
      <c r="G7315" t="s">
        <v>844</v>
      </c>
      <c r="H7315">
        <v>3.9</v>
      </c>
      <c r="I7315">
        <f>F7315-E7315</f>
        <v>1</v>
      </c>
      <c r="J7315">
        <f>I7315*100/F7315</f>
        <v>2</v>
      </c>
      <c r="K7315" t="str">
        <f>IF(E7315&lt;=200,"Budget",IF(E7315&lt;=500,"Mid Range","Premium"))</f>
        <v>Budget</v>
      </c>
    </row>
    <row r="7316" spans="1:11" x14ac:dyDescent="0.3">
      <c r="A7316" t="s">
        <v>8929</v>
      </c>
      <c r="B7316" t="s">
        <v>90</v>
      </c>
      <c r="C7316" t="s">
        <v>142</v>
      </c>
      <c r="D7316" t="s">
        <v>1702</v>
      </c>
      <c r="E7316">
        <v>59.85</v>
      </c>
      <c r="F7316">
        <v>63</v>
      </c>
      <c r="G7316" t="s">
        <v>396</v>
      </c>
      <c r="H7316">
        <v>3.8</v>
      </c>
      <c r="I7316">
        <f>F7316-E7316</f>
        <v>3.1499999999999986</v>
      </c>
      <c r="J7316">
        <f>I7316*100/F7316</f>
        <v>4.9999999999999982</v>
      </c>
      <c r="K7316" t="str">
        <f>IF(E7316&lt;=200,"Budget",IF(E7316&lt;=500,"Mid Range","Premium"))</f>
        <v>Budget</v>
      </c>
    </row>
    <row r="7317" spans="1:11" x14ac:dyDescent="0.3">
      <c r="A7317" t="s">
        <v>8073</v>
      </c>
      <c r="B7317" t="s">
        <v>19</v>
      </c>
      <c r="C7317" t="s">
        <v>24</v>
      </c>
      <c r="D7317" t="s">
        <v>25</v>
      </c>
      <c r="E7317">
        <v>313</v>
      </c>
      <c r="F7317">
        <v>313</v>
      </c>
      <c r="G7317" t="s">
        <v>523</v>
      </c>
      <c r="H7317">
        <v>2.2999999999999998</v>
      </c>
      <c r="I7317">
        <f>F7317-E7317</f>
        <v>0</v>
      </c>
      <c r="J7317">
        <f>I7317*100/F7317</f>
        <v>0</v>
      </c>
      <c r="K7317" t="str">
        <f>IF(E7317&lt;=200,"Budget",IF(E7317&lt;=500,"Mid Range","Premium"))</f>
        <v>Mid Range</v>
      </c>
    </row>
    <row r="7318" spans="1:11" x14ac:dyDescent="0.3">
      <c r="A7318" t="s">
        <v>3647</v>
      </c>
      <c r="B7318" t="s">
        <v>9</v>
      </c>
      <c r="C7318" t="s">
        <v>10</v>
      </c>
      <c r="D7318" t="s">
        <v>1801</v>
      </c>
      <c r="E7318">
        <v>215</v>
      </c>
      <c r="F7318">
        <v>215</v>
      </c>
      <c r="G7318" t="s">
        <v>44</v>
      </c>
      <c r="H7318">
        <v>4.3</v>
      </c>
      <c r="I7318">
        <f>F7318-E7318</f>
        <v>0</v>
      </c>
      <c r="J7318">
        <f>I7318*100/F7318</f>
        <v>0</v>
      </c>
      <c r="K7318" t="str">
        <f>IF(E7318&lt;=200,"Budget",IF(E7318&lt;=500,"Mid Range","Premium"))</f>
        <v>Mid Range</v>
      </c>
    </row>
    <row r="7319" spans="1:11" x14ac:dyDescent="0.3">
      <c r="A7319" t="s">
        <v>8930</v>
      </c>
      <c r="B7319" t="s">
        <v>9</v>
      </c>
      <c r="C7319" t="s">
        <v>28</v>
      </c>
      <c r="D7319" t="s">
        <v>3389</v>
      </c>
      <c r="E7319">
        <v>110</v>
      </c>
      <c r="F7319">
        <v>110</v>
      </c>
      <c r="G7319" t="s">
        <v>30</v>
      </c>
      <c r="H7319">
        <v>4.5</v>
      </c>
      <c r="I7319">
        <f>F7319-E7319</f>
        <v>0</v>
      </c>
      <c r="J7319">
        <f>I7319*100/F7319</f>
        <v>0</v>
      </c>
      <c r="K7319" t="str">
        <f>IF(E7319&lt;=200,"Budget",IF(E7319&lt;=500,"Mid Range","Premium"))</f>
        <v>Budget</v>
      </c>
    </row>
    <row r="7320" spans="1:11" x14ac:dyDescent="0.3">
      <c r="A7320" t="s">
        <v>8931</v>
      </c>
      <c r="B7320" t="s">
        <v>107</v>
      </c>
      <c r="C7320" t="s">
        <v>261</v>
      </c>
      <c r="D7320" t="s">
        <v>857</v>
      </c>
      <c r="E7320">
        <v>24</v>
      </c>
      <c r="F7320">
        <v>24</v>
      </c>
      <c r="G7320" t="s">
        <v>290</v>
      </c>
      <c r="H7320">
        <v>3.5</v>
      </c>
      <c r="I7320">
        <f>F7320-E7320</f>
        <v>0</v>
      </c>
      <c r="J7320">
        <f>I7320*100/F7320</f>
        <v>0</v>
      </c>
      <c r="K7320" t="str">
        <f>IF(E7320&lt;=200,"Budget",IF(E7320&lt;=500,"Mid Range","Premium"))</f>
        <v>Budget</v>
      </c>
    </row>
    <row r="7321" spans="1:11" x14ac:dyDescent="0.3">
      <c r="A7321" t="s">
        <v>8932</v>
      </c>
      <c r="B7321" t="s">
        <v>50</v>
      </c>
      <c r="C7321" t="s">
        <v>73</v>
      </c>
      <c r="D7321" t="s">
        <v>2080</v>
      </c>
      <c r="E7321">
        <v>195</v>
      </c>
      <c r="F7321">
        <v>195</v>
      </c>
      <c r="G7321" t="s">
        <v>552</v>
      </c>
      <c r="H7321">
        <v>4.3</v>
      </c>
      <c r="I7321">
        <f>F7321-E7321</f>
        <v>0</v>
      </c>
      <c r="J7321">
        <f>I7321*100/F7321</f>
        <v>0</v>
      </c>
      <c r="K7321" t="str">
        <f>IF(E7321&lt;=200,"Budget",IF(E7321&lt;=500,"Mid Range","Premium"))</f>
        <v>Budget</v>
      </c>
    </row>
    <row r="7322" spans="1:11" x14ac:dyDescent="0.3">
      <c r="A7322" t="s">
        <v>8933</v>
      </c>
      <c r="B7322" t="s">
        <v>14</v>
      </c>
      <c r="C7322" t="s">
        <v>281</v>
      </c>
      <c r="D7322" t="s">
        <v>472</v>
      </c>
      <c r="E7322">
        <v>360</v>
      </c>
      <c r="F7322">
        <v>410</v>
      </c>
      <c r="G7322" t="s">
        <v>324</v>
      </c>
      <c r="H7322">
        <v>4.8</v>
      </c>
      <c r="I7322">
        <f>F7322-E7322</f>
        <v>50</v>
      </c>
      <c r="J7322">
        <f>I7322*100/F7322</f>
        <v>12.195121951219512</v>
      </c>
      <c r="K7322" t="str">
        <f>IF(E7322&lt;=200,"Budget",IF(E7322&lt;=500,"Mid Range","Premium"))</f>
        <v>Mid Range</v>
      </c>
    </row>
    <row r="7323" spans="1:11" x14ac:dyDescent="0.3">
      <c r="A7323" t="s">
        <v>8934</v>
      </c>
      <c r="B7323" t="s">
        <v>211</v>
      </c>
      <c r="C7323" t="s">
        <v>302</v>
      </c>
      <c r="D7323" t="s">
        <v>2382</v>
      </c>
      <c r="E7323">
        <v>610</v>
      </c>
      <c r="F7323">
        <v>629</v>
      </c>
      <c r="G7323" t="s">
        <v>304</v>
      </c>
      <c r="H7323">
        <v>4.3</v>
      </c>
      <c r="I7323">
        <f>F7323-E7323</f>
        <v>19</v>
      </c>
      <c r="J7323">
        <f>I7323*100/F7323</f>
        <v>3.0206677265500796</v>
      </c>
      <c r="K7323" t="str">
        <f>IF(E7323&lt;=200,"Budget",IF(E7323&lt;=500,"Mid Range","Premium"))</f>
        <v>Premium</v>
      </c>
    </row>
    <row r="7324" spans="1:11" x14ac:dyDescent="0.3">
      <c r="A7324" t="s">
        <v>8935</v>
      </c>
      <c r="B7324" t="s">
        <v>9</v>
      </c>
      <c r="C7324" t="s">
        <v>151</v>
      </c>
      <c r="D7324" t="s">
        <v>1383</v>
      </c>
      <c r="E7324">
        <v>150</v>
      </c>
      <c r="F7324">
        <v>250</v>
      </c>
      <c r="G7324" t="s">
        <v>133</v>
      </c>
      <c r="H7324">
        <v>4</v>
      </c>
      <c r="I7324">
        <f>F7324-E7324</f>
        <v>100</v>
      </c>
      <c r="J7324">
        <f>I7324*100/F7324</f>
        <v>40</v>
      </c>
      <c r="K7324" t="str">
        <f>IF(E7324&lt;=200,"Budget",IF(E7324&lt;=500,"Mid Range","Premium"))</f>
        <v>Budget</v>
      </c>
    </row>
    <row r="7325" spans="1:11" x14ac:dyDescent="0.3">
      <c r="A7325" t="s">
        <v>8936</v>
      </c>
      <c r="B7325" t="s">
        <v>9</v>
      </c>
      <c r="C7325" t="s">
        <v>10</v>
      </c>
      <c r="D7325" t="s">
        <v>2978</v>
      </c>
      <c r="E7325">
        <v>144</v>
      </c>
      <c r="F7325">
        <v>160</v>
      </c>
      <c r="G7325" t="s">
        <v>423</v>
      </c>
      <c r="H7325">
        <v>4.3</v>
      </c>
      <c r="I7325">
        <f>F7325-E7325</f>
        <v>16</v>
      </c>
      <c r="J7325">
        <f>I7325*100/F7325</f>
        <v>10</v>
      </c>
      <c r="K7325" t="str">
        <f>IF(E7325&lt;=200,"Budget",IF(E7325&lt;=500,"Mid Range","Premium"))</f>
        <v>Budget</v>
      </c>
    </row>
    <row r="7326" spans="1:11" x14ac:dyDescent="0.3">
      <c r="A7326" t="s">
        <v>8937</v>
      </c>
      <c r="B7326" t="s">
        <v>9</v>
      </c>
      <c r="C7326" t="s">
        <v>131</v>
      </c>
      <c r="D7326" t="s">
        <v>8938</v>
      </c>
      <c r="E7326">
        <v>250</v>
      </c>
      <c r="F7326">
        <v>250</v>
      </c>
      <c r="G7326" t="s">
        <v>133</v>
      </c>
      <c r="H7326">
        <v>1</v>
      </c>
      <c r="I7326">
        <f>F7326-E7326</f>
        <v>0</v>
      </c>
      <c r="J7326">
        <f>I7326*100/F7326</f>
        <v>0</v>
      </c>
      <c r="K7326" t="str">
        <f>IF(E7326&lt;=200,"Budget",IF(E7326&lt;=500,"Mid Range","Premium"))</f>
        <v>Mid Range</v>
      </c>
    </row>
    <row r="7327" spans="1:11" x14ac:dyDescent="0.3">
      <c r="A7327" t="s">
        <v>8939</v>
      </c>
      <c r="B7327" t="s">
        <v>50</v>
      </c>
      <c r="C7327" t="s">
        <v>51</v>
      </c>
      <c r="D7327" t="s">
        <v>635</v>
      </c>
      <c r="E7327">
        <v>315</v>
      </c>
      <c r="F7327">
        <v>350</v>
      </c>
      <c r="G7327" t="s">
        <v>537</v>
      </c>
      <c r="H7327">
        <v>5</v>
      </c>
      <c r="I7327">
        <f>F7327-E7327</f>
        <v>35</v>
      </c>
      <c r="J7327">
        <f>I7327*100/F7327</f>
        <v>10</v>
      </c>
      <c r="K7327" t="str">
        <f>IF(E7327&lt;=200,"Budget",IF(E7327&lt;=500,"Mid Range","Premium"))</f>
        <v>Mid Range</v>
      </c>
    </row>
    <row r="7328" spans="1:11" x14ac:dyDescent="0.3">
      <c r="A7328" t="s">
        <v>8940</v>
      </c>
      <c r="B7328" t="s">
        <v>90</v>
      </c>
      <c r="C7328" t="s">
        <v>173</v>
      </c>
      <c r="D7328" t="s">
        <v>3652</v>
      </c>
      <c r="E7328">
        <v>77</v>
      </c>
      <c r="F7328">
        <v>77</v>
      </c>
      <c r="G7328" t="s">
        <v>175</v>
      </c>
      <c r="H7328">
        <v>4</v>
      </c>
      <c r="I7328">
        <f>F7328-E7328</f>
        <v>0</v>
      </c>
      <c r="J7328">
        <f>I7328*100/F7328</f>
        <v>0</v>
      </c>
      <c r="K7328" t="str">
        <f>IF(E7328&lt;=200,"Budget",IF(E7328&lt;=500,"Mid Range","Premium"))</f>
        <v>Budget</v>
      </c>
    </row>
    <row r="7329" spans="1:11" x14ac:dyDescent="0.3">
      <c r="A7329" t="s">
        <v>8941</v>
      </c>
      <c r="B7329" t="s">
        <v>107</v>
      </c>
      <c r="C7329" t="s">
        <v>114</v>
      </c>
      <c r="D7329" t="s">
        <v>1893</v>
      </c>
      <c r="E7329">
        <v>235</v>
      </c>
      <c r="F7329">
        <v>250</v>
      </c>
      <c r="G7329" t="s">
        <v>1258</v>
      </c>
      <c r="H7329">
        <v>3.9</v>
      </c>
      <c r="I7329">
        <f>F7329-E7329</f>
        <v>15</v>
      </c>
      <c r="J7329">
        <f>I7329*100/F7329</f>
        <v>6</v>
      </c>
      <c r="K7329" t="str">
        <f>IF(E7329&lt;=200,"Budget",IF(E7329&lt;=500,"Mid Range","Premium"))</f>
        <v>Mid Range</v>
      </c>
    </row>
    <row r="7330" spans="1:11" x14ac:dyDescent="0.3">
      <c r="A7330" t="s">
        <v>8942</v>
      </c>
      <c r="B7330" t="s">
        <v>126</v>
      </c>
      <c r="C7330" t="s">
        <v>285</v>
      </c>
      <c r="D7330" t="s">
        <v>2113</v>
      </c>
      <c r="E7330">
        <v>127.89</v>
      </c>
      <c r="F7330">
        <v>150</v>
      </c>
      <c r="G7330" t="s">
        <v>287</v>
      </c>
      <c r="H7330">
        <v>4</v>
      </c>
      <c r="I7330">
        <f>F7330-E7330</f>
        <v>22.11</v>
      </c>
      <c r="J7330">
        <f>I7330*100/F7330</f>
        <v>14.74</v>
      </c>
      <c r="K7330" t="str">
        <f>IF(E7330&lt;=200,"Budget",IF(E7330&lt;=500,"Mid Range","Premium"))</f>
        <v>Budget</v>
      </c>
    </row>
    <row r="7331" spans="1:11" x14ac:dyDescent="0.3">
      <c r="A7331" t="s">
        <v>8943</v>
      </c>
      <c r="B7331" t="s">
        <v>14</v>
      </c>
      <c r="C7331" t="s">
        <v>99</v>
      </c>
      <c r="D7331" t="s">
        <v>3720</v>
      </c>
      <c r="E7331">
        <v>139</v>
      </c>
      <c r="F7331">
        <v>145</v>
      </c>
      <c r="G7331" t="s">
        <v>1589</v>
      </c>
      <c r="H7331">
        <v>4.0999999999999996</v>
      </c>
      <c r="I7331">
        <f>F7331-E7331</f>
        <v>6</v>
      </c>
      <c r="J7331">
        <f>I7331*100/F7331</f>
        <v>4.1379310344827589</v>
      </c>
      <c r="K7331" t="str">
        <f>IF(E7331&lt;=200,"Budget",IF(E7331&lt;=500,"Mid Range","Premium"))</f>
        <v>Budget</v>
      </c>
    </row>
    <row r="7332" spans="1:11" x14ac:dyDescent="0.3">
      <c r="A7332" t="s">
        <v>4823</v>
      </c>
      <c r="B7332" t="s">
        <v>90</v>
      </c>
      <c r="C7332" t="s">
        <v>142</v>
      </c>
      <c r="D7332" t="s">
        <v>973</v>
      </c>
      <c r="E7332">
        <v>53</v>
      </c>
      <c r="F7332">
        <v>53</v>
      </c>
      <c r="G7332" t="s">
        <v>147</v>
      </c>
      <c r="H7332">
        <v>4</v>
      </c>
      <c r="I7332">
        <f>F7332-E7332</f>
        <v>0</v>
      </c>
      <c r="J7332">
        <f>I7332*100/F7332</f>
        <v>0</v>
      </c>
      <c r="K7332" t="str">
        <f>IF(E7332&lt;=200,"Budget",IF(E7332&lt;=500,"Mid Range","Premium"))</f>
        <v>Budget</v>
      </c>
    </row>
    <row r="7333" spans="1:11" x14ac:dyDescent="0.3">
      <c r="A7333" t="s">
        <v>8944</v>
      </c>
      <c r="B7333" t="s">
        <v>90</v>
      </c>
      <c r="C7333" t="s">
        <v>1296</v>
      </c>
      <c r="D7333" t="s">
        <v>1102</v>
      </c>
      <c r="E7333">
        <v>111.75</v>
      </c>
      <c r="F7333">
        <v>149</v>
      </c>
      <c r="G7333" t="s">
        <v>1297</v>
      </c>
      <c r="H7333">
        <v>4.2</v>
      </c>
      <c r="I7333">
        <f>F7333-E7333</f>
        <v>37.25</v>
      </c>
      <c r="J7333">
        <f>I7333*100/F7333</f>
        <v>25</v>
      </c>
      <c r="K7333" t="str">
        <f>IF(E7333&lt;=200,"Budget",IF(E7333&lt;=500,"Mid Range","Premium"))</f>
        <v>Budget</v>
      </c>
    </row>
    <row r="7334" spans="1:11" x14ac:dyDescent="0.3">
      <c r="A7334" t="s">
        <v>4246</v>
      </c>
      <c r="B7334" t="s">
        <v>9</v>
      </c>
      <c r="C7334" t="s">
        <v>10</v>
      </c>
      <c r="D7334" t="s">
        <v>702</v>
      </c>
      <c r="E7334">
        <v>87</v>
      </c>
      <c r="F7334">
        <v>87</v>
      </c>
      <c r="G7334" t="s">
        <v>12</v>
      </c>
      <c r="H7334">
        <v>4.3</v>
      </c>
      <c r="I7334">
        <f>F7334-E7334</f>
        <v>0</v>
      </c>
      <c r="J7334">
        <f>I7334*100/F7334</f>
        <v>0</v>
      </c>
      <c r="K7334" t="str">
        <f>IF(E7334&lt;=200,"Budget",IF(E7334&lt;=500,"Mid Range","Premium"))</f>
        <v>Budget</v>
      </c>
    </row>
    <row r="7335" spans="1:11" x14ac:dyDescent="0.3">
      <c r="A7335" t="s">
        <v>1965</v>
      </c>
      <c r="B7335" t="s">
        <v>90</v>
      </c>
      <c r="C7335" t="s">
        <v>91</v>
      </c>
      <c r="D7335" t="s">
        <v>2016</v>
      </c>
      <c r="E7335">
        <v>330</v>
      </c>
      <c r="F7335">
        <v>330</v>
      </c>
      <c r="G7335" t="s">
        <v>4949</v>
      </c>
      <c r="H7335">
        <v>4.2</v>
      </c>
      <c r="I7335">
        <f>F7335-E7335</f>
        <v>0</v>
      </c>
      <c r="J7335">
        <f>I7335*100/F7335</f>
        <v>0</v>
      </c>
      <c r="K7335" t="str">
        <f>IF(E7335&lt;=200,"Budget",IF(E7335&lt;=500,"Mid Range","Premium"))</f>
        <v>Mid Range</v>
      </c>
    </row>
    <row r="7336" spans="1:11" x14ac:dyDescent="0.3">
      <c r="A7336" t="s">
        <v>4251</v>
      </c>
      <c r="B7336" t="s">
        <v>90</v>
      </c>
      <c r="C7336" t="s">
        <v>142</v>
      </c>
      <c r="D7336" t="s">
        <v>517</v>
      </c>
      <c r="E7336">
        <v>62</v>
      </c>
      <c r="F7336">
        <v>62</v>
      </c>
      <c r="G7336" t="s">
        <v>147</v>
      </c>
      <c r="H7336">
        <v>4.2</v>
      </c>
      <c r="I7336">
        <f>F7336-E7336</f>
        <v>0</v>
      </c>
      <c r="J7336">
        <f>I7336*100/F7336</f>
        <v>0</v>
      </c>
      <c r="K7336" t="str">
        <f>IF(E7336&lt;=200,"Budget",IF(E7336&lt;=500,"Mid Range","Premium"))</f>
        <v>Budget</v>
      </c>
    </row>
    <row r="7337" spans="1:11" x14ac:dyDescent="0.3">
      <c r="A7337" t="s">
        <v>8945</v>
      </c>
      <c r="B7337" t="s">
        <v>14</v>
      </c>
      <c r="C7337" t="s">
        <v>270</v>
      </c>
      <c r="D7337" t="s">
        <v>651</v>
      </c>
      <c r="E7337">
        <v>209</v>
      </c>
      <c r="F7337">
        <v>260</v>
      </c>
      <c r="G7337" t="s">
        <v>271</v>
      </c>
      <c r="H7337">
        <v>4.5</v>
      </c>
      <c r="I7337">
        <f>F7337-E7337</f>
        <v>51</v>
      </c>
      <c r="J7337">
        <f>I7337*100/F7337</f>
        <v>19.615384615384617</v>
      </c>
      <c r="K7337" t="str">
        <f>IF(E7337&lt;=200,"Budget",IF(E7337&lt;=500,"Mid Range","Premium"))</f>
        <v>Mid Range</v>
      </c>
    </row>
    <row r="7338" spans="1:11" x14ac:dyDescent="0.3">
      <c r="A7338" t="s">
        <v>8946</v>
      </c>
      <c r="B7338" t="s">
        <v>90</v>
      </c>
      <c r="C7338" t="s">
        <v>173</v>
      </c>
      <c r="D7338" t="s">
        <v>1520</v>
      </c>
      <c r="E7338">
        <v>92</v>
      </c>
      <c r="F7338">
        <v>115</v>
      </c>
      <c r="G7338" t="s">
        <v>266</v>
      </c>
      <c r="H7338">
        <v>4.3</v>
      </c>
      <c r="I7338">
        <f>F7338-E7338</f>
        <v>23</v>
      </c>
      <c r="J7338">
        <f>I7338*100/F7338</f>
        <v>20</v>
      </c>
      <c r="K7338" t="str">
        <f>IF(E7338&lt;=200,"Budget",IF(E7338&lt;=500,"Mid Range","Premium"))</f>
        <v>Budget</v>
      </c>
    </row>
    <row r="7339" spans="1:11" x14ac:dyDescent="0.3">
      <c r="A7339" t="s">
        <v>8947</v>
      </c>
      <c r="B7339" t="s">
        <v>9</v>
      </c>
      <c r="C7339" t="s">
        <v>28</v>
      </c>
      <c r="D7339" t="s">
        <v>2367</v>
      </c>
      <c r="E7339">
        <v>249</v>
      </c>
      <c r="F7339">
        <v>249</v>
      </c>
      <c r="G7339" t="s">
        <v>908</v>
      </c>
      <c r="H7339">
        <v>4.3</v>
      </c>
      <c r="I7339">
        <f>F7339-E7339</f>
        <v>0</v>
      </c>
      <c r="J7339">
        <f>I7339*100/F7339</f>
        <v>0</v>
      </c>
      <c r="K7339" t="str">
        <f>IF(E7339&lt;=200,"Budget",IF(E7339&lt;=500,"Mid Range","Premium"))</f>
        <v>Mid Range</v>
      </c>
    </row>
    <row r="7340" spans="1:11" x14ac:dyDescent="0.3">
      <c r="A7340" t="s">
        <v>8948</v>
      </c>
      <c r="B7340" t="s">
        <v>50</v>
      </c>
      <c r="C7340" t="s">
        <v>183</v>
      </c>
      <c r="D7340" t="s">
        <v>4792</v>
      </c>
      <c r="E7340">
        <v>340</v>
      </c>
      <c r="F7340">
        <v>340</v>
      </c>
      <c r="G7340" t="s">
        <v>920</v>
      </c>
      <c r="H7340">
        <v>5</v>
      </c>
      <c r="I7340">
        <f>F7340-E7340</f>
        <v>0</v>
      </c>
      <c r="J7340">
        <f>I7340*100/F7340</f>
        <v>0</v>
      </c>
      <c r="K7340" t="str">
        <f>IF(E7340&lt;=200,"Budget",IF(E7340&lt;=500,"Mid Range","Premium"))</f>
        <v>Mid Range</v>
      </c>
    </row>
    <row r="7341" spans="1:11" x14ac:dyDescent="0.3">
      <c r="A7341" t="s">
        <v>8949</v>
      </c>
      <c r="B7341" t="s">
        <v>107</v>
      </c>
      <c r="C7341" t="s">
        <v>229</v>
      </c>
      <c r="D7341" t="s">
        <v>1480</v>
      </c>
      <c r="E7341">
        <v>54</v>
      </c>
      <c r="F7341">
        <v>60</v>
      </c>
      <c r="G7341" t="s">
        <v>231</v>
      </c>
      <c r="H7341">
        <v>4.2</v>
      </c>
      <c r="I7341">
        <f>F7341-E7341</f>
        <v>6</v>
      </c>
      <c r="J7341">
        <f>I7341*100/F7341</f>
        <v>10</v>
      </c>
      <c r="K7341" t="str">
        <f>IF(E7341&lt;=200,"Budget",IF(E7341&lt;=500,"Mid Range","Premium"))</f>
        <v>Budget</v>
      </c>
    </row>
    <row r="7342" spans="1:11" x14ac:dyDescent="0.3">
      <c r="A7342" t="s">
        <v>8950</v>
      </c>
      <c r="B7342" t="s">
        <v>90</v>
      </c>
      <c r="C7342" t="s">
        <v>458</v>
      </c>
      <c r="D7342" t="s">
        <v>611</v>
      </c>
      <c r="E7342">
        <v>202.95</v>
      </c>
      <c r="F7342">
        <v>275</v>
      </c>
      <c r="G7342" t="s">
        <v>459</v>
      </c>
      <c r="H7342">
        <v>4</v>
      </c>
      <c r="I7342">
        <f>F7342-E7342</f>
        <v>72.050000000000011</v>
      </c>
      <c r="J7342">
        <f>I7342*100/F7342</f>
        <v>26.200000000000003</v>
      </c>
      <c r="K7342" t="str">
        <f>IF(E7342&lt;=200,"Budget",IF(E7342&lt;=500,"Mid Range","Premium"))</f>
        <v>Mid Range</v>
      </c>
    </row>
    <row r="7343" spans="1:11" x14ac:dyDescent="0.3">
      <c r="A7343" t="s">
        <v>8951</v>
      </c>
      <c r="B7343" t="s">
        <v>9</v>
      </c>
      <c r="C7343" t="s">
        <v>28</v>
      </c>
      <c r="D7343" t="s">
        <v>802</v>
      </c>
      <c r="E7343">
        <v>148</v>
      </c>
      <c r="F7343">
        <v>180</v>
      </c>
      <c r="G7343" t="s">
        <v>30</v>
      </c>
      <c r="H7343">
        <v>4.3</v>
      </c>
      <c r="I7343">
        <f>F7343-E7343</f>
        <v>32</v>
      </c>
      <c r="J7343">
        <f>I7343*100/F7343</f>
        <v>17.777777777777779</v>
      </c>
      <c r="K7343" t="str">
        <f>IF(E7343&lt;=200,"Budget",IF(E7343&lt;=500,"Mid Range","Premium"))</f>
        <v>Budget</v>
      </c>
    </row>
    <row r="7344" spans="1:11" x14ac:dyDescent="0.3">
      <c r="A7344" t="s">
        <v>8952</v>
      </c>
      <c r="B7344" t="s">
        <v>9</v>
      </c>
      <c r="C7344" t="s">
        <v>151</v>
      </c>
      <c r="D7344" t="s">
        <v>177</v>
      </c>
      <c r="E7344">
        <v>367.5</v>
      </c>
      <c r="F7344">
        <v>375</v>
      </c>
      <c r="G7344" t="s">
        <v>178</v>
      </c>
      <c r="H7344">
        <v>4</v>
      </c>
      <c r="I7344">
        <f>F7344-E7344</f>
        <v>7.5</v>
      </c>
      <c r="J7344">
        <f>I7344*100/F7344</f>
        <v>2</v>
      </c>
      <c r="K7344" t="str">
        <f>IF(E7344&lt;=200,"Budget",IF(E7344&lt;=500,"Mid Range","Premium"))</f>
        <v>Mid Range</v>
      </c>
    </row>
    <row r="7345" spans="1:11" x14ac:dyDescent="0.3">
      <c r="A7345" t="s">
        <v>8953</v>
      </c>
      <c r="B7345" t="s">
        <v>19</v>
      </c>
      <c r="C7345" t="s">
        <v>20</v>
      </c>
      <c r="D7345" t="s">
        <v>431</v>
      </c>
      <c r="E7345">
        <v>135</v>
      </c>
      <c r="F7345">
        <v>135</v>
      </c>
      <c r="G7345" t="s">
        <v>806</v>
      </c>
      <c r="H7345">
        <v>4</v>
      </c>
      <c r="I7345">
        <f>F7345-E7345</f>
        <v>0</v>
      </c>
      <c r="J7345">
        <f>I7345*100/F7345</f>
        <v>0</v>
      </c>
      <c r="K7345" t="str">
        <f>IF(E7345&lt;=200,"Budget",IF(E7345&lt;=500,"Mid Range","Premium"))</f>
        <v>Budget</v>
      </c>
    </row>
    <row r="7346" spans="1:11" x14ac:dyDescent="0.3">
      <c r="A7346" t="s">
        <v>8954</v>
      </c>
      <c r="B7346" t="s">
        <v>14</v>
      </c>
      <c r="C7346" t="s">
        <v>15</v>
      </c>
      <c r="D7346" t="s">
        <v>5091</v>
      </c>
      <c r="E7346">
        <v>3069</v>
      </c>
      <c r="F7346">
        <v>3465</v>
      </c>
      <c r="G7346" t="s">
        <v>5092</v>
      </c>
      <c r="H7346">
        <v>1.8</v>
      </c>
      <c r="I7346">
        <f>F7346-E7346</f>
        <v>396</v>
      </c>
      <c r="J7346">
        <f>I7346*100/F7346</f>
        <v>11.428571428571429</v>
      </c>
      <c r="K7346" t="str">
        <f>IF(E7346&lt;=200,"Budget",IF(E7346&lt;=500,"Mid Range","Premium"))</f>
        <v>Premium</v>
      </c>
    </row>
    <row r="7347" spans="1:11" x14ac:dyDescent="0.3">
      <c r="A7347" t="s">
        <v>8955</v>
      </c>
      <c r="B7347" t="s">
        <v>107</v>
      </c>
      <c r="C7347" t="s">
        <v>205</v>
      </c>
      <c r="D7347" t="s">
        <v>1794</v>
      </c>
      <c r="E7347">
        <v>60</v>
      </c>
      <c r="F7347">
        <v>60</v>
      </c>
      <c r="G7347" t="s">
        <v>1351</v>
      </c>
      <c r="H7347">
        <v>4.4000000000000004</v>
      </c>
      <c r="I7347">
        <f>F7347-E7347</f>
        <v>0</v>
      </c>
      <c r="J7347">
        <f>I7347*100/F7347</f>
        <v>0</v>
      </c>
      <c r="K7347" t="str">
        <f>IF(E7347&lt;=200,"Budget",IF(E7347&lt;=500,"Mid Range","Premium"))</f>
        <v>Budget</v>
      </c>
    </row>
    <row r="7348" spans="1:11" x14ac:dyDescent="0.3">
      <c r="A7348" t="s">
        <v>8956</v>
      </c>
      <c r="B7348" t="s">
        <v>107</v>
      </c>
      <c r="C7348" t="s">
        <v>261</v>
      </c>
      <c r="D7348" t="s">
        <v>2731</v>
      </c>
      <c r="E7348">
        <v>65</v>
      </c>
      <c r="F7348">
        <v>65</v>
      </c>
      <c r="G7348" t="s">
        <v>290</v>
      </c>
      <c r="H7348">
        <v>3.3</v>
      </c>
      <c r="I7348">
        <f>F7348-E7348</f>
        <v>0</v>
      </c>
      <c r="J7348">
        <f>I7348*100/F7348</f>
        <v>0</v>
      </c>
      <c r="K7348" t="str">
        <f>IF(E7348&lt;=200,"Budget",IF(E7348&lt;=500,"Mid Range","Premium"))</f>
        <v>Budget</v>
      </c>
    </row>
    <row r="7349" spans="1:11" x14ac:dyDescent="0.3">
      <c r="A7349" t="s">
        <v>8957</v>
      </c>
      <c r="B7349" t="s">
        <v>107</v>
      </c>
      <c r="C7349" t="s">
        <v>229</v>
      </c>
      <c r="D7349" t="s">
        <v>1480</v>
      </c>
      <c r="E7349">
        <v>57</v>
      </c>
      <c r="F7349">
        <v>60</v>
      </c>
      <c r="G7349" t="s">
        <v>370</v>
      </c>
      <c r="H7349">
        <v>4.0999999999999996</v>
      </c>
      <c r="I7349">
        <f>F7349-E7349</f>
        <v>3</v>
      </c>
      <c r="J7349">
        <f>I7349*100/F7349</f>
        <v>5</v>
      </c>
      <c r="K7349" t="str">
        <f>IF(E7349&lt;=200,"Budget",IF(E7349&lt;=500,"Mid Range","Premium"))</f>
        <v>Budget</v>
      </c>
    </row>
    <row r="7350" spans="1:11" x14ac:dyDescent="0.3">
      <c r="A7350" t="s">
        <v>8958</v>
      </c>
      <c r="B7350" t="s">
        <v>14</v>
      </c>
      <c r="C7350" t="s">
        <v>99</v>
      </c>
      <c r="D7350" t="s">
        <v>254</v>
      </c>
      <c r="E7350">
        <v>299</v>
      </c>
      <c r="F7350">
        <v>499</v>
      </c>
      <c r="G7350" t="s">
        <v>101</v>
      </c>
      <c r="H7350">
        <v>3.5</v>
      </c>
      <c r="I7350">
        <f>F7350-E7350</f>
        <v>200</v>
      </c>
      <c r="J7350">
        <f>I7350*100/F7350</f>
        <v>40.080160320641284</v>
      </c>
      <c r="K7350" t="str">
        <f>IF(E7350&lt;=200,"Budget",IF(E7350&lt;=500,"Mid Range","Premium"))</f>
        <v>Mid Range</v>
      </c>
    </row>
    <row r="7351" spans="1:11" x14ac:dyDescent="0.3">
      <c r="A7351" t="s">
        <v>8959</v>
      </c>
      <c r="B7351" t="s">
        <v>9</v>
      </c>
      <c r="C7351" t="s">
        <v>36</v>
      </c>
      <c r="D7351" t="s">
        <v>664</v>
      </c>
      <c r="E7351">
        <v>225</v>
      </c>
      <c r="F7351">
        <v>250</v>
      </c>
      <c r="G7351" t="s">
        <v>38</v>
      </c>
      <c r="H7351">
        <v>3.5</v>
      </c>
      <c r="I7351">
        <f>F7351-E7351</f>
        <v>25</v>
      </c>
      <c r="J7351">
        <f>I7351*100/F7351</f>
        <v>10</v>
      </c>
      <c r="K7351" t="str">
        <f>IF(E7351&lt;=200,"Budget",IF(E7351&lt;=500,"Mid Range","Premium"))</f>
        <v>Mid Range</v>
      </c>
    </row>
    <row r="7352" spans="1:11" x14ac:dyDescent="0.3">
      <c r="A7352" t="s">
        <v>8960</v>
      </c>
      <c r="B7352" t="s">
        <v>107</v>
      </c>
      <c r="C7352" t="s">
        <v>205</v>
      </c>
      <c r="D7352" t="s">
        <v>6401</v>
      </c>
      <c r="E7352">
        <v>25</v>
      </c>
      <c r="F7352">
        <v>25</v>
      </c>
      <c r="G7352" t="s">
        <v>500</v>
      </c>
      <c r="H7352">
        <v>4.3</v>
      </c>
      <c r="I7352">
        <f>F7352-E7352</f>
        <v>0</v>
      </c>
      <c r="J7352">
        <f>I7352*100/F7352</f>
        <v>0</v>
      </c>
      <c r="K7352" t="str">
        <f>IF(E7352&lt;=200,"Budget",IF(E7352&lt;=500,"Mid Range","Premium"))</f>
        <v>Budget</v>
      </c>
    </row>
    <row r="7353" spans="1:11" x14ac:dyDescent="0.3">
      <c r="A7353" t="s">
        <v>8961</v>
      </c>
      <c r="B7353" t="s">
        <v>90</v>
      </c>
      <c r="C7353" t="s">
        <v>610</v>
      </c>
      <c r="D7353" t="s">
        <v>656</v>
      </c>
      <c r="E7353">
        <v>177.6</v>
      </c>
      <c r="F7353">
        <v>185</v>
      </c>
      <c r="G7353" t="s">
        <v>612</v>
      </c>
      <c r="H7353">
        <v>4.2</v>
      </c>
      <c r="I7353">
        <f>F7353-E7353</f>
        <v>7.4000000000000057</v>
      </c>
      <c r="J7353">
        <f>I7353*100/F7353</f>
        <v>4.0000000000000027</v>
      </c>
      <c r="K7353" t="str">
        <f>IF(E7353&lt;=200,"Budget",IF(E7353&lt;=500,"Mid Range","Premium"))</f>
        <v>Budget</v>
      </c>
    </row>
    <row r="7354" spans="1:11" x14ac:dyDescent="0.3">
      <c r="A7354" t="s">
        <v>8962</v>
      </c>
      <c r="B7354" t="s">
        <v>126</v>
      </c>
      <c r="C7354" t="s">
        <v>127</v>
      </c>
      <c r="D7354" t="s">
        <v>2095</v>
      </c>
      <c r="E7354">
        <v>160</v>
      </c>
      <c r="F7354">
        <v>160</v>
      </c>
      <c r="G7354" t="s">
        <v>129</v>
      </c>
      <c r="H7354">
        <v>5</v>
      </c>
      <c r="I7354">
        <f>F7354-E7354</f>
        <v>0</v>
      </c>
      <c r="J7354">
        <f>I7354*100/F7354</f>
        <v>0</v>
      </c>
      <c r="K7354" t="str">
        <f>IF(E7354&lt;=200,"Budget",IF(E7354&lt;=500,"Mid Range","Premium"))</f>
        <v>Budget</v>
      </c>
    </row>
    <row r="7355" spans="1:11" x14ac:dyDescent="0.3">
      <c r="A7355" t="s">
        <v>2892</v>
      </c>
      <c r="B7355" t="s">
        <v>90</v>
      </c>
      <c r="C7355" t="s">
        <v>91</v>
      </c>
      <c r="D7355" t="s">
        <v>781</v>
      </c>
      <c r="E7355">
        <v>159.19999999999999</v>
      </c>
      <c r="F7355">
        <v>199</v>
      </c>
      <c r="G7355" t="s">
        <v>622</v>
      </c>
      <c r="H7355">
        <v>4</v>
      </c>
      <c r="I7355">
        <f>F7355-E7355</f>
        <v>39.800000000000011</v>
      </c>
      <c r="J7355">
        <f>I7355*100/F7355</f>
        <v>20.000000000000004</v>
      </c>
      <c r="K7355" t="str">
        <f>IF(E7355&lt;=200,"Budget",IF(E7355&lt;=500,"Mid Range","Premium"))</f>
        <v>Budget</v>
      </c>
    </row>
    <row r="7356" spans="1:11" x14ac:dyDescent="0.3">
      <c r="A7356" t="s">
        <v>4374</v>
      </c>
      <c r="B7356" t="s">
        <v>19</v>
      </c>
      <c r="C7356" t="s">
        <v>215</v>
      </c>
      <c r="D7356" t="s">
        <v>2290</v>
      </c>
      <c r="E7356">
        <v>69</v>
      </c>
      <c r="F7356">
        <v>70</v>
      </c>
      <c r="G7356" t="s">
        <v>217</v>
      </c>
      <c r="H7356">
        <v>4.4000000000000004</v>
      </c>
      <c r="I7356">
        <f>F7356-E7356</f>
        <v>1</v>
      </c>
      <c r="J7356">
        <f>I7356*100/F7356</f>
        <v>1.4285714285714286</v>
      </c>
      <c r="K7356" t="str">
        <f>IF(E7356&lt;=200,"Budget",IF(E7356&lt;=500,"Mid Range","Premium"))</f>
        <v>Budget</v>
      </c>
    </row>
    <row r="7357" spans="1:11" x14ac:dyDescent="0.3">
      <c r="A7357" t="s">
        <v>5166</v>
      </c>
      <c r="B7357" t="s">
        <v>90</v>
      </c>
      <c r="C7357" t="s">
        <v>610</v>
      </c>
      <c r="D7357" t="s">
        <v>1208</v>
      </c>
      <c r="E7357">
        <v>76</v>
      </c>
      <c r="F7357">
        <v>80</v>
      </c>
      <c r="G7357" t="s">
        <v>1211</v>
      </c>
      <c r="H7357">
        <v>3.9</v>
      </c>
      <c r="I7357">
        <f>F7357-E7357</f>
        <v>4</v>
      </c>
      <c r="J7357">
        <f>I7357*100/F7357</f>
        <v>5</v>
      </c>
      <c r="K7357" t="str">
        <f>IF(E7357&lt;=200,"Budget",IF(E7357&lt;=500,"Mid Range","Premium"))</f>
        <v>Budget</v>
      </c>
    </row>
    <row r="7358" spans="1:11" x14ac:dyDescent="0.3">
      <c r="A7358" t="s">
        <v>8963</v>
      </c>
      <c r="B7358" t="s">
        <v>9</v>
      </c>
      <c r="C7358" t="s">
        <v>28</v>
      </c>
      <c r="D7358" t="s">
        <v>559</v>
      </c>
      <c r="E7358">
        <v>33</v>
      </c>
      <c r="F7358">
        <v>33</v>
      </c>
      <c r="G7358" t="s">
        <v>30</v>
      </c>
      <c r="H7358">
        <v>4.0999999999999996</v>
      </c>
      <c r="I7358">
        <f>F7358-E7358</f>
        <v>0</v>
      </c>
      <c r="J7358">
        <f>I7358*100/F7358</f>
        <v>0</v>
      </c>
      <c r="K7358" t="str">
        <f>IF(E7358&lt;=200,"Budget",IF(E7358&lt;=500,"Mid Range","Premium"))</f>
        <v>Budget</v>
      </c>
    </row>
    <row r="7359" spans="1:11" x14ac:dyDescent="0.3">
      <c r="A7359" t="s">
        <v>8964</v>
      </c>
      <c r="B7359" t="s">
        <v>121</v>
      </c>
      <c r="C7359" t="s">
        <v>135</v>
      </c>
      <c r="D7359" t="s">
        <v>2238</v>
      </c>
      <c r="E7359">
        <v>225</v>
      </c>
      <c r="F7359">
        <v>225</v>
      </c>
      <c r="G7359" t="s">
        <v>679</v>
      </c>
      <c r="H7359">
        <v>5</v>
      </c>
      <c r="I7359">
        <f>F7359-E7359</f>
        <v>0</v>
      </c>
      <c r="J7359">
        <f>I7359*100/F7359</f>
        <v>0</v>
      </c>
      <c r="K7359" t="str">
        <f>IF(E7359&lt;=200,"Budget",IF(E7359&lt;=500,"Mid Range","Premium"))</f>
        <v>Mid Range</v>
      </c>
    </row>
    <row r="7360" spans="1:11" x14ac:dyDescent="0.3">
      <c r="A7360" t="s">
        <v>8965</v>
      </c>
      <c r="B7360" t="s">
        <v>126</v>
      </c>
      <c r="C7360" t="s">
        <v>285</v>
      </c>
      <c r="D7360" t="s">
        <v>315</v>
      </c>
      <c r="E7360">
        <v>29.75</v>
      </c>
      <c r="F7360">
        <v>35</v>
      </c>
      <c r="G7360" t="s">
        <v>287</v>
      </c>
      <c r="H7360">
        <v>4.8</v>
      </c>
      <c r="I7360">
        <f>F7360-E7360</f>
        <v>5.25</v>
      </c>
      <c r="J7360">
        <f>I7360*100/F7360</f>
        <v>15</v>
      </c>
      <c r="K7360" t="str">
        <f>IF(E7360&lt;=200,"Budget",IF(E7360&lt;=500,"Mid Range","Premium"))</f>
        <v>Budget</v>
      </c>
    </row>
    <row r="7361" spans="1:11" x14ac:dyDescent="0.3">
      <c r="A7361" t="s">
        <v>8966</v>
      </c>
      <c r="B7361" t="s">
        <v>14</v>
      </c>
      <c r="C7361" t="s">
        <v>270</v>
      </c>
      <c r="D7361" t="s">
        <v>104</v>
      </c>
      <c r="E7361">
        <v>319</v>
      </c>
      <c r="F7361">
        <v>425</v>
      </c>
      <c r="G7361" t="s">
        <v>271</v>
      </c>
      <c r="H7361">
        <v>3.2</v>
      </c>
      <c r="I7361">
        <f>F7361-E7361</f>
        <v>106</v>
      </c>
      <c r="J7361">
        <f>I7361*100/F7361</f>
        <v>24.941176470588236</v>
      </c>
      <c r="K7361" t="str">
        <f>IF(E7361&lt;=200,"Budget",IF(E7361&lt;=500,"Mid Range","Premium"))</f>
        <v>Mid Range</v>
      </c>
    </row>
    <row r="7362" spans="1:11" x14ac:dyDescent="0.3">
      <c r="A7362" t="s">
        <v>8967</v>
      </c>
      <c r="B7362" t="s">
        <v>90</v>
      </c>
      <c r="C7362" t="s">
        <v>173</v>
      </c>
      <c r="D7362" t="s">
        <v>174</v>
      </c>
      <c r="E7362">
        <v>140</v>
      </c>
      <c r="F7362">
        <v>140</v>
      </c>
      <c r="G7362" t="s">
        <v>1063</v>
      </c>
      <c r="H7362">
        <v>4.0999999999999996</v>
      </c>
      <c r="I7362">
        <f>F7362-E7362</f>
        <v>0</v>
      </c>
      <c r="J7362">
        <f>I7362*100/F7362</f>
        <v>0</v>
      </c>
      <c r="K7362" t="str">
        <f>IF(E7362&lt;=200,"Budget",IF(E7362&lt;=500,"Mid Range","Premium"))</f>
        <v>Budget</v>
      </c>
    </row>
    <row r="7363" spans="1:11" x14ac:dyDescent="0.3">
      <c r="A7363" t="s">
        <v>8968</v>
      </c>
      <c r="B7363" t="s">
        <v>9</v>
      </c>
      <c r="C7363" t="s">
        <v>28</v>
      </c>
      <c r="D7363" t="s">
        <v>1617</v>
      </c>
      <c r="E7363">
        <v>49</v>
      </c>
      <c r="F7363">
        <v>49</v>
      </c>
      <c r="G7363" t="s">
        <v>41</v>
      </c>
      <c r="H7363">
        <v>3.8</v>
      </c>
      <c r="I7363">
        <f>F7363-E7363</f>
        <v>0</v>
      </c>
      <c r="J7363">
        <f>I7363*100/F7363</f>
        <v>0</v>
      </c>
      <c r="K7363" t="str">
        <f>IF(E7363&lt;=200,"Budget",IF(E7363&lt;=500,"Mid Range","Premium"))</f>
        <v>Budget</v>
      </c>
    </row>
    <row r="7364" spans="1:11" x14ac:dyDescent="0.3">
      <c r="A7364" t="s">
        <v>8969</v>
      </c>
      <c r="B7364" t="s">
        <v>9</v>
      </c>
      <c r="C7364" t="s">
        <v>10</v>
      </c>
      <c r="D7364" t="s">
        <v>1859</v>
      </c>
      <c r="E7364">
        <v>399</v>
      </c>
      <c r="F7364">
        <v>399</v>
      </c>
      <c r="G7364" t="s">
        <v>12</v>
      </c>
      <c r="H7364">
        <v>3.9</v>
      </c>
      <c r="I7364">
        <f>F7364-E7364</f>
        <v>0</v>
      </c>
      <c r="J7364">
        <f>I7364*100/F7364</f>
        <v>0</v>
      </c>
      <c r="K7364" t="str">
        <f>IF(E7364&lt;=200,"Budget",IF(E7364&lt;=500,"Mid Range","Premium"))</f>
        <v>Mid Range</v>
      </c>
    </row>
    <row r="7365" spans="1:11" x14ac:dyDescent="0.3">
      <c r="A7365" t="s">
        <v>8970</v>
      </c>
      <c r="B7365" t="s">
        <v>107</v>
      </c>
      <c r="C7365" t="s">
        <v>205</v>
      </c>
      <c r="D7365" t="s">
        <v>517</v>
      </c>
      <c r="E7365">
        <v>120</v>
      </c>
      <c r="F7365">
        <v>120</v>
      </c>
      <c r="G7365" t="s">
        <v>882</v>
      </c>
      <c r="H7365">
        <v>4.5999999999999996</v>
      </c>
      <c r="I7365">
        <f>F7365-E7365</f>
        <v>0</v>
      </c>
      <c r="J7365">
        <f>I7365*100/F7365</f>
        <v>0</v>
      </c>
      <c r="K7365" t="str">
        <f>IF(E7365&lt;=200,"Budget",IF(E7365&lt;=500,"Mid Range","Premium"))</f>
        <v>Budget</v>
      </c>
    </row>
    <row r="7366" spans="1:11" x14ac:dyDescent="0.3">
      <c r="A7366" t="s">
        <v>8971</v>
      </c>
      <c r="B7366" t="s">
        <v>9</v>
      </c>
      <c r="C7366" t="s">
        <v>131</v>
      </c>
      <c r="D7366" t="s">
        <v>823</v>
      </c>
      <c r="E7366">
        <v>150</v>
      </c>
      <c r="F7366">
        <v>250</v>
      </c>
      <c r="G7366" t="s">
        <v>133</v>
      </c>
      <c r="H7366">
        <v>3.2</v>
      </c>
      <c r="I7366">
        <f>F7366-E7366</f>
        <v>100</v>
      </c>
      <c r="J7366">
        <f>I7366*100/F7366</f>
        <v>40</v>
      </c>
      <c r="K7366" t="str">
        <f>IF(E7366&lt;=200,"Budget",IF(E7366&lt;=500,"Mid Range","Premium"))</f>
        <v>Budget</v>
      </c>
    </row>
    <row r="7367" spans="1:11" x14ac:dyDescent="0.3">
      <c r="A7367" t="s">
        <v>8972</v>
      </c>
      <c r="B7367" t="s">
        <v>9</v>
      </c>
      <c r="C7367" t="s">
        <v>10</v>
      </c>
      <c r="D7367" t="s">
        <v>2351</v>
      </c>
      <c r="E7367">
        <v>223.25</v>
      </c>
      <c r="F7367">
        <v>235</v>
      </c>
      <c r="G7367" t="s">
        <v>84</v>
      </c>
      <c r="H7367">
        <v>5</v>
      </c>
      <c r="I7367">
        <f>F7367-E7367</f>
        <v>11.75</v>
      </c>
      <c r="J7367">
        <f>I7367*100/F7367</f>
        <v>5</v>
      </c>
      <c r="K7367" t="str">
        <f>IF(E7367&lt;=200,"Budget",IF(E7367&lt;=500,"Mid Range","Premium"))</f>
        <v>Mid Range</v>
      </c>
    </row>
    <row r="7368" spans="1:11" x14ac:dyDescent="0.3">
      <c r="A7368" t="s">
        <v>8973</v>
      </c>
      <c r="B7368" t="s">
        <v>50</v>
      </c>
      <c r="C7368" t="s">
        <v>51</v>
      </c>
      <c r="D7368" t="s">
        <v>1009</v>
      </c>
      <c r="E7368">
        <v>53.1</v>
      </c>
      <c r="F7368">
        <v>59</v>
      </c>
      <c r="G7368" t="s">
        <v>378</v>
      </c>
      <c r="H7368">
        <v>3.9</v>
      </c>
      <c r="I7368">
        <f>F7368-E7368</f>
        <v>5.8999999999999986</v>
      </c>
      <c r="J7368">
        <f>I7368*100/F7368</f>
        <v>9.9999999999999982</v>
      </c>
      <c r="K7368" t="str">
        <f>IF(E7368&lt;=200,"Budget",IF(E7368&lt;=500,"Mid Range","Premium"))</f>
        <v>Budget</v>
      </c>
    </row>
    <row r="7369" spans="1:11" x14ac:dyDescent="0.3">
      <c r="A7369" t="s">
        <v>8974</v>
      </c>
      <c r="B7369" t="s">
        <v>107</v>
      </c>
      <c r="C7369" t="s">
        <v>114</v>
      </c>
      <c r="D7369" t="s">
        <v>1764</v>
      </c>
      <c r="E7369">
        <v>105</v>
      </c>
      <c r="F7369">
        <v>105</v>
      </c>
      <c r="G7369" t="s">
        <v>1765</v>
      </c>
      <c r="H7369">
        <v>3.9</v>
      </c>
      <c r="I7369">
        <f>F7369-E7369</f>
        <v>0</v>
      </c>
      <c r="J7369">
        <f>I7369*100/F7369</f>
        <v>0</v>
      </c>
      <c r="K7369" t="str">
        <f>IF(E7369&lt;=200,"Budget",IF(E7369&lt;=500,"Mid Range","Premium"))</f>
        <v>Budget</v>
      </c>
    </row>
    <row r="7370" spans="1:11" x14ac:dyDescent="0.3">
      <c r="A7370" t="s">
        <v>8975</v>
      </c>
      <c r="B7370" t="s">
        <v>19</v>
      </c>
      <c r="C7370" t="s">
        <v>606</v>
      </c>
      <c r="D7370" t="s">
        <v>2876</v>
      </c>
      <c r="E7370">
        <v>90</v>
      </c>
      <c r="F7370">
        <v>90</v>
      </c>
      <c r="G7370" t="s">
        <v>608</v>
      </c>
      <c r="H7370">
        <v>3.8</v>
      </c>
      <c r="I7370">
        <f>F7370-E7370</f>
        <v>0</v>
      </c>
      <c r="J7370">
        <f>I7370*100/F7370</f>
        <v>0</v>
      </c>
      <c r="K7370" t="str">
        <f>IF(E7370&lt;=200,"Budget",IF(E7370&lt;=500,"Mid Range","Premium"))</f>
        <v>Budget</v>
      </c>
    </row>
    <row r="7371" spans="1:11" x14ac:dyDescent="0.3">
      <c r="A7371" t="s">
        <v>6960</v>
      </c>
      <c r="B7371" t="s">
        <v>107</v>
      </c>
      <c r="C7371" t="s">
        <v>727</v>
      </c>
      <c r="D7371" t="s">
        <v>1139</v>
      </c>
      <c r="E7371">
        <v>350</v>
      </c>
      <c r="F7371">
        <v>350</v>
      </c>
      <c r="G7371" t="s">
        <v>1140</v>
      </c>
      <c r="H7371">
        <v>4.3</v>
      </c>
      <c r="I7371">
        <f>F7371-E7371</f>
        <v>0</v>
      </c>
      <c r="J7371">
        <f>I7371*100/F7371</f>
        <v>0</v>
      </c>
      <c r="K7371" t="str">
        <f>IF(E7371&lt;=200,"Budget",IF(E7371&lt;=500,"Mid Range","Premium"))</f>
        <v>Mid Range</v>
      </c>
    </row>
    <row r="7372" spans="1:11" x14ac:dyDescent="0.3">
      <c r="A7372" t="s">
        <v>8976</v>
      </c>
      <c r="B7372" t="s">
        <v>9</v>
      </c>
      <c r="C7372" t="s">
        <v>236</v>
      </c>
      <c r="D7372" t="s">
        <v>863</v>
      </c>
      <c r="E7372">
        <v>140</v>
      </c>
      <c r="F7372">
        <v>140</v>
      </c>
      <c r="G7372" t="s">
        <v>259</v>
      </c>
      <c r="H7372">
        <v>4.4000000000000004</v>
      </c>
      <c r="I7372">
        <f>F7372-E7372</f>
        <v>0</v>
      </c>
      <c r="J7372">
        <f>I7372*100/F7372</f>
        <v>0</v>
      </c>
      <c r="K7372" t="str">
        <f>IF(E7372&lt;=200,"Budget",IF(E7372&lt;=500,"Mid Range","Premium"))</f>
        <v>Budget</v>
      </c>
    </row>
    <row r="7373" spans="1:11" x14ac:dyDescent="0.3">
      <c r="A7373" t="s">
        <v>8977</v>
      </c>
      <c r="B7373" t="s">
        <v>9</v>
      </c>
      <c r="C7373" t="s">
        <v>131</v>
      </c>
      <c r="D7373" t="s">
        <v>29</v>
      </c>
      <c r="E7373">
        <v>195.02</v>
      </c>
      <c r="F7373">
        <v>199</v>
      </c>
      <c r="G7373" t="s">
        <v>1128</v>
      </c>
      <c r="H7373">
        <v>4</v>
      </c>
      <c r="I7373">
        <f>F7373-E7373</f>
        <v>3.9799999999999898</v>
      </c>
      <c r="J7373">
        <f>I7373*100/F7373</f>
        <v>1.9999999999999949</v>
      </c>
      <c r="K7373" t="str">
        <f>IF(E7373&lt;=200,"Budget",IF(E7373&lt;=500,"Mid Range","Premium"))</f>
        <v>Budget</v>
      </c>
    </row>
    <row r="7374" spans="1:11" x14ac:dyDescent="0.3">
      <c r="A7374" t="s">
        <v>8978</v>
      </c>
      <c r="B7374" t="s">
        <v>126</v>
      </c>
      <c r="C7374" t="s">
        <v>285</v>
      </c>
      <c r="D7374" t="s">
        <v>1056</v>
      </c>
      <c r="E7374">
        <v>154</v>
      </c>
      <c r="F7374">
        <v>175</v>
      </c>
      <c r="G7374" t="s">
        <v>1481</v>
      </c>
      <c r="H7374">
        <v>4</v>
      </c>
      <c r="I7374">
        <f>F7374-E7374</f>
        <v>21</v>
      </c>
      <c r="J7374">
        <f>I7374*100/F7374</f>
        <v>12</v>
      </c>
      <c r="K7374" t="str">
        <f>IF(E7374&lt;=200,"Budget",IF(E7374&lt;=500,"Mid Range","Premium"))</f>
        <v>Budget</v>
      </c>
    </row>
    <row r="7375" spans="1:11" x14ac:dyDescent="0.3">
      <c r="A7375" t="s">
        <v>8979</v>
      </c>
      <c r="B7375" t="s">
        <v>19</v>
      </c>
      <c r="C7375" t="s">
        <v>267</v>
      </c>
      <c r="D7375" t="s">
        <v>1849</v>
      </c>
      <c r="E7375">
        <v>50</v>
      </c>
      <c r="F7375">
        <v>50</v>
      </c>
      <c r="G7375" t="s">
        <v>1775</v>
      </c>
      <c r="H7375">
        <v>4.2</v>
      </c>
      <c r="I7375">
        <f>F7375-E7375</f>
        <v>0</v>
      </c>
      <c r="J7375">
        <f>I7375*100/F7375</f>
        <v>0</v>
      </c>
      <c r="K7375" t="str">
        <f>IF(E7375&lt;=200,"Budget",IF(E7375&lt;=500,"Mid Range","Premium"))</f>
        <v>Budget</v>
      </c>
    </row>
    <row r="7376" spans="1:11" x14ac:dyDescent="0.3">
      <c r="A7376" t="s">
        <v>8980</v>
      </c>
      <c r="B7376" t="s">
        <v>90</v>
      </c>
      <c r="C7376" t="s">
        <v>142</v>
      </c>
      <c r="D7376" t="s">
        <v>899</v>
      </c>
      <c r="E7376">
        <v>44.16</v>
      </c>
      <c r="F7376">
        <v>46</v>
      </c>
      <c r="G7376" t="s">
        <v>144</v>
      </c>
      <c r="H7376">
        <v>4.2</v>
      </c>
      <c r="I7376">
        <f>F7376-E7376</f>
        <v>1.8400000000000034</v>
      </c>
      <c r="J7376">
        <f>I7376*100/F7376</f>
        <v>4.0000000000000071</v>
      </c>
      <c r="K7376" t="str">
        <f>IF(E7376&lt;=200,"Budget",IF(E7376&lt;=500,"Mid Range","Premium"))</f>
        <v>Budget</v>
      </c>
    </row>
    <row r="7377" spans="1:11" x14ac:dyDescent="0.3">
      <c r="A7377" t="s">
        <v>8981</v>
      </c>
      <c r="B7377" t="s">
        <v>9</v>
      </c>
      <c r="C7377" t="s">
        <v>28</v>
      </c>
      <c r="D7377" t="s">
        <v>250</v>
      </c>
      <c r="E7377">
        <v>99</v>
      </c>
      <c r="F7377">
        <v>149</v>
      </c>
      <c r="G7377" t="s">
        <v>908</v>
      </c>
      <c r="H7377">
        <v>4</v>
      </c>
      <c r="I7377">
        <f>F7377-E7377</f>
        <v>50</v>
      </c>
      <c r="J7377">
        <f>I7377*100/F7377</f>
        <v>33.557046979865774</v>
      </c>
      <c r="K7377" t="str">
        <f>IF(E7377&lt;=200,"Budget",IF(E7377&lt;=500,"Mid Range","Premium"))</f>
        <v>Budget</v>
      </c>
    </row>
    <row r="7378" spans="1:11" x14ac:dyDescent="0.3">
      <c r="A7378" t="s">
        <v>8982</v>
      </c>
      <c r="B7378" t="s">
        <v>50</v>
      </c>
      <c r="C7378" t="s">
        <v>751</v>
      </c>
      <c r="D7378" t="s">
        <v>586</v>
      </c>
      <c r="E7378">
        <v>200</v>
      </c>
      <c r="F7378">
        <v>200</v>
      </c>
      <c r="G7378" t="s">
        <v>2862</v>
      </c>
      <c r="H7378">
        <v>5</v>
      </c>
      <c r="I7378">
        <f>F7378-E7378</f>
        <v>0</v>
      </c>
      <c r="J7378">
        <f>I7378*100/F7378</f>
        <v>0</v>
      </c>
      <c r="K7378" t="str">
        <f>IF(E7378&lt;=200,"Budget",IF(E7378&lt;=500,"Mid Range","Premium"))</f>
        <v>Budget</v>
      </c>
    </row>
    <row r="7379" spans="1:11" x14ac:dyDescent="0.3">
      <c r="A7379" t="s">
        <v>8983</v>
      </c>
      <c r="B7379" t="s">
        <v>50</v>
      </c>
      <c r="C7379" t="s">
        <v>55</v>
      </c>
      <c r="D7379" t="s">
        <v>8984</v>
      </c>
      <c r="E7379">
        <v>160</v>
      </c>
      <c r="F7379">
        <v>160</v>
      </c>
      <c r="G7379" t="s">
        <v>746</v>
      </c>
      <c r="H7379">
        <v>4.5</v>
      </c>
      <c r="I7379">
        <f>F7379-E7379</f>
        <v>0</v>
      </c>
      <c r="J7379">
        <f>I7379*100/F7379</f>
        <v>0</v>
      </c>
      <c r="K7379" t="str">
        <f>IF(E7379&lt;=200,"Budget",IF(E7379&lt;=500,"Mid Range","Premium"))</f>
        <v>Budget</v>
      </c>
    </row>
    <row r="7380" spans="1:11" x14ac:dyDescent="0.3">
      <c r="A7380" t="s">
        <v>8985</v>
      </c>
      <c r="B7380" t="s">
        <v>107</v>
      </c>
      <c r="C7380" t="s">
        <v>261</v>
      </c>
      <c r="D7380" t="s">
        <v>1528</v>
      </c>
      <c r="E7380">
        <v>10</v>
      </c>
      <c r="F7380">
        <v>10</v>
      </c>
      <c r="G7380" t="s">
        <v>290</v>
      </c>
      <c r="H7380">
        <v>4.0999999999999996</v>
      </c>
      <c r="I7380">
        <f>F7380-E7380</f>
        <v>0</v>
      </c>
      <c r="J7380">
        <f>I7380*100/F7380</f>
        <v>0</v>
      </c>
      <c r="K7380" t="str">
        <f>IF(E7380&lt;=200,"Budget",IF(E7380&lt;=500,"Mid Range","Premium"))</f>
        <v>Budget</v>
      </c>
    </row>
    <row r="7381" spans="1:11" x14ac:dyDescent="0.3">
      <c r="A7381" t="s">
        <v>8986</v>
      </c>
      <c r="B7381" t="s">
        <v>107</v>
      </c>
      <c r="C7381" t="s">
        <v>108</v>
      </c>
      <c r="D7381" t="s">
        <v>534</v>
      </c>
      <c r="E7381">
        <v>20</v>
      </c>
      <c r="F7381">
        <v>20</v>
      </c>
      <c r="G7381" t="s">
        <v>263</v>
      </c>
      <c r="H7381">
        <v>3.5</v>
      </c>
      <c r="I7381">
        <f>F7381-E7381</f>
        <v>0</v>
      </c>
      <c r="J7381">
        <f>I7381*100/F7381</f>
        <v>0</v>
      </c>
      <c r="K7381" t="str">
        <f>IF(E7381&lt;=200,"Budget",IF(E7381&lt;=500,"Mid Range","Premium"))</f>
        <v>Budget</v>
      </c>
    </row>
    <row r="7382" spans="1:11" x14ac:dyDescent="0.3">
      <c r="A7382" t="s">
        <v>8987</v>
      </c>
      <c r="B7382" t="s">
        <v>9</v>
      </c>
      <c r="C7382" t="s">
        <v>131</v>
      </c>
      <c r="D7382" t="s">
        <v>1663</v>
      </c>
      <c r="E7382">
        <v>275</v>
      </c>
      <c r="F7382">
        <v>500</v>
      </c>
      <c r="G7382" t="s">
        <v>133</v>
      </c>
      <c r="H7382">
        <v>4.3</v>
      </c>
      <c r="I7382">
        <f>F7382-E7382</f>
        <v>225</v>
      </c>
      <c r="J7382">
        <f>I7382*100/F7382</f>
        <v>45</v>
      </c>
      <c r="K7382" t="str">
        <f>IF(E7382&lt;=200,"Budget",IF(E7382&lt;=500,"Mid Range","Premium"))</f>
        <v>Mid Range</v>
      </c>
    </row>
    <row r="7383" spans="1:11" x14ac:dyDescent="0.3">
      <c r="A7383" t="s">
        <v>8668</v>
      </c>
      <c r="B7383" t="s">
        <v>14</v>
      </c>
      <c r="C7383" t="s">
        <v>222</v>
      </c>
      <c r="D7383" t="s">
        <v>733</v>
      </c>
      <c r="E7383">
        <v>199.5</v>
      </c>
      <c r="F7383">
        <v>210</v>
      </c>
      <c r="G7383" t="s">
        <v>224</v>
      </c>
      <c r="H7383">
        <v>4.4000000000000004</v>
      </c>
      <c r="I7383">
        <f>F7383-E7383</f>
        <v>10.5</v>
      </c>
      <c r="J7383">
        <f>I7383*100/F7383</f>
        <v>5</v>
      </c>
      <c r="K7383" t="str">
        <f>IF(E7383&lt;=200,"Budget",IF(E7383&lt;=500,"Mid Range","Premium"))</f>
        <v>Budget</v>
      </c>
    </row>
    <row r="7384" spans="1:11" x14ac:dyDescent="0.3">
      <c r="A7384" t="s">
        <v>8988</v>
      </c>
      <c r="B7384" t="s">
        <v>90</v>
      </c>
      <c r="C7384" t="s">
        <v>142</v>
      </c>
      <c r="D7384" t="s">
        <v>899</v>
      </c>
      <c r="E7384">
        <v>65</v>
      </c>
      <c r="F7384">
        <v>65</v>
      </c>
      <c r="G7384" t="s">
        <v>147</v>
      </c>
      <c r="H7384">
        <v>4.2</v>
      </c>
      <c r="I7384">
        <f>F7384-E7384</f>
        <v>0</v>
      </c>
      <c r="J7384">
        <f>I7384*100/F7384</f>
        <v>0</v>
      </c>
      <c r="K7384" t="str">
        <f>IF(E7384&lt;=200,"Budget",IF(E7384&lt;=500,"Mid Range","Premium"))</f>
        <v>Budget</v>
      </c>
    </row>
    <row r="7385" spans="1:11" x14ac:dyDescent="0.3">
      <c r="A7385" t="s">
        <v>8989</v>
      </c>
      <c r="B7385" t="s">
        <v>9</v>
      </c>
      <c r="C7385" t="s">
        <v>131</v>
      </c>
      <c r="D7385" t="s">
        <v>1916</v>
      </c>
      <c r="E7385">
        <v>714</v>
      </c>
      <c r="F7385">
        <v>840</v>
      </c>
      <c r="G7385" t="s">
        <v>158</v>
      </c>
      <c r="H7385">
        <v>3</v>
      </c>
      <c r="I7385">
        <f>F7385-E7385</f>
        <v>126</v>
      </c>
      <c r="J7385">
        <f>I7385*100/F7385</f>
        <v>15</v>
      </c>
      <c r="K7385" t="str">
        <f>IF(E7385&lt;=200,"Budget",IF(E7385&lt;=500,"Mid Range","Premium"))</f>
        <v>Premium</v>
      </c>
    </row>
    <row r="7386" spans="1:11" x14ac:dyDescent="0.3">
      <c r="A7386" t="s">
        <v>8990</v>
      </c>
      <c r="B7386" t="s">
        <v>14</v>
      </c>
      <c r="C7386" t="s">
        <v>165</v>
      </c>
      <c r="D7386" t="s">
        <v>2156</v>
      </c>
      <c r="E7386">
        <v>1349</v>
      </c>
      <c r="F7386">
        <v>2499</v>
      </c>
      <c r="G7386" t="s">
        <v>385</v>
      </c>
      <c r="H7386">
        <v>4.0999999999999996</v>
      </c>
      <c r="I7386">
        <f>F7386-E7386</f>
        <v>1150</v>
      </c>
      <c r="J7386">
        <f>I7386*100/F7386</f>
        <v>46.018407362945176</v>
      </c>
      <c r="K7386" t="str">
        <f>IF(E7386&lt;=200,"Budget",IF(E7386&lt;=500,"Mid Range","Premium"))</f>
        <v>Premium</v>
      </c>
    </row>
    <row r="7387" spans="1:11" x14ac:dyDescent="0.3">
      <c r="A7387" t="s">
        <v>7152</v>
      </c>
      <c r="B7387" t="s">
        <v>107</v>
      </c>
      <c r="C7387" t="s">
        <v>108</v>
      </c>
      <c r="D7387" t="s">
        <v>8867</v>
      </c>
      <c r="E7387">
        <v>199</v>
      </c>
      <c r="F7387">
        <v>199</v>
      </c>
      <c r="G7387" t="s">
        <v>399</v>
      </c>
      <c r="H7387">
        <v>3.7</v>
      </c>
      <c r="I7387">
        <f>F7387-E7387</f>
        <v>0</v>
      </c>
      <c r="J7387">
        <f>I7387*100/F7387</f>
        <v>0</v>
      </c>
      <c r="K7387" t="str">
        <f>IF(E7387&lt;=200,"Budget",IF(E7387&lt;=500,"Mid Range","Premium"))</f>
        <v>Budget</v>
      </c>
    </row>
    <row r="7388" spans="1:11" x14ac:dyDescent="0.3">
      <c r="A7388" t="s">
        <v>2123</v>
      </c>
      <c r="B7388" t="s">
        <v>50</v>
      </c>
      <c r="C7388" t="s">
        <v>401</v>
      </c>
      <c r="D7388" t="s">
        <v>1321</v>
      </c>
      <c r="E7388">
        <v>1599</v>
      </c>
      <c r="F7388">
        <v>1599</v>
      </c>
      <c r="G7388" t="s">
        <v>1437</v>
      </c>
      <c r="H7388">
        <v>5</v>
      </c>
      <c r="I7388">
        <f>F7388-E7388</f>
        <v>0</v>
      </c>
      <c r="J7388">
        <f>I7388*100/F7388</f>
        <v>0</v>
      </c>
      <c r="K7388" t="str">
        <f>IF(E7388&lt;=200,"Budget",IF(E7388&lt;=500,"Mid Range","Premium"))</f>
        <v>Premium</v>
      </c>
    </row>
    <row r="7389" spans="1:11" x14ac:dyDescent="0.3">
      <c r="A7389" t="s">
        <v>8991</v>
      </c>
      <c r="B7389" t="s">
        <v>14</v>
      </c>
      <c r="C7389" t="s">
        <v>993</v>
      </c>
      <c r="D7389" t="s">
        <v>562</v>
      </c>
      <c r="E7389">
        <v>119</v>
      </c>
      <c r="F7389">
        <v>429</v>
      </c>
      <c r="G7389" t="s">
        <v>5272</v>
      </c>
      <c r="H7389">
        <v>3.7</v>
      </c>
      <c r="I7389">
        <f>F7389-E7389</f>
        <v>310</v>
      </c>
      <c r="J7389">
        <f>I7389*100/F7389</f>
        <v>72.261072261072258</v>
      </c>
      <c r="K7389" t="str">
        <f>IF(E7389&lt;=200,"Budget",IF(E7389&lt;=500,"Mid Range","Premium"))</f>
        <v>Budget</v>
      </c>
    </row>
    <row r="7390" spans="1:11" x14ac:dyDescent="0.3">
      <c r="A7390" t="s">
        <v>8992</v>
      </c>
      <c r="B7390" t="s">
        <v>90</v>
      </c>
      <c r="C7390" t="s">
        <v>1296</v>
      </c>
      <c r="D7390" t="s">
        <v>3038</v>
      </c>
      <c r="E7390">
        <v>495</v>
      </c>
      <c r="F7390">
        <v>495</v>
      </c>
      <c r="G7390" t="s">
        <v>3128</v>
      </c>
      <c r="H7390">
        <v>4.5999999999999996</v>
      </c>
      <c r="I7390">
        <f>F7390-E7390</f>
        <v>0</v>
      </c>
      <c r="J7390">
        <f>I7390*100/F7390</f>
        <v>0</v>
      </c>
      <c r="K7390" t="str">
        <f>IF(E7390&lt;=200,"Budget",IF(E7390&lt;=500,"Mid Range","Premium"))</f>
        <v>Mid Range</v>
      </c>
    </row>
    <row r="7391" spans="1:11" x14ac:dyDescent="0.3">
      <c r="A7391" t="s">
        <v>8993</v>
      </c>
      <c r="B7391" t="s">
        <v>9</v>
      </c>
      <c r="C7391" t="s">
        <v>131</v>
      </c>
      <c r="D7391" t="s">
        <v>1291</v>
      </c>
      <c r="E7391">
        <v>299.3</v>
      </c>
      <c r="F7391">
        <v>500</v>
      </c>
      <c r="G7391" t="s">
        <v>133</v>
      </c>
      <c r="H7391">
        <v>4.2</v>
      </c>
      <c r="I7391">
        <f>F7391-E7391</f>
        <v>200.7</v>
      </c>
      <c r="J7391">
        <f>I7391*100/F7391</f>
        <v>40.14</v>
      </c>
      <c r="K7391" t="str">
        <f>IF(E7391&lt;=200,"Budget",IF(E7391&lt;=500,"Mid Range","Premium"))</f>
        <v>Mid Range</v>
      </c>
    </row>
    <row r="7392" spans="1:11" x14ac:dyDescent="0.3">
      <c r="A7392" t="s">
        <v>8994</v>
      </c>
      <c r="B7392" t="s">
        <v>90</v>
      </c>
      <c r="C7392" t="s">
        <v>305</v>
      </c>
      <c r="D7392" t="s">
        <v>372</v>
      </c>
      <c r="E7392">
        <v>262</v>
      </c>
      <c r="F7392">
        <v>275</v>
      </c>
      <c r="G7392" t="s">
        <v>782</v>
      </c>
      <c r="H7392">
        <v>4.2</v>
      </c>
      <c r="I7392">
        <f>F7392-E7392</f>
        <v>13</v>
      </c>
      <c r="J7392">
        <f>I7392*100/F7392</f>
        <v>4.7272727272727275</v>
      </c>
      <c r="K7392" t="str">
        <f>IF(E7392&lt;=200,"Budget",IF(E7392&lt;=500,"Mid Range","Premium"))</f>
        <v>Mid Range</v>
      </c>
    </row>
    <row r="7393" spans="1:11" x14ac:dyDescent="0.3">
      <c r="A7393" t="s">
        <v>8995</v>
      </c>
      <c r="B7393" t="s">
        <v>50</v>
      </c>
      <c r="C7393" t="s">
        <v>183</v>
      </c>
      <c r="D7393" t="s">
        <v>184</v>
      </c>
      <c r="E7393">
        <v>295</v>
      </c>
      <c r="F7393">
        <v>295</v>
      </c>
      <c r="G7393" t="s">
        <v>185</v>
      </c>
      <c r="H7393">
        <v>4.3</v>
      </c>
      <c r="I7393">
        <f>F7393-E7393</f>
        <v>0</v>
      </c>
      <c r="J7393">
        <f>I7393*100/F7393</f>
        <v>0</v>
      </c>
      <c r="K7393" t="str">
        <f>IF(E7393&lt;=200,"Budget",IF(E7393&lt;=500,"Mid Range","Premium"))</f>
        <v>Mid Range</v>
      </c>
    </row>
    <row r="7394" spans="1:11" x14ac:dyDescent="0.3">
      <c r="A7394" t="s">
        <v>8996</v>
      </c>
      <c r="B7394" t="s">
        <v>107</v>
      </c>
      <c r="C7394" t="s">
        <v>205</v>
      </c>
      <c r="D7394" t="s">
        <v>319</v>
      </c>
      <c r="E7394">
        <v>200</v>
      </c>
      <c r="F7394">
        <v>200</v>
      </c>
      <c r="G7394" t="s">
        <v>207</v>
      </c>
      <c r="H7394">
        <v>4</v>
      </c>
      <c r="I7394">
        <f>F7394-E7394</f>
        <v>0</v>
      </c>
      <c r="J7394">
        <f>I7394*100/F7394</f>
        <v>0</v>
      </c>
      <c r="K7394" t="str">
        <f>IF(E7394&lt;=200,"Budget",IF(E7394&lt;=500,"Mid Range","Premium"))</f>
        <v>Budget</v>
      </c>
    </row>
    <row r="7395" spans="1:11" x14ac:dyDescent="0.3">
      <c r="A7395" t="s">
        <v>8997</v>
      </c>
      <c r="B7395" t="s">
        <v>9</v>
      </c>
      <c r="C7395" t="s">
        <v>36</v>
      </c>
      <c r="D7395" t="s">
        <v>520</v>
      </c>
      <c r="E7395">
        <v>175.5</v>
      </c>
      <c r="F7395">
        <v>270</v>
      </c>
      <c r="G7395" t="s">
        <v>38</v>
      </c>
      <c r="H7395">
        <v>4.3</v>
      </c>
      <c r="I7395">
        <f>F7395-E7395</f>
        <v>94.5</v>
      </c>
      <c r="J7395">
        <f>I7395*100/F7395</f>
        <v>35</v>
      </c>
      <c r="K7395" t="str">
        <f>IF(E7395&lt;=200,"Budget",IF(E7395&lt;=500,"Mid Range","Premium"))</f>
        <v>Budget</v>
      </c>
    </row>
    <row r="7396" spans="1:11" x14ac:dyDescent="0.3">
      <c r="A7396" t="s">
        <v>8998</v>
      </c>
      <c r="B7396" t="s">
        <v>126</v>
      </c>
      <c r="C7396" t="s">
        <v>480</v>
      </c>
      <c r="D7396" t="s">
        <v>481</v>
      </c>
      <c r="E7396">
        <v>200</v>
      </c>
      <c r="F7396">
        <v>200</v>
      </c>
      <c r="G7396" t="s">
        <v>482</v>
      </c>
      <c r="H7396">
        <v>5</v>
      </c>
      <c r="I7396">
        <f>F7396-E7396</f>
        <v>0</v>
      </c>
      <c r="J7396">
        <f>I7396*100/F7396</f>
        <v>0</v>
      </c>
      <c r="K7396" t="str">
        <f>IF(E7396&lt;=200,"Budget",IF(E7396&lt;=500,"Mid Range","Premium"))</f>
        <v>Budget</v>
      </c>
    </row>
    <row r="7397" spans="1:11" x14ac:dyDescent="0.3">
      <c r="A7397" t="s">
        <v>8999</v>
      </c>
      <c r="B7397" t="s">
        <v>50</v>
      </c>
      <c r="C7397" t="s">
        <v>183</v>
      </c>
      <c r="D7397" t="s">
        <v>4101</v>
      </c>
      <c r="E7397">
        <v>695</v>
      </c>
      <c r="F7397">
        <v>695</v>
      </c>
      <c r="G7397" t="s">
        <v>970</v>
      </c>
      <c r="H7397">
        <v>3.5</v>
      </c>
      <c r="I7397">
        <f>F7397-E7397</f>
        <v>0</v>
      </c>
      <c r="J7397">
        <f>I7397*100/F7397</f>
        <v>0</v>
      </c>
      <c r="K7397" t="str">
        <f>IF(E7397&lt;=200,"Budget",IF(E7397&lt;=500,"Mid Range","Premium"))</f>
        <v>Premium</v>
      </c>
    </row>
    <row r="7398" spans="1:11" x14ac:dyDescent="0.3">
      <c r="A7398" t="s">
        <v>9000</v>
      </c>
      <c r="B7398" t="s">
        <v>107</v>
      </c>
      <c r="C7398" t="s">
        <v>261</v>
      </c>
      <c r="D7398" t="s">
        <v>2731</v>
      </c>
      <c r="E7398">
        <v>60</v>
      </c>
      <c r="F7398">
        <v>60</v>
      </c>
      <c r="G7398" t="s">
        <v>290</v>
      </c>
      <c r="H7398">
        <v>3</v>
      </c>
      <c r="I7398">
        <f>F7398-E7398</f>
        <v>0</v>
      </c>
      <c r="J7398">
        <f>I7398*100/F7398</f>
        <v>0</v>
      </c>
      <c r="K7398" t="str">
        <f>IF(E7398&lt;=200,"Budget",IF(E7398&lt;=500,"Mid Range","Premium"))</f>
        <v>Budget</v>
      </c>
    </row>
    <row r="7399" spans="1:11" x14ac:dyDescent="0.3">
      <c r="A7399" t="s">
        <v>9001</v>
      </c>
      <c r="B7399" t="s">
        <v>90</v>
      </c>
      <c r="C7399" t="s">
        <v>173</v>
      </c>
      <c r="D7399" t="s">
        <v>395</v>
      </c>
      <c r="E7399">
        <v>94.5</v>
      </c>
      <c r="F7399">
        <v>105</v>
      </c>
      <c r="G7399" t="s">
        <v>266</v>
      </c>
      <c r="H7399">
        <v>3.8</v>
      </c>
      <c r="I7399">
        <f>F7399-E7399</f>
        <v>10.5</v>
      </c>
      <c r="J7399">
        <f>I7399*100/F7399</f>
        <v>10</v>
      </c>
      <c r="K7399" t="str">
        <f>IF(E7399&lt;=200,"Budget",IF(E7399&lt;=500,"Mid Range","Premium"))</f>
        <v>Budget</v>
      </c>
    </row>
    <row r="7400" spans="1:11" x14ac:dyDescent="0.3">
      <c r="A7400" t="s">
        <v>9002</v>
      </c>
      <c r="B7400" t="s">
        <v>107</v>
      </c>
      <c r="C7400" t="s">
        <v>205</v>
      </c>
      <c r="D7400" t="s">
        <v>8867</v>
      </c>
      <c r="E7400">
        <v>100</v>
      </c>
      <c r="F7400">
        <v>100</v>
      </c>
      <c r="G7400" t="s">
        <v>382</v>
      </c>
      <c r="H7400">
        <v>3.6</v>
      </c>
      <c r="I7400">
        <f>F7400-E7400</f>
        <v>0</v>
      </c>
      <c r="J7400">
        <f>I7400*100/F7400</f>
        <v>0</v>
      </c>
      <c r="K7400" t="str">
        <f>IF(E7400&lt;=200,"Budget",IF(E7400&lt;=500,"Mid Range","Premium"))</f>
        <v>Budget</v>
      </c>
    </row>
    <row r="7401" spans="1:11" x14ac:dyDescent="0.3">
      <c r="A7401" t="s">
        <v>9003</v>
      </c>
      <c r="B7401" t="s">
        <v>50</v>
      </c>
      <c r="C7401" t="s">
        <v>183</v>
      </c>
      <c r="D7401" t="s">
        <v>4792</v>
      </c>
      <c r="E7401">
        <v>360</v>
      </c>
      <c r="F7401">
        <v>360</v>
      </c>
      <c r="G7401" t="s">
        <v>920</v>
      </c>
      <c r="H7401">
        <v>4.8</v>
      </c>
      <c r="I7401">
        <f>F7401-E7401</f>
        <v>0</v>
      </c>
      <c r="J7401">
        <f>I7401*100/F7401</f>
        <v>0</v>
      </c>
      <c r="K7401" t="str">
        <f>IF(E7401&lt;=200,"Budget",IF(E7401&lt;=500,"Mid Range","Premium"))</f>
        <v>Mid Range</v>
      </c>
    </row>
    <row r="7402" spans="1:11" x14ac:dyDescent="0.3">
      <c r="A7402" t="s">
        <v>9004</v>
      </c>
      <c r="B7402" t="s">
        <v>14</v>
      </c>
      <c r="C7402" t="s">
        <v>165</v>
      </c>
      <c r="D7402" t="s">
        <v>2235</v>
      </c>
      <c r="E7402">
        <v>1099</v>
      </c>
      <c r="F7402">
        <v>1099</v>
      </c>
      <c r="G7402" t="s">
        <v>293</v>
      </c>
      <c r="H7402">
        <v>5</v>
      </c>
      <c r="I7402">
        <f>F7402-E7402</f>
        <v>0</v>
      </c>
      <c r="J7402">
        <f>I7402*100/F7402</f>
        <v>0</v>
      </c>
      <c r="K7402" t="str">
        <f>IF(E7402&lt;=200,"Budget",IF(E7402&lt;=500,"Mid Range","Premium"))</f>
        <v>Premium</v>
      </c>
    </row>
    <row r="7403" spans="1:11" x14ac:dyDescent="0.3">
      <c r="A7403" t="s">
        <v>9005</v>
      </c>
      <c r="B7403" t="s">
        <v>90</v>
      </c>
      <c r="C7403" t="s">
        <v>142</v>
      </c>
      <c r="D7403" t="s">
        <v>191</v>
      </c>
      <c r="E7403">
        <v>55</v>
      </c>
      <c r="F7403">
        <v>55</v>
      </c>
      <c r="G7403" t="s">
        <v>147</v>
      </c>
      <c r="H7403">
        <v>3.2</v>
      </c>
      <c r="I7403">
        <f>F7403-E7403</f>
        <v>0</v>
      </c>
      <c r="J7403">
        <f>I7403*100/F7403</f>
        <v>0</v>
      </c>
      <c r="K7403" t="str">
        <f>IF(E7403&lt;=200,"Budget",IF(E7403&lt;=500,"Mid Range","Premium"))</f>
        <v>Budget</v>
      </c>
    </row>
    <row r="7404" spans="1:11" x14ac:dyDescent="0.3">
      <c r="A7404" t="s">
        <v>9006</v>
      </c>
      <c r="B7404" t="s">
        <v>19</v>
      </c>
      <c r="C7404" t="s">
        <v>32</v>
      </c>
      <c r="D7404" t="s">
        <v>9007</v>
      </c>
      <c r="E7404">
        <v>24</v>
      </c>
      <c r="F7404">
        <v>24</v>
      </c>
      <c r="G7404" t="s">
        <v>62</v>
      </c>
      <c r="H7404">
        <v>4.3</v>
      </c>
      <c r="I7404">
        <f>F7404-E7404</f>
        <v>0</v>
      </c>
      <c r="J7404">
        <f>I7404*100/F7404</f>
        <v>0</v>
      </c>
      <c r="K7404" t="str">
        <f>IF(E7404&lt;=200,"Budget",IF(E7404&lt;=500,"Mid Range","Premium"))</f>
        <v>Budget</v>
      </c>
    </row>
    <row r="7405" spans="1:11" x14ac:dyDescent="0.3">
      <c r="A7405" t="s">
        <v>9008</v>
      </c>
      <c r="B7405" t="s">
        <v>50</v>
      </c>
      <c r="C7405" t="s">
        <v>73</v>
      </c>
      <c r="D7405" t="s">
        <v>586</v>
      </c>
      <c r="E7405">
        <v>1500</v>
      </c>
      <c r="F7405">
        <v>1500</v>
      </c>
      <c r="G7405" t="s">
        <v>75</v>
      </c>
      <c r="H7405">
        <v>3.2</v>
      </c>
      <c r="I7405">
        <f>F7405-E7405</f>
        <v>0</v>
      </c>
      <c r="J7405">
        <f>I7405*100/F7405</f>
        <v>0</v>
      </c>
      <c r="K7405" t="str">
        <f>IF(E7405&lt;=200,"Budget",IF(E7405&lt;=500,"Mid Range","Premium"))</f>
        <v>Premium</v>
      </c>
    </row>
    <row r="7406" spans="1:11" x14ac:dyDescent="0.3">
      <c r="A7406" t="s">
        <v>533</v>
      </c>
      <c r="B7406" t="s">
        <v>107</v>
      </c>
      <c r="C7406" t="s">
        <v>153</v>
      </c>
      <c r="D7406" t="s">
        <v>534</v>
      </c>
      <c r="E7406">
        <v>700</v>
      </c>
      <c r="F7406">
        <v>700</v>
      </c>
      <c r="G7406" t="s">
        <v>155</v>
      </c>
      <c r="H7406">
        <v>3.8</v>
      </c>
      <c r="I7406">
        <f>F7406-E7406</f>
        <v>0</v>
      </c>
      <c r="J7406">
        <f>I7406*100/F7406</f>
        <v>0</v>
      </c>
      <c r="K7406" t="str">
        <f>IF(E7406&lt;=200,"Budget",IF(E7406&lt;=500,"Mid Range","Premium"))</f>
        <v>Premium</v>
      </c>
    </row>
    <row r="7407" spans="1:11" x14ac:dyDescent="0.3">
      <c r="A7407" t="s">
        <v>9009</v>
      </c>
      <c r="B7407" t="s">
        <v>9</v>
      </c>
      <c r="C7407" t="s">
        <v>10</v>
      </c>
      <c r="D7407" t="s">
        <v>247</v>
      </c>
      <c r="E7407">
        <v>440</v>
      </c>
      <c r="F7407">
        <v>550</v>
      </c>
      <c r="G7407" t="s">
        <v>209</v>
      </c>
      <c r="H7407">
        <v>5</v>
      </c>
      <c r="I7407">
        <f>F7407-E7407</f>
        <v>110</v>
      </c>
      <c r="J7407">
        <f>I7407*100/F7407</f>
        <v>20</v>
      </c>
      <c r="K7407" t="str">
        <f>IF(E7407&lt;=200,"Budget",IF(E7407&lt;=500,"Mid Range","Premium"))</f>
        <v>Mid Range</v>
      </c>
    </row>
    <row r="7408" spans="1:11" x14ac:dyDescent="0.3">
      <c r="A7408" t="s">
        <v>9010</v>
      </c>
      <c r="B7408" t="s">
        <v>9</v>
      </c>
      <c r="C7408" t="s">
        <v>10</v>
      </c>
      <c r="D7408" t="s">
        <v>945</v>
      </c>
      <c r="E7408">
        <v>130</v>
      </c>
      <c r="F7408">
        <v>130</v>
      </c>
      <c r="G7408" t="s">
        <v>44</v>
      </c>
      <c r="H7408">
        <v>4.2</v>
      </c>
      <c r="I7408">
        <f>F7408-E7408</f>
        <v>0</v>
      </c>
      <c r="J7408">
        <f>I7408*100/F7408</f>
        <v>0</v>
      </c>
      <c r="K7408" t="str">
        <f>IF(E7408&lt;=200,"Budget",IF(E7408&lt;=500,"Mid Range","Premium"))</f>
        <v>Budget</v>
      </c>
    </row>
    <row r="7409" spans="1:11" x14ac:dyDescent="0.3">
      <c r="A7409" t="s">
        <v>9011</v>
      </c>
      <c r="B7409" t="s">
        <v>19</v>
      </c>
      <c r="C7409" t="s">
        <v>839</v>
      </c>
      <c r="D7409" t="s">
        <v>9012</v>
      </c>
      <c r="E7409">
        <v>145</v>
      </c>
      <c r="F7409">
        <v>145</v>
      </c>
      <c r="G7409" t="s">
        <v>2586</v>
      </c>
      <c r="H7409">
        <v>4.0999999999999996</v>
      </c>
      <c r="I7409">
        <f>F7409-E7409</f>
        <v>0</v>
      </c>
      <c r="J7409">
        <f>I7409*100/F7409</f>
        <v>0</v>
      </c>
      <c r="K7409" t="str">
        <f>IF(E7409&lt;=200,"Budget",IF(E7409&lt;=500,"Mid Range","Premium"))</f>
        <v>Budget</v>
      </c>
    </row>
    <row r="7410" spans="1:11" x14ac:dyDescent="0.3">
      <c r="A7410" t="s">
        <v>9013</v>
      </c>
      <c r="B7410" t="s">
        <v>9</v>
      </c>
      <c r="C7410" t="s">
        <v>10</v>
      </c>
      <c r="D7410" t="s">
        <v>1859</v>
      </c>
      <c r="E7410">
        <v>299</v>
      </c>
      <c r="F7410">
        <v>299</v>
      </c>
      <c r="G7410" t="s">
        <v>12</v>
      </c>
      <c r="H7410">
        <v>4</v>
      </c>
      <c r="I7410">
        <f>F7410-E7410</f>
        <v>0</v>
      </c>
      <c r="J7410">
        <f>I7410*100/F7410</f>
        <v>0</v>
      </c>
      <c r="K7410" t="str">
        <f>IF(E7410&lt;=200,"Budget",IF(E7410&lt;=500,"Mid Range","Premium"))</f>
        <v>Mid Range</v>
      </c>
    </row>
    <row r="7411" spans="1:11" x14ac:dyDescent="0.3">
      <c r="A7411" t="s">
        <v>9014</v>
      </c>
      <c r="B7411" t="s">
        <v>19</v>
      </c>
      <c r="C7411" t="s">
        <v>215</v>
      </c>
      <c r="D7411" t="s">
        <v>431</v>
      </c>
      <c r="E7411">
        <v>261</v>
      </c>
      <c r="F7411">
        <v>449</v>
      </c>
      <c r="G7411" t="s">
        <v>432</v>
      </c>
      <c r="H7411">
        <v>4</v>
      </c>
      <c r="I7411">
        <f>F7411-E7411</f>
        <v>188</v>
      </c>
      <c r="J7411">
        <f>I7411*100/F7411</f>
        <v>41.870824053452118</v>
      </c>
      <c r="K7411" t="str">
        <f>IF(E7411&lt;=200,"Budget",IF(E7411&lt;=500,"Mid Range","Premium"))</f>
        <v>Mid Range</v>
      </c>
    </row>
    <row r="7412" spans="1:11" x14ac:dyDescent="0.3">
      <c r="A7412" t="s">
        <v>9015</v>
      </c>
      <c r="B7412" t="s">
        <v>9</v>
      </c>
      <c r="C7412" t="s">
        <v>236</v>
      </c>
      <c r="D7412" t="s">
        <v>2564</v>
      </c>
      <c r="E7412">
        <v>120</v>
      </c>
      <c r="F7412">
        <v>120</v>
      </c>
      <c r="G7412" t="s">
        <v>259</v>
      </c>
      <c r="H7412">
        <v>4</v>
      </c>
      <c r="I7412">
        <f>F7412-E7412</f>
        <v>0</v>
      </c>
      <c r="J7412">
        <f>I7412*100/F7412</f>
        <v>0</v>
      </c>
      <c r="K7412" t="str">
        <f>IF(E7412&lt;=200,"Budget",IF(E7412&lt;=500,"Mid Range","Premium"))</f>
        <v>Budget</v>
      </c>
    </row>
    <row r="7413" spans="1:11" x14ac:dyDescent="0.3">
      <c r="A7413" t="s">
        <v>9016</v>
      </c>
      <c r="B7413" t="s">
        <v>14</v>
      </c>
      <c r="C7413" t="s">
        <v>1512</v>
      </c>
      <c r="D7413" t="s">
        <v>1513</v>
      </c>
      <c r="E7413">
        <v>359</v>
      </c>
      <c r="F7413">
        <v>359</v>
      </c>
      <c r="G7413" t="s">
        <v>1830</v>
      </c>
      <c r="H7413">
        <v>3.4</v>
      </c>
      <c r="I7413">
        <f>F7413-E7413</f>
        <v>0</v>
      </c>
      <c r="J7413">
        <f>I7413*100/F7413</f>
        <v>0</v>
      </c>
      <c r="K7413" t="str">
        <f>IF(E7413&lt;=200,"Budget",IF(E7413&lt;=500,"Mid Range","Premium"))</f>
        <v>Mid Range</v>
      </c>
    </row>
    <row r="7414" spans="1:11" x14ac:dyDescent="0.3">
      <c r="A7414" t="s">
        <v>9017</v>
      </c>
      <c r="B7414" t="s">
        <v>14</v>
      </c>
      <c r="C7414" t="s">
        <v>15</v>
      </c>
      <c r="D7414" t="s">
        <v>9018</v>
      </c>
      <c r="E7414">
        <v>109</v>
      </c>
      <c r="F7414">
        <v>191</v>
      </c>
      <c r="G7414" t="s">
        <v>140</v>
      </c>
      <c r="H7414">
        <v>3.7</v>
      </c>
      <c r="I7414">
        <f>F7414-E7414</f>
        <v>82</v>
      </c>
      <c r="J7414">
        <f>I7414*100/F7414</f>
        <v>42.931937172774866</v>
      </c>
      <c r="K7414" t="str">
        <f>IF(E7414&lt;=200,"Budget",IF(E7414&lt;=500,"Mid Range","Premium"))</f>
        <v>Budget</v>
      </c>
    </row>
    <row r="7415" spans="1:11" x14ac:dyDescent="0.3">
      <c r="A7415" t="s">
        <v>9019</v>
      </c>
      <c r="B7415" t="s">
        <v>9</v>
      </c>
      <c r="C7415" t="s">
        <v>296</v>
      </c>
      <c r="D7415" t="s">
        <v>1367</v>
      </c>
      <c r="E7415">
        <v>90</v>
      </c>
      <c r="F7415">
        <v>90</v>
      </c>
      <c r="G7415" t="s">
        <v>1265</v>
      </c>
      <c r="H7415">
        <v>3</v>
      </c>
      <c r="I7415">
        <f>F7415-E7415</f>
        <v>0</v>
      </c>
      <c r="J7415">
        <f>I7415*100/F7415</f>
        <v>0</v>
      </c>
      <c r="K7415" t="str">
        <f>IF(E7415&lt;=200,"Budget",IF(E7415&lt;=500,"Mid Range","Premium"))</f>
        <v>Budget</v>
      </c>
    </row>
    <row r="7416" spans="1:11" x14ac:dyDescent="0.3">
      <c r="A7416" t="s">
        <v>9020</v>
      </c>
      <c r="B7416" t="s">
        <v>14</v>
      </c>
      <c r="C7416" t="s">
        <v>15</v>
      </c>
      <c r="D7416" t="s">
        <v>660</v>
      </c>
      <c r="E7416">
        <v>149</v>
      </c>
      <c r="F7416">
        <v>248</v>
      </c>
      <c r="G7416" t="s">
        <v>140</v>
      </c>
      <c r="H7416">
        <v>4.2</v>
      </c>
      <c r="I7416">
        <f>F7416-E7416</f>
        <v>99</v>
      </c>
      <c r="J7416">
        <f>I7416*100/F7416</f>
        <v>39.91935483870968</v>
      </c>
      <c r="K7416" t="str">
        <f>IF(E7416&lt;=200,"Budget",IF(E7416&lt;=500,"Mid Range","Premium"))</f>
        <v>Budget</v>
      </c>
    </row>
    <row r="7417" spans="1:11" x14ac:dyDescent="0.3">
      <c r="A7417" t="s">
        <v>9021</v>
      </c>
      <c r="B7417" t="s">
        <v>121</v>
      </c>
      <c r="C7417" t="s">
        <v>135</v>
      </c>
      <c r="D7417" t="s">
        <v>2238</v>
      </c>
      <c r="E7417">
        <v>200</v>
      </c>
      <c r="F7417">
        <v>200</v>
      </c>
      <c r="G7417" t="s">
        <v>343</v>
      </c>
      <c r="H7417">
        <v>4.4000000000000004</v>
      </c>
      <c r="I7417">
        <f>F7417-E7417</f>
        <v>0</v>
      </c>
      <c r="J7417">
        <f>I7417*100/F7417</f>
        <v>0</v>
      </c>
      <c r="K7417" t="str">
        <f>IF(E7417&lt;=200,"Budget",IF(E7417&lt;=500,"Mid Range","Premium"))</f>
        <v>Budget</v>
      </c>
    </row>
    <row r="7418" spans="1:11" x14ac:dyDescent="0.3">
      <c r="A7418" t="s">
        <v>6031</v>
      </c>
      <c r="B7418" t="s">
        <v>14</v>
      </c>
      <c r="C7418" t="s">
        <v>270</v>
      </c>
      <c r="D7418" t="s">
        <v>3438</v>
      </c>
      <c r="E7418">
        <v>339</v>
      </c>
      <c r="F7418">
        <v>375</v>
      </c>
      <c r="G7418" t="s">
        <v>271</v>
      </c>
      <c r="H7418">
        <v>4.2</v>
      </c>
      <c r="I7418">
        <f>F7418-E7418</f>
        <v>36</v>
      </c>
      <c r="J7418">
        <f>I7418*100/F7418</f>
        <v>9.6</v>
      </c>
      <c r="K7418" t="str">
        <f>IF(E7418&lt;=200,"Budget",IF(E7418&lt;=500,"Mid Range","Premium"))</f>
        <v>Mid Range</v>
      </c>
    </row>
    <row r="7419" spans="1:11" x14ac:dyDescent="0.3">
      <c r="A7419" t="s">
        <v>9022</v>
      </c>
      <c r="B7419" t="s">
        <v>9</v>
      </c>
      <c r="C7419" t="s">
        <v>28</v>
      </c>
      <c r="D7419" t="s">
        <v>247</v>
      </c>
      <c r="E7419">
        <v>280</v>
      </c>
      <c r="F7419">
        <v>400</v>
      </c>
      <c r="G7419" t="s">
        <v>313</v>
      </c>
      <c r="H7419">
        <v>4.7</v>
      </c>
      <c r="I7419">
        <f>F7419-E7419</f>
        <v>120</v>
      </c>
      <c r="J7419">
        <f>I7419*100/F7419</f>
        <v>30</v>
      </c>
      <c r="K7419" t="str">
        <f>IF(E7419&lt;=200,"Budget",IF(E7419&lt;=500,"Mid Range","Premium"))</f>
        <v>Mid Range</v>
      </c>
    </row>
    <row r="7420" spans="1:11" x14ac:dyDescent="0.3">
      <c r="A7420" t="s">
        <v>9023</v>
      </c>
      <c r="B7420" t="s">
        <v>50</v>
      </c>
      <c r="C7420" t="s">
        <v>55</v>
      </c>
      <c r="D7420" t="s">
        <v>1530</v>
      </c>
      <c r="E7420">
        <v>102</v>
      </c>
      <c r="F7420">
        <v>120</v>
      </c>
      <c r="G7420" t="s">
        <v>573</v>
      </c>
      <c r="H7420">
        <v>5</v>
      </c>
      <c r="I7420">
        <f>F7420-E7420</f>
        <v>18</v>
      </c>
      <c r="J7420">
        <f>I7420*100/F7420</f>
        <v>15</v>
      </c>
      <c r="K7420" t="str">
        <f>IF(E7420&lt;=200,"Budget",IF(E7420&lt;=500,"Mid Range","Premium"))</f>
        <v>Budget</v>
      </c>
    </row>
    <row r="7421" spans="1:11" x14ac:dyDescent="0.3">
      <c r="A7421" t="s">
        <v>1674</v>
      </c>
      <c r="B7421" t="s">
        <v>9</v>
      </c>
      <c r="C7421" t="s">
        <v>10</v>
      </c>
      <c r="D7421" t="s">
        <v>3758</v>
      </c>
      <c r="E7421">
        <v>161.25</v>
      </c>
      <c r="F7421">
        <v>215</v>
      </c>
      <c r="G7421" t="s">
        <v>44</v>
      </c>
      <c r="H7421">
        <v>4.3</v>
      </c>
      <c r="I7421">
        <f>F7421-E7421</f>
        <v>53.75</v>
      </c>
      <c r="J7421">
        <f>I7421*100/F7421</f>
        <v>25</v>
      </c>
      <c r="K7421" t="str">
        <f>IF(E7421&lt;=200,"Budget",IF(E7421&lt;=500,"Mid Range","Premium"))</f>
        <v>Budget</v>
      </c>
    </row>
    <row r="7422" spans="1:11" x14ac:dyDescent="0.3">
      <c r="A7422" t="s">
        <v>9024</v>
      </c>
      <c r="B7422" t="s">
        <v>9</v>
      </c>
      <c r="C7422" t="s">
        <v>236</v>
      </c>
      <c r="D7422" t="s">
        <v>237</v>
      </c>
      <c r="E7422">
        <v>208</v>
      </c>
      <c r="F7422">
        <v>260</v>
      </c>
      <c r="G7422" t="s">
        <v>259</v>
      </c>
      <c r="H7422">
        <v>4.2</v>
      </c>
      <c r="I7422">
        <f>F7422-E7422</f>
        <v>52</v>
      </c>
      <c r="J7422">
        <f>I7422*100/F7422</f>
        <v>20</v>
      </c>
      <c r="K7422" t="str">
        <f>IF(E7422&lt;=200,"Budget",IF(E7422&lt;=500,"Mid Range","Premium"))</f>
        <v>Mid Range</v>
      </c>
    </row>
    <row r="7423" spans="1:11" x14ac:dyDescent="0.3">
      <c r="A7423" t="s">
        <v>9025</v>
      </c>
      <c r="B7423" t="s">
        <v>107</v>
      </c>
      <c r="C7423" t="s">
        <v>727</v>
      </c>
      <c r="D7423" t="s">
        <v>1897</v>
      </c>
      <c r="E7423">
        <v>325</v>
      </c>
      <c r="F7423">
        <v>325</v>
      </c>
      <c r="G7423" t="s">
        <v>830</v>
      </c>
      <c r="H7423">
        <v>3.5</v>
      </c>
      <c r="I7423">
        <f>F7423-E7423</f>
        <v>0</v>
      </c>
      <c r="J7423">
        <f>I7423*100/F7423</f>
        <v>0</v>
      </c>
      <c r="K7423" t="str">
        <f>IF(E7423&lt;=200,"Budget",IF(E7423&lt;=500,"Mid Range","Premium"))</f>
        <v>Mid Range</v>
      </c>
    </row>
    <row r="7424" spans="1:11" x14ac:dyDescent="0.3">
      <c r="A7424" t="s">
        <v>9026</v>
      </c>
      <c r="B7424" t="s">
        <v>9</v>
      </c>
      <c r="C7424" t="s">
        <v>151</v>
      </c>
      <c r="D7424" t="s">
        <v>2158</v>
      </c>
      <c r="E7424">
        <v>96.8</v>
      </c>
      <c r="F7424">
        <v>220</v>
      </c>
      <c r="G7424" t="s">
        <v>178</v>
      </c>
      <c r="H7424">
        <v>4.0999999999999996</v>
      </c>
      <c r="I7424">
        <f>F7424-E7424</f>
        <v>123.2</v>
      </c>
      <c r="J7424">
        <f>I7424*100/F7424</f>
        <v>56</v>
      </c>
      <c r="K7424" t="str">
        <f>IF(E7424&lt;=200,"Budget",IF(E7424&lt;=500,"Mid Range","Premium"))</f>
        <v>Budget</v>
      </c>
    </row>
    <row r="7425" spans="1:11" x14ac:dyDescent="0.3">
      <c r="A7425" t="s">
        <v>9027</v>
      </c>
      <c r="B7425" t="s">
        <v>121</v>
      </c>
      <c r="C7425" t="s">
        <v>937</v>
      </c>
      <c r="D7425" t="s">
        <v>9028</v>
      </c>
      <c r="E7425">
        <v>710</v>
      </c>
      <c r="F7425">
        <v>760</v>
      </c>
      <c r="G7425" t="s">
        <v>939</v>
      </c>
      <c r="H7425">
        <v>4.3</v>
      </c>
      <c r="I7425">
        <f>F7425-E7425</f>
        <v>50</v>
      </c>
      <c r="J7425">
        <f>I7425*100/F7425</f>
        <v>6.5789473684210522</v>
      </c>
      <c r="K7425" t="str">
        <f>IF(E7425&lt;=200,"Budget",IF(E7425&lt;=500,"Mid Range","Premium"))</f>
        <v>Premium</v>
      </c>
    </row>
    <row r="7426" spans="1:11" x14ac:dyDescent="0.3">
      <c r="A7426" t="s">
        <v>9029</v>
      </c>
      <c r="B7426" t="s">
        <v>90</v>
      </c>
      <c r="C7426" t="s">
        <v>91</v>
      </c>
      <c r="D7426" t="s">
        <v>3652</v>
      </c>
      <c r="E7426">
        <v>69</v>
      </c>
      <c r="F7426">
        <v>69</v>
      </c>
      <c r="G7426" t="s">
        <v>93</v>
      </c>
      <c r="H7426">
        <v>3.9</v>
      </c>
      <c r="I7426">
        <f>F7426-E7426</f>
        <v>0</v>
      </c>
      <c r="J7426">
        <f>I7426*100/F7426</f>
        <v>0</v>
      </c>
      <c r="K7426" t="str">
        <f>IF(E7426&lt;=200,"Budget",IF(E7426&lt;=500,"Mid Range","Premium"))</f>
        <v>Budget</v>
      </c>
    </row>
    <row r="7427" spans="1:11" x14ac:dyDescent="0.3">
      <c r="A7427" t="s">
        <v>9030</v>
      </c>
      <c r="B7427" t="s">
        <v>9</v>
      </c>
      <c r="C7427" t="s">
        <v>131</v>
      </c>
      <c r="D7427" t="s">
        <v>1663</v>
      </c>
      <c r="E7427">
        <v>184</v>
      </c>
      <c r="F7427">
        <v>230</v>
      </c>
      <c r="G7427" t="s">
        <v>133</v>
      </c>
      <c r="H7427">
        <v>4.3</v>
      </c>
      <c r="I7427">
        <f>F7427-E7427</f>
        <v>46</v>
      </c>
      <c r="J7427">
        <f>I7427*100/F7427</f>
        <v>20</v>
      </c>
      <c r="K7427" t="str">
        <f>IF(E7427&lt;=200,"Budget",IF(E7427&lt;=500,"Mid Range","Premium"))</f>
        <v>Budget</v>
      </c>
    </row>
    <row r="7428" spans="1:11" x14ac:dyDescent="0.3">
      <c r="A7428" t="s">
        <v>9031</v>
      </c>
      <c r="B7428" t="s">
        <v>9</v>
      </c>
      <c r="C7428" t="s">
        <v>28</v>
      </c>
      <c r="D7428" t="s">
        <v>29</v>
      </c>
      <c r="E7428">
        <v>224.1</v>
      </c>
      <c r="F7428">
        <v>249</v>
      </c>
      <c r="G7428" t="s">
        <v>532</v>
      </c>
      <c r="H7428">
        <v>4.4000000000000004</v>
      </c>
      <c r="I7428">
        <f>F7428-E7428</f>
        <v>24.900000000000006</v>
      </c>
      <c r="J7428">
        <f>I7428*100/F7428</f>
        <v>10.000000000000002</v>
      </c>
      <c r="K7428" t="str">
        <f>IF(E7428&lt;=200,"Budget",IF(E7428&lt;=500,"Mid Range","Premium"))</f>
        <v>Mid Range</v>
      </c>
    </row>
    <row r="7429" spans="1:11" x14ac:dyDescent="0.3">
      <c r="A7429" t="s">
        <v>3468</v>
      </c>
      <c r="B7429" t="s">
        <v>90</v>
      </c>
      <c r="C7429" t="s">
        <v>142</v>
      </c>
      <c r="D7429" t="s">
        <v>1902</v>
      </c>
      <c r="E7429">
        <v>58</v>
      </c>
      <c r="F7429">
        <v>58</v>
      </c>
      <c r="G7429" t="s">
        <v>147</v>
      </c>
      <c r="H7429">
        <v>4.2</v>
      </c>
      <c r="I7429">
        <f>F7429-E7429</f>
        <v>0</v>
      </c>
      <c r="J7429">
        <f>I7429*100/F7429</f>
        <v>0</v>
      </c>
      <c r="K7429" t="str">
        <f>IF(E7429&lt;=200,"Budget",IF(E7429&lt;=500,"Mid Range","Premium"))</f>
        <v>Budget</v>
      </c>
    </row>
    <row r="7430" spans="1:11" x14ac:dyDescent="0.3">
      <c r="A7430" t="s">
        <v>9032</v>
      </c>
      <c r="B7430" t="s">
        <v>9</v>
      </c>
      <c r="C7430" t="s">
        <v>10</v>
      </c>
      <c r="D7430" t="s">
        <v>9033</v>
      </c>
      <c r="E7430">
        <v>280</v>
      </c>
      <c r="F7430">
        <v>280</v>
      </c>
      <c r="G7430" t="s">
        <v>12</v>
      </c>
      <c r="H7430">
        <v>3.9</v>
      </c>
      <c r="I7430">
        <f>F7430-E7430</f>
        <v>0</v>
      </c>
      <c r="J7430">
        <f>I7430*100/F7430</f>
        <v>0</v>
      </c>
      <c r="K7430" t="str">
        <f>IF(E7430&lt;=200,"Budget",IF(E7430&lt;=500,"Mid Range","Premium"))</f>
        <v>Mid Range</v>
      </c>
    </row>
    <row r="7431" spans="1:11" x14ac:dyDescent="0.3">
      <c r="A7431" t="s">
        <v>5928</v>
      </c>
      <c r="B7431" t="s">
        <v>9</v>
      </c>
      <c r="C7431" t="s">
        <v>10</v>
      </c>
      <c r="D7431" t="s">
        <v>1916</v>
      </c>
      <c r="E7431">
        <v>664.05</v>
      </c>
      <c r="F7431">
        <v>699</v>
      </c>
      <c r="G7431" t="s">
        <v>44</v>
      </c>
      <c r="H7431">
        <v>4.2</v>
      </c>
      <c r="I7431">
        <f>F7431-E7431</f>
        <v>34.950000000000045</v>
      </c>
      <c r="J7431">
        <f>I7431*100/F7431</f>
        <v>5.0000000000000062</v>
      </c>
      <c r="K7431" t="str">
        <f>IF(E7431&lt;=200,"Budget",IF(E7431&lt;=500,"Mid Range","Premium"))</f>
        <v>Premium</v>
      </c>
    </row>
    <row r="7432" spans="1:11" x14ac:dyDescent="0.3">
      <c r="A7432" t="s">
        <v>9034</v>
      </c>
      <c r="B7432" t="s">
        <v>107</v>
      </c>
      <c r="C7432" t="s">
        <v>205</v>
      </c>
      <c r="D7432" t="s">
        <v>1804</v>
      </c>
      <c r="E7432">
        <v>120</v>
      </c>
      <c r="F7432">
        <v>120</v>
      </c>
      <c r="G7432" t="s">
        <v>382</v>
      </c>
      <c r="H7432">
        <v>3.8</v>
      </c>
      <c r="I7432">
        <f>F7432-E7432</f>
        <v>0</v>
      </c>
      <c r="J7432">
        <f>I7432*100/F7432</f>
        <v>0</v>
      </c>
      <c r="K7432" t="str">
        <f>IF(E7432&lt;=200,"Budget",IF(E7432&lt;=500,"Mid Range","Premium"))</f>
        <v>Budget</v>
      </c>
    </row>
    <row r="7433" spans="1:11" x14ac:dyDescent="0.3">
      <c r="A7433" t="s">
        <v>9035</v>
      </c>
      <c r="B7433" t="s">
        <v>14</v>
      </c>
      <c r="C7433" t="s">
        <v>281</v>
      </c>
      <c r="D7433" t="s">
        <v>472</v>
      </c>
      <c r="E7433">
        <v>1949</v>
      </c>
      <c r="F7433">
        <v>2290</v>
      </c>
      <c r="G7433" t="s">
        <v>473</v>
      </c>
      <c r="H7433">
        <v>2.1</v>
      </c>
      <c r="I7433">
        <f>F7433-E7433</f>
        <v>341</v>
      </c>
      <c r="J7433">
        <f>I7433*100/F7433</f>
        <v>14.890829694323145</v>
      </c>
      <c r="K7433" t="str">
        <f>IF(E7433&lt;=200,"Budget",IF(E7433&lt;=500,"Mid Range","Premium"))</f>
        <v>Premium</v>
      </c>
    </row>
    <row r="7434" spans="1:11" x14ac:dyDescent="0.3">
      <c r="A7434" t="s">
        <v>9036</v>
      </c>
      <c r="B7434" t="s">
        <v>90</v>
      </c>
      <c r="C7434" t="s">
        <v>142</v>
      </c>
      <c r="D7434" t="s">
        <v>143</v>
      </c>
      <c r="E7434">
        <v>172.5</v>
      </c>
      <c r="F7434">
        <v>300</v>
      </c>
      <c r="G7434" t="s">
        <v>144</v>
      </c>
      <c r="H7434">
        <v>4</v>
      </c>
      <c r="I7434">
        <f>F7434-E7434</f>
        <v>127.5</v>
      </c>
      <c r="J7434">
        <f>I7434*100/F7434</f>
        <v>42.5</v>
      </c>
      <c r="K7434" t="str">
        <f>IF(E7434&lt;=200,"Budget",IF(E7434&lt;=500,"Mid Range","Premium"))</f>
        <v>Budget</v>
      </c>
    </row>
    <row r="7435" spans="1:11" x14ac:dyDescent="0.3">
      <c r="A7435" t="s">
        <v>2118</v>
      </c>
      <c r="B7435" t="s">
        <v>90</v>
      </c>
      <c r="C7435" t="s">
        <v>142</v>
      </c>
      <c r="D7435" t="s">
        <v>143</v>
      </c>
      <c r="E7435">
        <v>50</v>
      </c>
      <c r="F7435">
        <v>73</v>
      </c>
      <c r="G7435" t="s">
        <v>335</v>
      </c>
      <c r="H7435">
        <v>4.0999999999999996</v>
      </c>
      <c r="I7435">
        <f>F7435-E7435</f>
        <v>23</v>
      </c>
      <c r="J7435">
        <f>I7435*100/F7435</f>
        <v>31.506849315068493</v>
      </c>
      <c r="K7435" t="str">
        <f>IF(E7435&lt;=200,"Budget",IF(E7435&lt;=500,"Mid Range","Premium"))</f>
        <v>Budget</v>
      </c>
    </row>
    <row r="7436" spans="1:11" x14ac:dyDescent="0.3">
      <c r="A7436" t="s">
        <v>435</v>
      </c>
      <c r="B7436" t="s">
        <v>14</v>
      </c>
      <c r="C7436" t="s">
        <v>165</v>
      </c>
      <c r="D7436" t="s">
        <v>436</v>
      </c>
      <c r="E7436">
        <v>509</v>
      </c>
      <c r="F7436">
        <v>565</v>
      </c>
      <c r="G7436" t="s">
        <v>357</v>
      </c>
      <c r="H7436">
        <v>3.6</v>
      </c>
      <c r="I7436">
        <f>F7436-E7436</f>
        <v>56</v>
      </c>
      <c r="J7436">
        <f>I7436*100/F7436</f>
        <v>9.9115044247787605</v>
      </c>
      <c r="K7436" t="str">
        <f>IF(E7436&lt;=200,"Budget",IF(E7436&lt;=500,"Mid Range","Premium"))</f>
        <v>Premium</v>
      </c>
    </row>
    <row r="7437" spans="1:11" x14ac:dyDescent="0.3">
      <c r="A7437" t="s">
        <v>9037</v>
      </c>
      <c r="B7437" t="s">
        <v>90</v>
      </c>
      <c r="C7437" t="s">
        <v>173</v>
      </c>
      <c r="D7437" t="s">
        <v>731</v>
      </c>
      <c r="E7437">
        <v>90</v>
      </c>
      <c r="F7437">
        <v>90</v>
      </c>
      <c r="G7437" t="s">
        <v>887</v>
      </c>
      <c r="H7437">
        <v>3.8</v>
      </c>
      <c r="I7437">
        <f>F7437-E7437</f>
        <v>0</v>
      </c>
      <c r="J7437">
        <f>I7437*100/F7437</f>
        <v>0</v>
      </c>
      <c r="K7437" t="str">
        <f>IF(E7437&lt;=200,"Budget",IF(E7437&lt;=500,"Mid Range","Premium"))</f>
        <v>Budget</v>
      </c>
    </row>
    <row r="7438" spans="1:11" x14ac:dyDescent="0.3">
      <c r="A7438" t="s">
        <v>9038</v>
      </c>
      <c r="B7438" t="s">
        <v>19</v>
      </c>
      <c r="C7438" t="s">
        <v>24</v>
      </c>
      <c r="D7438" t="s">
        <v>25</v>
      </c>
      <c r="E7438">
        <v>639</v>
      </c>
      <c r="F7438">
        <v>821</v>
      </c>
      <c r="G7438" t="s">
        <v>26</v>
      </c>
      <c r="H7438">
        <v>4</v>
      </c>
      <c r="I7438">
        <f>F7438-E7438</f>
        <v>182</v>
      </c>
      <c r="J7438">
        <f>I7438*100/F7438</f>
        <v>22.168087697929355</v>
      </c>
      <c r="K7438" t="str">
        <f>IF(E7438&lt;=200,"Budget",IF(E7438&lt;=500,"Mid Range","Premium"))</f>
        <v>Premium</v>
      </c>
    </row>
    <row r="7439" spans="1:11" x14ac:dyDescent="0.3">
      <c r="A7439" t="s">
        <v>1739</v>
      </c>
      <c r="B7439" t="s">
        <v>107</v>
      </c>
      <c r="C7439" t="s">
        <v>114</v>
      </c>
      <c r="D7439" t="s">
        <v>3529</v>
      </c>
      <c r="E7439">
        <v>67.5</v>
      </c>
      <c r="F7439">
        <v>75</v>
      </c>
      <c r="G7439" t="s">
        <v>116</v>
      </c>
      <c r="H7439">
        <v>3.7</v>
      </c>
      <c r="I7439">
        <f>F7439-E7439</f>
        <v>7.5</v>
      </c>
      <c r="J7439">
        <f>I7439*100/F7439</f>
        <v>10</v>
      </c>
      <c r="K7439" t="str">
        <f>IF(E7439&lt;=200,"Budget",IF(E7439&lt;=500,"Mid Range","Premium"))</f>
        <v>Budget</v>
      </c>
    </row>
    <row r="7440" spans="1:11" x14ac:dyDescent="0.3">
      <c r="A7440" t="s">
        <v>9039</v>
      </c>
      <c r="B7440" t="s">
        <v>14</v>
      </c>
      <c r="C7440" t="s">
        <v>222</v>
      </c>
      <c r="D7440" t="s">
        <v>733</v>
      </c>
      <c r="E7440">
        <v>185</v>
      </c>
      <c r="F7440">
        <v>185</v>
      </c>
      <c r="G7440" t="s">
        <v>224</v>
      </c>
      <c r="H7440">
        <v>4.4000000000000004</v>
      </c>
      <c r="I7440">
        <f>F7440-E7440</f>
        <v>0</v>
      </c>
      <c r="J7440">
        <f>I7440*100/F7440</f>
        <v>0</v>
      </c>
      <c r="K7440" t="str">
        <f>IF(E7440&lt;=200,"Budget",IF(E7440&lt;=500,"Mid Range","Premium"))</f>
        <v>Budget</v>
      </c>
    </row>
    <row r="7441" spans="1:11" x14ac:dyDescent="0.3">
      <c r="A7441" t="s">
        <v>9040</v>
      </c>
      <c r="B7441" t="s">
        <v>9</v>
      </c>
      <c r="C7441" t="s">
        <v>36</v>
      </c>
      <c r="D7441" t="s">
        <v>442</v>
      </c>
      <c r="E7441">
        <v>281.25</v>
      </c>
      <c r="F7441">
        <v>375</v>
      </c>
      <c r="G7441" t="s">
        <v>38</v>
      </c>
      <c r="H7441">
        <v>3</v>
      </c>
      <c r="I7441">
        <f>F7441-E7441</f>
        <v>93.75</v>
      </c>
      <c r="J7441">
        <f>I7441*100/F7441</f>
        <v>25</v>
      </c>
      <c r="K7441" t="str">
        <f>IF(E7441&lt;=200,"Budget",IF(E7441&lt;=500,"Mid Range","Premium"))</f>
        <v>Mid Range</v>
      </c>
    </row>
    <row r="7442" spans="1:11" x14ac:dyDescent="0.3">
      <c r="A7442" t="s">
        <v>9041</v>
      </c>
      <c r="B7442" t="s">
        <v>19</v>
      </c>
      <c r="C7442" t="s">
        <v>46</v>
      </c>
      <c r="D7442" t="s">
        <v>1299</v>
      </c>
      <c r="E7442">
        <v>10</v>
      </c>
      <c r="F7442">
        <v>10</v>
      </c>
      <c r="G7442" t="s">
        <v>48</v>
      </c>
      <c r="H7442">
        <v>3.9</v>
      </c>
      <c r="I7442">
        <f>F7442-E7442</f>
        <v>0</v>
      </c>
      <c r="J7442">
        <f>I7442*100/F7442</f>
        <v>0</v>
      </c>
      <c r="K7442" t="str">
        <f>IF(E7442&lt;=200,"Budget",IF(E7442&lt;=500,"Mid Range","Premium"))</f>
        <v>Budget</v>
      </c>
    </row>
    <row r="7443" spans="1:11" x14ac:dyDescent="0.3">
      <c r="A7443" t="s">
        <v>9042</v>
      </c>
      <c r="B7443" t="s">
        <v>19</v>
      </c>
      <c r="C7443" t="s">
        <v>1316</v>
      </c>
      <c r="D7443" t="s">
        <v>353</v>
      </c>
      <c r="E7443">
        <v>164.5</v>
      </c>
      <c r="F7443">
        <v>175</v>
      </c>
      <c r="G7443" t="s">
        <v>2253</v>
      </c>
      <c r="H7443">
        <v>3.6</v>
      </c>
      <c r="I7443">
        <f>F7443-E7443</f>
        <v>10.5</v>
      </c>
      <c r="J7443">
        <f>I7443*100/F7443</f>
        <v>6</v>
      </c>
      <c r="K7443" t="str">
        <f>IF(E7443&lt;=200,"Budget",IF(E7443&lt;=500,"Mid Range","Premium"))</f>
        <v>Budget</v>
      </c>
    </row>
    <row r="7444" spans="1:11" x14ac:dyDescent="0.3">
      <c r="A7444" t="s">
        <v>9043</v>
      </c>
      <c r="B7444" t="s">
        <v>9</v>
      </c>
      <c r="C7444" t="s">
        <v>131</v>
      </c>
      <c r="D7444" t="s">
        <v>616</v>
      </c>
      <c r="E7444">
        <v>216</v>
      </c>
      <c r="F7444">
        <v>240</v>
      </c>
      <c r="G7444" t="s">
        <v>1202</v>
      </c>
      <c r="H7444">
        <v>3.8</v>
      </c>
      <c r="I7444">
        <f>F7444-E7444</f>
        <v>24</v>
      </c>
      <c r="J7444">
        <f>I7444*100/F7444</f>
        <v>10</v>
      </c>
      <c r="K7444" t="str">
        <f>IF(E7444&lt;=200,"Budget",IF(E7444&lt;=500,"Mid Range","Premium"))</f>
        <v>Mid Range</v>
      </c>
    </row>
    <row r="7445" spans="1:11" x14ac:dyDescent="0.3">
      <c r="A7445" t="s">
        <v>9044</v>
      </c>
      <c r="B7445" t="s">
        <v>9</v>
      </c>
      <c r="C7445" t="s">
        <v>296</v>
      </c>
      <c r="D7445" t="s">
        <v>4533</v>
      </c>
      <c r="E7445">
        <v>212.5</v>
      </c>
      <c r="F7445">
        <v>250</v>
      </c>
      <c r="G7445" t="s">
        <v>1265</v>
      </c>
      <c r="H7445">
        <v>4</v>
      </c>
      <c r="I7445">
        <f>F7445-E7445</f>
        <v>37.5</v>
      </c>
      <c r="J7445">
        <f>I7445*100/F7445</f>
        <v>15</v>
      </c>
      <c r="K7445" t="str">
        <f>IF(E7445&lt;=200,"Budget",IF(E7445&lt;=500,"Mid Range","Premium"))</f>
        <v>Mid Range</v>
      </c>
    </row>
    <row r="7446" spans="1:11" x14ac:dyDescent="0.3">
      <c r="A7446" t="s">
        <v>9045</v>
      </c>
      <c r="B7446" t="s">
        <v>50</v>
      </c>
      <c r="C7446" t="s">
        <v>73</v>
      </c>
      <c r="D7446" t="s">
        <v>3705</v>
      </c>
      <c r="E7446">
        <v>99</v>
      </c>
      <c r="F7446">
        <v>99</v>
      </c>
      <c r="G7446" t="s">
        <v>552</v>
      </c>
      <c r="H7446">
        <v>3.5</v>
      </c>
      <c r="I7446">
        <f>F7446-E7446</f>
        <v>0</v>
      </c>
      <c r="J7446">
        <f>I7446*100/F7446</f>
        <v>0</v>
      </c>
      <c r="K7446" t="str">
        <f>IF(E7446&lt;=200,"Budget",IF(E7446&lt;=500,"Mid Range","Premium"))</f>
        <v>Budget</v>
      </c>
    </row>
    <row r="7447" spans="1:11" x14ac:dyDescent="0.3">
      <c r="A7447" t="s">
        <v>9046</v>
      </c>
      <c r="B7447" t="s">
        <v>9</v>
      </c>
      <c r="C7447" t="s">
        <v>10</v>
      </c>
      <c r="D7447" t="s">
        <v>83</v>
      </c>
      <c r="E7447">
        <v>210</v>
      </c>
      <c r="F7447">
        <v>300</v>
      </c>
      <c r="G7447" t="s">
        <v>84</v>
      </c>
      <c r="H7447">
        <v>1</v>
      </c>
      <c r="I7447">
        <f>F7447-E7447</f>
        <v>90</v>
      </c>
      <c r="J7447">
        <f>I7447*100/F7447</f>
        <v>30</v>
      </c>
      <c r="K7447" t="str">
        <f>IF(E7447&lt;=200,"Budget",IF(E7447&lt;=500,"Mid Range","Premium"))</f>
        <v>Mid Range</v>
      </c>
    </row>
    <row r="7448" spans="1:11" x14ac:dyDescent="0.3">
      <c r="A7448" t="s">
        <v>9047</v>
      </c>
      <c r="B7448" t="s">
        <v>90</v>
      </c>
      <c r="C7448" t="s">
        <v>173</v>
      </c>
      <c r="D7448" t="s">
        <v>174</v>
      </c>
      <c r="E7448">
        <v>522.5</v>
      </c>
      <c r="F7448">
        <v>550</v>
      </c>
      <c r="G7448" t="s">
        <v>175</v>
      </c>
      <c r="H7448">
        <v>3.7</v>
      </c>
      <c r="I7448">
        <f>F7448-E7448</f>
        <v>27.5</v>
      </c>
      <c r="J7448">
        <f>I7448*100/F7448</f>
        <v>5</v>
      </c>
      <c r="K7448" t="str">
        <f>IF(E7448&lt;=200,"Budget",IF(E7448&lt;=500,"Mid Range","Premium"))</f>
        <v>Premium</v>
      </c>
    </row>
    <row r="7449" spans="1:11" x14ac:dyDescent="0.3">
      <c r="A7449" t="s">
        <v>9048</v>
      </c>
      <c r="B7449" t="s">
        <v>107</v>
      </c>
      <c r="C7449" t="s">
        <v>108</v>
      </c>
      <c r="D7449" t="s">
        <v>1425</v>
      </c>
      <c r="E7449">
        <v>10</v>
      </c>
      <c r="F7449">
        <v>10</v>
      </c>
      <c r="G7449" t="s">
        <v>749</v>
      </c>
      <c r="H7449">
        <v>4.0999999999999996</v>
      </c>
      <c r="I7449">
        <f>F7449-E7449</f>
        <v>0</v>
      </c>
      <c r="J7449">
        <f>I7449*100/F7449</f>
        <v>0</v>
      </c>
      <c r="K7449" t="str">
        <f>IF(E7449&lt;=200,"Budget",IF(E7449&lt;=500,"Mid Range","Premium"))</f>
        <v>Budget</v>
      </c>
    </row>
    <row r="7450" spans="1:11" x14ac:dyDescent="0.3">
      <c r="A7450" t="s">
        <v>9049</v>
      </c>
      <c r="B7450" t="s">
        <v>9</v>
      </c>
      <c r="C7450" t="s">
        <v>10</v>
      </c>
      <c r="D7450" t="s">
        <v>9050</v>
      </c>
      <c r="E7450">
        <v>110</v>
      </c>
      <c r="F7450">
        <v>110</v>
      </c>
      <c r="G7450" t="s">
        <v>12</v>
      </c>
      <c r="H7450">
        <v>4.5</v>
      </c>
      <c r="I7450">
        <f>F7450-E7450</f>
        <v>0</v>
      </c>
      <c r="J7450">
        <f>I7450*100/F7450</f>
        <v>0</v>
      </c>
      <c r="K7450" t="str">
        <f>IF(E7450&lt;=200,"Budget",IF(E7450&lt;=500,"Mid Range","Premium"))</f>
        <v>Budget</v>
      </c>
    </row>
    <row r="7451" spans="1:11" x14ac:dyDescent="0.3">
      <c r="A7451" t="s">
        <v>9051</v>
      </c>
      <c r="B7451" t="s">
        <v>9</v>
      </c>
      <c r="C7451" t="s">
        <v>36</v>
      </c>
      <c r="D7451" t="s">
        <v>1469</v>
      </c>
      <c r="E7451">
        <v>499</v>
      </c>
      <c r="F7451">
        <v>499</v>
      </c>
      <c r="G7451" t="s">
        <v>198</v>
      </c>
      <c r="H7451">
        <v>3.6</v>
      </c>
      <c r="I7451">
        <f>F7451-E7451</f>
        <v>0</v>
      </c>
      <c r="J7451">
        <f>I7451*100/F7451</f>
        <v>0</v>
      </c>
      <c r="K7451" t="str">
        <f>IF(E7451&lt;=200,"Budget",IF(E7451&lt;=500,"Mid Range","Premium"))</f>
        <v>Mid Range</v>
      </c>
    </row>
    <row r="7452" spans="1:11" x14ac:dyDescent="0.3">
      <c r="A7452" t="s">
        <v>9052</v>
      </c>
      <c r="B7452" t="s">
        <v>107</v>
      </c>
      <c r="C7452" t="s">
        <v>229</v>
      </c>
      <c r="D7452" t="s">
        <v>230</v>
      </c>
      <c r="E7452">
        <v>35</v>
      </c>
      <c r="F7452">
        <v>35</v>
      </c>
      <c r="G7452" t="s">
        <v>370</v>
      </c>
      <c r="H7452">
        <v>4.2</v>
      </c>
      <c r="I7452">
        <f>F7452-E7452</f>
        <v>0</v>
      </c>
      <c r="J7452">
        <f>I7452*100/F7452</f>
        <v>0</v>
      </c>
      <c r="K7452" t="str">
        <f>IF(E7452&lt;=200,"Budget",IF(E7452&lt;=500,"Mid Range","Premium"))</f>
        <v>Budget</v>
      </c>
    </row>
    <row r="7453" spans="1:11" x14ac:dyDescent="0.3">
      <c r="A7453" t="s">
        <v>9053</v>
      </c>
      <c r="B7453" t="s">
        <v>126</v>
      </c>
      <c r="C7453" t="s">
        <v>285</v>
      </c>
      <c r="D7453" t="s">
        <v>2011</v>
      </c>
      <c r="E7453">
        <v>115</v>
      </c>
      <c r="F7453">
        <v>125</v>
      </c>
      <c r="G7453" t="s">
        <v>1481</v>
      </c>
      <c r="H7453">
        <v>3.9</v>
      </c>
      <c r="I7453">
        <f>F7453-E7453</f>
        <v>10</v>
      </c>
      <c r="J7453">
        <f>I7453*100/F7453</f>
        <v>8</v>
      </c>
      <c r="K7453" t="str">
        <f>IF(E7453&lt;=200,"Budget",IF(E7453&lt;=500,"Mid Range","Premium"))</f>
        <v>Budget</v>
      </c>
    </row>
    <row r="7454" spans="1:11" x14ac:dyDescent="0.3">
      <c r="A7454" t="s">
        <v>9054</v>
      </c>
      <c r="B7454" t="s">
        <v>9</v>
      </c>
      <c r="C7454" t="s">
        <v>151</v>
      </c>
      <c r="D7454" t="s">
        <v>1817</v>
      </c>
      <c r="E7454">
        <v>130</v>
      </c>
      <c r="F7454">
        <v>130</v>
      </c>
      <c r="G7454" t="s">
        <v>198</v>
      </c>
      <c r="H7454">
        <v>4.0999999999999996</v>
      </c>
      <c r="I7454">
        <f>F7454-E7454</f>
        <v>0</v>
      </c>
      <c r="J7454">
        <f>I7454*100/F7454</f>
        <v>0</v>
      </c>
      <c r="K7454" t="str">
        <f>IF(E7454&lt;=200,"Budget",IF(E7454&lt;=500,"Mid Range","Premium"))</f>
        <v>Budget</v>
      </c>
    </row>
    <row r="7455" spans="1:11" x14ac:dyDescent="0.3">
      <c r="A7455" t="s">
        <v>9055</v>
      </c>
      <c r="B7455" t="s">
        <v>9</v>
      </c>
      <c r="C7455" t="s">
        <v>36</v>
      </c>
      <c r="D7455" t="s">
        <v>3169</v>
      </c>
      <c r="E7455">
        <v>120</v>
      </c>
      <c r="F7455">
        <v>120</v>
      </c>
      <c r="G7455" t="s">
        <v>38</v>
      </c>
      <c r="H7455">
        <v>4.4000000000000004</v>
      </c>
      <c r="I7455">
        <f>F7455-E7455</f>
        <v>0</v>
      </c>
      <c r="J7455">
        <f>I7455*100/F7455</f>
        <v>0</v>
      </c>
      <c r="K7455" t="str">
        <f>IF(E7455&lt;=200,"Budget",IF(E7455&lt;=500,"Mid Range","Premium"))</f>
        <v>Budget</v>
      </c>
    </row>
    <row r="7456" spans="1:11" x14ac:dyDescent="0.3">
      <c r="A7456" t="s">
        <v>9056</v>
      </c>
      <c r="B7456" t="s">
        <v>121</v>
      </c>
      <c r="C7456" t="s">
        <v>937</v>
      </c>
      <c r="D7456" t="s">
        <v>2103</v>
      </c>
      <c r="E7456">
        <v>225</v>
      </c>
      <c r="F7456">
        <v>225</v>
      </c>
      <c r="G7456" t="s">
        <v>939</v>
      </c>
      <c r="H7456">
        <v>3.4</v>
      </c>
      <c r="I7456">
        <f>F7456-E7456</f>
        <v>0</v>
      </c>
      <c r="J7456">
        <f>I7456*100/F7456</f>
        <v>0</v>
      </c>
      <c r="K7456" t="str">
        <f>IF(E7456&lt;=200,"Budget",IF(E7456&lt;=500,"Mid Range","Premium"))</f>
        <v>Mid Range</v>
      </c>
    </row>
    <row r="7457" spans="1:11" x14ac:dyDescent="0.3">
      <c r="A7457" t="s">
        <v>9057</v>
      </c>
      <c r="B7457" t="s">
        <v>107</v>
      </c>
      <c r="C7457" t="s">
        <v>187</v>
      </c>
      <c r="D7457" t="s">
        <v>2739</v>
      </c>
      <c r="E7457">
        <v>70</v>
      </c>
      <c r="F7457">
        <v>70</v>
      </c>
      <c r="G7457" t="s">
        <v>736</v>
      </c>
      <c r="H7457">
        <v>4.4000000000000004</v>
      </c>
      <c r="I7457">
        <f>F7457-E7457</f>
        <v>0</v>
      </c>
      <c r="J7457">
        <f>I7457*100/F7457</f>
        <v>0</v>
      </c>
      <c r="K7457" t="str">
        <f>IF(E7457&lt;=200,"Budget",IF(E7457&lt;=500,"Mid Range","Premium"))</f>
        <v>Budget</v>
      </c>
    </row>
    <row r="7458" spans="1:11" x14ac:dyDescent="0.3">
      <c r="A7458" t="s">
        <v>9058</v>
      </c>
      <c r="B7458" t="s">
        <v>9</v>
      </c>
      <c r="C7458" t="s">
        <v>36</v>
      </c>
      <c r="D7458" t="s">
        <v>2706</v>
      </c>
      <c r="E7458">
        <v>82</v>
      </c>
      <c r="F7458">
        <v>82</v>
      </c>
      <c r="G7458" t="s">
        <v>38</v>
      </c>
      <c r="H7458">
        <v>4.2</v>
      </c>
      <c r="I7458">
        <f>F7458-E7458</f>
        <v>0</v>
      </c>
      <c r="J7458">
        <f>I7458*100/F7458</f>
        <v>0</v>
      </c>
      <c r="K7458" t="str">
        <f>IF(E7458&lt;=200,"Budget",IF(E7458&lt;=500,"Mid Range","Premium"))</f>
        <v>Budget</v>
      </c>
    </row>
    <row r="7459" spans="1:11" x14ac:dyDescent="0.3">
      <c r="A7459" t="s">
        <v>9059</v>
      </c>
      <c r="B7459" t="s">
        <v>50</v>
      </c>
      <c r="C7459" t="s">
        <v>73</v>
      </c>
      <c r="D7459" t="s">
        <v>637</v>
      </c>
      <c r="E7459">
        <v>88</v>
      </c>
      <c r="F7459">
        <v>110</v>
      </c>
      <c r="G7459" t="s">
        <v>552</v>
      </c>
      <c r="H7459">
        <v>3.6</v>
      </c>
      <c r="I7459">
        <f>F7459-E7459</f>
        <v>22</v>
      </c>
      <c r="J7459">
        <f>I7459*100/F7459</f>
        <v>20</v>
      </c>
      <c r="K7459" t="str">
        <f>IF(E7459&lt;=200,"Budget",IF(E7459&lt;=500,"Mid Range","Premium"))</f>
        <v>Budget</v>
      </c>
    </row>
    <row r="7460" spans="1:11" x14ac:dyDescent="0.3">
      <c r="A7460" t="s">
        <v>9060</v>
      </c>
      <c r="B7460" t="s">
        <v>14</v>
      </c>
      <c r="C7460" t="s">
        <v>270</v>
      </c>
      <c r="D7460" t="s">
        <v>1936</v>
      </c>
      <c r="E7460">
        <v>379</v>
      </c>
      <c r="F7460">
        <v>499</v>
      </c>
      <c r="G7460" t="s">
        <v>804</v>
      </c>
      <c r="H7460">
        <v>1</v>
      </c>
      <c r="I7460">
        <f>F7460-E7460</f>
        <v>120</v>
      </c>
      <c r="J7460">
        <f>I7460*100/F7460</f>
        <v>24.048096192384769</v>
      </c>
      <c r="K7460" t="str">
        <f>IF(E7460&lt;=200,"Budget",IF(E7460&lt;=500,"Mid Range","Premium"))</f>
        <v>Mid Range</v>
      </c>
    </row>
    <row r="7461" spans="1:11" x14ac:dyDescent="0.3">
      <c r="A7461" t="s">
        <v>1532</v>
      </c>
      <c r="B7461" t="s">
        <v>9</v>
      </c>
      <c r="C7461" t="s">
        <v>36</v>
      </c>
      <c r="D7461" t="s">
        <v>1533</v>
      </c>
      <c r="E7461">
        <v>179</v>
      </c>
      <c r="F7461">
        <v>210</v>
      </c>
      <c r="G7461" t="s">
        <v>38</v>
      </c>
      <c r="H7461">
        <v>4.3</v>
      </c>
      <c r="I7461">
        <f>F7461-E7461</f>
        <v>31</v>
      </c>
      <c r="J7461">
        <f>I7461*100/F7461</f>
        <v>14.761904761904763</v>
      </c>
      <c r="K7461" t="str">
        <f>IF(E7461&lt;=200,"Budget",IF(E7461&lt;=500,"Mid Range","Premium"))</f>
        <v>Budget</v>
      </c>
    </row>
    <row r="7462" spans="1:11" x14ac:dyDescent="0.3">
      <c r="A7462" t="s">
        <v>9061</v>
      </c>
      <c r="B7462" t="s">
        <v>107</v>
      </c>
      <c r="C7462" t="s">
        <v>153</v>
      </c>
      <c r="D7462" t="s">
        <v>4107</v>
      </c>
      <c r="E7462">
        <v>150</v>
      </c>
      <c r="F7462">
        <v>150</v>
      </c>
      <c r="G7462" t="s">
        <v>897</v>
      </c>
      <c r="H7462">
        <v>3.6</v>
      </c>
      <c r="I7462">
        <f>F7462-E7462</f>
        <v>0</v>
      </c>
      <c r="J7462">
        <f>I7462*100/F7462</f>
        <v>0</v>
      </c>
      <c r="K7462" t="str">
        <f>IF(E7462&lt;=200,"Budget",IF(E7462&lt;=500,"Mid Range","Premium"))</f>
        <v>Budget</v>
      </c>
    </row>
    <row r="7463" spans="1:11" x14ac:dyDescent="0.3">
      <c r="A7463" t="s">
        <v>9062</v>
      </c>
      <c r="B7463" t="s">
        <v>9</v>
      </c>
      <c r="C7463" t="s">
        <v>28</v>
      </c>
      <c r="D7463" t="s">
        <v>1496</v>
      </c>
      <c r="E7463">
        <v>49</v>
      </c>
      <c r="F7463">
        <v>49</v>
      </c>
      <c r="G7463" t="s">
        <v>532</v>
      </c>
      <c r="H7463">
        <v>4.3</v>
      </c>
      <c r="I7463">
        <f>F7463-E7463</f>
        <v>0</v>
      </c>
      <c r="J7463">
        <f>I7463*100/F7463</f>
        <v>0</v>
      </c>
      <c r="K7463" t="str">
        <f>IF(E7463&lt;=200,"Budget",IF(E7463&lt;=500,"Mid Range","Premium"))</f>
        <v>Budget</v>
      </c>
    </row>
    <row r="7464" spans="1:11" x14ac:dyDescent="0.3">
      <c r="A7464" t="s">
        <v>9063</v>
      </c>
      <c r="B7464" t="s">
        <v>9</v>
      </c>
      <c r="C7464" t="s">
        <v>151</v>
      </c>
      <c r="D7464" t="s">
        <v>2887</v>
      </c>
      <c r="E7464">
        <v>983.1</v>
      </c>
      <c r="F7464">
        <v>1695</v>
      </c>
      <c r="G7464" t="s">
        <v>2125</v>
      </c>
      <c r="H7464">
        <v>3.2</v>
      </c>
      <c r="I7464">
        <f>F7464-E7464</f>
        <v>711.9</v>
      </c>
      <c r="J7464">
        <f>I7464*100/F7464</f>
        <v>42</v>
      </c>
      <c r="K7464" t="str">
        <f>IF(E7464&lt;=200,"Budget",IF(E7464&lt;=500,"Mid Range","Premium"))</f>
        <v>Premium</v>
      </c>
    </row>
    <row r="7465" spans="1:11" x14ac:dyDescent="0.3">
      <c r="A7465" t="s">
        <v>9064</v>
      </c>
      <c r="B7465" t="s">
        <v>90</v>
      </c>
      <c r="C7465" t="s">
        <v>458</v>
      </c>
      <c r="D7465" t="s">
        <v>2515</v>
      </c>
      <c r="E7465">
        <v>59.5</v>
      </c>
      <c r="F7465">
        <v>70</v>
      </c>
      <c r="G7465" t="s">
        <v>1964</v>
      </c>
      <c r="H7465">
        <v>4.3</v>
      </c>
      <c r="I7465">
        <f>F7465-E7465</f>
        <v>10.5</v>
      </c>
      <c r="J7465">
        <f>I7465*100/F7465</f>
        <v>15</v>
      </c>
      <c r="K7465" t="str">
        <f>IF(E7465&lt;=200,"Budget",IF(E7465&lt;=500,"Mid Range","Premium"))</f>
        <v>Budget</v>
      </c>
    </row>
    <row r="7466" spans="1:11" x14ac:dyDescent="0.3">
      <c r="A7466" t="s">
        <v>9065</v>
      </c>
      <c r="B7466" t="s">
        <v>14</v>
      </c>
      <c r="C7466" t="s">
        <v>270</v>
      </c>
      <c r="D7466" t="s">
        <v>803</v>
      </c>
      <c r="E7466">
        <v>1119</v>
      </c>
      <c r="F7466">
        <v>1595</v>
      </c>
      <c r="G7466" t="s">
        <v>271</v>
      </c>
      <c r="H7466">
        <v>3.3</v>
      </c>
      <c r="I7466">
        <f>F7466-E7466</f>
        <v>476</v>
      </c>
      <c r="J7466">
        <f>I7466*100/F7466</f>
        <v>29.843260188087775</v>
      </c>
      <c r="K7466" t="str">
        <f>IF(E7466&lt;=200,"Budget",IF(E7466&lt;=500,"Mid Range","Premium"))</f>
        <v>Premium</v>
      </c>
    </row>
    <row r="7467" spans="1:11" x14ac:dyDescent="0.3">
      <c r="A7467" t="s">
        <v>9066</v>
      </c>
      <c r="B7467" t="s">
        <v>211</v>
      </c>
      <c r="C7467" t="s">
        <v>212</v>
      </c>
      <c r="D7467" t="s">
        <v>1590</v>
      </c>
      <c r="E7467">
        <v>379</v>
      </c>
      <c r="F7467">
        <v>379</v>
      </c>
      <c r="G7467" t="s">
        <v>1415</v>
      </c>
      <c r="H7467">
        <v>5</v>
      </c>
      <c r="I7467">
        <f>F7467-E7467</f>
        <v>0</v>
      </c>
      <c r="J7467">
        <f>I7467*100/F7467</f>
        <v>0</v>
      </c>
      <c r="K7467" t="str">
        <f>IF(E7467&lt;=200,"Budget",IF(E7467&lt;=500,"Mid Range","Premium"))</f>
        <v>Mid Range</v>
      </c>
    </row>
    <row r="7468" spans="1:11" x14ac:dyDescent="0.3">
      <c r="A7468" t="s">
        <v>9067</v>
      </c>
      <c r="B7468" t="s">
        <v>19</v>
      </c>
      <c r="C7468" t="s">
        <v>46</v>
      </c>
      <c r="D7468" t="s">
        <v>1732</v>
      </c>
      <c r="E7468">
        <v>360</v>
      </c>
      <c r="F7468">
        <v>360</v>
      </c>
      <c r="G7468" t="s">
        <v>484</v>
      </c>
      <c r="H7468">
        <v>4.7</v>
      </c>
      <c r="I7468">
        <f>F7468-E7468</f>
        <v>0</v>
      </c>
      <c r="J7468">
        <f>I7468*100/F7468</f>
        <v>0</v>
      </c>
      <c r="K7468" t="str">
        <f>IF(E7468&lt;=200,"Budget",IF(E7468&lt;=500,"Mid Range","Premium"))</f>
        <v>Mid Range</v>
      </c>
    </row>
    <row r="7469" spans="1:11" x14ac:dyDescent="0.3">
      <c r="A7469" t="s">
        <v>9068</v>
      </c>
      <c r="B7469" t="s">
        <v>9</v>
      </c>
      <c r="C7469" t="s">
        <v>28</v>
      </c>
      <c r="D7469" t="s">
        <v>29</v>
      </c>
      <c r="E7469">
        <v>141</v>
      </c>
      <c r="F7469">
        <v>199</v>
      </c>
      <c r="G7469" t="s">
        <v>313</v>
      </c>
      <c r="H7469">
        <v>4.3</v>
      </c>
      <c r="I7469">
        <f>F7469-E7469</f>
        <v>58</v>
      </c>
      <c r="J7469">
        <f>I7469*100/F7469</f>
        <v>29.145728643216081</v>
      </c>
      <c r="K7469" t="str">
        <f>IF(E7469&lt;=200,"Budget",IF(E7469&lt;=500,"Mid Range","Premium"))</f>
        <v>Budget</v>
      </c>
    </row>
    <row r="7470" spans="1:11" x14ac:dyDescent="0.3">
      <c r="A7470" t="s">
        <v>9069</v>
      </c>
      <c r="B7470" t="s">
        <v>126</v>
      </c>
      <c r="C7470" t="s">
        <v>285</v>
      </c>
      <c r="D7470" t="s">
        <v>387</v>
      </c>
      <c r="E7470">
        <v>1108</v>
      </c>
      <c r="F7470">
        <v>1108</v>
      </c>
      <c r="G7470" t="s">
        <v>3987</v>
      </c>
      <c r="H7470">
        <v>3.2</v>
      </c>
      <c r="I7470">
        <f>F7470-E7470</f>
        <v>0</v>
      </c>
      <c r="J7470">
        <f>I7470*100/F7470</f>
        <v>0</v>
      </c>
      <c r="K7470" t="str">
        <f>IF(E7470&lt;=200,"Budget",IF(E7470&lt;=500,"Mid Range","Premium"))</f>
        <v>Premium</v>
      </c>
    </row>
    <row r="7471" spans="1:11" x14ac:dyDescent="0.3">
      <c r="A7471" t="s">
        <v>9070</v>
      </c>
      <c r="B7471" t="s">
        <v>9</v>
      </c>
      <c r="C7471" t="s">
        <v>10</v>
      </c>
      <c r="D7471" t="s">
        <v>310</v>
      </c>
      <c r="E7471">
        <v>37.049999999999997</v>
      </c>
      <c r="F7471">
        <v>39</v>
      </c>
      <c r="G7471" t="s">
        <v>423</v>
      </c>
      <c r="H7471">
        <v>4.2</v>
      </c>
      <c r="I7471">
        <f>F7471-E7471</f>
        <v>1.9500000000000028</v>
      </c>
      <c r="J7471">
        <f>I7471*100/F7471</f>
        <v>5.0000000000000071</v>
      </c>
      <c r="K7471" t="str">
        <f>IF(E7471&lt;=200,"Budget",IF(E7471&lt;=500,"Mid Range","Premium"))</f>
        <v>Budget</v>
      </c>
    </row>
    <row r="7472" spans="1:11" x14ac:dyDescent="0.3">
      <c r="A7472" t="s">
        <v>9071</v>
      </c>
      <c r="B7472" t="s">
        <v>107</v>
      </c>
      <c r="C7472" t="s">
        <v>727</v>
      </c>
      <c r="D7472" t="s">
        <v>1523</v>
      </c>
      <c r="E7472">
        <v>549.29</v>
      </c>
      <c r="F7472">
        <v>590</v>
      </c>
      <c r="G7472" t="s">
        <v>830</v>
      </c>
      <c r="H7472">
        <v>4.2</v>
      </c>
      <c r="I7472">
        <f>F7472-E7472</f>
        <v>40.710000000000036</v>
      </c>
      <c r="J7472">
        <f>I7472*100/F7472</f>
        <v>6.9000000000000066</v>
      </c>
      <c r="K7472" t="str">
        <f>IF(E7472&lt;=200,"Budget",IF(E7472&lt;=500,"Mid Range","Premium"))</f>
        <v>Premium</v>
      </c>
    </row>
    <row r="7473" spans="1:11" x14ac:dyDescent="0.3">
      <c r="A7473" t="s">
        <v>9072</v>
      </c>
      <c r="B7473" t="s">
        <v>9</v>
      </c>
      <c r="C7473" t="s">
        <v>36</v>
      </c>
      <c r="D7473" t="s">
        <v>9073</v>
      </c>
      <c r="E7473">
        <v>60.9</v>
      </c>
      <c r="F7473">
        <v>70</v>
      </c>
      <c r="G7473" t="s">
        <v>38</v>
      </c>
      <c r="H7473">
        <v>4.4000000000000004</v>
      </c>
      <c r="I7473">
        <f>F7473-E7473</f>
        <v>9.1000000000000014</v>
      </c>
      <c r="J7473">
        <f>I7473*100/F7473</f>
        <v>13.000000000000002</v>
      </c>
      <c r="K7473" t="str">
        <f>IF(E7473&lt;=200,"Budget",IF(E7473&lt;=500,"Mid Range","Premium"))</f>
        <v>Budget</v>
      </c>
    </row>
    <row r="7474" spans="1:11" x14ac:dyDescent="0.3">
      <c r="A7474" t="s">
        <v>9074</v>
      </c>
      <c r="B7474" t="s">
        <v>19</v>
      </c>
      <c r="C7474" t="s">
        <v>20</v>
      </c>
      <c r="D7474" t="s">
        <v>21</v>
      </c>
      <c r="E7474">
        <v>239</v>
      </c>
      <c r="F7474">
        <v>455</v>
      </c>
      <c r="G7474" t="s">
        <v>22</v>
      </c>
      <c r="H7474">
        <v>3.9</v>
      </c>
      <c r="I7474">
        <f>F7474-E7474</f>
        <v>216</v>
      </c>
      <c r="J7474">
        <f>I7474*100/F7474</f>
        <v>47.472527472527474</v>
      </c>
      <c r="K7474" t="str">
        <f>IF(E7474&lt;=200,"Budget",IF(E7474&lt;=500,"Mid Range","Premium"))</f>
        <v>Mid Range</v>
      </c>
    </row>
    <row r="7475" spans="1:11" x14ac:dyDescent="0.3">
      <c r="A7475" t="s">
        <v>9075</v>
      </c>
      <c r="B7475" t="s">
        <v>107</v>
      </c>
      <c r="C7475" t="s">
        <v>114</v>
      </c>
      <c r="D7475" t="s">
        <v>1893</v>
      </c>
      <c r="E7475">
        <v>112.5</v>
      </c>
      <c r="F7475">
        <v>125</v>
      </c>
      <c r="G7475" t="s">
        <v>116</v>
      </c>
      <c r="H7475">
        <v>3.4</v>
      </c>
      <c r="I7475">
        <f>F7475-E7475</f>
        <v>12.5</v>
      </c>
      <c r="J7475">
        <f>I7475*100/F7475</f>
        <v>10</v>
      </c>
      <c r="K7475" t="str">
        <f>IF(E7475&lt;=200,"Budget",IF(E7475&lt;=500,"Mid Range","Premium"))</f>
        <v>Budget</v>
      </c>
    </row>
    <row r="7476" spans="1:11" x14ac:dyDescent="0.3">
      <c r="A7476" t="s">
        <v>9076</v>
      </c>
      <c r="B7476" t="s">
        <v>14</v>
      </c>
      <c r="C7476" t="s">
        <v>165</v>
      </c>
      <c r="D7476" t="s">
        <v>250</v>
      </c>
      <c r="E7476">
        <v>279</v>
      </c>
      <c r="F7476">
        <v>369</v>
      </c>
      <c r="G7476" t="s">
        <v>385</v>
      </c>
      <c r="H7476">
        <v>4.2</v>
      </c>
      <c r="I7476">
        <f>F7476-E7476</f>
        <v>90</v>
      </c>
      <c r="J7476">
        <f>I7476*100/F7476</f>
        <v>24.390243902439025</v>
      </c>
      <c r="K7476" t="str">
        <f>IF(E7476&lt;=200,"Budget",IF(E7476&lt;=500,"Mid Range","Premium"))</f>
        <v>Mid Range</v>
      </c>
    </row>
    <row r="7477" spans="1:11" x14ac:dyDescent="0.3">
      <c r="A7477" t="s">
        <v>9077</v>
      </c>
      <c r="B7477" t="s">
        <v>9</v>
      </c>
      <c r="C7477" t="s">
        <v>151</v>
      </c>
      <c r="D7477" t="s">
        <v>1622</v>
      </c>
      <c r="E7477">
        <v>299.25</v>
      </c>
      <c r="F7477">
        <v>399</v>
      </c>
      <c r="G7477" t="s">
        <v>1823</v>
      </c>
      <c r="H7477">
        <v>4.0999999999999996</v>
      </c>
      <c r="I7477">
        <f>F7477-E7477</f>
        <v>99.75</v>
      </c>
      <c r="J7477">
        <f>I7477*100/F7477</f>
        <v>25</v>
      </c>
      <c r="K7477" t="str">
        <f>IF(E7477&lt;=200,"Budget",IF(E7477&lt;=500,"Mid Range","Premium"))</f>
        <v>Mid Range</v>
      </c>
    </row>
    <row r="7478" spans="1:11" x14ac:dyDescent="0.3">
      <c r="A7478" t="s">
        <v>9078</v>
      </c>
      <c r="B7478" t="s">
        <v>9</v>
      </c>
      <c r="C7478" t="s">
        <v>10</v>
      </c>
      <c r="D7478" t="s">
        <v>548</v>
      </c>
      <c r="E7478">
        <v>492</v>
      </c>
      <c r="F7478">
        <v>492</v>
      </c>
      <c r="G7478" t="s">
        <v>44</v>
      </c>
      <c r="H7478">
        <v>5</v>
      </c>
      <c r="I7478">
        <f>F7478-E7478</f>
        <v>0</v>
      </c>
      <c r="J7478">
        <f>I7478*100/F7478</f>
        <v>0</v>
      </c>
      <c r="K7478" t="str">
        <f>IF(E7478&lt;=200,"Budget",IF(E7478&lt;=500,"Mid Range","Premium"))</f>
        <v>Mid Range</v>
      </c>
    </row>
    <row r="7479" spans="1:11" x14ac:dyDescent="0.3">
      <c r="A7479" t="s">
        <v>9079</v>
      </c>
      <c r="B7479" t="s">
        <v>9</v>
      </c>
      <c r="C7479" t="s">
        <v>10</v>
      </c>
      <c r="D7479" t="s">
        <v>2051</v>
      </c>
      <c r="E7479">
        <v>350</v>
      </c>
      <c r="F7479">
        <v>500</v>
      </c>
      <c r="G7479" t="s">
        <v>44</v>
      </c>
      <c r="H7479">
        <v>4.4000000000000004</v>
      </c>
      <c r="I7479">
        <f>F7479-E7479</f>
        <v>150</v>
      </c>
      <c r="J7479">
        <f>I7479*100/F7479</f>
        <v>30</v>
      </c>
      <c r="K7479" t="str">
        <f>IF(E7479&lt;=200,"Budget",IF(E7479&lt;=500,"Mid Range","Premium"))</f>
        <v>Mid Range</v>
      </c>
    </row>
    <row r="7480" spans="1:11" x14ac:dyDescent="0.3">
      <c r="A7480" t="s">
        <v>9080</v>
      </c>
      <c r="B7480" t="s">
        <v>107</v>
      </c>
      <c r="C7480" t="s">
        <v>261</v>
      </c>
      <c r="D7480" t="s">
        <v>2789</v>
      </c>
      <c r="E7480">
        <v>70</v>
      </c>
      <c r="F7480">
        <v>70</v>
      </c>
      <c r="G7480" t="s">
        <v>290</v>
      </c>
      <c r="H7480">
        <v>3.6</v>
      </c>
      <c r="I7480">
        <f>F7480-E7480</f>
        <v>0</v>
      </c>
      <c r="J7480">
        <f>I7480*100/F7480</f>
        <v>0</v>
      </c>
      <c r="K7480" t="str">
        <f>IF(E7480&lt;=200,"Budget",IF(E7480&lt;=500,"Mid Range","Premium"))</f>
        <v>Budget</v>
      </c>
    </row>
    <row r="7481" spans="1:11" x14ac:dyDescent="0.3">
      <c r="A7481" t="s">
        <v>9081</v>
      </c>
      <c r="B7481" t="s">
        <v>90</v>
      </c>
      <c r="C7481" t="s">
        <v>639</v>
      </c>
      <c r="D7481" t="s">
        <v>9082</v>
      </c>
      <c r="E7481">
        <v>175</v>
      </c>
      <c r="F7481">
        <v>175</v>
      </c>
      <c r="G7481" t="s">
        <v>640</v>
      </c>
      <c r="H7481">
        <v>4.3</v>
      </c>
      <c r="I7481">
        <f>F7481-E7481</f>
        <v>0</v>
      </c>
      <c r="J7481">
        <f>I7481*100/F7481</f>
        <v>0</v>
      </c>
      <c r="K7481" t="str">
        <f>IF(E7481&lt;=200,"Budget",IF(E7481&lt;=500,"Mid Range","Premium"))</f>
        <v>Budget</v>
      </c>
    </row>
    <row r="7482" spans="1:11" x14ac:dyDescent="0.3">
      <c r="A7482" t="s">
        <v>9083</v>
      </c>
      <c r="B7482" t="s">
        <v>9</v>
      </c>
      <c r="C7482" t="s">
        <v>28</v>
      </c>
      <c r="D7482" t="s">
        <v>2143</v>
      </c>
      <c r="E7482">
        <v>531.25</v>
      </c>
      <c r="F7482">
        <v>625</v>
      </c>
      <c r="G7482" t="s">
        <v>313</v>
      </c>
      <c r="H7482">
        <v>4</v>
      </c>
      <c r="I7482">
        <f>F7482-E7482</f>
        <v>93.75</v>
      </c>
      <c r="J7482">
        <f>I7482*100/F7482</f>
        <v>15</v>
      </c>
      <c r="K7482" t="str">
        <f>IF(E7482&lt;=200,"Budget",IF(E7482&lt;=500,"Mid Range","Premium"))</f>
        <v>Premium</v>
      </c>
    </row>
    <row r="7483" spans="1:11" x14ac:dyDescent="0.3">
      <c r="A7483" t="s">
        <v>9084</v>
      </c>
      <c r="B7483" t="s">
        <v>50</v>
      </c>
      <c r="C7483" t="s">
        <v>55</v>
      </c>
      <c r="D7483" t="s">
        <v>2210</v>
      </c>
      <c r="E7483">
        <v>240</v>
      </c>
      <c r="F7483">
        <v>300</v>
      </c>
      <c r="G7483" t="s">
        <v>746</v>
      </c>
      <c r="H7483">
        <v>4.5</v>
      </c>
      <c r="I7483">
        <f>F7483-E7483</f>
        <v>60</v>
      </c>
      <c r="J7483">
        <f>I7483*100/F7483</f>
        <v>20</v>
      </c>
      <c r="K7483" t="str">
        <f>IF(E7483&lt;=200,"Budget",IF(E7483&lt;=500,"Mid Range","Premium"))</f>
        <v>Mid Range</v>
      </c>
    </row>
    <row r="7484" spans="1:11" x14ac:dyDescent="0.3">
      <c r="A7484" t="s">
        <v>9085</v>
      </c>
      <c r="B7484" t="s">
        <v>9</v>
      </c>
      <c r="C7484" t="s">
        <v>36</v>
      </c>
      <c r="D7484" t="s">
        <v>118</v>
      </c>
      <c r="E7484">
        <v>400.5</v>
      </c>
      <c r="F7484">
        <v>445</v>
      </c>
      <c r="G7484" t="s">
        <v>38</v>
      </c>
      <c r="H7484">
        <v>2</v>
      </c>
      <c r="I7484">
        <f>F7484-E7484</f>
        <v>44.5</v>
      </c>
      <c r="J7484">
        <f>I7484*100/F7484</f>
        <v>10</v>
      </c>
      <c r="K7484" t="str">
        <f>IF(E7484&lt;=200,"Budget",IF(E7484&lt;=500,"Mid Range","Premium"))</f>
        <v>Mid Range</v>
      </c>
    </row>
    <row r="7485" spans="1:11" x14ac:dyDescent="0.3">
      <c r="A7485" t="s">
        <v>9086</v>
      </c>
      <c r="B7485" t="s">
        <v>14</v>
      </c>
      <c r="C7485" t="s">
        <v>270</v>
      </c>
      <c r="D7485" t="s">
        <v>1655</v>
      </c>
      <c r="E7485">
        <v>479</v>
      </c>
      <c r="F7485">
        <v>595</v>
      </c>
      <c r="G7485" t="s">
        <v>675</v>
      </c>
      <c r="H7485">
        <v>2.2999999999999998</v>
      </c>
      <c r="I7485">
        <f>F7485-E7485</f>
        <v>116</v>
      </c>
      <c r="J7485">
        <f>I7485*100/F7485</f>
        <v>19.495798319327729</v>
      </c>
      <c r="K7485" t="str">
        <f>IF(E7485&lt;=200,"Budget",IF(E7485&lt;=500,"Mid Range","Premium"))</f>
        <v>Mid Range</v>
      </c>
    </row>
    <row r="7486" spans="1:11" x14ac:dyDescent="0.3">
      <c r="A7486" t="s">
        <v>9087</v>
      </c>
      <c r="B7486" t="s">
        <v>19</v>
      </c>
      <c r="C7486" t="s">
        <v>64</v>
      </c>
      <c r="D7486" t="s">
        <v>1500</v>
      </c>
      <c r="E7486">
        <v>538</v>
      </c>
      <c r="F7486">
        <v>599</v>
      </c>
      <c r="G7486" t="s">
        <v>354</v>
      </c>
      <c r="H7486">
        <v>3.4</v>
      </c>
      <c r="I7486">
        <f>F7486-E7486</f>
        <v>61</v>
      </c>
      <c r="J7486">
        <f>I7486*100/F7486</f>
        <v>10.183639398998331</v>
      </c>
      <c r="K7486" t="str">
        <f>IF(E7486&lt;=200,"Budget",IF(E7486&lt;=500,"Mid Range","Premium"))</f>
        <v>Premium</v>
      </c>
    </row>
    <row r="7487" spans="1:11" x14ac:dyDescent="0.3">
      <c r="A7487" t="s">
        <v>7163</v>
      </c>
      <c r="B7487" t="s">
        <v>90</v>
      </c>
      <c r="C7487" t="s">
        <v>305</v>
      </c>
      <c r="D7487" t="s">
        <v>9088</v>
      </c>
      <c r="E7487">
        <v>173</v>
      </c>
      <c r="F7487">
        <v>185</v>
      </c>
      <c r="G7487" t="s">
        <v>360</v>
      </c>
      <c r="H7487">
        <v>4.0999999999999996</v>
      </c>
      <c r="I7487">
        <f>F7487-E7487</f>
        <v>12</v>
      </c>
      <c r="J7487">
        <f>I7487*100/F7487</f>
        <v>6.4864864864864868</v>
      </c>
      <c r="K7487" t="str">
        <f>IF(E7487&lt;=200,"Budget",IF(E7487&lt;=500,"Mid Range","Premium"))</f>
        <v>Budget</v>
      </c>
    </row>
    <row r="7488" spans="1:11" x14ac:dyDescent="0.3">
      <c r="A7488" t="s">
        <v>9089</v>
      </c>
      <c r="B7488" t="s">
        <v>14</v>
      </c>
      <c r="C7488" t="s">
        <v>281</v>
      </c>
      <c r="D7488" t="s">
        <v>472</v>
      </c>
      <c r="E7488">
        <v>1849</v>
      </c>
      <c r="F7488">
        <v>2595</v>
      </c>
      <c r="G7488" t="s">
        <v>473</v>
      </c>
      <c r="H7488">
        <v>2.7</v>
      </c>
      <c r="I7488">
        <f>F7488-E7488</f>
        <v>746</v>
      </c>
      <c r="J7488">
        <f>I7488*100/F7488</f>
        <v>28.747591522157997</v>
      </c>
      <c r="K7488" t="str">
        <f>IF(E7488&lt;=200,"Budget",IF(E7488&lt;=500,"Mid Range","Premium"))</f>
        <v>Premium</v>
      </c>
    </row>
    <row r="7489" spans="1:11" x14ac:dyDescent="0.3">
      <c r="A7489" t="s">
        <v>9090</v>
      </c>
      <c r="B7489" t="s">
        <v>19</v>
      </c>
      <c r="C7489" t="s">
        <v>215</v>
      </c>
      <c r="D7489" t="s">
        <v>486</v>
      </c>
      <c r="E7489">
        <v>234</v>
      </c>
      <c r="F7489">
        <v>240</v>
      </c>
      <c r="G7489" t="s">
        <v>217</v>
      </c>
      <c r="H7489">
        <v>4.4000000000000004</v>
      </c>
      <c r="I7489">
        <f>F7489-E7489</f>
        <v>6</v>
      </c>
      <c r="J7489">
        <f>I7489*100/F7489</f>
        <v>2.5</v>
      </c>
      <c r="K7489" t="str">
        <f>IF(E7489&lt;=200,"Budget",IF(E7489&lt;=500,"Mid Range","Premium"))</f>
        <v>Mid Range</v>
      </c>
    </row>
    <row r="7490" spans="1:11" x14ac:dyDescent="0.3">
      <c r="A7490" t="s">
        <v>9091</v>
      </c>
      <c r="B7490" t="s">
        <v>9</v>
      </c>
      <c r="C7490" t="s">
        <v>36</v>
      </c>
      <c r="D7490" t="s">
        <v>498</v>
      </c>
      <c r="E7490">
        <v>877.5</v>
      </c>
      <c r="F7490">
        <v>975</v>
      </c>
      <c r="G7490" t="s">
        <v>71</v>
      </c>
      <c r="H7490">
        <v>2</v>
      </c>
      <c r="I7490">
        <f>F7490-E7490</f>
        <v>97.5</v>
      </c>
      <c r="J7490">
        <f>I7490*100/F7490</f>
        <v>10</v>
      </c>
      <c r="K7490" t="str">
        <f>IF(E7490&lt;=200,"Budget",IF(E7490&lt;=500,"Mid Range","Premium"))</f>
        <v>Premium</v>
      </c>
    </row>
    <row r="7491" spans="1:11" x14ac:dyDescent="0.3">
      <c r="A7491" t="s">
        <v>9092</v>
      </c>
      <c r="B7491" t="s">
        <v>9</v>
      </c>
      <c r="C7491" t="s">
        <v>131</v>
      </c>
      <c r="D7491" t="s">
        <v>1565</v>
      </c>
      <c r="E7491">
        <v>1323</v>
      </c>
      <c r="F7491">
        <v>2450</v>
      </c>
      <c r="G7491" t="s">
        <v>158</v>
      </c>
      <c r="H7491">
        <v>2</v>
      </c>
      <c r="I7491">
        <f>F7491-E7491</f>
        <v>1127</v>
      </c>
      <c r="J7491">
        <f>I7491*100/F7491</f>
        <v>46</v>
      </c>
      <c r="K7491" t="str">
        <f>IF(E7491&lt;=200,"Budget",IF(E7491&lt;=500,"Mid Range","Premium"))</f>
        <v>Premium</v>
      </c>
    </row>
    <row r="7492" spans="1:11" x14ac:dyDescent="0.3">
      <c r="A7492" t="s">
        <v>9093</v>
      </c>
      <c r="B7492" t="s">
        <v>50</v>
      </c>
      <c r="C7492" t="s">
        <v>51</v>
      </c>
      <c r="D7492" t="s">
        <v>765</v>
      </c>
      <c r="E7492">
        <v>76.5</v>
      </c>
      <c r="F7492">
        <v>85</v>
      </c>
      <c r="G7492" t="s">
        <v>537</v>
      </c>
      <c r="H7492">
        <v>5</v>
      </c>
      <c r="I7492">
        <f>F7492-E7492</f>
        <v>8.5</v>
      </c>
      <c r="J7492">
        <f>I7492*100/F7492</f>
        <v>10</v>
      </c>
      <c r="K7492" t="str">
        <f>IF(E7492&lt;=200,"Budget",IF(E7492&lt;=500,"Mid Range","Premium"))</f>
        <v>Budget</v>
      </c>
    </row>
    <row r="7493" spans="1:11" x14ac:dyDescent="0.3">
      <c r="A7493" t="s">
        <v>1061</v>
      </c>
      <c r="B7493" t="s">
        <v>90</v>
      </c>
      <c r="C7493" t="s">
        <v>173</v>
      </c>
      <c r="D7493" t="s">
        <v>1062</v>
      </c>
      <c r="E7493">
        <v>151</v>
      </c>
      <c r="F7493">
        <v>151</v>
      </c>
      <c r="G7493" t="s">
        <v>1063</v>
      </c>
      <c r="H7493">
        <v>4.5</v>
      </c>
      <c r="I7493">
        <f>F7493-E7493</f>
        <v>0</v>
      </c>
      <c r="J7493">
        <f>I7493*100/F7493</f>
        <v>0</v>
      </c>
      <c r="K7493" t="str">
        <f>IF(E7493&lt;=200,"Budget",IF(E7493&lt;=500,"Mid Range","Premium"))</f>
        <v>Budget</v>
      </c>
    </row>
    <row r="7494" spans="1:11" x14ac:dyDescent="0.3">
      <c r="A7494" t="s">
        <v>9094</v>
      </c>
      <c r="B7494" t="s">
        <v>9</v>
      </c>
      <c r="C7494" t="s">
        <v>36</v>
      </c>
      <c r="D7494" t="s">
        <v>520</v>
      </c>
      <c r="E7494">
        <v>63.75</v>
      </c>
      <c r="F7494">
        <v>75</v>
      </c>
      <c r="G7494" t="s">
        <v>38</v>
      </c>
      <c r="H7494">
        <v>4.0999999999999996</v>
      </c>
      <c r="I7494">
        <f>F7494-E7494</f>
        <v>11.25</v>
      </c>
      <c r="J7494">
        <f>I7494*100/F7494</f>
        <v>15</v>
      </c>
      <c r="K7494" t="str">
        <f>IF(E7494&lt;=200,"Budget",IF(E7494&lt;=500,"Mid Range","Premium"))</f>
        <v>Budget</v>
      </c>
    </row>
    <row r="7495" spans="1:11" x14ac:dyDescent="0.3">
      <c r="A7495" t="s">
        <v>9095</v>
      </c>
      <c r="B7495" t="s">
        <v>50</v>
      </c>
      <c r="C7495" t="s">
        <v>51</v>
      </c>
      <c r="D7495" t="s">
        <v>5227</v>
      </c>
      <c r="E7495">
        <v>175.5</v>
      </c>
      <c r="F7495">
        <v>195</v>
      </c>
      <c r="G7495" t="s">
        <v>53</v>
      </c>
      <c r="H7495">
        <v>3.4</v>
      </c>
      <c r="I7495">
        <f>F7495-E7495</f>
        <v>19.5</v>
      </c>
      <c r="J7495">
        <f>I7495*100/F7495</f>
        <v>10</v>
      </c>
      <c r="K7495" t="str">
        <f>IF(E7495&lt;=200,"Budget",IF(E7495&lt;=500,"Mid Range","Premium"))</f>
        <v>Budget</v>
      </c>
    </row>
    <row r="7496" spans="1:11" x14ac:dyDescent="0.3">
      <c r="A7496" t="s">
        <v>9096</v>
      </c>
      <c r="B7496" t="s">
        <v>9</v>
      </c>
      <c r="C7496" t="s">
        <v>28</v>
      </c>
      <c r="D7496" t="s">
        <v>250</v>
      </c>
      <c r="E7496">
        <v>120</v>
      </c>
      <c r="F7496">
        <v>120</v>
      </c>
      <c r="G7496" t="s">
        <v>908</v>
      </c>
      <c r="H7496">
        <v>4.2</v>
      </c>
      <c r="I7496">
        <f>F7496-E7496</f>
        <v>0</v>
      </c>
      <c r="J7496">
        <f>I7496*100/F7496</f>
        <v>0</v>
      </c>
      <c r="K7496" t="str">
        <f>IF(E7496&lt;=200,"Budget",IF(E7496&lt;=500,"Mid Range","Premium"))</f>
        <v>Budget</v>
      </c>
    </row>
    <row r="7497" spans="1:11" x14ac:dyDescent="0.3">
      <c r="A7497" t="s">
        <v>9097</v>
      </c>
      <c r="B7497" t="s">
        <v>19</v>
      </c>
      <c r="C7497" t="s">
        <v>20</v>
      </c>
      <c r="D7497" t="s">
        <v>3294</v>
      </c>
      <c r="E7497">
        <v>139</v>
      </c>
      <c r="F7497">
        <v>199</v>
      </c>
      <c r="G7497" t="s">
        <v>22</v>
      </c>
      <c r="H7497">
        <v>3.8</v>
      </c>
      <c r="I7497">
        <f>F7497-E7497</f>
        <v>60</v>
      </c>
      <c r="J7497">
        <f>I7497*100/F7497</f>
        <v>30.150753768844222</v>
      </c>
      <c r="K7497" t="str">
        <f>IF(E7497&lt;=200,"Budget",IF(E7497&lt;=500,"Mid Range","Premium"))</f>
        <v>Budget</v>
      </c>
    </row>
    <row r="7498" spans="1:11" x14ac:dyDescent="0.3">
      <c r="A7498" t="s">
        <v>9098</v>
      </c>
      <c r="B7498" t="s">
        <v>107</v>
      </c>
      <c r="C7498" t="s">
        <v>261</v>
      </c>
      <c r="D7498" t="s">
        <v>9099</v>
      </c>
      <c r="E7498">
        <v>60</v>
      </c>
      <c r="F7498">
        <v>60</v>
      </c>
      <c r="G7498" t="s">
        <v>290</v>
      </c>
      <c r="H7498">
        <v>4.0999999999999996</v>
      </c>
      <c r="I7498">
        <f>F7498-E7498</f>
        <v>0</v>
      </c>
      <c r="J7498">
        <f>I7498*100/F7498</f>
        <v>0</v>
      </c>
      <c r="K7498" t="str">
        <f>IF(E7498&lt;=200,"Budget",IF(E7498&lt;=500,"Mid Range","Premium"))</f>
        <v>Budget</v>
      </c>
    </row>
    <row r="7499" spans="1:11" x14ac:dyDescent="0.3">
      <c r="A7499" t="s">
        <v>1485</v>
      </c>
      <c r="B7499" t="s">
        <v>50</v>
      </c>
      <c r="C7499" t="s">
        <v>183</v>
      </c>
      <c r="D7499" t="s">
        <v>598</v>
      </c>
      <c r="E7499">
        <v>290</v>
      </c>
      <c r="F7499">
        <v>290</v>
      </c>
      <c r="G7499" t="s">
        <v>185</v>
      </c>
      <c r="H7499">
        <v>3.6</v>
      </c>
      <c r="I7499">
        <f>F7499-E7499</f>
        <v>0</v>
      </c>
      <c r="J7499">
        <f>I7499*100/F7499</f>
        <v>0</v>
      </c>
      <c r="K7499" t="str">
        <f>IF(E7499&lt;=200,"Budget",IF(E7499&lt;=500,"Mid Range","Premium"))</f>
        <v>Mid Range</v>
      </c>
    </row>
    <row r="7500" spans="1:11" x14ac:dyDescent="0.3">
      <c r="A7500" t="s">
        <v>9100</v>
      </c>
      <c r="B7500" t="s">
        <v>14</v>
      </c>
      <c r="C7500" t="s">
        <v>103</v>
      </c>
      <c r="D7500" t="s">
        <v>539</v>
      </c>
      <c r="E7500">
        <v>189</v>
      </c>
      <c r="F7500">
        <v>269</v>
      </c>
      <c r="G7500" t="s">
        <v>105</v>
      </c>
      <c r="H7500">
        <v>3.4</v>
      </c>
      <c r="I7500">
        <f>F7500-E7500</f>
        <v>80</v>
      </c>
      <c r="J7500">
        <f>I7500*100/F7500</f>
        <v>29.739776951672862</v>
      </c>
      <c r="K7500" t="str">
        <f>IF(E7500&lt;=200,"Budget",IF(E7500&lt;=500,"Mid Range","Premium"))</f>
        <v>Budget</v>
      </c>
    </row>
    <row r="7501" spans="1:11" x14ac:dyDescent="0.3">
      <c r="A7501" t="s">
        <v>9101</v>
      </c>
      <c r="B7501" t="s">
        <v>121</v>
      </c>
      <c r="C7501" t="s">
        <v>937</v>
      </c>
      <c r="D7501" t="s">
        <v>772</v>
      </c>
      <c r="E7501">
        <v>110</v>
      </c>
      <c r="F7501">
        <v>110</v>
      </c>
      <c r="G7501" t="s">
        <v>3611</v>
      </c>
      <c r="H7501">
        <v>4.2</v>
      </c>
      <c r="I7501">
        <f>F7501-E7501</f>
        <v>0</v>
      </c>
      <c r="J7501">
        <f>I7501*100/F7501</f>
        <v>0</v>
      </c>
      <c r="K7501" t="str">
        <f>IF(E7501&lt;=200,"Budget",IF(E7501&lt;=500,"Mid Range","Premium"))</f>
        <v>Budget</v>
      </c>
    </row>
    <row r="7502" spans="1:11" x14ac:dyDescent="0.3">
      <c r="A7502" t="s">
        <v>9102</v>
      </c>
      <c r="B7502" t="s">
        <v>90</v>
      </c>
      <c r="C7502" t="s">
        <v>458</v>
      </c>
      <c r="D7502" t="s">
        <v>9103</v>
      </c>
      <c r="E7502">
        <v>69</v>
      </c>
      <c r="F7502">
        <v>69</v>
      </c>
      <c r="G7502" t="s">
        <v>459</v>
      </c>
      <c r="H7502">
        <v>3.8</v>
      </c>
      <c r="I7502">
        <f>F7502-E7502</f>
        <v>0</v>
      </c>
      <c r="J7502">
        <f>I7502*100/F7502</f>
        <v>0</v>
      </c>
      <c r="K7502" t="str">
        <f>IF(E7502&lt;=200,"Budget",IF(E7502&lt;=500,"Mid Range","Premium"))</f>
        <v>Budget</v>
      </c>
    </row>
    <row r="7503" spans="1:11" x14ac:dyDescent="0.3">
      <c r="A7503" t="s">
        <v>9104</v>
      </c>
      <c r="B7503" t="s">
        <v>107</v>
      </c>
      <c r="C7503" t="s">
        <v>114</v>
      </c>
      <c r="D7503" t="s">
        <v>1740</v>
      </c>
      <c r="E7503">
        <v>184.5</v>
      </c>
      <c r="F7503">
        <v>205</v>
      </c>
      <c r="G7503" t="s">
        <v>116</v>
      </c>
      <c r="H7503">
        <v>3.9</v>
      </c>
      <c r="I7503">
        <f>F7503-E7503</f>
        <v>20.5</v>
      </c>
      <c r="J7503">
        <f>I7503*100/F7503</f>
        <v>10</v>
      </c>
      <c r="K7503" t="str">
        <f>IF(E7503&lt;=200,"Budget",IF(E7503&lt;=500,"Mid Range","Premium"))</f>
        <v>Budget</v>
      </c>
    </row>
    <row r="7504" spans="1:11" x14ac:dyDescent="0.3">
      <c r="A7504" t="s">
        <v>9106</v>
      </c>
      <c r="B7504" t="s">
        <v>90</v>
      </c>
      <c r="C7504" t="s">
        <v>142</v>
      </c>
      <c r="D7504" t="s">
        <v>9107</v>
      </c>
      <c r="E7504">
        <v>138</v>
      </c>
      <c r="F7504">
        <v>154</v>
      </c>
      <c r="G7504" t="s">
        <v>396</v>
      </c>
      <c r="H7504">
        <v>4.2</v>
      </c>
      <c r="I7504">
        <f>F7504-E7504</f>
        <v>16</v>
      </c>
      <c r="J7504">
        <f>I7504*100/F7504</f>
        <v>10.38961038961039</v>
      </c>
      <c r="K7504" t="str">
        <f>IF(E7504&lt;=200,"Budget",IF(E7504&lt;=500,"Mid Range","Premium"))</f>
        <v>Budget</v>
      </c>
    </row>
    <row r="7505" spans="1:11" x14ac:dyDescent="0.3">
      <c r="A7505" t="s">
        <v>6344</v>
      </c>
      <c r="B7505" t="s">
        <v>90</v>
      </c>
      <c r="C7505" t="s">
        <v>173</v>
      </c>
      <c r="D7505" t="s">
        <v>143</v>
      </c>
      <c r="E7505">
        <v>42</v>
      </c>
      <c r="F7505">
        <v>65</v>
      </c>
      <c r="G7505" t="s">
        <v>175</v>
      </c>
      <c r="H7505">
        <v>4.0999999999999996</v>
      </c>
      <c r="I7505">
        <f>F7505-E7505</f>
        <v>23</v>
      </c>
      <c r="J7505">
        <f>I7505*100/F7505</f>
        <v>35.384615384615387</v>
      </c>
      <c r="K7505" t="str">
        <f>IF(E7505&lt;=200,"Budget",IF(E7505&lt;=500,"Mid Range","Premium"))</f>
        <v>Budget</v>
      </c>
    </row>
    <row r="7506" spans="1:11" x14ac:dyDescent="0.3">
      <c r="A7506" t="s">
        <v>9108</v>
      </c>
      <c r="B7506" t="s">
        <v>19</v>
      </c>
      <c r="C7506" t="s">
        <v>215</v>
      </c>
      <c r="D7506" t="s">
        <v>7849</v>
      </c>
      <c r="E7506">
        <v>98</v>
      </c>
      <c r="F7506">
        <v>100</v>
      </c>
      <c r="G7506" t="s">
        <v>844</v>
      </c>
      <c r="H7506">
        <v>4.3</v>
      </c>
      <c r="I7506">
        <f>F7506-E7506</f>
        <v>2</v>
      </c>
      <c r="J7506">
        <f>I7506*100/F7506</f>
        <v>2</v>
      </c>
      <c r="K7506" t="str">
        <f>IF(E7506&lt;=200,"Budget",IF(E7506&lt;=500,"Mid Range","Premium"))</f>
        <v>Budget</v>
      </c>
    </row>
    <row r="7507" spans="1:11" x14ac:dyDescent="0.3">
      <c r="A7507" t="s">
        <v>9109</v>
      </c>
      <c r="B7507" t="s">
        <v>90</v>
      </c>
      <c r="C7507" t="s">
        <v>305</v>
      </c>
      <c r="D7507" t="s">
        <v>692</v>
      </c>
      <c r="E7507">
        <v>2525</v>
      </c>
      <c r="F7507">
        <v>2525</v>
      </c>
      <c r="G7507" t="s">
        <v>2172</v>
      </c>
      <c r="H7507">
        <v>4.3</v>
      </c>
      <c r="I7507">
        <f>F7507-E7507</f>
        <v>0</v>
      </c>
      <c r="J7507">
        <f>I7507*100/F7507</f>
        <v>0</v>
      </c>
      <c r="K7507" t="str">
        <f>IF(E7507&lt;=200,"Budget",IF(E7507&lt;=500,"Mid Range","Premium"))</f>
        <v>Premium</v>
      </c>
    </row>
    <row r="7508" spans="1:11" x14ac:dyDescent="0.3">
      <c r="A7508" t="s">
        <v>9110</v>
      </c>
      <c r="B7508" t="s">
        <v>19</v>
      </c>
      <c r="C7508" t="s">
        <v>32</v>
      </c>
      <c r="D7508" t="s">
        <v>268</v>
      </c>
      <c r="E7508">
        <v>462</v>
      </c>
      <c r="F7508">
        <v>558</v>
      </c>
      <c r="G7508" t="s">
        <v>755</v>
      </c>
      <c r="H7508">
        <v>4.0999999999999996</v>
      </c>
      <c r="I7508">
        <f>F7508-E7508</f>
        <v>96</v>
      </c>
      <c r="J7508">
        <f>I7508*100/F7508</f>
        <v>17.204301075268816</v>
      </c>
      <c r="K7508" t="str">
        <f>IF(E7508&lt;=200,"Budget",IF(E7508&lt;=500,"Mid Range","Premium"))</f>
        <v>Mid Range</v>
      </c>
    </row>
    <row r="7509" spans="1:11" x14ac:dyDescent="0.3">
      <c r="A7509" t="s">
        <v>3684</v>
      </c>
      <c r="B7509" t="s">
        <v>9</v>
      </c>
      <c r="C7509" t="s">
        <v>131</v>
      </c>
      <c r="D7509" t="s">
        <v>1094</v>
      </c>
      <c r="E7509">
        <v>501.5</v>
      </c>
      <c r="F7509">
        <v>590</v>
      </c>
      <c r="G7509" t="s">
        <v>133</v>
      </c>
      <c r="H7509">
        <v>1.7</v>
      </c>
      <c r="I7509">
        <f>F7509-E7509</f>
        <v>88.5</v>
      </c>
      <c r="J7509">
        <f>I7509*100/F7509</f>
        <v>15</v>
      </c>
      <c r="K7509" t="str">
        <f>IF(E7509&lt;=200,"Budget",IF(E7509&lt;=500,"Mid Range","Premium"))</f>
        <v>Premium</v>
      </c>
    </row>
    <row r="7510" spans="1:11" x14ac:dyDescent="0.3">
      <c r="A7510" t="s">
        <v>9111</v>
      </c>
      <c r="B7510" t="s">
        <v>107</v>
      </c>
      <c r="C7510" t="s">
        <v>108</v>
      </c>
      <c r="D7510" t="s">
        <v>77</v>
      </c>
      <c r="E7510">
        <v>265</v>
      </c>
      <c r="F7510">
        <v>295</v>
      </c>
      <c r="G7510" t="s">
        <v>740</v>
      </c>
      <c r="H7510">
        <v>3</v>
      </c>
      <c r="I7510">
        <f>F7510-E7510</f>
        <v>30</v>
      </c>
      <c r="J7510">
        <f>I7510*100/F7510</f>
        <v>10.169491525423728</v>
      </c>
      <c r="K7510" t="str">
        <f>IF(E7510&lt;=200,"Budget",IF(E7510&lt;=500,"Mid Range","Premium"))</f>
        <v>Mid Range</v>
      </c>
    </row>
    <row r="7511" spans="1:11" x14ac:dyDescent="0.3">
      <c r="A7511" t="s">
        <v>9112</v>
      </c>
      <c r="B7511" t="s">
        <v>121</v>
      </c>
      <c r="C7511" t="s">
        <v>438</v>
      </c>
      <c r="D7511" t="s">
        <v>653</v>
      </c>
      <c r="E7511">
        <v>300</v>
      </c>
      <c r="F7511">
        <v>300</v>
      </c>
      <c r="G7511" t="s">
        <v>5609</v>
      </c>
      <c r="H7511">
        <v>5</v>
      </c>
      <c r="I7511">
        <f>F7511-E7511</f>
        <v>0</v>
      </c>
      <c r="J7511">
        <f>I7511*100/F7511</f>
        <v>0</v>
      </c>
      <c r="K7511" t="str">
        <f>IF(E7511&lt;=200,"Budget",IF(E7511&lt;=500,"Mid Range","Premium"))</f>
        <v>Mid Range</v>
      </c>
    </row>
    <row r="7512" spans="1:11" x14ac:dyDescent="0.3">
      <c r="A7512" t="s">
        <v>9113</v>
      </c>
      <c r="B7512" t="s">
        <v>50</v>
      </c>
      <c r="C7512" t="s">
        <v>183</v>
      </c>
      <c r="D7512" t="s">
        <v>3259</v>
      </c>
      <c r="E7512">
        <v>695</v>
      </c>
      <c r="F7512">
        <v>695</v>
      </c>
      <c r="G7512" t="s">
        <v>711</v>
      </c>
      <c r="H7512">
        <v>1</v>
      </c>
      <c r="I7512">
        <f>F7512-E7512</f>
        <v>0</v>
      </c>
      <c r="J7512">
        <f>I7512*100/F7512</f>
        <v>0</v>
      </c>
      <c r="K7512" t="str">
        <f>IF(E7512&lt;=200,"Budget",IF(E7512&lt;=500,"Mid Range","Premium"))</f>
        <v>Premium</v>
      </c>
    </row>
    <row r="7513" spans="1:11" x14ac:dyDescent="0.3">
      <c r="A7513" t="s">
        <v>9114</v>
      </c>
      <c r="B7513" t="s">
        <v>14</v>
      </c>
      <c r="C7513" t="s">
        <v>15</v>
      </c>
      <c r="D7513" t="s">
        <v>811</v>
      </c>
      <c r="E7513">
        <v>29</v>
      </c>
      <c r="F7513">
        <v>45</v>
      </c>
      <c r="G7513" t="s">
        <v>17</v>
      </c>
      <c r="H7513">
        <v>3.8</v>
      </c>
      <c r="I7513">
        <f>F7513-E7513</f>
        <v>16</v>
      </c>
      <c r="J7513">
        <f>I7513*100/F7513</f>
        <v>35.555555555555557</v>
      </c>
      <c r="K7513" t="str">
        <f>IF(E7513&lt;=200,"Budget",IF(E7513&lt;=500,"Mid Range","Premium"))</f>
        <v>Budget</v>
      </c>
    </row>
    <row r="7514" spans="1:11" x14ac:dyDescent="0.3">
      <c r="A7514" t="s">
        <v>1741</v>
      </c>
      <c r="B7514" t="s">
        <v>90</v>
      </c>
      <c r="C7514" t="s">
        <v>142</v>
      </c>
      <c r="D7514" t="s">
        <v>1902</v>
      </c>
      <c r="E7514">
        <v>30.18</v>
      </c>
      <c r="F7514">
        <v>35.5</v>
      </c>
      <c r="G7514" t="s">
        <v>396</v>
      </c>
      <c r="H7514">
        <v>4.5</v>
      </c>
      <c r="I7514">
        <f>F7514-E7514</f>
        <v>5.32</v>
      </c>
      <c r="J7514">
        <f>I7514*100/F7514</f>
        <v>14.985915492957746</v>
      </c>
      <c r="K7514" t="str">
        <f>IF(E7514&lt;=200,"Budget",IF(E7514&lt;=500,"Mid Range","Premium"))</f>
        <v>Budget</v>
      </c>
    </row>
    <row r="7515" spans="1:11" x14ac:dyDescent="0.3">
      <c r="A7515" t="s">
        <v>9115</v>
      </c>
      <c r="B7515" t="s">
        <v>14</v>
      </c>
      <c r="C7515" t="s">
        <v>270</v>
      </c>
      <c r="D7515" t="s">
        <v>1936</v>
      </c>
      <c r="E7515">
        <v>379</v>
      </c>
      <c r="F7515">
        <v>499</v>
      </c>
      <c r="G7515" t="s">
        <v>804</v>
      </c>
      <c r="H7515">
        <v>2.5</v>
      </c>
      <c r="I7515">
        <f>F7515-E7515</f>
        <v>120</v>
      </c>
      <c r="J7515">
        <f>I7515*100/F7515</f>
        <v>24.048096192384769</v>
      </c>
      <c r="K7515" t="str">
        <f>IF(E7515&lt;=200,"Budget",IF(E7515&lt;=500,"Mid Range","Premium"))</f>
        <v>Mid Range</v>
      </c>
    </row>
    <row r="7516" spans="1:11" x14ac:dyDescent="0.3">
      <c r="A7516" t="s">
        <v>2123</v>
      </c>
      <c r="B7516" t="s">
        <v>50</v>
      </c>
      <c r="C7516" t="s">
        <v>401</v>
      </c>
      <c r="D7516" t="s">
        <v>1047</v>
      </c>
      <c r="E7516">
        <v>695</v>
      </c>
      <c r="F7516">
        <v>695</v>
      </c>
      <c r="G7516" t="s">
        <v>1437</v>
      </c>
      <c r="H7516">
        <v>4</v>
      </c>
      <c r="I7516">
        <f>F7516-E7516</f>
        <v>0</v>
      </c>
      <c r="J7516">
        <f>I7516*100/F7516</f>
        <v>0</v>
      </c>
      <c r="K7516" t="str">
        <f>IF(E7516&lt;=200,"Budget",IF(E7516&lt;=500,"Mid Range","Premium"))</f>
        <v>Premium</v>
      </c>
    </row>
    <row r="7517" spans="1:11" x14ac:dyDescent="0.3">
      <c r="A7517" t="s">
        <v>9116</v>
      </c>
      <c r="B7517" t="s">
        <v>14</v>
      </c>
      <c r="C7517" t="s">
        <v>15</v>
      </c>
      <c r="D7517" t="s">
        <v>139</v>
      </c>
      <c r="E7517">
        <v>409</v>
      </c>
      <c r="F7517">
        <v>969</v>
      </c>
      <c r="G7517" t="s">
        <v>140</v>
      </c>
      <c r="H7517">
        <v>4.2</v>
      </c>
      <c r="I7517">
        <f>F7517-E7517</f>
        <v>560</v>
      </c>
      <c r="J7517">
        <f>I7517*100/F7517</f>
        <v>57.791537667698655</v>
      </c>
      <c r="K7517" t="str">
        <f>IF(E7517&lt;=200,"Budget",IF(E7517&lt;=500,"Mid Range","Premium"))</f>
        <v>Mid Range</v>
      </c>
    </row>
    <row r="7518" spans="1:11" x14ac:dyDescent="0.3">
      <c r="A7518" t="s">
        <v>9117</v>
      </c>
      <c r="B7518" t="s">
        <v>121</v>
      </c>
      <c r="C7518" t="s">
        <v>1195</v>
      </c>
      <c r="D7518" t="s">
        <v>136</v>
      </c>
      <c r="E7518">
        <v>260</v>
      </c>
      <c r="F7518">
        <v>260</v>
      </c>
      <c r="G7518" t="s">
        <v>1862</v>
      </c>
      <c r="H7518">
        <v>3.8</v>
      </c>
      <c r="I7518">
        <f>F7518-E7518</f>
        <v>0</v>
      </c>
      <c r="J7518">
        <f>I7518*100/F7518</f>
        <v>0</v>
      </c>
      <c r="K7518" t="str">
        <f>IF(E7518&lt;=200,"Budget",IF(E7518&lt;=500,"Mid Range","Premium"))</f>
        <v>Mid Range</v>
      </c>
    </row>
    <row r="7519" spans="1:11" x14ac:dyDescent="0.3">
      <c r="A7519" t="s">
        <v>9118</v>
      </c>
      <c r="B7519" t="s">
        <v>9</v>
      </c>
      <c r="C7519" t="s">
        <v>36</v>
      </c>
      <c r="D7519" t="s">
        <v>520</v>
      </c>
      <c r="E7519">
        <v>142.5</v>
      </c>
      <c r="F7519">
        <v>190</v>
      </c>
      <c r="G7519" t="s">
        <v>38</v>
      </c>
      <c r="H7519">
        <v>4.4000000000000004</v>
      </c>
      <c r="I7519">
        <f>F7519-E7519</f>
        <v>47.5</v>
      </c>
      <c r="J7519">
        <f>I7519*100/F7519</f>
        <v>25</v>
      </c>
      <c r="K7519" t="str">
        <f>IF(E7519&lt;=200,"Budget",IF(E7519&lt;=500,"Mid Range","Premium"))</f>
        <v>Budget</v>
      </c>
    </row>
    <row r="7520" spans="1:11" x14ac:dyDescent="0.3">
      <c r="A7520" t="s">
        <v>9119</v>
      </c>
      <c r="B7520" t="s">
        <v>9</v>
      </c>
      <c r="C7520" t="s">
        <v>28</v>
      </c>
      <c r="D7520" t="s">
        <v>9120</v>
      </c>
      <c r="E7520">
        <v>50</v>
      </c>
      <c r="F7520">
        <v>50</v>
      </c>
      <c r="G7520" t="s">
        <v>41</v>
      </c>
      <c r="H7520">
        <v>4</v>
      </c>
      <c r="I7520">
        <f>F7520-E7520</f>
        <v>0</v>
      </c>
      <c r="J7520">
        <f>I7520*100/F7520</f>
        <v>0</v>
      </c>
      <c r="K7520" t="str">
        <f>IF(E7520&lt;=200,"Budget",IF(E7520&lt;=500,"Mid Range","Premium"))</f>
        <v>Budget</v>
      </c>
    </row>
    <row r="7521" spans="1:11" x14ac:dyDescent="0.3">
      <c r="A7521" t="s">
        <v>9121</v>
      </c>
      <c r="B7521" t="s">
        <v>121</v>
      </c>
      <c r="C7521" t="s">
        <v>135</v>
      </c>
      <c r="D7521" t="s">
        <v>1537</v>
      </c>
      <c r="E7521">
        <v>168</v>
      </c>
      <c r="F7521">
        <v>168</v>
      </c>
      <c r="G7521" t="s">
        <v>679</v>
      </c>
      <c r="H7521">
        <v>4.3</v>
      </c>
      <c r="I7521">
        <f>F7521-E7521</f>
        <v>0</v>
      </c>
      <c r="J7521">
        <f>I7521*100/F7521</f>
        <v>0</v>
      </c>
      <c r="K7521" t="str">
        <f>IF(E7521&lt;=200,"Budget",IF(E7521&lt;=500,"Mid Range","Premium"))</f>
        <v>Budget</v>
      </c>
    </row>
    <row r="7522" spans="1:11" x14ac:dyDescent="0.3">
      <c r="A7522" t="s">
        <v>9122</v>
      </c>
      <c r="B7522" t="s">
        <v>14</v>
      </c>
      <c r="C7522" t="s">
        <v>270</v>
      </c>
      <c r="D7522" t="s">
        <v>803</v>
      </c>
      <c r="E7522">
        <v>415</v>
      </c>
      <c r="F7522">
        <v>415</v>
      </c>
      <c r="G7522" t="s">
        <v>804</v>
      </c>
      <c r="H7522">
        <v>5</v>
      </c>
      <c r="I7522">
        <f>F7522-E7522</f>
        <v>0</v>
      </c>
      <c r="J7522">
        <f>I7522*100/F7522</f>
        <v>0</v>
      </c>
      <c r="K7522" t="str">
        <f>IF(E7522&lt;=200,"Budget",IF(E7522&lt;=500,"Mid Range","Premium"))</f>
        <v>Mid Range</v>
      </c>
    </row>
    <row r="7523" spans="1:11" x14ac:dyDescent="0.3">
      <c r="A7523" t="s">
        <v>9123</v>
      </c>
      <c r="B7523" t="s">
        <v>14</v>
      </c>
      <c r="C7523" t="s">
        <v>15</v>
      </c>
      <c r="D7523" t="s">
        <v>1150</v>
      </c>
      <c r="E7523">
        <v>149</v>
      </c>
      <c r="F7523">
        <v>149</v>
      </c>
      <c r="G7523" t="s">
        <v>1123</v>
      </c>
      <c r="H7523">
        <v>4.0999999999999996</v>
      </c>
      <c r="I7523">
        <f>F7523-E7523</f>
        <v>0</v>
      </c>
      <c r="J7523">
        <f>I7523*100/F7523</f>
        <v>0</v>
      </c>
      <c r="K7523" t="str">
        <f>IF(E7523&lt;=200,"Budget",IF(E7523&lt;=500,"Mid Range","Premium"))</f>
        <v>Budget</v>
      </c>
    </row>
    <row r="7524" spans="1:11" x14ac:dyDescent="0.3">
      <c r="A7524" t="s">
        <v>9124</v>
      </c>
      <c r="B7524" t="s">
        <v>9</v>
      </c>
      <c r="C7524" t="s">
        <v>36</v>
      </c>
      <c r="D7524" t="s">
        <v>933</v>
      </c>
      <c r="E7524">
        <v>227.5</v>
      </c>
      <c r="F7524">
        <v>325</v>
      </c>
      <c r="G7524" t="s">
        <v>38</v>
      </c>
      <c r="H7524">
        <v>4.2</v>
      </c>
      <c r="I7524">
        <f>F7524-E7524</f>
        <v>97.5</v>
      </c>
      <c r="J7524">
        <f>I7524*100/F7524</f>
        <v>30</v>
      </c>
      <c r="K7524" t="str">
        <f>IF(E7524&lt;=200,"Budget",IF(E7524&lt;=500,"Mid Range","Premium"))</f>
        <v>Mid Range</v>
      </c>
    </row>
    <row r="7525" spans="1:11" x14ac:dyDescent="0.3">
      <c r="A7525" t="s">
        <v>9125</v>
      </c>
      <c r="B7525" t="s">
        <v>9</v>
      </c>
      <c r="C7525" t="s">
        <v>278</v>
      </c>
      <c r="D7525" t="s">
        <v>1743</v>
      </c>
      <c r="E7525">
        <v>245</v>
      </c>
      <c r="F7525">
        <v>245</v>
      </c>
      <c r="G7525" t="s">
        <v>869</v>
      </c>
      <c r="H7525">
        <v>5</v>
      </c>
      <c r="I7525">
        <f>F7525-E7525</f>
        <v>0</v>
      </c>
      <c r="J7525">
        <f>I7525*100/F7525</f>
        <v>0</v>
      </c>
      <c r="K7525" t="str">
        <f>IF(E7525&lt;=200,"Budget",IF(E7525&lt;=500,"Mid Range","Premium"))</f>
        <v>Mid Range</v>
      </c>
    </row>
    <row r="7526" spans="1:11" x14ac:dyDescent="0.3">
      <c r="A7526" t="s">
        <v>9126</v>
      </c>
      <c r="B7526" t="s">
        <v>90</v>
      </c>
      <c r="C7526" t="s">
        <v>142</v>
      </c>
      <c r="D7526" t="s">
        <v>3870</v>
      </c>
      <c r="E7526">
        <v>176</v>
      </c>
      <c r="F7526">
        <v>176</v>
      </c>
      <c r="G7526" t="s">
        <v>396</v>
      </c>
      <c r="H7526">
        <v>3.8</v>
      </c>
      <c r="I7526">
        <f>F7526-E7526</f>
        <v>0</v>
      </c>
      <c r="J7526">
        <f>I7526*100/F7526</f>
        <v>0</v>
      </c>
      <c r="K7526" t="str">
        <f>IF(E7526&lt;=200,"Budget",IF(E7526&lt;=500,"Mid Range","Premium"))</f>
        <v>Budget</v>
      </c>
    </row>
    <row r="7527" spans="1:11" x14ac:dyDescent="0.3">
      <c r="A7527" t="s">
        <v>9127</v>
      </c>
      <c r="B7527" t="s">
        <v>121</v>
      </c>
      <c r="C7527" t="s">
        <v>937</v>
      </c>
      <c r="D7527" t="s">
        <v>2523</v>
      </c>
      <c r="E7527">
        <v>310</v>
      </c>
      <c r="F7527">
        <v>310</v>
      </c>
      <c r="G7527" t="s">
        <v>2524</v>
      </c>
      <c r="H7527">
        <v>4.0999999999999996</v>
      </c>
      <c r="I7527">
        <f>F7527-E7527</f>
        <v>0</v>
      </c>
      <c r="J7527">
        <f>I7527*100/F7527</f>
        <v>0</v>
      </c>
      <c r="K7527" t="str">
        <f>IF(E7527&lt;=200,"Budget",IF(E7527&lt;=500,"Mid Range","Premium"))</f>
        <v>Mid Range</v>
      </c>
    </row>
    <row r="7528" spans="1:11" x14ac:dyDescent="0.3">
      <c r="A7528" t="s">
        <v>9128</v>
      </c>
      <c r="B7528" t="s">
        <v>9</v>
      </c>
      <c r="C7528" t="s">
        <v>28</v>
      </c>
      <c r="D7528" t="s">
        <v>364</v>
      </c>
      <c r="E7528">
        <v>239.2</v>
      </c>
      <c r="F7528">
        <v>299</v>
      </c>
      <c r="G7528" t="s">
        <v>313</v>
      </c>
      <c r="H7528">
        <v>3.7</v>
      </c>
      <c r="I7528">
        <f>F7528-E7528</f>
        <v>59.800000000000011</v>
      </c>
      <c r="J7528">
        <f>I7528*100/F7528</f>
        <v>20.000000000000004</v>
      </c>
      <c r="K7528" t="str">
        <f>IF(E7528&lt;=200,"Budget",IF(E7528&lt;=500,"Mid Range","Premium"))</f>
        <v>Mid Range</v>
      </c>
    </row>
    <row r="7529" spans="1:11" x14ac:dyDescent="0.3">
      <c r="A7529" t="s">
        <v>9129</v>
      </c>
      <c r="B7529" t="s">
        <v>9</v>
      </c>
      <c r="C7529" t="s">
        <v>36</v>
      </c>
      <c r="D7529" t="s">
        <v>59</v>
      </c>
      <c r="E7529">
        <v>110</v>
      </c>
      <c r="F7529">
        <v>110</v>
      </c>
      <c r="G7529" t="s">
        <v>38</v>
      </c>
      <c r="H7529">
        <v>3</v>
      </c>
      <c r="I7529">
        <f>F7529-E7529</f>
        <v>0</v>
      </c>
      <c r="J7529">
        <f>I7529*100/F7529</f>
        <v>0</v>
      </c>
      <c r="K7529" t="str">
        <f>IF(E7529&lt;=200,"Budget",IF(E7529&lt;=500,"Mid Range","Premium"))</f>
        <v>Budget</v>
      </c>
    </row>
    <row r="7530" spans="1:11" x14ac:dyDescent="0.3">
      <c r="A7530" t="s">
        <v>9130</v>
      </c>
      <c r="B7530" t="s">
        <v>90</v>
      </c>
      <c r="C7530" t="s">
        <v>173</v>
      </c>
      <c r="D7530" t="s">
        <v>731</v>
      </c>
      <c r="E7530">
        <v>45</v>
      </c>
      <c r="F7530">
        <v>45</v>
      </c>
      <c r="G7530" t="s">
        <v>887</v>
      </c>
      <c r="H7530">
        <v>4.0999999999999996</v>
      </c>
      <c r="I7530">
        <f>F7530-E7530</f>
        <v>0</v>
      </c>
      <c r="J7530">
        <f>I7530*100/F7530</f>
        <v>0</v>
      </c>
      <c r="K7530" t="str">
        <f>IF(E7530&lt;=200,"Budget",IF(E7530&lt;=500,"Mid Range","Premium"))</f>
        <v>Budget</v>
      </c>
    </row>
    <row r="7531" spans="1:11" x14ac:dyDescent="0.3">
      <c r="A7531" t="s">
        <v>9131</v>
      </c>
      <c r="B7531" t="s">
        <v>50</v>
      </c>
      <c r="C7531" t="s">
        <v>79</v>
      </c>
      <c r="D7531" t="s">
        <v>1812</v>
      </c>
      <c r="E7531">
        <v>50</v>
      </c>
      <c r="F7531">
        <v>50</v>
      </c>
      <c r="G7531" t="s">
        <v>81</v>
      </c>
      <c r="H7531">
        <v>3.4</v>
      </c>
      <c r="I7531">
        <f>F7531-E7531</f>
        <v>0</v>
      </c>
      <c r="J7531">
        <f>I7531*100/F7531</f>
        <v>0</v>
      </c>
      <c r="K7531" t="str">
        <f>IF(E7531&lt;=200,"Budget",IF(E7531&lt;=500,"Mid Range","Premium"))</f>
        <v>Budget</v>
      </c>
    </row>
    <row r="7532" spans="1:11" x14ac:dyDescent="0.3">
      <c r="A7532" t="s">
        <v>9132</v>
      </c>
      <c r="B7532" t="s">
        <v>107</v>
      </c>
      <c r="C7532" t="s">
        <v>114</v>
      </c>
      <c r="D7532" t="s">
        <v>1257</v>
      </c>
      <c r="E7532">
        <v>80</v>
      </c>
      <c r="F7532">
        <v>80</v>
      </c>
      <c r="G7532" t="s">
        <v>116</v>
      </c>
      <c r="H7532">
        <v>3.9</v>
      </c>
      <c r="I7532">
        <f>F7532-E7532</f>
        <v>0</v>
      </c>
      <c r="J7532">
        <f>I7532*100/F7532</f>
        <v>0</v>
      </c>
      <c r="K7532" t="str">
        <f>IF(E7532&lt;=200,"Budget",IF(E7532&lt;=500,"Mid Range","Premium"))</f>
        <v>Budget</v>
      </c>
    </row>
    <row r="7533" spans="1:11" x14ac:dyDescent="0.3">
      <c r="A7533" t="s">
        <v>9133</v>
      </c>
      <c r="B7533" t="s">
        <v>90</v>
      </c>
      <c r="C7533" t="s">
        <v>173</v>
      </c>
      <c r="D7533" t="s">
        <v>497</v>
      </c>
      <c r="E7533">
        <v>276.45</v>
      </c>
      <c r="F7533">
        <v>285</v>
      </c>
      <c r="G7533" t="s">
        <v>887</v>
      </c>
      <c r="H7533">
        <v>4</v>
      </c>
      <c r="I7533">
        <f>F7533-E7533</f>
        <v>8.5500000000000114</v>
      </c>
      <c r="J7533">
        <f>I7533*100/F7533</f>
        <v>3.000000000000004</v>
      </c>
      <c r="K7533" t="str">
        <f>IF(E7533&lt;=200,"Budget",IF(E7533&lt;=500,"Mid Range","Premium"))</f>
        <v>Mid Range</v>
      </c>
    </row>
    <row r="7534" spans="1:11" x14ac:dyDescent="0.3">
      <c r="A7534" t="s">
        <v>9134</v>
      </c>
      <c r="B7534" t="s">
        <v>50</v>
      </c>
      <c r="C7534" t="s">
        <v>55</v>
      </c>
      <c r="D7534" t="s">
        <v>5158</v>
      </c>
      <c r="E7534">
        <v>180</v>
      </c>
      <c r="F7534">
        <v>180</v>
      </c>
      <c r="G7534" t="s">
        <v>163</v>
      </c>
      <c r="H7534">
        <v>5</v>
      </c>
      <c r="I7534">
        <f>F7534-E7534</f>
        <v>0</v>
      </c>
      <c r="J7534">
        <f>I7534*100/F7534</f>
        <v>0</v>
      </c>
      <c r="K7534" t="str">
        <f>IF(E7534&lt;=200,"Budget",IF(E7534&lt;=500,"Mid Range","Premium"))</f>
        <v>Budget</v>
      </c>
    </row>
    <row r="7535" spans="1:11" x14ac:dyDescent="0.3">
      <c r="A7535" t="s">
        <v>9135</v>
      </c>
      <c r="B7535" t="s">
        <v>126</v>
      </c>
      <c r="C7535" t="s">
        <v>285</v>
      </c>
      <c r="D7535" t="s">
        <v>9136</v>
      </c>
      <c r="E7535">
        <v>150</v>
      </c>
      <c r="F7535">
        <v>150</v>
      </c>
      <c r="G7535" t="s">
        <v>287</v>
      </c>
      <c r="H7535">
        <v>2.7</v>
      </c>
      <c r="I7535">
        <f>F7535-E7535</f>
        <v>0</v>
      </c>
      <c r="J7535">
        <f>I7535*100/F7535</f>
        <v>0</v>
      </c>
      <c r="K7535" t="str">
        <f>IF(E7535&lt;=200,"Budget",IF(E7535&lt;=500,"Mid Range","Premium"))</f>
        <v>Budget</v>
      </c>
    </row>
    <row r="7536" spans="1:11" x14ac:dyDescent="0.3">
      <c r="A7536" t="s">
        <v>3468</v>
      </c>
      <c r="B7536" t="s">
        <v>90</v>
      </c>
      <c r="C7536" t="s">
        <v>142</v>
      </c>
      <c r="D7536" t="s">
        <v>973</v>
      </c>
      <c r="E7536">
        <v>47.5</v>
      </c>
      <c r="F7536">
        <v>50</v>
      </c>
      <c r="G7536" t="s">
        <v>147</v>
      </c>
      <c r="H7536">
        <v>4.2</v>
      </c>
      <c r="I7536">
        <f>F7536-E7536</f>
        <v>2.5</v>
      </c>
      <c r="J7536">
        <f>I7536*100/F7536</f>
        <v>5</v>
      </c>
      <c r="K7536" t="str">
        <f>IF(E7536&lt;=200,"Budget",IF(E7536&lt;=500,"Mid Range","Premium"))</f>
        <v>Budget</v>
      </c>
    </row>
    <row r="7537" spans="1:11" x14ac:dyDescent="0.3">
      <c r="A7537" t="s">
        <v>9137</v>
      </c>
      <c r="B7537" t="s">
        <v>107</v>
      </c>
      <c r="C7537" t="s">
        <v>229</v>
      </c>
      <c r="D7537" t="s">
        <v>315</v>
      </c>
      <c r="E7537">
        <v>56.25</v>
      </c>
      <c r="F7537">
        <v>75</v>
      </c>
      <c r="G7537" t="s">
        <v>370</v>
      </c>
      <c r="H7537">
        <v>4.0999999999999996</v>
      </c>
      <c r="I7537">
        <f>F7537-E7537</f>
        <v>18.75</v>
      </c>
      <c r="J7537">
        <f>I7537*100/F7537</f>
        <v>25</v>
      </c>
      <c r="K7537" t="str">
        <f>IF(E7537&lt;=200,"Budget",IF(E7537&lt;=500,"Mid Range","Premium"))</f>
        <v>Budget</v>
      </c>
    </row>
    <row r="7538" spans="1:11" x14ac:dyDescent="0.3">
      <c r="A7538" t="s">
        <v>9138</v>
      </c>
      <c r="B7538" t="s">
        <v>9</v>
      </c>
      <c r="C7538" t="s">
        <v>236</v>
      </c>
      <c r="D7538" t="s">
        <v>237</v>
      </c>
      <c r="E7538">
        <v>90</v>
      </c>
      <c r="F7538">
        <v>120</v>
      </c>
      <c r="G7538" t="s">
        <v>259</v>
      </c>
      <c r="H7538">
        <v>4.2</v>
      </c>
      <c r="I7538">
        <f>F7538-E7538</f>
        <v>30</v>
      </c>
      <c r="J7538">
        <f>I7538*100/F7538</f>
        <v>25</v>
      </c>
      <c r="K7538" t="str">
        <f>IF(E7538&lt;=200,"Budget",IF(E7538&lt;=500,"Mid Range","Premium"))</f>
        <v>Budget</v>
      </c>
    </row>
    <row r="7539" spans="1:11" x14ac:dyDescent="0.3">
      <c r="A7539" t="s">
        <v>9139</v>
      </c>
      <c r="B7539" t="s">
        <v>90</v>
      </c>
      <c r="C7539" t="s">
        <v>458</v>
      </c>
      <c r="D7539" t="s">
        <v>8127</v>
      </c>
      <c r="E7539">
        <v>135</v>
      </c>
      <c r="F7539">
        <v>135</v>
      </c>
      <c r="G7539" t="s">
        <v>459</v>
      </c>
      <c r="H7539">
        <v>4</v>
      </c>
      <c r="I7539">
        <f>F7539-E7539</f>
        <v>0</v>
      </c>
      <c r="J7539">
        <f>I7539*100/F7539</f>
        <v>0</v>
      </c>
      <c r="K7539" t="str">
        <f>IF(E7539&lt;=200,"Budget",IF(E7539&lt;=500,"Mid Range","Premium"))</f>
        <v>Budget</v>
      </c>
    </row>
    <row r="7540" spans="1:11" x14ac:dyDescent="0.3">
      <c r="A7540" t="s">
        <v>9140</v>
      </c>
      <c r="B7540" t="s">
        <v>9</v>
      </c>
      <c r="C7540" t="s">
        <v>278</v>
      </c>
      <c r="D7540" t="s">
        <v>792</v>
      </c>
      <c r="E7540">
        <v>41.8</v>
      </c>
      <c r="F7540">
        <v>44</v>
      </c>
      <c r="G7540" t="s">
        <v>931</v>
      </c>
      <c r="H7540">
        <v>3.7</v>
      </c>
      <c r="I7540">
        <f>F7540-E7540</f>
        <v>2.2000000000000028</v>
      </c>
      <c r="J7540">
        <f>I7540*100/F7540</f>
        <v>5.0000000000000062</v>
      </c>
      <c r="K7540" t="str">
        <f>IF(E7540&lt;=200,"Budget",IF(E7540&lt;=500,"Mid Range","Premium"))</f>
        <v>Budget</v>
      </c>
    </row>
    <row r="7541" spans="1:11" x14ac:dyDescent="0.3">
      <c r="A7541" t="s">
        <v>9141</v>
      </c>
      <c r="B7541" t="s">
        <v>121</v>
      </c>
      <c r="C7541" t="s">
        <v>937</v>
      </c>
      <c r="D7541" t="s">
        <v>3939</v>
      </c>
      <c r="E7541">
        <v>476</v>
      </c>
      <c r="F7541">
        <v>620</v>
      </c>
      <c r="G7541" t="s">
        <v>939</v>
      </c>
      <c r="H7541">
        <v>4.2</v>
      </c>
      <c r="I7541">
        <f>F7541-E7541</f>
        <v>144</v>
      </c>
      <c r="J7541">
        <f>I7541*100/F7541</f>
        <v>23.225806451612904</v>
      </c>
      <c r="K7541" t="str">
        <f>IF(E7541&lt;=200,"Budget",IF(E7541&lt;=500,"Mid Range","Premium"))</f>
        <v>Mid Range</v>
      </c>
    </row>
    <row r="7542" spans="1:11" x14ac:dyDescent="0.3">
      <c r="A7542" t="s">
        <v>9142</v>
      </c>
      <c r="B7542" t="s">
        <v>19</v>
      </c>
      <c r="C7542" t="s">
        <v>46</v>
      </c>
      <c r="D7542" t="s">
        <v>1028</v>
      </c>
      <c r="E7542">
        <v>165</v>
      </c>
      <c r="F7542">
        <v>165</v>
      </c>
      <c r="G7542" t="s">
        <v>48</v>
      </c>
      <c r="H7542">
        <v>4.2</v>
      </c>
      <c r="I7542">
        <f>F7542-E7542</f>
        <v>0</v>
      </c>
      <c r="J7542">
        <f>I7542*100/F7542</f>
        <v>0</v>
      </c>
      <c r="K7542" t="str">
        <f>IF(E7542&lt;=200,"Budget",IF(E7542&lt;=500,"Mid Range","Premium"))</f>
        <v>Budget</v>
      </c>
    </row>
    <row r="7543" spans="1:11" x14ac:dyDescent="0.3">
      <c r="A7543" t="s">
        <v>9143</v>
      </c>
      <c r="B7543" t="s">
        <v>126</v>
      </c>
      <c r="C7543" t="s">
        <v>127</v>
      </c>
      <c r="D7543" t="s">
        <v>481</v>
      </c>
      <c r="E7543">
        <v>159</v>
      </c>
      <c r="F7543">
        <v>159</v>
      </c>
      <c r="G7543" t="s">
        <v>2062</v>
      </c>
      <c r="H7543">
        <v>3</v>
      </c>
      <c r="I7543">
        <f>F7543-E7543</f>
        <v>0</v>
      </c>
      <c r="J7543">
        <f>I7543*100/F7543</f>
        <v>0</v>
      </c>
      <c r="K7543" t="str">
        <f>IF(E7543&lt;=200,"Budget",IF(E7543&lt;=500,"Mid Range","Premium"))</f>
        <v>Budget</v>
      </c>
    </row>
    <row r="7544" spans="1:11" x14ac:dyDescent="0.3">
      <c r="A7544" t="s">
        <v>3667</v>
      </c>
      <c r="B7544" t="s">
        <v>211</v>
      </c>
      <c r="C7544" t="s">
        <v>302</v>
      </c>
      <c r="D7544" t="s">
        <v>303</v>
      </c>
      <c r="E7544">
        <v>1603.8</v>
      </c>
      <c r="F7544">
        <v>2198</v>
      </c>
      <c r="G7544" t="s">
        <v>304</v>
      </c>
      <c r="H7544">
        <v>3.8</v>
      </c>
      <c r="I7544">
        <f>F7544-E7544</f>
        <v>594.20000000000005</v>
      </c>
      <c r="J7544">
        <f>I7544*100/F7544</f>
        <v>27.033666969972707</v>
      </c>
      <c r="K7544" t="str">
        <f>IF(E7544&lt;=200,"Budget",IF(E7544&lt;=500,"Mid Range","Premium"))</f>
        <v>Premium</v>
      </c>
    </row>
    <row r="7545" spans="1:11" x14ac:dyDescent="0.3">
      <c r="A7545" t="s">
        <v>9144</v>
      </c>
      <c r="B7545" t="s">
        <v>9</v>
      </c>
      <c r="C7545" t="s">
        <v>28</v>
      </c>
      <c r="D7545" t="s">
        <v>2357</v>
      </c>
      <c r="E7545">
        <v>188</v>
      </c>
      <c r="F7545">
        <v>235</v>
      </c>
      <c r="G7545" t="s">
        <v>532</v>
      </c>
      <c r="H7545">
        <v>4.3</v>
      </c>
      <c r="I7545">
        <f>F7545-E7545</f>
        <v>47</v>
      </c>
      <c r="J7545">
        <f>I7545*100/F7545</f>
        <v>20</v>
      </c>
      <c r="K7545" t="str">
        <f>IF(E7545&lt;=200,"Budget",IF(E7545&lt;=500,"Mid Range","Premium"))</f>
        <v>Budget</v>
      </c>
    </row>
    <row r="7546" spans="1:11" x14ac:dyDescent="0.3">
      <c r="A7546" t="s">
        <v>9145</v>
      </c>
      <c r="B7546" t="s">
        <v>121</v>
      </c>
      <c r="C7546" t="s">
        <v>1195</v>
      </c>
      <c r="D7546" t="s">
        <v>1719</v>
      </c>
      <c r="E7546">
        <v>635</v>
      </c>
      <c r="F7546">
        <v>635</v>
      </c>
      <c r="G7546" t="s">
        <v>1862</v>
      </c>
      <c r="H7546">
        <v>4.2</v>
      </c>
      <c r="I7546">
        <f>F7546-E7546</f>
        <v>0</v>
      </c>
      <c r="J7546">
        <f>I7546*100/F7546</f>
        <v>0</v>
      </c>
      <c r="K7546" t="str">
        <f>IF(E7546&lt;=200,"Budget",IF(E7546&lt;=500,"Mid Range","Premium"))</f>
        <v>Premium</v>
      </c>
    </row>
    <row r="7547" spans="1:11" x14ac:dyDescent="0.3">
      <c r="A7547" t="s">
        <v>9146</v>
      </c>
      <c r="B7547" t="s">
        <v>107</v>
      </c>
      <c r="C7547" t="s">
        <v>153</v>
      </c>
      <c r="D7547" t="s">
        <v>2601</v>
      </c>
      <c r="E7547">
        <v>35</v>
      </c>
      <c r="F7547">
        <v>35</v>
      </c>
      <c r="G7547" t="s">
        <v>897</v>
      </c>
      <c r="H7547">
        <v>3.9</v>
      </c>
      <c r="I7547">
        <f>F7547-E7547</f>
        <v>0</v>
      </c>
      <c r="J7547">
        <f>I7547*100/F7547</f>
        <v>0</v>
      </c>
      <c r="K7547" t="str">
        <f>IF(E7547&lt;=200,"Budget",IF(E7547&lt;=500,"Mid Range","Premium"))</f>
        <v>Budget</v>
      </c>
    </row>
    <row r="7548" spans="1:11" x14ac:dyDescent="0.3">
      <c r="A7548" t="s">
        <v>9147</v>
      </c>
      <c r="B7548" t="s">
        <v>50</v>
      </c>
      <c r="C7548" t="s">
        <v>55</v>
      </c>
      <c r="D7548" t="s">
        <v>2394</v>
      </c>
      <c r="E7548">
        <v>340</v>
      </c>
      <c r="F7548">
        <v>340</v>
      </c>
      <c r="G7548" t="s">
        <v>57</v>
      </c>
      <c r="H7548">
        <v>5</v>
      </c>
      <c r="I7548">
        <f>F7548-E7548</f>
        <v>0</v>
      </c>
      <c r="J7548">
        <f>I7548*100/F7548</f>
        <v>0</v>
      </c>
      <c r="K7548" t="str">
        <f>IF(E7548&lt;=200,"Budget",IF(E7548&lt;=500,"Mid Range","Premium"))</f>
        <v>Mid Range</v>
      </c>
    </row>
    <row r="7549" spans="1:11" x14ac:dyDescent="0.3">
      <c r="A7549" t="s">
        <v>9148</v>
      </c>
      <c r="B7549" t="s">
        <v>9</v>
      </c>
      <c r="C7549" t="s">
        <v>278</v>
      </c>
      <c r="D7549" t="s">
        <v>2929</v>
      </c>
      <c r="E7549">
        <v>249</v>
      </c>
      <c r="F7549">
        <v>625</v>
      </c>
      <c r="G7549" t="s">
        <v>869</v>
      </c>
      <c r="H7549">
        <v>3.7</v>
      </c>
      <c r="I7549">
        <f>F7549-E7549</f>
        <v>376</v>
      </c>
      <c r="J7549">
        <f>I7549*100/F7549</f>
        <v>60.16</v>
      </c>
      <c r="K7549" t="str">
        <f>IF(E7549&lt;=200,"Budget",IF(E7549&lt;=500,"Mid Range","Premium"))</f>
        <v>Mid Range</v>
      </c>
    </row>
    <row r="7550" spans="1:11" x14ac:dyDescent="0.3">
      <c r="A7550" t="s">
        <v>9149</v>
      </c>
      <c r="B7550" t="s">
        <v>50</v>
      </c>
      <c r="C7550" t="s">
        <v>55</v>
      </c>
      <c r="D7550" t="s">
        <v>56</v>
      </c>
      <c r="E7550">
        <v>150</v>
      </c>
      <c r="F7550">
        <v>150</v>
      </c>
      <c r="G7550" t="s">
        <v>163</v>
      </c>
      <c r="H7550">
        <v>4.7</v>
      </c>
      <c r="I7550">
        <f>F7550-E7550</f>
        <v>0</v>
      </c>
      <c r="J7550">
        <f>I7550*100/F7550</f>
        <v>0</v>
      </c>
      <c r="K7550" t="str">
        <f>IF(E7550&lt;=200,"Budget",IF(E7550&lt;=500,"Mid Range","Premium"))</f>
        <v>Budget</v>
      </c>
    </row>
    <row r="7551" spans="1:11" x14ac:dyDescent="0.3">
      <c r="A7551" t="s">
        <v>9150</v>
      </c>
      <c r="B7551" t="s">
        <v>107</v>
      </c>
      <c r="C7551" t="s">
        <v>229</v>
      </c>
      <c r="D7551" t="s">
        <v>1979</v>
      </c>
      <c r="E7551">
        <v>285</v>
      </c>
      <c r="F7551">
        <v>350</v>
      </c>
      <c r="G7551" t="s">
        <v>1331</v>
      </c>
      <c r="H7551">
        <v>4.2</v>
      </c>
      <c r="I7551">
        <f>F7551-E7551</f>
        <v>65</v>
      </c>
      <c r="J7551">
        <f>I7551*100/F7551</f>
        <v>18.571428571428573</v>
      </c>
      <c r="K7551" t="str">
        <f>IF(E7551&lt;=200,"Budget",IF(E7551&lt;=500,"Mid Range","Premium"))</f>
        <v>Mid Range</v>
      </c>
    </row>
    <row r="7552" spans="1:11" x14ac:dyDescent="0.3">
      <c r="A7552" t="s">
        <v>9151</v>
      </c>
      <c r="B7552" t="s">
        <v>107</v>
      </c>
      <c r="C7552" t="s">
        <v>727</v>
      </c>
      <c r="D7552" t="s">
        <v>1897</v>
      </c>
      <c r="E7552">
        <v>199</v>
      </c>
      <c r="F7552">
        <v>225</v>
      </c>
      <c r="G7552" t="s">
        <v>830</v>
      </c>
      <c r="H7552">
        <v>4.4000000000000004</v>
      </c>
      <c r="I7552">
        <f>F7552-E7552</f>
        <v>26</v>
      </c>
      <c r="J7552">
        <f>I7552*100/F7552</f>
        <v>11.555555555555555</v>
      </c>
      <c r="K7552" t="str">
        <f>IF(E7552&lt;=200,"Budget",IF(E7552&lt;=500,"Mid Range","Premium"))</f>
        <v>Budget</v>
      </c>
    </row>
    <row r="7553" spans="1:11" x14ac:dyDescent="0.3">
      <c r="A7553" t="s">
        <v>9152</v>
      </c>
      <c r="B7553" t="s">
        <v>9</v>
      </c>
      <c r="C7553" t="s">
        <v>236</v>
      </c>
      <c r="D7553" t="s">
        <v>407</v>
      </c>
      <c r="E7553">
        <v>89</v>
      </c>
      <c r="F7553">
        <v>89</v>
      </c>
      <c r="G7553" t="s">
        <v>243</v>
      </c>
      <c r="H7553">
        <v>4.5</v>
      </c>
      <c r="I7553">
        <f>F7553-E7553</f>
        <v>0</v>
      </c>
      <c r="J7553">
        <f>I7553*100/F7553</f>
        <v>0</v>
      </c>
      <c r="K7553" t="str">
        <f>IF(E7553&lt;=200,"Budget",IF(E7553&lt;=500,"Mid Range","Premium"))</f>
        <v>Budget</v>
      </c>
    </row>
    <row r="7554" spans="1:11" x14ac:dyDescent="0.3">
      <c r="A7554" t="s">
        <v>9153</v>
      </c>
      <c r="B7554" t="s">
        <v>14</v>
      </c>
      <c r="C7554" t="s">
        <v>222</v>
      </c>
      <c r="D7554" t="s">
        <v>4080</v>
      </c>
      <c r="E7554">
        <v>410</v>
      </c>
      <c r="F7554">
        <v>410</v>
      </c>
      <c r="G7554" t="s">
        <v>1240</v>
      </c>
      <c r="H7554">
        <v>5</v>
      </c>
      <c r="I7554">
        <f>F7554-E7554</f>
        <v>0</v>
      </c>
      <c r="J7554">
        <f>I7554*100/F7554</f>
        <v>0</v>
      </c>
      <c r="K7554" t="str">
        <f>IF(E7554&lt;=200,"Budget",IF(E7554&lt;=500,"Mid Range","Premium"))</f>
        <v>Mid Range</v>
      </c>
    </row>
    <row r="7555" spans="1:11" x14ac:dyDescent="0.3">
      <c r="A7555" t="s">
        <v>9154</v>
      </c>
      <c r="B7555" t="s">
        <v>19</v>
      </c>
      <c r="C7555" t="s">
        <v>215</v>
      </c>
      <c r="D7555" t="s">
        <v>3126</v>
      </c>
      <c r="E7555">
        <v>49</v>
      </c>
      <c r="F7555">
        <v>50</v>
      </c>
      <c r="G7555" t="s">
        <v>844</v>
      </c>
      <c r="H7555">
        <v>3.1</v>
      </c>
      <c r="I7555">
        <f>F7555-E7555</f>
        <v>1</v>
      </c>
      <c r="J7555">
        <f>I7555*100/F7555</f>
        <v>2</v>
      </c>
      <c r="K7555" t="str">
        <f>IF(E7555&lt;=200,"Budget",IF(E7555&lt;=500,"Mid Range","Premium"))</f>
        <v>Budget</v>
      </c>
    </row>
    <row r="7556" spans="1:11" x14ac:dyDescent="0.3">
      <c r="A7556" t="s">
        <v>9155</v>
      </c>
      <c r="B7556" t="s">
        <v>19</v>
      </c>
      <c r="C7556" t="s">
        <v>215</v>
      </c>
      <c r="D7556" t="s">
        <v>486</v>
      </c>
      <c r="E7556">
        <v>15</v>
      </c>
      <c r="F7556">
        <v>15</v>
      </c>
      <c r="G7556" t="s">
        <v>844</v>
      </c>
      <c r="H7556">
        <v>4.2</v>
      </c>
      <c r="I7556">
        <f>F7556-E7556</f>
        <v>0</v>
      </c>
      <c r="J7556">
        <f>I7556*100/F7556</f>
        <v>0</v>
      </c>
      <c r="K7556" t="str">
        <f>IF(E7556&lt;=200,"Budget",IF(E7556&lt;=500,"Mid Range","Premium"))</f>
        <v>Budget</v>
      </c>
    </row>
    <row r="7557" spans="1:11" x14ac:dyDescent="0.3">
      <c r="A7557" t="s">
        <v>9156</v>
      </c>
      <c r="B7557" t="s">
        <v>14</v>
      </c>
      <c r="C7557" t="s">
        <v>99</v>
      </c>
      <c r="D7557" t="s">
        <v>505</v>
      </c>
      <c r="E7557">
        <v>69</v>
      </c>
      <c r="F7557">
        <v>118</v>
      </c>
      <c r="G7557" t="s">
        <v>506</v>
      </c>
      <c r="H7557">
        <v>2.9</v>
      </c>
      <c r="I7557">
        <f>F7557-E7557</f>
        <v>49</v>
      </c>
      <c r="J7557">
        <f>I7557*100/F7557</f>
        <v>41.525423728813557</v>
      </c>
      <c r="K7557" t="str">
        <f>IF(E7557&lt;=200,"Budget",IF(E7557&lt;=500,"Mid Range","Premium"))</f>
        <v>Budget</v>
      </c>
    </row>
    <row r="7558" spans="1:11" x14ac:dyDescent="0.3">
      <c r="A7558" t="s">
        <v>9157</v>
      </c>
      <c r="B7558" t="s">
        <v>126</v>
      </c>
      <c r="C7558" t="s">
        <v>127</v>
      </c>
      <c r="D7558" t="s">
        <v>257</v>
      </c>
      <c r="E7558">
        <v>29</v>
      </c>
      <c r="F7558">
        <v>49</v>
      </c>
      <c r="G7558" t="s">
        <v>2062</v>
      </c>
      <c r="H7558">
        <v>4.2</v>
      </c>
      <c r="I7558">
        <f>F7558-E7558</f>
        <v>20</v>
      </c>
      <c r="J7558">
        <f>I7558*100/F7558</f>
        <v>40.816326530612244</v>
      </c>
      <c r="K7558" t="str">
        <f>IF(E7558&lt;=200,"Budget",IF(E7558&lt;=500,"Mid Range","Premium"))</f>
        <v>Budget</v>
      </c>
    </row>
    <row r="7559" spans="1:11" x14ac:dyDescent="0.3">
      <c r="A7559" t="s">
        <v>9158</v>
      </c>
      <c r="B7559" t="s">
        <v>19</v>
      </c>
      <c r="C7559" t="s">
        <v>32</v>
      </c>
      <c r="D7559" t="s">
        <v>1845</v>
      </c>
      <c r="E7559">
        <v>170</v>
      </c>
      <c r="F7559">
        <v>200</v>
      </c>
      <c r="G7559" t="s">
        <v>34</v>
      </c>
      <c r="H7559">
        <v>4</v>
      </c>
      <c r="I7559">
        <f>F7559-E7559</f>
        <v>30</v>
      </c>
      <c r="J7559">
        <f>I7559*100/F7559</f>
        <v>15</v>
      </c>
      <c r="K7559" t="str">
        <f>IF(E7559&lt;=200,"Budget",IF(E7559&lt;=500,"Mid Range","Premium"))</f>
        <v>Budget</v>
      </c>
    </row>
    <row r="7560" spans="1:11" x14ac:dyDescent="0.3">
      <c r="A7560" t="s">
        <v>9159</v>
      </c>
      <c r="B7560" t="s">
        <v>9</v>
      </c>
      <c r="C7560" t="s">
        <v>278</v>
      </c>
      <c r="D7560" t="s">
        <v>9160</v>
      </c>
      <c r="E7560">
        <v>299</v>
      </c>
      <c r="F7560">
        <v>399</v>
      </c>
      <c r="G7560" t="s">
        <v>869</v>
      </c>
      <c r="H7560">
        <v>3</v>
      </c>
      <c r="I7560">
        <f>F7560-E7560</f>
        <v>100</v>
      </c>
      <c r="J7560">
        <f>I7560*100/F7560</f>
        <v>25.062656641604011</v>
      </c>
      <c r="K7560" t="str">
        <f>IF(E7560&lt;=200,"Budget",IF(E7560&lt;=500,"Mid Range","Premium"))</f>
        <v>Mid Range</v>
      </c>
    </row>
    <row r="7561" spans="1:11" x14ac:dyDescent="0.3">
      <c r="A7561" t="s">
        <v>9161</v>
      </c>
      <c r="B7561" t="s">
        <v>19</v>
      </c>
      <c r="C7561" t="s">
        <v>32</v>
      </c>
      <c r="D7561" t="s">
        <v>268</v>
      </c>
      <c r="E7561">
        <v>483</v>
      </c>
      <c r="F7561">
        <v>540</v>
      </c>
      <c r="G7561" t="s">
        <v>62</v>
      </c>
      <c r="H7561">
        <v>3.9</v>
      </c>
      <c r="I7561">
        <f>F7561-E7561</f>
        <v>57</v>
      </c>
      <c r="J7561">
        <f>I7561*100/F7561</f>
        <v>10.555555555555555</v>
      </c>
      <c r="K7561" t="str">
        <f>IF(E7561&lt;=200,"Budget",IF(E7561&lt;=500,"Mid Range","Premium"))</f>
        <v>Mid Range</v>
      </c>
    </row>
    <row r="7562" spans="1:11" x14ac:dyDescent="0.3">
      <c r="A7562" t="s">
        <v>9162</v>
      </c>
      <c r="B7562" t="s">
        <v>19</v>
      </c>
      <c r="C7562" t="s">
        <v>46</v>
      </c>
      <c r="D7562" t="s">
        <v>47</v>
      </c>
      <c r="E7562">
        <v>36</v>
      </c>
      <c r="F7562">
        <v>40</v>
      </c>
      <c r="G7562" t="s">
        <v>48</v>
      </c>
      <c r="H7562">
        <v>4.3</v>
      </c>
      <c r="I7562">
        <f>F7562-E7562</f>
        <v>4</v>
      </c>
      <c r="J7562">
        <f>I7562*100/F7562</f>
        <v>10</v>
      </c>
      <c r="K7562" t="str">
        <f>IF(E7562&lt;=200,"Budget",IF(E7562&lt;=500,"Mid Range","Premium"))</f>
        <v>Budget</v>
      </c>
    </row>
    <row r="7563" spans="1:11" x14ac:dyDescent="0.3">
      <c r="A7563" t="s">
        <v>9163</v>
      </c>
      <c r="B7563" t="s">
        <v>9</v>
      </c>
      <c r="C7563" t="s">
        <v>278</v>
      </c>
      <c r="D7563" t="s">
        <v>2055</v>
      </c>
      <c r="E7563">
        <v>312</v>
      </c>
      <c r="F7563">
        <v>390</v>
      </c>
      <c r="G7563" t="s">
        <v>366</v>
      </c>
      <c r="H7563">
        <v>5</v>
      </c>
      <c r="I7563">
        <f>F7563-E7563</f>
        <v>78</v>
      </c>
      <c r="J7563">
        <f>I7563*100/F7563</f>
        <v>20</v>
      </c>
      <c r="K7563" t="str">
        <f>IF(E7563&lt;=200,"Budget",IF(E7563&lt;=500,"Mid Range","Premium"))</f>
        <v>Mid Range</v>
      </c>
    </row>
    <row r="7564" spans="1:11" x14ac:dyDescent="0.3">
      <c r="A7564" t="s">
        <v>9164</v>
      </c>
      <c r="B7564" t="s">
        <v>9</v>
      </c>
      <c r="C7564" t="s">
        <v>278</v>
      </c>
      <c r="D7564" t="s">
        <v>3522</v>
      </c>
      <c r="E7564">
        <v>139</v>
      </c>
      <c r="F7564">
        <v>399</v>
      </c>
      <c r="G7564" t="s">
        <v>869</v>
      </c>
      <c r="H7564">
        <v>3.3</v>
      </c>
      <c r="I7564">
        <f>F7564-E7564</f>
        <v>260</v>
      </c>
      <c r="J7564">
        <f>I7564*100/F7564</f>
        <v>65.162907268170429</v>
      </c>
      <c r="K7564" t="str">
        <f>IF(E7564&lt;=200,"Budget",IF(E7564&lt;=500,"Mid Range","Premium"))</f>
        <v>Budget</v>
      </c>
    </row>
    <row r="7565" spans="1:11" x14ac:dyDescent="0.3">
      <c r="A7565" t="s">
        <v>9165</v>
      </c>
      <c r="B7565" t="s">
        <v>19</v>
      </c>
      <c r="C7565" t="s">
        <v>606</v>
      </c>
      <c r="D7565" t="s">
        <v>2876</v>
      </c>
      <c r="E7565">
        <v>635</v>
      </c>
      <c r="F7565">
        <v>635</v>
      </c>
      <c r="G7565" t="s">
        <v>1031</v>
      </c>
      <c r="H7565">
        <v>5</v>
      </c>
      <c r="I7565">
        <f>F7565-E7565</f>
        <v>0</v>
      </c>
      <c r="J7565">
        <f>I7565*100/F7565</f>
        <v>0</v>
      </c>
      <c r="K7565" t="str">
        <f>IF(E7565&lt;=200,"Budget",IF(E7565&lt;=500,"Mid Range","Premium"))</f>
        <v>Premium</v>
      </c>
    </row>
    <row r="7566" spans="1:11" x14ac:dyDescent="0.3">
      <c r="A7566" t="s">
        <v>9166</v>
      </c>
      <c r="B7566" t="s">
        <v>9</v>
      </c>
      <c r="C7566" t="s">
        <v>296</v>
      </c>
      <c r="D7566" t="s">
        <v>2382</v>
      </c>
      <c r="E7566">
        <v>79</v>
      </c>
      <c r="F7566">
        <v>79</v>
      </c>
      <c r="G7566" t="s">
        <v>1265</v>
      </c>
      <c r="H7566">
        <v>3.7</v>
      </c>
      <c r="I7566">
        <f>F7566-E7566</f>
        <v>0</v>
      </c>
      <c r="J7566">
        <f>I7566*100/F7566</f>
        <v>0</v>
      </c>
      <c r="K7566" t="str">
        <f>IF(E7566&lt;=200,"Budget",IF(E7566&lt;=500,"Mid Range","Premium"))</f>
        <v>Budget</v>
      </c>
    </row>
    <row r="7567" spans="1:11" x14ac:dyDescent="0.3">
      <c r="A7567" t="s">
        <v>9167</v>
      </c>
      <c r="B7567" t="s">
        <v>50</v>
      </c>
      <c r="C7567" t="s">
        <v>73</v>
      </c>
      <c r="D7567" t="s">
        <v>637</v>
      </c>
      <c r="E7567">
        <v>204</v>
      </c>
      <c r="F7567">
        <v>240</v>
      </c>
      <c r="G7567" t="s">
        <v>75</v>
      </c>
      <c r="H7567">
        <v>4.5</v>
      </c>
      <c r="I7567">
        <f>F7567-E7567</f>
        <v>36</v>
      </c>
      <c r="J7567">
        <f>I7567*100/F7567</f>
        <v>15</v>
      </c>
      <c r="K7567" t="str">
        <f>IF(E7567&lt;=200,"Budget",IF(E7567&lt;=500,"Mid Range","Premium"))</f>
        <v>Mid Range</v>
      </c>
    </row>
    <row r="7568" spans="1:11" x14ac:dyDescent="0.3">
      <c r="A7568" t="s">
        <v>9168</v>
      </c>
      <c r="B7568" t="s">
        <v>14</v>
      </c>
      <c r="C7568" t="s">
        <v>454</v>
      </c>
      <c r="D7568" t="s">
        <v>3256</v>
      </c>
      <c r="E7568">
        <v>249</v>
      </c>
      <c r="F7568">
        <v>319</v>
      </c>
      <c r="G7568" t="s">
        <v>456</v>
      </c>
      <c r="H7568">
        <v>3.8</v>
      </c>
      <c r="I7568">
        <f>F7568-E7568</f>
        <v>70</v>
      </c>
      <c r="J7568">
        <f>I7568*100/F7568</f>
        <v>21.9435736677116</v>
      </c>
      <c r="K7568" t="str">
        <f>IF(E7568&lt;=200,"Budget",IF(E7568&lt;=500,"Mid Range","Premium"))</f>
        <v>Mid Range</v>
      </c>
    </row>
    <row r="7569" spans="1:11" x14ac:dyDescent="0.3">
      <c r="A7569" t="s">
        <v>9169</v>
      </c>
      <c r="B7569" t="s">
        <v>9</v>
      </c>
      <c r="C7569" t="s">
        <v>36</v>
      </c>
      <c r="D7569" t="s">
        <v>1131</v>
      </c>
      <c r="E7569">
        <v>77.349999999999994</v>
      </c>
      <c r="F7569">
        <v>119</v>
      </c>
      <c r="G7569" t="s">
        <v>38</v>
      </c>
      <c r="H7569">
        <v>3.8</v>
      </c>
      <c r="I7569">
        <f>F7569-E7569</f>
        <v>41.650000000000006</v>
      </c>
      <c r="J7569">
        <f>I7569*100/F7569</f>
        <v>35.000000000000007</v>
      </c>
      <c r="K7569" t="str">
        <f>IF(E7569&lt;=200,"Budget",IF(E7569&lt;=500,"Mid Range","Premium"))</f>
        <v>Budget</v>
      </c>
    </row>
    <row r="7570" spans="1:11" x14ac:dyDescent="0.3">
      <c r="A7570" t="s">
        <v>9170</v>
      </c>
      <c r="B7570" t="s">
        <v>9</v>
      </c>
      <c r="C7570" t="s">
        <v>28</v>
      </c>
      <c r="D7570" t="s">
        <v>339</v>
      </c>
      <c r="E7570">
        <v>360</v>
      </c>
      <c r="F7570">
        <v>450</v>
      </c>
      <c r="G7570" t="s">
        <v>1272</v>
      </c>
      <c r="H7570">
        <v>4.3</v>
      </c>
      <c r="I7570">
        <f>F7570-E7570</f>
        <v>90</v>
      </c>
      <c r="J7570">
        <f>I7570*100/F7570</f>
        <v>20</v>
      </c>
      <c r="K7570" t="str">
        <f>IF(E7570&lt;=200,"Budget",IF(E7570&lt;=500,"Mid Range","Premium"))</f>
        <v>Mid Range</v>
      </c>
    </row>
    <row r="7571" spans="1:11" x14ac:dyDescent="0.3">
      <c r="A7571" t="s">
        <v>9171</v>
      </c>
      <c r="B7571" t="s">
        <v>126</v>
      </c>
      <c r="C7571" t="s">
        <v>285</v>
      </c>
      <c r="D7571" t="s">
        <v>1056</v>
      </c>
      <c r="E7571">
        <v>490</v>
      </c>
      <c r="F7571">
        <v>490</v>
      </c>
      <c r="G7571" t="s">
        <v>1481</v>
      </c>
      <c r="H7571">
        <v>3.6</v>
      </c>
      <c r="I7571">
        <f>F7571-E7571</f>
        <v>0</v>
      </c>
      <c r="J7571">
        <f>I7571*100/F7571</f>
        <v>0</v>
      </c>
      <c r="K7571" t="str">
        <f>IF(E7571&lt;=200,"Budget",IF(E7571&lt;=500,"Mid Range","Premium"))</f>
        <v>Mid Range</v>
      </c>
    </row>
    <row r="7572" spans="1:11" x14ac:dyDescent="0.3">
      <c r="A7572" t="s">
        <v>9172</v>
      </c>
      <c r="B7572" t="s">
        <v>107</v>
      </c>
      <c r="C7572" t="s">
        <v>114</v>
      </c>
      <c r="D7572" t="s">
        <v>1893</v>
      </c>
      <c r="E7572">
        <v>165</v>
      </c>
      <c r="F7572">
        <v>175</v>
      </c>
      <c r="G7572" t="s">
        <v>116</v>
      </c>
      <c r="H7572">
        <v>3.3</v>
      </c>
      <c r="I7572">
        <f>F7572-E7572</f>
        <v>10</v>
      </c>
      <c r="J7572">
        <f>I7572*100/F7572</f>
        <v>5.7142857142857144</v>
      </c>
      <c r="K7572" t="str">
        <f>IF(E7572&lt;=200,"Budget",IF(E7572&lt;=500,"Mid Range","Premium"))</f>
        <v>Budget</v>
      </c>
    </row>
    <row r="7573" spans="1:11" x14ac:dyDescent="0.3">
      <c r="A7573" t="s">
        <v>9173</v>
      </c>
      <c r="B7573" t="s">
        <v>126</v>
      </c>
      <c r="C7573" t="s">
        <v>127</v>
      </c>
      <c r="D7573" t="s">
        <v>3078</v>
      </c>
      <c r="E7573">
        <v>45</v>
      </c>
      <c r="F7573">
        <v>45</v>
      </c>
      <c r="G7573" t="s">
        <v>129</v>
      </c>
      <c r="H7573">
        <v>4.3</v>
      </c>
      <c r="I7573">
        <f>F7573-E7573</f>
        <v>0</v>
      </c>
      <c r="J7573">
        <f>I7573*100/F7573</f>
        <v>0</v>
      </c>
      <c r="K7573" t="str">
        <f>IF(E7573&lt;=200,"Budget",IF(E7573&lt;=500,"Mid Range","Premium"))</f>
        <v>Budget</v>
      </c>
    </row>
    <row r="7574" spans="1:11" x14ac:dyDescent="0.3">
      <c r="A7574" t="s">
        <v>9174</v>
      </c>
      <c r="B7574" t="s">
        <v>90</v>
      </c>
      <c r="C7574" t="s">
        <v>639</v>
      </c>
      <c r="D7574" t="s">
        <v>1902</v>
      </c>
      <c r="E7574">
        <v>122</v>
      </c>
      <c r="F7574">
        <v>122</v>
      </c>
      <c r="G7574" t="s">
        <v>1421</v>
      </c>
      <c r="H7574">
        <v>4.5</v>
      </c>
      <c r="I7574">
        <f>F7574-E7574</f>
        <v>0</v>
      </c>
      <c r="J7574">
        <f>I7574*100/F7574</f>
        <v>0</v>
      </c>
      <c r="K7574" t="str">
        <f>IF(E7574&lt;=200,"Budget",IF(E7574&lt;=500,"Mid Range","Premium"))</f>
        <v>Budget</v>
      </c>
    </row>
    <row r="7575" spans="1:11" x14ac:dyDescent="0.3">
      <c r="A7575" t="s">
        <v>9175</v>
      </c>
      <c r="B7575" t="s">
        <v>107</v>
      </c>
      <c r="C7575" t="s">
        <v>114</v>
      </c>
      <c r="D7575" t="s">
        <v>1257</v>
      </c>
      <c r="E7575">
        <v>220</v>
      </c>
      <c r="F7575">
        <v>220</v>
      </c>
      <c r="G7575" t="s">
        <v>1258</v>
      </c>
      <c r="H7575">
        <v>3</v>
      </c>
      <c r="I7575">
        <f>F7575-E7575</f>
        <v>0</v>
      </c>
      <c r="J7575">
        <f>I7575*100/F7575</f>
        <v>0</v>
      </c>
      <c r="K7575" t="str">
        <f>IF(E7575&lt;=200,"Budget",IF(E7575&lt;=500,"Mid Range","Premium"))</f>
        <v>Mid Range</v>
      </c>
    </row>
    <row r="7576" spans="1:11" x14ac:dyDescent="0.3">
      <c r="A7576" t="s">
        <v>9176</v>
      </c>
      <c r="B7576" t="s">
        <v>107</v>
      </c>
      <c r="C7576" t="s">
        <v>153</v>
      </c>
      <c r="D7576" t="s">
        <v>8718</v>
      </c>
      <c r="E7576">
        <v>295</v>
      </c>
      <c r="F7576">
        <v>295</v>
      </c>
      <c r="G7576" t="s">
        <v>155</v>
      </c>
      <c r="H7576">
        <v>1</v>
      </c>
      <c r="I7576">
        <f>F7576-E7576</f>
        <v>0</v>
      </c>
      <c r="J7576">
        <f>I7576*100/F7576</f>
        <v>0</v>
      </c>
      <c r="K7576" t="str">
        <f>IF(E7576&lt;=200,"Budget",IF(E7576&lt;=500,"Mid Range","Premium"))</f>
        <v>Mid Range</v>
      </c>
    </row>
    <row r="7577" spans="1:11" x14ac:dyDescent="0.3">
      <c r="A7577" t="s">
        <v>9177</v>
      </c>
      <c r="B7577" t="s">
        <v>9</v>
      </c>
      <c r="C7577" t="s">
        <v>151</v>
      </c>
      <c r="D7577" t="s">
        <v>1570</v>
      </c>
      <c r="E7577">
        <v>216</v>
      </c>
      <c r="F7577">
        <v>225</v>
      </c>
      <c r="G7577" t="s">
        <v>178</v>
      </c>
      <c r="H7577">
        <v>3.9</v>
      </c>
      <c r="I7577">
        <f>F7577-E7577</f>
        <v>9</v>
      </c>
      <c r="J7577">
        <f>I7577*100/F7577</f>
        <v>4</v>
      </c>
      <c r="K7577" t="str">
        <f>IF(E7577&lt;=200,"Budget",IF(E7577&lt;=500,"Mid Range","Premium"))</f>
        <v>Mid Range</v>
      </c>
    </row>
    <row r="7578" spans="1:11" x14ac:dyDescent="0.3">
      <c r="A7578" t="s">
        <v>9178</v>
      </c>
      <c r="B7578" t="s">
        <v>19</v>
      </c>
      <c r="C7578" t="s">
        <v>46</v>
      </c>
      <c r="D7578" t="s">
        <v>770</v>
      </c>
      <c r="E7578">
        <v>139</v>
      </c>
      <c r="F7578">
        <v>169</v>
      </c>
      <c r="G7578" t="s">
        <v>885</v>
      </c>
      <c r="H7578">
        <v>4.3</v>
      </c>
      <c r="I7578">
        <f>F7578-E7578</f>
        <v>30</v>
      </c>
      <c r="J7578">
        <f>I7578*100/F7578</f>
        <v>17.751479289940828</v>
      </c>
      <c r="K7578" t="str">
        <f>IF(E7578&lt;=200,"Budget",IF(E7578&lt;=500,"Mid Range","Premium"))</f>
        <v>Budget</v>
      </c>
    </row>
    <row r="7579" spans="1:11" x14ac:dyDescent="0.3">
      <c r="A7579" t="s">
        <v>9179</v>
      </c>
      <c r="B7579" t="s">
        <v>211</v>
      </c>
      <c r="C7579" t="s">
        <v>302</v>
      </c>
      <c r="D7579" t="s">
        <v>1354</v>
      </c>
      <c r="E7579">
        <v>350</v>
      </c>
      <c r="F7579">
        <v>350</v>
      </c>
      <c r="G7579" t="s">
        <v>304</v>
      </c>
      <c r="H7579">
        <v>4.0999999999999996</v>
      </c>
      <c r="I7579">
        <f>F7579-E7579</f>
        <v>0</v>
      </c>
      <c r="J7579">
        <f>I7579*100/F7579</f>
        <v>0</v>
      </c>
      <c r="K7579" t="str">
        <f>IF(E7579&lt;=200,"Budget",IF(E7579&lt;=500,"Mid Range","Premium"))</f>
        <v>Mid Range</v>
      </c>
    </row>
    <row r="7580" spans="1:11" x14ac:dyDescent="0.3">
      <c r="A7580" t="s">
        <v>9180</v>
      </c>
      <c r="B7580" t="s">
        <v>50</v>
      </c>
      <c r="C7580" t="s">
        <v>183</v>
      </c>
      <c r="D7580" t="s">
        <v>635</v>
      </c>
      <c r="E7580">
        <v>255</v>
      </c>
      <c r="F7580">
        <v>300</v>
      </c>
      <c r="G7580" t="s">
        <v>185</v>
      </c>
      <c r="H7580">
        <v>4.5999999999999996</v>
      </c>
      <c r="I7580">
        <f>F7580-E7580</f>
        <v>45</v>
      </c>
      <c r="J7580">
        <f>I7580*100/F7580</f>
        <v>15</v>
      </c>
      <c r="K7580" t="str">
        <f>IF(E7580&lt;=200,"Budget",IF(E7580&lt;=500,"Mid Range","Premium"))</f>
        <v>Mid Range</v>
      </c>
    </row>
    <row r="7581" spans="1:11" x14ac:dyDescent="0.3">
      <c r="A7581" t="s">
        <v>4664</v>
      </c>
      <c r="B7581" t="s">
        <v>90</v>
      </c>
      <c r="C7581" t="s">
        <v>173</v>
      </c>
      <c r="D7581" t="s">
        <v>731</v>
      </c>
      <c r="E7581">
        <v>125</v>
      </c>
      <c r="F7581">
        <v>135</v>
      </c>
      <c r="G7581" t="s">
        <v>1063</v>
      </c>
      <c r="H7581">
        <v>4.0999999999999996</v>
      </c>
      <c r="I7581">
        <f>F7581-E7581</f>
        <v>10</v>
      </c>
      <c r="J7581">
        <f>I7581*100/F7581</f>
        <v>7.4074074074074074</v>
      </c>
      <c r="K7581" t="str">
        <f>IF(E7581&lt;=200,"Budget",IF(E7581&lt;=500,"Mid Range","Premium"))</f>
        <v>Budget</v>
      </c>
    </row>
    <row r="7582" spans="1:11" x14ac:dyDescent="0.3">
      <c r="A7582" t="s">
        <v>9181</v>
      </c>
      <c r="B7582" t="s">
        <v>50</v>
      </c>
      <c r="C7582" t="s">
        <v>55</v>
      </c>
      <c r="D7582" t="s">
        <v>9182</v>
      </c>
      <c r="E7582">
        <v>260</v>
      </c>
      <c r="F7582">
        <v>260</v>
      </c>
      <c r="G7582" t="s">
        <v>746</v>
      </c>
      <c r="H7582">
        <v>5</v>
      </c>
      <c r="I7582">
        <f>F7582-E7582</f>
        <v>0</v>
      </c>
      <c r="J7582">
        <f>I7582*100/F7582</f>
        <v>0</v>
      </c>
      <c r="K7582" t="str">
        <f>IF(E7582&lt;=200,"Budget",IF(E7582&lt;=500,"Mid Range","Premium"))</f>
        <v>Mid Range</v>
      </c>
    </row>
    <row r="7583" spans="1:11" x14ac:dyDescent="0.3">
      <c r="A7583" t="s">
        <v>9183</v>
      </c>
      <c r="B7583" t="s">
        <v>14</v>
      </c>
      <c r="C7583" t="s">
        <v>99</v>
      </c>
      <c r="D7583" t="s">
        <v>1150</v>
      </c>
      <c r="E7583">
        <v>140</v>
      </c>
      <c r="F7583">
        <v>149</v>
      </c>
      <c r="G7583" t="s">
        <v>1151</v>
      </c>
      <c r="H7583">
        <v>3.8</v>
      </c>
      <c r="I7583">
        <f>F7583-E7583</f>
        <v>9</v>
      </c>
      <c r="J7583">
        <f>I7583*100/F7583</f>
        <v>6.0402684563758386</v>
      </c>
      <c r="K7583" t="str">
        <f>IF(E7583&lt;=200,"Budget",IF(E7583&lt;=500,"Mid Range","Premium"))</f>
        <v>Budget</v>
      </c>
    </row>
    <row r="7584" spans="1:11" x14ac:dyDescent="0.3">
      <c r="A7584" t="s">
        <v>9184</v>
      </c>
      <c r="B7584" t="s">
        <v>14</v>
      </c>
      <c r="C7584" t="s">
        <v>993</v>
      </c>
      <c r="D7584" t="s">
        <v>673</v>
      </c>
      <c r="E7584">
        <v>449</v>
      </c>
      <c r="F7584">
        <v>513</v>
      </c>
      <c r="G7584" t="s">
        <v>5272</v>
      </c>
      <c r="H7584">
        <v>3.3</v>
      </c>
      <c r="I7584">
        <f>F7584-E7584</f>
        <v>64</v>
      </c>
      <c r="J7584">
        <f>I7584*100/F7584</f>
        <v>12.475633528265107</v>
      </c>
      <c r="K7584" t="str">
        <f>IF(E7584&lt;=200,"Budget",IF(E7584&lt;=500,"Mid Range","Premium"))</f>
        <v>Mid Range</v>
      </c>
    </row>
    <row r="7585" spans="1:11" x14ac:dyDescent="0.3">
      <c r="A7585" t="s">
        <v>9185</v>
      </c>
      <c r="B7585" t="s">
        <v>107</v>
      </c>
      <c r="C7585" t="s">
        <v>108</v>
      </c>
      <c r="D7585" t="s">
        <v>966</v>
      </c>
      <c r="E7585">
        <v>45</v>
      </c>
      <c r="F7585">
        <v>50</v>
      </c>
      <c r="G7585" t="s">
        <v>110</v>
      </c>
      <c r="H7585">
        <v>2.2999999999999998</v>
      </c>
      <c r="I7585">
        <f>F7585-E7585</f>
        <v>5</v>
      </c>
      <c r="J7585">
        <f>I7585*100/F7585</f>
        <v>10</v>
      </c>
      <c r="K7585" t="str">
        <f>IF(E7585&lt;=200,"Budget",IF(E7585&lt;=500,"Mid Range","Premium"))</f>
        <v>Budget</v>
      </c>
    </row>
    <row r="7586" spans="1:11" x14ac:dyDescent="0.3">
      <c r="A7586" t="s">
        <v>9186</v>
      </c>
      <c r="B7586" t="s">
        <v>90</v>
      </c>
      <c r="C7586" t="s">
        <v>142</v>
      </c>
      <c r="D7586" t="s">
        <v>973</v>
      </c>
      <c r="E7586">
        <v>41.4</v>
      </c>
      <c r="F7586">
        <v>46</v>
      </c>
      <c r="G7586" t="s">
        <v>147</v>
      </c>
      <c r="H7586">
        <v>4.2</v>
      </c>
      <c r="I7586">
        <f>F7586-E7586</f>
        <v>4.6000000000000014</v>
      </c>
      <c r="J7586">
        <f>I7586*100/F7586</f>
        <v>10.000000000000002</v>
      </c>
      <c r="K7586" t="str">
        <f>IF(E7586&lt;=200,"Budget",IF(E7586&lt;=500,"Mid Range","Premium"))</f>
        <v>Budget</v>
      </c>
    </row>
    <row r="7587" spans="1:11" x14ac:dyDescent="0.3">
      <c r="A7587" t="s">
        <v>9187</v>
      </c>
      <c r="B7587" t="s">
        <v>50</v>
      </c>
      <c r="C7587" t="s">
        <v>183</v>
      </c>
      <c r="D7587" t="s">
        <v>1498</v>
      </c>
      <c r="E7587">
        <v>430</v>
      </c>
      <c r="F7587">
        <v>475</v>
      </c>
      <c r="G7587" t="s">
        <v>920</v>
      </c>
      <c r="H7587">
        <v>3.8</v>
      </c>
      <c r="I7587">
        <f>F7587-E7587</f>
        <v>45</v>
      </c>
      <c r="J7587">
        <f>I7587*100/F7587</f>
        <v>9.473684210526315</v>
      </c>
      <c r="K7587" t="str">
        <f>IF(E7587&lt;=200,"Budget",IF(E7587&lt;=500,"Mid Range","Premium"))</f>
        <v>Mid Range</v>
      </c>
    </row>
    <row r="7588" spans="1:11" x14ac:dyDescent="0.3">
      <c r="A7588" t="s">
        <v>9188</v>
      </c>
      <c r="B7588" t="s">
        <v>9</v>
      </c>
      <c r="C7588" t="s">
        <v>296</v>
      </c>
      <c r="D7588" t="s">
        <v>9189</v>
      </c>
      <c r="E7588">
        <v>1999</v>
      </c>
      <c r="F7588">
        <v>1999</v>
      </c>
      <c r="G7588" t="s">
        <v>1042</v>
      </c>
      <c r="H7588">
        <v>1</v>
      </c>
      <c r="I7588">
        <f>F7588-E7588</f>
        <v>0</v>
      </c>
      <c r="J7588">
        <f>I7588*100/F7588</f>
        <v>0</v>
      </c>
      <c r="K7588" t="str">
        <f>IF(E7588&lt;=200,"Budget",IF(E7588&lt;=500,"Mid Range","Premium"))</f>
        <v>Premium</v>
      </c>
    </row>
    <row r="7589" spans="1:11" x14ac:dyDescent="0.3">
      <c r="A7589" t="s">
        <v>9190</v>
      </c>
      <c r="B7589" t="s">
        <v>50</v>
      </c>
      <c r="C7589" t="s">
        <v>55</v>
      </c>
      <c r="D7589" t="s">
        <v>2319</v>
      </c>
      <c r="E7589">
        <v>159</v>
      </c>
      <c r="F7589">
        <v>159</v>
      </c>
      <c r="G7589" t="s">
        <v>57</v>
      </c>
      <c r="H7589">
        <v>4.0999999999999996</v>
      </c>
      <c r="I7589">
        <f>F7589-E7589</f>
        <v>0</v>
      </c>
      <c r="J7589">
        <f>I7589*100/F7589</f>
        <v>0</v>
      </c>
      <c r="K7589" t="str">
        <f>IF(E7589&lt;=200,"Budget",IF(E7589&lt;=500,"Mid Range","Premium"))</f>
        <v>Budget</v>
      </c>
    </row>
    <row r="7590" spans="1:11" x14ac:dyDescent="0.3">
      <c r="A7590" t="s">
        <v>9191</v>
      </c>
      <c r="B7590" t="s">
        <v>126</v>
      </c>
      <c r="C7590" t="s">
        <v>285</v>
      </c>
      <c r="D7590" t="s">
        <v>372</v>
      </c>
      <c r="E7590">
        <v>45.54</v>
      </c>
      <c r="F7590">
        <v>49</v>
      </c>
      <c r="G7590" t="s">
        <v>3987</v>
      </c>
      <c r="H7590">
        <v>4.2</v>
      </c>
      <c r="I7590">
        <f>F7590-E7590</f>
        <v>3.4600000000000009</v>
      </c>
      <c r="J7590">
        <f>I7590*100/F7590</f>
        <v>7.0612244897959204</v>
      </c>
      <c r="K7590" t="str">
        <f>IF(E7590&lt;=200,"Budget",IF(E7590&lt;=500,"Mid Range","Premium"))</f>
        <v>Budget</v>
      </c>
    </row>
    <row r="7591" spans="1:11" x14ac:dyDescent="0.3">
      <c r="A7591" t="s">
        <v>9192</v>
      </c>
      <c r="B7591" t="s">
        <v>19</v>
      </c>
      <c r="C7591" t="s">
        <v>46</v>
      </c>
      <c r="D7591" t="s">
        <v>47</v>
      </c>
      <c r="E7591">
        <v>549</v>
      </c>
      <c r="F7591">
        <v>549</v>
      </c>
      <c r="G7591" t="s">
        <v>484</v>
      </c>
      <c r="H7591">
        <v>3.7</v>
      </c>
      <c r="I7591">
        <f>F7591-E7591</f>
        <v>0</v>
      </c>
      <c r="J7591">
        <f>I7591*100/F7591</f>
        <v>0</v>
      </c>
      <c r="K7591" t="str">
        <f>IF(E7591&lt;=200,"Budget",IF(E7591&lt;=500,"Mid Range","Premium"))</f>
        <v>Premium</v>
      </c>
    </row>
    <row r="7592" spans="1:11" x14ac:dyDescent="0.3">
      <c r="A7592" t="s">
        <v>9193</v>
      </c>
      <c r="B7592" t="s">
        <v>50</v>
      </c>
      <c r="C7592" t="s">
        <v>55</v>
      </c>
      <c r="D7592" t="s">
        <v>1708</v>
      </c>
      <c r="E7592">
        <v>185</v>
      </c>
      <c r="F7592">
        <v>185</v>
      </c>
      <c r="G7592" t="s">
        <v>163</v>
      </c>
      <c r="H7592">
        <v>3</v>
      </c>
      <c r="I7592">
        <f>F7592-E7592</f>
        <v>0</v>
      </c>
      <c r="J7592">
        <f>I7592*100/F7592</f>
        <v>0</v>
      </c>
      <c r="K7592" t="str">
        <f>IF(E7592&lt;=200,"Budget",IF(E7592&lt;=500,"Mid Range","Premium"))</f>
        <v>Budget</v>
      </c>
    </row>
    <row r="7593" spans="1:11" x14ac:dyDescent="0.3">
      <c r="A7593" t="s">
        <v>9194</v>
      </c>
      <c r="B7593" t="s">
        <v>50</v>
      </c>
      <c r="C7593" t="s">
        <v>51</v>
      </c>
      <c r="D7593" t="s">
        <v>765</v>
      </c>
      <c r="E7593">
        <v>124.2</v>
      </c>
      <c r="F7593">
        <v>138</v>
      </c>
      <c r="G7593" t="s">
        <v>378</v>
      </c>
      <c r="H7593">
        <v>4.7</v>
      </c>
      <c r="I7593">
        <f>F7593-E7593</f>
        <v>13.799999999999997</v>
      </c>
      <c r="J7593">
        <f>I7593*100/F7593</f>
        <v>9.9999999999999982</v>
      </c>
      <c r="K7593" t="str">
        <f>IF(E7593&lt;=200,"Budget",IF(E7593&lt;=500,"Mid Range","Premium"))</f>
        <v>Budget</v>
      </c>
    </row>
    <row r="7594" spans="1:11" x14ac:dyDescent="0.3">
      <c r="A7594" t="s">
        <v>9195</v>
      </c>
      <c r="B7594" t="s">
        <v>50</v>
      </c>
      <c r="C7594" t="s">
        <v>73</v>
      </c>
      <c r="D7594" t="s">
        <v>3450</v>
      </c>
      <c r="E7594">
        <v>140</v>
      </c>
      <c r="F7594">
        <v>140</v>
      </c>
      <c r="G7594" t="s">
        <v>75</v>
      </c>
      <c r="H7594">
        <v>4</v>
      </c>
      <c r="I7594">
        <f>F7594-E7594</f>
        <v>0</v>
      </c>
      <c r="J7594">
        <f>I7594*100/F7594</f>
        <v>0</v>
      </c>
      <c r="K7594" t="str">
        <f>IF(E7594&lt;=200,"Budget",IF(E7594&lt;=500,"Mid Range","Premium"))</f>
        <v>Budget</v>
      </c>
    </row>
    <row r="7595" spans="1:11" x14ac:dyDescent="0.3">
      <c r="A7595" t="s">
        <v>9196</v>
      </c>
      <c r="B7595" t="s">
        <v>9</v>
      </c>
      <c r="C7595" t="s">
        <v>278</v>
      </c>
      <c r="D7595" t="s">
        <v>9197</v>
      </c>
      <c r="E7595">
        <v>95</v>
      </c>
      <c r="F7595">
        <v>99</v>
      </c>
      <c r="G7595" t="s">
        <v>869</v>
      </c>
      <c r="H7595">
        <v>3.5</v>
      </c>
      <c r="I7595">
        <f>F7595-E7595</f>
        <v>4</v>
      </c>
      <c r="J7595">
        <f>I7595*100/F7595</f>
        <v>4.0404040404040407</v>
      </c>
      <c r="K7595" t="str">
        <f>IF(E7595&lt;=200,"Budget",IF(E7595&lt;=500,"Mid Range","Premium"))</f>
        <v>Budget</v>
      </c>
    </row>
    <row r="7596" spans="1:11" x14ac:dyDescent="0.3">
      <c r="A7596" t="s">
        <v>9198</v>
      </c>
      <c r="B7596" t="s">
        <v>211</v>
      </c>
      <c r="C7596" t="s">
        <v>302</v>
      </c>
      <c r="D7596" t="s">
        <v>935</v>
      </c>
      <c r="E7596">
        <v>591.71</v>
      </c>
      <c r="F7596">
        <v>749</v>
      </c>
      <c r="G7596" t="s">
        <v>304</v>
      </c>
      <c r="H7596">
        <v>4.2</v>
      </c>
      <c r="I7596">
        <f>F7596-E7596</f>
        <v>157.28999999999996</v>
      </c>
      <c r="J7596">
        <f>I7596*100/F7596</f>
        <v>20.999999999999996</v>
      </c>
      <c r="K7596" t="str">
        <f>IF(E7596&lt;=200,"Budget",IF(E7596&lt;=500,"Mid Range","Premium"))</f>
        <v>Premium</v>
      </c>
    </row>
    <row r="7597" spans="1:11" x14ac:dyDescent="0.3">
      <c r="A7597" t="s">
        <v>9199</v>
      </c>
      <c r="B7597" t="s">
        <v>9</v>
      </c>
      <c r="C7597" t="s">
        <v>131</v>
      </c>
      <c r="D7597" t="s">
        <v>1423</v>
      </c>
      <c r="E7597">
        <v>419.3</v>
      </c>
      <c r="F7597">
        <v>599</v>
      </c>
      <c r="G7597" t="s">
        <v>158</v>
      </c>
      <c r="H7597">
        <v>2.7</v>
      </c>
      <c r="I7597">
        <f>F7597-E7597</f>
        <v>179.7</v>
      </c>
      <c r="J7597">
        <f>I7597*100/F7597</f>
        <v>30</v>
      </c>
      <c r="K7597" t="str">
        <f>IF(E7597&lt;=200,"Budget",IF(E7597&lt;=500,"Mid Range","Premium"))</f>
        <v>Mid Range</v>
      </c>
    </row>
    <row r="7598" spans="1:11" x14ac:dyDescent="0.3">
      <c r="A7598" t="s">
        <v>9200</v>
      </c>
      <c r="B7598" t="s">
        <v>9</v>
      </c>
      <c r="C7598" t="s">
        <v>151</v>
      </c>
      <c r="D7598" t="s">
        <v>823</v>
      </c>
      <c r="E7598">
        <v>40</v>
      </c>
      <c r="F7598">
        <v>50</v>
      </c>
      <c r="G7598" t="s">
        <v>981</v>
      </c>
      <c r="H7598">
        <v>4.3</v>
      </c>
      <c r="I7598">
        <f>F7598-E7598</f>
        <v>10</v>
      </c>
      <c r="J7598">
        <f>I7598*100/F7598</f>
        <v>20</v>
      </c>
      <c r="K7598" t="str">
        <f>IF(E7598&lt;=200,"Budget",IF(E7598&lt;=500,"Mid Range","Premium"))</f>
        <v>Budget</v>
      </c>
    </row>
    <row r="7599" spans="1:11" x14ac:dyDescent="0.3">
      <c r="A7599" t="s">
        <v>9201</v>
      </c>
      <c r="B7599" t="s">
        <v>121</v>
      </c>
      <c r="C7599" t="s">
        <v>135</v>
      </c>
      <c r="D7599" t="s">
        <v>775</v>
      </c>
      <c r="E7599">
        <v>297.5</v>
      </c>
      <c r="F7599">
        <v>425</v>
      </c>
      <c r="G7599" t="s">
        <v>137</v>
      </c>
      <c r="H7599">
        <v>5</v>
      </c>
      <c r="I7599">
        <f>F7599-E7599</f>
        <v>127.5</v>
      </c>
      <c r="J7599">
        <f>I7599*100/F7599</f>
        <v>30</v>
      </c>
      <c r="K7599" t="str">
        <f>IF(E7599&lt;=200,"Budget",IF(E7599&lt;=500,"Mid Range","Premium"))</f>
        <v>Mid Range</v>
      </c>
    </row>
    <row r="7600" spans="1:11" x14ac:dyDescent="0.3">
      <c r="A7600" t="s">
        <v>5750</v>
      </c>
      <c r="B7600" t="s">
        <v>121</v>
      </c>
      <c r="C7600" t="s">
        <v>135</v>
      </c>
      <c r="D7600" t="s">
        <v>497</v>
      </c>
      <c r="E7600">
        <v>150</v>
      </c>
      <c r="F7600">
        <v>150</v>
      </c>
      <c r="G7600" t="s">
        <v>343</v>
      </c>
      <c r="H7600">
        <v>2.4</v>
      </c>
      <c r="I7600">
        <f>F7600-E7600</f>
        <v>0</v>
      </c>
      <c r="J7600">
        <f>I7600*100/F7600</f>
        <v>0</v>
      </c>
      <c r="K7600" t="str">
        <f>IF(E7600&lt;=200,"Budget",IF(E7600&lt;=500,"Mid Range","Premium"))</f>
        <v>Budget</v>
      </c>
    </row>
    <row r="7601" spans="1:11" x14ac:dyDescent="0.3">
      <c r="A7601" t="s">
        <v>9202</v>
      </c>
      <c r="B7601" t="s">
        <v>9</v>
      </c>
      <c r="C7601" t="s">
        <v>36</v>
      </c>
      <c r="D7601" t="s">
        <v>1859</v>
      </c>
      <c r="E7601">
        <v>500</v>
      </c>
      <c r="F7601">
        <v>500</v>
      </c>
      <c r="G7601" t="s">
        <v>333</v>
      </c>
      <c r="H7601">
        <v>3.7</v>
      </c>
      <c r="I7601">
        <f>F7601-E7601</f>
        <v>0</v>
      </c>
      <c r="J7601">
        <f>I7601*100/F7601</f>
        <v>0</v>
      </c>
      <c r="K7601" t="str">
        <f>IF(E7601&lt;=200,"Budget",IF(E7601&lt;=500,"Mid Range","Premium"))</f>
        <v>Mid Range</v>
      </c>
    </row>
    <row r="7602" spans="1:11" x14ac:dyDescent="0.3">
      <c r="A7602" t="s">
        <v>9203</v>
      </c>
      <c r="B7602" t="s">
        <v>50</v>
      </c>
      <c r="C7602" t="s">
        <v>169</v>
      </c>
      <c r="D7602" t="s">
        <v>2273</v>
      </c>
      <c r="E7602">
        <v>104.5</v>
      </c>
      <c r="F7602">
        <v>110</v>
      </c>
      <c r="G7602" t="s">
        <v>171</v>
      </c>
      <c r="H7602">
        <v>3.9</v>
      </c>
      <c r="I7602">
        <f>F7602-E7602</f>
        <v>5.5</v>
      </c>
      <c r="J7602">
        <f>I7602*100/F7602</f>
        <v>5</v>
      </c>
      <c r="K7602" t="str">
        <f>IF(E7602&lt;=200,"Budget",IF(E7602&lt;=500,"Mid Range","Premium"))</f>
        <v>Budget</v>
      </c>
    </row>
    <row r="7603" spans="1:11" x14ac:dyDescent="0.3">
      <c r="A7603" t="s">
        <v>9204</v>
      </c>
      <c r="B7603" t="s">
        <v>19</v>
      </c>
      <c r="C7603" t="s">
        <v>215</v>
      </c>
      <c r="D7603" t="s">
        <v>4756</v>
      </c>
      <c r="E7603">
        <v>225</v>
      </c>
      <c r="F7603">
        <v>299</v>
      </c>
      <c r="G7603" t="s">
        <v>2861</v>
      </c>
      <c r="H7603">
        <v>5</v>
      </c>
      <c r="I7603">
        <f>F7603-E7603</f>
        <v>74</v>
      </c>
      <c r="J7603">
        <f>I7603*100/F7603</f>
        <v>24.749163879598662</v>
      </c>
      <c r="K7603" t="str">
        <f>IF(E7603&lt;=200,"Budget",IF(E7603&lt;=500,"Mid Range","Premium"))</f>
        <v>Mid Range</v>
      </c>
    </row>
    <row r="7604" spans="1:11" x14ac:dyDescent="0.3">
      <c r="A7604" t="s">
        <v>9205</v>
      </c>
      <c r="B7604" t="s">
        <v>121</v>
      </c>
      <c r="C7604" t="s">
        <v>1195</v>
      </c>
      <c r="D7604" t="s">
        <v>9206</v>
      </c>
      <c r="E7604">
        <v>25</v>
      </c>
      <c r="F7604">
        <v>25</v>
      </c>
      <c r="G7604" t="s">
        <v>1196</v>
      </c>
      <c r="H7604">
        <v>3.9</v>
      </c>
      <c r="I7604">
        <f>F7604-E7604</f>
        <v>0</v>
      </c>
      <c r="J7604">
        <f>I7604*100/F7604</f>
        <v>0</v>
      </c>
      <c r="K7604" t="str">
        <f>IF(E7604&lt;=200,"Budget",IF(E7604&lt;=500,"Mid Range","Premium"))</f>
        <v>Budget</v>
      </c>
    </row>
    <row r="7605" spans="1:11" x14ac:dyDescent="0.3">
      <c r="A7605" t="s">
        <v>9207</v>
      </c>
      <c r="B7605" t="s">
        <v>9</v>
      </c>
      <c r="C7605" t="s">
        <v>151</v>
      </c>
      <c r="D7605" t="s">
        <v>4315</v>
      </c>
      <c r="E7605">
        <v>105</v>
      </c>
      <c r="F7605">
        <v>210</v>
      </c>
      <c r="G7605" t="s">
        <v>133</v>
      </c>
      <c r="H7605">
        <v>3.4</v>
      </c>
      <c r="I7605">
        <f>F7605-E7605</f>
        <v>105</v>
      </c>
      <c r="J7605">
        <f>I7605*100/F7605</f>
        <v>50</v>
      </c>
      <c r="K7605" t="str">
        <f>IF(E7605&lt;=200,"Budget",IF(E7605&lt;=500,"Mid Range","Premium"))</f>
        <v>Budget</v>
      </c>
    </row>
    <row r="7606" spans="1:11" x14ac:dyDescent="0.3">
      <c r="A7606" t="s">
        <v>9208</v>
      </c>
      <c r="B7606" t="s">
        <v>50</v>
      </c>
      <c r="C7606" t="s">
        <v>51</v>
      </c>
      <c r="D7606" t="s">
        <v>879</v>
      </c>
      <c r="E7606">
        <v>200</v>
      </c>
      <c r="F7606">
        <v>200</v>
      </c>
      <c r="G7606" t="s">
        <v>378</v>
      </c>
      <c r="H7606">
        <v>4.3</v>
      </c>
      <c r="I7606">
        <f>F7606-E7606</f>
        <v>0</v>
      </c>
      <c r="J7606">
        <f>I7606*100/F7606</f>
        <v>0</v>
      </c>
      <c r="K7606" t="str">
        <f>IF(E7606&lt;=200,"Budget",IF(E7606&lt;=500,"Mid Range","Premium"))</f>
        <v>Budget</v>
      </c>
    </row>
    <row r="7607" spans="1:11" x14ac:dyDescent="0.3">
      <c r="A7607" t="s">
        <v>2916</v>
      </c>
      <c r="B7607" t="s">
        <v>14</v>
      </c>
      <c r="C7607" t="s">
        <v>15</v>
      </c>
      <c r="D7607" t="s">
        <v>2917</v>
      </c>
      <c r="E7607">
        <v>129</v>
      </c>
      <c r="F7607">
        <v>176</v>
      </c>
      <c r="G7607" t="s">
        <v>140</v>
      </c>
      <c r="H7607">
        <v>3.8</v>
      </c>
      <c r="I7607">
        <f>F7607-E7607</f>
        <v>47</v>
      </c>
      <c r="J7607">
        <f>I7607*100/F7607</f>
        <v>26.704545454545453</v>
      </c>
      <c r="K7607" t="str">
        <f>IF(E7607&lt;=200,"Budget",IF(E7607&lt;=500,"Mid Range","Premium"))</f>
        <v>Budget</v>
      </c>
    </row>
    <row r="7608" spans="1:11" x14ac:dyDescent="0.3">
      <c r="A7608" t="s">
        <v>9209</v>
      </c>
      <c r="B7608" t="s">
        <v>19</v>
      </c>
      <c r="C7608" t="s">
        <v>64</v>
      </c>
      <c r="D7608" t="s">
        <v>9210</v>
      </c>
      <c r="E7608">
        <v>135</v>
      </c>
      <c r="F7608">
        <v>135</v>
      </c>
      <c r="G7608" t="s">
        <v>66</v>
      </c>
      <c r="H7608">
        <v>5</v>
      </c>
      <c r="I7608">
        <f>F7608-E7608</f>
        <v>0</v>
      </c>
      <c r="J7608">
        <f>I7608*100/F7608</f>
        <v>0</v>
      </c>
      <c r="K7608" t="str">
        <f>IF(E7608&lt;=200,"Budget",IF(E7608&lt;=500,"Mid Range","Premium"))</f>
        <v>Budget</v>
      </c>
    </row>
    <row r="7609" spans="1:11" x14ac:dyDescent="0.3">
      <c r="A7609" t="s">
        <v>9211</v>
      </c>
      <c r="B7609" t="s">
        <v>9</v>
      </c>
      <c r="C7609" t="s">
        <v>36</v>
      </c>
      <c r="D7609" t="s">
        <v>442</v>
      </c>
      <c r="E7609">
        <v>111.75</v>
      </c>
      <c r="F7609">
        <v>149</v>
      </c>
      <c r="G7609" t="s">
        <v>119</v>
      </c>
      <c r="H7609">
        <v>1</v>
      </c>
      <c r="I7609">
        <f>F7609-E7609</f>
        <v>37.25</v>
      </c>
      <c r="J7609">
        <f>I7609*100/F7609</f>
        <v>25</v>
      </c>
      <c r="K7609" t="str">
        <f>IF(E7609&lt;=200,"Budget",IF(E7609&lt;=500,"Mid Range","Premium"))</f>
        <v>Budget</v>
      </c>
    </row>
    <row r="7610" spans="1:11" x14ac:dyDescent="0.3">
      <c r="A7610" t="s">
        <v>9212</v>
      </c>
      <c r="B7610" t="s">
        <v>90</v>
      </c>
      <c r="C7610" t="s">
        <v>173</v>
      </c>
      <c r="D7610" t="s">
        <v>143</v>
      </c>
      <c r="E7610">
        <v>149</v>
      </c>
      <c r="F7610">
        <v>200</v>
      </c>
      <c r="G7610" t="s">
        <v>266</v>
      </c>
      <c r="H7610">
        <v>4.2</v>
      </c>
      <c r="I7610">
        <f>F7610-E7610</f>
        <v>51</v>
      </c>
      <c r="J7610">
        <f>I7610*100/F7610</f>
        <v>25.5</v>
      </c>
      <c r="K7610" t="str">
        <f>IF(E7610&lt;=200,"Budget",IF(E7610&lt;=500,"Mid Range","Premium"))</f>
        <v>Budget</v>
      </c>
    </row>
    <row r="7611" spans="1:11" x14ac:dyDescent="0.3">
      <c r="A7611" t="s">
        <v>9213</v>
      </c>
      <c r="B7611" t="s">
        <v>19</v>
      </c>
      <c r="C7611" t="s">
        <v>839</v>
      </c>
      <c r="D7611" t="s">
        <v>431</v>
      </c>
      <c r="E7611">
        <v>119</v>
      </c>
      <c r="F7611">
        <v>119</v>
      </c>
      <c r="G7611" t="s">
        <v>2774</v>
      </c>
      <c r="H7611">
        <v>2.2999999999999998</v>
      </c>
      <c r="I7611">
        <f>F7611-E7611</f>
        <v>0</v>
      </c>
      <c r="J7611">
        <f>I7611*100/F7611</f>
        <v>0</v>
      </c>
      <c r="K7611" t="str">
        <f>IF(E7611&lt;=200,"Budget",IF(E7611&lt;=500,"Mid Range","Premium"))</f>
        <v>Budget</v>
      </c>
    </row>
    <row r="7612" spans="1:11" x14ac:dyDescent="0.3">
      <c r="A7612" t="s">
        <v>9214</v>
      </c>
      <c r="B7612" t="s">
        <v>9</v>
      </c>
      <c r="C7612" t="s">
        <v>151</v>
      </c>
      <c r="D7612" t="s">
        <v>3497</v>
      </c>
      <c r="E7612">
        <v>225</v>
      </c>
      <c r="F7612">
        <v>250</v>
      </c>
      <c r="G7612" t="s">
        <v>2125</v>
      </c>
      <c r="H7612">
        <v>5</v>
      </c>
      <c r="I7612">
        <f>F7612-E7612</f>
        <v>25</v>
      </c>
      <c r="J7612">
        <f>I7612*100/F7612</f>
        <v>10</v>
      </c>
      <c r="K7612" t="str">
        <f>IF(E7612&lt;=200,"Budget",IF(E7612&lt;=500,"Mid Range","Premium"))</f>
        <v>Mid Range</v>
      </c>
    </row>
    <row r="7613" spans="1:11" x14ac:dyDescent="0.3">
      <c r="A7613" t="s">
        <v>9215</v>
      </c>
      <c r="B7613" t="s">
        <v>19</v>
      </c>
      <c r="C7613" t="s">
        <v>24</v>
      </c>
      <c r="D7613" t="s">
        <v>1732</v>
      </c>
      <c r="E7613">
        <v>108</v>
      </c>
      <c r="F7613">
        <v>108</v>
      </c>
      <c r="G7613" t="s">
        <v>1092</v>
      </c>
      <c r="H7613">
        <v>4.7</v>
      </c>
      <c r="I7613">
        <f>F7613-E7613</f>
        <v>0</v>
      </c>
      <c r="J7613">
        <f>I7613*100/F7613</f>
        <v>0</v>
      </c>
      <c r="K7613" t="str">
        <f>IF(E7613&lt;=200,"Budget",IF(E7613&lt;=500,"Mid Range","Premium"))</f>
        <v>Budget</v>
      </c>
    </row>
    <row r="7614" spans="1:11" x14ac:dyDescent="0.3">
      <c r="A7614" t="s">
        <v>5629</v>
      </c>
      <c r="B7614" t="s">
        <v>9</v>
      </c>
      <c r="C7614" t="s">
        <v>131</v>
      </c>
      <c r="D7614" t="s">
        <v>1291</v>
      </c>
      <c r="E7614">
        <v>346.5</v>
      </c>
      <c r="F7614">
        <v>630</v>
      </c>
      <c r="G7614" t="s">
        <v>133</v>
      </c>
      <c r="H7614">
        <v>4.2</v>
      </c>
      <c r="I7614">
        <f>F7614-E7614</f>
        <v>283.5</v>
      </c>
      <c r="J7614">
        <f>I7614*100/F7614</f>
        <v>45</v>
      </c>
      <c r="K7614" t="str">
        <f>IF(E7614&lt;=200,"Budget",IF(E7614&lt;=500,"Mid Range","Premium"))</f>
        <v>Mid Range</v>
      </c>
    </row>
    <row r="7615" spans="1:11" x14ac:dyDescent="0.3">
      <c r="A7615" t="s">
        <v>9216</v>
      </c>
      <c r="B7615" t="s">
        <v>50</v>
      </c>
      <c r="C7615" t="s">
        <v>55</v>
      </c>
      <c r="D7615" t="s">
        <v>1377</v>
      </c>
      <c r="E7615">
        <v>30</v>
      </c>
      <c r="F7615">
        <v>30</v>
      </c>
      <c r="G7615" t="s">
        <v>573</v>
      </c>
      <c r="H7615">
        <v>1</v>
      </c>
      <c r="I7615">
        <f>F7615-E7615</f>
        <v>0</v>
      </c>
      <c r="J7615">
        <f>I7615*100/F7615</f>
        <v>0</v>
      </c>
      <c r="K7615" t="str">
        <f>IF(E7615&lt;=200,"Budget",IF(E7615&lt;=500,"Mid Range","Premium"))</f>
        <v>Budget</v>
      </c>
    </row>
    <row r="7616" spans="1:11" x14ac:dyDescent="0.3">
      <c r="A7616" t="s">
        <v>9217</v>
      </c>
      <c r="B7616" t="s">
        <v>9</v>
      </c>
      <c r="C7616" t="s">
        <v>10</v>
      </c>
      <c r="D7616" t="s">
        <v>1982</v>
      </c>
      <c r="E7616">
        <v>300</v>
      </c>
      <c r="F7616">
        <v>300</v>
      </c>
      <c r="G7616" t="s">
        <v>12</v>
      </c>
      <c r="H7616">
        <v>4.5</v>
      </c>
      <c r="I7616">
        <f>F7616-E7616</f>
        <v>0</v>
      </c>
      <c r="J7616">
        <f>I7616*100/F7616</f>
        <v>0</v>
      </c>
      <c r="K7616" t="str">
        <f>IF(E7616&lt;=200,"Budget",IF(E7616&lt;=500,"Mid Range","Premium"))</f>
        <v>Mid Range</v>
      </c>
    </row>
    <row r="7617" spans="1:11" x14ac:dyDescent="0.3">
      <c r="A7617" t="s">
        <v>9218</v>
      </c>
      <c r="B7617" t="s">
        <v>9</v>
      </c>
      <c r="C7617" t="s">
        <v>36</v>
      </c>
      <c r="D7617" t="s">
        <v>442</v>
      </c>
      <c r="E7617">
        <v>180</v>
      </c>
      <c r="F7617">
        <v>240</v>
      </c>
      <c r="G7617" t="s">
        <v>38</v>
      </c>
      <c r="H7617">
        <v>4.4000000000000004</v>
      </c>
      <c r="I7617">
        <f>F7617-E7617</f>
        <v>60</v>
      </c>
      <c r="J7617">
        <f>I7617*100/F7617</f>
        <v>25</v>
      </c>
      <c r="K7617" t="str">
        <f>IF(E7617&lt;=200,"Budget",IF(E7617&lt;=500,"Mid Range","Premium"))</f>
        <v>Budget</v>
      </c>
    </row>
    <row r="7618" spans="1:11" x14ac:dyDescent="0.3">
      <c r="A7618" t="s">
        <v>9219</v>
      </c>
      <c r="B7618" t="s">
        <v>211</v>
      </c>
      <c r="C7618" t="s">
        <v>302</v>
      </c>
      <c r="D7618" t="s">
        <v>303</v>
      </c>
      <c r="E7618">
        <v>407.63</v>
      </c>
      <c r="F7618">
        <v>450</v>
      </c>
      <c r="G7618" t="s">
        <v>304</v>
      </c>
      <c r="H7618">
        <v>1</v>
      </c>
      <c r="I7618">
        <f>F7618-E7618</f>
        <v>42.370000000000005</v>
      </c>
      <c r="J7618">
        <f>I7618*100/F7618</f>
        <v>9.4155555555555548</v>
      </c>
      <c r="K7618" t="str">
        <f>IF(E7618&lt;=200,"Budget",IF(E7618&lt;=500,"Mid Range","Premium"))</f>
        <v>Mid Range</v>
      </c>
    </row>
    <row r="7619" spans="1:11" x14ac:dyDescent="0.3">
      <c r="A7619" t="s">
        <v>9220</v>
      </c>
      <c r="B7619" t="s">
        <v>9</v>
      </c>
      <c r="C7619" t="s">
        <v>36</v>
      </c>
      <c r="D7619" t="s">
        <v>1981</v>
      </c>
      <c r="E7619">
        <v>177.6</v>
      </c>
      <c r="F7619">
        <v>185</v>
      </c>
      <c r="G7619" t="s">
        <v>38</v>
      </c>
      <c r="H7619">
        <v>4.2</v>
      </c>
      <c r="I7619">
        <f>F7619-E7619</f>
        <v>7.4000000000000057</v>
      </c>
      <c r="J7619">
        <f>I7619*100/F7619</f>
        <v>4.0000000000000027</v>
      </c>
      <c r="K7619" t="str">
        <f>IF(E7619&lt;=200,"Budget",IF(E7619&lt;=500,"Mid Range","Premium"))</f>
        <v>Budget</v>
      </c>
    </row>
    <row r="7620" spans="1:11" x14ac:dyDescent="0.3">
      <c r="A7620" t="s">
        <v>6325</v>
      </c>
      <c r="B7620" t="s">
        <v>9</v>
      </c>
      <c r="C7620" t="s">
        <v>10</v>
      </c>
      <c r="D7620" t="s">
        <v>498</v>
      </c>
      <c r="E7620">
        <v>1755</v>
      </c>
      <c r="F7620">
        <v>1950</v>
      </c>
      <c r="G7620" t="s">
        <v>12</v>
      </c>
      <c r="H7620">
        <v>1</v>
      </c>
      <c r="I7620">
        <f>F7620-E7620</f>
        <v>195</v>
      </c>
      <c r="J7620">
        <f>I7620*100/F7620</f>
        <v>10</v>
      </c>
      <c r="K7620" t="str">
        <f>IF(E7620&lt;=200,"Budget",IF(E7620&lt;=500,"Mid Range","Premium"))</f>
        <v>Premium</v>
      </c>
    </row>
    <row r="7621" spans="1:11" x14ac:dyDescent="0.3">
      <c r="A7621" t="s">
        <v>9221</v>
      </c>
      <c r="B7621" t="s">
        <v>14</v>
      </c>
      <c r="C7621" t="s">
        <v>15</v>
      </c>
      <c r="D7621" t="s">
        <v>1320</v>
      </c>
      <c r="E7621">
        <v>129</v>
      </c>
      <c r="F7621">
        <v>299</v>
      </c>
      <c r="G7621" t="s">
        <v>140</v>
      </c>
      <c r="H7621">
        <v>4.0999999999999996</v>
      </c>
      <c r="I7621">
        <f>F7621-E7621</f>
        <v>170</v>
      </c>
      <c r="J7621">
        <f>I7621*100/F7621</f>
        <v>56.856187290969899</v>
      </c>
      <c r="K7621" t="str">
        <f>IF(E7621&lt;=200,"Budget",IF(E7621&lt;=500,"Mid Range","Premium"))</f>
        <v>Budget</v>
      </c>
    </row>
    <row r="7622" spans="1:11" x14ac:dyDescent="0.3">
      <c r="A7622" t="s">
        <v>9222</v>
      </c>
      <c r="B7622" t="s">
        <v>14</v>
      </c>
      <c r="C7622" t="s">
        <v>15</v>
      </c>
      <c r="D7622" t="s">
        <v>431</v>
      </c>
      <c r="E7622">
        <v>179</v>
      </c>
      <c r="F7622">
        <v>329</v>
      </c>
      <c r="G7622" t="s">
        <v>17</v>
      </c>
      <c r="H7622">
        <v>1</v>
      </c>
      <c r="I7622">
        <f>F7622-E7622</f>
        <v>150</v>
      </c>
      <c r="J7622">
        <f>I7622*100/F7622</f>
        <v>45.59270516717325</v>
      </c>
      <c r="K7622" t="str">
        <f>IF(E7622&lt;=200,"Budget",IF(E7622&lt;=500,"Mid Range","Premium"))</f>
        <v>Budget</v>
      </c>
    </row>
    <row r="7623" spans="1:11" x14ac:dyDescent="0.3">
      <c r="A7623" t="s">
        <v>9223</v>
      </c>
      <c r="B7623" t="s">
        <v>50</v>
      </c>
      <c r="C7623" t="s">
        <v>51</v>
      </c>
      <c r="D7623" t="s">
        <v>3006</v>
      </c>
      <c r="E7623">
        <v>144</v>
      </c>
      <c r="F7623">
        <v>160</v>
      </c>
      <c r="G7623" t="s">
        <v>397</v>
      </c>
      <c r="H7623">
        <v>3.9</v>
      </c>
      <c r="I7623">
        <f>F7623-E7623</f>
        <v>16</v>
      </c>
      <c r="J7623">
        <f>I7623*100/F7623</f>
        <v>10</v>
      </c>
      <c r="K7623" t="str">
        <f>IF(E7623&lt;=200,"Budget",IF(E7623&lt;=500,"Mid Range","Premium"))</f>
        <v>Budget</v>
      </c>
    </row>
    <row r="7624" spans="1:11" x14ac:dyDescent="0.3">
      <c r="A7624" t="s">
        <v>9224</v>
      </c>
      <c r="B7624" t="s">
        <v>19</v>
      </c>
      <c r="C7624" t="s">
        <v>20</v>
      </c>
      <c r="D7624" t="s">
        <v>21</v>
      </c>
      <c r="E7624">
        <v>129</v>
      </c>
      <c r="F7624">
        <v>295</v>
      </c>
      <c r="G7624" t="s">
        <v>22</v>
      </c>
      <c r="H7624">
        <v>3.1</v>
      </c>
      <c r="I7624">
        <f>F7624-E7624</f>
        <v>166</v>
      </c>
      <c r="J7624">
        <f>I7624*100/F7624</f>
        <v>56.271186440677965</v>
      </c>
      <c r="K7624" t="str">
        <f>IF(E7624&lt;=200,"Budget",IF(E7624&lt;=500,"Mid Range","Premium"))</f>
        <v>Budget</v>
      </c>
    </row>
    <row r="7625" spans="1:11" x14ac:dyDescent="0.3">
      <c r="A7625" t="s">
        <v>9225</v>
      </c>
      <c r="B7625" t="s">
        <v>14</v>
      </c>
      <c r="C7625" t="s">
        <v>270</v>
      </c>
      <c r="D7625" t="s">
        <v>1116</v>
      </c>
      <c r="E7625">
        <v>199</v>
      </c>
      <c r="F7625">
        <v>295</v>
      </c>
      <c r="G7625" t="s">
        <v>271</v>
      </c>
      <c r="H7625">
        <v>4.2</v>
      </c>
      <c r="I7625">
        <f>F7625-E7625</f>
        <v>96</v>
      </c>
      <c r="J7625">
        <f>I7625*100/F7625</f>
        <v>32.542372881355931</v>
      </c>
      <c r="K7625" t="str">
        <f>IF(E7625&lt;=200,"Budget",IF(E7625&lt;=500,"Mid Range","Premium"))</f>
        <v>Budget</v>
      </c>
    </row>
    <row r="7626" spans="1:11" x14ac:dyDescent="0.3">
      <c r="A7626" t="s">
        <v>9226</v>
      </c>
      <c r="B7626" t="s">
        <v>19</v>
      </c>
      <c r="C7626" t="s">
        <v>32</v>
      </c>
      <c r="D7626" t="s">
        <v>33</v>
      </c>
      <c r="E7626">
        <v>169</v>
      </c>
      <c r="F7626">
        <v>199</v>
      </c>
      <c r="G7626" t="s">
        <v>34</v>
      </c>
      <c r="H7626">
        <v>4</v>
      </c>
      <c r="I7626">
        <f>F7626-E7626</f>
        <v>30</v>
      </c>
      <c r="J7626">
        <f>I7626*100/F7626</f>
        <v>15.075376884422111</v>
      </c>
      <c r="K7626" t="str">
        <f>IF(E7626&lt;=200,"Budget",IF(E7626&lt;=500,"Mid Range","Premium"))</f>
        <v>Budget</v>
      </c>
    </row>
    <row r="7627" spans="1:11" x14ac:dyDescent="0.3">
      <c r="A7627" t="s">
        <v>9227</v>
      </c>
      <c r="B7627" t="s">
        <v>14</v>
      </c>
      <c r="C7627" t="s">
        <v>270</v>
      </c>
      <c r="D7627" t="s">
        <v>1694</v>
      </c>
      <c r="E7627">
        <v>349</v>
      </c>
      <c r="F7627">
        <v>499</v>
      </c>
      <c r="G7627" t="s">
        <v>271</v>
      </c>
      <c r="H7627">
        <v>3</v>
      </c>
      <c r="I7627">
        <f>F7627-E7627</f>
        <v>150</v>
      </c>
      <c r="J7627">
        <f>I7627*100/F7627</f>
        <v>30.060120240480963</v>
      </c>
      <c r="K7627" t="str">
        <f>IF(E7627&lt;=200,"Budget",IF(E7627&lt;=500,"Mid Range","Premium"))</f>
        <v>Mid Range</v>
      </c>
    </row>
    <row r="7628" spans="1:11" x14ac:dyDescent="0.3">
      <c r="A7628" t="s">
        <v>9228</v>
      </c>
      <c r="B7628" t="s">
        <v>9</v>
      </c>
      <c r="C7628" t="s">
        <v>10</v>
      </c>
      <c r="D7628" t="s">
        <v>43</v>
      </c>
      <c r="E7628">
        <v>449</v>
      </c>
      <c r="F7628">
        <v>449</v>
      </c>
      <c r="G7628" t="s">
        <v>44</v>
      </c>
      <c r="H7628">
        <v>3.9</v>
      </c>
      <c r="I7628">
        <f>F7628-E7628</f>
        <v>0</v>
      </c>
      <c r="J7628">
        <f>I7628*100/F7628</f>
        <v>0</v>
      </c>
      <c r="K7628" t="str">
        <f>IF(E7628&lt;=200,"Budget",IF(E7628&lt;=500,"Mid Range","Premium"))</f>
        <v>Mid Range</v>
      </c>
    </row>
    <row r="7629" spans="1:11" x14ac:dyDescent="0.3">
      <c r="A7629" t="s">
        <v>9229</v>
      </c>
      <c r="B7629" t="s">
        <v>14</v>
      </c>
      <c r="C7629" t="s">
        <v>270</v>
      </c>
      <c r="D7629" t="s">
        <v>2156</v>
      </c>
      <c r="E7629">
        <v>229</v>
      </c>
      <c r="F7629">
        <v>350</v>
      </c>
      <c r="G7629" t="s">
        <v>1025</v>
      </c>
      <c r="H7629">
        <v>4</v>
      </c>
      <c r="I7629">
        <f>F7629-E7629</f>
        <v>121</v>
      </c>
      <c r="J7629">
        <f>I7629*100/F7629</f>
        <v>34.571428571428569</v>
      </c>
      <c r="K7629" t="str">
        <f>IF(E7629&lt;=200,"Budget",IF(E7629&lt;=500,"Mid Range","Premium"))</f>
        <v>Mid Range</v>
      </c>
    </row>
    <row r="7630" spans="1:11" x14ac:dyDescent="0.3">
      <c r="A7630" t="s">
        <v>9230</v>
      </c>
      <c r="B7630" t="s">
        <v>14</v>
      </c>
      <c r="C7630" t="s">
        <v>270</v>
      </c>
      <c r="D7630" t="s">
        <v>376</v>
      </c>
      <c r="E7630">
        <v>189</v>
      </c>
      <c r="F7630">
        <v>220</v>
      </c>
      <c r="G7630" t="s">
        <v>271</v>
      </c>
      <c r="H7630">
        <v>3.8</v>
      </c>
      <c r="I7630">
        <f>F7630-E7630</f>
        <v>31</v>
      </c>
      <c r="J7630">
        <f>I7630*100/F7630</f>
        <v>14.090909090909092</v>
      </c>
      <c r="K7630" t="str">
        <f>IF(E7630&lt;=200,"Budget",IF(E7630&lt;=500,"Mid Range","Premium"))</f>
        <v>Budget</v>
      </c>
    </row>
    <row r="7631" spans="1:11" x14ac:dyDescent="0.3">
      <c r="A7631" t="s">
        <v>9231</v>
      </c>
      <c r="B7631" t="s">
        <v>90</v>
      </c>
      <c r="C7631" t="s">
        <v>1296</v>
      </c>
      <c r="D7631" t="s">
        <v>656</v>
      </c>
      <c r="E7631">
        <v>106</v>
      </c>
      <c r="F7631">
        <v>125</v>
      </c>
      <c r="G7631" t="s">
        <v>2155</v>
      </c>
      <c r="H7631">
        <v>4.0999999999999996</v>
      </c>
      <c r="I7631">
        <f>F7631-E7631</f>
        <v>19</v>
      </c>
      <c r="J7631">
        <f>I7631*100/F7631</f>
        <v>15.2</v>
      </c>
      <c r="K7631" t="str">
        <f>IF(E7631&lt;=200,"Budget",IF(E7631&lt;=500,"Mid Range","Premium"))</f>
        <v>Budget</v>
      </c>
    </row>
    <row r="7632" spans="1:11" x14ac:dyDescent="0.3">
      <c r="A7632" t="s">
        <v>9232</v>
      </c>
      <c r="B7632" t="s">
        <v>9</v>
      </c>
      <c r="C7632" t="s">
        <v>151</v>
      </c>
      <c r="D7632" t="s">
        <v>1245</v>
      </c>
      <c r="E7632">
        <v>251</v>
      </c>
      <c r="F7632">
        <v>349</v>
      </c>
      <c r="G7632" t="s">
        <v>198</v>
      </c>
      <c r="H7632">
        <v>3.6</v>
      </c>
      <c r="I7632">
        <f>F7632-E7632</f>
        <v>98</v>
      </c>
      <c r="J7632">
        <f>I7632*100/F7632</f>
        <v>28.08022922636103</v>
      </c>
      <c r="K7632" t="str">
        <f>IF(E7632&lt;=200,"Budget",IF(E7632&lt;=500,"Mid Range","Premium"))</f>
        <v>Mid Range</v>
      </c>
    </row>
    <row r="7633" spans="1:11" x14ac:dyDescent="0.3">
      <c r="A7633" t="s">
        <v>9233</v>
      </c>
      <c r="B7633" t="s">
        <v>126</v>
      </c>
      <c r="C7633" t="s">
        <v>285</v>
      </c>
      <c r="D7633" t="s">
        <v>2011</v>
      </c>
      <c r="E7633">
        <v>399</v>
      </c>
      <c r="F7633">
        <v>399</v>
      </c>
      <c r="G7633" t="s">
        <v>1481</v>
      </c>
      <c r="H7633">
        <v>4</v>
      </c>
      <c r="I7633">
        <f>F7633-E7633</f>
        <v>0</v>
      </c>
      <c r="J7633">
        <f>I7633*100/F7633</f>
        <v>0</v>
      </c>
      <c r="K7633" t="str">
        <f>IF(E7633&lt;=200,"Budget",IF(E7633&lt;=500,"Mid Range","Premium"))</f>
        <v>Mid Range</v>
      </c>
    </row>
    <row r="7634" spans="1:11" x14ac:dyDescent="0.3">
      <c r="A7634" t="s">
        <v>9234</v>
      </c>
      <c r="B7634" t="s">
        <v>9</v>
      </c>
      <c r="C7634" t="s">
        <v>151</v>
      </c>
      <c r="D7634" t="s">
        <v>628</v>
      </c>
      <c r="E7634">
        <v>213.75</v>
      </c>
      <c r="F7634">
        <v>285</v>
      </c>
      <c r="G7634" t="s">
        <v>198</v>
      </c>
      <c r="H7634">
        <v>4.5</v>
      </c>
      <c r="I7634">
        <f>F7634-E7634</f>
        <v>71.25</v>
      </c>
      <c r="J7634">
        <f>I7634*100/F7634</f>
        <v>25</v>
      </c>
      <c r="K7634" t="str">
        <f>IF(E7634&lt;=200,"Budget",IF(E7634&lt;=500,"Mid Range","Premium"))</f>
        <v>Mid Range</v>
      </c>
    </row>
    <row r="7635" spans="1:11" x14ac:dyDescent="0.3">
      <c r="A7635" t="s">
        <v>9235</v>
      </c>
      <c r="B7635" t="s">
        <v>50</v>
      </c>
      <c r="C7635" t="s">
        <v>183</v>
      </c>
      <c r="D7635" t="s">
        <v>1459</v>
      </c>
      <c r="E7635">
        <v>230</v>
      </c>
      <c r="F7635">
        <v>230</v>
      </c>
      <c r="G7635" t="s">
        <v>711</v>
      </c>
      <c r="H7635">
        <v>3.7</v>
      </c>
      <c r="I7635">
        <f>F7635-E7635</f>
        <v>0</v>
      </c>
      <c r="J7635">
        <f>I7635*100/F7635</f>
        <v>0</v>
      </c>
      <c r="K7635" t="str">
        <f>IF(E7635&lt;=200,"Budget",IF(E7635&lt;=500,"Mid Range","Premium"))</f>
        <v>Mid Range</v>
      </c>
    </row>
    <row r="7636" spans="1:11" x14ac:dyDescent="0.3">
      <c r="A7636" t="s">
        <v>1741</v>
      </c>
      <c r="B7636" t="s">
        <v>90</v>
      </c>
      <c r="C7636" t="s">
        <v>142</v>
      </c>
      <c r="D7636" t="s">
        <v>973</v>
      </c>
      <c r="E7636">
        <v>24.6</v>
      </c>
      <c r="F7636">
        <v>30</v>
      </c>
      <c r="G7636" t="s">
        <v>396</v>
      </c>
      <c r="H7636">
        <v>4.2</v>
      </c>
      <c r="I7636">
        <f>F7636-E7636</f>
        <v>5.3999999999999986</v>
      </c>
      <c r="J7636">
        <f>I7636*100/F7636</f>
        <v>17.999999999999996</v>
      </c>
      <c r="K7636" t="str">
        <f>IF(E7636&lt;=200,"Budget",IF(E7636&lt;=500,"Mid Range","Premium"))</f>
        <v>Budget</v>
      </c>
    </row>
    <row r="7637" spans="1:11" x14ac:dyDescent="0.3">
      <c r="A7637" t="s">
        <v>9236</v>
      </c>
      <c r="B7637" t="s">
        <v>19</v>
      </c>
      <c r="C7637" t="s">
        <v>606</v>
      </c>
      <c r="D7637" t="s">
        <v>1030</v>
      </c>
      <c r="E7637">
        <v>165</v>
      </c>
      <c r="F7637">
        <v>165</v>
      </c>
      <c r="G7637" t="s">
        <v>1031</v>
      </c>
      <c r="H7637">
        <v>4.4000000000000004</v>
      </c>
      <c r="I7637">
        <f>F7637-E7637</f>
        <v>0</v>
      </c>
      <c r="J7637">
        <f>I7637*100/F7637</f>
        <v>0</v>
      </c>
      <c r="K7637" t="str">
        <f>IF(E7637&lt;=200,"Budget",IF(E7637&lt;=500,"Mid Range","Premium"))</f>
        <v>Budget</v>
      </c>
    </row>
    <row r="7638" spans="1:11" x14ac:dyDescent="0.3">
      <c r="A7638" t="s">
        <v>9237</v>
      </c>
      <c r="B7638" t="s">
        <v>9</v>
      </c>
      <c r="C7638" t="s">
        <v>36</v>
      </c>
      <c r="D7638" t="s">
        <v>70</v>
      </c>
      <c r="E7638">
        <v>171</v>
      </c>
      <c r="F7638">
        <v>180</v>
      </c>
      <c r="G7638" t="s">
        <v>38</v>
      </c>
      <c r="H7638">
        <v>5</v>
      </c>
      <c r="I7638">
        <f>F7638-E7638</f>
        <v>9</v>
      </c>
      <c r="J7638">
        <f>I7638*100/F7638</f>
        <v>5</v>
      </c>
      <c r="K7638" t="str">
        <f>IF(E7638&lt;=200,"Budget",IF(E7638&lt;=500,"Mid Range","Premium"))</f>
        <v>Budget</v>
      </c>
    </row>
    <row r="7639" spans="1:11" x14ac:dyDescent="0.3">
      <c r="A7639" t="s">
        <v>9238</v>
      </c>
      <c r="B7639" t="s">
        <v>19</v>
      </c>
      <c r="C7639" t="s">
        <v>32</v>
      </c>
      <c r="D7639" t="s">
        <v>250</v>
      </c>
      <c r="E7639">
        <v>45</v>
      </c>
      <c r="F7639">
        <v>45</v>
      </c>
      <c r="G7639" t="s">
        <v>34</v>
      </c>
      <c r="H7639">
        <v>5</v>
      </c>
      <c r="I7639">
        <f>F7639-E7639</f>
        <v>0</v>
      </c>
      <c r="J7639">
        <f>I7639*100/F7639</f>
        <v>0</v>
      </c>
      <c r="K7639" t="str">
        <f>IF(E7639&lt;=200,"Budget",IF(E7639&lt;=500,"Mid Range","Premium"))</f>
        <v>Budget</v>
      </c>
    </row>
    <row r="7640" spans="1:11" x14ac:dyDescent="0.3">
      <c r="A7640" t="s">
        <v>9239</v>
      </c>
      <c r="B7640" t="s">
        <v>9</v>
      </c>
      <c r="C7640" t="s">
        <v>10</v>
      </c>
      <c r="D7640" t="s">
        <v>9240</v>
      </c>
      <c r="E7640">
        <v>450</v>
      </c>
      <c r="F7640">
        <v>450</v>
      </c>
      <c r="G7640" t="s">
        <v>44</v>
      </c>
      <c r="H7640">
        <v>5</v>
      </c>
      <c r="I7640">
        <f>F7640-E7640</f>
        <v>0</v>
      </c>
      <c r="J7640">
        <f>I7640*100/F7640</f>
        <v>0</v>
      </c>
      <c r="K7640" t="str">
        <f>IF(E7640&lt;=200,"Budget",IF(E7640&lt;=500,"Mid Range","Premium"))</f>
        <v>Mid Range</v>
      </c>
    </row>
    <row r="7641" spans="1:11" x14ac:dyDescent="0.3">
      <c r="A7641" t="s">
        <v>9241</v>
      </c>
      <c r="B7641" t="s">
        <v>9</v>
      </c>
      <c r="C7641" t="s">
        <v>131</v>
      </c>
      <c r="D7641" t="s">
        <v>6235</v>
      </c>
      <c r="E7641">
        <v>142.5</v>
      </c>
      <c r="F7641">
        <v>190</v>
      </c>
      <c r="G7641" t="s">
        <v>1128</v>
      </c>
      <c r="H7641">
        <v>4</v>
      </c>
      <c r="I7641">
        <f>F7641-E7641</f>
        <v>47.5</v>
      </c>
      <c r="J7641">
        <f>I7641*100/F7641</f>
        <v>25</v>
      </c>
      <c r="K7641" t="str">
        <f>IF(E7641&lt;=200,"Budget",IF(E7641&lt;=500,"Mid Range","Premium"))</f>
        <v>Budget</v>
      </c>
    </row>
    <row r="7642" spans="1:11" x14ac:dyDescent="0.3">
      <c r="A7642" t="s">
        <v>2602</v>
      </c>
      <c r="B7642" t="s">
        <v>90</v>
      </c>
      <c r="C7642" t="s">
        <v>173</v>
      </c>
      <c r="D7642" t="s">
        <v>265</v>
      </c>
      <c r="E7642">
        <v>82</v>
      </c>
      <c r="F7642">
        <v>82</v>
      </c>
      <c r="G7642" t="s">
        <v>335</v>
      </c>
      <c r="H7642">
        <v>3.7</v>
      </c>
      <c r="I7642">
        <f>F7642-E7642</f>
        <v>0</v>
      </c>
      <c r="J7642">
        <f>I7642*100/F7642</f>
        <v>0</v>
      </c>
      <c r="K7642" t="str">
        <f>IF(E7642&lt;=200,"Budget",IF(E7642&lt;=500,"Mid Range","Premium"))</f>
        <v>Budget</v>
      </c>
    </row>
    <row r="7643" spans="1:11" x14ac:dyDescent="0.3">
      <c r="A7643" t="s">
        <v>9242</v>
      </c>
      <c r="B7643" t="s">
        <v>90</v>
      </c>
      <c r="C7643" t="s">
        <v>1296</v>
      </c>
      <c r="D7643" t="s">
        <v>395</v>
      </c>
      <c r="E7643">
        <v>73.5</v>
      </c>
      <c r="F7643">
        <v>75</v>
      </c>
      <c r="G7643" t="s">
        <v>1297</v>
      </c>
      <c r="H7643">
        <v>4.3</v>
      </c>
      <c r="I7643">
        <f>F7643-E7643</f>
        <v>1.5</v>
      </c>
      <c r="J7643">
        <f>I7643*100/F7643</f>
        <v>2</v>
      </c>
      <c r="K7643" t="str">
        <f>IF(E7643&lt;=200,"Budget",IF(E7643&lt;=500,"Mid Range","Premium"))</f>
        <v>Budget</v>
      </c>
    </row>
    <row r="7644" spans="1:11" x14ac:dyDescent="0.3">
      <c r="A7644" t="s">
        <v>9243</v>
      </c>
      <c r="B7644" t="s">
        <v>50</v>
      </c>
      <c r="C7644" t="s">
        <v>86</v>
      </c>
      <c r="D7644" t="s">
        <v>6107</v>
      </c>
      <c r="E7644">
        <v>175</v>
      </c>
      <c r="F7644">
        <v>175</v>
      </c>
      <c r="G7644" t="s">
        <v>88</v>
      </c>
      <c r="H7644">
        <v>1</v>
      </c>
      <c r="I7644">
        <f>F7644-E7644</f>
        <v>0</v>
      </c>
      <c r="J7644">
        <f>I7644*100/F7644</f>
        <v>0</v>
      </c>
      <c r="K7644" t="str">
        <f>IF(E7644&lt;=200,"Budget",IF(E7644&lt;=500,"Mid Range","Premium"))</f>
        <v>Budget</v>
      </c>
    </row>
    <row r="7645" spans="1:11" x14ac:dyDescent="0.3">
      <c r="A7645" t="s">
        <v>9244</v>
      </c>
      <c r="B7645" t="s">
        <v>107</v>
      </c>
      <c r="C7645" t="s">
        <v>261</v>
      </c>
      <c r="D7645" t="s">
        <v>2731</v>
      </c>
      <c r="E7645">
        <v>70</v>
      </c>
      <c r="F7645">
        <v>70</v>
      </c>
      <c r="G7645" t="s">
        <v>290</v>
      </c>
      <c r="H7645">
        <v>5</v>
      </c>
      <c r="I7645">
        <f>F7645-E7645</f>
        <v>0</v>
      </c>
      <c r="J7645">
        <f>I7645*100/F7645</f>
        <v>0</v>
      </c>
      <c r="K7645" t="str">
        <f>IF(E7645&lt;=200,"Budget",IF(E7645&lt;=500,"Mid Range","Premium"))</f>
        <v>Budget</v>
      </c>
    </row>
    <row r="7646" spans="1:11" x14ac:dyDescent="0.3">
      <c r="A7646" t="s">
        <v>9245</v>
      </c>
      <c r="B7646" t="s">
        <v>9</v>
      </c>
      <c r="C7646" t="s">
        <v>10</v>
      </c>
      <c r="D7646" t="s">
        <v>1469</v>
      </c>
      <c r="E7646">
        <v>284.05</v>
      </c>
      <c r="F7646">
        <v>299</v>
      </c>
      <c r="G7646" t="s">
        <v>12</v>
      </c>
      <c r="H7646">
        <v>3.3</v>
      </c>
      <c r="I7646">
        <f>F7646-E7646</f>
        <v>14.949999999999989</v>
      </c>
      <c r="J7646">
        <f>I7646*100/F7646</f>
        <v>4.9999999999999964</v>
      </c>
      <c r="K7646" t="str">
        <f>IF(E7646&lt;=200,"Budget",IF(E7646&lt;=500,"Mid Range","Premium"))</f>
        <v>Mid Range</v>
      </c>
    </row>
    <row r="7647" spans="1:11" x14ac:dyDescent="0.3">
      <c r="A7647" t="s">
        <v>9246</v>
      </c>
      <c r="B7647" t="s">
        <v>14</v>
      </c>
      <c r="C7647" t="s">
        <v>270</v>
      </c>
      <c r="D7647" t="s">
        <v>2424</v>
      </c>
      <c r="E7647">
        <v>2220</v>
      </c>
      <c r="F7647">
        <v>2220</v>
      </c>
      <c r="G7647" t="s">
        <v>849</v>
      </c>
      <c r="H7647">
        <v>5</v>
      </c>
      <c r="I7647">
        <f>F7647-E7647</f>
        <v>0</v>
      </c>
      <c r="J7647">
        <f>I7647*100/F7647</f>
        <v>0</v>
      </c>
      <c r="K7647" t="str">
        <f>IF(E7647&lt;=200,"Budget",IF(E7647&lt;=500,"Mid Range","Premium"))</f>
        <v>Premium</v>
      </c>
    </row>
    <row r="7648" spans="1:11" x14ac:dyDescent="0.3">
      <c r="A7648" t="s">
        <v>9247</v>
      </c>
      <c r="B7648" t="s">
        <v>107</v>
      </c>
      <c r="C7648" t="s">
        <v>153</v>
      </c>
      <c r="D7648" t="s">
        <v>3616</v>
      </c>
      <c r="E7648">
        <v>27</v>
      </c>
      <c r="F7648">
        <v>30</v>
      </c>
      <c r="G7648" t="s">
        <v>897</v>
      </c>
      <c r="H7648">
        <v>4.3</v>
      </c>
      <c r="I7648">
        <f>F7648-E7648</f>
        <v>3</v>
      </c>
      <c r="J7648">
        <f>I7648*100/F7648</f>
        <v>10</v>
      </c>
      <c r="K7648" t="str">
        <f>IF(E7648&lt;=200,"Budget",IF(E7648&lt;=500,"Mid Range","Premium"))</f>
        <v>Budget</v>
      </c>
    </row>
    <row r="7649" spans="1:11" x14ac:dyDescent="0.3">
      <c r="A7649" t="s">
        <v>9248</v>
      </c>
      <c r="B7649" t="s">
        <v>50</v>
      </c>
      <c r="C7649" t="s">
        <v>86</v>
      </c>
      <c r="D7649" t="s">
        <v>5431</v>
      </c>
      <c r="E7649">
        <v>95</v>
      </c>
      <c r="F7649">
        <v>95</v>
      </c>
      <c r="G7649" t="s">
        <v>88</v>
      </c>
      <c r="H7649">
        <v>3.3</v>
      </c>
      <c r="I7649">
        <f>F7649-E7649</f>
        <v>0</v>
      </c>
      <c r="J7649">
        <f>I7649*100/F7649</f>
        <v>0</v>
      </c>
      <c r="K7649" t="str">
        <f>IF(E7649&lt;=200,"Budget",IF(E7649&lt;=500,"Mid Range","Premium"))</f>
        <v>Budget</v>
      </c>
    </row>
    <row r="7650" spans="1:11" x14ac:dyDescent="0.3">
      <c r="A7650" t="s">
        <v>9249</v>
      </c>
      <c r="B7650" t="s">
        <v>14</v>
      </c>
      <c r="C7650" t="s">
        <v>103</v>
      </c>
      <c r="D7650" t="s">
        <v>539</v>
      </c>
      <c r="E7650">
        <v>119</v>
      </c>
      <c r="F7650">
        <v>192</v>
      </c>
      <c r="G7650" t="s">
        <v>105</v>
      </c>
      <c r="H7650">
        <v>3.2</v>
      </c>
      <c r="I7650">
        <f>F7650-E7650</f>
        <v>73</v>
      </c>
      <c r="J7650">
        <f>I7650*100/F7650</f>
        <v>38.020833333333336</v>
      </c>
      <c r="K7650" t="str">
        <f>IF(E7650&lt;=200,"Budget",IF(E7650&lt;=500,"Mid Range","Premium"))</f>
        <v>Budget</v>
      </c>
    </row>
    <row r="7651" spans="1:11" x14ac:dyDescent="0.3">
      <c r="A7651" t="s">
        <v>9250</v>
      </c>
      <c r="B7651" t="s">
        <v>50</v>
      </c>
      <c r="C7651" t="s">
        <v>51</v>
      </c>
      <c r="D7651" t="s">
        <v>765</v>
      </c>
      <c r="E7651">
        <v>76.5</v>
      </c>
      <c r="F7651">
        <v>85</v>
      </c>
      <c r="G7651" t="s">
        <v>378</v>
      </c>
      <c r="H7651">
        <v>5</v>
      </c>
      <c r="I7651">
        <f>F7651-E7651</f>
        <v>8.5</v>
      </c>
      <c r="J7651">
        <f>I7651*100/F7651</f>
        <v>10</v>
      </c>
      <c r="K7651" t="str">
        <f>IF(E7651&lt;=200,"Budget",IF(E7651&lt;=500,"Mid Range","Premium"))</f>
        <v>Budget</v>
      </c>
    </row>
    <row r="7652" spans="1:11" x14ac:dyDescent="0.3">
      <c r="A7652" t="s">
        <v>9251</v>
      </c>
      <c r="B7652" t="s">
        <v>9</v>
      </c>
      <c r="C7652" t="s">
        <v>131</v>
      </c>
      <c r="D7652" t="s">
        <v>132</v>
      </c>
      <c r="E7652">
        <v>211.65</v>
      </c>
      <c r="F7652">
        <v>249</v>
      </c>
      <c r="G7652" t="s">
        <v>133</v>
      </c>
      <c r="H7652">
        <v>3.5</v>
      </c>
      <c r="I7652">
        <f>F7652-E7652</f>
        <v>37.349999999999994</v>
      </c>
      <c r="J7652">
        <f>I7652*100/F7652</f>
        <v>14.999999999999998</v>
      </c>
      <c r="K7652" t="str">
        <f>IF(E7652&lt;=200,"Budget",IF(E7652&lt;=500,"Mid Range","Premium"))</f>
        <v>Mid Range</v>
      </c>
    </row>
    <row r="7653" spans="1:11" x14ac:dyDescent="0.3">
      <c r="A7653" t="s">
        <v>9252</v>
      </c>
      <c r="B7653" t="s">
        <v>50</v>
      </c>
      <c r="C7653" t="s">
        <v>79</v>
      </c>
      <c r="D7653" t="s">
        <v>1677</v>
      </c>
      <c r="E7653">
        <v>200</v>
      </c>
      <c r="F7653">
        <v>200</v>
      </c>
      <c r="G7653" t="s">
        <v>1412</v>
      </c>
      <c r="H7653">
        <v>2.8</v>
      </c>
      <c r="I7653">
        <f>F7653-E7653</f>
        <v>0</v>
      </c>
      <c r="J7653">
        <f>I7653*100/F7653</f>
        <v>0</v>
      </c>
      <c r="K7653" t="str">
        <f>IF(E7653&lt;=200,"Budget",IF(E7653&lt;=500,"Mid Range","Premium"))</f>
        <v>Budget</v>
      </c>
    </row>
    <row r="7654" spans="1:11" x14ac:dyDescent="0.3">
      <c r="A7654" t="s">
        <v>9253</v>
      </c>
      <c r="B7654" t="s">
        <v>14</v>
      </c>
      <c r="C7654" t="s">
        <v>270</v>
      </c>
      <c r="D7654" t="s">
        <v>1868</v>
      </c>
      <c r="E7654">
        <v>979</v>
      </c>
      <c r="F7654">
        <v>1399</v>
      </c>
      <c r="G7654" t="s">
        <v>804</v>
      </c>
      <c r="H7654">
        <v>5</v>
      </c>
      <c r="I7654">
        <f>F7654-E7654</f>
        <v>420</v>
      </c>
      <c r="J7654">
        <f>I7654*100/F7654</f>
        <v>30.021443888491781</v>
      </c>
      <c r="K7654" t="str">
        <f>IF(E7654&lt;=200,"Budget",IF(E7654&lt;=500,"Mid Range","Premium"))</f>
        <v>Premium</v>
      </c>
    </row>
    <row r="7655" spans="1:11" x14ac:dyDescent="0.3">
      <c r="A7655" t="s">
        <v>9254</v>
      </c>
      <c r="B7655" t="s">
        <v>9</v>
      </c>
      <c r="C7655" t="s">
        <v>36</v>
      </c>
      <c r="D7655" t="s">
        <v>1469</v>
      </c>
      <c r="E7655">
        <v>135</v>
      </c>
      <c r="F7655">
        <v>135</v>
      </c>
      <c r="G7655" t="s">
        <v>38</v>
      </c>
      <c r="H7655">
        <v>3.9</v>
      </c>
      <c r="I7655">
        <f>F7655-E7655</f>
        <v>0</v>
      </c>
      <c r="J7655">
        <f>I7655*100/F7655</f>
        <v>0</v>
      </c>
      <c r="K7655" t="str">
        <f>IF(E7655&lt;=200,"Budget",IF(E7655&lt;=500,"Mid Range","Premium"))</f>
        <v>Budget</v>
      </c>
    </row>
    <row r="7656" spans="1:11" x14ac:dyDescent="0.3">
      <c r="A7656" t="s">
        <v>9255</v>
      </c>
      <c r="B7656" t="s">
        <v>9</v>
      </c>
      <c r="C7656" t="s">
        <v>151</v>
      </c>
      <c r="D7656" t="s">
        <v>1356</v>
      </c>
      <c r="E7656">
        <v>486.85</v>
      </c>
      <c r="F7656">
        <v>749</v>
      </c>
      <c r="G7656" t="s">
        <v>178</v>
      </c>
      <c r="H7656">
        <v>5</v>
      </c>
      <c r="I7656">
        <f>F7656-E7656</f>
        <v>262.14999999999998</v>
      </c>
      <c r="J7656">
        <f>I7656*100/F7656</f>
        <v>34.999999999999993</v>
      </c>
      <c r="K7656" t="str">
        <f>IF(E7656&lt;=200,"Budget",IF(E7656&lt;=500,"Mid Range","Premium"))</f>
        <v>Mid Range</v>
      </c>
    </row>
    <row r="7657" spans="1:11" x14ac:dyDescent="0.3">
      <c r="A7657" t="s">
        <v>9256</v>
      </c>
      <c r="B7657" t="s">
        <v>107</v>
      </c>
      <c r="C7657" t="s">
        <v>205</v>
      </c>
      <c r="D7657" t="s">
        <v>3807</v>
      </c>
      <c r="E7657">
        <v>110</v>
      </c>
      <c r="F7657">
        <v>110</v>
      </c>
      <c r="G7657" t="s">
        <v>470</v>
      </c>
      <c r="H7657">
        <v>3.3</v>
      </c>
      <c r="I7657">
        <f>F7657-E7657</f>
        <v>0</v>
      </c>
      <c r="J7657">
        <f>I7657*100/F7657</f>
        <v>0</v>
      </c>
      <c r="K7657" t="str">
        <f>IF(E7657&lt;=200,"Budget",IF(E7657&lt;=500,"Mid Range","Premium"))</f>
        <v>Budget</v>
      </c>
    </row>
    <row r="7658" spans="1:11" x14ac:dyDescent="0.3">
      <c r="A7658" t="s">
        <v>9257</v>
      </c>
      <c r="B7658" t="s">
        <v>9</v>
      </c>
      <c r="C7658" t="s">
        <v>28</v>
      </c>
      <c r="D7658" t="s">
        <v>2213</v>
      </c>
      <c r="E7658">
        <v>229.5</v>
      </c>
      <c r="F7658">
        <v>270</v>
      </c>
      <c r="G7658" t="s">
        <v>30</v>
      </c>
      <c r="H7658">
        <v>4.3</v>
      </c>
      <c r="I7658">
        <f>F7658-E7658</f>
        <v>40.5</v>
      </c>
      <c r="J7658">
        <f>I7658*100/F7658</f>
        <v>15</v>
      </c>
      <c r="K7658" t="str">
        <f>IF(E7658&lt;=200,"Budget",IF(E7658&lt;=500,"Mid Range","Premium"))</f>
        <v>Mid Range</v>
      </c>
    </row>
    <row r="7659" spans="1:11" x14ac:dyDescent="0.3">
      <c r="A7659" t="s">
        <v>9258</v>
      </c>
      <c r="B7659" t="s">
        <v>50</v>
      </c>
      <c r="C7659" t="s">
        <v>183</v>
      </c>
      <c r="D7659" t="s">
        <v>1721</v>
      </c>
      <c r="E7659">
        <v>199</v>
      </c>
      <c r="F7659">
        <v>199</v>
      </c>
      <c r="G7659" t="s">
        <v>920</v>
      </c>
      <c r="H7659">
        <v>4.4000000000000004</v>
      </c>
      <c r="I7659">
        <f>F7659-E7659</f>
        <v>0</v>
      </c>
      <c r="J7659">
        <f>I7659*100/F7659</f>
        <v>0</v>
      </c>
      <c r="K7659" t="str">
        <f>IF(E7659&lt;=200,"Budget",IF(E7659&lt;=500,"Mid Range","Premium"))</f>
        <v>Budget</v>
      </c>
    </row>
    <row r="7660" spans="1:11" x14ac:dyDescent="0.3">
      <c r="A7660" t="s">
        <v>9259</v>
      </c>
      <c r="B7660" t="s">
        <v>107</v>
      </c>
      <c r="C7660" t="s">
        <v>108</v>
      </c>
      <c r="D7660" t="s">
        <v>687</v>
      </c>
      <c r="E7660">
        <v>145</v>
      </c>
      <c r="F7660">
        <v>145</v>
      </c>
      <c r="G7660" t="s">
        <v>110</v>
      </c>
      <c r="H7660">
        <v>5</v>
      </c>
      <c r="I7660">
        <f>F7660-E7660</f>
        <v>0</v>
      </c>
      <c r="J7660">
        <f>I7660*100/F7660</f>
        <v>0</v>
      </c>
      <c r="K7660" t="str">
        <f>IF(E7660&lt;=200,"Budget",IF(E7660&lt;=500,"Mid Range","Premium"))</f>
        <v>Budget</v>
      </c>
    </row>
    <row r="7661" spans="1:11" x14ac:dyDescent="0.3">
      <c r="A7661" t="s">
        <v>9260</v>
      </c>
      <c r="B7661" t="s">
        <v>9</v>
      </c>
      <c r="C7661" t="s">
        <v>36</v>
      </c>
      <c r="D7661" t="s">
        <v>9261</v>
      </c>
      <c r="E7661">
        <v>100</v>
      </c>
      <c r="F7661">
        <v>100</v>
      </c>
      <c r="G7661" t="s">
        <v>333</v>
      </c>
      <c r="H7661">
        <v>5</v>
      </c>
      <c r="I7661">
        <f>F7661-E7661</f>
        <v>0</v>
      </c>
      <c r="J7661">
        <f>I7661*100/F7661</f>
        <v>0</v>
      </c>
      <c r="K7661" t="str">
        <f>IF(E7661&lt;=200,"Budget",IF(E7661&lt;=500,"Mid Range","Premium"))</f>
        <v>Budget</v>
      </c>
    </row>
    <row r="7662" spans="1:11" x14ac:dyDescent="0.3">
      <c r="A7662" t="s">
        <v>9262</v>
      </c>
      <c r="B7662" t="s">
        <v>90</v>
      </c>
      <c r="C7662" t="s">
        <v>91</v>
      </c>
      <c r="D7662" t="s">
        <v>1139</v>
      </c>
      <c r="E7662">
        <v>150</v>
      </c>
      <c r="F7662">
        <v>150</v>
      </c>
      <c r="G7662" t="s">
        <v>1531</v>
      </c>
      <c r="H7662">
        <v>3.7</v>
      </c>
      <c r="I7662">
        <f>F7662-E7662</f>
        <v>0</v>
      </c>
      <c r="J7662">
        <f>I7662*100/F7662</f>
        <v>0</v>
      </c>
      <c r="K7662" t="str">
        <f>IF(E7662&lt;=200,"Budget",IF(E7662&lt;=500,"Mid Range","Premium"))</f>
        <v>Budget</v>
      </c>
    </row>
    <row r="7663" spans="1:11" x14ac:dyDescent="0.3">
      <c r="A7663" t="s">
        <v>9263</v>
      </c>
      <c r="B7663" t="s">
        <v>9</v>
      </c>
      <c r="C7663" t="s">
        <v>131</v>
      </c>
      <c r="D7663" t="s">
        <v>1383</v>
      </c>
      <c r="E7663">
        <v>150</v>
      </c>
      <c r="F7663">
        <v>250</v>
      </c>
      <c r="G7663" t="s">
        <v>133</v>
      </c>
      <c r="H7663">
        <v>4.0999999999999996</v>
      </c>
      <c r="I7663">
        <f>F7663-E7663</f>
        <v>100</v>
      </c>
      <c r="J7663">
        <f>I7663*100/F7663</f>
        <v>40</v>
      </c>
      <c r="K7663" t="str">
        <f>IF(E7663&lt;=200,"Budget",IF(E7663&lt;=500,"Mid Range","Premium"))</f>
        <v>Budget</v>
      </c>
    </row>
    <row r="7664" spans="1:11" x14ac:dyDescent="0.3">
      <c r="A7664" t="s">
        <v>9264</v>
      </c>
      <c r="B7664" t="s">
        <v>107</v>
      </c>
      <c r="C7664" t="s">
        <v>108</v>
      </c>
      <c r="D7664" t="s">
        <v>1425</v>
      </c>
      <c r="E7664">
        <v>10</v>
      </c>
      <c r="F7664">
        <v>10</v>
      </c>
      <c r="G7664" t="s">
        <v>749</v>
      </c>
      <c r="H7664">
        <v>4.0999999999999996</v>
      </c>
      <c r="I7664">
        <f>F7664-E7664</f>
        <v>0</v>
      </c>
      <c r="J7664">
        <f>I7664*100/F7664</f>
        <v>0</v>
      </c>
      <c r="K7664" t="str">
        <f>IF(E7664&lt;=200,"Budget",IF(E7664&lt;=500,"Mid Range","Premium"))</f>
        <v>Budget</v>
      </c>
    </row>
    <row r="7665" spans="1:11" x14ac:dyDescent="0.3">
      <c r="A7665" t="s">
        <v>6629</v>
      </c>
      <c r="B7665" t="s">
        <v>50</v>
      </c>
      <c r="C7665" t="s">
        <v>51</v>
      </c>
      <c r="D7665" t="s">
        <v>879</v>
      </c>
      <c r="E7665">
        <v>160</v>
      </c>
      <c r="F7665">
        <v>160</v>
      </c>
      <c r="G7665" t="s">
        <v>555</v>
      </c>
      <c r="H7665">
        <v>4.3</v>
      </c>
      <c r="I7665">
        <f>F7665-E7665</f>
        <v>0</v>
      </c>
      <c r="J7665">
        <f>I7665*100/F7665</f>
        <v>0</v>
      </c>
      <c r="K7665" t="str">
        <f>IF(E7665&lt;=200,"Budget",IF(E7665&lt;=500,"Mid Range","Premium"))</f>
        <v>Budget</v>
      </c>
    </row>
    <row r="7666" spans="1:11" x14ac:dyDescent="0.3">
      <c r="A7666" t="s">
        <v>9265</v>
      </c>
      <c r="B7666" t="s">
        <v>14</v>
      </c>
      <c r="C7666" t="s">
        <v>99</v>
      </c>
      <c r="D7666" t="s">
        <v>1150</v>
      </c>
      <c r="E7666">
        <v>299</v>
      </c>
      <c r="F7666">
        <v>329</v>
      </c>
      <c r="G7666" t="s">
        <v>101</v>
      </c>
      <c r="H7666">
        <v>3.6</v>
      </c>
      <c r="I7666">
        <f>F7666-E7666</f>
        <v>30</v>
      </c>
      <c r="J7666">
        <f>I7666*100/F7666</f>
        <v>9.1185410334346511</v>
      </c>
      <c r="K7666" t="str">
        <f>IF(E7666&lt;=200,"Budget",IF(E7666&lt;=500,"Mid Range","Premium"))</f>
        <v>Mid Range</v>
      </c>
    </row>
    <row r="7667" spans="1:11" x14ac:dyDescent="0.3">
      <c r="A7667" t="s">
        <v>9266</v>
      </c>
      <c r="B7667" t="s">
        <v>90</v>
      </c>
      <c r="C7667" t="s">
        <v>610</v>
      </c>
      <c r="D7667" t="s">
        <v>143</v>
      </c>
      <c r="E7667">
        <v>265</v>
      </c>
      <c r="F7667">
        <v>399</v>
      </c>
      <c r="G7667" t="s">
        <v>266</v>
      </c>
      <c r="H7667">
        <v>4</v>
      </c>
      <c r="I7667">
        <f>F7667-E7667</f>
        <v>134</v>
      </c>
      <c r="J7667">
        <f>I7667*100/F7667</f>
        <v>33.583959899749374</v>
      </c>
      <c r="K7667" t="str">
        <f>IF(E7667&lt;=200,"Budget",IF(E7667&lt;=500,"Mid Range","Premium"))</f>
        <v>Mid Range</v>
      </c>
    </row>
    <row r="7668" spans="1:11" x14ac:dyDescent="0.3">
      <c r="A7668" t="s">
        <v>8797</v>
      </c>
      <c r="B7668" t="s">
        <v>9</v>
      </c>
      <c r="C7668" t="s">
        <v>10</v>
      </c>
      <c r="D7668" t="s">
        <v>310</v>
      </c>
      <c r="E7668">
        <v>153</v>
      </c>
      <c r="F7668">
        <v>180</v>
      </c>
      <c r="G7668" t="s">
        <v>423</v>
      </c>
      <c r="H7668">
        <v>3.9</v>
      </c>
      <c r="I7668">
        <f>F7668-E7668</f>
        <v>27</v>
      </c>
      <c r="J7668">
        <f>I7668*100/F7668</f>
        <v>15</v>
      </c>
      <c r="K7668" t="str">
        <f>IF(E7668&lt;=200,"Budget",IF(E7668&lt;=500,"Mid Range","Premium"))</f>
        <v>Budget</v>
      </c>
    </row>
    <row r="7669" spans="1:11" x14ac:dyDescent="0.3">
      <c r="A7669" t="s">
        <v>9267</v>
      </c>
      <c r="B7669" t="s">
        <v>107</v>
      </c>
      <c r="C7669" t="s">
        <v>261</v>
      </c>
      <c r="D7669" t="s">
        <v>857</v>
      </c>
      <c r="E7669">
        <v>25</v>
      </c>
      <c r="F7669">
        <v>25</v>
      </c>
      <c r="G7669" t="s">
        <v>290</v>
      </c>
      <c r="H7669">
        <v>4.2</v>
      </c>
      <c r="I7669">
        <f>F7669-E7669</f>
        <v>0</v>
      </c>
      <c r="J7669">
        <f>I7669*100/F7669</f>
        <v>0</v>
      </c>
      <c r="K7669" t="str">
        <f>IF(E7669&lt;=200,"Budget",IF(E7669&lt;=500,"Mid Range","Premium"))</f>
        <v>Budget</v>
      </c>
    </row>
    <row r="7670" spans="1:11" x14ac:dyDescent="0.3">
      <c r="A7670" t="s">
        <v>9268</v>
      </c>
      <c r="B7670" t="s">
        <v>90</v>
      </c>
      <c r="C7670" t="s">
        <v>1296</v>
      </c>
      <c r="D7670" t="s">
        <v>1102</v>
      </c>
      <c r="E7670">
        <v>40</v>
      </c>
      <c r="F7670">
        <v>40</v>
      </c>
      <c r="G7670" t="s">
        <v>1297</v>
      </c>
      <c r="H7670">
        <v>4.3</v>
      </c>
      <c r="I7670">
        <f>F7670-E7670</f>
        <v>0</v>
      </c>
      <c r="J7670">
        <f>I7670*100/F7670</f>
        <v>0</v>
      </c>
      <c r="K7670" t="str">
        <f>IF(E7670&lt;=200,"Budget",IF(E7670&lt;=500,"Mid Range","Premium"))</f>
        <v>Budget</v>
      </c>
    </row>
    <row r="7671" spans="1:11" x14ac:dyDescent="0.3">
      <c r="A7671" t="s">
        <v>9269</v>
      </c>
      <c r="B7671" t="s">
        <v>50</v>
      </c>
      <c r="C7671" t="s">
        <v>169</v>
      </c>
      <c r="D7671" t="s">
        <v>2273</v>
      </c>
      <c r="E7671">
        <v>125.4</v>
      </c>
      <c r="F7671">
        <v>132</v>
      </c>
      <c r="G7671" t="s">
        <v>743</v>
      </c>
      <c r="H7671">
        <v>1</v>
      </c>
      <c r="I7671">
        <f>F7671-E7671</f>
        <v>6.5999999999999943</v>
      </c>
      <c r="J7671">
        <f>I7671*100/F7671</f>
        <v>4.9999999999999956</v>
      </c>
      <c r="K7671" t="str">
        <f>IF(E7671&lt;=200,"Budget",IF(E7671&lt;=500,"Mid Range","Premium"))</f>
        <v>Budget</v>
      </c>
    </row>
    <row r="7672" spans="1:11" x14ac:dyDescent="0.3">
      <c r="A7672" t="s">
        <v>9270</v>
      </c>
      <c r="B7672" t="s">
        <v>90</v>
      </c>
      <c r="C7672" t="s">
        <v>91</v>
      </c>
      <c r="D7672" t="s">
        <v>3358</v>
      </c>
      <c r="E7672">
        <v>150</v>
      </c>
      <c r="F7672">
        <v>150</v>
      </c>
      <c r="G7672" t="s">
        <v>1531</v>
      </c>
      <c r="H7672">
        <v>3</v>
      </c>
      <c r="I7672">
        <f>F7672-E7672</f>
        <v>0</v>
      </c>
      <c r="J7672">
        <f>I7672*100/F7672</f>
        <v>0</v>
      </c>
      <c r="K7672" t="str">
        <f>IF(E7672&lt;=200,"Budget",IF(E7672&lt;=500,"Mid Range","Premium"))</f>
        <v>Budget</v>
      </c>
    </row>
    <row r="7673" spans="1:11" x14ac:dyDescent="0.3">
      <c r="A7673" t="s">
        <v>9271</v>
      </c>
      <c r="B7673" t="s">
        <v>14</v>
      </c>
      <c r="C7673" t="s">
        <v>270</v>
      </c>
      <c r="D7673" t="s">
        <v>376</v>
      </c>
      <c r="E7673">
        <v>219</v>
      </c>
      <c r="F7673">
        <v>260</v>
      </c>
      <c r="G7673" t="s">
        <v>271</v>
      </c>
      <c r="H7673">
        <v>3</v>
      </c>
      <c r="I7673">
        <f>F7673-E7673</f>
        <v>41</v>
      </c>
      <c r="J7673">
        <f>I7673*100/F7673</f>
        <v>15.76923076923077</v>
      </c>
      <c r="K7673" t="str">
        <f>IF(E7673&lt;=200,"Budget",IF(E7673&lt;=500,"Mid Range","Premium"))</f>
        <v>Mid Range</v>
      </c>
    </row>
    <row r="7674" spans="1:11" x14ac:dyDescent="0.3">
      <c r="A7674" t="s">
        <v>9272</v>
      </c>
      <c r="B7674" t="s">
        <v>126</v>
      </c>
      <c r="C7674" t="s">
        <v>1575</v>
      </c>
      <c r="D7674" t="s">
        <v>372</v>
      </c>
      <c r="E7674">
        <v>200</v>
      </c>
      <c r="F7674">
        <v>200</v>
      </c>
      <c r="G7674" t="s">
        <v>1577</v>
      </c>
      <c r="H7674">
        <v>3.9</v>
      </c>
      <c r="I7674">
        <f>F7674-E7674</f>
        <v>0</v>
      </c>
      <c r="J7674">
        <f>I7674*100/F7674</f>
        <v>0</v>
      </c>
      <c r="K7674" t="str">
        <f>IF(E7674&lt;=200,"Budget",IF(E7674&lt;=500,"Mid Range","Premium"))</f>
        <v>Budget</v>
      </c>
    </row>
    <row r="7675" spans="1:11" x14ac:dyDescent="0.3">
      <c r="A7675" t="s">
        <v>9273</v>
      </c>
      <c r="B7675" t="s">
        <v>90</v>
      </c>
      <c r="C7675" t="s">
        <v>458</v>
      </c>
      <c r="D7675" t="s">
        <v>395</v>
      </c>
      <c r="E7675">
        <v>20</v>
      </c>
      <c r="F7675">
        <v>40</v>
      </c>
      <c r="G7675" t="s">
        <v>1964</v>
      </c>
      <c r="H7675">
        <v>4.2</v>
      </c>
      <c r="I7675">
        <f>F7675-E7675</f>
        <v>20</v>
      </c>
      <c r="J7675">
        <f>I7675*100/F7675</f>
        <v>50</v>
      </c>
      <c r="K7675" t="str">
        <f>IF(E7675&lt;=200,"Budget",IF(E7675&lt;=500,"Mid Range","Premium"))</f>
        <v>Budget</v>
      </c>
    </row>
    <row r="7676" spans="1:11" x14ac:dyDescent="0.3">
      <c r="A7676" t="s">
        <v>9274</v>
      </c>
      <c r="B7676" t="s">
        <v>90</v>
      </c>
      <c r="C7676" t="s">
        <v>142</v>
      </c>
      <c r="D7676" t="s">
        <v>146</v>
      </c>
      <c r="E7676">
        <v>59.5</v>
      </c>
      <c r="F7676">
        <v>70</v>
      </c>
      <c r="G7676" t="s">
        <v>147</v>
      </c>
      <c r="H7676">
        <v>4.0999999999999996</v>
      </c>
      <c r="I7676">
        <f>F7676-E7676</f>
        <v>10.5</v>
      </c>
      <c r="J7676">
        <f>I7676*100/F7676</f>
        <v>15</v>
      </c>
      <c r="K7676" t="str">
        <f>IF(E7676&lt;=200,"Budget",IF(E7676&lt;=500,"Mid Range","Premium"))</f>
        <v>Budget</v>
      </c>
    </row>
    <row r="7677" spans="1:11" x14ac:dyDescent="0.3">
      <c r="A7677" t="s">
        <v>9275</v>
      </c>
      <c r="B7677" t="s">
        <v>50</v>
      </c>
      <c r="C7677" t="s">
        <v>183</v>
      </c>
      <c r="D7677" t="s">
        <v>365</v>
      </c>
      <c r="E7677">
        <v>475</v>
      </c>
      <c r="F7677">
        <v>475</v>
      </c>
      <c r="G7677" t="s">
        <v>970</v>
      </c>
      <c r="H7677">
        <v>4.4000000000000004</v>
      </c>
      <c r="I7677">
        <f>F7677-E7677</f>
        <v>0</v>
      </c>
      <c r="J7677">
        <f>I7677*100/F7677</f>
        <v>0</v>
      </c>
      <c r="K7677" t="str">
        <f>IF(E7677&lt;=200,"Budget",IF(E7677&lt;=500,"Mid Range","Premium"))</f>
        <v>Mid Range</v>
      </c>
    </row>
    <row r="7678" spans="1:11" x14ac:dyDescent="0.3">
      <c r="A7678" t="s">
        <v>9276</v>
      </c>
      <c r="B7678" t="s">
        <v>50</v>
      </c>
      <c r="C7678" t="s">
        <v>55</v>
      </c>
      <c r="D7678" t="s">
        <v>2394</v>
      </c>
      <c r="E7678">
        <v>299</v>
      </c>
      <c r="F7678">
        <v>299</v>
      </c>
      <c r="G7678" t="s">
        <v>57</v>
      </c>
      <c r="H7678">
        <v>3</v>
      </c>
      <c r="I7678">
        <f>F7678-E7678</f>
        <v>0</v>
      </c>
      <c r="J7678">
        <f>I7678*100/F7678</f>
        <v>0</v>
      </c>
      <c r="K7678" t="str">
        <f>IF(E7678&lt;=200,"Budget",IF(E7678&lt;=500,"Mid Range","Premium"))</f>
        <v>Mid Range</v>
      </c>
    </row>
    <row r="7679" spans="1:11" x14ac:dyDescent="0.3">
      <c r="A7679" t="s">
        <v>9277</v>
      </c>
      <c r="B7679" t="s">
        <v>90</v>
      </c>
      <c r="C7679" t="s">
        <v>305</v>
      </c>
      <c r="D7679" t="s">
        <v>2281</v>
      </c>
      <c r="E7679">
        <v>1002</v>
      </c>
      <c r="F7679">
        <v>2899</v>
      </c>
      <c r="G7679" t="s">
        <v>2282</v>
      </c>
      <c r="H7679">
        <v>4.2</v>
      </c>
      <c r="I7679">
        <f>F7679-E7679</f>
        <v>1897</v>
      </c>
      <c r="J7679">
        <f>I7679*100/F7679</f>
        <v>65.436357364608483</v>
      </c>
      <c r="K7679" t="str">
        <f>IF(E7679&lt;=200,"Budget",IF(E7679&lt;=500,"Mid Range","Premium"))</f>
        <v>Premium</v>
      </c>
    </row>
    <row r="7680" spans="1:11" x14ac:dyDescent="0.3">
      <c r="A7680" t="s">
        <v>9278</v>
      </c>
      <c r="B7680" t="s">
        <v>9</v>
      </c>
      <c r="C7680" t="s">
        <v>10</v>
      </c>
      <c r="D7680" t="s">
        <v>1044</v>
      </c>
      <c r="E7680">
        <v>820</v>
      </c>
      <c r="F7680">
        <v>820</v>
      </c>
      <c r="G7680" t="s">
        <v>209</v>
      </c>
      <c r="H7680">
        <v>3.7</v>
      </c>
      <c r="I7680">
        <f>F7680-E7680</f>
        <v>0</v>
      </c>
      <c r="J7680">
        <f>I7680*100/F7680</f>
        <v>0</v>
      </c>
      <c r="K7680" t="str">
        <f>IF(E7680&lt;=200,"Budget",IF(E7680&lt;=500,"Mid Range","Premium"))</f>
        <v>Premium</v>
      </c>
    </row>
    <row r="7681" spans="1:11" x14ac:dyDescent="0.3">
      <c r="A7681" t="s">
        <v>9279</v>
      </c>
      <c r="B7681" t="s">
        <v>107</v>
      </c>
      <c r="C7681" t="s">
        <v>153</v>
      </c>
      <c r="D7681" t="s">
        <v>128</v>
      </c>
      <c r="E7681">
        <v>200</v>
      </c>
      <c r="F7681">
        <v>200</v>
      </c>
      <c r="G7681" t="s">
        <v>155</v>
      </c>
      <c r="H7681">
        <v>4</v>
      </c>
      <c r="I7681">
        <f>F7681-E7681</f>
        <v>0</v>
      </c>
      <c r="J7681">
        <f>I7681*100/F7681</f>
        <v>0</v>
      </c>
      <c r="K7681" t="str">
        <f>IF(E7681&lt;=200,"Budget",IF(E7681&lt;=500,"Mid Range","Premium"))</f>
        <v>Budget</v>
      </c>
    </row>
    <row r="7682" spans="1:11" x14ac:dyDescent="0.3">
      <c r="A7682" t="s">
        <v>9280</v>
      </c>
      <c r="B7682" t="s">
        <v>107</v>
      </c>
      <c r="C7682" t="s">
        <v>261</v>
      </c>
      <c r="D7682" t="s">
        <v>2731</v>
      </c>
      <c r="E7682">
        <v>65</v>
      </c>
      <c r="F7682">
        <v>65</v>
      </c>
      <c r="G7682" t="s">
        <v>290</v>
      </c>
      <c r="H7682">
        <v>2.2999999999999998</v>
      </c>
      <c r="I7682">
        <f>F7682-E7682</f>
        <v>0</v>
      </c>
      <c r="J7682">
        <f>I7682*100/F7682</f>
        <v>0</v>
      </c>
      <c r="K7682" t="str">
        <f>IF(E7682&lt;=200,"Budget",IF(E7682&lt;=500,"Mid Range","Premium"))</f>
        <v>Budget</v>
      </c>
    </row>
    <row r="7683" spans="1:11" x14ac:dyDescent="0.3">
      <c r="A7683" t="s">
        <v>9281</v>
      </c>
      <c r="B7683" t="s">
        <v>107</v>
      </c>
      <c r="C7683" t="s">
        <v>229</v>
      </c>
      <c r="D7683" t="s">
        <v>557</v>
      </c>
      <c r="E7683">
        <v>5</v>
      </c>
      <c r="F7683">
        <v>5</v>
      </c>
      <c r="G7683" t="s">
        <v>4002</v>
      </c>
      <c r="H7683">
        <v>4.2</v>
      </c>
      <c r="I7683">
        <f>F7683-E7683</f>
        <v>0</v>
      </c>
      <c r="J7683">
        <f>I7683*100/F7683</f>
        <v>0</v>
      </c>
      <c r="K7683" t="str">
        <f>IF(E7683&lt;=200,"Budget",IF(E7683&lt;=500,"Mid Range","Premium"))</f>
        <v>Budget</v>
      </c>
    </row>
    <row r="7684" spans="1:11" x14ac:dyDescent="0.3">
      <c r="A7684" t="s">
        <v>1437</v>
      </c>
      <c r="B7684" t="s">
        <v>50</v>
      </c>
      <c r="C7684" t="s">
        <v>401</v>
      </c>
      <c r="D7684" t="s">
        <v>414</v>
      </c>
      <c r="E7684">
        <v>698</v>
      </c>
      <c r="F7684">
        <v>1400</v>
      </c>
      <c r="G7684" t="s">
        <v>1437</v>
      </c>
      <c r="H7684">
        <v>4.4000000000000004</v>
      </c>
      <c r="I7684">
        <f>F7684-E7684</f>
        <v>702</v>
      </c>
      <c r="J7684">
        <f>I7684*100/F7684</f>
        <v>50.142857142857146</v>
      </c>
      <c r="K7684" t="str">
        <f>IF(E7684&lt;=200,"Budget",IF(E7684&lt;=500,"Mid Range","Premium"))</f>
        <v>Premium</v>
      </c>
    </row>
    <row r="7685" spans="1:11" x14ac:dyDescent="0.3">
      <c r="A7685" t="s">
        <v>8086</v>
      </c>
      <c r="B7685" t="s">
        <v>50</v>
      </c>
      <c r="C7685" t="s">
        <v>51</v>
      </c>
      <c r="D7685" t="s">
        <v>586</v>
      </c>
      <c r="E7685">
        <v>200</v>
      </c>
      <c r="F7685">
        <v>200</v>
      </c>
      <c r="G7685" t="s">
        <v>53</v>
      </c>
      <c r="H7685">
        <v>4.0999999999999996</v>
      </c>
      <c r="I7685">
        <f>F7685-E7685</f>
        <v>0</v>
      </c>
      <c r="J7685">
        <f>I7685*100/F7685</f>
        <v>0</v>
      </c>
      <c r="K7685" t="str">
        <f>IF(E7685&lt;=200,"Budget",IF(E7685&lt;=500,"Mid Range","Premium"))</f>
        <v>Budget</v>
      </c>
    </row>
    <row r="7686" spans="1:11" x14ac:dyDescent="0.3">
      <c r="A7686" t="s">
        <v>9282</v>
      </c>
      <c r="B7686" t="s">
        <v>9</v>
      </c>
      <c r="C7686" t="s">
        <v>36</v>
      </c>
      <c r="D7686" t="s">
        <v>773</v>
      </c>
      <c r="E7686">
        <v>17</v>
      </c>
      <c r="F7686">
        <v>20</v>
      </c>
      <c r="G7686" t="s">
        <v>38</v>
      </c>
      <c r="H7686">
        <v>3.3</v>
      </c>
      <c r="I7686">
        <f>F7686-E7686</f>
        <v>3</v>
      </c>
      <c r="J7686">
        <f>I7686*100/F7686</f>
        <v>15</v>
      </c>
      <c r="K7686" t="str">
        <f>IF(E7686&lt;=200,"Budget",IF(E7686&lt;=500,"Mid Range","Premium"))</f>
        <v>Budget</v>
      </c>
    </row>
    <row r="7687" spans="1:11" x14ac:dyDescent="0.3">
      <c r="A7687" t="s">
        <v>9283</v>
      </c>
      <c r="B7687" t="s">
        <v>90</v>
      </c>
      <c r="C7687" t="s">
        <v>173</v>
      </c>
      <c r="D7687" t="s">
        <v>174</v>
      </c>
      <c r="E7687">
        <v>52.25</v>
      </c>
      <c r="F7687">
        <v>55</v>
      </c>
      <c r="G7687" t="s">
        <v>887</v>
      </c>
      <c r="H7687">
        <v>4.0999999999999996</v>
      </c>
      <c r="I7687">
        <f>F7687-E7687</f>
        <v>2.75</v>
      </c>
      <c r="J7687">
        <f>I7687*100/F7687</f>
        <v>5</v>
      </c>
      <c r="K7687" t="str">
        <f>IF(E7687&lt;=200,"Budget",IF(E7687&lt;=500,"Mid Range","Premium"))</f>
        <v>Budget</v>
      </c>
    </row>
    <row r="7688" spans="1:11" x14ac:dyDescent="0.3">
      <c r="A7688" t="s">
        <v>9284</v>
      </c>
      <c r="B7688" t="s">
        <v>107</v>
      </c>
      <c r="C7688" t="s">
        <v>261</v>
      </c>
      <c r="D7688" t="s">
        <v>3606</v>
      </c>
      <c r="E7688">
        <v>99</v>
      </c>
      <c r="F7688">
        <v>99</v>
      </c>
      <c r="G7688" t="s">
        <v>290</v>
      </c>
      <c r="H7688">
        <v>3.8</v>
      </c>
      <c r="I7688">
        <f>F7688-E7688</f>
        <v>0</v>
      </c>
      <c r="J7688">
        <f>I7688*100/F7688</f>
        <v>0</v>
      </c>
      <c r="K7688" t="str">
        <f>IF(E7688&lt;=200,"Budget",IF(E7688&lt;=500,"Mid Range","Premium"))</f>
        <v>Budget</v>
      </c>
    </row>
    <row r="7689" spans="1:11" x14ac:dyDescent="0.3">
      <c r="A7689" t="s">
        <v>9286</v>
      </c>
      <c r="B7689" t="s">
        <v>107</v>
      </c>
      <c r="C7689" t="s">
        <v>205</v>
      </c>
      <c r="D7689" t="s">
        <v>3576</v>
      </c>
      <c r="E7689">
        <v>63</v>
      </c>
      <c r="F7689">
        <v>63</v>
      </c>
      <c r="G7689" t="s">
        <v>500</v>
      </c>
      <c r="H7689">
        <v>4</v>
      </c>
      <c r="I7689">
        <f>F7689-E7689</f>
        <v>0</v>
      </c>
      <c r="J7689">
        <f>I7689*100/F7689</f>
        <v>0</v>
      </c>
      <c r="K7689" t="str">
        <f>IF(E7689&lt;=200,"Budget",IF(E7689&lt;=500,"Mid Range","Premium"))</f>
        <v>Budget</v>
      </c>
    </row>
    <row r="7690" spans="1:11" x14ac:dyDescent="0.3">
      <c r="A7690" t="s">
        <v>9287</v>
      </c>
      <c r="B7690" t="s">
        <v>9</v>
      </c>
      <c r="C7690" t="s">
        <v>296</v>
      </c>
      <c r="D7690" t="s">
        <v>2092</v>
      </c>
      <c r="E7690">
        <v>63</v>
      </c>
      <c r="F7690">
        <v>75</v>
      </c>
      <c r="G7690" t="s">
        <v>1042</v>
      </c>
      <c r="H7690">
        <v>4.4000000000000004</v>
      </c>
      <c r="I7690">
        <f>F7690-E7690</f>
        <v>12</v>
      </c>
      <c r="J7690">
        <f>I7690*100/F7690</f>
        <v>16</v>
      </c>
      <c r="K7690" t="str">
        <f>IF(E7690&lt;=200,"Budget",IF(E7690&lt;=500,"Mid Range","Premium"))</f>
        <v>Budget</v>
      </c>
    </row>
    <row r="7691" spans="1:11" x14ac:dyDescent="0.3">
      <c r="A7691" t="s">
        <v>9288</v>
      </c>
      <c r="B7691" t="s">
        <v>14</v>
      </c>
      <c r="C7691" t="s">
        <v>270</v>
      </c>
      <c r="D7691" t="s">
        <v>599</v>
      </c>
      <c r="E7691">
        <v>539</v>
      </c>
      <c r="F7691">
        <v>730</v>
      </c>
      <c r="G7691" t="s">
        <v>271</v>
      </c>
      <c r="H7691">
        <v>5</v>
      </c>
      <c r="I7691">
        <f>F7691-E7691</f>
        <v>191</v>
      </c>
      <c r="J7691">
        <f>I7691*100/F7691</f>
        <v>26.164383561643834</v>
      </c>
      <c r="K7691" t="str">
        <f>IF(E7691&lt;=200,"Budget",IF(E7691&lt;=500,"Mid Range","Premium"))</f>
        <v>Premium</v>
      </c>
    </row>
    <row r="7692" spans="1:11" x14ac:dyDescent="0.3">
      <c r="A7692" t="s">
        <v>9289</v>
      </c>
      <c r="B7692" t="s">
        <v>107</v>
      </c>
      <c r="C7692" t="s">
        <v>261</v>
      </c>
      <c r="D7692" t="s">
        <v>1269</v>
      </c>
      <c r="E7692">
        <v>65</v>
      </c>
      <c r="F7692">
        <v>65</v>
      </c>
      <c r="G7692" t="s">
        <v>263</v>
      </c>
      <c r="H7692">
        <v>3.6</v>
      </c>
      <c r="I7692">
        <f>F7692-E7692</f>
        <v>0</v>
      </c>
      <c r="J7692">
        <f>I7692*100/F7692</f>
        <v>0</v>
      </c>
      <c r="K7692" t="str">
        <f>IF(E7692&lt;=200,"Budget",IF(E7692&lt;=500,"Mid Range","Premium"))</f>
        <v>Budget</v>
      </c>
    </row>
    <row r="7693" spans="1:11" x14ac:dyDescent="0.3">
      <c r="A7693" t="s">
        <v>9290</v>
      </c>
      <c r="B7693" t="s">
        <v>19</v>
      </c>
      <c r="C7693" t="s">
        <v>24</v>
      </c>
      <c r="D7693" t="s">
        <v>25</v>
      </c>
      <c r="E7693">
        <v>129</v>
      </c>
      <c r="F7693">
        <v>163</v>
      </c>
      <c r="G7693" t="s">
        <v>26</v>
      </c>
      <c r="H7693">
        <v>4</v>
      </c>
      <c r="I7693">
        <f>F7693-E7693</f>
        <v>34</v>
      </c>
      <c r="J7693">
        <f>I7693*100/F7693</f>
        <v>20.858895705521473</v>
      </c>
      <c r="K7693" t="str">
        <f>IF(E7693&lt;=200,"Budget",IF(E7693&lt;=500,"Mid Range","Premium"))</f>
        <v>Budget</v>
      </c>
    </row>
    <row r="7694" spans="1:11" x14ac:dyDescent="0.3">
      <c r="A7694" t="s">
        <v>9291</v>
      </c>
      <c r="B7694" t="s">
        <v>14</v>
      </c>
      <c r="C7694" t="s">
        <v>15</v>
      </c>
      <c r="D7694" t="s">
        <v>16</v>
      </c>
      <c r="E7694">
        <v>188</v>
      </c>
      <c r="F7694">
        <v>188</v>
      </c>
      <c r="G7694" t="s">
        <v>140</v>
      </c>
      <c r="H7694">
        <v>3</v>
      </c>
      <c r="I7694">
        <f>F7694-E7694</f>
        <v>0</v>
      </c>
      <c r="J7694">
        <f>I7694*100/F7694</f>
        <v>0</v>
      </c>
      <c r="K7694" t="str">
        <f>IF(E7694&lt;=200,"Budget",IF(E7694&lt;=500,"Mid Range","Premium"))</f>
        <v>Budget</v>
      </c>
    </row>
    <row r="7695" spans="1:11" x14ac:dyDescent="0.3">
      <c r="A7695" t="s">
        <v>9292</v>
      </c>
      <c r="B7695" t="s">
        <v>211</v>
      </c>
      <c r="C7695" t="s">
        <v>212</v>
      </c>
      <c r="D7695" t="s">
        <v>1251</v>
      </c>
      <c r="E7695">
        <v>200</v>
      </c>
      <c r="F7695">
        <v>200</v>
      </c>
      <c r="G7695" t="s">
        <v>1591</v>
      </c>
      <c r="H7695">
        <v>4.7</v>
      </c>
      <c r="I7695">
        <f>F7695-E7695</f>
        <v>0</v>
      </c>
      <c r="J7695">
        <f>I7695*100/F7695</f>
        <v>0</v>
      </c>
      <c r="K7695" t="str">
        <f>IF(E7695&lt;=200,"Budget",IF(E7695&lt;=500,"Mid Range","Premium"))</f>
        <v>Budget</v>
      </c>
    </row>
    <row r="7696" spans="1:11" x14ac:dyDescent="0.3">
      <c r="A7696" t="s">
        <v>9293</v>
      </c>
      <c r="B7696" t="s">
        <v>50</v>
      </c>
      <c r="C7696" t="s">
        <v>55</v>
      </c>
      <c r="D7696" t="s">
        <v>1013</v>
      </c>
      <c r="E7696">
        <v>663.1</v>
      </c>
      <c r="F7696">
        <v>1090</v>
      </c>
      <c r="G7696" t="s">
        <v>379</v>
      </c>
      <c r="H7696">
        <v>4.0999999999999996</v>
      </c>
      <c r="I7696">
        <f>F7696-E7696</f>
        <v>426.9</v>
      </c>
      <c r="J7696">
        <f>I7696*100/F7696</f>
        <v>39.165137614678898</v>
      </c>
      <c r="K7696" t="str">
        <f>IF(E7696&lt;=200,"Budget",IF(E7696&lt;=500,"Mid Range","Premium"))</f>
        <v>Premium</v>
      </c>
    </row>
    <row r="7697" spans="1:11" x14ac:dyDescent="0.3">
      <c r="A7697" t="s">
        <v>9294</v>
      </c>
      <c r="B7697" t="s">
        <v>50</v>
      </c>
      <c r="C7697" t="s">
        <v>183</v>
      </c>
      <c r="D7697" t="s">
        <v>3103</v>
      </c>
      <c r="E7697">
        <v>269.10000000000002</v>
      </c>
      <c r="F7697">
        <v>299</v>
      </c>
      <c r="G7697" t="s">
        <v>920</v>
      </c>
      <c r="H7697">
        <v>3</v>
      </c>
      <c r="I7697">
        <f>F7697-E7697</f>
        <v>29.899999999999977</v>
      </c>
      <c r="J7697">
        <f>I7697*100/F7697</f>
        <v>9.9999999999999929</v>
      </c>
      <c r="K7697" t="str">
        <f>IF(E7697&lt;=200,"Budget",IF(E7697&lt;=500,"Mid Range","Premium"))</f>
        <v>Mid Range</v>
      </c>
    </row>
    <row r="7698" spans="1:11" x14ac:dyDescent="0.3">
      <c r="A7698" t="s">
        <v>9295</v>
      </c>
      <c r="B7698" t="s">
        <v>19</v>
      </c>
      <c r="C7698" t="s">
        <v>64</v>
      </c>
      <c r="D7698" t="s">
        <v>4062</v>
      </c>
      <c r="E7698">
        <v>129</v>
      </c>
      <c r="F7698">
        <v>129</v>
      </c>
      <c r="G7698" t="s">
        <v>66</v>
      </c>
      <c r="H7698">
        <v>4.2</v>
      </c>
      <c r="I7698">
        <f>F7698-E7698</f>
        <v>0</v>
      </c>
      <c r="J7698">
        <f>I7698*100/F7698</f>
        <v>0</v>
      </c>
      <c r="K7698" t="str">
        <f>IF(E7698&lt;=200,"Budget",IF(E7698&lt;=500,"Mid Range","Premium"))</f>
        <v>Budget</v>
      </c>
    </row>
    <row r="7699" spans="1:11" x14ac:dyDescent="0.3">
      <c r="A7699" t="s">
        <v>9296</v>
      </c>
      <c r="B7699" t="s">
        <v>9</v>
      </c>
      <c r="C7699" t="s">
        <v>131</v>
      </c>
      <c r="D7699" t="s">
        <v>494</v>
      </c>
      <c r="E7699">
        <v>583.70000000000005</v>
      </c>
      <c r="F7699">
        <v>898</v>
      </c>
      <c r="G7699" t="s">
        <v>158</v>
      </c>
      <c r="H7699">
        <v>3</v>
      </c>
      <c r="I7699">
        <f>F7699-E7699</f>
        <v>314.29999999999995</v>
      </c>
      <c r="J7699">
        <f>I7699*100/F7699</f>
        <v>34.999999999999993</v>
      </c>
      <c r="K7699" t="str">
        <f>IF(E7699&lt;=200,"Budget",IF(E7699&lt;=500,"Mid Range","Premium"))</f>
        <v>Premium</v>
      </c>
    </row>
    <row r="7700" spans="1:11" x14ac:dyDescent="0.3">
      <c r="A7700" t="s">
        <v>9297</v>
      </c>
      <c r="B7700" t="s">
        <v>90</v>
      </c>
      <c r="C7700" t="s">
        <v>142</v>
      </c>
      <c r="D7700" t="s">
        <v>686</v>
      </c>
      <c r="E7700">
        <v>49.4</v>
      </c>
      <c r="F7700">
        <v>52</v>
      </c>
      <c r="G7700" t="s">
        <v>147</v>
      </c>
      <c r="H7700">
        <v>4.3</v>
      </c>
      <c r="I7700">
        <f>F7700-E7700</f>
        <v>2.6000000000000014</v>
      </c>
      <c r="J7700">
        <f>I7700*100/F7700</f>
        <v>5.0000000000000018</v>
      </c>
      <c r="K7700" t="str">
        <f>IF(E7700&lt;=200,"Budget",IF(E7700&lt;=500,"Mid Range","Premium"))</f>
        <v>Budget</v>
      </c>
    </row>
    <row r="7701" spans="1:11" x14ac:dyDescent="0.3">
      <c r="A7701" t="s">
        <v>9298</v>
      </c>
      <c r="B7701" t="s">
        <v>107</v>
      </c>
      <c r="C7701" t="s">
        <v>229</v>
      </c>
      <c r="D7701" t="s">
        <v>1330</v>
      </c>
      <c r="E7701">
        <v>132</v>
      </c>
      <c r="F7701">
        <v>165</v>
      </c>
      <c r="G7701" t="s">
        <v>1331</v>
      </c>
      <c r="H7701">
        <v>4.5999999999999996</v>
      </c>
      <c r="I7701">
        <f>F7701-E7701</f>
        <v>33</v>
      </c>
      <c r="J7701">
        <f>I7701*100/F7701</f>
        <v>20</v>
      </c>
      <c r="K7701" t="str">
        <f>IF(E7701&lt;=200,"Budget",IF(E7701&lt;=500,"Mid Range","Premium"))</f>
        <v>Budget</v>
      </c>
    </row>
    <row r="7702" spans="1:11" x14ac:dyDescent="0.3">
      <c r="A7702" t="s">
        <v>9299</v>
      </c>
      <c r="B7702" t="s">
        <v>9</v>
      </c>
      <c r="C7702" t="s">
        <v>36</v>
      </c>
      <c r="D7702" t="s">
        <v>339</v>
      </c>
      <c r="E7702">
        <v>546</v>
      </c>
      <c r="F7702">
        <v>650</v>
      </c>
      <c r="G7702" t="s">
        <v>71</v>
      </c>
      <c r="H7702">
        <v>4</v>
      </c>
      <c r="I7702">
        <f>F7702-E7702</f>
        <v>104</v>
      </c>
      <c r="J7702">
        <f>I7702*100/F7702</f>
        <v>16</v>
      </c>
      <c r="K7702" t="str">
        <f>IF(E7702&lt;=200,"Budget",IF(E7702&lt;=500,"Mid Range","Premium"))</f>
        <v>Premium</v>
      </c>
    </row>
    <row r="7703" spans="1:11" x14ac:dyDescent="0.3">
      <c r="A7703" t="s">
        <v>9300</v>
      </c>
      <c r="B7703" t="s">
        <v>14</v>
      </c>
      <c r="C7703" t="s">
        <v>15</v>
      </c>
      <c r="D7703" t="s">
        <v>1678</v>
      </c>
      <c r="E7703">
        <v>289</v>
      </c>
      <c r="F7703">
        <v>330</v>
      </c>
      <c r="G7703" t="s">
        <v>357</v>
      </c>
      <c r="H7703">
        <v>4</v>
      </c>
      <c r="I7703">
        <f>F7703-E7703</f>
        <v>41</v>
      </c>
      <c r="J7703">
        <f>I7703*100/F7703</f>
        <v>12.424242424242424</v>
      </c>
      <c r="K7703" t="str">
        <f>IF(E7703&lt;=200,"Budget",IF(E7703&lt;=500,"Mid Range","Premium"))</f>
        <v>Mid Range</v>
      </c>
    </row>
    <row r="7704" spans="1:11" x14ac:dyDescent="0.3">
      <c r="A7704" t="s">
        <v>8019</v>
      </c>
      <c r="B7704" t="s">
        <v>50</v>
      </c>
      <c r="C7704" t="s">
        <v>73</v>
      </c>
      <c r="D7704" t="s">
        <v>768</v>
      </c>
      <c r="E7704">
        <v>125</v>
      </c>
      <c r="F7704">
        <v>125</v>
      </c>
      <c r="G7704" t="s">
        <v>75</v>
      </c>
      <c r="H7704">
        <v>5</v>
      </c>
      <c r="I7704">
        <f>F7704-E7704</f>
        <v>0</v>
      </c>
      <c r="J7704">
        <f>I7704*100/F7704</f>
        <v>0</v>
      </c>
      <c r="K7704" t="str">
        <f>IF(E7704&lt;=200,"Budget",IF(E7704&lt;=500,"Mid Range","Premium"))</f>
        <v>Budget</v>
      </c>
    </row>
    <row r="7705" spans="1:11" x14ac:dyDescent="0.3">
      <c r="A7705" t="s">
        <v>9301</v>
      </c>
      <c r="B7705" t="s">
        <v>14</v>
      </c>
      <c r="C7705" t="s">
        <v>165</v>
      </c>
      <c r="D7705" t="s">
        <v>2156</v>
      </c>
      <c r="E7705">
        <v>399</v>
      </c>
      <c r="F7705">
        <v>715</v>
      </c>
      <c r="G7705" t="s">
        <v>293</v>
      </c>
      <c r="H7705">
        <v>4.4000000000000004</v>
      </c>
      <c r="I7705">
        <f>F7705-E7705</f>
        <v>316</v>
      </c>
      <c r="J7705">
        <f>I7705*100/F7705</f>
        <v>44.195804195804193</v>
      </c>
      <c r="K7705" t="str">
        <f>IF(E7705&lt;=200,"Budget",IF(E7705&lt;=500,"Mid Range","Premium"))</f>
        <v>Mid Range</v>
      </c>
    </row>
    <row r="7706" spans="1:11" x14ac:dyDescent="0.3">
      <c r="A7706" t="s">
        <v>9302</v>
      </c>
      <c r="B7706" t="s">
        <v>9</v>
      </c>
      <c r="C7706" t="s">
        <v>36</v>
      </c>
      <c r="D7706" t="s">
        <v>1496</v>
      </c>
      <c r="E7706">
        <v>78.72</v>
      </c>
      <c r="F7706">
        <v>82</v>
      </c>
      <c r="G7706" t="s">
        <v>38</v>
      </c>
      <c r="H7706">
        <v>4.2</v>
      </c>
      <c r="I7706">
        <f>F7706-E7706</f>
        <v>3.2800000000000011</v>
      </c>
      <c r="J7706">
        <f>I7706*100/F7706</f>
        <v>4.0000000000000018</v>
      </c>
      <c r="K7706" t="str">
        <f>IF(E7706&lt;=200,"Budget",IF(E7706&lt;=500,"Mid Range","Premium"))</f>
        <v>Budget</v>
      </c>
    </row>
    <row r="7707" spans="1:11" x14ac:dyDescent="0.3">
      <c r="A7707" t="s">
        <v>9303</v>
      </c>
      <c r="B7707" t="s">
        <v>107</v>
      </c>
      <c r="C7707" t="s">
        <v>261</v>
      </c>
      <c r="D7707" t="s">
        <v>2690</v>
      </c>
      <c r="E7707">
        <v>70</v>
      </c>
      <c r="F7707">
        <v>70</v>
      </c>
      <c r="G7707" t="s">
        <v>290</v>
      </c>
      <c r="H7707">
        <v>4.2</v>
      </c>
      <c r="I7707">
        <f>F7707-E7707</f>
        <v>0</v>
      </c>
      <c r="J7707">
        <f>I7707*100/F7707</f>
        <v>0</v>
      </c>
      <c r="K7707" t="str">
        <f>IF(E7707&lt;=200,"Budget",IF(E7707&lt;=500,"Mid Range","Premium"))</f>
        <v>Budget</v>
      </c>
    </row>
    <row r="7708" spans="1:11" x14ac:dyDescent="0.3">
      <c r="A7708" t="s">
        <v>9304</v>
      </c>
      <c r="B7708" t="s">
        <v>9</v>
      </c>
      <c r="C7708" t="s">
        <v>36</v>
      </c>
      <c r="D7708" t="s">
        <v>945</v>
      </c>
      <c r="E7708">
        <v>96</v>
      </c>
      <c r="F7708">
        <v>100</v>
      </c>
      <c r="G7708" t="s">
        <v>333</v>
      </c>
      <c r="H7708">
        <v>4.8</v>
      </c>
      <c r="I7708">
        <f>F7708-E7708</f>
        <v>4</v>
      </c>
      <c r="J7708">
        <f>I7708*100/F7708</f>
        <v>4</v>
      </c>
      <c r="K7708" t="str">
        <f>IF(E7708&lt;=200,"Budget",IF(E7708&lt;=500,"Mid Range","Premium"))</f>
        <v>Budget</v>
      </c>
    </row>
    <row r="7709" spans="1:11" x14ac:dyDescent="0.3">
      <c r="A7709" t="s">
        <v>9305</v>
      </c>
      <c r="B7709" t="s">
        <v>126</v>
      </c>
      <c r="C7709" t="s">
        <v>285</v>
      </c>
      <c r="D7709" t="s">
        <v>372</v>
      </c>
      <c r="E7709">
        <v>10</v>
      </c>
      <c r="F7709">
        <v>10</v>
      </c>
      <c r="G7709" t="s">
        <v>287</v>
      </c>
      <c r="H7709">
        <v>4.0999999999999996</v>
      </c>
      <c r="I7709">
        <f>F7709-E7709</f>
        <v>0</v>
      </c>
      <c r="J7709">
        <f>I7709*100/F7709</f>
        <v>0</v>
      </c>
      <c r="K7709" t="str">
        <f>IF(E7709&lt;=200,"Budget",IF(E7709&lt;=500,"Mid Range","Premium"))</f>
        <v>Budget</v>
      </c>
    </row>
    <row r="7710" spans="1:11" x14ac:dyDescent="0.3">
      <c r="A7710" t="s">
        <v>9306</v>
      </c>
      <c r="B7710" t="s">
        <v>121</v>
      </c>
      <c r="C7710" t="s">
        <v>135</v>
      </c>
      <c r="D7710" t="s">
        <v>1324</v>
      </c>
      <c r="E7710">
        <v>170.05</v>
      </c>
      <c r="F7710">
        <v>179</v>
      </c>
      <c r="G7710" t="s">
        <v>137</v>
      </c>
      <c r="H7710">
        <v>3.6</v>
      </c>
      <c r="I7710">
        <f>F7710-E7710</f>
        <v>8.9499999999999886</v>
      </c>
      <c r="J7710">
        <f>I7710*100/F7710</f>
        <v>4.9999999999999938</v>
      </c>
      <c r="K7710" t="str">
        <f>IF(E7710&lt;=200,"Budget",IF(E7710&lt;=500,"Mid Range","Premium"))</f>
        <v>Budget</v>
      </c>
    </row>
    <row r="7711" spans="1:11" x14ac:dyDescent="0.3">
      <c r="A7711" t="s">
        <v>9307</v>
      </c>
      <c r="B7711" t="s">
        <v>9</v>
      </c>
      <c r="C7711" t="s">
        <v>236</v>
      </c>
      <c r="D7711" t="s">
        <v>758</v>
      </c>
      <c r="E7711">
        <v>45</v>
      </c>
      <c r="F7711">
        <v>45</v>
      </c>
      <c r="G7711" t="s">
        <v>243</v>
      </c>
      <c r="H7711">
        <v>4.4000000000000004</v>
      </c>
      <c r="I7711">
        <f>F7711-E7711</f>
        <v>0</v>
      </c>
      <c r="J7711">
        <f>I7711*100/F7711</f>
        <v>0</v>
      </c>
      <c r="K7711" t="str">
        <f>IF(E7711&lt;=200,"Budget",IF(E7711&lt;=500,"Mid Range","Premium"))</f>
        <v>Budget</v>
      </c>
    </row>
    <row r="7712" spans="1:11" x14ac:dyDescent="0.3">
      <c r="A7712" t="s">
        <v>9308</v>
      </c>
      <c r="B7712" t="s">
        <v>14</v>
      </c>
      <c r="C7712" t="s">
        <v>993</v>
      </c>
      <c r="D7712" t="s">
        <v>562</v>
      </c>
      <c r="E7712">
        <v>189</v>
      </c>
      <c r="F7712">
        <v>345</v>
      </c>
      <c r="G7712" t="s">
        <v>1832</v>
      </c>
      <c r="H7712">
        <v>3.9</v>
      </c>
      <c r="I7712">
        <f>F7712-E7712</f>
        <v>156</v>
      </c>
      <c r="J7712">
        <f>I7712*100/F7712</f>
        <v>45.217391304347828</v>
      </c>
      <c r="K7712" t="str">
        <f>IF(E7712&lt;=200,"Budget",IF(E7712&lt;=500,"Mid Range","Premium"))</f>
        <v>Budget</v>
      </c>
    </row>
    <row r="7713" spans="1:11" x14ac:dyDescent="0.3">
      <c r="A7713" t="s">
        <v>9309</v>
      </c>
      <c r="B7713" t="s">
        <v>107</v>
      </c>
      <c r="C7713" t="s">
        <v>153</v>
      </c>
      <c r="D7713" t="s">
        <v>896</v>
      </c>
      <c r="E7713">
        <v>30</v>
      </c>
      <c r="F7713">
        <v>30</v>
      </c>
      <c r="G7713" t="s">
        <v>897</v>
      </c>
      <c r="H7713">
        <v>4.0999999999999996</v>
      </c>
      <c r="I7713">
        <f>F7713-E7713</f>
        <v>0</v>
      </c>
      <c r="J7713">
        <f>I7713*100/F7713</f>
        <v>0</v>
      </c>
      <c r="K7713" t="str">
        <f>IF(E7713&lt;=200,"Budget",IF(E7713&lt;=500,"Mid Range","Premium"))</f>
        <v>Budget</v>
      </c>
    </row>
    <row r="7714" spans="1:11" x14ac:dyDescent="0.3">
      <c r="A7714" t="s">
        <v>9310</v>
      </c>
      <c r="B7714" t="s">
        <v>50</v>
      </c>
      <c r="C7714" t="s">
        <v>86</v>
      </c>
      <c r="D7714" t="s">
        <v>2085</v>
      </c>
      <c r="E7714">
        <v>262.5</v>
      </c>
      <c r="F7714">
        <v>350</v>
      </c>
      <c r="G7714" t="s">
        <v>989</v>
      </c>
      <c r="H7714">
        <v>4.4000000000000004</v>
      </c>
      <c r="I7714">
        <f>F7714-E7714</f>
        <v>87.5</v>
      </c>
      <c r="J7714">
        <f>I7714*100/F7714</f>
        <v>25</v>
      </c>
      <c r="K7714" t="str">
        <f>IF(E7714&lt;=200,"Budget",IF(E7714&lt;=500,"Mid Range","Premium"))</f>
        <v>Mid Range</v>
      </c>
    </row>
    <row r="7715" spans="1:11" x14ac:dyDescent="0.3">
      <c r="A7715" t="s">
        <v>9311</v>
      </c>
      <c r="B7715" t="s">
        <v>14</v>
      </c>
      <c r="C7715" t="s">
        <v>15</v>
      </c>
      <c r="D7715" t="s">
        <v>2844</v>
      </c>
      <c r="E7715">
        <v>339</v>
      </c>
      <c r="F7715">
        <v>399</v>
      </c>
      <c r="G7715" t="s">
        <v>17</v>
      </c>
      <c r="H7715">
        <v>5</v>
      </c>
      <c r="I7715">
        <f>F7715-E7715</f>
        <v>60</v>
      </c>
      <c r="J7715">
        <f>I7715*100/F7715</f>
        <v>15.037593984962406</v>
      </c>
      <c r="K7715" t="str">
        <f>IF(E7715&lt;=200,"Budget",IF(E7715&lt;=500,"Mid Range","Premium"))</f>
        <v>Mid Range</v>
      </c>
    </row>
    <row r="7716" spans="1:11" x14ac:dyDescent="0.3">
      <c r="A7716" t="s">
        <v>9312</v>
      </c>
      <c r="B7716" t="s">
        <v>9</v>
      </c>
      <c r="C7716" t="s">
        <v>28</v>
      </c>
      <c r="D7716" t="s">
        <v>1982</v>
      </c>
      <c r="E7716">
        <v>325</v>
      </c>
      <c r="F7716">
        <v>325</v>
      </c>
      <c r="G7716" t="s">
        <v>30</v>
      </c>
      <c r="H7716">
        <v>3.5</v>
      </c>
      <c r="I7716">
        <f>F7716-E7716</f>
        <v>0</v>
      </c>
      <c r="J7716">
        <f>I7716*100/F7716</f>
        <v>0</v>
      </c>
      <c r="K7716" t="str">
        <f>IF(E7716&lt;=200,"Budget",IF(E7716&lt;=500,"Mid Range","Premium"))</f>
        <v>Mid Range</v>
      </c>
    </row>
    <row r="7717" spans="1:11" x14ac:dyDescent="0.3">
      <c r="A7717" t="s">
        <v>9313</v>
      </c>
      <c r="B7717" t="s">
        <v>14</v>
      </c>
      <c r="C7717" t="s">
        <v>165</v>
      </c>
      <c r="D7717" t="s">
        <v>292</v>
      </c>
      <c r="E7717">
        <v>299</v>
      </c>
      <c r="F7717">
        <v>799</v>
      </c>
      <c r="G7717" t="s">
        <v>344</v>
      </c>
      <c r="H7717">
        <v>4.5999999999999996</v>
      </c>
      <c r="I7717">
        <f>F7717-E7717</f>
        <v>500</v>
      </c>
      <c r="J7717">
        <f>I7717*100/F7717</f>
        <v>62.578222778473091</v>
      </c>
      <c r="K7717" t="str">
        <f>IF(E7717&lt;=200,"Budget",IF(E7717&lt;=500,"Mid Range","Premium"))</f>
        <v>Mid Range</v>
      </c>
    </row>
    <row r="7718" spans="1:11" x14ac:dyDescent="0.3">
      <c r="A7718" t="s">
        <v>9314</v>
      </c>
      <c r="B7718" t="s">
        <v>19</v>
      </c>
      <c r="C7718" t="s">
        <v>32</v>
      </c>
      <c r="D7718" t="s">
        <v>9315</v>
      </c>
      <c r="E7718">
        <v>105</v>
      </c>
      <c r="F7718">
        <v>210</v>
      </c>
      <c r="G7718" t="s">
        <v>62</v>
      </c>
      <c r="H7718">
        <v>3</v>
      </c>
      <c r="I7718">
        <f>F7718-E7718</f>
        <v>105</v>
      </c>
      <c r="J7718">
        <f>I7718*100/F7718</f>
        <v>50</v>
      </c>
      <c r="K7718" t="str">
        <f>IF(E7718&lt;=200,"Budget",IF(E7718&lt;=500,"Mid Range","Premium"))</f>
        <v>Budget</v>
      </c>
    </row>
    <row r="7719" spans="1:11" x14ac:dyDescent="0.3">
      <c r="A7719" t="s">
        <v>7431</v>
      </c>
      <c r="B7719" t="s">
        <v>19</v>
      </c>
      <c r="C7719" t="s">
        <v>32</v>
      </c>
      <c r="D7719" t="s">
        <v>1890</v>
      </c>
      <c r="E7719">
        <v>247.34</v>
      </c>
      <c r="F7719">
        <v>298</v>
      </c>
      <c r="G7719" t="s">
        <v>34</v>
      </c>
      <c r="H7719">
        <v>4</v>
      </c>
      <c r="I7719">
        <f>F7719-E7719</f>
        <v>50.66</v>
      </c>
      <c r="J7719">
        <f>I7719*100/F7719</f>
        <v>17</v>
      </c>
      <c r="K7719" t="str">
        <f>IF(E7719&lt;=200,"Budget",IF(E7719&lt;=500,"Mid Range","Premium"))</f>
        <v>Mid Range</v>
      </c>
    </row>
    <row r="7720" spans="1:11" x14ac:dyDescent="0.3">
      <c r="A7720" t="s">
        <v>9316</v>
      </c>
      <c r="B7720" t="s">
        <v>19</v>
      </c>
      <c r="C7720" t="s">
        <v>64</v>
      </c>
      <c r="D7720" t="s">
        <v>353</v>
      </c>
      <c r="E7720">
        <v>126.65</v>
      </c>
      <c r="F7720">
        <v>149</v>
      </c>
      <c r="G7720" t="s">
        <v>354</v>
      </c>
      <c r="H7720">
        <v>4.2</v>
      </c>
      <c r="I7720">
        <f>F7720-E7720</f>
        <v>22.349999999999994</v>
      </c>
      <c r="J7720">
        <f>I7720*100/F7720</f>
        <v>14.999999999999996</v>
      </c>
      <c r="K7720" t="str">
        <f>IF(E7720&lt;=200,"Budget",IF(E7720&lt;=500,"Mid Range","Premium"))</f>
        <v>Budget</v>
      </c>
    </row>
    <row r="7721" spans="1:11" x14ac:dyDescent="0.3">
      <c r="A7721" t="s">
        <v>9317</v>
      </c>
      <c r="B7721" t="s">
        <v>50</v>
      </c>
      <c r="C7721" t="s">
        <v>51</v>
      </c>
      <c r="D7721" t="s">
        <v>765</v>
      </c>
      <c r="E7721">
        <v>182.7</v>
      </c>
      <c r="F7721">
        <v>203</v>
      </c>
      <c r="G7721" t="s">
        <v>378</v>
      </c>
      <c r="H7721">
        <v>3</v>
      </c>
      <c r="I7721">
        <f>F7721-E7721</f>
        <v>20.300000000000011</v>
      </c>
      <c r="J7721">
        <f>I7721*100/F7721</f>
        <v>10.000000000000005</v>
      </c>
      <c r="K7721" t="str">
        <f>IF(E7721&lt;=200,"Budget",IF(E7721&lt;=500,"Mid Range","Premium"))</f>
        <v>Budget</v>
      </c>
    </row>
    <row r="7722" spans="1:11" x14ac:dyDescent="0.3">
      <c r="A7722" t="s">
        <v>4830</v>
      </c>
      <c r="B7722" t="s">
        <v>9</v>
      </c>
      <c r="C7722" t="s">
        <v>28</v>
      </c>
      <c r="D7722" t="s">
        <v>29</v>
      </c>
      <c r="E7722">
        <v>162</v>
      </c>
      <c r="F7722">
        <v>162</v>
      </c>
      <c r="G7722" t="s">
        <v>30</v>
      </c>
      <c r="H7722">
        <v>4.4000000000000004</v>
      </c>
      <c r="I7722">
        <f>F7722-E7722</f>
        <v>0</v>
      </c>
      <c r="J7722">
        <f>I7722*100/F7722</f>
        <v>0</v>
      </c>
      <c r="K7722" t="str">
        <f>IF(E7722&lt;=200,"Budget",IF(E7722&lt;=500,"Mid Range","Premium"))</f>
        <v>Budget</v>
      </c>
    </row>
    <row r="7723" spans="1:11" x14ac:dyDescent="0.3">
      <c r="A7723" t="s">
        <v>9318</v>
      </c>
      <c r="B7723" t="s">
        <v>50</v>
      </c>
      <c r="C7723" t="s">
        <v>55</v>
      </c>
      <c r="D7723" t="s">
        <v>9319</v>
      </c>
      <c r="E7723">
        <v>390</v>
      </c>
      <c r="F7723">
        <v>390</v>
      </c>
      <c r="G7723" t="s">
        <v>163</v>
      </c>
      <c r="H7723">
        <v>1</v>
      </c>
      <c r="I7723">
        <f>F7723-E7723</f>
        <v>0</v>
      </c>
      <c r="J7723">
        <f>I7723*100/F7723</f>
        <v>0</v>
      </c>
      <c r="K7723" t="str">
        <f>IF(E7723&lt;=200,"Budget",IF(E7723&lt;=500,"Mid Range","Premium"))</f>
        <v>Mid Range</v>
      </c>
    </row>
    <row r="7724" spans="1:11" x14ac:dyDescent="0.3">
      <c r="A7724" t="s">
        <v>6809</v>
      </c>
      <c r="B7724" t="s">
        <v>19</v>
      </c>
      <c r="C7724" t="s">
        <v>32</v>
      </c>
      <c r="D7724" t="s">
        <v>923</v>
      </c>
      <c r="E7724">
        <v>150</v>
      </c>
      <c r="F7724">
        <v>150</v>
      </c>
      <c r="G7724" t="s">
        <v>181</v>
      </c>
      <c r="H7724">
        <v>3</v>
      </c>
      <c r="I7724">
        <f>F7724-E7724</f>
        <v>0</v>
      </c>
      <c r="J7724">
        <f>I7724*100/F7724</f>
        <v>0</v>
      </c>
      <c r="K7724" t="str">
        <f>IF(E7724&lt;=200,"Budget",IF(E7724&lt;=500,"Mid Range","Premium"))</f>
        <v>Budget</v>
      </c>
    </row>
    <row r="7725" spans="1:11" x14ac:dyDescent="0.3">
      <c r="A7725" t="s">
        <v>5552</v>
      </c>
      <c r="B7725" t="s">
        <v>90</v>
      </c>
      <c r="C7725" t="s">
        <v>142</v>
      </c>
      <c r="D7725" t="s">
        <v>656</v>
      </c>
      <c r="E7725">
        <v>28.5</v>
      </c>
      <c r="F7725">
        <v>38</v>
      </c>
      <c r="G7725" t="s">
        <v>147</v>
      </c>
      <c r="H7725">
        <v>4.3</v>
      </c>
      <c r="I7725">
        <f>F7725-E7725</f>
        <v>9.5</v>
      </c>
      <c r="J7725">
        <f>I7725*100/F7725</f>
        <v>25</v>
      </c>
      <c r="K7725" t="str">
        <f>IF(E7725&lt;=200,"Budget",IF(E7725&lt;=500,"Mid Range","Premium"))</f>
        <v>Budget</v>
      </c>
    </row>
    <row r="7726" spans="1:11" x14ac:dyDescent="0.3">
      <c r="A7726" t="s">
        <v>9320</v>
      </c>
      <c r="B7726" t="s">
        <v>19</v>
      </c>
      <c r="C7726" t="s">
        <v>64</v>
      </c>
      <c r="D7726" t="s">
        <v>6791</v>
      </c>
      <c r="E7726">
        <v>703.12</v>
      </c>
      <c r="F7726">
        <v>799</v>
      </c>
      <c r="G7726" t="s">
        <v>354</v>
      </c>
      <c r="H7726">
        <v>2.5</v>
      </c>
      <c r="I7726">
        <f>F7726-E7726</f>
        <v>95.88</v>
      </c>
      <c r="J7726">
        <f>I7726*100/F7726</f>
        <v>12</v>
      </c>
      <c r="K7726" t="str">
        <f>IF(E7726&lt;=200,"Budget",IF(E7726&lt;=500,"Mid Range","Premium"))</f>
        <v>Premium</v>
      </c>
    </row>
    <row r="7727" spans="1:11" x14ac:dyDescent="0.3">
      <c r="A7727" t="s">
        <v>9321</v>
      </c>
      <c r="B7727" t="s">
        <v>50</v>
      </c>
      <c r="C7727" t="s">
        <v>73</v>
      </c>
      <c r="D7727" t="s">
        <v>226</v>
      </c>
      <c r="E7727">
        <v>549.5</v>
      </c>
      <c r="F7727">
        <v>730</v>
      </c>
      <c r="G7727" t="s">
        <v>75</v>
      </c>
      <c r="H7727">
        <v>4</v>
      </c>
      <c r="I7727">
        <f>F7727-E7727</f>
        <v>180.5</v>
      </c>
      <c r="J7727">
        <f>I7727*100/F7727</f>
        <v>24.726027397260275</v>
      </c>
      <c r="K7727" t="str">
        <f>IF(E7727&lt;=200,"Budget",IF(E7727&lt;=500,"Mid Range","Premium"))</f>
        <v>Premium</v>
      </c>
    </row>
    <row r="7728" spans="1:11" x14ac:dyDescent="0.3">
      <c r="A7728" t="s">
        <v>9322</v>
      </c>
      <c r="B7728" t="s">
        <v>211</v>
      </c>
      <c r="C7728" t="s">
        <v>1163</v>
      </c>
      <c r="D7728" t="s">
        <v>613</v>
      </c>
      <c r="E7728">
        <v>249</v>
      </c>
      <c r="F7728">
        <v>249</v>
      </c>
      <c r="G7728" t="s">
        <v>1164</v>
      </c>
      <c r="H7728">
        <v>3.3</v>
      </c>
      <c r="I7728">
        <f>F7728-E7728</f>
        <v>0</v>
      </c>
      <c r="J7728">
        <f>I7728*100/F7728</f>
        <v>0</v>
      </c>
      <c r="K7728" t="str">
        <f>IF(E7728&lt;=200,"Budget",IF(E7728&lt;=500,"Mid Range","Premium"))</f>
        <v>Mid Range</v>
      </c>
    </row>
    <row r="7729" spans="1:11" x14ac:dyDescent="0.3">
      <c r="A7729" t="s">
        <v>9323</v>
      </c>
      <c r="B7729" t="s">
        <v>19</v>
      </c>
      <c r="C7729" t="s">
        <v>64</v>
      </c>
      <c r="D7729" t="s">
        <v>8208</v>
      </c>
      <c r="E7729">
        <v>84</v>
      </c>
      <c r="F7729">
        <v>84</v>
      </c>
      <c r="G7729" t="s">
        <v>2191</v>
      </c>
      <c r="H7729">
        <v>3.9</v>
      </c>
      <c r="I7729">
        <f>F7729-E7729</f>
        <v>0</v>
      </c>
      <c r="J7729">
        <f>I7729*100/F7729</f>
        <v>0</v>
      </c>
      <c r="K7729" t="str">
        <f>IF(E7729&lt;=200,"Budget",IF(E7729&lt;=500,"Mid Range","Premium"))</f>
        <v>Budget</v>
      </c>
    </row>
    <row r="7730" spans="1:11" x14ac:dyDescent="0.3">
      <c r="A7730" t="s">
        <v>9324</v>
      </c>
      <c r="B7730" t="s">
        <v>9</v>
      </c>
      <c r="C7730" t="s">
        <v>36</v>
      </c>
      <c r="D7730" t="s">
        <v>1496</v>
      </c>
      <c r="E7730">
        <v>153.75</v>
      </c>
      <c r="F7730">
        <v>205</v>
      </c>
      <c r="G7730" t="s">
        <v>198</v>
      </c>
      <c r="H7730">
        <v>4.0999999999999996</v>
      </c>
      <c r="I7730">
        <f>F7730-E7730</f>
        <v>51.25</v>
      </c>
      <c r="J7730">
        <f>I7730*100/F7730</f>
        <v>25</v>
      </c>
      <c r="K7730" t="str">
        <f>IF(E7730&lt;=200,"Budget",IF(E7730&lt;=500,"Mid Range","Premium"))</f>
        <v>Budget</v>
      </c>
    </row>
    <row r="7731" spans="1:11" x14ac:dyDescent="0.3">
      <c r="A7731" t="s">
        <v>9325</v>
      </c>
      <c r="B7731" t="s">
        <v>14</v>
      </c>
      <c r="C7731" t="s">
        <v>270</v>
      </c>
      <c r="D7731" t="s">
        <v>104</v>
      </c>
      <c r="E7731">
        <v>409</v>
      </c>
      <c r="F7731">
        <v>485</v>
      </c>
      <c r="G7731" t="s">
        <v>271</v>
      </c>
      <c r="H7731">
        <v>3.2</v>
      </c>
      <c r="I7731">
        <f>F7731-E7731</f>
        <v>76</v>
      </c>
      <c r="J7731">
        <f>I7731*100/F7731</f>
        <v>15.670103092783505</v>
      </c>
      <c r="K7731" t="str">
        <f>IF(E7731&lt;=200,"Budget",IF(E7731&lt;=500,"Mid Range","Premium"))</f>
        <v>Mid Range</v>
      </c>
    </row>
    <row r="7732" spans="1:11" x14ac:dyDescent="0.3">
      <c r="A7732" t="s">
        <v>9326</v>
      </c>
      <c r="B7732" t="s">
        <v>50</v>
      </c>
      <c r="C7732" t="s">
        <v>73</v>
      </c>
      <c r="D7732" t="s">
        <v>637</v>
      </c>
      <c r="E7732">
        <v>119</v>
      </c>
      <c r="F7732">
        <v>140</v>
      </c>
      <c r="G7732" t="s">
        <v>75</v>
      </c>
      <c r="H7732">
        <v>2.5</v>
      </c>
      <c r="I7732">
        <f>F7732-E7732</f>
        <v>21</v>
      </c>
      <c r="J7732">
        <f>I7732*100/F7732</f>
        <v>15</v>
      </c>
      <c r="K7732" t="str">
        <f>IF(E7732&lt;=200,"Budget",IF(E7732&lt;=500,"Mid Range","Premium"))</f>
        <v>Budget</v>
      </c>
    </row>
    <row r="7733" spans="1:11" x14ac:dyDescent="0.3">
      <c r="A7733" t="s">
        <v>9327</v>
      </c>
      <c r="B7733" t="s">
        <v>90</v>
      </c>
      <c r="C7733" t="s">
        <v>142</v>
      </c>
      <c r="D7733" t="s">
        <v>2274</v>
      </c>
      <c r="E7733">
        <v>130</v>
      </c>
      <c r="F7733">
        <v>130</v>
      </c>
      <c r="G7733" t="s">
        <v>1111</v>
      </c>
      <c r="H7733">
        <v>5</v>
      </c>
      <c r="I7733">
        <f>F7733-E7733</f>
        <v>0</v>
      </c>
      <c r="J7733">
        <f>I7733*100/F7733</f>
        <v>0</v>
      </c>
      <c r="K7733" t="str">
        <f>IF(E7733&lt;=200,"Budget",IF(E7733&lt;=500,"Mid Range","Premium"))</f>
        <v>Budget</v>
      </c>
    </row>
    <row r="7734" spans="1:11" x14ac:dyDescent="0.3">
      <c r="A7734" t="s">
        <v>9328</v>
      </c>
      <c r="B7734" t="s">
        <v>14</v>
      </c>
      <c r="C7734" t="s">
        <v>222</v>
      </c>
      <c r="D7734" t="s">
        <v>1049</v>
      </c>
      <c r="E7734">
        <v>2700</v>
      </c>
      <c r="F7734">
        <v>3000</v>
      </c>
      <c r="G7734" t="s">
        <v>224</v>
      </c>
      <c r="H7734">
        <v>4.8</v>
      </c>
      <c r="I7734">
        <f>F7734-E7734</f>
        <v>300</v>
      </c>
      <c r="J7734">
        <f>I7734*100/F7734</f>
        <v>10</v>
      </c>
      <c r="K7734" t="str">
        <f>IF(E7734&lt;=200,"Budget",IF(E7734&lt;=500,"Mid Range","Premium"))</f>
        <v>Premium</v>
      </c>
    </row>
    <row r="7735" spans="1:11" x14ac:dyDescent="0.3">
      <c r="A7735" t="s">
        <v>9329</v>
      </c>
      <c r="B7735" t="s">
        <v>9</v>
      </c>
      <c r="C7735" t="s">
        <v>131</v>
      </c>
      <c r="D7735" t="s">
        <v>8713</v>
      </c>
      <c r="E7735">
        <v>190</v>
      </c>
      <c r="F7735">
        <v>190</v>
      </c>
      <c r="G7735" t="s">
        <v>133</v>
      </c>
      <c r="H7735">
        <v>3.9</v>
      </c>
      <c r="I7735">
        <f>F7735-E7735</f>
        <v>0</v>
      </c>
      <c r="J7735">
        <f>I7735*100/F7735</f>
        <v>0</v>
      </c>
      <c r="K7735" t="str">
        <f>IF(E7735&lt;=200,"Budget",IF(E7735&lt;=500,"Mid Range","Premium"))</f>
        <v>Budget</v>
      </c>
    </row>
    <row r="7736" spans="1:11" x14ac:dyDescent="0.3">
      <c r="A7736" t="s">
        <v>9330</v>
      </c>
      <c r="B7736" t="s">
        <v>14</v>
      </c>
      <c r="C7736" t="s">
        <v>270</v>
      </c>
      <c r="D7736" t="s">
        <v>368</v>
      </c>
      <c r="E7736">
        <v>609</v>
      </c>
      <c r="F7736">
        <v>806</v>
      </c>
      <c r="G7736" t="s">
        <v>271</v>
      </c>
      <c r="H7736">
        <v>3.5</v>
      </c>
      <c r="I7736">
        <f>F7736-E7736</f>
        <v>197</v>
      </c>
      <c r="J7736">
        <f>I7736*100/F7736</f>
        <v>24.441687344913152</v>
      </c>
      <c r="K7736" t="str">
        <f>IF(E7736&lt;=200,"Budget",IF(E7736&lt;=500,"Mid Range","Premium"))</f>
        <v>Premium</v>
      </c>
    </row>
    <row r="7737" spans="1:11" x14ac:dyDescent="0.3">
      <c r="A7737" t="s">
        <v>9331</v>
      </c>
      <c r="B7737" t="s">
        <v>90</v>
      </c>
      <c r="C7737" t="s">
        <v>173</v>
      </c>
      <c r="D7737" t="s">
        <v>174</v>
      </c>
      <c r="E7737">
        <v>85.5</v>
      </c>
      <c r="F7737">
        <v>90</v>
      </c>
      <c r="G7737" t="s">
        <v>887</v>
      </c>
      <c r="H7737">
        <v>4</v>
      </c>
      <c r="I7737">
        <f>F7737-E7737</f>
        <v>4.5</v>
      </c>
      <c r="J7737">
        <f>I7737*100/F7737</f>
        <v>5</v>
      </c>
      <c r="K7737" t="str">
        <f>IF(E7737&lt;=200,"Budget",IF(E7737&lt;=500,"Mid Range","Premium"))</f>
        <v>Budget</v>
      </c>
    </row>
    <row r="7738" spans="1:11" x14ac:dyDescent="0.3">
      <c r="A7738" t="s">
        <v>9332</v>
      </c>
      <c r="B7738" t="s">
        <v>126</v>
      </c>
      <c r="C7738" t="s">
        <v>127</v>
      </c>
      <c r="D7738" t="s">
        <v>3078</v>
      </c>
      <c r="E7738">
        <v>50</v>
      </c>
      <c r="F7738">
        <v>50</v>
      </c>
      <c r="G7738" t="s">
        <v>129</v>
      </c>
      <c r="H7738">
        <v>4</v>
      </c>
      <c r="I7738">
        <f>F7738-E7738</f>
        <v>0</v>
      </c>
      <c r="J7738">
        <f>I7738*100/F7738</f>
        <v>0</v>
      </c>
      <c r="K7738" t="str">
        <f>IF(E7738&lt;=200,"Budget",IF(E7738&lt;=500,"Mid Range","Premium"))</f>
        <v>Budget</v>
      </c>
    </row>
    <row r="7739" spans="1:11" x14ac:dyDescent="0.3">
      <c r="A7739" t="s">
        <v>9333</v>
      </c>
      <c r="B7739" t="s">
        <v>107</v>
      </c>
      <c r="C7739" t="s">
        <v>261</v>
      </c>
      <c r="D7739" t="s">
        <v>1528</v>
      </c>
      <c r="E7739">
        <v>30</v>
      </c>
      <c r="F7739">
        <v>30</v>
      </c>
      <c r="G7739" t="s">
        <v>290</v>
      </c>
      <c r="H7739">
        <v>4.0999999999999996</v>
      </c>
      <c r="I7739">
        <f>F7739-E7739</f>
        <v>0</v>
      </c>
      <c r="J7739">
        <f>I7739*100/F7739</f>
        <v>0</v>
      </c>
      <c r="K7739" t="str">
        <f>IF(E7739&lt;=200,"Budget",IF(E7739&lt;=500,"Mid Range","Premium"))</f>
        <v>Budget</v>
      </c>
    </row>
    <row r="7740" spans="1:11" x14ac:dyDescent="0.3">
      <c r="A7740" t="s">
        <v>8049</v>
      </c>
      <c r="B7740" t="s">
        <v>9</v>
      </c>
      <c r="C7740" t="s">
        <v>151</v>
      </c>
      <c r="D7740" t="s">
        <v>645</v>
      </c>
      <c r="E7740">
        <v>337.5</v>
      </c>
      <c r="F7740">
        <v>375</v>
      </c>
      <c r="G7740" t="s">
        <v>1095</v>
      </c>
      <c r="H7740">
        <v>5</v>
      </c>
      <c r="I7740">
        <f>F7740-E7740</f>
        <v>37.5</v>
      </c>
      <c r="J7740">
        <f>I7740*100/F7740</f>
        <v>10</v>
      </c>
      <c r="K7740" t="str">
        <f>IF(E7740&lt;=200,"Budget",IF(E7740&lt;=500,"Mid Range","Premium"))</f>
        <v>Mid Range</v>
      </c>
    </row>
    <row r="7741" spans="1:11" x14ac:dyDescent="0.3">
      <c r="A7741" t="s">
        <v>9334</v>
      </c>
      <c r="B7741" t="s">
        <v>50</v>
      </c>
      <c r="C7741" t="s">
        <v>86</v>
      </c>
      <c r="D7741" t="s">
        <v>1787</v>
      </c>
      <c r="E7741">
        <v>85</v>
      </c>
      <c r="F7741">
        <v>85</v>
      </c>
      <c r="G7741" t="s">
        <v>88</v>
      </c>
      <c r="H7741">
        <v>4.4000000000000004</v>
      </c>
      <c r="I7741">
        <f>F7741-E7741</f>
        <v>0</v>
      </c>
      <c r="J7741">
        <f>I7741*100/F7741</f>
        <v>0</v>
      </c>
      <c r="K7741" t="str">
        <f>IF(E7741&lt;=200,"Budget",IF(E7741&lt;=500,"Mid Range","Premium"))</f>
        <v>Budget</v>
      </c>
    </row>
    <row r="7742" spans="1:11" x14ac:dyDescent="0.3">
      <c r="A7742" t="s">
        <v>9335</v>
      </c>
      <c r="B7742" t="s">
        <v>9</v>
      </c>
      <c r="C7742" t="s">
        <v>131</v>
      </c>
      <c r="D7742" t="s">
        <v>531</v>
      </c>
      <c r="E7742">
        <v>388.05</v>
      </c>
      <c r="F7742">
        <v>597</v>
      </c>
      <c r="G7742" t="s">
        <v>133</v>
      </c>
      <c r="H7742">
        <v>4</v>
      </c>
      <c r="I7742">
        <f>F7742-E7742</f>
        <v>208.95</v>
      </c>
      <c r="J7742">
        <f>I7742*100/F7742</f>
        <v>35</v>
      </c>
      <c r="K7742" t="str">
        <f>IF(E7742&lt;=200,"Budget",IF(E7742&lt;=500,"Mid Range","Premium"))</f>
        <v>Mid Range</v>
      </c>
    </row>
    <row r="7743" spans="1:11" x14ac:dyDescent="0.3">
      <c r="A7743" t="s">
        <v>9336</v>
      </c>
      <c r="B7743" t="s">
        <v>9</v>
      </c>
      <c r="C7743" t="s">
        <v>10</v>
      </c>
      <c r="D7743" t="s">
        <v>696</v>
      </c>
      <c r="E7743">
        <v>183.75</v>
      </c>
      <c r="F7743">
        <v>245</v>
      </c>
      <c r="G7743" t="s">
        <v>44</v>
      </c>
      <c r="H7743">
        <v>4.7</v>
      </c>
      <c r="I7743">
        <f>F7743-E7743</f>
        <v>61.25</v>
      </c>
      <c r="J7743">
        <f>I7743*100/F7743</f>
        <v>25</v>
      </c>
      <c r="K7743" t="str">
        <f>IF(E7743&lt;=200,"Budget",IF(E7743&lt;=500,"Mid Range","Premium"))</f>
        <v>Budget</v>
      </c>
    </row>
    <row r="7744" spans="1:11" x14ac:dyDescent="0.3">
      <c r="A7744" t="s">
        <v>9337</v>
      </c>
      <c r="B7744" t="s">
        <v>9</v>
      </c>
      <c r="C7744" t="s">
        <v>36</v>
      </c>
      <c r="D7744" t="s">
        <v>2024</v>
      </c>
      <c r="E7744">
        <v>112</v>
      </c>
      <c r="F7744">
        <v>140</v>
      </c>
      <c r="G7744" t="s">
        <v>333</v>
      </c>
      <c r="H7744">
        <v>4.0999999999999996</v>
      </c>
      <c r="I7744">
        <f>F7744-E7744</f>
        <v>28</v>
      </c>
      <c r="J7744">
        <f>I7744*100/F7744</f>
        <v>20</v>
      </c>
      <c r="K7744" t="str">
        <f>IF(E7744&lt;=200,"Budget",IF(E7744&lt;=500,"Mid Range","Premium"))</f>
        <v>Budget</v>
      </c>
    </row>
    <row r="7745" spans="1:11" x14ac:dyDescent="0.3">
      <c r="A7745" t="s">
        <v>9338</v>
      </c>
      <c r="B7745" t="s">
        <v>19</v>
      </c>
      <c r="C7745" t="s">
        <v>24</v>
      </c>
      <c r="D7745" t="s">
        <v>9339</v>
      </c>
      <c r="E7745">
        <v>100</v>
      </c>
      <c r="F7745">
        <v>100</v>
      </c>
      <c r="G7745" t="s">
        <v>68</v>
      </c>
      <c r="H7745">
        <v>3.8</v>
      </c>
      <c r="I7745">
        <f>F7745-E7745</f>
        <v>0</v>
      </c>
      <c r="J7745">
        <f>I7745*100/F7745</f>
        <v>0</v>
      </c>
      <c r="K7745" t="str">
        <f>IF(E7745&lt;=200,"Budget",IF(E7745&lt;=500,"Mid Range","Premium"))</f>
        <v>Budget</v>
      </c>
    </row>
    <row r="7746" spans="1:11" x14ac:dyDescent="0.3">
      <c r="A7746" t="s">
        <v>9340</v>
      </c>
      <c r="B7746" t="s">
        <v>9</v>
      </c>
      <c r="C7746" t="s">
        <v>36</v>
      </c>
      <c r="D7746" t="s">
        <v>773</v>
      </c>
      <c r="E7746">
        <v>29.75</v>
      </c>
      <c r="F7746">
        <v>35</v>
      </c>
      <c r="G7746" t="s">
        <v>38</v>
      </c>
      <c r="H7746">
        <v>3.3</v>
      </c>
      <c r="I7746">
        <f>F7746-E7746</f>
        <v>5.25</v>
      </c>
      <c r="J7746">
        <f>I7746*100/F7746</f>
        <v>15</v>
      </c>
      <c r="K7746" t="str">
        <f>IF(E7746&lt;=200,"Budget",IF(E7746&lt;=500,"Mid Range","Premium"))</f>
        <v>Budget</v>
      </c>
    </row>
    <row r="7747" spans="1:11" x14ac:dyDescent="0.3">
      <c r="A7747" t="s">
        <v>9341</v>
      </c>
      <c r="B7747" t="s">
        <v>90</v>
      </c>
      <c r="C7747" t="s">
        <v>173</v>
      </c>
      <c r="D7747" t="s">
        <v>1520</v>
      </c>
      <c r="E7747">
        <v>95</v>
      </c>
      <c r="F7747">
        <v>95</v>
      </c>
      <c r="G7747" t="s">
        <v>266</v>
      </c>
      <c r="H7747">
        <v>4</v>
      </c>
      <c r="I7747">
        <f>F7747-E7747</f>
        <v>0</v>
      </c>
      <c r="J7747">
        <f>I7747*100/F7747</f>
        <v>0</v>
      </c>
      <c r="K7747" t="str">
        <f>IF(E7747&lt;=200,"Budget",IF(E7747&lt;=500,"Mid Range","Premium"))</f>
        <v>Budget</v>
      </c>
    </row>
    <row r="7748" spans="1:11" x14ac:dyDescent="0.3">
      <c r="A7748" t="s">
        <v>9342</v>
      </c>
      <c r="B7748" t="s">
        <v>9</v>
      </c>
      <c r="C7748" t="s">
        <v>10</v>
      </c>
      <c r="D7748" t="s">
        <v>2605</v>
      </c>
      <c r="E7748">
        <v>650</v>
      </c>
      <c r="F7748">
        <v>650</v>
      </c>
      <c r="G7748" t="s">
        <v>44</v>
      </c>
      <c r="H7748">
        <v>1.5</v>
      </c>
      <c r="I7748">
        <f>F7748-E7748</f>
        <v>0</v>
      </c>
      <c r="J7748">
        <f>I7748*100/F7748</f>
        <v>0</v>
      </c>
      <c r="K7748" t="str">
        <f>IF(E7748&lt;=200,"Budget",IF(E7748&lt;=500,"Mid Range","Premium"))</f>
        <v>Premium</v>
      </c>
    </row>
    <row r="7749" spans="1:11" x14ac:dyDescent="0.3">
      <c r="A7749" t="s">
        <v>9343</v>
      </c>
      <c r="B7749" t="s">
        <v>90</v>
      </c>
      <c r="C7749" t="s">
        <v>305</v>
      </c>
      <c r="D7749" t="s">
        <v>1287</v>
      </c>
      <c r="E7749">
        <v>207</v>
      </c>
      <c r="F7749">
        <v>235</v>
      </c>
      <c r="G7749" t="s">
        <v>307</v>
      </c>
      <c r="H7749">
        <v>4.0999999999999996</v>
      </c>
      <c r="I7749">
        <f>F7749-E7749</f>
        <v>28</v>
      </c>
      <c r="J7749">
        <f>I7749*100/F7749</f>
        <v>11.914893617021276</v>
      </c>
      <c r="K7749" t="str">
        <f>IF(E7749&lt;=200,"Budget",IF(E7749&lt;=500,"Mid Range","Premium"))</f>
        <v>Mid Range</v>
      </c>
    </row>
    <row r="7750" spans="1:11" x14ac:dyDescent="0.3">
      <c r="A7750" t="s">
        <v>9344</v>
      </c>
      <c r="B7750" t="s">
        <v>19</v>
      </c>
      <c r="C7750" t="s">
        <v>64</v>
      </c>
      <c r="D7750" t="s">
        <v>6264</v>
      </c>
      <c r="E7750">
        <v>324</v>
      </c>
      <c r="F7750">
        <v>360</v>
      </c>
      <c r="G7750" t="s">
        <v>2191</v>
      </c>
      <c r="H7750">
        <v>4.0999999999999996</v>
      </c>
      <c r="I7750">
        <f>F7750-E7750</f>
        <v>36</v>
      </c>
      <c r="J7750">
        <f>I7750*100/F7750</f>
        <v>10</v>
      </c>
      <c r="K7750" t="str">
        <f>IF(E7750&lt;=200,"Budget",IF(E7750&lt;=500,"Mid Range","Premium"))</f>
        <v>Mid Range</v>
      </c>
    </row>
    <row r="7751" spans="1:11" x14ac:dyDescent="0.3">
      <c r="A7751" t="s">
        <v>9345</v>
      </c>
      <c r="B7751" t="s">
        <v>211</v>
      </c>
      <c r="C7751" t="s">
        <v>302</v>
      </c>
      <c r="D7751" t="s">
        <v>1890</v>
      </c>
      <c r="E7751">
        <v>200</v>
      </c>
      <c r="F7751">
        <v>250</v>
      </c>
      <c r="G7751" t="s">
        <v>521</v>
      </c>
      <c r="H7751">
        <v>3.9</v>
      </c>
      <c r="I7751">
        <f>F7751-E7751</f>
        <v>50</v>
      </c>
      <c r="J7751">
        <f>I7751*100/F7751</f>
        <v>20</v>
      </c>
      <c r="K7751" t="str">
        <f>IF(E7751&lt;=200,"Budget",IF(E7751&lt;=500,"Mid Range","Premium"))</f>
        <v>Budget</v>
      </c>
    </row>
    <row r="7752" spans="1:11" x14ac:dyDescent="0.3">
      <c r="A7752" t="s">
        <v>7962</v>
      </c>
      <c r="B7752" t="s">
        <v>50</v>
      </c>
      <c r="C7752" t="s">
        <v>55</v>
      </c>
      <c r="D7752" t="s">
        <v>4788</v>
      </c>
      <c r="E7752">
        <v>50</v>
      </c>
      <c r="F7752">
        <v>50</v>
      </c>
      <c r="G7752" t="s">
        <v>573</v>
      </c>
      <c r="H7752">
        <v>4.4000000000000004</v>
      </c>
      <c r="I7752">
        <f>F7752-E7752</f>
        <v>0</v>
      </c>
      <c r="J7752">
        <f>I7752*100/F7752</f>
        <v>0</v>
      </c>
      <c r="K7752" t="str">
        <f>IF(E7752&lt;=200,"Budget",IF(E7752&lt;=500,"Mid Range","Premium"))</f>
        <v>Budget</v>
      </c>
    </row>
    <row r="7753" spans="1:11" x14ac:dyDescent="0.3">
      <c r="A7753" t="s">
        <v>9346</v>
      </c>
      <c r="B7753" t="s">
        <v>19</v>
      </c>
      <c r="C7753" t="s">
        <v>20</v>
      </c>
      <c r="D7753" t="s">
        <v>4267</v>
      </c>
      <c r="E7753">
        <v>219</v>
      </c>
      <c r="F7753">
        <v>250</v>
      </c>
      <c r="G7753" t="s">
        <v>806</v>
      </c>
      <c r="H7753">
        <v>4.8</v>
      </c>
      <c r="I7753">
        <f>F7753-E7753</f>
        <v>31</v>
      </c>
      <c r="J7753">
        <f>I7753*100/F7753</f>
        <v>12.4</v>
      </c>
      <c r="K7753" t="str">
        <f>IF(E7753&lt;=200,"Budget",IF(E7753&lt;=500,"Mid Range","Premium"))</f>
        <v>Mid Range</v>
      </c>
    </row>
    <row r="7754" spans="1:11" x14ac:dyDescent="0.3">
      <c r="A7754" t="s">
        <v>9347</v>
      </c>
      <c r="B7754" t="s">
        <v>9</v>
      </c>
      <c r="C7754" t="s">
        <v>28</v>
      </c>
      <c r="D7754" t="s">
        <v>29</v>
      </c>
      <c r="E7754">
        <v>100</v>
      </c>
      <c r="F7754">
        <v>125</v>
      </c>
      <c r="G7754" t="s">
        <v>313</v>
      </c>
      <c r="H7754">
        <v>4.3</v>
      </c>
      <c r="I7754">
        <f>F7754-E7754</f>
        <v>25</v>
      </c>
      <c r="J7754">
        <f>I7754*100/F7754</f>
        <v>20</v>
      </c>
      <c r="K7754" t="str">
        <f>IF(E7754&lt;=200,"Budget",IF(E7754&lt;=500,"Mid Range","Premium"))</f>
        <v>Budget</v>
      </c>
    </row>
    <row r="7755" spans="1:11" x14ac:dyDescent="0.3">
      <c r="A7755" t="s">
        <v>9348</v>
      </c>
      <c r="B7755" t="s">
        <v>50</v>
      </c>
      <c r="C7755" t="s">
        <v>73</v>
      </c>
      <c r="D7755" t="s">
        <v>715</v>
      </c>
      <c r="E7755">
        <v>40</v>
      </c>
      <c r="F7755">
        <v>40</v>
      </c>
      <c r="G7755" t="s">
        <v>716</v>
      </c>
      <c r="H7755">
        <v>3.9</v>
      </c>
      <c r="I7755">
        <f>F7755-E7755</f>
        <v>0</v>
      </c>
      <c r="J7755">
        <f>I7755*100/F7755</f>
        <v>0</v>
      </c>
      <c r="K7755" t="str">
        <f>IF(E7755&lt;=200,"Budget",IF(E7755&lt;=500,"Mid Range","Premium"))</f>
        <v>Budget</v>
      </c>
    </row>
    <row r="7756" spans="1:11" x14ac:dyDescent="0.3">
      <c r="A7756" t="s">
        <v>9349</v>
      </c>
      <c r="B7756" t="s">
        <v>90</v>
      </c>
      <c r="C7756" t="s">
        <v>458</v>
      </c>
      <c r="D7756" t="s">
        <v>2546</v>
      </c>
      <c r="E7756">
        <v>40</v>
      </c>
      <c r="F7756">
        <v>40</v>
      </c>
      <c r="G7756" t="s">
        <v>459</v>
      </c>
      <c r="H7756">
        <v>4.0999999999999996</v>
      </c>
      <c r="I7756">
        <f>F7756-E7756</f>
        <v>0</v>
      </c>
      <c r="J7756">
        <f>I7756*100/F7756</f>
        <v>0</v>
      </c>
      <c r="K7756" t="str">
        <f>IF(E7756&lt;=200,"Budget",IF(E7756&lt;=500,"Mid Range","Premium"))</f>
        <v>Budget</v>
      </c>
    </row>
    <row r="7757" spans="1:11" x14ac:dyDescent="0.3">
      <c r="A7757" t="s">
        <v>2194</v>
      </c>
      <c r="B7757" t="s">
        <v>107</v>
      </c>
      <c r="C7757" t="s">
        <v>153</v>
      </c>
      <c r="D7757" t="s">
        <v>154</v>
      </c>
      <c r="E7757">
        <v>128</v>
      </c>
      <c r="F7757">
        <v>160</v>
      </c>
      <c r="G7757" t="s">
        <v>155</v>
      </c>
      <c r="H7757">
        <v>4.2</v>
      </c>
      <c r="I7757">
        <f>F7757-E7757</f>
        <v>32</v>
      </c>
      <c r="J7757">
        <f>I7757*100/F7757</f>
        <v>20</v>
      </c>
      <c r="K7757" t="str">
        <f>IF(E7757&lt;=200,"Budget",IF(E7757&lt;=500,"Mid Range","Premium"))</f>
        <v>Budget</v>
      </c>
    </row>
    <row r="7758" spans="1:11" x14ac:dyDescent="0.3">
      <c r="A7758" t="s">
        <v>9350</v>
      </c>
      <c r="B7758" t="s">
        <v>50</v>
      </c>
      <c r="C7758" t="s">
        <v>51</v>
      </c>
      <c r="D7758" t="s">
        <v>774</v>
      </c>
      <c r="E7758">
        <v>179</v>
      </c>
      <c r="F7758">
        <v>295</v>
      </c>
      <c r="G7758" t="s">
        <v>1595</v>
      </c>
      <c r="H7758">
        <v>4.3</v>
      </c>
      <c r="I7758">
        <f>F7758-E7758</f>
        <v>116</v>
      </c>
      <c r="J7758">
        <f>I7758*100/F7758</f>
        <v>39.322033898305087</v>
      </c>
      <c r="K7758" t="str">
        <f>IF(E7758&lt;=200,"Budget",IF(E7758&lt;=500,"Mid Range","Premium"))</f>
        <v>Budget</v>
      </c>
    </row>
    <row r="7759" spans="1:11" x14ac:dyDescent="0.3">
      <c r="A7759" t="s">
        <v>9351</v>
      </c>
      <c r="B7759" t="s">
        <v>19</v>
      </c>
      <c r="C7759" t="s">
        <v>64</v>
      </c>
      <c r="D7759" t="s">
        <v>420</v>
      </c>
      <c r="E7759">
        <v>70</v>
      </c>
      <c r="F7759">
        <v>70</v>
      </c>
      <c r="G7759" t="s">
        <v>354</v>
      </c>
      <c r="H7759">
        <v>4</v>
      </c>
      <c r="I7759">
        <f>F7759-E7759</f>
        <v>0</v>
      </c>
      <c r="J7759">
        <f>I7759*100/F7759</f>
        <v>0</v>
      </c>
      <c r="K7759" t="str">
        <f>IF(E7759&lt;=200,"Budget",IF(E7759&lt;=500,"Mid Range","Premium"))</f>
        <v>Budget</v>
      </c>
    </row>
    <row r="7760" spans="1:11" x14ac:dyDescent="0.3">
      <c r="A7760" t="s">
        <v>9352</v>
      </c>
      <c r="B7760" t="s">
        <v>9</v>
      </c>
      <c r="C7760" t="s">
        <v>28</v>
      </c>
      <c r="D7760" t="s">
        <v>1578</v>
      </c>
      <c r="E7760">
        <v>95.2</v>
      </c>
      <c r="F7760">
        <v>119</v>
      </c>
      <c r="G7760" t="s">
        <v>908</v>
      </c>
      <c r="H7760">
        <v>4.2</v>
      </c>
      <c r="I7760">
        <f>F7760-E7760</f>
        <v>23.799999999999997</v>
      </c>
      <c r="J7760">
        <f>I7760*100/F7760</f>
        <v>19.999999999999996</v>
      </c>
      <c r="K7760" t="str">
        <f>IF(E7760&lt;=200,"Budget",IF(E7760&lt;=500,"Mid Range","Premium"))</f>
        <v>Budget</v>
      </c>
    </row>
    <row r="7761" spans="1:11" x14ac:dyDescent="0.3">
      <c r="A7761" t="s">
        <v>9353</v>
      </c>
      <c r="B7761" t="s">
        <v>9</v>
      </c>
      <c r="C7761" t="s">
        <v>1216</v>
      </c>
      <c r="D7761" t="s">
        <v>582</v>
      </c>
      <c r="E7761">
        <v>585</v>
      </c>
      <c r="F7761">
        <v>650</v>
      </c>
      <c r="G7761" t="s">
        <v>1217</v>
      </c>
      <c r="H7761">
        <v>4</v>
      </c>
      <c r="I7761">
        <f>F7761-E7761</f>
        <v>65</v>
      </c>
      <c r="J7761">
        <f>I7761*100/F7761</f>
        <v>10</v>
      </c>
      <c r="K7761" t="str">
        <f>IF(E7761&lt;=200,"Budget",IF(E7761&lt;=500,"Mid Range","Premium"))</f>
        <v>Premium</v>
      </c>
    </row>
    <row r="7762" spans="1:11" x14ac:dyDescent="0.3">
      <c r="A7762" t="s">
        <v>9354</v>
      </c>
      <c r="B7762" t="s">
        <v>9</v>
      </c>
      <c r="C7762" t="s">
        <v>28</v>
      </c>
      <c r="D7762" t="s">
        <v>339</v>
      </c>
      <c r="E7762">
        <v>255</v>
      </c>
      <c r="F7762">
        <v>300</v>
      </c>
      <c r="G7762" t="s">
        <v>30</v>
      </c>
      <c r="H7762">
        <v>4.3</v>
      </c>
      <c r="I7762">
        <f>F7762-E7762</f>
        <v>45</v>
      </c>
      <c r="J7762">
        <f>I7762*100/F7762</f>
        <v>15</v>
      </c>
      <c r="K7762" t="str">
        <f>IF(E7762&lt;=200,"Budget",IF(E7762&lt;=500,"Mid Range","Premium"))</f>
        <v>Mid Range</v>
      </c>
    </row>
    <row r="7763" spans="1:11" x14ac:dyDescent="0.3">
      <c r="A7763" t="s">
        <v>9355</v>
      </c>
      <c r="B7763" t="s">
        <v>14</v>
      </c>
      <c r="C7763" t="s">
        <v>165</v>
      </c>
      <c r="D7763" t="s">
        <v>835</v>
      </c>
      <c r="E7763">
        <v>169</v>
      </c>
      <c r="F7763">
        <v>249</v>
      </c>
      <c r="G7763" t="s">
        <v>293</v>
      </c>
      <c r="H7763">
        <v>3.5</v>
      </c>
      <c r="I7763">
        <f>F7763-E7763</f>
        <v>80</v>
      </c>
      <c r="J7763">
        <f>I7763*100/F7763</f>
        <v>32.128514056224901</v>
      </c>
      <c r="K7763" t="str">
        <f>IF(E7763&lt;=200,"Budget",IF(E7763&lt;=500,"Mid Range","Premium"))</f>
        <v>Budget</v>
      </c>
    </row>
    <row r="7764" spans="1:11" x14ac:dyDescent="0.3">
      <c r="A7764" t="s">
        <v>9356</v>
      </c>
      <c r="B7764" t="s">
        <v>50</v>
      </c>
      <c r="C7764" t="s">
        <v>55</v>
      </c>
      <c r="D7764" t="s">
        <v>3390</v>
      </c>
      <c r="E7764">
        <v>25.5</v>
      </c>
      <c r="F7764">
        <v>30</v>
      </c>
      <c r="G7764" t="s">
        <v>163</v>
      </c>
      <c r="H7764">
        <v>4.4000000000000004</v>
      </c>
      <c r="I7764">
        <f>F7764-E7764</f>
        <v>4.5</v>
      </c>
      <c r="J7764">
        <f>I7764*100/F7764</f>
        <v>15</v>
      </c>
      <c r="K7764" t="str">
        <f>IF(E7764&lt;=200,"Budget",IF(E7764&lt;=500,"Mid Range","Premium"))</f>
        <v>Budget</v>
      </c>
    </row>
    <row r="7765" spans="1:11" x14ac:dyDescent="0.3">
      <c r="A7765" t="s">
        <v>9357</v>
      </c>
      <c r="B7765" t="s">
        <v>9</v>
      </c>
      <c r="C7765" t="s">
        <v>10</v>
      </c>
      <c r="D7765" t="s">
        <v>467</v>
      </c>
      <c r="E7765">
        <v>199.5</v>
      </c>
      <c r="F7765">
        <v>210</v>
      </c>
      <c r="G7765" t="s">
        <v>423</v>
      </c>
      <c r="H7765">
        <v>3.5</v>
      </c>
      <c r="I7765">
        <f>F7765-E7765</f>
        <v>10.5</v>
      </c>
      <c r="J7765">
        <f>I7765*100/F7765</f>
        <v>5</v>
      </c>
      <c r="K7765" t="str">
        <f>IF(E7765&lt;=200,"Budget",IF(E7765&lt;=500,"Mid Range","Premium"))</f>
        <v>Budget</v>
      </c>
    </row>
    <row r="7766" spans="1:11" x14ac:dyDescent="0.3">
      <c r="A7766" t="s">
        <v>9358</v>
      </c>
      <c r="B7766" t="s">
        <v>107</v>
      </c>
      <c r="C7766" t="s">
        <v>205</v>
      </c>
      <c r="D7766" t="s">
        <v>2923</v>
      </c>
      <c r="E7766">
        <v>40</v>
      </c>
      <c r="F7766">
        <v>40</v>
      </c>
      <c r="G7766" t="s">
        <v>207</v>
      </c>
      <c r="H7766">
        <v>4.2</v>
      </c>
      <c r="I7766">
        <f>F7766-E7766</f>
        <v>0</v>
      </c>
      <c r="J7766">
        <f>I7766*100/F7766</f>
        <v>0</v>
      </c>
      <c r="K7766" t="str">
        <f>IF(E7766&lt;=200,"Budget",IF(E7766&lt;=500,"Mid Range","Premium"))</f>
        <v>Budget</v>
      </c>
    </row>
    <row r="7767" spans="1:11" x14ac:dyDescent="0.3">
      <c r="A7767" t="s">
        <v>9359</v>
      </c>
      <c r="B7767" t="s">
        <v>9</v>
      </c>
      <c r="C7767" t="s">
        <v>28</v>
      </c>
      <c r="D7767" t="s">
        <v>4036</v>
      </c>
      <c r="E7767">
        <v>216</v>
      </c>
      <c r="F7767">
        <v>240</v>
      </c>
      <c r="G7767" t="s">
        <v>313</v>
      </c>
      <c r="H7767">
        <v>4.2</v>
      </c>
      <c r="I7767">
        <f>F7767-E7767</f>
        <v>24</v>
      </c>
      <c r="J7767">
        <f>I7767*100/F7767</f>
        <v>10</v>
      </c>
      <c r="K7767" t="str">
        <f>IF(E7767&lt;=200,"Budget",IF(E7767&lt;=500,"Mid Range","Premium"))</f>
        <v>Mid Range</v>
      </c>
    </row>
    <row r="7768" spans="1:11" x14ac:dyDescent="0.3">
      <c r="A7768" t="s">
        <v>9360</v>
      </c>
      <c r="B7768" t="s">
        <v>50</v>
      </c>
      <c r="C7768" t="s">
        <v>51</v>
      </c>
      <c r="D7768" t="s">
        <v>74</v>
      </c>
      <c r="E7768">
        <v>90</v>
      </c>
      <c r="F7768">
        <v>90</v>
      </c>
      <c r="G7768" t="s">
        <v>53</v>
      </c>
      <c r="H7768">
        <v>3.6</v>
      </c>
      <c r="I7768">
        <f>F7768-E7768</f>
        <v>0</v>
      </c>
      <c r="J7768">
        <f>I7768*100/F7768</f>
        <v>0</v>
      </c>
      <c r="K7768" t="str">
        <f>IF(E7768&lt;=200,"Budget",IF(E7768&lt;=500,"Mid Range","Premium"))</f>
        <v>Budget</v>
      </c>
    </row>
    <row r="7769" spans="1:11" x14ac:dyDescent="0.3">
      <c r="A7769" t="s">
        <v>9361</v>
      </c>
      <c r="B7769" t="s">
        <v>121</v>
      </c>
      <c r="C7769" t="s">
        <v>438</v>
      </c>
      <c r="D7769" t="s">
        <v>9362</v>
      </c>
      <c r="E7769">
        <v>20</v>
      </c>
      <c r="F7769">
        <v>20</v>
      </c>
      <c r="G7769" t="s">
        <v>2067</v>
      </c>
      <c r="H7769">
        <v>4.2</v>
      </c>
      <c r="I7769">
        <f>F7769-E7769</f>
        <v>0</v>
      </c>
      <c r="J7769">
        <f>I7769*100/F7769</f>
        <v>0</v>
      </c>
      <c r="K7769" t="str">
        <f>IF(E7769&lt;=200,"Budget",IF(E7769&lt;=500,"Mid Range","Premium"))</f>
        <v>Budget</v>
      </c>
    </row>
    <row r="7770" spans="1:11" x14ac:dyDescent="0.3">
      <c r="A7770" t="s">
        <v>9363</v>
      </c>
      <c r="B7770" t="s">
        <v>107</v>
      </c>
      <c r="C7770" t="s">
        <v>205</v>
      </c>
      <c r="D7770" t="s">
        <v>1804</v>
      </c>
      <c r="E7770">
        <v>110</v>
      </c>
      <c r="F7770">
        <v>110</v>
      </c>
      <c r="G7770" t="s">
        <v>382</v>
      </c>
      <c r="H7770">
        <v>4</v>
      </c>
      <c r="I7770">
        <f>F7770-E7770</f>
        <v>0</v>
      </c>
      <c r="J7770">
        <f>I7770*100/F7770</f>
        <v>0</v>
      </c>
      <c r="K7770" t="str">
        <f>IF(E7770&lt;=200,"Budget",IF(E7770&lt;=500,"Mid Range","Premium"))</f>
        <v>Budget</v>
      </c>
    </row>
    <row r="7771" spans="1:11" x14ac:dyDescent="0.3">
      <c r="A7771" t="s">
        <v>9364</v>
      </c>
      <c r="B7771" t="s">
        <v>90</v>
      </c>
      <c r="C7771" t="s">
        <v>1296</v>
      </c>
      <c r="D7771" t="s">
        <v>112</v>
      </c>
      <c r="E7771">
        <v>74.25</v>
      </c>
      <c r="F7771">
        <v>75</v>
      </c>
      <c r="G7771" t="s">
        <v>1297</v>
      </c>
      <c r="H7771">
        <v>4.0999999999999996</v>
      </c>
      <c r="I7771">
        <f>F7771-E7771</f>
        <v>0.75</v>
      </c>
      <c r="J7771">
        <f>I7771*100/F7771</f>
        <v>1</v>
      </c>
      <c r="K7771" t="str">
        <f>IF(E7771&lt;=200,"Budget",IF(E7771&lt;=500,"Mid Range","Premium"))</f>
        <v>Budget</v>
      </c>
    </row>
    <row r="7772" spans="1:11" x14ac:dyDescent="0.3">
      <c r="A7772" t="s">
        <v>9365</v>
      </c>
      <c r="B7772" t="s">
        <v>90</v>
      </c>
      <c r="C7772" t="s">
        <v>142</v>
      </c>
      <c r="D7772" t="s">
        <v>239</v>
      </c>
      <c r="E7772">
        <v>170</v>
      </c>
      <c r="F7772">
        <v>170</v>
      </c>
      <c r="G7772" t="s">
        <v>144</v>
      </c>
      <c r="H7772">
        <v>5</v>
      </c>
      <c r="I7772">
        <f>F7772-E7772</f>
        <v>0</v>
      </c>
      <c r="J7772">
        <f>I7772*100/F7772</f>
        <v>0</v>
      </c>
      <c r="K7772" t="str">
        <f>IF(E7772&lt;=200,"Budget",IF(E7772&lt;=500,"Mid Range","Premium"))</f>
        <v>Budget</v>
      </c>
    </row>
    <row r="7773" spans="1:11" x14ac:dyDescent="0.3">
      <c r="A7773" t="s">
        <v>2629</v>
      </c>
      <c r="B7773" t="s">
        <v>90</v>
      </c>
      <c r="C7773" t="s">
        <v>305</v>
      </c>
      <c r="D7773" t="s">
        <v>2630</v>
      </c>
      <c r="E7773">
        <v>180</v>
      </c>
      <c r="F7773">
        <v>180</v>
      </c>
      <c r="G7773" t="s">
        <v>307</v>
      </c>
      <c r="H7773">
        <v>4.3</v>
      </c>
      <c r="I7773">
        <f>F7773-E7773</f>
        <v>0</v>
      </c>
      <c r="J7773">
        <f>I7773*100/F7773</f>
        <v>0</v>
      </c>
      <c r="K7773" t="str">
        <f>IF(E7773&lt;=200,"Budget",IF(E7773&lt;=500,"Mid Range","Premium"))</f>
        <v>Budget</v>
      </c>
    </row>
    <row r="7774" spans="1:11" x14ac:dyDescent="0.3">
      <c r="A7774" t="s">
        <v>9366</v>
      </c>
      <c r="B7774" t="s">
        <v>9</v>
      </c>
      <c r="C7774" t="s">
        <v>28</v>
      </c>
      <c r="D7774" t="s">
        <v>696</v>
      </c>
      <c r="E7774">
        <v>335.75</v>
      </c>
      <c r="F7774">
        <v>395</v>
      </c>
      <c r="G7774" t="s">
        <v>313</v>
      </c>
      <c r="H7774">
        <v>4.0999999999999996</v>
      </c>
      <c r="I7774">
        <f>F7774-E7774</f>
        <v>59.25</v>
      </c>
      <c r="J7774">
        <f>I7774*100/F7774</f>
        <v>15</v>
      </c>
      <c r="K7774" t="str">
        <f>IF(E7774&lt;=200,"Budget",IF(E7774&lt;=500,"Mid Range","Premium"))</f>
        <v>Mid Range</v>
      </c>
    </row>
    <row r="7775" spans="1:11" x14ac:dyDescent="0.3">
      <c r="A7775" t="s">
        <v>9367</v>
      </c>
      <c r="B7775" t="s">
        <v>50</v>
      </c>
      <c r="C7775" t="s">
        <v>183</v>
      </c>
      <c r="D7775" t="s">
        <v>1105</v>
      </c>
      <c r="E7775">
        <v>129</v>
      </c>
      <c r="F7775">
        <v>129</v>
      </c>
      <c r="G7775" t="s">
        <v>920</v>
      </c>
      <c r="H7775">
        <v>4.5999999999999996</v>
      </c>
      <c r="I7775">
        <f>F7775-E7775</f>
        <v>0</v>
      </c>
      <c r="J7775">
        <f>I7775*100/F7775</f>
        <v>0</v>
      </c>
      <c r="K7775" t="str">
        <f>IF(E7775&lt;=200,"Budget",IF(E7775&lt;=500,"Mid Range","Premium"))</f>
        <v>Budget</v>
      </c>
    </row>
    <row r="7776" spans="1:11" x14ac:dyDescent="0.3">
      <c r="A7776" t="s">
        <v>9368</v>
      </c>
      <c r="B7776" t="s">
        <v>211</v>
      </c>
      <c r="C7776" t="s">
        <v>212</v>
      </c>
      <c r="D7776" t="s">
        <v>1354</v>
      </c>
      <c r="E7776">
        <v>233</v>
      </c>
      <c r="F7776">
        <v>233</v>
      </c>
      <c r="G7776" t="s">
        <v>1415</v>
      </c>
      <c r="H7776">
        <v>3.2</v>
      </c>
      <c r="I7776">
        <f>F7776-E7776</f>
        <v>0</v>
      </c>
      <c r="J7776">
        <f>I7776*100/F7776</f>
        <v>0</v>
      </c>
      <c r="K7776" t="str">
        <f>IF(E7776&lt;=200,"Budget",IF(E7776&lt;=500,"Mid Range","Premium"))</f>
        <v>Mid Range</v>
      </c>
    </row>
    <row r="7777" spans="1:11" x14ac:dyDescent="0.3">
      <c r="A7777" t="s">
        <v>9369</v>
      </c>
      <c r="B7777" t="s">
        <v>19</v>
      </c>
      <c r="C7777" t="s">
        <v>20</v>
      </c>
      <c r="D7777" t="s">
        <v>431</v>
      </c>
      <c r="E7777">
        <v>135</v>
      </c>
      <c r="F7777">
        <v>135</v>
      </c>
      <c r="G7777" t="s">
        <v>806</v>
      </c>
      <c r="H7777">
        <v>4.5999999999999996</v>
      </c>
      <c r="I7777">
        <f>F7777-E7777</f>
        <v>0</v>
      </c>
      <c r="J7777">
        <f>I7777*100/F7777</f>
        <v>0</v>
      </c>
      <c r="K7777" t="str">
        <f>IF(E7777&lt;=200,"Budget",IF(E7777&lt;=500,"Mid Range","Premium"))</f>
        <v>Budget</v>
      </c>
    </row>
    <row r="7778" spans="1:11" x14ac:dyDescent="0.3">
      <c r="A7778" t="s">
        <v>9370</v>
      </c>
      <c r="B7778" t="s">
        <v>50</v>
      </c>
      <c r="C7778" t="s">
        <v>86</v>
      </c>
      <c r="D7778" t="s">
        <v>1436</v>
      </c>
      <c r="E7778">
        <v>210</v>
      </c>
      <c r="F7778">
        <v>210</v>
      </c>
      <c r="G7778" t="s">
        <v>989</v>
      </c>
      <c r="H7778">
        <v>3.8</v>
      </c>
      <c r="I7778">
        <f>F7778-E7778</f>
        <v>0</v>
      </c>
      <c r="J7778">
        <f>I7778*100/F7778</f>
        <v>0</v>
      </c>
      <c r="K7778" t="str">
        <f>IF(E7778&lt;=200,"Budget",IF(E7778&lt;=500,"Mid Range","Premium"))</f>
        <v>Mid Range</v>
      </c>
    </row>
    <row r="7779" spans="1:11" x14ac:dyDescent="0.3">
      <c r="A7779" t="s">
        <v>9371</v>
      </c>
      <c r="B7779" t="s">
        <v>107</v>
      </c>
      <c r="C7779" t="s">
        <v>261</v>
      </c>
      <c r="D7779" t="s">
        <v>9372</v>
      </c>
      <c r="E7779">
        <v>90</v>
      </c>
      <c r="F7779">
        <v>90</v>
      </c>
      <c r="G7779" t="s">
        <v>290</v>
      </c>
      <c r="H7779">
        <v>3.9</v>
      </c>
      <c r="I7779">
        <f>F7779-E7779</f>
        <v>0</v>
      </c>
      <c r="J7779">
        <f>I7779*100/F7779</f>
        <v>0</v>
      </c>
      <c r="K7779" t="str">
        <f>IF(E7779&lt;=200,"Budget",IF(E7779&lt;=500,"Mid Range","Premium"))</f>
        <v>Budget</v>
      </c>
    </row>
    <row r="7780" spans="1:11" x14ac:dyDescent="0.3">
      <c r="A7780" t="s">
        <v>9373</v>
      </c>
      <c r="B7780" t="s">
        <v>107</v>
      </c>
      <c r="C7780" t="s">
        <v>261</v>
      </c>
      <c r="D7780" t="s">
        <v>589</v>
      </c>
      <c r="E7780">
        <v>70</v>
      </c>
      <c r="F7780">
        <v>70</v>
      </c>
      <c r="G7780" t="s">
        <v>116</v>
      </c>
      <c r="H7780">
        <v>3.9</v>
      </c>
      <c r="I7780">
        <f>F7780-E7780</f>
        <v>0</v>
      </c>
      <c r="J7780">
        <f>I7780*100/F7780</f>
        <v>0</v>
      </c>
      <c r="K7780" t="str">
        <f>IF(E7780&lt;=200,"Budget",IF(E7780&lt;=500,"Mid Range","Premium"))</f>
        <v>Budget</v>
      </c>
    </row>
    <row r="7781" spans="1:11" x14ac:dyDescent="0.3">
      <c r="A7781" t="s">
        <v>9374</v>
      </c>
      <c r="B7781" t="s">
        <v>211</v>
      </c>
      <c r="C7781" t="s">
        <v>427</v>
      </c>
      <c r="D7781" t="s">
        <v>1777</v>
      </c>
      <c r="E7781">
        <v>155</v>
      </c>
      <c r="F7781">
        <v>155</v>
      </c>
      <c r="G7781" t="s">
        <v>614</v>
      </c>
      <c r="H7781">
        <v>3.1</v>
      </c>
      <c r="I7781">
        <f>F7781-E7781</f>
        <v>0</v>
      </c>
      <c r="J7781">
        <f>I7781*100/F7781</f>
        <v>0</v>
      </c>
      <c r="K7781" t="str">
        <f>IF(E7781&lt;=200,"Budget",IF(E7781&lt;=500,"Mid Range","Premium"))</f>
        <v>Budget</v>
      </c>
    </row>
    <row r="7782" spans="1:11" x14ac:dyDescent="0.3">
      <c r="A7782" t="s">
        <v>7948</v>
      </c>
      <c r="B7782" t="s">
        <v>14</v>
      </c>
      <c r="C7782" t="s">
        <v>15</v>
      </c>
      <c r="D7782" t="s">
        <v>2163</v>
      </c>
      <c r="E7782">
        <v>89</v>
      </c>
      <c r="F7782">
        <v>169</v>
      </c>
      <c r="G7782" t="s">
        <v>140</v>
      </c>
      <c r="H7782">
        <v>4.0999999999999996</v>
      </c>
      <c r="I7782">
        <f>F7782-E7782</f>
        <v>80</v>
      </c>
      <c r="J7782">
        <f>I7782*100/F7782</f>
        <v>47.337278106508876</v>
      </c>
      <c r="K7782" t="str">
        <f>IF(E7782&lt;=200,"Budget",IF(E7782&lt;=500,"Mid Range","Premium"))</f>
        <v>Budget</v>
      </c>
    </row>
    <row r="7783" spans="1:11" x14ac:dyDescent="0.3">
      <c r="A7783" t="s">
        <v>9375</v>
      </c>
      <c r="B7783" t="s">
        <v>14</v>
      </c>
      <c r="C7783" t="s">
        <v>270</v>
      </c>
      <c r="D7783" t="s">
        <v>1655</v>
      </c>
      <c r="E7783">
        <v>629</v>
      </c>
      <c r="F7783">
        <v>690</v>
      </c>
      <c r="G7783" t="s">
        <v>849</v>
      </c>
      <c r="H7783">
        <v>3.8</v>
      </c>
      <c r="I7783">
        <f>F7783-E7783</f>
        <v>61</v>
      </c>
      <c r="J7783">
        <f>I7783*100/F7783</f>
        <v>8.8405797101449277</v>
      </c>
      <c r="K7783" t="str">
        <f>IF(E7783&lt;=200,"Budget",IF(E7783&lt;=500,"Mid Range","Premium"))</f>
        <v>Premium</v>
      </c>
    </row>
    <row r="7784" spans="1:11" x14ac:dyDescent="0.3">
      <c r="A7784" t="s">
        <v>9376</v>
      </c>
      <c r="B7784" t="s">
        <v>107</v>
      </c>
      <c r="C7784" t="s">
        <v>187</v>
      </c>
      <c r="D7784" t="s">
        <v>188</v>
      </c>
      <c r="E7784">
        <v>100</v>
      </c>
      <c r="F7784">
        <v>125</v>
      </c>
      <c r="G7784" t="s">
        <v>189</v>
      </c>
      <c r="H7784">
        <v>4.5999999999999996</v>
      </c>
      <c r="I7784">
        <f>F7784-E7784</f>
        <v>25</v>
      </c>
      <c r="J7784">
        <f>I7784*100/F7784</f>
        <v>20</v>
      </c>
      <c r="K7784" t="str">
        <f>IF(E7784&lt;=200,"Budget",IF(E7784&lt;=500,"Mid Range","Premium"))</f>
        <v>Budget</v>
      </c>
    </row>
    <row r="7785" spans="1:11" x14ac:dyDescent="0.3">
      <c r="A7785" t="s">
        <v>9377</v>
      </c>
      <c r="B7785" t="s">
        <v>19</v>
      </c>
      <c r="C7785" t="s">
        <v>24</v>
      </c>
      <c r="D7785" t="s">
        <v>431</v>
      </c>
      <c r="E7785">
        <v>369</v>
      </c>
      <c r="F7785">
        <v>448</v>
      </c>
      <c r="G7785" t="s">
        <v>26</v>
      </c>
      <c r="H7785">
        <v>2</v>
      </c>
      <c r="I7785">
        <f>F7785-E7785</f>
        <v>79</v>
      </c>
      <c r="J7785">
        <f>I7785*100/F7785</f>
        <v>17.633928571428573</v>
      </c>
      <c r="K7785" t="str">
        <f>IF(E7785&lt;=200,"Budget",IF(E7785&lt;=500,"Mid Range","Premium"))</f>
        <v>Mid Range</v>
      </c>
    </row>
    <row r="7786" spans="1:11" x14ac:dyDescent="0.3">
      <c r="A7786" t="s">
        <v>9378</v>
      </c>
      <c r="B7786" t="s">
        <v>50</v>
      </c>
      <c r="C7786" t="s">
        <v>73</v>
      </c>
      <c r="D7786" t="s">
        <v>961</v>
      </c>
      <c r="E7786">
        <v>30</v>
      </c>
      <c r="F7786">
        <v>30</v>
      </c>
      <c r="G7786" t="s">
        <v>75</v>
      </c>
      <c r="H7786">
        <v>4.3</v>
      </c>
      <c r="I7786">
        <f>F7786-E7786</f>
        <v>0</v>
      </c>
      <c r="J7786">
        <f>I7786*100/F7786</f>
        <v>0</v>
      </c>
      <c r="K7786" t="str">
        <f>IF(E7786&lt;=200,"Budget",IF(E7786&lt;=500,"Mid Range","Premium"))</f>
        <v>Budget</v>
      </c>
    </row>
    <row r="7787" spans="1:11" x14ac:dyDescent="0.3">
      <c r="A7787" t="s">
        <v>9379</v>
      </c>
      <c r="B7787" t="s">
        <v>107</v>
      </c>
      <c r="C7787" t="s">
        <v>261</v>
      </c>
      <c r="D7787" t="s">
        <v>1143</v>
      </c>
      <c r="E7787">
        <v>30</v>
      </c>
      <c r="F7787">
        <v>30</v>
      </c>
      <c r="G7787" t="s">
        <v>290</v>
      </c>
      <c r="H7787">
        <v>3.4</v>
      </c>
      <c r="I7787">
        <f>F7787-E7787</f>
        <v>0</v>
      </c>
      <c r="J7787">
        <f>I7787*100/F7787</f>
        <v>0</v>
      </c>
      <c r="K7787" t="str">
        <f>IF(E7787&lt;=200,"Budget",IF(E7787&lt;=500,"Mid Range","Premium"))</f>
        <v>Budget</v>
      </c>
    </row>
    <row r="7788" spans="1:11" x14ac:dyDescent="0.3">
      <c r="A7788" t="s">
        <v>9380</v>
      </c>
      <c r="B7788" t="s">
        <v>14</v>
      </c>
      <c r="C7788" t="s">
        <v>99</v>
      </c>
      <c r="D7788" t="s">
        <v>250</v>
      </c>
      <c r="E7788">
        <v>159</v>
      </c>
      <c r="F7788">
        <v>159</v>
      </c>
      <c r="G7788" t="s">
        <v>220</v>
      </c>
      <c r="H7788">
        <v>4.5</v>
      </c>
      <c r="I7788">
        <f>F7788-E7788</f>
        <v>0</v>
      </c>
      <c r="J7788">
        <f>I7788*100/F7788</f>
        <v>0</v>
      </c>
      <c r="K7788" t="str">
        <f>IF(E7788&lt;=200,"Budget",IF(E7788&lt;=500,"Mid Range","Premium"))</f>
        <v>Budget</v>
      </c>
    </row>
    <row r="7789" spans="1:11" x14ac:dyDescent="0.3">
      <c r="A7789" t="s">
        <v>9381</v>
      </c>
      <c r="B7789" t="s">
        <v>126</v>
      </c>
      <c r="C7789" t="s">
        <v>285</v>
      </c>
      <c r="D7789" t="s">
        <v>387</v>
      </c>
      <c r="E7789">
        <v>104</v>
      </c>
      <c r="F7789">
        <v>105</v>
      </c>
      <c r="G7789" t="s">
        <v>547</v>
      </c>
      <c r="H7789">
        <v>3.9</v>
      </c>
      <c r="I7789">
        <f>F7789-E7789</f>
        <v>1</v>
      </c>
      <c r="J7789">
        <f>I7789*100/F7789</f>
        <v>0.95238095238095233</v>
      </c>
      <c r="K7789" t="str">
        <f>IF(E7789&lt;=200,"Budget",IF(E7789&lt;=500,"Mid Range","Premium"))</f>
        <v>Budget</v>
      </c>
    </row>
    <row r="7790" spans="1:11" x14ac:dyDescent="0.3">
      <c r="A7790" t="s">
        <v>9382</v>
      </c>
      <c r="B7790" t="s">
        <v>9</v>
      </c>
      <c r="C7790" t="s">
        <v>278</v>
      </c>
      <c r="D7790" t="s">
        <v>9383</v>
      </c>
      <c r="E7790">
        <v>109</v>
      </c>
      <c r="F7790">
        <v>149</v>
      </c>
      <c r="G7790" t="s">
        <v>869</v>
      </c>
      <c r="H7790">
        <v>3.7</v>
      </c>
      <c r="I7790">
        <f>F7790-E7790</f>
        <v>40</v>
      </c>
      <c r="J7790">
        <f>I7790*100/F7790</f>
        <v>26.845637583892618</v>
      </c>
      <c r="K7790" t="str">
        <f>IF(E7790&lt;=200,"Budget",IF(E7790&lt;=500,"Mid Range","Premium"))</f>
        <v>Budget</v>
      </c>
    </row>
    <row r="7791" spans="1:11" x14ac:dyDescent="0.3">
      <c r="A7791" t="s">
        <v>9384</v>
      </c>
      <c r="B7791" t="s">
        <v>211</v>
      </c>
      <c r="C7791" t="s">
        <v>302</v>
      </c>
      <c r="D7791" t="s">
        <v>1251</v>
      </c>
      <c r="E7791">
        <v>75</v>
      </c>
      <c r="F7791">
        <v>75</v>
      </c>
      <c r="G7791" t="s">
        <v>521</v>
      </c>
      <c r="H7791">
        <v>4.4000000000000004</v>
      </c>
      <c r="I7791">
        <f>F7791-E7791</f>
        <v>0</v>
      </c>
      <c r="J7791">
        <f>I7791*100/F7791</f>
        <v>0</v>
      </c>
      <c r="K7791" t="str">
        <f>IF(E7791&lt;=200,"Budget",IF(E7791&lt;=500,"Mid Range","Premium"))</f>
        <v>Budget</v>
      </c>
    </row>
    <row r="7792" spans="1:11" x14ac:dyDescent="0.3">
      <c r="A7792" t="s">
        <v>1286</v>
      </c>
      <c r="B7792" t="s">
        <v>90</v>
      </c>
      <c r="C7792" t="s">
        <v>305</v>
      </c>
      <c r="D7792" t="s">
        <v>4368</v>
      </c>
      <c r="E7792">
        <v>330</v>
      </c>
      <c r="F7792">
        <v>330</v>
      </c>
      <c r="G7792" t="s">
        <v>307</v>
      </c>
      <c r="H7792">
        <v>4.0999999999999996</v>
      </c>
      <c r="I7792">
        <f>F7792-E7792</f>
        <v>0</v>
      </c>
      <c r="J7792">
        <f>I7792*100/F7792</f>
        <v>0</v>
      </c>
      <c r="K7792" t="str">
        <f>IF(E7792&lt;=200,"Budget",IF(E7792&lt;=500,"Mid Range","Premium"))</f>
        <v>Mid Range</v>
      </c>
    </row>
    <row r="7793" spans="1:11" x14ac:dyDescent="0.3">
      <c r="A7793" t="s">
        <v>4794</v>
      </c>
      <c r="B7793" t="s">
        <v>90</v>
      </c>
      <c r="C7793" t="s">
        <v>305</v>
      </c>
      <c r="D7793" t="s">
        <v>564</v>
      </c>
      <c r="E7793">
        <v>312</v>
      </c>
      <c r="F7793">
        <v>330</v>
      </c>
      <c r="G7793" t="s">
        <v>782</v>
      </c>
      <c r="H7793">
        <v>4.2</v>
      </c>
      <c r="I7793">
        <f>F7793-E7793</f>
        <v>18</v>
      </c>
      <c r="J7793">
        <f>I7793*100/F7793</f>
        <v>5.4545454545454541</v>
      </c>
      <c r="K7793" t="str">
        <f>IF(E7793&lt;=200,"Budget",IF(E7793&lt;=500,"Mid Range","Premium"))</f>
        <v>Mid Range</v>
      </c>
    </row>
    <row r="7794" spans="1:11" x14ac:dyDescent="0.3">
      <c r="A7794" t="s">
        <v>9386</v>
      </c>
      <c r="B7794" t="s">
        <v>9</v>
      </c>
      <c r="C7794" t="s">
        <v>10</v>
      </c>
      <c r="D7794" t="s">
        <v>118</v>
      </c>
      <c r="E7794">
        <v>528.20000000000005</v>
      </c>
      <c r="F7794">
        <v>695</v>
      </c>
      <c r="G7794" t="s">
        <v>12</v>
      </c>
      <c r="H7794">
        <v>3.8</v>
      </c>
      <c r="I7794">
        <f>F7794-E7794</f>
        <v>166.79999999999995</v>
      </c>
      <c r="J7794">
        <f>I7794*100/F7794</f>
        <v>23.999999999999996</v>
      </c>
      <c r="K7794" t="str">
        <f>IF(E7794&lt;=200,"Budget",IF(E7794&lt;=500,"Mid Range","Premium"))</f>
        <v>Premium</v>
      </c>
    </row>
    <row r="7795" spans="1:11" x14ac:dyDescent="0.3">
      <c r="A7795" t="s">
        <v>7831</v>
      </c>
      <c r="B7795" t="s">
        <v>107</v>
      </c>
      <c r="C7795" t="s">
        <v>153</v>
      </c>
      <c r="D7795" t="s">
        <v>154</v>
      </c>
      <c r="E7795">
        <v>180</v>
      </c>
      <c r="F7795">
        <v>200</v>
      </c>
      <c r="G7795" t="s">
        <v>155</v>
      </c>
      <c r="H7795">
        <v>4</v>
      </c>
      <c r="I7795">
        <f>F7795-E7795</f>
        <v>20</v>
      </c>
      <c r="J7795">
        <f>I7795*100/F7795</f>
        <v>10</v>
      </c>
      <c r="K7795" t="str">
        <f>IF(E7795&lt;=200,"Budget",IF(E7795&lt;=500,"Mid Range","Premium"))</f>
        <v>Budget</v>
      </c>
    </row>
    <row r="7796" spans="1:11" x14ac:dyDescent="0.3">
      <c r="A7796" t="s">
        <v>6046</v>
      </c>
      <c r="B7796" t="s">
        <v>90</v>
      </c>
      <c r="C7796" t="s">
        <v>91</v>
      </c>
      <c r="D7796" t="s">
        <v>143</v>
      </c>
      <c r="E7796">
        <v>39</v>
      </c>
      <c r="F7796">
        <v>60</v>
      </c>
      <c r="G7796" t="s">
        <v>93</v>
      </c>
      <c r="H7796">
        <v>4</v>
      </c>
      <c r="I7796">
        <f>F7796-E7796</f>
        <v>21</v>
      </c>
      <c r="J7796">
        <f>I7796*100/F7796</f>
        <v>35</v>
      </c>
      <c r="K7796" t="str">
        <f>IF(E7796&lt;=200,"Budget",IF(E7796&lt;=500,"Mid Range","Premium"))</f>
        <v>Budget</v>
      </c>
    </row>
    <row r="7797" spans="1:11" x14ac:dyDescent="0.3">
      <c r="A7797" t="s">
        <v>9387</v>
      </c>
      <c r="B7797" t="s">
        <v>14</v>
      </c>
      <c r="C7797" t="s">
        <v>15</v>
      </c>
      <c r="D7797" t="s">
        <v>317</v>
      </c>
      <c r="E7797">
        <v>269</v>
      </c>
      <c r="F7797">
        <v>549</v>
      </c>
      <c r="G7797" t="s">
        <v>318</v>
      </c>
      <c r="H7797">
        <v>3.8</v>
      </c>
      <c r="I7797">
        <f>F7797-E7797</f>
        <v>280</v>
      </c>
      <c r="J7797">
        <f>I7797*100/F7797</f>
        <v>51.001821493624774</v>
      </c>
      <c r="K7797" t="str">
        <f>IF(E7797&lt;=200,"Budget",IF(E7797&lt;=500,"Mid Range","Premium"))</f>
        <v>Mid Range</v>
      </c>
    </row>
    <row r="7798" spans="1:11" x14ac:dyDescent="0.3">
      <c r="A7798" t="s">
        <v>9388</v>
      </c>
      <c r="B7798" t="s">
        <v>107</v>
      </c>
      <c r="C7798" t="s">
        <v>261</v>
      </c>
      <c r="D7798" t="s">
        <v>557</v>
      </c>
      <c r="E7798">
        <v>43</v>
      </c>
      <c r="F7798">
        <v>43</v>
      </c>
      <c r="G7798" t="s">
        <v>290</v>
      </c>
      <c r="H7798">
        <v>4.0999999999999996</v>
      </c>
      <c r="I7798">
        <f>F7798-E7798</f>
        <v>0</v>
      </c>
      <c r="J7798">
        <f>I7798*100/F7798</f>
        <v>0</v>
      </c>
      <c r="K7798" t="str">
        <f>IF(E7798&lt;=200,"Budget",IF(E7798&lt;=500,"Mid Range","Premium"))</f>
        <v>Budget</v>
      </c>
    </row>
    <row r="7799" spans="1:11" x14ac:dyDescent="0.3">
      <c r="A7799" t="s">
        <v>1452</v>
      </c>
      <c r="B7799" t="s">
        <v>9</v>
      </c>
      <c r="C7799" t="s">
        <v>36</v>
      </c>
      <c r="D7799" t="s">
        <v>816</v>
      </c>
      <c r="E7799">
        <v>602.1</v>
      </c>
      <c r="F7799">
        <v>669</v>
      </c>
      <c r="G7799" t="s">
        <v>333</v>
      </c>
      <c r="H7799">
        <v>1</v>
      </c>
      <c r="I7799">
        <f>F7799-E7799</f>
        <v>66.899999999999977</v>
      </c>
      <c r="J7799">
        <f>I7799*100/F7799</f>
        <v>9.9999999999999964</v>
      </c>
      <c r="K7799" t="str">
        <f>IF(E7799&lt;=200,"Budget",IF(E7799&lt;=500,"Mid Range","Premium"))</f>
        <v>Premium</v>
      </c>
    </row>
    <row r="7800" spans="1:11" x14ac:dyDescent="0.3">
      <c r="A7800" t="s">
        <v>9389</v>
      </c>
      <c r="B7800" t="s">
        <v>14</v>
      </c>
      <c r="C7800" t="s">
        <v>454</v>
      </c>
      <c r="D7800" t="s">
        <v>7680</v>
      </c>
      <c r="E7800">
        <v>415</v>
      </c>
      <c r="F7800">
        <v>1999</v>
      </c>
      <c r="G7800" t="s">
        <v>456</v>
      </c>
      <c r="H7800">
        <v>3.6</v>
      </c>
      <c r="I7800">
        <f>F7800-E7800</f>
        <v>1584</v>
      </c>
      <c r="J7800">
        <f>I7800*100/F7800</f>
        <v>79.239619809904951</v>
      </c>
      <c r="K7800" t="str">
        <f>IF(E7800&lt;=200,"Budget",IF(E7800&lt;=500,"Mid Range","Premium"))</f>
        <v>Mid Range</v>
      </c>
    </row>
    <row r="7801" spans="1:11" x14ac:dyDescent="0.3">
      <c r="A7801" t="s">
        <v>9390</v>
      </c>
      <c r="B7801" t="s">
        <v>107</v>
      </c>
      <c r="C7801" t="s">
        <v>153</v>
      </c>
      <c r="D7801" t="s">
        <v>668</v>
      </c>
      <c r="E7801">
        <v>10</v>
      </c>
      <c r="F7801">
        <v>10</v>
      </c>
      <c r="G7801" t="s">
        <v>155</v>
      </c>
      <c r="H7801">
        <v>4.4000000000000004</v>
      </c>
      <c r="I7801">
        <f>F7801-E7801</f>
        <v>0</v>
      </c>
      <c r="J7801">
        <f>I7801*100/F7801</f>
        <v>0</v>
      </c>
      <c r="K7801" t="str">
        <f>IF(E7801&lt;=200,"Budget",IF(E7801&lt;=500,"Mid Range","Premium"))</f>
        <v>Budget</v>
      </c>
    </row>
    <row r="7802" spans="1:11" x14ac:dyDescent="0.3">
      <c r="A7802" t="s">
        <v>9391</v>
      </c>
      <c r="B7802" t="s">
        <v>90</v>
      </c>
      <c r="C7802" t="s">
        <v>173</v>
      </c>
      <c r="D7802" t="s">
        <v>873</v>
      </c>
      <c r="E7802">
        <v>70</v>
      </c>
      <c r="F7802">
        <v>70</v>
      </c>
      <c r="G7802" t="s">
        <v>175</v>
      </c>
      <c r="H7802">
        <v>3.8</v>
      </c>
      <c r="I7802">
        <f>F7802-E7802</f>
        <v>0</v>
      </c>
      <c r="J7802">
        <f>I7802*100/F7802</f>
        <v>0</v>
      </c>
      <c r="K7802" t="str">
        <f>IF(E7802&lt;=200,"Budget",IF(E7802&lt;=500,"Mid Range","Premium"))</f>
        <v>Budget</v>
      </c>
    </row>
    <row r="7803" spans="1:11" x14ac:dyDescent="0.3">
      <c r="A7803" t="s">
        <v>9392</v>
      </c>
      <c r="B7803" t="s">
        <v>121</v>
      </c>
      <c r="C7803" t="s">
        <v>937</v>
      </c>
      <c r="D7803" t="s">
        <v>2137</v>
      </c>
      <c r="E7803">
        <v>600</v>
      </c>
      <c r="F7803">
        <v>650</v>
      </c>
      <c r="G7803" t="s">
        <v>1621</v>
      </c>
      <c r="H7803">
        <v>4.2</v>
      </c>
      <c r="I7803">
        <f>F7803-E7803</f>
        <v>50</v>
      </c>
      <c r="J7803">
        <f>I7803*100/F7803</f>
        <v>7.6923076923076925</v>
      </c>
      <c r="K7803" t="str">
        <f>IF(E7803&lt;=200,"Budget",IF(E7803&lt;=500,"Mid Range","Premium"))</f>
        <v>Premium</v>
      </c>
    </row>
    <row r="7804" spans="1:11" x14ac:dyDescent="0.3">
      <c r="A7804" t="s">
        <v>9393</v>
      </c>
      <c r="B7804" t="s">
        <v>90</v>
      </c>
      <c r="C7804" t="s">
        <v>610</v>
      </c>
      <c r="D7804" t="s">
        <v>1102</v>
      </c>
      <c r="E7804">
        <v>208</v>
      </c>
      <c r="F7804">
        <v>260</v>
      </c>
      <c r="G7804" t="s">
        <v>622</v>
      </c>
      <c r="H7804">
        <v>4.3</v>
      </c>
      <c r="I7804">
        <f>F7804-E7804</f>
        <v>52</v>
      </c>
      <c r="J7804">
        <f>I7804*100/F7804</f>
        <v>20</v>
      </c>
      <c r="K7804" t="str">
        <f>IF(E7804&lt;=200,"Budget",IF(E7804&lt;=500,"Mid Range","Premium"))</f>
        <v>Mid Range</v>
      </c>
    </row>
    <row r="7805" spans="1:11" x14ac:dyDescent="0.3">
      <c r="A7805" t="s">
        <v>9394</v>
      </c>
      <c r="B7805" t="s">
        <v>107</v>
      </c>
      <c r="C7805" t="s">
        <v>114</v>
      </c>
      <c r="D7805" t="s">
        <v>1504</v>
      </c>
      <c r="E7805">
        <v>123.5</v>
      </c>
      <c r="F7805">
        <v>130</v>
      </c>
      <c r="G7805" t="s">
        <v>116</v>
      </c>
      <c r="H7805">
        <v>4.2</v>
      </c>
      <c r="I7805">
        <f>F7805-E7805</f>
        <v>6.5</v>
      </c>
      <c r="J7805">
        <f>I7805*100/F7805</f>
        <v>5</v>
      </c>
      <c r="K7805" t="str">
        <f>IF(E7805&lt;=200,"Budget",IF(E7805&lt;=500,"Mid Range","Premium"))</f>
        <v>Budget</v>
      </c>
    </row>
    <row r="7806" spans="1:11" x14ac:dyDescent="0.3">
      <c r="A7806" t="s">
        <v>9395</v>
      </c>
      <c r="B7806" t="s">
        <v>50</v>
      </c>
      <c r="C7806" t="s">
        <v>183</v>
      </c>
      <c r="D7806" t="s">
        <v>1556</v>
      </c>
      <c r="E7806">
        <v>744.56</v>
      </c>
      <c r="F7806">
        <v>825</v>
      </c>
      <c r="G7806" t="s">
        <v>227</v>
      </c>
      <c r="H7806">
        <v>4</v>
      </c>
      <c r="I7806">
        <f>F7806-E7806</f>
        <v>80.440000000000055</v>
      </c>
      <c r="J7806">
        <f>I7806*100/F7806</f>
        <v>9.7503030303030371</v>
      </c>
      <c r="K7806" t="str">
        <f>IF(E7806&lt;=200,"Budget",IF(E7806&lt;=500,"Mid Range","Premium"))</f>
        <v>Premium</v>
      </c>
    </row>
    <row r="7807" spans="1:11" x14ac:dyDescent="0.3">
      <c r="A7807" t="s">
        <v>8658</v>
      </c>
      <c r="B7807" t="s">
        <v>107</v>
      </c>
      <c r="C7807" t="s">
        <v>205</v>
      </c>
      <c r="D7807" t="s">
        <v>686</v>
      </c>
      <c r="E7807">
        <v>120</v>
      </c>
      <c r="F7807">
        <v>120</v>
      </c>
      <c r="G7807" t="s">
        <v>382</v>
      </c>
      <c r="H7807">
        <v>4.3</v>
      </c>
      <c r="I7807">
        <f>F7807-E7807</f>
        <v>0</v>
      </c>
      <c r="J7807">
        <f>I7807*100/F7807</f>
        <v>0</v>
      </c>
      <c r="K7807" t="str">
        <f>IF(E7807&lt;=200,"Budget",IF(E7807&lt;=500,"Mid Range","Premium"))</f>
        <v>Budget</v>
      </c>
    </row>
    <row r="7808" spans="1:11" x14ac:dyDescent="0.3">
      <c r="A7808" t="s">
        <v>9397</v>
      </c>
      <c r="B7808" t="s">
        <v>107</v>
      </c>
      <c r="C7808" t="s">
        <v>114</v>
      </c>
      <c r="D7808" t="s">
        <v>6894</v>
      </c>
      <c r="E7808">
        <v>103.5</v>
      </c>
      <c r="F7808">
        <v>115</v>
      </c>
      <c r="G7808" t="s">
        <v>116</v>
      </c>
      <c r="H7808">
        <v>3</v>
      </c>
      <c r="I7808">
        <f>F7808-E7808</f>
        <v>11.5</v>
      </c>
      <c r="J7808">
        <f>I7808*100/F7808</f>
        <v>10</v>
      </c>
      <c r="K7808" t="str">
        <f>IF(E7808&lt;=200,"Budget",IF(E7808&lt;=500,"Mid Range","Premium"))</f>
        <v>Budget</v>
      </c>
    </row>
    <row r="7809" spans="1:11" x14ac:dyDescent="0.3">
      <c r="A7809" t="s">
        <v>9398</v>
      </c>
      <c r="B7809" t="s">
        <v>211</v>
      </c>
      <c r="C7809" t="s">
        <v>212</v>
      </c>
      <c r="D7809" t="s">
        <v>2682</v>
      </c>
      <c r="E7809">
        <v>499</v>
      </c>
      <c r="F7809">
        <v>499</v>
      </c>
      <c r="G7809" t="s">
        <v>1757</v>
      </c>
      <c r="H7809">
        <v>4</v>
      </c>
      <c r="I7809">
        <f>F7809-E7809</f>
        <v>0</v>
      </c>
      <c r="J7809">
        <f>I7809*100/F7809</f>
        <v>0</v>
      </c>
      <c r="K7809" t="str">
        <f>IF(E7809&lt;=200,"Budget",IF(E7809&lt;=500,"Mid Range","Premium"))</f>
        <v>Mid Range</v>
      </c>
    </row>
    <row r="7810" spans="1:11" x14ac:dyDescent="0.3">
      <c r="A7810" t="s">
        <v>9399</v>
      </c>
      <c r="B7810" t="s">
        <v>9</v>
      </c>
      <c r="C7810" t="s">
        <v>28</v>
      </c>
      <c r="D7810" t="s">
        <v>9400</v>
      </c>
      <c r="E7810">
        <v>185</v>
      </c>
      <c r="F7810">
        <v>185</v>
      </c>
      <c r="G7810" t="s">
        <v>30</v>
      </c>
      <c r="H7810">
        <v>5</v>
      </c>
      <c r="I7810">
        <f>F7810-E7810</f>
        <v>0</v>
      </c>
      <c r="J7810">
        <f>I7810*100/F7810</f>
        <v>0</v>
      </c>
      <c r="K7810" t="str">
        <f>IF(E7810&lt;=200,"Budget",IF(E7810&lt;=500,"Mid Range","Premium"))</f>
        <v>Budget</v>
      </c>
    </row>
    <row r="7811" spans="1:11" x14ac:dyDescent="0.3">
      <c r="A7811" t="s">
        <v>9401</v>
      </c>
      <c r="B7811" t="s">
        <v>9</v>
      </c>
      <c r="C7811" t="s">
        <v>236</v>
      </c>
      <c r="D7811" t="s">
        <v>237</v>
      </c>
      <c r="E7811">
        <v>99</v>
      </c>
      <c r="F7811">
        <v>99</v>
      </c>
      <c r="G7811" t="s">
        <v>259</v>
      </c>
      <c r="H7811">
        <v>3.8</v>
      </c>
      <c r="I7811">
        <f>F7811-E7811</f>
        <v>0</v>
      </c>
      <c r="J7811">
        <f>I7811*100/F7811</f>
        <v>0</v>
      </c>
      <c r="K7811" t="str">
        <f>IF(E7811&lt;=200,"Budget",IF(E7811&lt;=500,"Mid Range","Premium"))</f>
        <v>Budget</v>
      </c>
    </row>
    <row r="7812" spans="1:11" x14ac:dyDescent="0.3">
      <c r="A7812" t="s">
        <v>9402</v>
      </c>
      <c r="B7812" t="s">
        <v>50</v>
      </c>
      <c r="C7812" t="s">
        <v>79</v>
      </c>
      <c r="D7812" t="s">
        <v>668</v>
      </c>
      <c r="E7812">
        <v>351</v>
      </c>
      <c r="F7812">
        <v>351</v>
      </c>
      <c r="G7812" t="s">
        <v>947</v>
      </c>
      <c r="H7812">
        <v>4</v>
      </c>
      <c r="I7812">
        <f>F7812-E7812</f>
        <v>0</v>
      </c>
      <c r="J7812">
        <f>I7812*100/F7812</f>
        <v>0</v>
      </c>
      <c r="K7812" t="str">
        <f>IF(E7812&lt;=200,"Budget",IF(E7812&lt;=500,"Mid Range","Premium"))</f>
        <v>Mid Range</v>
      </c>
    </row>
    <row r="7813" spans="1:11" x14ac:dyDescent="0.3">
      <c r="A7813" t="s">
        <v>9403</v>
      </c>
      <c r="B7813" t="s">
        <v>121</v>
      </c>
      <c r="C7813" t="s">
        <v>1195</v>
      </c>
      <c r="D7813" t="s">
        <v>497</v>
      </c>
      <c r="E7813">
        <v>162</v>
      </c>
      <c r="F7813">
        <v>180</v>
      </c>
      <c r="G7813" t="s">
        <v>1196</v>
      </c>
      <c r="H7813">
        <v>3.6</v>
      </c>
      <c r="I7813">
        <f>F7813-E7813</f>
        <v>18</v>
      </c>
      <c r="J7813">
        <f>I7813*100/F7813</f>
        <v>10</v>
      </c>
      <c r="K7813" t="str">
        <f>IF(E7813&lt;=200,"Budget",IF(E7813&lt;=500,"Mid Range","Premium"))</f>
        <v>Budget</v>
      </c>
    </row>
    <row r="7814" spans="1:11" x14ac:dyDescent="0.3">
      <c r="A7814" t="s">
        <v>9404</v>
      </c>
      <c r="B7814" t="s">
        <v>107</v>
      </c>
      <c r="C7814" t="s">
        <v>114</v>
      </c>
      <c r="D7814" t="s">
        <v>661</v>
      </c>
      <c r="E7814">
        <v>330</v>
      </c>
      <c r="F7814">
        <v>345</v>
      </c>
      <c r="G7814" t="s">
        <v>1258</v>
      </c>
      <c r="H7814">
        <v>4.3</v>
      </c>
      <c r="I7814">
        <f>F7814-E7814</f>
        <v>15</v>
      </c>
      <c r="J7814">
        <f>I7814*100/F7814</f>
        <v>4.3478260869565215</v>
      </c>
      <c r="K7814" t="str">
        <f>IF(E7814&lt;=200,"Budget",IF(E7814&lt;=500,"Mid Range","Premium"))</f>
        <v>Mid Range</v>
      </c>
    </row>
    <row r="7815" spans="1:11" x14ac:dyDescent="0.3">
      <c r="A7815" t="s">
        <v>9405</v>
      </c>
      <c r="B7815" t="s">
        <v>9</v>
      </c>
      <c r="C7815" t="s">
        <v>28</v>
      </c>
      <c r="D7815" t="s">
        <v>1578</v>
      </c>
      <c r="E7815">
        <v>159.19999999999999</v>
      </c>
      <c r="F7815">
        <v>199</v>
      </c>
      <c r="G7815" t="s">
        <v>908</v>
      </c>
      <c r="H7815">
        <v>3.5</v>
      </c>
      <c r="I7815">
        <f>F7815-E7815</f>
        <v>39.800000000000011</v>
      </c>
      <c r="J7815">
        <f>I7815*100/F7815</f>
        <v>20.000000000000004</v>
      </c>
      <c r="K7815" t="str">
        <f>IF(E7815&lt;=200,"Budget",IF(E7815&lt;=500,"Mid Range","Premium"))</f>
        <v>Budget</v>
      </c>
    </row>
    <row r="7816" spans="1:11" x14ac:dyDescent="0.3">
      <c r="A7816" t="s">
        <v>9406</v>
      </c>
      <c r="B7816" t="s">
        <v>107</v>
      </c>
      <c r="C7816" t="s">
        <v>727</v>
      </c>
      <c r="D7816" t="s">
        <v>1359</v>
      </c>
      <c r="E7816">
        <v>135</v>
      </c>
      <c r="F7816">
        <v>150</v>
      </c>
      <c r="G7816" t="s">
        <v>1078</v>
      </c>
      <c r="H7816">
        <v>4.3</v>
      </c>
      <c r="I7816">
        <f>F7816-E7816</f>
        <v>15</v>
      </c>
      <c r="J7816">
        <f>I7816*100/F7816</f>
        <v>10</v>
      </c>
      <c r="K7816" t="str">
        <f>IF(E7816&lt;=200,"Budget",IF(E7816&lt;=500,"Mid Range","Premium"))</f>
        <v>Budget</v>
      </c>
    </row>
    <row r="7817" spans="1:11" x14ac:dyDescent="0.3">
      <c r="A7817" t="s">
        <v>9407</v>
      </c>
      <c r="B7817" t="s">
        <v>9</v>
      </c>
      <c r="C7817" t="s">
        <v>10</v>
      </c>
      <c r="D7817" t="s">
        <v>823</v>
      </c>
      <c r="E7817">
        <v>40</v>
      </c>
      <c r="F7817">
        <v>50</v>
      </c>
      <c r="G7817" t="s">
        <v>981</v>
      </c>
      <c r="H7817">
        <v>4.0999999999999996</v>
      </c>
      <c r="I7817">
        <f>F7817-E7817</f>
        <v>10</v>
      </c>
      <c r="J7817">
        <f>I7817*100/F7817</f>
        <v>20</v>
      </c>
      <c r="K7817" t="str">
        <f>IF(E7817&lt;=200,"Budget",IF(E7817&lt;=500,"Mid Range","Premium"))</f>
        <v>Budget</v>
      </c>
    </row>
    <row r="7818" spans="1:11" x14ac:dyDescent="0.3">
      <c r="A7818" t="s">
        <v>6340</v>
      </c>
      <c r="B7818" t="s">
        <v>50</v>
      </c>
      <c r="C7818" t="s">
        <v>51</v>
      </c>
      <c r="D7818" t="s">
        <v>536</v>
      </c>
      <c r="E7818">
        <v>99</v>
      </c>
      <c r="F7818">
        <v>99</v>
      </c>
      <c r="G7818" t="s">
        <v>537</v>
      </c>
      <c r="H7818">
        <v>4.4000000000000004</v>
      </c>
      <c r="I7818">
        <f>F7818-E7818</f>
        <v>0</v>
      </c>
      <c r="J7818">
        <f>I7818*100/F7818</f>
        <v>0</v>
      </c>
      <c r="K7818" t="str">
        <f>IF(E7818&lt;=200,"Budget",IF(E7818&lt;=500,"Mid Range","Premium"))</f>
        <v>Budget</v>
      </c>
    </row>
    <row r="7819" spans="1:11" x14ac:dyDescent="0.3">
      <c r="A7819" t="s">
        <v>9408</v>
      </c>
      <c r="B7819" t="s">
        <v>19</v>
      </c>
      <c r="C7819" t="s">
        <v>20</v>
      </c>
      <c r="D7819" t="s">
        <v>21</v>
      </c>
      <c r="E7819">
        <v>165</v>
      </c>
      <c r="F7819">
        <v>375</v>
      </c>
      <c r="G7819" t="s">
        <v>22</v>
      </c>
      <c r="H7819">
        <v>3.6</v>
      </c>
      <c r="I7819">
        <f>F7819-E7819</f>
        <v>210</v>
      </c>
      <c r="J7819">
        <f>I7819*100/F7819</f>
        <v>56</v>
      </c>
      <c r="K7819" t="str">
        <f>IF(E7819&lt;=200,"Budget",IF(E7819&lt;=500,"Mid Range","Premium"))</f>
        <v>Budget</v>
      </c>
    </row>
    <row r="7820" spans="1:11" x14ac:dyDescent="0.3">
      <c r="A7820" t="s">
        <v>9409</v>
      </c>
      <c r="B7820" t="s">
        <v>9</v>
      </c>
      <c r="C7820" t="s">
        <v>236</v>
      </c>
      <c r="D7820" t="s">
        <v>2564</v>
      </c>
      <c r="E7820">
        <v>60</v>
      </c>
      <c r="F7820">
        <v>60</v>
      </c>
      <c r="G7820" t="s">
        <v>259</v>
      </c>
      <c r="H7820">
        <v>4.0999999999999996</v>
      </c>
      <c r="I7820">
        <f>F7820-E7820</f>
        <v>0</v>
      </c>
      <c r="J7820">
        <f>I7820*100/F7820</f>
        <v>0</v>
      </c>
      <c r="K7820" t="str">
        <f>IF(E7820&lt;=200,"Budget",IF(E7820&lt;=500,"Mid Range","Premium"))</f>
        <v>Budget</v>
      </c>
    </row>
    <row r="7821" spans="1:11" x14ac:dyDescent="0.3">
      <c r="A7821" t="s">
        <v>9410</v>
      </c>
      <c r="B7821" t="s">
        <v>9</v>
      </c>
      <c r="C7821" t="s">
        <v>36</v>
      </c>
      <c r="D7821" t="s">
        <v>696</v>
      </c>
      <c r="E7821">
        <v>420.75</v>
      </c>
      <c r="F7821">
        <v>495</v>
      </c>
      <c r="G7821" t="s">
        <v>38</v>
      </c>
      <c r="H7821">
        <v>4</v>
      </c>
      <c r="I7821">
        <f>F7821-E7821</f>
        <v>74.25</v>
      </c>
      <c r="J7821">
        <f>I7821*100/F7821</f>
        <v>15</v>
      </c>
      <c r="K7821" t="str">
        <f>IF(E7821&lt;=200,"Budget",IF(E7821&lt;=500,"Mid Range","Premium"))</f>
        <v>Mid Range</v>
      </c>
    </row>
    <row r="7822" spans="1:11" x14ac:dyDescent="0.3">
      <c r="A7822" t="s">
        <v>9411</v>
      </c>
      <c r="B7822" t="s">
        <v>14</v>
      </c>
      <c r="C7822" t="s">
        <v>15</v>
      </c>
      <c r="D7822" t="s">
        <v>904</v>
      </c>
      <c r="E7822">
        <v>249</v>
      </c>
      <c r="F7822">
        <v>441</v>
      </c>
      <c r="G7822" t="s">
        <v>140</v>
      </c>
      <c r="H7822">
        <v>3.9</v>
      </c>
      <c r="I7822">
        <f>F7822-E7822</f>
        <v>192</v>
      </c>
      <c r="J7822">
        <f>I7822*100/F7822</f>
        <v>43.537414965986393</v>
      </c>
      <c r="K7822" t="str">
        <f>IF(E7822&lt;=200,"Budget",IF(E7822&lt;=500,"Mid Range","Premium"))</f>
        <v>Mid Range</v>
      </c>
    </row>
    <row r="7823" spans="1:11" x14ac:dyDescent="0.3">
      <c r="A7823" t="s">
        <v>9412</v>
      </c>
      <c r="B7823" t="s">
        <v>9</v>
      </c>
      <c r="C7823" t="s">
        <v>296</v>
      </c>
      <c r="D7823" t="s">
        <v>808</v>
      </c>
      <c r="E7823">
        <v>195.84</v>
      </c>
      <c r="F7823">
        <v>256</v>
      </c>
      <c r="G7823" t="s">
        <v>297</v>
      </c>
      <c r="H7823">
        <v>4.3</v>
      </c>
      <c r="I7823">
        <f>F7823-E7823</f>
        <v>60.16</v>
      </c>
      <c r="J7823">
        <f>I7823*100/F7823</f>
        <v>23.5</v>
      </c>
      <c r="K7823" t="str">
        <f>IF(E7823&lt;=200,"Budget",IF(E7823&lt;=500,"Mid Range","Premium"))</f>
        <v>Budget</v>
      </c>
    </row>
    <row r="7824" spans="1:11" x14ac:dyDescent="0.3">
      <c r="A7824" t="s">
        <v>9413</v>
      </c>
      <c r="B7824" t="s">
        <v>14</v>
      </c>
      <c r="C7824" t="s">
        <v>454</v>
      </c>
      <c r="D7824" t="s">
        <v>544</v>
      </c>
      <c r="E7824">
        <v>299</v>
      </c>
      <c r="F7824">
        <v>430</v>
      </c>
      <c r="G7824" t="s">
        <v>456</v>
      </c>
      <c r="H7824">
        <v>4</v>
      </c>
      <c r="I7824">
        <f>F7824-E7824</f>
        <v>131</v>
      </c>
      <c r="J7824">
        <f>I7824*100/F7824</f>
        <v>30.465116279069768</v>
      </c>
      <c r="K7824" t="str">
        <f>IF(E7824&lt;=200,"Budget",IF(E7824&lt;=500,"Mid Range","Premium"))</f>
        <v>Mid Range</v>
      </c>
    </row>
    <row r="7825" spans="1:11" x14ac:dyDescent="0.3">
      <c r="A7825" t="s">
        <v>9414</v>
      </c>
      <c r="B7825" t="s">
        <v>90</v>
      </c>
      <c r="C7825" t="s">
        <v>91</v>
      </c>
      <c r="D7825" t="s">
        <v>3358</v>
      </c>
      <c r="E7825">
        <v>50</v>
      </c>
      <c r="F7825">
        <v>50</v>
      </c>
      <c r="G7825" t="s">
        <v>1531</v>
      </c>
      <c r="H7825">
        <v>3.9</v>
      </c>
      <c r="I7825">
        <f>F7825-E7825</f>
        <v>0</v>
      </c>
      <c r="J7825">
        <f>I7825*100/F7825</f>
        <v>0</v>
      </c>
      <c r="K7825" t="str">
        <f>IF(E7825&lt;=200,"Budget",IF(E7825&lt;=500,"Mid Range","Premium"))</f>
        <v>Budget</v>
      </c>
    </row>
    <row r="7826" spans="1:11" x14ac:dyDescent="0.3">
      <c r="A7826" t="s">
        <v>5784</v>
      </c>
      <c r="B7826" t="s">
        <v>90</v>
      </c>
      <c r="C7826" t="s">
        <v>305</v>
      </c>
      <c r="D7826" t="s">
        <v>5785</v>
      </c>
      <c r="E7826">
        <v>695</v>
      </c>
      <c r="F7826">
        <v>999</v>
      </c>
      <c r="G7826" t="s">
        <v>388</v>
      </c>
      <c r="H7826">
        <v>4</v>
      </c>
      <c r="I7826">
        <f>F7826-E7826</f>
        <v>304</v>
      </c>
      <c r="J7826">
        <f>I7826*100/F7826</f>
        <v>30.43043043043043</v>
      </c>
      <c r="K7826" t="str">
        <f>IF(E7826&lt;=200,"Budget",IF(E7826&lt;=500,"Mid Range","Premium"))</f>
        <v>Premium</v>
      </c>
    </row>
    <row r="7827" spans="1:11" x14ac:dyDescent="0.3">
      <c r="A7827" t="s">
        <v>9415</v>
      </c>
      <c r="B7827" t="s">
        <v>14</v>
      </c>
      <c r="C7827" t="s">
        <v>270</v>
      </c>
      <c r="D7827" t="s">
        <v>651</v>
      </c>
      <c r="E7827">
        <v>249</v>
      </c>
      <c r="F7827">
        <v>320</v>
      </c>
      <c r="G7827" t="s">
        <v>271</v>
      </c>
      <c r="H7827">
        <v>4.2</v>
      </c>
      <c r="I7827">
        <f>F7827-E7827</f>
        <v>71</v>
      </c>
      <c r="J7827">
        <f>I7827*100/F7827</f>
        <v>22.1875</v>
      </c>
      <c r="K7827" t="str">
        <f>IF(E7827&lt;=200,"Budget",IF(E7827&lt;=500,"Mid Range","Premium"))</f>
        <v>Mid Range</v>
      </c>
    </row>
    <row r="7828" spans="1:11" x14ac:dyDescent="0.3">
      <c r="A7828" t="s">
        <v>9416</v>
      </c>
      <c r="B7828" t="s">
        <v>126</v>
      </c>
      <c r="C7828" t="s">
        <v>689</v>
      </c>
      <c r="D7828" t="s">
        <v>5145</v>
      </c>
      <c r="E7828">
        <v>230</v>
      </c>
      <c r="F7828">
        <v>230</v>
      </c>
      <c r="G7828" t="s">
        <v>2064</v>
      </c>
      <c r="H7828">
        <v>4.3</v>
      </c>
      <c r="I7828">
        <f>F7828-E7828</f>
        <v>0</v>
      </c>
      <c r="J7828">
        <f>I7828*100/F7828</f>
        <v>0</v>
      </c>
      <c r="K7828" t="str">
        <f>IF(E7828&lt;=200,"Budget",IF(E7828&lt;=500,"Mid Range","Premium"))</f>
        <v>Mid Range</v>
      </c>
    </row>
    <row r="7829" spans="1:11" x14ac:dyDescent="0.3">
      <c r="A7829" t="s">
        <v>9417</v>
      </c>
      <c r="B7829" t="s">
        <v>9</v>
      </c>
      <c r="C7829" t="s">
        <v>131</v>
      </c>
      <c r="D7829" t="s">
        <v>1423</v>
      </c>
      <c r="E7829">
        <v>419.3</v>
      </c>
      <c r="F7829">
        <v>599</v>
      </c>
      <c r="G7829" t="s">
        <v>158</v>
      </c>
      <c r="H7829">
        <v>3.6</v>
      </c>
      <c r="I7829">
        <f>F7829-E7829</f>
        <v>179.7</v>
      </c>
      <c r="J7829">
        <f>I7829*100/F7829</f>
        <v>30</v>
      </c>
      <c r="K7829" t="str">
        <f>IF(E7829&lt;=200,"Budget",IF(E7829&lt;=500,"Mid Range","Premium"))</f>
        <v>Mid Range</v>
      </c>
    </row>
    <row r="7830" spans="1:11" x14ac:dyDescent="0.3">
      <c r="A7830" t="s">
        <v>9418</v>
      </c>
      <c r="B7830" t="s">
        <v>107</v>
      </c>
      <c r="C7830" t="s">
        <v>205</v>
      </c>
      <c r="D7830" t="s">
        <v>6044</v>
      </c>
      <c r="E7830">
        <v>55</v>
      </c>
      <c r="F7830">
        <v>55</v>
      </c>
      <c r="G7830" t="s">
        <v>382</v>
      </c>
      <c r="H7830">
        <v>2.7</v>
      </c>
      <c r="I7830">
        <f>F7830-E7830</f>
        <v>0</v>
      </c>
      <c r="J7830">
        <f>I7830*100/F7830</f>
        <v>0</v>
      </c>
      <c r="K7830" t="str">
        <f>IF(E7830&lt;=200,"Budget",IF(E7830&lt;=500,"Mid Range","Premium"))</f>
        <v>Budget</v>
      </c>
    </row>
    <row r="7831" spans="1:11" x14ac:dyDescent="0.3">
      <c r="A7831" t="s">
        <v>9419</v>
      </c>
      <c r="B7831" t="s">
        <v>90</v>
      </c>
      <c r="C7831" t="s">
        <v>142</v>
      </c>
      <c r="D7831" t="s">
        <v>1221</v>
      </c>
      <c r="E7831">
        <v>80</v>
      </c>
      <c r="F7831">
        <v>80</v>
      </c>
      <c r="G7831" t="s">
        <v>396</v>
      </c>
      <c r="H7831">
        <v>4.2</v>
      </c>
      <c r="I7831">
        <f>F7831-E7831</f>
        <v>0</v>
      </c>
      <c r="J7831">
        <f>I7831*100/F7831</f>
        <v>0</v>
      </c>
      <c r="K7831" t="str">
        <f>IF(E7831&lt;=200,"Budget",IF(E7831&lt;=500,"Mid Range","Premium"))</f>
        <v>Budget</v>
      </c>
    </row>
    <row r="7832" spans="1:11" x14ac:dyDescent="0.3">
      <c r="A7832" t="s">
        <v>9420</v>
      </c>
      <c r="B7832" t="s">
        <v>50</v>
      </c>
      <c r="C7832" t="s">
        <v>86</v>
      </c>
      <c r="D7832" t="s">
        <v>87</v>
      </c>
      <c r="E7832">
        <v>148.5</v>
      </c>
      <c r="F7832">
        <v>165</v>
      </c>
      <c r="G7832" t="s">
        <v>88</v>
      </c>
      <c r="H7832">
        <v>4.4000000000000004</v>
      </c>
      <c r="I7832">
        <f>F7832-E7832</f>
        <v>16.5</v>
      </c>
      <c r="J7832">
        <f>I7832*100/F7832</f>
        <v>10</v>
      </c>
      <c r="K7832" t="str">
        <f>IF(E7832&lt;=200,"Budget",IF(E7832&lt;=500,"Mid Range","Premium"))</f>
        <v>Budget</v>
      </c>
    </row>
    <row r="7833" spans="1:11" x14ac:dyDescent="0.3">
      <c r="A7833" t="s">
        <v>9421</v>
      </c>
      <c r="B7833" t="s">
        <v>9</v>
      </c>
      <c r="C7833" t="s">
        <v>10</v>
      </c>
      <c r="D7833" t="s">
        <v>3934</v>
      </c>
      <c r="E7833">
        <v>324.85000000000002</v>
      </c>
      <c r="F7833">
        <v>445</v>
      </c>
      <c r="G7833" t="s">
        <v>44</v>
      </c>
      <c r="H7833">
        <v>4.2</v>
      </c>
      <c r="I7833">
        <f>F7833-E7833</f>
        <v>120.14999999999998</v>
      </c>
      <c r="J7833">
        <f>I7833*100/F7833</f>
        <v>26.999999999999996</v>
      </c>
      <c r="K7833" t="str">
        <f>IF(E7833&lt;=200,"Budget",IF(E7833&lt;=500,"Mid Range","Premium"))</f>
        <v>Mid Range</v>
      </c>
    </row>
    <row r="7834" spans="1:11" x14ac:dyDescent="0.3">
      <c r="A7834" t="s">
        <v>8960</v>
      </c>
      <c r="B7834" t="s">
        <v>50</v>
      </c>
      <c r="C7834" t="s">
        <v>51</v>
      </c>
      <c r="D7834" t="s">
        <v>765</v>
      </c>
      <c r="E7834">
        <v>22.5</v>
      </c>
      <c r="F7834">
        <v>25</v>
      </c>
      <c r="G7834" t="s">
        <v>53</v>
      </c>
      <c r="H7834">
        <v>4.3</v>
      </c>
      <c r="I7834">
        <f>F7834-E7834</f>
        <v>2.5</v>
      </c>
      <c r="J7834">
        <f>I7834*100/F7834</f>
        <v>10</v>
      </c>
      <c r="K7834" t="str">
        <f>IF(E7834&lt;=200,"Budget",IF(E7834&lt;=500,"Mid Range","Premium"))</f>
        <v>Budget</v>
      </c>
    </row>
    <row r="7835" spans="1:11" x14ac:dyDescent="0.3">
      <c r="A7835" t="s">
        <v>9422</v>
      </c>
      <c r="B7835" t="s">
        <v>14</v>
      </c>
      <c r="C7835" t="s">
        <v>270</v>
      </c>
      <c r="D7835" t="s">
        <v>599</v>
      </c>
      <c r="E7835">
        <v>699</v>
      </c>
      <c r="F7835">
        <v>744</v>
      </c>
      <c r="G7835" t="s">
        <v>271</v>
      </c>
      <c r="H7835">
        <v>5</v>
      </c>
      <c r="I7835">
        <f>F7835-E7835</f>
        <v>45</v>
      </c>
      <c r="J7835">
        <f>I7835*100/F7835</f>
        <v>6.0483870967741939</v>
      </c>
      <c r="K7835" t="str">
        <f>IF(E7835&lt;=200,"Budget",IF(E7835&lt;=500,"Mid Range","Premium"))</f>
        <v>Premium</v>
      </c>
    </row>
    <row r="7836" spans="1:11" x14ac:dyDescent="0.3">
      <c r="A7836" t="s">
        <v>5777</v>
      </c>
      <c r="B7836" t="s">
        <v>126</v>
      </c>
      <c r="C7836" t="s">
        <v>285</v>
      </c>
      <c r="D7836" t="s">
        <v>1056</v>
      </c>
      <c r="E7836">
        <v>339</v>
      </c>
      <c r="F7836">
        <v>370</v>
      </c>
      <c r="G7836" t="s">
        <v>1481</v>
      </c>
      <c r="H7836">
        <v>4.2</v>
      </c>
      <c r="I7836">
        <f>F7836-E7836</f>
        <v>31</v>
      </c>
      <c r="J7836">
        <f>I7836*100/F7836</f>
        <v>8.378378378378379</v>
      </c>
      <c r="K7836" t="str">
        <f>IF(E7836&lt;=200,"Budget",IF(E7836&lt;=500,"Mid Range","Premium"))</f>
        <v>Mid Range</v>
      </c>
    </row>
    <row r="7837" spans="1:11" x14ac:dyDescent="0.3">
      <c r="A7837" t="s">
        <v>9423</v>
      </c>
      <c r="B7837" t="s">
        <v>9</v>
      </c>
      <c r="C7837" t="s">
        <v>28</v>
      </c>
      <c r="D7837" t="s">
        <v>29</v>
      </c>
      <c r="E7837">
        <v>100</v>
      </c>
      <c r="F7837">
        <v>100</v>
      </c>
      <c r="G7837" t="s">
        <v>30</v>
      </c>
      <c r="H7837">
        <v>4</v>
      </c>
      <c r="I7837">
        <f>F7837-E7837</f>
        <v>0</v>
      </c>
      <c r="J7837">
        <f>I7837*100/F7837</f>
        <v>0</v>
      </c>
      <c r="K7837" t="str">
        <f>IF(E7837&lt;=200,"Budget",IF(E7837&lt;=500,"Mid Range","Premium"))</f>
        <v>Budget</v>
      </c>
    </row>
    <row r="7838" spans="1:11" x14ac:dyDescent="0.3">
      <c r="A7838" t="s">
        <v>9424</v>
      </c>
      <c r="B7838" t="s">
        <v>19</v>
      </c>
      <c r="C7838" t="s">
        <v>24</v>
      </c>
      <c r="D7838" t="s">
        <v>1071</v>
      </c>
      <c r="E7838">
        <v>214</v>
      </c>
      <c r="F7838">
        <v>214</v>
      </c>
      <c r="G7838" t="s">
        <v>1199</v>
      </c>
      <c r="H7838">
        <v>3.7</v>
      </c>
      <c r="I7838">
        <f>F7838-E7838</f>
        <v>0</v>
      </c>
      <c r="J7838">
        <f>I7838*100/F7838</f>
        <v>0</v>
      </c>
      <c r="K7838" t="str">
        <f>IF(E7838&lt;=200,"Budget",IF(E7838&lt;=500,"Mid Range","Premium"))</f>
        <v>Mid Range</v>
      </c>
    </row>
    <row r="7839" spans="1:11" x14ac:dyDescent="0.3">
      <c r="A7839" t="s">
        <v>9425</v>
      </c>
      <c r="B7839" t="s">
        <v>9</v>
      </c>
      <c r="C7839" t="s">
        <v>36</v>
      </c>
      <c r="D7839" t="s">
        <v>1401</v>
      </c>
      <c r="E7839">
        <v>280</v>
      </c>
      <c r="F7839">
        <v>350</v>
      </c>
      <c r="G7839" t="s">
        <v>38</v>
      </c>
      <c r="H7839">
        <v>5</v>
      </c>
      <c r="I7839">
        <f>F7839-E7839</f>
        <v>70</v>
      </c>
      <c r="J7839">
        <f>I7839*100/F7839</f>
        <v>20</v>
      </c>
      <c r="K7839" t="str">
        <f>IF(E7839&lt;=200,"Budget",IF(E7839&lt;=500,"Mid Range","Premium"))</f>
        <v>Mid Range</v>
      </c>
    </row>
    <row r="7840" spans="1:11" x14ac:dyDescent="0.3">
      <c r="A7840" t="s">
        <v>9426</v>
      </c>
      <c r="B7840" t="s">
        <v>107</v>
      </c>
      <c r="C7840" t="s">
        <v>229</v>
      </c>
      <c r="D7840" t="s">
        <v>315</v>
      </c>
      <c r="E7840">
        <v>42.75</v>
      </c>
      <c r="F7840">
        <v>45</v>
      </c>
      <c r="G7840" t="s">
        <v>4002</v>
      </c>
      <c r="H7840">
        <v>4.2</v>
      </c>
      <c r="I7840">
        <f>F7840-E7840</f>
        <v>2.25</v>
      </c>
      <c r="J7840">
        <f>I7840*100/F7840</f>
        <v>5</v>
      </c>
      <c r="K7840" t="str">
        <f>IF(E7840&lt;=200,"Budget",IF(E7840&lt;=500,"Mid Range","Premium"))</f>
        <v>Budget</v>
      </c>
    </row>
    <row r="7841" spans="1:11" x14ac:dyDescent="0.3">
      <c r="A7841" t="s">
        <v>9427</v>
      </c>
      <c r="B7841" t="s">
        <v>50</v>
      </c>
      <c r="C7841" t="s">
        <v>73</v>
      </c>
      <c r="D7841" t="s">
        <v>637</v>
      </c>
      <c r="E7841">
        <v>13.4</v>
      </c>
      <c r="F7841">
        <v>20</v>
      </c>
      <c r="G7841" t="s">
        <v>552</v>
      </c>
      <c r="H7841">
        <v>4.2</v>
      </c>
      <c r="I7841">
        <f>F7841-E7841</f>
        <v>6.6</v>
      </c>
      <c r="J7841">
        <f>I7841*100/F7841</f>
        <v>33</v>
      </c>
      <c r="K7841" t="str">
        <f>IF(E7841&lt;=200,"Budget",IF(E7841&lt;=500,"Mid Range","Premium"))</f>
        <v>Budget</v>
      </c>
    </row>
    <row r="7842" spans="1:11" x14ac:dyDescent="0.3">
      <c r="A7842" t="s">
        <v>9428</v>
      </c>
      <c r="B7842" t="s">
        <v>211</v>
      </c>
      <c r="C7842" t="s">
        <v>212</v>
      </c>
      <c r="D7842" t="s">
        <v>1354</v>
      </c>
      <c r="E7842">
        <v>50</v>
      </c>
      <c r="F7842">
        <v>50</v>
      </c>
      <c r="G7842" t="s">
        <v>1415</v>
      </c>
      <c r="H7842">
        <v>4.4000000000000004</v>
      </c>
      <c r="I7842">
        <f>F7842-E7842</f>
        <v>0</v>
      </c>
      <c r="J7842">
        <f>I7842*100/F7842</f>
        <v>0</v>
      </c>
      <c r="K7842" t="str">
        <f>IF(E7842&lt;=200,"Budget",IF(E7842&lt;=500,"Mid Range","Premium"))</f>
        <v>Budget</v>
      </c>
    </row>
    <row r="7843" spans="1:11" x14ac:dyDescent="0.3">
      <c r="A7843" t="s">
        <v>9429</v>
      </c>
      <c r="B7843" t="s">
        <v>14</v>
      </c>
      <c r="C7843" t="s">
        <v>270</v>
      </c>
      <c r="D7843" t="s">
        <v>1655</v>
      </c>
      <c r="E7843">
        <v>675</v>
      </c>
      <c r="F7843">
        <v>675</v>
      </c>
      <c r="G7843" t="s">
        <v>271</v>
      </c>
      <c r="H7843">
        <v>4.4000000000000004</v>
      </c>
      <c r="I7843">
        <f>F7843-E7843</f>
        <v>0</v>
      </c>
      <c r="J7843">
        <f>I7843*100/F7843</f>
        <v>0</v>
      </c>
      <c r="K7843" t="str">
        <f>IF(E7843&lt;=200,"Budget",IF(E7843&lt;=500,"Mid Range","Premium"))</f>
        <v>Premium</v>
      </c>
    </row>
    <row r="7844" spans="1:11" x14ac:dyDescent="0.3">
      <c r="A7844" t="s">
        <v>4675</v>
      </c>
      <c r="B7844" t="s">
        <v>90</v>
      </c>
      <c r="C7844" t="s">
        <v>458</v>
      </c>
      <c r="D7844" t="s">
        <v>1969</v>
      </c>
      <c r="E7844">
        <v>128.80000000000001</v>
      </c>
      <c r="F7844">
        <v>140</v>
      </c>
      <c r="G7844" t="s">
        <v>1970</v>
      </c>
      <c r="H7844">
        <v>4.2</v>
      </c>
      <c r="I7844">
        <f>F7844-E7844</f>
        <v>11.199999999999989</v>
      </c>
      <c r="J7844">
        <f>I7844*100/F7844</f>
        <v>7.999999999999992</v>
      </c>
      <c r="K7844" t="str">
        <f>IF(E7844&lt;=200,"Budget",IF(E7844&lt;=500,"Mid Range","Premium"))</f>
        <v>Budget</v>
      </c>
    </row>
    <row r="7845" spans="1:11" x14ac:dyDescent="0.3">
      <c r="A7845" t="s">
        <v>1563</v>
      </c>
      <c r="B7845" t="s">
        <v>90</v>
      </c>
      <c r="C7845" t="s">
        <v>142</v>
      </c>
      <c r="D7845" t="s">
        <v>1564</v>
      </c>
      <c r="E7845">
        <v>275</v>
      </c>
      <c r="F7845">
        <v>275</v>
      </c>
      <c r="G7845" t="s">
        <v>396</v>
      </c>
      <c r="H7845">
        <v>4.4000000000000004</v>
      </c>
      <c r="I7845">
        <f>F7845-E7845</f>
        <v>0</v>
      </c>
      <c r="J7845">
        <f>I7845*100/F7845</f>
        <v>0</v>
      </c>
      <c r="K7845" t="str">
        <f>IF(E7845&lt;=200,"Budget",IF(E7845&lt;=500,"Mid Range","Premium"))</f>
        <v>Mid Range</v>
      </c>
    </row>
    <row r="7846" spans="1:11" x14ac:dyDescent="0.3">
      <c r="A7846" t="s">
        <v>9430</v>
      </c>
      <c r="B7846" t="s">
        <v>19</v>
      </c>
      <c r="C7846" t="s">
        <v>46</v>
      </c>
      <c r="D7846" t="s">
        <v>1028</v>
      </c>
      <c r="E7846">
        <v>80</v>
      </c>
      <c r="F7846">
        <v>80</v>
      </c>
      <c r="G7846" t="s">
        <v>484</v>
      </c>
      <c r="H7846">
        <v>4</v>
      </c>
      <c r="I7846">
        <f>F7846-E7846</f>
        <v>0</v>
      </c>
      <c r="J7846">
        <f>I7846*100/F7846</f>
        <v>0</v>
      </c>
      <c r="K7846" t="str">
        <f>IF(E7846&lt;=200,"Budget",IF(E7846&lt;=500,"Mid Range","Premium"))</f>
        <v>Budget</v>
      </c>
    </row>
    <row r="7847" spans="1:11" x14ac:dyDescent="0.3">
      <c r="A7847" t="s">
        <v>906</v>
      </c>
      <c r="B7847" t="s">
        <v>107</v>
      </c>
      <c r="C7847" t="s">
        <v>229</v>
      </c>
      <c r="D7847" t="s">
        <v>315</v>
      </c>
      <c r="E7847">
        <v>10</v>
      </c>
      <c r="F7847">
        <v>10</v>
      </c>
      <c r="G7847" t="s">
        <v>370</v>
      </c>
      <c r="H7847">
        <v>4.2</v>
      </c>
      <c r="I7847">
        <f>F7847-E7847</f>
        <v>0</v>
      </c>
      <c r="J7847">
        <f>I7847*100/F7847</f>
        <v>0</v>
      </c>
      <c r="K7847" t="str">
        <f>IF(E7847&lt;=200,"Budget",IF(E7847&lt;=500,"Mid Range","Premium"))</f>
        <v>Budget</v>
      </c>
    </row>
    <row r="7848" spans="1:11" x14ac:dyDescent="0.3">
      <c r="A7848" t="s">
        <v>9431</v>
      </c>
      <c r="B7848" t="s">
        <v>9</v>
      </c>
      <c r="C7848" t="s">
        <v>36</v>
      </c>
      <c r="D7848" t="s">
        <v>321</v>
      </c>
      <c r="E7848">
        <v>273.75</v>
      </c>
      <c r="F7848">
        <v>365</v>
      </c>
      <c r="G7848" t="s">
        <v>38</v>
      </c>
      <c r="H7848">
        <v>5</v>
      </c>
      <c r="I7848">
        <f>F7848-E7848</f>
        <v>91.25</v>
      </c>
      <c r="J7848">
        <f>I7848*100/F7848</f>
        <v>25</v>
      </c>
      <c r="K7848" t="str">
        <f>IF(E7848&lt;=200,"Budget",IF(E7848&lt;=500,"Mid Range","Premium"))</f>
        <v>Mid Range</v>
      </c>
    </row>
    <row r="7849" spans="1:11" x14ac:dyDescent="0.3">
      <c r="A7849" t="s">
        <v>9432</v>
      </c>
      <c r="B7849" t="s">
        <v>9</v>
      </c>
      <c r="C7849" t="s">
        <v>278</v>
      </c>
      <c r="D7849" t="s">
        <v>1890</v>
      </c>
      <c r="E7849">
        <v>251.16</v>
      </c>
      <c r="F7849">
        <v>299</v>
      </c>
      <c r="G7849" t="s">
        <v>869</v>
      </c>
      <c r="H7849">
        <v>2.6</v>
      </c>
      <c r="I7849">
        <f>F7849-E7849</f>
        <v>47.84</v>
      </c>
      <c r="J7849">
        <f>I7849*100/F7849</f>
        <v>16</v>
      </c>
      <c r="K7849" t="str">
        <f>IF(E7849&lt;=200,"Budget",IF(E7849&lt;=500,"Mid Range","Premium"))</f>
        <v>Mid Range</v>
      </c>
    </row>
    <row r="7850" spans="1:11" x14ac:dyDescent="0.3">
      <c r="A7850" t="s">
        <v>4430</v>
      </c>
      <c r="B7850" t="s">
        <v>50</v>
      </c>
      <c r="C7850" t="s">
        <v>73</v>
      </c>
      <c r="D7850" t="s">
        <v>975</v>
      </c>
      <c r="E7850">
        <v>80</v>
      </c>
      <c r="F7850">
        <v>80</v>
      </c>
      <c r="G7850" t="s">
        <v>2494</v>
      </c>
      <c r="H7850">
        <v>3.7</v>
      </c>
      <c r="I7850">
        <f>F7850-E7850</f>
        <v>0</v>
      </c>
      <c r="J7850">
        <f>I7850*100/F7850</f>
        <v>0</v>
      </c>
      <c r="K7850" t="str">
        <f>IF(E7850&lt;=200,"Budget",IF(E7850&lt;=500,"Mid Range","Premium"))</f>
        <v>Budget</v>
      </c>
    </row>
    <row r="7851" spans="1:11" x14ac:dyDescent="0.3">
      <c r="A7851" t="s">
        <v>9433</v>
      </c>
      <c r="B7851" t="s">
        <v>9</v>
      </c>
      <c r="C7851" t="s">
        <v>236</v>
      </c>
      <c r="D7851" t="s">
        <v>520</v>
      </c>
      <c r="E7851">
        <v>72</v>
      </c>
      <c r="F7851">
        <v>80</v>
      </c>
      <c r="G7851" t="s">
        <v>243</v>
      </c>
      <c r="H7851">
        <v>4.3</v>
      </c>
      <c r="I7851">
        <f>F7851-E7851</f>
        <v>8</v>
      </c>
      <c r="J7851">
        <f>I7851*100/F7851</f>
        <v>10</v>
      </c>
      <c r="K7851" t="str">
        <f>IF(E7851&lt;=200,"Budget",IF(E7851&lt;=500,"Mid Range","Premium"))</f>
        <v>Budget</v>
      </c>
    </row>
    <row r="7852" spans="1:11" x14ac:dyDescent="0.3">
      <c r="A7852" t="s">
        <v>9434</v>
      </c>
      <c r="B7852" t="s">
        <v>19</v>
      </c>
      <c r="C7852" t="s">
        <v>24</v>
      </c>
      <c r="D7852" t="s">
        <v>25</v>
      </c>
      <c r="E7852">
        <v>249</v>
      </c>
      <c r="F7852">
        <v>313</v>
      </c>
      <c r="G7852" t="s">
        <v>523</v>
      </c>
      <c r="H7852">
        <v>2.5</v>
      </c>
      <c r="I7852">
        <f>F7852-E7852</f>
        <v>64</v>
      </c>
      <c r="J7852">
        <f>I7852*100/F7852</f>
        <v>20.447284345047922</v>
      </c>
      <c r="K7852" t="str">
        <f>IF(E7852&lt;=200,"Budget",IF(E7852&lt;=500,"Mid Range","Premium"))</f>
        <v>Mid Range</v>
      </c>
    </row>
    <row r="7853" spans="1:11" x14ac:dyDescent="0.3">
      <c r="A7853" t="s">
        <v>9435</v>
      </c>
      <c r="B7853" t="s">
        <v>50</v>
      </c>
      <c r="C7853" t="s">
        <v>51</v>
      </c>
      <c r="D7853" t="s">
        <v>52</v>
      </c>
      <c r="E7853">
        <v>152</v>
      </c>
      <c r="F7853">
        <v>160</v>
      </c>
      <c r="G7853" t="s">
        <v>53</v>
      </c>
      <c r="H7853">
        <v>4.8</v>
      </c>
      <c r="I7853">
        <f>F7853-E7853</f>
        <v>8</v>
      </c>
      <c r="J7853">
        <f>I7853*100/F7853</f>
        <v>5</v>
      </c>
      <c r="K7853" t="str">
        <f>IF(E7853&lt;=200,"Budget",IF(E7853&lt;=500,"Mid Range","Premium"))</f>
        <v>Budget</v>
      </c>
    </row>
    <row r="7854" spans="1:11" x14ac:dyDescent="0.3">
      <c r="A7854" t="s">
        <v>9436</v>
      </c>
      <c r="B7854" t="s">
        <v>9</v>
      </c>
      <c r="C7854" t="s">
        <v>131</v>
      </c>
      <c r="D7854" t="s">
        <v>823</v>
      </c>
      <c r="E7854">
        <v>132</v>
      </c>
      <c r="F7854">
        <v>220</v>
      </c>
      <c r="G7854" t="s">
        <v>495</v>
      </c>
      <c r="H7854">
        <v>4.0999999999999996</v>
      </c>
      <c r="I7854">
        <f>F7854-E7854</f>
        <v>88</v>
      </c>
      <c r="J7854">
        <f>I7854*100/F7854</f>
        <v>40</v>
      </c>
      <c r="K7854" t="str">
        <f>IF(E7854&lt;=200,"Budget",IF(E7854&lt;=500,"Mid Range","Premium"))</f>
        <v>Budget</v>
      </c>
    </row>
    <row r="7855" spans="1:11" x14ac:dyDescent="0.3">
      <c r="A7855" t="s">
        <v>9437</v>
      </c>
      <c r="B7855" t="s">
        <v>107</v>
      </c>
      <c r="C7855" t="s">
        <v>261</v>
      </c>
      <c r="D7855" t="s">
        <v>9438</v>
      </c>
      <c r="E7855">
        <v>100</v>
      </c>
      <c r="F7855">
        <v>100</v>
      </c>
      <c r="G7855" t="s">
        <v>290</v>
      </c>
      <c r="H7855">
        <v>3.1</v>
      </c>
      <c r="I7855">
        <f>F7855-E7855</f>
        <v>0</v>
      </c>
      <c r="J7855">
        <f>I7855*100/F7855</f>
        <v>0</v>
      </c>
      <c r="K7855" t="str">
        <f>IF(E7855&lt;=200,"Budget",IF(E7855&lt;=500,"Mid Range","Premium"))</f>
        <v>Budget</v>
      </c>
    </row>
    <row r="7856" spans="1:11" x14ac:dyDescent="0.3">
      <c r="A7856" t="s">
        <v>9439</v>
      </c>
      <c r="B7856" t="s">
        <v>126</v>
      </c>
      <c r="C7856" t="s">
        <v>958</v>
      </c>
      <c r="D7856" t="s">
        <v>7650</v>
      </c>
      <c r="E7856">
        <v>774.9</v>
      </c>
      <c r="F7856">
        <v>975</v>
      </c>
      <c r="G7856" t="s">
        <v>287</v>
      </c>
      <c r="H7856">
        <v>3.5</v>
      </c>
      <c r="I7856">
        <f>F7856-E7856</f>
        <v>200.10000000000002</v>
      </c>
      <c r="J7856">
        <f>I7856*100/F7856</f>
        <v>20.523076923076928</v>
      </c>
      <c r="K7856" t="str">
        <f>IF(E7856&lt;=200,"Budget",IF(E7856&lt;=500,"Mid Range","Premium"))</f>
        <v>Premium</v>
      </c>
    </row>
    <row r="7857" spans="1:11" x14ac:dyDescent="0.3">
      <c r="A7857" t="s">
        <v>4058</v>
      </c>
      <c r="B7857" t="s">
        <v>90</v>
      </c>
      <c r="C7857" t="s">
        <v>305</v>
      </c>
      <c r="D7857" t="s">
        <v>758</v>
      </c>
      <c r="E7857">
        <v>220</v>
      </c>
      <c r="F7857">
        <v>220</v>
      </c>
      <c r="G7857" t="s">
        <v>360</v>
      </c>
      <c r="H7857">
        <v>4.0999999999999996</v>
      </c>
      <c r="I7857">
        <f>F7857-E7857</f>
        <v>0</v>
      </c>
      <c r="J7857">
        <f>I7857*100/F7857</f>
        <v>0</v>
      </c>
      <c r="K7857" t="str">
        <f>IF(E7857&lt;=200,"Budget",IF(E7857&lt;=500,"Mid Range","Premium"))</f>
        <v>Mid Range</v>
      </c>
    </row>
    <row r="7858" spans="1:11" x14ac:dyDescent="0.3">
      <c r="A7858" t="s">
        <v>9440</v>
      </c>
      <c r="B7858" t="s">
        <v>107</v>
      </c>
      <c r="C7858" t="s">
        <v>187</v>
      </c>
      <c r="D7858" t="s">
        <v>191</v>
      </c>
      <c r="E7858">
        <v>60</v>
      </c>
      <c r="F7858">
        <v>80</v>
      </c>
      <c r="G7858" t="s">
        <v>189</v>
      </c>
      <c r="H7858">
        <v>4.0999999999999996</v>
      </c>
      <c r="I7858">
        <f>F7858-E7858</f>
        <v>20</v>
      </c>
      <c r="J7858">
        <f>I7858*100/F7858</f>
        <v>25</v>
      </c>
      <c r="K7858" t="str">
        <f>IF(E7858&lt;=200,"Budget",IF(E7858&lt;=500,"Mid Range","Premium"))</f>
        <v>Budget</v>
      </c>
    </row>
    <row r="7859" spans="1:11" x14ac:dyDescent="0.3">
      <c r="A7859" t="s">
        <v>9441</v>
      </c>
      <c r="B7859" t="s">
        <v>9</v>
      </c>
      <c r="C7859" t="s">
        <v>10</v>
      </c>
      <c r="D7859" t="s">
        <v>4161</v>
      </c>
      <c r="E7859">
        <v>575</v>
      </c>
      <c r="F7859">
        <v>575</v>
      </c>
      <c r="G7859" t="s">
        <v>209</v>
      </c>
      <c r="H7859">
        <v>5</v>
      </c>
      <c r="I7859">
        <f>F7859-E7859</f>
        <v>0</v>
      </c>
      <c r="J7859">
        <f>I7859*100/F7859</f>
        <v>0</v>
      </c>
      <c r="K7859" t="str">
        <f>IF(E7859&lt;=200,"Budget",IF(E7859&lt;=500,"Mid Range","Premium"))</f>
        <v>Premium</v>
      </c>
    </row>
    <row r="7860" spans="1:11" x14ac:dyDescent="0.3">
      <c r="A7860" t="s">
        <v>9442</v>
      </c>
      <c r="B7860" t="s">
        <v>19</v>
      </c>
      <c r="C7860" t="s">
        <v>215</v>
      </c>
      <c r="D7860" t="s">
        <v>2290</v>
      </c>
      <c r="E7860">
        <v>95</v>
      </c>
      <c r="F7860">
        <v>96</v>
      </c>
      <c r="G7860" t="s">
        <v>217</v>
      </c>
      <c r="H7860">
        <v>4.2</v>
      </c>
      <c r="I7860">
        <f>F7860-E7860</f>
        <v>1</v>
      </c>
      <c r="J7860">
        <f>I7860*100/F7860</f>
        <v>1.0416666666666667</v>
      </c>
      <c r="K7860" t="str">
        <f>IF(E7860&lt;=200,"Budget",IF(E7860&lt;=500,"Mid Range","Premium"))</f>
        <v>Budget</v>
      </c>
    </row>
    <row r="7861" spans="1:11" x14ac:dyDescent="0.3">
      <c r="A7861" t="s">
        <v>921</v>
      </c>
      <c r="B7861" t="s">
        <v>9</v>
      </c>
      <c r="C7861" t="s">
        <v>278</v>
      </c>
      <c r="D7861" t="s">
        <v>772</v>
      </c>
      <c r="E7861">
        <v>117</v>
      </c>
      <c r="F7861">
        <v>130</v>
      </c>
      <c r="G7861" t="s">
        <v>366</v>
      </c>
      <c r="H7861">
        <v>4.3</v>
      </c>
      <c r="I7861">
        <f>F7861-E7861</f>
        <v>13</v>
      </c>
      <c r="J7861">
        <f>I7861*100/F7861</f>
        <v>10</v>
      </c>
      <c r="K7861" t="str">
        <f>IF(E7861&lt;=200,"Budget",IF(E7861&lt;=500,"Mid Range","Premium"))</f>
        <v>Budget</v>
      </c>
    </row>
    <row r="7862" spans="1:11" x14ac:dyDescent="0.3">
      <c r="A7862" t="s">
        <v>9443</v>
      </c>
      <c r="B7862" t="s">
        <v>9</v>
      </c>
      <c r="C7862" t="s">
        <v>131</v>
      </c>
      <c r="D7862" t="s">
        <v>1663</v>
      </c>
      <c r="E7862">
        <v>207</v>
      </c>
      <c r="F7862">
        <v>460</v>
      </c>
      <c r="G7862" t="s">
        <v>1128</v>
      </c>
      <c r="H7862">
        <v>4.2</v>
      </c>
      <c r="I7862">
        <f>F7862-E7862</f>
        <v>253</v>
      </c>
      <c r="J7862">
        <f>I7862*100/F7862</f>
        <v>55</v>
      </c>
      <c r="K7862" t="str">
        <f>IF(E7862&lt;=200,"Budget",IF(E7862&lt;=500,"Mid Range","Premium"))</f>
        <v>Mid Range</v>
      </c>
    </row>
    <row r="7863" spans="1:11" x14ac:dyDescent="0.3">
      <c r="A7863" t="s">
        <v>9444</v>
      </c>
      <c r="B7863" t="s">
        <v>19</v>
      </c>
      <c r="C7863" t="s">
        <v>267</v>
      </c>
      <c r="D7863" t="s">
        <v>9445</v>
      </c>
      <c r="E7863">
        <v>23</v>
      </c>
      <c r="F7863">
        <v>23</v>
      </c>
      <c r="G7863" t="s">
        <v>676</v>
      </c>
      <c r="H7863">
        <v>4.8</v>
      </c>
      <c r="I7863">
        <f>F7863-E7863</f>
        <v>0</v>
      </c>
      <c r="J7863">
        <f>I7863*100/F7863</f>
        <v>0</v>
      </c>
      <c r="K7863" t="str">
        <f>IF(E7863&lt;=200,"Budget",IF(E7863&lt;=500,"Mid Range","Premium"))</f>
        <v>Budget</v>
      </c>
    </row>
    <row r="7864" spans="1:11" x14ac:dyDescent="0.3">
      <c r="A7864" t="s">
        <v>9446</v>
      </c>
      <c r="B7864" t="s">
        <v>19</v>
      </c>
      <c r="C7864" t="s">
        <v>46</v>
      </c>
      <c r="D7864" t="s">
        <v>9447</v>
      </c>
      <c r="E7864">
        <v>200</v>
      </c>
      <c r="F7864">
        <v>200</v>
      </c>
      <c r="G7864" t="s">
        <v>48</v>
      </c>
      <c r="H7864">
        <v>4</v>
      </c>
      <c r="I7864">
        <f>F7864-E7864</f>
        <v>0</v>
      </c>
      <c r="J7864">
        <f>I7864*100/F7864</f>
        <v>0</v>
      </c>
      <c r="K7864" t="str">
        <f>IF(E7864&lt;=200,"Budget",IF(E7864&lt;=500,"Mid Range","Premium"))</f>
        <v>Budget</v>
      </c>
    </row>
    <row r="7865" spans="1:11" x14ac:dyDescent="0.3">
      <c r="A7865" t="s">
        <v>9448</v>
      </c>
      <c r="B7865" t="s">
        <v>50</v>
      </c>
      <c r="C7865" t="s">
        <v>183</v>
      </c>
      <c r="D7865" t="s">
        <v>9449</v>
      </c>
      <c r="E7865">
        <v>175</v>
      </c>
      <c r="F7865">
        <v>175</v>
      </c>
      <c r="G7865" t="s">
        <v>920</v>
      </c>
      <c r="H7865">
        <v>5</v>
      </c>
      <c r="I7865">
        <f>F7865-E7865</f>
        <v>0</v>
      </c>
      <c r="J7865">
        <f>I7865*100/F7865</f>
        <v>0</v>
      </c>
      <c r="K7865" t="str">
        <f>IF(E7865&lt;=200,"Budget",IF(E7865&lt;=500,"Mid Range","Premium"))</f>
        <v>Budget</v>
      </c>
    </row>
    <row r="7866" spans="1:11" x14ac:dyDescent="0.3">
      <c r="A7866" t="s">
        <v>9450</v>
      </c>
      <c r="B7866" t="s">
        <v>19</v>
      </c>
      <c r="C7866" t="s">
        <v>32</v>
      </c>
      <c r="D7866" t="s">
        <v>420</v>
      </c>
      <c r="E7866">
        <v>49</v>
      </c>
      <c r="F7866">
        <v>49</v>
      </c>
      <c r="G7866" t="s">
        <v>755</v>
      </c>
      <c r="H7866">
        <v>4.0999999999999996</v>
      </c>
      <c r="I7866">
        <f>F7866-E7866</f>
        <v>0</v>
      </c>
      <c r="J7866">
        <f>I7866*100/F7866</f>
        <v>0</v>
      </c>
      <c r="K7866" t="str">
        <f>IF(E7866&lt;=200,"Budget",IF(E7866&lt;=500,"Mid Range","Premium"))</f>
        <v>Budget</v>
      </c>
    </row>
    <row r="7867" spans="1:11" x14ac:dyDescent="0.3">
      <c r="A7867" t="s">
        <v>9451</v>
      </c>
      <c r="B7867" t="s">
        <v>9</v>
      </c>
      <c r="C7867" t="s">
        <v>131</v>
      </c>
      <c r="D7867" t="s">
        <v>29</v>
      </c>
      <c r="E7867">
        <v>470.23</v>
      </c>
      <c r="F7867">
        <v>627</v>
      </c>
      <c r="G7867" t="s">
        <v>1128</v>
      </c>
      <c r="H7867">
        <v>4.4000000000000004</v>
      </c>
      <c r="I7867">
        <f>F7867-E7867</f>
        <v>156.76999999999998</v>
      </c>
      <c r="J7867">
        <f>I7867*100/F7867</f>
        <v>25.003189792663473</v>
      </c>
      <c r="K7867" t="str">
        <f>IF(E7867&lt;=200,"Budget",IF(E7867&lt;=500,"Mid Range","Premium"))</f>
        <v>Mid Range</v>
      </c>
    </row>
    <row r="7868" spans="1:11" x14ac:dyDescent="0.3">
      <c r="A7868" t="s">
        <v>9452</v>
      </c>
      <c r="B7868" t="s">
        <v>14</v>
      </c>
      <c r="C7868" t="s">
        <v>281</v>
      </c>
      <c r="D7868" t="s">
        <v>1470</v>
      </c>
      <c r="E7868">
        <v>855</v>
      </c>
      <c r="F7868">
        <v>900</v>
      </c>
      <c r="G7868" t="s">
        <v>473</v>
      </c>
      <c r="H7868">
        <v>3.9</v>
      </c>
      <c r="I7868">
        <f>F7868-E7868</f>
        <v>45</v>
      </c>
      <c r="J7868">
        <f>I7868*100/F7868</f>
        <v>5</v>
      </c>
      <c r="K7868" t="str">
        <f>IF(E7868&lt;=200,"Budget",IF(E7868&lt;=500,"Mid Range","Premium"))</f>
        <v>Premium</v>
      </c>
    </row>
    <row r="7869" spans="1:11" x14ac:dyDescent="0.3">
      <c r="A7869" t="s">
        <v>9453</v>
      </c>
      <c r="B7869" t="s">
        <v>19</v>
      </c>
      <c r="C7869" t="s">
        <v>215</v>
      </c>
      <c r="D7869" t="s">
        <v>4589</v>
      </c>
      <c r="E7869">
        <v>38</v>
      </c>
      <c r="F7869">
        <v>50</v>
      </c>
      <c r="G7869" t="s">
        <v>2861</v>
      </c>
      <c r="H7869">
        <v>5</v>
      </c>
      <c r="I7869">
        <f>F7869-E7869</f>
        <v>12</v>
      </c>
      <c r="J7869">
        <f>I7869*100/F7869</f>
        <v>24</v>
      </c>
      <c r="K7869" t="str">
        <f>IF(E7869&lt;=200,"Budget",IF(E7869&lt;=500,"Mid Range","Premium"))</f>
        <v>Budget</v>
      </c>
    </row>
    <row r="7870" spans="1:11" x14ac:dyDescent="0.3">
      <c r="A7870" t="s">
        <v>9454</v>
      </c>
      <c r="B7870" t="s">
        <v>9</v>
      </c>
      <c r="C7870" t="s">
        <v>10</v>
      </c>
      <c r="D7870" t="s">
        <v>9455</v>
      </c>
      <c r="E7870">
        <v>33.25</v>
      </c>
      <c r="F7870">
        <v>35</v>
      </c>
      <c r="G7870" t="s">
        <v>209</v>
      </c>
      <c r="H7870">
        <v>4.3</v>
      </c>
      <c r="I7870">
        <f>F7870-E7870</f>
        <v>1.75</v>
      </c>
      <c r="J7870">
        <f>I7870*100/F7870</f>
        <v>5</v>
      </c>
      <c r="K7870" t="str">
        <f>IF(E7870&lt;=200,"Budget",IF(E7870&lt;=500,"Mid Range","Premium"))</f>
        <v>Budget</v>
      </c>
    </row>
    <row r="7871" spans="1:11" x14ac:dyDescent="0.3">
      <c r="A7871" t="s">
        <v>9456</v>
      </c>
      <c r="B7871" t="s">
        <v>9</v>
      </c>
      <c r="C7871" t="s">
        <v>36</v>
      </c>
      <c r="D7871" t="s">
        <v>43</v>
      </c>
      <c r="E7871">
        <v>999</v>
      </c>
      <c r="F7871">
        <v>999</v>
      </c>
      <c r="G7871" t="s">
        <v>38</v>
      </c>
      <c r="H7871">
        <v>1.5</v>
      </c>
      <c r="I7871">
        <f>F7871-E7871</f>
        <v>0</v>
      </c>
      <c r="J7871">
        <f>I7871*100/F7871</f>
        <v>0</v>
      </c>
      <c r="K7871" t="str">
        <f>IF(E7871&lt;=200,"Budget",IF(E7871&lt;=500,"Mid Range","Premium"))</f>
        <v>Premium</v>
      </c>
    </row>
    <row r="7872" spans="1:11" x14ac:dyDescent="0.3">
      <c r="A7872" t="s">
        <v>9457</v>
      </c>
      <c r="B7872" t="s">
        <v>9</v>
      </c>
      <c r="C7872" t="s">
        <v>36</v>
      </c>
      <c r="D7872" t="s">
        <v>607</v>
      </c>
      <c r="E7872">
        <v>75</v>
      </c>
      <c r="F7872">
        <v>75</v>
      </c>
      <c r="G7872" t="s">
        <v>38</v>
      </c>
      <c r="H7872">
        <v>4.2</v>
      </c>
      <c r="I7872">
        <f>F7872-E7872</f>
        <v>0</v>
      </c>
      <c r="J7872">
        <f>I7872*100/F7872</f>
        <v>0</v>
      </c>
      <c r="K7872" t="str">
        <f>IF(E7872&lt;=200,"Budget",IF(E7872&lt;=500,"Mid Range","Premium"))</f>
        <v>Budget</v>
      </c>
    </row>
    <row r="7873" spans="1:11" x14ac:dyDescent="0.3">
      <c r="A7873" t="s">
        <v>9458</v>
      </c>
      <c r="B7873" t="s">
        <v>14</v>
      </c>
      <c r="C7873" t="s">
        <v>99</v>
      </c>
      <c r="D7873" t="s">
        <v>505</v>
      </c>
      <c r="E7873">
        <v>119</v>
      </c>
      <c r="F7873">
        <v>145</v>
      </c>
      <c r="G7873" t="s">
        <v>1151</v>
      </c>
      <c r="H7873">
        <v>3.5</v>
      </c>
      <c r="I7873">
        <f>F7873-E7873</f>
        <v>26</v>
      </c>
      <c r="J7873">
        <f>I7873*100/F7873</f>
        <v>17.931034482758619</v>
      </c>
      <c r="K7873" t="str">
        <f>IF(E7873&lt;=200,"Budget",IF(E7873&lt;=500,"Mid Range","Premium"))</f>
        <v>Budget</v>
      </c>
    </row>
    <row r="7874" spans="1:11" x14ac:dyDescent="0.3">
      <c r="A7874" t="s">
        <v>9459</v>
      </c>
      <c r="B7874" t="s">
        <v>107</v>
      </c>
      <c r="C7874" t="s">
        <v>205</v>
      </c>
      <c r="D7874" t="s">
        <v>686</v>
      </c>
      <c r="E7874">
        <v>135</v>
      </c>
      <c r="F7874">
        <v>135</v>
      </c>
      <c r="G7874" t="s">
        <v>470</v>
      </c>
      <c r="H7874">
        <v>3.7</v>
      </c>
      <c r="I7874">
        <f>F7874-E7874</f>
        <v>0</v>
      </c>
      <c r="J7874">
        <f>I7874*100/F7874</f>
        <v>0</v>
      </c>
      <c r="K7874" t="str">
        <f>IF(E7874&lt;=200,"Budget",IF(E7874&lt;=500,"Mid Range","Premium"))</f>
        <v>Budget</v>
      </c>
    </row>
    <row r="7875" spans="1:11" x14ac:dyDescent="0.3">
      <c r="A7875" t="s">
        <v>9460</v>
      </c>
      <c r="B7875" t="s">
        <v>9</v>
      </c>
      <c r="C7875" t="s">
        <v>10</v>
      </c>
      <c r="D7875" t="s">
        <v>43</v>
      </c>
      <c r="E7875">
        <v>522</v>
      </c>
      <c r="F7875">
        <v>549</v>
      </c>
      <c r="G7875" t="s">
        <v>44</v>
      </c>
      <c r="H7875">
        <v>3.5</v>
      </c>
      <c r="I7875">
        <f>F7875-E7875</f>
        <v>27</v>
      </c>
      <c r="J7875">
        <f>I7875*100/F7875</f>
        <v>4.918032786885246</v>
      </c>
      <c r="K7875" t="str">
        <f>IF(E7875&lt;=200,"Budget",IF(E7875&lt;=500,"Mid Range","Premium"))</f>
        <v>Premium</v>
      </c>
    </row>
    <row r="7876" spans="1:11" x14ac:dyDescent="0.3">
      <c r="A7876" t="s">
        <v>9461</v>
      </c>
      <c r="B7876" t="s">
        <v>9</v>
      </c>
      <c r="C7876" t="s">
        <v>131</v>
      </c>
      <c r="D7876" t="s">
        <v>149</v>
      </c>
      <c r="E7876">
        <v>230.23</v>
      </c>
      <c r="F7876">
        <v>299</v>
      </c>
      <c r="G7876" t="s">
        <v>133</v>
      </c>
      <c r="H7876">
        <v>3.9</v>
      </c>
      <c r="I7876">
        <f>F7876-E7876</f>
        <v>68.77000000000001</v>
      </c>
      <c r="J7876">
        <f>I7876*100/F7876</f>
        <v>23.000000000000004</v>
      </c>
      <c r="K7876" t="str">
        <f>IF(E7876&lt;=200,"Budget",IF(E7876&lt;=500,"Mid Range","Premium"))</f>
        <v>Mid Range</v>
      </c>
    </row>
    <row r="7877" spans="1:11" x14ac:dyDescent="0.3">
      <c r="A7877" t="s">
        <v>489</v>
      </c>
      <c r="B7877" t="s">
        <v>107</v>
      </c>
      <c r="C7877" t="s">
        <v>490</v>
      </c>
      <c r="D7877" t="s">
        <v>319</v>
      </c>
      <c r="E7877">
        <v>36</v>
      </c>
      <c r="F7877">
        <v>36</v>
      </c>
      <c r="G7877" t="s">
        <v>491</v>
      </c>
      <c r="H7877">
        <v>4.2</v>
      </c>
      <c r="I7877">
        <f>F7877-E7877</f>
        <v>0</v>
      </c>
      <c r="J7877">
        <f>I7877*100/F7877</f>
        <v>0</v>
      </c>
      <c r="K7877" t="str">
        <f>IF(E7877&lt;=200,"Budget",IF(E7877&lt;=500,"Mid Range","Premium"))</f>
        <v>Budget</v>
      </c>
    </row>
    <row r="7878" spans="1:11" x14ac:dyDescent="0.3">
      <c r="A7878" t="s">
        <v>9462</v>
      </c>
      <c r="B7878" t="s">
        <v>14</v>
      </c>
      <c r="C7878" t="s">
        <v>15</v>
      </c>
      <c r="D7878" t="s">
        <v>539</v>
      </c>
      <c r="E7878">
        <v>229</v>
      </c>
      <c r="F7878">
        <v>385</v>
      </c>
      <c r="G7878" t="s">
        <v>140</v>
      </c>
      <c r="H7878">
        <v>3.9</v>
      </c>
      <c r="I7878">
        <f>F7878-E7878</f>
        <v>156</v>
      </c>
      <c r="J7878">
        <f>I7878*100/F7878</f>
        <v>40.519480519480517</v>
      </c>
      <c r="K7878" t="str">
        <f>IF(E7878&lt;=200,"Budget",IF(E7878&lt;=500,"Mid Range","Premium"))</f>
        <v>Mid Range</v>
      </c>
    </row>
    <row r="7879" spans="1:11" x14ac:dyDescent="0.3">
      <c r="A7879" t="s">
        <v>9463</v>
      </c>
      <c r="B7879" t="s">
        <v>9</v>
      </c>
      <c r="C7879" t="s">
        <v>296</v>
      </c>
      <c r="D7879" t="s">
        <v>9464</v>
      </c>
      <c r="E7879">
        <v>399.2</v>
      </c>
      <c r="F7879">
        <v>499</v>
      </c>
      <c r="G7879" t="s">
        <v>778</v>
      </c>
      <c r="H7879">
        <v>4.2</v>
      </c>
      <c r="I7879">
        <f>F7879-E7879</f>
        <v>99.800000000000011</v>
      </c>
      <c r="J7879">
        <f>I7879*100/F7879</f>
        <v>20.000000000000004</v>
      </c>
      <c r="K7879" t="str">
        <f>IF(E7879&lt;=200,"Budget",IF(E7879&lt;=500,"Mid Range","Premium"))</f>
        <v>Mid Range</v>
      </c>
    </row>
    <row r="7880" spans="1:11" x14ac:dyDescent="0.3">
      <c r="A7880" t="s">
        <v>9465</v>
      </c>
      <c r="B7880" t="s">
        <v>19</v>
      </c>
      <c r="C7880" t="s">
        <v>215</v>
      </c>
      <c r="D7880" t="s">
        <v>2290</v>
      </c>
      <c r="E7880">
        <v>56</v>
      </c>
      <c r="F7880">
        <v>57</v>
      </c>
      <c r="G7880" t="s">
        <v>217</v>
      </c>
      <c r="H7880">
        <v>3.7</v>
      </c>
      <c r="I7880">
        <f>F7880-E7880</f>
        <v>1</v>
      </c>
      <c r="J7880">
        <f>I7880*100/F7880</f>
        <v>1.7543859649122806</v>
      </c>
      <c r="K7880" t="str">
        <f>IF(E7880&lt;=200,"Budget",IF(E7880&lt;=500,"Mid Range","Premium"))</f>
        <v>Budget</v>
      </c>
    </row>
    <row r="7881" spans="1:11" x14ac:dyDescent="0.3">
      <c r="A7881" t="s">
        <v>9466</v>
      </c>
      <c r="B7881" t="s">
        <v>14</v>
      </c>
      <c r="C7881" t="s">
        <v>222</v>
      </c>
      <c r="D7881" t="s">
        <v>223</v>
      </c>
      <c r="E7881">
        <v>2541.5</v>
      </c>
      <c r="F7881">
        <v>2990</v>
      </c>
      <c r="G7881" t="s">
        <v>224</v>
      </c>
      <c r="H7881">
        <v>2.7</v>
      </c>
      <c r="I7881">
        <f>F7881-E7881</f>
        <v>448.5</v>
      </c>
      <c r="J7881">
        <f>I7881*100/F7881</f>
        <v>15</v>
      </c>
      <c r="K7881" t="str">
        <f>IF(E7881&lt;=200,"Budget",IF(E7881&lt;=500,"Mid Range","Premium"))</f>
        <v>Premium</v>
      </c>
    </row>
    <row r="7882" spans="1:11" x14ac:dyDescent="0.3">
      <c r="A7882" t="s">
        <v>9467</v>
      </c>
      <c r="B7882" t="s">
        <v>9</v>
      </c>
      <c r="C7882" t="s">
        <v>36</v>
      </c>
      <c r="D7882" t="s">
        <v>476</v>
      </c>
      <c r="E7882">
        <v>617</v>
      </c>
      <c r="F7882">
        <v>649</v>
      </c>
      <c r="G7882" t="s">
        <v>71</v>
      </c>
      <c r="H7882">
        <v>5</v>
      </c>
      <c r="I7882">
        <f>F7882-E7882</f>
        <v>32</v>
      </c>
      <c r="J7882">
        <f>I7882*100/F7882</f>
        <v>4.9306625577812015</v>
      </c>
      <c r="K7882" t="str">
        <f>IF(E7882&lt;=200,"Budget",IF(E7882&lt;=500,"Mid Range","Premium"))</f>
        <v>Premium</v>
      </c>
    </row>
    <row r="7883" spans="1:11" x14ac:dyDescent="0.3">
      <c r="A7883" t="s">
        <v>9468</v>
      </c>
      <c r="B7883" t="s">
        <v>19</v>
      </c>
      <c r="C7883" t="s">
        <v>32</v>
      </c>
      <c r="D7883" t="s">
        <v>2048</v>
      </c>
      <c r="E7883">
        <v>577.5</v>
      </c>
      <c r="F7883">
        <v>770</v>
      </c>
      <c r="G7883" t="s">
        <v>62</v>
      </c>
      <c r="H7883">
        <v>4.4000000000000004</v>
      </c>
      <c r="I7883">
        <f>F7883-E7883</f>
        <v>192.5</v>
      </c>
      <c r="J7883">
        <f>I7883*100/F7883</f>
        <v>25</v>
      </c>
      <c r="K7883" t="str">
        <f>IF(E7883&lt;=200,"Budget",IF(E7883&lt;=500,"Mid Range","Premium"))</f>
        <v>Premium</v>
      </c>
    </row>
    <row r="7884" spans="1:11" x14ac:dyDescent="0.3">
      <c r="A7884" t="s">
        <v>5777</v>
      </c>
      <c r="B7884" t="s">
        <v>50</v>
      </c>
      <c r="C7884" t="s">
        <v>79</v>
      </c>
      <c r="D7884" t="s">
        <v>2417</v>
      </c>
      <c r="E7884">
        <v>80.75</v>
      </c>
      <c r="F7884">
        <v>85</v>
      </c>
      <c r="G7884" t="s">
        <v>2418</v>
      </c>
      <c r="H7884">
        <v>4.5</v>
      </c>
      <c r="I7884">
        <f>F7884-E7884</f>
        <v>4.25</v>
      </c>
      <c r="J7884">
        <f>I7884*100/F7884</f>
        <v>5</v>
      </c>
      <c r="K7884" t="str">
        <f>IF(E7884&lt;=200,"Budget",IF(E7884&lt;=500,"Mid Range","Premium"))</f>
        <v>Budget</v>
      </c>
    </row>
    <row r="7885" spans="1:11" x14ac:dyDescent="0.3">
      <c r="A7885" t="s">
        <v>9469</v>
      </c>
      <c r="B7885" t="s">
        <v>9</v>
      </c>
      <c r="C7885" t="s">
        <v>36</v>
      </c>
      <c r="D7885" t="s">
        <v>1469</v>
      </c>
      <c r="E7885">
        <v>1400</v>
      </c>
      <c r="F7885">
        <v>1400</v>
      </c>
      <c r="G7885" t="s">
        <v>38</v>
      </c>
      <c r="H7885">
        <v>4.0999999999999996</v>
      </c>
      <c r="I7885">
        <f>F7885-E7885</f>
        <v>0</v>
      </c>
      <c r="J7885">
        <f>I7885*100/F7885</f>
        <v>0</v>
      </c>
      <c r="K7885" t="str">
        <f>IF(E7885&lt;=200,"Budget",IF(E7885&lt;=500,"Mid Range","Premium"))</f>
        <v>Premium</v>
      </c>
    </row>
    <row r="7886" spans="1:11" x14ac:dyDescent="0.3">
      <c r="A7886" t="s">
        <v>9470</v>
      </c>
      <c r="B7886" t="s">
        <v>121</v>
      </c>
      <c r="C7886" t="s">
        <v>1195</v>
      </c>
      <c r="D7886" t="s">
        <v>9471</v>
      </c>
      <c r="E7886">
        <v>300</v>
      </c>
      <c r="F7886">
        <v>300</v>
      </c>
      <c r="G7886" t="s">
        <v>1862</v>
      </c>
      <c r="H7886">
        <v>2</v>
      </c>
      <c r="I7886">
        <f>F7886-E7886</f>
        <v>0</v>
      </c>
      <c r="J7886">
        <f>I7886*100/F7886</f>
        <v>0</v>
      </c>
      <c r="K7886" t="str">
        <f>IF(E7886&lt;=200,"Budget",IF(E7886&lt;=500,"Mid Range","Premium"))</f>
        <v>Mid Range</v>
      </c>
    </row>
    <row r="7887" spans="1:11" x14ac:dyDescent="0.3">
      <c r="A7887" t="s">
        <v>9472</v>
      </c>
      <c r="B7887" t="s">
        <v>90</v>
      </c>
      <c r="C7887" t="s">
        <v>91</v>
      </c>
      <c r="D7887" t="s">
        <v>143</v>
      </c>
      <c r="E7887">
        <v>58</v>
      </c>
      <c r="F7887">
        <v>80</v>
      </c>
      <c r="G7887" t="s">
        <v>1531</v>
      </c>
      <c r="H7887">
        <v>4.2</v>
      </c>
      <c r="I7887">
        <f>F7887-E7887</f>
        <v>22</v>
      </c>
      <c r="J7887">
        <f>I7887*100/F7887</f>
        <v>27.5</v>
      </c>
      <c r="K7887" t="str">
        <f>IF(E7887&lt;=200,"Budget",IF(E7887&lt;=500,"Mid Range","Premium"))</f>
        <v>Budget</v>
      </c>
    </row>
    <row r="7888" spans="1:11" x14ac:dyDescent="0.3">
      <c r="A7888" t="s">
        <v>9473</v>
      </c>
      <c r="B7888" t="s">
        <v>9</v>
      </c>
      <c r="C7888" t="s">
        <v>28</v>
      </c>
      <c r="D7888" t="s">
        <v>2686</v>
      </c>
      <c r="E7888">
        <v>36</v>
      </c>
      <c r="F7888">
        <v>36</v>
      </c>
      <c r="G7888" t="s">
        <v>41</v>
      </c>
      <c r="H7888">
        <v>4.3</v>
      </c>
      <c r="I7888">
        <f>F7888-E7888</f>
        <v>0</v>
      </c>
      <c r="J7888">
        <f>I7888*100/F7888</f>
        <v>0</v>
      </c>
      <c r="K7888" t="str">
        <f>IF(E7888&lt;=200,"Budget",IF(E7888&lt;=500,"Mid Range","Premium"))</f>
        <v>Budget</v>
      </c>
    </row>
    <row r="7889" spans="1:11" x14ac:dyDescent="0.3">
      <c r="A7889" t="s">
        <v>9474</v>
      </c>
      <c r="B7889" t="s">
        <v>9</v>
      </c>
      <c r="C7889" t="s">
        <v>28</v>
      </c>
      <c r="D7889" t="s">
        <v>467</v>
      </c>
      <c r="E7889">
        <v>70</v>
      </c>
      <c r="F7889">
        <v>70</v>
      </c>
      <c r="G7889" t="s">
        <v>30</v>
      </c>
      <c r="H7889">
        <v>4.4000000000000004</v>
      </c>
      <c r="I7889">
        <f>F7889-E7889</f>
        <v>0</v>
      </c>
      <c r="J7889">
        <f>I7889*100/F7889</f>
        <v>0</v>
      </c>
      <c r="K7889" t="str">
        <f>IF(E7889&lt;=200,"Budget",IF(E7889&lt;=500,"Mid Range","Premium"))</f>
        <v>Budget</v>
      </c>
    </row>
    <row r="7890" spans="1:11" x14ac:dyDescent="0.3">
      <c r="A7890" t="s">
        <v>9475</v>
      </c>
      <c r="B7890" t="s">
        <v>9</v>
      </c>
      <c r="C7890" t="s">
        <v>296</v>
      </c>
      <c r="D7890" t="s">
        <v>2382</v>
      </c>
      <c r="E7890">
        <v>79</v>
      </c>
      <c r="F7890">
        <v>79</v>
      </c>
      <c r="G7890" t="s">
        <v>1265</v>
      </c>
      <c r="H7890">
        <v>4.7</v>
      </c>
      <c r="I7890">
        <f>F7890-E7890</f>
        <v>0</v>
      </c>
      <c r="J7890">
        <f>I7890*100/F7890</f>
        <v>0</v>
      </c>
      <c r="K7890" t="str">
        <f>IF(E7890&lt;=200,"Budget",IF(E7890&lt;=500,"Mid Range","Premium"))</f>
        <v>Budget</v>
      </c>
    </row>
    <row r="7891" spans="1:11" x14ac:dyDescent="0.3">
      <c r="A7891" t="s">
        <v>9476</v>
      </c>
      <c r="B7891" t="s">
        <v>50</v>
      </c>
      <c r="C7891" t="s">
        <v>183</v>
      </c>
      <c r="D7891" t="s">
        <v>5611</v>
      </c>
      <c r="E7891">
        <v>280</v>
      </c>
      <c r="F7891">
        <v>280</v>
      </c>
      <c r="G7891" t="s">
        <v>970</v>
      </c>
      <c r="H7891">
        <v>5</v>
      </c>
      <c r="I7891">
        <f>F7891-E7891</f>
        <v>0</v>
      </c>
      <c r="J7891">
        <f>I7891*100/F7891</f>
        <v>0</v>
      </c>
      <c r="K7891" t="str">
        <f>IF(E7891&lt;=200,"Budget",IF(E7891&lt;=500,"Mid Range","Premium"))</f>
        <v>Mid Range</v>
      </c>
    </row>
    <row r="7892" spans="1:11" x14ac:dyDescent="0.3">
      <c r="A7892" t="s">
        <v>9477</v>
      </c>
      <c r="B7892" t="s">
        <v>9</v>
      </c>
      <c r="C7892" t="s">
        <v>151</v>
      </c>
      <c r="D7892" t="s">
        <v>616</v>
      </c>
      <c r="E7892">
        <v>1004.4</v>
      </c>
      <c r="F7892">
        <v>1116</v>
      </c>
      <c r="G7892" t="s">
        <v>1823</v>
      </c>
      <c r="H7892">
        <v>2.5</v>
      </c>
      <c r="I7892">
        <f>F7892-E7892</f>
        <v>111.60000000000002</v>
      </c>
      <c r="J7892">
        <f>I7892*100/F7892</f>
        <v>10.000000000000002</v>
      </c>
      <c r="K7892" t="str">
        <f>IF(E7892&lt;=200,"Budget",IF(E7892&lt;=500,"Mid Range","Premium"))</f>
        <v>Premium</v>
      </c>
    </row>
    <row r="7893" spans="1:11" x14ac:dyDescent="0.3">
      <c r="A7893" t="s">
        <v>9478</v>
      </c>
      <c r="B7893" t="s">
        <v>9</v>
      </c>
      <c r="C7893" t="s">
        <v>36</v>
      </c>
      <c r="D7893" t="s">
        <v>9479</v>
      </c>
      <c r="E7893">
        <v>325</v>
      </c>
      <c r="F7893">
        <v>349</v>
      </c>
      <c r="G7893" t="s">
        <v>38</v>
      </c>
      <c r="H7893">
        <v>4.7</v>
      </c>
      <c r="I7893">
        <f>F7893-E7893</f>
        <v>24</v>
      </c>
      <c r="J7893">
        <f>I7893*100/F7893</f>
        <v>6.8767908309455583</v>
      </c>
      <c r="K7893" t="str">
        <f>IF(E7893&lt;=200,"Budget",IF(E7893&lt;=500,"Mid Range","Premium"))</f>
        <v>Mid Range</v>
      </c>
    </row>
    <row r="7894" spans="1:11" x14ac:dyDescent="0.3">
      <c r="A7894" t="s">
        <v>9480</v>
      </c>
      <c r="B7894" t="s">
        <v>9</v>
      </c>
      <c r="C7894" t="s">
        <v>36</v>
      </c>
      <c r="D7894" t="s">
        <v>9033</v>
      </c>
      <c r="E7894">
        <v>172</v>
      </c>
      <c r="F7894">
        <v>172</v>
      </c>
      <c r="G7894" t="s">
        <v>333</v>
      </c>
      <c r="H7894">
        <v>4.5999999999999996</v>
      </c>
      <c r="I7894">
        <f>F7894-E7894</f>
        <v>0</v>
      </c>
      <c r="J7894">
        <f>I7894*100/F7894</f>
        <v>0</v>
      </c>
      <c r="K7894" t="str">
        <f>IF(E7894&lt;=200,"Budget",IF(E7894&lt;=500,"Mid Range","Premium"))</f>
        <v>Budget</v>
      </c>
    </row>
    <row r="7895" spans="1:11" x14ac:dyDescent="0.3">
      <c r="A7895" t="s">
        <v>9481</v>
      </c>
      <c r="B7895" t="s">
        <v>107</v>
      </c>
      <c r="C7895" t="s">
        <v>229</v>
      </c>
      <c r="D7895" t="s">
        <v>1480</v>
      </c>
      <c r="E7895">
        <v>22.5</v>
      </c>
      <c r="F7895">
        <v>25</v>
      </c>
      <c r="G7895" t="s">
        <v>370</v>
      </c>
      <c r="H7895">
        <v>4.0999999999999996</v>
      </c>
      <c r="I7895">
        <f>F7895-E7895</f>
        <v>2.5</v>
      </c>
      <c r="J7895">
        <f>I7895*100/F7895</f>
        <v>10</v>
      </c>
      <c r="K7895" t="str">
        <f>IF(E7895&lt;=200,"Budget",IF(E7895&lt;=500,"Mid Range","Premium"))</f>
        <v>Budget</v>
      </c>
    </row>
    <row r="7896" spans="1:11" x14ac:dyDescent="0.3">
      <c r="A7896" t="s">
        <v>9482</v>
      </c>
      <c r="B7896" t="s">
        <v>211</v>
      </c>
      <c r="C7896" t="s">
        <v>212</v>
      </c>
      <c r="D7896" t="s">
        <v>520</v>
      </c>
      <c r="E7896">
        <v>140</v>
      </c>
      <c r="F7896">
        <v>140</v>
      </c>
      <c r="G7896" t="s">
        <v>998</v>
      </c>
      <c r="H7896">
        <v>3.8</v>
      </c>
      <c r="I7896">
        <f>F7896-E7896</f>
        <v>0</v>
      </c>
      <c r="J7896">
        <f>I7896*100/F7896</f>
        <v>0</v>
      </c>
      <c r="K7896" t="str">
        <f>IF(E7896&lt;=200,"Budget",IF(E7896&lt;=500,"Mid Range","Premium"))</f>
        <v>Budget</v>
      </c>
    </row>
    <row r="7897" spans="1:11" x14ac:dyDescent="0.3">
      <c r="A7897" t="s">
        <v>9483</v>
      </c>
      <c r="B7897" t="s">
        <v>50</v>
      </c>
      <c r="C7897" t="s">
        <v>183</v>
      </c>
      <c r="D7897" t="s">
        <v>4200</v>
      </c>
      <c r="E7897">
        <v>280</v>
      </c>
      <c r="F7897">
        <v>280</v>
      </c>
      <c r="G7897" t="s">
        <v>920</v>
      </c>
      <c r="H7897">
        <v>4.4000000000000004</v>
      </c>
      <c r="I7897">
        <f>F7897-E7897</f>
        <v>0</v>
      </c>
      <c r="J7897">
        <f>I7897*100/F7897</f>
        <v>0</v>
      </c>
      <c r="K7897" t="str">
        <f>IF(E7897&lt;=200,"Budget",IF(E7897&lt;=500,"Mid Range","Premium"))</f>
        <v>Mid Range</v>
      </c>
    </row>
    <row r="7898" spans="1:11" x14ac:dyDescent="0.3">
      <c r="A7898" t="s">
        <v>9484</v>
      </c>
      <c r="B7898" t="s">
        <v>9</v>
      </c>
      <c r="C7898" t="s">
        <v>278</v>
      </c>
      <c r="D7898" t="s">
        <v>879</v>
      </c>
      <c r="E7898">
        <v>380</v>
      </c>
      <c r="F7898">
        <v>380</v>
      </c>
      <c r="G7898" t="s">
        <v>366</v>
      </c>
      <c r="H7898">
        <v>4.4000000000000004</v>
      </c>
      <c r="I7898">
        <f>F7898-E7898</f>
        <v>0</v>
      </c>
      <c r="J7898">
        <f>I7898*100/F7898</f>
        <v>0</v>
      </c>
      <c r="K7898" t="str">
        <f>IF(E7898&lt;=200,"Budget",IF(E7898&lt;=500,"Mid Range","Premium"))</f>
        <v>Mid Range</v>
      </c>
    </row>
    <row r="7899" spans="1:11" x14ac:dyDescent="0.3">
      <c r="A7899" t="s">
        <v>9485</v>
      </c>
      <c r="B7899" t="s">
        <v>9</v>
      </c>
      <c r="C7899" t="s">
        <v>236</v>
      </c>
      <c r="D7899" t="s">
        <v>237</v>
      </c>
      <c r="E7899">
        <v>54</v>
      </c>
      <c r="F7899">
        <v>60</v>
      </c>
      <c r="G7899" t="s">
        <v>259</v>
      </c>
      <c r="H7899">
        <v>4.3</v>
      </c>
      <c r="I7899">
        <f>F7899-E7899</f>
        <v>6</v>
      </c>
      <c r="J7899">
        <f>I7899*100/F7899</f>
        <v>10</v>
      </c>
      <c r="K7899" t="str">
        <f>IF(E7899&lt;=200,"Budget",IF(E7899&lt;=500,"Mid Range","Premium"))</f>
        <v>Budget</v>
      </c>
    </row>
    <row r="7900" spans="1:11" x14ac:dyDescent="0.3">
      <c r="A7900" t="s">
        <v>9486</v>
      </c>
      <c r="B7900" t="s">
        <v>19</v>
      </c>
      <c r="C7900" t="s">
        <v>24</v>
      </c>
      <c r="D7900" t="s">
        <v>9487</v>
      </c>
      <c r="E7900">
        <v>230</v>
      </c>
      <c r="F7900">
        <v>230</v>
      </c>
      <c r="G7900" t="s">
        <v>1092</v>
      </c>
      <c r="H7900">
        <v>5</v>
      </c>
      <c r="I7900">
        <f>F7900-E7900</f>
        <v>0</v>
      </c>
      <c r="J7900">
        <f>I7900*100/F7900</f>
        <v>0</v>
      </c>
      <c r="K7900" t="str">
        <f>IF(E7900&lt;=200,"Budget",IF(E7900&lt;=500,"Mid Range","Premium"))</f>
        <v>Mid Range</v>
      </c>
    </row>
    <row r="7901" spans="1:11" x14ac:dyDescent="0.3">
      <c r="A7901" t="s">
        <v>9488</v>
      </c>
      <c r="B7901" t="s">
        <v>19</v>
      </c>
      <c r="C7901" t="s">
        <v>606</v>
      </c>
      <c r="D7901" t="s">
        <v>1953</v>
      </c>
      <c r="E7901">
        <v>90</v>
      </c>
      <c r="F7901">
        <v>90</v>
      </c>
      <c r="G7901" t="s">
        <v>3339</v>
      </c>
      <c r="H7901">
        <v>4</v>
      </c>
      <c r="I7901">
        <f>F7901-E7901</f>
        <v>0</v>
      </c>
      <c r="J7901">
        <f>I7901*100/F7901</f>
        <v>0</v>
      </c>
      <c r="K7901" t="str">
        <f>IF(E7901&lt;=200,"Budget",IF(E7901&lt;=500,"Mid Range","Premium"))</f>
        <v>Budget</v>
      </c>
    </row>
    <row r="7902" spans="1:11" x14ac:dyDescent="0.3">
      <c r="A7902" t="s">
        <v>9489</v>
      </c>
      <c r="B7902" t="s">
        <v>14</v>
      </c>
      <c r="C7902" t="s">
        <v>99</v>
      </c>
      <c r="D7902" t="s">
        <v>254</v>
      </c>
      <c r="E7902">
        <v>115</v>
      </c>
      <c r="F7902">
        <v>199</v>
      </c>
      <c r="G7902" t="s">
        <v>220</v>
      </c>
      <c r="H7902">
        <v>4.0999999999999996</v>
      </c>
      <c r="I7902">
        <f>F7902-E7902</f>
        <v>84</v>
      </c>
      <c r="J7902">
        <f>I7902*100/F7902</f>
        <v>42.211055276381913</v>
      </c>
      <c r="K7902" t="str">
        <f>IF(E7902&lt;=200,"Budget",IF(E7902&lt;=500,"Mid Range","Premium"))</f>
        <v>Budget</v>
      </c>
    </row>
    <row r="7903" spans="1:11" x14ac:dyDescent="0.3">
      <c r="A7903" t="s">
        <v>9490</v>
      </c>
      <c r="B7903" t="s">
        <v>9</v>
      </c>
      <c r="C7903" t="s">
        <v>278</v>
      </c>
      <c r="D7903" t="s">
        <v>444</v>
      </c>
      <c r="E7903">
        <v>85.6</v>
      </c>
      <c r="F7903">
        <v>107</v>
      </c>
      <c r="G7903" t="s">
        <v>366</v>
      </c>
      <c r="H7903">
        <v>4.7</v>
      </c>
      <c r="I7903">
        <f>F7903-E7903</f>
        <v>21.400000000000006</v>
      </c>
      <c r="J7903">
        <f>I7903*100/F7903</f>
        <v>20.000000000000004</v>
      </c>
      <c r="K7903" t="str">
        <f>IF(E7903&lt;=200,"Budget",IF(E7903&lt;=500,"Mid Range","Premium"))</f>
        <v>Budget</v>
      </c>
    </row>
    <row r="7904" spans="1:11" x14ac:dyDescent="0.3">
      <c r="A7904" t="s">
        <v>9491</v>
      </c>
      <c r="B7904" t="s">
        <v>50</v>
      </c>
      <c r="C7904" t="s">
        <v>169</v>
      </c>
      <c r="D7904" t="s">
        <v>2273</v>
      </c>
      <c r="E7904">
        <v>171</v>
      </c>
      <c r="F7904">
        <v>180</v>
      </c>
      <c r="G7904" t="s">
        <v>171</v>
      </c>
      <c r="H7904">
        <v>4.0999999999999996</v>
      </c>
      <c r="I7904">
        <f>F7904-E7904</f>
        <v>9</v>
      </c>
      <c r="J7904">
        <f>I7904*100/F7904</f>
        <v>5</v>
      </c>
      <c r="K7904" t="str">
        <f>IF(E7904&lt;=200,"Budget",IF(E7904&lt;=500,"Mid Range","Premium"))</f>
        <v>Budget</v>
      </c>
    </row>
    <row r="7905" spans="1:11" x14ac:dyDescent="0.3">
      <c r="A7905" t="s">
        <v>7961</v>
      </c>
      <c r="B7905" t="s">
        <v>50</v>
      </c>
      <c r="C7905" t="s">
        <v>183</v>
      </c>
      <c r="D7905" t="s">
        <v>1105</v>
      </c>
      <c r="E7905">
        <v>299</v>
      </c>
      <c r="F7905">
        <v>299</v>
      </c>
      <c r="G7905" t="s">
        <v>970</v>
      </c>
      <c r="H7905">
        <v>3.8</v>
      </c>
      <c r="I7905">
        <f>F7905-E7905</f>
        <v>0</v>
      </c>
      <c r="J7905">
        <f>I7905*100/F7905</f>
        <v>0</v>
      </c>
      <c r="K7905" t="str">
        <f>IF(E7905&lt;=200,"Budget",IF(E7905&lt;=500,"Mid Range","Premium"))</f>
        <v>Mid Range</v>
      </c>
    </row>
    <row r="7906" spans="1:11" x14ac:dyDescent="0.3">
      <c r="A7906" t="s">
        <v>9493</v>
      </c>
      <c r="B7906" t="s">
        <v>19</v>
      </c>
      <c r="C7906" t="s">
        <v>606</v>
      </c>
      <c r="D7906" t="s">
        <v>250</v>
      </c>
      <c r="E7906">
        <v>109</v>
      </c>
      <c r="F7906">
        <v>140</v>
      </c>
      <c r="G7906" t="s">
        <v>1419</v>
      </c>
      <c r="H7906">
        <v>4</v>
      </c>
      <c r="I7906">
        <f>F7906-E7906</f>
        <v>31</v>
      </c>
      <c r="J7906">
        <f>I7906*100/F7906</f>
        <v>22.142857142857142</v>
      </c>
      <c r="K7906" t="str">
        <f>IF(E7906&lt;=200,"Budget",IF(E7906&lt;=500,"Mid Range","Premium"))</f>
        <v>Budget</v>
      </c>
    </row>
    <row r="7907" spans="1:11" x14ac:dyDescent="0.3">
      <c r="A7907" t="s">
        <v>9494</v>
      </c>
      <c r="B7907" t="s">
        <v>9</v>
      </c>
      <c r="C7907" t="s">
        <v>36</v>
      </c>
      <c r="D7907" t="s">
        <v>70</v>
      </c>
      <c r="E7907">
        <v>185.25</v>
      </c>
      <c r="F7907">
        <v>195</v>
      </c>
      <c r="G7907" t="s">
        <v>71</v>
      </c>
      <c r="H7907">
        <v>4.2</v>
      </c>
      <c r="I7907">
        <f>F7907-E7907</f>
        <v>9.75</v>
      </c>
      <c r="J7907">
        <f>I7907*100/F7907</f>
        <v>5</v>
      </c>
      <c r="K7907" t="str">
        <f>IF(E7907&lt;=200,"Budget",IF(E7907&lt;=500,"Mid Range","Premium"))</f>
        <v>Budget</v>
      </c>
    </row>
    <row r="7908" spans="1:11" x14ac:dyDescent="0.3">
      <c r="A7908" t="s">
        <v>8426</v>
      </c>
      <c r="B7908" t="s">
        <v>107</v>
      </c>
      <c r="C7908" t="s">
        <v>727</v>
      </c>
      <c r="D7908" t="s">
        <v>829</v>
      </c>
      <c r="E7908">
        <v>480</v>
      </c>
      <c r="F7908">
        <v>480</v>
      </c>
      <c r="G7908" t="s">
        <v>830</v>
      </c>
      <c r="H7908">
        <v>3.6</v>
      </c>
      <c r="I7908">
        <f>F7908-E7908</f>
        <v>0</v>
      </c>
      <c r="J7908">
        <f>I7908*100/F7908</f>
        <v>0</v>
      </c>
      <c r="K7908" t="str">
        <f>IF(E7908&lt;=200,"Budget",IF(E7908&lt;=500,"Mid Range","Premium"))</f>
        <v>Mid Range</v>
      </c>
    </row>
    <row r="7909" spans="1:11" x14ac:dyDescent="0.3">
      <c r="A7909" t="s">
        <v>9495</v>
      </c>
      <c r="B7909" t="s">
        <v>9</v>
      </c>
      <c r="C7909" t="s">
        <v>36</v>
      </c>
      <c r="D7909" t="s">
        <v>118</v>
      </c>
      <c r="E7909">
        <v>250.75</v>
      </c>
      <c r="F7909">
        <v>295</v>
      </c>
      <c r="G7909" t="s">
        <v>38</v>
      </c>
      <c r="H7909">
        <v>5</v>
      </c>
      <c r="I7909">
        <f>F7909-E7909</f>
        <v>44.25</v>
      </c>
      <c r="J7909">
        <f>I7909*100/F7909</f>
        <v>15</v>
      </c>
      <c r="K7909" t="str">
        <f>IF(E7909&lt;=200,"Budget",IF(E7909&lt;=500,"Mid Range","Premium"))</f>
        <v>Mid Range</v>
      </c>
    </row>
    <row r="7910" spans="1:11" x14ac:dyDescent="0.3">
      <c r="A7910" t="s">
        <v>9496</v>
      </c>
      <c r="B7910" t="s">
        <v>121</v>
      </c>
      <c r="C7910" t="s">
        <v>135</v>
      </c>
      <c r="D7910" t="s">
        <v>5377</v>
      </c>
      <c r="E7910">
        <v>131</v>
      </c>
      <c r="F7910">
        <v>165</v>
      </c>
      <c r="G7910" t="s">
        <v>137</v>
      </c>
      <c r="H7910">
        <v>4.3</v>
      </c>
      <c r="I7910">
        <f>F7910-E7910</f>
        <v>34</v>
      </c>
      <c r="J7910">
        <f>I7910*100/F7910</f>
        <v>20.606060606060606</v>
      </c>
      <c r="K7910" t="str">
        <f>IF(E7910&lt;=200,"Budget",IF(E7910&lt;=500,"Mid Range","Premium"))</f>
        <v>Budget</v>
      </c>
    </row>
    <row r="7911" spans="1:11" x14ac:dyDescent="0.3">
      <c r="A7911" t="s">
        <v>9497</v>
      </c>
      <c r="B7911" t="s">
        <v>14</v>
      </c>
      <c r="C7911" t="s">
        <v>222</v>
      </c>
      <c r="D7911" t="s">
        <v>4080</v>
      </c>
      <c r="E7911">
        <v>140</v>
      </c>
      <c r="F7911">
        <v>140</v>
      </c>
      <c r="G7911" t="s">
        <v>241</v>
      </c>
      <c r="H7911">
        <v>2.6</v>
      </c>
      <c r="I7911">
        <f>F7911-E7911</f>
        <v>0</v>
      </c>
      <c r="J7911">
        <f>I7911*100/F7911</f>
        <v>0</v>
      </c>
      <c r="K7911" t="str">
        <f>IF(E7911&lt;=200,"Budget",IF(E7911&lt;=500,"Mid Range","Premium"))</f>
        <v>Budget</v>
      </c>
    </row>
    <row r="7912" spans="1:11" x14ac:dyDescent="0.3">
      <c r="A7912" t="s">
        <v>9498</v>
      </c>
      <c r="B7912" t="s">
        <v>9</v>
      </c>
      <c r="C7912" t="s">
        <v>278</v>
      </c>
      <c r="D7912" t="s">
        <v>9499</v>
      </c>
      <c r="E7912">
        <v>109</v>
      </c>
      <c r="F7912">
        <v>120</v>
      </c>
      <c r="G7912" t="s">
        <v>869</v>
      </c>
      <c r="H7912">
        <v>3.9</v>
      </c>
      <c r="I7912">
        <f>F7912-E7912</f>
        <v>11</v>
      </c>
      <c r="J7912">
        <f>I7912*100/F7912</f>
        <v>9.1666666666666661</v>
      </c>
      <c r="K7912" t="str">
        <f>IF(E7912&lt;=200,"Budget",IF(E7912&lt;=500,"Mid Range","Premium"))</f>
        <v>Budget</v>
      </c>
    </row>
    <row r="7913" spans="1:11" x14ac:dyDescent="0.3">
      <c r="A7913" t="s">
        <v>9500</v>
      </c>
      <c r="B7913" t="s">
        <v>9</v>
      </c>
      <c r="C7913" t="s">
        <v>36</v>
      </c>
      <c r="D7913" t="s">
        <v>664</v>
      </c>
      <c r="E7913">
        <v>337.5</v>
      </c>
      <c r="F7913">
        <v>450</v>
      </c>
      <c r="G7913" t="s">
        <v>38</v>
      </c>
      <c r="H7913">
        <v>4</v>
      </c>
      <c r="I7913">
        <f>F7913-E7913</f>
        <v>112.5</v>
      </c>
      <c r="J7913">
        <f>I7913*100/F7913</f>
        <v>25</v>
      </c>
      <c r="K7913" t="str">
        <f>IF(E7913&lt;=200,"Budget",IF(E7913&lt;=500,"Mid Range","Premium"))</f>
        <v>Mid Range</v>
      </c>
    </row>
    <row r="7914" spans="1:11" x14ac:dyDescent="0.3">
      <c r="A7914" t="s">
        <v>9501</v>
      </c>
      <c r="B7914" t="s">
        <v>14</v>
      </c>
      <c r="C7914" t="s">
        <v>15</v>
      </c>
      <c r="D7914" t="s">
        <v>16</v>
      </c>
      <c r="E7914">
        <v>113</v>
      </c>
      <c r="F7914">
        <v>113</v>
      </c>
      <c r="G7914" t="s">
        <v>140</v>
      </c>
      <c r="H7914">
        <v>3.7</v>
      </c>
      <c r="I7914">
        <f>F7914-E7914</f>
        <v>0</v>
      </c>
      <c r="J7914">
        <f>I7914*100/F7914</f>
        <v>0</v>
      </c>
      <c r="K7914" t="str">
        <f>IF(E7914&lt;=200,"Budget",IF(E7914&lt;=500,"Mid Range","Premium"))</f>
        <v>Budget</v>
      </c>
    </row>
    <row r="7915" spans="1:11" x14ac:dyDescent="0.3">
      <c r="A7915" t="s">
        <v>9502</v>
      </c>
      <c r="B7915" t="s">
        <v>50</v>
      </c>
      <c r="C7915" t="s">
        <v>55</v>
      </c>
      <c r="D7915" t="s">
        <v>56</v>
      </c>
      <c r="E7915">
        <v>135</v>
      </c>
      <c r="F7915">
        <v>135</v>
      </c>
      <c r="G7915" t="s">
        <v>163</v>
      </c>
      <c r="H7915">
        <v>4.0999999999999996</v>
      </c>
      <c r="I7915">
        <f>F7915-E7915</f>
        <v>0</v>
      </c>
      <c r="J7915">
        <f>I7915*100/F7915</f>
        <v>0</v>
      </c>
      <c r="K7915" t="str">
        <f>IF(E7915&lt;=200,"Budget",IF(E7915&lt;=500,"Mid Range","Premium"))</f>
        <v>Budget</v>
      </c>
    </row>
    <row r="7916" spans="1:11" x14ac:dyDescent="0.3">
      <c r="A7916" t="s">
        <v>9503</v>
      </c>
      <c r="B7916" t="s">
        <v>9</v>
      </c>
      <c r="C7916" t="s">
        <v>36</v>
      </c>
      <c r="D7916" t="s">
        <v>2143</v>
      </c>
      <c r="E7916">
        <v>215</v>
      </c>
      <c r="F7916">
        <v>215</v>
      </c>
      <c r="G7916" t="s">
        <v>38</v>
      </c>
      <c r="H7916">
        <v>3.5</v>
      </c>
      <c r="I7916">
        <f>F7916-E7916</f>
        <v>0</v>
      </c>
      <c r="J7916">
        <f>I7916*100/F7916</f>
        <v>0</v>
      </c>
      <c r="K7916" t="str">
        <f>IF(E7916&lt;=200,"Budget",IF(E7916&lt;=500,"Mid Range","Premium"))</f>
        <v>Mid Range</v>
      </c>
    </row>
    <row r="7917" spans="1:11" x14ac:dyDescent="0.3">
      <c r="A7917" t="s">
        <v>9504</v>
      </c>
      <c r="B7917" t="s">
        <v>121</v>
      </c>
      <c r="C7917" t="s">
        <v>135</v>
      </c>
      <c r="D7917" t="s">
        <v>678</v>
      </c>
      <c r="E7917">
        <v>178</v>
      </c>
      <c r="F7917">
        <v>210</v>
      </c>
      <c r="G7917" t="s">
        <v>137</v>
      </c>
      <c r="H7917">
        <v>4.3</v>
      </c>
      <c r="I7917">
        <f>F7917-E7917</f>
        <v>32</v>
      </c>
      <c r="J7917">
        <f>I7917*100/F7917</f>
        <v>15.238095238095237</v>
      </c>
      <c r="K7917" t="str">
        <f>IF(E7917&lt;=200,"Budget",IF(E7917&lt;=500,"Mid Range","Premium"))</f>
        <v>Budget</v>
      </c>
    </row>
    <row r="7918" spans="1:11" x14ac:dyDescent="0.3">
      <c r="A7918" t="s">
        <v>9505</v>
      </c>
      <c r="B7918" t="s">
        <v>19</v>
      </c>
      <c r="C7918" t="s">
        <v>32</v>
      </c>
      <c r="D7918" t="s">
        <v>7132</v>
      </c>
      <c r="E7918">
        <v>99</v>
      </c>
      <c r="F7918">
        <v>149</v>
      </c>
      <c r="G7918" t="s">
        <v>62</v>
      </c>
      <c r="H7918">
        <v>2.2999999999999998</v>
      </c>
      <c r="I7918">
        <f>F7918-E7918</f>
        <v>50</v>
      </c>
      <c r="J7918">
        <f>I7918*100/F7918</f>
        <v>33.557046979865774</v>
      </c>
      <c r="K7918" t="str">
        <f>IF(E7918&lt;=200,"Budget",IF(E7918&lt;=500,"Mid Range","Premium"))</f>
        <v>Budget</v>
      </c>
    </row>
    <row r="7919" spans="1:11" x14ac:dyDescent="0.3">
      <c r="A7919" t="s">
        <v>9506</v>
      </c>
      <c r="B7919" t="s">
        <v>19</v>
      </c>
      <c r="C7919" t="s">
        <v>606</v>
      </c>
      <c r="D7919" t="s">
        <v>7405</v>
      </c>
      <c r="E7919">
        <v>72</v>
      </c>
      <c r="F7919">
        <v>72</v>
      </c>
      <c r="G7919" t="s">
        <v>1153</v>
      </c>
      <c r="H7919">
        <v>4</v>
      </c>
      <c r="I7919">
        <f>F7919-E7919</f>
        <v>0</v>
      </c>
      <c r="J7919">
        <f>I7919*100/F7919</f>
        <v>0</v>
      </c>
      <c r="K7919" t="str">
        <f>IF(E7919&lt;=200,"Budget",IF(E7919&lt;=500,"Mid Range","Premium"))</f>
        <v>Budget</v>
      </c>
    </row>
    <row r="7920" spans="1:11" x14ac:dyDescent="0.3">
      <c r="A7920" t="s">
        <v>9507</v>
      </c>
      <c r="B7920" t="s">
        <v>50</v>
      </c>
      <c r="C7920" t="s">
        <v>183</v>
      </c>
      <c r="D7920" t="s">
        <v>1556</v>
      </c>
      <c r="E7920">
        <v>405.22</v>
      </c>
      <c r="F7920">
        <v>449</v>
      </c>
      <c r="G7920" t="s">
        <v>227</v>
      </c>
      <c r="H7920">
        <v>4</v>
      </c>
      <c r="I7920">
        <f>F7920-E7920</f>
        <v>43.779999999999973</v>
      </c>
      <c r="J7920">
        <f>I7920*100/F7920</f>
        <v>9.750556792873045</v>
      </c>
      <c r="K7920" t="str">
        <f>IF(E7920&lt;=200,"Budget",IF(E7920&lt;=500,"Mid Range","Premium"))</f>
        <v>Mid Range</v>
      </c>
    </row>
    <row r="7921" spans="1:11" x14ac:dyDescent="0.3">
      <c r="A7921" t="s">
        <v>9508</v>
      </c>
      <c r="B7921" t="s">
        <v>9</v>
      </c>
      <c r="C7921" t="s">
        <v>131</v>
      </c>
      <c r="D7921" t="s">
        <v>1423</v>
      </c>
      <c r="E7921">
        <v>419.3</v>
      </c>
      <c r="F7921">
        <v>599</v>
      </c>
      <c r="G7921" t="s">
        <v>158</v>
      </c>
      <c r="H7921">
        <v>3</v>
      </c>
      <c r="I7921">
        <f>F7921-E7921</f>
        <v>179.7</v>
      </c>
      <c r="J7921">
        <f>I7921*100/F7921</f>
        <v>30</v>
      </c>
      <c r="K7921" t="str">
        <f>IF(E7921&lt;=200,"Budget",IF(E7921&lt;=500,"Mid Range","Premium"))</f>
        <v>Mid Range</v>
      </c>
    </row>
    <row r="7922" spans="1:11" x14ac:dyDescent="0.3">
      <c r="A7922" t="s">
        <v>9509</v>
      </c>
      <c r="B7922" t="s">
        <v>90</v>
      </c>
      <c r="C7922" t="s">
        <v>639</v>
      </c>
      <c r="D7922" t="s">
        <v>461</v>
      </c>
      <c r="E7922">
        <v>105</v>
      </c>
      <c r="F7922">
        <v>105</v>
      </c>
      <c r="G7922" t="s">
        <v>640</v>
      </c>
      <c r="H7922">
        <v>3.7</v>
      </c>
      <c r="I7922">
        <f>F7922-E7922</f>
        <v>0</v>
      </c>
      <c r="J7922">
        <f>I7922*100/F7922</f>
        <v>0</v>
      </c>
      <c r="K7922" t="str">
        <f>IF(E7922&lt;=200,"Budget",IF(E7922&lt;=500,"Mid Range","Premium"))</f>
        <v>Budget</v>
      </c>
    </row>
    <row r="7923" spans="1:11" x14ac:dyDescent="0.3">
      <c r="A7923" t="s">
        <v>9510</v>
      </c>
      <c r="B7923" t="s">
        <v>50</v>
      </c>
      <c r="C7923" t="s">
        <v>79</v>
      </c>
      <c r="D7923" t="s">
        <v>975</v>
      </c>
      <c r="E7923">
        <v>299</v>
      </c>
      <c r="F7923">
        <v>360</v>
      </c>
      <c r="G7923" t="s">
        <v>2494</v>
      </c>
      <c r="H7923">
        <v>4.3</v>
      </c>
      <c r="I7923">
        <f>F7923-E7923</f>
        <v>61</v>
      </c>
      <c r="J7923">
        <f>I7923*100/F7923</f>
        <v>16.944444444444443</v>
      </c>
      <c r="K7923" t="str">
        <f>IF(E7923&lt;=200,"Budget",IF(E7923&lt;=500,"Mid Range","Premium"))</f>
        <v>Mid Range</v>
      </c>
    </row>
    <row r="7924" spans="1:11" x14ac:dyDescent="0.3">
      <c r="A7924" t="s">
        <v>9511</v>
      </c>
      <c r="B7924" t="s">
        <v>107</v>
      </c>
      <c r="C7924" t="s">
        <v>205</v>
      </c>
      <c r="D7924" t="s">
        <v>1326</v>
      </c>
      <c r="E7924">
        <v>61</v>
      </c>
      <c r="F7924">
        <v>61</v>
      </c>
      <c r="G7924" t="s">
        <v>207</v>
      </c>
      <c r="H7924">
        <v>4.2</v>
      </c>
      <c r="I7924">
        <f>F7924-E7924</f>
        <v>0</v>
      </c>
      <c r="J7924">
        <f>I7924*100/F7924</f>
        <v>0</v>
      </c>
      <c r="K7924" t="str">
        <f>IF(E7924&lt;=200,"Budget",IF(E7924&lt;=500,"Mid Range","Premium"))</f>
        <v>Budget</v>
      </c>
    </row>
    <row r="7925" spans="1:11" x14ac:dyDescent="0.3">
      <c r="A7925" t="s">
        <v>4853</v>
      </c>
      <c r="B7925" t="s">
        <v>90</v>
      </c>
      <c r="C7925" t="s">
        <v>173</v>
      </c>
      <c r="D7925" t="s">
        <v>731</v>
      </c>
      <c r="E7925">
        <v>85</v>
      </c>
      <c r="F7925">
        <v>85</v>
      </c>
      <c r="G7925" t="s">
        <v>1063</v>
      </c>
      <c r="H7925">
        <v>3.5</v>
      </c>
      <c r="I7925">
        <f>F7925-E7925</f>
        <v>0</v>
      </c>
      <c r="J7925">
        <f>I7925*100/F7925</f>
        <v>0</v>
      </c>
      <c r="K7925" t="str">
        <f>IF(E7925&lt;=200,"Budget",IF(E7925&lt;=500,"Mid Range","Premium"))</f>
        <v>Budget</v>
      </c>
    </row>
    <row r="7926" spans="1:11" x14ac:dyDescent="0.3">
      <c r="A7926" t="s">
        <v>9512</v>
      </c>
      <c r="B7926" t="s">
        <v>90</v>
      </c>
      <c r="C7926" t="s">
        <v>142</v>
      </c>
      <c r="D7926" t="s">
        <v>143</v>
      </c>
      <c r="E7926">
        <v>85</v>
      </c>
      <c r="F7926">
        <v>119</v>
      </c>
      <c r="G7926" t="s">
        <v>335</v>
      </c>
      <c r="H7926">
        <v>4.2</v>
      </c>
      <c r="I7926">
        <f>F7926-E7926</f>
        <v>34</v>
      </c>
      <c r="J7926">
        <f>I7926*100/F7926</f>
        <v>28.571428571428573</v>
      </c>
      <c r="K7926" t="str">
        <f>IF(E7926&lt;=200,"Budget",IF(E7926&lt;=500,"Mid Range","Premium"))</f>
        <v>Budget</v>
      </c>
    </row>
    <row r="7927" spans="1:11" x14ac:dyDescent="0.3">
      <c r="A7927" t="s">
        <v>9513</v>
      </c>
      <c r="B7927" t="s">
        <v>107</v>
      </c>
      <c r="C7927" t="s">
        <v>205</v>
      </c>
      <c r="D7927" t="s">
        <v>3621</v>
      </c>
      <c r="E7927">
        <v>153.01</v>
      </c>
      <c r="F7927">
        <v>180</v>
      </c>
      <c r="G7927" t="s">
        <v>470</v>
      </c>
      <c r="H7927">
        <v>4.5</v>
      </c>
      <c r="I7927">
        <f>F7927-E7927</f>
        <v>26.990000000000009</v>
      </c>
      <c r="J7927">
        <f>I7927*100/F7927</f>
        <v>14.994444444444449</v>
      </c>
      <c r="K7927" t="str">
        <f>IF(E7927&lt;=200,"Budget",IF(E7927&lt;=500,"Mid Range","Premium"))</f>
        <v>Budget</v>
      </c>
    </row>
    <row r="7928" spans="1:11" x14ac:dyDescent="0.3">
      <c r="A7928" t="s">
        <v>8588</v>
      </c>
      <c r="B7928" t="s">
        <v>107</v>
      </c>
      <c r="C7928" t="s">
        <v>153</v>
      </c>
      <c r="D7928" t="s">
        <v>2535</v>
      </c>
      <c r="E7928">
        <v>50</v>
      </c>
      <c r="F7928">
        <v>50</v>
      </c>
      <c r="G7928" t="s">
        <v>897</v>
      </c>
      <c r="H7928">
        <v>3.3</v>
      </c>
      <c r="I7928">
        <f>F7928-E7928</f>
        <v>0</v>
      </c>
      <c r="J7928">
        <f>I7928*100/F7928</f>
        <v>0</v>
      </c>
      <c r="K7928" t="str">
        <f>IF(E7928&lt;=200,"Budget",IF(E7928&lt;=500,"Mid Range","Premium"))</f>
        <v>Budget</v>
      </c>
    </row>
    <row r="7929" spans="1:11" x14ac:dyDescent="0.3">
      <c r="A7929" t="s">
        <v>1747</v>
      </c>
      <c r="B7929" t="s">
        <v>14</v>
      </c>
      <c r="C7929" t="s">
        <v>281</v>
      </c>
      <c r="D7929" t="s">
        <v>1748</v>
      </c>
      <c r="E7929">
        <v>799</v>
      </c>
      <c r="F7929">
        <v>950</v>
      </c>
      <c r="G7929" t="s">
        <v>473</v>
      </c>
      <c r="H7929">
        <v>2</v>
      </c>
      <c r="I7929">
        <f>F7929-E7929</f>
        <v>151</v>
      </c>
      <c r="J7929">
        <f>I7929*100/F7929</f>
        <v>15.894736842105264</v>
      </c>
      <c r="K7929" t="str">
        <f>IF(E7929&lt;=200,"Budget",IF(E7929&lt;=500,"Mid Range","Premium"))</f>
        <v>Premium</v>
      </c>
    </row>
    <row r="7930" spans="1:11" x14ac:dyDescent="0.3">
      <c r="A7930" t="s">
        <v>9514</v>
      </c>
      <c r="B7930" t="s">
        <v>50</v>
      </c>
      <c r="C7930" t="s">
        <v>51</v>
      </c>
      <c r="D7930" t="s">
        <v>3012</v>
      </c>
      <c r="E7930">
        <v>280</v>
      </c>
      <c r="F7930">
        <v>280</v>
      </c>
      <c r="G7930" t="s">
        <v>397</v>
      </c>
      <c r="H7930">
        <v>4.4000000000000004</v>
      </c>
      <c r="I7930">
        <f>F7930-E7930</f>
        <v>0</v>
      </c>
      <c r="J7930">
        <f>I7930*100/F7930</f>
        <v>0</v>
      </c>
      <c r="K7930" t="str">
        <f>IF(E7930&lt;=200,"Budget",IF(E7930&lt;=500,"Mid Range","Premium"))</f>
        <v>Mid Range</v>
      </c>
    </row>
    <row r="7931" spans="1:11" x14ac:dyDescent="0.3">
      <c r="A7931" t="s">
        <v>7713</v>
      </c>
      <c r="B7931" t="s">
        <v>19</v>
      </c>
      <c r="C7931" t="s">
        <v>267</v>
      </c>
      <c r="D7931" t="s">
        <v>7714</v>
      </c>
      <c r="E7931">
        <v>179.1</v>
      </c>
      <c r="F7931">
        <v>199</v>
      </c>
      <c r="G7931" t="s">
        <v>1379</v>
      </c>
      <c r="H7931">
        <v>4.5</v>
      </c>
      <c r="I7931">
        <f>F7931-E7931</f>
        <v>19.900000000000006</v>
      </c>
      <c r="J7931">
        <f>I7931*100/F7931</f>
        <v>10.000000000000002</v>
      </c>
      <c r="K7931" t="str">
        <f>IF(E7931&lt;=200,"Budget",IF(E7931&lt;=500,"Mid Range","Premium"))</f>
        <v>Budget</v>
      </c>
    </row>
    <row r="7932" spans="1:11" x14ac:dyDescent="0.3">
      <c r="A7932" t="s">
        <v>9515</v>
      </c>
      <c r="B7932" t="s">
        <v>50</v>
      </c>
      <c r="C7932" t="s">
        <v>73</v>
      </c>
      <c r="D7932" t="s">
        <v>9516</v>
      </c>
      <c r="E7932">
        <v>199</v>
      </c>
      <c r="F7932">
        <v>325</v>
      </c>
      <c r="G7932" t="s">
        <v>552</v>
      </c>
      <c r="H7932">
        <v>2.5</v>
      </c>
      <c r="I7932">
        <f>F7932-E7932</f>
        <v>126</v>
      </c>
      <c r="J7932">
        <f>I7932*100/F7932</f>
        <v>38.769230769230766</v>
      </c>
      <c r="K7932" t="str">
        <f>IF(E7932&lt;=200,"Budget",IF(E7932&lt;=500,"Mid Range","Premium"))</f>
        <v>Budget</v>
      </c>
    </row>
    <row r="7933" spans="1:11" x14ac:dyDescent="0.3">
      <c r="A7933" t="s">
        <v>9517</v>
      </c>
      <c r="B7933" t="s">
        <v>107</v>
      </c>
      <c r="C7933" t="s">
        <v>153</v>
      </c>
      <c r="D7933" t="s">
        <v>1713</v>
      </c>
      <c r="E7933">
        <v>80</v>
      </c>
      <c r="F7933">
        <v>80</v>
      </c>
      <c r="G7933" t="s">
        <v>155</v>
      </c>
      <c r="H7933">
        <v>4.3</v>
      </c>
      <c r="I7933">
        <f>F7933-E7933</f>
        <v>0</v>
      </c>
      <c r="J7933">
        <f>I7933*100/F7933</f>
        <v>0</v>
      </c>
      <c r="K7933" t="str">
        <f>IF(E7933&lt;=200,"Budget",IF(E7933&lt;=500,"Mid Range","Premium"))</f>
        <v>Budget</v>
      </c>
    </row>
    <row r="7934" spans="1:11" x14ac:dyDescent="0.3">
      <c r="A7934" t="s">
        <v>9518</v>
      </c>
      <c r="B7934" t="s">
        <v>107</v>
      </c>
      <c r="C7934" t="s">
        <v>187</v>
      </c>
      <c r="D7934" t="s">
        <v>392</v>
      </c>
      <c r="E7934">
        <v>90</v>
      </c>
      <c r="F7934">
        <v>90</v>
      </c>
      <c r="G7934" t="s">
        <v>736</v>
      </c>
      <c r="H7934">
        <v>4.0999999999999996</v>
      </c>
      <c r="I7934">
        <f>F7934-E7934</f>
        <v>0</v>
      </c>
      <c r="J7934">
        <f>I7934*100/F7934</f>
        <v>0</v>
      </c>
      <c r="K7934" t="str">
        <f>IF(E7934&lt;=200,"Budget",IF(E7934&lt;=500,"Mid Range","Premium"))</f>
        <v>Budget</v>
      </c>
    </row>
    <row r="7935" spans="1:11" x14ac:dyDescent="0.3">
      <c r="A7935" t="s">
        <v>9519</v>
      </c>
      <c r="B7935" t="s">
        <v>19</v>
      </c>
      <c r="C7935" t="s">
        <v>267</v>
      </c>
      <c r="D7935" t="s">
        <v>5260</v>
      </c>
      <c r="E7935">
        <v>103</v>
      </c>
      <c r="F7935">
        <v>115</v>
      </c>
      <c r="G7935" t="s">
        <v>1775</v>
      </c>
      <c r="H7935">
        <v>4.4000000000000004</v>
      </c>
      <c r="I7935">
        <f>F7935-E7935</f>
        <v>12</v>
      </c>
      <c r="J7935">
        <f>I7935*100/F7935</f>
        <v>10.434782608695652</v>
      </c>
      <c r="K7935" t="str">
        <f>IF(E7935&lt;=200,"Budget",IF(E7935&lt;=500,"Mid Range","Premium"))</f>
        <v>Budget</v>
      </c>
    </row>
    <row r="7936" spans="1:11" x14ac:dyDescent="0.3">
      <c r="A7936" t="s">
        <v>9520</v>
      </c>
      <c r="B7936" t="s">
        <v>19</v>
      </c>
      <c r="C7936" t="s">
        <v>215</v>
      </c>
      <c r="D7936" t="s">
        <v>4963</v>
      </c>
      <c r="E7936">
        <v>103</v>
      </c>
      <c r="F7936">
        <v>105</v>
      </c>
      <c r="G7936" t="s">
        <v>217</v>
      </c>
      <c r="H7936">
        <v>4.3</v>
      </c>
      <c r="I7936">
        <f>F7936-E7936</f>
        <v>2</v>
      </c>
      <c r="J7936">
        <f>I7936*100/F7936</f>
        <v>1.9047619047619047</v>
      </c>
      <c r="K7936" t="str">
        <f>IF(E7936&lt;=200,"Budget",IF(E7936&lt;=500,"Mid Range","Premium"))</f>
        <v>Budget</v>
      </c>
    </row>
    <row r="7937" spans="1:11" x14ac:dyDescent="0.3">
      <c r="A7937" t="s">
        <v>9521</v>
      </c>
      <c r="B7937" t="s">
        <v>90</v>
      </c>
      <c r="C7937" t="s">
        <v>173</v>
      </c>
      <c r="D7937" t="s">
        <v>731</v>
      </c>
      <c r="E7937">
        <v>81.7</v>
      </c>
      <c r="F7937">
        <v>95</v>
      </c>
      <c r="G7937" t="s">
        <v>887</v>
      </c>
      <c r="H7937">
        <v>4.2</v>
      </c>
      <c r="I7937">
        <f>F7937-E7937</f>
        <v>13.299999999999997</v>
      </c>
      <c r="J7937">
        <f>I7937*100/F7937</f>
        <v>13.999999999999998</v>
      </c>
      <c r="K7937" t="str">
        <f>IF(E7937&lt;=200,"Budget",IF(E7937&lt;=500,"Mid Range","Premium"))</f>
        <v>Budget</v>
      </c>
    </row>
    <row r="7938" spans="1:11" x14ac:dyDescent="0.3">
      <c r="A7938" t="s">
        <v>9522</v>
      </c>
      <c r="B7938" t="s">
        <v>9</v>
      </c>
      <c r="C7938" t="s">
        <v>36</v>
      </c>
      <c r="D7938" t="s">
        <v>526</v>
      </c>
      <c r="E7938">
        <v>124</v>
      </c>
      <c r="F7938">
        <v>155</v>
      </c>
      <c r="G7938" t="s">
        <v>38</v>
      </c>
      <c r="H7938">
        <v>1.5</v>
      </c>
      <c r="I7938">
        <f>F7938-E7938</f>
        <v>31</v>
      </c>
      <c r="J7938">
        <f>I7938*100/F7938</f>
        <v>20</v>
      </c>
      <c r="K7938" t="str">
        <f>IF(E7938&lt;=200,"Budget",IF(E7938&lt;=500,"Mid Range","Premium"))</f>
        <v>Budget</v>
      </c>
    </row>
    <row r="7939" spans="1:11" x14ac:dyDescent="0.3">
      <c r="A7939" t="s">
        <v>9523</v>
      </c>
      <c r="B7939" t="s">
        <v>90</v>
      </c>
      <c r="C7939" t="s">
        <v>1296</v>
      </c>
      <c r="D7939" t="s">
        <v>3870</v>
      </c>
      <c r="E7939">
        <v>48</v>
      </c>
      <c r="F7939">
        <v>48</v>
      </c>
      <c r="G7939" t="s">
        <v>1297</v>
      </c>
      <c r="H7939">
        <v>4.5</v>
      </c>
      <c r="I7939">
        <f>F7939-E7939</f>
        <v>0</v>
      </c>
      <c r="J7939">
        <f>I7939*100/F7939</f>
        <v>0</v>
      </c>
      <c r="K7939" t="str">
        <f>IF(E7939&lt;=200,"Budget",IF(E7939&lt;=500,"Mid Range","Premium"))</f>
        <v>Budget</v>
      </c>
    </row>
    <row r="7940" spans="1:11" x14ac:dyDescent="0.3">
      <c r="A7940" t="s">
        <v>9524</v>
      </c>
      <c r="B7940" t="s">
        <v>107</v>
      </c>
      <c r="C7940" t="s">
        <v>229</v>
      </c>
      <c r="D7940" t="s">
        <v>557</v>
      </c>
      <c r="E7940">
        <v>102</v>
      </c>
      <c r="F7940">
        <v>120</v>
      </c>
      <c r="G7940" t="s">
        <v>558</v>
      </c>
      <c r="H7940">
        <v>4.2</v>
      </c>
      <c r="I7940">
        <f>F7940-E7940</f>
        <v>18</v>
      </c>
      <c r="J7940">
        <f>I7940*100/F7940</f>
        <v>15</v>
      </c>
      <c r="K7940" t="str">
        <f>IF(E7940&lt;=200,"Budget",IF(E7940&lt;=500,"Mid Range","Premium"))</f>
        <v>Budget</v>
      </c>
    </row>
    <row r="7941" spans="1:11" x14ac:dyDescent="0.3">
      <c r="A7941" t="s">
        <v>9525</v>
      </c>
      <c r="B7941" t="s">
        <v>9</v>
      </c>
      <c r="C7941" t="s">
        <v>296</v>
      </c>
      <c r="D7941" t="s">
        <v>411</v>
      </c>
      <c r="E7941">
        <v>488.04</v>
      </c>
      <c r="F7941">
        <v>498</v>
      </c>
      <c r="G7941" t="s">
        <v>297</v>
      </c>
      <c r="H7941">
        <v>4.3</v>
      </c>
      <c r="I7941">
        <f>F7941-E7941</f>
        <v>9.9599999999999795</v>
      </c>
      <c r="J7941">
        <f>I7941*100/F7941</f>
        <v>1.9999999999999958</v>
      </c>
      <c r="K7941" t="str">
        <f>IF(E7941&lt;=200,"Budget",IF(E7941&lt;=500,"Mid Range","Premium"))</f>
        <v>Mid Range</v>
      </c>
    </row>
    <row r="7942" spans="1:11" x14ac:dyDescent="0.3">
      <c r="A7942" t="s">
        <v>9526</v>
      </c>
      <c r="B7942" t="s">
        <v>90</v>
      </c>
      <c r="C7942" t="s">
        <v>173</v>
      </c>
      <c r="D7942" t="s">
        <v>174</v>
      </c>
      <c r="E7942">
        <v>104.5</v>
      </c>
      <c r="F7942">
        <v>110</v>
      </c>
      <c r="G7942" t="s">
        <v>175</v>
      </c>
      <c r="H7942">
        <v>3.9</v>
      </c>
      <c r="I7942">
        <f>F7942-E7942</f>
        <v>5.5</v>
      </c>
      <c r="J7942">
        <f>I7942*100/F7942</f>
        <v>5</v>
      </c>
      <c r="K7942" t="str">
        <f>IF(E7942&lt;=200,"Budget",IF(E7942&lt;=500,"Mid Range","Premium"))</f>
        <v>Budget</v>
      </c>
    </row>
    <row r="7943" spans="1:11" x14ac:dyDescent="0.3">
      <c r="A7943" t="s">
        <v>9527</v>
      </c>
      <c r="B7943" t="s">
        <v>107</v>
      </c>
      <c r="C7943" t="s">
        <v>187</v>
      </c>
      <c r="D7943" t="s">
        <v>772</v>
      </c>
      <c r="E7943">
        <v>89.25</v>
      </c>
      <c r="F7943">
        <v>105</v>
      </c>
      <c r="G7943" t="s">
        <v>393</v>
      </c>
      <c r="H7943">
        <v>3.3</v>
      </c>
      <c r="I7943">
        <f>F7943-E7943</f>
        <v>15.75</v>
      </c>
      <c r="J7943">
        <f>I7943*100/F7943</f>
        <v>15</v>
      </c>
      <c r="K7943" t="str">
        <f>IF(E7943&lt;=200,"Budget",IF(E7943&lt;=500,"Mid Range","Premium"))</f>
        <v>Budget</v>
      </c>
    </row>
    <row r="7944" spans="1:11" x14ac:dyDescent="0.3">
      <c r="A7944" t="s">
        <v>9528</v>
      </c>
      <c r="B7944" t="s">
        <v>19</v>
      </c>
      <c r="C7944" t="s">
        <v>267</v>
      </c>
      <c r="D7944" t="s">
        <v>1385</v>
      </c>
      <c r="E7944">
        <v>870.16</v>
      </c>
      <c r="F7944">
        <v>1347</v>
      </c>
      <c r="G7944" t="s">
        <v>1379</v>
      </c>
      <c r="H7944">
        <v>4.3</v>
      </c>
      <c r="I7944">
        <f>F7944-E7944</f>
        <v>476.84000000000003</v>
      </c>
      <c r="J7944">
        <f>I7944*100/F7944</f>
        <v>35.400148478099482</v>
      </c>
      <c r="K7944" t="str">
        <f>IF(E7944&lt;=200,"Budget",IF(E7944&lt;=500,"Mid Range","Premium"))</f>
        <v>Premium</v>
      </c>
    </row>
    <row r="7945" spans="1:11" x14ac:dyDescent="0.3">
      <c r="A7945" t="s">
        <v>6474</v>
      </c>
      <c r="B7945" t="s">
        <v>50</v>
      </c>
      <c r="C7945" t="s">
        <v>401</v>
      </c>
      <c r="D7945" t="s">
        <v>433</v>
      </c>
      <c r="E7945">
        <v>299</v>
      </c>
      <c r="F7945">
        <v>485</v>
      </c>
      <c r="G7945" t="s">
        <v>852</v>
      </c>
      <c r="H7945">
        <v>4.2</v>
      </c>
      <c r="I7945">
        <f>F7945-E7945</f>
        <v>186</v>
      </c>
      <c r="J7945">
        <f>I7945*100/F7945</f>
        <v>38.350515463917525</v>
      </c>
      <c r="K7945" t="str">
        <f>IF(E7945&lt;=200,"Budget",IF(E7945&lt;=500,"Mid Range","Premium"))</f>
        <v>Mid Range</v>
      </c>
    </row>
    <row r="7946" spans="1:11" x14ac:dyDescent="0.3">
      <c r="A7946" t="s">
        <v>9529</v>
      </c>
      <c r="B7946" t="s">
        <v>9</v>
      </c>
      <c r="C7946" t="s">
        <v>278</v>
      </c>
      <c r="D7946" t="s">
        <v>1743</v>
      </c>
      <c r="E7946">
        <v>540</v>
      </c>
      <c r="F7946">
        <v>540</v>
      </c>
      <c r="G7946" t="s">
        <v>869</v>
      </c>
      <c r="H7946">
        <v>1</v>
      </c>
      <c r="I7946">
        <f>F7946-E7946</f>
        <v>0</v>
      </c>
      <c r="J7946">
        <f>I7946*100/F7946</f>
        <v>0</v>
      </c>
      <c r="K7946" t="str">
        <f>IF(E7946&lt;=200,"Budget",IF(E7946&lt;=500,"Mid Range","Premium"))</f>
        <v>Premium</v>
      </c>
    </row>
    <row r="7947" spans="1:11" x14ac:dyDescent="0.3">
      <c r="A7947" t="s">
        <v>9530</v>
      </c>
      <c r="B7947" t="s">
        <v>90</v>
      </c>
      <c r="C7947" t="s">
        <v>610</v>
      </c>
      <c r="D7947" t="s">
        <v>143</v>
      </c>
      <c r="E7947">
        <v>110</v>
      </c>
      <c r="F7947">
        <v>150</v>
      </c>
      <c r="G7947" t="s">
        <v>3488</v>
      </c>
      <c r="H7947">
        <v>4</v>
      </c>
      <c r="I7947">
        <f>F7947-E7947</f>
        <v>40</v>
      </c>
      <c r="J7947">
        <f>I7947*100/F7947</f>
        <v>26.666666666666668</v>
      </c>
      <c r="K7947" t="str">
        <f>IF(E7947&lt;=200,"Budget",IF(E7947&lt;=500,"Mid Range","Premium"))</f>
        <v>Budget</v>
      </c>
    </row>
    <row r="7948" spans="1:11" x14ac:dyDescent="0.3">
      <c r="A7948" t="s">
        <v>9531</v>
      </c>
      <c r="B7948" t="s">
        <v>107</v>
      </c>
      <c r="C7948" t="s">
        <v>205</v>
      </c>
      <c r="D7948" t="s">
        <v>1175</v>
      </c>
      <c r="E7948">
        <v>22</v>
      </c>
      <c r="F7948">
        <v>22</v>
      </c>
      <c r="G7948" t="s">
        <v>500</v>
      </c>
      <c r="H7948">
        <v>4.3</v>
      </c>
      <c r="I7948">
        <f>F7948-E7948</f>
        <v>0</v>
      </c>
      <c r="J7948">
        <f>I7948*100/F7948</f>
        <v>0</v>
      </c>
      <c r="K7948" t="str">
        <f>IF(E7948&lt;=200,"Budget",IF(E7948&lt;=500,"Mid Range","Premium"))</f>
        <v>Budget</v>
      </c>
    </row>
    <row r="7949" spans="1:11" x14ac:dyDescent="0.3">
      <c r="A7949" t="s">
        <v>9532</v>
      </c>
      <c r="B7949" t="s">
        <v>9</v>
      </c>
      <c r="C7949" t="s">
        <v>278</v>
      </c>
      <c r="D7949" t="s">
        <v>9533</v>
      </c>
      <c r="E7949">
        <v>49.2</v>
      </c>
      <c r="F7949">
        <v>61.5</v>
      </c>
      <c r="G7949" t="s">
        <v>452</v>
      </c>
      <c r="H7949">
        <v>4.2</v>
      </c>
      <c r="I7949">
        <f>F7949-E7949</f>
        <v>12.299999999999997</v>
      </c>
      <c r="J7949">
        <f>I7949*100/F7949</f>
        <v>19.999999999999996</v>
      </c>
      <c r="K7949" t="str">
        <f>IF(E7949&lt;=200,"Budget",IF(E7949&lt;=500,"Mid Range","Premium"))</f>
        <v>Budget</v>
      </c>
    </row>
    <row r="7950" spans="1:11" x14ac:dyDescent="0.3">
      <c r="A7950" t="s">
        <v>9534</v>
      </c>
      <c r="B7950" t="s">
        <v>50</v>
      </c>
      <c r="C7950" t="s">
        <v>55</v>
      </c>
      <c r="D7950" t="s">
        <v>9535</v>
      </c>
      <c r="E7950">
        <v>30</v>
      </c>
      <c r="F7950">
        <v>30</v>
      </c>
      <c r="G7950" t="s">
        <v>573</v>
      </c>
      <c r="H7950">
        <v>4.3</v>
      </c>
      <c r="I7950">
        <f>F7950-E7950</f>
        <v>0</v>
      </c>
      <c r="J7950">
        <f>I7950*100/F7950</f>
        <v>0</v>
      </c>
      <c r="K7950" t="str">
        <f>IF(E7950&lt;=200,"Budget",IF(E7950&lt;=500,"Mid Range","Premium"))</f>
        <v>Budget</v>
      </c>
    </row>
    <row r="7951" spans="1:11" x14ac:dyDescent="0.3">
      <c r="A7951" t="s">
        <v>9536</v>
      </c>
      <c r="B7951" t="s">
        <v>19</v>
      </c>
      <c r="C7951" t="s">
        <v>46</v>
      </c>
      <c r="D7951" t="s">
        <v>2661</v>
      </c>
      <c r="E7951">
        <v>249</v>
      </c>
      <c r="F7951">
        <v>249</v>
      </c>
      <c r="G7951" t="s">
        <v>484</v>
      </c>
      <c r="H7951">
        <v>1</v>
      </c>
      <c r="I7951">
        <f>F7951-E7951</f>
        <v>0</v>
      </c>
      <c r="J7951">
        <f>I7951*100/F7951</f>
        <v>0</v>
      </c>
      <c r="K7951" t="str">
        <f>IF(E7951&lt;=200,"Budget",IF(E7951&lt;=500,"Mid Range","Premium"))</f>
        <v>Mid Range</v>
      </c>
    </row>
    <row r="7952" spans="1:11" x14ac:dyDescent="0.3">
      <c r="A7952" t="s">
        <v>9537</v>
      </c>
      <c r="B7952" t="s">
        <v>9</v>
      </c>
      <c r="C7952" t="s">
        <v>28</v>
      </c>
      <c r="D7952" t="s">
        <v>1381</v>
      </c>
      <c r="E7952">
        <v>199</v>
      </c>
      <c r="F7952">
        <v>199</v>
      </c>
      <c r="G7952" t="s">
        <v>30</v>
      </c>
      <c r="H7952">
        <v>5</v>
      </c>
      <c r="I7952">
        <f>F7952-E7952</f>
        <v>0</v>
      </c>
      <c r="J7952">
        <f>I7952*100/F7952</f>
        <v>0</v>
      </c>
      <c r="K7952" t="str">
        <f>IF(E7952&lt;=200,"Budget",IF(E7952&lt;=500,"Mid Range","Premium"))</f>
        <v>Budget</v>
      </c>
    </row>
    <row r="7953" spans="1:11" x14ac:dyDescent="0.3">
      <c r="A7953" t="s">
        <v>9538</v>
      </c>
      <c r="B7953" t="s">
        <v>9</v>
      </c>
      <c r="C7953" t="s">
        <v>278</v>
      </c>
      <c r="D7953" t="s">
        <v>1283</v>
      </c>
      <c r="E7953">
        <v>249</v>
      </c>
      <c r="F7953">
        <v>299</v>
      </c>
      <c r="G7953" t="s">
        <v>869</v>
      </c>
      <c r="H7953">
        <v>3</v>
      </c>
      <c r="I7953">
        <f>F7953-E7953</f>
        <v>50</v>
      </c>
      <c r="J7953">
        <f>I7953*100/F7953</f>
        <v>16.722408026755854</v>
      </c>
      <c r="K7953" t="str">
        <f>IF(E7953&lt;=200,"Budget",IF(E7953&lt;=500,"Mid Range","Premium"))</f>
        <v>Mid Range</v>
      </c>
    </row>
    <row r="7954" spans="1:11" x14ac:dyDescent="0.3">
      <c r="A7954" t="s">
        <v>9539</v>
      </c>
      <c r="B7954" t="s">
        <v>14</v>
      </c>
      <c r="C7954" t="s">
        <v>222</v>
      </c>
      <c r="D7954" t="s">
        <v>1049</v>
      </c>
      <c r="E7954">
        <v>1140</v>
      </c>
      <c r="F7954">
        <v>1200</v>
      </c>
      <c r="G7954" t="s">
        <v>224</v>
      </c>
      <c r="H7954">
        <v>3</v>
      </c>
      <c r="I7954">
        <f>F7954-E7954</f>
        <v>60</v>
      </c>
      <c r="J7954">
        <f>I7954*100/F7954</f>
        <v>5</v>
      </c>
      <c r="K7954" t="str">
        <f>IF(E7954&lt;=200,"Budget",IF(E7954&lt;=500,"Mid Range","Premium"))</f>
        <v>Premium</v>
      </c>
    </row>
    <row r="7955" spans="1:11" x14ac:dyDescent="0.3">
      <c r="A7955" t="s">
        <v>9379</v>
      </c>
      <c r="B7955" t="s">
        <v>107</v>
      </c>
      <c r="C7955" t="s">
        <v>261</v>
      </c>
      <c r="D7955" t="s">
        <v>1143</v>
      </c>
      <c r="E7955">
        <v>90</v>
      </c>
      <c r="F7955">
        <v>90</v>
      </c>
      <c r="G7955" t="s">
        <v>290</v>
      </c>
      <c r="H7955">
        <v>3.7</v>
      </c>
      <c r="I7955">
        <f>F7955-E7955</f>
        <v>0</v>
      </c>
      <c r="J7955">
        <f>I7955*100/F7955</f>
        <v>0</v>
      </c>
      <c r="K7955" t="str">
        <f>IF(E7955&lt;=200,"Budget",IF(E7955&lt;=500,"Mid Range","Premium"))</f>
        <v>Budget</v>
      </c>
    </row>
    <row r="7956" spans="1:11" x14ac:dyDescent="0.3">
      <c r="A7956" t="s">
        <v>9540</v>
      </c>
      <c r="B7956" t="s">
        <v>107</v>
      </c>
      <c r="C7956" t="s">
        <v>261</v>
      </c>
      <c r="D7956" t="s">
        <v>1192</v>
      </c>
      <c r="E7956">
        <v>100</v>
      </c>
      <c r="F7956">
        <v>100</v>
      </c>
      <c r="G7956" t="s">
        <v>263</v>
      </c>
      <c r="H7956">
        <v>4.3</v>
      </c>
      <c r="I7956">
        <f>F7956-E7956</f>
        <v>0</v>
      </c>
      <c r="J7956">
        <f>I7956*100/F7956</f>
        <v>0</v>
      </c>
      <c r="K7956" t="str">
        <f>IF(E7956&lt;=200,"Budget",IF(E7956&lt;=500,"Mid Range","Premium"))</f>
        <v>Budget</v>
      </c>
    </row>
    <row r="7957" spans="1:11" x14ac:dyDescent="0.3">
      <c r="A7957" t="s">
        <v>9541</v>
      </c>
      <c r="B7957" t="s">
        <v>90</v>
      </c>
      <c r="C7957" t="s">
        <v>639</v>
      </c>
      <c r="D7957" t="s">
        <v>923</v>
      </c>
      <c r="E7957">
        <v>421</v>
      </c>
      <c r="F7957">
        <v>740</v>
      </c>
      <c r="G7957" t="s">
        <v>640</v>
      </c>
      <c r="H7957">
        <v>4.0999999999999996</v>
      </c>
      <c r="I7957">
        <f>F7957-E7957</f>
        <v>319</v>
      </c>
      <c r="J7957">
        <f>I7957*100/F7957</f>
        <v>43.108108108108105</v>
      </c>
      <c r="K7957" t="str">
        <f>IF(E7957&lt;=200,"Budget",IF(E7957&lt;=500,"Mid Range","Premium"))</f>
        <v>Mid Range</v>
      </c>
    </row>
    <row r="7958" spans="1:11" x14ac:dyDescent="0.3">
      <c r="A7958" t="s">
        <v>6860</v>
      </c>
      <c r="B7958" t="s">
        <v>107</v>
      </c>
      <c r="C7958" t="s">
        <v>205</v>
      </c>
      <c r="D7958" t="s">
        <v>395</v>
      </c>
      <c r="E7958">
        <v>99</v>
      </c>
      <c r="F7958">
        <v>110</v>
      </c>
      <c r="G7958" t="s">
        <v>382</v>
      </c>
      <c r="H7958">
        <v>4</v>
      </c>
      <c r="I7958">
        <f>F7958-E7958</f>
        <v>11</v>
      </c>
      <c r="J7958">
        <f>I7958*100/F7958</f>
        <v>10</v>
      </c>
      <c r="K7958" t="str">
        <f>IF(E7958&lt;=200,"Budget",IF(E7958&lt;=500,"Mid Range","Premium"))</f>
        <v>Budget</v>
      </c>
    </row>
    <row r="7959" spans="1:11" x14ac:dyDescent="0.3">
      <c r="A7959" t="s">
        <v>9542</v>
      </c>
      <c r="B7959" t="s">
        <v>9</v>
      </c>
      <c r="C7959" t="s">
        <v>151</v>
      </c>
      <c r="D7959" t="s">
        <v>823</v>
      </c>
      <c r="E7959">
        <v>159.19999999999999</v>
      </c>
      <c r="F7959">
        <v>199</v>
      </c>
      <c r="G7959" t="s">
        <v>981</v>
      </c>
      <c r="H7959">
        <v>4.0999999999999996</v>
      </c>
      <c r="I7959">
        <f>F7959-E7959</f>
        <v>39.800000000000011</v>
      </c>
      <c r="J7959">
        <f>I7959*100/F7959</f>
        <v>20.000000000000004</v>
      </c>
      <c r="K7959" t="str">
        <f>IF(E7959&lt;=200,"Budget",IF(E7959&lt;=500,"Mid Range","Premium"))</f>
        <v>Budget</v>
      </c>
    </row>
    <row r="7960" spans="1:11" x14ac:dyDescent="0.3">
      <c r="A7960" t="s">
        <v>9543</v>
      </c>
      <c r="B7960" t="s">
        <v>14</v>
      </c>
      <c r="C7960" t="s">
        <v>99</v>
      </c>
      <c r="D7960" t="s">
        <v>1150</v>
      </c>
      <c r="E7960">
        <v>125</v>
      </c>
      <c r="F7960">
        <v>125</v>
      </c>
      <c r="G7960" t="s">
        <v>220</v>
      </c>
      <c r="H7960">
        <v>5</v>
      </c>
      <c r="I7960">
        <f>F7960-E7960</f>
        <v>0</v>
      </c>
      <c r="J7960">
        <f>I7960*100/F7960</f>
        <v>0</v>
      </c>
      <c r="K7960" t="str">
        <f>IF(E7960&lt;=200,"Budget",IF(E7960&lt;=500,"Mid Range","Premium"))</f>
        <v>Budget</v>
      </c>
    </row>
    <row r="7961" spans="1:11" x14ac:dyDescent="0.3">
      <c r="A7961" t="s">
        <v>1286</v>
      </c>
      <c r="B7961" t="s">
        <v>9</v>
      </c>
      <c r="C7961" t="s">
        <v>36</v>
      </c>
      <c r="D7961" t="s">
        <v>2957</v>
      </c>
      <c r="E7961">
        <v>300</v>
      </c>
      <c r="F7961">
        <v>300</v>
      </c>
      <c r="G7961" t="s">
        <v>71</v>
      </c>
      <c r="H7961">
        <v>5</v>
      </c>
      <c r="I7961">
        <f>F7961-E7961</f>
        <v>0</v>
      </c>
      <c r="J7961">
        <f>I7961*100/F7961</f>
        <v>0</v>
      </c>
      <c r="K7961" t="str">
        <f>IF(E7961&lt;=200,"Budget",IF(E7961&lt;=500,"Mid Range","Premium"))</f>
        <v>Mid Range</v>
      </c>
    </row>
    <row r="7962" spans="1:11" x14ac:dyDescent="0.3">
      <c r="A7962" t="s">
        <v>9544</v>
      </c>
      <c r="B7962" t="s">
        <v>50</v>
      </c>
      <c r="C7962" t="s">
        <v>183</v>
      </c>
      <c r="D7962" t="s">
        <v>853</v>
      </c>
      <c r="E7962">
        <v>300</v>
      </c>
      <c r="F7962">
        <v>300</v>
      </c>
      <c r="G7962" t="s">
        <v>970</v>
      </c>
      <c r="H7962">
        <v>3.7</v>
      </c>
      <c r="I7962">
        <f>F7962-E7962</f>
        <v>0</v>
      </c>
      <c r="J7962">
        <f>I7962*100/F7962</f>
        <v>0</v>
      </c>
      <c r="K7962" t="str">
        <f>IF(E7962&lt;=200,"Budget",IF(E7962&lt;=500,"Mid Range","Premium"))</f>
        <v>Mid Range</v>
      </c>
    </row>
    <row r="7963" spans="1:11" x14ac:dyDescent="0.3">
      <c r="A7963" t="s">
        <v>9545</v>
      </c>
      <c r="B7963" t="s">
        <v>50</v>
      </c>
      <c r="C7963" t="s">
        <v>79</v>
      </c>
      <c r="D7963" t="s">
        <v>1812</v>
      </c>
      <c r="E7963">
        <v>200</v>
      </c>
      <c r="F7963">
        <v>200</v>
      </c>
      <c r="G7963" t="s">
        <v>2418</v>
      </c>
      <c r="H7963">
        <v>3.7</v>
      </c>
      <c r="I7963">
        <f>F7963-E7963</f>
        <v>0</v>
      </c>
      <c r="J7963">
        <f>I7963*100/F7963</f>
        <v>0</v>
      </c>
      <c r="K7963" t="str">
        <f>IF(E7963&lt;=200,"Budget",IF(E7963&lt;=500,"Mid Range","Premium"))</f>
        <v>Budget</v>
      </c>
    </row>
    <row r="7964" spans="1:11" x14ac:dyDescent="0.3">
      <c r="A7964" t="s">
        <v>9546</v>
      </c>
      <c r="B7964" t="s">
        <v>121</v>
      </c>
      <c r="C7964" t="s">
        <v>937</v>
      </c>
      <c r="D7964" t="s">
        <v>7757</v>
      </c>
      <c r="E7964">
        <v>150</v>
      </c>
      <c r="F7964">
        <v>185</v>
      </c>
      <c r="G7964" t="s">
        <v>939</v>
      </c>
      <c r="H7964">
        <v>3.9</v>
      </c>
      <c r="I7964">
        <f>F7964-E7964</f>
        <v>35</v>
      </c>
      <c r="J7964">
        <f>I7964*100/F7964</f>
        <v>18.918918918918919</v>
      </c>
      <c r="K7964" t="str">
        <f>IF(E7964&lt;=200,"Budget",IF(E7964&lt;=500,"Mid Range","Premium"))</f>
        <v>Budget</v>
      </c>
    </row>
    <row r="7965" spans="1:11" x14ac:dyDescent="0.3">
      <c r="A7965" t="s">
        <v>9547</v>
      </c>
      <c r="B7965" t="s">
        <v>9</v>
      </c>
      <c r="C7965" t="s">
        <v>236</v>
      </c>
      <c r="D7965" t="s">
        <v>502</v>
      </c>
      <c r="E7965">
        <v>65</v>
      </c>
      <c r="F7965">
        <v>65</v>
      </c>
      <c r="G7965" t="s">
        <v>259</v>
      </c>
      <c r="H7965">
        <v>4.0999999999999996</v>
      </c>
      <c r="I7965">
        <f>F7965-E7965</f>
        <v>0</v>
      </c>
      <c r="J7965">
        <f>I7965*100/F7965</f>
        <v>0</v>
      </c>
      <c r="K7965" t="str">
        <f>IF(E7965&lt;=200,"Budget",IF(E7965&lt;=500,"Mid Range","Premium"))</f>
        <v>Budget</v>
      </c>
    </row>
    <row r="7966" spans="1:11" x14ac:dyDescent="0.3">
      <c r="A7966" t="s">
        <v>6293</v>
      </c>
      <c r="B7966" t="s">
        <v>9</v>
      </c>
      <c r="C7966" t="s">
        <v>28</v>
      </c>
      <c r="D7966" t="s">
        <v>520</v>
      </c>
      <c r="E7966">
        <v>83.6</v>
      </c>
      <c r="F7966">
        <v>95</v>
      </c>
      <c r="G7966" t="s">
        <v>41</v>
      </c>
      <c r="H7966">
        <v>4.3</v>
      </c>
      <c r="I7966">
        <f>F7966-E7966</f>
        <v>11.400000000000006</v>
      </c>
      <c r="J7966">
        <f>I7966*100/F7966</f>
        <v>12.000000000000005</v>
      </c>
      <c r="K7966" t="str">
        <f>IF(E7966&lt;=200,"Budget",IF(E7966&lt;=500,"Mid Range","Premium"))</f>
        <v>Budget</v>
      </c>
    </row>
    <row r="7967" spans="1:11" x14ac:dyDescent="0.3">
      <c r="A7967" t="s">
        <v>9548</v>
      </c>
      <c r="B7967" t="s">
        <v>14</v>
      </c>
      <c r="C7967" t="s">
        <v>281</v>
      </c>
      <c r="D7967" t="s">
        <v>351</v>
      </c>
      <c r="E7967">
        <v>2199</v>
      </c>
      <c r="F7967">
        <v>3250</v>
      </c>
      <c r="G7967" t="s">
        <v>649</v>
      </c>
      <c r="H7967">
        <v>5</v>
      </c>
      <c r="I7967">
        <f>F7967-E7967</f>
        <v>1051</v>
      </c>
      <c r="J7967">
        <f>I7967*100/F7967</f>
        <v>32.338461538461537</v>
      </c>
      <c r="K7967" t="str">
        <f>IF(E7967&lt;=200,"Budget",IF(E7967&lt;=500,"Mid Range","Premium"))</f>
        <v>Premium</v>
      </c>
    </row>
    <row r="7968" spans="1:11" x14ac:dyDescent="0.3">
      <c r="A7968" t="s">
        <v>9549</v>
      </c>
      <c r="B7968" t="s">
        <v>9</v>
      </c>
      <c r="C7968" t="s">
        <v>131</v>
      </c>
      <c r="D7968" t="s">
        <v>132</v>
      </c>
      <c r="E7968">
        <v>71.25</v>
      </c>
      <c r="F7968">
        <v>75</v>
      </c>
      <c r="G7968" t="s">
        <v>133</v>
      </c>
      <c r="H7968">
        <v>4.0999999999999996</v>
      </c>
      <c r="I7968">
        <f>F7968-E7968</f>
        <v>3.75</v>
      </c>
      <c r="J7968">
        <f>I7968*100/F7968</f>
        <v>5</v>
      </c>
      <c r="K7968" t="str">
        <f>IF(E7968&lt;=200,"Budget",IF(E7968&lt;=500,"Mid Range","Premium"))</f>
        <v>Budget</v>
      </c>
    </row>
    <row r="7969" spans="1:11" x14ac:dyDescent="0.3">
      <c r="A7969" t="s">
        <v>9550</v>
      </c>
      <c r="B7969" t="s">
        <v>50</v>
      </c>
      <c r="C7969" t="s">
        <v>183</v>
      </c>
      <c r="D7969" t="s">
        <v>1105</v>
      </c>
      <c r="E7969">
        <v>189</v>
      </c>
      <c r="F7969">
        <v>189</v>
      </c>
      <c r="G7969" t="s">
        <v>920</v>
      </c>
      <c r="H7969">
        <v>3.3</v>
      </c>
      <c r="I7969">
        <f>F7969-E7969</f>
        <v>0</v>
      </c>
      <c r="J7969">
        <f>I7969*100/F7969</f>
        <v>0</v>
      </c>
      <c r="K7969" t="str">
        <f>IF(E7969&lt;=200,"Budget",IF(E7969&lt;=500,"Mid Range","Premium"))</f>
        <v>Budget</v>
      </c>
    </row>
    <row r="7970" spans="1:11" x14ac:dyDescent="0.3">
      <c r="A7970" t="s">
        <v>9551</v>
      </c>
      <c r="B7970" t="s">
        <v>14</v>
      </c>
      <c r="C7970" t="s">
        <v>993</v>
      </c>
      <c r="D7970" t="s">
        <v>5799</v>
      </c>
      <c r="E7970">
        <v>269</v>
      </c>
      <c r="F7970">
        <v>355</v>
      </c>
      <c r="G7970" t="s">
        <v>5272</v>
      </c>
      <c r="H7970">
        <v>4</v>
      </c>
      <c r="I7970">
        <f>F7970-E7970</f>
        <v>86</v>
      </c>
      <c r="J7970">
        <f>I7970*100/F7970</f>
        <v>24.225352112676056</v>
      </c>
      <c r="K7970" t="str">
        <f>IF(E7970&lt;=200,"Budget",IF(E7970&lt;=500,"Mid Range","Premium"))</f>
        <v>Mid Range</v>
      </c>
    </row>
    <row r="7971" spans="1:11" x14ac:dyDescent="0.3">
      <c r="A7971" t="s">
        <v>9552</v>
      </c>
      <c r="B7971" t="s">
        <v>50</v>
      </c>
      <c r="C7971" t="s">
        <v>401</v>
      </c>
      <c r="D7971" t="s">
        <v>414</v>
      </c>
      <c r="E7971">
        <v>150</v>
      </c>
      <c r="F7971">
        <v>300</v>
      </c>
      <c r="G7971" t="s">
        <v>513</v>
      </c>
      <c r="H7971">
        <v>4</v>
      </c>
      <c r="I7971">
        <f>F7971-E7971</f>
        <v>150</v>
      </c>
      <c r="J7971">
        <f>I7971*100/F7971</f>
        <v>50</v>
      </c>
      <c r="K7971" t="str">
        <f>IF(E7971&lt;=200,"Budget",IF(E7971&lt;=500,"Mid Range","Premium"))</f>
        <v>Budget</v>
      </c>
    </row>
    <row r="7972" spans="1:11" x14ac:dyDescent="0.3">
      <c r="A7972" t="s">
        <v>9553</v>
      </c>
      <c r="B7972" t="s">
        <v>50</v>
      </c>
      <c r="C7972" t="s">
        <v>55</v>
      </c>
      <c r="D7972" t="s">
        <v>637</v>
      </c>
      <c r="E7972">
        <v>360</v>
      </c>
      <c r="F7972">
        <v>360</v>
      </c>
      <c r="G7972" t="s">
        <v>57</v>
      </c>
      <c r="H7972">
        <v>4.5999999999999996</v>
      </c>
      <c r="I7972">
        <f>F7972-E7972</f>
        <v>0</v>
      </c>
      <c r="J7972">
        <f>I7972*100/F7972</f>
        <v>0</v>
      </c>
      <c r="K7972" t="str">
        <f>IF(E7972&lt;=200,"Budget",IF(E7972&lt;=500,"Mid Range","Premium"))</f>
        <v>Mid Range</v>
      </c>
    </row>
    <row r="7973" spans="1:11" x14ac:dyDescent="0.3">
      <c r="A7973" t="s">
        <v>9554</v>
      </c>
      <c r="B7973" t="s">
        <v>90</v>
      </c>
      <c r="C7973" t="s">
        <v>91</v>
      </c>
      <c r="D7973" t="s">
        <v>1530</v>
      </c>
      <c r="E7973">
        <v>102</v>
      </c>
      <c r="F7973">
        <v>120</v>
      </c>
      <c r="G7973" t="s">
        <v>1531</v>
      </c>
      <c r="H7973">
        <v>4.5</v>
      </c>
      <c r="I7973">
        <f>F7973-E7973</f>
        <v>18</v>
      </c>
      <c r="J7973">
        <f>I7973*100/F7973</f>
        <v>15</v>
      </c>
      <c r="K7973" t="str">
        <f>IF(E7973&lt;=200,"Budget",IF(E7973&lt;=500,"Mid Range","Premium"))</f>
        <v>Budget</v>
      </c>
    </row>
    <row r="7974" spans="1:11" x14ac:dyDescent="0.3">
      <c r="A7974" t="s">
        <v>9555</v>
      </c>
      <c r="B7974" t="s">
        <v>107</v>
      </c>
      <c r="C7974" t="s">
        <v>108</v>
      </c>
      <c r="D7974" t="s">
        <v>785</v>
      </c>
      <c r="E7974">
        <v>170</v>
      </c>
      <c r="F7974">
        <v>170</v>
      </c>
      <c r="G7974" t="s">
        <v>110</v>
      </c>
      <c r="H7974">
        <v>3.6</v>
      </c>
      <c r="I7974">
        <f>F7974-E7974</f>
        <v>0</v>
      </c>
      <c r="J7974">
        <f>I7974*100/F7974</f>
        <v>0</v>
      </c>
      <c r="K7974" t="str">
        <f>IF(E7974&lt;=200,"Budget",IF(E7974&lt;=500,"Mid Range","Premium"))</f>
        <v>Budget</v>
      </c>
    </row>
    <row r="7975" spans="1:11" x14ac:dyDescent="0.3">
      <c r="A7975" t="s">
        <v>644</v>
      </c>
      <c r="B7975" t="s">
        <v>9</v>
      </c>
      <c r="C7975" t="s">
        <v>36</v>
      </c>
      <c r="D7975" t="s">
        <v>645</v>
      </c>
      <c r="E7975">
        <v>236</v>
      </c>
      <c r="F7975">
        <v>295</v>
      </c>
      <c r="G7975" t="s">
        <v>198</v>
      </c>
      <c r="H7975">
        <v>3</v>
      </c>
      <c r="I7975">
        <f>F7975-E7975</f>
        <v>59</v>
      </c>
      <c r="J7975">
        <f>I7975*100/F7975</f>
        <v>20</v>
      </c>
      <c r="K7975" t="str">
        <f>IF(E7975&lt;=200,"Budget",IF(E7975&lt;=500,"Mid Range","Premium"))</f>
        <v>Mid Range</v>
      </c>
    </row>
    <row r="7976" spans="1:11" x14ac:dyDescent="0.3">
      <c r="A7976" t="s">
        <v>9556</v>
      </c>
      <c r="B7976" t="s">
        <v>9</v>
      </c>
      <c r="C7976" t="s">
        <v>36</v>
      </c>
      <c r="D7976" t="s">
        <v>664</v>
      </c>
      <c r="E7976">
        <v>119</v>
      </c>
      <c r="F7976">
        <v>170</v>
      </c>
      <c r="G7976" t="s">
        <v>38</v>
      </c>
      <c r="H7976">
        <v>3.9</v>
      </c>
      <c r="I7976">
        <f>F7976-E7976</f>
        <v>51</v>
      </c>
      <c r="J7976">
        <f>I7976*100/F7976</f>
        <v>30</v>
      </c>
      <c r="K7976" t="str">
        <f>IF(E7976&lt;=200,"Budget",IF(E7976&lt;=500,"Mid Range","Premium"))</f>
        <v>Budget</v>
      </c>
    </row>
    <row r="7977" spans="1:11" x14ac:dyDescent="0.3">
      <c r="A7977" t="s">
        <v>9557</v>
      </c>
      <c r="B7977" t="s">
        <v>90</v>
      </c>
      <c r="C7977" t="s">
        <v>173</v>
      </c>
      <c r="D7977" t="s">
        <v>174</v>
      </c>
      <c r="E7977">
        <v>38</v>
      </c>
      <c r="F7977">
        <v>40</v>
      </c>
      <c r="G7977" t="s">
        <v>335</v>
      </c>
      <c r="H7977">
        <v>4.0999999999999996</v>
      </c>
      <c r="I7977">
        <f>F7977-E7977</f>
        <v>2</v>
      </c>
      <c r="J7977">
        <f>I7977*100/F7977</f>
        <v>5</v>
      </c>
      <c r="K7977" t="str">
        <f>IF(E7977&lt;=200,"Budget",IF(E7977&lt;=500,"Mid Range","Premium"))</f>
        <v>Budget</v>
      </c>
    </row>
    <row r="7978" spans="1:11" x14ac:dyDescent="0.3">
      <c r="A7978" t="s">
        <v>9558</v>
      </c>
      <c r="B7978" t="s">
        <v>50</v>
      </c>
      <c r="C7978" t="s">
        <v>95</v>
      </c>
      <c r="D7978" t="s">
        <v>3284</v>
      </c>
      <c r="E7978">
        <v>120</v>
      </c>
      <c r="F7978">
        <v>120</v>
      </c>
      <c r="G7978" t="s">
        <v>587</v>
      </c>
      <c r="H7978">
        <v>4.2</v>
      </c>
      <c r="I7978">
        <f>F7978-E7978</f>
        <v>0</v>
      </c>
      <c r="J7978">
        <f>I7978*100/F7978</f>
        <v>0</v>
      </c>
      <c r="K7978" t="str">
        <f>IF(E7978&lt;=200,"Budget",IF(E7978&lt;=500,"Mid Range","Premium"))</f>
        <v>Budget</v>
      </c>
    </row>
    <row r="7979" spans="1:11" x14ac:dyDescent="0.3">
      <c r="A7979" t="s">
        <v>9559</v>
      </c>
      <c r="B7979" t="s">
        <v>14</v>
      </c>
      <c r="C7979" t="s">
        <v>454</v>
      </c>
      <c r="D7979" t="s">
        <v>2909</v>
      </c>
      <c r="E7979">
        <v>125</v>
      </c>
      <c r="F7979">
        <v>150</v>
      </c>
      <c r="G7979" t="s">
        <v>1783</v>
      </c>
      <c r="H7979">
        <v>4.2</v>
      </c>
      <c r="I7979">
        <f>F7979-E7979</f>
        <v>25</v>
      </c>
      <c r="J7979">
        <f>I7979*100/F7979</f>
        <v>16.666666666666668</v>
      </c>
      <c r="K7979" t="str">
        <f>IF(E7979&lt;=200,"Budget",IF(E7979&lt;=500,"Mid Range","Premium"))</f>
        <v>Budget</v>
      </c>
    </row>
    <row r="7980" spans="1:11" x14ac:dyDescent="0.3">
      <c r="A7980" t="s">
        <v>9560</v>
      </c>
      <c r="B7980" t="s">
        <v>14</v>
      </c>
      <c r="C7980" t="s">
        <v>99</v>
      </c>
      <c r="D7980" t="s">
        <v>1150</v>
      </c>
      <c r="E7980">
        <v>279</v>
      </c>
      <c r="F7980">
        <v>279</v>
      </c>
      <c r="G7980" t="s">
        <v>220</v>
      </c>
      <c r="H7980">
        <v>5</v>
      </c>
      <c r="I7980">
        <f>F7980-E7980</f>
        <v>0</v>
      </c>
      <c r="J7980">
        <f>I7980*100/F7980</f>
        <v>0</v>
      </c>
      <c r="K7980" t="str">
        <f>IF(E7980&lt;=200,"Budget",IF(E7980&lt;=500,"Mid Range","Premium"))</f>
        <v>Mid Range</v>
      </c>
    </row>
    <row r="7981" spans="1:11" x14ac:dyDescent="0.3">
      <c r="A7981" t="s">
        <v>4675</v>
      </c>
      <c r="B7981" t="s">
        <v>90</v>
      </c>
      <c r="C7981" t="s">
        <v>458</v>
      </c>
      <c r="D7981" t="s">
        <v>1969</v>
      </c>
      <c r="E7981">
        <v>190</v>
      </c>
      <c r="F7981">
        <v>190</v>
      </c>
      <c r="G7981" t="s">
        <v>1970</v>
      </c>
      <c r="H7981">
        <v>4.3</v>
      </c>
      <c r="I7981">
        <f>F7981-E7981</f>
        <v>0</v>
      </c>
      <c r="J7981">
        <f>I7981*100/F7981</f>
        <v>0</v>
      </c>
      <c r="K7981" t="str">
        <f>IF(E7981&lt;=200,"Budget",IF(E7981&lt;=500,"Mid Range","Premium"))</f>
        <v>Budget</v>
      </c>
    </row>
    <row r="7982" spans="1:11" x14ac:dyDescent="0.3">
      <c r="A7982" t="s">
        <v>9561</v>
      </c>
      <c r="B7982" t="s">
        <v>90</v>
      </c>
      <c r="C7982" t="s">
        <v>142</v>
      </c>
      <c r="D7982" t="s">
        <v>461</v>
      </c>
      <c r="E7982">
        <v>15</v>
      </c>
      <c r="F7982">
        <v>20</v>
      </c>
      <c r="G7982" t="s">
        <v>147</v>
      </c>
      <c r="H7982">
        <v>4.0999999999999996</v>
      </c>
      <c r="I7982">
        <f>F7982-E7982</f>
        <v>5</v>
      </c>
      <c r="J7982">
        <f>I7982*100/F7982</f>
        <v>25</v>
      </c>
      <c r="K7982" t="str">
        <f>IF(E7982&lt;=200,"Budget",IF(E7982&lt;=500,"Mid Range","Premium"))</f>
        <v>Budget</v>
      </c>
    </row>
    <row r="7983" spans="1:11" x14ac:dyDescent="0.3">
      <c r="A7983" t="s">
        <v>9562</v>
      </c>
      <c r="B7983" t="s">
        <v>50</v>
      </c>
      <c r="C7983" t="s">
        <v>55</v>
      </c>
      <c r="D7983" t="s">
        <v>5781</v>
      </c>
      <c r="E7983">
        <v>650</v>
      </c>
      <c r="F7983">
        <v>650</v>
      </c>
      <c r="G7983" t="s">
        <v>379</v>
      </c>
      <c r="H7983">
        <v>4</v>
      </c>
      <c r="I7983">
        <f>F7983-E7983</f>
        <v>0</v>
      </c>
      <c r="J7983">
        <f>I7983*100/F7983</f>
        <v>0</v>
      </c>
      <c r="K7983" t="str">
        <f>IF(E7983&lt;=200,"Budget",IF(E7983&lt;=500,"Mid Range","Premium"))</f>
        <v>Premium</v>
      </c>
    </row>
    <row r="7984" spans="1:11" x14ac:dyDescent="0.3">
      <c r="A7984" t="s">
        <v>9563</v>
      </c>
      <c r="B7984" t="s">
        <v>90</v>
      </c>
      <c r="C7984" t="s">
        <v>610</v>
      </c>
      <c r="D7984" t="s">
        <v>611</v>
      </c>
      <c r="E7984">
        <v>95</v>
      </c>
      <c r="F7984">
        <v>140</v>
      </c>
      <c r="G7984" t="s">
        <v>612</v>
      </c>
      <c r="H7984">
        <v>4</v>
      </c>
      <c r="I7984">
        <f>F7984-E7984</f>
        <v>45</v>
      </c>
      <c r="J7984">
        <f>I7984*100/F7984</f>
        <v>32.142857142857146</v>
      </c>
      <c r="K7984" t="str">
        <f>IF(E7984&lt;=200,"Budget",IF(E7984&lt;=500,"Mid Range","Premium"))</f>
        <v>Budget</v>
      </c>
    </row>
    <row r="7985" spans="1:11" x14ac:dyDescent="0.3">
      <c r="A7985" t="s">
        <v>9564</v>
      </c>
      <c r="B7985" t="s">
        <v>50</v>
      </c>
      <c r="C7985" t="s">
        <v>55</v>
      </c>
      <c r="D7985" t="s">
        <v>9535</v>
      </c>
      <c r="E7985">
        <v>30</v>
      </c>
      <c r="F7985">
        <v>30</v>
      </c>
      <c r="G7985" t="s">
        <v>573</v>
      </c>
      <c r="H7985">
        <v>4.3</v>
      </c>
      <c r="I7985">
        <f>F7985-E7985</f>
        <v>0</v>
      </c>
      <c r="J7985">
        <f>I7985*100/F7985</f>
        <v>0</v>
      </c>
      <c r="K7985" t="str">
        <f>IF(E7985&lt;=200,"Budget",IF(E7985&lt;=500,"Mid Range","Premium"))</f>
        <v>Budget</v>
      </c>
    </row>
    <row r="7986" spans="1:11" x14ac:dyDescent="0.3">
      <c r="A7986" t="s">
        <v>9565</v>
      </c>
      <c r="B7986" t="s">
        <v>107</v>
      </c>
      <c r="C7986" t="s">
        <v>619</v>
      </c>
      <c r="D7986" t="s">
        <v>2077</v>
      </c>
      <c r="E7986">
        <v>47.5</v>
      </c>
      <c r="F7986">
        <v>50</v>
      </c>
      <c r="G7986" t="s">
        <v>620</v>
      </c>
      <c r="H7986">
        <v>4.2</v>
      </c>
      <c r="I7986">
        <f>F7986-E7986</f>
        <v>2.5</v>
      </c>
      <c r="J7986">
        <f>I7986*100/F7986</f>
        <v>5</v>
      </c>
      <c r="K7986" t="str">
        <f>IF(E7986&lt;=200,"Budget",IF(E7986&lt;=500,"Mid Range","Premium"))</f>
        <v>Budget</v>
      </c>
    </row>
    <row r="7987" spans="1:11" x14ac:dyDescent="0.3">
      <c r="A7987" t="s">
        <v>9566</v>
      </c>
      <c r="B7987" t="s">
        <v>14</v>
      </c>
      <c r="C7987" t="s">
        <v>99</v>
      </c>
      <c r="D7987" t="s">
        <v>292</v>
      </c>
      <c r="E7987">
        <v>199</v>
      </c>
      <c r="F7987">
        <v>499</v>
      </c>
      <c r="G7987" t="s">
        <v>506</v>
      </c>
      <c r="H7987">
        <v>4.5</v>
      </c>
      <c r="I7987">
        <f>F7987-E7987</f>
        <v>300</v>
      </c>
      <c r="J7987">
        <f>I7987*100/F7987</f>
        <v>60.120240480961925</v>
      </c>
      <c r="K7987" t="str">
        <f>IF(E7987&lt;=200,"Budget",IF(E7987&lt;=500,"Mid Range","Premium"))</f>
        <v>Budget</v>
      </c>
    </row>
    <row r="7988" spans="1:11" x14ac:dyDescent="0.3">
      <c r="A7988" t="s">
        <v>9567</v>
      </c>
      <c r="B7988" t="s">
        <v>14</v>
      </c>
      <c r="C7988" t="s">
        <v>15</v>
      </c>
      <c r="D7988" t="s">
        <v>660</v>
      </c>
      <c r="E7988">
        <v>149</v>
      </c>
      <c r="F7988">
        <v>180</v>
      </c>
      <c r="G7988" t="s">
        <v>140</v>
      </c>
      <c r="H7988">
        <v>3.3</v>
      </c>
      <c r="I7988">
        <f>F7988-E7988</f>
        <v>31</v>
      </c>
      <c r="J7988">
        <f>I7988*100/F7988</f>
        <v>17.222222222222221</v>
      </c>
      <c r="K7988" t="str">
        <f>IF(E7988&lt;=200,"Budget",IF(E7988&lt;=500,"Mid Range","Premium"))</f>
        <v>Budget</v>
      </c>
    </row>
    <row r="7989" spans="1:11" x14ac:dyDescent="0.3">
      <c r="A7989" t="s">
        <v>9568</v>
      </c>
      <c r="B7989" t="s">
        <v>50</v>
      </c>
      <c r="C7989" t="s">
        <v>183</v>
      </c>
      <c r="D7989" t="s">
        <v>1556</v>
      </c>
      <c r="E7989">
        <v>712.98</v>
      </c>
      <c r="F7989">
        <v>790</v>
      </c>
      <c r="G7989" t="s">
        <v>227</v>
      </c>
      <c r="H7989">
        <v>4.3</v>
      </c>
      <c r="I7989">
        <f>F7989-E7989</f>
        <v>77.019999999999982</v>
      </c>
      <c r="J7989">
        <f>I7989*100/F7989</f>
        <v>9.7493670886075918</v>
      </c>
      <c r="K7989" t="str">
        <f>IF(E7989&lt;=200,"Budget",IF(E7989&lt;=500,"Mid Range","Premium"))</f>
        <v>Premium</v>
      </c>
    </row>
    <row r="7990" spans="1:11" x14ac:dyDescent="0.3">
      <c r="A7990" t="s">
        <v>9569</v>
      </c>
      <c r="B7990" t="s">
        <v>126</v>
      </c>
      <c r="C7990" t="s">
        <v>285</v>
      </c>
      <c r="D7990" t="s">
        <v>1523</v>
      </c>
      <c r="E7990">
        <v>30.8</v>
      </c>
      <c r="F7990">
        <v>35</v>
      </c>
      <c r="G7990" t="s">
        <v>287</v>
      </c>
      <c r="H7990">
        <v>4.0999999999999996</v>
      </c>
      <c r="I7990">
        <f>F7990-E7990</f>
        <v>4.1999999999999993</v>
      </c>
      <c r="J7990">
        <f>I7990*100/F7990</f>
        <v>11.999999999999998</v>
      </c>
      <c r="K7990" t="str">
        <f>IF(E7990&lt;=200,"Budget",IF(E7990&lt;=500,"Mid Range","Premium"))</f>
        <v>Budget</v>
      </c>
    </row>
    <row r="7991" spans="1:11" x14ac:dyDescent="0.3">
      <c r="A7991" t="s">
        <v>9570</v>
      </c>
      <c r="B7991" t="s">
        <v>90</v>
      </c>
      <c r="C7991" t="s">
        <v>173</v>
      </c>
      <c r="D7991" t="s">
        <v>781</v>
      </c>
      <c r="E7991">
        <v>828</v>
      </c>
      <c r="F7991">
        <v>920</v>
      </c>
      <c r="G7991" t="s">
        <v>782</v>
      </c>
      <c r="H7991">
        <v>3</v>
      </c>
      <c r="I7991">
        <f>F7991-E7991</f>
        <v>92</v>
      </c>
      <c r="J7991">
        <f>I7991*100/F7991</f>
        <v>10</v>
      </c>
      <c r="K7991" t="str">
        <f>IF(E7991&lt;=200,"Budget",IF(E7991&lt;=500,"Mid Range","Premium"))</f>
        <v>Premium</v>
      </c>
    </row>
    <row r="7992" spans="1:11" x14ac:dyDescent="0.3">
      <c r="A7992" t="s">
        <v>9571</v>
      </c>
      <c r="B7992" t="s">
        <v>50</v>
      </c>
      <c r="C7992" t="s">
        <v>55</v>
      </c>
      <c r="D7992" t="s">
        <v>9572</v>
      </c>
      <c r="E7992">
        <v>240</v>
      </c>
      <c r="F7992">
        <v>240</v>
      </c>
      <c r="G7992" t="s">
        <v>163</v>
      </c>
      <c r="H7992">
        <v>5</v>
      </c>
      <c r="I7992">
        <f>F7992-E7992</f>
        <v>0</v>
      </c>
      <c r="J7992">
        <f>I7992*100/F7992</f>
        <v>0</v>
      </c>
      <c r="K7992" t="str">
        <f>IF(E7992&lt;=200,"Budget",IF(E7992&lt;=500,"Mid Range","Premium"))</f>
        <v>Mid Range</v>
      </c>
    </row>
    <row r="7993" spans="1:11" x14ac:dyDescent="0.3">
      <c r="A7993" t="s">
        <v>9573</v>
      </c>
      <c r="B7993" t="s">
        <v>50</v>
      </c>
      <c r="C7993" t="s">
        <v>55</v>
      </c>
      <c r="D7993" t="s">
        <v>56</v>
      </c>
      <c r="E7993">
        <v>150</v>
      </c>
      <c r="F7993">
        <v>150</v>
      </c>
      <c r="G7993" t="s">
        <v>379</v>
      </c>
      <c r="H7993">
        <v>3.6</v>
      </c>
      <c r="I7993">
        <f>F7993-E7993</f>
        <v>0</v>
      </c>
      <c r="J7993">
        <f>I7993*100/F7993</f>
        <v>0</v>
      </c>
      <c r="K7993" t="str">
        <f>IF(E7993&lt;=200,"Budget",IF(E7993&lt;=500,"Mid Range","Premium"))</f>
        <v>Budget</v>
      </c>
    </row>
    <row r="7994" spans="1:11" x14ac:dyDescent="0.3">
      <c r="A7994" t="s">
        <v>9574</v>
      </c>
      <c r="B7994" t="s">
        <v>14</v>
      </c>
      <c r="C7994" t="s">
        <v>281</v>
      </c>
      <c r="D7994" t="s">
        <v>2156</v>
      </c>
      <c r="E7994">
        <v>1199</v>
      </c>
      <c r="F7994">
        <v>1790</v>
      </c>
      <c r="G7994" t="s">
        <v>649</v>
      </c>
      <c r="H7994">
        <v>4.0999999999999996</v>
      </c>
      <c r="I7994">
        <f>F7994-E7994</f>
        <v>591</v>
      </c>
      <c r="J7994">
        <f>I7994*100/F7994</f>
        <v>33.016759776536311</v>
      </c>
      <c r="K7994" t="str">
        <f>IF(E7994&lt;=200,"Budget",IF(E7994&lt;=500,"Mid Range","Premium"))</f>
        <v>Premium</v>
      </c>
    </row>
    <row r="7995" spans="1:11" x14ac:dyDescent="0.3">
      <c r="A7995" t="s">
        <v>9575</v>
      </c>
      <c r="B7995" t="s">
        <v>19</v>
      </c>
      <c r="C7995" t="s">
        <v>24</v>
      </c>
      <c r="D7995" t="s">
        <v>25</v>
      </c>
      <c r="E7995">
        <v>319</v>
      </c>
      <c r="F7995">
        <v>319</v>
      </c>
      <c r="G7995" t="s">
        <v>26</v>
      </c>
      <c r="H7995">
        <v>3.8</v>
      </c>
      <c r="I7995">
        <f>F7995-E7995</f>
        <v>0</v>
      </c>
      <c r="J7995">
        <f>I7995*100/F7995</f>
        <v>0</v>
      </c>
      <c r="K7995" t="str">
        <f>IF(E7995&lt;=200,"Budget",IF(E7995&lt;=500,"Mid Range","Premium"))</f>
        <v>Mid Range</v>
      </c>
    </row>
    <row r="7996" spans="1:11" x14ac:dyDescent="0.3">
      <c r="A7996" t="s">
        <v>9576</v>
      </c>
      <c r="B7996" t="s">
        <v>14</v>
      </c>
      <c r="C7996" t="s">
        <v>281</v>
      </c>
      <c r="D7996" t="s">
        <v>2851</v>
      </c>
      <c r="E7996">
        <v>399</v>
      </c>
      <c r="F7996">
        <v>749</v>
      </c>
      <c r="G7996" t="s">
        <v>283</v>
      </c>
      <c r="H7996">
        <v>3.9</v>
      </c>
      <c r="I7996">
        <f>F7996-E7996</f>
        <v>350</v>
      </c>
      <c r="J7996">
        <f>I7996*100/F7996</f>
        <v>46.728971962616825</v>
      </c>
      <c r="K7996" t="str">
        <f>IF(E7996&lt;=200,"Budget",IF(E7996&lt;=500,"Mid Range","Premium"))</f>
        <v>Mid Range</v>
      </c>
    </row>
    <row r="7997" spans="1:11" x14ac:dyDescent="0.3">
      <c r="A7997" t="s">
        <v>9577</v>
      </c>
      <c r="B7997" t="s">
        <v>50</v>
      </c>
      <c r="C7997" t="s">
        <v>55</v>
      </c>
      <c r="D7997" t="s">
        <v>128</v>
      </c>
      <c r="E7997">
        <v>650</v>
      </c>
      <c r="F7997">
        <v>650</v>
      </c>
      <c r="G7997" t="s">
        <v>573</v>
      </c>
      <c r="H7997">
        <v>5</v>
      </c>
      <c r="I7997">
        <f>F7997-E7997</f>
        <v>0</v>
      </c>
      <c r="J7997">
        <f>I7997*100/F7997</f>
        <v>0</v>
      </c>
      <c r="K7997" t="str">
        <f>IF(E7997&lt;=200,"Budget",IF(E7997&lt;=500,"Mid Range","Premium"))</f>
        <v>Premium</v>
      </c>
    </row>
    <row r="7998" spans="1:11" x14ac:dyDescent="0.3">
      <c r="A7998" t="s">
        <v>9578</v>
      </c>
      <c r="B7998" t="s">
        <v>9</v>
      </c>
      <c r="C7998" t="s">
        <v>36</v>
      </c>
      <c r="D7998" t="s">
        <v>498</v>
      </c>
      <c r="E7998">
        <v>225</v>
      </c>
      <c r="F7998">
        <v>225</v>
      </c>
      <c r="G7998" t="s">
        <v>119</v>
      </c>
      <c r="H7998">
        <v>5</v>
      </c>
      <c r="I7998">
        <f>F7998-E7998</f>
        <v>0</v>
      </c>
      <c r="J7998">
        <f>I7998*100/F7998</f>
        <v>0</v>
      </c>
      <c r="K7998" t="str">
        <f>IF(E7998&lt;=200,"Budget",IF(E7998&lt;=500,"Mid Range","Premium"))</f>
        <v>Mid Range</v>
      </c>
    </row>
    <row r="7999" spans="1:11" x14ac:dyDescent="0.3">
      <c r="A7999" t="s">
        <v>9579</v>
      </c>
      <c r="B7999" t="s">
        <v>211</v>
      </c>
      <c r="C7999" t="s">
        <v>302</v>
      </c>
      <c r="D7999" t="s">
        <v>1354</v>
      </c>
      <c r="E7999">
        <v>620</v>
      </c>
      <c r="F7999">
        <v>700</v>
      </c>
      <c r="G7999" t="s">
        <v>304</v>
      </c>
      <c r="H7999">
        <v>3.5</v>
      </c>
      <c r="I7999">
        <f>F7999-E7999</f>
        <v>80</v>
      </c>
      <c r="J7999">
        <f>I7999*100/F7999</f>
        <v>11.428571428571429</v>
      </c>
      <c r="K7999" t="str">
        <f>IF(E7999&lt;=200,"Budget",IF(E7999&lt;=500,"Mid Range","Premium"))</f>
        <v>Premium</v>
      </c>
    </row>
    <row r="8000" spans="1:11" x14ac:dyDescent="0.3">
      <c r="A8000" t="s">
        <v>9580</v>
      </c>
      <c r="B8000" t="s">
        <v>9</v>
      </c>
      <c r="C8000" t="s">
        <v>28</v>
      </c>
      <c r="D8000" t="s">
        <v>2092</v>
      </c>
      <c r="E8000">
        <v>351.12</v>
      </c>
      <c r="F8000">
        <v>399</v>
      </c>
      <c r="G8000" t="s">
        <v>313</v>
      </c>
      <c r="H8000">
        <v>4.3</v>
      </c>
      <c r="I8000">
        <f>F8000-E8000</f>
        <v>47.879999999999995</v>
      </c>
      <c r="J8000">
        <f>I8000*100/F8000</f>
        <v>12</v>
      </c>
      <c r="K8000" t="str">
        <f>IF(E8000&lt;=200,"Budget",IF(E8000&lt;=500,"Mid Range","Premium"))</f>
        <v>Mid Range</v>
      </c>
    </row>
    <row r="8001" spans="1:11" x14ac:dyDescent="0.3">
      <c r="A8001" t="s">
        <v>9581</v>
      </c>
      <c r="B8001" t="s">
        <v>90</v>
      </c>
      <c r="C8001" t="s">
        <v>142</v>
      </c>
      <c r="D8001" t="s">
        <v>758</v>
      </c>
      <c r="E8001">
        <v>45</v>
      </c>
      <c r="F8001">
        <v>45</v>
      </c>
      <c r="G8001" t="s">
        <v>396</v>
      </c>
      <c r="H8001">
        <v>4.2</v>
      </c>
      <c r="I8001">
        <f>F8001-E8001</f>
        <v>0</v>
      </c>
      <c r="J8001">
        <f>I8001*100/F8001</f>
        <v>0</v>
      </c>
      <c r="K8001" t="str">
        <f>IF(E8001&lt;=200,"Budget",IF(E8001&lt;=500,"Mid Range","Premium"))</f>
        <v>Budget</v>
      </c>
    </row>
    <row r="8002" spans="1:11" x14ac:dyDescent="0.3">
      <c r="A8002" t="s">
        <v>9582</v>
      </c>
      <c r="B8002" t="s">
        <v>19</v>
      </c>
      <c r="C8002" t="s">
        <v>46</v>
      </c>
      <c r="D8002" t="s">
        <v>1732</v>
      </c>
      <c r="E8002">
        <v>165</v>
      </c>
      <c r="F8002">
        <v>165</v>
      </c>
      <c r="G8002" t="s">
        <v>484</v>
      </c>
      <c r="H8002">
        <v>3.2</v>
      </c>
      <c r="I8002">
        <f>F8002-E8002</f>
        <v>0</v>
      </c>
      <c r="J8002">
        <f>I8002*100/F8002</f>
        <v>0</v>
      </c>
      <c r="K8002" t="str">
        <f>IF(E8002&lt;=200,"Budget",IF(E8002&lt;=500,"Mid Range","Premium"))</f>
        <v>Budget</v>
      </c>
    </row>
    <row r="8003" spans="1:11" x14ac:dyDescent="0.3">
      <c r="A8003" t="s">
        <v>9583</v>
      </c>
      <c r="B8003" t="s">
        <v>9</v>
      </c>
      <c r="C8003" t="s">
        <v>28</v>
      </c>
      <c r="D8003" t="s">
        <v>1578</v>
      </c>
      <c r="E8003">
        <v>159.19999999999999</v>
      </c>
      <c r="F8003">
        <v>199</v>
      </c>
      <c r="G8003" t="s">
        <v>908</v>
      </c>
      <c r="H8003">
        <v>4.7</v>
      </c>
      <c r="I8003">
        <f>F8003-E8003</f>
        <v>39.800000000000011</v>
      </c>
      <c r="J8003">
        <f>I8003*100/F8003</f>
        <v>20.000000000000004</v>
      </c>
      <c r="K8003" t="str">
        <f>IF(E8003&lt;=200,"Budget",IF(E8003&lt;=500,"Mid Range","Premium"))</f>
        <v>Budget</v>
      </c>
    </row>
    <row r="8004" spans="1:11" x14ac:dyDescent="0.3">
      <c r="A8004" t="s">
        <v>9584</v>
      </c>
      <c r="B8004" t="s">
        <v>14</v>
      </c>
      <c r="C8004" t="s">
        <v>222</v>
      </c>
      <c r="D8004" t="s">
        <v>1239</v>
      </c>
      <c r="E8004">
        <v>360</v>
      </c>
      <c r="F8004">
        <v>360</v>
      </c>
      <c r="G8004" t="s">
        <v>1240</v>
      </c>
      <c r="H8004">
        <v>4.5</v>
      </c>
      <c r="I8004">
        <f>F8004-E8004</f>
        <v>0</v>
      </c>
      <c r="J8004">
        <f>I8004*100/F8004</f>
        <v>0</v>
      </c>
      <c r="K8004" t="str">
        <f>IF(E8004&lt;=200,"Budget",IF(E8004&lt;=500,"Mid Range","Premium"))</f>
        <v>Mid Range</v>
      </c>
    </row>
    <row r="8005" spans="1:11" x14ac:dyDescent="0.3">
      <c r="A8005" t="s">
        <v>9585</v>
      </c>
      <c r="B8005" t="s">
        <v>107</v>
      </c>
      <c r="C8005" t="s">
        <v>114</v>
      </c>
      <c r="D8005" t="s">
        <v>1740</v>
      </c>
      <c r="E8005">
        <v>125</v>
      </c>
      <c r="F8005">
        <v>125</v>
      </c>
      <c r="G8005" t="s">
        <v>116</v>
      </c>
      <c r="H8005">
        <v>4.0999999999999996</v>
      </c>
      <c r="I8005">
        <f>F8005-E8005</f>
        <v>0</v>
      </c>
      <c r="J8005">
        <f>I8005*100/F8005</f>
        <v>0</v>
      </c>
      <c r="K8005" t="str">
        <f>IF(E8005&lt;=200,"Budget",IF(E8005&lt;=500,"Mid Range","Premium"))</f>
        <v>Budget</v>
      </c>
    </row>
    <row r="8006" spans="1:11" x14ac:dyDescent="0.3">
      <c r="A8006" t="s">
        <v>5156</v>
      </c>
      <c r="B8006" t="s">
        <v>19</v>
      </c>
      <c r="C8006" t="s">
        <v>606</v>
      </c>
      <c r="D8006" t="s">
        <v>1357</v>
      </c>
      <c r="E8006">
        <v>250</v>
      </c>
      <c r="F8006">
        <v>250</v>
      </c>
      <c r="G8006" t="s">
        <v>1419</v>
      </c>
      <c r="H8006">
        <v>4.0999999999999996</v>
      </c>
      <c r="I8006">
        <f>F8006-E8006</f>
        <v>0</v>
      </c>
      <c r="J8006">
        <f>I8006*100/F8006</f>
        <v>0</v>
      </c>
      <c r="K8006" t="str">
        <f>IF(E8006&lt;=200,"Budget",IF(E8006&lt;=500,"Mid Range","Premium"))</f>
        <v>Mid Range</v>
      </c>
    </row>
    <row r="8007" spans="1:11" x14ac:dyDescent="0.3">
      <c r="A8007" t="s">
        <v>9586</v>
      </c>
      <c r="B8007" t="s">
        <v>107</v>
      </c>
      <c r="C8007" t="s">
        <v>187</v>
      </c>
      <c r="D8007" t="s">
        <v>191</v>
      </c>
      <c r="E8007">
        <v>52</v>
      </c>
      <c r="F8007">
        <v>52</v>
      </c>
      <c r="G8007" t="s">
        <v>736</v>
      </c>
      <c r="H8007">
        <v>4</v>
      </c>
      <c r="I8007">
        <f>F8007-E8007</f>
        <v>0</v>
      </c>
      <c r="J8007">
        <f>I8007*100/F8007</f>
        <v>0</v>
      </c>
      <c r="K8007" t="str">
        <f>IF(E8007&lt;=200,"Budget",IF(E8007&lt;=500,"Mid Range","Premium"))</f>
        <v>Budget</v>
      </c>
    </row>
    <row r="8008" spans="1:11" x14ac:dyDescent="0.3">
      <c r="A8008" t="s">
        <v>2638</v>
      </c>
      <c r="B8008" t="s">
        <v>107</v>
      </c>
      <c r="C8008" t="s">
        <v>108</v>
      </c>
      <c r="D8008" t="s">
        <v>2006</v>
      </c>
      <c r="E8008">
        <v>249</v>
      </c>
      <c r="F8008">
        <v>260</v>
      </c>
      <c r="G8008" t="s">
        <v>680</v>
      </c>
      <c r="H8008">
        <v>4.3</v>
      </c>
      <c r="I8008">
        <f>F8008-E8008</f>
        <v>11</v>
      </c>
      <c r="J8008">
        <f>I8008*100/F8008</f>
        <v>4.2307692307692308</v>
      </c>
      <c r="K8008" t="str">
        <f>IF(E8008&lt;=200,"Budget",IF(E8008&lt;=500,"Mid Range","Premium"))</f>
        <v>Mid Range</v>
      </c>
    </row>
    <row r="8009" spans="1:11" x14ac:dyDescent="0.3">
      <c r="A8009" t="s">
        <v>9587</v>
      </c>
      <c r="B8009" t="s">
        <v>50</v>
      </c>
      <c r="C8009" t="s">
        <v>86</v>
      </c>
      <c r="D8009" t="s">
        <v>3694</v>
      </c>
      <c r="E8009">
        <v>170</v>
      </c>
      <c r="F8009">
        <v>170</v>
      </c>
      <c r="G8009" t="s">
        <v>88</v>
      </c>
      <c r="H8009">
        <v>3</v>
      </c>
      <c r="I8009">
        <f>F8009-E8009</f>
        <v>0</v>
      </c>
      <c r="J8009">
        <f>I8009*100/F8009</f>
        <v>0</v>
      </c>
      <c r="K8009" t="str">
        <f>IF(E8009&lt;=200,"Budget",IF(E8009&lt;=500,"Mid Range","Premium"))</f>
        <v>Budget</v>
      </c>
    </row>
    <row r="8010" spans="1:11" x14ac:dyDescent="0.3">
      <c r="A8010" t="s">
        <v>9588</v>
      </c>
      <c r="B8010" t="s">
        <v>9</v>
      </c>
      <c r="C8010" t="s">
        <v>36</v>
      </c>
      <c r="D8010" t="s">
        <v>719</v>
      </c>
      <c r="E8010">
        <v>87.5</v>
      </c>
      <c r="F8010">
        <v>125</v>
      </c>
      <c r="G8010" t="s">
        <v>38</v>
      </c>
      <c r="H8010">
        <v>4.5</v>
      </c>
      <c r="I8010">
        <f>F8010-E8010</f>
        <v>37.5</v>
      </c>
      <c r="J8010">
        <f>I8010*100/F8010</f>
        <v>30</v>
      </c>
      <c r="K8010" t="str">
        <f>IF(E8010&lt;=200,"Budget",IF(E8010&lt;=500,"Mid Range","Premium"))</f>
        <v>Budget</v>
      </c>
    </row>
    <row r="8011" spans="1:11" x14ac:dyDescent="0.3">
      <c r="A8011" t="s">
        <v>9589</v>
      </c>
      <c r="B8011" t="s">
        <v>211</v>
      </c>
      <c r="C8011" t="s">
        <v>212</v>
      </c>
      <c r="D8011" t="s">
        <v>428</v>
      </c>
      <c r="E8011">
        <v>99</v>
      </c>
      <c r="F8011">
        <v>99</v>
      </c>
      <c r="G8011" t="s">
        <v>998</v>
      </c>
      <c r="H8011">
        <v>4.0999999999999996</v>
      </c>
      <c r="I8011">
        <f>F8011-E8011</f>
        <v>0</v>
      </c>
      <c r="J8011">
        <f>I8011*100/F8011</f>
        <v>0</v>
      </c>
      <c r="K8011" t="str">
        <f>IF(E8011&lt;=200,"Budget",IF(E8011&lt;=500,"Mid Range","Premium"))</f>
        <v>Budget</v>
      </c>
    </row>
    <row r="8012" spans="1:11" x14ac:dyDescent="0.3">
      <c r="A8012" t="s">
        <v>9590</v>
      </c>
      <c r="B8012" t="s">
        <v>90</v>
      </c>
      <c r="C8012" t="s">
        <v>91</v>
      </c>
      <c r="D8012" t="s">
        <v>390</v>
      </c>
      <c r="E8012">
        <v>160</v>
      </c>
      <c r="F8012">
        <v>160</v>
      </c>
      <c r="G8012" t="s">
        <v>93</v>
      </c>
      <c r="H8012">
        <v>3.8</v>
      </c>
      <c r="I8012">
        <f>F8012-E8012</f>
        <v>0</v>
      </c>
      <c r="J8012">
        <f>I8012*100/F8012</f>
        <v>0</v>
      </c>
      <c r="K8012" t="str">
        <f>IF(E8012&lt;=200,"Budget",IF(E8012&lt;=500,"Mid Range","Premium"))</f>
        <v>Budget</v>
      </c>
    </row>
    <row r="8013" spans="1:11" x14ac:dyDescent="0.3">
      <c r="A8013" t="s">
        <v>9491</v>
      </c>
      <c r="B8013" t="s">
        <v>50</v>
      </c>
      <c r="C8013" t="s">
        <v>169</v>
      </c>
      <c r="D8013" t="s">
        <v>928</v>
      </c>
      <c r="E8013">
        <v>225</v>
      </c>
      <c r="F8013">
        <v>225</v>
      </c>
      <c r="G8013" t="s">
        <v>171</v>
      </c>
      <c r="H8013">
        <v>4.2</v>
      </c>
      <c r="I8013">
        <f>F8013-E8013</f>
        <v>0</v>
      </c>
      <c r="J8013">
        <f>I8013*100/F8013</f>
        <v>0</v>
      </c>
      <c r="K8013" t="str">
        <f>IF(E8013&lt;=200,"Budget",IF(E8013&lt;=500,"Mid Range","Premium"))</f>
        <v>Mid Range</v>
      </c>
    </row>
    <row r="8014" spans="1:11" x14ac:dyDescent="0.3">
      <c r="A8014" t="s">
        <v>5757</v>
      </c>
      <c r="B8014" t="s">
        <v>50</v>
      </c>
      <c r="C8014" t="s">
        <v>1840</v>
      </c>
      <c r="D8014" t="s">
        <v>975</v>
      </c>
      <c r="E8014">
        <v>168</v>
      </c>
      <c r="F8014">
        <v>210</v>
      </c>
      <c r="G8014" t="s">
        <v>2494</v>
      </c>
      <c r="H8014">
        <v>3.6</v>
      </c>
      <c r="I8014">
        <f>F8014-E8014</f>
        <v>42</v>
      </c>
      <c r="J8014">
        <f>I8014*100/F8014</f>
        <v>20</v>
      </c>
      <c r="K8014" t="str">
        <f>IF(E8014&lt;=200,"Budget",IF(E8014&lt;=500,"Mid Range","Premium"))</f>
        <v>Budget</v>
      </c>
    </row>
    <row r="8015" spans="1:11" x14ac:dyDescent="0.3">
      <c r="A8015" t="s">
        <v>9591</v>
      </c>
      <c r="B8015" t="s">
        <v>90</v>
      </c>
      <c r="C8015" t="s">
        <v>91</v>
      </c>
      <c r="D8015" t="s">
        <v>3358</v>
      </c>
      <c r="E8015">
        <v>60</v>
      </c>
      <c r="F8015">
        <v>60</v>
      </c>
      <c r="G8015" t="s">
        <v>1531</v>
      </c>
      <c r="H8015">
        <v>4</v>
      </c>
      <c r="I8015">
        <f>F8015-E8015</f>
        <v>0</v>
      </c>
      <c r="J8015">
        <f>I8015*100/F8015</f>
        <v>0</v>
      </c>
      <c r="K8015" t="str">
        <f>IF(E8015&lt;=200,"Budget",IF(E8015&lt;=500,"Mid Range","Premium"))</f>
        <v>Budget</v>
      </c>
    </row>
    <row r="8016" spans="1:11" x14ac:dyDescent="0.3">
      <c r="A8016" t="s">
        <v>9592</v>
      </c>
      <c r="B8016" t="s">
        <v>9</v>
      </c>
      <c r="C8016" t="s">
        <v>131</v>
      </c>
      <c r="D8016" t="s">
        <v>492</v>
      </c>
      <c r="E8016">
        <v>875</v>
      </c>
      <c r="F8016">
        <v>1250</v>
      </c>
      <c r="G8016" t="s">
        <v>493</v>
      </c>
      <c r="H8016">
        <v>1</v>
      </c>
      <c r="I8016">
        <f>F8016-E8016</f>
        <v>375</v>
      </c>
      <c r="J8016">
        <f>I8016*100/F8016</f>
        <v>30</v>
      </c>
      <c r="K8016" t="str">
        <f>IF(E8016&lt;=200,"Budget",IF(E8016&lt;=500,"Mid Range","Premium"))</f>
        <v>Premium</v>
      </c>
    </row>
    <row r="8017" spans="1:11" x14ac:dyDescent="0.3">
      <c r="A8017" t="s">
        <v>9593</v>
      </c>
      <c r="B8017" t="s">
        <v>19</v>
      </c>
      <c r="C8017" t="s">
        <v>32</v>
      </c>
      <c r="D8017" t="s">
        <v>9594</v>
      </c>
      <c r="E8017">
        <v>300</v>
      </c>
      <c r="F8017">
        <v>300</v>
      </c>
      <c r="G8017" t="s">
        <v>181</v>
      </c>
      <c r="H8017">
        <v>5</v>
      </c>
      <c r="I8017">
        <f>F8017-E8017</f>
        <v>0</v>
      </c>
      <c r="J8017">
        <f>I8017*100/F8017</f>
        <v>0</v>
      </c>
      <c r="K8017" t="str">
        <f>IF(E8017&lt;=200,"Budget",IF(E8017&lt;=500,"Mid Range","Premium"))</f>
        <v>Mid Range</v>
      </c>
    </row>
    <row r="8018" spans="1:11" x14ac:dyDescent="0.3">
      <c r="A8018" t="s">
        <v>9595</v>
      </c>
      <c r="B8018" t="s">
        <v>9</v>
      </c>
      <c r="C8018" t="s">
        <v>131</v>
      </c>
      <c r="D8018" t="s">
        <v>1423</v>
      </c>
      <c r="E8018">
        <v>419.3</v>
      </c>
      <c r="F8018">
        <v>599</v>
      </c>
      <c r="G8018" t="s">
        <v>158</v>
      </c>
      <c r="H8018">
        <v>3.7</v>
      </c>
      <c r="I8018">
        <f>F8018-E8018</f>
        <v>179.7</v>
      </c>
      <c r="J8018">
        <f>I8018*100/F8018</f>
        <v>30</v>
      </c>
      <c r="K8018" t="str">
        <f>IF(E8018&lt;=200,"Budget",IF(E8018&lt;=500,"Mid Range","Premium"))</f>
        <v>Mid Range</v>
      </c>
    </row>
    <row r="8019" spans="1:11" x14ac:dyDescent="0.3">
      <c r="A8019" t="s">
        <v>9596</v>
      </c>
      <c r="B8019" t="s">
        <v>126</v>
      </c>
      <c r="C8019" t="s">
        <v>958</v>
      </c>
      <c r="D8019" t="s">
        <v>3018</v>
      </c>
      <c r="E8019">
        <v>27</v>
      </c>
      <c r="F8019">
        <v>30</v>
      </c>
      <c r="G8019" t="s">
        <v>4732</v>
      </c>
      <c r="H8019">
        <v>3.9</v>
      </c>
      <c r="I8019">
        <f>F8019-E8019</f>
        <v>3</v>
      </c>
      <c r="J8019">
        <f>I8019*100/F8019</f>
        <v>10</v>
      </c>
      <c r="K8019" t="str">
        <f>IF(E8019&lt;=200,"Budget",IF(E8019&lt;=500,"Mid Range","Premium"))</f>
        <v>Budget</v>
      </c>
    </row>
    <row r="8020" spans="1:11" x14ac:dyDescent="0.3">
      <c r="A8020" t="s">
        <v>9597</v>
      </c>
      <c r="B8020" t="s">
        <v>14</v>
      </c>
      <c r="C8020" t="s">
        <v>99</v>
      </c>
      <c r="D8020" t="s">
        <v>505</v>
      </c>
      <c r="E8020">
        <v>169</v>
      </c>
      <c r="F8020">
        <v>212</v>
      </c>
      <c r="G8020" t="s">
        <v>101</v>
      </c>
      <c r="H8020">
        <v>3</v>
      </c>
      <c r="I8020">
        <f>F8020-E8020</f>
        <v>43</v>
      </c>
      <c r="J8020">
        <f>I8020*100/F8020</f>
        <v>20.283018867924529</v>
      </c>
      <c r="K8020" t="str">
        <f>IF(E8020&lt;=200,"Budget",IF(E8020&lt;=500,"Mid Range","Premium"))</f>
        <v>Budget</v>
      </c>
    </row>
    <row r="8021" spans="1:11" x14ac:dyDescent="0.3">
      <c r="A8021" t="s">
        <v>814</v>
      </c>
      <c r="B8021" t="s">
        <v>14</v>
      </c>
      <c r="C8021" t="s">
        <v>103</v>
      </c>
      <c r="D8021" t="s">
        <v>811</v>
      </c>
      <c r="E8021">
        <v>849</v>
      </c>
      <c r="F8021">
        <v>985</v>
      </c>
      <c r="G8021" t="s">
        <v>566</v>
      </c>
      <c r="H8021">
        <v>3.1</v>
      </c>
      <c r="I8021">
        <f>F8021-E8021</f>
        <v>136</v>
      </c>
      <c r="J8021">
        <f>I8021*100/F8021</f>
        <v>13.807106598984772</v>
      </c>
      <c r="K8021" t="str">
        <f>IF(E8021&lt;=200,"Budget",IF(E8021&lt;=500,"Mid Range","Premium"))</f>
        <v>Premium</v>
      </c>
    </row>
    <row r="8022" spans="1:11" x14ac:dyDescent="0.3">
      <c r="A8022" t="s">
        <v>9598</v>
      </c>
      <c r="B8022" t="s">
        <v>9</v>
      </c>
      <c r="C8022" t="s">
        <v>36</v>
      </c>
      <c r="D8022" t="s">
        <v>696</v>
      </c>
      <c r="E8022">
        <v>690</v>
      </c>
      <c r="F8022">
        <v>1150</v>
      </c>
      <c r="G8022" t="s">
        <v>38</v>
      </c>
      <c r="H8022">
        <v>1</v>
      </c>
      <c r="I8022">
        <f>F8022-E8022</f>
        <v>460</v>
      </c>
      <c r="J8022">
        <f>I8022*100/F8022</f>
        <v>40</v>
      </c>
      <c r="K8022" t="str">
        <f>IF(E8022&lt;=200,"Budget",IF(E8022&lt;=500,"Mid Range","Premium"))</f>
        <v>Premium</v>
      </c>
    </row>
    <row r="8023" spans="1:11" x14ac:dyDescent="0.3">
      <c r="A8023" t="s">
        <v>9600</v>
      </c>
      <c r="B8023" t="s">
        <v>107</v>
      </c>
      <c r="C8023" t="s">
        <v>261</v>
      </c>
      <c r="D8023" t="s">
        <v>6599</v>
      </c>
      <c r="E8023">
        <v>20</v>
      </c>
      <c r="F8023">
        <v>20</v>
      </c>
      <c r="G8023" t="s">
        <v>290</v>
      </c>
      <c r="H8023">
        <v>4.0999999999999996</v>
      </c>
      <c r="I8023">
        <f>F8023-E8023</f>
        <v>0</v>
      </c>
      <c r="J8023">
        <f>I8023*100/F8023</f>
        <v>0</v>
      </c>
      <c r="K8023" t="str">
        <f>IF(E8023&lt;=200,"Budget",IF(E8023&lt;=500,"Mid Range","Premium"))</f>
        <v>Budget</v>
      </c>
    </row>
    <row r="8024" spans="1:11" x14ac:dyDescent="0.3">
      <c r="A8024" t="s">
        <v>9601</v>
      </c>
      <c r="B8024" t="s">
        <v>50</v>
      </c>
      <c r="C8024" t="s">
        <v>51</v>
      </c>
      <c r="D8024" t="s">
        <v>3900</v>
      </c>
      <c r="E8024">
        <v>199</v>
      </c>
      <c r="F8024">
        <v>199</v>
      </c>
      <c r="G8024" t="s">
        <v>397</v>
      </c>
      <c r="H8024">
        <v>1.5</v>
      </c>
      <c r="I8024">
        <f>F8024-E8024</f>
        <v>0</v>
      </c>
      <c r="J8024">
        <f>I8024*100/F8024</f>
        <v>0</v>
      </c>
      <c r="K8024" t="str">
        <f>IF(E8024&lt;=200,"Budget",IF(E8024&lt;=500,"Mid Range","Premium"))</f>
        <v>Budget</v>
      </c>
    </row>
    <row r="8025" spans="1:11" x14ac:dyDescent="0.3">
      <c r="A8025" t="s">
        <v>9602</v>
      </c>
      <c r="B8025" t="s">
        <v>19</v>
      </c>
      <c r="C8025" t="s">
        <v>215</v>
      </c>
      <c r="D8025" t="s">
        <v>486</v>
      </c>
      <c r="E8025">
        <v>85.5</v>
      </c>
      <c r="F8025">
        <v>90</v>
      </c>
      <c r="G8025" t="s">
        <v>217</v>
      </c>
      <c r="H8025">
        <v>4.3</v>
      </c>
      <c r="I8025">
        <f>F8025-E8025</f>
        <v>4.5</v>
      </c>
      <c r="J8025">
        <f>I8025*100/F8025</f>
        <v>5</v>
      </c>
      <c r="K8025" t="str">
        <f>IF(E8025&lt;=200,"Budget",IF(E8025&lt;=500,"Mid Range","Premium"))</f>
        <v>Budget</v>
      </c>
    </row>
    <row r="8026" spans="1:11" x14ac:dyDescent="0.3">
      <c r="A8026" t="s">
        <v>9603</v>
      </c>
      <c r="B8026" t="s">
        <v>107</v>
      </c>
      <c r="C8026" t="s">
        <v>108</v>
      </c>
      <c r="D8026" t="s">
        <v>1425</v>
      </c>
      <c r="E8026">
        <v>275</v>
      </c>
      <c r="F8026">
        <v>325</v>
      </c>
      <c r="G8026" t="s">
        <v>740</v>
      </c>
      <c r="H8026">
        <v>4.2</v>
      </c>
      <c r="I8026">
        <f>F8026-E8026</f>
        <v>50</v>
      </c>
      <c r="J8026">
        <f>I8026*100/F8026</f>
        <v>15.384615384615385</v>
      </c>
      <c r="K8026" t="str">
        <f>IF(E8026&lt;=200,"Budget",IF(E8026&lt;=500,"Mid Range","Premium"))</f>
        <v>Mid Range</v>
      </c>
    </row>
    <row r="8027" spans="1:11" x14ac:dyDescent="0.3">
      <c r="A8027" t="s">
        <v>9604</v>
      </c>
      <c r="B8027" t="s">
        <v>9</v>
      </c>
      <c r="C8027" t="s">
        <v>131</v>
      </c>
      <c r="D8027" t="s">
        <v>1982</v>
      </c>
      <c r="E8027">
        <v>475</v>
      </c>
      <c r="F8027">
        <v>500</v>
      </c>
      <c r="G8027" t="s">
        <v>1202</v>
      </c>
      <c r="H8027">
        <v>3</v>
      </c>
      <c r="I8027">
        <f>F8027-E8027</f>
        <v>25</v>
      </c>
      <c r="J8027">
        <f>I8027*100/F8027</f>
        <v>5</v>
      </c>
      <c r="K8027" t="str">
        <f>IF(E8027&lt;=200,"Budget",IF(E8027&lt;=500,"Mid Range","Premium"))</f>
        <v>Mid Range</v>
      </c>
    </row>
    <row r="8028" spans="1:11" x14ac:dyDescent="0.3">
      <c r="A8028" t="s">
        <v>8910</v>
      </c>
      <c r="B8028" t="s">
        <v>50</v>
      </c>
      <c r="C8028" t="s">
        <v>51</v>
      </c>
      <c r="D8028" t="s">
        <v>554</v>
      </c>
      <c r="E8028">
        <v>120</v>
      </c>
      <c r="F8028">
        <v>120</v>
      </c>
      <c r="G8028" t="s">
        <v>555</v>
      </c>
      <c r="H8028">
        <v>3.4</v>
      </c>
      <c r="I8028">
        <f>F8028-E8028</f>
        <v>0</v>
      </c>
      <c r="J8028">
        <f>I8028*100/F8028</f>
        <v>0</v>
      </c>
      <c r="K8028" t="str">
        <f>IF(E8028&lt;=200,"Budget",IF(E8028&lt;=500,"Mid Range","Premium"))</f>
        <v>Budget</v>
      </c>
    </row>
    <row r="8029" spans="1:11" x14ac:dyDescent="0.3">
      <c r="A8029" t="s">
        <v>9605</v>
      </c>
      <c r="B8029" t="s">
        <v>9</v>
      </c>
      <c r="C8029" t="s">
        <v>131</v>
      </c>
      <c r="D8029" t="s">
        <v>1356</v>
      </c>
      <c r="E8029">
        <v>411.75</v>
      </c>
      <c r="F8029">
        <v>549</v>
      </c>
      <c r="G8029" t="s">
        <v>198</v>
      </c>
      <c r="H8029">
        <v>1</v>
      </c>
      <c r="I8029">
        <f>F8029-E8029</f>
        <v>137.25</v>
      </c>
      <c r="J8029">
        <f>I8029*100/F8029</f>
        <v>25</v>
      </c>
      <c r="K8029" t="str">
        <f>IF(E8029&lt;=200,"Budget",IF(E8029&lt;=500,"Mid Range","Premium"))</f>
        <v>Mid Range</v>
      </c>
    </row>
    <row r="8030" spans="1:11" x14ac:dyDescent="0.3">
      <c r="A8030" t="s">
        <v>9606</v>
      </c>
      <c r="B8030" t="s">
        <v>14</v>
      </c>
      <c r="C8030" t="s">
        <v>270</v>
      </c>
      <c r="D8030" t="s">
        <v>1936</v>
      </c>
      <c r="E8030">
        <v>449</v>
      </c>
      <c r="F8030">
        <v>589</v>
      </c>
      <c r="G8030" t="s">
        <v>804</v>
      </c>
      <c r="H8030">
        <v>3.4</v>
      </c>
      <c r="I8030">
        <f>F8030-E8030</f>
        <v>140</v>
      </c>
      <c r="J8030">
        <f>I8030*100/F8030</f>
        <v>23.769100169779286</v>
      </c>
      <c r="K8030" t="str">
        <f>IF(E8030&lt;=200,"Budget",IF(E8030&lt;=500,"Mid Range","Premium"))</f>
        <v>Mid Range</v>
      </c>
    </row>
    <row r="8031" spans="1:11" x14ac:dyDescent="0.3">
      <c r="A8031" t="s">
        <v>9607</v>
      </c>
      <c r="B8031" t="s">
        <v>90</v>
      </c>
      <c r="C8031" t="s">
        <v>142</v>
      </c>
      <c r="D8031" t="s">
        <v>686</v>
      </c>
      <c r="E8031">
        <v>103.5</v>
      </c>
      <c r="F8031">
        <v>115</v>
      </c>
      <c r="G8031" t="s">
        <v>147</v>
      </c>
      <c r="H8031">
        <v>4.3</v>
      </c>
      <c r="I8031">
        <f>F8031-E8031</f>
        <v>11.5</v>
      </c>
      <c r="J8031">
        <f>I8031*100/F8031</f>
        <v>10</v>
      </c>
      <c r="K8031" t="str">
        <f>IF(E8031&lt;=200,"Budget",IF(E8031&lt;=500,"Mid Range","Premium"))</f>
        <v>Budget</v>
      </c>
    </row>
    <row r="8032" spans="1:11" x14ac:dyDescent="0.3">
      <c r="A8032" t="s">
        <v>9608</v>
      </c>
      <c r="B8032" t="s">
        <v>50</v>
      </c>
      <c r="C8032" t="s">
        <v>55</v>
      </c>
      <c r="D8032" t="s">
        <v>1866</v>
      </c>
      <c r="E8032">
        <v>250</v>
      </c>
      <c r="F8032">
        <v>250</v>
      </c>
      <c r="G8032" t="s">
        <v>379</v>
      </c>
      <c r="H8032">
        <v>4.5</v>
      </c>
      <c r="I8032">
        <f>F8032-E8032</f>
        <v>0</v>
      </c>
      <c r="J8032">
        <f>I8032*100/F8032</f>
        <v>0</v>
      </c>
      <c r="K8032" t="str">
        <f>IF(E8032&lt;=200,"Budget",IF(E8032&lt;=500,"Mid Range","Premium"))</f>
        <v>Mid Range</v>
      </c>
    </row>
    <row r="8033" spans="1:11" x14ac:dyDescent="0.3">
      <c r="A8033" t="s">
        <v>9609</v>
      </c>
      <c r="B8033" t="s">
        <v>19</v>
      </c>
      <c r="C8033" t="s">
        <v>24</v>
      </c>
      <c r="D8033" t="s">
        <v>904</v>
      </c>
      <c r="E8033">
        <v>639</v>
      </c>
      <c r="F8033">
        <v>1113</v>
      </c>
      <c r="G8033" t="s">
        <v>905</v>
      </c>
      <c r="H8033">
        <v>4.2</v>
      </c>
      <c r="I8033">
        <f>F8033-E8033</f>
        <v>474</v>
      </c>
      <c r="J8033">
        <f>I8033*100/F8033</f>
        <v>42.587601078167118</v>
      </c>
      <c r="K8033" t="str">
        <f>IF(E8033&lt;=200,"Budget",IF(E8033&lt;=500,"Mid Range","Premium"))</f>
        <v>Premium</v>
      </c>
    </row>
    <row r="8034" spans="1:11" x14ac:dyDescent="0.3">
      <c r="A8034" t="s">
        <v>9610</v>
      </c>
      <c r="B8034" t="s">
        <v>126</v>
      </c>
      <c r="C8034" t="s">
        <v>1575</v>
      </c>
      <c r="D8034" t="s">
        <v>372</v>
      </c>
      <c r="E8034">
        <v>30</v>
      </c>
      <c r="F8034">
        <v>30</v>
      </c>
      <c r="G8034" t="s">
        <v>1577</v>
      </c>
      <c r="H8034">
        <v>3.7</v>
      </c>
      <c r="I8034">
        <f>F8034-E8034</f>
        <v>0</v>
      </c>
      <c r="J8034">
        <f>I8034*100/F8034</f>
        <v>0</v>
      </c>
      <c r="K8034" t="str">
        <f>IF(E8034&lt;=200,"Budget",IF(E8034&lt;=500,"Mid Range","Premium"))</f>
        <v>Budget</v>
      </c>
    </row>
    <row r="8035" spans="1:11" x14ac:dyDescent="0.3">
      <c r="A8035" t="s">
        <v>9611</v>
      </c>
      <c r="B8035" t="s">
        <v>107</v>
      </c>
      <c r="C8035" t="s">
        <v>490</v>
      </c>
      <c r="D8035" t="s">
        <v>1073</v>
      </c>
      <c r="E8035">
        <v>320</v>
      </c>
      <c r="F8035">
        <v>320</v>
      </c>
      <c r="G8035" t="s">
        <v>1074</v>
      </c>
      <c r="H8035">
        <v>5</v>
      </c>
      <c r="I8035">
        <f>F8035-E8035</f>
        <v>0</v>
      </c>
      <c r="J8035">
        <f>I8035*100/F8035</f>
        <v>0</v>
      </c>
      <c r="K8035" t="str">
        <f>IF(E8035&lt;=200,"Budget",IF(E8035&lt;=500,"Mid Range","Premium"))</f>
        <v>Mid Range</v>
      </c>
    </row>
    <row r="8036" spans="1:11" x14ac:dyDescent="0.3">
      <c r="A8036" t="s">
        <v>9612</v>
      </c>
      <c r="B8036" t="s">
        <v>90</v>
      </c>
      <c r="C8036" t="s">
        <v>173</v>
      </c>
      <c r="D8036" t="s">
        <v>395</v>
      </c>
      <c r="E8036">
        <v>103.5</v>
      </c>
      <c r="F8036">
        <v>115</v>
      </c>
      <c r="G8036" t="s">
        <v>266</v>
      </c>
      <c r="H8036">
        <v>4.4000000000000004</v>
      </c>
      <c r="I8036">
        <f>F8036-E8036</f>
        <v>11.5</v>
      </c>
      <c r="J8036">
        <f>I8036*100/F8036</f>
        <v>10</v>
      </c>
      <c r="K8036" t="str">
        <f>IF(E8036&lt;=200,"Budget",IF(E8036&lt;=500,"Mid Range","Premium"))</f>
        <v>Budget</v>
      </c>
    </row>
    <row r="8037" spans="1:11" x14ac:dyDescent="0.3">
      <c r="A8037" t="s">
        <v>9613</v>
      </c>
      <c r="B8037" t="s">
        <v>121</v>
      </c>
      <c r="C8037" t="s">
        <v>135</v>
      </c>
      <c r="D8037" t="s">
        <v>4373</v>
      </c>
      <c r="E8037">
        <v>148.75</v>
      </c>
      <c r="F8037">
        <v>175</v>
      </c>
      <c r="G8037" t="s">
        <v>343</v>
      </c>
      <c r="H8037">
        <v>4.5</v>
      </c>
      <c r="I8037">
        <f>F8037-E8037</f>
        <v>26.25</v>
      </c>
      <c r="J8037">
        <f>I8037*100/F8037</f>
        <v>15</v>
      </c>
      <c r="K8037" t="str">
        <f>IF(E8037&lt;=200,"Budget",IF(E8037&lt;=500,"Mid Range","Premium"))</f>
        <v>Budget</v>
      </c>
    </row>
    <row r="8038" spans="1:11" x14ac:dyDescent="0.3">
      <c r="A8038" t="s">
        <v>9614</v>
      </c>
      <c r="B8038" t="s">
        <v>107</v>
      </c>
      <c r="C8038" t="s">
        <v>114</v>
      </c>
      <c r="D8038" t="s">
        <v>1740</v>
      </c>
      <c r="E8038">
        <v>120</v>
      </c>
      <c r="F8038">
        <v>120</v>
      </c>
      <c r="G8038" t="s">
        <v>116</v>
      </c>
      <c r="H8038">
        <v>4.0999999999999996</v>
      </c>
      <c r="I8038">
        <f>F8038-E8038</f>
        <v>0</v>
      </c>
      <c r="J8038">
        <f>I8038*100/F8038</f>
        <v>0</v>
      </c>
      <c r="K8038" t="str">
        <f>IF(E8038&lt;=200,"Budget",IF(E8038&lt;=500,"Mid Range","Premium"))</f>
        <v>Budget</v>
      </c>
    </row>
    <row r="8039" spans="1:11" x14ac:dyDescent="0.3">
      <c r="A8039" t="s">
        <v>9615</v>
      </c>
      <c r="B8039" t="s">
        <v>9</v>
      </c>
      <c r="C8039" t="s">
        <v>131</v>
      </c>
      <c r="D8039" t="s">
        <v>3798</v>
      </c>
      <c r="E8039">
        <v>799</v>
      </c>
      <c r="F8039">
        <v>799</v>
      </c>
      <c r="G8039" t="s">
        <v>158</v>
      </c>
      <c r="H8039">
        <v>5</v>
      </c>
      <c r="I8039">
        <f>F8039-E8039</f>
        <v>0</v>
      </c>
      <c r="J8039">
        <f>I8039*100/F8039</f>
        <v>0</v>
      </c>
      <c r="K8039" t="str">
        <f>IF(E8039&lt;=200,"Budget",IF(E8039&lt;=500,"Mid Range","Premium"))</f>
        <v>Premium</v>
      </c>
    </row>
    <row r="8040" spans="1:11" x14ac:dyDescent="0.3">
      <c r="A8040" t="s">
        <v>9616</v>
      </c>
      <c r="B8040" t="s">
        <v>107</v>
      </c>
      <c r="C8040" t="s">
        <v>727</v>
      </c>
      <c r="D8040" t="s">
        <v>1275</v>
      </c>
      <c r="E8040">
        <v>129</v>
      </c>
      <c r="F8040">
        <v>129</v>
      </c>
      <c r="G8040" t="s">
        <v>729</v>
      </c>
      <c r="H8040">
        <v>4.2</v>
      </c>
      <c r="I8040">
        <f>F8040-E8040</f>
        <v>0</v>
      </c>
      <c r="J8040">
        <f>I8040*100/F8040</f>
        <v>0</v>
      </c>
      <c r="K8040" t="str">
        <f>IF(E8040&lt;=200,"Budget",IF(E8040&lt;=500,"Mid Range","Premium"))</f>
        <v>Budget</v>
      </c>
    </row>
    <row r="8041" spans="1:11" x14ac:dyDescent="0.3">
      <c r="A8041" t="s">
        <v>9617</v>
      </c>
      <c r="B8041" t="s">
        <v>14</v>
      </c>
      <c r="C8041" t="s">
        <v>270</v>
      </c>
      <c r="D8041" t="s">
        <v>1655</v>
      </c>
      <c r="E8041">
        <v>1019</v>
      </c>
      <c r="F8041">
        <v>1150</v>
      </c>
      <c r="G8041" t="s">
        <v>271</v>
      </c>
      <c r="H8041">
        <v>5</v>
      </c>
      <c r="I8041">
        <f>F8041-E8041</f>
        <v>131</v>
      </c>
      <c r="J8041">
        <f>I8041*100/F8041</f>
        <v>11.391304347826088</v>
      </c>
      <c r="K8041" t="str">
        <f>IF(E8041&lt;=200,"Budget",IF(E8041&lt;=500,"Mid Range","Premium"))</f>
        <v>Premium</v>
      </c>
    </row>
    <row r="8042" spans="1:11" x14ac:dyDescent="0.3">
      <c r="A8042" t="s">
        <v>9618</v>
      </c>
      <c r="B8042" t="s">
        <v>9</v>
      </c>
      <c r="C8042" t="s">
        <v>151</v>
      </c>
      <c r="D8042" t="s">
        <v>2022</v>
      </c>
      <c r="E8042">
        <v>199</v>
      </c>
      <c r="F8042">
        <v>199</v>
      </c>
      <c r="G8042" t="s">
        <v>198</v>
      </c>
      <c r="H8042">
        <v>3.8</v>
      </c>
      <c r="I8042">
        <f>F8042-E8042</f>
        <v>0</v>
      </c>
      <c r="J8042">
        <f>I8042*100/F8042</f>
        <v>0</v>
      </c>
      <c r="K8042" t="str">
        <f>IF(E8042&lt;=200,"Budget",IF(E8042&lt;=500,"Mid Range","Premium"))</f>
        <v>Budget</v>
      </c>
    </row>
    <row r="8043" spans="1:11" x14ac:dyDescent="0.3">
      <c r="A8043" t="s">
        <v>9619</v>
      </c>
      <c r="B8043" t="s">
        <v>107</v>
      </c>
      <c r="C8043" t="s">
        <v>261</v>
      </c>
      <c r="D8043" t="s">
        <v>1269</v>
      </c>
      <c r="E8043">
        <v>45</v>
      </c>
      <c r="F8043">
        <v>45</v>
      </c>
      <c r="G8043" t="s">
        <v>290</v>
      </c>
      <c r="H8043">
        <v>3.6</v>
      </c>
      <c r="I8043">
        <f>F8043-E8043</f>
        <v>0</v>
      </c>
      <c r="J8043">
        <f>I8043*100/F8043</f>
        <v>0</v>
      </c>
      <c r="K8043" t="str">
        <f>IF(E8043&lt;=200,"Budget",IF(E8043&lt;=500,"Mid Range","Premium"))</f>
        <v>Budget</v>
      </c>
    </row>
    <row r="8044" spans="1:11" x14ac:dyDescent="0.3">
      <c r="A8044" t="s">
        <v>4973</v>
      </c>
      <c r="B8044" t="s">
        <v>90</v>
      </c>
      <c r="C8044" t="s">
        <v>639</v>
      </c>
      <c r="D8044" t="s">
        <v>9620</v>
      </c>
      <c r="E8044">
        <v>160</v>
      </c>
      <c r="F8044">
        <v>160</v>
      </c>
      <c r="G8044" t="s">
        <v>640</v>
      </c>
      <c r="H8044">
        <v>3.3</v>
      </c>
      <c r="I8044">
        <f>F8044-E8044</f>
        <v>0</v>
      </c>
      <c r="J8044">
        <f>I8044*100/F8044</f>
        <v>0</v>
      </c>
      <c r="K8044" t="str">
        <f>IF(E8044&lt;=200,"Budget",IF(E8044&lt;=500,"Mid Range","Premium"))</f>
        <v>Budget</v>
      </c>
    </row>
    <row r="8045" spans="1:11" x14ac:dyDescent="0.3">
      <c r="A8045" t="s">
        <v>9621</v>
      </c>
      <c r="B8045" t="s">
        <v>14</v>
      </c>
      <c r="C8045" t="s">
        <v>993</v>
      </c>
      <c r="D8045" t="s">
        <v>562</v>
      </c>
      <c r="E8045">
        <v>169</v>
      </c>
      <c r="F8045">
        <v>299</v>
      </c>
      <c r="G8045" t="s">
        <v>5272</v>
      </c>
      <c r="H8045">
        <v>3.7</v>
      </c>
      <c r="I8045">
        <f>F8045-E8045</f>
        <v>130</v>
      </c>
      <c r="J8045">
        <f>I8045*100/F8045</f>
        <v>43.478260869565219</v>
      </c>
      <c r="K8045" t="str">
        <f>IF(E8045&lt;=200,"Budget",IF(E8045&lt;=500,"Mid Range","Premium"))</f>
        <v>Budget</v>
      </c>
    </row>
    <row r="8046" spans="1:11" x14ac:dyDescent="0.3">
      <c r="A8046" t="s">
        <v>796</v>
      </c>
      <c r="B8046" t="s">
        <v>107</v>
      </c>
      <c r="C8046" t="s">
        <v>108</v>
      </c>
      <c r="D8046" t="s">
        <v>785</v>
      </c>
      <c r="E8046">
        <v>480</v>
      </c>
      <c r="F8046">
        <v>480</v>
      </c>
      <c r="G8046" t="s">
        <v>110</v>
      </c>
      <c r="H8046">
        <v>4.3</v>
      </c>
      <c r="I8046">
        <f>F8046-E8046</f>
        <v>0</v>
      </c>
      <c r="J8046">
        <f>I8046*100/F8046</f>
        <v>0</v>
      </c>
      <c r="K8046" t="str">
        <f>IF(E8046&lt;=200,"Budget",IF(E8046&lt;=500,"Mid Range","Premium"))</f>
        <v>Mid Range</v>
      </c>
    </row>
    <row r="8047" spans="1:11" x14ac:dyDescent="0.3">
      <c r="A8047" t="s">
        <v>9622</v>
      </c>
      <c r="B8047" t="s">
        <v>14</v>
      </c>
      <c r="C8047" t="s">
        <v>281</v>
      </c>
      <c r="D8047" t="s">
        <v>9623</v>
      </c>
      <c r="E8047">
        <v>1749</v>
      </c>
      <c r="F8047">
        <v>1749</v>
      </c>
      <c r="G8047" t="s">
        <v>324</v>
      </c>
      <c r="H8047">
        <v>4.5</v>
      </c>
      <c r="I8047">
        <f>F8047-E8047</f>
        <v>0</v>
      </c>
      <c r="J8047">
        <f>I8047*100/F8047</f>
        <v>0</v>
      </c>
      <c r="K8047" t="str">
        <f>IF(E8047&lt;=200,"Budget",IF(E8047&lt;=500,"Mid Range","Premium"))</f>
        <v>Premium</v>
      </c>
    </row>
    <row r="8048" spans="1:11" x14ac:dyDescent="0.3">
      <c r="A8048" t="s">
        <v>1093</v>
      </c>
      <c r="B8048" t="s">
        <v>9</v>
      </c>
      <c r="C8048" t="s">
        <v>151</v>
      </c>
      <c r="D8048" t="s">
        <v>1094</v>
      </c>
      <c r="E8048">
        <v>517.5</v>
      </c>
      <c r="F8048">
        <v>575</v>
      </c>
      <c r="G8048" t="s">
        <v>1095</v>
      </c>
      <c r="H8048">
        <v>4</v>
      </c>
      <c r="I8048">
        <f>F8048-E8048</f>
        <v>57.5</v>
      </c>
      <c r="J8048">
        <f>I8048*100/F8048</f>
        <v>10</v>
      </c>
      <c r="K8048" t="str">
        <f>IF(E8048&lt;=200,"Budget",IF(E8048&lt;=500,"Mid Range","Premium"))</f>
        <v>Premium</v>
      </c>
    </row>
    <row r="8049" spans="1:11" x14ac:dyDescent="0.3">
      <c r="A8049" t="s">
        <v>9624</v>
      </c>
      <c r="B8049" t="s">
        <v>9</v>
      </c>
      <c r="C8049" t="s">
        <v>236</v>
      </c>
      <c r="D8049" t="s">
        <v>237</v>
      </c>
      <c r="E8049">
        <v>99</v>
      </c>
      <c r="F8049">
        <v>99</v>
      </c>
      <c r="G8049" t="s">
        <v>259</v>
      </c>
      <c r="H8049">
        <v>3.8</v>
      </c>
      <c r="I8049">
        <f>F8049-E8049</f>
        <v>0</v>
      </c>
      <c r="J8049">
        <f>I8049*100/F8049</f>
        <v>0</v>
      </c>
      <c r="K8049" t="str">
        <f>IF(E8049&lt;=200,"Budget",IF(E8049&lt;=500,"Mid Range","Premium"))</f>
        <v>Budget</v>
      </c>
    </row>
    <row r="8050" spans="1:11" x14ac:dyDescent="0.3">
      <c r="A8050" t="s">
        <v>9625</v>
      </c>
      <c r="B8050" t="s">
        <v>14</v>
      </c>
      <c r="C8050" t="s">
        <v>270</v>
      </c>
      <c r="D8050" t="s">
        <v>2264</v>
      </c>
      <c r="E8050">
        <v>499</v>
      </c>
      <c r="F8050">
        <v>575</v>
      </c>
      <c r="G8050" t="s">
        <v>271</v>
      </c>
      <c r="H8050">
        <v>5</v>
      </c>
      <c r="I8050">
        <f>F8050-E8050</f>
        <v>76</v>
      </c>
      <c r="J8050">
        <f>I8050*100/F8050</f>
        <v>13.217391304347826</v>
      </c>
      <c r="K8050" t="str">
        <f>IF(E8050&lt;=200,"Budget",IF(E8050&lt;=500,"Mid Range","Premium"))</f>
        <v>Mid Range</v>
      </c>
    </row>
    <row r="8051" spans="1:11" x14ac:dyDescent="0.3">
      <c r="A8051" t="s">
        <v>1050</v>
      </c>
      <c r="B8051" t="s">
        <v>90</v>
      </c>
      <c r="C8051" t="s">
        <v>142</v>
      </c>
      <c r="D8051" t="s">
        <v>968</v>
      </c>
      <c r="E8051">
        <v>45</v>
      </c>
      <c r="F8051">
        <v>45</v>
      </c>
      <c r="G8051" t="s">
        <v>147</v>
      </c>
      <c r="H8051">
        <v>4.5</v>
      </c>
      <c r="I8051">
        <f>F8051-E8051</f>
        <v>0</v>
      </c>
      <c r="J8051">
        <f>I8051*100/F8051</f>
        <v>0</v>
      </c>
      <c r="K8051" t="str">
        <f>IF(E8051&lt;=200,"Budget",IF(E8051&lt;=500,"Mid Range","Premium"))</f>
        <v>Budget</v>
      </c>
    </row>
    <row r="8052" spans="1:11" x14ac:dyDescent="0.3">
      <c r="A8052" t="s">
        <v>9626</v>
      </c>
      <c r="B8052" t="s">
        <v>19</v>
      </c>
      <c r="C8052" t="s">
        <v>32</v>
      </c>
      <c r="D8052" t="s">
        <v>2117</v>
      </c>
      <c r="E8052">
        <v>299</v>
      </c>
      <c r="F8052">
        <v>299</v>
      </c>
      <c r="G8052" t="s">
        <v>62</v>
      </c>
      <c r="H8052">
        <v>4.3</v>
      </c>
      <c r="I8052">
        <f>F8052-E8052</f>
        <v>0</v>
      </c>
      <c r="J8052">
        <f>I8052*100/F8052</f>
        <v>0</v>
      </c>
      <c r="K8052" t="str">
        <f>IF(E8052&lt;=200,"Budget",IF(E8052&lt;=500,"Mid Range","Premium"))</f>
        <v>Mid Range</v>
      </c>
    </row>
    <row r="8053" spans="1:11" x14ac:dyDescent="0.3">
      <c r="A8053" t="s">
        <v>9627</v>
      </c>
      <c r="B8053" t="s">
        <v>50</v>
      </c>
      <c r="C8053" t="s">
        <v>183</v>
      </c>
      <c r="D8053" t="s">
        <v>1633</v>
      </c>
      <c r="E8053">
        <v>270</v>
      </c>
      <c r="F8053">
        <v>270</v>
      </c>
      <c r="G8053" t="s">
        <v>920</v>
      </c>
      <c r="H8053">
        <v>4.0999999999999996</v>
      </c>
      <c r="I8053">
        <f>F8053-E8053</f>
        <v>0</v>
      </c>
      <c r="J8053">
        <f>I8053*100/F8053</f>
        <v>0</v>
      </c>
      <c r="K8053" t="str">
        <f>IF(E8053&lt;=200,"Budget",IF(E8053&lt;=500,"Mid Range","Premium"))</f>
        <v>Mid Range</v>
      </c>
    </row>
    <row r="8054" spans="1:11" x14ac:dyDescent="0.3">
      <c r="A8054" t="s">
        <v>9628</v>
      </c>
      <c r="B8054" t="s">
        <v>107</v>
      </c>
      <c r="C8054" t="s">
        <v>261</v>
      </c>
      <c r="D8054" t="s">
        <v>3004</v>
      </c>
      <c r="E8054">
        <v>88</v>
      </c>
      <c r="F8054">
        <v>110</v>
      </c>
      <c r="G8054" t="s">
        <v>290</v>
      </c>
      <c r="H8054">
        <v>5</v>
      </c>
      <c r="I8054">
        <f>F8054-E8054</f>
        <v>22</v>
      </c>
      <c r="J8054">
        <f>I8054*100/F8054</f>
        <v>20</v>
      </c>
      <c r="K8054" t="str">
        <f>IF(E8054&lt;=200,"Budget",IF(E8054&lt;=500,"Mid Range","Premium"))</f>
        <v>Budget</v>
      </c>
    </row>
    <row r="8055" spans="1:11" x14ac:dyDescent="0.3">
      <c r="A8055" t="s">
        <v>9629</v>
      </c>
      <c r="B8055" t="s">
        <v>107</v>
      </c>
      <c r="C8055" t="s">
        <v>108</v>
      </c>
      <c r="D8055" t="s">
        <v>785</v>
      </c>
      <c r="E8055">
        <v>120</v>
      </c>
      <c r="F8055">
        <v>120</v>
      </c>
      <c r="G8055" t="s">
        <v>110</v>
      </c>
      <c r="H8055">
        <v>3.7</v>
      </c>
      <c r="I8055">
        <f>F8055-E8055</f>
        <v>0</v>
      </c>
      <c r="J8055">
        <f>I8055*100/F8055</f>
        <v>0</v>
      </c>
      <c r="K8055" t="str">
        <f>IF(E8055&lt;=200,"Budget",IF(E8055&lt;=500,"Mid Range","Premium"))</f>
        <v>Budget</v>
      </c>
    </row>
    <row r="8056" spans="1:11" x14ac:dyDescent="0.3">
      <c r="A8056" t="s">
        <v>9630</v>
      </c>
      <c r="B8056" t="s">
        <v>14</v>
      </c>
      <c r="C8056" t="s">
        <v>270</v>
      </c>
      <c r="D8056" t="s">
        <v>1655</v>
      </c>
      <c r="E8056">
        <v>449</v>
      </c>
      <c r="F8056">
        <v>495</v>
      </c>
      <c r="G8056" t="s">
        <v>804</v>
      </c>
      <c r="H8056">
        <v>3.3</v>
      </c>
      <c r="I8056">
        <f>F8056-E8056</f>
        <v>46</v>
      </c>
      <c r="J8056">
        <f>I8056*100/F8056</f>
        <v>9.2929292929292924</v>
      </c>
      <c r="K8056" t="str">
        <f>IF(E8056&lt;=200,"Budget",IF(E8056&lt;=500,"Mid Range","Premium"))</f>
        <v>Mid Range</v>
      </c>
    </row>
    <row r="8057" spans="1:11" x14ac:dyDescent="0.3">
      <c r="A8057" t="s">
        <v>2519</v>
      </c>
      <c r="B8057" t="s">
        <v>9</v>
      </c>
      <c r="C8057" t="s">
        <v>10</v>
      </c>
      <c r="D8057" t="s">
        <v>1469</v>
      </c>
      <c r="E8057">
        <v>527</v>
      </c>
      <c r="F8057">
        <v>620</v>
      </c>
      <c r="G8057" t="s">
        <v>423</v>
      </c>
      <c r="H8057">
        <v>3.4</v>
      </c>
      <c r="I8057">
        <f>F8057-E8057</f>
        <v>93</v>
      </c>
      <c r="J8057">
        <f>I8057*100/F8057</f>
        <v>15</v>
      </c>
      <c r="K8057" t="str">
        <f>IF(E8057&lt;=200,"Budget",IF(E8057&lt;=500,"Mid Range","Premium"))</f>
        <v>Premium</v>
      </c>
    </row>
    <row r="8058" spans="1:11" x14ac:dyDescent="0.3">
      <c r="A8058" t="s">
        <v>9631</v>
      </c>
      <c r="B8058" t="s">
        <v>14</v>
      </c>
      <c r="C8058" t="s">
        <v>99</v>
      </c>
      <c r="D8058" t="s">
        <v>575</v>
      </c>
      <c r="E8058">
        <v>79</v>
      </c>
      <c r="F8058">
        <v>105</v>
      </c>
      <c r="G8058" t="s">
        <v>1589</v>
      </c>
      <c r="H8058">
        <v>4</v>
      </c>
      <c r="I8058">
        <f>F8058-E8058</f>
        <v>26</v>
      </c>
      <c r="J8058">
        <f>I8058*100/F8058</f>
        <v>24.761904761904763</v>
      </c>
      <c r="K8058" t="str">
        <f>IF(E8058&lt;=200,"Budget",IF(E8058&lt;=500,"Mid Range","Premium"))</f>
        <v>Budget</v>
      </c>
    </row>
    <row r="8059" spans="1:11" x14ac:dyDescent="0.3">
      <c r="A8059" t="s">
        <v>9632</v>
      </c>
      <c r="B8059" t="s">
        <v>107</v>
      </c>
      <c r="C8059" t="s">
        <v>261</v>
      </c>
      <c r="D8059" t="s">
        <v>9633</v>
      </c>
      <c r="E8059">
        <v>55</v>
      </c>
      <c r="F8059">
        <v>55</v>
      </c>
      <c r="G8059" t="s">
        <v>290</v>
      </c>
      <c r="H8059">
        <v>3.7</v>
      </c>
      <c r="I8059">
        <f>F8059-E8059</f>
        <v>0</v>
      </c>
      <c r="J8059">
        <f>I8059*100/F8059</f>
        <v>0</v>
      </c>
      <c r="K8059" t="str">
        <f>IF(E8059&lt;=200,"Budget",IF(E8059&lt;=500,"Mid Range","Premium"))</f>
        <v>Budget</v>
      </c>
    </row>
    <row r="8060" spans="1:11" x14ac:dyDescent="0.3">
      <c r="A8060" t="s">
        <v>9634</v>
      </c>
      <c r="B8060" t="s">
        <v>19</v>
      </c>
      <c r="C8060" t="s">
        <v>46</v>
      </c>
      <c r="D8060" t="s">
        <v>1732</v>
      </c>
      <c r="E8060">
        <v>60</v>
      </c>
      <c r="F8060">
        <v>60</v>
      </c>
      <c r="G8060" t="s">
        <v>885</v>
      </c>
      <c r="H8060">
        <v>4.2</v>
      </c>
      <c r="I8060">
        <f>F8060-E8060</f>
        <v>0</v>
      </c>
      <c r="J8060">
        <f>I8060*100/F8060</f>
        <v>0</v>
      </c>
      <c r="K8060" t="str">
        <f>IF(E8060&lt;=200,"Budget",IF(E8060&lt;=500,"Mid Range","Premium"))</f>
        <v>Budget</v>
      </c>
    </row>
    <row r="8061" spans="1:11" x14ac:dyDescent="0.3">
      <c r="A8061" t="s">
        <v>9635</v>
      </c>
      <c r="B8061" t="s">
        <v>107</v>
      </c>
      <c r="C8061" t="s">
        <v>727</v>
      </c>
      <c r="D8061" t="s">
        <v>1275</v>
      </c>
      <c r="E8061">
        <v>94.83</v>
      </c>
      <c r="F8061">
        <v>109</v>
      </c>
      <c r="G8061" t="s">
        <v>1271</v>
      </c>
      <c r="H8061">
        <v>4.4000000000000004</v>
      </c>
      <c r="I8061">
        <f>F8061-E8061</f>
        <v>14.170000000000002</v>
      </c>
      <c r="J8061">
        <f>I8061*100/F8061</f>
        <v>13.000000000000002</v>
      </c>
      <c r="K8061" t="str">
        <f>IF(E8061&lt;=200,"Budget",IF(E8061&lt;=500,"Mid Range","Premium"))</f>
        <v>Budget</v>
      </c>
    </row>
    <row r="8062" spans="1:11" x14ac:dyDescent="0.3">
      <c r="A8062" t="s">
        <v>9636</v>
      </c>
      <c r="B8062" t="s">
        <v>107</v>
      </c>
      <c r="C8062" t="s">
        <v>205</v>
      </c>
      <c r="D8062" t="s">
        <v>2077</v>
      </c>
      <c r="E8062">
        <v>92.15</v>
      </c>
      <c r="F8062">
        <v>100</v>
      </c>
      <c r="G8062" t="s">
        <v>1351</v>
      </c>
      <c r="H8062">
        <v>4.2</v>
      </c>
      <c r="I8062">
        <f>F8062-E8062</f>
        <v>7.8499999999999943</v>
      </c>
      <c r="J8062">
        <f>I8062*100/F8062</f>
        <v>7.8499999999999943</v>
      </c>
      <c r="K8062" t="str">
        <f>IF(E8062&lt;=200,"Budget",IF(E8062&lt;=500,"Mid Range","Premium"))</f>
        <v>Budget</v>
      </c>
    </row>
    <row r="8063" spans="1:11" x14ac:dyDescent="0.3">
      <c r="A8063" t="s">
        <v>1792</v>
      </c>
      <c r="B8063" t="s">
        <v>107</v>
      </c>
      <c r="C8063" t="s">
        <v>619</v>
      </c>
      <c r="D8063" t="s">
        <v>9637</v>
      </c>
      <c r="E8063">
        <v>19</v>
      </c>
      <c r="F8063">
        <v>19</v>
      </c>
      <c r="G8063" t="s">
        <v>1792</v>
      </c>
      <c r="H8063">
        <v>4.0999999999999996</v>
      </c>
      <c r="I8063">
        <f>F8063-E8063</f>
        <v>0</v>
      </c>
      <c r="J8063">
        <f>I8063*100/F8063</f>
        <v>0</v>
      </c>
      <c r="K8063" t="str">
        <f>IF(E8063&lt;=200,"Budget",IF(E8063&lt;=500,"Mid Range","Premium"))</f>
        <v>Budget</v>
      </c>
    </row>
    <row r="8064" spans="1:11" x14ac:dyDescent="0.3">
      <c r="A8064" t="s">
        <v>9638</v>
      </c>
      <c r="B8064" t="s">
        <v>19</v>
      </c>
      <c r="C8064" t="s">
        <v>24</v>
      </c>
      <c r="D8064" t="s">
        <v>1071</v>
      </c>
      <c r="E8064">
        <v>89</v>
      </c>
      <c r="F8064">
        <v>132</v>
      </c>
      <c r="G8064" t="s">
        <v>26</v>
      </c>
      <c r="H8064">
        <v>4.2</v>
      </c>
      <c r="I8064">
        <f>F8064-E8064</f>
        <v>43</v>
      </c>
      <c r="J8064">
        <f>I8064*100/F8064</f>
        <v>32.575757575757578</v>
      </c>
      <c r="K8064" t="str">
        <f>IF(E8064&lt;=200,"Budget",IF(E8064&lt;=500,"Mid Range","Premium"))</f>
        <v>Budget</v>
      </c>
    </row>
    <row r="8065" spans="1:11" x14ac:dyDescent="0.3">
      <c r="A8065" t="s">
        <v>9639</v>
      </c>
      <c r="B8065" t="s">
        <v>9</v>
      </c>
      <c r="C8065" t="s">
        <v>28</v>
      </c>
      <c r="D8065" t="s">
        <v>548</v>
      </c>
      <c r="E8065">
        <v>348</v>
      </c>
      <c r="F8065">
        <v>348</v>
      </c>
      <c r="G8065" t="s">
        <v>313</v>
      </c>
      <c r="H8065">
        <v>4.0999999999999996</v>
      </c>
      <c r="I8065">
        <f>F8065-E8065</f>
        <v>0</v>
      </c>
      <c r="J8065">
        <f>I8065*100/F8065</f>
        <v>0</v>
      </c>
      <c r="K8065" t="str">
        <f>IF(E8065&lt;=200,"Budget",IF(E8065&lt;=500,"Mid Range","Premium"))</f>
        <v>Mid Range</v>
      </c>
    </row>
    <row r="8066" spans="1:11" x14ac:dyDescent="0.3">
      <c r="A8066" t="s">
        <v>9640</v>
      </c>
      <c r="B8066" t="s">
        <v>19</v>
      </c>
      <c r="C8066" t="s">
        <v>24</v>
      </c>
      <c r="D8066" t="s">
        <v>2482</v>
      </c>
      <c r="E8066">
        <v>159</v>
      </c>
      <c r="F8066">
        <v>269</v>
      </c>
      <c r="G8066" t="s">
        <v>905</v>
      </c>
      <c r="H8066">
        <v>2.5</v>
      </c>
      <c r="I8066">
        <f>F8066-E8066</f>
        <v>110</v>
      </c>
      <c r="J8066">
        <f>I8066*100/F8066</f>
        <v>40.892193308550183</v>
      </c>
      <c r="K8066" t="str">
        <f>IF(E8066&lt;=200,"Budget",IF(E8066&lt;=500,"Mid Range","Premium"))</f>
        <v>Budget</v>
      </c>
    </row>
    <row r="8067" spans="1:11" x14ac:dyDescent="0.3">
      <c r="A8067" t="s">
        <v>9641</v>
      </c>
      <c r="B8067" t="s">
        <v>9</v>
      </c>
      <c r="C8067" t="s">
        <v>36</v>
      </c>
      <c r="D8067" t="s">
        <v>568</v>
      </c>
      <c r="E8067">
        <v>160</v>
      </c>
      <c r="F8067">
        <v>199</v>
      </c>
      <c r="G8067" t="s">
        <v>38</v>
      </c>
      <c r="H8067">
        <v>4.3</v>
      </c>
      <c r="I8067">
        <f>F8067-E8067</f>
        <v>39</v>
      </c>
      <c r="J8067">
        <f>I8067*100/F8067</f>
        <v>19.597989949748744</v>
      </c>
      <c r="K8067" t="str">
        <f>IF(E8067&lt;=200,"Budget",IF(E8067&lt;=500,"Mid Range","Premium"))</f>
        <v>Budget</v>
      </c>
    </row>
    <row r="8068" spans="1:11" x14ac:dyDescent="0.3">
      <c r="A8068" t="s">
        <v>9642</v>
      </c>
      <c r="B8068" t="s">
        <v>107</v>
      </c>
      <c r="C8068" t="s">
        <v>261</v>
      </c>
      <c r="D8068" t="s">
        <v>3178</v>
      </c>
      <c r="E8068">
        <v>102</v>
      </c>
      <c r="F8068">
        <v>120</v>
      </c>
      <c r="G8068" t="s">
        <v>263</v>
      </c>
      <c r="H8068">
        <v>4.2</v>
      </c>
      <c r="I8068">
        <f>F8068-E8068</f>
        <v>18</v>
      </c>
      <c r="J8068">
        <f>I8068*100/F8068</f>
        <v>15</v>
      </c>
      <c r="K8068" t="str">
        <f>IF(E8068&lt;=200,"Budget",IF(E8068&lt;=500,"Mid Range","Premium"))</f>
        <v>Budget</v>
      </c>
    </row>
    <row r="8069" spans="1:11" x14ac:dyDescent="0.3">
      <c r="A8069" t="s">
        <v>9643</v>
      </c>
      <c r="B8069" t="s">
        <v>107</v>
      </c>
      <c r="C8069" t="s">
        <v>108</v>
      </c>
      <c r="D8069" t="s">
        <v>77</v>
      </c>
      <c r="E8069">
        <v>265</v>
      </c>
      <c r="F8069">
        <v>295</v>
      </c>
      <c r="G8069" t="s">
        <v>740</v>
      </c>
      <c r="H8069">
        <v>4</v>
      </c>
      <c r="I8069">
        <f>F8069-E8069</f>
        <v>30</v>
      </c>
      <c r="J8069">
        <f>I8069*100/F8069</f>
        <v>10.169491525423728</v>
      </c>
      <c r="K8069" t="str">
        <f>IF(E8069&lt;=200,"Budget",IF(E8069&lt;=500,"Mid Range","Premium"))</f>
        <v>Mid Range</v>
      </c>
    </row>
    <row r="8070" spans="1:11" x14ac:dyDescent="0.3">
      <c r="A8070" t="s">
        <v>9644</v>
      </c>
      <c r="B8070" t="s">
        <v>107</v>
      </c>
      <c r="C8070" t="s">
        <v>205</v>
      </c>
      <c r="D8070" t="s">
        <v>754</v>
      </c>
      <c r="E8070">
        <v>50</v>
      </c>
      <c r="F8070">
        <v>50</v>
      </c>
      <c r="G8070" t="s">
        <v>207</v>
      </c>
      <c r="H8070">
        <v>4.2</v>
      </c>
      <c r="I8070">
        <f>F8070-E8070</f>
        <v>0</v>
      </c>
      <c r="J8070">
        <f>I8070*100/F8070</f>
        <v>0</v>
      </c>
      <c r="K8070" t="str">
        <f>IF(E8070&lt;=200,"Budget",IF(E8070&lt;=500,"Mid Range","Premium"))</f>
        <v>Budget</v>
      </c>
    </row>
    <row r="8071" spans="1:11" x14ac:dyDescent="0.3">
      <c r="A8071" t="s">
        <v>9645</v>
      </c>
      <c r="B8071" t="s">
        <v>107</v>
      </c>
      <c r="C8071" t="s">
        <v>261</v>
      </c>
      <c r="D8071" t="s">
        <v>557</v>
      </c>
      <c r="E8071">
        <v>20.100000000000001</v>
      </c>
      <c r="F8071">
        <v>30</v>
      </c>
      <c r="G8071" t="s">
        <v>263</v>
      </c>
      <c r="H8071">
        <v>4.0999999999999996</v>
      </c>
      <c r="I8071">
        <f>F8071-E8071</f>
        <v>9.8999999999999986</v>
      </c>
      <c r="J8071">
        <f>I8071*100/F8071</f>
        <v>32.999999999999993</v>
      </c>
      <c r="K8071" t="str">
        <f>IF(E8071&lt;=200,"Budget",IF(E8071&lt;=500,"Mid Range","Premium"))</f>
        <v>Budget</v>
      </c>
    </row>
    <row r="8072" spans="1:11" x14ac:dyDescent="0.3">
      <c r="A8072" t="s">
        <v>9646</v>
      </c>
      <c r="B8072" t="s">
        <v>9</v>
      </c>
      <c r="C8072" t="s">
        <v>236</v>
      </c>
      <c r="D8072" t="s">
        <v>8102</v>
      </c>
      <c r="E8072">
        <v>229</v>
      </c>
      <c r="F8072">
        <v>229</v>
      </c>
      <c r="G8072" t="s">
        <v>259</v>
      </c>
      <c r="H8072">
        <v>4.2</v>
      </c>
      <c r="I8072">
        <f>F8072-E8072</f>
        <v>0</v>
      </c>
      <c r="J8072">
        <f>I8072*100/F8072</f>
        <v>0</v>
      </c>
      <c r="K8072" t="str">
        <f>IF(E8072&lt;=200,"Budget",IF(E8072&lt;=500,"Mid Range","Premium"))</f>
        <v>Mid Range</v>
      </c>
    </row>
    <row r="8073" spans="1:11" x14ac:dyDescent="0.3">
      <c r="A8073" t="s">
        <v>6688</v>
      </c>
      <c r="B8073" t="s">
        <v>9</v>
      </c>
      <c r="C8073" t="s">
        <v>151</v>
      </c>
      <c r="D8073" t="s">
        <v>1570</v>
      </c>
      <c r="E8073">
        <v>191.04</v>
      </c>
      <c r="F8073">
        <v>199</v>
      </c>
      <c r="G8073" t="s">
        <v>198</v>
      </c>
      <c r="H8073">
        <v>4.3</v>
      </c>
      <c r="I8073">
        <f>F8073-E8073</f>
        <v>7.960000000000008</v>
      </c>
      <c r="J8073">
        <f>I8073*100/F8073</f>
        <v>4.0000000000000044</v>
      </c>
      <c r="K8073" t="str">
        <f>IF(E8073&lt;=200,"Budget",IF(E8073&lt;=500,"Mid Range","Premium"))</f>
        <v>Budget</v>
      </c>
    </row>
    <row r="8074" spans="1:11" x14ac:dyDescent="0.3">
      <c r="A8074" t="s">
        <v>9647</v>
      </c>
      <c r="B8074" t="s">
        <v>19</v>
      </c>
      <c r="C8074" t="s">
        <v>64</v>
      </c>
      <c r="D8074" t="s">
        <v>772</v>
      </c>
      <c r="E8074">
        <v>77</v>
      </c>
      <c r="F8074">
        <v>77</v>
      </c>
      <c r="G8074" t="s">
        <v>354</v>
      </c>
      <c r="H8074">
        <v>4.4000000000000004</v>
      </c>
      <c r="I8074">
        <f>F8074-E8074</f>
        <v>0</v>
      </c>
      <c r="J8074">
        <f>I8074*100/F8074</f>
        <v>0</v>
      </c>
      <c r="K8074" t="str">
        <f>IF(E8074&lt;=200,"Budget",IF(E8074&lt;=500,"Mid Range","Premium"))</f>
        <v>Budget</v>
      </c>
    </row>
    <row r="8075" spans="1:11" x14ac:dyDescent="0.3">
      <c r="A8075" t="s">
        <v>9648</v>
      </c>
      <c r="B8075" t="s">
        <v>50</v>
      </c>
      <c r="C8075" t="s">
        <v>169</v>
      </c>
      <c r="D8075" t="s">
        <v>170</v>
      </c>
      <c r="E8075">
        <v>125</v>
      </c>
      <c r="F8075">
        <v>125</v>
      </c>
      <c r="G8075" t="s">
        <v>743</v>
      </c>
      <c r="H8075">
        <v>4.3</v>
      </c>
      <c r="I8075">
        <f>F8075-E8075</f>
        <v>0</v>
      </c>
      <c r="J8075">
        <f>I8075*100/F8075</f>
        <v>0</v>
      </c>
      <c r="K8075" t="str">
        <f>IF(E8075&lt;=200,"Budget",IF(E8075&lt;=500,"Mid Range","Premium"))</f>
        <v>Budget</v>
      </c>
    </row>
    <row r="8076" spans="1:11" x14ac:dyDescent="0.3">
      <c r="A8076" t="s">
        <v>9649</v>
      </c>
      <c r="B8076" t="s">
        <v>107</v>
      </c>
      <c r="C8076" t="s">
        <v>187</v>
      </c>
      <c r="D8076" t="s">
        <v>686</v>
      </c>
      <c r="E8076">
        <v>100</v>
      </c>
      <c r="F8076">
        <v>100</v>
      </c>
      <c r="G8076" t="s">
        <v>189</v>
      </c>
      <c r="H8076">
        <v>4.2</v>
      </c>
      <c r="I8076">
        <f>F8076-E8076</f>
        <v>0</v>
      </c>
      <c r="J8076">
        <f>I8076*100/F8076</f>
        <v>0</v>
      </c>
      <c r="K8076" t="str">
        <f>IF(E8076&lt;=200,"Budget",IF(E8076&lt;=500,"Mid Range","Premium"))</f>
        <v>Budget</v>
      </c>
    </row>
    <row r="8077" spans="1:11" x14ac:dyDescent="0.3">
      <c r="A8077" t="s">
        <v>9650</v>
      </c>
      <c r="B8077" t="s">
        <v>14</v>
      </c>
      <c r="C8077" t="s">
        <v>15</v>
      </c>
      <c r="D8077" t="s">
        <v>1100</v>
      </c>
      <c r="E8077">
        <v>249</v>
      </c>
      <c r="F8077">
        <v>440</v>
      </c>
      <c r="G8077" t="s">
        <v>140</v>
      </c>
      <c r="H8077">
        <v>3.3</v>
      </c>
      <c r="I8077">
        <f>F8077-E8077</f>
        <v>191</v>
      </c>
      <c r="J8077">
        <f>I8077*100/F8077</f>
        <v>43.409090909090907</v>
      </c>
      <c r="K8077" t="str">
        <f>IF(E8077&lt;=200,"Budget",IF(E8077&lt;=500,"Mid Range","Premium"))</f>
        <v>Mid Range</v>
      </c>
    </row>
    <row r="8078" spans="1:11" x14ac:dyDescent="0.3">
      <c r="A8078" t="s">
        <v>9651</v>
      </c>
      <c r="B8078" t="s">
        <v>9</v>
      </c>
      <c r="C8078" t="s">
        <v>131</v>
      </c>
      <c r="D8078" t="s">
        <v>1663</v>
      </c>
      <c r="E8078">
        <v>345.02</v>
      </c>
      <c r="F8078">
        <v>690</v>
      </c>
      <c r="G8078" t="s">
        <v>133</v>
      </c>
      <c r="H8078">
        <v>4.0999999999999996</v>
      </c>
      <c r="I8078">
        <f>F8078-E8078</f>
        <v>344.98</v>
      </c>
      <c r="J8078">
        <f>I8078*100/F8078</f>
        <v>49.997101449275362</v>
      </c>
      <c r="K8078" t="str">
        <f>IF(E8078&lt;=200,"Budget",IF(E8078&lt;=500,"Mid Range","Premium"))</f>
        <v>Mid Range</v>
      </c>
    </row>
    <row r="8079" spans="1:11" x14ac:dyDescent="0.3">
      <c r="A8079" t="s">
        <v>9652</v>
      </c>
      <c r="B8079" t="s">
        <v>9</v>
      </c>
      <c r="C8079" t="s">
        <v>10</v>
      </c>
      <c r="D8079" t="s">
        <v>2167</v>
      </c>
      <c r="E8079">
        <v>90</v>
      </c>
      <c r="F8079">
        <v>90</v>
      </c>
      <c r="G8079" t="s">
        <v>44</v>
      </c>
      <c r="H8079">
        <v>4.2</v>
      </c>
      <c r="I8079">
        <f>F8079-E8079</f>
        <v>0</v>
      </c>
      <c r="J8079">
        <f>I8079*100/F8079</f>
        <v>0</v>
      </c>
      <c r="K8079" t="str">
        <f>IF(E8079&lt;=200,"Budget",IF(E8079&lt;=500,"Mid Range","Premium"))</f>
        <v>Budget</v>
      </c>
    </row>
    <row r="8080" spans="1:11" x14ac:dyDescent="0.3">
      <c r="A8080" t="s">
        <v>9653</v>
      </c>
      <c r="B8080" t="s">
        <v>9</v>
      </c>
      <c r="C8080" t="s">
        <v>151</v>
      </c>
      <c r="D8080" t="s">
        <v>1245</v>
      </c>
      <c r="E8080">
        <v>280</v>
      </c>
      <c r="F8080">
        <v>549</v>
      </c>
      <c r="G8080" t="s">
        <v>2125</v>
      </c>
      <c r="H8080">
        <v>1</v>
      </c>
      <c r="I8080">
        <f>F8080-E8080</f>
        <v>269</v>
      </c>
      <c r="J8080">
        <f>I8080*100/F8080</f>
        <v>48.998178506375226</v>
      </c>
      <c r="K8080" t="str">
        <f>IF(E8080&lt;=200,"Budget",IF(E8080&lt;=500,"Mid Range","Premium"))</f>
        <v>Mid Range</v>
      </c>
    </row>
    <row r="8081" spans="1:11" x14ac:dyDescent="0.3">
      <c r="A8081" t="s">
        <v>9654</v>
      </c>
      <c r="B8081" t="s">
        <v>19</v>
      </c>
      <c r="C8081" t="s">
        <v>267</v>
      </c>
      <c r="D8081" t="s">
        <v>847</v>
      </c>
      <c r="E8081">
        <v>349.3</v>
      </c>
      <c r="F8081">
        <v>499</v>
      </c>
      <c r="G8081" t="s">
        <v>1227</v>
      </c>
      <c r="H8081">
        <v>4.8</v>
      </c>
      <c r="I8081">
        <f>F8081-E8081</f>
        <v>149.69999999999999</v>
      </c>
      <c r="J8081">
        <f>I8081*100/F8081</f>
        <v>29.999999999999996</v>
      </c>
      <c r="K8081" t="str">
        <f>IF(E8081&lt;=200,"Budget",IF(E8081&lt;=500,"Mid Range","Premium"))</f>
        <v>Mid Range</v>
      </c>
    </row>
    <row r="8082" spans="1:11" x14ac:dyDescent="0.3">
      <c r="A8082" t="s">
        <v>9655</v>
      </c>
      <c r="B8082" t="s">
        <v>9</v>
      </c>
      <c r="C8082" t="s">
        <v>36</v>
      </c>
      <c r="D8082" t="s">
        <v>43</v>
      </c>
      <c r="E8082">
        <v>445</v>
      </c>
      <c r="F8082">
        <v>445</v>
      </c>
      <c r="G8082" t="s">
        <v>38</v>
      </c>
      <c r="H8082">
        <v>5</v>
      </c>
      <c r="I8082">
        <f>F8082-E8082</f>
        <v>0</v>
      </c>
      <c r="J8082">
        <f>I8082*100/F8082</f>
        <v>0</v>
      </c>
      <c r="K8082" t="str">
        <f>IF(E8082&lt;=200,"Budget",IF(E8082&lt;=500,"Mid Range","Premium"))</f>
        <v>Mid Range</v>
      </c>
    </row>
    <row r="8083" spans="1:11" x14ac:dyDescent="0.3">
      <c r="A8083" t="s">
        <v>9656</v>
      </c>
      <c r="B8083" t="s">
        <v>9</v>
      </c>
      <c r="C8083" t="s">
        <v>10</v>
      </c>
      <c r="D8083" t="s">
        <v>9657</v>
      </c>
      <c r="E8083">
        <v>359.1</v>
      </c>
      <c r="F8083">
        <v>399</v>
      </c>
      <c r="G8083" t="s">
        <v>12</v>
      </c>
      <c r="H8083">
        <v>4.0999999999999996</v>
      </c>
      <c r="I8083">
        <f>F8083-E8083</f>
        <v>39.899999999999977</v>
      </c>
      <c r="J8083">
        <f>I8083*100/F8083</f>
        <v>9.9999999999999947</v>
      </c>
      <c r="K8083" t="str">
        <f>IF(E8083&lt;=200,"Budget",IF(E8083&lt;=500,"Mid Range","Premium"))</f>
        <v>Mid Range</v>
      </c>
    </row>
    <row r="8084" spans="1:11" x14ac:dyDescent="0.3">
      <c r="A8084" t="s">
        <v>9658</v>
      </c>
      <c r="B8084" t="s">
        <v>90</v>
      </c>
      <c r="C8084" t="s">
        <v>173</v>
      </c>
      <c r="D8084" t="s">
        <v>265</v>
      </c>
      <c r="E8084">
        <v>45</v>
      </c>
      <c r="F8084">
        <v>60</v>
      </c>
      <c r="G8084" t="s">
        <v>335</v>
      </c>
      <c r="H8084">
        <v>4.3</v>
      </c>
      <c r="I8084">
        <f>F8084-E8084</f>
        <v>15</v>
      </c>
      <c r="J8084">
        <f>I8084*100/F8084</f>
        <v>25</v>
      </c>
      <c r="K8084" t="str">
        <f>IF(E8084&lt;=200,"Budget",IF(E8084&lt;=500,"Mid Range","Premium"))</f>
        <v>Budget</v>
      </c>
    </row>
    <row r="8085" spans="1:11" x14ac:dyDescent="0.3">
      <c r="A8085" t="s">
        <v>9659</v>
      </c>
      <c r="B8085" t="s">
        <v>19</v>
      </c>
      <c r="C8085" t="s">
        <v>64</v>
      </c>
      <c r="D8085" t="s">
        <v>420</v>
      </c>
      <c r="E8085">
        <v>119.2</v>
      </c>
      <c r="F8085">
        <v>149</v>
      </c>
      <c r="G8085" t="s">
        <v>354</v>
      </c>
      <c r="H8085">
        <v>4.2</v>
      </c>
      <c r="I8085">
        <f>F8085-E8085</f>
        <v>29.799999999999997</v>
      </c>
      <c r="J8085">
        <f>I8085*100/F8085</f>
        <v>19.999999999999996</v>
      </c>
      <c r="K8085" t="str">
        <f>IF(E8085&lt;=200,"Budget",IF(E8085&lt;=500,"Mid Range","Premium"))</f>
        <v>Budget</v>
      </c>
    </row>
    <row r="8086" spans="1:11" x14ac:dyDescent="0.3">
      <c r="A8086" t="s">
        <v>9661</v>
      </c>
      <c r="B8086" t="s">
        <v>107</v>
      </c>
      <c r="C8086" t="s">
        <v>205</v>
      </c>
      <c r="D8086" t="s">
        <v>381</v>
      </c>
      <c r="E8086">
        <v>115</v>
      </c>
      <c r="F8086">
        <v>115</v>
      </c>
      <c r="G8086" t="s">
        <v>382</v>
      </c>
      <c r="H8086">
        <v>3.5</v>
      </c>
      <c r="I8086">
        <f>F8086-E8086</f>
        <v>0</v>
      </c>
      <c r="J8086">
        <f>I8086*100/F8086</f>
        <v>0</v>
      </c>
      <c r="K8086" t="str">
        <f>IF(E8086&lt;=200,"Budget",IF(E8086&lt;=500,"Mid Range","Premium"))</f>
        <v>Budget</v>
      </c>
    </row>
    <row r="8087" spans="1:11" x14ac:dyDescent="0.3">
      <c r="A8087" t="s">
        <v>9662</v>
      </c>
      <c r="B8087" t="s">
        <v>14</v>
      </c>
      <c r="C8087" t="s">
        <v>281</v>
      </c>
      <c r="D8087" t="s">
        <v>562</v>
      </c>
      <c r="E8087">
        <v>299</v>
      </c>
      <c r="F8087">
        <v>749</v>
      </c>
      <c r="G8087" t="s">
        <v>283</v>
      </c>
      <c r="H8087">
        <v>3.5</v>
      </c>
      <c r="I8087">
        <f>F8087-E8087</f>
        <v>450</v>
      </c>
      <c r="J8087">
        <f>I8087*100/F8087</f>
        <v>60.080106809078771</v>
      </c>
      <c r="K8087" t="str">
        <f>IF(E8087&lt;=200,"Budget",IF(E8087&lt;=500,"Mid Range","Premium"))</f>
        <v>Mid Range</v>
      </c>
    </row>
    <row r="8088" spans="1:11" x14ac:dyDescent="0.3">
      <c r="A8088" t="s">
        <v>9663</v>
      </c>
      <c r="B8088" t="s">
        <v>9</v>
      </c>
      <c r="C8088" t="s">
        <v>131</v>
      </c>
      <c r="D8088" t="s">
        <v>1423</v>
      </c>
      <c r="E8088">
        <v>419.3</v>
      </c>
      <c r="F8088">
        <v>599</v>
      </c>
      <c r="G8088" t="s">
        <v>158</v>
      </c>
      <c r="H8088">
        <v>1</v>
      </c>
      <c r="I8088">
        <f>F8088-E8088</f>
        <v>179.7</v>
      </c>
      <c r="J8088">
        <f>I8088*100/F8088</f>
        <v>30</v>
      </c>
      <c r="K8088" t="str">
        <f>IF(E8088&lt;=200,"Budget",IF(E8088&lt;=500,"Mid Range","Premium"))</f>
        <v>Mid Range</v>
      </c>
    </row>
    <row r="8089" spans="1:11" x14ac:dyDescent="0.3">
      <c r="A8089" t="s">
        <v>9664</v>
      </c>
      <c r="B8089" t="s">
        <v>90</v>
      </c>
      <c r="C8089" t="s">
        <v>173</v>
      </c>
      <c r="D8089" t="s">
        <v>143</v>
      </c>
      <c r="E8089">
        <v>80</v>
      </c>
      <c r="F8089">
        <v>88</v>
      </c>
      <c r="G8089" t="s">
        <v>1260</v>
      </c>
      <c r="H8089">
        <v>4.0999999999999996</v>
      </c>
      <c r="I8089">
        <f>F8089-E8089</f>
        <v>8</v>
      </c>
      <c r="J8089">
        <f>I8089*100/F8089</f>
        <v>9.0909090909090917</v>
      </c>
      <c r="K8089" t="str">
        <f>IF(E8089&lt;=200,"Budget",IF(E8089&lt;=500,"Mid Range","Premium"))</f>
        <v>Budget</v>
      </c>
    </row>
    <row r="8090" spans="1:11" x14ac:dyDescent="0.3">
      <c r="A8090" t="s">
        <v>9665</v>
      </c>
      <c r="B8090" t="s">
        <v>9</v>
      </c>
      <c r="C8090" t="s">
        <v>151</v>
      </c>
      <c r="D8090" t="s">
        <v>616</v>
      </c>
      <c r="E8090">
        <v>45</v>
      </c>
      <c r="F8090">
        <v>50</v>
      </c>
      <c r="G8090" t="s">
        <v>1095</v>
      </c>
      <c r="H8090">
        <v>4.3</v>
      </c>
      <c r="I8090">
        <f>F8090-E8090</f>
        <v>5</v>
      </c>
      <c r="J8090">
        <f>I8090*100/F8090</f>
        <v>10</v>
      </c>
      <c r="K8090" t="str">
        <f>IF(E8090&lt;=200,"Budget",IF(E8090&lt;=500,"Mid Range","Premium"))</f>
        <v>Budget</v>
      </c>
    </row>
    <row r="8091" spans="1:11" x14ac:dyDescent="0.3">
      <c r="A8091" t="s">
        <v>9666</v>
      </c>
      <c r="B8091" t="s">
        <v>19</v>
      </c>
      <c r="C8091" t="s">
        <v>32</v>
      </c>
      <c r="D8091" t="s">
        <v>61</v>
      </c>
      <c r="E8091">
        <v>425</v>
      </c>
      <c r="F8091">
        <v>425</v>
      </c>
      <c r="G8091" t="s">
        <v>62</v>
      </c>
      <c r="H8091">
        <v>4.3</v>
      </c>
      <c r="I8091">
        <f>F8091-E8091</f>
        <v>0</v>
      </c>
      <c r="J8091">
        <f>I8091*100/F8091</f>
        <v>0</v>
      </c>
      <c r="K8091" t="str">
        <f>IF(E8091&lt;=200,"Budget",IF(E8091&lt;=500,"Mid Range","Premium"))</f>
        <v>Mid Range</v>
      </c>
    </row>
    <row r="8092" spans="1:11" x14ac:dyDescent="0.3">
      <c r="A8092" t="s">
        <v>9667</v>
      </c>
      <c r="B8092" t="s">
        <v>107</v>
      </c>
      <c r="C8092" t="s">
        <v>153</v>
      </c>
      <c r="D8092" t="s">
        <v>154</v>
      </c>
      <c r="E8092">
        <v>128</v>
      </c>
      <c r="F8092">
        <v>160</v>
      </c>
      <c r="G8092" t="s">
        <v>155</v>
      </c>
      <c r="H8092">
        <v>4.2</v>
      </c>
      <c r="I8092">
        <f>F8092-E8092</f>
        <v>32</v>
      </c>
      <c r="J8092">
        <f>I8092*100/F8092</f>
        <v>20</v>
      </c>
      <c r="K8092" t="str">
        <f>IF(E8092&lt;=200,"Budget",IF(E8092&lt;=500,"Mid Range","Premium"))</f>
        <v>Budget</v>
      </c>
    </row>
    <row r="8093" spans="1:11" x14ac:dyDescent="0.3">
      <c r="A8093" t="s">
        <v>9668</v>
      </c>
      <c r="B8093" t="s">
        <v>50</v>
      </c>
      <c r="C8093" t="s">
        <v>86</v>
      </c>
      <c r="D8093" t="s">
        <v>3694</v>
      </c>
      <c r="E8093">
        <v>170</v>
      </c>
      <c r="F8093">
        <v>170</v>
      </c>
      <c r="G8093" t="s">
        <v>88</v>
      </c>
      <c r="H8093">
        <v>4.7</v>
      </c>
      <c r="I8093">
        <f>F8093-E8093</f>
        <v>0</v>
      </c>
      <c r="J8093">
        <f>I8093*100/F8093</f>
        <v>0</v>
      </c>
      <c r="K8093" t="str">
        <f>IF(E8093&lt;=200,"Budget",IF(E8093&lt;=500,"Mid Range","Premium"))</f>
        <v>Budget</v>
      </c>
    </row>
    <row r="8094" spans="1:11" x14ac:dyDescent="0.3">
      <c r="A8094" t="s">
        <v>9669</v>
      </c>
      <c r="B8094" t="s">
        <v>90</v>
      </c>
      <c r="C8094" t="s">
        <v>610</v>
      </c>
      <c r="D8094" t="s">
        <v>112</v>
      </c>
      <c r="E8094">
        <v>88.11</v>
      </c>
      <c r="F8094">
        <v>99</v>
      </c>
      <c r="G8094" t="s">
        <v>612</v>
      </c>
      <c r="H8094">
        <v>3.9</v>
      </c>
      <c r="I8094">
        <f>F8094-E8094</f>
        <v>10.89</v>
      </c>
      <c r="J8094">
        <f>I8094*100/F8094</f>
        <v>11</v>
      </c>
      <c r="K8094" t="str">
        <f>IF(E8094&lt;=200,"Budget",IF(E8094&lt;=500,"Mid Range","Premium"))</f>
        <v>Budget</v>
      </c>
    </row>
    <row r="8095" spans="1:11" x14ac:dyDescent="0.3">
      <c r="A8095" t="s">
        <v>9670</v>
      </c>
      <c r="B8095" t="s">
        <v>14</v>
      </c>
      <c r="C8095" t="s">
        <v>222</v>
      </c>
      <c r="D8095" t="s">
        <v>9671</v>
      </c>
      <c r="E8095">
        <v>1530</v>
      </c>
      <c r="F8095">
        <v>1800</v>
      </c>
      <c r="G8095" t="s">
        <v>224</v>
      </c>
      <c r="H8095">
        <v>3</v>
      </c>
      <c r="I8095">
        <f>F8095-E8095</f>
        <v>270</v>
      </c>
      <c r="J8095">
        <f>I8095*100/F8095</f>
        <v>15</v>
      </c>
      <c r="K8095" t="str">
        <f>IF(E8095&lt;=200,"Budget",IF(E8095&lt;=500,"Mid Range","Premium"))</f>
        <v>Premium</v>
      </c>
    </row>
    <row r="8096" spans="1:11" x14ac:dyDescent="0.3">
      <c r="A8096" t="s">
        <v>9672</v>
      </c>
      <c r="B8096" t="s">
        <v>50</v>
      </c>
      <c r="C8096" t="s">
        <v>55</v>
      </c>
      <c r="D8096" t="s">
        <v>2394</v>
      </c>
      <c r="E8096">
        <v>340</v>
      </c>
      <c r="F8096">
        <v>340</v>
      </c>
      <c r="G8096" t="s">
        <v>57</v>
      </c>
      <c r="H8096">
        <v>2</v>
      </c>
      <c r="I8096">
        <f>F8096-E8096</f>
        <v>0</v>
      </c>
      <c r="J8096">
        <f>I8096*100/F8096</f>
        <v>0</v>
      </c>
      <c r="K8096" t="str">
        <f>IF(E8096&lt;=200,"Budget",IF(E8096&lt;=500,"Mid Range","Premium"))</f>
        <v>Mid Range</v>
      </c>
    </row>
    <row r="8097" spans="1:11" x14ac:dyDescent="0.3">
      <c r="A8097" t="s">
        <v>9673</v>
      </c>
      <c r="B8097" t="s">
        <v>90</v>
      </c>
      <c r="C8097" t="s">
        <v>173</v>
      </c>
      <c r="D8097" t="s">
        <v>781</v>
      </c>
      <c r="E8097">
        <v>319.2</v>
      </c>
      <c r="F8097">
        <v>399</v>
      </c>
      <c r="G8097" t="s">
        <v>782</v>
      </c>
      <c r="H8097">
        <v>4.0999999999999996</v>
      </c>
      <c r="I8097">
        <f>F8097-E8097</f>
        <v>79.800000000000011</v>
      </c>
      <c r="J8097">
        <f>I8097*100/F8097</f>
        <v>20.000000000000004</v>
      </c>
      <c r="K8097" t="str">
        <f>IF(E8097&lt;=200,"Budget",IF(E8097&lt;=500,"Mid Range","Premium"))</f>
        <v>Mid Range</v>
      </c>
    </row>
    <row r="8098" spans="1:11" x14ac:dyDescent="0.3">
      <c r="A8098" t="s">
        <v>8987</v>
      </c>
      <c r="B8098" t="s">
        <v>9</v>
      </c>
      <c r="C8098" t="s">
        <v>151</v>
      </c>
      <c r="D8098" t="s">
        <v>1663</v>
      </c>
      <c r="E8098">
        <v>275</v>
      </c>
      <c r="F8098">
        <v>500</v>
      </c>
      <c r="G8098" t="s">
        <v>133</v>
      </c>
      <c r="H8098">
        <v>4.3</v>
      </c>
      <c r="I8098">
        <f>F8098-E8098</f>
        <v>225</v>
      </c>
      <c r="J8098">
        <f>I8098*100/F8098</f>
        <v>45</v>
      </c>
      <c r="K8098" t="str">
        <f>IF(E8098&lt;=200,"Budget",IF(E8098&lt;=500,"Mid Range","Premium"))</f>
        <v>Mid Range</v>
      </c>
    </row>
    <row r="8099" spans="1:11" x14ac:dyDescent="0.3">
      <c r="A8099" t="s">
        <v>9674</v>
      </c>
      <c r="B8099" t="s">
        <v>9</v>
      </c>
      <c r="C8099" t="s">
        <v>131</v>
      </c>
      <c r="D8099" t="s">
        <v>1291</v>
      </c>
      <c r="E8099">
        <v>346.5</v>
      </c>
      <c r="F8099">
        <v>630</v>
      </c>
      <c r="G8099" t="s">
        <v>133</v>
      </c>
      <c r="H8099">
        <v>4.0999999999999996</v>
      </c>
      <c r="I8099">
        <f>F8099-E8099</f>
        <v>283.5</v>
      </c>
      <c r="J8099">
        <f>I8099*100/F8099</f>
        <v>45</v>
      </c>
      <c r="K8099" t="str">
        <f>IF(E8099&lt;=200,"Budget",IF(E8099&lt;=500,"Mid Range","Premium"))</f>
        <v>Mid Range</v>
      </c>
    </row>
    <row r="8100" spans="1:11" x14ac:dyDescent="0.3">
      <c r="A8100" t="s">
        <v>5595</v>
      </c>
      <c r="B8100" t="s">
        <v>19</v>
      </c>
      <c r="C8100" t="s">
        <v>24</v>
      </c>
      <c r="D8100" t="s">
        <v>25</v>
      </c>
      <c r="E8100">
        <v>239</v>
      </c>
      <c r="F8100">
        <v>239</v>
      </c>
      <c r="G8100" t="s">
        <v>26</v>
      </c>
      <c r="H8100">
        <v>5</v>
      </c>
      <c r="I8100">
        <f>F8100-E8100</f>
        <v>0</v>
      </c>
      <c r="J8100">
        <f>I8100*100/F8100</f>
        <v>0</v>
      </c>
      <c r="K8100" t="str">
        <f>IF(E8100&lt;=200,"Budget",IF(E8100&lt;=500,"Mid Range","Premium"))</f>
        <v>Mid Range</v>
      </c>
    </row>
    <row r="8101" spans="1:11" x14ac:dyDescent="0.3">
      <c r="A8101" t="s">
        <v>730</v>
      </c>
      <c r="B8101" t="s">
        <v>90</v>
      </c>
      <c r="C8101" t="s">
        <v>173</v>
      </c>
      <c r="D8101" t="s">
        <v>1062</v>
      </c>
      <c r="E8101">
        <v>57</v>
      </c>
      <c r="F8101">
        <v>57</v>
      </c>
      <c r="G8101" t="s">
        <v>335</v>
      </c>
      <c r="H8101">
        <v>2</v>
      </c>
      <c r="I8101">
        <f>F8101-E8101</f>
        <v>0</v>
      </c>
      <c r="J8101">
        <f>I8101*100/F8101</f>
        <v>0</v>
      </c>
      <c r="K8101" t="str">
        <f>IF(E8101&lt;=200,"Budget",IF(E8101&lt;=500,"Mid Range","Premium"))</f>
        <v>Budget</v>
      </c>
    </row>
    <row r="8102" spans="1:11" x14ac:dyDescent="0.3">
      <c r="A8102" t="s">
        <v>8844</v>
      </c>
      <c r="B8102" t="s">
        <v>9</v>
      </c>
      <c r="C8102" t="s">
        <v>151</v>
      </c>
      <c r="D8102" t="s">
        <v>149</v>
      </c>
      <c r="E8102">
        <v>147</v>
      </c>
      <c r="F8102">
        <v>210</v>
      </c>
      <c r="G8102" t="s">
        <v>133</v>
      </c>
      <c r="H8102">
        <v>4.4000000000000004</v>
      </c>
      <c r="I8102">
        <f>F8102-E8102</f>
        <v>63</v>
      </c>
      <c r="J8102">
        <f>I8102*100/F8102</f>
        <v>30</v>
      </c>
      <c r="K8102" t="str">
        <f>IF(E8102&lt;=200,"Budget",IF(E8102&lt;=500,"Mid Range","Premium"))</f>
        <v>Budget</v>
      </c>
    </row>
    <row r="8103" spans="1:11" x14ac:dyDescent="0.3">
      <c r="A8103" t="s">
        <v>135</v>
      </c>
      <c r="B8103" t="s">
        <v>121</v>
      </c>
      <c r="C8103" t="s">
        <v>135</v>
      </c>
      <c r="D8103" t="s">
        <v>4764</v>
      </c>
      <c r="E8103">
        <v>132</v>
      </c>
      <c r="F8103">
        <v>158</v>
      </c>
      <c r="G8103" t="s">
        <v>343</v>
      </c>
      <c r="H8103">
        <v>4.0999999999999996</v>
      </c>
      <c r="I8103">
        <f>F8103-E8103</f>
        <v>26</v>
      </c>
      <c r="J8103">
        <f>I8103*100/F8103</f>
        <v>16.455696202531644</v>
      </c>
      <c r="K8103" t="str">
        <f>IF(E8103&lt;=200,"Budget",IF(E8103&lt;=500,"Mid Range","Premium"))</f>
        <v>Budget</v>
      </c>
    </row>
    <row r="8104" spans="1:11" x14ac:dyDescent="0.3">
      <c r="A8104" t="s">
        <v>1113</v>
      </c>
      <c r="B8104" t="s">
        <v>19</v>
      </c>
      <c r="C8104" t="s">
        <v>32</v>
      </c>
      <c r="D8104" t="s">
        <v>865</v>
      </c>
      <c r="E8104">
        <v>30.5</v>
      </c>
      <c r="F8104">
        <v>61</v>
      </c>
      <c r="G8104" t="s">
        <v>463</v>
      </c>
      <c r="H8104">
        <v>4</v>
      </c>
      <c r="I8104">
        <f>F8104-E8104</f>
        <v>30.5</v>
      </c>
      <c r="J8104">
        <f>I8104*100/F8104</f>
        <v>50</v>
      </c>
      <c r="K8104" t="str">
        <f>IF(E8104&lt;=200,"Budget",IF(E8104&lt;=500,"Mid Range","Premium"))</f>
        <v>Budget</v>
      </c>
    </row>
    <row r="8105" spans="1:11" x14ac:dyDescent="0.3">
      <c r="A8105" t="s">
        <v>9675</v>
      </c>
      <c r="B8105" t="s">
        <v>14</v>
      </c>
      <c r="C8105" t="s">
        <v>99</v>
      </c>
      <c r="D8105" t="s">
        <v>2179</v>
      </c>
      <c r="E8105">
        <v>119</v>
      </c>
      <c r="F8105">
        <v>199</v>
      </c>
      <c r="G8105" t="s">
        <v>220</v>
      </c>
      <c r="H8105">
        <v>3.5</v>
      </c>
      <c r="I8105">
        <f>F8105-E8105</f>
        <v>80</v>
      </c>
      <c r="J8105">
        <f>I8105*100/F8105</f>
        <v>40.201005025125632</v>
      </c>
      <c r="K8105" t="str">
        <f>IF(E8105&lt;=200,"Budget",IF(E8105&lt;=500,"Mid Range","Premium"))</f>
        <v>Budget</v>
      </c>
    </row>
    <row r="8106" spans="1:11" x14ac:dyDescent="0.3">
      <c r="A8106" t="s">
        <v>9243</v>
      </c>
      <c r="B8106" t="s">
        <v>50</v>
      </c>
      <c r="C8106" t="s">
        <v>86</v>
      </c>
      <c r="D8106" t="s">
        <v>6107</v>
      </c>
      <c r="E8106">
        <v>35</v>
      </c>
      <c r="F8106">
        <v>35</v>
      </c>
      <c r="G8106" t="s">
        <v>88</v>
      </c>
      <c r="H8106">
        <v>3.5</v>
      </c>
      <c r="I8106">
        <f>F8106-E8106</f>
        <v>0</v>
      </c>
      <c r="J8106">
        <f>I8106*100/F8106</f>
        <v>0</v>
      </c>
      <c r="K8106" t="str">
        <f>IF(E8106&lt;=200,"Budget",IF(E8106&lt;=500,"Mid Range","Premium"))</f>
        <v>Budget</v>
      </c>
    </row>
    <row r="8107" spans="1:11" x14ac:dyDescent="0.3">
      <c r="A8107" t="s">
        <v>9676</v>
      </c>
      <c r="B8107" t="s">
        <v>9</v>
      </c>
      <c r="C8107" t="s">
        <v>131</v>
      </c>
      <c r="D8107" t="s">
        <v>1663</v>
      </c>
      <c r="E8107">
        <v>184</v>
      </c>
      <c r="F8107">
        <v>230</v>
      </c>
      <c r="G8107" t="s">
        <v>133</v>
      </c>
      <c r="H8107">
        <v>3.7</v>
      </c>
      <c r="I8107">
        <f>F8107-E8107</f>
        <v>46</v>
      </c>
      <c r="J8107">
        <f>I8107*100/F8107</f>
        <v>20</v>
      </c>
      <c r="K8107" t="str">
        <f>IF(E8107&lt;=200,"Budget",IF(E8107&lt;=500,"Mid Range","Premium"))</f>
        <v>Budget</v>
      </c>
    </row>
    <row r="8108" spans="1:11" x14ac:dyDescent="0.3">
      <c r="A8108" t="s">
        <v>9677</v>
      </c>
      <c r="B8108" t="s">
        <v>19</v>
      </c>
      <c r="C8108" t="s">
        <v>267</v>
      </c>
      <c r="D8108" t="s">
        <v>9678</v>
      </c>
      <c r="E8108">
        <v>45</v>
      </c>
      <c r="F8108">
        <v>55</v>
      </c>
      <c r="G8108" t="s">
        <v>1227</v>
      </c>
      <c r="H8108">
        <v>4.4000000000000004</v>
      </c>
      <c r="I8108">
        <f>F8108-E8108</f>
        <v>10</v>
      </c>
      <c r="J8108">
        <f>I8108*100/F8108</f>
        <v>18.181818181818183</v>
      </c>
      <c r="K8108" t="str">
        <f>IF(E8108&lt;=200,"Budget",IF(E8108&lt;=500,"Mid Range","Premium"))</f>
        <v>Budget</v>
      </c>
    </row>
    <row r="8109" spans="1:11" x14ac:dyDescent="0.3">
      <c r="A8109" t="s">
        <v>9679</v>
      </c>
      <c r="B8109" t="s">
        <v>9</v>
      </c>
      <c r="C8109" t="s">
        <v>36</v>
      </c>
      <c r="D8109" t="s">
        <v>2927</v>
      </c>
      <c r="E8109">
        <v>1500</v>
      </c>
      <c r="F8109">
        <v>1500</v>
      </c>
      <c r="G8109" t="s">
        <v>38</v>
      </c>
      <c r="H8109">
        <v>4.5</v>
      </c>
      <c r="I8109">
        <f>F8109-E8109</f>
        <v>0</v>
      </c>
      <c r="J8109">
        <f>I8109*100/F8109</f>
        <v>0</v>
      </c>
      <c r="K8109" t="str">
        <f>IF(E8109&lt;=200,"Budget",IF(E8109&lt;=500,"Mid Range","Premium"))</f>
        <v>Premium</v>
      </c>
    </row>
    <row r="8110" spans="1:11" x14ac:dyDescent="0.3">
      <c r="A8110" t="s">
        <v>9680</v>
      </c>
      <c r="B8110" t="s">
        <v>90</v>
      </c>
      <c r="C8110" t="s">
        <v>1296</v>
      </c>
      <c r="D8110" t="s">
        <v>7174</v>
      </c>
      <c r="E8110">
        <v>89</v>
      </c>
      <c r="F8110">
        <v>89</v>
      </c>
      <c r="G8110" t="s">
        <v>1297</v>
      </c>
      <c r="H8110">
        <v>4.2</v>
      </c>
      <c r="I8110">
        <f>F8110-E8110</f>
        <v>0</v>
      </c>
      <c r="J8110">
        <f>I8110*100/F8110</f>
        <v>0</v>
      </c>
      <c r="K8110" t="str">
        <f>IF(E8110&lt;=200,"Budget",IF(E8110&lt;=500,"Mid Range","Premium"))</f>
        <v>Budget</v>
      </c>
    </row>
    <row r="8111" spans="1:11" x14ac:dyDescent="0.3">
      <c r="A8111" t="s">
        <v>9681</v>
      </c>
      <c r="B8111" t="s">
        <v>107</v>
      </c>
      <c r="C8111" t="s">
        <v>114</v>
      </c>
      <c r="D8111" t="s">
        <v>1740</v>
      </c>
      <c r="E8111">
        <v>130</v>
      </c>
      <c r="F8111">
        <v>130</v>
      </c>
      <c r="G8111" t="s">
        <v>116</v>
      </c>
      <c r="H8111">
        <v>4</v>
      </c>
      <c r="I8111">
        <f>F8111-E8111</f>
        <v>0</v>
      </c>
      <c r="J8111">
        <f>I8111*100/F8111</f>
        <v>0</v>
      </c>
      <c r="K8111" t="str">
        <f>IF(E8111&lt;=200,"Budget",IF(E8111&lt;=500,"Mid Range","Premium"))</f>
        <v>Budget</v>
      </c>
    </row>
    <row r="8112" spans="1:11" x14ac:dyDescent="0.3">
      <c r="A8112" t="s">
        <v>9682</v>
      </c>
      <c r="B8112" t="s">
        <v>90</v>
      </c>
      <c r="C8112" t="s">
        <v>173</v>
      </c>
      <c r="D8112" t="s">
        <v>143</v>
      </c>
      <c r="E8112">
        <v>105</v>
      </c>
      <c r="F8112">
        <v>149</v>
      </c>
      <c r="G8112" t="s">
        <v>887</v>
      </c>
      <c r="H8112">
        <v>4</v>
      </c>
      <c r="I8112">
        <f>F8112-E8112</f>
        <v>44</v>
      </c>
      <c r="J8112">
        <f>I8112*100/F8112</f>
        <v>29.530201342281877</v>
      </c>
      <c r="K8112" t="str">
        <f>IF(E8112&lt;=200,"Budget",IF(E8112&lt;=500,"Mid Range","Premium"))</f>
        <v>Budget</v>
      </c>
    </row>
    <row r="8113" spans="1:11" x14ac:dyDescent="0.3">
      <c r="A8113" t="s">
        <v>9683</v>
      </c>
      <c r="B8113" t="s">
        <v>9</v>
      </c>
      <c r="C8113" t="s">
        <v>36</v>
      </c>
      <c r="D8113" t="s">
        <v>3145</v>
      </c>
      <c r="E8113">
        <v>475</v>
      </c>
      <c r="F8113">
        <v>475</v>
      </c>
      <c r="G8113" t="s">
        <v>333</v>
      </c>
      <c r="H8113">
        <v>1</v>
      </c>
      <c r="I8113">
        <f>F8113-E8113</f>
        <v>0</v>
      </c>
      <c r="J8113">
        <f>I8113*100/F8113</f>
        <v>0</v>
      </c>
      <c r="K8113" t="str">
        <f>IF(E8113&lt;=200,"Budget",IF(E8113&lt;=500,"Mid Range","Premium"))</f>
        <v>Mid Range</v>
      </c>
    </row>
    <row r="8114" spans="1:11" x14ac:dyDescent="0.3">
      <c r="A8114" t="s">
        <v>9684</v>
      </c>
      <c r="B8114" t="s">
        <v>14</v>
      </c>
      <c r="C8114" t="s">
        <v>270</v>
      </c>
      <c r="D8114" t="s">
        <v>1936</v>
      </c>
      <c r="E8114">
        <v>155</v>
      </c>
      <c r="F8114">
        <v>175</v>
      </c>
      <c r="G8114" t="s">
        <v>804</v>
      </c>
      <c r="H8114">
        <v>3.4</v>
      </c>
      <c r="I8114">
        <f>F8114-E8114</f>
        <v>20</v>
      </c>
      <c r="J8114">
        <f>I8114*100/F8114</f>
        <v>11.428571428571429</v>
      </c>
      <c r="K8114" t="str">
        <f>IF(E8114&lt;=200,"Budget",IF(E8114&lt;=500,"Mid Range","Premium"))</f>
        <v>Budget</v>
      </c>
    </row>
    <row r="8115" spans="1:11" x14ac:dyDescent="0.3">
      <c r="A8115" t="s">
        <v>9685</v>
      </c>
      <c r="B8115" t="s">
        <v>19</v>
      </c>
      <c r="C8115" t="s">
        <v>267</v>
      </c>
      <c r="D8115" t="s">
        <v>299</v>
      </c>
      <c r="E8115">
        <v>89.25</v>
      </c>
      <c r="F8115">
        <v>105</v>
      </c>
      <c r="G8115" t="s">
        <v>1775</v>
      </c>
      <c r="H8115">
        <v>4.0999999999999996</v>
      </c>
      <c r="I8115">
        <f>F8115-E8115</f>
        <v>15.75</v>
      </c>
      <c r="J8115">
        <f>I8115*100/F8115</f>
        <v>15</v>
      </c>
      <c r="K8115" t="str">
        <f>IF(E8115&lt;=200,"Budget",IF(E8115&lt;=500,"Mid Range","Premium"))</f>
        <v>Budget</v>
      </c>
    </row>
    <row r="8116" spans="1:11" x14ac:dyDescent="0.3">
      <c r="A8116" t="s">
        <v>9686</v>
      </c>
      <c r="B8116" t="s">
        <v>50</v>
      </c>
      <c r="C8116" t="s">
        <v>55</v>
      </c>
      <c r="D8116" t="s">
        <v>942</v>
      </c>
      <c r="E8116">
        <v>145</v>
      </c>
      <c r="F8116">
        <v>145</v>
      </c>
      <c r="G8116" t="s">
        <v>746</v>
      </c>
      <c r="H8116">
        <v>4.2</v>
      </c>
      <c r="I8116">
        <f>F8116-E8116</f>
        <v>0</v>
      </c>
      <c r="J8116">
        <f>I8116*100/F8116</f>
        <v>0</v>
      </c>
      <c r="K8116" t="str">
        <f>IF(E8116&lt;=200,"Budget",IF(E8116&lt;=500,"Mid Range","Premium"))</f>
        <v>Budget</v>
      </c>
    </row>
    <row r="8117" spans="1:11" x14ac:dyDescent="0.3">
      <c r="A8117" t="s">
        <v>9687</v>
      </c>
      <c r="B8117" t="s">
        <v>19</v>
      </c>
      <c r="C8117" t="s">
        <v>32</v>
      </c>
      <c r="D8117" t="s">
        <v>1851</v>
      </c>
      <c r="E8117">
        <v>356</v>
      </c>
      <c r="F8117">
        <v>356</v>
      </c>
      <c r="G8117" t="s">
        <v>755</v>
      </c>
      <c r="H8117">
        <v>4.4000000000000004</v>
      </c>
      <c r="I8117">
        <f>F8117-E8117</f>
        <v>0</v>
      </c>
      <c r="J8117">
        <f>I8117*100/F8117</f>
        <v>0</v>
      </c>
      <c r="K8117" t="str">
        <f>IF(E8117&lt;=200,"Budget",IF(E8117&lt;=500,"Mid Range","Premium"))</f>
        <v>Mid Range</v>
      </c>
    </row>
    <row r="8118" spans="1:11" x14ac:dyDescent="0.3">
      <c r="A8118" t="s">
        <v>2645</v>
      </c>
      <c r="B8118" t="s">
        <v>50</v>
      </c>
      <c r="C8118" t="s">
        <v>183</v>
      </c>
      <c r="D8118" t="s">
        <v>1459</v>
      </c>
      <c r="E8118">
        <v>230</v>
      </c>
      <c r="F8118">
        <v>230</v>
      </c>
      <c r="G8118" t="s">
        <v>711</v>
      </c>
      <c r="H8118">
        <v>4</v>
      </c>
      <c r="I8118">
        <f>F8118-E8118</f>
        <v>0</v>
      </c>
      <c r="J8118">
        <f>I8118*100/F8118</f>
        <v>0</v>
      </c>
      <c r="K8118" t="str">
        <f>IF(E8118&lt;=200,"Budget",IF(E8118&lt;=500,"Mid Range","Premium"))</f>
        <v>Mid Range</v>
      </c>
    </row>
    <row r="8119" spans="1:11" x14ac:dyDescent="0.3">
      <c r="A8119" t="s">
        <v>9688</v>
      </c>
      <c r="B8119" t="s">
        <v>50</v>
      </c>
      <c r="C8119" t="s">
        <v>73</v>
      </c>
      <c r="D8119" t="s">
        <v>365</v>
      </c>
      <c r="E8119">
        <v>110</v>
      </c>
      <c r="F8119">
        <v>110</v>
      </c>
      <c r="G8119" t="s">
        <v>75</v>
      </c>
      <c r="H8119">
        <v>5</v>
      </c>
      <c r="I8119">
        <f>F8119-E8119</f>
        <v>0</v>
      </c>
      <c r="J8119">
        <f>I8119*100/F8119</f>
        <v>0</v>
      </c>
      <c r="K8119" t="str">
        <f>IF(E8119&lt;=200,"Budget",IF(E8119&lt;=500,"Mid Range","Premium"))</f>
        <v>Budget</v>
      </c>
    </row>
    <row r="8120" spans="1:11" x14ac:dyDescent="0.3">
      <c r="A8120" t="s">
        <v>1086</v>
      </c>
      <c r="B8120" t="s">
        <v>50</v>
      </c>
      <c r="C8120" t="s">
        <v>73</v>
      </c>
      <c r="D8120" t="s">
        <v>961</v>
      </c>
      <c r="E8120">
        <v>125</v>
      </c>
      <c r="F8120">
        <v>125</v>
      </c>
      <c r="G8120" t="s">
        <v>2033</v>
      </c>
      <c r="H8120">
        <v>4.5</v>
      </c>
      <c r="I8120">
        <f>F8120-E8120</f>
        <v>0</v>
      </c>
      <c r="J8120">
        <f>I8120*100/F8120</f>
        <v>0</v>
      </c>
      <c r="K8120" t="str">
        <f>IF(E8120&lt;=200,"Budget",IF(E8120&lt;=500,"Mid Range","Premium"))</f>
        <v>Budget</v>
      </c>
    </row>
    <row r="8121" spans="1:11" x14ac:dyDescent="0.3">
      <c r="A8121" t="s">
        <v>9689</v>
      </c>
      <c r="B8121" t="s">
        <v>50</v>
      </c>
      <c r="C8121" t="s">
        <v>183</v>
      </c>
      <c r="D8121" t="s">
        <v>6405</v>
      </c>
      <c r="E8121">
        <v>250</v>
      </c>
      <c r="F8121">
        <v>250</v>
      </c>
      <c r="G8121" t="s">
        <v>185</v>
      </c>
      <c r="H8121">
        <v>2.5</v>
      </c>
      <c r="I8121">
        <f>F8121-E8121</f>
        <v>0</v>
      </c>
      <c r="J8121">
        <f>I8121*100/F8121</f>
        <v>0</v>
      </c>
      <c r="K8121" t="str">
        <f>IF(E8121&lt;=200,"Budget",IF(E8121&lt;=500,"Mid Range","Premium"))</f>
        <v>Mid Range</v>
      </c>
    </row>
    <row r="8122" spans="1:11" x14ac:dyDescent="0.3">
      <c r="A8122" t="s">
        <v>9690</v>
      </c>
      <c r="B8122" t="s">
        <v>14</v>
      </c>
      <c r="C8122" t="s">
        <v>281</v>
      </c>
      <c r="D8122" t="s">
        <v>351</v>
      </c>
      <c r="E8122">
        <v>1399</v>
      </c>
      <c r="F8122">
        <v>2060</v>
      </c>
      <c r="G8122" t="s">
        <v>649</v>
      </c>
      <c r="H8122">
        <v>5</v>
      </c>
      <c r="I8122">
        <f>F8122-E8122</f>
        <v>661</v>
      </c>
      <c r="J8122">
        <f>I8122*100/F8122</f>
        <v>32.087378640776699</v>
      </c>
      <c r="K8122" t="str">
        <f>IF(E8122&lt;=200,"Budget",IF(E8122&lt;=500,"Mid Range","Premium"))</f>
        <v>Premium</v>
      </c>
    </row>
    <row r="8123" spans="1:11" x14ac:dyDescent="0.3">
      <c r="A8123" t="s">
        <v>9691</v>
      </c>
      <c r="B8123" t="s">
        <v>107</v>
      </c>
      <c r="C8123" t="s">
        <v>114</v>
      </c>
      <c r="D8123" t="s">
        <v>1257</v>
      </c>
      <c r="E8123">
        <v>454.3</v>
      </c>
      <c r="F8123">
        <v>649</v>
      </c>
      <c r="G8123" t="s">
        <v>1258</v>
      </c>
      <c r="H8123">
        <v>2.2999999999999998</v>
      </c>
      <c r="I8123">
        <f>F8123-E8123</f>
        <v>194.7</v>
      </c>
      <c r="J8123">
        <f>I8123*100/F8123</f>
        <v>30</v>
      </c>
      <c r="K8123" t="str">
        <f>IF(E8123&lt;=200,"Budget",IF(E8123&lt;=500,"Mid Range","Premium"))</f>
        <v>Mid Range</v>
      </c>
    </row>
    <row r="8124" spans="1:11" x14ac:dyDescent="0.3">
      <c r="A8124" t="s">
        <v>9692</v>
      </c>
      <c r="B8124" t="s">
        <v>9</v>
      </c>
      <c r="C8124" t="s">
        <v>10</v>
      </c>
      <c r="D8124" t="s">
        <v>118</v>
      </c>
      <c r="E8124">
        <v>596</v>
      </c>
      <c r="F8124">
        <v>745</v>
      </c>
      <c r="G8124" t="s">
        <v>44</v>
      </c>
      <c r="H8124">
        <v>5</v>
      </c>
      <c r="I8124">
        <f>F8124-E8124</f>
        <v>149</v>
      </c>
      <c r="J8124">
        <f>I8124*100/F8124</f>
        <v>20</v>
      </c>
      <c r="K8124" t="str">
        <f>IF(E8124&lt;=200,"Budget",IF(E8124&lt;=500,"Mid Range","Premium"))</f>
        <v>Premium</v>
      </c>
    </row>
    <row r="8125" spans="1:11" x14ac:dyDescent="0.3">
      <c r="A8125" t="s">
        <v>9693</v>
      </c>
      <c r="B8125" t="s">
        <v>9</v>
      </c>
      <c r="C8125" t="s">
        <v>36</v>
      </c>
      <c r="D8125" t="s">
        <v>2726</v>
      </c>
      <c r="E8125">
        <v>760.75</v>
      </c>
      <c r="F8125">
        <v>895</v>
      </c>
      <c r="G8125" t="s">
        <v>38</v>
      </c>
      <c r="H8125">
        <v>5</v>
      </c>
      <c r="I8125">
        <f>F8125-E8125</f>
        <v>134.25</v>
      </c>
      <c r="J8125">
        <f>I8125*100/F8125</f>
        <v>15</v>
      </c>
      <c r="K8125" t="str">
        <f>IF(E8125&lt;=200,"Budget",IF(E8125&lt;=500,"Mid Range","Premium"))</f>
        <v>Premium</v>
      </c>
    </row>
    <row r="8126" spans="1:11" x14ac:dyDescent="0.3">
      <c r="A8126" t="s">
        <v>9694</v>
      </c>
      <c r="B8126" t="s">
        <v>14</v>
      </c>
      <c r="C8126" t="s">
        <v>270</v>
      </c>
      <c r="D8126" t="s">
        <v>104</v>
      </c>
      <c r="E8126">
        <v>519</v>
      </c>
      <c r="F8126">
        <v>649</v>
      </c>
      <c r="G8126" t="s">
        <v>804</v>
      </c>
      <c r="H8126">
        <v>3.9</v>
      </c>
      <c r="I8126">
        <f>F8126-E8126</f>
        <v>130</v>
      </c>
      <c r="J8126">
        <f>I8126*100/F8126</f>
        <v>20.030816640986131</v>
      </c>
      <c r="K8126" t="str">
        <f>IF(E8126&lt;=200,"Budget",IF(E8126&lt;=500,"Mid Range","Premium"))</f>
        <v>Premium</v>
      </c>
    </row>
    <row r="8127" spans="1:11" x14ac:dyDescent="0.3">
      <c r="A8127" t="s">
        <v>9695</v>
      </c>
      <c r="B8127" t="s">
        <v>9</v>
      </c>
      <c r="C8127" t="s">
        <v>36</v>
      </c>
      <c r="D8127" t="s">
        <v>339</v>
      </c>
      <c r="E8127">
        <v>360</v>
      </c>
      <c r="F8127">
        <v>450</v>
      </c>
      <c r="G8127" t="s">
        <v>71</v>
      </c>
      <c r="H8127">
        <v>5</v>
      </c>
      <c r="I8127">
        <f>F8127-E8127</f>
        <v>90</v>
      </c>
      <c r="J8127">
        <f>I8127*100/F8127</f>
        <v>20</v>
      </c>
      <c r="K8127" t="str">
        <f>IF(E8127&lt;=200,"Budget",IF(E8127&lt;=500,"Mid Range","Premium"))</f>
        <v>Mid Range</v>
      </c>
    </row>
    <row r="8128" spans="1:11" x14ac:dyDescent="0.3">
      <c r="A8128" t="s">
        <v>9696</v>
      </c>
      <c r="B8128" t="s">
        <v>90</v>
      </c>
      <c r="C8128" t="s">
        <v>142</v>
      </c>
      <c r="D8128" t="s">
        <v>461</v>
      </c>
      <c r="E8128">
        <v>16</v>
      </c>
      <c r="F8128">
        <v>20</v>
      </c>
      <c r="G8128" t="s">
        <v>1111</v>
      </c>
      <c r="H8128">
        <v>4.3</v>
      </c>
      <c r="I8128">
        <f>F8128-E8128</f>
        <v>4</v>
      </c>
      <c r="J8128">
        <f>I8128*100/F8128</f>
        <v>20</v>
      </c>
      <c r="K8128" t="str">
        <f>IF(E8128&lt;=200,"Budget",IF(E8128&lt;=500,"Mid Range","Premium"))</f>
        <v>Budget</v>
      </c>
    </row>
    <row r="8129" spans="1:11" x14ac:dyDescent="0.3">
      <c r="A8129" t="s">
        <v>9697</v>
      </c>
      <c r="B8129" t="s">
        <v>90</v>
      </c>
      <c r="C8129" t="s">
        <v>91</v>
      </c>
      <c r="D8129" t="s">
        <v>6852</v>
      </c>
      <c r="E8129">
        <v>449</v>
      </c>
      <c r="F8129">
        <v>449</v>
      </c>
      <c r="G8129" t="s">
        <v>2017</v>
      </c>
      <c r="H8129">
        <v>3.6</v>
      </c>
      <c r="I8129">
        <f>F8129-E8129</f>
        <v>0</v>
      </c>
      <c r="J8129">
        <f>I8129*100/F8129</f>
        <v>0</v>
      </c>
      <c r="K8129" t="str">
        <f>IF(E8129&lt;=200,"Budget",IF(E8129&lt;=500,"Mid Range","Premium"))</f>
        <v>Mid Range</v>
      </c>
    </row>
    <row r="8130" spans="1:11" x14ac:dyDescent="0.3">
      <c r="A8130" t="s">
        <v>9698</v>
      </c>
      <c r="B8130" t="s">
        <v>107</v>
      </c>
      <c r="C8130" t="s">
        <v>727</v>
      </c>
      <c r="D8130" t="s">
        <v>2198</v>
      </c>
      <c r="E8130">
        <v>299</v>
      </c>
      <c r="F8130">
        <v>299</v>
      </c>
      <c r="G8130" t="s">
        <v>1140</v>
      </c>
      <c r="H8130">
        <v>4</v>
      </c>
      <c r="I8130">
        <f>F8130-E8130</f>
        <v>0</v>
      </c>
      <c r="J8130">
        <f>I8130*100/F8130</f>
        <v>0</v>
      </c>
      <c r="K8130" t="str">
        <f>IF(E8130&lt;=200,"Budget",IF(E8130&lt;=500,"Mid Range","Premium"))</f>
        <v>Mid Range</v>
      </c>
    </row>
    <row r="8131" spans="1:11" x14ac:dyDescent="0.3">
      <c r="A8131" t="s">
        <v>9699</v>
      </c>
      <c r="B8131" t="s">
        <v>107</v>
      </c>
      <c r="C8131" t="s">
        <v>261</v>
      </c>
      <c r="D8131" t="s">
        <v>735</v>
      </c>
      <c r="E8131">
        <v>145</v>
      </c>
      <c r="F8131">
        <v>145</v>
      </c>
      <c r="G8131" t="s">
        <v>263</v>
      </c>
      <c r="H8131">
        <v>2.2000000000000002</v>
      </c>
      <c r="I8131">
        <f>F8131-E8131</f>
        <v>0</v>
      </c>
      <c r="J8131">
        <f>I8131*100/F8131</f>
        <v>0</v>
      </c>
      <c r="K8131" t="str">
        <f>IF(E8131&lt;=200,"Budget",IF(E8131&lt;=500,"Mid Range","Premium"))</f>
        <v>Budget</v>
      </c>
    </row>
    <row r="8132" spans="1:11" x14ac:dyDescent="0.3">
      <c r="A8132" t="s">
        <v>9700</v>
      </c>
      <c r="B8132" t="s">
        <v>14</v>
      </c>
      <c r="C8132" t="s">
        <v>15</v>
      </c>
      <c r="D8132" t="s">
        <v>539</v>
      </c>
      <c r="E8132">
        <v>469</v>
      </c>
      <c r="F8132">
        <v>796</v>
      </c>
      <c r="G8132" t="s">
        <v>140</v>
      </c>
      <c r="H8132">
        <v>3.6</v>
      </c>
      <c r="I8132">
        <f>F8132-E8132</f>
        <v>327</v>
      </c>
      <c r="J8132">
        <f>I8132*100/F8132</f>
        <v>41.08040201005025</v>
      </c>
      <c r="K8132" t="str">
        <f>IF(E8132&lt;=200,"Budget",IF(E8132&lt;=500,"Mid Range","Premium"))</f>
        <v>Mid Range</v>
      </c>
    </row>
    <row r="8133" spans="1:11" x14ac:dyDescent="0.3">
      <c r="A8133" t="s">
        <v>9701</v>
      </c>
      <c r="B8133" t="s">
        <v>9</v>
      </c>
      <c r="C8133" t="s">
        <v>278</v>
      </c>
      <c r="D8133" t="s">
        <v>586</v>
      </c>
      <c r="E8133">
        <v>400</v>
      </c>
      <c r="F8133">
        <v>400</v>
      </c>
      <c r="G8133" t="s">
        <v>366</v>
      </c>
      <c r="H8133">
        <v>3.7</v>
      </c>
      <c r="I8133">
        <f>F8133-E8133</f>
        <v>0</v>
      </c>
      <c r="J8133">
        <f>I8133*100/F8133</f>
        <v>0</v>
      </c>
      <c r="K8133" t="str">
        <f>IF(E8133&lt;=200,"Budget",IF(E8133&lt;=500,"Mid Range","Premium"))</f>
        <v>Mid Range</v>
      </c>
    </row>
    <row r="8134" spans="1:11" x14ac:dyDescent="0.3">
      <c r="A8134" t="s">
        <v>9702</v>
      </c>
      <c r="B8134" t="s">
        <v>9</v>
      </c>
      <c r="C8134" t="s">
        <v>36</v>
      </c>
      <c r="D8134" t="s">
        <v>4431</v>
      </c>
      <c r="E8134">
        <v>226.85</v>
      </c>
      <c r="F8134">
        <v>349</v>
      </c>
      <c r="G8134" t="s">
        <v>38</v>
      </c>
      <c r="H8134">
        <v>5</v>
      </c>
      <c r="I8134">
        <f>F8134-E8134</f>
        <v>122.15</v>
      </c>
      <c r="J8134">
        <f>I8134*100/F8134</f>
        <v>35</v>
      </c>
      <c r="K8134" t="str">
        <f>IF(E8134&lt;=200,"Budget",IF(E8134&lt;=500,"Mid Range","Premium"))</f>
        <v>Mid Range</v>
      </c>
    </row>
    <row r="8135" spans="1:11" x14ac:dyDescent="0.3">
      <c r="A8135" t="s">
        <v>9703</v>
      </c>
      <c r="B8135" t="s">
        <v>9</v>
      </c>
      <c r="C8135" t="s">
        <v>36</v>
      </c>
      <c r="D8135" t="s">
        <v>247</v>
      </c>
      <c r="E8135">
        <v>315</v>
      </c>
      <c r="F8135">
        <v>450</v>
      </c>
      <c r="G8135" t="s">
        <v>38</v>
      </c>
      <c r="H8135">
        <v>5</v>
      </c>
      <c r="I8135">
        <f>F8135-E8135</f>
        <v>135</v>
      </c>
      <c r="J8135">
        <f>I8135*100/F8135</f>
        <v>30</v>
      </c>
      <c r="K8135" t="str">
        <f>IF(E8135&lt;=200,"Budget",IF(E8135&lt;=500,"Mid Range","Premium"))</f>
        <v>Mid Range</v>
      </c>
    </row>
    <row r="8136" spans="1:11" x14ac:dyDescent="0.3">
      <c r="A8136" t="s">
        <v>9704</v>
      </c>
      <c r="B8136" t="s">
        <v>9</v>
      </c>
      <c r="C8136" t="s">
        <v>36</v>
      </c>
      <c r="D8136" t="s">
        <v>442</v>
      </c>
      <c r="E8136">
        <v>56.25</v>
      </c>
      <c r="F8136">
        <v>75</v>
      </c>
      <c r="G8136" t="s">
        <v>38</v>
      </c>
      <c r="H8136">
        <v>4.2</v>
      </c>
      <c r="I8136">
        <f>F8136-E8136</f>
        <v>18.75</v>
      </c>
      <c r="J8136">
        <f>I8136*100/F8136</f>
        <v>25</v>
      </c>
      <c r="K8136" t="str">
        <f>IF(E8136&lt;=200,"Budget",IF(E8136&lt;=500,"Mid Range","Premium"))</f>
        <v>Budget</v>
      </c>
    </row>
    <row r="8137" spans="1:11" x14ac:dyDescent="0.3">
      <c r="A8137" t="s">
        <v>6605</v>
      </c>
      <c r="B8137" t="s">
        <v>107</v>
      </c>
      <c r="C8137" t="s">
        <v>205</v>
      </c>
      <c r="D8137" t="s">
        <v>534</v>
      </c>
      <c r="E8137">
        <v>20</v>
      </c>
      <c r="F8137">
        <v>20</v>
      </c>
      <c r="G8137" t="s">
        <v>263</v>
      </c>
      <c r="H8137">
        <v>3.7</v>
      </c>
      <c r="I8137">
        <f>F8137-E8137</f>
        <v>0</v>
      </c>
      <c r="J8137">
        <f>I8137*100/F8137</f>
        <v>0</v>
      </c>
      <c r="K8137" t="str">
        <f>IF(E8137&lt;=200,"Budget",IF(E8137&lt;=500,"Mid Range","Premium"))</f>
        <v>Budget</v>
      </c>
    </row>
    <row r="8138" spans="1:11" x14ac:dyDescent="0.3">
      <c r="A8138" t="s">
        <v>9705</v>
      </c>
      <c r="B8138" t="s">
        <v>121</v>
      </c>
      <c r="C8138" t="s">
        <v>135</v>
      </c>
      <c r="D8138" t="s">
        <v>4136</v>
      </c>
      <c r="E8138">
        <v>222</v>
      </c>
      <c r="F8138">
        <v>295</v>
      </c>
      <c r="G8138" t="s">
        <v>343</v>
      </c>
      <c r="H8138">
        <v>4.2</v>
      </c>
      <c r="I8138">
        <f>F8138-E8138</f>
        <v>73</v>
      </c>
      <c r="J8138">
        <f>I8138*100/F8138</f>
        <v>24.745762711864408</v>
      </c>
      <c r="K8138" t="str">
        <f>IF(E8138&lt;=200,"Budget",IF(E8138&lt;=500,"Mid Range","Premium"))</f>
        <v>Mid Range</v>
      </c>
    </row>
    <row r="8139" spans="1:11" x14ac:dyDescent="0.3">
      <c r="A8139" t="s">
        <v>9706</v>
      </c>
      <c r="B8139" t="s">
        <v>9</v>
      </c>
      <c r="C8139" t="s">
        <v>131</v>
      </c>
      <c r="D8139" t="s">
        <v>700</v>
      </c>
      <c r="E8139">
        <v>1650</v>
      </c>
      <c r="F8139">
        <v>3300</v>
      </c>
      <c r="G8139" t="s">
        <v>158</v>
      </c>
      <c r="H8139">
        <v>3</v>
      </c>
      <c r="I8139">
        <f>F8139-E8139</f>
        <v>1650</v>
      </c>
      <c r="J8139">
        <f>I8139*100/F8139</f>
        <v>50</v>
      </c>
      <c r="K8139" t="str">
        <f>IF(E8139&lt;=200,"Budget",IF(E8139&lt;=500,"Mid Range","Premium"))</f>
        <v>Premium</v>
      </c>
    </row>
    <row r="8140" spans="1:11" x14ac:dyDescent="0.3">
      <c r="A8140" t="s">
        <v>9707</v>
      </c>
      <c r="B8140" t="s">
        <v>14</v>
      </c>
      <c r="C8140" t="s">
        <v>454</v>
      </c>
      <c r="D8140" t="s">
        <v>1989</v>
      </c>
      <c r="E8140">
        <v>149</v>
      </c>
      <c r="F8140">
        <v>260</v>
      </c>
      <c r="G8140" t="s">
        <v>456</v>
      </c>
      <c r="H8140">
        <v>4</v>
      </c>
      <c r="I8140">
        <f>F8140-E8140</f>
        <v>111</v>
      </c>
      <c r="J8140">
        <f>I8140*100/F8140</f>
        <v>42.692307692307693</v>
      </c>
      <c r="K8140" t="str">
        <f>IF(E8140&lt;=200,"Budget",IF(E8140&lt;=500,"Mid Range","Premium"))</f>
        <v>Budget</v>
      </c>
    </row>
    <row r="8141" spans="1:11" x14ac:dyDescent="0.3">
      <c r="A8141" t="s">
        <v>9708</v>
      </c>
      <c r="B8141" t="s">
        <v>121</v>
      </c>
      <c r="C8141" t="s">
        <v>438</v>
      </c>
      <c r="D8141" t="s">
        <v>6607</v>
      </c>
      <c r="E8141">
        <v>99</v>
      </c>
      <c r="F8141">
        <v>99</v>
      </c>
      <c r="G8141" t="s">
        <v>4643</v>
      </c>
      <c r="H8141">
        <v>5</v>
      </c>
      <c r="I8141">
        <f>F8141-E8141</f>
        <v>0</v>
      </c>
      <c r="J8141">
        <f>I8141*100/F8141</f>
        <v>0</v>
      </c>
      <c r="K8141" t="str">
        <f>IF(E8141&lt;=200,"Budget",IF(E8141&lt;=500,"Mid Range","Premium"))</f>
        <v>Budget</v>
      </c>
    </row>
    <row r="8142" spans="1:11" x14ac:dyDescent="0.3">
      <c r="A8142" t="s">
        <v>9709</v>
      </c>
      <c r="B8142" t="s">
        <v>107</v>
      </c>
      <c r="C8142" t="s">
        <v>490</v>
      </c>
      <c r="D8142" t="s">
        <v>564</v>
      </c>
      <c r="E8142">
        <v>65</v>
      </c>
      <c r="F8142">
        <v>65</v>
      </c>
      <c r="G8142" t="s">
        <v>1147</v>
      </c>
      <c r="H8142">
        <v>4.0999999999999996</v>
      </c>
      <c r="I8142">
        <f>F8142-E8142</f>
        <v>0</v>
      </c>
      <c r="J8142">
        <f>I8142*100/F8142</f>
        <v>0</v>
      </c>
      <c r="K8142" t="str">
        <f>IF(E8142&lt;=200,"Budget",IF(E8142&lt;=500,"Mid Range","Premium"))</f>
        <v>Budget</v>
      </c>
    </row>
    <row r="8143" spans="1:11" x14ac:dyDescent="0.3">
      <c r="A8143" t="s">
        <v>9710</v>
      </c>
      <c r="B8143" t="s">
        <v>50</v>
      </c>
      <c r="C8143" t="s">
        <v>51</v>
      </c>
      <c r="D8143" t="s">
        <v>598</v>
      </c>
      <c r="E8143">
        <v>210</v>
      </c>
      <c r="F8143">
        <v>210</v>
      </c>
      <c r="G8143" t="s">
        <v>397</v>
      </c>
      <c r="H8143">
        <v>4.3</v>
      </c>
      <c r="I8143">
        <f>F8143-E8143</f>
        <v>0</v>
      </c>
      <c r="J8143">
        <f>I8143*100/F8143</f>
        <v>0</v>
      </c>
      <c r="K8143" t="str">
        <f>IF(E8143&lt;=200,"Budget",IF(E8143&lt;=500,"Mid Range","Premium"))</f>
        <v>Mid Range</v>
      </c>
    </row>
    <row r="8144" spans="1:11" x14ac:dyDescent="0.3">
      <c r="A8144" t="s">
        <v>9711</v>
      </c>
      <c r="B8144" t="s">
        <v>9</v>
      </c>
      <c r="C8144" t="s">
        <v>36</v>
      </c>
      <c r="D8144" t="s">
        <v>1729</v>
      </c>
      <c r="E8144">
        <v>42.75</v>
      </c>
      <c r="F8144">
        <v>57</v>
      </c>
      <c r="G8144" t="s">
        <v>38</v>
      </c>
      <c r="H8144">
        <v>4.2</v>
      </c>
      <c r="I8144">
        <f>F8144-E8144</f>
        <v>14.25</v>
      </c>
      <c r="J8144">
        <f>I8144*100/F8144</f>
        <v>25</v>
      </c>
      <c r="K8144" t="str">
        <f>IF(E8144&lt;=200,"Budget",IF(E8144&lt;=500,"Mid Range","Premium"))</f>
        <v>Budget</v>
      </c>
    </row>
    <row r="8145" spans="1:11" x14ac:dyDescent="0.3">
      <c r="A8145" t="s">
        <v>9712</v>
      </c>
      <c r="B8145" t="s">
        <v>19</v>
      </c>
      <c r="C8145" t="s">
        <v>606</v>
      </c>
      <c r="D8145" t="s">
        <v>9713</v>
      </c>
      <c r="E8145">
        <v>300</v>
      </c>
      <c r="F8145">
        <v>300</v>
      </c>
      <c r="G8145" t="s">
        <v>1153</v>
      </c>
      <c r="H8145">
        <v>4.0999999999999996</v>
      </c>
      <c r="I8145">
        <f>F8145-E8145</f>
        <v>0</v>
      </c>
      <c r="J8145">
        <f>I8145*100/F8145</f>
        <v>0</v>
      </c>
      <c r="K8145" t="str">
        <f>IF(E8145&lt;=200,"Budget",IF(E8145&lt;=500,"Mid Range","Premium"))</f>
        <v>Mid Range</v>
      </c>
    </row>
    <row r="8146" spans="1:11" x14ac:dyDescent="0.3">
      <c r="A8146" t="s">
        <v>9714</v>
      </c>
      <c r="B8146" t="s">
        <v>107</v>
      </c>
      <c r="C8146" t="s">
        <v>229</v>
      </c>
      <c r="D8146" t="s">
        <v>1480</v>
      </c>
      <c r="E8146">
        <v>110.88</v>
      </c>
      <c r="F8146">
        <v>140</v>
      </c>
      <c r="G8146" t="s">
        <v>231</v>
      </c>
      <c r="H8146">
        <v>4.2</v>
      </c>
      <c r="I8146">
        <f>F8146-E8146</f>
        <v>29.120000000000005</v>
      </c>
      <c r="J8146">
        <f>I8146*100/F8146</f>
        <v>20.800000000000004</v>
      </c>
      <c r="K8146" t="str">
        <f>IF(E8146&lt;=200,"Budget",IF(E8146&lt;=500,"Mid Range","Premium"))</f>
        <v>Budget</v>
      </c>
    </row>
    <row r="8147" spans="1:11" x14ac:dyDescent="0.3">
      <c r="A8147" t="s">
        <v>9715</v>
      </c>
      <c r="B8147" t="s">
        <v>19</v>
      </c>
      <c r="C8147" t="s">
        <v>24</v>
      </c>
      <c r="D8147" t="s">
        <v>5407</v>
      </c>
      <c r="E8147">
        <v>69</v>
      </c>
      <c r="F8147">
        <v>82</v>
      </c>
      <c r="G8147" t="s">
        <v>1092</v>
      </c>
      <c r="H8147">
        <v>4.0999999999999996</v>
      </c>
      <c r="I8147">
        <f>F8147-E8147</f>
        <v>13</v>
      </c>
      <c r="J8147">
        <f>I8147*100/F8147</f>
        <v>15.853658536585366</v>
      </c>
      <c r="K8147" t="str">
        <f>IF(E8147&lt;=200,"Budget",IF(E8147&lt;=500,"Mid Range","Premium"))</f>
        <v>Budget</v>
      </c>
    </row>
    <row r="8148" spans="1:11" x14ac:dyDescent="0.3">
      <c r="A8148" t="s">
        <v>9716</v>
      </c>
      <c r="B8148" t="s">
        <v>90</v>
      </c>
      <c r="C8148" t="s">
        <v>142</v>
      </c>
      <c r="D8148" t="s">
        <v>1780</v>
      </c>
      <c r="E8148">
        <v>67.900000000000006</v>
      </c>
      <c r="F8148">
        <v>70</v>
      </c>
      <c r="G8148" t="s">
        <v>147</v>
      </c>
      <c r="H8148">
        <v>4.2</v>
      </c>
      <c r="I8148">
        <f>F8148-E8148</f>
        <v>2.0999999999999943</v>
      </c>
      <c r="J8148">
        <f>I8148*100/F8148</f>
        <v>2.999999999999992</v>
      </c>
      <c r="K8148" t="str">
        <f>IF(E8148&lt;=200,"Budget",IF(E8148&lt;=500,"Mid Range","Premium"))</f>
        <v>Budget</v>
      </c>
    </row>
    <row r="8149" spans="1:11" x14ac:dyDescent="0.3">
      <c r="A8149" t="s">
        <v>9717</v>
      </c>
      <c r="B8149" t="s">
        <v>9</v>
      </c>
      <c r="C8149" t="s">
        <v>10</v>
      </c>
      <c r="D8149" t="s">
        <v>1249</v>
      </c>
      <c r="E8149">
        <v>325</v>
      </c>
      <c r="F8149">
        <v>325</v>
      </c>
      <c r="G8149" t="s">
        <v>423</v>
      </c>
      <c r="H8149">
        <v>5</v>
      </c>
      <c r="I8149">
        <f>F8149-E8149</f>
        <v>0</v>
      </c>
      <c r="J8149">
        <f>I8149*100/F8149</f>
        <v>0</v>
      </c>
      <c r="K8149" t="str">
        <f>IF(E8149&lt;=200,"Budget",IF(E8149&lt;=500,"Mid Range","Premium"))</f>
        <v>Mid Range</v>
      </c>
    </row>
    <row r="8150" spans="1:11" x14ac:dyDescent="0.3">
      <c r="A8150" t="s">
        <v>2134</v>
      </c>
      <c r="B8150" t="s">
        <v>19</v>
      </c>
      <c r="C8150" t="s">
        <v>32</v>
      </c>
      <c r="D8150" t="s">
        <v>923</v>
      </c>
      <c r="E8150">
        <v>200</v>
      </c>
      <c r="F8150">
        <v>200</v>
      </c>
      <c r="G8150" t="s">
        <v>181</v>
      </c>
      <c r="H8150">
        <v>5</v>
      </c>
      <c r="I8150">
        <f>F8150-E8150</f>
        <v>0</v>
      </c>
      <c r="J8150">
        <f>I8150*100/F8150</f>
        <v>0</v>
      </c>
      <c r="K8150" t="str">
        <f>IF(E8150&lt;=200,"Budget",IF(E8150&lt;=500,"Mid Range","Premium"))</f>
        <v>Budget</v>
      </c>
    </row>
    <row r="8151" spans="1:11" x14ac:dyDescent="0.3">
      <c r="A8151" t="s">
        <v>9718</v>
      </c>
      <c r="B8151" t="s">
        <v>107</v>
      </c>
      <c r="C8151" t="s">
        <v>205</v>
      </c>
      <c r="D8151" t="s">
        <v>4052</v>
      </c>
      <c r="E8151">
        <v>99</v>
      </c>
      <c r="F8151">
        <v>99</v>
      </c>
      <c r="G8151" t="s">
        <v>470</v>
      </c>
      <c r="H8151">
        <v>4</v>
      </c>
      <c r="I8151">
        <f>F8151-E8151</f>
        <v>0</v>
      </c>
      <c r="J8151">
        <f>I8151*100/F8151</f>
        <v>0</v>
      </c>
      <c r="K8151" t="str">
        <f>IF(E8151&lt;=200,"Budget",IF(E8151&lt;=500,"Mid Range","Premium"))</f>
        <v>Budget</v>
      </c>
    </row>
    <row r="8152" spans="1:11" x14ac:dyDescent="0.3">
      <c r="A8152" t="s">
        <v>9719</v>
      </c>
      <c r="B8152" t="s">
        <v>9</v>
      </c>
      <c r="C8152" t="s">
        <v>10</v>
      </c>
      <c r="D8152" t="s">
        <v>1671</v>
      </c>
      <c r="E8152">
        <v>175</v>
      </c>
      <c r="F8152">
        <v>175</v>
      </c>
      <c r="G8152" t="s">
        <v>44</v>
      </c>
      <c r="H8152">
        <v>4</v>
      </c>
      <c r="I8152">
        <f>F8152-E8152</f>
        <v>0</v>
      </c>
      <c r="J8152">
        <f>I8152*100/F8152</f>
        <v>0</v>
      </c>
      <c r="K8152" t="str">
        <f>IF(E8152&lt;=200,"Budget",IF(E8152&lt;=500,"Mid Range","Premium"))</f>
        <v>Budget</v>
      </c>
    </row>
    <row r="8153" spans="1:11" x14ac:dyDescent="0.3">
      <c r="A8153" t="s">
        <v>9720</v>
      </c>
      <c r="B8153" t="s">
        <v>14</v>
      </c>
      <c r="C8153" t="s">
        <v>270</v>
      </c>
      <c r="D8153" t="s">
        <v>104</v>
      </c>
      <c r="E8153">
        <v>419</v>
      </c>
      <c r="F8153">
        <v>625</v>
      </c>
      <c r="G8153" t="s">
        <v>849</v>
      </c>
      <c r="H8153">
        <v>4.5</v>
      </c>
      <c r="I8153">
        <f>F8153-E8153</f>
        <v>206</v>
      </c>
      <c r="J8153">
        <f>I8153*100/F8153</f>
        <v>32.96</v>
      </c>
      <c r="K8153" t="str">
        <f>IF(E8153&lt;=200,"Budget",IF(E8153&lt;=500,"Mid Range","Premium"))</f>
        <v>Mid Range</v>
      </c>
    </row>
    <row r="8154" spans="1:11" x14ac:dyDescent="0.3">
      <c r="A8154" t="s">
        <v>9721</v>
      </c>
      <c r="B8154" t="s">
        <v>9</v>
      </c>
      <c r="C8154" t="s">
        <v>36</v>
      </c>
      <c r="D8154" t="s">
        <v>664</v>
      </c>
      <c r="E8154">
        <v>167.05</v>
      </c>
      <c r="F8154">
        <v>257</v>
      </c>
      <c r="G8154" t="s">
        <v>38</v>
      </c>
      <c r="H8154">
        <v>4.3</v>
      </c>
      <c r="I8154">
        <f>F8154-E8154</f>
        <v>89.949999999999989</v>
      </c>
      <c r="J8154">
        <f>I8154*100/F8154</f>
        <v>34.999999999999993</v>
      </c>
      <c r="K8154" t="str">
        <f>IF(E8154&lt;=200,"Budget",IF(E8154&lt;=500,"Mid Range","Premium"))</f>
        <v>Budget</v>
      </c>
    </row>
    <row r="8155" spans="1:11" x14ac:dyDescent="0.3">
      <c r="A8155" t="s">
        <v>9722</v>
      </c>
      <c r="B8155" t="s">
        <v>9</v>
      </c>
      <c r="C8155" t="s">
        <v>151</v>
      </c>
      <c r="D8155" t="s">
        <v>1817</v>
      </c>
      <c r="E8155">
        <v>112</v>
      </c>
      <c r="F8155">
        <v>160</v>
      </c>
      <c r="G8155" t="s">
        <v>198</v>
      </c>
      <c r="H8155">
        <v>4.2</v>
      </c>
      <c r="I8155">
        <f>F8155-E8155</f>
        <v>48</v>
      </c>
      <c r="J8155">
        <f>I8155*100/F8155</f>
        <v>30</v>
      </c>
      <c r="K8155" t="str">
        <f>IF(E8155&lt;=200,"Budget",IF(E8155&lt;=500,"Mid Range","Premium"))</f>
        <v>Budget</v>
      </c>
    </row>
    <row r="8156" spans="1:11" x14ac:dyDescent="0.3">
      <c r="A8156" t="s">
        <v>9723</v>
      </c>
      <c r="B8156" t="s">
        <v>9</v>
      </c>
      <c r="C8156" t="s">
        <v>36</v>
      </c>
      <c r="D8156" t="s">
        <v>83</v>
      </c>
      <c r="E8156">
        <v>305</v>
      </c>
      <c r="F8156">
        <v>500</v>
      </c>
      <c r="G8156" t="s">
        <v>38</v>
      </c>
      <c r="H8156">
        <v>3.5</v>
      </c>
      <c r="I8156">
        <f>F8156-E8156</f>
        <v>195</v>
      </c>
      <c r="J8156">
        <f>I8156*100/F8156</f>
        <v>39</v>
      </c>
      <c r="K8156" t="str">
        <f>IF(E8156&lt;=200,"Budget",IF(E8156&lt;=500,"Mid Range","Premium"))</f>
        <v>Mid Range</v>
      </c>
    </row>
    <row r="8157" spans="1:11" x14ac:dyDescent="0.3">
      <c r="A8157" t="s">
        <v>9724</v>
      </c>
      <c r="B8157" t="s">
        <v>19</v>
      </c>
      <c r="C8157" t="s">
        <v>64</v>
      </c>
      <c r="D8157" t="s">
        <v>630</v>
      </c>
      <c r="E8157">
        <v>156.63999999999999</v>
      </c>
      <c r="F8157">
        <v>178</v>
      </c>
      <c r="G8157" t="s">
        <v>66</v>
      </c>
      <c r="H8157">
        <v>4</v>
      </c>
      <c r="I8157">
        <f>F8157-E8157</f>
        <v>21.360000000000014</v>
      </c>
      <c r="J8157">
        <f>I8157*100/F8157</f>
        <v>12.000000000000007</v>
      </c>
      <c r="K8157" t="str">
        <f>IF(E8157&lt;=200,"Budget",IF(E8157&lt;=500,"Mid Range","Premium"))</f>
        <v>Budget</v>
      </c>
    </row>
    <row r="8158" spans="1:11" x14ac:dyDescent="0.3">
      <c r="A8158" t="s">
        <v>9725</v>
      </c>
      <c r="B8158" t="s">
        <v>9</v>
      </c>
      <c r="C8158" t="s">
        <v>236</v>
      </c>
      <c r="D8158" t="s">
        <v>237</v>
      </c>
      <c r="E8158">
        <v>63</v>
      </c>
      <c r="F8158">
        <v>63</v>
      </c>
      <c r="G8158" t="s">
        <v>243</v>
      </c>
      <c r="H8158">
        <v>4.3</v>
      </c>
      <c r="I8158">
        <f>F8158-E8158</f>
        <v>0</v>
      </c>
      <c r="J8158">
        <f>I8158*100/F8158</f>
        <v>0</v>
      </c>
      <c r="K8158" t="str">
        <f>IF(E8158&lt;=200,"Budget",IF(E8158&lt;=500,"Mid Range","Premium"))</f>
        <v>Budget</v>
      </c>
    </row>
    <row r="8159" spans="1:11" x14ac:dyDescent="0.3">
      <c r="A8159" t="s">
        <v>9726</v>
      </c>
      <c r="B8159" t="s">
        <v>107</v>
      </c>
      <c r="C8159" t="s">
        <v>205</v>
      </c>
      <c r="D8159" t="s">
        <v>3621</v>
      </c>
      <c r="E8159">
        <v>81</v>
      </c>
      <c r="F8159">
        <v>90</v>
      </c>
      <c r="G8159" t="s">
        <v>470</v>
      </c>
      <c r="H8159">
        <v>4.0999999999999996</v>
      </c>
      <c r="I8159">
        <f>F8159-E8159</f>
        <v>9</v>
      </c>
      <c r="J8159">
        <f>I8159*100/F8159</f>
        <v>10</v>
      </c>
      <c r="K8159" t="str">
        <f>IF(E8159&lt;=200,"Budget",IF(E8159&lt;=500,"Mid Range","Premium"))</f>
        <v>Budget</v>
      </c>
    </row>
    <row r="8160" spans="1:11" x14ac:dyDescent="0.3">
      <c r="A8160" t="s">
        <v>9727</v>
      </c>
      <c r="B8160" t="s">
        <v>9</v>
      </c>
      <c r="C8160" t="s">
        <v>296</v>
      </c>
      <c r="D8160" t="s">
        <v>6773</v>
      </c>
      <c r="E8160">
        <v>299</v>
      </c>
      <c r="F8160">
        <v>299</v>
      </c>
      <c r="G8160" t="s">
        <v>1042</v>
      </c>
      <c r="H8160">
        <v>3</v>
      </c>
      <c r="I8160">
        <f>F8160-E8160</f>
        <v>0</v>
      </c>
      <c r="J8160">
        <f>I8160*100/F8160</f>
        <v>0</v>
      </c>
      <c r="K8160" t="str">
        <f>IF(E8160&lt;=200,"Budget",IF(E8160&lt;=500,"Mid Range","Premium"))</f>
        <v>Mid Range</v>
      </c>
    </row>
    <row r="8161" spans="1:11" x14ac:dyDescent="0.3">
      <c r="A8161" t="s">
        <v>1963</v>
      </c>
      <c r="B8161" t="s">
        <v>90</v>
      </c>
      <c r="C8161" t="s">
        <v>458</v>
      </c>
      <c r="D8161" t="s">
        <v>2869</v>
      </c>
      <c r="E8161">
        <v>141.55000000000001</v>
      </c>
      <c r="F8161">
        <v>149</v>
      </c>
      <c r="G8161" t="s">
        <v>1964</v>
      </c>
      <c r="H8161">
        <v>3.8</v>
      </c>
      <c r="I8161">
        <f>F8161-E8161</f>
        <v>7.4499999999999886</v>
      </c>
      <c r="J8161">
        <f>I8161*100/F8161</f>
        <v>4.999999999999992</v>
      </c>
      <c r="K8161" t="str">
        <f>IF(E8161&lt;=200,"Budget",IF(E8161&lt;=500,"Mid Range","Premium"))</f>
        <v>Budget</v>
      </c>
    </row>
    <row r="8162" spans="1:11" x14ac:dyDescent="0.3">
      <c r="A8162" t="s">
        <v>9728</v>
      </c>
      <c r="B8162" t="s">
        <v>9</v>
      </c>
      <c r="C8162" t="s">
        <v>36</v>
      </c>
      <c r="D8162" t="s">
        <v>364</v>
      </c>
      <c r="E8162">
        <v>406</v>
      </c>
      <c r="F8162">
        <v>580</v>
      </c>
      <c r="G8162" t="s">
        <v>38</v>
      </c>
      <c r="H8162">
        <v>2.5</v>
      </c>
      <c r="I8162">
        <f>F8162-E8162</f>
        <v>174</v>
      </c>
      <c r="J8162">
        <f>I8162*100/F8162</f>
        <v>30</v>
      </c>
      <c r="K8162" t="str">
        <f>IF(E8162&lt;=200,"Budget",IF(E8162&lt;=500,"Mid Range","Premium"))</f>
        <v>Mid Range</v>
      </c>
    </row>
    <row r="8163" spans="1:11" x14ac:dyDescent="0.3">
      <c r="A8163" t="s">
        <v>9729</v>
      </c>
      <c r="B8163" t="s">
        <v>14</v>
      </c>
      <c r="C8163" t="s">
        <v>281</v>
      </c>
      <c r="D8163" t="s">
        <v>472</v>
      </c>
      <c r="E8163">
        <v>3840</v>
      </c>
      <c r="F8163">
        <v>4270</v>
      </c>
      <c r="G8163" t="s">
        <v>473</v>
      </c>
      <c r="H8163">
        <v>4.5</v>
      </c>
      <c r="I8163">
        <f>F8163-E8163</f>
        <v>430</v>
      </c>
      <c r="J8163">
        <f>I8163*100/F8163</f>
        <v>10.070257611241217</v>
      </c>
      <c r="K8163" t="str">
        <f>IF(E8163&lt;=200,"Budget",IF(E8163&lt;=500,"Mid Range","Premium"))</f>
        <v>Premium</v>
      </c>
    </row>
    <row r="8164" spans="1:11" x14ac:dyDescent="0.3">
      <c r="A8164" t="s">
        <v>9730</v>
      </c>
      <c r="B8164" t="s">
        <v>9</v>
      </c>
      <c r="C8164" t="s">
        <v>36</v>
      </c>
      <c r="D8164" t="s">
        <v>442</v>
      </c>
      <c r="E8164">
        <v>165</v>
      </c>
      <c r="F8164">
        <v>220</v>
      </c>
      <c r="G8164" t="s">
        <v>38</v>
      </c>
      <c r="H8164">
        <v>5</v>
      </c>
      <c r="I8164">
        <f>F8164-E8164</f>
        <v>55</v>
      </c>
      <c r="J8164">
        <f>I8164*100/F8164</f>
        <v>25</v>
      </c>
      <c r="K8164" t="str">
        <f>IF(E8164&lt;=200,"Budget",IF(E8164&lt;=500,"Mid Range","Premium"))</f>
        <v>Budget</v>
      </c>
    </row>
    <row r="8165" spans="1:11" x14ac:dyDescent="0.3">
      <c r="A8165" t="s">
        <v>3992</v>
      </c>
      <c r="B8165" t="s">
        <v>90</v>
      </c>
      <c r="C8165" t="s">
        <v>142</v>
      </c>
      <c r="D8165" t="s">
        <v>611</v>
      </c>
      <c r="E8165">
        <v>18</v>
      </c>
      <c r="F8165">
        <v>30</v>
      </c>
      <c r="G8165" t="s">
        <v>144</v>
      </c>
      <c r="H8165">
        <v>4</v>
      </c>
      <c r="I8165">
        <f>F8165-E8165</f>
        <v>12</v>
      </c>
      <c r="J8165">
        <f>I8165*100/F8165</f>
        <v>40</v>
      </c>
      <c r="K8165" t="str">
        <f>IF(E8165&lt;=200,"Budget",IF(E8165&lt;=500,"Mid Range","Premium"))</f>
        <v>Budget</v>
      </c>
    </row>
    <row r="8166" spans="1:11" x14ac:dyDescent="0.3">
      <c r="A8166" t="s">
        <v>9731</v>
      </c>
      <c r="B8166" t="s">
        <v>14</v>
      </c>
      <c r="C8166" t="s">
        <v>281</v>
      </c>
      <c r="D8166" t="s">
        <v>2014</v>
      </c>
      <c r="E8166">
        <v>1180</v>
      </c>
      <c r="F8166">
        <v>1180</v>
      </c>
      <c r="G8166" t="s">
        <v>649</v>
      </c>
      <c r="H8166">
        <v>4</v>
      </c>
      <c r="I8166">
        <f>F8166-E8166</f>
        <v>0</v>
      </c>
      <c r="J8166">
        <f>I8166*100/F8166</f>
        <v>0</v>
      </c>
      <c r="K8166" t="str">
        <f>IF(E8166&lt;=200,"Budget",IF(E8166&lt;=500,"Mid Range","Premium"))</f>
        <v>Premium</v>
      </c>
    </row>
    <row r="8167" spans="1:11" x14ac:dyDescent="0.3">
      <c r="A8167" t="s">
        <v>9732</v>
      </c>
      <c r="B8167" t="s">
        <v>126</v>
      </c>
      <c r="C8167" t="s">
        <v>285</v>
      </c>
      <c r="D8167" t="s">
        <v>372</v>
      </c>
      <c r="E8167">
        <v>454.5</v>
      </c>
      <c r="F8167">
        <v>505</v>
      </c>
      <c r="G8167" t="s">
        <v>1481</v>
      </c>
      <c r="H8167">
        <v>3.7</v>
      </c>
      <c r="I8167">
        <f>F8167-E8167</f>
        <v>50.5</v>
      </c>
      <c r="J8167">
        <f>I8167*100/F8167</f>
        <v>10</v>
      </c>
      <c r="K8167" t="str">
        <f>IF(E8167&lt;=200,"Budget",IF(E8167&lt;=500,"Mid Range","Premium"))</f>
        <v>Mid Range</v>
      </c>
    </row>
    <row r="8168" spans="1:11" x14ac:dyDescent="0.3">
      <c r="A8168" t="s">
        <v>9733</v>
      </c>
      <c r="B8168" t="s">
        <v>9</v>
      </c>
      <c r="C8168" t="s">
        <v>36</v>
      </c>
      <c r="D8168" t="s">
        <v>568</v>
      </c>
      <c r="E8168">
        <v>379.05</v>
      </c>
      <c r="F8168">
        <v>399</v>
      </c>
      <c r="G8168" t="s">
        <v>38</v>
      </c>
      <c r="H8168">
        <v>3.6</v>
      </c>
      <c r="I8168">
        <f>F8168-E8168</f>
        <v>19.949999999999989</v>
      </c>
      <c r="J8168">
        <f>I8168*100/F8168</f>
        <v>4.9999999999999973</v>
      </c>
      <c r="K8168" t="str">
        <f>IF(E8168&lt;=200,"Budget",IF(E8168&lt;=500,"Mid Range","Premium"))</f>
        <v>Mid Range</v>
      </c>
    </row>
    <row r="8169" spans="1:11" x14ac:dyDescent="0.3">
      <c r="A8169" t="s">
        <v>9734</v>
      </c>
      <c r="B8169" t="s">
        <v>9</v>
      </c>
      <c r="C8169" t="s">
        <v>36</v>
      </c>
      <c r="D8169" t="s">
        <v>696</v>
      </c>
      <c r="E8169">
        <v>356.25</v>
      </c>
      <c r="F8169">
        <v>475</v>
      </c>
      <c r="G8169" t="s">
        <v>38</v>
      </c>
      <c r="H8169">
        <v>1</v>
      </c>
      <c r="I8169">
        <f>F8169-E8169</f>
        <v>118.75</v>
      </c>
      <c r="J8169">
        <f>I8169*100/F8169</f>
        <v>25</v>
      </c>
      <c r="K8169" t="str">
        <f>IF(E8169&lt;=200,"Budget",IF(E8169&lt;=500,"Mid Range","Premium"))</f>
        <v>Mid Range</v>
      </c>
    </row>
    <row r="8170" spans="1:11" x14ac:dyDescent="0.3">
      <c r="A8170" t="s">
        <v>9735</v>
      </c>
      <c r="B8170" t="s">
        <v>121</v>
      </c>
      <c r="C8170" t="s">
        <v>135</v>
      </c>
      <c r="D8170" t="s">
        <v>2238</v>
      </c>
      <c r="E8170">
        <v>279.3</v>
      </c>
      <c r="F8170">
        <v>399</v>
      </c>
      <c r="G8170" t="s">
        <v>1032</v>
      </c>
      <c r="H8170">
        <v>4.3</v>
      </c>
      <c r="I8170">
        <f>F8170-E8170</f>
        <v>119.69999999999999</v>
      </c>
      <c r="J8170">
        <f>I8170*100/F8170</f>
        <v>29.999999999999996</v>
      </c>
      <c r="K8170" t="str">
        <f>IF(E8170&lt;=200,"Budget",IF(E8170&lt;=500,"Mid Range","Premium"))</f>
        <v>Mid Range</v>
      </c>
    </row>
    <row r="8171" spans="1:11" x14ac:dyDescent="0.3">
      <c r="A8171" t="s">
        <v>9736</v>
      </c>
      <c r="B8171" t="s">
        <v>50</v>
      </c>
      <c r="C8171" t="s">
        <v>183</v>
      </c>
      <c r="D8171" t="s">
        <v>365</v>
      </c>
      <c r="E8171">
        <v>399</v>
      </c>
      <c r="F8171">
        <v>399</v>
      </c>
      <c r="G8171" t="s">
        <v>624</v>
      </c>
      <c r="H8171">
        <v>1</v>
      </c>
      <c r="I8171">
        <f>F8171-E8171</f>
        <v>0</v>
      </c>
      <c r="J8171">
        <f>I8171*100/F8171</f>
        <v>0</v>
      </c>
      <c r="K8171" t="str">
        <f>IF(E8171&lt;=200,"Budget",IF(E8171&lt;=500,"Mid Range","Premium"))</f>
        <v>Mid Range</v>
      </c>
    </row>
    <row r="8172" spans="1:11" x14ac:dyDescent="0.3">
      <c r="A8172" t="s">
        <v>7500</v>
      </c>
      <c r="B8172" t="s">
        <v>19</v>
      </c>
      <c r="C8172" t="s">
        <v>20</v>
      </c>
      <c r="D8172" t="s">
        <v>3369</v>
      </c>
      <c r="E8172">
        <v>69</v>
      </c>
      <c r="F8172">
        <v>69</v>
      </c>
      <c r="G8172" t="s">
        <v>2412</v>
      </c>
      <c r="H8172">
        <v>5</v>
      </c>
      <c r="I8172">
        <f>F8172-E8172</f>
        <v>0</v>
      </c>
      <c r="J8172">
        <f>I8172*100/F8172</f>
        <v>0</v>
      </c>
      <c r="K8172" t="str">
        <f>IF(E8172&lt;=200,"Budget",IF(E8172&lt;=500,"Mid Range","Premium"))</f>
        <v>Budget</v>
      </c>
    </row>
    <row r="8173" spans="1:11" x14ac:dyDescent="0.3">
      <c r="A8173" t="s">
        <v>9737</v>
      </c>
      <c r="B8173" t="s">
        <v>19</v>
      </c>
      <c r="C8173" t="s">
        <v>267</v>
      </c>
      <c r="D8173" t="s">
        <v>1385</v>
      </c>
      <c r="E8173">
        <v>135</v>
      </c>
      <c r="F8173">
        <v>135</v>
      </c>
      <c r="G8173" t="s">
        <v>1379</v>
      </c>
      <c r="H8173">
        <v>3.6</v>
      </c>
      <c r="I8173">
        <f>F8173-E8173</f>
        <v>0</v>
      </c>
      <c r="J8173">
        <f>I8173*100/F8173</f>
        <v>0</v>
      </c>
      <c r="K8173" t="str">
        <f>IF(E8173&lt;=200,"Budget",IF(E8173&lt;=500,"Mid Range","Premium"))</f>
        <v>Budget</v>
      </c>
    </row>
    <row r="8174" spans="1:11" x14ac:dyDescent="0.3">
      <c r="A8174" t="s">
        <v>4463</v>
      </c>
      <c r="B8174" t="s">
        <v>90</v>
      </c>
      <c r="C8174" t="s">
        <v>610</v>
      </c>
      <c r="D8174" t="s">
        <v>611</v>
      </c>
      <c r="E8174">
        <v>90</v>
      </c>
      <c r="F8174">
        <v>150</v>
      </c>
      <c r="G8174" t="s">
        <v>1211</v>
      </c>
      <c r="H8174">
        <v>4.0999999999999996</v>
      </c>
      <c r="I8174">
        <f>F8174-E8174</f>
        <v>60</v>
      </c>
      <c r="J8174">
        <f>I8174*100/F8174</f>
        <v>40</v>
      </c>
      <c r="K8174" t="str">
        <f>IF(E8174&lt;=200,"Budget",IF(E8174&lt;=500,"Mid Range","Premium"))</f>
        <v>Budget</v>
      </c>
    </row>
    <row r="8175" spans="1:11" x14ac:dyDescent="0.3">
      <c r="A8175" t="s">
        <v>9738</v>
      </c>
      <c r="B8175" t="s">
        <v>90</v>
      </c>
      <c r="C8175" t="s">
        <v>173</v>
      </c>
      <c r="D8175" t="s">
        <v>265</v>
      </c>
      <c r="E8175">
        <v>98</v>
      </c>
      <c r="F8175">
        <v>98</v>
      </c>
      <c r="G8175" t="s">
        <v>175</v>
      </c>
      <c r="H8175">
        <v>4.5</v>
      </c>
      <c r="I8175">
        <f>F8175-E8175</f>
        <v>0</v>
      </c>
      <c r="J8175">
        <f>I8175*100/F8175</f>
        <v>0</v>
      </c>
      <c r="K8175" t="str">
        <f>IF(E8175&lt;=200,"Budget",IF(E8175&lt;=500,"Mid Range","Premium"))</f>
        <v>Budget</v>
      </c>
    </row>
    <row r="8176" spans="1:11" x14ac:dyDescent="0.3">
      <c r="A8176" t="s">
        <v>9739</v>
      </c>
      <c r="B8176" t="s">
        <v>9</v>
      </c>
      <c r="C8176" t="s">
        <v>151</v>
      </c>
      <c r="D8176" t="s">
        <v>1392</v>
      </c>
      <c r="E8176">
        <v>473.1</v>
      </c>
      <c r="F8176">
        <v>498</v>
      </c>
      <c r="G8176" t="s">
        <v>178</v>
      </c>
      <c r="H8176">
        <v>3</v>
      </c>
      <c r="I8176">
        <f>F8176-E8176</f>
        <v>24.899999999999977</v>
      </c>
      <c r="J8176">
        <f>I8176*100/F8176</f>
        <v>4.9999999999999956</v>
      </c>
      <c r="K8176" t="str">
        <f>IF(E8176&lt;=200,"Budget",IF(E8176&lt;=500,"Mid Range","Premium"))</f>
        <v>Mid Range</v>
      </c>
    </row>
    <row r="8177" spans="1:11" x14ac:dyDescent="0.3">
      <c r="A8177" t="s">
        <v>9740</v>
      </c>
      <c r="B8177" t="s">
        <v>9</v>
      </c>
      <c r="C8177" t="s">
        <v>36</v>
      </c>
      <c r="D8177" t="s">
        <v>2092</v>
      </c>
      <c r="E8177">
        <v>38.25</v>
      </c>
      <c r="F8177">
        <v>45</v>
      </c>
      <c r="G8177" t="s">
        <v>38</v>
      </c>
      <c r="H8177">
        <v>4.4000000000000004</v>
      </c>
      <c r="I8177">
        <f>F8177-E8177</f>
        <v>6.75</v>
      </c>
      <c r="J8177">
        <f>I8177*100/F8177</f>
        <v>15</v>
      </c>
      <c r="K8177" t="str">
        <f>IF(E8177&lt;=200,"Budget",IF(E8177&lt;=500,"Mid Range","Premium"))</f>
        <v>Budget</v>
      </c>
    </row>
    <row r="8178" spans="1:11" x14ac:dyDescent="0.3">
      <c r="A8178" t="s">
        <v>9741</v>
      </c>
      <c r="B8178" t="s">
        <v>50</v>
      </c>
      <c r="C8178" t="s">
        <v>183</v>
      </c>
      <c r="D8178" t="s">
        <v>1498</v>
      </c>
      <c r="E8178">
        <v>299</v>
      </c>
      <c r="F8178">
        <v>325</v>
      </c>
      <c r="G8178" t="s">
        <v>227</v>
      </c>
      <c r="H8178">
        <v>4.4000000000000004</v>
      </c>
      <c r="I8178">
        <f>F8178-E8178</f>
        <v>26</v>
      </c>
      <c r="J8178">
        <f>I8178*100/F8178</f>
        <v>8</v>
      </c>
      <c r="K8178" t="str">
        <f>IF(E8178&lt;=200,"Budget",IF(E8178&lt;=500,"Mid Range","Premium"))</f>
        <v>Mid Range</v>
      </c>
    </row>
    <row r="8179" spans="1:11" x14ac:dyDescent="0.3">
      <c r="A8179" t="s">
        <v>9742</v>
      </c>
      <c r="B8179" t="s">
        <v>14</v>
      </c>
      <c r="C8179" t="s">
        <v>270</v>
      </c>
      <c r="D8179" t="s">
        <v>1936</v>
      </c>
      <c r="E8179">
        <v>279</v>
      </c>
      <c r="F8179">
        <v>399</v>
      </c>
      <c r="G8179" t="s">
        <v>804</v>
      </c>
      <c r="H8179">
        <v>3.8</v>
      </c>
      <c r="I8179">
        <f>F8179-E8179</f>
        <v>120</v>
      </c>
      <c r="J8179">
        <f>I8179*100/F8179</f>
        <v>30.075187969924812</v>
      </c>
      <c r="K8179" t="str">
        <f>IF(E8179&lt;=200,"Budget",IF(E8179&lt;=500,"Mid Range","Premium"))</f>
        <v>Mid Range</v>
      </c>
    </row>
    <row r="8180" spans="1:11" x14ac:dyDescent="0.3">
      <c r="A8180" t="s">
        <v>9743</v>
      </c>
      <c r="B8180" t="s">
        <v>9</v>
      </c>
      <c r="C8180" t="s">
        <v>151</v>
      </c>
      <c r="D8180" t="s">
        <v>823</v>
      </c>
      <c r="E8180">
        <v>241</v>
      </c>
      <c r="F8180">
        <v>440</v>
      </c>
      <c r="G8180" t="s">
        <v>133</v>
      </c>
      <c r="H8180">
        <v>3.9</v>
      </c>
      <c r="I8180">
        <f>F8180-E8180</f>
        <v>199</v>
      </c>
      <c r="J8180">
        <f>I8180*100/F8180</f>
        <v>45.227272727272727</v>
      </c>
      <c r="K8180" t="str">
        <f>IF(E8180&lt;=200,"Budget",IF(E8180&lt;=500,"Mid Range","Premium"))</f>
        <v>Mid Range</v>
      </c>
    </row>
    <row r="8181" spans="1:11" x14ac:dyDescent="0.3">
      <c r="A8181" t="s">
        <v>9744</v>
      </c>
      <c r="B8181" t="s">
        <v>50</v>
      </c>
      <c r="C8181" t="s">
        <v>51</v>
      </c>
      <c r="D8181" t="s">
        <v>765</v>
      </c>
      <c r="E8181">
        <v>90</v>
      </c>
      <c r="F8181">
        <v>100</v>
      </c>
      <c r="G8181" t="s">
        <v>378</v>
      </c>
      <c r="H8181">
        <v>5</v>
      </c>
      <c r="I8181">
        <f>F8181-E8181</f>
        <v>10</v>
      </c>
      <c r="J8181">
        <f>I8181*100/F8181</f>
        <v>10</v>
      </c>
      <c r="K8181" t="str">
        <f>IF(E8181&lt;=200,"Budget",IF(E8181&lt;=500,"Mid Range","Premium"))</f>
        <v>Budget</v>
      </c>
    </row>
    <row r="8182" spans="1:11" x14ac:dyDescent="0.3">
      <c r="A8182" t="s">
        <v>9745</v>
      </c>
      <c r="B8182" t="s">
        <v>9</v>
      </c>
      <c r="C8182" t="s">
        <v>131</v>
      </c>
      <c r="D8182" t="s">
        <v>823</v>
      </c>
      <c r="E8182">
        <v>139.30000000000001</v>
      </c>
      <c r="F8182">
        <v>199</v>
      </c>
      <c r="G8182" t="s">
        <v>133</v>
      </c>
      <c r="H8182">
        <v>4.2</v>
      </c>
      <c r="I8182">
        <f>F8182-E8182</f>
        <v>59.699999999999989</v>
      </c>
      <c r="J8182">
        <f>I8182*100/F8182</f>
        <v>29.999999999999996</v>
      </c>
      <c r="K8182" t="str">
        <f>IF(E8182&lt;=200,"Budget",IF(E8182&lt;=500,"Mid Range","Premium"))</f>
        <v>Budget</v>
      </c>
    </row>
    <row r="8183" spans="1:11" x14ac:dyDescent="0.3">
      <c r="A8183" t="s">
        <v>9293</v>
      </c>
      <c r="B8183" t="s">
        <v>50</v>
      </c>
      <c r="C8183" t="s">
        <v>55</v>
      </c>
      <c r="D8183" t="s">
        <v>1013</v>
      </c>
      <c r="E8183">
        <v>1328.1</v>
      </c>
      <c r="F8183">
        <v>1990</v>
      </c>
      <c r="G8183" t="s">
        <v>379</v>
      </c>
      <c r="H8183">
        <v>4.0999999999999996</v>
      </c>
      <c r="I8183">
        <f>F8183-E8183</f>
        <v>661.90000000000009</v>
      </c>
      <c r="J8183">
        <f>I8183*100/F8183</f>
        <v>33.261306532663326</v>
      </c>
      <c r="K8183" t="str">
        <f>IF(E8183&lt;=200,"Budget",IF(E8183&lt;=500,"Mid Range","Premium"))</f>
        <v>Premium</v>
      </c>
    </row>
    <row r="8184" spans="1:11" x14ac:dyDescent="0.3">
      <c r="A8184" t="s">
        <v>9746</v>
      </c>
      <c r="B8184" t="s">
        <v>107</v>
      </c>
      <c r="C8184" t="s">
        <v>153</v>
      </c>
      <c r="D8184" t="s">
        <v>4107</v>
      </c>
      <c r="E8184">
        <v>50</v>
      </c>
      <c r="F8184">
        <v>100</v>
      </c>
      <c r="G8184" t="s">
        <v>155</v>
      </c>
      <c r="H8184">
        <v>4.3</v>
      </c>
      <c r="I8184">
        <f>F8184-E8184</f>
        <v>50</v>
      </c>
      <c r="J8184">
        <f>I8184*100/F8184</f>
        <v>50</v>
      </c>
      <c r="K8184" t="str">
        <f>IF(E8184&lt;=200,"Budget",IF(E8184&lt;=500,"Mid Range","Premium"))</f>
        <v>Budget</v>
      </c>
    </row>
    <row r="8185" spans="1:11" x14ac:dyDescent="0.3">
      <c r="A8185" t="s">
        <v>9747</v>
      </c>
      <c r="B8185" t="s">
        <v>9</v>
      </c>
      <c r="C8185" t="s">
        <v>36</v>
      </c>
      <c r="D8185" t="s">
        <v>2024</v>
      </c>
      <c r="E8185">
        <v>156</v>
      </c>
      <c r="F8185">
        <v>195</v>
      </c>
      <c r="G8185" t="s">
        <v>38</v>
      </c>
      <c r="H8185">
        <v>2.2999999999999998</v>
      </c>
      <c r="I8185">
        <f>F8185-E8185</f>
        <v>39</v>
      </c>
      <c r="J8185">
        <f>I8185*100/F8185</f>
        <v>20</v>
      </c>
      <c r="K8185" t="str">
        <f>IF(E8185&lt;=200,"Budget",IF(E8185&lt;=500,"Mid Range","Premium"))</f>
        <v>Budget</v>
      </c>
    </row>
    <row r="8186" spans="1:11" x14ac:dyDescent="0.3">
      <c r="A8186" t="s">
        <v>9748</v>
      </c>
      <c r="B8186" t="s">
        <v>14</v>
      </c>
      <c r="C8186" t="s">
        <v>993</v>
      </c>
      <c r="D8186" t="s">
        <v>5799</v>
      </c>
      <c r="E8186">
        <v>429</v>
      </c>
      <c r="F8186">
        <v>635</v>
      </c>
      <c r="G8186" t="s">
        <v>5272</v>
      </c>
      <c r="H8186">
        <v>3.5</v>
      </c>
      <c r="I8186">
        <f>F8186-E8186</f>
        <v>206</v>
      </c>
      <c r="J8186">
        <f>I8186*100/F8186</f>
        <v>32.440944881889763</v>
      </c>
      <c r="K8186" t="str">
        <f>IF(E8186&lt;=200,"Budget",IF(E8186&lt;=500,"Mid Range","Premium"))</f>
        <v>Mid Range</v>
      </c>
    </row>
    <row r="8187" spans="1:11" x14ac:dyDescent="0.3">
      <c r="A8187" t="s">
        <v>8253</v>
      </c>
      <c r="B8187" t="s">
        <v>9</v>
      </c>
      <c r="C8187" t="s">
        <v>10</v>
      </c>
      <c r="D8187" t="s">
        <v>2150</v>
      </c>
      <c r="E8187">
        <v>220.5</v>
      </c>
      <c r="F8187">
        <v>245</v>
      </c>
      <c r="G8187" t="s">
        <v>44</v>
      </c>
      <c r="H8187">
        <v>4.0999999999999996</v>
      </c>
      <c r="I8187">
        <f>F8187-E8187</f>
        <v>24.5</v>
      </c>
      <c r="J8187">
        <f>I8187*100/F8187</f>
        <v>10</v>
      </c>
      <c r="K8187" t="str">
        <f>IF(E8187&lt;=200,"Budget",IF(E8187&lt;=500,"Mid Range","Premium"))</f>
        <v>Mid Range</v>
      </c>
    </row>
    <row r="8188" spans="1:11" x14ac:dyDescent="0.3">
      <c r="A8188" t="s">
        <v>2243</v>
      </c>
      <c r="B8188" t="s">
        <v>14</v>
      </c>
      <c r="C8188" t="s">
        <v>15</v>
      </c>
      <c r="D8188" t="s">
        <v>139</v>
      </c>
      <c r="E8188">
        <v>489</v>
      </c>
      <c r="F8188">
        <v>1056</v>
      </c>
      <c r="G8188" t="s">
        <v>140</v>
      </c>
      <c r="H8188">
        <v>3.7</v>
      </c>
      <c r="I8188">
        <f>F8188-E8188</f>
        <v>567</v>
      </c>
      <c r="J8188">
        <f>I8188*100/F8188</f>
        <v>53.69318181818182</v>
      </c>
      <c r="K8188" t="str">
        <f>IF(E8188&lt;=200,"Budget",IF(E8188&lt;=500,"Mid Range","Premium"))</f>
        <v>Mid Range</v>
      </c>
    </row>
    <row r="8189" spans="1:11" x14ac:dyDescent="0.3">
      <c r="A8189" t="s">
        <v>9749</v>
      </c>
      <c r="B8189" t="s">
        <v>9</v>
      </c>
      <c r="C8189" t="s">
        <v>36</v>
      </c>
      <c r="D8189" t="s">
        <v>478</v>
      </c>
      <c r="E8189">
        <v>525</v>
      </c>
      <c r="F8189">
        <v>700</v>
      </c>
      <c r="G8189" t="s">
        <v>333</v>
      </c>
      <c r="H8189">
        <v>2.2999999999999998</v>
      </c>
      <c r="I8189">
        <f>F8189-E8189</f>
        <v>175</v>
      </c>
      <c r="J8189">
        <f>I8189*100/F8189</f>
        <v>25</v>
      </c>
      <c r="K8189" t="str">
        <f>IF(E8189&lt;=200,"Budget",IF(E8189&lt;=500,"Mid Range","Premium"))</f>
        <v>Premium</v>
      </c>
    </row>
    <row r="8190" spans="1:11" x14ac:dyDescent="0.3">
      <c r="A8190" t="s">
        <v>9750</v>
      </c>
      <c r="B8190" t="s">
        <v>107</v>
      </c>
      <c r="C8190" t="s">
        <v>108</v>
      </c>
      <c r="D8190" t="s">
        <v>8867</v>
      </c>
      <c r="E8190">
        <v>169</v>
      </c>
      <c r="F8190">
        <v>169</v>
      </c>
      <c r="G8190" t="s">
        <v>399</v>
      </c>
      <c r="H8190">
        <v>4.3</v>
      </c>
      <c r="I8190">
        <f>F8190-E8190</f>
        <v>0</v>
      </c>
      <c r="J8190">
        <f>I8190*100/F8190</f>
        <v>0</v>
      </c>
      <c r="K8190" t="str">
        <f>IF(E8190&lt;=200,"Budget",IF(E8190&lt;=500,"Mid Range","Premium"))</f>
        <v>Budget</v>
      </c>
    </row>
    <row r="8191" spans="1:11" x14ac:dyDescent="0.3">
      <c r="A8191" t="s">
        <v>9751</v>
      </c>
      <c r="B8191" t="s">
        <v>9</v>
      </c>
      <c r="C8191" t="s">
        <v>236</v>
      </c>
      <c r="D8191" t="s">
        <v>237</v>
      </c>
      <c r="E8191">
        <v>117</v>
      </c>
      <c r="F8191">
        <v>130</v>
      </c>
      <c r="G8191" t="s">
        <v>1037</v>
      </c>
      <c r="H8191">
        <v>4.3</v>
      </c>
      <c r="I8191">
        <f>F8191-E8191</f>
        <v>13</v>
      </c>
      <c r="J8191">
        <f>I8191*100/F8191</f>
        <v>10</v>
      </c>
      <c r="K8191" t="str">
        <f>IF(E8191&lt;=200,"Budget",IF(E8191&lt;=500,"Mid Range","Premium"))</f>
        <v>Budget</v>
      </c>
    </row>
    <row r="8192" spans="1:11" x14ac:dyDescent="0.3">
      <c r="A8192" t="s">
        <v>9752</v>
      </c>
      <c r="B8192" t="s">
        <v>9</v>
      </c>
      <c r="C8192" t="s">
        <v>36</v>
      </c>
      <c r="D8192" t="s">
        <v>696</v>
      </c>
      <c r="E8192">
        <v>375</v>
      </c>
      <c r="F8192">
        <v>500</v>
      </c>
      <c r="G8192" t="s">
        <v>71</v>
      </c>
      <c r="H8192">
        <v>5</v>
      </c>
      <c r="I8192">
        <f>F8192-E8192</f>
        <v>125</v>
      </c>
      <c r="J8192">
        <f>I8192*100/F8192</f>
        <v>25</v>
      </c>
      <c r="K8192" t="str">
        <f>IF(E8192&lt;=200,"Budget",IF(E8192&lt;=500,"Mid Range","Premium"))</f>
        <v>Mid Range</v>
      </c>
    </row>
    <row r="8193" spans="1:11" x14ac:dyDescent="0.3">
      <c r="A8193" t="s">
        <v>9753</v>
      </c>
      <c r="B8193" t="s">
        <v>14</v>
      </c>
      <c r="C8193" t="s">
        <v>99</v>
      </c>
      <c r="D8193" t="s">
        <v>9754</v>
      </c>
      <c r="E8193">
        <v>79</v>
      </c>
      <c r="F8193">
        <v>149</v>
      </c>
      <c r="G8193" t="s">
        <v>220</v>
      </c>
      <c r="H8193">
        <v>4.4000000000000004</v>
      </c>
      <c r="I8193">
        <f>F8193-E8193</f>
        <v>70</v>
      </c>
      <c r="J8193">
        <f>I8193*100/F8193</f>
        <v>46.979865771812079</v>
      </c>
      <c r="K8193" t="str">
        <f>IF(E8193&lt;=200,"Budget",IF(E8193&lt;=500,"Mid Range","Premium"))</f>
        <v>Budget</v>
      </c>
    </row>
    <row r="8194" spans="1:11" x14ac:dyDescent="0.3">
      <c r="A8194" t="s">
        <v>9755</v>
      </c>
      <c r="B8194" t="s">
        <v>14</v>
      </c>
      <c r="C8194" t="s">
        <v>165</v>
      </c>
      <c r="D8194" t="s">
        <v>835</v>
      </c>
      <c r="E8194">
        <v>275</v>
      </c>
      <c r="F8194">
        <v>420</v>
      </c>
      <c r="G8194" t="s">
        <v>293</v>
      </c>
      <c r="H8194">
        <v>3.2</v>
      </c>
      <c r="I8194">
        <f>F8194-E8194</f>
        <v>145</v>
      </c>
      <c r="J8194">
        <f>I8194*100/F8194</f>
        <v>34.523809523809526</v>
      </c>
      <c r="K8194" t="str">
        <f>IF(E8194&lt;=200,"Budget",IF(E8194&lt;=500,"Mid Range","Premium"))</f>
        <v>Mid Range</v>
      </c>
    </row>
    <row r="8195" spans="1:11" x14ac:dyDescent="0.3">
      <c r="A8195" t="s">
        <v>9756</v>
      </c>
      <c r="B8195" t="s">
        <v>9</v>
      </c>
      <c r="C8195" t="s">
        <v>10</v>
      </c>
      <c r="D8195" t="s">
        <v>247</v>
      </c>
      <c r="E8195">
        <v>320</v>
      </c>
      <c r="F8195">
        <v>400</v>
      </c>
      <c r="G8195" t="s">
        <v>12</v>
      </c>
      <c r="H8195">
        <v>4.3</v>
      </c>
      <c r="I8195">
        <f>F8195-E8195</f>
        <v>80</v>
      </c>
      <c r="J8195">
        <f>I8195*100/F8195</f>
        <v>20</v>
      </c>
      <c r="K8195" t="str">
        <f>IF(E8195&lt;=200,"Budget",IF(E8195&lt;=500,"Mid Range","Premium"))</f>
        <v>Mid Range</v>
      </c>
    </row>
    <row r="8196" spans="1:11" x14ac:dyDescent="0.3">
      <c r="A8196" t="s">
        <v>9757</v>
      </c>
      <c r="B8196" t="s">
        <v>9</v>
      </c>
      <c r="C8196" t="s">
        <v>278</v>
      </c>
      <c r="D8196" t="s">
        <v>9383</v>
      </c>
      <c r="E8196">
        <v>109</v>
      </c>
      <c r="F8196">
        <v>149</v>
      </c>
      <c r="G8196" t="s">
        <v>869</v>
      </c>
      <c r="H8196">
        <v>4.5999999999999996</v>
      </c>
      <c r="I8196">
        <f>F8196-E8196</f>
        <v>40</v>
      </c>
      <c r="J8196">
        <f>I8196*100/F8196</f>
        <v>26.845637583892618</v>
      </c>
      <c r="K8196" t="str">
        <f>IF(E8196&lt;=200,"Budget",IF(E8196&lt;=500,"Mid Range","Premium"))</f>
        <v>Budget</v>
      </c>
    </row>
    <row r="8197" spans="1:11" x14ac:dyDescent="0.3">
      <c r="A8197" t="s">
        <v>9758</v>
      </c>
      <c r="B8197" t="s">
        <v>50</v>
      </c>
      <c r="C8197" t="s">
        <v>73</v>
      </c>
      <c r="D8197" t="s">
        <v>961</v>
      </c>
      <c r="E8197">
        <v>60</v>
      </c>
      <c r="F8197">
        <v>60</v>
      </c>
      <c r="G8197" t="s">
        <v>75</v>
      </c>
      <c r="H8197">
        <v>4.4000000000000004</v>
      </c>
      <c r="I8197">
        <f>F8197-E8197</f>
        <v>0</v>
      </c>
      <c r="J8197">
        <f>I8197*100/F8197</f>
        <v>0</v>
      </c>
      <c r="K8197" t="str">
        <f>IF(E8197&lt;=200,"Budget",IF(E8197&lt;=500,"Mid Range","Premium"))</f>
        <v>Budget</v>
      </c>
    </row>
    <row r="8198" spans="1:11" x14ac:dyDescent="0.3">
      <c r="A8198" t="s">
        <v>9759</v>
      </c>
      <c r="B8198" t="s">
        <v>107</v>
      </c>
      <c r="C8198" t="s">
        <v>261</v>
      </c>
      <c r="D8198" t="s">
        <v>1673</v>
      </c>
      <c r="E8198">
        <v>91.08</v>
      </c>
      <c r="F8198">
        <v>99</v>
      </c>
      <c r="G8198" t="s">
        <v>263</v>
      </c>
      <c r="H8198">
        <v>4.0999999999999996</v>
      </c>
      <c r="I8198">
        <f>F8198-E8198</f>
        <v>7.9200000000000017</v>
      </c>
      <c r="J8198">
        <f>I8198*100/F8198</f>
        <v>8.0000000000000018</v>
      </c>
      <c r="K8198" t="str">
        <f>IF(E8198&lt;=200,"Budget",IF(E8198&lt;=500,"Mid Range","Premium"))</f>
        <v>Budget</v>
      </c>
    </row>
    <row r="8199" spans="1:11" x14ac:dyDescent="0.3">
      <c r="A8199" t="s">
        <v>9760</v>
      </c>
      <c r="B8199" t="s">
        <v>9</v>
      </c>
      <c r="C8199" t="s">
        <v>131</v>
      </c>
      <c r="D8199" t="s">
        <v>492</v>
      </c>
      <c r="E8199">
        <v>1200</v>
      </c>
      <c r="F8199">
        <v>2000</v>
      </c>
      <c r="G8199" t="s">
        <v>596</v>
      </c>
      <c r="H8199">
        <v>5</v>
      </c>
      <c r="I8199">
        <f>F8199-E8199</f>
        <v>800</v>
      </c>
      <c r="J8199">
        <f>I8199*100/F8199</f>
        <v>40</v>
      </c>
      <c r="K8199" t="str">
        <f>IF(E8199&lt;=200,"Budget",IF(E8199&lt;=500,"Mid Range","Premium"))</f>
        <v>Premium</v>
      </c>
    </row>
    <row r="8200" spans="1:11" x14ac:dyDescent="0.3">
      <c r="A8200" t="s">
        <v>9761</v>
      </c>
      <c r="B8200" t="s">
        <v>9</v>
      </c>
      <c r="C8200" t="s">
        <v>28</v>
      </c>
      <c r="D8200" t="s">
        <v>754</v>
      </c>
      <c r="E8200">
        <v>90</v>
      </c>
      <c r="F8200">
        <v>90</v>
      </c>
      <c r="G8200" t="s">
        <v>30</v>
      </c>
      <c r="H8200">
        <v>3.8</v>
      </c>
      <c r="I8200">
        <f>F8200-E8200</f>
        <v>0</v>
      </c>
      <c r="J8200">
        <f>I8200*100/F8200</f>
        <v>0</v>
      </c>
      <c r="K8200" t="str">
        <f>IF(E8200&lt;=200,"Budget",IF(E8200&lt;=500,"Mid Range","Premium"))</f>
        <v>Budget</v>
      </c>
    </row>
    <row r="8201" spans="1:11" x14ac:dyDescent="0.3">
      <c r="A8201" t="s">
        <v>9762</v>
      </c>
      <c r="B8201" t="s">
        <v>19</v>
      </c>
      <c r="C8201" t="s">
        <v>839</v>
      </c>
      <c r="D8201" t="s">
        <v>840</v>
      </c>
      <c r="E8201">
        <v>59</v>
      </c>
      <c r="F8201">
        <v>79</v>
      </c>
      <c r="G8201" t="s">
        <v>841</v>
      </c>
      <c r="H8201">
        <v>3.5</v>
      </c>
      <c r="I8201">
        <f>F8201-E8201</f>
        <v>20</v>
      </c>
      <c r="J8201">
        <f>I8201*100/F8201</f>
        <v>25.316455696202532</v>
      </c>
      <c r="K8201" t="str">
        <f>IF(E8201&lt;=200,"Budget",IF(E8201&lt;=500,"Mid Range","Premium"))</f>
        <v>Budget</v>
      </c>
    </row>
    <row r="8202" spans="1:11" x14ac:dyDescent="0.3">
      <c r="A8202" t="s">
        <v>9763</v>
      </c>
      <c r="B8202" t="s">
        <v>9</v>
      </c>
      <c r="C8202" t="s">
        <v>28</v>
      </c>
      <c r="D8202" t="s">
        <v>2357</v>
      </c>
      <c r="E8202">
        <v>176</v>
      </c>
      <c r="F8202">
        <v>220</v>
      </c>
      <c r="G8202" t="s">
        <v>532</v>
      </c>
      <c r="H8202">
        <v>4.4000000000000004</v>
      </c>
      <c r="I8202">
        <f>F8202-E8202</f>
        <v>44</v>
      </c>
      <c r="J8202">
        <f>I8202*100/F8202</f>
        <v>20</v>
      </c>
      <c r="K8202" t="str">
        <f>IF(E8202&lt;=200,"Budget",IF(E8202&lt;=500,"Mid Range","Premium"))</f>
        <v>Budget</v>
      </c>
    </row>
    <row r="8203" spans="1:11" x14ac:dyDescent="0.3">
      <c r="A8203" t="s">
        <v>9764</v>
      </c>
      <c r="B8203" t="s">
        <v>9</v>
      </c>
      <c r="C8203" t="s">
        <v>36</v>
      </c>
      <c r="D8203" t="s">
        <v>442</v>
      </c>
      <c r="E8203">
        <v>374.25</v>
      </c>
      <c r="F8203">
        <v>499</v>
      </c>
      <c r="G8203" t="s">
        <v>38</v>
      </c>
      <c r="H8203">
        <v>3.4</v>
      </c>
      <c r="I8203">
        <f>F8203-E8203</f>
        <v>124.75</v>
      </c>
      <c r="J8203">
        <f>I8203*100/F8203</f>
        <v>25</v>
      </c>
      <c r="K8203" t="str">
        <f>IF(E8203&lt;=200,"Budget",IF(E8203&lt;=500,"Mid Range","Premium"))</f>
        <v>Mid Range</v>
      </c>
    </row>
    <row r="8204" spans="1:11" x14ac:dyDescent="0.3">
      <c r="A8204" t="s">
        <v>9765</v>
      </c>
      <c r="B8204" t="s">
        <v>9</v>
      </c>
      <c r="C8204" t="s">
        <v>296</v>
      </c>
      <c r="D8204" t="s">
        <v>5835</v>
      </c>
      <c r="E8204">
        <v>249</v>
      </c>
      <c r="F8204">
        <v>299</v>
      </c>
      <c r="G8204" t="s">
        <v>1265</v>
      </c>
      <c r="H8204">
        <v>4</v>
      </c>
      <c r="I8204">
        <f>F8204-E8204</f>
        <v>50</v>
      </c>
      <c r="J8204">
        <f>I8204*100/F8204</f>
        <v>16.722408026755854</v>
      </c>
      <c r="K8204" t="str">
        <f>IF(E8204&lt;=200,"Budget",IF(E8204&lt;=500,"Mid Range","Premium"))</f>
        <v>Mid Range</v>
      </c>
    </row>
    <row r="8205" spans="1:11" x14ac:dyDescent="0.3">
      <c r="A8205" t="s">
        <v>9766</v>
      </c>
      <c r="B8205" t="s">
        <v>126</v>
      </c>
      <c r="C8205" t="s">
        <v>285</v>
      </c>
      <c r="D8205" t="s">
        <v>372</v>
      </c>
      <c r="E8205">
        <v>35</v>
      </c>
      <c r="F8205">
        <v>35</v>
      </c>
      <c r="G8205" t="s">
        <v>3629</v>
      </c>
      <c r="H8205">
        <v>4.4000000000000004</v>
      </c>
      <c r="I8205">
        <f>F8205-E8205</f>
        <v>0</v>
      </c>
      <c r="J8205">
        <f>I8205*100/F8205</f>
        <v>0</v>
      </c>
      <c r="K8205" t="str">
        <f>IF(E8205&lt;=200,"Budget",IF(E8205&lt;=500,"Mid Range","Premium"))</f>
        <v>Budget</v>
      </c>
    </row>
    <row r="8206" spans="1:11" x14ac:dyDescent="0.3">
      <c r="A8206" t="s">
        <v>9767</v>
      </c>
      <c r="B8206" t="s">
        <v>14</v>
      </c>
      <c r="C8206" t="s">
        <v>103</v>
      </c>
      <c r="D8206" t="s">
        <v>811</v>
      </c>
      <c r="E8206">
        <v>329</v>
      </c>
      <c r="F8206">
        <v>410</v>
      </c>
      <c r="G8206" t="s">
        <v>105</v>
      </c>
      <c r="H8206">
        <v>2.7</v>
      </c>
      <c r="I8206">
        <f>F8206-E8206</f>
        <v>81</v>
      </c>
      <c r="J8206">
        <f>I8206*100/F8206</f>
        <v>19.756097560975611</v>
      </c>
      <c r="K8206" t="str">
        <f>IF(E8206&lt;=200,"Budget",IF(E8206&lt;=500,"Mid Range","Premium"))</f>
        <v>Mid Range</v>
      </c>
    </row>
    <row r="8207" spans="1:11" x14ac:dyDescent="0.3">
      <c r="A8207" t="s">
        <v>9768</v>
      </c>
      <c r="B8207" t="s">
        <v>19</v>
      </c>
      <c r="C8207" t="s">
        <v>24</v>
      </c>
      <c r="D8207" t="s">
        <v>250</v>
      </c>
      <c r="E8207">
        <v>25</v>
      </c>
      <c r="F8207">
        <v>35</v>
      </c>
      <c r="G8207" t="s">
        <v>1199</v>
      </c>
      <c r="H8207">
        <v>4.0999999999999996</v>
      </c>
      <c r="I8207">
        <f>F8207-E8207</f>
        <v>10</v>
      </c>
      <c r="J8207">
        <f>I8207*100/F8207</f>
        <v>28.571428571428573</v>
      </c>
      <c r="K8207" t="str">
        <f>IF(E8207&lt;=200,"Budget",IF(E8207&lt;=500,"Mid Range","Premium"))</f>
        <v>Budget</v>
      </c>
    </row>
    <row r="8208" spans="1:11" x14ac:dyDescent="0.3">
      <c r="A8208" t="s">
        <v>9769</v>
      </c>
      <c r="B8208" t="s">
        <v>107</v>
      </c>
      <c r="C8208" t="s">
        <v>727</v>
      </c>
      <c r="D8208" t="s">
        <v>1275</v>
      </c>
      <c r="E8208">
        <v>34</v>
      </c>
      <c r="F8208">
        <v>34</v>
      </c>
      <c r="G8208" t="s">
        <v>2664</v>
      </c>
      <c r="H8208">
        <v>4.0999999999999996</v>
      </c>
      <c r="I8208">
        <f>F8208-E8208</f>
        <v>0</v>
      </c>
      <c r="J8208">
        <f>I8208*100/F8208</f>
        <v>0</v>
      </c>
      <c r="K8208" t="str">
        <f>IF(E8208&lt;=200,"Budget",IF(E8208&lt;=500,"Mid Range","Premium"))</f>
        <v>Budget</v>
      </c>
    </row>
    <row r="8209" spans="1:11" x14ac:dyDescent="0.3">
      <c r="A8209" t="s">
        <v>9770</v>
      </c>
      <c r="B8209" t="s">
        <v>50</v>
      </c>
      <c r="C8209" t="s">
        <v>73</v>
      </c>
      <c r="D8209" t="s">
        <v>799</v>
      </c>
      <c r="E8209">
        <v>1358.8</v>
      </c>
      <c r="F8209">
        <v>1580</v>
      </c>
      <c r="G8209" t="s">
        <v>2033</v>
      </c>
      <c r="H8209">
        <v>3</v>
      </c>
      <c r="I8209">
        <f>F8209-E8209</f>
        <v>221.20000000000005</v>
      </c>
      <c r="J8209">
        <f>I8209*100/F8209</f>
        <v>14.000000000000002</v>
      </c>
      <c r="K8209" t="str">
        <f>IF(E8209&lt;=200,"Budget",IF(E8209&lt;=500,"Mid Range","Premium"))</f>
        <v>Premium</v>
      </c>
    </row>
    <row r="8210" spans="1:11" x14ac:dyDescent="0.3">
      <c r="A8210" t="s">
        <v>9771</v>
      </c>
      <c r="B8210" t="s">
        <v>90</v>
      </c>
      <c r="C8210" t="s">
        <v>639</v>
      </c>
      <c r="D8210" t="s">
        <v>143</v>
      </c>
      <c r="E8210">
        <v>38</v>
      </c>
      <c r="F8210">
        <v>50</v>
      </c>
      <c r="G8210" t="s">
        <v>1646</v>
      </c>
      <c r="H8210">
        <v>4</v>
      </c>
      <c r="I8210">
        <f>F8210-E8210</f>
        <v>12</v>
      </c>
      <c r="J8210">
        <f>I8210*100/F8210</f>
        <v>24</v>
      </c>
      <c r="K8210" t="str">
        <f>IF(E8210&lt;=200,"Budget",IF(E8210&lt;=500,"Mid Range","Premium"))</f>
        <v>Budget</v>
      </c>
    </row>
    <row r="8211" spans="1:11" x14ac:dyDescent="0.3">
      <c r="A8211" t="s">
        <v>9772</v>
      </c>
      <c r="B8211" t="s">
        <v>121</v>
      </c>
      <c r="C8211" t="s">
        <v>135</v>
      </c>
      <c r="D8211" t="s">
        <v>2238</v>
      </c>
      <c r="E8211">
        <v>225</v>
      </c>
      <c r="F8211">
        <v>225</v>
      </c>
      <c r="G8211" t="s">
        <v>679</v>
      </c>
      <c r="H8211">
        <v>4.3</v>
      </c>
      <c r="I8211">
        <f>F8211-E8211</f>
        <v>0</v>
      </c>
      <c r="J8211">
        <f>I8211*100/F8211</f>
        <v>0</v>
      </c>
      <c r="K8211" t="str">
        <f>IF(E8211&lt;=200,"Budget",IF(E8211&lt;=500,"Mid Range","Premium"))</f>
        <v>Mid Range</v>
      </c>
    </row>
    <row r="8212" spans="1:11" x14ac:dyDescent="0.3">
      <c r="A8212" t="s">
        <v>9773</v>
      </c>
      <c r="B8212" t="s">
        <v>9</v>
      </c>
      <c r="C8212" t="s">
        <v>278</v>
      </c>
      <c r="D8212" t="s">
        <v>4721</v>
      </c>
      <c r="E8212">
        <v>145</v>
      </c>
      <c r="F8212">
        <v>145</v>
      </c>
      <c r="G8212" t="s">
        <v>869</v>
      </c>
      <c r="H8212">
        <v>3.3</v>
      </c>
      <c r="I8212">
        <f>F8212-E8212</f>
        <v>0</v>
      </c>
      <c r="J8212">
        <f>I8212*100/F8212</f>
        <v>0</v>
      </c>
      <c r="K8212" t="str">
        <f>IF(E8212&lt;=200,"Budget",IF(E8212&lt;=500,"Mid Range","Premium"))</f>
        <v>Budget</v>
      </c>
    </row>
    <row r="8213" spans="1:11" x14ac:dyDescent="0.3">
      <c r="A8213" t="s">
        <v>9774</v>
      </c>
      <c r="B8213" t="s">
        <v>9</v>
      </c>
      <c r="C8213" t="s">
        <v>10</v>
      </c>
      <c r="D8213" t="s">
        <v>1469</v>
      </c>
      <c r="E8213">
        <v>432</v>
      </c>
      <c r="F8213">
        <v>540</v>
      </c>
      <c r="G8213" t="s">
        <v>44</v>
      </c>
      <c r="H8213">
        <v>4.4000000000000004</v>
      </c>
      <c r="I8213">
        <f>F8213-E8213</f>
        <v>108</v>
      </c>
      <c r="J8213">
        <f>I8213*100/F8213</f>
        <v>20</v>
      </c>
      <c r="K8213" t="str">
        <f>IF(E8213&lt;=200,"Budget",IF(E8213&lt;=500,"Mid Range","Premium"))</f>
        <v>Mid Range</v>
      </c>
    </row>
    <row r="8214" spans="1:11" x14ac:dyDescent="0.3">
      <c r="A8214" t="s">
        <v>9775</v>
      </c>
      <c r="B8214" t="s">
        <v>14</v>
      </c>
      <c r="C8214" t="s">
        <v>99</v>
      </c>
      <c r="D8214" t="s">
        <v>505</v>
      </c>
      <c r="E8214">
        <v>119</v>
      </c>
      <c r="F8214">
        <v>179</v>
      </c>
      <c r="G8214" t="s">
        <v>220</v>
      </c>
      <c r="H8214">
        <v>3.3</v>
      </c>
      <c r="I8214">
        <f>F8214-E8214</f>
        <v>60</v>
      </c>
      <c r="J8214">
        <f>I8214*100/F8214</f>
        <v>33.519553072625698</v>
      </c>
      <c r="K8214" t="str">
        <f>IF(E8214&lt;=200,"Budget",IF(E8214&lt;=500,"Mid Range","Premium"))</f>
        <v>Budget</v>
      </c>
    </row>
    <row r="8215" spans="1:11" x14ac:dyDescent="0.3">
      <c r="A8215" t="s">
        <v>9776</v>
      </c>
      <c r="B8215" t="s">
        <v>90</v>
      </c>
      <c r="C8215" t="s">
        <v>142</v>
      </c>
      <c r="D8215" t="s">
        <v>899</v>
      </c>
      <c r="E8215">
        <v>87</v>
      </c>
      <c r="F8215">
        <v>87</v>
      </c>
      <c r="G8215" t="s">
        <v>396</v>
      </c>
      <c r="H8215">
        <v>4</v>
      </c>
      <c r="I8215">
        <f>F8215-E8215</f>
        <v>0</v>
      </c>
      <c r="J8215">
        <f>I8215*100/F8215</f>
        <v>0</v>
      </c>
      <c r="K8215" t="str">
        <f>IF(E8215&lt;=200,"Budget",IF(E8215&lt;=500,"Mid Range","Premium"))</f>
        <v>Budget</v>
      </c>
    </row>
    <row r="8216" spans="1:11" x14ac:dyDescent="0.3">
      <c r="A8216" t="s">
        <v>9777</v>
      </c>
      <c r="B8216" t="s">
        <v>90</v>
      </c>
      <c r="C8216" t="s">
        <v>173</v>
      </c>
      <c r="D8216" t="s">
        <v>174</v>
      </c>
      <c r="E8216">
        <v>114</v>
      </c>
      <c r="F8216">
        <v>120</v>
      </c>
      <c r="G8216" t="s">
        <v>266</v>
      </c>
      <c r="H8216">
        <v>4</v>
      </c>
      <c r="I8216">
        <f>F8216-E8216</f>
        <v>6</v>
      </c>
      <c r="J8216">
        <f>I8216*100/F8216</f>
        <v>5</v>
      </c>
      <c r="K8216" t="str">
        <f>IF(E8216&lt;=200,"Budget",IF(E8216&lt;=500,"Mid Range","Premium"))</f>
        <v>Budget</v>
      </c>
    </row>
    <row r="8217" spans="1:11" x14ac:dyDescent="0.3">
      <c r="A8217" t="s">
        <v>9778</v>
      </c>
      <c r="B8217" t="s">
        <v>9</v>
      </c>
      <c r="C8217" t="s">
        <v>151</v>
      </c>
      <c r="D8217" t="s">
        <v>980</v>
      </c>
      <c r="E8217">
        <v>349</v>
      </c>
      <c r="F8217">
        <v>349</v>
      </c>
      <c r="G8217" t="s">
        <v>1095</v>
      </c>
      <c r="H8217">
        <v>5</v>
      </c>
      <c r="I8217">
        <f>F8217-E8217</f>
        <v>0</v>
      </c>
      <c r="J8217">
        <f>I8217*100/F8217</f>
        <v>0</v>
      </c>
      <c r="K8217" t="str">
        <f>IF(E8217&lt;=200,"Budget",IF(E8217&lt;=500,"Mid Range","Premium"))</f>
        <v>Mid Range</v>
      </c>
    </row>
    <row r="8218" spans="1:11" x14ac:dyDescent="0.3">
      <c r="A8218" t="s">
        <v>9779</v>
      </c>
      <c r="B8218" t="s">
        <v>107</v>
      </c>
      <c r="C8218" t="s">
        <v>108</v>
      </c>
      <c r="D8218" t="s">
        <v>785</v>
      </c>
      <c r="E8218">
        <v>340</v>
      </c>
      <c r="F8218">
        <v>340</v>
      </c>
      <c r="G8218" t="s">
        <v>110</v>
      </c>
      <c r="H8218">
        <v>4.3</v>
      </c>
      <c r="I8218">
        <f>F8218-E8218</f>
        <v>0</v>
      </c>
      <c r="J8218">
        <f>I8218*100/F8218</f>
        <v>0</v>
      </c>
      <c r="K8218" t="str">
        <f>IF(E8218&lt;=200,"Budget",IF(E8218&lt;=500,"Mid Range","Premium"))</f>
        <v>Mid Range</v>
      </c>
    </row>
    <row r="8219" spans="1:11" x14ac:dyDescent="0.3">
      <c r="A8219" t="s">
        <v>9780</v>
      </c>
      <c r="B8219" t="s">
        <v>9</v>
      </c>
      <c r="C8219" t="s">
        <v>28</v>
      </c>
      <c r="D8219" t="s">
        <v>964</v>
      </c>
      <c r="E8219">
        <v>300</v>
      </c>
      <c r="F8219">
        <v>300</v>
      </c>
      <c r="G8219" t="s">
        <v>41</v>
      </c>
      <c r="H8219">
        <v>2</v>
      </c>
      <c r="I8219">
        <f>F8219-E8219</f>
        <v>0</v>
      </c>
      <c r="J8219">
        <f>I8219*100/F8219</f>
        <v>0</v>
      </c>
      <c r="K8219" t="str">
        <f>IF(E8219&lt;=200,"Budget",IF(E8219&lt;=500,"Mid Range","Premium"))</f>
        <v>Mid Range</v>
      </c>
    </row>
    <row r="8220" spans="1:11" x14ac:dyDescent="0.3">
      <c r="A8220" t="s">
        <v>9781</v>
      </c>
      <c r="B8220" t="s">
        <v>107</v>
      </c>
      <c r="C8220" t="s">
        <v>153</v>
      </c>
      <c r="D8220" t="s">
        <v>372</v>
      </c>
      <c r="E8220">
        <v>90</v>
      </c>
      <c r="F8220">
        <v>100</v>
      </c>
      <c r="G8220" t="s">
        <v>155</v>
      </c>
      <c r="H8220">
        <v>4.4000000000000004</v>
      </c>
      <c r="I8220">
        <f>F8220-E8220</f>
        <v>10</v>
      </c>
      <c r="J8220">
        <f>I8220*100/F8220</f>
        <v>10</v>
      </c>
      <c r="K8220" t="str">
        <f>IF(E8220&lt;=200,"Budget",IF(E8220&lt;=500,"Mid Range","Premium"))</f>
        <v>Budget</v>
      </c>
    </row>
    <row r="8221" spans="1:11" x14ac:dyDescent="0.3">
      <c r="A8221" t="s">
        <v>9782</v>
      </c>
      <c r="B8221" t="s">
        <v>90</v>
      </c>
      <c r="C8221" t="s">
        <v>173</v>
      </c>
      <c r="D8221" t="s">
        <v>327</v>
      </c>
      <c r="E8221">
        <v>212.5</v>
      </c>
      <c r="F8221">
        <v>250</v>
      </c>
      <c r="G8221" t="s">
        <v>459</v>
      </c>
      <c r="H8221">
        <v>4.2</v>
      </c>
      <c r="I8221">
        <f>F8221-E8221</f>
        <v>37.5</v>
      </c>
      <c r="J8221">
        <f>I8221*100/F8221</f>
        <v>15</v>
      </c>
      <c r="K8221" t="str">
        <f>IF(E8221&lt;=200,"Budget",IF(E8221&lt;=500,"Mid Range","Premium"))</f>
        <v>Mid Range</v>
      </c>
    </row>
    <row r="8222" spans="1:11" x14ac:dyDescent="0.3">
      <c r="A8222" t="s">
        <v>2579</v>
      </c>
      <c r="B8222" t="s">
        <v>9</v>
      </c>
      <c r="C8222" t="s">
        <v>278</v>
      </c>
      <c r="D8222" t="s">
        <v>584</v>
      </c>
      <c r="E8222">
        <v>30</v>
      </c>
      <c r="F8222">
        <v>30</v>
      </c>
      <c r="G8222" t="s">
        <v>570</v>
      </c>
      <c r="H8222">
        <v>4.0999999999999996</v>
      </c>
      <c r="I8222">
        <f>F8222-E8222</f>
        <v>0</v>
      </c>
      <c r="J8222">
        <f>I8222*100/F8222</f>
        <v>0</v>
      </c>
      <c r="K8222" t="str">
        <f>IF(E8222&lt;=200,"Budget",IF(E8222&lt;=500,"Mid Range","Premium"))</f>
        <v>Budget</v>
      </c>
    </row>
    <row r="8223" spans="1:11" x14ac:dyDescent="0.3">
      <c r="A8223" t="s">
        <v>9783</v>
      </c>
      <c r="B8223" t="s">
        <v>90</v>
      </c>
      <c r="C8223" t="s">
        <v>173</v>
      </c>
      <c r="D8223" t="s">
        <v>731</v>
      </c>
      <c r="E8223">
        <v>55</v>
      </c>
      <c r="F8223">
        <v>55</v>
      </c>
      <c r="G8223" t="s">
        <v>175</v>
      </c>
      <c r="H8223">
        <v>4.0999999999999996</v>
      </c>
      <c r="I8223">
        <f>F8223-E8223</f>
        <v>0</v>
      </c>
      <c r="J8223">
        <f>I8223*100/F8223</f>
        <v>0</v>
      </c>
      <c r="K8223" t="str">
        <f>IF(E8223&lt;=200,"Budget",IF(E8223&lt;=500,"Mid Range","Premium"))</f>
        <v>Budget</v>
      </c>
    </row>
    <row r="8224" spans="1:11" x14ac:dyDescent="0.3">
      <c r="A8224" t="s">
        <v>9784</v>
      </c>
      <c r="B8224" t="s">
        <v>14</v>
      </c>
      <c r="C8224" t="s">
        <v>99</v>
      </c>
      <c r="D8224" t="s">
        <v>505</v>
      </c>
      <c r="E8224">
        <v>60</v>
      </c>
      <c r="F8224">
        <v>70</v>
      </c>
      <c r="G8224" t="s">
        <v>1589</v>
      </c>
      <c r="H8224">
        <v>3.5</v>
      </c>
      <c r="I8224">
        <f>F8224-E8224</f>
        <v>10</v>
      </c>
      <c r="J8224">
        <f>I8224*100/F8224</f>
        <v>14.285714285714286</v>
      </c>
      <c r="K8224" t="str">
        <f>IF(E8224&lt;=200,"Budget",IF(E8224&lt;=500,"Mid Range","Premium"))</f>
        <v>Budget</v>
      </c>
    </row>
    <row r="8225" spans="1:11" x14ac:dyDescent="0.3">
      <c r="A8225" t="s">
        <v>9785</v>
      </c>
      <c r="B8225" t="s">
        <v>126</v>
      </c>
      <c r="C8225" t="s">
        <v>689</v>
      </c>
      <c r="D8225" t="s">
        <v>2567</v>
      </c>
      <c r="E8225">
        <v>80</v>
      </c>
      <c r="F8225">
        <v>80</v>
      </c>
      <c r="G8225" t="s">
        <v>1922</v>
      </c>
      <c r="H8225">
        <v>4.4000000000000004</v>
      </c>
      <c r="I8225">
        <f>F8225-E8225</f>
        <v>0</v>
      </c>
      <c r="J8225">
        <f>I8225*100/F8225</f>
        <v>0</v>
      </c>
      <c r="K8225" t="str">
        <f>IF(E8225&lt;=200,"Budget",IF(E8225&lt;=500,"Mid Range","Premium"))</f>
        <v>Budget</v>
      </c>
    </row>
    <row r="8226" spans="1:11" x14ac:dyDescent="0.3">
      <c r="A8226" t="s">
        <v>9786</v>
      </c>
      <c r="B8226" t="s">
        <v>50</v>
      </c>
      <c r="C8226" t="s">
        <v>51</v>
      </c>
      <c r="D8226" t="s">
        <v>536</v>
      </c>
      <c r="E8226">
        <v>89</v>
      </c>
      <c r="F8226">
        <v>89</v>
      </c>
      <c r="G8226" t="s">
        <v>537</v>
      </c>
      <c r="H8226">
        <v>4.5</v>
      </c>
      <c r="I8226">
        <f>F8226-E8226</f>
        <v>0</v>
      </c>
      <c r="J8226">
        <f>I8226*100/F8226</f>
        <v>0</v>
      </c>
      <c r="K8226" t="str">
        <f>IF(E8226&lt;=200,"Budget",IF(E8226&lt;=500,"Mid Range","Premium"))</f>
        <v>Budget</v>
      </c>
    </row>
    <row r="8227" spans="1:11" x14ac:dyDescent="0.3">
      <c r="A8227" t="s">
        <v>9787</v>
      </c>
      <c r="B8227" t="s">
        <v>14</v>
      </c>
      <c r="C8227" t="s">
        <v>165</v>
      </c>
      <c r="D8227" t="s">
        <v>632</v>
      </c>
      <c r="E8227">
        <v>119</v>
      </c>
      <c r="F8227">
        <v>159</v>
      </c>
      <c r="G8227" t="s">
        <v>293</v>
      </c>
      <c r="H8227">
        <v>4.0999999999999996</v>
      </c>
      <c r="I8227">
        <f>F8227-E8227</f>
        <v>40</v>
      </c>
      <c r="J8227">
        <f>I8227*100/F8227</f>
        <v>25.157232704402517</v>
      </c>
      <c r="K8227" t="str">
        <f>IF(E8227&lt;=200,"Budget",IF(E8227&lt;=500,"Mid Range","Premium"))</f>
        <v>Budget</v>
      </c>
    </row>
    <row r="8228" spans="1:11" x14ac:dyDescent="0.3">
      <c r="A8228" t="s">
        <v>9788</v>
      </c>
      <c r="B8228" t="s">
        <v>9</v>
      </c>
      <c r="C8228" t="s">
        <v>151</v>
      </c>
      <c r="D8228" t="s">
        <v>177</v>
      </c>
      <c r="E8228">
        <v>24.5</v>
      </c>
      <c r="F8228">
        <v>25</v>
      </c>
      <c r="G8228" t="s">
        <v>178</v>
      </c>
      <c r="H8228">
        <v>4.3</v>
      </c>
      <c r="I8228">
        <f>F8228-E8228</f>
        <v>0.5</v>
      </c>
      <c r="J8228">
        <f>I8228*100/F8228</f>
        <v>2</v>
      </c>
      <c r="K8228" t="str">
        <f>IF(E8228&lt;=200,"Budget",IF(E8228&lt;=500,"Mid Range","Premium"))</f>
        <v>Budget</v>
      </c>
    </row>
    <row r="8229" spans="1:11" x14ac:dyDescent="0.3">
      <c r="A8229" t="s">
        <v>9789</v>
      </c>
      <c r="B8229" t="s">
        <v>50</v>
      </c>
      <c r="C8229" t="s">
        <v>86</v>
      </c>
      <c r="D8229" t="s">
        <v>3694</v>
      </c>
      <c r="E8229">
        <v>170</v>
      </c>
      <c r="F8229">
        <v>170</v>
      </c>
      <c r="G8229" t="s">
        <v>88</v>
      </c>
      <c r="H8229">
        <v>3.9</v>
      </c>
      <c r="I8229">
        <f>F8229-E8229</f>
        <v>0</v>
      </c>
      <c r="J8229">
        <f>I8229*100/F8229</f>
        <v>0</v>
      </c>
      <c r="K8229" t="str">
        <f>IF(E8229&lt;=200,"Budget",IF(E8229&lt;=500,"Mid Range","Premium"))</f>
        <v>Budget</v>
      </c>
    </row>
    <row r="8230" spans="1:11" x14ac:dyDescent="0.3">
      <c r="A8230" t="s">
        <v>9790</v>
      </c>
      <c r="B8230" t="s">
        <v>50</v>
      </c>
      <c r="C8230" t="s">
        <v>55</v>
      </c>
      <c r="D8230" t="s">
        <v>4868</v>
      </c>
      <c r="E8230">
        <v>80</v>
      </c>
      <c r="F8230">
        <v>80</v>
      </c>
      <c r="G8230" t="s">
        <v>163</v>
      </c>
      <c r="H8230">
        <v>4</v>
      </c>
      <c r="I8230">
        <f>F8230-E8230</f>
        <v>0</v>
      </c>
      <c r="J8230">
        <f>I8230*100/F8230</f>
        <v>0</v>
      </c>
      <c r="K8230" t="str">
        <f>IF(E8230&lt;=200,"Budget",IF(E8230&lt;=500,"Mid Range","Premium"))</f>
        <v>Budget</v>
      </c>
    </row>
    <row r="8231" spans="1:11" x14ac:dyDescent="0.3">
      <c r="A8231" t="s">
        <v>7176</v>
      </c>
      <c r="B8231" t="s">
        <v>9</v>
      </c>
      <c r="C8231" t="s">
        <v>28</v>
      </c>
      <c r="D8231" t="s">
        <v>252</v>
      </c>
      <c r="E8231">
        <v>156.75</v>
      </c>
      <c r="F8231">
        <v>165</v>
      </c>
      <c r="G8231" t="s">
        <v>30</v>
      </c>
      <c r="H8231">
        <v>4</v>
      </c>
      <c r="I8231">
        <f>F8231-E8231</f>
        <v>8.25</v>
      </c>
      <c r="J8231">
        <f>I8231*100/F8231</f>
        <v>5</v>
      </c>
      <c r="K8231" t="str">
        <f>IF(E8231&lt;=200,"Budget",IF(E8231&lt;=500,"Mid Range","Premium"))</f>
        <v>Budget</v>
      </c>
    </row>
    <row r="8232" spans="1:11" x14ac:dyDescent="0.3">
      <c r="A8232" t="s">
        <v>9791</v>
      </c>
      <c r="B8232" t="s">
        <v>9</v>
      </c>
      <c r="C8232" t="s">
        <v>36</v>
      </c>
      <c r="D8232" t="s">
        <v>339</v>
      </c>
      <c r="E8232">
        <v>378</v>
      </c>
      <c r="F8232">
        <v>450</v>
      </c>
      <c r="G8232" t="s">
        <v>71</v>
      </c>
      <c r="H8232">
        <v>5</v>
      </c>
      <c r="I8232">
        <f>F8232-E8232</f>
        <v>72</v>
      </c>
      <c r="J8232">
        <f>I8232*100/F8232</f>
        <v>16</v>
      </c>
      <c r="K8232" t="str">
        <f>IF(E8232&lt;=200,"Budget",IF(E8232&lt;=500,"Mid Range","Premium"))</f>
        <v>Mid Range</v>
      </c>
    </row>
    <row r="8233" spans="1:11" x14ac:dyDescent="0.3">
      <c r="A8233" t="s">
        <v>9792</v>
      </c>
      <c r="B8233" t="s">
        <v>50</v>
      </c>
      <c r="C8233" t="s">
        <v>51</v>
      </c>
      <c r="D8233" t="s">
        <v>765</v>
      </c>
      <c r="E8233">
        <v>40.5</v>
      </c>
      <c r="F8233">
        <v>45</v>
      </c>
      <c r="G8233" t="s">
        <v>378</v>
      </c>
      <c r="H8233">
        <v>4.8</v>
      </c>
      <c r="I8233">
        <f>F8233-E8233</f>
        <v>4.5</v>
      </c>
      <c r="J8233">
        <f>I8233*100/F8233</f>
        <v>10</v>
      </c>
      <c r="K8233" t="str">
        <f>IF(E8233&lt;=200,"Budget",IF(E8233&lt;=500,"Mid Range","Premium"))</f>
        <v>Budget</v>
      </c>
    </row>
    <row r="8234" spans="1:11" x14ac:dyDescent="0.3">
      <c r="A8234" t="s">
        <v>5968</v>
      </c>
      <c r="B8234" t="s">
        <v>14</v>
      </c>
      <c r="C8234" t="s">
        <v>15</v>
      </c>
      <c r="D8234" t="s">
        <v>436</v>
      </c>
      <c r="E8234">
        <v>559</v>
      </c>
      <c r="F8234">
        <v>695</v>
      </c>
      <c r="G8234" t="s">
        <v>357</v>
      </c>
      <c r="H8234">
        <v>3.9</v>
      </c>
      <c r="I8234">
        <f>F8234-E8234</f>
        <v>136</v>
      </c>
      <c r="J8234">
        <f>I8234*100/F8234</f>
        <v>19.568345323741006</v>
      </c>
      <c r="K8234" t="str">
        <f>IF(E8234&lt;=200,"Budget",IF(E8234&lt;=500,"Mid Range","Premium"))</f>
        <v>Premium</v>
      </c>
    </row>
    <row r="8235" spans="1:11" x14ac:dyDescent="0.3">
      <c r="A8235" t="s">
        <v>9793</v>
      </c>
      <c r="B8235" t="s">
        <v>14</v>
      </c>
      <c r="C8235" t="s">
        <v>165</v>
      </c>
      <c r="D8235" t="s">
        <v>250</v>
      </c>
      <c r="E8235">
        <v>125</v>
      </c>
      <c r="F8235">
        <v>179</v>
      </c>
      <c r="G8235" t="s">
        <v>385</v>
      </c>
      <c r="H8235">
        <v>4.0999999999999996</v>
      </c>
      <c r="I8235">
        <f>F8235-E8235</f>
        <v>54</v>
      </c>
      <c r="J8235">
        <f>I8235*100/F8235</f>
        <v>30.16759776536313</v>
      </c>
      <c r="K8235" t="str">
        <f>IF(E8235&lt;=200,"Budget",IF(E8235&lt;=500,"Mid Range","Premium"))</f>
        <v>Budget</v>
      </c>
    </row>
    <row r="8236" spans="1:11" x14ac:dyDescent="0.3">
      <c r="A8236" t="s">
        <v>7729</v>
      </c>
      <c r="B8236" t="s">
        <v>50</v>
      </c>
      <c r="C8236" t="s">
        <v>55</v>
      </c>
      <c r="D8236" t="s">
        <v>7730</v>
      </c>
      <c r="E8236">
        <v>48</v>
      </c>
      <c r="F8236">
        <v>50</v>
      </c>
      <c r="G8236" t="s">
        <v>379</v>
      </c>
      <c r="H8236">
        <v>4.2</v>
      </c>
      <c r="I8236">
        <f>F8236-E8236</f>
        <v>2</v>
      </c>
      <c r="J8236">
        <f>I8236*100/F8236</f>
        <v>4</v>
      </c>
      <c r="K8236" t="str">
        <f>IF(E8236&lt;=200,"Budget",IF(E8236&lt;=500,"Mid Range","Premium"))</f>
        <v>Budget</v>
      </c>
    </row>
    <row r="8237" spans="1:11" x14ac:dyDescent="0.3">
      <c r="A8237" t="s">
        <v>9794</v>
      </c>
      <c r="B8237" t="s">
        <v>50</v>
      </c>
      <c r="C8237" t="s">
        <v>73</v>
      </c>
      <c r="D8237" t="s">
        <v>637</v>
      </c>
      <c r="E8237">
        <v>316.2</v>
      </c>
      <c r="F8237">
        <v>340</v>
      </c>
      <c r="G8237" t="s">
        <v>75</v>
      </c>
      <c r="H8237">
        <v>4.2</v>
      </c>
      <c r="I8237">
        <f>F8237-E8237</f>
        <v>23.800000000000011</v>
      </c>
      <c r="J8237">
        <f>I8237*100/F8237</f>
        <v>7.0000000000000027</v>
      </c>
      <c r="K8237" t="str">
        <f>IF(E8237&lt;=200,"Budget",IF(E8237&lt;=500,"Mid Range","Premium"))</f>
        <v>Mid Range</v>
      </c>
    </row>
    <row r="8238" spans="1:11" x14ac:dyDescent="0.3">
      <c r="A8238" t="s">
        <v>9795</v>
      </c>
      <c r="B8238" t="s">
        <v>9</v>
      </c>
      <c r="C8238" t="s">
        <v>36</v>
      </c>
      <c r="D8238" t="s">
        <v>626</v>
      </c>
      <c r="E8238">
        <v>100</v>
      </c>
      <c r="F8238">
        <v>100</v>
      </c>
      <c r="G8238" t="s">
        <v>38</v>
      </c>
      <c r="H8238">
        <v>4.3</v>
      </c>
      <c r="I8238">
        <f>F8238-E8238</f>
        <v>0</v>
      </c>
      <c r="J8238">
        <f>I8238*100/F8238</f>
        <v>0</v>
      </c>
      <c r="K8238" t="str">
        <f>IF(E8238&lt;=200,"Budget",IF(E8238&lt;=500,"Mid Range","Premium"))</f>
        <v>Budget</v>
      </c>
    </row>
    <row r="8239" spans="1:11" x14ac:dyDescent="0.3">
      <c r="A8239" t="s">
        <v>9796</v>
      </c>
      <c r="B8239" t="s">
        <v>107</v>
      </c>
      <c r="C8239" t="s">
        <v>261</v>
      </c>
      <c r="D8239" t="s">
        <v>3178</v>
      </c>
      <c r="E8239">
        <v>50</v>
      </c>
      <c r="F8239">
        <v>50</v>
      </c>
      <c r="G8239" t="s">
        <v>290</v>
      </c>
      <c r="H8239">
        <v>4.2</v>
      </c>
      <c r="I8239">
        <f>F8239-E8239</f>
        <v>0</v>
      </c>
      <c r="J8239">
        <f>I8239*100/F8239</f>
        <v>0</v>
      </c>
      <c r="K8239" t="str">
        <f>IF(E8239&lt;=200,"Budget",IF(E8239&lt;=500,"Mid Range","Premium"))</f>
        <v>Budget</v>
      </c>
    </row>
    <row r="8240" spans="1:11" x14ac:dyDescent="0.3">
      <c r="A8240" t="s">
        <v>9797</v>
      </c>
      <c r="B8240" t="s">
        <v>107</v>
      </c>
      <c r="C8240" t="s">
        <v>187</v>
      </c>
      <c r="D8240" t="s">
        <v>188</v>
      </c>
      <c r="E8240">
        <v>100</v>
      </c>
      <c r="F8240">
        <v>125</v>
      </c>
      <c r="G8240" t="s">
        <v>189</v>
      </c>
      <c r="H8240">
        <v>3.8</v>
      </c>
      <c r="I8240">
        <f>F8240-E8240</f>
        <v>25</v>
      </c>
      <c r="J8240">
        <f>I8240*100/F8240</f>
        <v>20</v>
      </c>
      <c r="K8240" t="str">
        <f>IF(E8240&lt;=200,"Budget",IF(E8240&lt;=500,"Mid Range","Premium"))</f>
        <v>Budget</v>
      </c>
    </row>
    <row r="8241" spans="1:11" x14ac:dyDescent="0.3">
      <c r="A8241" t="s">
        <v>9798</v>
      </c>
      <c r="B8241" t="s">
        <v>9</v>
      </c>
      <c r="C8241" t="s">
        <v>36</v>
      </c>
      <c r="D8241" t="s">
        <v>70</v>
      </c>
      <c r="E8241">
        <v>410.4</v>
      </c>
      <c r="F8241">
        <v>456</v>
      </c>
      <c r="G8241" t="s">
        <v>71</v>
      </c>
      <c r="H8241">
        <v>2.5</v>
      </c>
      <c r="I8241">
        <f>F8241-E8241</f>
        <v>45.600000000000023</v>
      </c>
      <c r="J8241">
        <f>I8241*100/F8241</f>
        <v>10.000000000000004</v>
      </c>
      <c r="K8241" t="str">
        <f>IF(E8241&lt;=200,"Budget",IF(E8241&lt;=500,"Mid Range","Premium"))</f>
        <v>Mid Range</v>
      </c>
    </row>
    <row r="8242" spans="1:11" x14ac:dyDescent="0.3">
      <c r="A8242" t="s">
        <v>9799</v>
      </c>
      <c r="B8242" t="s">
        <v>9</v>
      </c>
      <c r="C8242" t="s">
        <v>28</v>
      </c>
      <c r="D8242" t="s">
        <v>5978</v>
      </c>
      <c r="E8242">
        <v>130</v>
      </c>
      <c r="F8242">
        <v>130</v>
      </c>
      <c r="G8242" t="s">
        <v>908</v>
      </c>
      <c r="H8242">
        <v>4</v>
      </c>
      <c r="I8242">
        <f>F8242-E8242</f>
        <v>0</v>
      </c>
      <c r="J8242">
        <f>I8242*100/F8242</f>
        <v>0</v>
      </c>
      <c r="K8242" t="str">
        <f>IF(E8242&lt;=200,"Budget",IF(E8242&lt;=500,"Mid Range","Premium"))</f>
        <v>Budget</v>
      </c>
    </row>
    <row r="8243" spans="1:11" x14ac:dyDescent="0.3">
      <c r="A8243" t="s">
        <v>9800</v>
      </c>
      <c r="B8243" t="s">
        <v>121</v>
      </c>
      <c r="C8243" t="s">
        <v>937</v>
      </c>
      <c r="D8243" t="s">
        <v>1755</v>
      </c>
      <c r="E8243">
        <v>269</v>
      </c>
      <c r="F8243">
        <v>299</v>
      </c>
      <c r="G8243" t="s">
        <v>1621</v>
      </c>
      <c r="H8243">
        <v>4.3</v>
      </c>
      <c r="I8243">
        <f>F8243-E8243</f>
        <v>30</v>
      </c>
      <c r="J8243">
        <f>I8243*100/F8243</f>
        <v>10.033444816053512</v>
      </c>
      <c r="K8243" t="str">
        <f>IF(E8243&lt;=200,"Budget",IF(E8243&lt;=500,"Mid Range","Premium"))</f>
        <v>Mid Range</v>
      </c>
    </row>
    <row r="8244" spans="1:11" x14ac:dyDescent="0.3">
      <c r="A8244" t="s">
        <v>9801</v>
      </c>
      <c r="B8244" t="s">
        <v>121</v>
      </c>
      <c r="C8244" t="s">
        <v>135</v>
      </c>
      <c r="D8244" t="s">
        <v>4764</v>
      </c>
      <c r="E8244">
        <v>262.8</v>
      </c>
      <c r="F8244">
        <v>292</v>
      </c>
      <c r="G8244" t="s">
        <v>343</v>
      </c>
      <c r="H8244">
        <v>3.7</v>
      </c>
      <c r="I8244">
        <f>F8244-E8244</f>
        <v>29.199999999999989</v>
      </c>
      <c r="J8244">
        <f>I8244*100/F8244</f>
        <v>9.9999999999999964</v>
      </c>
      <c r="K8244" t="str">
        <f>IF(E8244&lt;=200,"Budget",IF(E8244&lt;=500,"Mid Range","Premium"))</f>
        <v>Mid Range</v>
      </c>
    </row>
    <row r="8245" spans="1:11" x14ac:dyDescent="0.3">
      <c r="A8245" t="s">
        <v>9802</v>
      </c>
      <c r="B8245" t="s">
        <v>50</v>
      </c>
      <c r="C8245" t="s">
        <v>51</v>
      </c>
      <c r="D8245" t="s">
        <v>598</v>
      </c>
      <c r="E8245">
        <v>70</v>
      </c>
      <c r="F8245">
        <v>70</v>
      </c>
      <c r="G8245" t="s">
        <v>397</v>
      </c>
      <c r="H8245">
        <v>4.0999999999999996</v>
      </c>
      <c r="I8245">
        <f>F8245-E8245</f>
        <v>0</v>
      </c>
      <c r="J8245">
        <f>I8245*100/F8245</f>
        <v>0</v>
      </c>
      <c r="K8245" t="str">
        <f>IF(E8245&lt;=200,"Budget",IF(E8245&lt;=500,"Mid Range","Premium"))</f>
        <v>Budget</v>
      </c>
    </row>
    <row r="8246" spans="1:11" x14ac:dyDescent="0.3">
      <c r="A8246" t="s">
        <v>9803</v>
      </c>
      <c r="B8246" t="s">
        <v>107</v>
      </c>
      <c r="C8246" t="s">
        <v>114</v>
      </c>
      <c r="D8246" t="s">
        <v>1893</v>
      </c>
      <c r="E8246">
        <v>139</v>
      </c>
      <c r="F8246">
        <v>149</v>
      </c>
      <c r="G8246" t="s">
        <v>116</v>
      </c>
      <c r="H8246">
        <v>3.4</v>
      </c>
      <c r="I8246">
        <f>F8246-E8246</f>
        <v>10</v>
      </c>
      <c r="J8246">
        <f>I8246*100/F8246</f>
        <v>6.7114093959731544</v>
      </c>
      <c r="K8246" t="str">
        <f>IF(E8246&lt;=200,"Budget",IF(E8246&lt;=500,"Mid Range","Premium"))</f>
        <v>Budget</v>
      </c>
    </row>
    <row r="8247" spans="1:11" x14ac:dyDescent="0.3">
      <c r="A8247" t="s">
        <v>6118</v>
      </c>
      <c r="B8247" t="s">
        <v>126</v>
      </c>
      <c r="C8247" t="s">
        <v>285</v>
      </c>
      <c r="D8247" t="s">
        <v>1056</v>
      </c>
      <c r="E8247">
        <v>239</v>
      </c>
      <c r="F8247">
        <v>240</v>
      </c>
      <c r="G8247" t="s">
        <v>3987</v>
      </c>
      <c r="H8247">
        <v>4.2</v>
      </c>
      <c r="I8247">
        <f>F8247-E8247</f>
        <v>1</v>
      </c>
      <c r="J8247">
        <f>I8247*100/F8247</f>
        <v>0.41666666666666669</v>
      </c>
      <c r="K8247" t="str">
        <f>IF(E8247&lt;=200,"Budget",IF(E8247&lt;=500,"Mid Range","Premium"))</f>
        <v>Mid Range</v>
      </c>
    </row>
    <row r="8248" spans="1:11" x14ac:dyDescent="0.3">
      <c r="A8248" t="s">
        <v>9804</v>
      </c>
      <c r="B8248" t="s">
        <v>14</v>
      </c>
      <c r="C8248" t="s">
        <v>165</v>
      </c>
      <c r="D8248" t="s">
        <v>835</v>
      </c>
      <c r="E8248">
        <v>119</v>
      </c>
      <c r="F8248">
        <v>179</v>
      </c>
      <c r="G8248" t="s">
        <v>293</v>
      </c>
      <c r="H8248">
        <v>2</v>
      </c>
      <c r="I8248">
        <f>F8248-E8248</f>
        <v>60</v>
      </c>
      <c r="J8248">
        <f>I8248*100/F8248</f>
        <v>33.519553072625698</v>
      </c>
      <c r="K8248" t="str">
        <f>IF(E8248&lt;=200,"Budget",IF(E8248&lt;=500,"Mid Range","Premium"))</f>
        <v>Budget</v>
      </c>
    </row>
    <row r="8249" spans="1:11" x14ac:dyDescent="0.3">
      <c r="A8249" t="s">
        <v>7808</v>
      </c>
      <c r="B8249" t="s">
        <v>9</v>
      </c>
      <c r="C8249" t="s">
        <v>36</v>
      </c>
      <c r="D8249" t="s">
        <v>696</v>
      </c>
      <c r="E8249">
        <v>300</v>
      </c>
      <c r="F8249">
        <v>400</v>
      </c>
      <c r="G8249" t="s">
        <v>71</v>
      </c>
      <c r="H8249">
        <v>4.5</v>
      </c>
      <c r="I8249">
        <f>F8249-E8249</f>
        <v>100</v>
      </c>
      <c r="J8249">
        <f>I8249*100/F8249</f>
        <v>25</v>
      </c>
      <c r="K8249" t="str">
        <f>IF(E8249&lt;=200,"Budget",IF(E8249&lt;=500,"Mid Range","Premium"))</f>
        <v>Mid Range</v>
      </c>
    </row>
    <row r="8250" spans="1:11" x14ac:dyDescent="0.3">
      <c r="A8250" t="s">
        <v>9805</v>
      </c>
      <c r="B8250" t="s">
        <v>14</v>
      </c>
      <c r="C8250" t="s">
        <v>15</v>
      </c>
      <c r="D8250" t="s">
        <v>250</v>
      </c>
      <c r="E8250">
        <v>209</v>
      </c>
      <c r="F8250">
        <v>499</v>
      </c>
      <c r="G8250" t="s">
        <v>17</v>
      </c>
      <c r="H8250">
        <v>4.3</v>
      </c>
      <c r="I8250">
        <f>F8250-E8250</f>
        <v>290</v>
      </c>
      <c r="J8250">
        <f>I8250*100/F8250</f>
        <v>58.116232464929858</v>
      </c>
      <c r="K8250" t="str">
        <f>IF(E8250&lt;=200,"Budget",IF(E8250&lt;=500,"Mid Range","Premium"))</f>
        <v>Mid Range</v>
      </c>
    </row>
    <row r="8251" spans="1:11" x14ac:dyDescent="0.3">
      <c r="A8251" t="s">
        <v>2709</v>
      </c>
      <c r="B8251" t="s">
        <v>90</v>
      </c>
      <c r="C8251" t="s">
        <v>142</v>
      </c>
      <c r="D8251" t="s">
        <v>395</v>
      </c>
      <c r="E8251">
        <v>18</v>
      </c>
      <c r="F8251">
        <v>36</v>
      </c>
      <c r="G8251" t="s">
        <v>396</v>
      </c>
      <c r="H8251">
        <v>4.3</v>
      </c>
      <c r="I8251">
        <f>F8251-E8251</f>
        <v>18</v>
      </c>
      <c r="J8251">
        <f>I8251*100/F8251</f>
        <v>50</v>
      </c>
      <c r="K8251" t="str">
        <f>IF(E8251&lt;=200,"Budget",IF(E8251&lt;=500,"Mid Range","Premium"))</f>
        <v>Budget</v>
      </c>
    </row>
    <row r="8252" spans="1:11" x14ac:dyDescent="0.3">
      <c r="A8252" t="s">
        <v>9806</v>
      </c>
      <c r="B8252" t="s">
        <v>107</v>
      </c>
      <c r="C8252" t="s">
        <v>205</v>
      </c>
      <c r="D8252" t="s">
        <v>1907</v>
      </c>
      <c r="E8252">
        <v>70</v>
      </c>
      <c r="F8252">
        <v>70</v>
      </c>
      <c r="G8252" t="s">
        <v>207</v>
      </c>
      <c r="H8252">
        <v>3.4</v>
      </c>
      <c r="I8252">
        <f>F8252-E8252</f>
        <v>0</v>
      </c>
      <c r="J8252">
        <f>I8252*100/F8252</f>
        <v>0</v>
      </c>
      <c r="K8252" t="str">
        <f>IF(E8252&lt;=200,"Budget",IF(E8252&lt;=500,"Mid Range","Premium"))</f>
        <v>Budget</v>
      </c>
    </row>
    <row r="8253" spans="1:11" x14ac:dyDescent="0.3">
      <c r="A8253" t="s">
        <v>9807</v>
      </c>
      <c r="B8253" t="s">
        <v>50</v>
      </c>
      <c r="C8253" t="s">
        <v>183</v>
      </c>
      <c r="D8253" t="s">
        <v>1285</v>
      </c>
      <c r="E8253">
        <v>449</v>
      </c>
      <c r="F8253">
        <v>449</v>
      </c>
      <c r="G8253" t="s">
        <v>624</v>
      </c>
      <c r="H8253">
        <v>4.3</v>
      </c>
      <c r="I8253">
        <f>F8253-E8253</f>
        <v>0</v>
      </c>
      <c r="J8253">
        <f>I8253*100/F8253</f>
        <v>0</v>
      </c>
      <c r="K8253" t="str">
        <f>IF(E8253&lt;=200,"Budget",IF(E8253&lt;=500,"Mid Range","Premium"))</f>
        <v>Mid Range</v>
      </c>
    </row>
    <row r="8254" spans="1:11" x14ac:dyDescent="0.3">
      <c r="A8254" t="s">
        <v>9808</v>
      </c>
      <c r="B8254" t="s">
        <v>107</v>
      </c>
      <c r="C8254" t="s">
        <v>114</v>
      </c>
      <c r="D8254" t="s">
        <v>372</v>
      </c>
      <c r="E8254">
        <v>110</v>
      </c>
      <c r="F8254">
        <v>110</v>
      </c>
      <c r="G8254" t="s">
        <v>116</v>
      </c>
      <c r="H8254">
        <v>3.1</v>
      </c>
      <c r="I8254">
        <f>F8254-E8254</f>
        <v>0</v>
      </c>
      <c r="J8254">
        <f>I8254*100/F8254</f>
        <v>0</v>
      </c>
      <c r="K8254" t="str">
        <f>IF(E8254&lt;=200,"Budget",IF(E8254&lt;=500,"Mid Range","Premium"))</f>
        <v>Budget</v>
      </c>
    </row>
    <row r="8255" spans="1:11" x14ac:dyDescent="0.3">
      <c r="A8255" t="s">
        <v>9809</v>
      </c>
      <c r="B8255" t="s">
        <v>50</v>
      </c>
      <c r="C8255" t="s">
        <v>183</v>
      </c>
      <c r="D8255" t="s">
        <v>966</v>
      </c>
      <c r="E8255">
        <v>99</v>
      </c>
      <c r="F8255">
        <v>110</v>
      </c>
      <c r="G8255" t="s">
        <v>920</v>
      </c>
      <c r="H8255">
        <v>3</v>
      </c>
      <c r="I8255">
        <f>F8255-E8255</f>
        <v>11</v>
      </c>
      <c r="J8255">
        <f>I8255*100/F8255</f>
        <v>10</v>
      </c>
      <c r="K8255" t="str">
        <f>IF(E8255&lt;=200,"Budget",IF(E8255&lt;=500,"Mid Range","Premium"))</f>
        <v>Budget</v>
      </c>
    </row>
    <row r="8256" spans="1:11" x14ac:dyDescent="0.3">
      <c r="A8256" t="s">
        <v>9810</v>
      </c>
      <c r="B8256" t="s">
        <v>9</v>
      </c>
      <c r="C8256" t="s">
        <v>278</v>
      </c>
      <c r="D8256" t="s">
        <v>1583</v>
      </c>
      <c r="E8256">
        <v>550</v>
      </c>
      <c r="F8256">
        <v>550</v>
      </c>
      <c r="G8256" t="s">
        <v>1584</v>
      </c>
      <c r="H8256">
        <v>5</v>
      </c>
      <c r="I8256">
        <f>F8256-E8256</f>
        <v>0</v>
      </c>
      <c r="J8256">
        <f>I8256*100/F8256</f>
        <v>0</v>
      </c>
      <c r="K8256" t="str">
        <f>IF(E8256&lt;=200,"Budget",IF(E8256&lt;=500,"Mid Range","Premium"))</f>
        <v>Premium</v>
      </c>
    </row>
    <row r="8257" spans="1:11" x14ac:dyDescent="0.3">
      <c r="A8257" t="s">
        <v>9811</v>
      </c>
      <c r="B8257" t="s">
        <v>107</v>
      </c>
      <c r="C8257" t="s">
        <v>114</v>
      </c>
      <c r="D8257" t="s">
        <v>1764</v>
      </c>
      <c r="E8257">
        <v>105</v>
      </c>
      <c r="F8257">
        <v>105</v>
      </c>
      <c r="G8257" t="s">
        <v>1765</v>
      </c>
      <c r="H8257">
        <v>4.2</v>
      </c>
      <c r="I8257">
        <f>F8257-E8257</f>
        <v>0</v>
      </c>
      <c r="J8257">
        <f>I8257*100/F8257</f>
        <v>0</v>
      </c>
      <c r="K8257" t="str">
        <f>IF(E8257&lt;=200,"Budget",IF(E8257&lt;=500,"Mid Range","Premium"))</f>
        <v>Budget</v>
      </c>
    </row>
    <row r="8258" spans="1:11" x14ac:dyDescent="0.3">
      <c r="A8258" t="s">
        <v>9812</v>
      </c>
      <c r="B8258" t="s">
        <v>126</v>
      </c>
      <c r="C8258" t="s">
        <v>285</v>
      </c>
      <c r="D8258" t="s">
        <v>2113</v>
      </c>
      <c r="E8258">
        <v>74.88</v>
      </c>
      <c r="F8258">
        <v>105</v>
      </c>
      <c r="G8258" t="s">
        <v>287</v>
      </c>
      <c r="H8258">
        <v>4.2</v>
      </c>
      <c r="I8258">
        <f>F8258-E8258</f>
        <v>30.120000000000005</v>
      </c>
      <c r="J8258">
        <f>I8258*100/F8258</f>
        <v>28.68571428571429</v>
      </c>
      <c r="K8258" t="str">
        <f>IF(E8258&lt;=200,"Budget",IF(E8258&lt;=500,"Mid Range","Premium"))</f>
        <v>Budget</v>
      </c>
    </row>
    <row r="8259" spans="1:11" x14ac:dyDescent="0.3">
      <c r="A8259" t="s">
        <v>8863</v>
      </c>
      <c r="B8259" t="s">
        <v>9</v>
      </c>
      <c r="C8259" t="s">
        <v>131</v>
      </c>
      <c r="D8259" t="s">
        <v>1663</v>
      </c>
      <c r="E8259">
        <v>184</v>
      </c>
      <c r="F8259">
        <v>230</v>
      </c>
      <c r="G8259" t="s">
        <v>133</v>
      </c>
      <c r="H8259">
        <v>4.0999999999999996</v>
      </c>
      <c r="I8259">
        <f>F8259-E8259</f>
        <v>46</v>
      </c>
      <c r="J8259">
        <f>I8259*100/F8259</f>
        <v>20</v>
      </c>
      <c r="K8259" t="str">
        <f>IF(E8259&lt;=200,"Budget",IF(E8259&lt;=500,"Mid Range","Premium"))</f>
        <v>Budget</v>
      </c>
    </row>
    <row r="8260" spans="1:11" x14ac:dyDescent="0.3">
      <c r="A8260" t="s">
        <v>3373</v>
      </c>
      <c r="B8260" t="s">
        <v>50</v>
      </c>
      <c r="C8260" t="s">
        <v>183</v>
      </c>
      <c r="D8260" t="s">
        <v>986</v>
      </c>
      <c r="E8260">
        <v>160</v>
      </c>
      <c r="F8260">
        <v>200</v>
      </c>
      <c r="G8260" t="s">
        <v>185</v>
      </c>
      <c r="H8260">
        <v>3.2</v>
      </c>
      <c r="I8260">
        <f>F8260-E8260</f>
        <v>40</v>
      </c>
      <c r="J8260">
        <f>I8260*100/F8260</f>
        <v>20</v>
      </c>
      <c r="K8260" t="str">
        <f>IF(E8260&lt;=200,"Budget",IF(E8260&lt;=500,"Mid Range","Premium"))</f>
        <v>Budget</v>
      </c>
    </row>
    <row r="8261" spans="1:11" x14ac:dyDescent="0.3">
      <c r="A8261" t="s">
        <v>9813</v>
      </c>
      <c r="B8261" t="s">
        <v>107</v>
      </c>
      <c r="C8261" t="s">
        <v>727</v>
      </c>
      <c r="D8261" t="s">
        <v>5858</v>
      </c>
      <c r="E8261">
        <v>199</v>
      </c>
      <c r="F8261">
        <v>199</v>
      </c>
      <c r="G8261" t="s">
        <v>830</v>
      </c>
      <c r="H8261">
        <v>3.4</v>
      </c>
      <c r="I8261">
        <f>F8261-E8261</f>
        <v>0</v>
      </c>
      <c r="J8261">
        <f>I8261*100/F8261</f>
        <v>0</v>
      </c>
      <c r="K8261" t="str">
        <f>IF(E8261&lt;=200,"Budget",IF(E8261&lt;=500,"Mid Range","Premium"))</f>
        <v>Budget</v>
      </c>
    </row>
    <row r="8262" spans="1:11" x14ac:dyDescent="0.3">
      <c r="A8262" t="s">
        <v>9814</v>
      </c>
      <c r="B8262" t="s">
        <v>19</v>
      </c>
      <c r="C8262" t="s">
        <v>32</v>
      </c>
      <c r="D8262" t="s">
        <v>9815</v>
      </c>
      <c r="E8262">
        <v>99</v>
      </c>
      <c r="F8262">
        <v>99</v>
      </c>
      <c r="G8262" t="s">
        <v>34</v>
      </c>
      <c r="H8262">
        <v>5</v>
      </c>
      <c r="I8262">
        <f>F8262-E8262</f>
        <v>0</v>
      </c>
      <c r="J8262">
        <f>I8262*100/F8262</f>
        <v>0</v>
      </c>
      <c r="K8262" t="str">
        <f>IF(E8262&lt;=200,"Budget",IF(E8262&lt;=500,"Mid Range","Premium"))</f>
        <v>Budget</v>
      </c>
    </row>
    <row r="8263" spans="1:11" x14ac:dyDescent="0.3">
      <c r="A8263" t="s">
        <v>9816</v>
      </c>
      <c r="B8263" t="s">
        <v>9</v>
      </c>
      <c r="C8263" t="s">
        <v>131</v>
      </c>
      <c r="D8263" t="s">
        <v>3951</v>
      </c>
      <c r="E8263">
        <v>250</v>
      </c>
      <c r="F8263">
        <v>250</v>
      </c>
      <c r="G8263" t="s">
        <v>1128</v>
      </c>
      <c r="H8263">
        <v>4</v>
      </c>
      <c r="I8263">
        <f>F8263-E8263</f>
        <v>0</v>
      </c>
      <c r="J8263">
        <f>I8263*100/F8263</f>
        <v>0</v>
      </c>
      <c r="K8263" t="str">
        <f>IF(E8263&lt;=200,"Budget",IF(E8263&lt;=500,"Mid Range","Premium"))</f>
        <v>Mid Range</v>
      </c>
    </row>
    <row r="8264" spans="1:11" x14ac:dyDescent="0.3">
      <c r="A8264" t="s">
        <v>9817</v>
      </c>
      <c r="B8264" t="s">
        <v>14</v>
      </c>
      <c r="C8264" t="s">
        <v>270</v>
      </c>
      <c r="D8264" t="s">
        <v>2156</v>
      </c>
      <c r="E8264">
        <v>229</v>
      </c>
      <c r="F8264">
        <v>350</v>
      </c>
      <c r="G8264" t="s">
        <v>1025</v>
      </c>
      <c r="H8264">
        <v>3</v>
      </c>
      <c r="I8264">
        <f>F8264-E8264</f>
        <v>121</v>
      </c>
      <c r="J8264">
        <f>I8264*100/F8264</f>
        <v>34.571428571428569</v>
      </c>
      <c r="K8264" t="str">
        <f>IF(E8264&lt;=200,"Budget",IF(E8264&lt;=500,"Mid Range","Premium"))</f>
        <v>Mid Range</v>
      </c>
    </row>
    <row r="8265" spans="1:11" x14ac:dyDescent="0.3">
      <c r="A8265" t="s">
        <v>9818</v>
      </c>
      <c r="B8265" t="s">
        <v>9</v>
      </c>
      <c r="C8265" t="s">
        <v>151</v>
      </c>
      <c r="D8265" t="s">
        <v>5481</v>
      </c>
      <c r="E8265">
        <v>450</v>
      </c>
      <c r="F8265">
        <v>450</v>
      </c>
      <c r="G8265" t="s">
        <v>2125</v>
      </c>
      <c r="H8265">
        <v>4.2</v>
      </c>
      <c r="I8265">
        <f>F8265-E8265</f>
        <v>0</v>
      </c>
      <c r="J8265">
        <f>I8265*100/F8265</f>
        <v>0</v>
      </c>
      <c r="K8265" t="str">
        <f>IF(E8265&lt;=200,"Budget",IF(E8265&lt;=500,"Mid Range","Premium"))</f>
        <v>Mid Range</v>
      </c>
    </row>
    <row r="8266" spans="1:11" x14ac:dyDescent="0.3">
      <c r="A8266" t="s">
        <v>9819</v>
      </c>
      <c r="B8266" t="s">
        <v>19</v>
      </c>
      <c r="C8266" t="s">
        <v>46</v>
      </c>
      <c r="D8266" t="s">
        <v>483</v>
      </c>
      <c r="E8266">
        <v>477</v>
      </c>
      <c r="F8266">
        <v>530</v>
      </c>
      <c r="G8266" t="s">
        <v>771</v>
      </c>
      <c r="H8266">
        <v>4.3</v>
      </c>
      <c r="I8266">
        <f>F8266-E8266</f>
        <v>53</v>
      </c>
      <c r="J8266">
        <f>I8266*100/F8266</f>
        <v>10</v>
      </c>
      <c r="K8266" t="str">
        <f>IF(E8266&lt;=200,"Budget",IF(E8266&lt;=500,"Mid Range","Premium"))</f>
        <v>Mid Range</v>
      </c>
    </row>
    <row r="8267" spans="1:11" x14ac:dyDescent="0.3">
      <c r="A8267" t="s">
        <v>9820</v>
      </c>
      <c r="B8267" t="s">
        <v>107</v>
      </c>
      <c r="C8267" t="s">
        <v>114</v>
      </c>
      <c r="D8267" t="s">
        <v>1740</v>
      </c>
      <c r="E8267">
        <v>175.5</v>
      </c>
      <c r="F8267">
        <v>195</v>
      </c>
      <c r="G8267" t="s">
        <v>116</v>
      </c>
      <c r="H8267">
        <v>4.2</v>
      </c>
      <c r="I8267">
        <f>F8267-E8267</f>
        <v>19.5</v>
      </c>
      <c r="J8267">
        <f>I8267*100/F8267</f>
        <v>10</v>
      </c>
      <c r="K8267" t="str">
        <f>IF(E8267&lt;=200,"Budget",IF(E8267&lt;=500,"Mid Range","Premium"))</f>
        <v>Budget</v>
      </c>
    </row>
    <row r="8268" spans="1:11" x14ac:dyDescent="0.3">
      <c r="A8268" t="s">
        <v>9821</v>
      </c>
      <c r="B8268" t="s">
        <v>9</v>
      </c>
      <c r="C8268" t="s">
        <v>36</v>
      </c>
      <c r="D8268" t="s">
        <v>247</v>
      </c>
      <c r="E8268">
        <v>155</v>
      </c>
      <c r="F8268">
        <v>310</v>
      </c>
      <c r="G8268" t="s">
        <v>38</v>
      </c>
      <c r="H8268">
        <v>4</v>
      </c>
      <c r="I8268">
        <f>F8268-E8268</f>
        <v>155</v>
      </c>
      <c r="J8268">
        <f>I8268*100/F8268</f>
        <v>50</v>
      </c>
      <c r="K8268" t="str">
        <f>IF(E8268&lt;=200,"Budget",IF(E8268&lt;=500,"Mid Range","Premium"))</f>
        <v>Budget</v>
      </c>
    </row>
    <row r="8269" spans="1:11" x14ac:dyDescent="0.3">
      <c r="A8269" t="s">
        <v>9822</v>
      </c>
      <c r="B8269" t="s">
        <v>107</v>
      </c>
      <c r="C8269" t="s">
        <v>261</v>
      </c>
      <c r="D8269" t="s">
        <v>3529</v>
      </c>
      <c r="E8269">
        <v>120</v>
      </c>
      <c r="F8269">
        <v>130</v>
      </c>
      <c r="G8269" t="s">
        <v>116</v>
      </c>
      <c r="H8269">
        <v>3.4</v>
      </c>
      <c r="I8269">
        <f>F8269-E8269</f>
        <v>10</v>
      </c>
      <c r="J8269">
        <f>I8269*100/F8269</f>
        <v>7.6923076923076925</v>
      </c>
      <c r="K8269" t="str">
        <f>IF(E8269&lt;=200,"Budget",IF(E8269&lt;=500,"Mid Range","Premium"))</f>
        <v>Budget</v>
      </c>
    </row>
    <row r="8270" spans="1:11" x14ac:dyDescent="0.3">
      <c r="A8270" t="s">
        <v>9823</v>
      </c>
      <c r="B8270" t="s">
        <v>19</v>
      </c>
      <c r="C8270" t="s">
        <v>32</v>
      </c>
      <c r="D8270" t="s">
        <v>8605</v>
      </c>
      <c r="E8270">
        <v>115</v>
      </c>
      <c r="F8270">
        <v>115</v>
      </c>
      <c r="G8270" t="s">
        <v>755</v>
      </c>
      <c r="H8270">
        <v>4.5</v>
      </c>
      <c r="I8270">
        <f>F8270-E8270</f>
        <v>0</v>
      </c>
      <c r="J8270">
        <f>I8270*100/F8270</f>
        <v>0</v>
      </c>
      <c r="K8270" t="str">
        <f>IF(E8270&lt;=200,"Budget",IF(E8270&lt;=500,"Mid Range","Premium"))</f>
        <v>Budget</v>
      </c>
    </row>
    <row r="8271" spans="1:11" x14ac:dyDescent="0.3">
      <c r="A8271" t="s">
        <v>9824</v>
      </c>
      <c r="B8271" t="s">
        <v>50</v>
      </c>
      <c r="C8271" t="s">
        <v>86</v>
      </c>
      <c r="D8271" t="s">
        <v>9825</v>
      </c>
      <c r="E8271">
        <v>425</v>
      </c>
      <c r="F8271">
        <v>425</v>
      </c>
      <c r="G8271" t="s">
        <v>1602</v>
      </c>
      <c r="H8271">
        <v>5</v>
      </c>
      <c r="I8271">
        <f>F8271-E8271</f>
        <v>0</v>
      </c>
      <c r="J8271">
        <f>I8271*100/F8271</f>
        <v>0</v>
      </c>
      <c r="K8271" t="str">
        <f>IF(E8271&lt;=200,"Budget",IF(E8271&lt;=500,"Mid Range","Premium"))</f>
        <v>Mid Range</v>
      </c>
    </row>
    <row r="8272" spans="1:11" x14ac:dyDescent="0.3">
      <c r="A8272" t="s">
        <v>9826</v>
      </c>
      <c r="B8272" t="s">
        <v>9</v>
      </c>
      <c r="C8272" t="s">
        <v>131</v>
      </c>
      <c r="D8272" t="s">
        <v>1570</v>
      </c>
      <c r="E8272">
        <v>245</v>
      </c>
      <c r="F8272">
        <v>250</v>
      </c>
      <c r="G8272" t="s">
        <v>133</v>
      </c>
      <c r="H8272">
        <v>5</v>
      </c>
      <c r="I8272">
        <f>F8272-E8272</f>
        <v>5</v>
      </c>
      <c r="J8272">
        <f>I8272*100/F8272</f>
        <v>2</v>
      </c>
      <c r="K8272" t="str">
        <f>IF(E8272&lt;=200,"Budget",IF(E8272&lt;=500,"Mid Range","Premium"))</f>
        <v>Mid Range</v>
      </c>
    </row>
    <row r="8273" spans="1:11" x14ac:dyDescent="0.3">
      <c r="A8273" t="s">
        <v>9827</v>
      </c>
      <c r="B8273" t="s">
        <v>9</v>
      </c>
      <c r="C8273" t="s">
        <v>10</v>
      </c>
      <c r="D8273" t="s">
        <v>339</v>
      </c>
      <c r="E8273">
        <v>300</v>
      </c>
      <c r="F8273">
        <v>400</v>
      </c>
      <c r="G8273" t="s">
        <v>12</v>
      </c>
      <c r="H8273">
        <v>4</v>
      </c>
      <c r="I8273">
        <f>F8273-E8273</f>
        <v>100</v>
      </c>
      <c r="J8273">
        <f>I8273*100/F8273</f>
        <v>25</v>
      </c>
      <c r="K8273" t="str">
        <f>IF(E8273&lt;=200,"Budget",IF(E8273&lt;=500,"Mid Range","Premium"))</f>
        <v>Mid Range</v>
      </c>
    </row>
    <row r="8274" spans="1:11" x14ac:dyDescent="0.3">
      <c r="A8274" t="s">
        <v>9828</v>
      </c>
      <c r="B8274" t="s">
        <v>9</v>
      </c>
      <c r="C8274" t="s">
        <v>28</v>
      </c>
      <c r="D8274" t="s">
        <v>339</v>
      </c>
      <c r="E8274">
        <v>212.5</v>
      </c>
      <c r="F8274">
        <v>250</v>
      </c>
      <c r="G8274" t="s">
        <v>30</v>
      </c>
      <c r="H8274">
        <v>4.5</v>
      </c>
      <c r="I8274">
        <f>F8274-E8274</f>
        <v>37.5</v>
      </c>
      <c r="J8274">
        <f>I8274*100/F8274</f>
        <v>15</v>
      </c>
      <c r="K8274" t="str">
        <f>IF(E8274&lt;=200,"Budget",IF(E8274&lt;=500,"Mid Range","Premium"))</f>
        <v>Mid Range</v>
      </c>
    </row>
    <row r="8275" spans="1:11" x14ac:dyDescent="0.3">
      <c r="A8275" t="s">
        <v>9829</v>
      </c>
      <c r="B8275" t="s">
        <v>9</v>
      </c>
      <c r="C8275" t="s">
        <v>36</v>
      </c>
      <c r="D8275" t="s">
        <v>29</v>
      </c>
      <c r="E8275">
        <v>261.25</v>
      </c>
      <c r="F8275">
        <v>275</v>
      </c>
      <c r="G8275" t="s">
        <v>333</v>
      </c>
      <c r="H8275">
        <v>3.4</v>
      </c>
      <c r="I8275">
        <f>F8275-E8275</f>
        <v>13.75</v>
      </c>
      <c r="J8275">
        <f>I8275*100/F8275</f>
        <v>5</v>
      </c>
      <c r="K8275" t="str">
        <f>IF(E8275&lt;=200,"Budget",IF(E8275&lt;=500,"Mid Range","Premium"))</f>
        <v>Mid Range</v>
      </c>
    </row>
    <row r="8276" spans="1:11" x14ac:dyDescent="0.3">
      <c r="A8276" t="s">
        <v>2292</v>
      </c>
      <c r="B8276" t="s">
        <v>90</v>
      </c>
      <c r="C8276" t="s">
        <v>142</v>
      </c>
      <c r="D8276" t="s">
        <v>1723</v>
      </c>
      <c r="E8276">
        <v>99</v>
      </c>
      <c r="F8276">
        <v>99</v>
      </c>
      <c r="G8276" t="s">
        <v>1111</v>
      </c>
      <c r="H8276">
        <v>4.2</v>
      </c>
      <c r="I8276">
        <f>F8276-E8276</f>
        <v>0</v>
      </c>
      <c r="J8276">
        <f>I8276*100/F8276</f>
        <v>0</v>
      </c>
      <c r="K8276" t="str">
        <f>IF(E8276&lt;=200,"Budget",IF(E8276&lt;=500,"Mid Range","Premium"))</f>
        <v>Budget</v>
      </c>
    </row>
    <row r="8277" spans="1:11" x14ac:dyDescent="0.3">
      <c r="A8277" t="s">
        <v>9830</v>
      </c>
      <c r="B8277" t="s">
        <v>50</v>
      </c>
      <c r="C8277" t="s">
        <v>169</v>
      </c>
      <c r="D8277" t="s">
        <v>928</v>
      </c>
      <c r="E8277">
        <v>225</v>
      </c>
      <c r="F8277">
        <v>225</v>
      </c>
      <c r="G8277" t="s">
        <v>171</v>
      </c>
      <c r="H8277">
        <v>4.2</v>
      </c>
      <c r="I8277">
        <f>F8277-E8277</f>
        <v>0</v>
      </c>
      <c r="J8277">
        <f>I8277*100/F8277</f>
        <v>0</v>
      </c>
      <c r="K8277" t="str">
        <f>IF(E8277&lt;=200,"Budget",IF(E8277&lt;=500,"Mid Range","Premium"))</f>
        <v>Mid Range</v>
      </c>
    </row>
    <row r="8278" spans="1:11" x14ac:dyDescent="0.3">
      <c r="A8278" t="s">
        <v>7134</v>
      </c>
      <c r="B8278" t="s">
        <v>107</v>
      </c>
      <c r="C8278" t="s">
        <v>261</v>
      </c>
      <c r="D8278" t="s">
        <v>6324</v>
      </c>
      <c r="E8278">
        <v>30</v>
      </c>
      <c r="F8278">
        <v>30</v>
      </c>
      <c r="G8278" t="s">
        <v>263</v>
      </c>
      <c r="H8278">
        <v>4.4000000000000004</v>
      </c>
      <c r="I8278">
        <f>F8278-E8278</f>
        <v>0</v>
      </c>
      <c r="J8278">
        <f>I8278*100/F8278</f>
        <v>0</v>
      </c>
      <c r="K8278" t="str">
        <f>IF(E8278&lt;=200,"Budget",IF(E8278&lt;=500,"Mid Range","Premium"))</f>
        <v>Budget</v>
      </c>
    </row>
    <row r="8279" spans="1:11" x14ac:dyDescent="0.3">
      <c r="A8279" t="s">
        <v>9831</v>
      </c>
      <c r="B8279" t="s">
        <v>107</v>
      </c>
      <c r="C8279" t="s">
        <v>727</v>
      </c>
      <c r="D8279" t="s">
        <v>586</v>
      </c>
      <c r="E8279">
        <v>480</v>
      </c>
      <c r="F8279">
        <v>480</v>
      </c>
      <c r="G8279" t="s">
        <v>830</v>
      </c>
      <c r="H8279">
        <v>5</v>
      </c>
      <c r="I8279">
        <f>F8279-E8279</f>
        <v>0</v>
      </c>
      <c r="J8279">
        <f>I8279*100/F8279</f>
        <v>0</v>
      </c>
      <c r="K8279" t="str">
        <f>IF(E8279&lt;=200,"Budget",IF(E8279&lt;=500,"Mid Range","Premium"))</f>
        <v>Mid Range</v>
      </c>
    </row>
    <row r="8280" spans="1:11" x14ac:dyDescent="0.3">
      <c r="A8280" t="s">
        <v>9832</v>
      </c>
      <c r="B8280" t="s">
        <v>121</v>
      </c>
      <c r="C8280" t="s">
        <v>1195</v>
      </c>
      <c r="D8280" t="s">
        <v>3942</v>
      </c>
      <c r="E8280">
        <v>540</v>
      </c>
      <c r="F8280">
        <v>540</v>
      </c>
      <c r="G8280" t="s">
        <v>1196</v>
      </c>
      <c r="H8280">
        <v>3.7</v>
      </c>
      <c r="I8280">
        <f>F8280-E8280</f>
        <v>0</v>
      </c>
      <c r="J8280">
        <f>I8280*100/F8280</f>
        <v>0</v>
      </c>
      <c r="K8280" t="str">
        <f>IF(E8280&lt;=200,"Budget",IF(E8280&lt;=500,"Mid Range","Premium"))</f>
        <v>Premium</v>
      </c>
    </row>
    <row r="8281" spans="1:11" x14ac:dyDescent="0.3">
      <c r="A8281" t="s">
        <v>9833</v>
      </c>
      <c r="B8281" t="s">
        <v>121</v>
      </c>
      <c r="C8281" t="s">
        <v>937</v>
      </c>
      <c r="D8281" t="s">
        <v>938</v>
      </c>
      <c r="E8281">
        <v>125</v>
      </c>
      <c r="F8281">
        <v>125</v>
      </c>
      <c r="G8281" t="s">
        <v>939</v>
      </c>
      <c r="H8281">
        <v>4.3</v>
      </c>
      <c r="I8281">
        <f>F8281-E8281</f>
        <v>0</v>
      </c>
      <c r="J8281">
        <f>I8281*100/F8281</f>
        <v>0</v>
      </c>
      <c r="K8281" t="str">
        <f>IF(E8281&lt;=200,"Budget",IF(E8281&lt;=500,"Mid Range","Premium"))</f>
        <v>Budget</v>
      </c>
    </row>
    <row r="8282" spans="1:11" x14ac:dyDescent="0.3">
      <c r="A8282" t="s">
        <v>9834</v>
      </c>
      <c r="B8282" t="s">
        <v>9</v>
      </c>
      <c r="C8282" t="s">
        <v>36</v>
      </c>
      <c r="D8282" t="s">
        <v>3073</v>
      </c>
      <c r="E8282">
        <v>90</v>
      </c>
      <c r="F8282">
        <v>90</v>
      </c>
      <c r="G8282" t="s">
        <v>38</v>
      </c>
      <c r="H8282">
        <v>4.5</v>
      </c>
      <c r="I8282">
        <f>F8282-E8282</f>
        <v>0</v>
      </c>
      <c r="J8282">
        <f>I8282*100/F8282</f>
        <v>0</v>
      </c>
      <c r="K8282" t="str">
        <f>IF(E8282&lt;=200,"Budget",IF(E8282&lt;=500,"Mid Range","Premium"))</f>
        <v>Budget</v>
      </c>
    </row>
    <row r="8283" spans="1:11" x14ac:dyDescent="0.3">
      <c r="A8283" t="s">
        <v>9837</v>
      </c>
      <c r="B8283" t="s">
        <v>90</v>
      </c>
      <c r="C8283" t="s">
        <v>142</v>
      </c>
      <c r="D8283" t="s">
        <v>3652</v>
      </c>
      <c r="E8283">
        <v>159</v>
      </c>
      <c r="F8283">
        <v>159</v>
      </c>
      <c r="G8283" t="s">
        <v>144</v>
      </c>
      <c r="H8283">
        <v>4.0999999999999996</v>
      </c>
      <c r="I8283">
        <f>F8283-E8283</f>
        <v>0</v>
      </c>
      <c r="J8283">
        <f>I8283*100/F8283</f>
        <v>0</v>
      </c>
      <c r="K8283" t="str">
        <f>IF(E8283&lt;=200,"Budget",IF(E8283&lt;=500,"Mid Range","Premium"))</f>
        <v>Budget</v>
      </c>
    </row>
    <row r="8284" spans="1:11" x14ac:dyDescent="0.3">
      <c r="A8284" t="s">
        <v>9838</v>
      </c>
      <c r="B8284" t="s">
        <v>9</v>
      </c>
      <c r="C8284" t="s">
        <v>36</v>
      </c>
      <c r="D8284" t="s">
        <v>664</v>
      </c>
      <c r="E8284">
        <v>427.5</v>
      </c>
      <c r="F8284">
        <v>475</v>
      </c>
      <c r="G8284" t="s">
        <v>38</v>
      </c>
      <c r="H8284">
        <v>2.7</v>
      </c>
      <c r="I8284">
        <f>F8284-E8284</f>
        <v>47.5</v>
      </c>
      <c r="J8284">
        <f>I8284*100/F8284</f>
        <v>10</v>
      </c>
      <c r="K8284" t="str">
        <f>IF(E8284&lt;=200,"Budget",IF(E8284&lt;=500,"Mid Range","Premium"))</f>
        <v>Mid Range</v>
      </c>
    </row>
    <row r="8285" spans="1:11" x14ac:dyDescent="0.3">
      <c r="A8285" t="s">
        <v>9840</v>
      </c>
      <c r="B8285" t="s">
        <v>9</v>
      </c>
      <c r="C8285" t="s">
        <v>151</v>
      </c>
      <c r="D8285" t="s">
        <v>1570</v>
      </c>
      <c r="E8285">
        <v>159.19999999999999</v>
      </c>
      <c r="F8285">
        <v>199</v>
      </c>
      <c r="G8285" t="s">
        <v>133</v>
      </c>
      <c r="H8285">
        <v>4.2</v>
      </c>
      <c r="I8285">
        <f>F8285-E8285</f>
        <v>39.800000000000011</v>
      </c>
      <c r="J8285">
        <f>I8285*100/F8285</f>
        <v>20.000000000000004</v>
      </c>
      <c r="K8285" t="str">
        <f>IF(E8285&lt;=200,"Budget",IF(E8285&lt;=500,"Mid Range","Premium"))</f>
        <v>Budget</v>
      </c>
    </row>
    <row r="8286" spans="1:11" x14ac:dyDescent="0.3">
      <c r="A8286" t="s">
        <v>9841</v>
      </c>
      <c r="B8286" t="s">
        <v>9</v>
      </c>
      <c r="C8286" t="s">
        <v>1216</v>
      </c>
      <c r="D8286" t="s">
        <v>582</v>
      </c>
      <c r="E8286">
        <v>79.2</v>
      </c>
      <c r="F8286">
        <v>99</v>
      </c>
      <c r="G8286" t="s">
        <v>2373</v>
      </c>
      <c r="H8286">
        <v>4.0999999999999996</v>
      </c>
      <c r="I8286">
        <f>F8286-E8286</f>
        <v>19.799999999999997</v>
      </c>
      <c r="J8286">
        <f>I8286*100/F8286</f>
        <v>19.999999999999996</v>
      </c>
      <c r="K8286" t="str">
        <f>IF(E8286&lt;=200,"Budget",IF(E8286&lt;=500,"Mid Range","Premium"))</f>
        <v>Budget</v>
      </c>
    </row>
    <row r="8287" spans="1:11" x14ac:dyDescent="0.3">
      <c r="A8287" t="s">
        <v>9842</v>
      </c>
      <c r="B8287" t="s">
        <v>19</v>
      </c>
      <c r="C8287" t="s">
        <v>46</v>
      </c>
      <c r="D8287" t="s">
        <v>47</v>
      </c>
      <c r="E8287">
        <v>67.5</v>
      </c>
      <c r="F8287">
        <v>75</v>
      </c>
      <c r="G8287" t="s">
        <v>48</v>
      </c>
      <c r="H8287">
        <v>4.3</v>
      </c>
      <c r="I8287">
        <f>F8287-E8287</f>
        <v>7.5</v>
      </c>
      <c r="J8287">
        <f>I8287*100/F8287</f>
        <v>10</v>
      </c>
      <c r="K8287" t="str">
        <f>IF(E8287&lt;=200,"Budget",IF(E8287&lt;=500,"Mid Range","Premium"))</f>
        <v>Budget</v>
      </c>
    </row>
    <row r="8288" spans="1:11" x14ac:dyDescent="0.3">
      <c r="A8288" t="s">
        <v>9843</v>
      </c>
      <c r="B8288" t="s">
        <v>9</v>
      </c>
      <c r="C8288" t="s">
        <v>36</v>
      </c>
      <c r="D8288" t="s">
        <v>321</v>
      </c>
      <c r="E8288">
        <v>104.5</v>
      </c>
      <c r="F8288">
        <v>110</v>
      </c>
      <c r="G8288" t="s">
        <v>38</v>
      </c>
      <c r="H8288">
        <v>4.0999999999999996</v>
      </c>
      <c r="I8288">
        <f>F8288-E8288</f>
        <v>5.5</v>
      </c>
      <c r="J8288">
        <f>I8288*100/F8288</f>
        <v>5</v>
      </c>
      <c r="K8288" t="str">
        <f>IF(E8288&lt;=200,"Budget",IF(E8288&lt;=500,"Mid Range","Premium"))</f>
        <v>Budget</v>
      </c>
    </row>
    <row r="8289" spans="1:11" x14ac:dyDescent="0.3">
      <c r="A8289" t="s">
        <v>9844</v>
      </c>
      <c r="B8289" t="s">
        <v>14</v>
      </c>
      <c r="C8289" t="s">
        <v>99</v>
      </c>
      <c r="D8289" t="s">
        <v>505</v>
      </c>
      <c r="E8289">
        <v>90</v>
      </c>
      <c r="F8289">
        <v>118</v>
      </c>
      <c r="G8289" t="s">
        <v>506</v>
      </c>
      <c r="H8289">
        <v>4.0999999999999996</v>
      </c>
      <c r="I8289">
        <f>F8289-E8289</f>
        <v>28</v>
      </c>
      <c r="J8289">
        <f>I8289*100/F8289</f>
        <v>23.728813559322035</v>
      </c>
      <c r="K8289" t="str">
        <f>IF(E8289&lt;=200,"Budget",IF(E8289&lt;=500,"Mid Range","Premium"))</f>
        <v>Budget</v>
      </c>
    </row>
    <row r="8290" spans="1:11" x14ac:dyDescent="0.3">
      <c r="A8290" t="s">
        <v>9845</v>
      </c>
      <c r="B8290" t="s">
        <v>90</v>
      </c>
      <c r="C8290" t="s">
        <v>610</v>
      </c>
      <c r="D8290" t="s">
        <v>143</v>
      </c>
      <c r="E8290">
        <v>75</v>
      </c>
      <c r="F8290">
        <v>80</v>
      </c>
      <c r="G8290" t="s">
        <v>1211</v>
      </c>
      <c r="H8290">
        <v>4.0999999999999996</v>
      </c>
      <c r="I8290">
        <f>F8290-E8290</f>
        <v>5</v>
      </c>
      <c r="J8290">
        <f>I8290*100/F8290</f>
        <v>6.25</v>
      </c>
      <c r="K8290" t="str">
        <f>IF(E8290&lt;=200,"Budget",IF(E8290&lt;=500,"Mid Range","Premium"))</f>
        <v>Budget</v>
      </c>
    </row>
    <row r="8291" spans="1:11" x14ac:dyDescent="0.3">
      <c r="A8291" t="s">
        <v>9846</v>
      </c>
      <c r="B8291" t="s">
        <v>9</v>
      </c>
      <c r="C8291" t="s">
        <v>131</v>
      </c>
      <c r="D8291" t="s">
        <v>2219</v>
      </c>
      <c r="E8291">
        <v>6100</v>
      </c>
      <c r="F8291">
        <v>6100</v>
      </c>
      <c r="G8291" t="s">
        <v>596</v>
      </c>
      <c r="H8291">
        <v>4</v>
      </c>
      <c r="I8291">
        <f>F8291-E8291</f>
        <v>0</v>
      </c>
      <c r="J8291">
        <f>I8291*100/F8291</f>
        <v>0</v>
      </c>
      <c r="K8291" t="str">
        <f>IF(E8291&lt;=200,"Budget",IF(E8291&lt;=500,"Mid Range","Premium"))</f>
        <v>Premium</v>
      </c>
    </row>
    <row r="8292" spans="1:11" x14ac:dyDescent="0.3">
      <c r="A8292" t="s">
        <v>9847</v>
      </c>
      <c r="B8292" t="s">
        <v>19</v>
      </c>
      <c r="C8292" t="s">
        <v>215</v>
      </c>
      <c r="D8292" t="s">
        <v>7518</v>
      </c>
      <c r="E8292">
        <v>30</v>
      </c>
      <c r="F8292">
        <v>30</v>
      </c>
      <c r="G8292" t="s">
        <v>217</v>
      </c>
      <c r="H8292">
        <v>3.8</v>
      </c>
      <c r="I8292">
        <f>F8292-E8292</f>
        <v>0</v>
      </c>
      <c r="J8292">
        <f>I8292*100/F8292</f>
        <v>0</v>
      </c>
      <c r="K8292" t="str">
        <f>IF(E8292&lt;=200,"Budget",IF(E8292&lt;=500,"Mid Range","Premium"))</f>
        <v>Budget</v>
      </c>
    </row>
    <row r="8293" spans="1:11" x14ac:dyDescent="0.3">
      <c r="A8293" t="s">
        <v>9848</v>
      </c>
      <c r="B8293" t="s">
        <v>121</v>
      </c>
      <c r="C8293" t="s">
        <v>937</v>
      </c>
      <c r="D8293" t="s">
        <v>2523</v>
      </c>
      <c r="E8293">
        <v>1160</v>
      </c>
      <c r="F8293">
        <v>1160</v>
      </c>
      <c r="G8293" t="s">
        <v>2524</v>
      </c>
      <c r="H8293">
        <v>4.2</v>
      </c>
      <c r="I8293">
        <f>F8293-E8293</f>
        <v>0</v>
      </c>
      <c r="J8293">
        <f>I8293*100/F8293</f>
        <v>0</v>
      </c>
      <c r="K8293" t="str">
        <f>IF(E8293&lt;=200,"Budget",IF(E8293&lt;=500,"Mid Range","Premium"))</f>
        <v>Premium</v>
      </c>
    </row>
    <row r="8294" spans="1:11" x14ac:dyDescent="0.3">
      <c r="A8294" t="s">
        <v>9849</v>
      </c>
      <c r="B8294" t="s">
        <v>14</v>
      </c>
      <c r="C8294" t="s">
        <v>99</v>
      </c>
      <c r="D8294" t="s">
        <v>505</v>
      </c>
      <c r="E8294">
        <v>109</v>
      </c>
      <c r="F8294">
        <v>145</v>
      </c>
      <c r="G8294" t="s">
        <v>220</v>
      </c>
      <c r="H8294">
        <v>4.2</v>
      </c>
      <c r="I8294">
        <f>F8294-E8294</f>
        <v>36</v>
      </c>
      <c r="J8294">
        <f>I8294*100/F8294</f>
        <v>24.827586206896552</v>
      </c>
      <c r="K8294" t="str">
        <f>IF(E8294&lt;=200,"Budget",IF(E8294&lt;=500,"Mid Range","Premium"))</f>
        <v>Budget</v>
      </c>
    </row>
    <row r="8295" spans="1:11" x14ac:dyDescent="0.3">
      <c r="A8295" t="s">
        <v>246</v>
      </c>
      <c r="B8295" t="s">
        <v>9</v>
      </c>
      <c r="C8295" t="s">
        <v>36</v>
      </c>
      <c r="D8295" t="s">
        <v>247</v>
      </c>
      <c r="E8295">
        <v>385</v>
      </c>
      <c r="F8295">
        <v>550</v>
      </c>
      <c r="G8295" t="s">
        <v>71</v>
      </c>
      <c r="H8295">
        <v>2.2999999999999998</v>
      </c>
      <c r="I8295">
        <f>F8295-E8295</f>
        <v>165</v>
      </c>
      <c r="J8295">
        <f>I8295*100/F8295</f>
        <v>30</v>
      </c>
      <c r="K8295" t="str">
        <f>IF(E8295&lt;=200,"Budget",IF(E8295&lt;=500,"Mid Range","Premium"))</f>
        <v>Mid Range</v>
      </c>
    </row>
    <row r="8296" spans="1:11" x14ac:dyDescent="0.3">
      <c r="A8296" t="s">
        <v>9850</v>
      </c>
      <c r="B8296" t="s">
        <v>107</v>
      </c>
      <c r="C8296" t="s">
        <v>205</v>
      </c>
      <c r="D8296" t="s">
        <v>433</v>
      </c>
      <c r="E8296">
        <v>119</v>
      </c>
      <c r="F8296">
        <v>149</v>
      </c>
      <c r="G8296" t="s">
        <v>382</v>
      </c>
      <c r="H8296">
        <v>4</v>
      </c>
      <c r="I8296">
        <f>F8296-E8296</f>
        <v>30</v>
      </c>
      <c r="J8296">
        <f>I8296*100/F8296</f>
        <v>20.134228187919462</v>
      </c>
      <c r="K8296" t="str">
        <f>IF(E8296&lt;=200,"Budget",IF(E8296&lt;=500,"Mid Range","Premium"))</f>
        <v>Budget</v>
      </c>
    </row>
    <row r="8297" spans="1:11" x14ac:dyDescent="0.3">
      <c r="A8297" t="s">
        <v>6088</v>
      </c>
      <c r="B8297" t="s">
        <v>9</v>
      </c>
      <c r="C8297" t="s">
        <v>131</v>
      </c>
      <c r="D8297" t="s">
        <v>1663</v>
      </c>
      <c r="E8297">
        <v>184</v>
      </c>
      <c r="F8297">
        <v>230</v>
      </c>
      <c r="G8297" t="s">
        <v>133</v>
      </c>
      <c r="H8297">
        <v>4.2</v>
      </c>
      <c r="I8297">
        <f>F8297-E8297</f>
        <v>46</v>
      </c>
      <c r="J8297">
        <f>I8297*100/F8297</f>
        <v>20</v>
      </c>
      <c r="K8297" t="str">
        <f>IF(E8297&lt;=200,"Budget",IF(E8297&lt;=500,"Mid Range","Premium"))</f>
        <v>Budget</v>
      </c>
    </row>
    <row r="8298" spans="1:11" x14ac:dyDescent="0.3">
      <c r="A8298" t="s">
        <v>9851</v>
      </c>
      <c r="B8298" t="s">
        <v>9</v>
      </c>
      <c r="C8298" t="s">
        <v>131</v>
      </c>
      <c r="D8298" t="s">
        <v>700</v>
      </c>
      <c r="E8298">
        <v>1320</v>
      </c>
      <c r="F8298">
        <v>3300</v>
      </c>
      <c r="G8298" t="s">
        <v>158</v>
      </c>
      <c r="H8298">
        <v>2.9</v>
      </c>
      <c r="I8298">
        <f>F8298-E8298</f>
        <v>1980</v>
      </c>
      <c r="J8298">
        <f>I8298*100/F8298</f>
        <v>60</v>
      </c>
      <c r="K8298" t="str">
        <f>IF(E8298&lt;=200,"Budget",IF(E8298&lt;=500,"Mid Range","Premium"))</f>
        <v>Premium</v>
      </c>
    </row>
    <row r="8299" spans="1:11" x14ac:dyDescent="0.3">
      <c r="A8299" t="s">
        <v>9852</v>
      </c>
      <c r="B8299" t="s">
        <v>50</v>
      </c>
      <c r="C8299" t="s">
        <v>51</v>
      </c>
      <c r="D8299" t="s">
        <v>635</v>
      </c>
      <c r="E8299">
        <v>427.5</v>
      </c>
      <c r="F8299">
        <v>450</v>
      </c>
      <c r="G8299" t="s">
        <v>378</v>
      </c>
      <c r="H8299">
        <v>4.9000000000000004</v>
      </c>
      <c r="I8299">
        <f>F8299-E8299</f>
        <v>22.5</v>
      </c>
      <c r="J8299">
        <f>I8299*100/F8299</f>
        <v>5</v>
      </c>
      <c r="K8299" t="str">
        <f>IF(E8299&lt;=200,"Budget",IF(E8299&lt;=500,"Mid Range","Premium"))</f>
        <v>Mid Range</v>
      </c>
    </row>
    <row r="8300" spans="1:11" x14ac:dyDescent="0.3">
      <c r="A8300" t="s">
        <v>9853</v>
      </c>
      <c r="B8300" t="s">
        <v>211</v>
      </c>
      <c r="C8300" t="s">
        <v>302</v>
      </c>
      <c r="D8300" t="s">
        <v>935</v>
      </c>
      <c r="E8300">
        <v>2375.2800000000002</v>
      </c>
      <c r="F8300">
        <v>3299</v>
      </c>
      <c r="G8300" t="s">
        <v>304</v>
      </c>
      <c r="H8300">
        <v>5</v>
      </c>
      <c r="I8300">
        <f>F8300-E8300</f>
        <v>923.7199999999998</v>
      </c>
      <c r="J8300">
        <f>I8300*100/F8300</f>
        <v>27.999999999999996</v>
      </c>
      <c r="K8300" t="str">
        <f>IF(E8300&lt;=200,"Budget",IF(E8300&lt;=500,"Mid Range","Premium"))</f>
        <v>Premium</v>
      </c>
    </row>
    <row r="8301" spans="1:11" x14ac:dyDescent="0.3">
      <c r="A8301" t="s">
        <v>9854</v>
      </c>
      <c r="B8301" t="s">
        <v>50</v>
      </c>
      <c r="C8301" t="s">
        <v>55</v>
      </c>
      <c r="D8301" t="s">
        <v>2029</v>
      </c>
      <c r="E8301">
        <v>150</v>
      </c>
      <c r="F8301">
        <v>150</v>
      </c>
      <c r="G8301" t="s">
        <v>57</v>
      </c>
      <c r="H8301">
        <v>4</v>
      </c>
      <c r="I8301">
        <f>F8301-E8301</f>
        <v>0</v>
      </c>
      <c r="J8301">
        <f>I8301*100/F8301</f>
        <v>0</v>
      </c>
      <c r="K8301" t="str">
        <f>IF(E8301&lt;=200,"Budget",IF(E8301&lt;=500,"Mid Range","Premium"))</f>
        <v>Budget</v>
      </c>
    </row>
    <row r="8302" spans="1:11" x14ac:dyDescent="0.3">
      <c r="A8302" t="s">
        <v>9855</v>
      </c>
      <c r="B8302" t="s">
        <v>90</v>
      </c>
      <c r="C8302" t="s">
        <v>91</v>
      </c>
      <c r="D8302" t="s">
        <v>4818</v>
      </c>
      <c r="E8302">
        <v>150</v>
      </c>
      <c r="F8302">
        <v>150</v>
      </c>
      <c r="G8302" t="s">
        <v>93</v>
      </c>
      <c r="H8302">
        <v>4</v>
      </c>
      <c r="I8302">
        <f>F8302-E8302</f>
        <v>0</v>
      </c>
      <c r="J8302">
        <f>I8302*100/F8302</f>
        <v>0</v>
      </c>
      <c r="K8302" t="str">
        <f>IF(E8302&lt;=200,"Budget",IF(E8302&lt;=500,"Mid Range","Premium"))</f>
        <v>Budget</v>
      </c>
    </row>
    <row r="8303" spans="1:11" x14ac:dyDescent="0.3">
      <c r="A8303" t="s">
        <v>9856</v>
      </c>
      <c r="B8303" t="s">
        <v>9</v>
      </c>
      <c r="C8303" t="s">
        <v>36</v>
      </c>
      <c r="D8303" t="s">
        <v>1166</v>
      </c>
      <c r="E8303">
        <v>499</v>
      </c>
      <c r="F8303">
        <v>499</v>
      </c>
      <c r="G8303" t="s">
        <v>38</v>
      </c>
      <c r="H8303">
        <v>4</v>
      </c>
      <c r="I8303">
        <f>F8303-E8303</f>
        <v>0</v>
      </c>
      <c r="J8303">
        <f>I8303*100/F8303</f>
        <v>0</v>
      </c>
      <c r="K8303" t="str">
        <f>IF(E8303&lt;=200,"Budget",IF(E8303&lt;=500,"Mid Range","Premium"))</f>
        <v>Mid Range</v>
      </c>
    </row>
    <row r="8304" spans="1:11" x14ac:dyDescent="0.3">
      <c r="A8304" t="s">
        <v>9857</v>
      </c>
      <c r="B8304" t="s">
        <v>14</v>
      </c>
      <c r="C8304" t="s">
        <v>270</v>
      </c>
      <c r="D8304" t="s">
        <v>368</v>
      </c>
      <c r="E8304">
        <v>319</v>
      </c>
      <c r="F8304">
        <v>392</v>
      </c>
      <c r="G8304" t="s">
        <v>271</v>
      </c>
      <c r="H8304">
        <v>4</v>
      </c>
      <c r="I8304">
        <f>F8304-E8304</f>
        <v>73</v>
      </c>
      <c r="J8304">
        <f>I8304*100/F8304</f>
        <v>18.622448979591837</v>
      </c>
      <c r="K8304" t="str">
        <f>IF(E8304&lt;=200,"Budget",IF(E8304&lt;=500,"Mid Range","Premium"))</f>
        <v>Mid Range</v>
      </c>
    </row>
    <row r="8305" spans="1:11" x14ac:dyDescent="0.3">
      <c r="A8305" t="s">
        <v>9858</v>
      </c>
      <c r="B8305" t="s">
        <v>9</v>
      </c>
      <c r="C8305" t="s">
        <v>28</v>
      </c>
      <c r="D8305" t="s">
        <v>3199</v>
      </c>
      <c r="E8305">
        <v>20</v>
      </c>
      <c r="F8305">
        <v>20</v>
      </c>
      <c r="G8305" t="s">
        <v>532</v>
      </c>
      <c r="H8305">
        <v>4.3</v>
      </c>
      <c r="I8305">
        <f>F8305-E8305</f>
        <v>0</v>
      </c>
      <c r="J8305">
        <f>I8305*100/F8305</f>
        <v>0</v>
      </c>
      <c r="K8305" t="str">
        <f>IF(E8305&lt;=200,"Budget",IF(E8305&lt;=500,"Mid Range","Premium"))</f>
        <v>Budget</v>
      </c>
    </row>
    <row r="8306" spans="1:11" x14ac:dyDescent="0.3">
      <c r="A8306" t="s">
        <v>9859</v>
      </c>
      <c r="B8306" t="s">
        <v>9</v>
      </c>
      <c r="C8306" t="s">
        <v>36</v>
      </c>
      <c r="D8306" t="s">
        <v>526</v>
      </c>
      <c r="E8306">
        <v>206.5</v>
      </c>
      <c r="F8306">
        <v>295</v>
      </c>
      <c r="G8306" t="s">
        <v>333</v>
      </c>
      <c r="H8306">
        <v>4.2</v>
      </c>
      <c r="I8306">
        <f>F8306-E8306</f>
        <v>88.5</v>
      </c>
      <c r="J8306">
        <f>I8306*100/F8306</f>
        <v>30</v>
      </c>
      <c r="K8306" t="str">
        <f>IF(E8306&lt;=200,"Budget",IF(E8306&lt;=500,"Mid Range","Premium"))</f>
        <v>Mid Range</v>
      </c>
    </row>
    <row r="8307" spans="1:11" x14ac:dyDescent="0.3">
      <c r="A8307" t="s">
        <v>9600</v>
      </c>
      <c r="B8307" t="s">
        <v>107</v>
      </c>
      <c r="C8307" t="s">
        <v>261</v>
      </c>
      <c r="D8307" t="s">
        <v>289</v>
      </c>
      <c r="E8307">
        <v>50</v>
      </c>
      <c r="F8307">
        <v>50</v>
      </c>
      <c r="G8307" t="s">
        <v>290</v>
      </c>
      <c r="H8307">
        <v>3</v>
      </c>
      <c r="I8307">
        <f>F8307-E8307</f>
        <v>0</v>
      </c>
      <c r="J8307">
        <f>I8307*100/F8307</f>
        <v>0</v>
      </c>
      <c r="K8307" t="str">
        <f>IF(E8307&lt;=200,"Budget",IF(E8307&lt;=500,"Mid Range","Premium"))</f>
        <v>Budget</v>
      </c>
    </row>
    <row r="8308" spans="1:11" x14ac:dyDescent="0.3">
      <c r="A8308" t="s">
        <v>9860</v>
      </c>
      <c r="B8308" t="s">
        <v>90</v>
      </c>
      <c r="C8308" t="s">
        <v>142</v>
      </c>
      <c r="D8308" t="s">
        <v>239</v>
      </c>
      <c r="E8308">
        <v>97</v>
      </c>
      <c r="F8308">
        <v>97</v>
      </c>
      <c r="G8308" t="s">
        <v>396</v>
      </c>
      <c r="H8308">
        <v>4.5</v>
      </c>
      <c r="I8308">
        <f>F8308-E8308</f>
        <v>0</v>
      </c>
      <c r="J8308">
        <f>I8308*100/F8308</f>
        <v>0</v>
      </c>
      <c r="K8308" t="str">
        <f>IF(E8308&lt;=200,"Budget",IF(E8308&lt;=500,"Mid Range","Premium"))</f>
        <v>Budget</v>
      </c>
    </row>
    <row r="8309" spans="1:11" x14ac:dyDescent="0.3">
      <c r="A8309" t="s">
        <v>9861</v>
      </c>
      <c r="B8309" t="s">
        <v>50</v>
      </c>
      <c r="C8309" t="s">
        <v>183</v>
      </c>
      <c r="D8309" t="s">
        <v>966</v>
      </c>
      <c r="E8309">
        <v>135</v>
      </c>
      <c r="F8309">
        <v>150</v>
      </c>
      <c r="G8309" t="s">
        <v>920</v>
      </c>
      <c r="H8309">
        <v>5</v>
      </c>
      <c r="I8309">
        <f>F8309-E8309</f>
        <v>15</v>
      </c>
      <c r="J8309">
        <f>I8309*100/F8309</f>
        <v>10</v>
      </c>
      <c r="K8309" t="str">
        <f>IF(E8309&lt;=200,"Budget",IF(E8309&lt;=500,"Mid Range","Premium"))</f>
        <v>Budget</v>
      </c>
    </row>
    <row r="8310" spans="1:11" x14ac:dyDescent="0.3">
      <c r="A8310" t="s">
        <v>135</v>
      </c>
      <c r="B8310" t="s">
        <v>121</v>
      </c>
      <c r="C8310" t="s">
        <v>135</v>
      </c>
      <c r="D8310" t="s">
        <v>8057</v>
      </c>
      <c r="E8310">
        <v>200</v>
      </c>
      <c r="F8310">
        <v>200</v>
      </c>
      <c r="G8310" t="s">
        <v>679</v>
      </c>
      <c r="H8310">
        <v>4.2</v>
      </c>
      <c r="I8310">
        <f>F8310-E8310</f>
        <v>0</v>
      </c>
      <c r="J8310">
        <f>I8310*100/F8310</f>
        <v>0</v>
      </c>
      <c r="K8310" t="str">
        <f>IF(E8310&lt;=200,"Budget",IF(E8310&lt;=500,"Mid Range","Premium"))</f>
        <v>Budget</v>
      </c>
    </row>
    <row r="8311" spans="1:11" x14ac:dyDescent="0.3">
      <c r="A8311" t="s">
        <v>9862</v>
      </c>
      <c r="B8311" t="s">
        <v>9</v>
      </c>
      <c r="C8311" t="s">
        <v>36</v>
      </c>
      <c r="D8311" t="s">
        <v>118</v>
      </c>
      <c r="E8311">
        <v>99</v>
      </c>
      <c r="F8311">
        <v>99</v>
      </c>
      <c r="G8311" t="s">
        <v>38</v>
      </c>
      <c r="H8311">
        <v>4.3</v>
      </c>
      <c r="I8311">
        <f>F8311-E8311</f>
        <v>0</v>
      </c>
      <c r="J8311">
        <f>I8311*100/F8311</f>
        <v>0</v>
      </c>
      <c r="K8311" t="str">
        <f>IF(E8311&lt;=200,"Budget",IF(E8311&lt;=500,"Mid Range","Premium"))</f>
        <v>Budget</v>
      </c>
    </row>
    <row r="8312" spans="1:11" x14ac:dyDescent="0.3">
      <c r="A8312" t="s">
        <v>9863</v>
      </c>
      <c r="B8312" t="s">
        <v>9</v>
      </c>
      <c r="C8312" t="s">
        <v>296</v>
      </c>
      <c r="D8312" t="s">
        <v>2483</v>
      </c>
      <c r="E8312">
        <v>464.35</v>
      </c>
      <c r="F8312">
        <v>660</v>
      </c>
      <c r="G8312" t="s">
        <v>1265</v>
      </c>
      <c r="H8312">
        <v>4.3</v>
      </c>
      <c r="I8312">
        <f>F8312-E8312</f>
        <v>195.64999999999998</v>
      </c>
      <c r="J8312">
        <f>I8312*100/F8312</f>
        <v>29.643939393939387</v>
      </c>
      <c r="K8312" t="str">
        <f>IF(E8312&lt;=200,"Budget",IF(E8312&lt;=500,"Mid Range","Premium"))</f>
        <v>Mid Range</v>
      </c>
    </row>
    <row r="8313" spans="1:11" x14ac:dyDescent="0.3">
      <c r="A8313" t="s">
        <v>9864</v>
      </c>
      <c r="B8313" t="s">
        <v>50</v>
      </c>
      <c r="C8313" t="s">
        <v>79</v>
      </c>
      <c r="D8313" t="s">
        <v>1834</v>
      </c>
      <c r="E8313">
        <v>265</v>
      </c>
      <c r="F8313">
        <v>265</v>
      </c>
      <c r="G8313" t="s">
        <v>947</v>
      </c>
      <c r="H8313">
        <v>5</v>
      </c>
      <c r="I8313">
        <f>F8313-E8313</f>
        <v>0</v>
      </c>
      <c r="J8313">
        <f>I8313*100/F8313</f>
        <v>0</v>
      </c>
      <c r="K8313" t="str">
        <f>IF(E8313&lt;=200,"Budget",IF(E8313&lt;=500,"Mid Range","Premium"))</f>
        <v>Mid Range</v>
      </c>
    </row>
    <row r="8314" spans="1:11" x14ac:dyDescent="0.3">
      <c r="A8314" t="s">
        <v>394</v>
      </c>
      <c r="B8314" t="s">
        <v>90</v>
      </c>
      <c r="C8314" t="s">
        <v>142</v>
      </c>
      <c r="D8314" t="s">
        <v>1780</v>
      </c>
      <c r="E8314">
        <v>64.989999999999995</v>
      </c>
      <c r="F8314">
        <v>67</v>
      </c>
      <c r="G8314" t="s">
        <v>396</v>
      </c>
      <c r="H8314">
        <v>4.4000000000000004</v>
      </c>
      <c r="I8314">
        <f>F8314-E8314</f>
        <v>2.0100000000000051</v>
      </c>
      <c r="J8314">
        <f>I8314*100/F8314</f>
        <v>3.0000000000000075</v>
      </c>
      <c r="K8314" t="str">
        <f>IF(E8314&lt;=200,"Budget",IF(E8314&lt;=500,"Mid Range","Premium"))</f>
        <v>Budget</v>
      </c>
    </row>
    <row r="8315" spans="1:11" x14ac:dyDescent="0.3">
      <c r="A8315" t="s">
        <v>9865</v>
      </c>
      <c r="B8315" t="s">
        <v>50</v>
      </c>
      <c r="C8315" t="s">
        <v>183</v>
      </c>
      <c r="D8315" t="s">
        <v>1394</v>
      </c>
      <c r="E8315">
        <v>149</v>
      </c>
      <c r="F8315">
        <v>149</v>
      </c>
      <c r="G8315" t="s">
        <v>624</v>
      </c>
      <c r="H8315">
        <v>4.2</v>
      </c>
      <c r="I8315">
        <f>F8315-E8315</f>
        <v>0</v>
      </c>
      <c r="J8315">
        <f>I8315*100/F8315</f>
        <v>0</v>
      </c>
      <c r="K8315" t="str">
        <f>IF(E8315&lt;=200,"Budget",IF(E8315&lt;=500,"Mid Range","Premium"))</f>
        <v>Budget</v>
      </c>
    </row>
    <row r="8316" spans="1:11" x14ac:dyDescent="0.3">
      <c r="A8316" t="s">
        <v>9866</v>
      </c>
      <c r="B8316" t="s">
        <v>211</v>
      </c>
      <c r="C8316" t="s">
        <v>302</v>
      </c>
      <c r="D8316" t="s">
        <v>303</v>
      </c>
      <c r="E8316">
        <v>1445.7</v>
      </c>
      <c r="F8316">
        <v>1580</v>
      </c>
      <c r="G8316" t="s">
        <v>304</v>
      </c>
      <c r="H8316">
        <v>4.7</v>
      </c>
      <c r="I8316">
        <f>F8316-E8316</f>
        <v>134.29999999999995</v>
      </c>
      <c r="J8316">
        <f>I8316*100/F8316</f>
        <v>8.4999999999999982</v>
      </c>
      <c r="K8316" t="str">
        <f>IF(E8316&lt;=200,"Budget",IF(E8316&lt;=500,"Mid Range","Premium"))</f>
        <v>Premium</v>
      </c>
    </row>
    <row r="8317" spans="1:11" x14ac:dyDescent="0.3">
      <c r="A8317" t="s">
        <v>9867</v>
      </c>
      <c r="B8317" t="s">
        <v>19</v>
      </c>
      <c r="C8317" t="s">
        <v>46</v>
      </c>
      <c r="D8317" t="s">
        <v>47</v>
      </c>
      <c r="E8317">
        <v>2898</v>
      </c>
      <c r="F8317">
        <v>3500</v>
      </c>
      <c r="G8317" t="s">
        <v>484</v>
      </c>
      <c r="H8317">
        <v>3.5</v>
      </c>
      <c r="I8317">
        <f>F8317-E8317</f>
        <v>602</v>
      </c>
      <c r="J8317">
        <f>I8317*100/F8317</f>
        <v>17.2</v>
      </c>
      <c r="K8317" t="str">
        <f>IF(E8317&lt;=200,"Budget",IF(E8317&lt;=500,"Mid Range","Premium"))</f>
        <v>Premium</v>
      </c>
    </row>
    <row r="8318" spans="1:11" x14ac:dyDescent="0.3">
      <c r="A8318" t="s">
        <v>9868</v>
      </c>
      <c r="B8318" t="s">
        <v>14</v>
      </c>
      <c r="C8318" t="s">
        <v>165</v>
      </c>
      <c r="D8318" t="s">
        <v>9869</v>
      </c>
      <c r="E8318">
        <v>149</v>
      </c>
      <c r="F8318">
        <v>199</v>
      </c>
      <c r="G8318" t="s">
        <v>699</v>
      </c>
      <c r="H8318">
        <v>3.3</v>
      </c>
      <c r="I8318">
        <f>F8318-E8318</f>
        <v>50</v>
      </c>
      <c r="J8318">
        <f>I8318*100/F8318</f>
        <v>25.125628140703519</v>
      </c>
      <c r="K8318" t="str">
        <f>IF(E8318&lt;=200,"Budget",IF(E8318&lt;=500,"Mid Range","Premium"))</f>
        <v>Budget</v>
      </c>
    </row>
    <row r="8319" spans="1:11" x14ac:dyDescent="0.3">
      <c r="A8319" t="s">
        <v>9870</v>
      </c>
      <c r="B8319" t="s">
        <v>211</v>
      </c>
      <c r="C8319" t="s">
        <v>427</v>
      </c>
      <c r="D8319" t="s">
        <v>657</v>
      </c>
      <c r="E8319">
        <v>150</v>
      </c>
      <c r="F8319">
        <v>150</v>
      </c>
      <c r="G8319" t="s">
        <v>614</v>
      </c>
      <c r="H8319">
        <v>3.3</v>
      </c>
      <c r="I8319">
        <f>F8319-E8319</f>
        <v>0</v>
      </c>
      <c r="J8319">
        <f>I8319*100/F8319</f>
        <v>0</v>
      </c>
      <c r="K8319" t="str">
        <f>IF(E8319&lt;=200,"Budget",IF(E8319&lt;=500,"Mid Range","Premium"))</f>
        <v>Budget</v>
      </c>
    </row>
    <row r="8320" spans="1:11" x14ac:dyDescent="0.3">
      <c r="A8320" t="s">
        <v>9871</v>
      </c>
      <c r="B8320" t="s">
        <v>14</v>
      </c>
      <c r="C8320" t="s">
        <v>1512</v>
      </c>
      <c r="D8320" t="s">
        <v>4182</v>
      </c>
      <c r="E8320">
        <v>135</v>
      </c>
      <c r="F8320">
        <v>135</v>
      </c>
      <c r="G8320" t="s">
        <v>1717</v>
      </c>
      <c r="H8320">
        <v>3</v>
      </c>
      <c r="I8320">
        <f>F8320-E8320</f>
        <v>0</v>
      </c>
      <c r="J8320">
        <f>I8320*100/F8320</f>
        <v>0</v>
      </c>
      <c r="K8320" t="str">
        <f>IF(E8320&lt;=200,"Budget",IF(E8320&lt;=500,"Mid Range","Premium"))</f>
        <v>Budget</v>
      </c>
    </row>
    <row r="8321" spans="1:11" x14ac:dyDescent="0.3">
      <c r="A8321" t="s">
        <v>9872</v>
      </c>
      <c r="B8321" t="s">
        <v>14</v>
      </c>
      <c r="C8321" t="s">
        <v>15</v>
      </c>
      <c r="D8321" t="s">
        <v>25</v>
      </c>
      <c r="E8321">
        <v>1706</v>
      </c>
      <c r="F8321">
        <v>1706</v>
      </c>
      <c r="G8321" t="s">
        <v>1518</v>
      </c>
      <c r="H8321">
        <v>4</v>
      </c>
      <c r="I8321">
        <f>F8321-E8321</f>
        <v>0</v>
      </c>
      <c r="J8321">
        <f>I8321*100/F8321</f>
        <v>0</v>
      </c>
      <c r="K8321" t="str">
        <f>IF(E8321&lt;=200,"Budget",IF(E8321&lt;=500,"Mid Range","Premium"))</f>
        <v>Premium</v>
      </c>
    </row>
    <row r="8322" spans="1:11" x14ac:dyDescent="0.3">
      <c r="A8322" t="s">
        <v>9873</v>
      </c>
      <c r="B8322" t="s">
        <v>14</v>
      </c>
      <c r="C8322" t="s">
        <v>281</v>
      </c>
      <c r="D8322" t="s">
        <v>21</v>
      </c>
      <c r="E8322">
        <v>479</v>
      </c>
      <c r="F8322">
        <v>745</v>
      </c>
      <c r="G8322" t="s">
        <v>324</v>
      </c>
      <c r="H8322">
        <v>4</v>
      </c>
      <c r="I8322">
        <f>F8322-E8322</f>
        <v>266</v>
      </c>
      <c r="J8322">
        <f>I8322*100/F8322</f>
        <v>35.70469798657718</v>
      </c>
      <c r="K8322" t="str">
        <f>IF(E8322&lt;=200,"Budget",IF(E8322&lt;=500,"Mid Range","Premium"))</f>
        <v>Mid Range</v>
      </c>
    </row>
    <row r="8323" spans="1:11" x14ac:dyDescent="0.3">
      <c r="A8323" t="s">
        <v>9874</v>
      </c>
      <c r="B8323" t="s">
        <v>50</v>
      </c>
      <c r="C8323" t="s">
        <v>73</v>
      </c>
      <c r="D8323" t="s">
        <v>586</v>
      </c>
      <c r="E8323">
        <v>450</v>
      </c>
      <c r="F8323">
        <v>450</v>
      </c>
      <c r="G8323" t="s">
        <v>75</v>
      </c>
      <c r="H8323">
        <v>4.2</v>
      </c>
      <c r="I8323">
        <f>F8323-E8323</f>
        <v>0</v>
      </c>
      <c r="J8323">
        <f>I8323*100/F8323</f>
        <v>0</v>
      </c>
      <c r="K8323" t="str">
        <f>IF(E8323&lt;=200,"Budget",IF(E8323&lt;=500,"Mid Range","Premium"))</f>
        <v>Mid Range</v>
      </c>
    </row>
    <row r="8324" spans="1:11" x14ac:dyDescent="0.3">
      <c r="A8324" t="s">
        <v>9875</v>
      </c>
      <c r="B8324" t="s">
        <v>107</v>
      </c>
      <c r="C8324" t="s">
        <v>114</v>
      </c>
      <c r="D8324" t="s">
        <v>4650</v>
      </c>
      <c r="E8324">
        <v>67.5</v>
      </c>
      <c r="F8324">
        <v>135</v>
      </c>
      <c r="G8324" t="s">
        <v>1765</v>
      </c>
      <c r="H8324">
        <v>3.6</v>
      </c>
      <c r="I8324">
        <f>F8324-E8324</f>
        <v>67.5</v>
      </c>
      <c r="J8324">
        <f>I8324*100/F8324</f>
        <v>50</v>
      </c>
      <c r="K8324" t="str">
        <f>IF(E8324&lt;=200,"Budget",IF(E8324&lt;=500,"Mid Range","Premium"))</f>
        <v>Budget</v>
      </c>
    </row>
    <row r="8325" spans="1:11" x14ac:dyDescent="0.3">
      <c r="A8325" t="s">
        <v>9876</v>
      </c>
      <c r="B8325" t="s">
        <v>50</v>
      </c>
      <c r="C8325" t="s">
        <v>73</v>
      </c>
      <c r="D8325" t="s">
        <v>687</v>
      </c>
      <c r="E8325">
        <v>210</v>
      </c>
      <c r="F8325">
        <v>210</v>
      </c>
      <c r="G8325" t="s">
        <v>75</v>
      </c>
      <c r="H8325">
        <v>3.4</v>
      </c>
      <c r="I8325">
        <f>F8325-E8325</f>
        <v>0</v>
      </c>
      <c r="J8325">
        <f>I8325*100/F8325</f>
        <v>0</v>
      </c>
      <c r="K8325" t="str">
        <f>IF(E8325&lt;=200,"Budget",IF(E8325&lt;=500,"Mid Range","Premium"))</f>
        <v>Mid Range</v>
      </c>
    </row>
    <row r="8326" spans="1:11" x14ac:dyDescent="0.3">
      <c r="A8326" t="s">
        <v>9877</v>
      </c>
      <c r="B8326" t="s">
        <v>9</v>
      </c>
      <c r="C8326" t="s">
        <v>36</v>
      </c>
      <c r="D8326" t="s">
        <v>2765</v>
      </c>
      <c r="E8326">
        <v>308</v>
      </c>
      <c r="F8326">
        <v>375</v>
      </c>
      <c r="G8326" t="s">
        <v>333</v>
      </c>
      <c r="H8326">
        <v>3.8</v>
      </c>
      <c r="I8326">
        <f>F8326-E8326</f>
        <v>67</v>
      </c>
      <c r="J8326">
        <f>I8326*100/F8326</f>
        <v>17.866666666666667</v>
      </c>
      <c r="K8326" t="str">
        <f>IF(E8326&lt;=200,"Budget",IF(E8326&lt;=500,"Mid Range","Premium"))</f>
        <v>Mid Range</v>
      </c>
    </row>
    <row r="8327" spans="1:11" x14ac:dyDescent="0.3">
      <c r="A8327" t="s">
        <v>3906</v>
      </c>
      <c r="B8327" t="s">
        <v>9</v>
      </c>
      <c r="C8327" t="s">
        <v>278</v>
      </c>
      <c r="D8327" t="s">
        <v>508</v>
      </c>
      <c r="E8327">
        <v>180</v>
      </c>
      <c r="F8327">
        <v>180</v>
      </c>
      <c r="G8327" t="s">
        <v>366</v>
      </c>
      <c r="H8327">
        <v>3.4</v>
      </c>
      <c r="I8327">
        <f>F8327-E8327</f>
        <v>0</v>
      </c>
      <c r="J8327">
        <f>I8327*100/F8327</f>
        <v>0</v>
      </c>
      <c r="K8327" t="str">
        <f>IF(E8327&lt;=200,"Budget",IF(E8327&lt;=500,"Mid Range","Premium"))</f>
        <v>Budget</v>
      </c>
    </row>
    <row r="8328" spans="1:11" x14ac:dyDescent="0.3">
      <c r="A8328" t="s">
        <v>9878</v>
      </c>
      <c r="B8328" t="s">
        <v>90</v>
      </c>
      <c r="C8328" t="s">
        <v>142</v>
      </c>
      <c r="D8328" t="s">
        <v>2085</v>
      </c>
      <c r="E8328">
        <v>125</v>
      </c>
      <c r="F8328">
        <v>125</v>
      </c>
      <c r="G8328" t="s">
        <v>1111</v>
      </c>
      <c r="H8328">
        <v>4.7</v>
      </c>
      <c r="I8328">
        <f>F8328-E8328</f>
        <v>0</v>
      </c>
      <c r="J8328">
        <f>I8328*100/F8328</f>
        <v>0</v>
      </c>
      <c r="K8328" t="str">
        <f>IF(E8328&lt;=200,"Budget",IF(E8328&lt;=500,"Mid Range","Premium"))</f>
        <v>Budget</v>
      </c>
    </row>
    <row r="8329" spans="1:11" x14ac:dyDescent="0.3">
      <c r="A8329" t="s">
        <v>5039</v>
      </c>
      <c r="B8329" t="s">
        <v>90</v>
      </c>
      <c r="C8329" t="s">
        <v>305</v>
      </c>
      <c r="D8329" t="s">
        <v>2691</v>
      </c>
      <c r="E8329">
        <v>135</v>
      </c>
      <c r="F8329">
        <v>150</v>
      </c>
      <c r="G8329" t="s">
        <v>307</v>
      </c>
      <c r="H8329">
        <v>3.7</v>
      </c>
      <c r="I8329">
        <f>F8329-E8329</f>
        <v>15</v>
      </c>
      <c r="J8329">
        <f>I8329*100/F8329</f>
        <v>10</v>
      </c>
      <c r="K8329" t="str">
        <f>IF(E8329&lt;=200,"Budget",IF(E8329&lt;=500,"Mid Range","Premium"))</f>
        <v>Budget</v>
      </c>
    </row>
    <row r="8330" spans="1:11" x14ac:dyDescent="0.3">
      <c r="A8330" t="s">
        <v>9879</v>
      </c>
      <c r="B8330" t="s">
        <v>14</v>
      </c>
      <c r="C8330" t="s">
        <v>99</v>
      </c>
      <c r="D8330" t="s">
        <v>575</v>
      </c>
      <c r="E8330">
        <v>109</v>
      </c>
      <c r="F8330">
        <v>142</v>
      </c>
      <c r="G8330" t="s">
        <v>1151</v>
      </c>
      <c r="H8330">
        <v>4.0999999999999996</v>
      </c>
      <c r="I8330">
        <f>F8330-E8330</f>
        <v>33</v>
      </c>
      <c r="J8330">
        <f>I8330*100/F8330</f>
        <v>23.239436619718308</v>
      </c>
      <c r="K8330" t="str">
        <f>IF(E8330&lt;=200,"Budget",IF(E8330&lt;=500,"Mid Range","Premium"))</f>
        <v>Budget</v>
      </c>
    </row>
    <row r="8331" spans="1:11" x14ac:dyDescent="0.3">
      <c r="A8331" t="s">
        <v>9880</v>
      </c>
      <c r="B8331" t="s">
        <v>50</v>
      </c>
      <c r="C8331" t="s">
        <v>55</v>
      </c>
      <c r="D8331" t="s">
        <v>56</v>
      </c>
      <c r="E8331">
        <v>250</v>
      </c>
      <c r="F8331">
        <v>250</v>
      </c>
      <c r="G8331" t="s">
        <v>379</v>
      </c>
      <c r="H8331">
        <v>2</v>
      </c>
      <c r="I8331">
        <f>F8331-E8331</f>
        <v>0</v>
      </c>
      <c r="J8331">
        <f>I8331*100/F8331</f>
        <v>0</v>
      </c>
      <c r="K8331" t="str">
        <f>IF(E8331&lt;=200,"Budget",IF(E8331&lt;=500,"Mid Range","Premium"))</f>
        <v>Mid Range</v>
      </c>
    </row>
    <row r="8332" spans="1:11" x14ac:dyDescent="0.3">
      <c r="A8332" t="s">
        <v>5115</v>
      </c>
      <c r="B8332" t="s">
        <v>126</v>
      </c>
      <c r="C8332" t="s">
        <v>127</v>
      </c>
      <c r="D8332" t="s">
        <v>2492</v>
      </c>
      <c r="E8332">
        <v>40</v>
      </c>
      <c r="F8332">
        <v>40</v>
      </c>
      <c r="G8332" t="s">
        <v>129</v>
      </c>
      <c r="H8332">
        <v>4.0999999999999996</v>
      </c>
      <c r="I8332">
        <f>F8332-E8332</f>
        <v>0</v>
      </c>
      <c r="J8332">
        <f>I8332*100/F8332</f>
        <v>0</v>
      </c>
      <c r="K8332" t="str">
        <f>IF(E8332&lt;=200,"Budget",IF(E8332&lt;=500,"Mid Range","Premium"))</f>
        <v>Budget</v>
      </c>
    </row>
    <row r="8333" spans="1:11" x14ac:dyDescent="0.3">
      <c r="A8333" t="s">
        <v>9881</v>
      </c>
      <c r="B8333" t="s">
        <v>14</v>
      </c>
      <c r="C8333" t="s">
        <v>15</v>
      </c>
      <c r="D8333" t="s">
        <v>2844</v>
      </c>
      <c r="E8333">
        <v>239</v>
      </c>
      <c r="F8333">
        <v>329</v>
      </c>
      <c r="G8333" t="s">
        <v>17</v>
      </c>
      <c r="H8333">
        <v>3</v>
      </c>
      <c r="I8333">
        <f>F8333-E8333</f>
        <v>90</v>
      </c>
      <c r="J8333">
        <f>I8333*100/F8333</f>
        <v>27.355623100303951</v>
      </c>
      <c r="K8333" t="str">
        <f>IF(E8333&lt;=200,"Budget",IF(E8333&lt;=500,"Mid Range","Premium"))</f>
        <v>Mid Range</v>
      </c>
    </row>
    <row r="8334" spans="1:11" x14ac:dyDescent="0.3">
      <c r="A8334" t="s">
        <v>9882</v>
      </c>
      <c r="B8334" t="s">
        <v>211</v>
      </c>
      <c r="C8334" t="s">
        <v>1163</v>
      </c>
      <c r="D8334" t="s">
        <v>613</v>
      </c>
      <c r="E8334">
        <v>279</v>
      </c>
      <c r="F8334">
        <v>279</v>
      </c>
      <c r="G8334" t="s">
        <v>1164</v>
      </c>
      <c r="H8334">
        <v>1</v>
      </c>
      <c r="I8334">
        <f>F8334-E8334</f>
        <v>0</v>
      </c>
      <c r="J8334">
        <f>I8334*100/F8334</f>
        <v>0</v>
      </c>
      <c r="K8334" t="str">
        <f>IF(E8334&lt;=200,"Budget",IF(E8334&lt;=500,"Mid Range","Premium"))</f>
        <v>Mid Range</v>
      </c>
    </row>
    <row r="8335" spans="1:11" x14ac:dyDescent="0.3">
      <c r="A8335" t="s">
        <v>9883</v>
      </c>
      <c r="B8335" t="s">
        <v>14</v>
      </c>
      <c r="C8335" t="s">
        <v>99</v>
      </c>
      <c r="D8335" t="s">
        <v>575</v>
      </c>
      <c r="E8335">
        <v>95</v>
      </c>
      <c r="F8335">
        <v>130</v>
      </c>
      <c r="G8335" t="s">
        <v>220</v>
      </c>
      <c r="H8335">
        <v>3.6</v>
      </c>
      <c r="I8335">
        <f>F8335-E8335</f>
        <v>35</v>
      </c>
      <c r="J8335">
        <f>I8335*100/F8335</f>
        <v>26.923076923076923</v>
      </c>
      <c r="K8335" t="str">
        <f>IF(E8335&lt;=200,"Budget",IF(E8335&lt;=500,"Mid Range","Premium"))</f>
        <v>Budget</v>
      </c>
    </row>
    <row r="8336" spans="1:11" x14ac:dyDescent="0.3">
      <c r="A8336" t="s">
        <v>9884</v>
      </c>
      <c r="B8336" t="s">
        <v>14</v>
      </c>
      <c r="C8336" t="s">
        <v>281</v>
      </c>
      <c r="D8336" t="s">
        <v>2389</v>
      </c>
      <c r="E8336">
        <v>999</v>
      </c>
      <c r="F8336">
        <v>1499</v>
      </c>
      <c r="G8336" t="s">
        <v>2355</v>
      </c>
      <c r="H8336">
        <v>4.7</v>
      </c>
      <c r="I8336">
        <f>F8336-E8336</f>
        <v>500</v>
      </c>
      <c r="J8336">
        <f>I8336*100/F8336</f>
        <v>33.355570380253504</v>
      </c>
      <c r="K8336" t="str">
        <f>IF(E8336&lt;=200,"Budget",IF(E8336&lt;=500,"Mid Range","Premium"))</f>
        <v>Premium</v>
      </c>
    </row>
    <row r="8337" spans="1:11" x14ac:dyDescent="0.3">
      <c r="A8337" t="s">
        <v>9885</v>
      </c>
      <c r="B8337" t="s">
        <v>9</v>
      </c>
      <c r="C8337" t="s">
        <v>236</v>
      </c>
      <c r="D8337" t="s">
        <v>2406</v>
      </c>
      <c r="E8337">
        <v>89.1</v>
      </c>
      <c r="F8337">
        <v>99</v>
      </c>
      <c r="G8337" t="s">
        <v>1037</v>
      </c>
      <c r="H8337">
        <v>3.6</v>
      </c>
      <c r="I8337">
        <f>F8337-E8337</f>
        <v>9.9000000000000057</v>
      </c>
      <c r="J8337">
        <f>I8337*100/F8337</f>
        <v>10.000000000000005</v>
      </c>
      <c r="K8337" t="str">
        <f>IF(E8337&lt;=200,"Budget",IF(E8337&lt;=500,"Mid Range","Premium"))</f>
        <v>Budget</v>
      </c>
    </row>
    <row r="8338" spans="1:11" x14ac:dyDescent="0.3">
      <c r="A8338" t="s">
        <v>9886</v>
      </c>
      <c r="B8338" t="s">
        <v>90</v>
      </c>
      <c r="C8338" t="s">
        <v>458</v>
      </c>
      <c r="D8338" t="s">
        <v>1934</v>
      </c>
      <c r="E8338">
        <v>50</v>
      </c>
      <c r="F8338">
        <v>50</v>
      </c>
      <c r="G8338" t="s">
        <v>459</v>
      </c>
      <c r="H8338">
        <v>4.3</v>
      </c>
      <c r="I8338">
        <f>F8338-E8338</f>
        <v>0</v>
      </c>
      <c r="J8338">
        <f>I8338*100/F8338</f>
        <v>0</v>
      </c>
      <c r="K8338" t="str">
        <f>IF(E8338&lt;=200,"Budget",IF(E8338&lt;=500,"Mid Range","Premium"))</f>
        <v>Budget</v>
      </c>
    </row>
    <row r="8339" spans="1:11" x14ac:dyDescent="0.3">
      <c r="A8339" t="s">
        <v>9887</v>
      </c>
      <c r="B8339" t="s">
        <v>14</v>
      </c>
      <c r="C8339" t="s">
        <v>165</v>
      </c>
      <c r="D8339" t="s">
        <v>9888</v>
      </c>
      <c r="E8339">
        <v>399</v>
      </c>
      <c r="F8339">
        <v>745</v>
      </c>
      <c r="G8339" t="s">
        <v>699</v>
      </c>
      <c r="H8339">
        <v>2.7</v>
      </c>
      <c r="I8339">
        <f>F8339-E8339</f>
        <v>346</v>
      </c>
      <c r="J8339">
        <f>I8339*100/F8339</f>
        <v>46.442953020134226</v>
      </c>
      <c r="K8339" t="str">
        <f>IF(E8339&lt;=200,"Budget",IF(E8339&lt;=500,"Mid Range","Premium"))</f>
        <v>Mid Range</v>
      </c>
    </row>
    <row r="8340" spans="1:11" x14ac:dyDescent="0.3">
      <c r="A8340" t="s">
        <v>9889</v>
      </c>
      <c r="B8340" t="s">
        <v>9</v>
      </c>
      <c r="C8340" t="s">
        <v>36</v>
      </c>
      <c r="D8340" t="s">
        <v>118</v>
      </c>
      <c r="E8340">
        <v>590.75</v>
      </c>
      <c r="F8340">
        <v>695</v>
      </c>
      <c r="G8340" t="s">
        <v>38</v>
      </c>
      <c r="H8340">
        <v>4.7</v>
      </c>
      <c r="I8340">
        <f>F8340-E8340</f>
        <v>104.25</v>
      </c>
      <c r="J8340">
        <f>I8340*100/F8340</f>
        <v>15</v>
      </c>
      <c r="K8340" t="str">
        <f>IF(E8340&lt;=200,"Budget",IF(E8340&lt;=500,"Mid Range","Premium"))</f>
        <v>Premium</v>
      </c>
    </row>
    <row r="8341" spans="1:11" x14ac:dyDescent="0.3">
      <c r="A8341" t="s">
        <v>9890</v>
      </c>
      <c r="B8341" t="s">
        <v>9</v>
      </c>
      <c r="C8341" t="s">
        <v>36</v>
      </c>
      <c r="D8341" t="s">
        <v>520</v>
      </c>
      <c r="E8341">
        <v>114.75</v>
      </c>
      <c r="F8341">
        <v>135</v>
      </c>
      <c r="G8341" t="s">
        <v>38</v>
      </c>
      <c r="H8341">
        <v>4.2</v>
      </c>
      <c r="I8341">
        <f>F8341-E8341</f>
        <v>20.25</v>
      </c>
      <c r="J8341">
        <f>I8341*100/F8341</f>
        <v>15</v>
      </c>
      <c r="K8341" t="str">
        <f>IF(E8341&lt;=200,"Budget",IF(E8341&lt;=500,"Mid Range","Premium"))</f>
        <v>Budget</v>
      </c>
    </row>
    <row r="8342" spans="1:11" x14ac:dyDescent="0.3">
      <c r="A8342" t="s">
        <v>9891</v>
      </c>
      <c r="B8342" t="s">
        <v>14</v>
      </c>
      <c r="C8342" t="s">
        <v>270</v>
      </c>
      <c r="D8342" t="s">
        <v>368</v>
      </c>
      <c r="E8342">
        <v>149</v>
      </c>
      <c r="F8342">
        <v>200</v>
      </c>
      <c r="G8342" t="s">
        <v>271</v>
      </c>
      <c r="H8342">
        <v>3.4</v>
      </c>
      <c r="I8342">
        <f>F8342-E8342</f>
        <v>51</v>
      </c>
      <c r="J8342">
        <f>I8342*100/F8342</f>
        <v>25.5</v>
      </c>
      <c r="K8342" t="str">
        <f>IF(E8342&lt;=200,"Budget",IF(E8342&lt;=500,"Mid Range","Premium"))</f>
        <v>Budget</v>
      </c>
    </row>
    <row r="8343" spans="1:11" x14ac:dyDescent="0.3">
      <c r="A8343" t="s">
        <v>9892</v>
      </c>
      <c r="B8343" t="s">
        <v>50</v>
      </c>
      <c r="C8343" t="s">
        <v>51</v>
      </c>
      <c r="D8343" t="s">
        <v>9893</v>
      </c>
      <c r="E8343">
        <v>160</v>
      </c>
      <c r="F8343">
        <v>160</v>
      </c>
      <c r="G8343" t="s">
        <v>537</v>
      </c>
      <c r="H8343">
        <v>5</v>
      </c>
      <c r="I8343">
        <f>F8343-E8343</f>
        <v>0</v>
      </c>
      <c r="J8343">
        <f>I8343*100/F8343</f>
        <v>0</v>
      </c>
      <c r="K8343" t="str">
        <f>IF(E8343&lt;=200,"Budget",IF(E8343&lt;=500,"Mid Range","Premium"))</f>
        <v>Budget</v>
      </c>
    </row>
    <row r="8344" spans="1:11" x14ac:dyDescent="0.3">
      <c r="A8344" t="s">
        <v>9894</v>
      </c>
      <c r="B8344" t="s">
        <v>19</v>
      </c>
      <c r="C8344" t="s">
        <v>64</v>
      </c>
      <c r="D8344" t="s">
        <v>630</v>
      </c>
      <c r="E8344">
        <v>190.08</v>
      </c>
      <c r="F8344">
        <v>216</v>
      </c>
      <c r="G8344" t="s">
        <v>66</v>
      </c>
      <c r="H8344">
        <v>4.4000000000000004</v>
      </c>
      <c r="I8344">
        <f>F8344-E8344</f>
        <v>25.919999999999987</v>
      </c>
      <c r="J8344">
        <f>I8344*100/F8344</f>
        <v>11.999999999999993</v>
      </c>
      <c r="K8344" t="str">
        <f>IF(E8344&lt;=200,"Budget",IF(E8344&lt;=500,"Mid Range","Premium"))</f>
        <v>Budget</v>
      </c>
    </row>
    <row r="8345" spans="1:11" x14ac:dyDescent="0.3">
      <c r="A8345" t="s">
        <v>9895</v>
      </c>
      <c r="B8345" t="s">
        <v>50</v>
      </c>
      <c r="C8345" t="s">
        <v>51</v>
      </c>
      <c r="D8345" t="s">
        <v>774</v>
      </c>
      <c r="E8345">
        <v>435.1</v>
      </c>
      <c r="F8345">
        <v>590</v>
      </c>
      <c r="G8345" t="s">
        <v>1595</v>
      </c>
      <c r="H8345">
        <v>4.2</v>
      </c>
      <c r="I8345">
        <f>F8345-E8345</f>
        <v>154.89999999999998</v>
      </c>
      <c r="J8345">
        <f>I8345*100/F8345</f>
        <v>26.254237288135592</v>
      </c>
      <c r="K8345" t="str">
        <f>IF(E8345&lt;=200,"Budget",IF(E8345&lt;=500,"Mid Range","Premium"))</f>
        <v>Mid Range</v>
      </c>
    </row>
    <row r="8346" spans="1:11" x14ac:dyDescent="0.3">
      <c r="A8346" t="s">
        <v>9896</v>
      </c>
      <c r="B8346" t="s">
        <v>14</v>
      </c>
      <c r="C8346" t="s">
        <v>270</v>
      </c>
      <c r="D8346" t="s">
        <v>3027</v>
      </c>
      <c r="E8346">
        <v>985</v>
      </c>
      <c r="F8346">
        <v>985</v>
      </c>
      <c r="G8346" t="s">
        <v>271</v>
      </c>
      <c r="H8346">
        <v>4.8</v>
      </c>
      <c r="I8346">
        <f>F8346-E8346</f>
        <v>0</v>
      </c>
      <c r="J8346">
        <f>I8346*100/F8346</f>
        <v>0</v>
      </c>
      <c r="K8346" t="str">
        <f>IF(E8346&lt;=200,"Budget",IF(E8346&lt;=500,"Mid Range","Premium"))</f>
        <v>Premium</v>
      </c>
    </row>
    <row r="8347" spans="1:11" x14ac:dyDescent="0.3">
      <c r="A8347" t="s">
        <v>9897</v>
      </c>
      <c r="B8347" t="s">
        <v>9</v>
      </c>
      <c r="C8347" t="s">
        <v>151</v>
      </c>
      <c r="D8347" t="s">
        <v>616</v>
      </c>
      <c r="E8347">
        <v>175.45</v>
      </c>
      <c r="F8347">
        <v>319</v>
      </c>
      <c r="G8347" t="s">
        <v>133</v>
      </c>
      <c r="H8347">
        <v>4.2</v>
      </c>
      <c r="I8347">
        <f>F8347-E8347</f>
        <v>143.55000000000001</v>
      </c>
      <c r="J8347">
        <f>I8347*100/F8347</f>
        <v>45.000000000000007</v>
      </c>
      <c r="K8347" t="str">
        <f>IF(E8347&lt;=200,"Budget",IF(E8347&lt;=500,"Mid Range","Premium"))</f>
        <v>Budget</v>
      </c>
    </row>
    <row r="8348" spans="1:11" x14ac:dyDescent="0.3">
      <c r="A8348" t="s">
        <v>9898</v>
      </c>
      <c r="B8348" t="s">
        <v>19</v>
      </c>
      <c r="C8348" t="s">
        <v>24</v>
      </c>
      <c r="D8348" t="s">
        <v>904</v>
      </c>
      <c r="E8348">
        <v>369</v>
      </c>
      <c r="F8348">
        <v>472</v>
      </c>
      <c r="G8348" t="s">
        <v>1199</v>
      </c>
      <c r="H8348">
        <v>3.8</v>
      </c>
      <c r="I8348">
        <f>F8348-E8348</f>
        <v>103</v>
      </c>
      <c r="J8348">
        <f>I8348*100/F8348</f>
        <v>21.822033898305083</v>
      </c>
      <c r="K8348" t="str">
        <f>IF(E8348&lt;=200,"Budget",IF(E8348&lt;=500,"Mid Range","Premium"))</f>
        <v>Mid Range</v>
      </c>
    </row>
    <row r="8349" spans="1:11" x14ac:dyDescent="0.3">
      <c r="A8349" t="s">
        <v>6381</v>
      </c>
      <c r="B8349" t="s">
        <v>9</v>
      </c>
      <c r="C8349" t="s">
        <v>10</v>
      </c>
      <c r="D8349" t="s">
        <v>310</v>
      </c>
      <c r="E8349">
        <v>49</v>
      </c>
      <c r="F8349">
        <v>49</v>
      </c>
      <c r="G8349" t="s">
        <v>423</v>
      </c>
      <c r="H8349">
        <v>2.2999999999999998</v>
      </c>
      <c r="I8349">
        <f>F8349-E8349</f>
        <v>0</v>
      </c>
      <c r="J8349">
        <f>I8349*100/F8349</f>
        <v>0</v>
      </c>
      <c r="K8349" t="str">
        <f>IF(E8349&lt;=200,"Budget",IF(E8349&lt;=500,"Mid Range","Premium"))</f>
        <v>Budget</v>
      </c>
    </row>
    <row r="8350" spans="1:11" x14ac:dyDescent="0.3">
      <c r="A8350" t="s">
        <v>9899</v>
      </c>
      <c r="B8350" t="s">
        <v>14</v>
      </c>
      <c r="C8350" t="s">
        <v>15</v>
      </c>
      <c r="D8350" t="s">
        <v>1884</v>
      </c>
      <c r="E8350">
        <v>135</v>
      </c>
      <c r="F8350">
        <v>135</v>
      </c>
      <c r="G8350" t="s">
        <v>140</v>
      </c>
      <c r="H8350">
        <v>5</v>
      </c>
      <c r="I8350">
        <f>F8350-E8350</f>
        <v>0</v>
      </c>
      <c r="J8350">
        <f>I8350*100/F8350</f>
        <v>0</v>
      </c>
      <c r="K8350" t="str">
        <f>IF(E8350&lt;=200,"Budget",IF(E8350&lt;=500,"Mid Range","Premium"))</f>
        <v>Budget</v>
      </c>
    </row>
    <row r="8351" spans="1:11" x14ac:dyDescent="0.3">
      <c r="A8351" t="s">
        <v>9900</v>
      </c>
      <c r="B8351" t="s">
        <v>19</v>
      </c>
      <c r="C8351" t="s">
        <v>32</v>
      </c>
      <c r="D8351" t="s">
        <v>462</v>
      </c>
      <c r="E8351">
        <v>639</v>
      </c>
      <c r="F8351">
        <v>639</v>
      </c>
      <c r="G8351" t="s">
        <v>463</v>
      </c>
      <c r="H8351">
        <v>2</v>
      </c>
      <c r="I8351">
        <f>F8351-E8351</f>
        <v>0</v>
      </c>
      <c r="J8351">
        <f>I8351*100/F8351</f>
        <v>0</v>
      </c>
      <c r="K8351" t="str">
        <f>IF(E8351&lt;=200,"Budget",IF(E8351&lt;=500,"Mid Range","Premium"))</f>
        <v>Premium</v>
      </c>
    </row>
    <row r="8352" spans="1:11" x14ac:dyDescent="0.3">
      <c r="A8352" t="s">
        <v>9901</v>
      </c>
      <c r="B8352" t="s">
        <v>9</v>
      </c>
      <c r="C8352" t="s">
        <v>151</v>
      </c>
      <c r="D8352" t="s">
        <v>295</v>
      </c>
      <c r="E8352">
        <v>1200</v>
      </c>
      <c r="F8352">
        <v>1200</v>
      </c>
      <c r="G8352" t="s">
        <v>133</v>
      </c>
      <c r="H8352">
        <v>5</v>
      </c>
      <c r="I8352">
        <f>F8352-E8352</f>
        <v>0</v>
      </c>
      <c r="J8352">
        <f>I8352*100/F8352</f>
        <v>0</v>
      </c>
      <c r="K8352" t="str">
        <f>IF(E8352&lt;=200,"Budget",IF(E8352&lt;=500,"Mid Range","Premium"))</f>
        <v>Premium</v>
      </c>
    </row>
    <row r="8353" spans="1:11" x14ac:dyDescent="0.3">
      <c r="A8353" t="s">
        <v>9902</v>
      </c>
      <c r="B8353" t="s">
        <v>19</v>
      </c>
      <c r="C8353" t="s">
        <v>32</v>
      </c>
      <c r="D8353" t="s">
        <v>61</v>
      </c>
      <c r="E8353">
        <v>450</v>
      </c>
      <c r="F8353">
        <v>450</v>
      </c>
      <c r="G8353" t="s">
        <v>34</v>
      </c>
      <c r="H8353">
        <v>4.5</v>
      </c>
      <c r="I8353">
        <f>F8353-E8353</f>
        <v>0</v>
      </c>
      <c r="J8353">
        <f>I8353*100/F8353</f>
        <v>0</v>
      </c>
      <c r="K8353" t="str">
        <f>IF(E8353&lt;=200,"Budget",IF(E8353&lt;=500,"Mid Range","Premium"))</f>
        <v>Mid Range</v>
      </c>
    </row>
    <row r="8354" spans="1:11" x14ac:dyDescent="0.3">
      <c r="A8354" t="s">
        <v>3272</v>
      </c>
      <c r="B8354" t="s">
        <v>211</v>
      </c>
      <c r="C8354" t="s">
        <v>302</v>
      </c>
      <c r="D8354" t="s">
        <v>2092</v>
      </c>
      <c r="E8354">
        <v>126</v>
      </c>
      <c r="F8354">
        <v>150</v>
      </c>
      <c r="G8354" t="s">
        <v>304</v>
      </c>
      <c r="H8354">
        <v>3.5</v>
      </c>
      <c r="I8354">
        <f>F8354-E8354</f>
        <v>24</v>
      </c>
      <c r="J8354">
        <f>I8354*100/F8354</f>
        <v>16</v>
      </c>
      <c r="K8354" t="str">
        <f>IF(E8354&lt;=200,"Budget",IF(E8354&lt;=500,"Mid Range","Premium"))</f>
        <v>Budget</v>
      </c>
    </row>
    <row r="8355" spans="1:11" x14ac:dyDescent="0.3">
      <c r="A8355" t="s">
        <v>9903</v>
      </c>
      <c r="B8355" t="s">
        <v>50</v>
      </c>
      <c r="C8355" t="s">
        <v>183</v>
      </c>
      <c r="D8355" t="s">
        <v>774</v>
      </c>
      <c r="E8355">
        <v>119</v>
      </c>
      <c r="F8355">
        <v>149</v>
      </c>
      <c r="G8355" t="s">
        <v>624</v>
      </c>
      <c r="H8355">
        <v>4.0999999999999996</v>
      </c>
      <c r="I8355">
        <f>F8355-E8355</f>
        <v>30</v>
      </c>
      <c r="J8355">
        <f>I8355*100/F8355</f>
        <v>20.134228187919462</v>
      </c>
      <c r="K8355" t="str">
        <f>IF(E8355&lt;=200,"Budget",IF(E8355&lt;=500,"Mid Range","Premium"))</f>
        <v>Budget</v>
      </c>
    </row>
    <row r="8356" spans="1:11" x14ac:dyDescent="0.3">
      <c r="A8356" t="s">
        <v>6221</v>
      </c>
      <c r="B8356" t="s">
        <v>107</v>
      </c>
      <c r="C8356" t="s">
        <v>619</v>
      </c>
      <c r="D8356" t="s">
        <v>2511</v>
      </c>
      <c r="E8356">
        <v>42.75</v>
      </c>
      <c r="F8356">
        <v>45</v>
      </c>
      <c r="G8356" t="s">
        <v>620</v>
      </c>
      <c r="H8356">
        <v>3.9</v>
      </c>
      <c r="I8356">
        <f>F8356-E8356</f>
        <v>2.25</v>
      </c>
      <c r="J8356">
        <f>I8356*100/F8356</f>
        <v>5</v>
      </c>
      <c r="K8356" t="str">
        <f>IF(E8356&lt;=200,"Budget",IF(E8356&lt;=500,"Mid Range","Premium"))</f>
        <v>Budget</v>
      </c>
    </row>
    <row r="8357" spans="1:11" x14ac:dyDescent="0.3">
      <c r="A8357" t="s">
        <v>8599</v>
      </c>
      <c r="B8357" t="s">
        <v>90</v>
      </c>
      <c r="C8357" t="s">
        <v>1296</v>
      </c>
      <c r="D8357" t="s">
        <v>1208</v>
      </c>
      <c r="E8357">
        <v>34</v>
      </c>
      <c r="F8357">
        <v>55</v>
      </c>
      <c r="G8357" t="s">
        <v>1297</v>
      </c>
      <c r="H8357">
        <v>4</v>
      </c>
      <c r="I8357">
        <f>F8357-E8357</f>
        <v>21</v>
      </c>
      <c r="J8357">
        <f>I8357*100/F8357</f>
        <v>38.18181818181818</v>
      </c>
      <c r="K8357" t="str">
        <f>IF(E8357&lt;=200,"Budget",IF(E8357&lt;=500,"Mid Range","Premium"))</f>
        <v>Budget</v>
      </c>
    </row>
    <row r="8358" spans="1:11" x14ac:dyDescent="0.3">
      <c r="A8358" t="s">
        <v>9904</v>
      </c>
      <c r="B8358" t="s">
        <v>90</v>
      </c>
      <c r="C8358" t="s">
        <v>639</v>
      </c>
      <c r="D8358" t="s">
        <v>1948</v>
      </c>
      <c r="E8358">
        <v>380</v>
      </c>
      <c r="F8358">
        <v>380</v>
      </c>
      <c r="G8358" t="s">
        <v>640</v>
      </c>
      <c r="H8358">
        <v>4</v>
      </c>
      <c r="I8358">
        <f>F8358-E8358</f>
        <v>0</v>
      </c>
      <c r="J8358">
        <f>I8358*100/F8358</f>
        <v>0</v>
      </c>
      <c r="K8358" t="str">
        <f>IF(E8358&lt;=200,"Budget",IF(E8358&lt;=500,"Mid Range","Premium"))</f>
        <v>Mid Range</v>
      </c>
    </row>
    <row r="8359" spans="1:11" x14ac:dyDescent="0.3">
      <c r="A8359" t="s">
        <v>9905</v>
      </c>
      <c r="B8359" t="s">
        <v>50</v>
      </c>
      <c r="C8359" t="s">
        <v>55</v>
      </c>
      <c r="D8359" t="s">
        <v>5158</v>
      </c>
      <c r="E8359">
        <v>240</v>
      </c>
      <c r="F8359">
        <v>240</v>
      </c>
      <c r="G8359" t="s">
        <v>163</v>
      </c>
      <c r="H8359">
        <v>4.7</v>
      </c>
      <c r="I8359">
        <f>F8359-E8359</f>
        <v>0</v>
      </c>
      <c r="J8359">
        <f>I8359*100/F8359</f>
        <v>0</v>
      </c>
      <c r="K8359" t="str">
        <f>IF(E8359&lt;=200,"Budget",IF(E8359&lt;=500,"Mid Range","Premium"))</f>
        <v>Mid Range</v>
      </c>
    </row>
    <row r="8360" spans="1:11" x14ac:dyDescent="0.3">
      <c r="A8360" t="s">
        <v>9906</v>
      </c>
      <c r="B8360" t="s">
        <v>90</v>
      </c>
      <c r="C8360" t="s">
        <v>173</v>
      </c>
      <c r="D8360" t="s">
        <v>2496</v>
      </c>
      <c r="E8360">
        <v>240</v>
      </c>
      <c r="F8360">
        <v>240</v>
      </c>
      <c r="G8360" t="s">
        <v>887</v>
      </c>
      <c r="H8360">
        <v>3</v>
      </c>
      <c r="I8360">
        <f>F8360-E8360</f>
        <v>0</v>
      </c>
      <c r="J8360">
        <f>I8360*100/F8360</f>
        <v>0</v>
      </c>
      <c r="K8360" t="str">
        <f>IF(E8360&lt;=200,"Budget",IF(E8360&lt;=500,"Mid Range","Premium"))</f>
        <v>Mid Range</v>
      </c>
    </row>
    <row r="8361" spans="1:11" x14ac:dyDescent="0.3">
      <c r="A8361" t="s">
        <v>9907</v>
      </c>
      <c r="B8361" t="s">
        <v>50</v>
      </c>
      <c r="C8361" t="s">
        <v>95</v>
      </c>
      <c r="D8361" t="s">
        <v>3284</v>
      </c>
      <c r="E8361">
        <v>120</v>
      </c>
      <c r="F8361">
        <v>120</v>
      </c>
      <c r="G8361" t="s">
        <v>587</v>
      </c>
      <c r="H8361">
        <v>4.2</v>
      </c>
      <c r="I8361">
        <f>F8361-E8361</f>
        <v>0</v>
      </c>
      <c r="J8361">
        <f>I8361*100/F8361</f>
        <v>0</v>
      </c>
      <c r="K8361" t="str">
        <f>IF(E8361&lt;=200,"Budget",IF(E8361&lt;=500,"Mid Range","Premium"))</f>
        <v>Budget</v>
      </c>
    </row>
    <row r="8362" spans="1:11" x14ac:dyDescent="0.3">
      <c r="A8362" t="s">
        <v>9908</v>
      </c>
      <c r="B8362" t="s">
        <v>9</v>
      </c>
      <c r="C8362" t="s">
        <v>278</v>
      </c>
      <c r="D8362" t="s">
        <v>9909</v>
      </c>
      <c r="E8362">
        <v>89</v>
      </c>
      <c r="F8362">
        <v>150</v>
      </c>
      <c r="G8362" t="s">
        <v>869</v>
      </c>
      <c r="H8362">
        <v>3</v>
      </c>
      <c r="I8362">
        <f>F8362-E8362</f>
        <v>61</v>
      </c>
      <c r="J8362">
        <f>I8362*100/F8362</f>
        <v>40.666666666666664</v>
      </c>
      <c r="K8362" t="str">
        <f>IF(E8362&lt;=200,"Budget",IF(E8362&lt;=500,"Mid Range","Premium"))</f>
        <v>Budget</v>
      </c>
    </row>
    <row r="8363" spans="1:11" x14ac:dyDescent="0.3">
      <c r="A8363" t="s">
        <v>9910</v>
      </c>
      <c r="B8363" t="s">
        <v>14</v>
      </c>
      <c r="C8363" t="s">
        <v>270</v>
      </c>
      <c r="D8363" t="s">
        <v>368</v>
      </c>
      <c r="E8363">
        <v>459</v>
      </c>
      <c r="F8363">
        <v>605</v>
      </c>
      <c r="G8363" t="s">
        <v>271</v>
      </c>
      <c r="H8363">
        <v>4.0999999999999996</v>
      </c>
      <c r="I8363">
        <f>F8363-E8363</f>
        <v>146</v>
      </c>
      <c r="J8363">
        <f>I8363*100/F8363</f>
        <v>24.132231404958677</v>
      </c>
      <c r="K8363" t="str">
        <f>IF(E8363&lt;=200,"Budget",IF(E8363&lt;=500,"Mid Range","Premium"))</f>
        <v>Mid Range</v>
      </c>
    </row>
    <row r="8364" spans="1:11" x14ac:dyDescent="0.3">
      <c r="A8364" t="s">
        <v>9911</v>
      </c>
      <c r="B8364" t="s">
        <v>19</v>
      </c>
      <c r="C8364" t="s">
        <v>839</v>
      </c>
      <c r="D8364" t="s">
        <v>857</v>
      </c>
      <c r="E8364">
        <v>32</v>
      </c>
      <c r="F8364">
        <v>32</v>
      </c>
      <c r="G8364" t="s">
        <v>2586</v>
      </c>
      <c r="H8364">
        <v>3.9</v>
      </c>
      <c r="I8364">
        <f>F8364-E8364</f>
        <v>0</v>
      </c>
      <c r="J8364">
        <f>I8364*100/F8364</f>
        <v>0</v>
      </c>
      <c r="K8364" t="str">
        <f>IF(E8364&lt;=200,"Budget",IF(E8364&lt;=500,"Mid Range","Premium"))</f>
        <v>Budget</v>
      </c>
    </row>
    <row r="8365" spans="1:11" x14ac:dyDescent="0.3">
      <c r="A8365" t="s">
        <v>9912</v>
      </c>
      <c r="B8365" t="s">
        <v>107</v>
      </c>
      <c r="C8365" t="s">
        <v>153</v>
      </c>
      <c r="D8365" t="s">
        <v>1713</v>
      </c>
      <c r="E8365">
        <v>322</v>
      </c>
      <c r="F8365">
        <v>350</v>
      </c>
      <c r="G8365" t="s">
        <v>155</v>
      </c>
      <c r="H8365">
        <v>4.3</v>
      </c>
      <c r="I8365">
        <f>F8365-E8365</f>
        <v>28</v>
      </c>
      <c r="J8365">
        <f>I8365*100/F8365</f>
        <v>8</v>
      </c>
      <c r="K8365" t="str">
        <f>IF(E8365&lt;=200,"Budget",IF(E8365&lt;=500,"Mid Range","Premium"))</f>
        <v>Mid Range</v>
      </c>
    </row>
    <row r="8366" spans="1:11" x14ac:dyDescent="0.3">
      <c r="A8366" t="s">
        <v>9913</v>
      </c>
      <c r="B8366" t="s">
        <v>19</v>
      </c>
      <c r="C8366" t="s">
        <v>20</v>
      </c>
      <c r="D8366" t="s">
        <v>4714</v>
      </c>
      <c r="E8366">
        <v>95</v>
      </c>
      <c r="F8366">
        <v>150</v>
      </c>
      <c r="G8366" t="s">
        <v>806</v>
      </c>
      <c r="H8366">
        <v>4.5</v>
      </c>
      <c r="I8366">
        <f>F8366-E8366</f>
        <v>55</v>
      </c>
      <c r="J8366">
        <f>I8366*100/F8366</f>
        <v>36.666666666666664</v>
      </c>
      <c r="K8366" t="str">
        <f>IF(E8366&lt;=200,"Budget",IF(E8366&lt;=500,"Mid Range","Premium"))</f>
        <v>Budget</v>
      </c>
    </row>
    <row r="8367" spans="1:11" x14ac:dyDescent="0.3">
      <c r="A8367" t="s">
        <v>9914</v>
      </c>
      <c r="B8367" t="s">
        <v>50</v>
      </c>
      <c r="C8367" t="s">
        <v>51</v>
      </c>
      <c r="D8367" t="s">
        <v>74</v>
      </c>
      <c r="E8367">
        <v>130</v>
      </c>
      <c r="F8367">
        <v>130</v>
      </c>
      <c r="G8367" t="s">
        <v>53</v>
      </c>
      <c r="H8367">
        <v>4.3</v>
      </c>
      <c r="I8367">
        <f>F8367-E8367</f>
        <v>0</v>
      </c>
      <c r="J8367">
        <f>I8367*100/F8367</f>
        <v>0</v>
      </c>
      <c r="K8367" t="str">
        <f>IF(E8367&lt;=200,"Budget",IF(E8367&lt;=500,"Mid Range","Premium"))</f>
        <v>Budget</v>
      </c>
    </row>
    <row r="8368" spans="1:11" x14ac:dyDescent="0.3">
      <c r="A8368" t="s">
        <v>7729</v>
      </c>
      <c r="B8368" t="s">
        <v>50</v>
      </c>
      <c r="C8368" t="s">
        <v>55</v>
      </c>
      <c r="D8368" t="s">
        <v>7730</v>
      </c>
      <c r="E8368">
        <v>95</v>
      </c>
      <c r="F8368">
        <v>100</v>
      </c>
      <c r="G8368" t="s">
        <v>379</v>
      </c>
      <c r="H8368">
        <v>4.3</v>
      </c>
      <c r="I8368">
        <f>F8368-E8368</f>
        <v>5</v>
      </c>
      <c r="J8368">
        <f>I8368*100/F8368</f>
        <v>5</v>
      </c>
      <c r="K8368" t="str">
        <f>IF(E8368&lt;=200,"Budget",IF(E8368&lt;=500,"Mid Range","Premium"))</f>
        <v>Budget</v>
      </c>
    </row>
    <row r="8369" spans="1:11" x14ac:dyDescent="0.3">
      <c r="A8369" t="s">
        <v>9915</v>
      </c>
      <c r="B8369" t="s">
        <v>9</v>
      </c>
      <c r="C8369" t="s">
        <v>151</v>
      </c>
      <c r="D8369" t="s">
        <v>1201</v>
      </c>
      <c r="E8369">
        <v>149.25</v>
      </c>
      <c r="F8369">
        <v>199</v>
      </c>
      <c r="G8369" t="s">
        <v>133</v>
      </c>
      <c r="H8369">
        <v>3.5</v>
      </c>
      <c r="I8369">
        <f>F8369-E8369</f>
        <v>49.75</v>
      </c>
      <c r="J8369">
        <f>I8369*100/F8369</f>
        <v>25</v>
      </c>
      <c r="K8369" t="str">
        <f>IF(E8369&lt;=200,"Budget",IF(E8369&lt;=500,"Mid Range","Premium"))</f>
        <v>Budget</v>
      </c>
    </row>
    <row r="8370" spans="1:11" x14ac:dyDescent="0.3">
      <c r="A8370" t="s">
        <v>9916</v>
      </c>
      <c r="B8370" t="s">
        <v>19</v>
      </c>
      <c r="C8370" t="s">
        <v>20</v>
      </c>
      <c r="D8370" t="s">
        <v>9917</v>
      </c>
      <c r="E8370">
        <v>47</v>
      </c>
      <c r="F8370">
        <v>50</v>
      </c>
      <c r="G8370" t="s">
        <v>274</v>
      </c>
      <c r="H8370">
        <v>4.2</v>
      </c>
      <c r="I8370">
        <f>F8370-E8370</f>
        <v>3</v>
      </c>
      <c r="J8370">
        <f>I8370*100/F8370</f>
        <v>6</v>
      </c>
      <c r="K8370" t="str">
        <f>IF(E8370&lt;=200,"Budget",IF(E8370&lt;=500,"Mid Range","Premium"))</f>
        <v>Budget</v>
      </c>
    </row>
    <row r="8371" spans="1:11" x14ac:dyDescent="0.3">
      <c r="A8371" t="s">
        <v>9918</v>
      </c>
      <c r="B8371" t="s">
        <v>14</v>
      </c>
      <c r="C8371" t="s">
        <v>270</v>
      </c>
      <c r="D8371" t="s">
        <v>376</v>
      </c>
      <c r="E8371">
        <v>189</v>
      </c>
      <c r="F8371">
        <v>230</v>
      </c>
      <c r="G8371" t="s">
        <v>271</v>
      </c>
      <c r="H8371">
        <v>3.4</v>
      </c>
      <c r="I8371">
        <f>F8371-E8371</f>
        <v>41</v>
      </c>
      <c r="J8371">
        <f>I8371*100/F8371</f>
        <v>17.826086956521738</v>
      </c>
      <c r="K8371" t="str">
        <f>IF(E8371&lt;=200,"Budget",IF(E8371&lt;=500,"Mid Range","Premium"))</f>
        <v>Budget</v>
      </c>
    </row>
    <row r="8372" spans="1:11" x14ac:dyDescent="0.3">
      <c r="A8372" t="s">
        <v>9919</v>
      </c>
      <c r="B8372" t="s">
        <v>9</v>
      </c>
      <c r="C8372" t="s">
        <v>131</v>
      </c>
      <c r="D8372" t="s">
        <v>1423</v>
      </c>
      <c r="E8372">
        <v>419.3</v>
      </c>
      <c r="F8372">
        <v>599</v>
      </c>
      <c r="G8372" t="s">
        <v>158</v>
      </c>
      <c r="H8372">
        <v>3.8</v>
      </c>
      <c r="I8372">
        <f>F8372-E8372</f>
        <v>179.7</v>
      </c>
      <c r="J8372">
        <f>I8372*100/F8372</f>
        <v>30</v>
      </c>
      <c r="K8372" t="str">
        <f>IF(E8372&lt;=200,"Budget",IF(E8372&lt;=500,"Mid Range","Premium"))</f>
        <v>Mid Range</v>
      </c>
    </row>
    <row r="8373" spans="1:11" x14ac:dyDescent="0.3">
      <c r="A8373" t="s">
        <v>9920</v>
      </c>
      <c r="B8373" t="s">
        <v>9</v>
      </c>
      <c r="C8373" t="s">
        <v>151</v>
      </c>
      <c r="D8373" t="s">
        <v>980</v>
      </c>
      <c r="E8373">
        <v>325</v>
      </c>
      <c r="F8373">
        <v>399</v>
      </c>
      <c r="G8373" t="s">
        <v>2125</v>
      </c>
      <c r="H8373">
        <v>5</v>
      </c>
      <c r="I8373">
        <f>F8373-E8373</f>
        <v>74</v>
      </c>
      <c r="J8373">
        <f>I8373*100/F8373</f>
        <v>18.546365914786968</v>
      </c>
      <c r="K8373" t="str">
        <f>IF(E8373&lt;=200,"Budget",IF(E8373&lt;=500,"Mid Range","Premium"))</f>
        <v>Mid Range</v>
      </c>
    </row>
    <row r="8374" spans="1:11" x14ac:dyDescent="0.3">
      <c r="A8374" t="s">
        <v>9921</v>
      </c>
      <c r="B8374" t="s">
        <v>9</v>
      </c>
      <c r="C8374" t="s">
        <v>36</v>
      </c>
      <c r="D8374" t="s">
        <v>43</v>
      </c>
      <c r="E8374">
        <v>318</v>
      </c>
      <c r="F8374">
        <v>449</v>
      </c>
      <c r="G8374" t="s">
        <v>71</v>
      </c>
      <c r="H8374">
        <v>4.8</v>
      </c>
      <c r="I8374">
        <f>F8374-E8374</f>
        <v>131</v>
      </c>
      <c r="J8374">
        <f>I8374*100/F8374</f>
        <v>29.175946547884188</v>
      </c>
      <c r="K8374" t="str">
        <f>IF(E8374&lt;=200,"Budget",IF(E8374&lt;=500,"Mid Range","Premium"))</f>
        <v>Mid Range</v>
      </c>
    </row>
    <row r="8375" spans="1:11" x14ac:dyDescent="0.3">
      <c r="A8375" t="s">
        <v>9922</v>
      </c>
      <c r="B8375" t="s">
        <v>14</v>
      </c>
      <c r="C8375" t="s">
        <v>270</v>
      </c>
      <c r="D8375" t="s">
        <v>376</v>
      </c>
      <c r="E8375">
        <v>199</v>
      </c>
      <c r="F8375">
        <v>240</v>
      </c>
      <c r="G8375" t="s">
        <v>271</v>
      </c>
      <c r="H8375">
        <v>3.8</v>
      </c>
      <c r="I8375">
        <f>F8375-E8375</f>
        <v>41</v>
      </c>
      <c r="J8375">
        <f>I8375*100/F8375</f>
        <v>17.083333333333332</v>
      </c>
      <c r="K8375" t="str">
        <f>IF(E8375&lt;=200,"Budget",IF(E8375&lt;=500,"Mid Range","Premium"))</f>
        <v>Budget</v>
      </c>
    </row>
    <row r="8376" spans="1:11" x14ac:dyDescent="0.3">
      <c r="A8376" t="s">
        <v>9923</v>
      </c>
      <c r="B8376" t="s">
        <v>14</v>
      </c>
      <c r="C8376" t="s">
        <v>270</v>
      </c>
      <c r="D8376" t="s">
        <v>707</v>
      </c>
      <c r="E8376">
        <v>1059</v>
      </c>
      <c r="F8376">
        <v>1621</v>
      </c>
      <c r="G8376" t="s">
        <v>271</v>
      </c>
      <c r="H8376">
        <v>5</v>
      </c>
      <c r="I8376">
        <f>F8376-E8376</f>
        <v>562</v>
      </c>
      <c r="J8376">
        <f>I8376*100/F8376</f>
        <v>34.669956816779766</v>
      </c>
      <c r="K8376" t="str">
        <f>IF(E8376&lt;=200,"Budget",IF(E8376&lt;=500,"Mid Range","Premium"))</f>
        <v>Premium</v>
      </c>
    </row>
    <row r="8377" spans="1:11" x14ac:dyDescent="0.3">
      <c r="A8377" t="s">
        <v>9924</v>
      </c>
      <c r="B8377" t="s">
        <v>107</v>
      </c>
      <c r="C8377" t="s">
        <v>229</v>
      </c>
      <c r="D8377" t="s">
        <v>1330</v>
      </c>
      <c r="E8377">
        <v>50</v>
      </c>
      <c r="F8377">
        <v>50</v>
      </c>
      <c r="G8377" t="s">
        <v>1331</v>
      </c>
      <c r="H8377">
        <v>4.0999999999999996</v>
      </c>
      <c r="I8377">
        <f>F8377-E8377</f>
        <v>0</v>
      </c>
      <c r="J8377">
        <f>I8377*100/F8377</f>
        <v>0</v>
      </c>
      <c r="K8377" t="str">
        <f>IF(E8377&lt;=200,"Budget",IF(E8377&lt;=500,"Mid Range","Premium"))</f>
        <v>Budget</v>
      </c>
    </row>
    <row r="8378" spans="1:11" x14ac:dyDescent="0.3">
      <c r="A8378" t="s">
        <v>9925</v>
      </c>
      <c r="B8378" t="s">
        <v>50</v>
      </c>
      <c r="C8378" t="s">
        <v>183</v>
      </c>
      <c r="D8378" t="s">
        <v>1657</v>
      </c>
      <c r="E8378">
        <v>199</v>
      </c>
      <c r="F8378">
        <v>199</v>
      </c>
      <c r="G8378" t="s">
        <v>227</v>
      </c>
      <c r="H8378">
        <v>5</v>
      </c>
      <c r="I8378">
        <f>F8378-E8378</f>
        <v>0</v>
      </c>
      <c r="J8378">
        <f>I8378*100/F8378</f>
        <v>0</v>
      </c>
      <c r="K8378" t="str">
        <f>IF(E8378&lt;=200,"Budget",IF(E8378&lt;=500,"Mid Range","Premium"))</f>
        <v>Budget</v>
      </c>
    </row>
    <row r="8379" spans="1:11" x14ac:dyDescent="0.3">
      <c r="A8379" t="s">
        <v>998</v>
      </c>
      <c r="B8379" t="s">
        <v>211</v>
      </c>
      <c r="C8379" t="s">
        <v>212</v>
      </c>
      <c r="D8379" t="s">
        <v>1354</v>
      </c>
      <c r="E8379">
        <v>53</v>
      </c>
      <c r="F8379">
        <v>72</v>
      </c>
      <c r="G8379" t="s">
        <v>998</v>
      </c>
      <c r="H8379">
        <v>4.4000000000000004</v>
      </c>
      <c r="I8379">
        <f>F8379-E8379</f>
        <v>19</v>
      </c>
      <c r="J8379">
        <f>I8379*100/F8379</f>
        <v>26.388888888888889</v>
      </c>
      <c r="K8379" t="str">
        <f>IF(E8379&lt;=200,"Budget",IF(E8379&lt;=500,"Mid Range","Premium"))</f>
        <v>Budget</v>
      </c>
    </row>
    <row r="8380" spans="1:11" x14ac:dyDescent="0.3">
      <c r="A8380" t="s">
        <v>2916</v>
      </c>
      <c r="B8380" t="s">
        <v>14</v>
      </c>
      <c r="C8380" t="s">
        <v>15</v>
      </c>
      <c r="D8380" t="s">
        <v>2917</v>
      </c>
      <c r="E8380">
        <v>109</v>
      </c>
      <c r="F8380">
        <v>149</v>
      </c>
      <c r="G8380" t="s">
        <v>140</v>
      </c>
      <c r="H8380">
        <v>4</v>
      </c>
      <c r="I8380">
        <f>F8380-E8380</f>
        <v>40</v>
      </c>
      <c r="J8380">
        <f>I8380*100/F8380</f>
        <v>26.845637583892618</v>
      </c>
      <c r="K8380" t="str">
        <f>IF(E8380&lt;=200,"Budget",IF(E8380&lt;=500,"Mid Range","Premium"))</f>
        <v>Budget</v>
      </c>
    </row>
    <row r="8381" spans="1:11" x14ac:dyDescent="0.3">
      <c r="A8381" t="s">
        <v>9927</v>
      </c>
      <c r="B8381" t="s">
        <v>14</v>
      </c>
      <c r="C8381" t="s">
        <v>15</v>
      </c>
      <c r="D8381" t="s">
        <v>1100</v>
      </c>
      <c r="E8381">
        <v>129</v>
      </c>
      <c r="F8381">
        <v>150</v>
      </c>
      <c r="G8381" t="s">
        <v>140</v>
      </c>
      <c r="H8381">
        <v>3.5</v>
      </c>
      <c r="I8381">
        <f>F8381-E8381</f>
        <v>21</v>
      </c>
      <c r="J8381">
        <f>I8381*100/F8381</f>
        <v>14</v>
      </c>
      <c r="K8381" t="str">
        <f>IF(E8381&lt;=200,"Budget",IF(E8381&lt;=500,"Mid Range","Premium"))</f>
        <v>Budget</v>
      </c>
    </row>
    <row r="8382" spans="1:11" x14ac:dyDescent="0.3">
      <c r="A8382" t="s">
        <v>9928</v>
      </c>
      <c r="B8382" t="s">
        <v>19</v>
      </c>
      <c r="C8382" t="s">
        <v>24</v>
      </c>
      <c r="D8382" t="s">
        <v>1798</v>
      </c>
      <c r="E8382">
        <v>327</v>
      </c>
      <c r="F8382">
        <v>327</v>
      </c>
      <c r="G8382" t="s">
        <v>905</v>
      </c>
      <c r="H8382">
        <v>2.9</v>
      </c>
      <c r="I8382">
        <f>F8382-E8382</f>
        <v>0</v>
      </c>
      <c r="J8382">
        <f>I8382*100/F8382</f>
        <v>0</v>
      </c>
      <c r="K8382" t="str">
        <f>IF(E8382&lt;=200,"Budget",IF(E8382&lt;=500,"Mid Range","Premium"))</f>
        <v>Mid Range</v>
      </c>
    </row>
    <row r="8383" spans="1:11" x14ac:dyDescent="0.3">
      <c r="A8383" t="s">
        <v>9929</v>
      </c>
      <c r="B8383" t="s">
        <v>50</v>
      </c>
      <c r="C8383" t="s">
        <v>751</v>
      </c>
      <c r="D8383" t="s">
        <v>586</v>
      </c>
      <c r="E8383">
        <v>320</v>
      </c>
      <c r="F8383">
        <v>320</v>
      </c>
      <c r="G8383" t="s">
        <v>2862</v>
      </c>
      <c r="H8383">
        <v>4.5</v>
      </c>
      <c r="I8383">
        <f>F8383-E8383</f>
        <v>0</v>
      </c>
      <c r="J8383">
        <f>I8383*100/F8383</f>
        <v>0</v>
      </c>
      <c r="K8383" t="str">
        <f>IF(E8383&lt;=200,"Budget",IF(E8383&lt;=500,"Mid Range","Premium"))</f>
        <v>Mid Range</v>
      </c>
    </row>
    <row r="8384" spans="1:11" x14ac:dyDescent="0.3">
      <c r="A8384" t="s">
        <v>3742</v>
      </c>
      <c r="B8384" t="s">
        <v>9</v>
      </c>
      <c r="C8384" t="s">
        <v>131</v>
      </c>
      <c r="D8384" t="s">
        <v>616</v>
      </c>
      <c r="E8384">
        <v>130.5</v>
      </c>
      <c r="F8384">
        <v>145</v>
      </c>
      <c r="G8384" t="s">
        <v>133</v>
      </c>
      <c r="H8384">
        <v>3.9</v>
      </c>
      <c r="I8384">
        <f>F8384-E8384</f>
        <v>14.5</v>
      </c>
      <c r="J8384">
        <f>I8384*100/F8384</f>
        <v>10</v>
      </c>
      <c r="K8384" t="str">
        <f>IF(E8384&lt;=200,"Budget",IF(E8384&lt;=500,"Mid Range","Premium"))</f>
        <v>Budget</v>
      </c>
    </row>
    <row r="8385" spans="1:11" x14ac:dyDescent="0.3">
      <c r="A8385" t="s">
        <v>9930</v>
      </c>
      <c r="B8385" t="s">
        <v>9</v>
      </c>
      <c r="C8385" t="s">
        <v>296</v>
      </c>
      <c r="D8385" t="s">
        <v>2133</v>
      </c>
      <c r="E8385">
        <v>52</v>
      </c>
      <c r="F8385">
        <v>65</v>
      </c>
      <c r="G8385" t="s">
        <v>1265</v>
      </c>
      <c r="H8385">
        <v>4.0999999999999996</v>
      </c>
      <c r="I8385">
        <f>F8385-E8385</f>
        <v>13</v>
      </c>
      <c r="J8385">
        <f>I8385*100/F8385</f>
        <v>20</v>
      </c>
      <c r="K8385" t="str">
        <f>IF(E8385&lt;=200,"Budget",IF(E8385&lt;=500,"Mid Range","Premium"))</f>
        <v>Budget</v>
      </c>
    </row>
    <row r="8386" spans="1:11" x14ac:dyDescent="0.3">
      <c r="A8386" t="s">
        <v>9931</v>
      </c>
      <c r="B8386" t="s">
        <v>107</v>
      </c>
      <c r="C8386" t="s">
        <v>205</v>
      </c>
      <c r="D8386" t="s">
        <v>1275</v>
      </c>
      <c r="E8386">
        <v>119.2</v>
      </c>
      <c r="F8386">
        <v>149</v>
      </c>
      <c r="G8386" t="s">
        <v>470</v>
      </c>
      <c r="H8386">
        <v>4.0999999999999996</v>
      </c>
      <c r="I8386">
        <f>F8386-E8386</f>
        <v>29.799999999999997</v>
      </c>
      <c r="J8386">
        <f>I8386*100/F8386</f>
        <v>19.999999999999996</v>
      </c>
      <c r="K8386" t="str">
        <f>IF(E8386&lt;=200,"Budget",IF(E8386&lt;=500,"Mid Range","Premium"))</f>
        <v>Budget</v>
      </c>
    </row>
    <row r="8387" spans="1:11" x14ac:dyDescent="0.3">
      <c r="A8387" t="s">
        <v>9932</v>
      </c>
      <c r="B8387" t="s">
        <v>9</v>
      </c>
      <c r="C8387" t="s">
        <v>151</v>
      </c>
      <c r="D8387" t="s">
        <v>1201</v>
      </c>
      <c r="E8387">
        <v>202.5</v>
      </c>
      <c r="F8387">
        <v>225</v>
      </c>
      <c r="G8387" t="s">
        <v>133</v>
      </c>
      <c r="H8387">
        <v>3.7</v>
      </c>
      <c r="I8387">
        <f>F8387-E8387</f>
        <v>22.5</v>
      </c>
      <c r="J8387">
        <f>I8387*100/F8387</f>
        <v>10</v>
      </c>
      <c r="K8387" t="str">
        <f>IF(E8387&lt;=200,"Budget",IF(E8387&lt;=500,"Mid Range","Premium"))</f>
        <v>Mid Range</v>
      </c>
    </row>
    <row r="8388" spans="1:11" x14ac:dyDescent="0.3">
      <c r="A8388" t="s">
        <v>9933</v>
      </c>
      <c r="B8388" t="s">
        <v>9</v>
      </c>
      <c r="C8388" t="s">
        <v>36</v>
      </c>
      <c r="D8388" t="s">
        <v>1729</v>
      </c>
      <c r="E8388">
        <v>65.599999999999994</v>
      </c>
      <c r="F8388">
        <v>82</v>
      </c>
      <c r="G8388" t="s">
        <v>38</v>
      </c>
      <c r="H8388">
        <v>4.2</v>
      </c>
      <c r="I8388">
        <f>F8388-E8388</f>
        <v>16.400000000000006</v>
      </c>
      <c r="J8388">
        <f>I8388*100/F8388</f>
        <v>20.000000000000007</v>
      </c>
      <c r="K8388" t="str">
        <f>IF(E8388&lt;=200,"Budget",IF(E8388&lt;=500,"Mid Range","Premium"))</f>
        <v>Budget</v>
      </c>
    </row>
    <row r="8389" spans="1:11" x14ac:dyDescent="0.3">
      <c r="A8389" t="s">
        <v>9934</v>
      </c>
      <c r="B8389" t="s">
        <v>9</v>
      </c>
      <c r="C8389" t="s">
        <v>131</v>
      </c>
      <c r="D8389" t="s">
        <v>2357</v>
      </c>
      <c r="E8389">
        <v>298.5</v>
      </c>
      <c r="F8389">
        <v>597</v>
      </c>
      <c r="G8389" t="s">
        <v>495</v>
      </c>
      <c r="H8389">
        <v>4</v>
      </c>
      <c r="I8389">
        <f>F8389-E8389</f>
        <v>298.5</v>
      </c>
      <c r="J8389">
        <f>I8389*100/F8389</f>
        <v>50</v>
      </c>
      <c r="K8389" t="str">
        <f>IF(E8389&lt;=200,"Budget",IF(E8389&lt;=500,"Mid Range","Premium"))</f>
        <v>Mid Range</v>
      </c>
    </row>
    <row r="8390" spans="1:11" x14ac:dyDescent="0.3">
      <c r="A8390" t="s">
        <v>9935</v>
      </c>
      <c r="B8390" t="s">
        <v>50</v>
      </c>
      <c r="C8390" t="s">
        <v>95</v>
      </c>
      <c r="D8390" t="s">
        <v>1293</v>
      </c>
      <c r="E8390">
        <v>399</v>
      </c>
      <c r="F8390">
        <v>399</v>
      </c>
      <c r="G8390" t="s">
        <v>587</v>
      </c>
      <c r="H8390">
        <v>2.8</v>
      </c>
      <c r="I8390">
        <f>F8390-E8390</f>
        <v>0</v>
      </c>
      <c r="J8390">
        <f>I8390*100/F8390</f>
        <v>0</v>
      </c>
      <c r="K8390" t="str">
        <f>IF(E8390&lt;=200,"Budget",IF(E8390&lt;=500,"Mid Range","Premium"))</f>
        <v>Mid Range</v>
      </c>
    </row>
    <row r="8391" spans="1:11" x14ac:dyDescent="0.3">
      <c r="A8391" t="s">
        <v>9936</v>
      </c>
      <c r="B8391" t="s">
        <v>107</v>
      </c>
      <c r="C8391" t="s">
        <v>205</v>
      </c>
      <c r="D8391" t="s">
        <v>174</v>
      </c>
      <c r="E8391">
        <v>85</v>
      </c>
      <c r="F8391">
        <v>85</v>
      </c>
      <c r="G8391" t="s">
        <v>382</v>
      </c>
      <c r="H8391">
        <v>4</v>
      </c>
      <c r="I8391">
        <f>F8391-E8391</f>
        <v>0</v>
      </c>
      <c r="J8391">
        <f>I8391*100/F8391</f>
        <v>0</v>
      </c>
      <c r="K8391" t="str">
        <f>IF(E8391&lt;=200,"Budget",IF(E8391&lt;=500,"Mid Range","Premium"))</f>
        <v>Budget</v>
      </c>
    </row>
    <row r="8392" spans="1:11" x14ac:dyDescent="0.3">
      <c r="A8392" t="s">
        <v>9937</v>
      </c>
      <c r="B8392" t="s">
        <v>107</v>
      </c>
      <c r="C8392" t="s">
        <v>229</v>
      </c>
      <c r="D8392" t="s">
        <v>1330</v>
      </c>
      <c r="E8392">
        <v>36</v>
      </c>
      <c r="F8392">
        <v>40</v>
      </c>
      <c r="G8392" t="s">
        <v>1331</v>
      </c>
      <c r="H8392">
        <v>4.2</v>
      </c>
      <c r="I8392">
        <f>F8392-E8392</f>
        <v>4</v>
      </c>
      <c r="J8392">
        <f>I8392*100/F8392</f>
        <v>10</v>
      </c>
      <c r="K8392" t="str">
        <f>IF(E8392&lt;=200,"Budget",IF(E8392&lt;=500,"Mid Range","Premium"))</f>
        <v>Budget</v>
      </c>
    </row>
    <row r="8393" spans="1:11" x14ac:dyDescent="0.3">
      <c r="A8393" t="s">
        <v>9938</v>
      </c>
      <c r="B8393" t="s">
        <v>126</v>
      </c>
      <c r="C8393" t="s">
        <v>1840</v>
      </c>
      <c r="D8393" t="s">
        <v>481</v>
      </c>
      <c r="E8393">
        <v>109</v>
      </c>
      <c r="F8393">
        <v>109</v>
      </c>
      <c r="G8393" t="s">
        <v>1841</v>
      </c>
      <c r="H8393">
        <v>2.8</v>
      </c>
      <c r="I8393">
        <f>F8393-E8393</f>
        <v>0</v>
      </c>
      <c r="J8393">
        <f>I8393*100/F8393</f>
        <v>0</v>
      </c>
      <c r="K8393" t="str">
        <f>IF(E8393&lt;=200,"Budget",IF(E8393&lt;=500,"Mid Range","Premium"))</f>
        <v>Budget</v>
      </c>
    </row>
    <row r="8394" spans="1:11" x14ac:dyDescent="0.3">
      <c r="A8394" t="s">
        <v>9939</v>
      </c>
      <c r="B8394" t="s">
        <v>50</v>
      </c>
      <c r="C8394" t="s">
        <v>183</v>
      </c>
      <c r="D8394" t="s">
        <v>861</v>
      </c>
      <c r="E8394">
        <v>150</v>
      </c>
      <c r="F8394">
        <v>150</v>
      </c>
      <c r="G8394" t="s">
        <v>920</v>
      </c>
      <c r="H8394">
        <v>4.8</v>
      </c>
      <c r="I8394">
        <f>F8394-E8394</f>
        <v>0</v>
      </c>
      <c r="J8394">
        <f>I8394*100/F8394</f>
        <v>0</v>
      </c>
      <c r="K8394" t="str">
        <f>IF(E8394&lt;=200,"Budget",IF(E8394&lt;=500,"Mid Range","Premium"))</f>
        <v>Budget</v>
      </c>
    </row>
    <row r="8395" spans="1:11" x14ac:dyDescent="0.3">
      <c r="A8395" t="s">
        <v>9940</v>
      </c>
      <c r="B8395" t="s">
        <v>14</v>
      </c>
      <c r="C8395" t="s">
        <v>281</v>
      </c>
      <c r="D8395" t="s">
        <v>3186</v>
      </c>
      <c r="E8395">
        <v>2099</v>
      </c>
      <c r="F8395">
        <v>2900</v>
      </c>
      <c r="G8395" t="s">
        <v>473</v>
      </c>
      <c r="H8395">
        <v>3.2</v>
      </c>
      <c r="I8395">
        <f>F8395-E8395</f>
        <v>801</v>
      </c>
      <c r="J8395">
        <f>I8395*100/F8395</f>
        <v>27.620689655172413</v>
      </c>
      <c r="K8395" t="str">
        <f>IF(E8395&lt;=200,"Budget",IF(E8395&lt;=500,"Mid Range","Premium"))</f>
        <v>Premium</v>
      </c>
    </row>
    <row r="8396" spans="1:11" x14ac:dyDescent="0.3">
      <c r="A8396" t="s">
        <v>9941</v>
      </c>
      <c r="B8396" t="s">
        <v>121</v>
      </c>
      <c r="C8396" t="s">
        <v>122</v>
      </c>
      <c r="D8396" t="s">
        <v>2767</v>
      </c>
      <c r="E8396">
        <v>198</v>
      </c>
      <c r="F8396">
        <v>220</v>
      </c>
      <c r="G8396" t="s">
        <v>1362</v>
      </c>
      <c r="H8396">
        <v>4.4000000000000004</v>
      </c>
      <c r="I8396">
        <f>F8396-E8396</f>
        <v>22</v>
      </c>
      <c r="J8396">
        <f>I8396*100/F8396</f>
        <v>10</v>
      </c>
      <c r="K8396" t="str">
        <f>IF(E8396&lt;=200,"Budget",IF(E8396&lt;=500,"Mid Range","Premium"))</f>
        <v>Budget</v>
      </c>
    </row>
    <row r="8397" spans="1:11" x14ac:dyDescent="0.3">
      <c r="A8397" t="s">
        <v>9942</v>
      </c>
      <c r="B8397" t="s">
        <v>107</v>
      </c>
      <c r="C8397" t="s">
        <v>205</v>
      </c>
      <c r="D8397" t="s">
        <v>1350</v>
      </c>
      <c r="E8397">
        <v>49.5</v>
      </c>
      <c r="F8397">
        <v>55</v>
      </c>
      <c r="G8397" t="s">
        <v>1351</v>
      </c>
      <c r="H8397">
        <v>4.3</v>
      </c>
      <c r="I8397">
        <f>F8397-E8397</f>
        <v>5.5</v>
      </c>
      <c r="J8397">
        <f>I8397*100/F8397</f>
        <v>10</v>
      </c>
      <c r="K8397" t="str">
        <f>IF(E8397&lt;=200,"Budget",IF(E8397&lt;=500,"Mid Range","Premium"))</f>
        <v>Budget</v>
      </c>
    </row>
    <row r="8398" spans="1:11" x14ac:dyDescent="0.3">
      <c r="A8398" t="s">
        <v>9943</v>
      </c>
      <c r="B8398" t="s">
        <v>14</v>
      </c>
      <c r="C8398" t="s">
        <v>15</v>
      </c>
      <c r="D8398" t="s">
        <v>1678</v>
      </c>
      <c r="E8398">
        <v>159</v>
      </c>
      <c r="F8398">
        <v>180</v>
      </c>
      <c r="G8398" t="s">
        <v>357</v>
      </c>
      <c r="H8398">
        <v>5</v>
      </c>
      <c r="I8398">
        <f>F8398-E8398</f>
        <v>21</v>
      </c>
      <c r="J8398">
        <f>I8398*100/F8398</f>
        <v>11.666666666666666</v>
      </c>
      <c r="K8398" t="str">
        <f>IF(E8398&lt;=200,"Budget",IF(E8398&lt;=500,"Mid Range","Premium"))</f>
        <v>Budget</v>
      </c>
    </row>
    <row r="8399" spans="1:11" x14ac:dyDescent="0.3">
      <c r="A8399" t="s">
        <v>7025</v>
      </c>
      <c r="B8399" t="s">
        <v>50</v>
      </c>
      <c r="C8399" t="s">
        <v>51</v>
      </c>
      <c r="D8399" t="s">
        <v>4836</v>
      </c>
      <c r="E8399">
        <v>160</v>
      </c>
      <c r="F8399">
        <v>160</v>
      </c>
      <c r="G8399" t="s">
        <v>555</v>
      </c>
      <c r="H8399">
        <v>4.8</v>
      </c>
      <c r="I8399">
        <f>F8399-E8399</f>
        <v>0</v>
      </c>
      <c r="J8399">
        <f>I8399*100/F8399</f>
        <v>0</v>
      </c>
      <c r="K8399" t="str">
        <f>IF(E8399&lt;=200,"Budget",IF(E8399&lt;=500,"Mid Range","Premium"))</f>
        <v>Budget</v>
      </c>
    </row>
    <row r="8400" spans="1:11" x14ac:dyDescent="0.3">
      <c r="A8400" t="s">
        <v>9944</v>
      </c>
      <c r="B8400" t="s">
        <v>211</v>
      </c>
      <c r="C8400" t="s">
        <v>212</v>
      </c>
      <c r="D8400" t="s">
        <v>3500</v>
      </c>
      <c r="E8400">
        <v>999</v>
      </c>
      <c r="F8400">
        <v>999</v>
      </c>
      <c r="G8400" t="s">
        <v>1051</v>
      </c>
      <c r="H8400">
        <v>5</v>
      </c>
      <c r="I8400">
        <f>F8400-E8400</f>
        <v>0</v>
      </c>
      <c r="J8400">
        <f>I8400*100/F8400</f>
        <v>0</v>
      </c>
      <c r="K8400" t="str">
        <f>IF(E8400&lt;=200,"Budget",IF(E8400&lt;=500,"Mid Range","Premium"))</f>
        <v>Premium</v>
      </c>
    </row>
    <row r="8401" spans="1:11" x14ac:dyDescent="0.3">
      <c r="A8401" t="s">
        <v>5527</v>
      </c>
      <c r="B8401" t="s">
        <v>107</v>
      </c>
      <c r="C8401" t="s">
        <v>727</v>
      </c>
      <c r="D8401" t="s">
        <v>2059</v>
      </c>
      <c r="E8401">
        <v>138.24</v>
      </c>
      <c r="F8401">
        <v>165</v>
      </c>
      <c r="G8401" t="s">
        <v>729</v>
      </c>
      <c r="H8401">
        <v>4.2</v>
      </c>
      <c r="I8401">
        <f>F8401-E8401</f>
        <v>26.759999999999991</v>
      </c>
      <c r="J8401">
        <f>I8401*100/F8401</f>
        <v>16.218181818181812</v>
      </c>
      <c r="K8401" t="str">
        <f>IF(E8401&lt;=200,"Budget",IF(E8401&lt;=500,"Mid Range","Premium"))</f>
        <v>Budget</v>
      </c>
    </row>
    <row r="8402" spans="1:11" x14ac:dyDescent="0.3">
      <c r="A8402" t="s">
        <v>9945</v>
      </c>
      <c r="B8402" t="s">
        <v>14</v>
      </c>
      <c r="C8402" t="s">
        <v>281</v>
      </c>
      <c r="D8402" t="s">
        <v>2014</v>
      </c>
      <c r="E8402">
        <v>499</v>
      </c>
      <c r="F8402">
        <v>775</v>
      </c>
      <c r="G8402" t="s">
        <v>649</v>
      </c>
      <c r="H8402">
        <v>3.6</v>
      </c>
      <c r="I8402">
        <f>F8402-E8402</f>
        <v>276</v>
      </c>
      <c r="J8402">
        <f>I8402*100/F8402</f>
        <v>35.612903225806448</v>
      </c>
      <c r="K8402" t="str">
        <f>IF(E8402&lt;=200,"Budget",IF(E8402&lt;=500,"Mid Range","Premium"))</f>
        <v>Mid Range</v>
      </c>
    </row>
    <row r="8403" spans="1:11" x14ac:dyDescent="0.3">
      <c r="A8403" t="s">
        <v>9947</v>
      </c>
      <c r="B8403" t="s">
        <v>9</v>
      </c>
      <c r="C8403" t="s">
        <v>28</v>
      </c>
      <c r="D8403" t="s">
        <v>9948</v>
      </c>
      <c r="E8403">
        <v>99</v>
      </c>
      <c r="F8403">
        <v>99</v>
      </c>
      <c r="G8403" t="s">
        <v>41</v>
      </c>
      <c r="H8403">
        <v>3.4</v>
      </c>
      <c r="I8403">
        <f>F8403-E8403</f>
        <v>0</v>
      </c>
      <c r="J8403">
        <f>I8403*100/F8403</f>
        <v>0</v>
      </c>
      <c r="K8403" t="str">
        <f>IF(E8403&lt;=200,"Budget",IF(E8403&lt;=500,"Mid Range","Premium"))</f>
        <v>Budget</v>
      </c>
    </row>
    <row r="8404" spans="1:11" x14ac:dyDescent="0.3">
      <c r="A8404" t="s">
        <v>9949</v>
      </c>
      <c r="B8404" t="s">
        <v>9</v>
      </c>
      <c r="C8404" t="s">
        <v>10</v>
      </c>
      <c r="D8404" t="s">
        <v>2765</v>
      </c>
      <c r="E8404">
        <v>463.25</v>
      </c>
      <c r="F8404">
        <v>545</v>
      </c>
      <c r="G8404" t="s">
        <v>12</v>
      </c>
      <c r="H8404">
        <v>3.3</v>
      </c>
      <c r="I8404">
        <f>F8404-E8404</f>
        <v>81.75</v>
      </c>
      <c r="J8404">
        <f>I8404*100/F8404</f>
        <v>15</v>
      </c>
      <c r="K8404" t="str">
        <f>IF(E8404&lt;=200,"Budget",IF(E8404&lt;=500,"Mid Range","Premium"))</f>
        <v>Mid Range</v>
      </c>
    </row>
    <row r="8405" spans="1:11" x14ac:dyDescent="0.3">
      <c r="A8405" t="s">
        <v>9950</v>
      </c>
      <c r="B8405" t="s">
        <v>9</v>
      </c>
      <c r="C8405" t="s">
        <v>28</v>
      </c>
      <c r="D8405" t="s">
        <v>245</v>
      </c>
      <c r="E8405">
        <v>45</v>
      </c>
      <c r="F8405">
        <v>45</v>
      </c>
      <c r="G8405" t="s">
        <v>30</v>
      </c>
      <c r="H8405">
        <v>4.3</v>
      </c>
      <c r="I8405">
        <f>F8405-E8405</f>
        <v>0</v>
      </c>
      <c r="J8405">
        <f>I8405*100/F8405</f>
        <v>0</v>
      </c>
      <c r="K8405" t="str">
        <f>IF(E8405&lt;=200,"Budget",IF(E8405&lt;=500,"Mid Range","Premium"))</f>
        <v>Budget</v>
      </c>
    </row>
    <row r="8406" spans="1:11" x14ac:dyDescent="0.3">
      <c r="A8406" t="s">
        <v>9238</v>
      </c>
      <c r="B8406" t="s">
        <v>19</v>
      </c>
      <c r="C8406" t="s">
        <v>32</v>
      </c>
      <c r="D8406" t="s">
        <v>250</v>
      </c>
      <c r="E8406">
        <v>139</v>
      </c>
      <c r="F8406">
        <v>139</v>
      </c>
      <c r="G8406" t="s">
        <v>34</v>
      </c>
      <c r="H8406">
        <v>3.8</v>
      </c>
      <c r="I8406">
        <f>F8406-E8406</f>
        <v>0</v>
      </c>
      <c r="J8406">
        <f>I8406*100/F8406</f>
        <v>0</v>
      </c>
      <c r="K8406" t="str">
        <f>IF(E8406&lt;=200,"Budget",IF(E8406&lt;=500,"Mid Range","Premium"))</f>
        <v>Budget</v>
      </c>
    </row>
    <row r="8407" spans="1:11" x14ac:dyDescent="0.3">
      <c r="A8407" t="s">
        <v>9951</v>
      </c>
      <c r="B8407" t="s">
        <v>9</v>
      </c>
      <c r="C8407" t="s">
        <v>10</v>
      </c>
      <c r="D8407" t="s">
        <v>2656</v>
      </c>
      <c r="E8407">
        <v>490</v>
      </c>
      <c r="F8407">
        <v>490</v>
      </c>
      <c r="G8407" t="s">
        <v>44</v>
      </c>
      <c r="H8407">
        <v>3</v>
      </c>
      <c r="I8407">
        <f>F8407-E8407</f>
        <v>0</v>
      </c>
      <c r="J8407">
        <f>I8407*100/F8407</f>
        <v>0</v>
      </c>
      <c r="K8407" t="str">
        <f>IF(E8407&lt;=200,"Budget",IF(E8407&lt;=500,"Mid Range","Premium"))</f>
        <v>Mid Range</v>
      </c>
    </row>
    <row r="8408" spans="1:11" x14ac:dyDescent="0.3">
      <c r="A8408" t="s">
        <v>9952</v>
      </c>
      <c r="B8408" t="s">
        <v>14</v>
      </c>
      <c r="C8408" t="s">
        <v>165</v>
      </c>
      <c r="D8408" t="s">
        <v>835</v>
      </c>
      <c r="E8408">
        <v>89</v>
      </c>
      <c r="F8408">
        <v>139</v>
      </c>
      <c r="G8408" t="s">
        <v>293</v>
      </c>
      <c r="H8408">
        <v>3</v>
      </c>
      <c r="I8408">
        <f>F8408-E8408</f>
        <v>50</v>
      </c>
      <c r="J8408">
        <f>I8408*100/F8408</f>
        <v>35.97122302158273</v>
      </c>
      <c r="K8408" t="str">
        <f>IF(E8408&lt;=200,"Budget",IF(E8408&lt;=500,"Mid Range","Premium"))</f>
        <v>Budget</v>
      </c>
    </row>
    <row r="8409" spans="1:11" x14ac:dyDescent="0.3">
      <c r="A8409" t="s">
        <v>9953</v>
      </c>
      <c r="B8409" t="s">
        <v>121</v>
      </c>
      <c r="C8409" t="s">
        <v>1195</v>
      </c>
      <c r="D8409" t="s">
        <v>7994</v>
      </c>
      <c r="E8409">
        <v>280</v>
      </c>
      <c r="F8409">
        <v>280</v>
      </c>
      <c r="G8409" t="s">
        <v>1196</v>
      </c>
      <c r="H8409">
        <v>4.0999999999999996</v>
      </c>
      <c r="I8409">
        <f>F8409-E8409</f>
        <v>0</v>
      </c>
      <c r="J8409">
        <f>I8409*100/F8409</f>
        <v>0</v>
      </c>
      <c r="K8409" t="str">
        <f>IF(E8409&lt;=200,"Budget",IF(E8409&lt;=500,"Mid Range","Premium"))</f>
        <v>Mid Range</v>
      </c>
    </row>
    <row r="8410" spans="1:11" x14ac:dyDescent="0.3">
      <c r="A8410" t="s">
        <v>9954</v>
      </c>
      <c r="B8410" t="s">
        <v>9</v>
      </c>
      <c r="C8410" t="s">
        <v>36</v>
      </c>
      <c r="D8410" t="s">
        <v>3073</v>
      </c>
      <c r="E8410">
        <v>225</v>
      </c>
      <c r="F8410">
        <v>225</v>
      </c>
      <c r="G8410" t="s">
        <v>38</v>
      </c>
      <c r="H8410">
        <v>5</v>
      </c>
      <c r="I8410">
        <f>F8410-E8410</f>
        <v>0</v>
      </c>
      <c r="J8410">
        <f>I8410*100/F8410</f>
        <v>0</v>
      </c>
      <c r="K8410" t="str">
        <f>IF(E8410&lt;=200,"Budget",IF(E8410&lt;=500,"Mid Range","Premium"))</f>
        <v>Mid Range</v>
      </c>
    </row>
    <row r="8411" spans="1:11" x14ac:dyDescent="0.3">
      <c r="A8411" t="s">
        <v>9955</v>
      </c>
      <c r="B8411" t="s">
        <v>9</v>
      </c>
      <c r="C8411" t="s">
        <v>151</v>
      </c>
      <c r="D8411" t="s">
        <v>1570</v>
      </c>
      <c r="E8411">
        <v>191.04</v>
      </c>
      <c r="F8411">
        <v>199</v>
      </c>
      <c r="G8411" t="s">
        <v>1095</v>
      </c>
      <c r="H8411">
        <v>4.5</v>
      </c>
      <c r="I8411">
        <f>F8411-E8411</f>
        <v>7.960000000000008</v>
      </c>
      <c r="J8411">
        <f>I8411*100/F8411</f>
        <v>4.0000000000000044</v>
      </c>
      <c r="K8411" t="str">
        <f>IF(E8411&lt;=200,"Budget",IF(E8411&lt;=500,"Mid Range","Premium"))</f>
        <v>Budget</v>
      </c>
    </row>
    <row r="8412" spans="1:11" x14ac:dyDescent="0.3">
      <c r="A8412" t="s">
        <v>9956</v>
      </c>
      <c r="B8412" t="s">
        <v>9</v>
      </c>
      <c r="C8412" t="s">
        <v>36</v>
      </c>
      <c r="D8412" t="s">
        <v>1859</v>
      </c>
      <c r="E8412">
        <v>249</v>
      </c>
      <c r="F8412">
        <v>249</v>
      </c>
      <c r="G8412" t="s">
        <v>38</v>
      </c>
      <c r="H8412">
        <v>4.0999999999999996</v>
      </c>
      <c r="I8412">
        <f>F8412-E8412</f>
        <v>0</v>
      </c>
      <c r="J8412">
        <f>I8412*100/F8412</f>
        <v>0</v>
      </c>
      <c r="K8412" t="str">
        <f>IF(E8412&lt;=200,"Budget",IF(E8412&lt;=500,"Mid Range","Premium"))</f>
        <v>Mid Range</v>
      </c>
    </row>
    <row r="8413" spans="1:11" x14ac:dyDescent="0.3">
      <c r="A8413" t="s">
        <v>9957</v>
      </c>
      <c r="B8413" t="s">
        <v>19</v>
      </c>
      <c r="C8413" t="s">
        <v>267</v>
      </c>
      <c r="D8413" t="s">
        <v>1624</v>
      </c>
      <c r="E8413">
        <v>215</v>
      </c>
      <c r="F8413">
        <v>215</v>
      </c>
      <c r="G8413" t="s">
        <v>1379</v>
      </c>
      <c r="H8413">
        <v>4.3</v>
      </c>
      <c r="I8413">
        <f>F8413-E8413</f>
        <v>0</v>
      </c>
      <c r="J8413">
        <f>I8413*100/F8413</f>
        <v>0</v>
      </c>
      <c r="K8413" t="str">
        <f>IF(E8413&lt;=200,"Budget",IF(E8413&lt;=500,"Mid Range","Premium"))</f>
        <v>Mid Range</v>
      </c>
    </row>
    <row r="8414" spans="1:11" x14ac:dyDescent="0.3">
      <c r="A8414" t="s">
        <v>9958</v>
      </c>
      <c r="B8414" t="s">
        <v>19</v>
      </c>
      <c r="C8414" t="s">
        <v>64</v>
      </c>
      <c r="D8414" t="s">
        <v>9959</v>
      </c>
      <c r="E8414">
        <v>68</v>
      </c>
      <c r="F8414">
        <v>68</v>
      </c>
      <c r="G8414" t="s">
        <v>2191</v>
      </c>
      <c r="H8414">
        <v>4.2</v>
      </c>
      <c r="I8414">
        <f>F8414-E8414</f>
        <v>0</v>
      </c>
      <c r="J8414">
        <f>I8414*100/F8414</f>
        <v>0</v>
      </c>
      <c r="K8414" t="str">
        <f>IF(E8414&lt;=200,"Budget",IF(E8414&lt;=500,"Mid Range","Premium"))</f>
        <v>Budget</v>
      </c>
    </row>
    <row r="8415" spans="1:11" x14ac:dyDescent="0.3">
      <c r="A8415" t="s">
        <v>9960</v>
      </c>
      <c r="B8415" t="s">
        <v>19</v>
      </c>
      <c r="C8415" t="s">
        <v>32</v>
      </c>
      <c r="D8415" t="s">
        <v>2445</v>
      </c>
      <c r="E8415">
        <v>152</v>
      </c>
      <c r="F8415">
        <v>172</v>
      </c>
      <c r="G8415" t="s">
        <v>62</v>
      </c>
      <c r="H8415">
        <v>4.2</v>
      </c>
      <c r="I8415">
        <f>F8415-E8415</f>
        <v>20</v>
      </c>
      <c r="J8415">
        <f>I8415*100/F8415</f>
        <v>11.627906976744185</v>
      </c>
      <c r="K8415" t="str">
        <f>IF(E8415&lt;=200,"Budget",IF(E8415&lt;=500,"Mid Range","Premium"))</f>
        <v>Budget</v>
      </c>
    </row>
    <row r="8416" spans="1:11" x14ac:dyDescent="0.3">
      <c r="A8416" t="s">
        <v>9961</v>
      </c>
      <c r="B8416" t="s">
        <v>211</v>
      </c>
      <c r="C8416" t="s">
        <v>427</v>
      </c>
      <c r="D8416" t="s">
        <v>9962</v>
      </c>
      <c r="E8416">
        <v>125</v>
      </c>
      <c r="F8416">
        <v>125</v>
      </c>
      <c r="G8416" t="s">
        <v>614</v>
      </c>
      <c r="H8416">
        <v>4.0999999999999996</v>
      </c>
      <c r="I8416">
        <f>F8416-E8416</f>
        <v>0</v>
      </c>
      <c r="J8416">
        <f>I8416*100/F8416</f>
        <v>0</v>
      </c>
      <c r="K8416" t="str">
        <f>IF(E8416&lt;=200,"Budget",IF(E8416&lt;=500,"Mid Range","Premium"))</f>
        <v>Budget</v>
      </c>
    </row>
    <row r="8417" spans="1:11" x14ac:dyDescent="0.3">
      <c r="A8417" t="s">
        <v>9963</v>
      </c>
      <c r="B8417" t="s">
        <v>9</v>
      </c>
      <c r="C8417" t="s">
        <v>236</v>
      </c>
      <c r="D8417" t="s">
        <v>407</v>
      </c>
      <c r="E8417">
        <v>89</v>
      </c>
      <c r="F8417">
        <v>89</v>
      </c>
      <c r="G8417" t="s">
        <v>243</v>
      </c>
      <c r="H8417">
        <v>5</v>
      </c>
      <c r="I8417">
        <f>F8417-E8417</f>
        <v>0</v>
      </c>
      <c r="J8417">
        <f>I8417*100/F8417</f>
        <v>0</v>
      </c>
      <c r="K8417" t="str">
        <f>IF(E8417&lt;=200,"Budget",IF(E8417&lt;=500,"Mid Range","Premium"))</f>
        <v>Budget</v>
      </c>
    </row>
    <row r="8418" spans="1:11" x14ac:dyDescent="0.3">
      <c r="A8418" t="s">
        <v>9964</v>
      </c>
      <c r="B8418" t="s">
        <v>90</v>
      </c>
      <c r="C8418" t="s">
        <v>173</v>
      </c>
      <c r="D8418" t="s">
        <v>265</v>
      </c>
      <c r="E8418">
        <v>42</v>
      </c>
      <c r="F8418">
        <v>56</v>
      </c>
      <c r="G8418" t="s">
        <v>335</v>
      </c>
      <c r="H8418">
        <v>4.4000000000000004</v>
      </c>
      <c r="I8418">
        <f>F8418-E8418</f>
        <v>14</v>
      </c>
      <c r="J8418">
        <f>I8418*100/F8418</f>
        <v>25</v>
      </c>
      <c r="K8418" t="str">
        <f>IF(E8418&lt;=200,"Budget",IF(E8418&lt;=500,"Mid Range","Premium"))</f>
        <v>Budget</v>
      </c>
    </row>
    <row r="8419" spans="1:11" x14ac:dyDescent="0.3">
      <c r="A8419" t="s">
        <v>9965</v>
      </c>
      <c r="B8419" t="s">
        <v>107</v>
      </c>
      <c r="C8419" t="s">
        <v>727</v>
      </c>
      <c r="D8419" t="s">
        <v>2663</v>
      </c>
      <c r="E8419">
        <v>80</v>
      </c>
      <c r="F8419">
        <v>80</v>
      </c>
      <c r="G8419" t="s">
        <v>2664</v>
      </c>
      <c r="H8419">
        <v>4.3</v>
      </c>
      <c r="I8419">
        <f>F8419-E8419</f>
        <v>0</v>
      </c>
      <c r="J8419">
        <f>I8419*100/F8419</f>
        <v>0</v>
      </c>
      <c r="K8419" t="str">
        <f>IF(E8419&lt;=200,"Budget",IF(E8419&lt;=500,"Mid Range","Premium"))</f>
        <v>Budget</v>
      </c>
    </row>
    <row r="8420" spans="1:11" x14ac:dyDescent="0.3">
      <c r="A8420" t="s">
        <v>9966</v>
      </c>
      <c r="B8420" t="s">
        <v>50</v>
      </c>
      <c r="C8420" t="s">
        <v>55</v>
      </c>
      <c r="D8420" t="s">
        <v>5781</v>
      </c>
      <c r="E8420">
        <v>650</v>
      </c>
      <c r="F8420">
        <v>650</v>
      </c>
      <c r="G8420" t="s">
        <v>379</v>
      </c>
      <c r="H8420">
        <v>2</v>
      </c>
      <c r="I8420">
        <f>F8420-E8420</f>
        <v>0</v>
      </c>
      <c r="J8420">
        <f>I8420*100/F8420</f>
        <v>0</v>
      </c>
      <c r="K8420" t="str">
        <f>IF(E8420&lt;=200,"Budget",IF(E8420&lt;=500,"Mid Range","Premium"))</f>
        <v>Premium</v>
      </c>
    </row>
    <row r="8421" spans="1:11" x14ac:dyDescent="0.3">
      <c r="A8421" t="s">
        <v>9967</v>
      </c>
      <c r="B8421" t="s">
        <v>9</v>
      </c>
      <c r="C8421" t="s">
        <v>236</v>
      </c>
      <c r="D8421" t="s">
        <v>2865</v>
      </c>
      <c r="E8421">
        <v>68</v>
      </c>
      <c r="F8421">
        <v>68</v>
      </c>
      <c r="G8421" t="s">
        <v>243</v>
      </c>
      <c r="H8421">
        <v>4.3</v>
      </c>
      <c r="I8421">
        <f>F8421-E8421</f>
        <v>0</v>
      </c>
      <c r="J8421">
        <f>I8421*100/F8421</f>
        <v>0</v>
      </c>
      <c r="K8421" t="str">
        <f>IF(E8421&lt;=200,"Budget",IF(E8421&lt;=500,"Mid Range","Premium"))</f>
        <v>Budget</v>
      </c>
    </row>
    <row r="8422" spans="1:11" x14ac:dyDescent="0.3">
      <c r="A8422" t="s">
        <v>4673</v>
      </c>
      <c r="B8422" t="s">
        <v>19</v>
      </c>
      <c r="C8422" t="s">
        <v>606</v>
      </c>
      <c r="D8422" t="s">
        <v>250</v>
      </c>
      <c r="E8422">
        <v>119</v>
      </c>
      <c r="F8422">
        <v>130</v>
      </c>
      <c r="G8422" t="s">
        <v>608</v>
      </c>
      <c r="H8422">
        <v>4.2</v>
      </c>
      <c r="I8422">
        <f>F8422-E8422</f>
        <v>11</v>
      </c>
      <c r="J8422">
        <f>I8422*100/F8422</f>
        <v>8.4615384615384617</v>
      </c>
      <c r="K8422" t="str">
        <f>IF(E8422&lt;=200,"Budget",IF(E8422&lt;=500,"Mid Range","Premium"))</f>
        <v>Budget</v>
      </c>
    </row>
    <row r="8423" spans="1:11" x14ac:dyDescent="0.3">
      <c r="A8423" t="s">
        <v>9968</v>
      </c>
      <c r="B8423" t="s">
        <v>50</v>
      </c>
      <c r="C8423" t="s">
        <v>183</v>
      </c>
      <c r="D8423" t="s">
        <v>986</v>
      </c>
      <c r="E8423">
        <v>160</v>
      </c>
      <c r="F8423">
        <v>200</v>
      </c>
      <c r="G8423" t="s">
        <v>185</v>
      </c>
      <c r="H8423">
        <v>3.3</v>
      </c>
      <c r="I8423">
        <f>F8423-E8423</f>
        <v>40</v>
      </c>
      <c r="J8423">
        <f>I8423*100/F8423</f>
        <v>20</v>
      </c>
      <c r="K8423" t="str">
        <f>IF(E8423&lt;=200,"Budget",IF(E8423&lt;=500,"Mid Range","Premium"))</f>
        <v>Budget</v>
      </c>
    </row>
    <row r="8424" spans="1:11" x14ac:dyDescent="0.3">
      <c r="A8424" t="s">
        <v>9969</v>
      </c>
      <c r="B8424" t="s">
        <v>14</v>
      </c>
      <c r="C8424" t="s">
        <v>270</v>
      </c>
      <c r="D8424" t="s">
        <v>9970</v>
      </c>
      <c r="E8424">
        <v>779</v>
      </c>
      <c r="F8424">
        <v>1250</v>
      </c>
      <c r="G8424" t="s">
        <v>271</v>
      </c>
      <c r="H8424">
        <v>4.5</v>
      </c>
      <c r="I8424">
        <f>F8424-E8424</f>
        <v>471</v>
      </c>
      <c r="J8424">
        <f>I8424*100/F8424</f>
        <v>37.68</v>
      </c>
      <c r="K8424" t="str">
        <f>IF(E8424&lt;=200,"Budget",IF(E8424&lt;=500,"Mid Range","Premium"))</f>
        <v>Premium</v>
      </c>
    </row>
    <row r="8425" spans="1:11" x14ac:dyDescent="0.3">
      <c r="A8425" t="s">
        <v>9971</v>
      </c>
      <c r="B8425" t="s">
        <v>14</v>
      </c>
      <c r="C8425" t="s">
        <v>270</v>
      </c>
      <c r="D8425" t="s">
        <v>1655</v>
      </c>
      <c r="E8425">
        <v>449</v>
      </c>
      <c r="F8425">
        <v>495</v>
      </c>
      <c r="G8425" t="s">
        <v>849</v>
      </c>
      <c r="H8425">
        <v>3</v>
      </c>
      <c r="I8425">
        <f>F8425-E8425</f>
        <v>46</v>
      </c>
      <c r="J8425">
        <f>I8425*100/F8425</f>
        <v>9.2929292929292924</v>
      </c>
      <c r="K8425" t="str">
        <f>IF(E8425&lt;=200,"Budget",IF(E8425&lt;=500,"Mid Range","Premium"))</f>
        <v>Mid Range</v>
      </c>
    </row>
    <row r="8426" spans="1:11" x14ac:dyDescent="0.3">
      <c r="A8426" t="s">
        <v>9972</v>
      </c>
      <c r="B8426" t="s">
        <v>9</v>
      </c>
      <c r="C8426" t="s">
        <v>151</v>
      </c>
      <c r="D8426" t="s">
        <v>1570</v>
      </c>
      <c r="E8426">
        <v>194.13</v>
      </c>
      <c r="F8426">
        <v>398</v>
      </c>
      <c r="G8426" t="s">
        <v>133</v>
      </c>
      <c r="H8426">
        <v>4.3</v>
      </c>
      <c r="I8426">
        <f>F8426-E8426</f>
        <v>203.87</v>
      </c>
      <c r="J8426">
        <f>I8426*100/F8426</f>
        <v>51.223618090452263</v>
      </c>
      <c r="K8426" t="str">
        <f>IF(E8426&lt;=200,"Budget",IF(E8426&lt;=500,"Mid Range","Premium"))</f>
        <v>Budget</v>
      </c>
    </row>
    <row r="8427" spans="1:11" x14ac:dyDescent="0.3">
      <c r="A8427" t="s">
        <v>9973</v>
      </c>
      <c r="B8427" t="s">
        <v>19</v>
      </c>
      <c r="C8427" t="s">
        <v>32</v>
      </c>
      <c r="D8427" t="s">
        <v>2485</v>
      </c>
      <c r="E8427">
        <v>84</v>
      </c>
      <c r="F8427">
        <v>99</v>
      </c>
      <c r="G8427" t="s">
        <v>463</v>
      </c>
      <c r="H8427">
        <v>1</v>
      </c>
      <c r="I8427">
        <f>F8427-E8427</f>
        <v>15</v>
      </c>
      <c r="J8427">
        <f>I8427*100/F8427</f>
        <v>15.151515151515152</v>
      </c>
      <c r="K8427" t="str">
        <f>IF(E8427&lt;=200,"Budget",IF(E8427&lt;=500,"Mid Range","Premium"))</f>
        <v>Budget</v>
      </c>
    </row>
    <row r="8428" spans="1:11" x14ac:dyDescent="0.3">
      <c r="A8428" t="s">
        <v>5855</v>
      </c>
      <c r="B8428" t="s">
        <v>121</v>
      </c>
      <c r="C8428" t="s">
        <v>438</v>
      </c>
      <c r="D8428" t="s">
        <v>5855</v>
      </c>
      <c r="E8428">
        <v>160</v>
      </c>
      <c r="F8428">
        <v>160</v>
      </c>
      <c r="G8428" t="s">
        <v>667</v>
      </c>
      <c r="H8428">
        <v>4.3</v>
      </c>
      <c r="I8428">
        <f>F8428-E8428</f>
        <v>0</v>
      </c>
      <c r="J8428">
        <f>I8428*100/F8428</f>
        <v>0</v>
      </c>
      <c r="K8428" t="str">
        <f>IF(E8428&lt;=200,"Budget",IF(E8428&lt;=500,"Mid Range","Premium"))</f>
        <v>Budget</v>
      </c>
    </row>
    <row r="8429" spans="1:11" x14ac:dyDescent="0.3">
      <c r="A8429" t="s">
        <v>9974</v>
      </c>
      <c r="B8429" t="s">
        <v>9</v>
      </c>
      <c r="C8429" t="s">
        <v>151</v>
      </c>
      <c r="D8429" t="s">
        <v>823</v>
      </c>
      <c r="E8429">
        <v>159.19999999999999</v>
      </c>
      <c r="F8429">
        <v>199</v>
      </c>
      <c r="G8429" t="s">
        <v>981</v>
      </c>
      <c r="H8429">
        <v>3.6</v>
      </c>
      <c r="I8429">
        <f>F8429-E8429</f>
        <v>39.800000000000011</v>
      </c>
      <c r="J8429">
        <f>I8429*100/F8429</f>
        <v>20.000000000000004</v>
      </c>
      <c r="K8429" t="str">
        <f>IF(E8429&lt;=200,"Budget",IF(E8429&lt;=500,"Mid Range","Premium"))</f>
        <v>Budget</v>
      </c>
    </row>
    <row r="8430" spans="1:11" x14ac:dyDescent="0.3">
      <c r="A8430" t="s">
        <v>9975</v>
      </c>
      <c r="B8430" t="s">
        <v>9</v>
      </c>
      <c r="C8430" t="s">
        <v>10</v>
      </c>
      <c r="D8430" t="s">
        <v>2887</v>
      </c>
      <c r="E8430">
        <v>422.5</v>
      </c>
      <c r="F8430">
        <v>845</v>
      </c>
      <c r="G8430" t="s">
        <v>84</v>
      </c>
      <c r="H8430">
        <v>3.1</v>
      </c>
      <c r="I8430">
        <f>F8430-E8430</f>
        <v>422.5</v>
      </c>
      <c r="J8430">
        <f>I8430*100/F8430</f>
        <v>50</v>
      </c>
      <c r="K8430" t="str">
        <f>IF(E8430&lt;=200,"Budget",IF(E8430&lt;=500,"Mid Range","Premium"))</f>
        <v>Mid Range</v>
      </c>
    </row>
    <row r="8431" spans="1:11" x14ac:dyDescent="0.3">
      <c r="A8431" t="s">
        <v>9976</v>
      </c>
      <c r="B8431" t="s">
        <v>107</v>
      </c>
      <c r="C8431" t="s">
        <v>114</v>
      </c>
      <c r="D8431" t="s">
        <v>7088</v>
      </c>
      <c r="E8431">
        <v>149</v>
      </c>
      <c r="F8431">
        <v>149</v>
      </c>
      <c r="G8431" t="s">
        <v>116</v>
      </c>
      <c r="H8431">
        <v>3.5</v>
      </c>
      <c r="I8431">
        <f>F8431-E8431</f>
        <v>0</v>
      </c>
      <c r="J8431">
        <f>I8431*100/F8431</f>
        <v>0</v>
      </c>
      <c r="K8431" t="str">
        <f>IF(E8431&lt;=200,"Budget",IF(E8431&lt;=500,"Mid Range","Premium"))</f>
        <v>Budget</v>
      </c>
    </row>
    <row r="8432" spans="1:11" x14ac:dyDescent="0.3">
      <c r="A8432" t="s">
        <v>9977</v>
      </c>
      <c r="B8432" t="s">
        <v>107</v>
      </c>
      <c r="C8432" t="s">
        <v>229</v>
      </c>
      <c r="D8432" t="s">
        <v>1480</v>
      </c>
      <c r="E8432">
        <v>27</v>
      </c>
      <c r="F8432">
        <v>30</v>
      </c>
      <c r="G8432" t="s">
        <v>370</v>
      </c>
      <c r="H8432">
        <v>4.2</v>
      </c>
      <c r="I8432">
        <f>F8432-E8432</f>
        <v>3</v>
      </c>
      <c r="J8432">
        <f>I8432*100/F8432</f>
        <v>10</v>
      </c>
      <c r="K8432" t="str">
        <f>IF(E8432&lt;=200,"Budget",IF(E8432&lt;=500,"Mid Range","Premium"))</f>
        <v>Budget</v>
      </c>
    </row>
    <row r="8433" spans="1:11" x14ac:dyDescent="0.3">
      <c r="A8433" t="s">
        <v>9978</v>
      </c>
      <c r="B8433" t="s">
        <v>107</v>
      </c>
      <c r="C8433" t="s">
        <v>205</v>
      </c>
      <c r="D8433" t="s">
        <v>1794</v>
      </c>
      <c r="E8433">
        <v>60</v>
      </c>
      <c r="F8433">
        <v>60</v>
      </c>
      <c r="G8433" t="s">
        <v>1351</v>
      </c>
      <c r="H8433">
        <v>3.7</v>
      </c>
      <c r="I8433">
        <f>F8433-E8433</f>
        <v>0</v>
      </c>
      <c r="J8433">
        <f>I8433*100/F8433</f>
        <v>0</v>
      </c>
      <c r="K8433" t="str">
        <f>IF(E8433&lt;=200,"Budget",IF(E8433&lt;=500,"Mid Range","Premium"))</f>
        <v>Budget</v>
      </c>
    </row>
    <row r="8434" spans="1:11" x14ac:dyDescent="0.3">
      <c r="A8434" t="s">
        <v>5859</v>
      </c>
      <c r="B8434" t="s">
        <v>9</v>
      </c>
      <c r="C8434" t="s">
        <v>131</v>
      </c>
      <c r="D8434" t="s">
        <v>1201</v>
      </c>
      <c r="E8434">
        <v>139.30000000000001</v>
      </c>
      <c r="F8434">
        <v>199</v>
      </c>
      <c r="G8434" t="s">
        <v>133</v>
      </c>
      <c r="H8434">
        <v>2.7</v>
      </c>
      <c r="I8434">
        <f>F8434-E8434</f>
        <v>59.699999999999989</v>
      </c>
      <c r="J8434">
        <f>I8434*100/F8434</f>
        <v>29.999999999999996</v>
      </c>
      <c r="K8434" t="str">
        <f>IF(E8434&lt;=200,"Budget",IF(E8434&lt;=500,"Mid Range","Premium"))</f>
        <v>Budget</v>
      </c>
    </row>
    <row r="8435" spans="1:11" x14ac:dyDescent="0.3">
      <c r="A8435" t="s">
        <v>9979</v>
      </c>
      <c r="B8435" t="s">
        <v>19</v>
      </c>
      <c r="C8435" t="s">
        <v>606</v>
      </c>
      <c r="D8435" t="s">
        <v>607</v>
      </c>
      <c r="E8435">
        <v>42</v>
      </c>
      <c r="F8435">
        <v>42</v>
      </c>
      <c r="G8435" t="s">
        <v>1031</v>
      </c>
      <c r="H8435">
        <v>4.2</v>
      </c>
      <c r="I8435">
        <f>F8435-E8435</f>
        <v>0</v>
      </c>
      <c r="J8435">
        <f>I8435*100/F8435</f>
        <v>0</v>
      </c>
      <c r="K8435" t="str">
        <f>IF(E8435&lt;=200,"Budget",IF(E8435&lt;=500,"Mid Range","Premium"))</f>
        <v>Budget</v>
      </c>
    </row>
    <row r="8436" spans="1:11" x14ac:dyDescent="0.3">
      <c r="A8436" t="s">
        <v>9980</v>
      </c>
      <c r="B8436" t="s">
        <v>90</v>
      </c>
      <c r="C8436" t="s">
        <v>142</v>
      </c>
      <c r="D8436" t="s">
        <v>955</v>
      </c>
      <c r="E8436">
        <v>95</v>
      </c>
      <c r="F8436">
        <v>190</v>
      </c>
      <c r="G8436" t="s">
        <v>396</v>
      </c>
      <c r="H8436">
        <v>4.2</v>
      </c>
      <c r="I8436">
        <f>F8436-E8436</f>
        <v>95</v>
      </c>
      <c r="J8436">
        <f>I8436*100/F8436</f>
        <v>50</v>
      </c>
      <c r="K8436" t="str">
        <f>IF(E8436&lt;=200,"Budget",IF(E8436&lt;=500,"Mid Range","Premium"))</f>
        <v>Budget</v>
      </c>
    </row>
    <row r="8437" spans="1:11" x14ac:dyDescent="0.3">
      <c r="A8437" t="s">
        <v>9981</v>
      </c>
      <c r="B8437" t="s">
        <v>14</v>
      </c>
      <c r="C8437" t="s">
        <v>281</v>
      </c>
      <c r="D8437" t="s">
        <v>1470</v>
      </c>
      <c r="E8437">
        <v>2799</v>
      </c>
      <c r="F8437">
        <v>3000</v>
      </c>
      <c r="G8437" t="s">
        <v>473</v>
      </c>
      <c r="H8437">
        <v>4.3</v>
      </c>
      <c r="I8437">
        <f>F8437-E8437</f>
        <v>201</v>
      </c>
      <c r="J8437">
        <f>I8437*100/F8437</f>
        <v>6.7</v>
      </c>
      <c r="K8437" t="str">
        <f>IF(E8437&lt;=200,"Budget",IF(E8437&lt;=500,"Mid Range","Premium"))</f>
        <v>Premium</v>
      </c>
    </row>
    <row r="8438" spans="1:11" x14ac:dyDescent="0.3">
      <c r="A8438" t="s">
        <v>9982</v>
      </c>
      <c r="B8438" t="s">
        <v>19</v>
      </c>
      <c r="C8438" t="s">
        <v>215</v>
      </c>
      <c r="D8438" t="s">
        <v>2120</v>
      </c>
      <c r="E8438">
        <v>53</v>
      </c>
      <c r="F8438">
        <v>55</v>
      </c>
      <c r="G8438" t="s">
        <v>217</v>
      </c>
      <c r="H8438">
        <v>5</v>
      </c>
      <c r="I8438">
        <f>F8438-E8438</f>
        <v>2</v>
      </c>
      <c r="J8438">
        <f>I8438*100/F8438</f>
        <v>3.6363636363636362</v>
      </c>
      <c r="K8438" t="str">
        <f>IF(E8438&lt;=200,"Budget",IF(E8438&lt;=500,"Mid Range","Premium"))</f>
        <v>Budget</v>
      </c>
    </row>
    <row r="8439" spans="1:11" x14ac:dyDescent="0.3">
      <c r="A8439" t="s">
        <v>9983</v>
      </c>
      <c r="B8439" t="s">
        <v>50</v>
      </c>
      <c r="C8439" t="s">
        <v>73</v>
      </c>
      <c r="D8439" t="s">
        <v>9984</v>
      </c>
      <c r="E8439">
        <v>49</v>
      </c>
      <c r="F8439">
        <v>60</v>
      </c>
      <c r="G8439" t="s">
        <v>552</v>
      </c>
      <c r="H8439">
        <v>3.8</v>
      </c>
      <c r="I8439">
        <f>F8439-E8439</f>
        <v>11</v>
      </c>
      <c r="J8439">
        <f>I8439*100/F8439</f>
        <v>18.333333333333332</v>
      </c>
      <c r="K8439" t="str">
        <f>IF(E8439&lt;=200,"Budget",IF(E8439&lt;=500,"Mid Range","Premium"))</f>
        <v>Budget</v>
      </c>
    </row>
    <row r="8440" spans="1:11" x14ac:dyDescent="0.3">
      <c r="A8440" t="s">
        <v>9985</v>
      </c>
      <c r="B8440" t="s">
        <v>9</v>
      </c>
      <c r="C8440" t="s">
        <v>151</v>
      </c>
      <c r="D8440" t="s">
        <v>1015</v>
      </c>
      <c r="E8440">
        <v>449.1</v>
      </c>
      <c r="F8440">
        <v>499</v>
      </c>
      <c r="G8440" t="s">
        <v>133</v>
      </c>
      <c r="H8440">
        <v>3.5</v>
      </c>
      <c r="I8440">
        <f>F8440-E8440</f>
        <v>49.899999999999977</v>
      </c>
      <c r="J8440">
        <f>I8440*100/F8440</f>
        <v>9.9999999999999964</v>
      </c>
      <c r="K8440" t="str">
        <f>IF(E8440&lt;=200,"Budget",IF(E8440&lt;=500,"Mid Range","Premium"))</f>
        <v>Mid Range</v>
      </c>
    </row>
    <row r="8441" spans="1:11" x14ac:dyDescent="0.3">
      <c r="A8441" t="s">
        <v>9986</v>
      </c>
      <c r="B8441" t="s">
        <v>9</v>
      </c>
      <c r="C8441" t="s">
        <v>151</v>
      </c>
      <c r="D8441" t="s">
        <v>9987</v>
      </c>
      <c r="E8441">
        <v>150</v>
      </c>
      <c r="F8441">
        <v>150</v>
      </c>
      <c r="G8441" t="s">
        <v>198</v>
      </c>
      <c r="H8441">
        <v>4.2</v>
      </c>
      <c r="I8441">
        <f>F8441-E8441</f>
        <v>0</v>
      </c>
      <c r="J8441">
        <f>I8441*100/F8441</f>
        <v>0</v>
      </c>
      <c r="K8441" t="str">
        <f>IF(E8441&lt;=200,"Budget",IF(E8441&lt;=500,"Mid Range","Premium"))</f>
        <v>Budget</v>
      </c>
    </row>
    <row r="8442" spans="1:11" x14ac:dyDescent="0.3">
      <c r="A8442" t="s">
        <v>9988</v>
      </c>
      <c r="B8442" t="s">
        <v>14</v>
      </c>
      <c r="C8442" t="s">
        <v>15</v>
      </c>
      <c r="D8442" t="s">
        <v>250</v>
      </c>
      <c r="E8442">
        <v>119</v>
      </c>
      <c r="F8442">
        <v>159</v>
      </c>
      <c r="G8442" t="s">
        <v>1123</v>
      </c>
      <c r="H8442">
        <v>3.1</v>
      </c>
      <c r="I8442">
        <f>F8442-E8442</f>
        <v>40</v>
      </c>
      <c r="J8442">
        <f>I8442*100/F8442</f>
        <v>25.157232704402517</v>
      </c>
      <c r="K8442" t="str">
        <f>IF(E8442&lt;=200,"Budget",IF(E8442&lt;=500,"Mid Range","Premium"))</f>
        <v>Budget</v>
      </c>
    </row>
    <row r="8443" spans="1:11" x14ac:dyDescent="0.3">
      <c r="A8443" t="s">
        <v>9989</v>
      </c>
      <c r="B8443" t="s">
        <v>14</v>
      </c>
      <c r="C8443" t="s">
        <v>15</v>
      </c>
      <c r="D8443" t="s">
        <v>539</v>
      </c>
      <c r="E8443">
        <v>119</v>
      </c>
      <c r="F8443">
        <v>175</v>
      </c>
      <c r="G8443" t="s">
        <v>357</v>
      </c>
      <c r="H8443">
        <v>4</v>
      </c>
      <c r="I8443">
        <f>F8443-E8443</f>
        <v>56</v>
      </c>
      <c r="J8443">
        <f>I8443*100/F8443</f>
        <v>32</v>
      </c>
      <c r="K8443" t="str">
        <f>IF(E8443&lt;=200,"Budget",IF(E8443&lt;=500,"Mid Range","Premium"))</f>
        <v>Budget</v>
      </c>
    </row>
    <row r="8444" spans="1:11" x14ac:dyDescent="0.3">
      <c r="A8444" t="s">
        <v>9990</v>
      </c>
      <c r="B8444" t="s">
        <v>9</v>
      </c>
      <c r="C8444" t="s">
        <v>28</v>
      </c>
      <c r="D8444" t="s">
        <v>645</v>
      </c>
      <c r="E8444">
        <v>175.5</v>
      </c>
      <c r="F8444">
        <v>195</v>
      </c>
      <c r="G8444" t="s">
        <v>1095</v>
      </c>
      <c r="H8444">
        <v>5</v>
      </c>
      <c r="I8444">
        <f>F8444-E8444</f>
        <v>19.5</v>
      </c>
      <c r="J8444">
        <f>I8444*100/F8444</f>
        <v>10</v>
      </c>
      <c r="K8444" t="str">
        <f>IF(E8444&lt;=200,"Budget",IF(E8444&lt;=500,"Mid Range","Premium"))</f>
        <v>Budget</v>
      </c>
    </row>
    <row r="8445" spans="1:11" x14ac:dyDescent="0.3">
      <c r="A8445" t="s">
        <v>9991</v>
      </c>
      <c r="B8445" t="s">
        <v>107</v>
      </c>
      <c r="C8445" t="s">
        <v>619</v>
      </c>
      <c r="D8445" t="s">
        <v>1175</v>
      </c>
      <c r="E8445">
        <v>22</v>
      </c>
      <c r="F8445">
        <v>25</v>
      </c>
      <c r="G8445" t="s">
        <v>2841</v>
      </c>
      <c r="H8445">
        <v>3.8</v>
      </c>
      <c r="I8445">
        <f>F8445-E8445</f>
        <v>3</v>
      </c>
      <c r="J8445">
        <f>I8445*100/F8445</f>
        <v>12</v>
      </c>
      <c r="K8445" t="str">
        <f>IF(E8445&lt;=200,"Budget",IF(E8445&lt;=500,"Mid Range","Premium"))</f>
        <v>Budget</v>
      </c>
    </row>
    <row r="8446" spans="1:11" x14ac:dyDescent="0.3">
      <c r="A8446" t="s">
        <v>9992</v>
      </c>
      <c r="B8446" t="s">
        <v>107</v>
      </c>
      <c r="C8446" t="s">
        <v>261</v>
      </c>
      <c r="D8446" t="s">
        <v>735</v>
      </c>
      <c r="E8446">
        <v>100</v>
      </c>
      <c r="F8446">
        <v>100</v>
      </c>
      <c r="G8446" t="s">
        <v>290</v>
      </c>
      <c r="H8446">
        <v>3.3</v>
      </c>
      <c r="I8446">
        <f>F8446-E8446</f>
        <v>0</v>
      </c>
      <c r="J8446">
        <f>I8446*100/F8446</f>
        <v>0</v>
      </c>
      <c r="K8446" t="str">
        <f>IF(E8446&lt;=200,"Budget",IF(E8446&lt;=500,"Mid Range","Premium"))</f>
        <v>Budget</v>
      </c>
    </row>
    <row r="8447" spans="1:11" x14ac:dyDescent="0.3">
      <c r="A8447" t="s">
        <v>9993</v>
      </c>
      <c r="B8447" t="s">
        <v>50</v>
      </c>
      <c r="C8447" t="s">
        <v>51</v>
      </c>
      <c r="D8447" t="s">
        <v>635</v>
      </c>
      <c r="E8447">
        <v>315</v>
      </c>
      <c r="F8447">
        <v>350</v>
      </c>
      <c r="G8447" t="s">
        <v>555</v>
      </c>
      <c r="H8447">
        <v>3.9</v>
      </c>
      <c r="I8447">
        <f>F8447-E8447</f>
        <v>35</v>
      </c>
      <c r="J8447">
        <f>I8447*100/F8447</f>
        <v>10</v>
      </c>
      <c r="K8447" t="str">
        <f>IF(E8447&lt;=200,"Budget",IF(E8447&lt;=500,"Mid Range","Premium"))</f>
        <v>Mid Range</v>
      </c>
    </row>
    <row r="8448" spans="1:11" x14ac:dyDescent="0.3">
      <c r="A8448" t="s">
        <v>9994</v>
      </c>
      <c r="B8448" t="s">
        <v>9</v>
      </c>
      <c r="C8448" t="s">
        <v>278</v>
      </c>
      <c r="D8448" t="s">
        <v>930</v>
      </c>
      <c r="E8448">
        <v>150</v>
      </c>
      <c r="F8448">
        <v>150</v>
      </c>
      <c r="G8448" t="s">
        <v>931</v>
      </c>
      <c r="H8448">
        <v>4.2</v>
      </c>
      <c r="I8448">
        <f>F8448-E8448</f>
        <v>0</v>
      </c>
      <c r="J8448">
        <f>I8448*100/F8448</f>
        <v>0</v>
      </c>
      <c r="K8448" t="str">
        <f>IF(E8448&lt;=200,"Budget",IF(E8448&lt;=500,"Mid Range","Premium"))</f>
        <v>Budget</v>
      </c>
    </row>
    <row r="8449" spans="1:11" x14ac:dyDescent="0.3">
      <c r="A8449" t="s">
        <v>9995</v>
      </c>
      <c r="B8449" t="s">
        <v>9</v>
      </c>
      <c r="C8449" t="s">
        <v>151</v>
      </c>
      <c r="D8449" t="s">
        <v>7268</v>
      </c>
      <c r="E8449">
        <v>159</v>
      </c>
      <c r="F8449">
        <v>199</v>
      </c>
      <c r="G8449" t="s">
        <v>178</v>
      </c>
      <c r="H8449">
        <v>4.0999999999999996</v>
      </c>
      <c r="I8449">
        <f>F8449-E8449</f>
        <v>40</v>
      </c>
      <c r="J8449">
        <f>I8449*100/F8449</f>
        <v>20.100502512562816</v>
      </c>
      <c r="K8449" t="str">
        <f>IF(E8449&lt;=200,"Budget",IF(E8449&lt;=500,"Mid Range","Premium"))</f>
        <v>Budget</v>
      </c>
    </row>
    <row r="8450" spans="1:11" x14ac:dyDescent="0.3">
      <c r="A8450" t="s">
        <v>9996</v>
      </c>
      <c r="B8450" t="s">
        <v>9</v>
      </c>
      <c r="C8450" t="s">
        <v>36</v>
      </c>
      <c r="D8450" t="s">
        <v>43</v>
      </c>
      <c r="E8450">
        <v>669</v>
      </c>
      <c r="F8450">
        <v>669</v>
      </c>
      <c r="G8450" t="s">
        <v>38</v>
      </c>
      <c r="H8450">
        <v>4.5</v>
      </c>
      <c r="I8450">
        <f>F8450-E8450</f>
        <v>0</v>
      </c>
      <c r="J8450">
        <f>I8450*100/F8450</f>
        <v>0</v>
      </c>
      <c r="K8450" t="str">
        <f>IF(E8450&lt;=200,"Budget",IF(E8450&lt;=500,"Mid Range","Premium"))</f>
        <v>Premium</v>
      </c>
    </row>
    <row r="8451" spans="1:11" x14ac:dyDescent="0.3">
      <c r="A8451" t="s">
        <v>9997</v>
      </c>
      <c r="B8451" t="s">
        <v>107</v>
      </c>
      <c r="C8451" t="s">
        <v>205</v>
      </c>
      <c r="D8451" t="s">
        <v>9998</v>
      </c>
      <c r="E8451">
        <v>60</v>
      </c>
      <c r="F8451">
        <v>60</v>
      </c>
      <c r="G8451" t="s">
        <v>207</v>
      </c>
      <c r="H8451">
        <v>4</v>
      </c>
      <c r="I8451">
        <f>F8451-E8451</f>
        <v>0</v>
      </c>
      <c r="J8451">
        <f>I8451*100/F8451</f>
        <v>0</v>
      </c>
      <c r="K8451" t="str">
        <f>IF(E8451&lt;=200,"Budget",IF(E8451&lt;=500,"Mid Range","Premium"))</f>
        <v>Budget</v>
      </c>
    </row>
    <row r="8452" spans="1:11" x14ac:dyDescent="0.3">
      <c r="A8452" t="s">
        <v>9999</v>
      </c>
      <c r="B8452" t="s">
        <v>107</v>
      </c>
      <c r="C8452" t="s">
        <v>114</v>
      </c>
      <c r="D8452" t="s">
        <v>1893</v>
      </c>
      <c r="E8452">
        <v>280</v>
      </c>
      <c r="F8452">
        <v>290</v>
      </c>
      <c r="G8452" t="s">
        <v>1258</v>
      </c>
      <c r="H8452">
        <v>4</v>
      </c>
      <c r="I8452">
        <f>F8452-E8452</f>
        <v>10</v>
      </c>
      <c r="J8452">
        <f>I8452*100/F8452</f>
        <v>3.4482758620689653</v>
      </c>
      <c r="K8452" t="str">
        <f>IF(E8452&lt;=200,"Budget",IF(E8452&lt;=500,"Mid Range","Premium"))</f>
        <v>Mid Range</v>
      </c>
    </row>
    <row r="8453" spans="1:11" x14ac:dyDescent="0.3">
      <c r="A8453" t="s">
        <v>10000</v>
      </c>
      <c r="B8453" t="s">
        <v>19</v>
      </c>
      <c r="C8453" t="s">
        <v>1316</v>
      </c>
      <c r="D8453" t="s">
        <v>1011</v>
      </c>
      <c r="E8453">
        <v>60</v>
      </c>
      <c r="F8453">
        <v>60</v>
      </c>
      <c r="G8453" t="s">
        <v>2325</v>
      </c>
      <c r="H8453">
        <v>4</v>
      </c>
      <c r="I8453">
        <f>F8453-E8453</f>
        <v>0</v>
      </c>
      <c r="J8453">
        <f>I8453*100/F8453</f>
        <v>0</v>
      </c>
      <c r="K8453" t="str">
        <f>IF(E8453&lt;=200,"Budget",IF(E8453&lt;=500,"Mid Range","Premium"))</f>
        <v>Budget</v>
      </c>
    </row>
    <row r="8454" spans="1:11" x14ac:dyDescent="0.3">
      <c r="A8454" t="s">
        <v>10001</v>
      </c>
      <c r="B8454" t="s">
        <v>9</v>
      </c>
      <c r="C8454" t="s">
        <v>131</v>
      </c>
      <c r="D8454" t="s">
        <v>494</v>
      </c>
      <c r="E8454">
        <v>265.05</v>
      </c>
      <c r="F8454">
        <v>279</v>
      </c>
      <c r="G8454" t="s">
        <v>133</v>
      </c>
      <c r="H8454">
        <v>3.8</v>
      </c>
      <c r="I8454">
        <f>F8454-E8454</f>
        <v>13.949999999999989</v>
      </c>
      <c r="J8454">
        <f>I8454*100/F8454</f>
        <v>4.9999999999999956</v>
      </c>
      <c r="K8454" t="str">
        <f>IF(E8454&lt;=200,"Budget",IF(E8454&lt;=500,"Mid Range","Premium"))</f>
        <v>Mid Range</v>
      </c>
    </row>
    <row r="8455" spans="1:11" x14ac:dyDescent="0.3">
      <c r="A8455" t="s">
        <v>10002</v>
      </c>
      <c r="B8455" t="s">
        <v>9</v>
      </c>
      <c r="C8455" t="s">
        <v>10</v>
      </c>
      <c r="D8455" t="s">
        <v>425</v>
      </c>
      <c r="E8455">
        <v>298.89999999999998</v>
      </c>
      <c r="F8455">
        <v>350</v>
      </c>
      <c r="G8455" t="s">
        <v>12</v>
      </c>
      <c r="H8455">
        <v>4</v>
      </c>
      <c r="I8455">
        <f>F8455-E8455</f>
        <v>51.100000000000023</v>
      </c>
      <c r="J8455">
        <f>I8455*100/F8455</f>
        <v>14.600000000000005</v>
      </c>
      <c r="K8455" t="str">
        <f>IF(E8455&lt;=200,"Budget",IF(E8455&lt;=500,"Mid Range","Premium"))</f>
        <v>Mid Range</v>
      </c>
    </row>
    <row r="8456" spans="1:11" x14ac:dyDescent="0.3">
      <c r="A8456" t="s">
        <v>2519</v>
      </c>
      <c r="B8456" t="s">
        <v>9</v>
      </c>
      <c r="C8456" t="s">
        <v>10</v>
      </c>
      <c r="D8456" t="s">
        <v>1469</v>
      </c>
      <c r="E8456">
        <v>527</v>
      </c>
      <c r="F8456">
        <v>620</v>
      </c>
      <c r="G8456" t="s">
        <v>423</v>
      </c>
      <c r="H8456">
        <v>4.4000000000000004</v>
      </c>
      <c r="I8456">
        <f>F8456-E8456</f>
        <v>93</v>
      </c>
      <c r="J8456">
        <f>I8456*100/F8456</f>
        <v>15</v>
      </c>
      <c r="K8456" t="str">
        <f>IF(E8456&lt;=200,"Budget",IF(E8456&lt;=500,"Mid Range","Premium"))</f>
        <v>Premium</v>
      </c>
    </row>
    <row r="8457" spans="1:11" x14ac:dyDescent="0.3">
      <c r="A8457" t="s">
        <v>1788</v>
      </c>
      <c r="B8457" t="s">
        <v>14</v>
      </c>
      <c r="C8457" t="s">
        <v>103</v>
      </c>
      <c r="D8457" t="s">
        <v>539</v>
      </c>
      <c r="E8457">
        <v>449</v>
      </c>
      <c r="F8457">
        <v>717</v>
      </c>
      <c r="G8457" t="s">
        <v>105</v>
      </c>
      <c r="H8457">
        <v>3.6</v>
      </c>
      <c r="I8457">
        <f>F8457-E8457</f>
        <v>268</v>
      </c>
      <c r="J8457">
        <f>I8457*100/F8457</f>
        <v>37.377963737796371</v>
      </c>
      <c r="K8457" t="str">
        <f>IF(E8457&lt;=200,"Budget",IF(E8457&lt;=500,"Mid Range","Premium"))</f>
        <v>Mid Range</v>
      </c>
    </row>
    <row r="8458" spans="1:11" x14ac:dyDescent="0.3">
      <c r="A8458" t="s">
        <v>10003</v>
      </c>
      <c r="B8458" t="s">
        <v>90</v>
      </c>
      <c r="C8458" t="s">
        <v>610</v>
      </c>
      <c r="D8458" t="s">
        <v>239</v>
      </c>
      <c r="E8458">
        <v>83</v>
      </c>
      <c r="F8458">
        <v>83</v>
      </c>
      <c r="G8458" t="s">
        <v>622</v>
      </c>
      <c r="H8458">
        <v>2</v>
      </c>
      <c r="I8458">
        <f>F8458-E8458</f>
        <v>0</v>
      </c>
      <c r="J8458">
        <f>I8458*100/F8458</f>
        <v>0</v>
      </c>
      <c r="K8458" t="str">
        <f>IF(E8458&lt;=200,"Budget",IF(E8458&lt;=500,"Mid Range","Premium"))</f>
        <v>Budget</v>
      </c>
    </row>
    <row r="8459" spans="1:11" x14ac:dyDescent="0.3">
      <c r="A8459" t="s">
        <v>7394</v>
      </c>
      <c r="B8459" t="s">
        <v>9</v>
      </c>
      <c r="C8459" t="s">
        <v>28</v>
      </c>
      <c r="D8459" t="s">
        <v>980</v>
      </c>
      <c r="E8459">
        <v>284</v>
      </c>
      <c r="F8459">
        <v>299</v>
      </c>
      <c r="G8459" t="s">
        <v>1095</v>
      </c>
      <c r="H8459">
        <v>4.3</v>
      </c>
      <c r="I8459">
        <f>F8459-E8459</f>
        <v>15</v>
      </c>
      <c r="J8459">
        <f>I8459*100/F8459</f>
        <v>5.0167224080267561</v>
      </c>
      <c r="K8459" t="str">
        <f>IF(E8459&lt;=200,"Budget",IF(E8459&lt;=500,"Mid Range","Premium"))</f>
        <v>Mid Range</v>
      </c>
    </row>
    <row r="8460" spans="1:11" x14ac:dyDescent="0.3">
      <c r="A8460" t="s">
        <v>10004</v>
      </c>
      <c r="B8460" t="s">
        <v>9</v>
      </c>
      <c r="C8460" t="s">
        <v>10</v>
      </c>
      <c r="D8460" t="s">
        <v>1859</v>
      </c>
      <c r="E8460">
        <v>499</v>
      </c>
      <c r="F8460">
        <v>499</v>
      </c>
      <c r="G8460" t="s">
        <v>12</v>
      </c>
      <c r="H8460">
        <v>4.2</v>
      </c>
      <c r="I8460">
        <f>F8460-E8460</f>
        <v>0</v>
      </c>
      <c r="J8460">
        <f>I8460*100/F8460</f>
        <v>0</v>
      </c>
      <c r="K8460" t="str">
        <f>IF(E8460&lt;=200,"Budget",IF(E8460&lt;=500,"Mid Range","Premium"))</f>
        <v>Mid Range</v>
      </c>
    </row>
    <row r="8461" spans="1:11" x14ac:dyDescent="0.3">
      <c r="A8461" t="s">
        <v>10005</v>
      </c>
      <c r="B8461" t="s">
        <v>9</v>
      </c>
      <c r="C8461" t="s">
        <v>36</v>
      </c>
      <c r="D8461" t="s">
        <v>2726</v>
      </c>
      <c r="E8461">
        <v>505.75</v>
      </c>
      <c r="F8461">
        <v>595</v>
      </c>
      <c r="G8461" t="s">
        <v>333</v>
      </c>
      <c r="H8461">
        <v>2</v>
      </c>
      <c r="I8461">
        <f>F8461-E8461</f>
        <v>89.25</v>
      </c>
      <c r="J8461">
        <f>I8461*100/F8461</f>
        <v>15</v>
      </c>
      <c r="K8461" t="str">
        <f>IF(E8461&lt;=200,"Budget",IF(E8461&lt;=500,"Mid Range","Premium"))</f>
        <v>Premium</v>
      </c>
    </row>
    <row r="8462" spans="1:11" x14ac:dyDescent="0.3">
      <c r="A8462" t="s">
        <v>7675</v>
      </c>
      <c r="B8462" t="s">
        <v>50</v>
      </c>
      <c r="C8462" t="s">
        <v>55</v>
      </c>
      <c r="D8462" t="s">
        <v>56</v>
      </c>
      <c r="E8462">
        <v>375</v>
      </c>
      <c r="F8462">
        <v>375</v>
      </c>
      <c r="G8462" t="s">
        <v>57</v>
      </c>
      <c r="H8462">
        <v>3.3</v>
      </c>
      <c r="I8462">
        <f>F8462-E8462</f>
        <v>0</v>
      </c>
      <c r="J8462">
        <f>I8462*100/F8462</f>
        <v>0</v>
      </c>
      <c r="K8462" t="str">
        <f>IF(E8462&lt;=200,"Budget",IF(E8462&lt;=500,"Mid Range","Premium"))</f>
        <v>Mid Range</v>
      </c>
    </row>
    <row r="8463" spans="1:11" x14ac:dyDescent="0.3">
      <c r="A8463" t="s">
        <v>10006</v>
      </c>
      <c r="B8463" t="s">
        <v>107</v>
      </c>
      <c r="C8463" t="s">
        <v>153</v>
      </c>
      <c r="D8463" t="s">
        <v>372</v>
      </c>
      <c r="E8463">
        <v>75</v>
      </c>
      <c r="F8463">
        <v>150</v>
      </c>
      <c r="G8463" t="s">
        <v>155</v>
      </c>
      <c r="H8463">
        <v>4.2</v>
      </c>
      <c r="I8463">
        <f>F8463-E8463</f>
        <v>75</v>
      </c>
      <c r="J8463">
        <f>I8463*100/F8463</f>
        <v>50</v>
      </c>
      <c r="K8463" t="str">
        <f>IF(E8463&lt;=200,"Budget",IF(E8463&lt;=500,"Mid Range","Premium"))</f>
        <v>Budget</v>
      </c>
    </row>
    <row r="8464" spans="1:11" x14ac:dyDescent="0.3">
      <c r="A8464" t="s">
        <v>10007</v>
      </c>
      <c r="B8464" t="s">
        <v>14</v>
      </c>
      <c r="C8464" t="s">
        <v>281</v>
      </c>
      <c r="D8464" t="s">
        <v>472</v>
      </c>
      <c r="E8464">
        <v>1180</v>
      </c>
      <c r="F8464">
        <v>1310</v>
      </c>
      <c r="G8464" t="s">
        <v>473</v>
      </c>
      <c r="H8464">
        <v>3.5</v>
      </c>
      <c r="I8464">
        <f>F8464-E8464</f>
        <v>130</v>
      </c>
      <c r="J8464">
        <f>I8464*100/F8464</f>
        <v>9.9236641221374047</v>
      </c>
      <c r="K8464" t="str">
        <f>IF(E8464&lt;=200,"Budget",IF(E8464&lt;=500,"Mid Range","Premium"))</f>
        <v>Premium</v>
      </c>
    </row>
    <row r="8465" spans="1:11" x14ac:dyDescent="0.3">
      <c r="A8465" t="s">
        <v>10008</v>
      </c>
      <c r="B8465" t="s">
        <v>9</v>
      </c>
      <c r="C8465" t="s">
        <v>278</v>
      </c>
      <c r="D8465" t="s">
        <v>10009</v>
      </c>
      <c r="E8465">
        <v>150</v>
      </c>
      <c r="F8465">
        <v>150</v>
      </c>
      <c r="G8465" t="s">
        <v>931</v>
      </c>
      <c r="H8465">
        <v>4</v>
      </c>
      <c r="I8465">
        <f>F8465-E8465</f>
        <v>0</v>
      </c>
      <c r="J8465">
        <f>I8465*100/F8465</f>
        <v>0</v>
      </c>
      <c r="K8465" t="str">
        <f>IF(E8465&lt;=200,"Budget",IF(E8465&lt;=500,"Mid Range","Premium"))</f>
        <v>Budget</v>
      </c>
    </row>
    <row r="8466" spans="1:11" x14ac:dyDescent="0.3">
      <c r="A8466" t="s">
        <v>10010</v>
      </c>
      <c r="B8466" t="s">
        <v>19</v>
      </c>
      <c r="C8466" t="s">
        <v>32</v>
      </c>
      <c r="D8466" t="s">
        <v>1011</v>
      </c>
      <c r="E8466">
        <v>108</v>
      </c>
      <c r="F8466">
        <v>110</v>
      </c>
      <c r="G8466" t="s">
        <v>10011</v>
      </c>
      <c r="H8466">
        <v>4.5</v>
      </c>
      <c r="I8466">
        <f>F8466-E8466</f>
        <v>2</v>
      </c>
      <c r="J8466">
        <f>I8466*100/F8466</f>
        <v>1.8181818181818181</v>
      </c>
      <c r="K8466" t="str">
        <f>IF(E8466&lt;=200,"Budget",IF(E8466&lt;=500,"Mid Range","Premium"))</f>
        <v>Budget</v>
      </c>
    </row>
    <row r="8467" spans="1:11" x14ac:dyDescent="0.3">
      <c r="A8467" t="s">
        <v>4029</v>
      </c>
      <c r="B8467" t="s">
        <v>9</v>
      </c>
      <c r="C8467" t="s">
        <v>131</v>
      </c>
      <c r="D8467" t="s">
        <v>531</v>
      </c>
      <c r="E8467">
        <v>122.5</v>
      </c>
      <c r="F8467">
        <v>175</v>
      </c>
      <c r="G8467" t="s">
        <v>1128</v>
      </c>
      <c r="H8467">
        <v>4.4000000000000004</v>
      </c>
      <c r="I8467">
        <f>F8467-E8467</f>
        <v>52.5</v>
      </c>
      <c r="J8467">
        <f>I8467*100/F8467</f>
        <v>30</v>
      </c>
      <c r="K8467" t="str">
        <f>IF(E8467&lt;=200,"Budget",IF(E8467&lt;=500,"Mid Range","Premium"))</f>
        <v>Budget</v>
      </c>
    </row>
    <row r="8468" spans="1:11" x14ac:dyDescent="0.3">
      <c r="A8468" t="s">
        <v>10012</v>
      </c>
      <c r="B8468" t="s">
        <v>14</v>
      </c>
      <c r="C8468" t="s">
        <v>281</v>
      </c>
      <c r="D8468" t="s">
        <v>351</v>
      </c>
      <c r="E8468">
        <v>1499</v>
      </c>
      <c r="F8468">
        <v>1990</v>
      </c>
      <c r="G8468" t="s">
        <v>649</v>
      </c>
      <c r="H8468">
        <v>3.6</v>
      </c>
      <c r="I8468">
        <f>F8468-E8468</f>
        <v>491</v>
      </c>
      <c r="J8468">
        <f>I8468*100/F8468</f>
        <v>24.673366834170853</v>
      </c>
      <c r="K8468" t="str">
        <f>IF(E8468&lt;=200,"Budget",IF(E8468&lt;=500,"Mid Range","Premium"))</f>
        <v>Premium</v>
      </c>
    </row>
    <row r="8469" spans="1:11" x14ac:dyDescent="0.3">
      <c r="A8469" t="s">
        <v>10013</v>
      </c>
      <c r="B8469" t="s">
        <v>211</v>
      </c>
      <c r="C8469" t="s">
        <v>302</v>
      </c>
      <c r="D8469" t="s">
        <v>428</v>
      </c>
      <c r="E8469">
        <v>475.2</v>
      </c>
      <c r="F8469">
        <v>594</v>
      </c>
      <c r="G8469" t="s">
        <v>304</v>
      </c>
      <c r="H8469">
        <v>4.8</v>
      </c>
      <c r="I8469">
        <f>F8469-E8469</f>
        <v>118.80000000000001</v>
      </c>
      <c r="J8469">
        <f>I8469*100/F8469</f>
        <v>20.000000000000004</v>
      </c>
      <c r="K8469" t="str">
        <f>IF(E8469&lt;=200,"Budget",IF(E8469&lt;=500,"Mid Range","Premium"))</f>
        <v>Mid Range</v>
      </c>
    </row>
    <row r="8470" spans="1:11" x14ac:dyDescent="0.3">
      <c r="A8470" t="s">
        <v>10014</v>
      </c>
      <c r="B8470" t="s">
        <v>19</v>
      </c>
      <c r="C8470" t="s">
        <v>32</v>
      </c>
      <c r="D8470" t="s">
        <v>10015</v>
      </c>
      <c r="E8470">
        <v>314.10000000000002</v>
      </c>
      <c r="F8470">
        <v>349</v>
      </c>
      <c r="G8470" t="s">
        <v>463</v>
      </c>
      <c r="H8470">
        <v>5</v>
      </c>
      <c r="I8470">
        <f>F8470-E8470</f>
        <v>34.899999999999977</v>
      </c>
      <c r="J8470">
        <f>I8470*100/F8470</f>
        <v>9.9999999999999929</v>
      </c>
      <c r="K8470" t="str">
        <f>IF(E8470&lt;=200,"Budget",IF(E8470&lt;=500,"Mid Range","Premium"))</f>
        <v>Mid Range</v>
      </c>
    </row>
    <row r="8471" spans="1:11" x14ac:dyDescent="0.3">
      <c r="A8471" t="s">
        <v>10016</v>
      </c>
      <c r="B8471" t="s">
        <v>121</v>
      </c>
      <c r="C8471" t="s">
        <v>135</v>
      </c>
      <c r="D8471" t="s">
        <v>731</v>
      </c>
      <c r="E8471">
        <v>102</v>
      </c>
      <c r="F8471">
        <v>170</v>
      </c>
      <c r="G8471" t="s">
        <v>679</v>
      </c>
      <c r="H8471">
        <v>4</v>
      </c>
      <c r="I8471">
        <f>F8471-E8471</f>
        <v>68</v>
      </c>
      <c r="J8471">
        <f>I8471*100/F8471</f>
        <v>40</v>
      </c>
      <c r="K8471" t="str">
        <f>IF(E8471&lt;=200,"Budget",IF(E8471&lt;=500,"Mid Range","Premium"))</f>
        <v>Budget</v>
      </c>
    </row>
    <row r="8472" spans="1:11" x14ac:dyDescent="0.3">
      <c r="A8472" t="s">
        <v>10017</v>
      </c>
      <c r="B8472" t="s">
        <v>19</v>
      </c>
      <c r="C8472" t="s">
        <v>215</v>
      </c>
      <c r="D8472" t="s">
        <v>840</v>
      </c>
      <c r="E8472">
        <v>54</v>
      </c>
      <c r="F8472">
        <v>79</v>
      </c>
      <c r="G8472" t="s">
        <v>1142</v>
      </c>
      <c r="H8472">
        <v>4</v>
      </c>
      <c r="I8472">
        <f>F8472-E8472</f>
        <v>25</v>
      </c>
      <c r="J8472">
        <f>I8472*100/F8472</f>
        <v>31.645569620253166</v>
      </c>
      <c r="K8472" t="str">
        <f>IF(E8472&lt;=200,"Budget",IF(E8472&lt;=500,"Mid Range","Premium"))</f>
        <v>Budget</v>
      </c>
    </row>
    <row r="8473" spans="1:11" x14ac:dyDescent="0.3">
      <c r="A8473" t="s">
        <v>10018</v>
      </c>
      <c r="B8473" t="s">
        <v>19</v>
      </c>
      <c r="C8473" t="s">
        <v>20</v>
      </c>
      <c r="D8473" t="s">
        <v>698</v>
      </c>
      <c r="E8473">
        <v>239</v>
      </c>
      <c r="F8473">
        <v>499</v>
      </c>
      <c r="G8473" t="s">
        <v>22</v>
      </c>
      <c r="H8473">
        <v>3</v>
      </c>
      <c r="I8473">
        <f>F8473-E8473</f>
        <v>260</v>
      </c>
      <c r="J8473">
        <f>I8473*100/F8473</f>
        <v>52.104208416833664</v>
      </c>
      <c r="K8473" t="str">
        <f>IF(E8473&lt;=200,"Budget",IF(E8473&lt;=500,"Mid Range","Premium"))</f>
        <v>Mid Range</v>
      </c>
    </row>
    <row r="8474" spans="1:11" x14ac:dyDescent="0.3">
      <c r="A8474" t="s">
        <v>10019</v>
      </c>
      <c r="B8474" t="s">
        <v>9</v>
      </c>
      <c r="C8474" t="s">
        <v>36</v>
      </c>
      <c r="D8474" t="s">
        <v>1166</v>
      </c>
      <c r="E8474">
        <v>299</v>
      </c>
      <c r="F8474">
        <v>299</v>
      </c>
      <c r="G8474" t="s">
        <v>38</v>
      </c>
      <c r="H8474">
        <v>4.8</v>
      </c>
      <c r="I8474">
        <f>F8474-E8474</f>
        <v>0</v>
      </c>
      <c r="J8474">
        <f>I8474*100/F8474</f>
        <v>0</v>
      </c>
      <c r="K8474" t="str">
        <f>IF(E8474&lt;=200,"Budget",IF(E8474&lt;=500,"Mid Range","Premium"))</f>
        <v>Mid Range</v>
      </c>
    </row>
    <row r="8475" spans="1:11" x14ac:dyDescent="0.3">
      <c r="A8475" t="s">
        <v>10020</v>
      </c>
      <c r="B8475" t="s">
        <v>14</v>
      </c>
      <c r="C8475" t="s">
        <v>15</v>
      </c>
      <c r="D8475" t="s">
        <v>539</v>
      </c>
      <c r="E8475">
        <v>139</v>
      </c>
      <c r="F8475">
        <v>243</v>
      </c>
      <c r="G8475" t="s">
        <v>140</v>
      </c>
      <c r="H8475">
        <v>3.2</v>
      </c>
      <c r="I8475">
        <f>F8475-E8475</f>
        <v>104</v>
      </c>
      <c r="J8475">
        <f>I8475*100/F8475</f>
        <v>42.798353909465021</v>
      </c>
      <c r="K8475" t="str">
        <f>IF(E8475&lt;=200,"Budget",IF(E8475&lt;=500,"Mid Range","Premium"))</f>
        <v>Budget</v>
      </c>
    </row>
    <row r="8476" spans="1:11" x14ac:dyDescent="0.3">
      <c r="A8476" t="s">
        <v>10021</v>
      </c>
      <c r="B8476" t="s">
        <v>90</v>
      </c>
      <c r="C8476" t="s">
        <v>173</v>
      </c>
      <c r="D8476" t="s">
        <v>497</v>
      </c>
      <c r="E8476">
        <v>180</v>
      </c>
      <c r="F8476">
        <v>180</v>
      </c>
      <c r="G8476" t="s">
        <v>266</v>
      </c>
      <c r="H8476">
        <v>3</v>
      </c>
      <c r="I8476">
        <f>F8476-E8476</f>
        <v>0</v>
      </c>
      <c r="J8476">
        <f>I8476*100/F8476</f>
        <v>0</v>
      </c>
      <c r="K8476" t="str">
        <f>IF(E8476&lt;=200,"Budget",IF(E8476&lt;=500,"Mid Range","Premium"))</f>
        <v>Budget</v>
      </c>
    </row>
    <row r="8477" spans="1:11" x14ac:dyDescent="0.3">
      <c r="A8477" t="s">
        <v>10022</v>
      </c>
      <c r="B8477" t="s">
        <v>107</v>
      </c>
      <c r="C8477" t="s">
        <v>229</v>
      </c>
      <c r="D8477" t="s">
        <v>1480</v>
      </c>
      <c r="E8477">
        <v>30</v>
      </c>
      <c r="F8477">
        <v>30</v>
      </c>
      <c r="G8477" t="s">
        <v>558</v>
      </c>
      <c r="H8477">
        <v>4.0999999999999996</v>
      </c>
      <c r="I8477">
        <f>F8477-E8477</f>
        <v>0</v>
      </c>
      <c r="J8477">
        <f>I8477*100/F8477</f>
        <v>0</v>
      </c>
      <c r="K8477" t="str">
        <f>IF(E8477&lt;=200,"Budget",IF(E8477&lt;=500,"Mid Range","Premium"))</f>
        <v>Budget</v>
      </c>
    </row>
    <row r="8478" spans="1:11" x14ac:dyDescent="0.3">
      <c r="A8478" t="s">
        <v>10023</v>
      </c>
      <c r="B8478" t="s">
        <v>19</v>
      </c>
      <c r="C8478" t="s">
        <v>215</v>
      </c>
      <c r="D8478" t="s">
        <v>5174</v>
      </c>
      <c r="E8478">
        <v>69</v>
      </c>
      <c r="F8478">
        <v>70</v>
      </c>
      <c r="G8478" t="s">
        <v>432</v>
      </c>
      <c r="H8478">
        <v>2.8</v>
      </c>
      <c r="I8478">
        <f>F8478-E8478</f>
        <v>1</v>
      </c>
      <c r="J8478">
        <f>I8478*100/F8478</f>
        <v>1.4285714285714286</v>
      </c>
      <c r="K8478" t="str">
        <f>IF(E8478&lt;=200,"Budget",IF(E8478&lt;=500,"Mid Range","Premium"))</f>
        <v>Budget</v>
      </c>
    </row>
    <row r="8479" spans="1:11" x14ac:dyDescent="0.3">
      <c r="A8479" t="s">
        <v>10024</v>
      </c>
      <c r="B8479" t="s">
        <v>121</v>
      </c>
      <c r="C8479" t="s">
        <v>937</v>
      </c>
      <c r="D8479" t="s">
        <v>3939</v>
      </c>
      <c r="E8479">
        <v>292.5</v>
      </c>
      <c r="F8479">
        <v>325</v>
      </c>
      <c r="G8479" t="s">
        <v>939</v>
      </c>
      <c r="H8479">
        <v>4.3</v>
      </c>
      <c r="I8479">
        <f>F8479-E8479</f>
        <v>32.5</v>
      </c>
      <c r="J8479">
        <f>I8479*100/F8479</f>
        <v>10</v>
      </c>
      <c r="K8479" t="str">
        <f>IF(E8479&lt;=200,"Budget",IF(E8479&lt;=500,"Mid Range","Premium"))</f>
        <v>Mid Range</v>
      </c>
    </row>
    <row r="8480" spans="1:11" x14ac:dyDescent="0.3">
      <c r="A8480" t="s">
        <v>10025</v>
      </c>
      <c r="B8480" t="s">
        <v>9</v>
      </c>
      <c r="C8480" t="s">
        <v>36</v>
      </c>
      <c r="D8480" t="s">
        <v>339</v>
      </c>
      <c r="E8480">
        <v>297.5</v>
      </c>
      <c r="F8480">
        <v>350</v>
      </c>
      <c r="G8480" t="s">
        <v>71</v>
      </c>
      <c r="H8480">
        <v>4.2</v>
      </c>
      <c r="I8480">
        <f>F8480-E8480</f>
        <v>52.5</v>
      </c>
      <c r="J8480">
        <f>I8480*100/F8480</f>
        <v>15</v>
      </c>
      <c r="K8480" t="str">
        <f>IF(E8480&lt;=200,"Budget",IF(E8480&lt;=500,"Mid Range","Premium"))</f>
        <v>Mid Range</v>
      </c>
    </row>
    <row r="8481" spans="1:11" x14ac:dyDescent="0.3">
      <c r="A8481" t="s">
        <v>10026</v>
      </c>
      <c r="B8481" t="s">
        <v>9</v>
      </c>
      <c r="C8481" t="s">
        <v>36</v>
      </c>
      <c r="D8481" t="s">
        <v>43</v>
      </c>
      <c r="E8481">
        <v>351</v>
      </c>
      <c r="F8481">
        <v>499</v>
      </c>
      <c r="G8481" t="s">
        <v>71</v>
      </c>
      <c r="H8481">
        <v>4.3</v>
      </c>
      <c r="I8481">
        <f>F8481-E8481</f>
        <v>148</v>
      </c>
      <c r="J8481">
        <f>I8481*100/F8481</f>
        <v>29.659318637274549</v>
      </c>
      <c r="K8481" t="str">
        <f>IF(E8481&lt;=200,"Budget",IF(E8481&lt;=500,"Mid Range","Premium"))</f>
        <v>Mid Range</v>
      </c>
    </row>
    <row r="8482" spans="1:11" x14ac:dyDescent="0.3">
      <c r="A8482" t="s">
        <v>10027</v>
      </c>
      <c r="B8482" t="s">
        <v>14</v>
      </c>
      <c r="C8482" t="s">
        <v>270</v>
      </c>
      <c r="D8482" t="s">
        <v>2424</v>
      </c>
      <c r="E8482">
        <v>1899</v>
      </c>
      <c r="F8482">
        <v>2310</v>
      </c>
      <c r="G8482" t="s">
        <v>849</v>
      </c>
      <c r="H8482">
        <v>5</v>
      </c>
      <c r="I8482">
        <f>F8482-E8482</f>
        <v>411</v>
      </c>
      <c r="J8482">
        <f>I8482*100/F8482</f>
        <v>17.792207792207794</v>
      </c>
      <c r="K8482" t="str">
        <f>IF(E8482&lt;=200,"Budget",IF(E8482&lt;=500,"Mid Range","Premium"))</f>
        <v>Premium</v>
      </c>
    </row>
    <row r="8483" spans="1:11" x14ac:dyDescent="0.3">
      <c r="A8483" t="s">
        <v>10028</v>
      </c>
      <c r="B8483" t="s">
        <v>9</v>
      </c>
      <c r="C8483" t="s">
        <v>10</v>
      </c>
      <c r="D8483" t="s">
        <v>945</v>
      </c>
      <c r="E8483">
        <v>255</v>
      </c>
      <c r="F8483">
        <v>340</v>
      </c>
      <c r="G8483" t="s">
        <v>44</v>
      </c>
      <c r="H8483">
        <v>4.2</v>
      </c>
      <c r="I8483">
        <f>F8483-E8483</f>
        <v>85</v>
      </c>
      <c r="J8483">
        <f>I8483*100/F8483</f>
        <v>25</v>
      </c>
      <c r="K8483" t="str">
        <f>IF(E8483&lt;=200,"Budget",IF(E8483&lt;=500,"Mid Range","Premium"))</f>
        <v>Mid Range</v>
      </c>
    </row>
    <row r="8484" spans="1:11" x14ac:dyDescent="0.3">
      <c r="A8484" t="s">
        <v>10029</v>
      </c>
      <c r="B8484" t="s">
        <v>90</v>
      </c>
      <c r="C8484" t="s">
        <v>610</v>
      </c>
      <c r="D8484" t="s">
        <v>112</v>
      </c>
      <c r="E8484">
        <v>189</v>
      </c>
      <c r="F8484">
        <v>189</v>
      </c>
      <c r="G8484" t="s">
        <v>1211</v>
      </c>
      <c r="H8484">
        <v>4.4000000000000004</v>
      </c>
      <c r="I8484">
        <f>F8484-E8484</f>
        <v>0</v>
      </c>
      <c r="J8484">
        <f>I8484*100/F8484</f>
        <v>0</v>
      </c>
      <c r="K8484" t="str">
        <f>IF(E8484&lt;=200,"Budget",IF(E8484&lt;=500,"Mid Range","Premium"))</f>
        <v>Budget</v>
      </c>
    </row>
    <row r="8485" spans="1:11" x14ac:dyDescent="0.3">
      <c r="A8485" t="s">
        <v>10030</v>
      </c>
      <c r="B8485" t="s">
        <v>107</v>
      </c>
      <c r="C8485" t="s">
        <v>229</v>
      </c>
      <c r="D8485" t="s">
        <v>1330</v>
      </c>
      <c r="E8485">
        <v>30</v>
      </c>
      <c r="F8485">
        <v>30</v>
      </c>
      <c r="G8485" t="s">
        <v>231</v>
      </c>
      <c r="H8485">
        <v>4.0999999999999996</v>
      </c>
      <c r="I8485">
        <f>F8485-E8485</f>
        <v>0</v>
      </c>
      <c r="J8485">
        <f>I8485*100/F8485</f>
        <v>0</v>
      </c>
      <c r="K8485" t="str">
        <f>IF(E8485&lt;=200,"Budget",IF(E8485&lt;=500,"Mid Range","Premium"))</f>
        <v>Budget</v>
      </c>
    </row>
    <row r="8486" spans="1:11" x14ac:dyDescent="0.3">
      <c r="A8486" t="s">
        <v>10031</v>
      </c>
      <c r="B8486" t="s">
        <v>107</v>
      </c>
      <c r="C8486" t="s">
        <v>261</v>
      </c>
      <c r="D8486" t="s">
        <v>3178</v>
      </c>
      <c r="E8486">
        <v>51</v>
      </c>
      <c r="F8486">
        <v>60</v>
      </c>
      <c r="G8486" t="s">
        <v>263</v>
      </c>
      <c r="H8486">
        <v>4.2</v>
      </c>
      <c r="I8486">
        <f>F8486-E8486</f>
        <v>9</v>
      </c>
      <c r="J8486">
        <f>I8486*100/F8486</f>
        <v>15</v>
      </c>
      <c r="K8486" t="str">
        <f>IF(E8486&lt;=200,"Budget",IF(E8486&lt;=500,"Mid Range","Premium"))</f>
        <v>Budget</v>
      </c>
    </row>
    <row r="8487" spans="1:11" x14ac:dyDescent="0.3">
      <c r="A8487" t="s">
        <v>10032</v>
      </c>
      <c r="B8487" t="s">
        <v>19</v>
      </c>
      <c r="C8487" t="s">
        <v>20</v>
      </c>
      <c r="D8487" t="s">
        <v>1580</v>
      </c>
      <c r="E8487">
        <v>20</v>
      </c>
      <c r="F8487">
        <v>20</v>
      </c>
      <c r="G8487" t="s">
        <v>806</v>
      </c>
      <c r="H8487">
        <v>4</v>
      </c>
      <c r="I8487">
        <f>F8487-E8487</f>
        <v>0</v>
      </c>
      <c r="J8487">
        <f>I8487*100/F8487</f>
        <v>0</v>
      </c>
      <c r="K8487" t="str">
        <f>IF(E8487&lt;=200,"Budget",IF(E8487&lt;=500,"Mid Range","Premium"))</f>
        <v>Budget</v>
      </c>
    </row>
    <row r="8488" spans="1:11" x14ac:dyDescent="0.3">
      <c r="A8488" t="s">
        <v>10033</v>
      </c>
      <c r="B8488" t="s">
        <v>19</v>
      </c>
      <c r="C8488" t="s">
        <v>32</v>
      </c>
      <c r="D8488" t="s">
        <v>847</v>
      </c>
      <c r="E8488">
        <v>209.3</v>
      </c>
      <c r="F8488">
        <v>299</v>
      </c>
      <c r="G8488" t="s">
        <v>62</v>
      </c>
      <c r="H8488">
        <v>5</v>
      </c>
      <c r="I8488">
        <f>F8488-E8488</f>
        <v>89.699999999999989</v>
      </c>
      <c r="J8488">
        <f>I8488*100/F8488</f>
        <v>29.999999999999993</v>
      </c>
      <c r="K8488" t="str">
        <f>IF(E8488&lt;=200,"Budget",IF(E8488&lt;=500,"Mid Range","Premium"))</f>
        <v>Mid Range</v>
      </c>
    </row>
    <row r="8489" spans="1:11" x14ac:dyDescent="0.3">
      <c r="A8489" t="s">
        <v>6067</v>
      </c>
      <c r="B8489" t="s">
        <v>9</v>
      </c>
      <c r="C8489" t="s">
        <v>296</v>
      </c>
      <c r="D8489" t="s">
        <v>2092</v>
      </c>
      <c r="E8489">
        <v>275.70999999999998</v>
      </c>
      <c r="F8489">
        <v>349</v>
      </c>
      <c r="G8489" t="s">
        <v>1265</v>
      </c>
      <c r="H8489">
        <v>3.6</v>
      </c>
      <c r="I8489">
        <f>F8489-E8489</f>
        <v>73.29000000000002</v>
      </c>
      <c r="J8489">
        <f>I8489*100/F8489</f>
        <v>21.000000000000004</v>
      </c>
      <c r="K8489" t="str">
        <f>IF(E8489&lt;=200,"Budget",IF(E8489&lt;=500,"Mid Range","Premium"))</f>
        <v>Mid Range</v>
      </c>
    </row>
    <row r="8490" spans="1:11" x14ac:dyDescent="0.3">
      <c r="A8490" t="s">
        <v>10034</v>
      </c>
      <c r="B8490" t="s">
        <v>107</v>
      </c>
      <c r="C8490" t="s">
        <v>229</v>
      </c>
      <c r="D8490" t="s">
        <v>1480</v>
      </c>
      <c r="E8490">
        <v>56</v>
      </c>
      <c r="F8490">
        <v>70</v>
      </c>
      <c r="G8490" t="s">
        <v>231</v>
      </c>
      <c r="H8490">
        <v>4.2</v>
      </c>
      <c r="I8490">
        <f>F8490-E8490</f>
        <v>14</v>
      </c>
      <c r="J8490">
        <f>I8490*100/F8490</f>
        <v>20</v>
      </c>
      <c r="K8490" t="str">
        <f>IF(E8490&lt;=200,"Budget",IF(E8490&lt;=500,"Mid Range","Premium"))</f>
        <v>Budget</v>
      </c>
    </row>
    <row r="8491" spans="1:11" x14ac:dyDescent="0.3">
      <c r="A8491" t="s">
        <v>2994</v>
      </c>
      <c r="B8491" t="s">
        <v>50</v>
      </c>
      <c r="C8491" t="s">
        <v>55</v>
      </c>
      <c r="D8491" t="s">
        <v>5394</v>
      </c>
      <c r="E8491">
        <v>90</v>
      </c>
      <c r="F8491">
        <v>90</v>
      </c>
      <c r="G8491" t="s">
        <v>163</v>
      </c>
      <c r="H8491">
        <v>4</v>
      </c>
      <c r="I8491">
        <f>F8491-E8491</f>
        <v>0</v>
      </c>
      <c r="J8491">
        <f>I8491*100/F8491</f>
        <v>0</v>
      </c>
      <c r="K8491" t="str">
        <f>IF(E8491&lt;=200,"Budget",IF(E8491&lt;=500,"Mid Range","Premium"))</f>
        <v>Budget</v>
      </c>
    </row>
    <row r="8492" spans="1:11" x14ac:dyDescent="0.3">
      <c r="A8492" t="s">
        <v>10035</v>
      </c>
      <c r="B8492" t="s">
        <v>90</v>
      </c>
      <c r="C8492" t="s">
        <v>639</v>
      </c>
      <c r="D8492" t="s">
        <v>3038</v>
      </c>
      <c r="E8492">
        <v>69</v>
      </c>
      <c r="F8492">
        <v>69</v>
      </c>
      <c r="G8492" t="s">
        <v>1615</v>
      </c>
      <c r="H8492">
        <v>4.2</v>
      </c>
      <c r="I8492">
        <f>F8492-E8492</f>
        <v>0</v>
      </c>
      <c r="J8492">
        <f>I8492*100/F8492</f>
        <v>0</v>
      </c>
      <c r="K8492" t="str">
        <f>IF(E8492&lt;=200,"Budget",IF(E8492&lt;=500,"Mid Range","Premium"))</f>
        <v>Budget</v>
      </c>
    </row>
    <row r="8493" spans="1:11" x14ac:dyDescent="0.3">
      <c r="A8493" t="s">
        <v>10036</v>
      </c>
      <c r="B8493" t="s">
        <v>50</v>
      </c>
      <c r="C8493" t="s">
        <v>55</v>
      </c>
      <c r="D8493" t="s">
        <v>56</v>
      </c>
      <c r="E8493">
        <v>425</v>
      </c>
      <c r="F8493">
        <v>425</v>
      </c>
      <c r="G8493" t="s">
        <v>57</v>
      </c>
      <c r="H8493">
        <v>2.7</v>
      </c>
      <c r="I8493">
        <f>F8493-E8493</f>
        <v>0</v>
      </c>
      <c r="J8493">
        <f>I8493*100/F8493</f>
        <v>0</v>
      </c>
      <c r="K8493" t="str">
        <f>IF(E8493&lt;=200,"Budget",IF(E8493&lt;=500,"Mid Range","Premium"))</f>
        <v>Mid Range</v>
      </c>
    </row>
    <row r="8494" spans="1:11" x14ac:dyDescent="0.3">
      <c r="A8494" t="s">
        <v>10037</v>
      </c>
      <c r="B8494" t="s">
        <v>9</v>
      </c>
      <c r="C8494" t="s">
        <v>131</v>
      </c>
      <c r="D8494" t="s">
        <v>1291</v>
      </c>
      <c r="E8494">
        <v>318</v>
      </c>
      <c r="F8494">
        <v>530</v>
      </c>
      <c r="G8494" t="s">
        <v>133</v>
      </c>
      <c r="H8494">
        <v>4.0999999999999996</v>
      </c>
      <c r="I8494">
        <f>F8494-E8494</f>
        <v>212</v>
      </c>
      <c r="J8494">
        <f>I8494*100/F8494</f>
        <v>40</v>
      </c>
      <c r="K8494" t="str">
        <f>IF(E8494&lt;=200,"Budget",IF(E8494&lt;=500,"Mid Range","Premium"))</f>
        <v>Mid Range</v>
      </c>
    </row>
    <row r="8495" spans="1:11" x14ac:dyDescent="0.3">
      <c r="A8495" t="s">
        <v>10038</v>
      </c>
      <c r="B8495" t="s">
        <v>14</v>
      </c>
      <c r="C8495" t="s">
        <v>99</v>
      </c>
      <c r="D8495" t="s">
        <v>505</v>
      </c>
      <c r="E8495">
        <v>65</v>
      </c>
      <c r="F8495">
        <v>82</v>
      </c>
      <c r="G8495" t="s">
        <v>506</v>
      </c>
      <c r="H8495">
        <v>2.6</v>
      </c>
      <c r="I8495">
        <f>F8495-E8495</f>
        <v>17</v>
      </c>
      <c r="J8495">
        <f>I8495*100/F8495</f>
        <v>20.73170731707317</v>
      </c>
      <c r="K8495" t="str">
        <f>IF(E8495&lt;=200,"Budget",IF(E8495&lt;=500,"Mid Range","Premium"))</f>
        <v>Budget</v>
      </c>
    </row>
    <row r="8496" spans="1:11" x14ac:dyDescent="0.3">
      <c r="A8496" t="s">
        <v>10039</v>
      </c>
      <c r="B8496" t="s">
        <v>9</v>
      </c>
      <c r="C8496" t="s">
        <v>151</v>
      </c>
      <c r="D8496" t="s">
        <v>1291</v>
      </c>
      <c r="E8496">
        <v>255</v>
      </c>
      <c r="F8496">
        <v>300</v>
      </c>
      <c r="G8496" t="s">
        <v>178</v>
      </c>
      <c r="H8496">
        <v>3</v>
      </c>
      <c r="I8496">
        <f>F8496-E8496</f>
        <v>45</v>
      </c>
      <c r="J8496">
        <f>I8496*100/F8496</f>
        <v>15</v>
      </c>
      <c r="K8496" t="str">
        <f>IF(E8496&lt;=200,"Budget",IF(E8496&lt;=500,"Mid Range","Premium"))</f>
        <v>Mid Range</v>
      </c>
    </row>
    <row r="8497" spans="1:11" x14ac:dyDescent="0.3">
      <c r="A8497" t="s">
        <v>10040</v>
      </c>
      <c r="B8497" t="s">
        <v>9</v>
      </c>
      <c r="C8497" t="s">
        <v>36</v>
      </c>
      <c r="D8497" t="s">
        <v>559</v>
      </c>
      <c r="E8497">
        <v>59.5</v>
      </c>
      <c r="F8497">
        <v>70</v>
      </c>
      <c r="G8497" t="s">
        <v>38</v>
      </c>
      <c r="H8497">
        <v>5</v>
      </c>
      <c r="I8497">
        <f>F8497-E8497</f>
        <v>10.5</v>
      </c>
      <c r="J8497">
        <f>I8497*100/F8497</f>
        <v>15</v>
      </c>
      <c r="K8497" t="str">
        <f>IF(E8497&lt;=200,"Budget",IF(E8497&lt;=500,"Mid Range","Premium"))</f>
        <v>Budget</v>
      </c>
    </row>
    <row r="8498" spans="1:11" x14ac:dyDescent="0.3">
      <c r="A8498" t="s">
        <v>10041</v>
      </c>
      <c r="B8498" t="s">
        <v>9</v>
      </c>
      <c r="C8498" t="s">
        <v>10</v>
      </c>
      <c r="D8498" t="s">
        <v>1801</v>
      </c>
      <c r="E8498">
        <v>198</v>
      </c>
      <c r="F8498">
        <v>220</v>
      </c>
      <c r="G8498" t="s">
        <v>44</v>
      </c>
      <c r="H8498">
        <v>4.3</v>
      </c>
      <c r="I8498">
        <f>F8498-E8498</f>
        <v>22</v>
      </c>
      <c r="J8498">
        <f>I8498*100/F8498</f>
        <v>10</v>
      </c>
      <c r="K8498" t="str">
        <f>IF(E8498&lt;=200,"Budget",IF(E8498&lt;=500,"Mid Range","Premium"))</f>
        <v>Budget</v>
      </c>
    </row>
    <row r="8499" spans="1:11" x14ac:dyDescent="0.3">
      <c r="A8499" t="s">
        <v>10042</v>
      </c>
      <c r="B8499" t="s">
        <v>121</v>
      </c>
      <c r="C8499" t="s">
        <v>135</v>
      </c>
      <c r="D8499" t="s">
        <v>2238</v>
      </c>
      <c r="E8499">
        <v>140</v>
      </c>
      <c r="F8499">
        <v>200</v>
      </c>
      <c r="G8499" t="s">
        <v>343</v>
      </c>
      <c r="H8499">
        <v>4.2</v>
      </c>
      <c r="I8499">
        <f>F8499-E8499</f>
        <v>60</v>
      </c>
      <c r="J8499">
        <f>I8499*100/F8499</f>
        <v>30</v>
      </c>
      <c r="K8499" t="str">
        <f>IF(E8499&lt;=200,"Budget",IF(E8499&lt;=500,"Mid Range","Premium"))</f>
        <v>Budget</v>
      </c>
    </row>
    <row r="8500" spans="1:11" x14ac:dyDescent="0.3">
      <c r="A8500" t="s">
        <v>10043</v>
      </c>
      <c r="B8500" t="s">
        <v>9</v>
      </c>
      <c r="C8500" t="s">
        <v>36</v>
      </c>
      <c r="D8500" t="s">
        <v>11</v>
      </c>
      <c r="E8500">
        <v>60</v>
      </c>
      <c r="F8500">
        <v>60</v>
      </c>
      <c r="G8500" t="s">
        <v>38</v>
      </c>
      <c r="H8500">
        <v>4</v>
      </c>
      <c r="I8500">
        <f>F8500-E8500</f>
        <v>0</v>
      </c>
      <c r="J8500">
        <f>I8500*100/F8500</f>
        <v>0</v>
      </c>
      <c r="K8500" t="str">
        <f>IF(E8500&lt;=200,"Budget",IF(E8500&lt;=500,"Mid Range","Premium"))</f>
        <v>Budget</v>
      </c>
    </row>
    <row r="8501" spans="1:11" x14ac:dyDescent="0.3">
      <c r="A8501" t="s">
        <v>489</v>
      </c>
      <c r="B8501" t="s">
        <v>107</v>
      </c>
      <c r="C8501" t="s">
        <v>490</v>
      </c>
      <c r="D8501" t="s">
        <v>319</v>
      </c>
      <c r="E8501">
        <v>270</v>
      </c>
      <c r="F8501">
        <v>300</v>
      </c>
      <c r="G8501" t="s">
        <v>491</v>
      </c>
      <c r="H8501">
        <v>4.0999999999999996</v>
      </c>
      <c r="I8501">
        <f>F8501-E8501</f>
        <v>30</v>
      </c>
      <c r="J8501">
        <f>I8501*100/F8501</f>
        <v>10</v>
      </c>
      <c r="K8501" t="str">
        <f>IF(E8501&lt;=200,"Budget",IF(E8501&lt;=500,"Mid Range","Premium"))</f>
        <v>Mid Range</v>
      </c>
    </row>
    <row r="8502" spans="1:11" x14ac:dyDescent="0.3">
      <c r="A8502" t="s">
        <v>10044</v>
      </c>
      <c r="B8502" t="s">
        <v>9</v>
      </c>
      <c r="C8502" t="s">
        <v>28</v>
      </c>
      <c r="D8502" t="s">
        <v>1578</v>
      </c>
      <c r="E8502">
        <v>159.19999999999999</v>
      </c>
      <c r="F8502">
        <v>199</v>
      </c>
      <c r="G8502" t="s">
        <v>908</v>
      </c>
      <c r="H8502">
        <v>3.7</v>
      </c>
      <c r="I8502">
        <f>F8502-E8502</f>
        <v>39.800000000000011</v>
      </c>
      <c r="J8502">
        <f>I8502*100/F8502</f>
        <v>20.000000000000004</v>
      </c>
      <c r="K8502" t="str">
        <f>IF(E8502&lt;=200,"Budget",IF(E8502&lt;=500,"Mid Range","Premium"))</f>
        <v>Budget</v>
      </c>
    </row>
    <row r="8503" spans="1:11" x14ac:dyDescent="0.3">
      <c r="A8503" t="s">
        <v>10045</v>
      </c>
      <c r="B8503" t="s">
        <v>9</v>
      </c>
      <c r="C8503" t="s">
        <v>36</v>
      </c>
      <c r="D8503" t="s">
        <v>247</v>
      </c>
      <c r="E8503">
        <v>80</v>
      </c>
      <c r="F8503">
        <v>100</v>
      </c>
      <c r="G8503" t="s">
        <v>38</v>
      </c>
      <c r="H8503">
        <v>4.8</v>
      </c>
      <c r="I8503">
        <f>F8503-E8503</f>
        <v>20</v>
      </c>
      <c r="J8503">
        <f>I8503*100/F8503</f>
        <v>20</v>
      </c>
      <c r="K8503" t="str">
        <f>IF(E8503&lt;=200,"Budget",IF(E8503&lt;=500,"Mid Range","Premium"))</f>
        <v>Budget</v>
      </c>
    </row>
    <row r="8504" spans="1:11" x14ac:dyDescent="0.3">
      <c r="A8504" t="s">
        <v>10046</v>
      </c>
      <c r="B8504" t="s">
        <v>126</v>
      </c>
      <c r="C8504" t="s">
        <v>127</v>
      </c>
      <c r="D8504" t="s">
        <v>4129</v>
      </c>
      <c r="E8504">
        <v>65</v>
      </c>
      <c r="F8504">
        <v>65</v>
      </c>
      <c r="G8504" t="s">
        <v>349</v>
      </c>
      <c r="H8504">
        <v>4.4000000000000004</v>
      </c>
      <c r="I8504">
        <f>F8504-E8504</f>
        <v>0</v>
      </c>
      <c r="J8504">
        <f>I8504*100/F8504</f>
        <v>0</v>
      </c>
      <c r="K8504" t="str">
        <f>IF(E8504&lt;=200,"Budget",IF(E8504&lt;=500,"Mid Range","Premium"))</f>
        <v>Budget</v>
      </c>
    </row>
    <row r="8505" spans="1:11" x14ac:dyDescent="0.3">
      <c r="A8505" t="s">
        <v>10047</v>
      </c>
      <c r="B8505" t="s">
        <v>121</v>
      </c>
      <c r="C8505" t="s">
        <v>438</v>
      </c>
      <c r="D8505" t="s">
        <v>4642</v>
      </c>
      <c r="E8505">
        <v>59.5</v>
      </c>
      <c r="F8505">
        <v>70</v>
      </c>
      <c r="G8505" t="s">
        <v>4643</v>
      </c>
      <c r="H8505">
        <v>4</v>
      </c>
      <c r="I8505">
        <f>F8505-E8505</f>
        <v>10.5</v>
      </c>
      <c r="J8505">
        <f>I8505*100/F8505</f>
        <v>15</v>
      </c>
      <c r="K8505" t="str">
        <f>IF(E8505&lt;=200,"Budget",IF(E8505&lt;=500,"Mid Range","Premium"))</f>
        <v>Budget</v>
      </c>
    </row>
    <row r="8506" spans="1:11" x14ac:dyDescent="0.3">
      <c r="A8506" t="s">
        <v>10048</v>
      </c>
      <c r="B8506" t="s">
        <v>90</v>
      </c>
      <c r="C8506" t="s">
        <v>173</v>
      </c>
      <c r="D8506" t="s">
        <v>497</v>
      </c>
      <c r="E8506">
        <v>54.32</v>
      </c>
      <c r="F8506">
        <v>56</v>
      </c>
      <c r="G8506" t="s">
        <v>175</v>
      </c>
      <c r="H8506">
        <v>3.2</v>
      </c>
      <c r="I8506">
        <f>F8506-E8506</f>
        <v>1.6799999999999997</v>
      </c>
      <c r="J8506">
        <f>I8506*100/F8506</f>
        <v>2.9999999999999996</v>
      </c>
      <c r="K8506" t="str">
        <f>IF(E8506&lt;=200,"Budget",IF(E8506&lt;=500,"Mid Range","Premium"))</f>
        <v>Budget</v>
      </c>
    </row>
    <row r="8507" spans="1:11" x14ac:dyDescent="0.3">
      <c r="A8507" t="s">
        <v>10049</v>
      </c>
      <c r="B8507" t="s">
        <v>9</v>
      </c>
      <c r="C8507" t="s">
        <v>236</v>
      </c>
      <c r="D8507" t="s">
        <v>237</v>
      </c>
      <c r="E8507">
        <v>40</v>
      </c>
      <c r="F8507">
        <v>40</v>
      </c>
      <c r="G8507" t="s">
        <v>259</v>
      </c>
      <c r="H8507">
        <v>3.8</v>
      </c>
      <c r="I8507">
        <f>F8507-E8507</f>
        <v>0</v>
      </c>
      <c r="J8507">
        <f>I8507*100/F8507</f>
        <v>0</v>
      </c>
      <c r="K8507" t="str">
        <f>IF(E8507&lt;=200,"Budget",IF(E8507&lt;=500,"Mid Range","Premium"))</f>
        <v>Budget</v>
      </c>
    </row>
    <row r="8508" spans="1:11" x14ac:dyDescent="0.3">
      <c r="A8508" t="s">
        <v>8788</v>
      </c>
      <c r="B8508" t="s">
        <v>14</v>
      </c>
      <c r="C8508" t="s">
        <v>15</v>
      </c>
      <c r="D8508" t="s">
        <v>1884</v>
      </c>
      <c r="E8508">
        <v>135</v>
      </c>
      <c r="F8508">
        <v>135</v>
      </c>
      <c r="G8508" t="s">
        <v>140</v>
      </c>
      <c r="H8508">
        <v>1</v>
      </c>
      <c r="I8508">
        <f>F8508-E8508</f>
        <v>0</v>
      </c>
      <c r="J8508">
        <f>I8508*100/F8508</f>
        <v>0</v>
      </c>
      <c r="K8508" t="str">
        <f>IF(E8508&lt;=200,"Budget",IF(E8508&lt;=500,"Mid Range","Premium"))</f>
        <v>Budget</v>
      </c>
    </row>
    <row r="8509" spans="1:11" x14ac:dyDescent="0.3">
      <c r="A8509" t="s">
        <v>10050</v>
      </c>
      <c r="B8509" t="s">
        <v>9</v>
      </c>
      <c r="C8509" t="s">
        <v>36</v>
      </c>
      <c r="D8509" t="s">
        <v>1401</v>
      </c>
      <c r="E8509">
        <v>208</v>
      </c>
      <c r="F8509">
        <v>260</v>
      </c>
      <c r="G8509" t="s">
        <v>38</v>
      </c>
      <c r="H8509">
        <v>5</v>
      </c>
      <c r="I8509">
        <f>F8509-E8509</f>
        <v>52</v>
      </c>
      <c r="J8509">
        <f>I8509*100/F8509</f>
        <v>20</v>
      </c>
      <c r="K8509" t="str">
        <f>IF(E8509&lt;=200,"Budget",IF(E8509&lt;=500,"Mid Range","Premium"))</f>
        <v>Mid Range</v>
      </c>
    </row>
    <row r="8510" spans="1:11" x14ac:dyDescent="0.3">
      <c r="A8510" t="s">
        <v>10051</v>
      </c>
      <c r="B8510" t="s">
        <v>9</v>
      </c>
      <c r="C8510" t="s">
        <v>131</v>
      </c>
      <c r="D8510" t="s">
        <v>494</v>
      </c>
      <c r="E8510">
        <v>313.2</v>
      </c>
      <c r="F8510">
        <v>348</v>
      </c>
      <c r="G8510" t="s">
        <v>495</v>
      </c>
      <c r="H8510">
        <v>3.5</v>
      </c>
      <c r="I8510">
        <f>F8510-E8510</f>
        <v>34.800000000000011</v>
      </c>
      <c r="J8510">
        <f>I8510*100/F8510</f>
        <v>10.000000000000002</v>
      </c>
      <c r="K8510" t="str">
        <f>IF(E8510&lt;=200,"Budget",IF(E8510&lt;=500,"Mid Range","Premium"))</f>
        <v>Mid Range</v>
      </c>
    </row>
    <row r="8511" spans="1:11" x14ac:dyDescent="0.3">
      <c r="A8511" t="s">
        <v>10052</v>
      </c>
      <c r="B8511" t="s">
        <v>14</v>
      </c>
      <c r="C8511" t="s">
        <v>281</v>
      </c>
      <c r="D8511" t="s">
        <v>1470</v>
      </c>
      <c r="E8511">
        <v>1591.25</v>
      </c>
      <c r="F8511">
        <v>1675</v>
      </c>
      <c r="G8511" t="s">
        <v>473</v>
      </c>
      <c r="H8511">
        <v>3.5</v>
      </c>
      <c r="I8511">
        <f>F8511-E8511</f>
        <v>83.75</v>
      </c>
      <c r="J8511">
        <f>I8511*100/F8511</f>
        <v>5</v>
      </c>
      <c r="K8511" t="str">
        <f>IF(E8511&lt;=200,"Budget",IF(E8511&lt;=500,"Mid Range","Premium"))</f>
        <v>Premium</v>
      </c>
    </row>
    <row r="8512" spans="1:11" x14ac:dyDescent="0.3">
      <c r="A8512" t="s">
        <v>10053</v>
      </c>
      <c r="B8512" t="s">
        <v>107</v>
      </c>
      <c r="C8512" t="s">
        <v>205</v>
      </c>
      <c r="D8512" t="s">
        <v>1326</v>
      </c>
      <c r="E8512">
        <v>28</v>
      </c>
      <c r="F8512">
        <v>28</v>
      </c>
      <c r="G8512" t="s">
        <v>207</v>
      </c>
      <c r="H8512">
        <v>3.8</v>
      </c>
      <c r="I8512">
        <f>F8512-E8512</f>
        <v>0</v>
      </c>
      <c r="J8512">
        <f>I8512*100/F8512</f>
        <v>0</v>
      </c>
      <c r="K8512" t="str">
        <f>IF(E8512&lt;=200,"Budget",IF(E8512&lt;=500,"Mid Range","Premium"))</f>
        <v>Budget</v>
      </c>
    </row>
    <row r="8513" spans="1:11" x14ac:dyDescent="0.3">
      <c r="A8513" t="s">
        <v>10054</v>
      </c>
      <c r="B8513" t="s">
        <v>19</v>
      </c>
      <c r="C8513" t="s">
        <v>32</v>
      </c>
      <c r="D8513" t="s">
        <v>9594</v>
      </c>
      <c r="E8513">
        <v>300</v>
      </c>
      <c r="F8513">
        <v>300</v>
      </c>
      <c r="G8513" t="s">
        <v>181</v>
      </c>
      <c r="H8513">
        <v>4.5</v>
      </c>
      <c r="I8513">
        <f>F8513-E8513</f>
        <v>0</v>
      </c>
      <c r="J8513">
        <f>I8513*100/F8513</f>
        <v>0</v>
      </c>
      <c r="K8513" t="str">
        <f>IF(E8513&lt;=200,"Budget",IF(E8513&lt;=500,"Mid Range","Premium"))</f>
        <v>Mid Range</v>
      </c>
    </row>
    <row r="8514" spans="1:11" x14ac:dyDescent="0.3">
      <c r="A8514" t="s">
        <v>10055</v>
      </c>
      <c r="B8514" t="s">
        <v>90</v>
      </c>
      <c r="C8514" t="s">
        <v>173</v>
      </c>
      <c r="D8514" t="s">
        <v>1062</v>
      </c>
      <c r="E8514">
        <v>98</v>
      </c>
      <c r="F8514">
        <v>98</v>
      </c>
      <c r="G8514" t="s">
        <v>335</v>
      </c>
      <c r="H8514">
        <v>4.7</v>
      </c>
      <c r="I8514">
        <f>F8514-E8514</f>
        <v>0</v>
      </c>
      <c r="J8514">
        <f>I8514*100/F8514</f>
        <v>0</v>
      </c>
      <c r="K8514" t="str">
        <f>IF(E8514&lt;=200,"Budget",IF(E8514&lt;=500,"Mid Range","Premium"))</f>
        <v>Budget</v>
      </c>
    </row>
    <row r="8515" spans="1:11" x14ac:dyDescent="0.3">
      <c r="A8515" t="s">
        <v>10056</v>
      </c>
      <c r="B8515" t="s">
        <v>14</v>
      </c>
      <c r="C8515" t="s">
        <v>222</v>
      </c>
      <c r="D8515" t="s">
        <v>474</v>
      </c>
      <c r="E8515">
        <v>199</v>
      </c>
      <c r="F8515">
        <v>199</v>
      </c>
      <c r="G8515" t="s">
        <v>224</v>
      </c>
      <c r="H8515">
        <v>2</v>
      </c>
      <c r="I8515">
        <f>F8515-E8515</f>
        <v>0</v>
      </c>
      <c r="J8515">
        <f>I8515*100/F8515</f>
        <v>0</v>
      </c>
      <c r="K8515" t="str">
        <f>IF(E8515&lt;=200,"Budget",IF(E8515&lt;=500,"Mid Range","Premium"))</f>
        <v>Budget</v>
      </c>
    </row>
    <row r="8516" spans="1:11" x14ac:dyDescent="0.3">
      <c r="A8516" t="s">
        <v>10057</v>
      </c>
      <c r="B8516" t="s">
        <v>14</v>
      </c>
      <c r="C8516" t="s">
        <v>270</v>
      </c>
      <c r="D8516" t="s">
        <v>1639</v>
      </c>
      <c r="E8516">
        <v>310</v>
      </c>
      <c r="F8516">
        <v>310</v>
      </c>
      <c r="G8516" t="s">
        <v>849</v>
      </c>
      <c r="H8516">
        <v>5</v>
      </c>
      <c r="I8516">
        <f>F8516-E8516</f>
        <v>0</v>
      </c>
      <c r="J8516">
        <f>I8516*100/F8516</f>
        <v>0</v>
      </c>
      <c r="K8516" t="str">
        <f>IF(E8516&lt;=200,"Budget",IF(E8516&lt;=500,"Mid Range","Premium"))</f>
        <v>Mid Range</v>
      </c>
    </row>
    <row r="8517" spans="1:11" x14ac:dyDescent="0.3">
      <c r="A8517" t="s">
        <v>10058</v>
      </c>
      <c r="B8517" t="s">
        <v>9</v>
      </c>
      <c r="C8517" t="s">
        <v>36</v>
      </c>
      <c r="D8517" t="s">
        <v>442</v>
      </c>
      <c r="E8517">
        <v>101.25</v>
      </c>
      <c r="F8517">
        <v>135</v>
      </c>
      <c r="G8517" t="s">
        <v>71</v>
      </c>
      <c r="H8517">
        <v>4</v>
      </c>
      <c r="I8517">
        <f>F8517-E8517</f>
        <v>33.75</v>
      </c>
      <c r="J8517">
        <f>I8517*100/F8517</f>
        <v>25</v>
      </c>
      <c r="K8517" t="str">
        <f>IF(E8517&lt;=200,"Budget",IF(E8517&lt;=500,"Mid Range","Premium"))</f>
        <v>Budget</v>
      </c>
    </row>
    <row r="8518" spans="1:11" x14ac:dyDescent="0.3">
      <c r="A8518" t="s">
        <v>10059</v>
      </c>
      <c r="B8518" t="s">
        <v>14</v>
      </c>
      <c r="C8518" t="s">
        <v>15</v>
      </c>
      <c r="D8518" t="s">
        <v>2070</v>
      </c>
      <c r="E8518">
        <v>79</v>
      </c>
      <c r="F8518">
        <v>125</v>
      </c>
      <c r="G8518" t="s">
        <v>17</v>
      </c>
      <c r="H8518">
        <v>2.6</v>
      </c>
      <c r="I8518">
        <f>F8518-E8518</f>
        <v>46</v>
      </c>
      <c r="J8518">
        <f>I8518*100/F8518</f>
        <v>36.799999999999997</v>
      </c>
      <c r="K8518" t="str">
        <f>IF(E8518&lt;=200,"Budget",IF(E8518&lt;=500,"Mid Range","Premium"))</f>
        <v>Budget</v>
      </c>
    </row>
    <row r="8519" spans="1:11" x14ac:dyDescent="0.3">
      <c r="A8519" t="s">
        <v>10060</v>
      </c>
      <c r="B8519" t="s">
        <v>9</v>
      </c>
      <c r="C8519" t="s">
        <v>28</v>
      </c>
      <c r="D8519" t="s">
        <v>10061</v>
      </c>
      <c r="E8519">
        <v>2500</v>
      </c>
      <c r="F8519">
        <v>2500</v>
      </c>
      <c r="G8519" t="s">
        <v>41</v>
      </c>
      <c r="H8519">
        <v>4.0999999999999996</v>
      </c>
      <c r="I8519">
        <f>F8519-E8519</f>
        <v>0</v>
      </c>
      <c r="J8519">
        <f>I8519*100/F8519</f>
        <v>0</v>
      </c>
      <c r="K8519" t="str">
        <f>IF(E8519&lt;=200,"Budget",IF(E8519&lt;=500,"Mid Range","Premium"))</f>
        <v>Premium</v>
      </c>
    </row>
    <row r="8520" spans="1:11" x14ac:dyDescent="0.3">
      <c r="A8520" t="s">
        <v>10062</v>
      </c>
      <c r="B8520" t="s">
        <v>19</v>
      </c>
      <c r="C8520" t="s">
        <v>215</v>
      </c>
      <c r="D8520" t="s">
        <v>840</v>
      </c>
      <c r="E8520">
        <v>109</v>
      </c>
      <c r="F8520">
        <v>109</v>
      </c>
      <c r="G8520" t="s">
        <v>1142</v>
      </c>
      <c r="H8520">
        <v>4.0999999999999996</v>
      </c>
      <c r="I8520">
        <f>F8520-E8520</f>
        <v>0</v>
      </c>
      <c r="J8520">
        <f>I8520*100/F8520</f>
        <v>0</v>
      </c>
      <c r="K8520" t="str">
        <f>IF(E8520&lt;=200,"Budget",IF(E8520&lt;=500,"Mid Range","Premium"))</f>
        <v>Budget</v>
      </c>
    </row>
    <row r="8521" spans="1:11" x14ac:dyDescent="0.3">
      <c r="A8521" t="s">
        <v>10063</v>
      </c>
      <c r="B8521" t="s">
        <v>50</v>
      </c>
      <c r="C8521" t="s">
        <v>183</v>
      </c>
      <c r="D8521" t="s">
        <v>2085</v>
      </c>
      <c r="E8521">
        <v>178.5</v>
      </c>
      <c r="F8521">
        <v>238</v>
      </c>
      <c r="G8521" t="s">
        <v>711</v>
      </c>
      <c r="H8521">
        <v>3.8</v>
      </c>
      <c r="I8521">
        <f>F8521-E8521</f>
        <v>59.5</v>
      </c>
      <c r="J8521">
        <f>I8521*100/F8521</f>
        <v>25</v>
      </c>
      <c r="K8521" t="str">
        <f>IF(E8521&lt;=200,"Budget",IF(E8521&lt;=500,"Mid Range","Premium"))</f>
        <v>Budget</v>
      </c>
    </row>
    <row r="8522" spans="1:11" x14ac:dyDescent="0.3">
      <c r="A8522" t="s">
        <v>10064</v>
      </c>
      <c r="B8522" t="s">
        <v>90</v>
      </c>
      <c r="C8522" t="s">
        <v>173</v>
      </c>
      <c r="D8522" t="s">
        <v>1520</v>
      </c>
      <c r="E8522">
        <v>210</v>
      </c>
      <c r="F8522">
        <v>210</v>
      </c>
      <c r="G8522" t="s">
        <v>335</v>
      </c>
      <c r="H8522">
        <v>4.2</v>
      </c>
      <c r="I8522">
        <f>F8522-E8522</f>
        <v>0</v>
      </c>
      <c r="J8522">
        <f>I8522*100/F8522</f>
        <v>0</v>
      </c>
      <c r="K8522" t="str">
        <f>IF(E8522&lt;=200,"Budget",IF(E8522&lt;=500,"Mid Range","Premium"))</f>
        <v>Mid Range</v>
      </c>
    </row>
    <row r="8523" spans="1:11" x14ac:dyDescent="0.3">
      <c r="A8523" t="s">
        <v>10065</v>
      </c>
      <c r="B8523" t="s">
        <v>90</v>
      </c>
      <c r="C8523" t="s">
        <v>173</v>
      </c>
      <c r="D8523" t="s">
        <v>1520</v>
      </c>
      <c r="E8523">
        <v>65</v>
      </c>
      <c r="F8523">
        <v>65</v>
      </c>
      <c r="G8523" t="s">
        <v>335</v>
      </c>
      <c r="H8523">
        <v>3.8</v>
      </c>
      <c r="I8523">
        <f>F8523-E8523</f>
        <v>0</v>
      </c>
      <c r="J8523">
        <f>I8523*100/F8523</f>
        <v>0</v>
      </c>
      <c r="K8523" t="str">
        <f>IF(E8523&lt;=200,"Budget",IF(E8523&lt;=500,"Mid Range","Premium"))</f>
        <v>Budget</v>
      </c>
    </row>
    <row r="8524" spans="1:11" x14ac:dyDescent="0.3">
      <c r="A8524" t="s">
        <v>10066</v>
      </c>
      <c r="B8524" t="s">
        <v>121</v>
      </c>
      <c r="C8524" t="s">
        <v>937</v>
      </c>
      <c r="D8524" t="s">
        <v>2523</v>
      </c>
      <c r="E8524">
        <v>975</v>
      </c>
      <c r="F8524">
        <v>975</v>
      </c>
      <c r="G8524" t="s">
        <v>2524</v>
      </c>
      <c r="H8524">
        <v>4.0999999999999996</v>
      </c>
      <c r="I8524">
        <f>F8524-E8524</f>
        <v>0</v>
      </c>
      <c r="J8524">
        <f>I8524*100/F8524</f>
        <v>0</v>
      </c>
      <c r="K8524" t="str">
        <f>IF(E8524&lt;=200,"Budget",IF(E8524&lt;=500,"Mid Range","Premium"))</f>
        <v>Premium</v>
      </c>
    </row>
    <row r="8525" spans="1:11" x14ac:dyDescent="0.3">
      <c r="A8525" t="s">
        <v>10067</v>
      </c>
      <c r="B8525" t="s">
        <v>19</v>
      </c>
      <c r="C8525" t="s">
        <v>20</v>
      </c>
      <c r="D8525" t="s">
        <v>1580</v>
      </c>
      <c r="E8525">
        <v>60</v>
      </c>
      <c r="F8525">
        <v>60</v>
      </c>
      <c r="G8525" t="s">
        <v>274</v>
      </c>
      <c r="H8525">
        <v>4.4000000000000004</v>
      </c>
      <c r="I8525">
        <f>F8525-E8525</f>
        <v>0</v>
      </c>
      <c r="J8525">
        <f>I8525*100/F8525</f>
        <v>0</v>
      </c>
      <c r="K8525" t="str">
        <f>IF(E8525&lt;=200,"Budget",IF(E8525&lt;=500,"Mid Range","Premium"))</f>
        <v>Budget</v>
      </c>
    </row>
    <row r="8526" spans="1:11" x14ac:dyDescent="0.3">
      <c r="A8526" t="s">
        <v>10068</v>
      </c>
      <c r="B8526" t="s">
        <v>9</v>
      </c>
      <c r="C8526" t="s">
        <v>151</v>
      </c>
      <c r="D8526" t="s">
        <v>645</v>
      </c>
      <c r="E8526">
        <v>220.5</v>
      </c>
      <c r="F8526">
        <v>245</v>
      </c>
      <c r="G8526" t="s">
        <v>178</v>
      </c>
      <c r="H8526">
        <v>2</v>
      </c>
      <c r="I8526">
        <f>F8526-E8526</f>
        <v>24.5</v>
      </c>
      <c r="J8526">
        <f>I8526*100/F8526</f>
        <v>10</v>
      </c>
      <c r="K8526" t="str">
        <f>IF(E8526&lt;=200,"Budget",IF(E8526&lt;=500,"Mid Range","Premium"))</f>
        <v>Mid Range</v>
      </c>
    </row>
    <row r="8527" spans="1:11" x14ac:dyDescent="0.3">
      <c r="A8527" t="s">
        <v>10069</v>
      </c>
      <c r="B8527" t="s">
        <v>50</v>
      </c>
      <c r="C8527" t="s">
        <v>73</v>
      </c>
      <c r="D8527" t="s">
        <v>687</v>
      </c>
      <c r="E8527">
        <v>99</v>
      </c>
      <c r="F8527">
        <v>99</v>
      </c>
      <c r="G8527" t="s">
        <v>552</v>
      </c>
      <c r="H8527">
        <v>1</v>
      </c>
      <c r="I8527">
        <f>F8527-E8527</f>
        <v>0</v>
      </c>
      <c r="J8527">
        <f>I8527*100/F8527</f>
        <v>0</v>
      </c>
      <c r="K8527" t="str">
        <f>IF(E8527&lt;=200,"Budget",IF(E8527&lt;=500,"Mid Range","Premium"))</f>
        <v>Budget</v>
      </c>
    </row>
    <row r="8528" spans="1:11" x14ac:dyDescent="0.3">
      <c r="A8528" t="s">
        <v>10070</v>
      </c>
      <c r="B8528" t="s">
        <v>107</v>
      </c>
      <c r="C8528" t="s">
        <v>727</v>
      </c>
      <c r="D8528" t="s">
        <v>2729</v>
      </c>
      <c r="E8528">
        <v>220</v>
      </c>
      <c r="F8528">
        <v>220</v>
      </c>
      <c r="G8528" t="s">
        <v>729</v>
      </c>
      <c r="H8528">
        <v>2</v>
      </c>
      <c r="I8528">
        <f>F8528-E8528</f>
        <v>0</v>
      </c>
      <c r="J8528">
        <f>I8528*100/F8528</f>
        <v>0</v>
      </c>
      <c r="K8528" t="str">
        <f>IF(E8528&lt;=200,"Budget",IF(E8528&lt;=500,"Mid Range","Premium"))</f>
        <v>Mid Range</v>
      </c>
    </row>
    <row r="8529" spans="1:11" x14ac:dyDescent="0.3">
      <c r="A8529" t="s">
        <v>10071</v>
      </c>
      <c r="B8529" t="s">
        <v>9</v>
      </c>
      <c r="C8529" t="s">
        <v>296</v>
      </c>
      <c r="D8529" t="s">
        <v>2382</v>
      </c>
      <c r="E8529">
        <v>255</v>
      </c>
      <c r="F8529">
        <v>297</v>
      </c>
      <c r="G8529" t="s">
        <v>1265</v>
      </c>
      <c r="H8529">
        <v>4.2</v>
      </c>
      <c r="I8529">
        <f>F8529-E8529</f>
        <v>42</v>
      </c>
      <c r="J8529">
        <f>I8529*100/F8529</f>
        <v>14.141414141414142</v>
      </c>
      <c r="K8529" t="str">
        <f>IF(E8529&lt;=200,"Budget",IF(E8529&lt;=500,"Mid Range","Premium"))</f>
        <v>Mid Range</v>
      </c>
    </row>
    <row r="8530" spans="1:11" x14ac:dyDescent="0.3">
      <c r="A8530" t="s">
        <v>10072</v>
      </c>
      <c r="B8530" t="s">
        <v>121</v>
      </c>
      <c r="C8530" t="s">
        <v>937</v>
      </c>
      <c r="D8530" t="s">
        <v>10073</v>
      </c>
      <c r="E8530">
        <v>225</v>
      </c>
      <c r="F8530">
        <v>225</v>
      </c>
      <c r="G8530" t="s">
        <v>939</v>
      </c>
      <c r="H8530">
        <v>4.5</v>
      </c>
      <c r="I8530">
        <f>F8530-E8530</f>
        <v>0</v>
      </c>
      <c r="J8530">
        <f>I8530*100/F8530</f>
        <v>0</v>
      </c>
      <c r="K8530" t="str">
        <f>IF(E8530&lt;=200,"Budget",IF(E8530&lt;=500,"Mid Range","Premium"))</f>
        <v>Mid Range</v>
      </c>
    </row>
    <row r="8531" spans="1:11" x14ac:dyDescent="0.3">
      <c r="A8531" t="s">
        <v>10074</v>
      </c>
      <c r="B8531" t="s">
        <v>19</v>
      </c>
      <c r="C8531" t="s">
        <v>24</v>
      </c>
      <c r="D8531" t="s">
        <v>5101</v>
      </c>
      <c r="E8531">
        <v>159</v>
      </c>
      <c r="F8531">
        <v>279</v>
      </c>
      <c r="G8531" t="s">
        <v>26</v>
      </c>
      <c r="H8531">
        <v>4.3</v>
      </c>
      <c r="I8531">
        <f>F8531-E8531</f>
        <v>120</v>
      </c>
      <c r="J8531">
        <f>I8531*100/F8531</f>
        <v>43.01075268817204</v>
      </c>
      <c r="K8531" t="str">
        <f>IF(E8531&lt;=200,"Budget",IF(E8531&lt;=500,"Mid Range","Premium"))</f>
        <v>Budget</v>
      </c>
    </row>
    <row r="8532" spans="1:11" x14ac:dyDescent="0.3">
      <c r="A8532" t="s">
        <v>10075</v>
      </c>
      <c r="B8532" t="s">
        <v>9</v>
      </c>
      <c r="C8532" t="s">
        <v>36</v>
      </c>
      <c r="D8532" t="s">
        <v>339</v>
      </c>
      <c r="E8532">
        <v>382.5</v>
      </c>
      <c r="F8532">
        <v>450</v>
      </c>
      <c r="G8532" t="s">
        <v>71</v>
      </c>
      <c r="H8532">
        <v>3.5</v>
      </c>
      <c r="I8532">
        <f>F8532-E8532</f>
        <v>67.5</v>
      </c>
      <c r="J8532">
        <f>I8532*100/F8532</f>
        <v>15</v>
      </c>
      <c r="K8532" t="str">
        <f>IF(E8532&lt;=200,"Budget",IF(E8532&lt;=500,"Mid Range","Premium"))</f>
        <v>Mid Range</v>
      </c>
    </row>
    <row r="8533" spans="1:11" x14ac:dyDescent="0.3">
      <c r="A8533" t="s">
        <v>10077</v>
      </c>
      <c r="B8533" t="s">
        <v>19</v>
      </c>
      <c r="C8533" t="s">
        <v>267</v>
      </c>
      <c r="D8533" t="s">
        <v>2117</v>
      </c>
      <c r="E8533">
        <v>269</v>
      </c>
      <c r="F8533">
        <v>269</v>
      </c>
      <c r="G8533" t="s">
        <v>1379</v>
      </c>
      <c r="H8533">
        <v>3.8</v>
      </c>
      <c r="I8533">
        <f>F8533-E8533</f>
        <v>0</v>
      </c>
      <c r="J8533">
        <f>I8533*100/F8533</f>
        <v>0</v>
      </c>
      <c r="K8533" t="str">
        <f>IF(E8533&lt;=200,"Budget",IF(E8533&lt;=500,"Mid Range","Premium"))</f>
        <v>Mid Range</v>
      </c>
    </row>
    <row r="8534" spans="1:11" x14ac:dyDescent="0.3">
      <c r="A8534" t="s">
        <v>10078</v>
      </c>
      <c r="B8534" t="s">
        <v>14</v>
      </c>
      <c r="C8534" t="s">
        <v>270</v>
      </c>
      <c r="D8534" t="s">
        <v>599</v>
      </c>
      <c r="E8534">
        <v>719</v>
      </c>
      <c r="F8534">
        <v>900</v>
      </c>
      <c r="G8534" t="s">
        <v>271</v>
      </c>
      <c r="H8534">
        <v>5</v>
      </c>
      <c r="I8534">
        <f>F8534-E8534</f>
        <v>181</v>
      </c>
      <c r="J8534">
        <f>I8534*100/F8534</f>
        <v>20.111111111111111</v>
      </c>
      <c r="K8534" t="str">
        <f>IF(E8534&lt;=200,"Budget",IF(E8534&lt;=500,"Mid Range","Premium"))</f>
        <v>Premium</v>
      </c>
    </row>
    <row r="8535" spans="1:11" x14ac:dyDescent="0.3">
      <c r="A8535" t="s">
        <v>10079</v>
      </c>
      <c r="B8535" t="s">
        <v>9</v>
      </c>
      <c r="C8535" t="s">
        <v>36</v>
      </c>
      <c r="D8535" t="s">
        <v>339</v>
      </c>
      <c r="E8535">
        <v>328</v>
      </c>
      <c r="F8535">
        <v>450</v>
      </c>
      <c r="G8535" t="s">
        <v>71</v>
      </c>
      <c r="H8535">
        <v>1</v>
      </c>
      <c r="I8535">
        <f>F8535-E8535</f>
        <v>122</v>
      </c>
      <c r="J8535">
        <f>I8535*100/F8535</f>
        <v>27.111111111111111</v>
      </c>
      <c r="K8535" t="str">
        <f>IF(E8535&lt;=200,"Budget",IF(E8535&lt;=500,"Mid Range","Premium"))</f>
        <v>Mid Range</v>
      </c>
    </row>
    <row r="8536" spans="1:11" x14ac:dyDescent="0.3">
      <c r="A8536" t="s">
        <v>10080</v>
      </c>
      <c r="B8536" t="s">
        <v>90</v>
      </c>
      <c r="C8536" t="s">
        <v>91</v>
      </c>
      <c r="D8536" t="s">
        <v>1530</v>
      </c>
      <c r="E8536">
        <v>140.25</v>
      </c>
      <c r="F8536">
        <v>165</v>
      </c>
      <c r="G8536" t="s">
        <v>1531</v>
      </c>
      <c r="H8536">
        <v>2</v>
      </c>
      <c r="I8536">
        <f>F8536-E8536</f>
        <v>24.75</v>
      </c>
      <c r="J8536">
        <f>I8536*100/F8536</f>
        <v>15</v>
      </c>
      <c r="K8536" t="str">
        <f>IF(E8536&lt;=200,"Budget",IF(E8536&lt;=500,"Mid Range","Premium"))</f>
        <v>Budget</v>
      </c>
    </row>
    <row r="8537" spans="1:11" x14ac:dyDescent="0.3">
      <c r="A8537" t="s">
        <v>10081</v>
      </c>
      <c r="B8537" t="s">
        <v>14</v>
      </c>
      <c r="C8537" t="s">
        <v>222</v>
      </c>
      <c r="D8537" t="s">
        <v>2401</v>
      </c>
      <c r="E8537">
        <v>85</v>
      </c>
      <c r="F8537">
        <v>100</v>
      </c>
      <c r="G8537" t="s">
        <v>224</v>
      </c>
      <c r="H8537">
        <v>4.3</v>
      </c>
      <c r="I8537">
        <f>F8537-E8537</f>
        <v>15</v>
      </c>
      <c r="J8537">
        <f>I8537*100/F8537</f>
        <v>15</v>
      </c>
      <c r="K8537" t="str">
        <f>IF(E8537&lt;=200,"Budget",IF(E8537&lt;=500,"Mid Range","Premium"))</f>
        <v>Budget</v>
      </c>
    </row>
    <row r="8538" spans="1:11" x14ac:dyDescent="0.3">
      <c r="A8538" t="s">
        <v>10082</v>
      </c>
      <c r="B8538" t="s">
        <v>14</v>
      </c>
      <c r="C8538" t="s">
        <v>281</v>
      </c>
      <c r="D8538" t="s">
        <v>997</v>
      </c>
      <c r="E8538">
        <v>1149</v>
      </c>
      <c r="F8538">
        <v>1645</v>
      </c>
      <c r="G8538" t="s">
        <v>473</v>
      </c>
      <c r="H8538">
        <v>2.4</v>
      </c>
      <c r="I8538">
        <f>F8538-E8538</f>
        <v>496</v>
      </c>
      <c r="J8538">
        <f>I8538*100/F8538</f>
        <v>30.151975683890576</v>
      </c>
      <c r="K8538" t="str">
        <f>IF(E8538&lt;=200,"Budget",IF(E8538&lt;=500,"Mid Range","Premium"))</f>
        <v>Premium</v>
      </c>
    </row>
    <row r="8539" spans="1:11" x14ac:dyDescent="0.3">
      <c r="A8539" t="s">
        <v>10083</v>
      </c>
      <c r="B8539" t="s">
        <v>9</v>
      </c>
      <c r="C8539" t="s">
        <v>28</v>
      </c>
      <c r="D8539" t="s">
        <v>339</v>
      </c>
      <c r="E8539">
        <v>255</v>
      </c>
      <c r="F8539">
        <v>300</v>
      </c>
      <c r="G8539" t="s">
        <v>30</v>
      </c>
      <c r="H8539">
        <v>4.5</v>
      </c>
      <c r="I8539">
        <f>F8539-E8539</f>
        <v>45</v>
      </c>
      <c r="J8539">
        <f>I8539*100/F8539</f>
        <v>15</v>
      </c>
      <c r="K8539" t="str">
        <f>IF(E8539&lt;=200,"Budget",IF(E8539&lt;=500,"Mid Range","Premium"))</f>
        <v>Mid Range</v>
      </c>
    </row>
    <row r="8540" spans="1:11" x14ac:dyDescent="0.3">
      <c r="A8540" t="s">
        <v>10084</v>
      </c>
      <c r="B8540" t="s">
        <v>9</v>
      </c>
      <c r="C8540" t="s">
        <v>36</v>
      </c>
      <c r="D8540" t="s">
        <v>933</v>
      </c>
      <c r="E8540">
        <v>626</v>
      </c>
      <c r="F8540">
        <v>950</v>
      </c>
      <c r="G8540" t="s">
        <v>38</v>
      </c>
      <c r="H8540">
        <v>4</v>
      </c>
      <c r="I8540">
        <f>F8540-E8540</f>
        <v>324</v>
      </c>
      <c r="J8540">
        <f>I8540*100/F8540</f>
        <v>34.10526315789474</v>
      </c>
      <c r="K8540" t="str">
        <f>IF(E8540&lt;=200,"Budget",IF(E8540&lt;=500,"Mid Range","Premium"))</f>
        <v>Premium</v>
      </c>
    </row>
    <row r="8541" spans="1:11" x14ac:dyDescent="0.3">
      <c r="A8541" t="s">
        <v>10085</v>
      </c>
      <c r="B8541" t="s">
        <v>107</v>
      </c>
      <c r="C8541" t="s">
        <v>108</v>
      </c>
      <c r="D8541" t="s">
        <v>586</v>
      </c>
      <c r="E8541">
        <v>350</v>
      </c>
      <c r="F8541">
        <v>350</v>
      </c>
      <c r="G8541" t="s">
        <v>680</v>
      </c>
      <c r="H8541">
        <v>3.9</v>
      </c>
      <c r="I8541">
        <f>F8541-E8541</f>
        <v>0</v>
      </c>
      <c r="J8541">
        <f>I8541*100/F8541</f>
        <v>0</v>
      </c>
      <c r="K8541" t="str">
        <f>IF(E8541&lt;=200,"Budget",IF(E8541&lt;=500,"Mid Range","Premium"))</f>
        <v>Mid Range</v>
      </c>
    </row>
    <row r="8542" spans="1:11" x14ac:dyDescent="0.3">
      <c r="A8542" t="s">
        <v>10086</v>
      </c>
      <c r="B8542" t="s">
        <v>14</v>
      </c>
      <c r="C8542" t="s">
        <v>270</v>
      </c>
      <c r="D8542" t="s">
        <v>2156</v>
      </c>
      <c r="E8542">
        <v>229</v>
      </c>
      <c r="F8542">
        <v>350</v>
      </c>
      <c r="G8542" t="s">
        <v>1025</v>
      </c>
      <c r="H8542">
        <v>2.5</v>
      </c>
      <c r="I8542">
        <f>F8542-E8542</f>
        <v>121</v>
      </c>
      <c r="J8542">
        <f>I8542*100/F8542</f>
        <v>34.571428571428569</v>
      </c>
      <c r="K8542" t="str">
        <f>IF(E8542&lt;=200,"Budget",IF(E8542&lt;=500,"Mid Range","Premium"))</f>
        <v>Mid Range</v>
      </c>
    </row>
    <row r="8543" spans="1:11" x14ac:dyDescent="0.3">
      <c r="A8543" t="s">
        <v>6792</v>
      </c>
      <c r="B8543" t="s">
        <v>9</v>
      </c>
      <c r="C8543" t="s">
        <v>131</v>
      </c>
      <c r="D8543" t="s">
        <v>792</v>
      </c>
      <c r="E8543">
        <v>136.5</v>
      </c>
      <c r="F8543">
        <v>210</v>
      </c>
      <c r="G8543" t="s">
        <v>133</v>
      </c>
      <c r="H8543">
        <v>4</v>
      </c>
      <c r="I8543">
        <f>F8543-E8543</f>
        <v>73.5</v>
      </c>
      <c r="J8543">
        <f>I8543*100/F8543</f>
        <v>35</v>
      </c>
      <c r="K8543" t="str">
        <f>IF(E8543&lt;=200,"Budget",IF(E8543&lt;=500,"Mid Range","Premium"))</f>
        <v>Budget</v>
      </c>
    </row>
    <row r="8544" spans="1:11" x14ac:dyDescent="0.3">
      <c r="A8544" t="s">
        <v>10087</v>
      </c>
      <c r="B8544" t="s">
        <v>9</v>
      </c>
      <c r="C8544" t="s">
        <v>236</v>
      </c>
      <c r="D8544" t="s">
        <v>863</v>
      </c>
      <c r="E8544">
        <v>311.64</v>
      </c>
      <c r="F8544">
        <v>320</v>
      </c>
      <c r="G8544" t="s">
        <v>243</v>
      </c>
      <c r="H8544">
        <v>4.4000000000000004</v>
      </c>
      <c r="I8544">
        <f>F8544-E8544</f>
        <v>8.3600000000000136</v>
      </c>
      <c r="J8544">
        <f>I8544*100/F8544</f>
        <v>2.6125000000000043</v>
      </c>
      <c r="K8544" t="str">
        <f>IF(E8544&lt;=200,"Budget",IF(E8544&lt;=500,"Mid Range","Premium"))</f>
        <v>Mid Range</v>
      </c>
    </row>
    <row r="8545" spans="1:11" x14ac:dyDescent="0.3">
      <c r="A8545" t="s">
        <v>10088</v>
      </c>
      <c r="B8545" t="s">
        <v>90</v>
      </c>
      <c r="C8545" t="s">
        <v>305</v>
      </c>
      <c r="D8545" t="s">
        <v>1996</v>
      </c>
      <c r="E8545">
        <v>555.75</v>
      </c>
      <c r="F8545">
        <v>585</v>
      </c>
      <c r="G8545" t="s">
        <v>307</v>
      </c>
      <c r="H8545">
        <v>4.4000000000000004</v>
      </c>
      <c r="I8545">
        <f>F8545-E8545</f>
        <v>29.25</v>
      </c>
      <c r="J8545">
        <f>I8545*100/F8545</f>
        <v>5</v>
      </c>
      <c r="K8545" t="str">
        <f>IF(E8545&lt;=200,"Budget",IF(E8545&lt;=500,"Mid Range","Premium"))</f>
        <v>Premium</v>
      </c>
    </row>
    <row r="8546" spans="1:11" x14ac:dyDescent="0.3">
      <c r="A8546" t="s">
        <v>10089</v>
      </c>
      <c r="B8546" t="s">
        <v>9</v>
      </c>
      <c r="C8546" t="s">
        <v>10</v>
      </c>
      <c r="D8546" t="s">
        <v>1373</v>
      </c>
      <c r="E8546">
        <v>130</v>
      </c>
      <c r="F8546">
        <v>130</v>
      </c>
      <c r="G8546" t="s">
        <v>44</v>
      </c>
      <c r="H8546">
        <v>4.8</v>
      </c>
      <c r="I8546">
        <f>F8546-E8546</f>
        <v>0</v>
      </c>
      <c r="J8546">
        <f>I8546*100/F8546</f>
        <v>0</v>
      </c>
      <c r="K8546" t="str">
        <f>IF(E8546&lt;=200,"Budget",IF(E8546&lt;=500,"Mid Range","Premium"))</f>
        <v>Budget</v>
      </c>
    </row>
    <row r="8547" spans="1:11" x14ac:dyDescent="0.3">
      <c r="A8547" t="s">
        <v>10090</v>
      </c>
      <c r="B8547" t="s">
        <v>107</v>
      </c>
      <c r="C8547" t="s">
        <v>205</v>
      </c>
      <c r="D8547" t="s">
        <v>2835</v>
      </c>
      <c r="E8547">
        <v>90</v>
      </c>
      <c r="F8547">
        <v>90</v>
      </c>
      <c r="G8547" t="s">
        <v>470</v>
      </c>
      <c r="H8547">
        <v>3.5</v>
      </c>
      <c r="I8547">
        <f>F8547-E8547</f>
        <v>0</v>
      </c>
      <c r="J8547">
        <f>I8547*100/F8547</f>
        <v>0</v>
      </c>
      <c r="K8547" t="str">
        <f>IF(E8547&lt;=200,"Budget",IF(E8547&lt;=500,"Mid Range","Premium"))</f>
        <v>Budget</v>
      </c>
    </row>
    <row r="8548" spans="1:11" x14ac:dyDescent="0.3">
      <c r="A8548" t="s">
        <v>10091</v>
      </c>
      <c r="B8548" t="s">
        <v>14</v>
      </c>
      <c r="C8548" t="s">
        <v>281</v>
      </c>
      <c r="D8548" t="s">
        <v>282</v>
      </c>
      <c r="E8548">
        <v>1786</v>
      </c>
      <c r="F8548">
        <v>1880</v>
      </c>
      <c r="G8548" t="s">
        <v>324</v>
      </c>
      <c r="H8548">
        <v>3.7</v>
      </c>
      <c r="I8548">
        <f>F8548-E8548</f>
        <v>94</v>
      </c>
      <c r="J8548">
        <f>I8548*100/F8548</f>
        <v>5</v>
      </c>
      <c r="K8548" t="str">
        <f>IF(E8548&lt;=200,"Budget",IF(E8548&lt;=500,"Mid Range","Premium"))</f>
        <v>Premium</v>
      </c>
    </row>
    <row r="8549" spans="1:11" x14ac:dyDescent="0.3">
      <c r="A8549" t="s">
        <v>10092</v>
      </c>
      <c r="B8549" t="s">
        <v>107</v>
      </c>
      <c r="C8549" t="s">
        <v>727</v>
      </c>
      <c r="D8549" t="s">
        <v>2028</v>
      </c>
      <c r="E8549">
        <v>69</v>
      </c>
      <c r="F8549">
        <v>69</v>
      </c>
      <c r="G8549" t="s">
        <v>2664</v>
      </c>
      <c r="H8549">
        <v>3.8</v>
      </c>
      <c r="I8549">
        <f>F8549-E8549</f>
        <v>0</v>
      </c>
      <c r="J8549">
        <f>I8549*100/F8549</f>
        <v>0</v>
      </c>
      <c r="K8549" t="str">
        <f>IF(E8549&lt;=200,"Budget",IF(E8549&lt;=500,"Mid Range","Premium"))</f>
        <v>Budget</v>
      </c>
    </row>
    <row r="8550" spans="1:11" x14ac:dyDescent="0.3">
      <c r="A8550" t="s">
        <v>10093</v>
      </c>
      <c r="B8550" t="s">
        <v>14</v>
      </c>
      <c r="C8550" t="s">
        <v>270</v>
      </c>
      <c r="D8550" t="s">
        <v>368</v>
      </c>
      <c r="E8550">
        <v>459</v>
      </c>
      <c r="F8550">
        <v>605</v>
      </c>
      <c r="G8550" t="s">
        <v>271</v>
      </c>
      <c r="H8550">
        <v>2.8</v>
      </c>
      <c r="I8550">
        <f>F8550-E8550</f>
        <v>146</v>
      </c>
      <c r="J8550">
        <f>I8550*100/F8550</f>
        <v>24.132231404958677</v>
      </c>
      <c r="K8550" t="str">
        <f>IF(E8550&lt;=200,"Budget",IF(E8550&lt;=500,"Mid Range","Premium"))</f>
        <v>Mid Range</v>
      </c>
    </row>
    <row r="8551" spans="1:11" x14ac:dyDescent="0.3">
      <c r="A8551" t="s">
        <v>10094</v>
      </c>
      <c r="B8551" t="s">
        <v>107</v>
      </c>
      <c r="C8551" t="s">
        <v>261</v>
      </c>
      <c r="D8551" t="s">
        <v>1269</v>
      </c>
      <c r="E8551">
        <v>50</v>
      </c>
      <c r="F8551">
        <v>50</v>
      </c>
      <c r="G8551" t="s">
        <v>290</v>
      </c>
      <c r="H8551">
        <v>4.2</v>
      </c>
      <c r="I8551">
        <f>F8551-E8551</f>
        <v>0</v>
      </c>
      <c r="J8551">
        <f>I8551*100/F8551</f>
        <v>0</v>
      </c>
      <c r="K8551" t="str">
        <f>IF(E8551&lt;=200,"Budget",IF(E8551&lt;=500,"Mid Range","Premium"))</f>
        <v>Budget</v>
      </c>
    </row>
    <row r="8552" spans="1:11" x14ac:dyDescent="0.3">
      <c r="A8552" t="s">
        <v>10095</v>
      </c>
      <c r="B8552" t="s">
        <v>19</v>
      </c>
      <c r="C8552" t="s">
        <v>20</v>
      </c>
      <c r="D8552" t="s">
        <v>431</v>
      </c>
      <c r="E8552">
        <v>259</v>
      </c>
      <c r="F8552">
        <v>379</v>
      </c>
      <c r="G8552" t="s">
        <v>2412</v>
      </c>
      <c r="H8552">
        <v>4.5999999999999996</v>
      </c>
      <c r="I8552">
        <f>F8552-E8552</f>
        <v>120</v>
      </c>
      <c r="J8552">
        <f>I8552*100/F8552</f>
        <v>31.662269129287598</v>
      </c>
      <c r="K8552" t="str">
        <f>IF(E8552&lt;=200,"Budget",IF(E8552&lt;=500,"Mid Range","Premium"))</f>
        <v>Mid Range</v>
      </c>
    </row>
    <row r="8553" spans="1:11" x14ac:dyDescent="0.3">
      <c r="A8553" t="s">
        <v>10096</v>
      </c>
      <c r="B8553" t="s">
        <v>9</v>
      </c>
      <c r="C8553" t="s">
        <v>28</v>
      </c>
      <c r="D8553" t="s">
        <v>247</v>
      </c>
      <c r="E8553">
        <v>180</v>
      </c>
      <c r="F8553">
        <v>225</v>
      </c>
      <c r="G8553" t="s">
        <v>30</v>
      </c>
      <c r="H8553">
        <v>4.7</v>
      </c>
      <c r="I8553">
        <f>F8553-E8553</f>
        <v>45</v>
      </c>
      <c r="J8553">
        <f>I8553*100/F8553</f>
        <v>20</v>
      </c>
      <c r="K8553" t="str">
        <f>IF(E8553&lt;=200,"Budget",IF(E8553&lt;=500,"Mid Range","Premium"))</f>
        <v>Budget</v>
      </c>
    </row>
    <row r="8554" spans="1:11" x14ac:dyDescent="0.3">
      <c r="A8554" t="s">
        <v>533</v>
      </c>
      <c r="B8554" t="s">
        <v>107</v>
      </c>
      <c r="C8554" t="s">
        <v>108</v>
      </c>
      <c r="D8554" t="s">
        <v>534</v>
      </c>
      <c r="E8554">
        <v>31.5</v>
      </c>
      <c r="F8554">
        <v>35</v>
      </c>
      <c r="G8554" t="s">
        <v>155</v>
      </c>
      <c r="H8554">
        <v>3.9</v>
      </c>
      <c r="I8554">
        <f>F8554-E8554</f>
        <v>3.5</v>
      </c>
      <c r="J8554">
        <f>I8554*100/F8554</f>
        <v>10</v>
      </c>
      <c r="K8554" t="str">
        <f>IF(E8554&lt;=200,"Budget",IF(E8554&lt;=500,"Mid Range","Premium"))</f>
        <v>Budget</v>
      </c>
    </row>
    <row r="8555" spans="1:11" x14ac:dyDescent="0.3">
      <c r="A8555" t="s">
        <v>10097</v>
      </c>
      <c r="B8555" t="s">
        <v>9</v>
      </c>
      <c r="C8555" t="s">
        <v>10</v>
      </c>
      <c r="D8555" t="s">
        <v>467</v>
      </c>
      <c r="E8555">
        <v>166.25</v>
      </c>
      <c r="F8555">
        <v>175</v>
      </c>
      <c r="G8555" t="s">
        <v>12</v>
      </c>
      <c r="H8555">
        <v>4.0999999999999996</v>
      </c>
      <c r="I8555">
        <f>F8555-E8555</f>
        <v>8.75</v>
      </c>
      <c r="J8555">
        <f>I8555*100/F8555</f>
        <v>5</v>
      </c>
      <c r="K8555" t="str">
        <f>IF(E8555&lt;=200,"Budget",IF(E8555&lt;=500,"Mid Range","Premium"))</f>
        <v>Budget</v>
      </c>
    </row>
    <row r="8556" spans="1:11" x14ac:dyDescent="0.3">
      <c r="A8556" t="s">
        <v>10098</v>
      </c>
      <c r="B8556" t="s">
        <v>50</v>
      </c>
      <c r="C8556" t="s">
        <v>73</v>
      </c>
      <c r="D8556" t="s">
        <v>2973</v>
      </c>
      <c r="E8556">
        <v>540</v>
      </c>
      <c r="F8556">
        <v>540</v>
      </c>
      <c r="G8556" t="s">
        <v>75</v>
      </c>
      <c r="H8556">
        <v>4</v>
      </c>
      <c r="I8556">
        <f>F8556-E8556</f>
        <v>0</v>
      </c>
      <c r="J8556">
        <f>I8556*100/F8556</f>
        <v>0</v>
      </c>
      <c r="K8556" t="str">
        <f>IF(E8556&lt;=200,"Budget",IF(E8556&lt;=500,"Mid Range","Premium"))</f>
        <v>Premium</v>
      </c>
    </row>
    <row r="8557" spans="1:11" x14ac:dyDescent="0.3">
      <c r="A8557" t="s">
        <v>10099</v>
      </c>
      <c r="B8557" t="s">
        <v>14</v>
      </c>
      <c r="C8557" t="s">
        <v>270</v>
      </c>
      <c r="D8557" t="s">
        <v>651</v>
      </c>
      <c r="E8557">
        <v>299</v>
      </c>
      <c r="F8557">
        <v>390</v>
      </c>
      <c r="G8557" t="s">
        <v>271</v>
      </c>
      <c r="H8557">
        <v>4.2</v>
      </c>
      <c r="I8557">
        <f>F8557-E8557</f>
        <v>91</v>
      </c>
      <c r="J8557">
        <f>I8557*100/F8557</f>
        <v>23.333333333333332</v>
      </c>
      <c r="K8557" t="str">
        <f>IF(E8557&lt;=200,"Budget",IF(E8557&lt;=500,"Mid Range","Premium"))</f>
        <v>Mid Range</v>
      </c>
    </row>
    <row r="8558" spans="1:11" x14ac:dyDescent="0.3">
      <c r="A8558" t="s">
        <v>4196</v>
      </c>
      <c r="B8558" t="s">
        <v>126</v>
      </c>
      <c r="C8558" t="s">
        <v>127</v>
      </c>
      <c r="D8558" t="s">
        <v>1641</v>
      </c>
      <c r="E8558">
        <v>77</v>
      </c>
      <c r="F8558">
        <v>77</v>
      </c>
      <c r="G8558" t="s">
        <v>129</v>
      </c>
      <c r="H8558">
        <v>3.5</v>
      </c>
      <c r="I8558">
        <f>F8558-E8558</f>
        <v>0</v>
      </c>
      <c r="J8558">
        <f>I8558*100/F8558</f>
        <v>0</v>
      </c>
      <c r="K8558" t="str">
        <f>IF(E8558&lt;=200,"Budget",IF(E8558&lt;=500,"Mid Range","Premium"))</f>
        <v>Budget</v>
      </c>
    </row>
    <row r="8559" spans="1:11" x14ac:dyDescent="0.3">
      <c r="A8559" t="s">
        <v>10100</v>
      </c>
      <c r="B8559" t="s">
        <v>9</v>
      </c>
      <c r="C8559" t="s">
        <v>236</v>
      </c>
      <c r="D8559" t="s">
        <v>10101</v>
      </c>
      <c r="E8559">
        <v>90</v>
      </c>
      <c r="F8559">
        <v>90</v>
      </c>
      <c r="G8559" t="s">
        <v>243</v>
      </c>
      <c r="H8559">
        <v>4.4000000000000004</v>
      </c>
      <c r="I8559">
        <f>F8559-E8559</f>
        <v>0</v>
      </c>
      <c r="J8559">
        <f>I8559*100/F8559</f>
        <v>0</v>
      </c>
      <c r="K8559" t="str">
        <f>IF(E8559&lt;=200,"Budget",IF(E8559&lt;=500,"Mid Range","Premium"))</f>
        <v>Budget</v>
      </c>
    </row>
    <row r="8560" spans="1:11" x14ac:dyDescent="0.3">
      <c r="A8560" t="s">
        <v>10102</v>
      </c>
      <c r="B8560" t="s">
        <v>9</v>
      </c>
      <c r="C8560" t="s">
        <v>1216</v>
      </c>
      <c r="D8560" t="s">
        <v>3395</v>
      </c>
      <c r="E8560">
        <v>210</v>
      </c>
      <c r="F8560">
        <v>300</v>
      </c>
      <c r="G8560" t="s">
        <v>2373</v>
      </c>
      <c r="H8560">
        <v>4.2</v>
      </c>
      <c r="I8560">
        <f>F8560-E8560</f>
        <v>90</v>
      </c>
      <c r="J8560">
        <f>I8560*100/F8560</f>
        <v>30</v>
      </c>
      <c r="K8560" t="str">
        <f>IF(E8560&lt;=200,"Budget",IF(E8560&lt;=500,"Mid Range","Premium"))</f>
        <v>Mid Range</v>
      </c>
    </row>
    <row r="8561" spans="1:11" x14ac:dyDescent="0.3">
      <c r="A8561" t="s">
        <v>10103</v>
      </c>
      <c r="B8561" t="s">
        <v>14</v>
      </c>
      <c r="C8561" t="s">
        <v>165</v>
      </c>
      <c r="D8561" t="s">
        <v>835</v>
      </c>
      <c r="E8561">
        <v>239</v>
      </c>
      <c r="F8561">
        <v>328</v>
      </c>
      <c r="G8561" t="s">
        <v>293</v>
      </c>
      <c r="H8561">
        <v>3.6</v>
      </c>
      <c r="I8561">
        <f>F8561-E8561</f>
        <v>89</v>
      </c>
      <c r="J8561">
        <f>I8561*100/F8561</f>
        <v>27.134146341463413</v>
      </c>
      <c r="K8561" t="str">
        <f>IF(E8561&lt;=200,"Budget",IF(E8561&lt;=500,"Mid Range","Premium"))</f>
        <v>Mid Range</v>
      </c>
    </row>
    <row r="8562" spans="1:11" x14ac:dyDescent="0.3">
      <c r="A8562" t="s">
        <v>10104</v>
      </c>
      <c r="B8562" t="s">
        <v>107</v>
      </c>
      <c r="C8562" t="s">
        <v>187</v>
      </c>
      <c r="D8562" t="s">
        <v>74</v>
      </c>
      <c r="E8562">
        <v>159</v>
      </c>
      <c r="F8562">
        <v>159</v>
      </c>
      <c r="G8562" t="s">
        <v>736</v>
      </c>
      <c r="H8562">
        <v>2.6</v>
      </c>
      <c r="I8562">
        <f>F8562-E8562</f>
        <v>0</v>
      </c>
      <c r="J8562">
        <f>I8562*100/F8562</f>
        <v>0</v>
      </c>
      <c r="K8562" t="str">
        <f>IF(E8562&lt;=200,"Budget",IF(E8562&lt;=500,"Mid Range","Premium"))</f>
        <v>Budget</v>
      </c>
    </row>
    <row r="8563" spans="1:11" x14ac:dyDescent="0.3">
      <c r="A8563" t="s">
        <v>10105</v>
      </c>
      <c r="B8563" t="s">
        <v>107</v>
      </c>
      <c r="C8563" t="s">
        <v>153</v>
      </c>
      <c r="D8563" t="s">
        <v>2527</v>
      </c>
      <c r="E8563">
        <v>9</v>
      </c>
      <c r="F8563">
        <v>10</v>
      </c>
      <c r="G8563" t="s">
        <v>897</v>
      </c>
      <c r="H8563">
        <v>4.2</v>
      </c>
      <c r="I8563">
        <f>F8563-E8563</f>
        <v>1</v>
      </c>
      <c r="J8563">
        <f>I8563*100/F8563</f>
        <v>10</v>
      </c>
      <c r="K8563" t="str">
        <f>IF(E8563&lt;=200,"Budget",IF(E8563&lt;=500,"Mid Range","Premium"))</f>
        <v>Budget</v>
      </c>
    </row>
    <row r="8564" spans="1:11" x14ac:dyDescent="0.3">
      <c r="A8564" t="s">
        <v>10106</v>
      </c>
      <c r="B8564" t="s">
        <v>9</v>
      </c>
      <c r="C8564" t="s">
        <v>36</v>
      </c>
      <c r="D8564" t="s">
        <v>252</v>
      </c>
      <c r="E8564">
        <v>200</v>
      </c>
      <c r="F8564">
        <v>200</v>
      </c>
      <c r="G8564" t="s">
        <v>38</v>
      </c>
      <c r="H8564">
        <v>4.5</v>
      </c>
      <c r="I8564">
        <f>F8564-E8564</f>
        <v>0</v>
      </c>
      <c r="J8564">
        <f>I8564*100/F8564</f>
        <v>0</v>
      </c>
      <c r="K8564" t="str">
        <f>IF(E8564&lt;=200,"Budget",IF(E8564&lt;=500,"Mid Range","Premium"))</f>
        <v>Budget</v>
      </c>
    </row>
    <row r="8565" spans="1:11" x14ac:dyDescent="0.3">
      <c r="A8565" t="s">
        <v>10107</v>
      </c>
      <c r="B8565" t="s">
        <v>126</v>
      </c>
      <c r="C8565" t="s">
        <v>958</v>
      </c>
      <c r="D8565" t="s">
        <v>7650</v>
      </c>
      <c r="E8565">
        <v>500</v>
      </c>
      <c r="F8565">
        <v>500</v>
      </c>
      <c r="G8565" t="s">
        <v>4732</v>
      </c>
      <c r="H8565">
        <v>3.3</v>
      </c>
      <c r="I8565">
        <f>F8565-E8565</f>
        <v>0</v>
      </c>
      <c r="J8565">
        <f>I8565*100/F8565</f>
        <v>0</v>
      </c>
      <c r="K8565" t="str">
        <f>IF(E8565&lt;=200,"Budget",IF(E8565&lt;=500,"Mid Range","Premium"))</f>
        <v>Mid Range</v>
      </c>
    </row>
    <row r="8566" spans="1:11" x14ac:dyDescent="0.3">
      <c r="A8566" t="s">
        <v>10108</v>
      </c>
      <c r="B8566" t="s">
        <v>107</v>
      </c>
      <c r="C8566" t="s">
        <v>727</v>
      </c>
      <c r="D8566" t="s">
        <v>4570</v>
      </c>
      <c r="E8566">
        <v>60</v>
      </c>
      <c r="F8566">
        <v>60</v>
      </c>
      <c r="G8566" t="s">
        <v>2664</v>
      </c>
      <c r="H8566">
        <v>1</v>
      </c>
      <c r="I8566">
        <f>F8566-E8566</f>
        <v>0</v>
      </c>
      <c r="J8566">
        <f>I8566*100/F8566</f>
        <v>0</v>
      </c>
      <c r="K8566" t="str">
        <f>IF(E8566&lt;=200,"Budget",IF(E8566&lt;=500,"Mid Range","Premium"))</f>
        <v>Budget</v>
      </c>
    </row>
    <row r="8567" spans="1:11" x14ac:dyDescent="0.3">
      <c r="A8567" t="s">
        <v>10109</v>
      </c>
      <c r="B8567" t="s">
        <v>107</v>
      </c>
      <c r="C8567" t="s">
        <v>114</v>
      </c>
      <c r="D8567" t="s">
        <v>1504</v>
      </c>
      <c r="E8567">
        <v>161.5</v>
      </c>
      <c r="F8567">
        <v>170</v>
      </c>
      <c r="G8567" t="s">
        <v>1258</v>
      </c>
      <c r="H8567">
        <v>4.2</v>
      </c>
      <c r="I8567">
        <f>F8567-E8567</f>
        <v>8.5</v>
      </c>
      <c r="J8567">
        <f>I8567*100/F8567</f>
        <v>5</v>
      </c>
      <c r="K8567" t="str">
        <f>IF(E8567&lt;=200,"Budget",IF(E8567&lt;=500,"Mid Range","Premium"))</f>
        <v>Budget</v>
      </c>
    </row>
    <row r="8568" spans="1:11" x14ac:dyDescent="0.3">
      <c r="A8568" t="s">
        <v>10110</v>
      </c>
      <c r="B8568" t="s">
        <v>9</v>
      </c>
      <c r="C8568" t="s">
        <v>151</v>
      </c>
      <c r="D8568" t="s">
        <v>2022</v>
      </c>
      <c r="E8568">
        <v>299</v>
      </c>
      <c r="F8568">
        <v>299</v>
      </c>
      <c r="G8568" t="s">
        <v>198</v>
      </c>
      <c r="H8568">
        <v>5</v>
      </c>
      <c r="I8568">
        <f>F8568-E8568</f>
        <v>0</v>
      </c>
      <c r="J8568">
        <f>I8568*100/F8568</f>
        <v>0</v>
      </c>
      <c r="K8568" t="str">
        <f>IF(E8568&lt;=200,"Budget",IF(E8568&lt;=500,"Mid Range","Premium"))</f>
        <v>Mid Range</v>
      </c>
    </row>
    <row r="8569" spans="1:11" x14ac:dyDescent="0.3">
      <c r="A8569" t="s">
        <v>10111</v>
      </c>
      <c r="B8569" t="s">
        <v>14</v>
      </c>
      <c r="C8569" t="s">
        <v>15</v>
      </c>
      <c r="D8569" t="s">
        <v>904</v>
      </c>
      <c r="E8569">
        <v>149</v>
      </c>
      <c r="F8569">
        <v>316</v>
      </c>
      <c r="G8569" t="s">
        <v>140</v>
      </c>
      <c r="H8569">
        <v>3.7</v>
      </c>
      <c r="I8569">
        <f>F8569-E8569</f>
        <v>167</v>
      </c>
      <c r="J8569">
        <f>I8569*100/F8569</f>
        <v>52.848101265822784</v>
      </c>
      <c r="K8569" t="str">
        <f>IF(E8569&lt;=200,"Budget",IF(E8569&lt;=500,"Mid Range","Premium"))</f>
        <v>Budget</v>
      </c>
    </row>
    <row r="8570" spans="1:11" x14ac:dyDescent="0.3">
      <c r="A8570" t="s">
        <v>10112</v>
      </c>
      <c r="B8570" t="s">
        <v>126</v>
      </c>
      <c r="C8570" t="s">
        <v>689</v>
      </c>
      <c r="D8570" t="s">
        <v>2492</v>
      </c>
      <c r="E8570">
        <v>20</v>
      </c>
      <c r="F8570">
        <v>20</v>
      </c>
      <c r="G8570" t="s">
        <v>1922</v>
      </c>
      <c r="H8570">
        <v>3.3</v>
      </c>
      <c r="I8570">
        <f>F8570-E8570</f>
        <v>0</v>
      </c>
      <c r="J8570">
        <f>I8570*100/F8570</f>
        <v>0</v>
      </c>
      <c r="K8570" t="str">
        <f>IF(E8570&lt;=200,"Budget",IF(E8570&lt;=500,"Mid Range","Premium"))</f>
        <v>Budget</v>
      </c>
    </row>
    <row r="8571" spans="1:11" x14ac:dyDescent="0.3">
      <c r="A8571" t="s">
        <v>7216</v>
      </c>
      <c r="B8571" t="s">
        <v>9</v>
      </c>
      <c r="C8571" t="s">
        <v>28</v>
      </c>
      <c r="D8571" t="s">
        <v>7217</v>
      </c>
      <c r="E8571">
        <v>88</v>
      </c>
      <c r="F8571">
        <v>110</v>
      </c>
      <c r="G8571" t="s">
        <v>532</v>
      </c>
      <c r="H8571">
        <v>4.3</v>
      </c>
      <c r="I8571">
        <f>F8571-E8571</f>
        <v>22</v>
      </c>
      <c r="J8571">
        <f>I8571*100/F8571</f>
        <v>20</v>
      </c>
      <c r="K8571" t="str">
        <f>IF(E8571&lt;=200,"Budget",IF(E8571&lt;=500,"Mid Range","Premium"))</f>
        <v>Budget</v>
      </c>
    </row>
    <row r="8572" spans="1:11" x14ac:dyDescent="0.3">
      <c r="A8572" t="s">
        <v>10113</v>
      </c>
      <c r="B8572" t="s">
        <v>90</v>
      </c>
      <c r="C8572" t="s">
        <v>142</v>
      </c>
      <c r="D8572" t="s">
        <v>2515</v>
      </c>
      <c r="E8572">
        <v>145</v>
      </c>
      <c r="F8572">
        <v>145</v>
      </c>
      <c r="G8572" t="s">
        <v>1111</v>
      </c>
      <c r="H8572">
        <v>5</v>
      </c>
      <c r="I8572">
        <f>F8572-E8572</f>
        <v>0</v>
      </c>
      <c r="J8572">
        <f>I8572*100/F8572</f>
        <v>0</v>
      </c>
      <c r="K8572" t="str">
        <f>IF(E8572&lt;=200,"Budget",IF(E8572&lt;=500,"Mid Range","Premium"))</f>
        <v>Budget</v>
      </c>
    </row>
    <row r="8573" spans="1:11" x14ac:dyDescent="0.3">
      <c r="A8573" t="s">
        <v>10114</v>
      </c>
      <c r="B8573" t="s">
        <v>107</v>
      </c>
      <c r="C8573" t="s">
        <v>261</v>
      </c>
      <c r="D8573" t="s">
        <v>1232</v>
      </c>
      <c r="E8573">
        <v>40</v>
      </c>
      <c r="F8573">
        <v>50</v>
      </c>
      <c r="G8573" t="s">
        <v>1233</v>
      </c>
      <c r="H8573">
        <v>4.2</v>
      </c>
      <c r="I8573">
        <f>F8573-E8573</f>
        <v>10</v>
      </c>
      <c r="J8573">
        <f>I8573*100/F8573</f>
        <v>20</v>
      </c>
      <c r="K8573" t="str">
        <f>IF(E8573&lt;=200,"Budget",IF(E8573&lt;=500,"Mid Range","Premium"))</f>
        <v>Budget</v>
      </c>
    </row>
    <row r="8574" spans="1:11" x14ac:dyDescent="0.3">
      <c r="A8574" t="s">
        <v>10115</v>
      </c>
      <c r="B8574" t="s">
        <v>90</v>
      </c>
      <c r="C8574" t="s">
        <v>639</v>
      </c>
      <c r="D8574" t="s">
        <v>826</v>
      </c>
      <c r="E8574">
        <v>542</v>
      </c>
      <c r="F8574">
        <v>625</v>
      </c>
      <c r="G8574" t="s">
        <v>640</v>
      </c>
      <c r="H8574">
        <v>4.2</v>
      </c>
      <c r="I8574">
        <f>F8574-E8574</f>
        <v>83</v>
      </c>
      <c r="J8574">
        <f>I8574*100/F8574</f>
        <v>13.28</v>
      </c>
      <c r="K8574" t="str">
        <f>IF(E8574&lt;=200,"Budget",IF(E8574&lt;=500,"Mid Range","Premium"))</f>
        <v>Premium</v>
      </c>
    </row>
    <row r="8575" spans="1:11" x14ac:dyDescent="0.3">
      <c r="A8575" t="s">
        <v>10116</v>
      </c>
      <c r="B8575" t="s">
        <v>9</v>
      </c>
      <c r="C8575" t="s">
        <v>296</v>
      </c>
      <c r="D8575" t="s">
        <v>10117</v>
      </c>
      <c r="E8575">
        <v>170</v>
      </c>
      <c r="F8575">
        <v>180</v>
      </c>
      <c r="G8575" t="s">
        <v>1042</v>
      </c>
      <c r="H8575">
        <v>4.2</v>
      </c>
      <c r="I8575">
        <f>F8575-E8575</f>
        <v>10</v>
      </c>
      <c r="J8575">
        <f>I8575*100/F8575</f>
        <v>5.5555555555555554</v>
      </c>
      <c r="K8575" t="str">
        <f>IF(E8575&lt;=200,"Budget",IF(E8575&lt;=500,"Mid Range","Premium"))</f>
        <v>Budget</v>
      </c>
    </row>
    <row r="8576" spans="1:11" x14ac:dyDescent="0.3">
      <c r="A8576" t="s">
        <v>10118</v>
      </c>
      <c r="B8576" t="s">
        <v>90</v>
      </c>
      <c r="C8576" t="s">
        <v>142</v>
      </c>
      <c r="D8576" t="s">
        <v>1888</v>
      </c>
      <c r="E8576">
        <v>75</v>
      </c>
      <c r="F8576">
        <v>75</v>
      </c>
      <c r="G8576" t="s">
        <v>147</v>
      </c>
      <c r="H8576">
        <v>4.2</v>
      </c>
      <c r="I8576">
        <f>F8576-E8576</f>
        <v>0</v>
      </c>
      <c r="J8576">
        <f>I8576*100/F8576</f>
        <v>0</v>
      </c>
      <c r="K8576" t="str">
        <f>IF(E8576&lt;=200,"Budget",IF(E8576&lt;=500,"Mid Range","Premium"))</f>
        <v>Budget</v>
      </c>
    </row>
    <row r="8577" spans="1:11" x14ac:dyDescent="0.3">
      <c r="A8577" t="s">
        <v>615</v>
      </c>
      <c r="B8577" t="s">
        <v>9</v>
      </c>
      <c r="C8577" t="s">
        <v>131</v>
      </c>
      <c r="D8577" t="s">
        <v>616</v>
      </c>
      <c r="E8577">
        <v>179.1</v>
      </c>
      <c r="F8577">
        <v>199</v>
      </c>
      <c r="G8577" t="s">
        <v>133</v>
      </c>
      <c r="H8577">
        <v>4</v>
      </c>
      <c r="I8577">
        <f>F8577-E8577</f>
        <v>19.900000000000006</v>
      </c>
      <c r="J8577">
        <f>I8577*100/F8577</f>
        <v>10.000000000000002</v>
      </c>
      <c r="K8577" t="str">
        <f>IF(E8577&lt;=200,"Budget",IF(E8577&lt;=500,"Mid Range","Premium"))</f>
        <v>Budget</v>
      </c>
    </row>
    <row r="8578" spans="1:11" x14ac:dyDescent="0.3">
      <c r="A8578" t="s">
        <v>10119</v>
      </c>
      <c r="B8578" t="s">
        <v>19</v>
      </c>
      <c r="C8578" t="s">
        <v>64</v>
      </c>
      <c r="D8578" t="s">
        <v>6264</v>
      </c>
      <c r="E8578">
        <v>270</v>
      </c>
      <c r="F8578">
        <v>300</v>
      </c>
      <c r="G8578" t="s">
        <v>2191</v>
      </c>
      <c r="H8578">
        <v>3.8</v>
      </c>
      <c r="I8578">
        <f>F8578-E8578</f>
        <v>30</v>
      </c>
      <c r="J8578">
        <f>I8578*100/F8578</f>
        <v>10</v>
      </c>
      <c r="K8578" t="str">
        <f>IF(E8578&lt;=200,"Budget",IF(E8578&lt;=500,"Mid Range","Premium"))</f>
        <v>Mid Range</v>
      </c>
    </row>
    <row r="8579" spans="1:11" x14ac:dyDescent="0.3">
      <c r="A8579" t="s">
        <v>10120</v>
      </c>
      <c r="B8579" t="s">
        <v>9</v>
      </c>
      <c r="C8579" t="s">
        <v>236</v>
      </c>
      <c r="D8579" t="s">
        <v>237</v>
      </c>
      <c r="E8579">
        <v>180</v>
      </c>
      <c r="F8579">
        <v>240</v>
      </c>
      <c r="G8579" t="s">
        <v>1037</v>
      </c>
      <c r="H8579">
        <v>4.3</v>
      </c>
      <c r="I8579">
        <f>F8579-E8579</f>
        <v>60</v>
      </c>
      <c r="J8579">
        <f>I8579*100/F8579</f>
        <v>25</v>
      </c>
      <c r="K8579" t="str">
        <f>IF(E8579&lt;=200,"Budget",IF(E8579&lt;=500,"Mid Range","Premium"))</f>
        <v>Budget</v>
      </c>
    </row>
    <row r="8580" spans="1:11" x14ac:dyDescent="0.3">
      <c r="A8580" t="s">
        <v>10121</v>
      </c>
      <c r="B8580" t="s">
        <v>19</v>
      </c>
      <c r="C8580" t="s">
        <v>24</v>
      </c>
      <c r="D8580" t="s">
        <v>25</v>
      </c>
      <c r="E8580">
        <v>109</v>
      </c>
      <c r="F8580">
        <v>138</v>
      </c>
      <c r="G8580" t="s">
        <v>26</v>
      </c>
      <c r="H8580">
        <v>3.7</v>
      </c>
      <c r="I8580">
        <f>F8580-E8580</f>
        <v>29</v>
      </c>
      <c r="J8580">
        <f>I8580*100/F8580</f>
        <v>21.014492753623188</v>
      </c>
      <c r="K8580" t="str">
        <f>IF(E8580&lt;=200,"Budget",IF(E8580&lt;=500,"Mid Range","Premium"))</f>
        <v>Budget</v>
      </c>
    </row>
    <row r="8581" spans="1:11" x14ac:dyDescent="0.3">
      <c r="A8581" t="s">
        <v>10122</v>
      </c>
      <c r="B8581" t="s">
        <v>211</v>
      </c>
      <c r="C8581" t="s">
        <v>302</v>
      </c>
      <c r="D8581" t="s">
        <v>935</v>
      </c>
      <c r="E8581">
        <v>1583.28</v>
      </c>
      <c r="F8581">
        <v>2199</v>
      </c>
      <c r="G8581" t="s">
        <v>304</v>
      </c>
      <c r="H8581">
        <v>4.5</v>
      </c>
      <c r="I8581">
        <f>F8581-E8581</f>
        <v>615.72</v>
      </c>
      <c r="J8581">
        <f>I8581*100/F8581</f>
        <v>28</v>
      </c>
      <c r="K8581" t="str">
        <f>IF(E8581&lt;=200,"Budget",IF(E8581&lt;=500,"Mid Range","Premium"))</f>
        <v>Premium</v>
      </c>
    </row>
    <row r="8582" spans="1:11" x14ac:dyDescent="0.3">
      <c r="A8582" t="s">
        <v>10123</v>
      </c>
      <c r="B8582" t="s">
        <v>9</v>
      </c>
      <c r="C8582" t="s">
        <v>28</v>
      </c>
      <c r="D8582" t="s">
        <v>245</v>
      </c>
      <c r="E8582">
        <v>144</v>
      </c>
      <c r="F8582">
        <v>180</v>
      </c>
      <c r="G8582" t="s">
        <v>313</v>
      </c>
      <c r="H8582">
        <v>4.2</v>
      </c>
      <c r="I8582">
        <f>F8582-E8582</f>
        <v>36</v>
      </c>
      <c r="J8582">
        <f>I8582*100/F8582</f>
        <v>20</v>
      </c>
      <c r="K8582" t="str">
        <f>IF(E8582&lt;=200,"Budget",IF(E8582&lt;=500,"Mid Range","Premium"))</f>
        <v>Budget</v>
      </c>
    </row>
    <row r="8583" spans="1:11" x14ac:dyDescent="0.3">
      <c r="A8583" t="s">
        <v>10124</v>
      </c>
      <c r="B8583" t="s">
        <v>19</v>
      </c>
      <c r="C8583" t="s">
        <v>215</v>
      </c>
      <c r="D8583" t="s">
        <v>3126</v>
      </c>
      <c r="E8583">
        <v>98</v>
      </c>
      <c r="F8583">
        <v>100</v>
      </c>
      <c r="G8583" t="s">
        <v>844</v>
      </c>
      <c r="H8583">
        <v>5</v>
      </c>
      <c r="I8583">
        <f>F8583-E8583</f>
        <v>2</v>
      </c>
      <c r="J8583">
        <f>I8583*100/F8583</f>
        <v>2</v>
      </c>
      <c r="K8583" t="str">
        <f>IF(E8583&lt;=200,"Budget",IF(E8583&lt;=500,"Mid Range","Premium"))</f>
        <v>Budget</v>
      </c>
    </row>
    <row r="8584" spans="1:11" x14ac:dyDescent="0.3">
      <c r="A8584" t="s">
        <v>10125</v>
      </c>
      <c r="B8584" t="s">
        <v>126</v>
      </c>
      <c r="C8584" t="s">
        <v>689</v>
      </c>
      <c r="D8584" t="s">
        <v>481</v>
      </c>
      <c r="E8584">
        <v>159</v>
      </c>
      <c r="F8584">
        <v>159</v>
      </c>
      <c r="G8584" t="s">
        <v>1922</v>
      </c>
      <c r="H8584">
        <v>4</v>
      </c>
      <c r="I8584">
        <f>F8584-E8584</f>
        <v>0</v>
      </c>
      <c r="J8584">
        <f>I8584*100/F8584</f>
        <v>0</v>
      </c>
      <c r="K8584" t="str">
        <f>IF(E8584&lt;=200,"Budget",IF(E8584&lt;=500,"Mid Range","Premium"))</f>
        <v>Budget</v>
      </c>
    </row>
    <row r="8585" spans="1:11" x14ac:dyDescent="0.3">
      <c r="A8585" t="s">
        <v>10126</v>
      </c>
      <c r="B8585" t="s">
        <v>90</v>
      </c>
      <c r="C8585" t="s">
        <v>458</v>
      </c>
      <c r="D8585" t="s">
        <v>1139</v>
      </c>
      <c r="E8585">
        <v>150</v>
      </c>
      <c r="F8585">
        <v>150</v>
      </c>
      <c r="G8585" t="s">
        <v>1964</v>
      </c>
      <c r="H8585">
        <v>4.2</v>
      </c>
      <c r="I8585">
        <f>F8585-E8585</f>
        <v>0</v>
      </c>
      <c r="J8585">
        <f>I8585*100/F8585</f>
        <v>0</v>
      </c>
      <c r="K8585" t="str">
        <f>IF(E8585&lt;=200,"Budget",IF(E8585&lt;=500,"Mid Range","Premium"))</f>
        <v>Budget</v>
      </c>
    </row>
    <row r="8586" spans="1:11" x14ac:dyDescent="0.3">
      <c r="A8586" t="s">
        <v>10127</v>
      </c>
      <c r="B8586" t="s">
        <v>19</v>
      </c>
      <c r="C8586" t="s">
        <v>267</v>
      </c>
      <c r="D8586" t="s">
        <v>1226</v>
      </c>
      <c r="E8586">
        <v>375.58</v>
      </c>
      <c r="F8586">
        <v>440</v>
      </c>
      <c r="G8586" t="s">
        <v>1227</v>
      </c>
      <c r="H8586">
        <v>4</v>
      </c>
      <c r="I8586">
        <f>F8586-E8586</f>
        <v>64.420000000000016</v>
      </c>
      <c r="J8586">
        <f>I8586*100/F8586</f>
        <v>14.640909090909094</v>
      </c>
      <c r="K8586" t="str">
        <f>IF(E8586&lt;=200,"Budget",IF(E8586&lt;=500,"Mid Range","Premium"))</f>
        <v>Mid Range</v>
      </c>
    </row>
    <row r="8587" spans="1:11" x14ac:dyDescent="0.3">
      <c r="A8587" t="s">
        <v>10128</v>
      </c>
      <c r="B8587" t="s">
        <v>107</v>
      </c>
      <c r="C8587" t="s">
        <v>619</v>
      </c>
      <c r="D8587" t="s">
        <v>5333</v>
      </c>
      <c r="E8587">
        <v>95</v>
      </c>
      <c r="F8587">
        <v>95</v>
      </c>
      <c r="G8587" t="s">
        <v>2378</v>
      </c>
      <c r="H8587">
        <v>4.5999999999999996</v>
      </c>
      <c r="I8587">
        <f>F8587-E8587</f>
        <v>0</v>
      </c>
      <c r="J8587">
        <f>I8587*100/F8587</f>
        <v>0</v>
      </c>
      <c r="K8587" t="str">
        <f>IF(E8587&lt;=200,"Budget",IF(E8587&lt;=500,"Mid Range","Premium"))</f>
        <v>Budget</v>
      </c>
    </row>
    <row r="8588" spans="1:11" x14ac:dyDescent="0.3">
      <c r="A8588" t="s">
        <v>10129</v>
      </c>
      <c r="B8588" t="s">
        <v>50</v>
      </c>
      <c r="C8588" t="s">
        <v>55</v>
      </c>
      <c r="D8588" t="s">
        <v>983</v>
      </c>
      <c r="E8588">
        <v>290</v>
      </c>
      <c r="F8588">
        <v>290</v>
      </c>
      <c r="G8588" t="s">
        <v>57</v>
      </c>
      <c r="H8588">
        <v>3</v>
      </c>
      <c r="I8588">
        <f>F8588-E8588</f>
        <v>0</v>
      </c>
      <c r="J8588">
        <f>I8588*100/F8588</f>
        <v>0</v>
      </c>
      <c r="K8588" t="str">
        <f>IF(E8588&lt;=200,"Budget",IF(E8588&lt;=500,"Mid Range","Premium"))</f>
        <v>Mid Range</v>
      </c>
    </row>
    <row r="8589" spans="1:11" x14ac:dyDescent="0.3">
      <c r="A8589" t="s">
        <v>5845</v>
      </c>
      <c r="B8589" t="s">
        <v>9</v>
      </c>
      <c r="C8589" t="s">
        <v>151</v>
      </c>
      <c r="D8589" t="s">
        <v>628</v>
      </c>
      <c r="E8589">
        <v>264.10000000000002</v>
      </c>
      <c r="F8589">
        <v>380</v>
      </c>
      <c r="G8589" t="s">
        <v>198</v>
      </c>
      <c r="H8589">
        <v>4.3</v>
      </c>
      <c r="I8589">
        <f>F8589-E8589</f>
        <v>115.89999999999998</v>
      </c>
      <c r="J8589">
        <f>I8589*100/F8589</f>
        <v>30.499999999999996</v>
      </c>
      <c r="K8589" t="str">
        <f>IF(E8589&lt;=200,"Budget",IF(E8589&lt;=500,"Mid Range","Premium"))</f>
        <v>Mid Range</v>
      </c>
    </row>
    <row r="8590" spans="1:11" x14ac:dyDescent="0.3">
      <c r="A8590" t="s">
        <v>10131</v>
      </c>
      <c r="B8590" t="s">
        <v>14</v>
      </c>
      <c r="C8590" t="s">
        <v>222</v>
      </c>
      <c r="D8590" t="s">
        <v>733</v>
      </c>
      <c r="E8590">
        <v>812.25</v>
      </c>
      <c r="F8590">
        <v>855</v>
      </c>
      <c r="G8590" t="s">
        <v>224</v>
      </c>
      <c r="H8590">
        <v>4.4000000000000004</v>
      </c>
      <c r="I8590">
        <f>F8590-E8590</f>
        <v>42.75</v>
      </c>
      <c r="J8590">
        <f>I8590*100/F8590</f>
        <v>5</v>
      </c>
      <c r="K8590" t="str">
        <f>IF(E8590&lt;=200,"Budget",IF(E8590&lt;=500,"Mid Range","Premium"))</f>
        <v>Premium</v>
      </c>
    </row>
    <row r="8591" spans="1:11" x14ac:dyDescent="0.3">
      <c r="A8591" t="s">
        <v>10133</v>
      </c>
      <c r="B8591" t="s">
        <v>19</v>
      </c>
      <c r="C8591" t="s">
        <v>267</v>
      </c>
      <c r="D8591" t="s">
        <v>4738</v>
      </c>
      <c r="E8591">
        <v>325</v>
      </c>
      <c r="F8591">
        <v>325</v>
      </c>
      <c r="G8591" t="s">
        <v>1379</v>
      </c>
      <c r="H8591">
        <v>4.3</v>
      </c>
      <c r="I8591">
        <f>F8591-E8591</f>
        <v>0</v>
      </c>
      <c r="J8591">
        <f>I8591*100/F8591</f>
        <v>0</v>
      </c>
      <c r="K8591" t="str">
        <f>IF(E8591&lt;=200,"Budget",IF(E8591&lt;=500,"Mid Range","Premium"))</f>
        <v>Mid Range</v>
      </c>
    </row>
    <row r="8592" spans="1:11" x14ac:dyDescent="0.3">
      <c r="A8592" t="s">
        <v>10134</v>
      </c>
      <c r="B8592" t="s">
        <v>90</v>
      </c>
      <c r="C8592" t="s">
        <v>173</v>
      </c>
      <c r="D8592" t="s">
        <v>1520</v>
      </c>
      <c r="E8592">
        <v>130</v>
      </c>
      <c r="F8592">
        <v>130</v>
      </c>
      <c r="G8592" t="s">
        <v>388</v>
      </c>
      <c r="H8592">
        <v>4.3</v>
      </c>
      <c r="I8592">
        <f>F8592-E8592</f>
        <v>0</v>
      </c>
      <c r="J8592">
        <f>I8592*100/F8592</f>
        <v>0</v>
      </c>
      <c r="K8592" t="str">
        <f>IF(E8592&lt;=200,"Budget",IF(E8592&lt;=500,"Mid Range","Premium"))</f>
        <v>Budget</v>
      </c>
    </row>
    <row r="8593" spans="1:11" x14ac:dyDescent="0.3">
      <c r="A8593" t="s">
        <v>10135</v>
      </c>
      <c r="B8593" t="s">
        <v>19</v>
      </c>
      <c r="C8593" t="s">
        <v>24</v>
      </c>
      <c r="D8593" t="s">
        <v>6383</v>
      </c>
      <c r="E8593">
        <v>1179</v>
      </c>
      <c r="F8593">
        <v>1349</v>
      </c>
      <c r="G8593" t="s">
        <v>523</v>
      </c>
      <c r="H8593">
        <v>3.1</v>
      </c>
      <c r="I8593">
        <f>F8593-E8593</f>
        <v>170</v>
      </c>
      <c r="J8593">
        <f>I8593*100/F8593</f>
        <v>12.601927353595256</v>
      </c>
      <c r="K8593" t="str">
        <f>IF(E8593&lt;=200,"Budget",IF(E8593&lt;=500,"Mid Range","Premium"))</f>
        <v>Premium</v>
      </c>
    </row>
    <row r="8594" spans="1:11" x14ac:dyDescent="0.3">
      <c r="A8594" t="s">
        <v>10136</v>
      </c>
      <c r="B8594" t="s">
        <v>19</v>
      </c>
      <c r="C8594" t="s">
        <v>20</v>
      </c>
      <c r="D8594" t="s">
        <v>10137</v>
      </c>
      <c r="E8594">
        <v>45</v>
      </c>
      <c r="F8594">
        <v>45</v>
      </c>
      <c r="G8594" t="s">
        <v>1751</v>
      </c>
      <c r="H8594">
        <v>4.3</v>
      </c>
      <c r="I8594">
        <f>F8594-E8594</f>
        <v>0</v>
      </c>
      <c r="J8594">
        <f>I8594*100/F8594</f>
        <v>0</v>
      </c>
      <c r="K8594" t="str">
        <f>IF(E8594&lt;=200,"Budget",IF(E8594&lt;=500,"Mid Range","Premium"))</f>
        <v>Budget</v>
      </c>
    </row>
    <row r="8595" spans="1:11" x14ac:dyDescent="0.3">
      <c r="A8595" t="s">
        <v>10138</v>
      </c>
      <c r="B8595" t="s">
        <v>14</v>
      </c>
      <c r="C8595" t="s">
        <v>454</v>
      </c>
      <c r="D8595" t="s">
        <v>3256</v>
      </c>
      <c r="E8595">
        <v>209</v>
      </c>
      <c r="F8595">
        <v>325</v>
      </c>
      <c r="G8595" t="s">
        <v>456</v>
      </c>
      <c r="H8595">
        <v>4</v>
      </c>
      <c r="I8595">
        <f>F8595-E8595</f>
        <v>116</v>
      </c>
      <c r="J8595">
        <f>I8595*100/F8595</f>
        <v>35.692307692307693</v>
      </c>
      <c r="K8595" t="str">
        <f>IF(E8595&lt;=200,"Budget",IF(E8595&lt;=500,"Mid Range","Premium"))</f>
        <v>Mid Range</v>
      </c>
    </row>
    <row r="8596" spans="1:11" x14ac:dyDescent="0.3">
      <c r="A8596" t="s">
        <v>10139</v>
      </c>
      <c r="B8596" t="s">
        <v>126</v>
      </c>
      <c r="C8596" t="s">
        <v>285</v>
      </c>
      <c r="D8596" t="s">
        <v>1236</v>
      </c>
      <c r="E8596">
        <v>225</v>
      </c>
      <c r="F8596">
        <v>250</v>
      </c>
      <c r="G8596" t="s">
        <v>3987</v>
      </c>
      <c r="H8596">
        <v>3.6</v>
      </c>
      <c r="I8596">
        <f>F8596-E8596</f>
        <v>25</v>
      </c>
      <c r="J8596">
        <f>I8596*100/F8596</f>
        <v>10</v>
      </c>
      <c r="K8596" t="str">
        <f>IF(E8596&lt;=200,"Budget",IF(E8596&lt;=500,"Mid Range","Premium"))</f>
        <v>Mid Range</v>
      </c>
    </row>
    <row r="8597" spans="1:11" x14ac:dyDescent="0.3">
      <c r="A8597" t="s">
        <v>10140</v>
      </c>
      <c r="B8597" t="s">
        <v>9</v>
      </c>
      <c r="C8597" t="s">
        <v>10</v>
      </c>
      <c r="D8597" t="s">
        <v>476</v>
      </c>
      <c r="E8597">
        <v>999</v>
      </c>
      <c r="F8597">
        <v>999</v>
      </c>
      <c r="G8597" t="s">
        <v>12</v>
      </c>
      <c r="H8597">
        <v>3.7</v>
      </c>
      <c r="I8597">
        <f>F8597-E8597</f>
        <v>0</v>
      </c>
      <c r="J8597">
        <f>I8597*100/F8597</f>
        <v>0</v>
      </c>
      <c r="K8597" t="str">
        <f>IF(E8597&lt;=200,"Budget",IF(E8597&lt;=500,"Mid Range","Premium"))</f>
        <v>Premium</v>
      </c>
    </row>
    <row r="8598" spans="1:11" x14ac:dyDescent="0.3">
      <c r="A8598" t="s">
        <v>10141</v>
      </c>
      <c r="B8598" t="s">
        <v>107</v>
      </c>
      <c r="C8598" t="s">
        <v>114</v>
      </c>
      <c r="D8598" t="s">
        <v>1893</v>
      </c>
      <c r="E8598">
        <v>235</v>
      </c>
      <c r="F8598">
        <v>250</v>
      </c>
      <c r="G8598" t="s">
        <v>1258</v>
      </c>
      <c r="H8598">
        <v>3.4</v>
      </c>
      <c r="I8598">
        <f>F8598-E8598</f>
        <v>15</v>
      </c>
      <c r="J8598">
        <f>I8598*100/F8598</f>
        <v>6</v>
      </c>
      <c r="K8598" t="str">
        <f>IF(E8598&lt;=200,"Budget",IF(E8598&lt;=500,"Mid Range","Premium"))</f>
        <v>Mid Range</v>
      </c>
    </row>
    <row r="8599" spans="1:11" x14ac:dyDescent="0.3">
      <c r="A8599" t="s">
        <v>9531</v>
      </c>
      <c r="B8599" t="s">
        <v>50</v>
      </c>
      <c r="C8599" t="s">
        <v>51</v>
      </c>
      <c r="D8599" t="s">
        <v>765</v>
      </c>
      <c r="E8599">
        <v>27</v>
      </c>
      <c r="F8599">
        <v>30</v>
      </c>
      <c r="G8599" t="s">
        <v>378</v>
      </c>
      <c r="H8599">
        <v>4.3</v>
      </c>
      <c r="I8599">
        <f>F8599-E8599</f>
        <v>3</v>
      </c>
      <c r="J8599">
        <f>I8599*100/F8599</f>
        <v>10</v>
      </c>
      <c r="K8599" t="str">
        <f>IF(E8599&lt;=200,"Budget",IF(E8599&lt;=500,"Mid Range","Premium"))</f>
        <v>Budget</v>
      </c>
    </row>
    <row r="8600" spans="1:11" x14ac:dyDescent="0.3">
      <c r="A8600" t="s">
        <v>10142</v>
      </c>
      <c r="B8600" t="s">
        <v>9</v>
      </c>
      <c r="C8600" t="s">
        <v>151</v>
      </c>
      <c r="D8600" t="s">
        <v>177</v>
      </c>
      <c r="E8600">
        <v>195.02</v>
      </c>
      <c r="F8600">
        <v>199</v>
      </c>
      <c r="G8600" t="s">
        <v>178</v>
      </c>
      <c r="H8600">
        <v>4.2</v>
      </c>
      <c r="I8600">
        <f>F8600-E8600</f>
        <v>3.9799999999999898</v>
      </c>
      <c r="J8600">
        <f>I8600*100/F8600</f>
        <v>1.9999999999999949</v>
      </c>
      <c r="K8600" t="str">
        <f>IF(E8600&lt;=200,"Budget",IF(E8600&lt;=500,"Mid Range","Premium"))</f>
        <v>Budget</v>
      </c>
    </row>
    <row r="8601" spans="1:11" x14ac:dyDescent="0.3">
      <c r="A8601" t="s">
        <v>2644</v>
      </c>
      <c r="B8601" t="s">
        <v>90</v>
      </c>
      <c r="C8601" t="s">
        <v>1296</v>
      </c>
      <c r="D8601" t="s">
        <v>143</v>
      </c>
      <c r="E8601">
        <v>49</v>
      </c>
      <c r="F8601">
        <v>80</v>
      </c>
      <c r="G8601" t="s">
        <v>335</v>
      </c>
      <c r="H8601">
        <v>4</v>
      </c>
      <c r="I8601">
        <f>F8601-E8601</f>
        <v>31</v>
      </c>
      <c r="J8601">
        <f>I8601*100/F8601</f>
        <v>38.75</v>
      </c>
      <c r="K8601" t="str">
        <f>IF(E8601&lt;=200,"Budget",IF(E8601&lt;=500,"Mid Range","Premium"))</f>
        <v>Budget</v>
      </c>
    </row>
    <row r="8602" spans="1:11" x14ac:dyDescent="0.3">
      <c r="A8602" t="s">
        <v>10143</v>
      </c>
      <c r="B8602" t="s">
        <v>121</v>
      </c>
      <c r="C8602" t="s">
        <v>1195</v>
      </c>
      <c r="D8602" t="s">
        <v>1719</v>
      </c>
      <c r="E8602">
        <v>140</v>
      </c>
      <c r="F8602">
        <v>150</v>
      </c>
      <c r="G8602" t="s">
        <v>1862</v>
      </c>
      <c r="H8602">
        <v>4</v>
      </c>
      <c r="I8602">
        <f>F8602-E8602</f>
        <v>10</v>
      </c>
      <c r="J8602">
        <f>I8602*100/F8602</f>
        <v>6.666666666666667</v>
      </c>
      <c r="K8602" t="str">
        <f>IF(E8602&lt;=200,"Budget",IF(E8602&lt;=500,"Mid Range","Premium"))</f>
        <v>Budget</v>
      </c>
    </row>
    <row r="8603" spans="1:11" x14ac:dyDescent="0.3">
      <c r="A8603" t="s">
        <v>3619</v>
      </c>
      <c r="B8603" t="s">
        <v>50</v>
      </c>
      <c r="C8603" t="s">
        <v>51</v>
      </c>
      <c r="D8603" t="s">
        <v>74</v>
      </c>
      <c r="E8603">
        <v>99</v>
      </c>
      <c r="F8603">
        <v>99</v>
      </c>
      <c r="G8603" t="s">
        <v>53</v>
      </c>
      <c r="H8603">
        <v>3.7</v>
      </c>
      <c r="I8603">
        <f>F8603-E8603</f>
        <v>0</v>
      </c>
      <c r="J8603">
        <f>I8603*100/F8603</f>
        <v>0</v>
      </c>
      <c r="K8603" t="str">
        <f>IF(E8603&lt;=200,"Budget",IF(E8603&lt;=500,"Mid Range","Premium"))</f>
        <v>Budget</v>
      </c>
    </row>
    <row r="8604" spans="1:11" x14ac:dyDescent="0.3">
      <c r="A8604" t="s">
        <v>10144</v>
      </c>
      <c r="B8604" t="s">
        <v>19</v>
      </c>
      <c r="C8604" t="s">
        <v>215</v>
      </c>
      <c r="D8604" t="s">
        <v>10145</v>
      </c>
      <c r="E8604">
        <v>98</v>
      </c>
      <c r="F8604">
        <v>100</v>
      </c>
      <c r="G8604" t="s">
        <v>844</v>
      </c>
      <c r="H8604">
        <v>3.6</v>
      </c>
      <c r="I8604">
        <f>F8604-E8604</f>
        <v>2</v>
      </c>
      <c r="J8604">
        <f>I8604*100/F8604</f>
        <v>2</v>
      </c>
      <c r="K8604" t="str">
        <f>IF(E8604&lt;=200,"Budget",IF(E8604&lt;=500,"Mid Range","Premium"))</f>
        <v>Budget</v>
      </c>
    </row>
    <row r="8605" spans="1:11" x14ac:dyDescent="0.3">
      <c r="A8605" t="s">
        <v>10146</v>
      </c>
      <c r="B8605" t="s">
        <v>50</v>
      </c>
      <c r="C8605" t="s">
        <v>51</v>
      </c>
      <c r="D8605" t="s">
        <v>10147</v>
      </c>
      <c r="E8605">
        <v>356.25</v>
      </c>
      <c r="F8605">
        <v>375</v>
      </c>
      <c r="G8605" t="s">
        <v>378</v>
      </c>
      <c r="H8605">
        <v>3.7</v>
      </c>
      <c r="I8605">
        <f>F8605-E8605</f>
        <v>18.75</v>
      </c>
      <c r="J8605">
        <f>I8605*100/F8605</f>
        <v>5</v>
      </c>
      <c r="K8605" t="str">
        <f>IF(E8605&lt;=200,"Budget",IF(E8605&lt;=500,"Mid Range","Premium"))</f>
        <v>Mid Range</v>
      </c>
    </row>
    <row r="8606" spans="1:11" x14ac:dyDescent="0.3">
      <c r="A8606" t="s">
        <v>10148</v>
      </c>
      <c r="B8606" t="s">
        <v>9</v>
      </c>
      <c r="C8606" t="s">
        <v>28</v>
      </c>
      <c r="D8606" t="s">
        <v>442</v>
      </c>
      <c r="E8606">
        <v>149.25</v>
      </c>
      <c r="F8606">
        <v>199</v>
      </c>
      <c r="G8606" t="s">
        <v>313</v>
      </c>
      <c r="H8606">
        <v>3.7</v>
      </c>
      <c r="I8606">
        <f>F8606-E8606</f>
        <v>49.75</v>
      </c>
      <c r="J8606">
        <f>I8606*100/F8606</f>
        <v>25</v>
      </c>
      <c r="K8606" t="str">
        <f>IF(E8606&lt;=200,"Budget",IF(E8606&lt;=500,"Mid Range","Premium"))</f>
        <v>Budget</v>
      </c>
    </row>
    <row r="8607" spans="1:11" x14ac:dyDescent="0.3">
      <c r="A8607" t="s">
        <v>10149</v>
      </c>
      <c r="B8607" t="s">
        <v>107</v>
      </c>
      <c r="C8607" t="s">
        <v>727</v>
      </c>
      <c r="D8607" t="s">
        <v>8765</v>
      </c>
      <c r="E8607">
        <v>225</v>
      </c>
      <c r="F8607">
        <v>225</v>
      </c>
      <c r="G8607" t="s">
        <v>1078</v>
      </c>
      <c r="H8607">
        <v>5</v>
      </c>
      <c r="I8607">
        <f>F8607-E8607</f>
        <v>0</v>
      </c>
      <c r="J8607">
        <f>I8607*100/F8607</f>
        <v>0</v>
      </c>
      <c r="K8607" t="str">
        <f>IF(E8607&lt;=200,"Budget",IF(E8607&lt;=500,"Mid Range","Premium"))</f>
        <v>Mid Range</v>
      </c>
    </row>
    <row r="8608" spans="1:11" x14ac:dyDescent="0.3">
      <c r="A8608" t="s">
        <v>10150</v>
      </c>
      <c r="B8608" t="s">
        <v>9</v>
      </c>
      <c r="C8608" t="s">
        <v>151</v>
      </c>
      <c r="D8608" t="s">
        <v>531</v>
      </c>
      <c r="E8608">
        <v>157.25</v>
      </c>
      <c r="F8608">
        <v>185</v>
      </c>
      <c r="G8608" t="s">
        <v>892</v>
      </c>
      <c r="H8608">
        <v>4.3</v>
      </c>
      <c r="I8608">
        <f>F8608-E8608</f>
        <v>27.75</v>
      </c>
      <c r="J8608">
        <f>I8608*100/F8608</f>
        <v>15</v>
      </c>
      <c r="K8608" t="str">
        <f>IF(E8608&lt;=200,"Budget",IF(E8608&lt;=500,"Mid Range","Premium"))</f>
        <v>Budget</v>
      </c>
    </row>
    <row r="8609" spans="1:11" x14ac:dyDescent="0.3">
      <c r="A8609" t="s">
        <v>10151</v>
      </c>
      <c r="B8609" t="s">
        <v>50</v>
      </c>
      <c r="C8609" t="s">
        <v>55</v>
      </c>
      <c r="D8609" t="s">
        <v>1681</v>
      </c>
      <c r="E8609">
        <v>120</v>
      </c>
      <c r="F8609">
        <v>120</v>
      </c>
      <c r="G8609" t="s">
        <v>746</v>
      </c>
      <c r="H8609">
        <v>4.4000000000000004</v>
      </c>
      <c r="I8609">
        <f>F8609-E8609</f>
        <v>0</v>
      </c>
      <c r="J8609">
        <f>I8609*100/F8609</f>
        <v>0</v>
      </c>
      <c r="K8609" t="str">
        <f>IF(E8609&lt;=200,"Budget",IF(E8609&lt;=500,"Mid Range","Premium"))</f>
        <v>Budget</v>
      </c>
    </row>
    <row r="8610" spans="1:11" x14ac:dyDescent="0.3">
      <c r="A8610" t="s">
        <v>10152</v>
      </c>
      <c r="B8610" t="s">
        <v>9</v>
      </c>
      <c r="C8610" t="s">
        <v>296</v>
      </c>
      <c r="D8610" t="s">
        <v>10153</v>
      </c>
      <c r="E8610">
        <v>50</v>
      </c>
      <c r="F8610">
        <v>100</v>
      </c>
      <c r="G8610" t="s">
        <v>1265</v>
      </c>
      <c r="H8610">
        <v>5</v>
      </c>
      <c r="I8610">
        <f>F8610-E8610</f>
        <v>50</v>
      </c>
      <c r="J8610">
        <f>I8610*100/F8610</f>
        <v>50</v>
      </c>
      <c r="K8610" t="str">
        <f>IF(E8610&lt;=200,"Budget",IF(E8610&lt;=500,"Mid Range","Premium"))</f>
        <v>Budget</v>
      </c>
    </row>
    <row r="8611" spans="1:11" x14ac:dyDescent="0.3">
      <c r="A8611" t="s">
        <v>10154</v>
      </c>
      <c r="B8611" t="s">
        <v>121</v>
      </c>
      <c r="C8611" t="s">
        <v>438</v>
      </c>
      <c r="D8611" t="s">
        <v>2947</v>
      </c>
      <c r="E8611">
        <v>280</v>
      </c>
      <c r="F8611">
        <v>280</v>
      </c>
      <c r="G8611" t="s">
        <v>667</v>
      </c>
      <c r="H8611">
        <v>4.9000000000000004</v>
      </c>
      <c r="I8611">
        <f>F8611-E8611</f>
        <v>0</v>
      </c>
      <c r="J8611">
        <f>I8611*100/F8611</f>
        <v>0</v>
      </c>
      <c r="K8611" t="str">
        <f>IF(E8611&lt;=200,"Budget",IF(E8611&lt;=500,"Mid Range","Premium"))</f>
        <v>Mid Range</v>
      </c>
    </row>
    <row r="8612" spans="1:11" x14ac:dyDescent="0.3">
      <c r="A8612" t="s">
        <v>10155</v>
      </c>
      <c r="B8612" t="s">
        <v>50</v>
      </c>
      <c r="C8612" t="s">
        <v>51</v>
      </c>
      <c r="D8612" t="s">
        <v>2273</v>
      </c>
      <c r="E8612">
        <v>76</v>
      </c>
      <c r="F8612">
        <v>80</v>
      </c>
      <c r="G8612" t="s">
        <v>537</v>
      </c>
      <c r="H8612">
        <v>3</v>
      </c>
      <c r="I8612">
        <f>F8612-E8612</f>
        <v>4</v>
      </c>
      <c r="J8612">
        <f>I8612*100/F8612</f>
        <v>5</v>
      </c>
      <c r="K8612" t="str">
        <f>IF(E8612&lt;=200,"Budget",IF(E8612&lt;=500,"Mid Range","Premium"))</f>
        <v>Budget</v>
      </c>
    </row>
    <row r="8613" spans="1:11" x14ac:dyDescent="0.3">
      <c r="A8613" t="s">
        <v>10156</v>
      </c>
      <c r="B8613" t="s">
        <v>14</v>
      </c>
      <c r="C8613" t="s">
        <v>99</v>
      </c>
      <c r="D8613" t="s">
        <v>575</v>
      </c>
      <c r="E8613">
        <v>179</v>
      </c>
      <c r="F8613">
        <v>255</v>
      </c>
      <c r="G8613" t="s">
        <v>101</v>
      </c>
      <c r="H8613">
        <v>2.2999999999999998</v>
      </c>
      <c r="I8613">
        <f>F8613-E8613</f>
        <v>76</v>
      </c>
      <c r="J8613">
        <f>I8613*100/F8613</f>
        <v>29.803921568627452</v>
      </c>
      <c r="K8613" t="str">
        <f>IF(E8613&lt;=200,"Budget",IF(E8613&lt;=500,"Mid Range","Premium"))</f>
        <v>Budget</v>
      </c>
    </row>
    <row r="8614" spans="1:11" x14ac:dyDescent="0.3">
      <c r="A8614" t="s">
        <v>10157</v>
      </c>
      <c r="B8614" t="s">
        <v>126</v>
      </c>
      <c r="C8614" t="s">
        <v>285</v>
      </c>
      <c r="D8614" t="s">
        <v>372</v>
      </c>
      <c r="E8614">
        <v>22</v>
      </c>
      <c r="F8614">
        <v>25</v>
      </c>
      <c r="G8614" t="s">
        <v>287</v>
      </c>
      <c r="H8614">
        <v>4.0999999999999996</v>
      </c>
      <c r="I8614">
        <f>F8614-E8614</f>
        <v>3</v>
      </c>
      <c r="J8614">
        <f>I8614*100/F8614</f>
        <v>12</v>
      </c>
      <c r="K8614" t="str">
        <f>IF(E8614&lt;=200,"Budget",IF(E8614&lt;=500,"Mid Range","Premium"))</f>
        <v>Budget</v>
      </c>
    </row>
    <row r="8615" spans="1:11" x14ac:dyDescent="0.3">
      <c r="A8615" t="s">
        <v>10158</v>
      </c>
      <c r="B8615" t="s">
        <v>90</v>
      </c>
      <c r="C8615" t="s">
        <v>142</v>
      </c>
      <c r="D8615" t="s">
        <v>686</v>
      </c>
      <c r="E8615">
        <v>67.5</v>
      </c>
      <c r="F8615">
        <v>75</v>
      </c>
      <c r="G8615" t="s">
        <v>396</v>
      </c>
      <c r="H8615">
        <v>4.2</v>
      </c>
      <c r="I8615">
        <f>F8615-E8615</f>
        <v>7.5</v>
      </c>
      <c r="J8615">
        <f>I8615*100/F8615</f>
        <v>10</v>
      </c>
      <c r="K8615" t="str">
        <f>IF(E8615&lt;=200,"Budget",IF(E8615&lt;=500,"Mid Range","Premium"))</f>
        <v>Budget</v>
      </c>
    </row>
    <row r="8616" spans="1:11" x14ac:dyDescent="0.3">
      <c r="A8616" t="s">
        <v>780</v>
      </c>
      <c r="B8616" t="s">
        <v>90</v>
      </c>
      <c r="C8616" t="s">
        <v>305</v>
      </c>
      <c r="D8616" t="s">
        <v>372</v>
      </c>
      <c r="E8616">
        <v>250</v>
      </c>
      <c r="F8616">
        <v>250</v>
      </c>
      <c r="G8616" t="s">
        <v>782</v>
      </c>
      <c r="H8616">
        <v>4.2</v>
      </c>
      <c r="I8616">
        <f>F8616-E8616</f>
        <v>0</v>
      </c>
      <c r="J8616">
        <f>I8616*100/F8616</f>
        <v>0</v>
      </c>
      <c r="K8616" t="str">
        <f>IF(E8616&lt;=200,"Budget",IF(E8616&lt;=500,"Mid Range","Premium"))</f>
        <v>Mid Range</v>
      </c>
    </row>
    <row r="8617" spans="1:11" x14ac:dyDescent="0.3">
      <c r="A8617" t="s">
        <v>10159</v>
      </c>
      <c r="B8617" t="s">
        <v>14</v>
      </c>
      <c r="C8617" t="s">
        <v>15</v>
      </c>
      <c r="D8617" t="s">
        <v>811</v>
      </c>
      <c r="E8617">
        <v>329</v>
      </c>
      <c r="F8617">
        <v>385</v>
      </c>
      <c r="G8617" t="s">
        <v>357</v>
      </c>
      <c r="H8617">
        <v>4.3</v>
      </c>
      <c r="I8617">
        <f>F8617-E8617</f>
        <v>56</v>
      </c>
      <c r="J8617">
        <f>I8617*100/F8617</f>
        <v>14.545454545454545</v>
      </c>
      <c r="K8617" t="str">
        <f>IF(E8617&lt;=200,"Budget",IF(E8617&lt;=500,"Mid Range","Premium"))</f>
        <v>Mid Range</v>
      </c>
    </row>
    <row r="8618" spans="1:11" x14ac:dyDescent="0.3">
      <c r="A8618" t="s">
        <v>10160</v>
      </c>
      <c r="B8618" t="s">
        <v>126</v>
      </c>
      <c r="C8618" t="s">
        <v>1840</v>
      </c>
      <c r="D8618" t="s">
        <v>481</v>
      </c>
      <c r="E8618">
        <v>85</v>
      </c>
      <c r="F8618">
        <v>85</v>
      </c>
      <c r="G8618" t="s">
        <v>10161</v>
      </c>
      <c r="H8618">
        <v>3.7</v>
      </c>
      <c r="I8618">
        <f>F8618-E8618</f>
        <v>0</v>
      </c>
      <c r="J8618">
        <f>I8618*100/F8618</f>
        <v>0</v>
      </c>
      <c r="K8618" t="str">
        <f>IF(E8618&lt;=200,"Budget",IF(E8618&lt;=500,"Mid Range","Premium"))</f>
        <v>Budget</v>
      </c>
    </row>
    <row r="8619" spans="1:11" x14ac:dyDescent="0.3">
      <c r="A8619" t="s">
        <v>10162</v>
      </c>
      <c r="B8619" t="s">
        <v>50</v>
      </c>
      <c r="C8619" t="s">
        <v>73</v>
      </c>
      <c r="D8619" t="s">
        <v>77</v>
      </c>
      <c r="E8619">
        <v>146</v>
      </c>
      <c r="F8619">
        <v>149</v>
      </c>
      <c r="G8619" t="s">
        <v>75</v>
      </c>
      <c r="H8619">
        <v>4.5</v>
      </c>
      <c r="I8619">
        <f>F8619-E8619</f>
        <v>3</v>
      </c>
      <c r="J8619">
        <f>I8619*100/F8619</f>
        <v>2.0134228187919465</v>
      </c>
      <c r="K8619" t="str">
        <f>IF(E8619&lt;=200,"Budget",IF(E8619&lt;=500,"Mid Range","Premium"))</f>
        <v>Budget</v>
      </c>
    </row>
    <row r="8620" spans="1:11" x14ac:dyDescent="0.3">
      <c r="A8620" t="s">
        <v>10163</v>
      </c>
      <c r="B8620" t="s">
        <v>14</v>
      </c>
      <c r="C8620" t="s">
        <v>270</v>
      </c>
      <c r="D8620" t="s">
        <v>1936</v>
      </c>
      <c r="E8620">
        <v>429</v>
      </c>
      <c r="F8620">
        <v>559</v>
      </c>
      <c r="G8620" t="s">
        <v>804</v>
      </c>
      <c r="H8620">
        <v>4</v>
      </c>
      <c r="I8620">
        <f>F8620-E8620</f>
        <v>130</v>
      </c>
      <c r="J8620">
        <f>I8620*100/F8620</f>
        <v>23.255813953488371</v>
      </c>
      <c r="K8620" t="str">
        <f>IF(E8620&lt;=200,"Budget",IF(E8620&lt;=500,"Mid Range","Premium"))</f>
        <v>Mid Range</v>
      </c>
    </row>
    <row r="8621" spans="1:11" x14ac:dyDescent="0.3">
      <c r="A8621" t="s">
        <v>3377</v>
      </c>
      <c r="B8621" t="s">
        <v>121</v>
      </c>
      <c r="C8621" t="s">
        <v>937</v>
      </c>
      <c r="D8621" t="s">
        <v>1755</v>
      </c>
      <c r="E8621">
        <v>111</v>
      </c>
      <c r="F8621">
        <v>111</v>
      </c>
      <c r="G8621" t="s">
        <v>939</v>
      </c>
      <c r="H8621">
        <v>4.3</v>
      </c>
      <c r="I8621">
        <f>F8621-E8621</f>
        <v>0</v>
      </c>
      <c r="J8621">
        <f>I8621*100/F8621</f>
        <v>0</v>
      </c>
      <c r="K8621" t="str">
        <f>IF(E8621&lt;=200,"Budget",IF(E8621&lt;=500,"Mid Range","Premium"))</f>
        <v>Budget</v>
      </c>
    </row>
    <row r="8622" spans="1:11" x14ac:dyDescent="0.3">
      <c r="A8622" t="s">
        <v>10164</v>
      </c>
      <c r="B8622" t="s">
        <v>19</v>
      </c>
      <c r="C8622" t="s">
        <v>20</v>
      </c>
      <c r="D8622" t="s">
        <v>21</v>
      </c>
      <c r="E8622">
        <v>129</v>
      </c>
      <c r="F8622">
        <v>275</v>
      </c>
      <c r="G8622" t="s">
        <v>22</v>
      </c>
      <c r="H8622">
        <v>3.4</v>
      </c>
      <c r="I8622">
        <f>F8622-E8622</f>
        <v>146</v>
      </c>
      <c r="J8622">
        <f>I8622*100/F8622</f>
        <v>53.090909090909093</v>
      </c>
      <c r="K8622" t="str">
        <f>IF(E8622&lt;=200,"Budget",IF(E8622&lt;=500,"Mid Range","Premium"))</f>
        <v>Budget</v>
      </c>
    </row>
    <row r="8623" spans="1:11" x14ac:dyDescent="0.3">
      <c r="A8623" t="s">
        <v>10165</v>
      </c>
      <c r="B8623" t="s">
        <v>50</v>
      </c>
      <c r="C8623" t="s">
        <v>51</v>
      </c>
      <c r="D8623" t="s">
        <v>10166</v>
      </c>
      <c r="E8623">
        <v>790</v>
      </c>
      <c r="F8623">
        <v>790</v>
      </c>
      <c r="G8623" t="s">
        <v>537</v>
      </c>
      <c r="H8623">
        <v>3.8</v>
      </c>
      <c r="I8623">
        <f>F8623-E8623</f>
        <v>0</v>
      </c>
      <c r="J8623">
        <f>I8623*100/F8623</f>
        <v>0</v>
      </c>
      <c r="K8623" t="str">
        <f>IF(E8623&lt;=200,"Budget",IF(E8623&lt;=500,"Mid Range","Premium"))</f>
        <v>Premium</v>
      </c>
    </row>
    <row r="8624" spans="1:11" x14ac:dyDescent="0.3">
      <c r="A8624" t="s">
        <v>10167</v>
      </c>
      <c r="B8624" t="s">
        <v>9</v>
      </c>
      <c r="C8624" t="s">
        <v>28</v>
      </c>
      <c r="D8624" t="s">
        <v>2183</v>
      </c>
      <c r="E8624">
        <v>135</v>
      </c>
      <c r="F8624">
        <v>135</v>
      </c>
      <c r="G8624" t="s">
        <v>30</v>
      </c>
      <c r="H8624">
        <v>4.3</v>
      </c>
      <c r="I8624">
        <f>F8624-E8624</f>
        <v>0</v>
      </c>
      <c r="J8624">
        <f>I8624*100/F8624</f>
        <v>0</v>
      </c>
      <c r="K8624" t="str">
        <f>IF(E8624&lt;=200,"Budget",IF(E8624&lt;=500,"Mid Range","Premium"))</f>
        <v>Budget</v>
      </c>
    </row>
    <row r="8625" spans="1:11" x14ac:dyDescent="0.3">
      <c r="A8625" t="s">
        <v>3273</v>
      </c>
      <c r="B8625" t="s">
        <v>19</v>
      </c>
      <c r="C8625" t="s">
        <v>64</v>
      </c>
      <c r="D8625" t="s">
        <v>1890</v>
      </c>
      <c r="E8625">
        <v>127.5</v>
      </c>
      <c r="F8625">
        <v>150</v>
      </c>
      <c r="G8625" t="s">
        <v>66</v>
      </c>
      <c r="H8625">
        <v>4.0999999999999996</v>
      </c>
      <c r="I8625">
        <f>F8625-E8625</f>
        <v>22.5</v>
      </c>
      <c r="J8625">
        <f>I8625*100/F8625</f>
        <v>15</v>
      </c>
      <c r="K8625" t="str">
        <f>IF(E8625&lt;=200,"Budget",IF(E8625&lt;=500,"Mid Range","Premium"))</f>
        <v>Budget</v>
      </c>
    </row>
    <row r="8626" spans="1:11" x14ac:dyDescent="0.3">
      <c r="A8626" t="s">
        <v>10168</v>
      </c>
      <c r="B8626" t="s">
        <v>9</v>
      </c>
      <c r="C8626" t="s">
        <v>36</v>
      </c>
      <c r="D8626" t="s">
        <v>582</v>
      </c>
      <c r="E8626">
        <v>252</v>
      </c>
      <c r="F8626">
        <v>360</v>
      </c>
      <c r="G8626" t="s">
        <v>333</v>
      </c>
      <c r="H8626">
        <v>4.3</v>
      </c>
      <c r="I8626">
        <f>F8626-E8626</f>
        <v>108</v>
      </c>
      <c r="J8626">
        <f>I8626*100/F8626</f>
        <v>30</v>
      </c>
      <c r="K8626" t="str">
        <f>IF(E8626&lt;=200,"Budget",IF(E8626&lt;=500,"Mid Range","Premium"))</f>
        <v>Mid Range</v>
      </c>
    </row>
    <row r="8627" spans="1:11" x14ac:dyDescent="0.3">
      <c r="A8627" t="s">
        <v>10169</v>
      </c>
      <c r="B8627" t="s">
        <v>50</v>
      </c>
      <c r="C8627" t="s">
        <v>751</v>
      </c>
      <c r="D8627" t="s">
        <v>1105</v>
      </c>
      <c r="E8627">
        <v>225</v>
      </c>
      <c r="F8627">
        <v>225</v>
      </c>
      <c r="G8627" t="s">
        <v>2862</v>
      </c>
      <c r="H8627">
        <v>3</v>
      </c>
      <c r="I8627">
        <f>F8627-E8627</f>
        <v>0</v>
      </c>
      <c r="J8627">
        <f>I8627*100/F8627</f>
        <v>0</v>
      </c>
      <c r="K8627" t="str">
        <f>IF(E8627&lt;=200,"Budget",IF(E8627&lt;=500,"Mid Range","Premium"))</f>
        <v>Mid Range</v>
      </c>
    </row>
    <row r="8628" spans="1:11" x14ac:dyDescent="0.3">
      <c r="A8628" t="s">
        <v>10170</v>
      </c>
      <c r="B8628" t="s">
        <v>107</v>
      </c>
      <c r="C8628" t="s">
        <v>261</v>
      </c>
      <c r="D8628" t="s">
        <v>1192</v>
      </c>
      <c r="E8628">
        <v>120</v>
      </c>
      <c r="F8628">
        <v>120</v>
      </c>
      <c r="G8628" t="s">
        <v>290</v>
      </c>
      <c r="H8628">
        <v>4.0999999999999996</v>
      </c>
      <c r="I8628">
        <f>F8628-E8628</f>
        <v>0</v>
      </c>
      <c r="J8628">
        <f>I8628*100/F8628</f>
        <v>0</v>
      </c>
      <c r="K8628" t="str">
        <f>IF(E8628&lt;=200,"Budget",IF(E8628&lt;=500,"Mid Range","Premium"))</f>
        <v>Budget</v>
      </c>
    </row>
    <row r="8629" spans="1:11" x14ac:dyDescent="0.3">
      <c r="A8629" t="s">
        <v>10171</v>
      </c>
      <c r="B8629" t="s">
        <v>90</v>
      </c>
      <c r="C8629" t="s">
        <v>610</v>
      </c>
      <c r="D8629" t="s">
        <v>781</v>
      </c>
      <c r="E8629">
        <v>102</v>
      </c>
      <c r="F8629">
        <v>120</v>
      </c>
      <c r="G8629" t="s">
        <v>612</v>
      </c>
      <c r="H8629">
        <v>5</v>
      </c>
      <c r="I8629">
        <f>F8629-E8629</f>
        <v>18</v>
      </c>
      <c r="J8629">
        <f>I8629*100/F8629</f>
        <v>15</v>
      </c>
      <c r="K8629" t="str">
        <f>IF(E8629&lt;=200,"Budget",IF(E8629&lt;=500,"Mid Range","Premium"))</f>
        <v>Budget</v>
      </c>
    </row>
    <row r="8630" spans="1:11" x14ac:dyDescent="0.3">
      <c r="A8630" t="s">
        <v>10172</v>
      </c>
      <c r="B8630" t="s">
        <v>50</v>
      </c>
      <c r="C8630" t="s">
        <v>51</v>
      </c>
      <c r="D8630" t="s">
        <v>765</v>
      </c>
      <c r="E8630">
        <v>117</v>
      </c>
      <c r="F8630">
        <v>130</v>
      </c>
      <c r="G8630" t="s">
        <v>378</v>
      </c>
      <c r="H8630">
        <v>4</v>
      </c>
      <c r="I8630">
        <f>F8630-E8630</f>
        <v>13</v>
      </c>
      <c r="J8630">
        <f>I8630*100/F8630</f>
        <v>10</v>
      </c>
      <c r="K8630" t="str">
        <f>IF(E8630&lt;=200,"Budget",IF(E8630&lt;=500,"Mid Range","Premium"))</f>
        <v>Budget</v>
      </c>
    </row>
    <row r="8631" spans="1:11" x14ac:dyDescent="0.3">
      <c r="A8631" t="s">
        <v>10173</v>
      </c>
      <c r="B8631" t="s">
        <v>126</v>
      </c>
      <c r="C8631" t="s">
        <v>285</v>
      </c>
      <c r="D8631" t="s">
        <v>2113</v>
      </c>
      <c r="E8631">
        <v>39.15</v>
      </c>
      <c r="F8631">
        <v>45</v>
      </c>
      <c r="G8631" t="s">
        <v>5346</v>
      </c>
      <c r="H8631">
        <v>3.8</v>
      </c>
      <c r="I8631">
        <f>F8631-E8631</f>
        <v>5.8500000000000014</v>
      </c>
      <c r="J8631">
        <f>I8631*100/F8631</f>
        <v>13.000000000000002</v>
      </c>
      <c r="K8631" t="str">
        <f>IF(E8631&lt;=200,"Budget",IF(E8631&lt;=500,"Mid Range","Premium"))</f>
        <v>Budget</v>
      </c>
    </row>
    <row r="8632" spans="1:11" x14ac:dyDescent="0.3">
      <c r="A8632" t="s">
        <v>10174</v>
      </c>
      <c r="B8632" t="s">
        <v>90</v>
      </c>
      <c r="C8632" t="s">
        <v>610</v>
      </c>
      <c r="D8632" t="s">
        <v>611</v>
      </c>
      <c r="E8632">
        <v>168</v>
      </c>
      <c r="F8632">
        <v>300</v>
      </c>
      <c r="G8632" t="s">
        <v>612</v>
      </c>
      <c r="H8632">
        <v>4.0999999999999996</v>
      </c>
      <c r="I8632">
        <f>F8632-E8632</f>
        <v>132</v>
      </c>
      <c r="J8632">
        <f>I8632*100/F8632</f>
        <v>44</v>
      </c>
      <c r="K8632" t="str">
        <f>IF(E8632&lt;=200,"Budget",IF(E8632&lt;=500,"Mid Range","Premium"))</f>
        <v>Budget</v>
      </c>
    </row>
    <row r="8633" spans="1:11" x14ac:dyDescent="0.3">
      <c r="A8633" t="s">
        <v>6748</v>
      </c>
      <c r="B8633" t="s">
        <v>107</v>
      </c>
      <c r="C8633" t="s">
        <v>187</v>
      </c>
      <c r="D8633" t="s">
        <v>7720</v>
      </c>
      <c r="E8633">
        <v>275</v>
      </c>
      <c r="F8633">
        <v>275</v>
      </c>
      <c r="G8633" t="s">
        <v>736</v>
      </c>
      <c r="H8633">
        <v>3</v>
      </c>
      <c r="I8633">
        <f>F8633-E8633</f>
        <v>0</v>
      </c>
      <c r="J8633">
        <f>I8633*100/F8633</f>
        <v>0</v>
      </c>
      <c r="K8633" t="str">
        <f>IF(E8633&lt;=200,"Budget",IF(E8633&lt;=500,"Mid Range","Premium"))</f>
        <v>Mid Range</v>
      </c>
    </row>
    <row r="8634" spans="1:11" x14ac:dyDescent="0.3">
      <c r="A8634" t="s">
        <v>10175</v>
      </c>
      <c r="B8634" t="s">
        <v>126</v>
      </c>
      <c r="C8634" t="s">
        <v>689</v>
      </c>
      <c r="D8634" t="s">
        <v>1480</v>
      </c>
      <c r="E8634">
        <v>60</v>
      </c>
      <c r="F8634">
        <v>60</v>
      </c>
      <c r="G8634" t="s">
        <v>1922</v>
      </c>
      <c r="H8634">
        <v>4.0999999999999996</v>
      </c>
      <c r="I8634">
        <f>F8634-E8634</f>
        <v>0</v>
      </c>
      <c r="J8634">
        <f>I8634*100/F8634</f>
        <v>0</v>
      </c>
      <c r="K8634" t="str">
        <f>IF(E8634&lt;=200,"Budget",IF(E8634&lt;=500,"Mid Range","Premium"))</f>
        <v>Budget</v>
      </c>
    </row>
    <row r="8635" spans="1:11" x14ac:dyDescent="0.3">
      <c r="A8635" t="s">
        <v>10176</v>
      </c>
      <c r="B8635" t="s">
        <v>9</v>
      </c>
      <c r="C8635" t="s">
        <v>10</v>
      </c>
      <c r="D8635" t="s">
        <v>5481</v>
      </c>
      <c r="E8635">
        <v>450</v>
      </c>
      <c r="F8635">
        <v>450</v>
      </c>
      <c r="G8635" t="s">
        <v>423</v>
      </c>
      <c r="H8635">
        <v>4.8</v>
      </c>
      <c r="I8635">
        <f>F8635-E8635</f>
        <v>0</v>
      </c>
      <c r="J8635">
        <f>I8635*100/F8635</f>
        <v>0</v>
      </c>
      <c r="K8635" t="str">
        <f>IF(E8635&lt;=200,"Budget",IF(E8635&lt;=500,"Mid Range","Premium"))</f>
        <v>Mid Range</v>
      </c>
    </row>
    <row r="8636" spans="1:11" x14ac:dyDescent="0.3">
      <c r="A8636" t="s">
        <v>10177</v>
      </c>
      <c r="B8636" t="s">
        <v>19</v>
      </c>
      <c r="C8636" t="s">
        <v>46</v>
      </c>
      <c r="D8636" t="s">
        <v>770</v>
      </c>
      <c r="E8636">
        <v>59</v>
      </c>
      <c r="F8636">
        <v>68</v>
      </c>
      <c r="G8636" t="s">
        <v>48</v>
      </c>
      <c r="H8636">
        <v>4.3</v>
      </c>
      <c r="I8636">
        <f>F8636-E8636</f>
        <v>9</v>
      </c>
      <c r="J8636">
        <f>I8636*100/F8636</f>
        <v>13.235294117647058</v>
      </c>
      <c r="K8636" t="str">
        <f>IF(E8636&lt;=200,"Budget",IF(E8636&lt;=500,"Mid Range","Premium"))</f>
        <v>Budget</v>
      </c>
    </row>
    <row r="8637" spans="1:11" x14ac:dyDescent="0.3">
      <c r="A8637" t="s">
        <v>5465</v>
      </c>
      <c r="B8637" t="s">
        <v>90</v>
      </c>
      <c r="C8637" t="s">
        <v>173</v>
      </c>
      <c r="D8637" t="s">
        <v>143</v>
      </c>
      <c r="E8637">
        <v>66</v>
      </c>
      <c r="F8637">
        <v>99</v>
      </c>
      <c r="G8637" t="s">
        <v>335</v>
      </c>
      <c r="H8637">
        <v>4.2</v>
      </c>
      <c r="I8637">
        <f>F8637-E8637</f>
        <v>33</v>
      </c>
      <c r="J8637">
        <f>I8637*100/F8637</f>
        <v>33.333333333333336</v>
      </c>
      <c r="K8637" t="str">
        <f>IF(E8637&lt;=200,"Budget",IF(E8637&lt;=500,"Mid Range","Premium"))</f>
        <v>Budget</v>
      </c>
    </row>
    <row r="8638" spans="1:11" x14ac:dyDescent="0.3">
      <c r="A8638" t="s">
        <v>10178</v>
      </c>
      <c r="B8638" t="s">
        <v>126</v>
      </c>
      <c r="C8638" t="s">
        <v>285</v>
      </c>
      <c r="D8638" t="s">
        <v>123</v>
      </c>
      <c r="E8638">
        <v>105.84</v>
      </c>
      <c r="F8638">
        <v>120</v>
      </c>
      <c r="G8638" t="s">
        <v>287</v>
      </c>
      <c r="H8638">
        <v>4.3</v>
      </c>
      <c r="I8638">
        <f>F8638-E8638</f>
        <v>14.159999999999997</v>
      </c>
      <c r="J8638">
        <f>I8638*100/F8638</f>
        <v>11.799999999999995</v>
      </c>
      <c r="K8638" t="str">
        <f>IF(E8638&lt;=200,"Budget",IF(E8638&lt;=500,"Mid Range","Premium"))</f>
        <v>Budget</v>
      </c>
    </row>
    <row r="8639" spans="1:11" x14ac:dyDescent="0.3">
      <c r="A8639" t="s">
        <v>10179</v>
      </c>
      <c r="B8639" t="s">
        <v>9</v>
      </c>
      <c r="C8639" t="s">
        <v>151</v>
      </c>
      <c r="D8639" t="s">
        <v>645</v>
      </c>
      <c r="E8639">
        <v>158</v>
      </c>
      <c r="F8639">
        <v>195</v>
      </c>
      <c r="G8639" t="s">
        <v>178</v>
      </c>
      <c r="H8639">
        <v>4.3</v>
      </c>
      <c r="I8639">
        <f>F8639-E8639</f>
        <v>37</v>
      </c>
      <c r="J8639">
        <f>I8639*100/F8639</f>
        <v>18.974358974358974</v>
      </c>
      <c r="K8639" t="str">
        <f>IF(E8639&lt;=200,"Budget",IF(E8639&lt;=500,"Mid Range","Premium"))</f>
        <v>Budget</v>
      </c>
    </row>
    <row r="8640" spans="1:11" x14ac:dyDescent="0.3">
      <c r="A8640" t="s">
        <v>4082</v>
      </c>
      <c r="B8640" t="s">
        <v>90</v>
      </c>
      <c r="C8640" t="s">
        <v>305</v>
      </c>
      <c r="D8640" t="s">
        <v>239</v>
      </c>
      <c r="E8640">
        <v>285</v>
      </c>
      <c r="F8640">
        <v>285</v>
      </c>
      <c r="G8640" t="s">
        <v>307</v>
      </c>
      <c r="H8640">
        <v>4.7</v>
      </c>
      <c r="I8640">
        <f>F8640-E8640</f>
        <v>0</v>
      </c>
      <c r="J8640">
        <f>I8640*100/F8640</f>
        <v>0</v>
      </c>
      <c r="K8640" t="str">
        <f>IF(E8640&lt;=200,"Budget",IF(E8640&lt;=500,"Mid Range","Premium"))</f>
        <v>Mid Range</v>
      </c>
    </row>
    <row r="8641" spans="1:11" x14ac:dyDescent="0.3">
      <c r="A8641" t="s">
        <v>10180</v>
      </c>
      <c r="B8641" t="s">
        <v>14</v>
      </c>
      <c r="C8641" t="s">
        <v>15</v>
      </c>
      <c r="D8641" t="s">
        <v>539</v>
      </c>
      <c r="E8641">
        <v>309</v>
      </c>
      <c r="F8641">
        <v>361</v>
      </c>
      <c r="G8641" t="s">
        <v>357</v>
      </c>
      <c r="H8641">
        <v>4.2</v>
      </c>
      <c r="I8641">
        <f>F8641-E8641</f>
        <v>52</v>
      </c>
      <c r="J8641">
        <f>I8641*100/F8641</f>
        <v>14.404432132963988</v>
      </c>
      <c r="K8641" t="str">
        <f>IF(E8641&lt;=200,"Budget",IF(E8641&lt;=500,"Mid Range","Premium"))</f>
        <v>Mid Range</v>
      </c>
    </row>
    <row r="8642" spans="1:11" x14ac:dyDescent="0.3">
      <c r="A8642" t="s">
        <v>10181</v>
      </c>
      <c r="B8642" t="s">
        <v>14</v>
      </c>
      <c r="C8642" t="s">
        <v>15</v>
      </c>
      <c r="D8642" t="s">
        <v>660</v>
      </c>
      <c r="E8642">
        <v>349</v>
      </c>
      <c r="F8642">
        <v>540</v>
      </c>
      <c r="G8642" t="s">
        <v>140</v>
      </c>
      <c r="H8642">
        <v>3.4</v>
      </c>
      <c r="I8642">
        <f>F8642-E8642</f>
        <v>191</v>
      </c>
      <c r="J8642">
        <f>I8642*100/F8642</f>
        <v>35.370370370370374</v>
      </c>
      <c r="K8642" t="str">
        <f>IF(E8642&lt;=200,"Budget",IF(E8642&lt;=500,"Mid Range","Premium"))</f>
        <v>Mid Range</v>
      </c>
    </row>
    <row r="8643" spans="1:11" x14ac:dyDescent="0.3">
      <c r="A8643" t="s">
        <v>10183</v>
      </c>
      <c r="B8643" t="s">
        <v>126</v>
      </c>
      <c r="C8643" t="s">
        <v>127</v>
      </c>
      <c r="D8643" t="s">
        <v>3450</v>
      </c>
      <c r="E8643">
        <v>225</v>
      </c>
      <c r="F8643">
        <v>225</v>
      </c>
      <c r="G8643" t="s">
        <v>2062</v>
      </c>
      <c r="H8643">
        <v>3.6</v>
      </c>
      <c r="I8643">
        <f>F8643-E8643</f>
        <v>0</v>
      </c>
      <c r="J8643">
        <f>I8643*100/F8643</f>
        <v>0</v>
      </c>
      <c r="K8643" t="str">
        <f>IF(E8643&lt;=200,"Budget",IF(E8643&lt;=500,"Mid Range","Premium"))</f>
        <v>Mid Range</v>
      </c>
    </row>
    <row r="8644" spans="1:11" x14ac:dyDescent="0.3">
      <c r="A8644" t="s">
        <v>10184</v>
      </c>
      <c r="B8644" t="s">
        <v>9</v>
      </c>
      <c r="C8644" t="s">
        <v>36</v>
      </c>
      <c r="D8644" t="s">
        <v>1253</v>
      </c>
      <c r="E8644">
        <v>990</v>
      </c>
      <c r="F8644">
        <v>1100</v>
      </c>
      <c r="G8644" t="s">
        <v>38</v>
      </c>
      <c r="H8644">
        <v>5</v>
      </c>
      <c r="I8644">
        <f>F8644-E8644</f>
        <v>110</v>
      </c>
      <c r="J8644">
        <f>I8644*100/F8644</f>
        <v>10</v>
      </c>
      <c r="K8644" t="str">
        <f>IF(E8644&lt;=200,"Budget",IF(E8644&lt;=500,"Mid Range","Premium"))</f>
        <v>Premium</v>
      </c>
    </row>
    <row r="8645" spans="1:11" x14ac:dyDescent="0.3">
      <c r="A8645" t="s">
        <v>10185</v>
      </c>
      <c r="B8645" t="s">
        <v>14</v>
      </c>
      <c r="C8645" t="s">
        <v>222</v>
      </c>
      <c r="D8645" t="s">
        <v>2453</v>
      </c>
      <c r="E8645">
        <v>272</v>
      </c>
      <c r="F8645">
        <v>320</v>
      </c>
      <c r="G8645" t="s">
        <v>224</v>
      </c>
      <c r="H8645">
        <v>3.5</v>
      </c>
      <c r="I8645">
        <f>F8645-E8645</f>
        <v>48</v>
      </c>
      <c r="J8645">
        <f>I8645*100/F8645</f>
        <v>15</v>
      </c>
      <c r="K8645" t="str">
        <f>IF(E8645&lt;=200,"Budget",IF(E8645&lt;=500,"Mid Range","Premium"))</f>
        <v>Mid Range</v>
      </c>
    </row>
    <row r="8646" spans="1:11" x14ac:dyDescent="0.3">
      <c r="A8646" t="s">
        <v>10186</v>
      </c>
      <c r="B8646" t="s">
        <v>90</v>
      </c>
      <c r="C8646" t="s">
        <v>305</v>
      </c>
      <c r="D8646" t="s">
        <v>5597</v>
      </c>
      <c r="E8646">
        <v>174</v>
      </c>
      <c r="F8646">
        <v>210</v>
      </c>
      <c r="G8646" t="s">
        <v>360</v>
      </c>
      <c r="H8646">
        <v>4.2</v>
      </c>
      <c r="I8646">
        <f>F8646-E8646</f>
        <v>36</v>
      </c>
      <c r="J8646">
        <f>I8646*100/F8646</f>
        <v>17.142857142857142</v>
      </c>
      <c r="K8646" t="str">
        <f>IF(E8646&lt;=200,"Budget",IF(E8646&lt;=500,"Mid Range","Premium"))</f>
        <v>Budget</v>
      </c>
    </row>
    <row r="8647" spans="1:11" x14ac:dyDescent="0.3">
      <c r="A8647" t="s">
        <v>10187</v>
      </c>
      <c r="B8647" t="s">
        <v>9</v>
      </c>
      <c r="C8647" t="s">
        <v>28</v>
      </c>
      <c r="D8647" t="s">
        <v>339</v>
      </c>
      <c r="E8647">
        <v>351</v>
      </c>
      <c r="F8647">
        <v>450</v>
      </c>
      <c r="G8647" t="s">
        <v>1272</v>
      </c>
      <c r="H8647">
        <v>4.5</v>
      </c>
      <c r="I8647">
        <f>F8647-E8647</f>
        <v>99</v>
      </c>
      <c r="J8647">
        <f>I8647*100/F8647</f>
        <v>22</v>
      </c>
      <c r="K8647" t="str">
        <f>IF(E8647&lt;=200,"Budget",IF(E8647&lt;=500,"Mid Range","Premium"))</f>
        <v>Mid Range</v>
      </c>
    </row>
    <row r="8648" spans="1:11" x14ac:dyDescent="0.3">
      <c r="A8648" t="s">
        <v>10188</v>
      </c>
      <c r="B8648" t="s">
        <v>9</v>
      </c>
      <c r="C8648" t="s">
        <v>296</v>
      </c>
      <c r="D8648" t="s">
        <v>6773</v>
      </c>
      <c r="E8648">
        <v>699</v>
      </c>
      <c r="F8648">
        <v>699</v>
      </c>
      <c r="G8648" t="s">
        <v>1265</v>
      </c>
      <c r="H8648">
        <v>4.5999999999999996</v>
      </c>
      <c r="I8648">
        <f>F8648-E8648</f>
        <v>0</v>
      </c>
      <c r="J8648">
        <f>I8648*100/F8648</f>
        <v>0</v>
      </c>
      <c r="K8648" t="str">
        <f>IF(E8648&lt;=200,"Budget",IF(E8648&lt;=500,"Mid Range","Premium"))</f>
        <v>Premium</v>
      </c>
    </row>
    <row r="8649" spans="1:11" x14ac:dyDescent="0.3">
      <c r="A8649" t="s">
        <v>10189</v>
      </c>
      <c r="B8649" t="s">
        <v>126</v>
      </c>
      <c r="C8649" t="s">
        <v>127</v>
      </c>
      <c r="D8649" t="s">
        <v>2742</v>
      </c>
      <c r="E8649">
        <v>20</v>
      </c>
      <c r="F8649">
        <v>20</v>
      </c>
      <c r="G8649" t="s">
        <v>129</v>
      </c>
      <c r="H8649">
        <v>2.8</v>
      </c>
      <c r="I8649">
        <f>F8649-E8649</f>
        <v>0</v>
      </c>
      <c r="J8649">
        <f>I8649*100/F8649</f>
        <v>0</v>
      </c>
      <c r="K8649" t="str">
        <f>IF(E8649&lt;=200,"Budget",IF(E8649&lt;=500,"Mid Range","Premium"))</f>
        <v>Budget</v>
      </c>
    </row>
    <row r="8650" spans="1:11" x14ac:dyDescent="0.3">
      <c r="A8650" t="s">
        <v>10190</v>
      </c>
      <c r="B8650" t="s">
        <v>9</v>
      </c>
      <c r="C8650" t="s">
        <v>151</v>
      </c>
      <c r="D8650" t="s">
        <v>29</v>
      </c>
      <c r="E8650">
        <v>399</v>
      </c>
      <c r="F8650">
        <v>399</v>
      </c>
      <c r="G8650" t="s">
        <v>178</v>
      </c>
      <c r="H8650">
        <v>5</v>
      </c>
      <c r="I8650">
        <f>F8650-E8650</f>
        <v>0</v>
      </c>
      <c r="J8650">
        <f>I8650*100/F8650</f>
        <v>0</v>
      </c>
      <c r="K8650" t="str">
        <f>IF(E8650&lt;=200,"Budget",IF(E8650&lt;=500,"Mid Range","Premium"))</f>
        <v>Mid Range</v>
      </c>
    </row>
    <row r="8651" spans="1:11" x14ac:dyDescent="0.3">
      <c r="A8651" t="s">
        <v>10191</v>
      </c>
      <c r="B8651" t="s">
        <v>90</v>
      </c>
      <c r="C8651" t="s">
        <v>142</v>
      </c>
      <c r="D8651" t="s">
        <v>686</v>
      </c>
      <c r="E8651">
        <v>10</v>
      </c>
      <c r="F8651">
        <v>10</v>
      </c>
      <c r="G8651" t="s">
        <v>147</v>
      </c>
      <c r="H8651">
        <v>4.0999999999999996</v>
      </c>
      <c r="I8651">
        <f>F8651-E8651</f>
        <v>0</v>
      </c>
      <c r="J8651">
        <f>I8651*100/F8651</f>
        <v>0</v>
      </c>
      <c r="K8651" t="str">
        <f>IF(E8651&lt;=200,"Budget",IF(E8651&lt;=500,"Mid Range","Premium"))</f>
        <v>Budget</v>
      </c>
    </row>
    <row r="8652" spans="1:11" x14ac:dyDescent="0.3">
      <c r="A8652" t="s">
        <v>10192</v>
      </c>
      <c r="B8652" t="s">
        <v>90</v>
      </c>
      <c r="C8652" t="s">
        <v>610</v>
      </c>
      <c r="D8652" t="s">
        <v>1102</v>
      </c>
      <c r="E8652">
        <v>64</v>
      </c>
      <c r="F8652">
        <v>80</v>
      </c>
      <c r="G8652" t="s">
        <v>622</v>
      </c>
      <c r="H8652">
        <v>4</v>
      </c>
      <c r="I8652">
        <f>F8652-E8652</f>
        <v>16</v>
      </c>
      <c r="J8652">
        <f>I8652*100/F8652</f>
        <v>20</v>
      </c>
      <c r="K8652" t="str">
        <f>IF(E8652&lt;=200,"Budget",IF(E8652&lt;=500,"Mid Range","Premium"))</f>
        <v>Budget</v>
      </c>
    </row>
    <row r="8653" spans="1:11" x14ac:dyDescent="0.3">
      <c r="A8653" t="s">
        <v>10193</v>
      </c>
      <c r="B8653" t="s">
        <v>50</v>
      </c>
      <c r="C8653" t="s">
        <v>169</v>
      </c>
      <c r="D8653" t="s">
        <v>635</v>
      </c>
      <c r="E8653">
        <v>261.25</v>
      </c>
      <c r="F8653">
        <v>275</v>
      </c>
      <c r="G8653" t="s">
        <v>743</v>
      </c>
      <c r="H8653">
        <v>5</v>
      </c>
      <c r="I8653">
        <f>F8653-E8653</f>
        <v>13.75</v>
      </c>
      <c r="J8653">
        <f>I8653*100/F8653</f>
        <v>5</v>
      </c>
      <c r="K8653" t="str">
        <f>IF(E8653&lt;=200,"Budget",IF(E8653&lt;=500,"Mid Range","Premium"))</f>
        <v>Mid Range</v>
      </c>
    </row>
    <row r="8654" spans="1:11" x14ac:dyDescent="0.3">
      <c r="A8654" t="s">
        <v>10194</v>
      </c>
      <c r="B8654" t="s">
        <v>107</v>
      </c>
      <c r="C8654" t="s">
        <v>153</v>
      </c>
      <c r="D8654" t="s">
        <v>3004</v>
      </c>
      <c r="E8654">
        <v>40</v>
      </c>
      <c r="F8654">
        <v>50</v>
      </c>
      <c r="G8654" t="s">
        <v>155</v>
      </c>
      <c r="H8654">
        <v>4.5</v>
      </c>
      <c r="I8654">
        <f>F8654-E8654</f>
        <v>10</v>
      </c>
      <c r="J8654">
        <f>I8654*100/F8654</f>
        <v>20</v>
      </c>
      <c r="K8654" t="str">
        <f>IF(E8654&lt;=200,"Budget",IF(E8654&lt;=500,"Mid Range","Premium"))</f>
        <v>Budget</v>
      </c>
    </row>
    <row r="8655" spans="1:11" x14ac:dyDescent="0.3">
      <c r="A8655" t="s">
        <v>10195</v>
      </c>
      <c r="B8655" t="s">
        <v>211</v>
      </c>
      <c r="C8655" t="s">
        <v>302</v>
      </c>
      <c r="D8655" t="s">
        <v>3263</v>
      </c>
      <c r="E8655">
        <v>320</v>
      </c>
      <c r="F8655">
        <v>320</v>
      </c>
      <c r="G8655" t="s">
        <v>521</v>
      </c>
      <c r="H8655">
        <v>3.5</v>
      </c>
      <c r="I8655">
        <f>F8655-E8655</f>
        <v>0</v>
      </c>
      <c r="J8655">
        <f>I8655*100/F8655</f>
        <v>0</v>
      </c>
      <c r="K8655" t="str">
        <f>IF(E8655&lt;=200,"Budget",IF(E8655&lt;=500,"Mid Range","Premium"))</f>
        <v>Mid Range</v>
      </c>
    </row>
    <row r="8656" spans="1:11" x14ac:dyDescent="0.3">
      <c r="A8656" t="s">
        <v>10196</v>
      </c>
      <c r="B8656" t="s">
        <v>90</v>
      </c>
      <c r="C8656" t="s">
        <v>173</v>
      </c>
      <c r="D8656" t="s">
        <v>497</v>
      </c>
      <c r="E8656">
        <v>203.7</v>
      </c>
      <c r="F8656">
        <v>210</v>
      </c>
      <c r="G8656" t="s">
        <v>1063</v>
      </c>
      <c r="H8656">
        <v>3.7</v>
      </c>
      <c r="I8656">
        <f>F8656-E8656</f>
        <v>6.3000000000000114</v>
      </c>
      <c r="J8656">
        <f>I8656*100/F8656</f>
        <v>3.0000000000000053</v>
      </c>
      <c r="K8656" t="str">
        <f>IF(E8656&lt;=200,"Budget",IF(E8656&lt;=500,"Mid Range","Premium"))</f>
        <v>Mid Range</v>
      </c>
    </row>
    <row r="8657" spans="1:11" x14ac:dyDescent="0.3">
      <c r="A8657" t="s">
        <v>5162</v>
      </c>
      <c r="B8657" t="s">
        <v>211</v>
      </c>
      <c r="C8657" t="s">
        <v>302</v>
      </c>
      <c r="D8657" t="s">
        <v>3263</v>
      </c>
      <c r="E8657">
        <v>195</v>
      </c>
      <c r="F8657">
        <v>195</v>
      </c>
      <c r="G8657" t="s">
        <v>304</v>
      </c>
      <c r="H8657">
        <v>4.0999999999999996</v>
      </c>
      <c r="I8657">
        <f>F8657-E8657</f>
        <v>0</v>
      </c>
      <c r="J8657">
        <f>I8657*100/F8657</f>
        <v>0</v>
      </c>
      <c r="K8657" t="str">
        <f>IF(E8657&lt;=200,"Budget",IF(E8657&lt;=500,"Mid Range","Premium"))</f>
        <v>Budget</v>
      </c>
    </row>
    <row r="8658" spans="1:11" x14ac:dyDescent="0.3">
      <c r="A8658" t="s">
        <v>10197</v>
      </c>
      <c r="B8658" t="s">
        <v>9</v>
      </c>
      <c r="C8658" t="s">
        <v>278</v>
      </c>
      <c r="D8658" t="s">
        <v>1743</v>
      </c>
      <c r="E8658">
        <v>540</v>
      </c>
      <c r="F8658">
        <v>540</v>
      </c>
      <c r="G8658" t="s">
        <v>869</v>
      </c>
      <c r="H8658">
        <v>1</v>
      </c>
      <c r="I8658">
        <f>F8658-E8658</f>
        <v>0</v>
      </c>
      <c r="J8658">
        <f>I8658*100/F8658</f>
        <v>0</v>
      </c>
      <c r="K8658" t="str">
        <f>IF(E8658&lt;=200,"Budget",IF(E8658&lt;=500,"Mid Range","Premium"))</f>
        <v>Premium</v>
      </c>
    </row>
    <row r="8659" spans="1:11" x14ac:dyDescent="0.3">
      <c r="A8659" t="s">
        <v>10198</v>
      </c>
      <c r="B8659" t="s">
        <v>9</v>
      </c>
      <c r="C8659" t="s">
        <v>36</v>
      </c>
      <c r="D8659" t="s">
        <v>1131</v>
      </c>
      <c r="E8659">
        <v>64.349999999999994</v>
      </c>
      <c r="F8659">
        <v>99</v>
      </c>
      <c r="G8659" t="s">
        <v>38</v>
      </c>
      <c r="H8659">
        <v>3.9</v>
      </c>
      <c r="I8659">
        <f>F8659-E8659</f>
        <v>34.650000000000006</v>
      </c>
      <c r="J8659">
        <f>I8659*100/F8659</f>
        <v>35.000000000000007</v>
      </c>
      <c r="K8659" t="str">
        <f>IF(E8659&lt;=200,"Budget",IF(E8659&lt;=500,"Mid Range","Premium"))</f>
        <v>Budget</v>
      </c>
    </row>
    <row r="8660" spans="1:11" x14ac:dyDescent="0.3">
      <c r="A8660" t="s">
        <v>10199</v>
      </c>
      <c r="B8660" t="s">
        <v>9</v>
      </c>
      <c r="C8660" t="s">
        <v>131</v>
      </c>
      <c r="D8660" t="s">
        <v>531</v>
      </c>
      <c r="E8660">
        <v>1040</v>
      </c>
      <c r="F8660">
        <v>1300</v>
      </c>
      <c r="G8660" t="s">
        <v>158</v>
      </c>
      <c r="H8660">
        <v>3.8</v>
      </c>
      <c r="I8660">
        <f>F8660-E8660</f>
        <v>260</v>
      </c>
      <c r="J8660">
        <f>I8660*100/F8660</f>
        <v>20</v>
      </c>
      <c r="K8660" t="str">
        <f>IF(E8660&lt;=200,"Budget",IF(E8660&lt;=500,"Mid Range","Premium"))</f>
        <v>Premium</v>
      </c>
    </row>
    <row r="8661" spans="1:11" x14ac:dyDescent="0.3">
      <c r="A8661" t="s">
        <v>10200</v>
      </c>
      <c r="B8661" t="s">
        <v>14</v>
      </c>
      <c r="C8661" t="s">
        <v>281</v>
      </c>
      <c r="D8661" t="s">
        <v>472</v>
      </c>
      <c r="E8661">
        <v>1250</v>
      </c>
      <c r="F8661">
        <v>1390</v>
      </c>
      <c r="G8661" t="s">
        <v>473</v>
      </c>
      <c r="H8661">
        <v>2.2999999999999998</v>
      </c>
      <c r="I8661">
        <f>F8661-E8661</f>
        <v>140</v>
      </c>
      <c r="J8661">
        <f>I8661*100/F8661</f>
        <v>10.071942446043165</v>
      </c>
      <c r="K8661" t="str">
        <f>IF(E8661&lt;=200,"Budget",IF(E8661&lt;=500,"Mid Range","Premium"))</f>
        <v>Premium</v>
      </c>
    </row>
    <row r="8662" spans="1:11" x14ac:dyDescent="0.3">
      <c r="A8662" t="s">
        <v>10201</v>
      </c>
      <c r="B8662" t="s">
        <v>211</v>
      </c>
      <c r="C8662" t="s">
        <v>302</v>
      </c>
      <c r="D8662" t="s">
        <v>935</v>
      </c>
      <c r="E8662">
        <v>195.02</v>
      </c>
      <c r="F8662">
        <v>199</v>
      </c>
      <c r="G8662" t="s">
        <v>304</v>
      </c>
      <c r="H8662">
        <v>4.3</v>
      </c>
      <c r="I8662">
        <f>F8662-E8662</f>
        <v>3.9799999999999898</v>
      </c>
      <c r="J8662">
        <f>I8662*100/F8662</f>
        <v>1.9999999999999949</v>
      </c>
      <c r="K8662" t="str">
        <f>IF(E8662&lt;=200,"Budget",IF(E8662&lt;=500,"Mid Range","Premium"))</f>
        <v>Budget</v>
      </c>
    </row>
    <row r="8663" spans="1:11" x14ac:dyDescent="0.3">
      <c r="A8663" t="s">
        <v>10202</v>
      </c>
      <c r="B8663" t="s">
        <v>90</v>
      </c>
      <c r="C8663" t="s">
        <v>610</v>
      </c>
      <c r="D8663" t="s">
        <v>656</v>
      </c>
      <c r="E8663">
        <v>178</v>
      </c>
      <c r="F8663">
        <v>200</v>
      </c>
      <c r="G8663" t="s">
        <v>1211</v>
      </c>
      <c r="H8663">
        <v>4.2</v>
      </c>
      <c r="I8663">
        <f>F8663-E8663</f>
        <v>22</v>
      </c>
      <c r="J8663">
        <f>I8663*100/F8663</f>
        <v>11</v>
      </c>
      <c r="K8663" t="str">
        <f>IF(E8663&lt;=200,"Budget",IF(E8663&lt;=500,"Mid Range","Premium"))</f>
        <v>Budget</v>
      </c>
    </row>
    <row r="8664" spans="1:11" x14ac:dyDescent="0.3">
      <c r="A8664" t="s">
        <v>10203</v>
      </c>
      <c r="B8664" t="s">
        <v>19</v>
      </c>
      <c r="C8664" t="s">
        <v>267</v>
      </c>
      <c r="D8664" t="s">
        <v>1774</v>
      </c>
      <c r="E8664">
        <v>111</v>
      </c>
      <c r="F8664">
        <v>160</v>
      </c>
      <c r="G8664" t="s">
        <v>1775</v>
      </c>
      <c r="H8664">
        <v>4.4000000000000004</v>
      </c>
      <c r="I8664">
        <f>F8664-E8664</f>
        <v>49</v>
      </c>
      <c r="J8664">
        <f>I8664*100/F8664</f>
        <v>30.625</v>
      </c>
      <c r="K8664" t="str">
        <f>IF(E8664&lt;=200,"Budget",IF(E8664&lt;=500,"Mid Range","Premium"))</f>
        <v>Budget</v>
      </c>
    </row>
    <row r="8665" spans="1:11" x14ac:dyDescent="0.3">
      <c r="A8665" t="s">
        <v>10204</v>
      </c>
      <c r="B8665" t="s">
        <v>50</v>
      </c>
      <c r="C8665" t="s">
        <v>55</v>
      </c>
      <c r="D8665" t="s">
        <v>2530</v>
      </c>
      <c r="E8665">
        <v>110</v>
      </c>
      <c r="F8665">
        <v>110</v>
      </c>
      <c r="G8665" t="s">
        <v>573</v>
      </c>
      <c r="H8665">
        <v>1</v>
      </c>
      <c r="I8665">
        <f>F8665-E8665</f>
        <v>0</v>
      </c>
      <c r="J8665">
        <f>I8665*100/F8665</f>
        <v>0</v>
      </c>
      <c r="K8665" t="str">
        <f>IF(E8665&lt;=200,"Budget",IF(E8665&lt;=500,"Mid Range","Premium"))</f>
        <v>Budget</v>
      </c>
    </row>
    <row r="8666" spans="1:11" x14ac:dyDescent="0.3">
      <c r="A8666" t="s">
        <v>10205</v>
      </c>
      <c r="B8666" t="s">
        <v>9</v>
      </c>
      <c r="C8666" t="s">
        <v>36</v>
      </c>
      <c r="D8666" t="s">
        <v>1469</v>
      </c>
      <c r="E8666">
        <v>750</v>
      </c>
      <c r="F8666">
        <v>750</v>
      </c>
      <c r="G8666" t="s">
        <v>38</v>
      </c>
      <c r="H8666">
        <v>3.7</v>
      </c>
      <c r="I8666">
        <f>F8666-E8666</f>
        <v>0</v>
      </c>
      <c r="J8666">
        <f>I8666*100/F8666</f>
        <v>0</v>
      </c>
      <c r="K8666" t="str">
        <f>IF(E8666&lt;=200,"Budget",IF(E8666&lt;=500,"Mid Range","Premium"))</f>
        <v>Premium</v>
      </c>
    </row>
    <row r="8667" spans="1:11" x14ac:dyDescent="0.3">
      <c r="A8667" t="s">
        <v>1375</v>
      </c>
      <c r="B8667" t="s">
        <v>14</v>
      </c>
      <c r="C8667" t="s">
        <v>270</v>
      </c>
      <c r="D8667" t="s">
        <v>539</v>
      </c>
      <c r="E8667">
        <v>349</v>
      </c>
      <c r="F8667">
        <v>435</v>
      </c>
      <c r="G8667" t="s">
        <v>804</v>
      </c>
      <c r="H8667">
        <v>1</v>
      </c>
      <c r="I8667">
        <f>F8667-E8667</f>
        <v>86</v>
      </c>
      <c r="J8667">
        <f>I8667*100/F8667</f>
        <v>19.770114942528735</v>
      </c>
      <c r="K8667" t="str">
        <f>IF(E8667&lt;=200,"Budget",IF(E8667&lt;=500,"Mid Range","Premium"))</f>
        <v>Mid Range</v>
      </c>
    </row>
    <row r="8668" spans="1:11" x14ac:dyDescent="0.3">
      <c r="A8668" t="s">
        <v>10206</v>
      </c>
      <c r="B8668" t="s">
        <v>107</v>
      </c>
      <c r="C8668" t="s">
        <v>261</v>
      </c>
      <c r="D8668" t="s">
        <v>1427</v>
      </c>
      <c r="E8668">
        <v>67</v>
      </c>
      <c r="F8668">
        <v>67</v>
      </c>
      <c r="G8668" t="s">
        <v>263</v>
      </c>
      <c r="H8668">
        <v>3</v>
      </c>
      <c r="I8668">
        <f>F8668-E8668</f>
        <v>0</v>
      </c>
      <c r="J8668">
        <f>I8668*100/F8668</f>
        <v>0</v>
      </c>
      <c r="K8668" t="str">
        <f>IF(E8668&lt;=200,"Budget",IF(E8668&lt;=500,"Mid Range","Premium"))</f>
        <v>Budget</v>
      </c>
    </row>
    <row r="8669" spans="1:11" x14ac:dyDescent="0.3">
      <c r="A8669" t="s">
        <v>10207</v>
      </c>
      <c r="B8669" t="s">
        <v>126</v>
      </c>
      <c r="C8669" t="s">
        <v>285</v>
      </c>
      <c r="D8669" t="s">
        <v>3571</v>
      </c>
      <c r="E8669">
        <v>85</v>
      </c>
      <c r="F8669">
        <v>85</v>
      </c>
      <c r="G8669" t="s">
        <v>1481</v>
      </c>
      <c r="H8669">
        <v>4.2</v>
      </c>
      <c r="I8669">
        <f>F8669-E8669</f>
        <v>0</v>
      </c>
      <c r="J8669">
        <f>I8669*100/F8669</f>
        <v>0</v>
      </c>
      <c r="K8669" t="str">
        <f>IF(E8669&lt;=200,"Budget",IF(E8669&lt;=500,"Mid Range","Premium"))</f>
        <v>Budget</v>
      </c>
    </row>
    <row r="8670" spans="1:11" x14ac:dyDescent="0.3">
      <c r="A8670" t="s">
        <v>10208</v>
      </c>
      <c r="B8670" t="s">
        <v>9</v>
      </c>
      <c r="C8670" t="s">
        <v>36</v>
      </c>
      <c r="D8670" t="s">
        <v>1562</v>
      </c>
      <c r="E8670">
        <v>667</v>
      </c>
      <c r="F8670">
        <v>890</v>
      </c>
      <c r="G8670" t="s">
        <v>38</v>
      </c>
      <c r="H8670">
        <v>5</v>
      </c>
      <c r="I8670">
        <f>F8670-E8670</f>
        <v>223</v>
      </c>
      <c r="J8670">
        <f>I8670*100/F8670</f>
        <v>25.056179775280899</v>
      </c>
      <c r="K8670" t="str">
        <f>IF(E8670&lt;=200,"Budget",IF(E8670&lt;=500,"Mid Range","Premium"))</f>
        <v>Premium</v>
      </c>
    </row>
    <row r="8671" spans="1:11" x14ac:dyDescent="0.3">
      <c r="A8671" t="s">
        <v>10209</v>
      </c>
      <c r="B8671" t="s">
        <v>50</v>
      </c>
      <c r="C8671" t="s">
        <v>51</v>
      </c>
      <c r="D8671" t="s">
        <v>879</v>
      </c>
      <c r="E8671">
        <v>180</v>
      </c>
      <c r="F8671">
        <v>180</v>
      </c>
      <c r="G8671" t="s">
        <v>53</v>
      </c>
      <c r="H8671">
        <v>4</v>
      </c>
      <c r="I8671">
        <f>F8671-E8671</f>
        <v>0</v>
      </c>
      <c r="J8671">
        <f>I8671*100/F8671</f>
        <v>0</v>
      </c>
      <c r="K8671" t="str">
        <f>IF(E8671&lt;=200,"Budget",IF(E8671&lt;=500,"Mid Range","Premium"))</f>
        <v>Budget</v>
      </c>
    </row>
    <row r="8672" spans="1:11" x14ac:dyDescent="0.3">
      <c r="A8672" t="s">
        <v>5536</v>
      </c>
      <c r="B8672" t="s">
        <v>107</v>
      </c>
      <c r="C8672" t="s">
        <v>727</v>
      </c>
      <c r="D8672" t="s">
        <v>2663</v>
      </c>
      <c r="E8672">
        <v>105</v>
      </c>
      <c r="F8672">
        <v>105</v>
      </c>
      <c r="G8672" t="s">
        <v>1078</v>
      </c>
      <c r="H8672">
        <v>4.3</v>
      </c>
      <c r="I8672">
        <f>F8672-E8672</f>
        <v>0</v>
      </c>
      <c r="J8672">
        <f>I8672*100/F8672</f>
        <v>0</v>
      </c>
      <c r="K8672" t="str">
        <f>IF(E8672&lt;=200,"Budget",IF(E8672&lt;=500,"Mid Range","Premium"))</f>
        <v>Budget</v>
      </c>
    </row>
    <row r="8673" spans="1:11" x14ac:dyDescent="0.3">
      <c r="A8673" t="s">
        <v>10210</v>
      </c>
      <c r="B8673" t="s">
        <v>9</v>
      </c>
      <c r="C8673" t="s">
        <v>131</v>
      </c>
      <c r="D8673" t="s">
        <v>616</v>
      </c>
      <c r="E8673">
        <v>159.19999999999999</v>
      </c>
      <c r="F8673">
        <v>199</v>
      </c>
      <c r="G8673" t="s">
        <v>133</v>
      </c>
      <c r="H8673">
        <v>3.4</v>
      </c>
      <c r="I8673">
        <f>F8673-E8673</f>
        <v>39.800000000000011</v>
      </c>
      <c r="J8673">
        <f>I8673*100/F8673</f>
        <v>20.000000000000004</v>
      </c>
      <c r="K8673" t="str">
        <f>IF(E8673&lt;=200,"Budget",IF(E8673&lt;=500,"Mid Range","Premium"))</f>
        <v>Budget</v>
      </c>
    </row>
    <row r="8674" spans="1:11" x14ac:dyDescent="0.3">
      <c r="A8674" t="s">
        <v>10211</v>
      </c>
      <c r="B8674" t="s">
        <v>19</v>
      </c>
      <c r="C8674" t="s">
        <v>64</v>
      </c>
      <c r="D8674" t="s">
        <v>630</v>
      </c>
      <c r="E8674">
        <v>66</v>
      </c>
      <c r="F8674">
        <v>75</v>
      </c>
      <c r="G8674" t="s">
        <v>66</v>
      </c>
      <c r="H8674">
        <v>4.2</v>
      </c>
      <c r="I8674">
        <f>F8674-E8674</f>
        <v>9</v>
      </c>
      <c r="J8674">
        <f>I8674*100/F8674</f>
        <v>12</v>
      </c>
      <c r="K8674" t="str">
        <f>IF(E8674&lt;=200,"Budget",IF(E8674&lt;=500,"Mid Range","Premium"))</f>
        <v>Budget</v>
      </c>
    </row>
    <row r="8675" spans="1:11" x14ac:dyDescent="0.3">
      <c r="A8675" t="s">
        <v>10212</v>
      </c>
      <c r="B8675" t="s">
        <v>126</v>
      </c>
      <c r="C8675" t="s">
        <v>689</v>
      </c>
      <c r="D8675" t="s">
        <v>481</v>
      </c>
      <c r="E8675">
        <v>139</v>
      </c>
      <c r="F8675">
        <v>139</v>
      </c>
      <c r="G8675" t="s">
        <v>1922</v>
      </c>
      <c r="H8675">
        <v>3.5</v>
      </c>
      <c r="I8675">
        <f>F8675-E8675</f>
        <v>0</v>
      </c>
      <c r="J8675">
        <f>I8675*100/F8675</f>
        <v>0</v>
      </c>
      <c r="K8675" t="str">
        <f>IF(E8675&lt;=200,"Budget",IF(E8675&lt;=500,"Mid Range","Premium"))</f>
        <v>Budget</v>
      </c>
    </row>
    <row r="8676" spans="1:11" x14ac:dyDescent="0.3">
      <c r="A8676" t="s">
        <v>7363</v>
      </c>
      <c r="B8676" t="s">
        <v>90</v>
      </c>
      <c r="C8676" t="s">
        <v>173</v>
      </c>
      <c r="D8676" t="s">
        <v>143</v>
      </c>
      <c r="E8676">
        <v>149</v>
      </c>
      <c r="F8676">
        <v>190</v>
      </c>
      <c r="G8676" t="s">
        <v>266</v>
      </c>
      <c r="H8676">
        <v>3.9</v>
      </c>
      <c r="I8676">
        <f>F8676-E8676</f>
        <v>41</v>
      </c>
      <c r="J8676">
        <f>I8676*100/F8676</f>
        <v>21.578947368421051</v>
      </c>
      <c r="K8676" t="str">
        <f>IF(E8676&lt;=200,"Budget",IF(E8676&lt;=500,"Mid Range","Premium"))</f>
        <v>Budget</v>
      </c>
    </row>
    <row r="8677" spans="1:11" x14ac:dyDescent="0.3">
      <c r="A8677" t="s">
        <v>8468</v>
      </c>
      <c r="B8677" t="s">
        <v>14</v>
      </c>
      <c r="C8677" t="s">
        <v>15</v>
      </c>
      <c r="D8677" t="s">
        <v>16</v>
      </c>
      <c r="E8677">
        <v>99</v>
      </c>
      <c r="F8677">
        <v>163</v>
      </c>
      <c r="G8677" t="s">
        <v>140</v>
      </c>
      <c r="H8677">
        <v>4</v>
      </c>
      <c r="I8677">
        <f>F8677-E8677</f>
        <v>64</v>
      </c>
      <c r="J8677">
        <f>I8677*100/F8677</f>
        <v>39.263803680981596</v>
      </c>
      <c r="K8677" t="str">
        <f>IF(E8677&lt;=200,"Budget",IF(E8677&lt;=500,"Mid Range","Premium"))</f>
        <v>Budget</v>
      </c>
    </row>
    <row r="8678" spans="1:11" x14ac:dyDescent="0.3">
      <c r="A8678" t="s">
        <v>7149</v>
      </c>
      <c r="B8678" t="s">
        <v>50</v>
      </c>
      <c r="C8678" t="s">
        <v>86</v>
      </c>
      <c r="D8678" t="s">
        <v>414</v>
      </c>
      <c r="E8678">
        <v>120</v>
      </c>
      <c r="F8678">
        <v>250</v>
      </c>
      <c r="G8678" t="s">
        <v>989</v>
      </c>
      <c r="H8678">
        <v>4.3</v>
      </c>
      <c r="I8678">
        <f>F8678-E8678</f>
        <v>130</v>
      </c>
      <c r="J8678">
        <f>I8678*100/F8678</f>
        <v>52</v>
      </c>
      <c r="K8678" t="str">
        <f>IF(E8678&lt;=200,"Budget",IF(E8678&lt;=500,"Mid Range","Premium"))</f>
        <v>Budget</v>
      </c>
    </row>
    <row r="8679" spans="1:11" x14ac:dyDescent="0.3">
      <c r="A8679" t="s">
        <v>10213</v>
      </c>
      <c r="B8679" t="s">
        <v>14</v>
      </c>
      <c r="C8679" t="s">
        <v>270</v>
      </c>
      <c r="D8679" t="s">
        <v>2424</v>
      </c>
      <c r="E8679">
        <v>2339</v>
      </c>
      <c r="F8679">
        <v>2850</v>
      </c>
      <c r="G8679" t="s">
        <v>849</v>
      </c>
      <c r="H8679">
        <v>5</v>
      </c>
      <c r="I8679">
        <f>F8679-E8679</f>
        <v>511</v>
      </c>
      <c r="J8679">
        <f>I8679*100/F8679</f>
        <v>17.92982456140351</v>
      </c>
      <c r="K8679" t="str">
        <f>IF(E8679&lt;=200,"Budget",IF(E8679&lt;=500,"Mid Range","Premium"))</f>
        <v>Premium</v>
      </c>
    </row>
    <row r="8680" spans="1:11" x14ac:dyDescent="0.3">
      <c r="A8680" t="s">
        <v>7203</v>
      </c>
      <c r="B8680" t="s">
        <v>9</v>
      </c>
      <c r="C8680" t="s">
        <v>28</v>
      </c>
      <c r="D8680" t="s">
        <v>2367</v>
      </c>
      <c r="E8680">
        <v>319.2</v>
      </c>
      <c r="F8680">
        <v>399</v>
      </c>
      <c r="G8680" t="s">
        <v>313</v>
      </c>
      <c r="H8680">
        <v>4.3</v>
      </c>
      <c r="I8680">
        <f>F8680-E8680</f>
        <v>79.800000000000011</v>
      </c>
      <c r="J8680">
        <f>I8680*100/F8680</f>
        <v>20.000000000000004</v>
      </c>
      <c r="K8680" t="str">
        <f>IF(E8680&lt;=200,"Budget",IF(E8680&lt;=500,"Mid Range","Premium"))</f>
        <v>Mid Range</v>
      </c>
    </row>
    <row r="8681" spans="1:11" x14ac:dyDescent="0.3">
      <c r="A8681" t="s">
        <v>10215</v>
      </c>
      <c r="B8681" t="s">
        <v>50</v>
      </c>
      <c r="C8681" t="s">
        <v>55</v>
      </c>
      <c r="D8681" t="s">
        <v>1687</v>
      </c>
      <c r="E8681">
        <v>120</v>
      </c>
      <c r="F8681">
        <v>120</v>
      </c>
      <c r="G8681" t="s">
        <v>163</v>
      </c>
      <c r="H8681">
        <v>4.2</v>
      </c>
      <c r="I8681">
        <f>F8681-E8681</f>
        <v>0</v>
      </c>
      <c r="J8681">
        <f>I8681*100/F8681</f>
        <v>0</v>
      </c>
      <c r="K8681" t="str">
        <f>IF(E8681&lt;=200,"Budget",IF(E8681&lt;=500,"Mid Range","Premium"))</f>
        <v>Budget</v>
      </c>
    </row>
    <row r="8682" spans="1:11" x14ac:dyDescent="0.3">
      <c r="A8682" t="s">
        <v>10216</v>
      </c>
      <c r="B8682" t="s">
        <v>19</v>
      </c>
      <c r="C8682" t="s">
        <v>20</v>
      </c>
      <c r="D8682" t="s">
        <v>8811</v>
      </c>
      <c r="E8682">
        <v>25</v>
      </c>
      <c r="F8682">
        <v>25</v>
      </c>
      <c r="G8682" t="s">
        <v>274</v>
      </c>
      <c r="H8682">
        <v>4.5999999999999996</v>
      </c>
      <c r="I8682">
        <f>F8682-E8682</f>
        <v>0</v>
      </c>
      <c r="J8682">
        <f>I8682*100/F8682</f>
        <v>0</v>
      </c>
      <c r="K8682" t="str">
        <f>IF(E8682&lt;=200,"Budget",IF(E8682&lt;=500,"Mid Range","Premium"))</f>
        <v>Budget</v>
      </c>
    </row>
    <row r="8683" spans="1:11" x14ac:dyDescent="0.3">
      <c r="A8683" t="s">
        <v>10217</v>
      </c>
      <c r="B8683" t="s">
        <v>211</v>
      </c>
      <c r="C8683" t="s">
        <v>1163</v>
      </c>
      <c r="D8683" t="s">
        <v>2682</v>
      </c>
      <c r="E8683">
        <v>379</v>
      </c>
      <c r="F8683">
        <v>379</v>
      </c>
      <c r="G8683" t="s">
        <v>1164</v>
      </c>
      <c r="H8683">
        <v>4.5</v>
      </c>
      <c r="I8683">
        <f>F8683-E8683</f>
        <v>0</v>
      </c>
      <c r="J8683">
        <f>I8683*100/F8683</f>
        <v>0</v>
      </c>
      <c r="K8683" t="str">
        <f>IF(E8683&lt;=200,"Budget",IF(E8683&lt;=500,"Mid Range","Premium"))</f>
        <v>Mid Range</v>
      </c>
    </row>
    <row r="8684" spans="1:11" x14ac:dyDescent="0.3">
      <c r="A8684" t="s">
        <v>10218</v>
      </c>
      <c r="B8684" t="s">
        <v>14</v>
      </c>
      <c r="C8684" t="s">
        <v>270</v>
      </c>
      <c r="D8684" t="s">
        <v>599</v>
      </c>
      <c r="E8684">
        <v>619</v>
      </c>
      <c r="F8684">
        <v>768</v>
      </c>
      <c r="G8684" t="s">
        <v>271</v>
      </c>
      <c r="H8684">
        <v>4.8</v>
      </c>
      <c r="I8684">
        <f>F8684-E8684</f>
        <v>149</v>
      </c>
      <c r="J8684">
        <f>I8684*100/F8684</f>
        <v>19.401041666666668</v>
      </c>
      <c r="K8684" t="str">
        <f>IF(E8684&lt;=200,"Budget",IF(E8684&lt;=500,"Mid Range","Premium"))</f>
        <v>Premium</v>
      </c>
    </row>
    <row r="8685" spans="1:11" x14ac:dyDescent="0.3">
      <c r="A8685" t="s">
        <v>10219</v>
      </c>
      <c r="B8685" t="s">
        <v>14</v>
      </c>
      <c r="C8685" t="s">
        <v>165</v>
      </c>
      <c r="D8685" t="s">
        <v>2156</v>
      </c>
      <c r="E8685">
        <v>349</v>
      </c>
      <c r="F8685">
        <v>549</v>
      </c>
      <c r="G8685" t="s">
        <v>293</v>
      </c>
      <c r="H8685">
        <v>3.5</v>
      </c>
      <c r="I8685">
        <f>F8685-E8685</f>
        <v>200</v>
      </c>
      <c r="J8685">
        <f>I8685*100/F8685</f>
        <v>36.429872495446268</v>
      </c>
      <c r="K8685" t="str">
        <f>IF(E8685&lt;=200,"Budget",IF(E8685&lt;=500,"Mid Range","Premium"))</f>
        <v>Mid Range</v>
      </c>
    </row>
    <row r="8686" spans="1:11" x14ac:dyDescent="0.3">
      <c r="A8686" t="s">
        <v>10220</v>
      </c>
      <c r="B8686" t="s">
        <v>107</v>
      </c>
      <c r="C8686" t="s">
        <v>205</v>
      </c>
      <c r="D8686" t="s">
        <v>2077</v>
      </c>
      <c r="E8686">
        <v>41.25</v>
      </c>
      <c r="F8686">
        <v>55</v>
      </c>
      <c r="G8686" t="s">
        <v>1351</v>
      </c>
      <c r="H8686">
        <v>3.9</v>
      </c>
      <c r="I8686">
        <f>F8686-E8686</f>
        <v>13.75</v>
      </c>
      <c r="J8686">
        <f>I8686*100/F8686</f>
        <v>25</v>
      </c>
      <c r="K8686" t="str">
        <f>IF(E8686&lt;=200,"Budget",IF(E8686&lt;=500,"Mid Range","Premium"))</f>
        <v>Budget</v>
      </c>
    </row>
    <row r="8687" spans="1:11" x14ac:dyDescent="0.3">
      <c r="A8687" t="s">
        <v>10221</v>
      </c>
      <c r="B8687" t="s">
        <v>14</v>
      </c>
      <c r="C8687" t="s">
        <v>15</v>
      </c>
      <c r="D8687" t="s">
        <v>539</v>
      </c>
      <c r="E8687">
        <v>449</v>
      </c>
      <c r="F8687">
        <v>573</v>
      </c>
      <c r="G8687" t="s">
        <v>357</v>
      </c>
      <c r="H8687">
        <v>3.5</v>
      </c>
      <c r="I8687">
        <f>F8687-E8687</f>
        <v>124</v>
      </c>
      <c r="J8687">
        <f>I8687*100/F8687</f>
        <v>21.640488656195462</v>
      </c>
      <c r="K8687" t="str">
        <f>IF(E8687&lt;=200,"Budget",IF(E8687&lt;=500,"Mid Range","Premium"))</f>
        <v>Mid Range</v>
      </c>
    </row>
    <row r="8688" spans="1:11" x14ac:dyDescent="0.3">
      <c r="A8688" t="s">
        <v>10222</v>
      </c>
      <c r="B8688" t="s">
        <v>9</v>
      </c>
      <c r="C8688" t="s">
        <v>36</v>
      </c>
      <c r="D8688" t="s">
        <v>933</v>
      </c>
      <c r="E8688">
        <v>318.75</v>
      </c>
      <c r="F8688">
        <v>425</v>
      </c>
      <c r="G8688" t="s">
        <v>38</v>
      </c>
      <c r="H8688">
        <v>3.9</v>
      </c>
      <c r="I8688">
        <f>F8688-E8688</f>
        <v>106.25</v>
      </c>
      <c r="J8688">
        <f>I8688*100/F8688</f>
        <v>25</v>
      </c>
      <c r="K8688" t="str">
        <f>IF(E8688&lt;=200,"Budget",IF(E8688&lt;=500,"Mid Range","Premium"))</f>
        <v>Mid Range</v>
      </c>
    </row>
    <row r="8689" spans="1:11" x14ac:dyDescent="0.3">
      <c r="A8689" t="s">
        <v>4631</v>
      </c>
      <c r="B8689" t="s">
        <v>107</v>
      </c>
      <c r="C8689" t="s">
        <v>108</v>
      </c>
      <c r="D8689" t="s">
        <v>3783</v>
      </c>
      <c r="E8689">
        <v>599</v>
      </c>
      <c r="F8689">
        <v>599</v>
      </c>
      <c r="G8689" t="s">
        <v>749</v>
      </c>
      <c r="H8689">
        <v>4.2</v>
      </c>
      <c r="I8689">
        <f>F8689-E8689</f>
        <v>0</v>
      </c>
      <c r="J8689">
        <f>I8689*100/F8689</f>
        <v>0</v>
      </c>
      <c r="K8689" t="str">
        <f>IF(E8689&lt;=200,"Budget",IF(E8689&lt;=500,"Mid Range","Premium"))</f>
        <v>Premium</v>
      </c>
    </row>
    <row r="8690" spans="1:11" x14ac:dyDescent="0.3">
      <c r="A8690" t="s">
        <v>10223</v>
      </c>
      <c r="B8690" t="s">
        <v>50</v>
      </c>
      <c r="C8690" t="s">
        <v>86</v>
      </c>
      <c r="D8690" t="s">
        <v>1285</v>
      </c>
      <c r="E8690">
        <v>249</v>
      </c>
      <c r="F8690">
        <v>249</v>
      </c>
      <c r="G8690" t="s">
        <v>989</v>
      </c>
      <c r="H8690">
        <v>4.0999999999999996</v>
      </c>
      <c r="I8690">
        <f>F8690-E8690</f>
        <v>0</v>
      </c>
      <c r="J8690">
        <f>I8690*100/F8690</f>
        <v>0</v>
      </c>
      <c r="K8690" t="str">
        <f>IF(E8690&lt;=200,"Budget",IF(E8690&lt;=500,"Mid Range","Premium"))</f>
        <v>Mid Range</v>
      </c>
    </row>
    <row r="8691" spans="1:11" x14ac:dyDescent="0.3">
      <c r="A8691" t="s">
        <v>10224</v>
      </c>
      <c r="B8691" t="s">
        <v>19</v>
      </c>
      <c r="C8691" t="s">
        <v>46</v>
      </c>
      <c r="D8691" t="s">
        <v>10225</v>
      </c>
      <c r="E8691">
        <v>100</v>
      </c>
      <c r="F8691">
        <v>100</v>
      </c>
      <c r="G8691" t="s">
        <v>771</v>
      </c>
      <c r="H8691">
        <v>3.1</v>
      </c>
      <c r="I8691">
        <f>F8691-E8691</f>
        <v>0</v>
      </c>
      <c r="J8691">
        <f>I8691*100/F8691</f>
        <v>0</v>
      </c>
      <c r="K8691" t="str">
        <f>IF(E8691&lt;=200,"Budget",IF(E8691&lt;=500,"Mid Range","Premium"))</f>
        <v>Budget</v>
      </c>
    </row>
    <row r="8692" spans="1:11" x14ac:dyDescent="0.3">
      <c r="A8692" t="s">
        <v>10226</v>
      </c>
      <c r="B8692" t="s">
        <v>14</v>
      </c>
      <c r="C8692" t="s">
        <v>270</v>
      </c>
      <c r="D8692" t="s">
        <v>104</v>
      </c>
      <c r="E8692">
        <v>379</v>
      </c>
      <c r="F8692">
        <v>499</v>
      </c>
      <c r="G8692" t="s">
        <v>271</v>
      </c>
      <c r="H8692">
        <v>3.8</v>
      </c>
      <c r="I8692">
        <f>F8692-E8692</f>
        <v>120</v>
      </c>
      <c r="J8692">
        <f>I8692*100/F8692</f>
        <v>24.048096192384769</v>
      </c>
      <c r="K8692" t="str">
        <f>IF(E8692&lt;=200,"Budget",IF(E8692&lt;=500,"Mid Range","Premium"))</f>
        <v>Mid Range</v>
      </c>
    </row>
    <row r="8693" spans="1:11" x14ac:dyDescent="0.3">
      <c r="A8693" t="s">
        <v>10227</v>
      </c>
      <c r="B8693" t="s">
        <v>90</v>
      </c>
      <c r="C8693" t="s">
        <v>142</v>
      </c>
      <c r="D8693" t="s">
        <v>74</v>
      </c>
      <c r="E8693">
        <v>129</v>
      </c>
      <c r="F8693">
        <v>129</v>
      </c>
      <c r="G8693" t="s">
        <v>147</v>
      </c>
      <c r="H8693">
        <v>4.0999999999999996</v>
      </c>
      <c r="I8693">
        <f>F8693-E8693</f>
        <v>0</v>
      </c>
      <c r="J8693">
        <f>I8693*100/F8693</f>
        <v>0</v>
      </c>
      <c r="K8693" t="str">
        <f>IF(E8693&lt;=200,"Budget",IF(E8693&lt;=500,"Mid Range","Premium"))</f>
        <v>Budget</v>
      </c>
    </row>
    <row r="8694" spans="1:11" x14ac:dyDescent="0.3">
      <c r="A8694" t="s">
        <v>10228</v>
      </c>
      <c r="B8694" t="s">
        <v>9</v>
      </c>
      <c r="C8694" t="s">
        <v>36</v>
      </c>
      <c r="D8694" t="s">
        <v>1381</v>
      </c>
      <c r="E8694">
        <v>345</v>
      </c>
      <c r="F8694">
        <v>345</v>
      </c>
      <c r="G8694" t="s">
        <v>333</v>
      </c>
      <c r="H8694">
        <v>5</v>
      </c>
      <c r="I8694">
        <f>F8694-E8694</f>
        <v>0</v>
      </c>
      <c r="J8694">
        <f>I8694*100/F8694</f>
        <v>0</v>
      </c>
      <c r="K8694" t="str">
        <f>IF(E8694&lt;=200,"Budget",IF(E8694&lt;=500,"Mid Range","Premium"))</f>
        <v>Mid Range</v>
      </c>
    </row>
    <row r="8695" spans="1:11" x14ac:dyDescent="0.3">
      <c r="A8695" t="s">
        <v>10229</v>
      </c>
      <c r="B8695" t="s">
        <v>14</v>
      </c>
      <c r="C8695" t="s">
        <v>99</v>
      </c>
      <c r="D8695" t="s">
        <v>505</v>
      </c>
      <c r="E8695">
        <v>85</v>
      </c>
      <c r="F8695">
        <v>109</v>
      </c>
      <c r="G8695" t="s">
        <v>1589</v>
      </c>
      <c r="H8695">
        <v>3.4</v>
      </c>
      <c r="I8695">
        <f>F8695-E8695</f>
        <v>24</v>
      </c>
      <c r="J8695">
        <f>I8695*100/F8695</f>
        <v>22.01834862385321</v>
      </c>
      <c r="K8695" t="str">
        <f>IF(E8695&lt;=200,"Budget",IF(E8695&lt;=500,"Mid Range","Premium"))</f>
        <v>Budget</v>
      </c>
    </row>
    <row r="8696" spans="1:11" x14ac:dyDescent="0.3">
      <c r="A8696" t="s">
        <v>741</v>
      </c>
      <c r="B8696" t="s">
        <v>50</v>
      </c>
      <c r="C8696" t="s">
        <v>169</v>
      </c>
      <c r="D8696" t="s">
        <v>742</v>
      </c>
      <c r="E8696">
        <v>174.25</v>
      </c>
      <c r="F8696">
        <v>205</v>
      </c>
      <c r="G8696" t="s">
        <v>743</v>
      </c>
      <c r="H8696">
        <v>4.0999999999999996</v>
      </c>
      <c r="I8696">
        <f>F8696-E8696</f>
        <v>30.75</v>
      </c>
      <c r="J8696">
        <f>I8696*100/F8696</f>
        <v>15</v>
      </c>
      <c r="K8696" t="str">
        <f>IF(E8696&lt;=200,"Budget",IF(E8696&lt;=500,"Mid Range","Premium"))</f>
        <v>Budget</v>
      </c>
    </row>
    <row r="8697" spans="1:11" x14ac:dyDescent="0.3">
      <c r="A8697" t="s">
        <v>10230</v>
      </c>
      <c r="B8697" t="s">
        <v>9</v>
      </c>
      <c r="C8697" t="s">
        <v>36</v>
      </c>
      <c r="D8697" t="s">
        <v>1859</v>
      </c>
      <c r="E8697">
        <v>599</v>
      </c>
      <c r="F8697">
        <v>599</v>
      </c>
      <c r="G8697" t="s">
        <v>38</v>
      </c>
      <c r="H8697">
        <v>3.4</v>
      </c>
      <c r="I8697">
        <f>F8697-E8697</f>
        <v>0</v>
      </c>
      <c r="J8697">
        <f>I8697*100/F8697</f>
        <v>0</v>
      </c>
      <c r="K8697" t="str">
        <f>IF(E8697&lt;=200,"Budget",IF(E8697&lt;=500,"Mid Range","Premium"))</f>
        <v>Premium</v>
      </c>
    </row>
    <row r="8698" spans="1:11" x14ac:dyDescent="0.3">
      <c r="A8698" t="s">
        <v>5379</v>
      </c>
      <c r="B8698" t="s">
        <v>19</v>
      </c>
      <c r="C8698" t="s">
        <v>64</v>
      </c>
      <c r="D8698" t="s">
        <v>10231</v>
      </c>
      <c r="E8698">
        <v>70</v>
      </c>
      <c r="F8698">
        <v>70</v>
      </c>
      <c r="G8698" t="s">
        <v>354</v>
      </c>
      <c r="H8698">
        <v>4</v>
      </c>
      <c r="I8698">
        <f>F8698-E8698</f>
        <v>0</v>
      </c>
      <c r="J8698">
        <f>I8698*100/F8698</f>
        <v>0</v>
      </c>
      <c r="K8698" t="str">
        <f>IF(E8698&lt;=200,"Budget",IF(E8698&lt;=500,"Mid Range","Premium"))</f>
        <v>Budget</v>
      </c>
    </row>
    <row r="8699" spans="1:11" x14ac:dyDescent="0.3">
      <c r="A8699" t="s">
        <v>6115</v>
      </c>
      <c r="B8699" t="s">
        <v>121</v>
      </c>
      <c r="C8699" t="s">
        <v>438</v>
      </c>
      <c r="D8699" t="s">
        <v>6116</v>
      </c>
      <c r="E8699">
        <v>115</v>
      </c>
      <c r="F8699">
        <v>115</v>
      </c>
      <c r="G8699" t="s">
        <v>440</v>
      </c>
      <c r="H8699">
        <v>4.3</v>
      </c>
      <c r="I8699">
        <f>F8699-E8699</f>
        <v>0</v>
      </c>
      <c r="J8699">
        <f>I8699*100/F8699</f>
        <v>0</v>
      </c>
      <c r="K8699" t="str">
        <f>IF(E8699&lt;=200,"Budget",IF(E8699&lt;=500,"Mid Range","Premium"))</f>
        <v>Budget</v>
      </c>
    </row>
    <row r="8700" spans="1:11" x14ac:dyDescent="0.3">
      <c r="A8700" t="s">
        <v>1104</v>
      </c>
      <c r="B8700" t="s">
        <v>90</v>
      </c>
      <c r="C8700" t="s">
        <v>173</v>
      </c>
      <c r="D8700" t="s">
        <v>174</v>
      </c>
      <c r="E8700">
        <v>161.5</v>
      </c>
      <c r="F8700">
        <v>170</v>
      </c>
      <c r="G8700" t="s">
        <v>266</v>
      </c>
      <c r="H8700">
        <v>4.4000000000000004</v>
      </c>
      <c r="I8700">
        <f>F8700-E8700</f>
        <v>8.5</v>
      </c>
      <c r="J8700">
        <f>I8700*100/F8700</f>
        <v>5</v>
      </c>
      <c r="K8700" t="str">
        <f>IF(E8700&lt;=200,"Budget",IF(E8700&lt;=500,"Mid Range","Premium"))</f>
        <v>Budget</v>
      </c>
    </row>
    <row r="8701" spans="1:11" x14ac:dyDescent="0.3">
      <c r="A8701" t="s">
        <v>10232</v>
      </c>
      <c r="B8701" t="s">
        <v>211</v>
      </c>
      <c r="C8701" t="s">
        <v>1163</v>
      </c>
      <c r="D8701" t="s">
        <v>613</v>
      </c>
      <c r="E8701">
        <v>249</v>
      </c>
      <c r="F8701">
        <v>249</v>
      </c>
      <c r="G8701" t="s">
        <v>1164</v>
      </c>
      <c r="H8701">
        <v>3</v>
      </c>
      <c r="I8701">
        <f>F8701-E8701</f>
        <v>0</v>
      </c>
      <c r="J8701">
        <f>I8701*100/F8701</f>
        <v>0</v>
      </c>
      <c r="K8701" t="str">
        <f>IF(E8701&lt;=200,"Budget",IF(E8701&lt;=500,"Mid Range","Premium"))</f>
        <v>Mid Range</v>
      </c>
    </row>
    <row r="8702" spans="1:11" x14ac:dyDescent="0.3">
      <c r="A8702" t="s">
        <v>10233</v>
      </c>
      <c r="B8702" t="s">
        <v>90</v>
      </c>
      <c r="C8702" t="s">
        <v>610</v>
      </c>
      <c r="D8702" t="s">
        <v>112</v>
      </c>
      <c r="E8702">
        <v>69</v>
      </c>
      <c r="F8702">
        <v>69</v>
      </c>
      <c r="G8702" t="s">
        <v>612</v>
      </c>
      <c r="H8702">
        <v>4.2</v>
      </c>
      <c r="I8702">
        <f>F8702-E8702</f>
        <v>0</v>
      </c>
      <c r="J8702">
        <f>I8702*100/F8702</f>
        <v>0</v>
      </c>
      <c r="K8702" t="str">
        <f>IF(E8702&lt;=200,"Budget",IF(E8702&lt;=500,"Mid Range","Premium"))</f>
        <v>Budget</v>
      </c>
    </row>
    <row r="8703" spans="1:11" x14ac:dyDescent="0.3">
      <c r="A8703" t="s">
        <v>10234</v>
      </c>
      <c r="B8703" t="s">
        <v>121</v>
      </c>
      <c r="C8703" t="s">
        <v>1195</v>
      </c>
      <c r="D8703" t="s">
        <v>10235</v>
      </c>
      <c r="E8703">
        <v>120</v>
      </c>
      <c r="F8703">
        <v>120</v>
      </c>
      <c r="G8703" t="s">
        <v>1862</v>
      </c>
      <c r="H8703">
        <v>4</v>
      </c>
      <c r="I8703">
        <f>F8703-E8703</f>
        <v>0</v>
      </c>
      <c r="J8703">
        <f>I8703*100/F8703</f>
        <v>0</v>
      </c>
      <c r="K8703" t="str">
        <f>IF(E8703&lt;=200,"Budget",IF(E8703&lt;=500,"Mid Range","Premium"))</f>
        <v>Budget</v>
      </c>
    </row>
    <row r="8704" spans="1:11" x14ac:dyDescent="0.3">
      <c r="A8704" t="s">
        <v>10236</v>
      </c>
      <c r="B8704" t="s">
        <v>126</v>
      </c>
      <c r="C8704" t="s">
        <v>285</v>
      </c>
      <c r="D8704" t="s">
        <v>6894</v>
      </c>
      <c r="E8704">
        <v>93.5</v>
      </c>
      <c r="F8704">
        <v>110</v>
      </c>
      <c r="G8704" t="s">
        <v>547</v>
      </c>
      <c r="H8704">
        <v>4</v>
      </c>
      <c r="I8704">
        <f>F8704-E8704</f>
        <v>16.5</v>
      </c>
      <c r="J8704">
        <f>I8704*100/F8704</f>
        <v>15</v>
      </c>
      <c r="K8704" t="str">
        <f>IF(E8704&lt;=200,"Budget",IF(E8704&lt;=500,"Mid Range","Premium"))</f>
        <v>Budget</v>
      </c>
    </row>
    <row r="8705" spans="1:11" x14ac:dyDescent="0.3">
      <c r="A8705" t="s">
        <v>9015</v>
      </c>
      <c r="B8705" t="s">
        <v>9</v>
      </c>
      <c r="C8705" t="s">
        <v>236</v>
      </c>
      <c r="D8705" t="s">
        <v>2564</v>
      </c>
      <c r="E8705">
        <v>96</v>
      </c>
      <c r="F8705">
        <v>96</v>
      </c>
      <c r="G8705" t="s">
        <v>259</v>
      </c>
      <c r="H8705">
        <v>4.3</v>
      </c>
      <c r="I8705">
        <f>F8705-E8705</f>
        <v>0</v>
      </c>
      <c r="J8705">
        <f>I8705*100/F8705</f>
        <v>0</v>
      </c>
      <c r="K8705" t="str">
        <f>IF(E8705&lt;=200,"Budget",IF(E8705&lt;=500,"Mid Range","Premium"))</f>
        <v>Budget</v>
      </c>
    </row>
    <row r="8706" spans="1:11" x14ac:dyDescent="0.3">
      <c r="A8706" t="s">
        <v>10237</v>
      </c>
      <c r="B8706" t="s">
        <v>50</v>
      </c>
      <c r="C8706" t="s">
        <v>73</v>
      </c>
      <c r="D8706" t="s">
        <v>799</v>
      </c>
      <c r="E8706">
        <v>295.8</v>
      </c>
      <c r="F8706">
        <v>340</v>
      </c>
      <c r="G8706" t="s">
        <v>75</v>
      </c>
      <c r="H8706">
        <v>3.5</v>
      </c>
      <c r="I8706">
        <f>F8706-E8706</f>
        <v>44.199999999999989</v>
      </c>
      <c r="J8706">
        <f>I8706*100/F8706</f>
        <v>12.999999999999996</v>
      </c>
      <c r="K8706" t="str">
        <f>IF(E8706&lt;=200,"Budget",IF(E8706&lt;=500,"Mid Range","Premium"))</f>
        <v>Mid Range</v>
      </c>
    </row>
    <row r="8707" spans="1:11" x14ac:dyDescent="0.3">
      <c r="A8707" t="s">
        <v>10238</v>
      </c>
      <c r="B8707" t="s">
        <v>9</v>
      </c>
      <c r="C8707" t="s">
        <v>236</v>
      </c>
      <c r="D8707" t="s">
        <v>1036</v>
      </c>
      <c r="E8707">
        <v>150</v>
      </c>
      <c r="F8707">
        <v>150</v>
      </c>
      <c r="G8707" t="s">
        <v>1037</v>
      </c>
      <c r="H8707">
        <v>4.4000000000000004</v>
      </c>
      <c r="I8707">
        <f>F8707-E8707</f>
        <v>0</v>
      </c>
      <c r="J8707">
        <f>I8707*100/F8707</f>
        <v>0</v>
      </c>
      <c r="K8707" t="str">
        <f>IF(E8707&lt;=200,"Budget",IF(E8707&lt;=500,"Mid Range","Premium"))</f>
        <v>Budget</v>
      </c>
    </row>
    <row r="8708" spans="1:11" x14ac:dyDescent="0.3">
      <c r="A8708" t="s">
        <v>4198</v>
      </c>
      <c r="B8708" t="s">
        <v>50</v>
      </c>
      <c r="C8708" t="s">
        <v>51</v>
      </c>
      <c r="D8708" t="s">
        <v>765</v>
      </c>
      <c r="E8708">
        <v>76.5</v>
      </c>
      <c r="F8708">
        <v>85</v>
      </c>
      <c r="G8708" t="s">
        <v>537</v>
      </c>
      <c r="H8708">
        <v>5</v>
      </c>
      <c r="I8708">
        <f>F8708-E8708</f>
        <v>8.5</v>
      </c>
      <c r="J8708">
        <f>I8708*100/F8708</f>
        <v>10</v>
      </c>
      <c r="K8708" t="str">
        <f>IF(E8708&lt;=200,"Budget",IF(E8708&lt;=500,"Mid Range","Premium"))</f>
        <v>Budget</v>
      </c>
    </row>
    <row r="8709" spans="1:11" x14ac:dyDescent="0.3">
      <c r="A8709" t="s">
        <v>10239</v>
      </c>
      <c r="B8709" t="s">
        <v>107</v>
      </c>
      <c r="C8709" t="s">
        <v>261</v>
      </c>
      <c r="D8709" t="s">
        <v>1269</v>
      </c>
      <c r="E8709">
        <v>50</v>
      </c>
      <c r="F8709">
        <v>50</v>
      </c>
      <c r="G8709" t="s">
        <v>290</v>
      </c>
      <c r="H8709">
        <v>4.3</v>
      </c>
      <c r="I8709">
        <f>F8709-E8709</f>
        <v>0</v>
      </c>
      <c r="J8709">
        <f>I8709*100/F8709</f>
        <v>0</v>
      </c>
      <c r="K8709" t="str">
        <f>IF(E8709&lt;=200,"Budget",IF(E8709&lt;=500,"Mid Range","Premium"))</f>
        <v>Budget</v>
      </c>
    </row>
    <row r="8710" spans="1:11" x14ac:dyDescent="0.3">
      <c r="A8710" t="s">
        <v>10240</v>
      </c>
      <c r="B8710" t="s">
        <v>9</v>
      </c>
      <c r="C8710" t="s">
        <v>151</v>
      </c>
      <c r="D8710" t="s">
        <v>1813</v>
      </c>
      <c r="E8710">
        <v>22.5</v>
      </c>
      <c r="F8710">
        <v>30</v>
      </c>
      <c r="G8710" t="s">
        <v>981</v>
      </c>
      <c r="H8710">
        <v>3</v>
      </c>
      <c r="I8710">
        <f>F8710-E8710</f>
        <v>7.5</v>
      </c>
      <c r="J8710">
        <f>I8710*100/F8710</f>
        <v>25</v>
      </c>
      <c r="K8710" t="str">
        <f>IF(E8710&lt;=200,"Budget",IF(E8710&lt;=500,"Mid Range","Premium"))</f>
        <v>Budget</v>
      </c>
    </row>
    <row r="8711" spans="1:11" x14ac:dyDescent="0.3">
      <c r="A8711" t="s">
        <v>10241</v>
      </c>
      <c r="B8711" t="s">
        <v>50</v>
      </c>
      <c r="C8711" t="s">
        <v>73</v>
      </c>
      <c r="D8711" t="s">
        <v>77</v>
      </c>
      <c r="E8711">
        <v>149</v>
      </c>
      <c r="F8711">
        <v>149</v>
      </c>
      <c r="G8711" t="s">
        <v>75</v>
      </c>
      <c r="H8711">
        <v>1</v>
      </c>
      <c r="I8711">
        <f>F8711-E8711</f>
        <v>0</v>
      </c>
      <c r="J8711">
        <f>I8711*100/F8711</f>
        <v>0</v>
      </c>
      <c r="K8711" t="str">
        <f>IF(E8711&lt;=200,"Budget",IF(E8711&lt;=500,"Mid Range","Premium"))</f>
        <v>Budget</v>
      </c>
    </row>
    <row r="8712" spans="1:11" x14ac:dyDescent="0.3">
      <c r="A8712" t="s">
        <v>10242</v>
      </c>
      <c r="B8712" t="s">
        <v>107</v>
      </c>
      <c r="C8712" t="s">
        <v>261</v>
      </c>
      <c r="D8712" t="s">
        <v>9633</v>
      </c>
      <c r="E8712">
        <v>50</v>
      </c>
      <c r="F8712">
        <v>50</v>
      </c>
      <c r="G8712" t="s">
        <v>290</v>
      </c>
      <c r="H8712">
        <v>4.0999999999999996</v>
      </c>
      <c r="I8712">
        <f>F8712-E8712</f>
        <v>0</v>
      </c>
      <c r="J8712">
        <f>I8712*100/F8712</f>
        <v>0</v>
      </c>
      <c r="K8712" t="str">
        <f>IF(E8712&lt;=200,"Budget",IF(E8712&lt;=500,"Mid Range","Premium"))</f>
        <v>Budget</v>
      </c>
    </row>
    <row r="8713" spans="1:11" x14ac:dyDescent="0.3">
      <c r="A8713" t="s">
        <v>10243</v>
      </c>
      <c r="B8713" t="s">
        <v>9</v>
      </c>
      <c r="C8713" t="s">
        <v>36</v>
      </c>
      <c r="D8713" t="s">
        <v>442</v>
      </c>
      <c r="E8713">
        <v>86.25</v>
      </c>
      <c r="F8713">
        <v>115</v>
      </c>
      <c r="G8713" t="s">
        <v>38</v>
      </c>
      <c r="H8713">
        <v>4</v>
      </c>
      <c r="I8713">
        <f>F8713-E8713</f>
        <v>28.75</v>
      </c>
      <c r="J8713">
        <f>I8713*100/F8713</f>
        <v>25</v>
      </c>
      <c r="K8713" t="str">
        <f>IF(E8713&lt;=200,"Budget",IF(E8713&lt;=500,"Mid Range","Premium"))</f>
        <v>Budget</v>
      </c>
    </row>
    <row r="8714" spans="1:11" x14ac:dyDescent="0.3">
      <c r="A8714" t="s">
        <v>4299</v>
      </c>
      <c r="B8714" t="s">
        <v>126</v>
      </c>
      <c r="C8714" t="s">
        <v>285</v>
      </c>
      <c r="D8714" t="s">
        <v>3571</v>
      </c>
      <c r="E8714">
        <v>23.29</v>
      </c>
      <c r="F8714">
        <v>26</v>
      </c>
      <c r="G8714" t="s">
        <v>3629</v>
      </c>
      <c r="H8714">
        <v>4</v>
      </c>
      <c r="I8714">
        <f>F8714-E8714</f>
        <v>2.7100000000000009</v>
      </c>
      <c r="J8714">
        <f>I8714*100/F8714</f>
        <v>10.423076923076927</v>
      </c>
      <c r="K8714" t="str">
        <f>IF(E8714&lt;=200,"Budget",IF(E8714&lt;=500,"Mid Range","Premium"))</f>
        <v>Budget</v>
      </c>
    </row>
    <row r="8715" spans="1:11" x14ac:dyDescent="0.3">
      <c r="A8715" t="s">
        <v>10244</v>
      </c>
      <c r="B8715" t="s">
        <v>121</v>
      </c>
      <c r="C8715" t="s">
        <v>438</v>
      </c>
      <c r="D8715" t="s">
        <v>5179</v>
      </c>
      <c r="E8715">
        <v>20</v>
      </c>
      <c r="F8715">
        <v>20</v>
      </c>
      <c r="G8715" t="s">
        <v>2067</v>
      </c>
      <c r="H8715">
        <v>4.2</v>
      </c>
      <c r="I8715">
        <f>F8715-E8715</f>
        <v>0</v>
      </c>
      <c r="J8715">
        <f>I8715*100/F8715</f>
        <v>0</v>
      </c>
      <c r="K8715" t="str">
        <f>IF(E8715&lt;=200,"Budget",IF(E8715&lt;=500,"Mid Range","Premium"))</f>
        <v>Budget</v>
      </c>
    </row>
    <row r="8716" spans="1:11" x14ac:dyDescent="0.3">
      <c r="A8716" t="s">
        <v>10245</v>
      </c>
      <c r="B8716" t="s">
        <v>19</v>
      </c>
      <c r="C8716" t="s">
        <v>215</v>
      </c>
      <c r="D8716" t="s">
        <v>10246</v>
      </c>
      <c r="E8716">
        <v>150</v>
      </c>
      <c r="F8716">
        <v>150</v>
      </c>
      <c r="G8716" t="s">
        <v>844</v>
      </c>
      <c r="H8716">
        <v>3.3</v>
      </c>
      <c r="I8716">
        <f>F8716-E8716</f>
        <v>0</v>
      </c>
      <c r="J8716">
        <f>I8716*100/F8716</f>
        <v>0</v>
      </c>
      <c r="K8716" t="str">
        <f>IF(E8716&lt;=200,"Budget",IF(E8716&lt;=500,"Mid Range","Premium"))</f>
        <v>Budget</v>
      </c>
    </row>
    <row r="8717" spans="1:11" x14ac:dyDescent="0.3">
      <c r="A8717" t="s">
        <v>10247</v>
      </c>
      <c r="B8717" t="s">
        <v>9</v>
      </c>
      <c r="C8717" t="s">
        <v>28</v>
      </c>
      <c r="D8717" t="s">
        <v>256</v>
      </c>
      <c r="E8717">
        <v>150</v>
      </c>
      <c r="F8717">
        <v>200</v>
      </c>
      <c r="G8717" t="s">
        <v>313</v>
      </c>
      <c r="H8717">
        <v>4.2</v>
      </c>
      <c r="I8717">
        <f>F8717-E8717</f>
        <v>50</v>
      </c>
      <c r="J8717">
        <f>I8717*100/F8717</f>
        <v>25</v>
      </c>
      <c r="K8717" t="str">
        <f>IF(E8717&lt;=200,"Budget",IF(E8717&lt;=500,"Mid Range","Premium"))</f>
        <v>Budget</v>
      </c>
    </row>
    <row r="8718" spans="1:11" x14ac:dyDescent="0.3">
      <c r="A8718" t="s">
        <v>10248</v>
      </c>
      <c r="B8718" t="s">
        <v>9</v>
      </c>
      <c r="C8718" t="s">
        <v>236</v>
      </c>
      <c r="D8718" t="s">
        <v>7074</v>
      </c>
      <c r="E8718">
        <v>50</v>
      </c>
      <c r="F8718">
        <v>50</v>
      </c>
      <c r="G8718" t="s">
        <v>259</v>
      </c>
      <c r="H8718">
        <v>4.3</v>
      </c>
      <c r="I8718">
        <f>F8718-E8718</f>
        <v>0</v>
      </c>
      <c r="J8718">
        <f>I8718*100/F8718</f>
        <v>0</v>
      </c>
      <c r="K8718" t="str">
        <f>IF(E8718&lt;=200,"Budget",IF(E8718&lt;=500,"Mid Range","Premium"))</f>
        <v>Budget</v>
      </c>
    </row>
    <row r="8719" spans="1:11" x14ac:dyDescent="0.3">
      <c r="A8719" t="s">
        <v>10249</v>
      </c>
      <c r="B8719" t="s">
        <v>9</v>
      </c>
      <c r="C8719" t="s">
        <v>278</v>
      </c>
      <c r="D8719" t="s">
        <v>1537</v>
      </c>
      <c r="E8719">
        <v>225</v>
      </c>
      <c r="F8719">
        <v>225</v>
      </c>
      <c r="G8719" t="s">
        <v>366</v>
      </c>
      <c r="H8719">
        <v>4.8</v>
      </c>
      <c r="I8719">
        <f>F8719-E8719</f>
        <v>0</v>
      </c>
      <c r="J8719">
        <f>I8719*100/F8719</f>
        <v>0</v>
      </c>
      <c r="K8719" t="str">
        <f>IF(E8719&lt;=200,"Budget",IF(E8719&lt;=500,"Mid Range","Premium"))</f>
        <v>Mid Range</v>
      </c>
    </row>
    <row r="8720" spans="1:11" x14ac:dyDescent="0.3">
      <c r="A8720" t="s">
        <v>1758</v>
      </c>
      <c r="B8720" t="s">
        <v>19</v>
      </c>
      <c r="C8720" t="s">
        <v>24</v>
      </c>
      <c r="D8720" t="s">
        <v>25</v>
      </c>
      <c r="E8720">
        <v>84</v>
      </c>
      <c r="F8720">
        <v>84</v>
      </c>
      <c r="G8720" t="s">
        <v>1199</v>
      </c>
      <c r="H8720">
        <v>1.8</v>
      </c>
      <c r="I8720">
        <f>F8720-E8720</f>
        <v>0</v>
      </c>
      <c r="J8720">
        <f>I8720*100/F8720</f>
        <v>0</v>
      </c>
      <c r="K8720" t="str">
        <f>IF(E8720&lt;=200,"Budget",IF(E8720&lt;=500,"Mid Range","Premium"))</f>
        <v>Budget</v>
      </c>
    </row>
    <row r="8721" spans="1:11" x14ac:dyDescent="0.3">
      <c r="A8721" t="s">
        <v>10250</v>
      </c>
      <c r="B8721" t="s">
        <v>9</v>
      </c>
      <c r="C8721" t="s">
        <v>236</v>
      </c>
      <c r="D8721" t="s">
        <v>2000</v>
      </c>
      <c r="E8721">
        <v>95</v>
      </c>
      <c r="F8721">
        <v>95</v>
      </c>
      <c r="G8721" t="s">
        <v>243</v>
      </c>
      <c r="H8721">
        <v>4.3</v>
      </c>
      <c r="I8721">
        <f>F8721-E8721</f>
        <v>0</v>
      </c>
      <c r="J8721">
        <f>I8721*100/F8721</f>
        <v>0</v>
      </c>
      <c r="K8721" t="str">
        <f>IF(E8721&lt;=200,"Budget",IF(E8721&lt;=500,"Mid Range","Premium"))</f>
        <v>Budget</v>
      </c>
    </row>
    <row r="8722" spans="1:11" x14ac:dyDescent="0.3">
      <c r="A8722" t="s">
        <v>10251</v>
      </c>
      <c r="B8722" t="s">
        <v>107</v>
      </c>
      <c r="C8722" t="s">
        <v>229</v>
      </c>
      <c r="D8722" t="s">
        <v>668</v>
      </c>
      <c r="E8722">
        <v>23.75</v>
      </c>
      <c r="F8722">
        <v>25</v>
      </c>
      <c r="G8722" t="s">
        <v>155</v>
      </c>
      <c r="H8722">
        <v>4.3</v>
      </c>
      <c r="I8722">
        <f>F8722-E8722</f>
        <v>1.25</v>
      </c>
      <c r="J8722">
        <f>I8722*100/F8722</f>
        <v>5</v>
      </c>
      <c r="K8722" t="str">
        <f>IF(E8722&lt;=200,"Budget",IF(E8722&lt;=500,"Mid Range","Premium"))</f>
        <v>Budget</v>
      </c>
    </row>
    <row r="8723" spans="1:11" x14ac:dyDescent="0.3">
      <c r="A8723" t="s">
        <v>10252</v>
      </c>
      <c r="B8723" t="s">
        <v>90</v>
      </c>
      <c r="C8723" t="s">
        <v>142</v>
      </c>
      <c r="D8723" t="s">
        <v>143</v>
      </c>
      <c r="E8723">
        <v>38</v>
      </c>
      <c r="F8723">
        <v>40</v>
      </c>
      <c r="G8723" t="s">
        <v>396</v>
      </c>
      <c r="H8723">
        <v>4.0999999999999996</v>
      </c>
      <c r="I8723">
        <f>F8723-E8723</f>
        <v>2</v>
      </c>
      <c r="J8723">
        <f>I8723*100/F8723</f>
        <v>5</v>
      </c>
      <c r="K8723" t="str">
        <f>IF(E8723&lt;=200,"Budget",IF(E8723&lt;=500,"Mid Range","Premium"))</f>
        <v>Budget</v>
      </c>
    </row>
    <row r="8724" spans="1:11" x14ac:dyDescent="0.3">
      <c r="A8724" t="s">
        <v>10253</v>
      </c>
      <c r="B8724" t="s">
        <v>19</v>
      </c>
      <c r="C8724" t="s">
        <v>24</v>
      </c>
      <c r="D8724" t="s">
        <v>431</v>
      </c>
      <c r="E8724">
        <v>359</v>
      </c>
      <c r="F8724">
        <v>570</v>
      </c>
      <c r="G8724" t="s">
        <v>523</v>
      </c>
      <c r="H8724">
        <v>4</v>
      </c>
      <c r="I8724">
        <f>F8724-E8724</f>
        <v>211</v>
      </c>
      <c r="J8724">
        <f>I8724*100/F8724</f>
        <v>37.017543859649123</v>
      </c>
      <c r="K8724" t="str">
        <f>IF(E8724&lt;=200,"Budget",IF(E8724&lt;=500,"Mid Range","Premium"))</f>
        <v>Mid Range</v>
      </c>
    </row>
    <row r="8725" spans="1:11" x14ac:dyDescent="0.3">
      <c r="A8725" t="s">
        <v>10254</v>
      </c>
      <c r="B8725" t="s">
        <v>107</v>
      </c>
      <c r="C8725" t="s">
        <v>619</v>
      </c>
      <c r="D8725" t="s">
        <v>1359</v>
      </c>
      <c r="E8725">
        <v>132</v>
      </c>
      <c r="F8725">
        <v>144</v>
      </c>
      <c r="G8725" t="s">
        <v>620</v>
      </c>
      <c r="H8725">
        <v>4.3</v>
      </c>
      <c r="I8725">
        <f>F8725-E8725</f>
        <v>12</v>
      </c>
      <c r="J8725">
        <f>I8725*100/F8725</f>
        <v>8.3333333333333339</v>
      </c>
      <c r="K8725" t="str">
        <f>IF(E8725&lt;=200,"Budget",IF(E8725&lt;=500,"Mid Range","Premium"))</f>
        <v>Budget</v>
      </c>
    </row>
    <row r="8726" spans="1:11" x14ac:dyDescent="0.3">
      <c r="A8726" t="s">
        <v>10255</v>
      </c>
      <c r="B8726" t="s">
        <v>14</v>
      </c>
      <c r="C8726" t="s">
        <v>222</v>
      </c>
      <c r="D8726" t="s">
        <v>6144</v>
      </c>
      <c r="E8726">
        <v>1764</v>
      </c>
      <c r="F8726">
        <v>1800</v>
      </c>
      <c r="G8726" t="s">
        <v>224</v>
      </c>
      <c r="H8726">
        <v>5</v>
      </c>
      <c r="I8726">
        <f>F8726-E8726</f>
        <v>36</v>
      </c>
      <c r="J8726">
        <f>I8726*100/F8726</f>
        <v>2</v>
      </c>
      <c r="K8726" t="str">
        <f>IF(E8726&lt;=200,"Budget",IF(E8726&lt;=500,"Mid Range","Premium"))</f>
        <v>Premium</v>
      </c>
    </row>
    <row r="8727" spans="1:11" x14ac:dyDescent="0.3">
      <c r="A8727" t="s">
        <v>8352</v>
      </c>
      <c r="B8727" t="s">
        <v>19</v>
      </c>
      <c r="C8727" t="s">
        <v>267</v>
      </c>
      <c r="D8727" t="s">
        <v>6712</v>
      </c>
      <c r="E8727">
        <v>179.4</v>
      </c>
      <c r="F8727">
        <v>230</v>
      </c>
      <c r="G8727" t="s">
        <v>1379</v>
      </c>
      <c r="H8727">
        <v>4.2</v>
      </c>
      <c r="I8727">
        <f>F8727-E8727</f>
        <v>50.599999999999994</v>
      </c>
      <c r="J8727">
        <f>I8727*100/F8727</f>
        <v>21.999999999999996</v>
      </c>
      <c r="K8727" t="str">
        <f>IF(E8727&lt;=200,"Budget",IF(E8727&lt;=500,"Mid Range","Premium"))</f>
        <v>Budget</v>
      </c>
    </row>
    <row r="8728" spans="1:11" x14ac:dyDescent="0.3">
      <c r="A8728" t="s">
        <v>10256</v>
      </c>
      <c r="B8728" t="s">
        <v>107</v>
      </c>
      <c r="C8728" t="s">
        <v>727</v>
      </c>
      <c r="D8728" t="s">
        <v>2028</v>
      </c>
      <c r="E8728">
        <v>69</v>
      </c>
      <c r="F8728">
        <v>69</v>
      </c>
      <c r="G8728" t="s">
        <v>1271</v>
      </c>
      <c r="H8728">
        <v>4.5999999999999996</v>
      </c>
      <c r="I8728">
        <f>F8728-E8728</f>
        <v>0</v>
      </c>
      <c r="J8728">
        <f>I8728*100/F8728</f>
        <v>0</v>
      </c>
      <c r="K8728" t="str">
        <f>IF(E8728&lt;=200,"Budget",IF(E8728&lt;=500,"Mid Range","Premium"))</f>
        <v>Budget</v>
      </c>
    </row>
    <row r="8729" spans="1:11" x14ac:dyDescent="0.3">
      <c r="A8729" t="s">
        <v>10257</v>
      </c>
      <c r="B8729" t="s">
        <v>14</v>
      </c>
      <c r="C8729" t="s">
        <v>15</v>
      </c>
      <c r="D8729" t="s">
        <v>1962</v>
      </c>
      <c r="E8729">
        <v>39</v>
      </c>
      <c r="F8729">
        <v>60</v>
      </c>
      <c r="G8729" t="s">
        <v>140</v>
      </c>
      <c r="H8729">
        <v>3.5</v>
      </c>
      <c r="I8729">
        <f>F8729-E8729</f>
        <v>21</v>
      </c>
      <c r="J8729">
        <f>I8729*100/F8729</f>
        <v>35</v>
      </c>
      <c r="K8729" t="str">
        <f>IF(E8729&lt;=200,"Budget",IF(E8729&lt;=500,"Mid Range","Premium"))</f>
        <v>Budget</v>
      </c>
    </row>
    <row r="8730" spans="1:11" x14ac:dyDescent="0.3">
      <c r="A8730" t="s">
        <v>1319</v>
      </c>
      <c r="B8730" t="s">
        <v>14</v>
      </c>
      <c r="C8730" t="s">
        <v>15</v>
      </c>
      <c r="D8730" t="s">
        <v>1320</v>
      </c>
      <c r="E8730">
        <v>329</v>
      </c>
      <c r="F8730">
        <v>769</v>
      </c>
      <c r="G8730" t="s">
        <v>140</v>
      </c>
      <c r="H8730">
        <v>3.6</v>
      </c>
      <c r="I8730">
        <f>F8730-E8730</f>
        <v>440</v>
      </c>
      <c r="J8730">
        <f>I8730*100/F8730</f>
        <v>57.217165149544861</v>
      </c>
      <c r="K8730" t="str">
        <f>IF(E8730&lt;=200,"Budget",IF(E8730&lt;=500,"Mid Range","Premium"))</f>
        <v>Mid Range</v>
      </c>
    </row>
    <row r="8731" spans="1:11" x14ac:dyDescent="0.3">
      <c r="A8731" t="s">
        <v>10258</v>
      </c>
      <c r="B8731" t="s">
        <v>14</v>
      </c>
      <c r="C8731" t="s">
        <v>454</v>
      </c>
      <c r="D8731" t="s">
        <v>8210</v>
      </c>
      <c r="E8731">
        <v>50</v>
      </c>
      <c r="F8731">
        <v>90</v>
      </c>
      <c r="G8731" t="s">
        <v>1783</v>
      </c>
      <c r="H8731">
        <v>4</v>
      </c>
      <c r="I8731">
        <f>F8731-E8731</f>
        <v>40</v>
      </c>
      <c r="J8731">
        <f>I8731*100/F8731</f>
        <v>44.444444444444443</v>
      </c>
      <c r="K8731" t="str">
        <f>IF(E8731&lt;=200,"Budget",IF(E8731&lt;=500,"Mid Range","Premium"))</f>
        <v>Budget</v>
      </c>
    </row>
    <row r="8732" spans="1:11" x14ac:dyDescent="0.3">
      <c r="A8732" t="s">
        <v>10259</v>
      </c>
      <c r="B8732" t="s">
        <v>9</v>
      </c>
      <c r="C8732" t="s">
        <v>36</v>
      </c>
      <c r="D8732" t="s">
        <v>252</v>
      </c>
      <c r="E8732">
        <v>350</v>
      </c>
      <c r="F8732">
        <v>350</v>
      </c>
      <c r="G8732" t="s">
        <v>38</v>
      </c>
      <c r="H8732">
        <v>4.5</v>
      </c>
      <c r="I8732">
        <f>F8732-E8732</f>
        <v>0</v>
      </c>
      <c r="J8732">
        <f>I8732*100/F8732</f>
        <v>0</v>
      </c>
      <c r="K8732" t="str">
        <f>IF(E8732&lt;=200,"Budget",IF(E8732&lt;=500,"Mid Range","Premium"))</f>
        <v>Mid Range</v>
      </c>
    </row>
    <row r="8733" spans="1:11" x14ac:dyDescent="0.3">
      <c r="A8733" t="s">
        <v>10260</v>
      </c>
      <c r="B8733" t="s">
        <v>9</v>
      </c>
      <c r="C8733" t="s">
        <v>36</v>
      </c>
      <c r="D8733" t="s">
        <v>339</v>
      </c>
      <c r="E8733">
        <v>297.5</v>
      </c>
      <c r="F8733">
        <v>350</v>
      </c>
      <c r="G8733" t="s">
        <v>71</v>
      </c>
      <c r="H8733">
        <v>4.3</v>
      </c>
      <c r="I8733">
        <f>F8733-E8733</f>
        <v>52.5</v>
      </c>
      <c r="J8733">
        <f>I8733*100/F8733</f>
        <v>15</v>
      </c>
      <c r="K8733" t="str">
        <f>IF(E8733&lt;=200,"Budget",IF(E8733&lt;=500,"Mid Range","Premium"))</f>
        <v>Mid Range</v>
      </c>
    </row>
    <row r="8734" spans="1:11" x14ac:dyDescent="0.3">
      <c r="A8734" t="s">
        <v>1999</v>
      </c>
      <c r="B8734" t="s">
        <v>9</v>
      </c>
      <c r="C8734" t="s">
        <v>236</v>
      </c>
      <c r="D8734" t="s">
        <v>2000</v>
      </c>
      <c r="E8734">
        <v>115.72</v>
      </c>
      <c r="F8734">
        <v>150</v>
      </c>
      <c r="G8734" t="s">
        <v>243</v>
      </c>
      <c r="H8734">
        <v>4.3</v>
      </c>
      <c r="I8734">
        <f>F8734-E8734</f>
        <v>34.28</v>
      </c>
      <c r="J8734">
        <f>I8734*100/F8734</f>
        <v>22.853333333333332</v>
      </c>
      <c r="K8734" t="str">
        <f>IF(E8734&lt;=200,"Budget",IF(E8734&lt;=500,"Mid Range","Premium"))</f>
        <v>Budget</v>
      </c>
    </row>
    <row r="8735" spans="1:11" x14ac:dyDescent="0.3">
      <c r="A8735" t="s">
        <v>10261</v>
      </c>
      <c r="B8735" t="s">
        <v>9</v>
      </c>
      <c r="C8735" t="s">
        <v>296</v>
      </c>
      <c r="D8735" t="s">
        <v>2092</v>
      </c>
      <c r="E8735">
        <v>226.59</v>
      </c>
      <c r="F8735">
        <v>249</v>
      </c>
      <c r="G8735" t="s">
        <v>1265</v>
      </c>
      <c r="H8735">
        <v>1</v>
      </c>
      <c r="I8735">
        <f>F8735-E8735</f>
        <v>22.409999999999997</v>
      </c>
      <c r="J8735">
        <f>I8735*100/F8735</f>
        <v>8.9999999999999982</v>
      </c>
      <c r="K8735" t="str">
        <f>IF(E8735&lt;=200,"Budget",IF(E8735&lt;=500,"Mid Range","Premium"))</f>
        <v>Mid Range</v>
      </c>
    </row>
    <row r="8736" spans="1:11" x14ac:dyDescent="0.3">
      <c r="A8736" t="s">
        <v>10262</v>
      </c>
      <c r="B8736" t="s">
        <v>14</v>
      </c>
      <c r="C8736" t="s">
        <v>281</v>
      </c>
      <c r="D8736" t="s">
        <v>472</v>
      </c>
      <c r="E8736">
        <v>820</v>
      </c>
      <c r="F8736">
        <v>970</v>
      </c>
      <c r="G8736" t="s">
        <v>324</v>
      </c>
      <c r="H8736">
        <v>4.3</v>
      </c>
      <c r="I8736">
        <f>F8736-E8736</f>
        <v>150</v>
      </c>
      <c r="J8736">
        <f>I8736*100/F8736</f>
        <v>15.463917525773196</v>
      </c>
      <c r="K8736" t="str">
        <f>IF(E8736&lt;=200,"Budget",IF(E8736&lt;=500,"Mid Range","Premium"))</f>
        <v>Premium</v>
      </c>
    </row>
    <row r="8737" spans="1:11" x14ac:dyDescent="0.3">
      <c r="A8737" t="s">
        <v>10263</v>
      </c>
      <c r="B8737" t="s">
        <v>50</v>
      </c>
      <c r="C8737" t="s">
        <v>183</v>
      </c>
      <c r="D8737" t="s">
        <v>2085</v>
      </c>
      <c r="E8737">
        <v>149</v>
      </c>
      <c r="F8737">
        <v>149</v>
      </c>
      <c r="G8737" t="s">
        <v>624</v>
      </c>
      <c r="H8737">
        <v>4.0999999999999996</v>
      </c>
      <c r="I8737">
        <f>F8737-E8737</f>
        <v>0</v>
      </c>
      <c r="J8737">
        <f>I8737*100/F8737</f>
        <v>0</v>
      </c>
      <c r="K8737" t="str">
        <f>IF(E8737&lt;=200,"Budget",IF(E8737&lt;=500,"Mid Range","Premium"))</f>
        <v>Budget</v>
      </c>
    </row>
    <row r="8738" spans="1:11" x14ac:dyDescent="0.3">
      <c r="A8738" t="s">
        <v>10264</v>
      </c>
      <c r="B8738" t="s">
        <v>126</v>
      </c>
      <c r="C8738" t="s">
        <v>689</v>
      </c>
      <c r="D8738" t="s">
        <v>1502</v>
      </c>
      <c r="E8738">
        <v>129</v>
      </c>
      <c r="F8738">
        <v>129</v>
      </c>
      <c r="G8738" t="s">
        <v>1922</v>
      </c>
      <c r="H8738">
        <v>2.8</v>
      </c>
      <c r="I8738">
        <f>F8738-E8738</f>
        <v>0</v>
      </c>
      <c r="J8738">
        <f>I8738*100/F8738</f>
        <v>0</v>
      </c>
      <c r="K8738" t="str">
        <f>IF(E8738&lt;=200,"Budget",IF(E8738&lt;=500,"Mid Range","Premium"))</f>
        <v>Budget</v>
      </c>
    </row>
    <row r="8739" spans="1:11" x14ac:dyDescent="0.3">
      <c r="A8739" t="s">
        <v>10174</v>
      </c>
      <c r="B8739" t="s">
        <v>90</v>
      </c>
      <c r="C8739" t="s">
        <v>610</v>
      </c>
      <c r="D8739" t="s">
        <v>143</v>
      </c>
      <c r="E8739">
        <v>174</v>
      </c>
      <c r="F8739">
        <v>320</v>
      </c>
      <c r="G8739" t="s">
        <v>612</v>
      </c>
      <c r="H8739">
        <v>4</v>
      </c>
      <c r="I8739">
        <f>F8739-E8739</f>
        <v>146</v>
      </c>
      <c r="J8739">
        <f>I8739*100/F8739</f>
        <v>45.625</v>
      </c>
      <c r="K8739" t="str">
        <f>IF(E8739&lt;=200,"Budget",IF(E8739&lt;=500,"Mid Range","Premium"))</f>
        <v>Budget</v>
      </c>
    </row>
    <row r="8740" spans="1:11" x14ac:dyDescent="0.3">
      <c r="A8740" t="s">
        <v>10265</v>
      </c>
      <c r="B8740" t="s">
        <v>90</v>
      </c>
      <c r="C8740" t="s">
        <v>173</v>
      </c>
      <c r="D8740" t="s">
        <v>174</v>
      </c>
      <c r="E8740">
        <v>97.5</v>
      </c>
      <c r="F8740">
        <v>130</v>
      </c>
      <c r="G8740" t="s">
        <v>335</v>
      </c>
      <c r="H8740">
        <v>3.4</v>
      </c>
      <c r="I8740">
        <f>F8740-E8740</f>
        <v>32.5</v>
      </c>
      <c r="J8740">
        <f>I8740*100/F8740</f>
        <v>25</v>
      </c>
      <c r="K8740" t="str">
        <f>IF(E8740&lt;=200,"Budget",IF(E8740&lt;=500,"Mid Range","Premium"))</f>
        <v>Budget</v>
      </c>
    </row>
    <row r="8741" spans="1:11" x14ac:dyDescent="0.3">
      <c r="A8741" t="s">
        <v>10266</v>
      </c>
      <c r="B8741" t="s">
        <v>107</v>
      </c>
      <c r="C8741" t="s">
        <v>619</v>
      </c>
      <c r="D8741" t="s">
        <v>7988</v>
      </c>
      <c r="E8741">
        <v>125</v>
      </c>
      <c r="F8741">
        <v>125</v>
      </c>
      <c r="G8741" t="s">
        <v>1667</v>
      </c>
      <c r="H8741">
        <v>2.7</v>
      </c>
      <c r="I8741">
        <f>F8741-E8741</f>
        <v>0</v>
      </c>
      <c r="J8741">
        <f>I8741*100/F8741</f>
        <v>0</v>
      </c>
      <c r="K8741" t="str">
        <f>IF(E8741&lt;=200,"Budget",IF(E8741&lt;=500,"Mid Range","Premium"))</f>
        <v>Budget</v>
      </c>
    </row>
    <row r="8742" spans="1:11" x14ac:dyDescent="0.3">
      <c r="A8742" t="s">
        <v>9821</v>
      </c>
      <c r="B8742" t="s">
        <v>9</v>
      </c>
      <c r="C8742" t="s">
        <v>36</v>
      </c>
      <c r="D8742" t="s">
        <v>3877</v>
      </c>
      <c r="E8742">
        <v>175</v>
      </c>
      <c r="F8742">
        <v>175</v>
      </c>
      <c r="G8742" t="s">
        <v>38</v>
      </c>
      <c r="H8742">
        <v>5</v>
      </c>
      <c r="I8742">
        <f>F8742-E8742</f>
        <v>0</v>
      </c>
      <c r="J8742">
        <f>I8742*100/F8742</f>
        <v>0</v>
      </c>
      <c r="K8742" t="str">
        <f>IF(E8742&lt;=200,"Budget",IF(E8742&lt;=500,"Mid Range","Premium"))</f>
        <v>Budget</v>
      </c>
    </row>
    <row r="8743" spans="1:11" x14ac:dyDescent="0.3">
      <c r="A8743" t="s">
        <v>10267</v>
      </c>
      <c r="B8743" t="s">
        <v>9</v>
      </c>
      <c r="C8743" t="s">
        <v>236</v>
      </c>
      <c r="D8743" t="s">
        <v>237</v>
      </c>
      <c r="E8743">
        <v>90</v>
      </c>
      <c r="F8743">
        <v>90</v>
      </c>
      <c r="G8743" t="s">
        <v>243</v>
      </c>
      <c r="H8743">
        <v>4</v>
      </c>
      <c r="I8743">
        <f>F8743-E8743</f>
        <v>0</v>
      </c>
      <c r="J8743">
        <f>I8743*100/F8743</f>
        <v>0</v>
      </c>
      <c r="K8743" t="str">
        <f>IF(E8743&lt;=200,"Budget",IF(E8743&lt;=500,"Mid Range","Premium"))</f>
        <v>Budget</v>
      </c>
    </row>
    <row r="8744" spans="1:11" x14ac:dyDescent="0.3">
      <c r="A8744" t="s">
        <v>10268</v>
      </c>
      <c r="B8744" t="s">
        <v>9</v>
      </c>
      <c r="C8744" t="s">
        <v>36</v>
      </c>
      <c r="D8744" t="s">
        <v>1131</v>
      </c>
      <c r="E8744">
        <v>163.36000000000001</v>
      </c>
      <c r="F8744">
        <v>297</v>
      </c>
      <c r="G8744" t="s">
        <v>38</v>
      </c>
      <c r="H8744">
        <v>4</v>
      </c>
      <c r="I8744">
        <f>F8744-E8744</f>
        <v>133.63999999999999</v>
      </c>
      <c r="J8744">
        <f>I8744*100/F8744</f>
        <v>44.996632996632989</v>
      </c>
      <c r="K8744" t="str">
        <f>IF(E8744&lt;=200,"Budget",IF(E8744&lt;=500,"Mid Range","Premium"))</f>
        <v>Budget</v>
      </c>
    </row>
    <row r="8745" spans="1:11" x14ac:dyDescent="0.3">
      <c r="A8745" t="s">
        <v>10269</v>
      </c>
      <c r="B8745" t="s">
        <v>9</v>
      </c>
      <c r="C8745" t="s">
        <v>36</v>
      </c>
      <c r="D8745" t="s">
        <v>758</v>
      </c>
      <c r="E8745">
        <v>45</v>
      </c>
      <c r="F8745">
        <v>45</v>
      </c>
      <c r="G8745" t="s">
        <v>38</v>
      </c>
      <c r="H8745">
        <v>4.0999999999999996</v>
      </c>
      <c r="I8745">
        <f>F8745-E8745</f>
        <v>0</v>
      </c>
      <c r="J8745">
        <f>I8745*100/F8745</f>
        <v>0</v>
      </c>
      <c r="K8745" t="str">
        <f>IF(E8745&lt;=200,"Budget",IF(E8745&lt;=500,"Mid Range","Premium"))</f>
        <v>Budget</v>
      </c>
    </row>
    <row r="8746" spans="1:11" x14ac:dyDescent="0.3">
      <c r="A8746" t="s">
        <v>10270</v>
      </c>
      <c r="B8746" t="s">
        <v>9</v>
      </c>
      <c r="C8746" t="s">
        <v>151</v>
      </c>
      <c r="D8746" t="s">
        <v>3497</v>
      </c>
      <c r="E8746">
        <v>399</v>
      </c>
      <c r="F8746">
        <v>499</v>
      </c>
      <c r="G8746" t="s">
        <v>2125</v>
      </c>
      <c r="H8746">
        <v>2</v>
      </c>
      <c r="I8746">
        <f>F8746-E8746</f>
        <v>100</v>
      </c>
      <c r="J8746">
        <f>I8746*100/F8746</f>
        <v>20.040080160320642</v>
      </c>
      <c r="K8746" t="str">
        <f>IF(E8746&lt;=200,"Budget",IF(E8746&lt;=500,"Mid Range","Premium"))</f>
        <v>Mid Range</v>
      </c>
    </row>
    <row r="8747" spans="1:11" x14ac:dyDescent="0.3">
      <c r="A8747" t="s">
        <v>10271</v>
      </c>
      <c r="B8747" t="s">
        <v>9</v>
      </c>
      <c r="C8747" t="s">
        <v>36</v>
      </c>
      <c r="D8747" t="s">
        <v>2369</v>
      </c>
      <c r="E8747">
        <v>129.6</v>
      </c>
      <c r="F8747">
        <v>162</v>
      </c>
      <c r="G8747" t="s">
        <v>38</v>
      </c>
      <c r="H8747">
        <v>4</v>
      </c>
      <c r="I8747">
        <f>F8747-E8747</f>
        <v>32.400000000000006</v>
      </c>
      <c r="J8747">
        <f>I8747*100/F8747</f>
        <v>20.000000000000004</v>
      </c>
      <c r="K8747" t="str">
        <f>IF(E8747&lt;=200,"Budget",IF(E8747&lt;=500,"Mid Range","Premium"))</f>
        <v>Budget</v>
      </c>
    </row>
    <row r="8748" spans="1:11" x14ac:dyDescent="0.3">
      <c r="A8748" t="s">
        <v>7419</v>
      </c>
      <c r="B8748" t="s">
        <v>9</v>
      </c>
      <c r="C8748" t="s">
        <v>10</v>
      </c>
      <c r="D8748" t="s">
        <v>979</v>
      </c>
      <c r="E8748">
        <v>129.6</v>
      </c>
      <c r="F8748">
        <v>180</v>
      </c>
      <c r="G8748" t="s">
        <v>44</v>
      </c>
      <c r="H8748">
        <v>4</v>
      </c>
      <c r="I8748">
        <f>F8748-E8748</f>
        <v>50.400000000000006</v>
      </c>
      <c r="J8748">
        <f>I8748*100/F8748</f>
        <v>28.000000000000004</v>
      </c>
      <c r="K8748" t="str">
        <f>IF(E8748&lt;=200,"Budget",IF(E8748&lt;=500,"Mid Range","Premium"))</f>
        <v>Budget</v>
      </c>
    </row>
    <row r="8749" spans="1:11" x14ac:dyDescent="0.3">
      <c r="A8749" t="s">
        <v>1662</v>
      </c>
      <c r="B8749" t="s">
        <v>9</v>
      </c>
      <c r="C8749" t="s">
        <v>131</v>
      </c>
      <c r="D8749" t="s">
        <v>1663</v>
      </c>
      <c r="E8749">
        <v>220</v>
      </c>
      <c r="F8749">
        <v>275</v>
      </c>
      <c r="G8749" t="s">
        <v>133</v>
      </c>
      <c r="H8749">
        <v>4.5999999999999996</v>
      </c>
      <c r="I8749">
        <f>F8749-E8749</f>
        <v>55</v>
      </c>
      <c r="J8749">
        <f>I8749*100/F8749</f>
        <v>20</v>
      </c>
      <c r="K8749" t="str">
        <f>IF(E8749&lt;=200,"Budget",IF(E8749&lt;=500,"Mid Range","Premium"))</f>
        <v>Mid Range</v>
      </c>
    </row>
    <row r="8750" spans="1:11" x14ac:dyDescent="0.3">
      <c r="A8750" t="s">
        <v>6072</v>
      </c>
      <c r="B8750" t="s">
        <v>9</v>
      </c>
      <c r="C8750" t="s">
        <v>28</v>
      </c>
      <c r="D8750" t="s">
        <v>245</v>
      </c>
      <c r="E8750">
        <v>120</v>
      </c>
      <c r="F8750">
        <v>120</v>
      </c>
      <c r="G8750" t="s">
        <v>30</v>
      </c>
      <c r="H8750">
        <v>4.3</v>
      </c>
      <c r="I8750">
        <f>F8750-E8750</f>
        <v>0</v>
      </c>
      <c r="J8750">
        <f>I8750*100/F8750</f>
        <v>0</v>
      </c>
      <c r="K8750" t="str">
        <f>IF(E8750&lt;=200,"Budget",IF(E8750&lt;=500,"Mid Range","Premium"))</f>
        <v>Budget</v>
      </c>
    </row>
    <row r="8751" spans="1:11" x14ac:dyDescent="0.3">
      <c r="A8751" t="s">
        <v>10272</v>
      </c>
      <c r="B8751" t="s">
        <v>107</v>
      </c>
      <c r="C8751" t="s">
        <v>108</v>
      </c>
      <c r="D8751" t="s">
        <v>409</v>
      </c>
      <c r="E8751">
        <v>60</v>
      </c>
      <c r="F8751">
        <v>60</v>
      </c>
      <c r="G8751" t="s">
        <v>110</v>
      </c>
      <c r="H8751">
        <v>3</v>
      </c>
      <c r="I8751">
        <f>F8751-E8751</f>
        <v>0</v>
      </c>
      <c r="J8751">
        <f>I8751*100/F8751</f>
        <v>0</v>
      </c>
      <c r="K8751" t="str">
        <f>IF(E8751&lt;=200,"Budget",IF(E8751&lt;=500,"Mid Range","Premium"))</f>
        <v>Budget</v>
      </c>
    </row>
    <row r="8752" spans="1:11" x14ac:dyDescent="0.3">
      <c r="A8752" t="s">
        <v>10273</v>
      </c>
      <c r="B8752" t="s">
        <v>14</v>
      </c>
      <c r="C8752" t="s">
        <v>165</v>
      </c>
      <c r="D8752" t="s">
        <v>632</v>
      </c>
      <c r="E8752">
        <v>265</v>
      </c>
      <c r="F8752">
        <v>355</v>
      </c>
      <c r="G8752" t="s">
        <v>293</v>
      </c>
      <c r="H8752">
        <v>4</v>
      </c>
      <c r="I8752">
        <f>F8752-E8752</f>
        <v>90</v>
      </c>
      <c r="J8752">
        <f>I8752*100/F8752</f>
        <v>25.35211267605634</v>
      </c>
      <c r="K8752" t="str">
        <f>IF(E8752&lt;=200,"Budget",IF(E8752&lt;=500,"Mid Range","Premium"))</f>
        <v>Mid Range</v>
      </c>
    </row>
    <row r="8753" spans="1:11" x14ac:dyDescent="0.3">
      <c r="A8753" t="s">
        <v>10274</v>
      </c>
      <c r="B8753" t="s">
        <v>211</v>
      </c>
      <c r="C8753" t="s">
        <v>326</v>
      </c>
      <c r="D8753" t="s">
        <v>1473</v>
      </c>
      <c r="E8753">
        <v>199</v>
      </c>
      <c r="F8753">
        <v>199</v>
      </c>
      <c r="G8753" t="s">
        <v>722</v>
      </c>
      <c r="H8753">
        <v>4.3</v>
      </c>
      <c r="I8753">
        <f>F8753-E8753</f>
        <v>0</v>
      </c>
      <c r="J8753">
        <f>I8753*100/F8753</f>
        <v>0</v>
      </c>
      <c r="K8753" t="str">
        <f>IF(E8753&lt;=200,"Budget",IF(E8753&lt;=500,"Mid Range","Premium"))</f>
        <v>Budget</v>
      </c>
    </row>
    <row r="8754" spans="1:11" x14ac:dyDescent="0.3">
      <c r="A8754" t="s">
        <v>10275</v>
      </c>
      <c r="B8754" t="s">
        <v>9</v>
      </c>
      <c r="C8754" t="s">
        <v>151</v>
      </c>
      <c r="D8754" t="s">
        <v>1356</v>
      </c>
      <c r="E8754">
        <v>300</v>
      </c>
      <c r="F8754">
        <v>400</v>
      </c>
      <c r="G8754" t="s">
        <v>2125</v>
      </c>
      <c r="H8754">
        <v>5</v>
      </c>
      <c r="I8754">
        <f>F8754-E8754</f>
        <v>100</v>
      </c>
      <c r="J8754">
        <f>I8754*100/F8754</f>
        <v>25</v>
      </c>
      <c r="K8754" t="str">
        <f>IF(E8754&lt;=200,"Budget",IF(E8754&lt;=500,"Mid Range","Premium"))</f>
        <v>Mid Range</v>
      </c>
    </row>
    <row r="8755" spans="1:11" x14ac:dyDescent="0.3">
      <c r="A8755" t="s">
        <v>10276</v>
      </c>
      <c r="B8755" t="s">
        <v>9</v>
      </c>
      <c r="C8755" t="s">
        <v>131</v>
      </c>
      <c r="D8755" t="s">
        <v>492</v>
      </c>
      <c r="E8755">
        <v>1170</v>
      </c>
      <c r="F8755">
        <v>1500</v>
      </c>
      <c r="G8755" t="s">
        <v>596</v>
      </c>
      <c r="H8755">
        <v>4</v>
      </c>
      <c r="I8755">
        <f>F8755-E8755</f>
        <v>330</v>
      </c>
      <c r="J8755">
        <f>I8755*100/F8755</f>
        <v>22</v>
      </c>
      <c r="K8755" t="str">
        <f>IF(E8755&lt;=200,"Budget",IF(E8755&lt;=500,"Mid Range","Premium"))</f>
        <v>Premium</v>
      </c>
    </row>
    <row r="8756" spans="1:11" x14ac:dyDescent="0.3">
      <c r="A8756" t="s">
        <v>10277</v>
      </c>
      <c r="B8756" t="s">
        <v>121</v>
      </c>
      <c r="C8756" t="s">
        <v>438</v>
      </c>
      <c r="D8756" t="s">
        <v>6941</v>
      </c>
      <c r="E8756">
        <v>18</v>
      </c>
      <c r="F8756">
        <v>18</v>
      </c>
      <c r="G8756" t="s">
        <v>2067</v>
      </c>
      <c r="H8756">
        <v>4.2</v>
      </c>
      <c r="I8756">
        <f>F8756-E8756</f>
        <v>0</v>
      </c>
      <c r="J8756">
        <f>I8756*100/F8756</f>
        <v>0</v>
      </c>
      <c r="K8756" t="str">
        <f>IF(E8756&lt;=200,"Budget",IF(E8756&lt;=500,"Mid Range","Premium"))</f>
        <v>Budget</v>
      </c>
    </row>
    <row r="8757" spans="1:11" x14ac:dyDescent="0.3">
      <c r="A8757" t="s">
        <v>615</v>
      </c>
      <c r="B8757" t="s">
        <v>9</v>
      </c>
      <c r="C8757" t="s">
        <v>151</v>
      </c>
      <c r="D8757" t="s">
        <v>616</v>
      </c>
      <c r="E8757">
        <v>179.1</v>
      </c>
      <c r="F8757">
        <v>199</v>
      </c>
      <c r="G8757" t="s">
        <v>133</v>
      </c>
      <c r="H8757">
        <v>4</v>
      </c>
      <c r="I8757">
        <f>F8757-E8757</f>
        <v>19.900000000000006</v>
      </c>
      <c r="J8757">
        <f>I8757*100/F8757</f>
        <v>10.000000000000002</v>
      </c>
      <c r="K8757" t="str">
        <f>IF(E8757&lt;=200,"Budget",IF(E8757&lt;=500,"Mid Range","Premium"))</f>
        <v>Budget</v>
      </c>
    </row>
    <row r="8758" spans="1:11" x14ac:dyDescent="0.3">
      <c r="A8758" t="s">
        <v>1183</v>
      </c>
      <c r="B8758" t="s">
        <v>90</v>
      </c>
      <c r="C8758" t="s">
        <v>610</v>
      </c>
      <c r="D8758" t="s">
        <v>143</v>
      </c>
      <c r="E8758">
        <v>135</v>
      </c>
      <c r="F8758">
        <v>199</v>
      </c>
      <c r="G8758" t="s">
        <v>266</v>
      </c>
      <c r="H8758">
        <v>3.9</v>
      </c>
      <c r="I8758">
        <f>F8758-E8758</f>
        <v>64</v>
      </c>
      <c r="J8758">
        <f>I8758*100/F8758</f>
        <v>32.1608040201005</v>
      </c>
      <c r="K8758" t="str">
        <f>IF(E8758&lt;=200,"Budget",IF(E8758&lt;=500,"Mid Range","Premium"))</f>
        <v>Budget</v>
      </c>
    </row>
    <row r="8759" spans="1:11" x14ac:dyDescent="0.3">
      <c r="A8759" t="s">
        <v>10278</v>
      </c>
      <c r="B8759" t="s">
        <v>19</v>
      </c>
      <c r="C8759" t="s">
        <v>839</v>
      </c>
      <c r="D8759" t="s">
        <v>607</v>
      </c>
      <c r="E8759">
        <v>42</v>
      </c>
      <c r="F8759">
        <v>42</v>
      </c>
      <c r="G8759" t="s">
        <v>2586</v>
      </c>
      <c r="H8759">
        <v>4.0999999999999996</v>
      </c>
      <c r="I8759">
        <f>F8759-E8759</f>
        <v>0</v>
      </c>
      <c r="J8759">
        <f>I8759*100/F8759</f>
        <v>0</v>
      </c>
      <c r="K8759" t="str">
        <f>IF(E8759&lt;=200,"Budget",IF(E8759&lt;=500,"Mid Range","Premium"))</f>
        <v>Budget</v>
      </c>
    </row>
    <row r="8760" spans="1:11" x14ac:dyDescent="0.3">
      <c r="A8760" t="s">
        <v>10279</v>
      </c>
      <c r="B8760" t="s">
        <v>14</v>
      </c>
      <c r="C8760" t="s">
        <v>222</v>
      </c>
      <c r="D8760" t="s">
        <v>474</v>
      </c>
      <c r="E8760">
        <v>199</v>
      </c>
      <c r="F8760">
        <v>199</v>
      </c>
      <c r="G8760" t="s">
        <v>224</v>
      </c>
      <c r="H8760">
        <v>5</v>
      </c>
      <c r="I8760">
        <f>F8760-E8760</f>
        <v>0</v>
      </c>
      <c r="J8760">
        <f>I8760*100/F8760</f>
        <v>0</v>
      </c>
      <c r="K8760" t="str">
        <f>IF(E8760&lt;=200,"Budget",IF(E8760&lt;=500,"Mid Range","Premium"))</f>
        <v>Budget</v>
      </c>
    </row>
    <row r="8761" spans="1:11" x14ac:dyDescent="0.3">
      <c r="A8761" t="s">
        <v>10280</v>
      </c>
      <c r="B8761" t="s">
        <v>14</v>
      </c>
      <c r="C8761" t="s">
        <v>454</v>
      </c>
      <c r="D8761" t="s">
        <v>1782</v>
      </c>
      <c r="E8761">
        <v>85</v>
      </c>
      <c r="F8761">
        <v>100</v>
      </c>
      <c r="G8761" t="s">
        <v>1783</v>
      </c>
      <c r="H8761">
        <v>4.0999999999999996</v>
      </c>
      <c r="I8761">
        <f>F8761-E8761</f>
        <v>15</v>
      </c>
      <c r="J8761">
        <f>I8761*100/F8761</f>
        <v>15</v>
      </c>
      <c r="K8761" t="str">
        <f>IF(E8761&lt;=200,"Budget",IF(E8761&lt;=500,"Mid Range","Premium"))</f>
        <v>Budget</v>
      </c>
    </row>
    <row r="8762" spans="1:11" x14ac:dyDescent="0.3">
      <c r="A8762" t="s">
        <v>10281</v>
      </c>
      <c r="B8762" t="s">
        <v>9</v>
      </c>
      <c r="C8762" t="s">
        <v>278</v>
      </c>
      <c r="D8762" t="s">
        <v>1743</v>
      </c>
      <c r="E8762">
        <v>275</v>
      </c>
      <c r="F8762">
        <v>275</v>
      </c>
      <c r="G8762" t="s">
        <v>869</v>
      </c>
      <c r="H8762">
        <v>3.3</v>
      </c>
      <c r="I8762">
        <f>F8762-E8762</f>
        <v>0</v>
      </c>
      <c r="J8762">
        <f>I8762*100/F8762</f>
        <v>0</v>
      </c>
      <c r="K8762" t="str">
        <f>IF(E8762&lt;=200,"Budget",IF(E8762&lt;=500,"Mid Range","Premium"))</f>
        <v>Mid Range</v>
      </c>
    </row>
    <row r="8763" spans="1:11" x14ac:dyDescent="0.3">
      <c r="A8763" t="s">
        <v>10282</v>
      </c>
      <c r="B8763" t="s">
        <v>9</v>
      </c>
      <c r="C8763" t="s">
        <v>278</v>
      </c>
      <c r="D8763" t="s">
        <v>4043</v>
      </c>
      <c r="E8763">
        <v>1023</v>
      </c>
      <c r="F8763">
        <v>1100</v>
      </c>
      <c r="G8763" t="s">
        <v>1584</v>
      </c>
      <c r="H8763">
        <v>4.4000000000000004</v>
      </c>
      <c r="I8763">
        <f>F8763-E8763</f>
        <v>77</v>
      </c>
      <c r="J8763">
        <f>I8763*100/F8763</f>
        <v>7</v>
      </c>
      <c r="K8763" t="str">
        <f>IF(E8763&lt;=200,"Budget",IF(E8763&lt;=500,"Mid Range","Premium"))</f>
        <v>Premium</v>
      </c>
    </row>
    <row r="8764" spans="1:11" x14ac:dyDescent="0.3">
      <c r="A8764" t="s">
        <v>10283</v>
      </c>
      <c r="B8764" t="s">
        <v>90</v>
      </c>
      <c r="C8764" t="s">
        <v>173</v>
      </c>
      <c r="D8764" t="s">
        <v>1520</v>
      </c>
      <c r="E8764">
        <v>110</v>
      </c>
      <c r="F8764">
        <v>110</v>
      </c>
      <c r="G8764" t="s">
        <v>175</v>
      </c>
      <c r="H8764">
        <v>4.7</v>
      </c>
      <c r="I8764">
        <f>F8764-E8764</f>
        <v>0</v>
      </c>
      <c r="J8764">
        <f>I8764*100/F8764</f>
        <v>0</v>
      </c>
      <c r="K8764" t="str">
        <f>IF(E8764&lt;=200,"Budget",IF(E8764&lt;=500,"Mid Range","Premium"))</f>
        <v>Budget</v>
      </c>
    </row>
    <row r="8765" spans="1:11" x14ac:dyDescent="0.3">
      <c r="A8765" t="s">
        <v>10284</v>
      </c>
      <c r="B8765" t="s">
        <v>9</v>
      </c>
      <c r="C8765" t="s">
        <v>36</v>
      </c>
      <c r="D8765" t="s">
        <v>2993</v>
      </c>
      <c r="E8765">
        <v>279</v>
      </c>
      <c r="F8765">
        <v>279</v>
      </c>
      <c r="G8765" t="s">
        <v>38</v>
      </c>
      <c r="H8765">
        <v>5</v>
      </c>
      <c r="I8765">
        <f>F8765-E8765</f>
        <v>0</v>
      </c>
      <c r="J8765">
        <f>I8765*100/F8765</f>
        <v>0</v>
      </c>
      <c r="K8765" t="str">
        <f>IF(E8765&lt;=200,"Budget",IF(E8765&lt;=500,"Mid Range","Premium"))</f>
        <v>Mid Range</v>
      </c>
    </row>
    <row r="8766" spans="1:11" x14ac:dyDescent="0.3">
      <c r="A8766" t="s">
        <v>10285</v>
      </c>
      <c r="B8766" t="s">
        <v>14</v>
      </c>
      <c r="C8766" t="s">
        <v>15</v>
      </c>
      <c r="D8766" t="s">
        <v>431</v>
      </c>
      <c r="E8766">
        <v>279</v>
      </c>
      <c r="F8766">
        <v>520</v>
      </c>
      <c r="G8766" t="s">
        <v>17</v>
      </c>
      <c r="H8766">
        <v>4</v>
      </c>
      <c r="I8766">
        <f>F8766-E8766</f>
        <v>241</v>
      </c>
      <c r="J8766">
        <f>I8766*100/F8766</f>
        <v>46.346153846153847</v>
      </c>
      <c r="K8766" t="str">
        <f>IF(E8766&lt;=200,"Budget",IF(E8766&lt;=500,"Mid Range","Premium"))</f>
        <v>Mid Range</v>
      </c>
    </row>
    <row r="8767" spans="1:11" x14ac:dyDescent="0.3">
      <c r="A8767" t="s">
        <v>10286</v>
      </c>
      <c r="B8767" t="s">
        <v>50</v>
      </c>
      <c r="C8767" t="s">
        <v>73</v>
      </c>
      <c r="D8767" t="s">
        <v>52</v>
      </c>
      <c r="E8767">
        <v>128</v>
      </c>
      <c r="F8767">
        <v>160</v>
      </c>
      <c r="G8767" t="s">
        <v>75</v>
      </c>
      <c r="H8767">
        <v>5</v>
      </c>
      <c r="I8767">
        <f>F8767-E8767</f>
        <v>32</v>
      </c>
      <c r="J8767">
        <f>I8767*100/F8767</f>
        <v>20</v>
      </c>
      <c r="K8767" t="str">
        <f>IF(E8767&lt;=200,"Budget",IF(E8767&lt;=500,"Mid Range","Premium"))</f>
        <v>Budget</v>
      </c>
    </row>
    <row r="8768" spans="1:11" x14ac:dyDescent="0.3">
      <c r="A8768" t="s">
        <v>8609</v>
      </c>
      <c r="B8768" t="s">
        <v>107</v>
      </c>
      <c r="C8768" t="s">
        <v>261</v>
      </c>
      <c r="D8768" t="s">
        <v>541</v>
      </c>
      <c r="E8768">
        <v>12</v>
      </c>
      <c r="F8768">
        <v>12</v>
      </c>
      <c r="G8768" t="s">
        <v>290</v>
      </c>
      <c r="H8768">
        <v>4</v>
      </c>
      <c r="I8768">
        <f>F8768-E8768</f>
        <v>0</v>
      </c>
      <c r="J8768">
        <f>I8768*100/F8768</f>
        <v>0</v>
      </c>
      <c r="K8768" t="str">
        <f>IF(E8768&lt;=200,"Budget",IF(E8768&lt;=500,"Mid Range","Premium"))</f>
        <v>Budget</v>
      </c>
    </row>
    <row r="8769" spans="1:11" x14ac:dyDescent="0.3">
      <c r="A8769" t="s">
        <v>10287</v>
      </c>
      <c r="B8769" t="s">
        <v>126</v>
      </c>
      <c r="C8769" t="s">
        <v>1575</v>
      </c>
      <c r="D8769" t="s">
        <v>372</v>
      </c>
      <c r="E8769">
        <v>250</v>
      </c>
      <c r="F8769">
        <v>250</v>
      </c>
      <c r="G8769" t="s">
        <v>1577</v>
      </c>
      <c r="H8769">
        <v>3.1</v>
      </c>
      <c r="I8769">
        <f>F8769-E8769</f>
        <v>0</v>
      </c>
      <c r="J8769">
        <f>I8769*100/F8769</f>
        <v>0</v>
      </c>
      <c r="K8769" t="str">
        <f>IF(E8769&lt;=200,"Budget",IF(E8769&lt;=500,"Mid Range","Premium"))</f>
        <v>Mid Range</v>
      </c>
    </row>
    <row r="8770" spans="1:11" x14ac:dyDescent="0.3">
      <c r="A8770" t="s">
        <v>10288</v>
      </c>
      <c r="B8770" t="s">
        <v>14</v>
      </c>
      <c r="C8770" t="s">
        <v>99</v>
      </c>
      <c r="D8770" t="s">
        <v>431</v>
      </c>
      <c r="E8770">
        <v>79</v>
      </c>
      <c r="F8770">
        <v>140</v>
      </c>
      <c r="G8770" t="s">
        <v>220</v>
      </c>
      <c r="H8770">
        <v>4</v>
      </c>
      <c r="I8770">
        <f>F8770-E8770</f>
        <v>61</v>
      </c>
      <c r="J8770">
        <f>I8770*100/F8770</f>
        <v>43.571428571428569</v>
      </c>
      <c r="K8770" t="str">
        <f>IF(E8770&lt;=200,"Budget",IF(E8770&lt;=500,"Mid Range","Premium"))</f>
        <v>Budget</v>
      </c>
    </row>
    <row r="8771" spans="1:11" x14ac:dyDescent="0.3">
      <c r="A8771" t="s">
        <v>10289</v>
      </c>
      <c r="B8771" t="s">
        <v>50</v>
      </c>
      <c r="C8771" t="s">
        <v>55</v>
      </c>
      <c r="D8771" t="s">
        <v>10290</v>
      </c>
      <c r="E8771">
        <v>249</v>
      </c>
      <c r="F8771">
        <v>249</v>
      </c>
      <c r="G8771" t="s">
        <v>573</v>
      </c>
      <c r="H8771">
        <v>4</v>
      </c>
      <c r="I8771">
        <f>F8771-E8771</f>
        <v>0</v>
      </c>
      <c r="J8771">
        <f>I8771*100/F8771</f>
        <v>0</v>
      </c>
      <c r="K8771" t="str">
        <f>IF(E8771&lt;=200,"Budget",IF(E8771&lt;=500,"Mid Range","Premium"))</f>
        <v>Mid Range</v>
      </c>
    </row>
    <row r="8772" spans="1:11" x14ac:dyDescent="0.3">
      <c r="A8772" t="s">
        <v>10291</v>
      </c>
      <c r="B8772" t="s">
        <v>19</v>
      </c>
      <c r="C8772" t="s">
        <v>20</v>
      </c>
      <c r="D8772" t="s">
        <v>2450</v>
      </c>
      <c r="E8772">
        <v>50</v>
      </c>
      <c r="F8772">
        <v>50</v>
      </c>
      <c r="G8772" t="s">
        <v>274</v>
      </c>
      <c r="H8772">
        <v>4.3</v>
      </c>
      <c r="I8772">
        <f>F8772-E8772</f>
        <v>0</v>
      </c>
      <c r="J8772">
        <f>I8772*100/F8772</f>
        <v>0</v>
      </c>
      <c r="K8772" t="str">
        <f>IF(E8772&lt;=200,"Budget",IF(E8772&lt;=500,"Mid Range","Premium"))</f>
        <v>Budget</v>
      </c>
    </row>
    <row r="8773" spans="1:11" x14ac:dyDescent="0.3">
      <c r="A8773" t="s">
        <v>9822</v>
      </c>
      <c r="B8773" t="s">
        <v>107</v>
      </c>
      <c r="C8773" t="s">
        <v>114</v>
      </c>
      <c r="D8773" t="s">
        <v>3529</v>
      </c>
      <c r="E8773">
        <v>120</v>
      </c>
      <c r="F8773">
        <v>130</v>
      </c>
      <c r="G8773" t="s">
        <v>116</v>
      </c>
      <c r="H8773">
        <v>3.4</v>
      </c>
      <c r="I8773">
        <f>F8773-E8773</f>
        <v>10</v>
      </c>
      <c r="J8773">
        <f>I8773*100/F8773</f>
        <v>7.6923076923076925</v>
      </c>
      <c r="K8773" t="str">
        <f>IF(E8773&lt;=200,"Budget",IF(E8773&lt;=500,"Mid Range","Premium"))</f>
        <v>Budget</v>
      </c>
    </row>
    <row r="8774" spans="1:11" x14ac:dyDescent="0.3">
      <c r="A8774" t="s">
        <v>10292</v>
      </c>
      <c r="B8774" t="s">
        <v>14</v>
      </c>
      <c r="C8774" t="s">
        <v>281</v>
      </c>
      <c r="D8774" t="s">
        <v>9869</v>
      </c>
      <c r="E8774">
        <v>288.14999999999998</v>
      </c>
      <c r="F8774">
        <v>351.4</v>
      </c>
      <c r="G8774" t="s">
        <v>2355</v>
      </c>
      <c r="H8774">
        <v>2.9</v>
      </c>
      <c r="I8774">
        <f>F8774-E8774</f>
        <v>63.25</v>
      </c>
      <c r="J8774">
        <f>I8774*100/F8774</f>
        <v>17.999430848036425</v>
      </c>
      <c r="K8774" t="str">
        <f>IF(E8774&lt;=200,"Budget",IF(E8774&lt;=500,"Mid Range","Premium"))</f>
        <v>Mid Range</v>
      </c>
    </row>
    <row r="8775" spans="1:11" x14ac:dyDescent="0.3">
      <c r="A8775" t="s">
        <v>10293</v>
      </c>
      <c r="B8775" t="s">
        <v>107</v>
      </c>
      <c r="C8775" t="s">
        <v>108</v>
      </c>
      <c r="D8775" t="s">
        <v>966</v>
      </c>
      <c r="E8775">
        <v>45</v>
      </c>
      <c r="F8775">
        <v>50</v>
      </c>
      <c r="G8775" t="s">
        <v>110</v>
      </c>
      <c r="H8775">
        <v>4</v>
      </c>
      <c r="I8775">
        <f>F8775-E8775</f>
        <v>5</v>
      </c>
      <c r="J8775">
        <f>I8775*100/F8775</f>
        <v>10</v>
      </c>
      <c r="K8775" t="str">
        <f>IF(E8775&lt;=200,"Budget",IF(E8775&lt;=500,"Mid Range","Premium"))</f>
        <v>Budget</v>
      </c>
    </row>
    <row r="8776" spans="1:11" x14ac:dyDescent="0.3">
      <c r="A8776" t="s">
        <v>10294</v>
      </c>
      <c r="B8776" t="s">
        <v>50</v>
      </c>
      <c r="C8776" t="s">
        <v>51</v>
      </c>
      <c r="D8776" t="s">
        <v>1594</v>
      </c>
      <c r="E8776">
        <v>100</v>
      </c>
      <c r="F8776">
        <v>100</v>
      </c>
      <c r="G8776" t="s">
        <v>1595</v>
      </c>
      <c r="H8776">
        <v>3.9</v>
      </c>
      <c r="I8776">
        <f>F8776-E8776</f>
        <v>0</v>
      </c>
      <c r="J8776">
        <f>I8776*100/F8776</f>
        <v>0</v>
      </c>
      <c r="K8776" t="str">
        <f>IF(E8776&lt;=200,"Budget",IF(E8776&lt;=500,"Mid Range","Premium"))</f>
        <v>Budget</v>
      </c>
    </row>
    <row r="8777" spans="1:11" x14ac:dyDescent="0.3">
      <c r="A8777" t="s">
        <v>10295</v>
      </c>
      <c r="B8777" t="s">
        <v>9</v>
      </c>
      <c r="C8777" t="s">
        <v>36</v>
      </c>
      <c r="D8777" t="s">
        <v>43</v>
      </c>
      <c r="E8777">
        <v>389</v>
      </c>
      <c r="F8777">
        <v>389</v>
      </c>
      <c r="G8777" t="s">
        <v>38</v>
      </c>
      <c r="H8777">
        <v>5</v>
      </c>
      <c r="I8777">
        <f>F8777-E8777</f>
        <v>0</v>
      </c>
      <c r="J8777">
        <f>I8777*100/F8777</f>
        <v>0</v>
      </c>
      <c r="K8777" t="str">
        <f>IF(E8777&lt;=200,"Budget",IF(E8777&lt;=500,"Mid Range","Premium"))</f>
        <v>Mid Range</v>
      </c>
    </row>
    <row r="8778" spans="1:11" x14ac:dyDescent="0.3">
      <c r="A8778" t="s">
        <v>10296</v>
      </c>
      <c r="B8778" t="s">
        <v>9</v>
      </c>
      <c r="C8778" t="s">
        <v>131</v>
      </c>
      <c r="D8778" t="s">
        <v>3305</v>
      </c>
      <c r="E8778">
        <v>185.25</v>
      </c>
      <c r="F8778">
        <v>195</v>
      </c>
      <c r="G8778" t="s">
        <v>133</v>
      </c>
      <c r="H8778">
        <v>3.1</v>
      </c>
      <c r="I8778">
        <f>F8778-E8778</f>
        <v>9.75</v>
      </c>
      <c r="J8778">
        <f>I8778*100/F8778</f>
        <v>5</v>
      </c>
      <c r="K8778" t="str">
        <f>IF(E8778&lt;=200,"Budget",IF(E8778&lt;=500,"Mid Range","Premium"))</f>
        <v>Budget</v>
      </c>
    </row>
    <row r="8779" spans="1:11" x14ac:dyDescent="0.3">
      <c r="A8779" t="s">
        <v>10297</v>
      </c>
      <c r="B8779" t="s">
        <v>19</v>
      </c>
      <c r="C8779" t="s">
        <v>32</v>
      </c>
      <c r="D8779" t="s">
        <v>7527</v>
      </c>
      <c r="E8779">
        <v>105</v>
      </c>
      <c r="F8779">
        <v>150</v>
      </c>
      <c r="G8779" t="s">
        <v>755</v>
      </c>
      <c r="H8779">
        <v>5</v>
      </c>
      <c r="I8779">
        <f>F8779-E8779</f>
        <v>45</v>
      </c>
      <c r="J8779">
        <f>I8779*100/F8779</f>
        <v>30</v>
      </c>
      <c r="K8779" t="str">
        <f>IF(E8779&lt;=200,"Budget",IF(E8779&lt;=500,"Mid Range","Premium"))</f>
        <v>Budget</v>
      </c>
    </row>
    <row r="8780" spans="1:11" x14ac:dyDescent="0.3">
      <c r="A8780" t="s">
        <v>6929</v>
      </c>
      <c r="B8780" t="s">
        <v>9</v>
      </c>
      <c r="C8780" t="s">
        <v>151</v>
      </c>
      <c r="D8780" t="s">
        <v>645</v>
      </c>
      <c r="E8780">
        <v>179.1</v>
      </c>
      <c r="F8780">
        <v>199</v>
      </c>
      <c r="G8780" t="s">
        <v>198</v>
      </c>
      <c r="H8780">
        <v>4</v>
      </c>
      <c r="I8780">
        <f>F8780-E8780</f>
        <v>19.900000000000006</v>
      </c>
      <c r="J8780">
        <f>I8780*100/F8780</f>
        <v>10.000000000000002</v>
      </c>
      <c r="K8780" t="str">
        <f>IF(E8780&lt;=200,"Budget",IF(E8780&lt;=500,"Mid Range","Premium"))</f>
        <v>Budget</v>
      </c>
    </row>
    <row r="8781" spans="1:11" x14ac:dyDescent="0.3">
      <c r="A8781" t="s">
        <v>10298</v>
      </c>
      <c r="B8781" t="s">
        <v>9</v>
      </c>
      <c r="C8781" t="s">
        <v>10</v>
      </c>
      <c r="D8781" t="s">
        <v>1801</v>
      </c>
      <c r="E8781">
        <v>112</v>
      </c>
      <c r="F8781">
        <v>140</v>
      </c>
      <c r="G8781" t="s">
        <v>44</v>
      </c>
      <c r="H8781">
        <v>4.2</v>
      </c>
      <c r="I8781">
        <f>F8781-E8781</f>
        <v>28</v>
      </c>
      <c r="J8781">
        <f>I8781*100/F8781</f>
        <v>20</v>
      </c>
      <c r="K8781" t="str">
        <f>IF(E8781&lt;=200,"Budget",IF(E8781&lt;=500,"Mid Range","Premium"))</f>
        <v>Budget</v>
      </c>
    </row>
    <row r="8782" spans="1:11" x14ac:dyDescent="0.3">
      <c r="A8782" t="s">
        <v>10299</v>
      </c>
      <c r="B8782" t="s">
        <v>19</v>
      </c>
      <c r="C8782" t="s">
        <v>839</v>
      </c>
      <c r="D8782" t="s">
        <v>10300</v>
      </c>
      <c r="E8782">
        <v>199</v>
      </c>
      <c r="F8782">
        <v>349</v>
      </c>
      <c r="G8782" t="s">
        <v>841</v>
      </c>
      <c r="H8782">
        <v>5</v>
      </c>
      <c r="I8782">
        <f>F8782-E8782</f>
        <v>150</v>
      </c>
      <c r="J8782">
        <f>I8782*100/F8782</f>
        <v>42.97994269340974</v>
      </c>
      <c r="K8782" t="str">
        <f>IF(E8782&lt;=200,"Budget",IF(E8782&lt;=500,"Mid Range","Premium"))</f>
        <v>Budget</v>
      </c>
    </row>
    <row r="8783" spans="1:11" x14ac:dyDescent="0.3">
      <c r="A8783" t="s">
        <v>10301</v>
      </c>
      <c r="B8783" t="s">
        <v>9</v>
      </c>
      <c r="C8783" t="s">
        <v>36</v>
      </c>
      <c r="D8783" t="s">
        <v>467</v>
      </c>
      <c r="E8783">
        <v>108</v>
      </c>
      <c r="F8783">
        <v>135</v>
      </c>
      <c r="G8783" t="s">
        <v>38</v>
      </c>
      <c r="H8783">
        <v>4.3</v>
      </c>
      <c r="I8783">
        <f>F8783-E8783</f>
        <v>27</v>
      </c>
      <c r="J8783">
        <f>I8783*100/F8783</f>
        <v>20</v>
      </c>
      <c r="K8783" t="str">
        <f>IF(E8783&lt;=200,"Budget",IF(E8783&lt;=500,"Mid Range","Premium"))</f>
        <v>Budget</v>
      </c>
    </row>
    <row r="8784" spans="1:11" x14ac:dyDescent="0.3">
      <c r="A8784" t="s">
        <v>10302</v>
      </c>
      <c r="B8784" t="s">
        <v>9</v>
      </c>
      <c r="C8784" t="s">
        <v>278</v>
      </c>
      <c r="D8784" t="s">
        <v>586</v>
      </c>
      <c r="E8784">
        <v>450</v>
      </c>
      <c r="F8784">
        <v>450</v>
      </c>
      <c r="G8784" t="s">
        <v>366</v>
      </c>
      <c r="H8784">
        <v>4.3</v>
      </c>
      <c r="I8784">
        <f>F8784-E8784</f>
        <v>0</v>
      </c>
      <c r="J8784">
        <f>I8784*100/F8784</f>
        <v>0</v>
      </c>
      <c r="K8784" t="str">
        <f>IF(E8784&lt;=200,"Budget",IF(E8784&lt;=500,"Mid Range","Premium"))</f>
        <v>Mid Range</v>
      </c>
    </row>
    <row r="8785" spans="1:11" x14ac:dyDescent="0.3">
      <c r="A8785" t="s">
        <v>10303</v>
      </c>
      <c r="B8785" t="s">
        <v>19</v>
      </c>
      <c r="C8785" t="s">
        <v>606</v>
      </c>
      <c r="D8785" t="s">
        <v>2693</v>
      </c>
      <c r="E8785">
        <v>215</v>
      </c>
      <c r="F8785">
        <v>215</v>
      </c>
      <c r="G8785" t="s">
        <v>1153</v>
      </c>
      <c r="H8785">
        <v>4.7</v>
      </c>
      <c r="I8785">
        <f>F8785-E8785</f>
        <v>0</v>
      </c>
      <c r="J8785">
        <f>I8785*100/F8785</f>
        <v>0</v>
      </c>
      <c r="K8785" t="str">
        <f>IF(E8785&lt;=200,"Budget",IF(E8785&lt;=500,"Mid Range","Premium"))</f>
        <v>Mid Range</v>
      </c>
    </row>
    <row r="8786" spans="1:11" x14ac:dyDescent="0.3">
      <c r="A8786" t="s">
        <v>3741</v>
      </c>
      <c r="B8786" t="s">
        <v>9</v>
      </c>
      <c r="C8786" t="s">
        <v>151</v>
      </c>
      <c r="D8786" t="s">
        <v>3383</v>
      </c>
      <c r="E8786">
        <v>240</v>
      </c>
      <c r="F8786">
        <v>240</v>
      </c>
      <c r="G8786" t="s">
        <v>198</v>
      </c>
      <c r="H8786">
        <v>5</v>
      </c>
      <c r="I8786">
        <f>F8786-E8786</f>
        <v>0</v>
      </c>
      <c r="J8786">
        <f>I8786*100/F8786</f>
        <v>0</v>
      </c>
      <c r="K8786" t="str">
        <f>IF(E8786&lt;=200,"Budget",IF(E8786&lt;=500,"Mid Range","Premium"))</f>
        <v>Mid Range</v>
      </c>
    </row>
    <row r="8787" spans="1:11" x14ac:dyDescent="0.3">
      <c r="A8787" t="s">
        <v>5281</v>
      </c>
      <c r="B8787" t="s">
        <v>9</v>
      </c>
      <c r="C8787" t="s">
        <v>36</v>
      </c>
      <c r="D8787" t="s">
        <v>2957</v>
      </c>
      <c r="E8787">
        <v>300</v>
      </c>
      <c r="F8787">
        <v>300</v>
      </c>
      <c r="G8787" t="s">
        <v>333</v>
      </c>
      <c r="H8787">
        <v>4.5</v>
      </c>
      <c r="I8787">
        <f>F8787-E8787</f>
        <v>0</v>
      </c>
      <c r="J8787">
        <f>I8787*100/F8787</f>
        <v>0</v>
      </c>
      <c r="K8787" t="str">
        <f>IF(E8787&lt;=200,"Budget",IF(E8787&lt;=500,"Mid Range","Premium"))</f>
        <v>Mid Range</v>
      </c>
    </row>
    <row r="8788" spans="1:11" x14ac:dyDescent="0.3">
      <c r="A8788" t="s">
        <v>10304</v>
      </c>
      <c r="B8788" t="s">
        <v>14</v>
      </c>
      <c r="C8788" t="s">
        <v>454</v>
      </c>
      <c r="D8788" t="s">
        <v>8476</v>
      </c>
      <c r="E8788">
        <v>249</v>
      </c>
      <c r="F8788">
        <v>709</v>
      </c>
      <c r="G8788" t="s">
        <v>456</v>
      </c>
      <c r="H8788">
        <v>3.8</v>
      </c>
      <c r="I8788">
        <f>F8788-E8788</f>
        <v>460</v>
      </c>
      <c r="J8788">
        <f>I8788*100/F8788</f>
        <v>64.880112834978846</v>
      </c>
      <c r="K8788" t="str">
        <f>IF(E8788&lt;=200,"Budget",IF(E8788&lt;=500,"Mid Range","Premium"))</f>
        <v>Mid Range</v>
      </c>
    </row>
    <row r="8789" spans="1:11" x14ac:dyDescent="0.3">
      <c r="A8789" t="s">
        <v>7874</v>
      </c>
      <c r="B8789" t="s">
        <v>126</v>
      </c>
      <c r="C8789" t="s">
        <v>958</v>
      </c>
      <c r="D8789" t="s">
        <v>7650</v>
      </c>
      <c r="E8789">
        <v>430</v>
      </c>
      <c r="F8789">
        <v>600</v>
      </c>
      <c r="G8789" t="s">
        <v>287</v>
      </c>
      <c r="H8789">
        <v>3.7</v>
      </c>
      <c r="I8789">
        <f>F8789-E8789</f>
        <v>170</v>
      </c>
      <c r="J8789">
        <f>I8789*100/F8789</f>
        <v>28.333333333333332</v>
      </c>
      <c r="K8789" t="str">
        <f>IF(E8789&lt;=200,"Budget",IF(E8789&lt;=500,"Mid Range","Premium"))</f>
        <v>Mid Range</v>
      </c>
    </row>
    <row r="8790" spans="1:11" x14ac:dyDescent="0.3">
      <c r="A8790" t="s">
        <v>6853</v>
      </c>
      <c r="B8790" t="s">
        <v>9</v>
      </c>
      <c r="C8790" t="s">
        <v>36</v>
      </c>
      <c r="D8790" t="s">
        <v>520</v>
      </c>
      <c r="E8790">
        <v>67.5</v>
      </c>
      <c r="F8790">
        <v>75</v>
      </c>
      <c r="G8790" t="s">
        <v>38</v>
      </c>
      <c r="H8790">
        <v>4</v>
      </c>
      <c r="I8790">
        <f>F8790-E8790</f>
        <v>7.5</v>
      </c>
      <c r="J8790">
        <f>I8790*100/F8790</f>
        <v>10</v>
      </c>
      <c r="K8790" t="str">
        <f>IF(E8790&lt;=200,"Budget",IF(E8790&lt;=500,"Mid Range","Premium"))</f>
        <v>Budget</v>
      </c>
    </row>
    <row r="8791" spans="1:11" x14ac:dyDescent="0.3">
      <c r="A8791" t="s">
        <v>10305</v>
      </c>
      <c r="B8791" t="s">
        <v>9</v>
      </c>
      <c r="C8791" t="s">
        <v>28</v>
      </c>
      <c r="D8791" t="s">
        <v>2686</v>
      </c>
      <c r="E8791">
        <v>100</v>
      </c>
      <c r="F8791">
        <v>100</v>
      </c>
      <c r="G8791" t="s">
        <v>41</v>
      </c>
      <c r="H8791">
        <v>4</v>
      </c>
      <c r="I8791">
        <f>F8791-E8791</f>
        <v>0</v>
      </c>
      <c r="J8791">
        <f>I8791*100/F8791</f>
        <v>0</v>
      </c>
      <c r="K8791" t="str">
        <f>IF(E8791&lt;=200,"Budget",IF(E8791&lt;=500,"Mid Range","Premium"))</f>
        <v>Budget</v>
      </c>
    </row>
    <row r="8792" spans="1:11" x14ac:dyDescent="0.3">
      <c r="A8792" t="s">
        <v>10306</v>
      </c>
      <c r="B8792" t="s">
        <v>90</v>
      </c>
      <c r="C8792" t="s">
        <v>142</v>
      </c>
      <c r="D8792" t="s">
        <v>973</v>
      </c>
      <c r="E8792">
        <v>160</v>
      </c>
      <c r="F8792">
        <v>160</v>
      </c>
      <c r="G8792" t="s">
        <v>147</v>
      </c>
      <c r="H8792">
        <v>3</v>
      </c>
      <c r="I8792">
        <f>F8792-E8792</f>
        <v>0</v>
      </c>
      <c r="J8792">
        <f>I8792*100/F8792</f>
        <v>0</v>
      </c>
      <c r="K8792" t="str">
        <f>IF(E8792&lt;=200,"Budget",IF(E8792&lt;=500,"Mid Range","Premium"))</f>
        <v>Budget</v>
      </c>
    </row>
    <row r="8793" spans="1:11" x14ac:dyDescent="0.3">
      <c r="A8793" t="s">
        <v>10307</v>
      </c>
      <c r="B8793" t="s">
        <v>9</v>
      </c>
      <c r="C8793" t="s">
        <v>10</v>
      </c>
      <c r="D8793" t="s">
        <v>498</v>
      </c>
      <c r="E8793">
        <v>315</v>
      </c>
      <c r="F8793">
        <v>350</v>
      </c>
      <c r="G8793" t="s">
        <v>209</v>
      </c>
      <c r="H8793">
        <v>3.8</v>
      </c>
      <c r="I8793">
        <f>F8793-E8793</f>
        <v>35</v>
      </c>
      <c r="J8793">
        <f>I8793*100/F8793</f>
        <v>10</v>
      </c>
      <c r="K8793" t="str">
        <f>IF(E8793&lt;=200,"Budget",IF(E8793&lt;=500,"Mid Range","Premium"))</f>
        <v>Mid Range</v>
      </c>
    </row>
    <row r="8794" spans="1:11" x14ac:dyDescent="0.3">
      <c r="A8794" t="s">
        <v>10308</v>
      </c>
      <c r="B8794" t="s">
        <v>14</v>
      </c>
      <c r="C8794" t="s">
        <v>222</v>
      </c>
      <c r="D8794" t="s">
        <v>733</v>
      </c>
      <c r="E8794">
        <v>399</v>
      </c>
      <c r="F8794">
        <v>420</v>
      </c>
      <c r="G8794" t="s">
        <v>224</v>
      </c>
      <c r="H8794">
        <v>4.4000000000000004</v>
      </c>
      <c r="I8794">
        <f>F8794-E8794</f>
        <v>21</v>
      </c>
      <c r="J8794">
        <f>I8794*100/F8794</f>
        <v>5</v>
      </c>
      <c r="K8794" t="str">
        <f>IF(E8794&lt;=200,"Budget",IF(E8794&lt;=500,"Mid Range","Premium"))</f>
        <v>Mid Range</v>
      </c>
    </row>
    <row r="8795" spans="1:11" x14ac:dyDescent="0.3">
      <c r="A8795" t="s">
        <v>10309</v>
      </c>
      <c r="B8795" t="s">
        <v>50</v>
      </c>
      <c r="C8795" t="s">
        <v>183</v>
      </c>
      <c r="D8795" t="s">
        <v>2729</v>
      </c>
      <c r="E8795">
        <v>240</v>
      </c>
      <c r="F8795">
        <v>240</v>
      </c>
      <c r="G8795" t="s">
        <v>185</v>
      </c>
      <c r="H8795">
        <v>4</v>
      </c>
      <c r="I8795">
        <f>F8795-E8795</f>
        <v>0</v>
      </c>
      <c r="J8795">
        <f>I8795*100/F8795</f>
        <v>0</v>
      </c>
      <c r="K8795" t="str">
        <f>IF(E8795&lt;=200,"Budget",IF(E8795&lt;=500,"Mid Range","Premium"))</f>
        <v>Mid Range</v>
      </c>
    </row>
    <row r="8796" spans="1:11" x14ac:dyDescent="0.3">
      <c r="A8796" t="s">
        <v>10310</v>
      </c>
      <c r="B8796" t="s">
        <v>107</v>
      </c>
      <c r="C8796" t="s">
        <v>153</v>
      </c>
      <c r="D8796" t="s">
        <v>896</v>
      </c>
      <c r="E8796">
        <v>50</v>
      </c>
      <c r="F8796">
        <v>50</v>
      </c>
      <c r="G8796" t="s">
        <v>897</v>
      </c>
      <c r="H8796">
        <v>4.4000000000000004</v>
      </c>
      <c r="I8796">
        <f>F8796-E8796</f>
        <v>0</v>
      </c>
      <c r="J8796">
        <f>I8796*100/F8796</f>
        <v>0</v>
      </c>
      <c r="K8796" t="str">
        <f>IF(E8796&lt;=200,"Budget",IF(E8796&lt;=500,"Mid Range","Premium"))</f>
        <v>Budget</v>
      </c>
    </row>
    <row r="8797" spans="1:11" x14ac:dyDescent="0.3">
      <c r="A8797" t="s">
        <v>10312</v>
      </c>
      <c r="B8797" t="s">
        <v>14</v>
      </c>
      <c r="C8797" t="s">
        <v>165</v>
      </c>
      <c r="D8797" t="s">
        <v>250</v>
      </c>
      <c r="E8797">
        <v>429</v>
      </c>
      <c r="F8797">
        <v>589</v>
      </c>
      <c r="G8797" t="s">
        <v>293</v>
      </c>
      <c r="H8797">
        <v>4.0999999999999996</v>
      </c>
      <c r="I8797">
        <f>F8797-E8797</f>
        <v>160</v>
      </c>
      <c r="J8797">
        <f>I8797*100/F8797</f>
        <v>27.164685908319186</v>
      </c>
      <c r="K8797" t="str">
        <f>IF(E8797&lt;=200,"Budget",IF(E8797&lt;=500,"Mid Range","Premium"))</f>
        <v>Mid Range</v>
      </c>
    </row>
    <row r="8798" spans="1:11" x14ac:dyDescent="0.3">
      <c r="A8798" t="s">
        <v>10313</v>
      </c>
      <c r="B8798" t="s">
        <v>9</v>
      </c>
      <c r="C8798" t="s">
        <v>131</v>
      </c>
      <c r="D8798" t="s">
        <v>1201</v>
      </c>
      <c r="E8798">
        <v>299</v>
      </c>
      <c r="F8798">
        <v>399</v>
      </c>
      <c r="G8798" t="s">
        <v>133</v>
      </c>
      <c r="H8798">
        <v>4.5</v>
      </c>
      <c r="I8798">
        <f>F8798-E8798</f>
        <v>100</v>
      </c>
      <c r="J8798">
        <f>I8798*100/F8798</f>
        <v>25.062656641604011</v>
      </c>
      <c r="K8798" t="str">
        <f>IF(E8798&lt;=200,"Budget",IF(E8798&lt;=500,"Mid Range","Premium"))</f>
        <v>Mid Range</v>
      </c>
    </row>
    <row r="8799" spans="1:11" x14ac:dyDescent="0.3">
      <c r="A8799" t="s">
        <v>10314</v>
      </c>
      <c r="B8799" t="s">
        <v>9</v>
      </c>
      <c r="C8799" t="s">
        <v>1216</v>
      </c>
      <c r="D8799" t="s">
        <v>582</v>
      </c>
      <c r="E8799">
        <v>618</v>
      </c>
      <c r="F8799">
        <v>800</v>
      </c>
      <c r="G8799" t="s">
        <v>2373</v>
      </c>
      <c r="H8799">
        <v>4.2</v>
      </c>
      <c r="I8799">
        <f>F8799-E8799</f>
        <v>182</v>
      </c>
      <c r="J8799">
        <f>I8799*100/F8799</f>
        <v>22.75</v>
      </c>
      <c r="K8799" t="str">
        <f>IF(E8799&lt;=200,"Budget",IF(E8799&lt;=500,"Mid Range","Premium"))</f>
        <v>Premium</v>
      </c>
    </row>
    <row r="8800" spans="1:11" x14ac:dyDescent="0.3">
      <c r="A8800" t="s">
        <v>10315</v>
      </c>
      <c r="B8800" t="s">
        <v>211</v>
      </c>
      <c r="C8800" t="s">
        <v>212</v>
      </c>
      <c r="D8800" t="s">
        <v>10316</v>
      </c>
      <c r="E8800">
        <v>280</v>
      </c>
      <c r="F8800">
        <v>350</v>
      </c>
      <c r="G8800" t="s">
        <v>1051</v>
      </c>
      <c r="H8800">
        <v>4.3</v>
      </c>
      <c r="I8800">
        <f>F8800-E8800</f>
        <v>70</v>
      </c>
      <c r="J8800">
        <f>I8800*100/F8800</f>
        <v>20</v>
      </c>
      <c r="K8800" t="str">
        <f>IF(E8800&lt;=200,"Budget",IF(E8800&lt;=500,"Mid Range","Premium"))</f>
        <v>Mid Range</v>
      </c>
    </row>
    <row r="8801" spans="1:11" x14ac:dyDescent="0.3">
      <c r="A8801" t="s">
        <v>10317</v>
      </c>
      <c r="B8801" t="s">
        <v>121</v>
      </c>
      <c r="C8801" t="s">
        <v>135</v>
      </c>
      <c r="D8801" t="s">
        <v>775</v>
      </c>
      <c r="E8801">
        <v>142.5</v>
      </c>
      <c r="F8801">
        <v>285</v>
      </c>
      <c r="G8801" t="s">
        <v>1032</v>
      </c>
      <c r="H8801">
        <v>5</v>
      </c>
      <c r="I8801">
        <f>F8801-E8801</f>
        <v>142.5</v>
      </c>
      <c r="J8801">
        <f>I8801*100/F8801</f>
        <v>50</v>
      </c>
      <c r="K8801" t="str">
        <f>IF(E8801&lt;=200,"Budget",IF(E8801&lt;=500,"Mid Range","Premium"))</f>
        <v>Budget</v>
      </c>
    </row>
    <row r="8802" spans="1:11" x14ac:dyDescent="0.3">
      <c r="A8802" t="s">
        <v>10318</v>
      </c>
      <c r="B8802" t="s">
        <v>9</v>
      </c>
      <c r="C8802" t="s">
        <v>28</v>
      </c>
      <c r="D8802" t="s">
        <v>256</v>
      </c>
      <c r="E8802">
        <v>260</v>
      </c>
      <c r="F8802">
        <v>260</v>
      </c>
      <c r="G8802" t="s">
        <v>30</v>
      </c>
      <c r="H8802">
        <v>4.3</v>
      </c>
      <c r="I8802">
        <f>F8802-E8802</f>
        <v>0</v>
      </c>
      <c r="J8802">
        <f>I8802*100/F8802</f>
        <v>0</v>
      </c>
      <c r="K8802" t="str">
        <f>IF(E8802&lt;=200,"Budget",IF(E8802&lt;=500,"Mid Range","Premium"))</f>
        <v>Mid Range</v>
      </c>
    </row>
    <row r="8803" spans="1:11" x14ac:dyDescent="0.3">
      <c r="A8803" t="s">
        <v>10319</v>
      </c>
      <c r="B8803" t="s">
        <v>9</v>
      </c>
      <c r="C8803" t="s">
        <v>28</v>
      </c>
      <c r="D8803" t="s">
        <v>1692</v>
      </c>
      <c r="E8803">
        <v>119</v>
      </c>
      <c r="F8803">
        <v>119</v>
      </c>
      <c r="G8803" t="s">
        <v>41</v>
      </c>
      <c r="H8803">
        <v>4.3</v>
      </c>
      <c r="I8803">
        <f>F8803-E8803</f>
        <v>0</v>
      </c>
      <c r="J8803">
        <f>I8803*100/F8803</f>
        <v>0</v>
      </c>
      <c r="K8803" t="str">
        <f>IF(E8803&lt;=200,"Budget",IF(E8803&lt;=500,"Mid Range","Premium"))</f>
        <v>Budget</v>
      </c>
    </row>
    <row r="8804" spans="1:11" x14ac:dyDescent="0.3">
      <c r="A8804" t="s">
        <v>4124</v>
      </c>
      <c r="B8804" t="s">
        <v>50</v>
      </c>
      <c r="C8804" t="s">
        <v>751</v>
      </c>
      <c r="D8804" t="s">
        <v>1224</v>
      </c>
      <c r="E8804">
        <v>85</v>
      </c>
      <c r="F8804">
        <v>100</v>
      </c>
      <c r="G8804" t="s">
        <v>716</v>
      </c>
      <c r="H8804">
        <v>5</v>
      </c>
      <c r="I8804">
        <f>F8804-E8804</f>
        <v>15</v>
      </c>
      <c r="J8804">
        <f>I8804*100/F8804</f>
        <v>15</v>
      </c>
      <c r="K8804" t="str">
        <f>IF(E8804&lt;=200,"Budget",IF(E8804&lt;=500,"Mid Range","Premium"))</f>
        <v>Budget</v>
      </c>
    </row>
    <row r="8805" spans="1:11" x14ac:dyDescent="0.3">
      <c r="A8805" t="s">
        <v>10320</v>
      </c>
      <c r="B8805" t="s">
        <v>211</v>
      </c>
      <c r="C8805" t="s">
        <v>212</v>
      </c>
      <c r="D8805" t="s">
        <v>1251</v>
      </c>
      <c r="E8805">
        <v>330</v>
      </c>
      <c r="F8805">
        <v>330</v>
      </c>
      <c r="G8805" t="s">
        <v>998</v>
      </c>
      <c r="H8805">
        <v>4.5</v>
      </c>
      <c r="I8805">
        <f>F8805-E8805</f>
        <v>0</v>
      </c>
      <c r="J8805">
        <f>I8805*100/F8805</f>
        <v>0</v>
      </c>
      <c r="K8805" t="str">
        <f>IF(E8805&lt;=200,"Budget",IF(E8805&lt;=500,"Mid Range","Premium"))</f>
        <v>Mid Range</v>
      </c>
    </row>
    <row r="8806" spans="1:11" x14ac:dyDescent="0.3">
      <c r="A8806" t="s">
        <v>10321</v>
      </c>
      <c r="B8806" t="s">
        <v>19</v>
      </c>
      <c r="C8806" t="s">
        <v>1316</v>
      </c>
      <c r="D8806" t="s">
        <v>2252</v>
      </c>
      <c r="E8806">
        <v>199</v>
      </c>
      <c r="F8806">
        <v>199</v>
      </c>
      <c r="G8806" t="s">
        <v>2253</v>
      </c>
      <c r="H8806">
        <v>3.8</v>
      </c>
      <c r="I8806">
        <f>F8806-E8806</f>
        <v>0</v>
      </c>
      <c r="J8806">
        <f>I8806*100/F8806</f>
        <v>0</v>
      </c>
      <c r="K8806" t="str">
        <f>IF(E8806&lt;=200,"Budget",IF(E8806&lt;=500,"Mid Range","Premium"))</f>
        <v>Budget</v>
      </c>
    </row>
    <row r="8807" spans="1:11" x14ac:dyDescent="0.3">
      <c r="A8807" t="s">
        <v>10322</v>
      </c>
      <c r="B8807" t="s">
        <v>107</v>
      </c>
      <c r="C8807" t="s">
        <v>261</v>
      </c>
      <c r="D8807" t="s">
        <v>363</v>
      </c>
      <c r="E8807">
        <v>70</v>
      </c>
      <c r="F8807">
        <v>70</v>
      </c>
      <c r="G8807" t="s">
        <v>290</v>
      </c>
      <c r="H8807">
        <v>4.0999999999999996</v>
      </c>
      <c r="I8807">
        <f>F8807-E8807</f>
        <v>0</v>
      </c>
      <c r="J8807">
        <f>I8807*100/F8807</f>
        <v>0</v>
      </c>
      <c r="K8807" t="str">
        <f>IF(E8807&lt;=200,"Budget",IF(E8807&lt;=500,"Mid Range","Premium"))</f>
        <v>Budget</v>
      </c>
    </row>
    <row r="8808" spans="1:11" x14ac:dyDescent="0.3">
      <c r="A8808" t="s">
        <v>10323</v>
      </c>
      <c r="B8808" t="s">
        <v>107</v>
      </c>
      <c r="C8808" t="s">
        <v>229</v>
      </c>
      <c r="D8808" t="s">
        <v>1480</v>
      </c>
      <c r="E8808">
        <v>50</v>
      </c>
      <c r="F8808">
        <v>100</v>
      </c>
      <c r="G8808" t="s">
        <v>4002</v>
      </c>
      <c r="H8808">
        <v>4.2</v>
      </c>
      <c r="I8808">
        <f>F8808-E8808</f>
        <v>50</v>
      </c>
      <c r="J8808">
        <f>I8808*100/F8808</f>
        <v>50</v>
      </c>
      <c r="K8808" t="str">
        <f>IF(E8808&lt;=200,"Budget",IF(E8808&lt;=500,"Mid Range","Premium"))</f>
        <v>Budget</v>
      </c>
    </row>
    <row r="8809" spans="1:11" x14ac:dyDescent="0.3">
      <c r="A8809" t="s">
        <v>10324</v>
      </c>
      <c r="B8809" t="s">
        <v>19</v>
      </c>
      <c r="C8809" t="s">
        <v>20</v>
      </c>
      <c r="D8809" t="s">
        <v>4776</v>
      </c>
      <c r="E8809">
        <v>54</v>
      </c>
      <c r="F8809">
        <v>60</v>
      </c>
      <c r="G8809" t="s">
        <v>274</v>
      </c>
      <c r="H8809">
        <v>3.7</v>
      </c>
      <c r="I8809">
        <f>F8809-E8809</f>
        <v>6</v>
      </c>
      <c r="J8809">
        <f>I8809*100/F8809</f>
        <v>10</v>
      </c>
      <c r="K8809" t="str">
        <f>IF(E8809&lt;=200,"Budget",IF(E8809&lt;=500,"Mid Range","Premium"))</f>
        <v>Budget</v>
      </c>
    </row>
    <row r="8810" spans="1:11" x14ac:dyDescent="0.3">
      <c r="A8810" t="s">
        <v>10325</v>
      </c>
      <c r="B8810" t="s">
        <v>14</v>
      </c>
      <c r="C8810" t="s">
        <v>165</v>
      </c>
      <c r="D8810" t="s">
        <v>3511</v>
      </c>
      <c r="E8810">
        <v>129</v>
      </c>
      <c r="F8810">
        <v>193</v>
      </c>
      <c r="G8810" t="s">
        <v>293</v>
      </c>
      <c r="H8810">
        <v>3.3</v>
      </c>
      <c r="I8810">
        <f>F8810-E8810</f>
        <v>64</v>
      </c>
      <c r="J8810">
        <f>I8810*100/F8810</f>
        <v>33.160621761658028</v>
      </c>
      <c r="K8810" t="str">
        <f>IF(E8810&lt;=200,"Budget",IF(E8810&lt;=500,"Mid Range","Premium"))</f>
        <v>Budget</v>
      </c>
    </row>
    <row r="8811" spans="1:11" x14ac:dyDescent="0.3">
      <c r="A8811" t="s">
        <v>10326</v>
      </c>
      <c r="B8811" t="s">
        <v>9</v>
      </c>
      <c r="C8811" t="s">
        <v>36</v>
      </c>
      <c r="D8811" t="s">
        <v>1166</v>
      </c>
      <c r="E8811">
        <v>499</v>
      </c>
      <c r="F8811">
        <v>499</v>
      </c>
      <c r="G8811" t="s">
        <v>333</v>
      </c>
      <c r="H8811">
        <v>4</v>
      </c>
      <c r="I8811">
        <f>F8811-E8811</f>
        <v>0</v>
      </c>
      <c r="J8811">
        <f>I8811*100/F8811</f>
        <v>0</v>
      </c>
      <c r="K8811" t="str">
        <f>IF(E8811&lt;=200,"Budget",IF(E8811&lt;=500,"Mid Range","Premium"))</f>
        <v>Mid Range</v>
      </c>
    </row>
    <row r="8812" spans="1:11" x14ac:dyDescent="0.3">
      <c r="A8812" t="s">
        <v>4749</v>
      </c>
      <c r="B8812" t="s">
        <v>9</v>
      </c>
      <c r="C8812" t="s">
        <v>131</v>
      </c>
      <c r="D8812" t="s">
        <v>1958</v>
      </c>
      <c r="E8812">
        <v>2240</v>
      </c>
      <c r="F8812">
        <v>2800</v>
      </c>
      <c r="G8812" t="s">
        <v>158</v>
      </c>
      <c r="H8812">
        <v>4</v>
      </c>
      <c r="I8812">
        <f>F8812-E8812</f>
        <v>560</v>
      </c>
      <c r="J8812">
        <f>I8812*100/F8812</f>
        <v>20</v>
      </c>
      <c r="K8812" t="str">
        <f>IF(E8812&lt;=200,"Budget",IF(E8812&lt;=500,"Mid Range","Premium"))</f>
        <v>Premium</v>
      </c>
    </row>
    <row r="8813" spans="1:11" x14ac:dyDescent="0.3">
      <c r="A8813" t="s">
        <v>10327</v>
      </c>
      <c r="B8813" t="s">
        <v>9</v>
      </c>
      <c r="C8813" t="s">
        <v>36</v>
      </c>
      <c r="D8813" t="s">
        <v>933</v>
      </c>
      <c r="E8813">
        <v>276.5</v>
      </c>
      <c r="F8813">
        <v>395</v>
      </c>
      <c r="G8813" t="s">
        <v>38</v>
      </c>
      <c r="H8813">
        <v>4</v>
      </c>
      <c r="I8813">
        <f>F8813-E8813</f>
        <v>118.5</v>
      </c>
      <c r="J8813">
        <f>I8813*100/F8813</f>
        <v>30</v>
      </c>
      <c r="K8813" t="str">
        <f>IF(E8813&lt;=200,"Budget",IF(E8813&lt;=500,"Mid Range","Premium"))</f>
        <v>Mid Range</v>
      </c>
    </row>
    <row r="8814" spans="1:11" x14ac:dyDescent="0.3">
      <c r="A8814" t="s">
        <v>10328</v>
      </c>
      <c r="B8814" t="s">
        <v>14</v>
      </c>
      <c r="C8814" t="s">
        <v>270</v>
      </c>
      <c r="D8814" t="s">
        <v>3027</v>
      </c>
      <c r="E8814">
        <v>279</v>
      </c>
      <c r="F8814">
        <v>399</v>
      </c>
      <c r="G8814" t="s">
        <v>271</v>
      </c>
      <c r="H8814">
        <v>4.3</v>
      </c>
      <c r="I8814">
        <f>F8814-E8814</f>
        <v>120</v>
      </c>
      <c r="J8814">
        <f>I8814*100/F8814</f>
        <v>30.075187969924812</v>
      </c>
      <c r="K8814" t="str">
        <f>IF(E8814&lt;=200,"Budget",IF(E8814&lt;=500,"Mid Range","Premium"))</f>
        <v>Mid Range</v>
      </c>
    </row>
    <row r="8815" spans="1:11" x14ac:dyDescent="0.3">
      <c r="A8815" t="s">
        <v>10329</v>
      </c>
      <c r="B8815" t="s">
        <v>107</v>
      </c>
      <c r="C8815" t="s">
        <v>114</v>
      </c>
      <c r="D8815" t="s">
        <v>1504</v>
      </c>
      <c r="E8815">
        <v>90.25</v>
      </c>
      <c r="F8815">
        <v>95</v>
      </c>
      <c r="G8815" t="s">
        <v>116</v>
      </c>
      <c r="H8815">
        <v>3.9</v>
      </c>
      <c r="I8815">
        <f>F8815-E8815</f>
        <v>4.75</v>
      </c>
      <c r="J8815">
        <f>I8815*100/F8815</f>
        <v>5</v>
      </c>
      <c r="K8815" t="str">
        <f>IF(E8815&lt;=200,"Budget",IF(E8815&lt;=500,"Mid Range","Premium"))</f>
        <v>Budget</v>
      </c>
    </row>
    <row r="8816" spans="1:11" x14ac:dyDescent="0.3">
      <c r="A8816" t="s">
        <v>10330</v>
      </c>
      <c r="B8816" t="s">
        <v>90</v>
      </c>
      <c r="C8816" t="s">
        <v>173</v>
      </c>
      <c r="D8816" t="s">
        <v>731</v>
      </c>
      <c r="E8816">
        <v>475</v>
      </c>
      <c r="F8816">
        <v>475</v>
      </c>
      <c r="G8816" t="s">
        <v>175</v>
      </c>
      <c r="H8816">
        <v>4.0999999999999996</v>
      </c>
      <c r="I8816">
        <f>F8816-E8816</f>
        <v>0</v>
      </c>
      <c r="J8816">
        <f>I8816*100/F8816</f>
        <v>0</v>
      </c>
      <c r="K8816" t="str">
        <f>IF(E8816&lt;=200,"Budget",IF(E8816&lt;=500,"Mid Range","Premium"))</f>
        <v>Mid Range</v>
      </c>
    </row>
    <row r="8817" spans="1:11" x14ac:dyDescent="0.3">
      <c r="A8817" t="s">
        <v>10331</v>
      </c>
      <c r="B8817" t="s">
        <v>9</v>
      </c>
      <c r="C8817" t="s">
        <v>36</v>
      </c>
      <c r="D8817" t="s">
        <v>3698</v>
      </c>
      <c r="E8817">
        <v>112</v>
      </c>
      <c r="F8817">
        <v>140</v>
      </c>
      <c r="G8817" t="s">
        <v>38</v>
      </c>
      <c r="H8817">
        <v>3.5</v>
      </c>
      <c r="I8817">
        <f>F8817-E8817</f>
        <v>28</v>
      </c>
      <c r="J8817">
        <f>I8817*100/F8817</f>
        <v>20</v>
      </c>
      <c r="K8817" t="str">
        <f>IF(E8817&lt;=200,"Budget",IF(E8817&lt;=500,"Mid Range","Premium"))</f>
        <v>Budget</v>
      </c>
    </row>
    <row r="8818" spans="1:11" x14ac:dyDescent="0.3">
      <c r="A8818" t="s">
        <v>10332</v>
      </c>
      <c r="B8818" t="s">
        <v>14</v>
      </c>
      <c r="C8818" t="s">
        <v>15</v>
      </c>
      <c r="D8818" t="s">
        <v>16</v>
      </c>
      <c r="E8818">
        <v>179</v>
      </c>
      <c r="F8818">
        <v>280</v>
      </c>
      <c r="G8818" t="s">
        <v>140</v>
      </c>
      <c r="H8818">
        <v>4.5</v>
      </c>
      <c r="I8818">
        <f>F8818-E8818</f>
        <v>101</v>
      </c>
      <c r="J8818">
        <f>I8818*100/F8818</f>
        <v>36.071428571428569</v>
      </c>
      <c r="K8818" t="str">
        <f>IF(E8818&lt;=200,"Budget",IF(E8818&lt;=500,"Mid Range","Premium"))</f>
        <v>Budget</v>
      </c>
    </row>
    <row r="8819" spans="1:11" x14ac:dyDescent="0.3">
      <c r="A8819" t="s">
        <v>10333</v>
      </c>
      <c r="B8819" t="s">
        <v>9</v>
      </c>
      <c r="C8819" t="s">
        <v>131</v>
      </c>
      <c r="D8819" t="s">
        <v>2357</v>
      </c>
      <c r="E8819">
        <v>60.9</v>
      </c>
      <c r="F8819">
        <v>70</v>
      </c>
      <c r="G8819" t="s">
        <v>1202</v>
      </c>
      <c r="H8819">
        <v>3.8</v>
      </c>
      <c r="I8819">
        <f>F8819-E8819</f>
        <v>9.1000000000000014</v>
      </c>
      <c r="J8819">
        <f>I8819*100/F8819</f>
        <v>13.000000000000002</v>
      </c>
      <c r="K8819" t="str">
        <f>IF(E8819&lt;=200,"Budget",IF(E8819&lt;=500,"Mid Range","Premium"))</f>
        <v>Budget</v>
      </c>
    </row>
    <row r="8820" spans="1:11" x14ac:dyDescent="0.3">
      <c r="A8820" t="s">
        <v>10334</v>
      </c>
      <c r="B8820" t="s">
        <v>9</v>
      </c>
      <c r="C8820" t="s">
        <v>296</v>
      </c>
      <c r="D8820" t="s">
        <v>1367</v>
      </c>
      <c r="E8820">
        <v>80</v>
      </c>
      <c r="F8820">
        <v>80</v>
      </c>
      <c r="G8820" t="s">
        <v>1265</v>
      </c>
      <c r="H8820">
        <v>4.2</v>
      </c>
      <c r="I8820">
        <f>F8820-E8820</f>
        <v>0</v>
      </c>
      <c r="J8820">
        <f>I8820*100/F8820</f>
        <v>0</v>
      </c>
      <c r="K8820" t="str">
        <f>IF(E8820&lt;=200,"Budget",IF(E8820&lt;=500,"Mid Range","Premium"))</f>
        <v>Budget</v>
      </c>
    </row>
    <row r="8821" spans="1:11" x14ac:dyDescent="0.3">
      <c r="A8821" t="s">
        <v>10335</v>
      </c>
      <c r="B8821" t="s">
        <v>19</v>
      </c>
      <c r="C8821" t="s">
        <v>215</v>
      </c>
      <c r="D8821" t="s">
        <v>486</v>
      </c>
      <c r="E8821">
        <v>78</v>
      </c>
      <c r="F8821">
        <v>80</v>
      </c>
      <c r="G8821" t="s">
        <v>217</v>
      </c>
      <c r="H8821">
        <v>4.4000000000000004</v>
      </c>
      <c r="I8821">
        <f>F8821-E8821</f>
        <v>2</v>
      </c>
      <c r="J8821">
        <f>I8821*100/F8821</f>
        <v>2.5</v>
      </c>
      <c r="K8821" t="str">
        <f>IF(E8821&lt;=200,"Budget",IF(E8821&lt;=500,"Mid Range","Premium"))</f>
        <v>Budget</v>
      </c>
    </row>
    <row r="8822" spans="1:11" x14ac:dyDescent="0.3">
      <c r="A8822" t="s">
        <v>10336</v>
      </c>
      <c r="B8822" t="s">
        <v>9</v>
      </c>
      <c r="C8822" t="s">
        <v>151</v>
      </c>
      <c r="D8822" t="s">
        <v>1371</v>
      </c>
      <c r="E8822">
        <v>1080</v>
      </c>
      <c r="F8822">
        <v>1200</v>
      </c>
      <c r="G8822" t="s">
        <v>981</v>
      </c>
      <c r="H8822">
        <v>5</v>
      </c>
      <c r="I8822">
        <f>F8822-E8822</f>
        <v>120</v>
      </c>
      <c r="J8822">
        <f>I8822*100/F8822</f>
        <v>10</v>
      </c>
      <c r="K8822" t="str">
        <f>IF(E8822&lt;=200,"Budget",IF(E8822&lt;=500,"Mid Range","Premium"))</f>
        <v>Premium</v>
      </c>
    </row>
    <row r="8823" spans="1:11" x14ac:dyDescent="0.3">
      <c r="A8823" t="s">
        <v>10337</v>
      </c>
      <c r="B8823" t="s">
        <v>107</v>
      </c>
      <c r="C8823" t="s">
        <v>153</v>
      </c>
      <c r="D8823" t="s">
        <v>128</v>
      </c>
      <c r="E8823">
        <v>183.68</v>
      </c>
      <c r="F8823">
        <v>298</v>
      </c>
      <c r="G8823" t="s">
        <v>155</v>
      </c>
      <c r="H8823">
        <v>4.3</v>
      </c>
      <c r="I8823">
        <f>F8823-E8823</f>
        <v>114.32</v>
      </c>
      <c r="J8823">
        <f>I8823*100/F8823</f>
        <v>38.36241610738255</v>
      </c>
      <c r="K8823" t="str">
        <f>IF(E8823&lt;=200,"Budget",IF(E8823&lt;=500,"Mid Range","Premium"))</f>
        <v>Budget</v>
      </c>
    </row>
    <row r="8824" spans="1:11" x14ac:dyDescent="0.3">
      <c r="A8824" t="s">
        <v>10338</v>
      </c>
      <c r="B8824" t="s">
        <v>19</v>
      </c>
      <c r="C8824" t="s">
        <v>267</v>
      </c>
      <c r="D8824" t="s">
        <v>754</v>
      </c>
      <c r="E8824">
        <v>90</v>
      </c>
      <c r="F8824">
        <v>90</v>
      </c>
      <c r="G8824" t="s">
        <v>676</v>
      </c>
      <c r="H8824">
        <v>4.4000000000000004</v>
      </c>
      <c r="I8824">
        <f>F8824-E8824</f>
        <v>0</v>
      </c>
      <c r="J8824">
        <f>I8824*100/F8824</f>
        <v>0</v>
      </c>
      <c r="K8824" t="str">
        <f>IF(E8824&lt;=200,"Budget",IF(E8824&lt;=500,"Mid Range","Premium"))</f>
        <v>Budget</v>
      </c>
    </row>
    <row r="8825" spans="1:11" x14ac:dyDescent="0.3">
      <c r="A8825" t="s">
        <v>10339</v>
      </c>
      <c r="B8825" t="s">
        <v>121</v>
      </c>
      <c r="C8825" t="s">
        <v>438</v>
      </c>
      <c r="D8825" t="s">
        <v>6941</v>
      </c>
      <c r="E8825">
        <v>20</v>
      </c>
      <c r="F8825">
        <v>20</v>
      </c>
      <c r="G8825" t="s">
        <v>667</v>
      </c>
      <c r="H8825">
        <v>3.4</v>
      </c>
      <c r="I8825">
        <f>F8825-E8825</f>
        <v>0</v>
      </c>
      <c r="J8825">
        <f>I8825*100/F8825</f>
        <v>0</v>
      </c>
      <c r="K8825" t="str">
        <f>IF(E8825&lt;=200,"Budget",IF(E8825&lt;=500,"Mid Range","Premium"))</f>
        <v>Budget</v>
      </c>
    </row>
    <row r="8826" spans="1:11" x14ac:dyDescent="0.3">
      <c r="A8826" t="s">
        <v>10340</v>
      </c>
      <c r="B8826" t="s">
        <v>107</v>
      </c>
      <c r="C8826" t="s">
        <v>153</v>
      </c>
      <c r="D8826" t="s">
        <v>5625</v>
      </c>
      <c r="E8826">
        <v>50</v>
      </c>
      <c r="F8826">
        <v>50</v>
      </c>
      <c r="G8826" t="s">
        <v>897</v>
      </c>
      <c r="H8826">
        <v>4</v>
      </c>
      <c r="I8826">
        <f>F8826-E8826</f>
        <v>0</v>
      </c>
      <c r="J8826">
        <f>I8826*100/F8826</f>
        <v>0</v>
      </c>
      <c r="K8826" t="str">
        <f>IF(E8826&lt;=200,"Budget",IF(E8826&lt;=500,"Mid Range","Premium"))</f>
        <v>Budget</v>
      </c>
    </row>
    <row r="8827" spans="1:11" x14ac:dyDescent="0.3">
      <c r="A8827" t="s">
        <v>10341</v>
      </c>
      <c r="B8827" t="s">
        <v>107</v>
      </c>
      <c r="C8827" t="s">
        <v>277</v>
      </c>
      <c r="D8827" t="s">
        <v>340</v>
      </c>
      <c r="E8827">
        <v>198</v>
      </c>
      <c r="F8827">
        <v>270</v>
      </c>
      <c r="G8827" t="s">
        <v>590</v>
      </c>
      <c r="H8827">
        <v>4</v>
      </c>
      <c r="I8827">
        <f>F8827-E8827</f>
        <v>72</v>
      </c>
      <c r="J8827">
        <f>I8827*100/F8827</f>
        <v>26.666666666666668</v>
      </c>
      <c r="K8827" t="str">
        <f>IF(E8827&lt;=200,"Budget",IF(E8827&lt;=500,"Mid Range","Premium"))</f>
        <v>Budget</v>
      </c>
    </row>
    <row r="8828" spans="1:11" x14ac:dyDescent="0.3">
      <c r="A8828" t="s">
        <v>10342</v>
      </c>
      <c r="B8828" t="s">
        <v>90</v>
      </c>
      <c r="C8828" t="s">
        <v>610</v>
      </c>
      <c r="D8828" t="s">
        <v>143</v>
      </c>
      <c r="E8828">
        <v>29</v>
      </c>
      <c r="F8828">
        <v>40</v>
      </c>
      <c r="G8828" t="s">
        <v>1211</v>
      </c>
      <c r="H8828">
        <v>4</v>
      </c>
      <c r="I8828">
        <f>F8828-E8828</f>
        <v>11</v>
      </c>
      <c r="J8828">
        <f>I8828*100/F8828</f>
        <v>27.5</v>
      </c>
      <c r="K8828" t="str">
        <f>IF(E8828&lt;=200,"Budget",IF(E8828&lt;=500,"Mid Range","Premium"))</f>
        <v>Budget</v>
      </c>
    </row>
    <row r="8829" spans="1:11" x14ac:dyDescent="0.3">
      <c r="A8829" t="s">
        <v>10343</v>
      </c>
      <c r="B8829" t="s">
        <v>9</v>
      </c>
      <c r="C8829" t="s">
        <v>36</v>
      </c>
      <c r="D8829" t="s">
        <v>3852</v>
      </c>
      <c r="E8829">
        <v>1125</v>
      </c>
      <c r="F8829">
        <v>1250</v>
      </c>
      <c r="G8829" t="s">
        <v>38</v>
      </c>
      <c r="H8829">
        <v>3.4</v>
      </c>
      <c r="I8829">
        <f>F8829-E8829</f>
        <v>125</v>
      </c>
      <c r="J8829">
        <f>I8829*100/F8829</f>
        <v>10</v>
      </c>
      <c r="K8829" t="str">
        <f>IF(E8829&lt;=200,"Budget",IF(E8829&lt;=500,"Mid Range","Premium"))</f>
        <v>Premium</v>
      </c>
    </row>
    <row r="8830" spans="1:11" x14ac:dyDescent="0.3">
      <c r="A8830" t="s">
        <v>10344</v>
      </c>
      <c r="B8830" t="s">
        <v>9</v>
      </c>
      <c r="C8830" t="s">
        <v>131</v>
      </c>
      <c r="D8830" t="s">
        <v>2436</v>
      </c>
      <c r="E8830">
        <v>679.2</v>
      </c>
      <c r="F8830">
        <v>849</v>
      </c>
      <c r="G8830" t="s">
        <v>158</v>
      </c>
      <c r="H8830">
        <v>3.7</v>
      </c>
      <c r="I8830">
        <f>F8830-E8830</f>
        <v>169.79999999999995</v>
      </c>
      <c r="J8830">
        <f>I8830*100/F8830</f>
        <v>19.999999999999996</v>
      </c>
      <c r="K8830" t="str">
        <f>IF(E8830&lt;=200,"Budget",IF(E8830&lt;=500,"Mid Range","Premium"))</f>
        <v>Premium</v>
      </c>
    </row>
    <row r="8831" spans="1:11" x14ac:dyDescent="0.3">
      <c r="A8831" t="s">
        <v>3764</v>
      </c>
      <c r="B8831" t="s">
        <v>90</v>
      </c>
      <c r="C8831" t="s">
        <v>142</v>
      </c>
      <c r="D8831" t="s">
        <v>1229</v>
      </c>
      <c r="E8831">
        <v>72</v>
      </c>
      <c r="F8831">
        <v>72</v>
      </c>
      <c r="G8831" t="s">
        <v>396</v>
      </c>
      <c r="H8831">
        <v>3.5</v>
      </c>
      <c r="I8831">
        <f>F8831-E8831</f>
        <v>0</v>
      </c>
      <c r="J8831">
        <f>I8831*100/F8831</f>
        <v>0</v>
      </c>
      <c r="K8831" t="str">
        <f>IF(E8831&lt;=200,"Budget",IF(E8831&lt;=500,"Mid Range","Premium"))</f>
        <v>Budget</v>
      </c>
    </row>
    <row r="8832" spans="1:11" x14ac:dyDescent="0.3">
      <c r="A8832" t="s">
        <v>10345</v>
      </c>
      <c r="B8832" t="s">
        <v>19</v>
      </c>
      <c r="C8832" t="s">
        <v>606</v>
      </c>
      <c r="D8832" t="s">
        <v>2693</v>
      </c>
      <c r="E8832">
        <v>115</v>
      </c>
      <c r="F8832">
        <v>115</v>
      </c>
      <c r="G8832" t="s">
        <v>1153</v>
      </c>
      <c r="H8832">
        <v>4</v>
      </c>
      <c r="I8832">
        <f>F8832-E8832</f>
        <v>0</v>
      </c>
      <c r="J8832">
        <f>I8832*100/F8832</f>
        <v>0</v>
      </c>
      <c r="K8832" t="str">
        <f>IF(E8832&lt;=200,"Budget",IF(E8832&lt;=500,"Mid Range","Premium"))</f>
        <v>Budget</v>
      </c>
    </row>
    <row r="8833" spans="1:11" x14ac:dyDescent="0.3">
      <c r="A8833" t="s">
        <v>10346</v>
      </c>
      <c r="B8833" t="s">
        <v>14</v>
      </c>
      <c r="C8833" t="s">
        <v>15</v>
      </c>
      <c r="D8833" t="s">
        <v>2482</v>
      </c>
      <c r="E8833">
        <v>589</v>
      </c>
      <c r="F8833">
        <v>589</v>
      </c>
      <c r="G8833" t="s">
        <v>140</v>
      </c>
      <c r="H8833">
        <v>4.2</v>
      </c>
      <c r="I8833">
        <f>F8833-E8833</f>
        <v>0</v>
      </c>
      <c r="J8833">
        <f>I8833*100/F8833</f>
        <v>0</v>
      </c>
      <c r="K8833" t="str">
        <f>IF(E8833&lt;=200,"Budget",IF(E8833&lt;=500,"Mid Range","Premium"))</f>
        <v>Premium</v>
      </c>
    </row>
    <row r="8834" spans="1:11" x14ac:dyDescent="0.3">
      <c r="A8834" t="s">
        <v>10347</v>
      </c>
      <c r="B8834" t="s">
        <v>126</v>
      </c>
      <c r="C8834" t="s">
        <v>285</v>
      </c>
      <c r="D8834" t="s">
        <v>975</v>
      </c>
      <c r="E8834">
        <v>168</v>
      </c>
      <c r="F8834">
        <v>210</v>
      </c>
      <c r="G8834" t="s">
        <v>4732</v>
      </c>
      <c r="H8834">
        <v>3.9</v>
      </c>
      <c r="I8834">
        <f>F8834-E8834</f>
        <v>42</v>
      </c>
      <c r="J8834">
        <f>I8834*100/F8834</f>
        <v>20</v>
      </c>
      <c r="K8834" t="str">
        <f>IF(E8834&lt;=200,"Budget",IF(E8834&lt;=500,"Mid Range","Premium"))</f>
        <v>Budget</v>
      </c>
    </row>
    <row r="8835" spans="1:11" x14ac:dyDescent="0.3">
      <c r="A8835" t="s">
        <v>10348</v>
      </c>
      <c r="B8835" t="s">
        <v>14</v>
      </c>
      <c r="C8835" t="s">
        <v>281</v>
      </c>
      <c r="D8835" t="s">
        <v>472</v>
      </c>
      <c r="E8835">
        <v>820</v>
      </c>
      <c r="F8835">
        <v>970</v>
      </c>
      <c r="G8835" t="s">
        <v>324</v>
      </c>
      <c r="H8835">
        <v>3.7</v>
      </c>
      <c r="I8835">
        <f>F8835-E8835</f>
        <v>150</v>
      </c>
      <c r="J8835">
        <f>I8835*100/F8835</f>
        <v>15.463917525773196</v>
      </c>
      <c r="K8835" t="str">
        <f>IF(E8835&lt;=200,"Budget",IF(E8835&lt;=500,"Mid Range","Premium"))</f>
        <v>Premium</v>
      </c>
    </row>
    <row r="8836" spans="1:11" x14ac:dyDescent="0.3">
      <c r="A8836" t="s">
        <v>1319</v>
      </c>
      <c r="B8836" t="s">
        <v>14</v>
      </c>
      <c r="C8836" t="s">
        <v>15</v>
      </c>
      <c r="D8836" t="s">
        <v>1320</v>
      </c>
      <c r="E8836">
        <v>129</v>
      </c>
      <c r="F8836">
        <v>299</v>
      </c>
      <c r="G8836" t="s">
        <v>140</v>
      </c>
      <c r="H8836">
        <v>3.1</v>
      </c>
      <c r="I8836">
        <f>F8836-E8836</f>
        <v>170</v>
      </c>
      <c r="J8836">
        <f>I8836*100/F8836</f>
        <v>56.856187290969899</v>
      </c>
      <c r="K8836" t="str">
        <f>IF(E8836&lt;=200,"Budget",IF(E8836&lt;=500,"Mid Range","Premium"))</f>
        <v>Budget</v>
      </c>
    </row>
    <row r="8837" spans="1:11" x14ac:dyDescent="0.3">
      <c r="A8837" t="s">
        <v>10349</v>
      </c>
      <c r="B8837" t="s">
        <v>9</v>
      </c>
      <c r="C8837" t="s">
        <v>36</v>
      </c>
      <c r="D8837" t="s">
        <v>10350</v>
      </c>
      <c r="E8837">
        <v>310</v>
      </c>
      <c r="F8837">
        <v>1000</v>
      </c>
      <c r="G8837" t="s">
        <v>38</v>
      </c>
      <c r="H8837">
        <v>5</v>
      </c>
      <c r="I8837">
        <f>F8837-E8837</f>
        <v>690</v>
      </c>
      <c r="J8837">
        <f>I8837*100/F8837</f>
        <v>69</v>
      </c>
      <c r="K8837" t="str">
        <f>IF(E8837&lt;=200,"Budget",IF(E8837&lt;=500,"Mid Range","Premium"))</f>
        <v>Mid Range</v>
      </c>
    </row>
    <row r="8838" spans="1:11" x14ac:dyDescent="0.3">
      <c r="A8838" t="s">
        <v>10351</v>
      </c>
      <c r="B8838" t="s">
        <v>50</v>
      </c>
      <c r="C8838" t="s">
        <v>95</v>
      </c>
      <c r="D8838" t="s">
        <v>4361</v>
      </c>
      <c r="E8838">
        <v>589</v>
      </c>
      <c r="F8838">
        <v>589</v>
      </c>
      <c r="G8838" t="s">
        <v>587</v>
      </c>
      <c r="H8838">
        <v>5</v>
      </c>
      <c r="I8838">
        <f>F8838-E8838</f>
        <v>0</v>
      </c>
      <c r="J8838">
        <f>I8838*100/F8838</f>
        <v>0</v>
      </c>
      <c r="K8838" t="str">
        <f>IF(E8838&lt;=200,"Budget",IF(E8838&lt;=500,"Mid Range","Premium"))</f>
        <v>Premium</v>
      </c>
    </row>
    <row r="8839" spans="1:11" x14ac:dyDescent="0.3">
      <c r="A8839" t="s">
        <v>10352</v>
      </c>
      <c r="B8839" t="s">
        <v>126</v>
      </c>
      <c r="C8839" t="s">
        <v>285</v>
      </c>
      <c r="D8839" t="s">
        <v>1056</v>
      </c>
      <c r="E8839">
        <v>110</v>
      </c>
      <c r="F8839">
        <v>110</v>
      </c>
      <c r="G8839" t="s">
        <v>1481</v>
      </c>
      <c r="H8839">
        <v>3.7</v>
      </c>
      <c r="I8839">
        <f>F8839-E8839</f>
        <v>0</v>
      </c>
      <c r="J8839">
        <f>I8839*100/F8839</f>
        <v>0</v>
      </c>
      <c r="K8839" t="str">
        <f>IF(E8839&lt;=200,"Budget",IF(E8839&lt;=500,"Mid Range","Premium"))</f>
        <v>Budget</v>
      </c>
    </row>
    <row r="8840" spans="1:11" x14ac:dyDescent="0.3">
      <c r="A8840" t="s">
        <v>10353</v>
      </c>
      <c r="B8840" t="s">
        <v>14</v>
      </c>
      <c r="C8840" t="s">
        <v>99</v>
      </c>
      <c r="D8840" t="s">
        <v>575</v>
      </c>
      <c r="E8840">
        <v>109</v>
      </c>
      <c r="F8840">
        <v>148</v>
      </c>
      <c r="G8840" t="s">
        <v>1151</v>
      </c>
      <c r="H8840">
        <v>5</v>
      </c>
      <c r="I8840">
        <f>F8840-E8840</f>
        <v>39</v>
      </c>
      <c r="J8840">
        <f>I8840*100/F8840</f>
        <v>26.351351351351351</v>
      </c>
      <c r="K8840" t="str">
        <f>IF(E8840&lt;=200,"Budget",IF(E8840&lt;=500,"Mid Range","Premium"))</f>
        <v>Budget</v>
      </c>
    </row>
    <row r="8841" spans="1:11" x14ac:dyDescent="0.3">
      <c r="A8841" t="s">
        <v>10354</v>
      </c>
      <c r="B8841" t="s">
        <v>9</v>
      </c>
      <c r="C8841" t="s">
        <v>36</v>
      </c>
      <c r="D8841" t="s">
        <v>1337</v>
      </c>
      <c r="E8841">
        <v>1800</v>
      </c>
      <c r="F8841">
        <v>1800</v>
      </c>
      <c r="G8841" t="s">
        <v>38</v>
      </c>
      <c r="H8841">
        <v>5</v>
      </c>
      <c r="I8841">
        <f>F8841-E8841</f>
        <v>0</v>
      </c>
      <c r="J8841">
        <f>I8841*100/F8841</f>
        <v>0</v>
      </c>
      <c r="K8841" t="str">
        <f>IF(E8841&lt;=200,"Budget",IF(E8841&lt;=500,"Mid Range","Premium"))</f>
        <v>Premium</v>
      </c>
    </row>
    <row r="8842" spans="1:11" x14ac:dyDescent="0.3">
      <c r="A8842" t="s">
        <v>10355</v>
      </c>
      <c r="B8842" t="s">
        <v>211</v>
      </c>
      <c r="C8842" t="s">
        <v>212</v>
      </c>
      <c r="D8842" t="s">
        <v>1251</v>
      </c>
      <c r="E8842">
        <v>155</v>
      </c>
      <c r="F8842">
        <v>155</v>
      </c>
      <c r="G8842" t="s">
        <v>1825</v>
      </c>
      <c r="H8842">
        <v>4.5</v>
      </c>
      <c r="I8842">
        <f>F8842-E8842</f>
        <v>0</v>
      </c>
      <c r="J8842">
        <f>I8842*100/F8842</f>
        <v>0</v>
      </c>
      <c r="K8842" t="str">
        <f>IF(E8842&lt;=200,"Budget",IF(E8842&lt;=500,"Mid Range","Premium"))</f>
        <v>Budget</v>
      </c>
    </row>
    <row r="8843" spans="1:11" x14ac:dyDescent="0.3">
      <c r="A8843" t="s">
        <v>10356</v>
      </c>
      <c r="B8843" t="s">
        <v>50</v>
      </c>
      <c r="C8843" t="s">
        <v>86</v>
      </c>
      <c r="D8843" t="s">
        <v>5431</v>
      </c>
      <c r="E8843">
        <v>85</v>
      </c>
      <c r="F8843">
        <v>85</v>
      </c>
      <c r="G8843" t="s">
        <v>88</v>
      </c>
      <c r="H8843">
        <v>3.6</v>
      </c>
      <c r="I8843">
        <f>F8843-E8843</f>
        <v>0</v>
      </c>
      <c r="J8843">
        <f>I8843*100/F8843</f>
        <v>0</v>
      </c>
      <c r="K8843" t="str">
        <f>IF(E8843&lt;=200,"Budget",IF(E8843&lt;=500,"Mid Range","Premium"))</f>
        <v>Budget</v>
      </c>
    </row>
    <row r="8844" spans="1:11" x14ac:dyDescent="0.3">
      <c r="A8844" t="s">
        <v>10357</v>
      </c>
      <c r="B8844" t="s">
        <v>107</v>
      </c>
      <c r="C8844" t="s">
        <v>261</v>
      </c>
      <c r="D8844" t="s">
        <v>1192</v>
      </c>
      <c r="E8844">
        <v>50</v>
      </c>
      <c r="F8844">
        <v>50</v>
      </c>
      <c r="G8844" t="s">
        <v>290</v>
      </c>
      <c r="H8844">
        <v>3.7</v>
      </c>
      <c r="I8844">
        <f>F8844-E8844</f>
        <v>0</v>
      </c>
      <c r="J8844">
        <f>I8844*100/F8844</f>
        <v>0</v>
      </c>
      <c r="K8844" t="str">
        <f>IF(E8844&lt;=200,"Budget",IF(E8844&lt;=500,"Mid Range","Premium"))</f>
        <v>Budget</v>
      </c>
    </row>
    <row r="8845" spans="1:11" x14ac:dyDescent="0.3">
      <c r="A8845" t="s">
        <v>10358</v>
      </c>
      <c r="B8845" t="s">
        <v>9</v>
      </c>
      <c r="C8845" t="s">
        <v>36</v>
      </c>
      <c r="D8845" t="s">
        <v>1626</v>
      </c>
      <c r="E8845">
        <v>476</v>
      </c>
      <c r="F8845">
        <v>476</v>
      </c>
      <c r="G8845" t="s">
        <v>38</v>
      </c>
      <c r="H8845">
        <v>4.3</v>
      </c>
      <c r="I8845">
        <f>F8845-E8845</f>
        <v>0</v>
      </c>
      <c r="J8845">
        <f>I8845*100/F8845</f>
        <v>0</v>
      </c>
      <c r="K8845" t="str">
        <f>IF(E8845&lt;=200,"Budget",IF(E8845&lt;=500,"Mid Range","Premium"))</f>
        <v>Mid Range</v>
      </c>
    </row>
    <row r="8846" spans="1:11" x14ac:dyDescent="0.3">
      <c r="A8846" t="s">
        <v>10359</v>
      </c>
      <c r="B8846" t="s">
        <v>50</v>
      </c>
      <c r="C8846" t="s">
        <v>401</v>
      </c>
      <c r="D8846" t="s">
        <v>1996</v>
      </c>
      <c r="E8846">
        <v>484.5</v>
      </c>
      <c r="F8846">
        <v>510</v>
      </c>
      <c r="G8846" t="s">
        <v>513</v>
      </c>
      <c r="H8846">
        <v>4.4000000000000004</v>
      </c>
      <c r="I8846">
        <f>F8846-E8846</f>
        <v>25.5</v>
      </c>
      <c r="J8846">
        <f>I8846*100/F8846</f>
        <v>5</v>
      </c>
      <c r="K8846" t="str">
        <f>IF(E8846&lt;=200,"Budget",IF(E8846&lt;=500,"Mid Range","Premium"))</f>
        <v>Mid Range</v>
      </c>
    </row>
    <row r="8847" spans="1:11" x14ac:dyDescent="0.3">
      <c r="A8847" t="s">
        <v>10360</v>
      </c>
      <c r="B8847" t="s">
        <v>50</v>
      </c>
      <c r="C8847" t="s">
        <v>55</v>
      </c>
      <c r="D8847" t="s">
        <v>5158</v>
      </c>
      <c r="E8847">
        <v>325</v>
      </c>
      <c r="F8847">
        <v>325</v>
      </c>
      <c r="G8847" t="s">
        <v>163</v>
      </c>
      <c r="H8847">
        <v>2.5</v>
      </c>
      <c r="I8847">
        <f>F8847-E8847</f>
        <v>0</v>
      </c>
      <c r="J8847">
        <f>I8847*100/F8847</f>
        <v>0</v>
      </c>
      <c r="K8847" t="str">
        <f>IF(E8847&lt;=200,"Budget",IF(E8847&lt;=500,"Mid Range","Premium"))</f>
        <v>Mid Range</v>
      </c>
    </row>
    <row r="8848" spans="1:11" x14ac:dyDescent="0.3">
      <c r="A8848" t="s">
        <v>10361</v>
      </c>
      <c r="B8848" t="s">
        <v>9</v>
      </c>
      <c r="C8848" t="s">
        <v>36</v>
      </c>
      <c r="D8848" t="s">
        <v>70</v>
      </c>
      <c r="E8848">
        <v>114</v>
      </c>
      <c r="F8848">
        <v>120</v>
      </c>
      <c r="G8848" t="s">
        <v>38</v>
      </c>
      <c r="H8848">
        <v>2</v>
      </c>
      <c r="I8848">
        <f>F8848-E8848</f>
        <v>6</v>
      </c>
      <c r="J8848">
        <f>I8848*100/F8848</f>
        <v>5</v>
      </c>
      <c r="K8848" t="str">
        <f>IF(E8848&lt;=200,"Budget",IF(E8848&lt;=500,"Mid Range","Premium"))</f>
        <v>Budget</v>
      </c>
    </row>
    <row r="8849" spans="1:11" x14ac:dyDescent="0.3">
      <c r="A8849" t="s">
        <v>10362</v>
      </c>
      <c r="B8849" t="s">
        <v>9</v>
      </c>
      <c r="C8849" t="s">
        <v>28</v>
      </c>
      <c r="D8849" t="s">
        <v>2316</v>
      </c>
      <c r="E8849">
        <v>40</v>
      </c>
      <c r="F8849">
        <v>40</v>
      </c>
      <c r="G8849" t="s">
        <v>908</v>
      </c>
      <c r="H8849">
        <v>3.3</v>
      </c>
      <c r="I8849">
        <f>F8849-E8849</f>
        <v>0</v>
      </c>
      <c r="J8849">
        <f>I8849*100/F8849</f>
        <v>0</v>
      </c>
      <c r="K8849" t="str">
        <f>IF(E8849&lt;=200,"Budget",IF(E8849&lt;=500,"Mid Range","Premium"))</f>
        <v>Budget</v>
      </c>
    </row>
    <row r="8850" spans="1:11" x14ac:dyDescent="0.3">
      <c r="A8850" t="s">
        <v>10363</v>
      </c>
      <c r="B8850" t="s">
        <v>50</v>
      </c>
      <c r="C8850" t="s">
        <v>183</v>
      </c>
      <c r="D8850" t="s">
        <v>1820</v>
      </c>
      <c r="E8850">
        <v>240</v>
      </c>
      <c r="F8850">
        <v>240</v>
      </c>
      <c r="G8850" t="s">
        <v>185</v>
      </c>
      <c r="H8850">
        <v>4.5</v>
      </c>
      <c r="I8850">
        <f>F8850-E8850</f>
        <v>0</v>
      </c>
      <c r="J8850">
        <f>I8850*100/F8850</f>
        <v>0</v>
      </c>
      <c r="K8850" t="str">
        <f>IF(E8850&lt;=200,"Budget",IF(E8850&lt;=500,"Mid Range","Premium"))</f>
        <v>Mid Range</v>
      </c>
    </row>
    <row r="8851" spans="1:11" x14ac:dyDescent="0.3">
      <c r="A8851" t="s">
        <v>10364</v>
      </c>
      <c r="B8851" t="s">
        <v>121</v>
      </c>
      <c r="C8851" t="s">
        <v>135</v>
      </c>
      <c r="D8851" t="s">
        <v>342</v>
      </c>
      <c r="E8851">
        <v>165</v>
      </c>
      <c r="F8851">
        <v>165</v>
      </c>
      <c r="G8851" t="s">
        <v>343</v>
      </c>
      <c r="H8851">
        <v>4.2</v>
      </c>
      <c r="I8851">
        <f>F8851-E8851</f>
        <v>0</v>
      </c>
      <c r="J8851">
        <f>I8851*100/F8851</f>
        <v>0</v>
      </c>
      <c r="K8851" t="str">
        <f>IF(E8851&lt;=200,"Budget",IF(E8851&lt;=500,"Mid Range","Premium"))</f>
        <v>Budget</v>
      </c>
    </row>
    <row r="8852" spans="1:11" x14ac:dyDescent="0.3">
      <c r="A8852" t="s">
        <v>10365</v>
      </c>
      <c r="B8852" t="s">
        <v>9</v>
      </c>
      <c r="C8852" t="s">
        <v>10</v>
      </c>
      <c r="D8852" t="s">
        <v>837</v>
      </c>
      <c r="E8852">
        <v>150</v>
      </c>
      <c r="F8852">
        <v>150</v>
      </c>
      <c r="G8852" t="s">
        <v>44</v>
      </c>
      <c r="H8852">
        <v>4</v>
      </c>
      <c r="I8852">
        <f>F8852-E8852</f>
        <v>0</v>
      </c>
      <c r="J8852">
        <f>I8852*100/F8852</f>
        <v>0</v>
      </c>
      <c r="K8852" t="str">
        <f>IF(E8852&lt;=200,"Budget",IF(E8852&lt;=500,"Mid Range","Premium"))</f>
        <v>Budget</v>
      </c>
    </row>
    <row r="8853" spans="1:11" x14ac:dyDescent="0.3">
      <c r="A8853" t="s">
        <v>10366</v>
      </c>
      <c r="B8853" t="s">
        <v>50</v>
      </c>
      <c r="C8853" t="s">
        <v>183</v>
      </c>
      <c r="D8853" t="s">
        <v>586</v>
      </c>
      <c r="E8853">
        <v>350</v>
      </c>
      <c r="F8853">
        <v>350</v>
      </c>
      <c r="G8853" t="s">
        <v>970</v>
      </c>
      <c r="H8853">
        <v>3.8</v>
      </c>
      <c r="I8853">
        <f>F8853-E8853</f>
        <v>0</v>
      </c>
      <c r="J8853">
        <f>I8853*100/F8853</f>
        <v>0</v>
      </c>
      <c r="K8853" t="str">
        <f>IF(E8853&lt;=200,"Budget",IF(E8853&lt;=500,"Mid Range","Premium"))</f>
        <v>Mid Range</v>
      </c>
    </row>
    <row r="8854" spans="1:11" x14ac:dyDescent="0.3">
      <c r="A8854" t="s">
        <v>10367</v>
      </c>
      <c r="B8854" t="s">
        <v>14</v>
      </c>
      <c r="C8854" t="s">
        <v>454</v>
      </c>
      <c r="D8854" t="s">
        <v>8675</v>
      </c>
      <c r="E8854">
        <v>97</v>
      </c>
      <c r="F8854">
        <v>100</v>
      </c>
      <c r="G8854" t="s">
        <v>1783</v>
      </c>
      <c r="H8854">
        <v>3.9</v>
      </c>
      <c r="I8854">
        <f>F8854-E8854</f>
        <v>3</v>
      </c>
      <c r="J8854">
        <f>I8854*100/F8854</f>
        <v>3</v>
      </c>
      <c r="K8854" t="str">
        <f>IF(E8854&lt;=200,"Budget",IF(E8854&lt;=500,"Mid Range","Premium"))</f>
        <v>Budget</v>
      </c>
    </row>
    <row r="8855" spans="1:11" x14ac:dyDescent="0.3">
      <c r="A8855" t="s">
        <v>10368</v>
      </c>
      <c r="B8855" t="s">
        <v>107</v>
      </c>
      <c r="C8855" t="s">
        <v>261</v>
      </c>
      <c r="D8855" t="s">
        <v>2535</v>
      </c>
      <c r="E8855">
        <v>50</v>
      </c>
      <c r="F8855">
        <v>50</v>
      </c>
      <c r="G8855" t="s">
        <v>290</v>
      </c>
      <c r="H8855">
        <v>4.0999999999999996</v>
      </c>
      <c r="I8855">
        <f>F8855-E8855</f>
        <v>0</v>
      </c>
      <c r="J8855">
        <f>I8855*100/F8855</f>
        <v>0</v>
      </c>
      <c r="K8855" t="str">
        <f>IF(E8855&lt;=200,"Budget",IF(E8855&lt;=500,"Mid Range","Premium"))</f>
        <v>Budget</v>
      </c>
    </row>
    <row r="8856" spans="1:11" x14ac:dyDescent="0.3">
      <c r="A8856" t="s">
        <v>10369</v>
      </c>
      <c r="B8856" t="s">
        <v>126</v>
      </c>
      <c r="C8856" t="s">
        <v>285</v>
      </c>
      <c r="D8856" t="s">
        <v>3286</v>
      </c>
      <c r="E8856">
        <v>249</v>
      </c>
      <c r="F8856">
        <v>275</v>
      </c>
      <c r="G8856" t="s">
        <v>1481</v>
      </c>
      <c r="H8856">
        <v>4.0999999999999996</v>
      </c>
      <c r="I8856">
        <f>F8856-E8856</f>
        <v>26</v>
      </c>
      <c r="J8856">
        <f>I8856*100/F8856</f>
        <v>9.454545454545455</v>
      </c>
      <c r="K8856" t="str">
        <f>IF(E8856&lt;=200,"Budget",IF(E8856&lt;=500,"Mid Range","Premium"))</f>
        <v>Mid Range</v>
      </c>
    </row>
    <row r="8857" spans="1:11" x14ac:dyDescent="0.3">
      <c r="A8857" t="s">
        <v>10370</v>
      </c>
      <c r="B8857" t="s">
        <v>50</v>
      </c>
      <c r="C8857" t="s">
        <v>169</v>
      </c>
      <c r="D8857" t="s">
        <v>414</v>
      </c>
      <c r="E8857">
        <v>274.99</v>
      </c>
      <c r="F8857">
        <v>299</v>
      </c>
      <c r="G8857" t="s">
        <v>171</v>
      </c>
      <c r="H8857">
        <v>4</v>
      </c>
      <c r="I8857">
        <f>F8857-E8857</f>
        <v>24.009999999999991</v>
      </c>
      <c r="J8857">
        <f>I8857*100/F8857</f>
        <v>8.0301003344481572</v>
      </c>
      <c r="K8857" t="str">
        <f>IF(E8857&lt;=200,"Budget",IF(E8857&lt;=500,"Mid Range","Premium"))</f>
        <v>Mid Range</v>
      </c>
    </row>
    <row r="8858" spans="1:11" x14ac:dyDescent="0.3">
      <c r="A8858" t="s">
        <v>10371</v>
      </c>
      <c r="B8858" t="s">
        <v>50</v>
      </c>
      <c r="C8858" t="s">
        <v>73</v>
      </c>
      <c r="D8858" t="s">
        <v>961</v>
      </c>
      <c r="E8858">
        <v>382.5</v>
      </c>
      <c r="F8858">
        <v>450</v>
      </c>
      <c r="G8858" t="s">
        <v>75</v>
      </c>
      <c r="H8858">
        <v>3.2</v>
      </c>
      <c r="I8858">
        <f>F8858-E8858</f>
        <v>67.5</v>
      </c>
      <c r="J8858">
        <f>I8858*100/F8858</f>
        <v>15</v>
      </c>
      <c r="K8858" t="str">
        <f>IF(E8858&lt;=200,"Budget",IF(E8858&lt;=500,"Mid Range","Premium"))</f>
        <v>Mid Range</v>
      </c>
    </row>
    <row r="8859" spans="1:11" x14ac:dyDescent="0.3">
      <c r="A8859" t="s">
        <v>10372</v>
      </c>
      <c r="B8859" t="s">
        <v>211</v>
      </c>
      <c r="C8859" t="s">
        <v>427</v>
      </c>
      <c r="D8859" t="s">
        <v>9962</v>
      </c>
      <c r="E8859">
        <v>120</v>
      </c>
      <c r="F8859">
        <v>120</v>
      </c>
      <c r="G8859" t="s">
        <v>614</v>
      </c>
      <c r="H8859">
        <v>3.7</v>
      </c>
      <c r="I8859">
        <f>F8859-E8859</f>
        <v>0</v>
      </c>
      <c r="J8859">
        <f>I8859*100/F8859</f>
        <v>0</v>
      </c>
      <c r="K8859" t="str">
        <f>IF(E8859&lt;=200,"Budget",IF(E8859&lt;=500,"Mid Range","Premium"))</f>
        <v>Budget</v>
      </c>
    </row>
    <row r="8860" spans="1:11" x14ac:dyDescent="0.3">
      <c r="A8860" t="s">
        <v>10373</v>
      </c>
      <c r="B8860" t="s">
        <v>14</v>
      </c>
      <c r="C8860" t="s">
        <v>454</v>
      </c>
      <c r="D8860" t="s">
        <v>7680</v>
      </c>
      <c r="E8860">
        <v>249</v>
      </c>
      <c r="F8860">
        <v>749</v>
      </c>
      <c r="G8860" t="s">
        <v>456</v>
      </c>
      <c r="H8860">
        <v>2.5</v>
      </c>
      <c r="I8860">
        <f>F8860-E8860</f>
        <v>500</v>
      </c>
      <c r="J8860">
        <f>I8860*100/F8860</f>
        <v>66.755674232309744</v>
      </c>
      <c r="K8860" t="str">
        <f>IF(E8860&lt;=200,"Budget",IF(E8860&lt;=500,"Mid Range","Premium"))</f>
        <v>Mid Range</v>
      </c>
    </row>
    <row r="8861" spans="1:11" x14ac:dyDescent="0.3">
      <c r="A8861" t="s">
        <v>10374</v>
      </c>
      <c r="B8861" t="s">
        <v>90</v>
      </c>
      <c r="C8861" t="s">
        <v>142</v>
      </c>
      <c r="D8861" t="s">
        <v>143</v>
      </c>
      <c r="E8861">
        <v>119.4</v>
      </c>
      <c r="F8861">
        <v>200</v>
      </c>
      <c r="G8861" t="s">
        <v>144</v>
      </c>
      <c r="H8861">
        <v>4.2</v>
      </c>
      <c r="I8861">
        <f>F8861-E8861</f>
        <v>80.599999999999994</v>
      </c>
      <c r="J8861">
        <f>I8861*100/F8861</f>
        <v>40.299999999999997</v>
      </c>
      <c r="K8861" t="str">
        <f>IF(E8861&lt;=200,"Budget",IF(E8861&lt;=500,"Mid Range","Premium"))</f>
        <v>Budget</v>
      </c>
    </row>
    <row r="8862" spans="1:11" x14ac:dyDescent="0.3">
      <c r="A8862" t="s">
        <v>10375</v>
      </c>
      <c r="B8862" t="s">
        <v>50</v>
      </c>
      <c r="C8862" t="s">
        <v>183</v>
      </c>
      <c r="D8862" t="s">
        <v>2729</v>
      </c>
      <c r="E8862">
        <v>210</v>
      </c>
      <c r="F8862">
        <v>210</v>
      </c>
      <c r="G8862" t="s">
        <v>185</v>
      </c>
      <c r="H8862">
        <v>4.5</v>
      </c>
      <c r="I8862">
        <f>F8862-E8862</f>
        <v>0</v>
      </c>
      <c r="J8862">
        <f>I8862*100/F8862</f>
        <v>0</v>
      </c>
      <c r="K8862" t="str">
        <f>IF(E8862&lt;=200,"Budget",IF(E8862&lt;=500,"Mid Range","Premium"))</f>
        <v>Mid Range</v>
      </c>
    </row>
    <row r="8863" spans="1:11" x14ac:dyDescent="0.3">
      <c r="A8863" t="s">
        <v>2532</v>
      </c>
      <c r="B8863" t="s">
        <v>90</v>
      </c>
      <c r="C8863" t="s">
        <v>142</v>
      </c>
      <c r="D8863" t="s">
        <v>955</v>
      </c>
      <c r="E8863">
        <v>95</v>
      </c>
      <c r="F8863">
        <v>190</v>
      </c>
      <c r="G8863" t="s">
        <v>147</v>
      </c>
      <c r="H8863">
        <v>4.2</v>
      </c>
      <c r="I8863">
        <f>F8863-E8863</f>
        <v>95</v>
      </c>
      <c r="J8863">
        <f>I8863*100/F8863</f>
        <v>50</v>
      </c>
      <c r="K8863" t="str">
        <f>IF(E8863&lt;=200,"Budget",IF(E8863&lt;=500,"Mid Range","Premium"))</f>
        <v>Budget</v>
      </c>
    </row>
    <row r="8864" spans="1:11" x14ac:dyDescent="0.3">
      <c r="A8864" t="s">
        <v>10376</v>
      </c>
      <c r="B8864" t="s">
        <v>14</v>
      </c>
      <c r="C8864" t="s">
        <v>281</v>
      </c>
      <c r="D8864" t="s">
        <v>2550</v>
      </c>
      <c r="E8864">
        <v>449</v>
      </c>
      <c r="F8864">
        <v>505</v>
      </c>
      <c r="G8864" t="s">
        <v>324</v>
      </c>
      <c r="H8864">
        <v>3.6</v>
      </c>
      <c r="I8864">
        <f>F8864-E8864</f>
        <v>56</v>
      </c>
      <c r="J8864">
        <f>I8864*100/F8864</f>
        <v>11.089108910891088</v>
      </c>
      <c r="K8864" t="str">
        <f>IF(E8864&lt;=200,"Budget",IF(E8864&lt;=500,"Mid Range","Premium"))</f>
        <v>Mid Range</v>
      </c>
    </row>
    <row r="8865" spans="1:11" x14ac:dyDescent="0.3">
      <c r="A8865" t="s">
        <v>10377</v>
      </c>
      <c r="B8865" t="s">
        <v>14</v>
      </c>
      <c r="C8865" t="s">
        <v>281</v>
      </c>
      <c r="D8865" t="s">
        <v>1470</v>
      </c>
      <c r="E8865">
        <v>2352</v>
      </c>
      <c r="F8865">
        <v>2450</v>
      </c>
      <c r="G8865" t="s">
        <v>473</v>
      </c>
      <c r="H8865">
        <v>3.8</v>
      </c>
      <c r="I8865">
        <f>F8865-E8865</f>
        <v>98</v>
      </c>
      <c r="J8865">
        <f>I8865*100/F8865</f>
        <v>4</v>
      </c>
      <c r="K8865" t="str">
        <f>IF(E8865&lt;=200,"Budget",IF(E8865&lt;=500,"Mid Range","Premium"))</f>
        <v>Premium</v>
      </c>
    </row>
    <row r="8866" spans="1:11" x14ac:dyDescent="0.3">
      <c r="A8866" t="s">
        <v>2168</v>
      </c>
      <c r="B8866" t="s">
        <v>9</v>
      </c>
      <c r="C8866" t="s">
        <v>28</v>
      </c>
      <c r="D8866" t="s">
        <v>299</v>
      </c>
      <c r="E8866">
        <v>187.5</v>
      </c>
      <c r="F8866">
        <v>250</v>
      </c>
      <c r="G8866" t="s">
        <v>41</v>
      </c>
      <c r="H8866">
        <v>3.6</v>
      </c>
      <c r="I8866">
        <f>F8866-E8866</f>
        <v>62.5</v>
      </c>
      <c r="J8866">
        <f>I8866*100/F8866</f>
        <v>25</v>
      </c>
      <c r="K8866" t="str">
        <f>IF(E8866&lt;=200,"Budget",IF(E8866&lt;=500,"Mid Range","Premium"))</f>
        <v>Budget</v>
      </c>
    </row>
    <row r="8867" spans="1:11" x14ac:dyDescent="0.3">
      <c r="A8867" t="s">
        <v>10378</v>
      </c>
      <c r="B8867" t="s">
        <v>14</v>
      </c>
      <c r="C8867" t="s">
        <v>270</v>
      </c>
      <c r="D8867" t="s">
        <v>1936</v>
      </c>
      <c r="E8867">
        <v>539</v>
      </c>
      <c r="F8867">
        <v>568</v>
      </c>
      <c r="G8867" t="s">
        <v>804</v>
      </c>
      <c r="H8867">
        <v>3.1</v>
      </c>
      <c r="I8867">
        <f>F8867-E8867</f>
        <v>29</v>
      </c>
      <c r="J8867">
        <f>I8867*100/F8867</f>
        <v>5.105633802816901</v>
      </c>
      <c r="K8867" t="str">
        <f>IF(E8867&lt;=200,"Budget",IF(E8867&lt;=500,"Mid Range","Premium"))</f>
        <v>Premium</v>
      </c>
    </row>
    <row r="8868" spans="1:11" x14ac:dyDescent="0.3">
      <c r="A8868" t="s">
        <v>10379</v>
      </c>
      <c r="B8868" t="s">
        <v>9</v>
      </c>
      <c r="C8868" t="s">
        <v>28</v>
      </c>
      <c r="D8868" t="s">
        <v>1982</v>
      </c>
      <c r="E8868">
        <v>425</v>
      </c>
      <c r="F8868">
        <v>425</v>
      </c>
      <c r="G8868" t="s">
        <v>30</v>
      </c>
      <c r="H8868">
        <v>4.5</v>
      </c>
      <c r="I8868">
        <f>F8868-E8868</f>
        <v>0</v>
      </c>
      <c r="J8868">
        <f>I8868*100/F8868</f>
        <v>0</v>
      </c>
      <c r="K8868" t="str">
        <f>IF(E8868&lt;=200,"Budget",IF(E8868&lt;=500,"Mid Range","Premium"))</f>
        <v>Mid Range</v>
      </c>
    </row>
    <row r="8869" spans="1:11" x14ac:dyDescent="0.3">
      <c r="A8869" t="s">
        <v>9015</v>
      </c>
      <c r="B8869" t="s">
        <v>9</v>
      </c>
      <c r="C8869" t="s">
        <v>236</v>
      </c>
      <c r="D8869" t="s">
        <v>2564</v>
      </c>
      <c r="E8869">
        <v>51</v>
      </c>
      <c r="F8869">
        <v>60</v>
      </c>
      <c r="G8869" t="s">
        <v>259</v>
      </c>
      <c r="H8869">
        <v>4.2</v>
      </c>
      <c r="I8869">
        <f>F8869-E8869</f>
        <v>9</v>
      </c>
      <c r="J8869">
        <f>I8869*100/F8869</f>
        <v>15</v>
      </c>
      <c r="K8869" t="str">
        <f>IF(E8869&lt;=200,"Budget",IF(E8869&lt;=500,"Mid Range","Premium"))</f>
        <v>Budget</v>
      </c>
    </row>
    <row r="8870" spans="1:11" x14ac:dyDescent="0.3">
      <c r="A8870" t="s">
        <v>10380</v>
      </c>
      <c r="B8870" t="s">
        <v>19</v>
      </c>
      <c r="C8870" t="s">
        <v>32</v>
      </c>
      <c r="D8870" t="s">
        <v>1431</v>
      </c>
      <c r="E8870">
        <v>420.58</v>
      </c>
      <c r="F8870">
        <v>537</v>
      </c>
      <c r="G8870" t="s">
        <v>62</v>
      </c>
      <c r="H8870">
        <v>4.3</v>
      </c>
      <c r="I8870">
        <f>F8870-E8870</f>
        <v>116.42000000000002</v>
      </c>
      <c r="J8870">
        <f>I8870*100/F8870</f>
        <v>21.679702048417134</v>
      </c>
      <c r="K8870" t="str">
        <f>IF(E8870&lt;=200,"Budget",IF(E8870&lt;=500,"Mid Range","Premium"))</f>
        <v>Mid Range</v>
      </c>
    </row>
    <row r="8871" spans="1:11" x14ac:dyDescent="0.3">
      <c r="A8871" t="s">
        <v>10381</v>
      </c>
      <c r="B8871" t="s">
        <v>107</v>
      </c>
      <c r="C8871" t="s">
        <v>153</v>
      </c>
      <c r="D8871" t="s">
        <v>8718</v>
      </c>
      <c r="E8871">
        <v>295</v>
      </c>
      <c r="F8871">
        <v>295</v>
      </c>
      <c r="G8871" t="s">
        <v>155</v>
      </c>
      <c r="H8871">
        <v>1</v>
      </c>
      <c r="I8871">
        <f>F8871-E8871</f>
        <v>0</v>
      </c>
      <c r="J8871">
        <f>I8871*100/F8871</f>
        <v>0</v>
      </c>
      <c r="K8871" t="str">
        <f>IF(E8871&lt;=200,"Budget",IF(E8871&lt;=500,"Mid Range","Premium"))</f>
        <v>Mid Range</v>
      </c>
    </row>
    <row r="8872" spans="1:11" x14ac:dyDescent="0.3">
      <c r="A8872" t="s">
        <v>4198</v>
      </c>
      <c r="B8872" t="s">
        <v>50</v>
      </c>
      <c r="C8872" t="s">
        <v>51</v>
      </c>
      <c r="D8872" t="s">
        <v>536</v>
      </c>
      <c r="E8872">
        <v>99</v>
      </c>
      <c r="F8872">
        <v>99</v>
      </c>
      <c r="G8872" t="s">
        <v>537</v>
      </c>
      <c r="H8872">
        <v>4.4000000000000004</v>
      </c>
      <c r="I8872">
        <f>F8872-E8872</f>
        <v>0</v>
      </c>
      <c r="J8872">
        <f>I8872*100/F8872</f>
        <v>0</v>
      </c>
      <c r="K8872" t="str">
        <f>IF(E8872&lt;=200,"Budget",IF(E8872&lt;=500,"Mid Range","Premium"))</f>
        <v>Budget</v>
      </c>
    </row>
    <row r="8873" spans="1:11" x14ac:dyDescent="0.3">
      <c r="A8873" t="s">
        <v>9932</v>
      </c>
      <c r="B8873" t="s">
        <v>9</v>
      </c>
      <c r="C8873" t="s">
        <v>131</v>
      </c>
      <c r="D8873" t="s">
        <v>1201</v>
      </c>
      <c r="E8873">
        <v>202.5</v>
      </c>
      <c r="F8873">
        <v>225</v>
      </c>
      <c r="G8873" t="s">
        <v>133</v>
      </c>
      <c r="H8873">
        <v>3.7</v>
      </c>
      <c r="I8873">
        <f>F8873-E8873</f>
        <v>22.5</v>
      </c>
      <c r="J8873">
        <f>I8873*100/F8873</f>
        <v>10</v>
      </c>
      <c r="K8873" t="str">
        <f>IF(E8873&lt;=200,"Budget",IF(E8873&lt;=500,"Mid Range","Premium"))</f>
        <v>Mid Range</v>
      </c>
    </row>
    <row r="8874" spans="1:11" x14ac:dyDescent="0.3">
      <c r="A8874" t="s">
        <v>10382</v>
      </c>
      <c r="B8874" t="s">
        <v>14</v>
      </c>
      <c r="C8874" t="s">
        <v>281</v>
      </c>
      <c r="D8874" t="s">
        <v>21</v>
      </c>
      <c r="E8874">
        <v>319</v>
      </c>
      <c r="F8874">
        <v>545</v>
      </c>
      <c r="G8874" t="s">
        <v>324</v>
      </c>
      <c r="H8874">
        <v>2.8</v>
      </c>
      <c r="I8874">
        <f>F8874-E8874</f>
        <v>226</v>
      </c>
      <c r="J8874">
        <f>I8874*100/F8874</f>
        <v>41.467889908256879</v>
      </c>
      <c r="K8874" t="str">
        <f>IF(E8874&lt;=200,"Budget",IF(E8874&lt;=500,"Mid Range","Premium"))</f>
        <v>Mid Range</v>
      </c>
    </row>
    <row r="8875" spans="1:11" x14ac:dyDescent="0.3">
      <c r="A8875" t="s">
        <v>10383</v>
      </c>
      <c r="B8875" t="s">
        <v>9</v>
      </c>
      <c r="C8875" t="s">
        <v>131</v>
      </c>
      <c r="D8875" t="s">
        <v>492</v>
      </c>
      <c r="E8875">
        <v>1170</v>
      </c>
      <c r="F8875">
        <v>1300</v>
      </c>
      <c r="G8875" t="s">
        <v>596</v>
      </c>
      <c r="H8875">
        <v>3.7</v>
      </c>
      <c r="I8875">
        <f>F8875-E8875</f>
        <v>130</v>
      </c>
      <c r="J8875">
        <f>I8875*100/F8875</f>
        <v>10</v>
      </c>
      <c r="K8875" t="str">
        <f>IF(E8875&lt;=200,"Budget",IF(E8875&lt;=500,"Mid Range","Premium"))</f>
        <v>Premium</v>
      </c>
    </row>
    <row r="8876" spans="1:11" x14ac:dyDescent="0.3">
      <c r="A8876" t="s">
        <v>10384</v>
      </c>
      <c r="B8876" t="s">
        <v>9</v>
      </c>
      <c r="C8876" t="s">
        <v>10</v>
      </c>
      <c r="D8876" t="s">
        <v>467</v>
      </c>
      <c r="E8876">
        <v>250</v>
      </c>
      <c r="F8876">
        <v>250</v>
      </c>
      <c r="G8876" t="s">
        <v>44</v>
      </c>
      <c r="H8876">
        <v>3.5</v>
      </c>
      <c r="I8876">
        <f>F8876-E8876</f>
        <v>0</v>
      </c>
      <c r="J8876">
        <f>I8876*100/F8876</f>
        <v>0</v>
      </c>
      <c r="K8876" t="str">
        <f>IF(E8876&lt;=200,"Budget",IF(E8876&lt;=500,"Mid Range","Premium"))</f>
        <v>Mid Range</v>
      </c>
    </row>
    <row r="8877" spans="1:11" x14ac:dyDescent="0.3">
      <c r="A8877" t="s">
        <v>10385</v>
      </c>
      <c r="B8877" t="s">
        <v>50</v>
      </c>
      <c r="C8877" t="s">
        <v>86</v>
      </c>
      <c r="D8877" t="s">
        <v>8444</v>
      </c>
      <c r="E8877">
        <v>390</v>
      </c>
      <c r="F8877">
        <v>390</v>
      </c>
      <c r="G8877" t="s">
        <v>989</v>
      </c>
      <c r="H8877">
        <v>3.5</v>
      </c>
      <c r="I8877">
        <f>F8877-E8877</f>
        <v>0</v>
      </c>
      <c r="J8877">
        <f>I8877*100/F8877</f>
        <v>0</v>
      </c>
      <c r="K8877" t="str">
        <f>IF(E8877&lt;=200,"Budget",IF(E8877&lt;=500,"Mid Range","Premium"))</f>
        <v>Mid Range</v>
      </c>
    </row>
    <row r="8878" spans="1:11" x14ac:dyDescent="0.3">
      <c r="A8878" t="s">
        <v>10386</v>
      </c>
      <c r="B8878" t="s">
        <v>9</v>
      </c>
      <c r="C8878" t="s">
        <v>10</v>
      </c>
      <c r="D8878" t="s">
        <v>321</v>
      </c>
      <c r="E8878">
        <v>342</v>
      </c>
      <c r="F8878">
        <v>380</v>
      </c>
      <c r="G8878" t="s">
        <v>44</v>
      </c>
      <c r="H8878">
        <v>5</v>
      </c>
      <c r="I8878">
        <f>F8878-E8878</f>
        <v>38</v>
      </c>
      <c r="J8878">
        <f>I8878*100/F8878</f>
        <v>10</v>
      </c>
      <c r="K8878" t="str">
        <f>IF(E8878&lt;=200,"Budget",IF(E8878&lt;=500,"Mid Range","Premium"))</f>
        <v>Mid Range</v>
      </c>
    </row>
    <row r="8879" spans="1:11" x14ac:dyDescent="0.3">
      <c r="A8879" t="s">
        <v>10387</v>
      </c>
      <c r="B8879" t="s">
        <v>9</v>
      </c>
      <c r="C8879" t="s">
        <v>36</v>
      </c>
      <c r="D8879" t="s">
        <v>70</v>
      </c>
      <c r="E8879">
        <v>207.9</v>
      </c>
      <c r="F8879">
        <v>231</v>
      </c>
      <c r="G8879" t="s">
        <v>71</v>
      </c>
      <c r="H8879">
        <v>3.7</v>
      </c>
      <c r="I8879">
        <f>F8879-E8879</f>
        <v>23.099999999999994</v>
      </c>
      <c r="J8879">
        <f>I8879*100/F8879</f>
        <v>9.9999999999999982</v>
      </c>
      <c r="K8879" t="str">
        <f>IF(E8879&lt;=200,"Budget",IF(E8879&lt;=500,"Mid Range","Premium"))</f>
        <v>Mid Range</v>
      </c>
    </row>
    <row r="8880" spans="1:11" x14ac:dyDescent="0.3">
      <c r="A8880" t="s">
        <v>10388</v>
      </c>
      <c r="B8880" t="s">
        <v>107</v>
      </c>
      <c r="C8880" t="s">
        <v>205</v>
      </c>
      <c r="D8880" t="s">
        <v>2153</v>
      </c>
      <c r="E8880">
        <v>65</v>
      </c>
      <c r="F8880">
        <v>65</v>
      </c>
      <c r="G8880" t="s">
        <v>207</v>
      </c>
      <c r="H8880">
        <v>4.0999999999999996</v>
      </c>
      <c r="I8880">
        <f>F8880-E8880</f>
        <v>0</v>
      </c>
      <c r="J8880">
        <f>I8880*100/F8880</f>
        <v>0</v>
      </c>
      <c r="K8880" t="str">
        <f>IF(E8880&lt;=200,"Budget",IF(E8880&lt;=500,"Mid Range","Premium"))</f>
        <v>Budget</v>
      </c>
    </row>
    <row r="8881" spans="1:11" x14ac:dyDescent="0.3">
      <c r="A8881" t="s">
        <v>10389</v>
      </c>
      <c r="B8881" t="s">
        <v>9</v>
      </c>
      <c r="C8881" t="s">
        <v>278</v>
      </c>
      <c r="D8881" t="s">
        <v>1537</v>
      </c>
      <c r="E8881">
        <v>210</v>
      </c>
      <c r="F8881">
        <v>210</v>
      </c>
      <c r="G8881" t="s">
        <v>366</v>
      </c>
      <c r="H8881">
        <v>4.5</v>
      </c>
      <c r="I8881">
        <f>F8881-E8881</f>
        <v>0</v>
      </c>
      <c r="J8881">
        <f>I8881*100/F8881</f>
        <v>0</v>
      </c>
      <c r="K8881" t="str">
        <f>IF(E8881&lt;=200,"Budget",IF(E8881&lt;=500,"Mid Range","Premium"))</f>
        <v>Mid Range</v>
      </c>
    </row>
    <row r="8882" spans="1:11" x14ac:dyDescent="0.3">
      <c r="A8882" t="s">
        <v>10390</v>
      </c>
      <c r="B8882" t="s">
        <v>126</v>
      </c>
      <c r="C8882" t="s">
        <v>285</v>
      </c>
      <c r="D8882" t="s">
        <v>668</v>
      </c>
      <c r="E8882">
        <v>180</v>
      </c>
      <c r="F8882">
        <v>210</v>
      </c>
      <c r="G8882" t="s">
        <v>287</v>
      </c>
      <c r="H8882">
        <v>4.3</v>
      </c>
      <c r="I8882">
        <f>F8882-E8882</f>
        <v>30</v>
      </c>
      <c r="J8882">
        <f>I8882*100/F8882</f>
        <v>14.285714285714286</v>
      </c>
      <c r="K8882" t="str">
        <f>IF(E8882&lt;=200,"Budget",IF(E8882&lt;=500,"Mid Range","Premium"))</f>
        <v>Budget</v>
      </c>
    </row>
    <row r="8883" spans="1:11" x14ac:dyDescent="0.3">
      <c r="A8883" t="s">
        <v>10391</v>
      </c>
      <c r="B8883" t="s">
        <v>19</v>
      </c>
      <c r="C8883" t="s">
        <v>267</v>
      </c>
      <c r="D8883" t="s">
        <v>758</v>
      </c>
      <c r="E8883">
        <v>28</v>
      </c>
      <c r="F8883">
        <v>28</v>
      </c>
      <c r="G8883" t="s">
        <v>1379</v>
      </c>
      <c r="H8883">
        <v>4.3</v>
      </c>
      <c r="I8883">
        <f>F8883-E8883</f>
        <v>0</v>
      </c>
      <c r="J8883">
        <f>I8883*100/F8883</f>
        <v>0</v>
      </c>
      <c r="K8883" t="str">
        <f>IF(E8883&lt;=200,"Budget",IF(E8883&lt;=500,"Mid Range","Premium"))</f>
        <v>Budget</v>
      </c>
    </row>
    <row r="8884" spans="1:11" x14ac:dyDescent="0.3">
      <c r="A8884" t="s">
        <v>10392</v>
      </c>
      <c r="B8884" t="s">
        <v>107</v>
      </c>
      <c r="C8884" t="s">
        <v>490</v>
      </c>
      <c r="D8884" t="s">
        <v>10393</v>
      </c>
      <c r="E8884">
        <v>120</v>
      </c>
      <c r="F8884">
        <v>120</v>
      </c>
      <c r="G8884" t="s">
        <v>1147</v>
      </c>
      <c r="H8884">
        <v>4.5</v>
      </c>
      <c r="I8884">
        <f>F8884-E8884</f>
        <v>0</v>
      </c>
      <c r="J8884">
        <f>I8884*100/F8884</f>
        <v>0</v>
      </c>
      <c r="K8884" t="str">
        <f>IF(E8884&lt;=200,"Budget",IF(E8884&lt;=500,"Mid Range","Premium"))</f>
        <v>Budget</v>
      </c>
    </row>
    <row r="8885" spans="1:11" x14ac:dyDescent="0.3">
      <c r="A8885" t="s">
        <v>10394</v>
      </c>
      <c r="B8885" t="s">
        <v>107</v>
      </c>
      <c r="C8885" t="s">
        <v>108</v>
      </c>
      <c r="D8885" t="s">
        <v>5160</v>
      </c>
      <c r="E8885">
        <v>10</v>
      </c>
      <c r="F8885">
        <v>10</v>
      </c>
      <c r="G8885" t="s">
        <v>399</v>
      </c>
      <c r="H8885">
        <v>3.8</v>
      </c>
      <c r="I8885">
        <f>F8885-E8885</f>
        <v>0</v>
      </c>
      <c r="J8885">
        <f>I8885*100/F8885</f>
        <v>0</v>
      </c>
      <c r="K8885" t="str">
        <f>IF(E8885&lt;=200,"Budget",IF(E8885&lt;=500,"Mid Range","Premium"))</f>
        <v>Budget</v>
      </c>
    </row>
    <row r="8886" spans="1:11" x14ac:dyDescent="0.3">
      <c r="A8886" t="s">
        <v>10395</v>
      </c>
      <c r="B8886" t="s">
        <v>9</v>
      </c>
      <c r="C8886" t="s">
        <v>28</v>
      </c>
      <c r="D8886" t="s">
        <v>29</v>
      </c>
      <c r="E8886">
        <v>179.1</v>
      </c>
      <c r="F8886">
        <v>199</v>
      </c>
      <c r="G8886" t="s">
        <v>313</v>
      </c>
      <c r="H8886">
        <v>4.2</v>
      </c>
      <c r="I8886">
        <f>F8886-E8886</f>
        <v>19.900000000000006</v>
      </c>
      <c r="J8886">
        <f>I8886*100/F8886</f>
        <v>10.000000000000002</v>
      </c>
      <c r="K8886" t="str">
        <f>IF(E8886&lt;=200,"Budget",IF(E8886&lt;=500,"Mid Range","Premium"))</f>
        <v>Budget</v>
      </c>
    </row>
    <row r="8887" spans="1:11" x14ac:dyDescent="0.3">
      <c r="A8887" t="s">
        <v>10396</v>
      </c>
      <c r="B8887" t="s">
        <v>9</v>
      </c>
      <c r="C8887" t="s">
        <v>151</v>
      </c>
      <c r="D8887" t="s">
        <v>177</v>
      </c>
      <c r="E8887">
        <v>71.25</v>
      </c>
      <c r="F8887">
        <v>75</v>
      </c>
      <c r="G8887" t="s">
        <v>178</v>
      </c>
      <c r="H8887">
        <v>4.4000000000000004</v>
      </c>
      <c r="I8887">
        <f>F8887-E8887</f>
        <v>3.75</v>
      </c>
      <c r="J8887">
        <f>I8887*100/F8887</f>
        <v>5</v>
      </c>
      <c r="K8887" t="str">
        <f>IF(E8887&lt;=200,"Budget",IF(E8887&lt;=500,"Mid Range","Premium"))</f>
        <v>Budget</v>
      </c>
    </row>
    <row r="8888" spans="1:11" x14ac:dyDescent="0.3">
      <c r="A8888" t="s">
        <v>10397</v>
      </c>
      <c r="B8888" t="s">
        <v>107</v>
      </c>
      <c r="C8888" t="s">
        <v>205</v>
      </c>
      <c r="D8888" t="s">
        <v>1292</v>
      </c>
      <c r="E8888">
        <v>297</v>
      </c>
      <c r="F8888">
        <v>330</v>
      </c>
      <c r="G8888" t="s">
        <v>382</v>
      </c>
      <c r="H8888">
        <v>4.3</v>
      </c>
      <c r="I8888">
        <f>F8888-E8888</f>
        <v>33</v>
      </c>
      <c r="J8888">
        <f>I8888*100/F8888</f>
        <v>10</v>
      </c>
      <c r="K8888" t="str">
        <f>IF(E8888&lt;=200,"Budget",IF(E8888&lt;=500,"Mid Range","Premium"))</f>
        <v>Mid Range</v>
      </c>
    </row>
    <row r="8889" spans="1:11" x14ac:dyDescent="0.3">
      <c r="A8889" t="s">
        <v>10398</v>
      </c>
      <c r="B8889" t="s">
        <v>9</v>
      </c>
      <c r="C8889" t="s">
        <v>36</v>
      </c>
      <c r="D8889" t="s">
        <v>763</v>
      </c>
      <c r="E8889">
        <v>119.2</v>
      </c>
      <c r="F8889">
        <v>149</v>
      </c>
      <c r="G8889" t="s">
        <v>333</v>
      </c>
      <c r="H8889">
        <v>3.8</v>
      </c>
      <c r="I8889">
        <f>F8889-E8889</f>
        <v>29.799999999999997</v>
      </c>
      <c r="J8889">
        <f>I8889*100/F8889</f>
        <v>19.999999999999996</v>
      </c>
      <c r="K8889" t="str">
        <f>IF(E8889&lt;=200,"Budget",IF(E8889&lt;=500,"Mid Range","Premium"))</f>
        <v>Budget</v>
      </c>
    </row>
    <row r="8890" spans="1:11" x14ac:dyDescent="0.3">
      <c r="A8890" t="s">
        <v>10399</v>
      </c>
      <c r="B8890" t="s">
        <v>9</v>
      </c>
      <c r="C8890" t="s">
        <v>36</v>
      </c>
      <c r="D8890" t="s">
        <v>339</v>
      </c>
      <c r="E8890">
        <v>546</v>
      </c>
      <c r="F8890">
        <v>650</v>
      </c>
      <c r="G8890" t="s">
        <v>71</v>
      </c>
      <c r="H8890">
        <v>1</v>
      </c>
      <c r="I8890">
        <f>F8890-E8890</f>
        <v>104</v>
      </c>
      <c r="J8890">
        <f>I8890*100/F8890</f>
        <v>16</v>
      </c>
      <c r="K8890" t="str">
        <f>IF(E8890&lt;=200,"Budget",IF(E8890&lt;=500,"Mid Range","Premium"))</f>
        <v>Premium</v>
      </c>
    </row>
    <row r="8891" spans="1:11" x14ac:dyDescent="0.3">
      <c r="A8891" t="s">
        <v>10400</v>
      </c>
      <c r="B8891" t="s">
        <v>121</v>
      </c>
      <c r="C8891" t="s">
        <v>135</v>
      </c>
      <c r="D8891" t="s">
        <v>10401</v>
      </c>
      <c r="E8891">
        <v>60</v>
      </c>
      <c r="F8891">
        <v>120</v>
      </c>
      <c r="G8891" t="s">
        <v>679</v>
      </c>
      <c r="H8891">
        <v>3.6</v>
      </c>
      <c r="I8891">
        <f>F8891-E8891</f>
        <v>60</v>
      </c>
      <c r="J8891">
        <f>I8891*100/F8891</f>
        <v>50</v>
      </c>
      <c r="K8891" t="str">
        <f>IF(E8891&lt;=200,"Budget",IF(E8891&lt;=500,"Mid Range","Premium"))</f>
        <v>Budget</v>
      </c>
    </row>
    <row r="8892" spans="1:11" x14ac:dyDescent="0.3">
      <c r="A8892" t="s">
        <v>10402</v>
      </c>
      <c r="B8892" t="s">
        <v>9</v>
      </c>
      <c r="C8892" t="s">
        <v>36</v>
      </c>
      <c r="D8892" t="s">
        <v>442</v>
      </c>
      <c r="E8892">
        <v>149.25</v>
      </c>
      <c r="F8892">
        <v>199</v>
      </c>
      <c r="G8892" t="s">
        <v>38</v>
      </c>
      <c r="H8892">
        <v>4.3</v>
      </c>
      <c r="I8892">
        <f>F8892-E8892</f>
        <v>49.75</v>
      </c>
      <c r="J8892">
        <f>I8892*100/F8892</f>
        <v>25</v>
      </c>
      <c r="K8892" t="str">
        <f>IF(E8892&lt;=200,"Budget",IF(E8892&lt;=500,"Mid Range","Premium"))</f>
        <v>Budget</v>
      </c>
    </row>
    <row r="8893" spans="1:11" x14ac:dyDescent="0.3">
      <c r="A8893" t="s">
        <v>10403</v>
      </c>
      <c r="B8893" t="s">
        <v>211</v>
      </c>
      <c r="C8893" t="s">
        <v>302</v>
      </c>
      <c r="D8893" t="s">
        <v>935</v>
      </c>
      <c r="E8893">
        <v>24</v>
      </c>
      <c r="F8893">
        <v>24</v>
      </c>
      <c r="G8893" t="s">
        <v>304</v>
      </c>
      <c r="H8893">
        <v>4.4000000000000004</v>
      </c>
      <c r="I8893">
        <f>F8893-E8893</f>
        <v>0</v>
      </c>
      <c r="J8893">
        <f>I8893*100/F8893</f>
        <v>0</v>
      </c>
      <c r="K8893" t="str">
        <f>IF(E8893&lt;=200,"Budget",IF(E8893&lt;=500,"Mid Range","Premium"))</f>
        <v>Budget</v>
      </c>
    </row>
    <row r="8894" spans="1:11" x14ac:dyDescent="0.3">
      <c r="A8894" t="s">
        <v>10404</v>
      </c>
      <c r="B8894" t="s">
        <v>9</v>
      </c>
      <c r="C8894" t="s">
        <v>278</v>
      </c>
      <c r="D8894" t="s">
        <v>1537</v>
      </c>
      <c r="E8894">
        <v>205</v>
      </c>
      <c r="F8894">
        <v>205</v>
      </c>
      <c r="G8894" t="s">
        <v>366</v>
      </c>
      <c r="H8894">
        <v>4.3</v>
      </c>
      <c r="I8894">
        <f>F8894-E8894</f>
        <v>0</v>
      </c>
      <c r="J8894">
        <f>I8894*100/F8894</f>
        <v>0</v>
      </c>
      <c r="K8894" t="str">
        <f>IF(E8894&lt;=200,"Budget",IF(E8894&lt;=500,"Mid Range","Premium"))</f>
        <v>Mid Range</v>
      </c>
    </row>
    <row r="8895" spans="1:11" x14ac:dyDescent="0.3">
      <c r="A8895" t="s">
        <v>10405</v>
      </c>
      <c r="B8895" t="s">
        <v>107</v>
      </c>
      <c r="C8895" t="s">
        <v>108</v>
      </c>
      <c r="D8895" t="s">
        <v>534</v>
      </c>
      <c r="E8895">
        <v>100</v>
      </c>
      <c r="F8895">
        <v>100</v>
      </c>
      <c r="G8895" t="s">
        <v>110</v>
      </c>
      <c r="H8895">
        <v>3.7</v>
      </c>
      <c r="I8895">
        <f>F8895-E8895</f>
        <v>0</v>
      </c>
      <c r="J8895">
        <f>I8895*100/F8895</f>
        <v>0</v>
      </c>
      <c r="K8895" t="str">
        <f>IF(E8895&lt;=200,"Budget",IF(E8895&lt;=500,"Mid Range","Premium"))</f>
        <v>Budget</v>
      </c>
    </row>
    <row r="8896" spans="1:11" x14ac:dyDescent="0.3">
      <c r="A8896" t="s">
        <v>10406</v>
      </c>
      <c r="B8896" t="s">
        <v>90</v>
      </c>
      <c r="C8896" t="s">
        <v>173</v>
      </c>
      <c r="D8896" t="s">
        <v>174</v>
      </c>
      <c r="E8896">
        <v>133</v>
      </c>
      <c r="F8896">
        <v>140</v>
      </c>
      <c r="G8896" t="s">
        <v>266</v>
      </c>
      <c r="H8896">
        <v>4.3</v>
      </c>
      <c r="I8896">
        <f>F8896-E8896</f>
        <v>7</v>
      </c>
      <c r="J8896">
        <f>I8896*100/F8896</f>
        <v>5</v>
      </c>
      <c r="K8896" t="str">
        <f>IF(E8896&lt;=200,"Budget",IF(E8896&lt;=500,"Mid Range","Premium"))</f>
        <v>Budget</v>
      </c>
    </row>
    <row r="8897" spans="1:11" x14ac:dyDescent="0.3">
      <c r="A8897" t="s">
        <v>10407</v>
      </c>
      <c r="B8897" t="s">
        <v>14</v>
      </c>
      <c r="C8897" t="s">
        <v>281</v>
      </c>
      <c r="D8897" t="s">
        <v>648</v>
      </c>
      <c r="E8897">
        <v>349</v>
      </c>
      <c r="F8897">
        <v>450</v>
      </c>
      <c r="G8897" t="s">
        <v>649</v>
      </c>
      <c r="H8897">
        <v>3.8</v>
      </c>
      <c r="I8897">
        <f>F8897-E8897</f>
        <v>101</v>
      </c>
      <c r="J8897">
        <f>I8897*100/F8897</f>
        <v>22.444444444444443</v>
      </c>
      <c r="K8897" t="str">
        <f>IF(E8897&lt;=200,"Budget",IF(E8897&lt;=500,"Mid Range","Premium"))</f>
        <v>Mid Range</v>
      </c>
    </row>
    <row r="8898" spans="1:11" x14ac:dyDescent="0.3">
      <c r="A8898" t="s">
        <v>10408</v>
      </c>
      <c r="B8898" t="s">
        <v>50</v>
      </c>
      <c r="C8898" t="s">
        <v>51</v>
      </c>
      <c r="D8898" t="s">
        <v>10409</v>
      </c>
      <c r="E8898">
        <v>495</v>
      </c>
      <c r="F8898">
        <v>495</v>
      </c>
      <c r="G8898" t="s">
        <v>53</v>
      </c>
      <c r="H8898">
        <v>4</v>
      </c>
      <c r="I8898">
        <f>F8898-E8898</f>
        <v>0</v>
      </c>
      <c r="J8898">
        <f>I8898*100/F8898</f>
        <v>0</v>
      </c>
      <c r="K8898" t="str">
        <f>IF(E8898&lt;=200,"Budget",IF(E8898&lt;=500,"Mid Range","Premium"))</f>
        <v>Mid Range</v>
      </c>
    </row>
    <row r="8899" spans="1:11" x14ac:dyDescent="0.3">
      <c r="A8899" t="s">
        <v>10410</v>
      </c>
      <c r="B8899" t="s">
        <v>9</v>
      </c>
      <c r="C8899" t="s">
        <v>28</v>
      </c>
      <c r="D8899" t="s">
        <v>4036</v>
      </c>
      <c r="E8899">
        <v>80</v>
      </c>
      <c r="F8899">
        <v>80</v>
      </c>
      <c r="G8899" t="s">
        <v>30</v>
      </c>
      <c r="H8899">
        <v>4.4000000000000004</v>
      </c>
      <c r="I8899">
        <f>F8899-E8899</f>
        <v>0</v>
      </c>
      <c r="J8899">
        <f>I8899*100/F8899</f>
        <v>0</v>
      </c>
      <c r="K8899" t="str">
        <f>IF(E8899&lt;=200,"Budget",IF(E8899&lt;=500,"Mid Range","Premium"))</f>
        <v>Budget</v>
      </c>
    </row>
    <row r="8900" spans="1:11" x14ac:dyDescent="0.3">
      <c r="A8900" t="s">
        <v>10411</v>
      </c>
      <c r="B8900" t="s">
        <v>14</v>
      </c>
      <c r="C8900" t="s">
        <v>270</v>
      </c>
      <c r="D8900" t="s">
        <v>1655</v>
      </c>
      <c r="E8900">
        <v>1079</v>
      </c>
      <c r="F8900">
        <v>1350</v>
      </c>
      <c r="G8900" t="s">
        <v>675</v>
      </c>
      <c r="H8900">
        <v>2.7</v>
      </c>
      <c r="I8900">
        <f>F8900-E8900</f>
        <v>271</v>
      </c>
      <c r="J8900">
        <f>I8900*100/F8900</f>
        <v>20.074074074074073</v>
      </c>
      <c r="K8900" t="str">
        <f>IF(E8900&lt;=200,"Budget",IF(E8900&lt;=500,"Mid Range","Premium"))</f>
        <v>Premium</v>
      </c>
    </row>
    <row r="8901" spans="1:11" x14ac:dyDescent="0.3">
      <c r="A8901" t="s">
        <v>10412</v>
      </c>
      <c r="B8901" t="s">
        <v>9</v>
      </c>
      <c r="C8901" t="s">
        <v>36</v>
      </c>
      <c r="D8901" t="s">
        <v>476</v>
      </c>
      <c r="E8901">
        <v>899</v>
      </c>
      <c r="F8901">
        <v>899</v>
      </c>
      <c r="G8901" t="s">
        <v>71</v>
      </c>
      <c r="H8901">
        <v>3</v>
      </c>
      <c r="I8901">
        <f>F8901-E8901</f>
        <v>0</v>
      </c>
      <c r="J8901">
        <f>I8901*100/F8901</f>
        <v>0</v>
      </c>
      <c r="K8901" t="str">
        <f>IF(E8901&lt;=200,"Budget",IF(E8901&lt;=500,"Mid Range","Premium"))</f>
        <v>Premium</v>
      </c>
    </row>
    <row r="8902" spans="1:11" x14ac:dyDescent="0.3">
      <c r="A8902" t="s">
        <v>10413</v>
      </c>
      <c r="B8902" t="s">
        <v>9</v>
      </c>
      <c r="C8902" t="s">
        <v>10</v>
      </c>
      <c r="D8902" t="s">
        <v>10414</v>
      </c>
      <c r="E8902">
        <v>400</v>
      </c>
      <c r="F8902">
        <v>400</v>
      </c>
      <c r="G8902" t="s">
        <v>84</v>
      </c>
      <c r="H8902">
        <v>3</v>
      </c>
      <c r="I8902">
        <f>F8902-E8902</f>
        <v>0</v>
      </c>
      <c r="J8902">
        <f>I8902*100/F8902</f>
        <v>0</v>
      </c>
      <c r="K8902" t="str">
        <f>IF(E8902&lt;=200,"Budget",IF(E8902&lt;=500,"Mid Range","Premium"))</f>
        <v>Mid Range</v>
      </c>
    </row>
    <row r="8903" spans="1:11" x14ac:dyDescent="0.3">
      <c r="A8903" t="s">
        <v>10415</v>
      </c>
      <c r="B8903" t="s">
        <v>9</v>
      </c>
      <c r="C8903" t="s">
        <v>28</v>
      </c>
      <c r="D8903" t="s">
        <v>754</v>
      </c>
      <c r="E8903">
        <v>160</v>
      </c>
      <c r="F8903">
        <v>160</v>
      </c>
      <c r="G8903" t="s">
        <v>313</v>
      </c>
      <c r="H8903">
        <v>4.5</v>
      </c>
      <c r="I8903">
        <f>F8903-E8903</f>
        <v>0</v>
      </c>
      <c r="J8903">
        <f>I8903*100/F8903</f>
        <v>0</v>
      </c>
      <c r="K8903" t="str">
        <f>IF(E8903&lt;=200,"Budget",IF(E8903&lt;=500,"Mid Range","Premium"))</f>
        <v>Budget</v>
      </c>
    </row>
    <row r="8904" spans="1:11" x14ac:dyDescent="0.3">
      <c r="A8904" t="s">
        <v>10416</v>
      </c>
      <c r="B8904" t="s">
        <v>121</v>
      </c>
      <c r="C8904" t="s">
        <v>135</v>
      </c>
      <c r="D8904" t="s">
        <v>775</v>
      </c>
      <c r="E8904">
        <v>250</v>
      </c>
      <c r="F8904">
        <v>500</v>
      </c>
      <c r="G8904" t="s">
        <v>679</v>
      </c>
      <c r="H8904">
        <v>3.3</v>
      </c>
      <c r="I8904">
        <f>F8904-E8904</f>
        <v>250</v>
      </c>
      <c r="J8904">
        <f>I8904*100/F8904</f>
        <v>50</v>
      </c>
      <c r="K8904" t="str">
        <f>IF(E8904&lt;=200,"Budget",IF(E8904&lt;=500,"Mid Range","Premium"))</f>
        <v>Mid Range</v>
      </c>
    </row>
    <row r="8905" spans="1:11" x14ac:dyDescent="0.3">
      <c r="A8905" t="s">
        <v>10418</v>
      </c>
      <c r="B8905" t="s">
        <v>14</v>
      </c>
      <c r="C8905" t="s">
        <v>222</v>
      </c>
      <c r="D8905" t="s">
        <v>1049</v>
      </c>
      <c r="E8905">
        <v>3132.8</v>
      </c>
      <c r="F8905">
        <v>3560</v>
      </c>
      <c r="G8905" t="s">
        <v>224</v>
      </c>
      <c r="H8905">
        <v>4.5</v>
      </c>
      <c r="I8905">
        <f>F8905-E8905</f>
        <v>427.19999999999982</v>
      </c>
      <c r="J8905">
        <f>I8905*100/F8905</f>
        <v>11.999999999999996</v>
      </c>
      <c r="K8905" t="str">
        <f>IF(E8905&lt;=200,"Budget",IF(E8905&lt;=500,"Mid Range","Premium"))</f>
        <v>Premium</v>
      </c>
    </row>
    <row r="8906" spans="1:11" x14ac:dyDescent="0.3">
      <c r="A8906" t="s">
        <v>10419</v>
      </c>
      <c r="B8906" t="s">
        <v>9</v>
      </c>
      <c r="C8906" t="s">
        <v>28</v>
      </c>
      <c r="D8906" t="s">
        <v>467</v>
      </c>
      <c r="E8906">
        <v>161.5</v>
      </c>
      <c r="F8906">
        <v>170</v>
      </c>
      <c r="G8906" t="s">
        <v>30</v>
      </c>
      <c r="H8906">
        <v>3.8</v>
      </c>
      <c r="I8906">
        <f>F8906-E8906</f>
        <v>8.5</v>
      </c>
      <c r="J8906">
        <f>I8906*100/F8906</f>
        <v>5</v>
      </c>
      <c r="K8906" t="str">
        <f>IF(E8906&lt;=200,"Budget",IF(E8906&lt;=500,"Mid Range","Premium"))</f>
        <v>Budget</v>
      </c>
    </row>
    <row r="8907" spans="1:11" x14ac:dyDescent="0.3">
      <c r="A8907" t="s">
        <v>10420</v>
      </c>
      <c r="B8907" t="s">
        <v>90</v>
      </c>
      <c r="C8907" t="s">
        <v>142</v>
      </c>
      <c r="D8907" t="s">
        <v>564</v>
      </c>
      <c r="E8907">
        <v>37</v>
      </c>
      <c r="F8907">
        <v>37</v>
      </c>
      <c r="G8907" t="s">
        <v>147</v>
      </c>
      <c r="H8907">
        <v>4.5999999999999996</v>
      </c>
      <c r="I8907">
        <f>F8907-E8907</f>
        <v>0</v>
      </c>
      <c r="J8907">
        <f>I8907*100/F8907</f>
        <v>0</v>
      </c>
      <c r="K8907" t="str">
        <f>IF(E8907&lt;=200,"Budget",IF(E8907&lt;=500,"Mid Range","Premium"))</f>
        <v>Budget</v>
      </c>
    </row>
    <row r="8908" spans="1:11" x14ac:dyDescent="0.3">
      <c r="A8908" t="s">
        <v>10421</v>
      </c>
      <c r="B8908" t="s">
        <v>19</v>
      </c>
      <c r="C8908" t="s">
        <v>267</v>
      </c>
      <c r="D8908" t="s">
        <v>4738</v>
      </c>
      <c r="E8908">
        <v>120</v>
      </c>
      <c r="F8908">
        <v>120</v>
      </c>
      <c r="G8908" t="s">
        <v>1379</v>
      </c>
      <c r="H8908">
        <v>4.2</v>
      </c>
      <c r="I8908">
        <f>F8908-E8908</f>
        <v>0</v>
      </c>
      <c r="J8908">
        <f>I8908*100/F8908</f>
        <v>0</v>
      </c>
      <c r="K8908" t="str">
        <f>IF(E8908&lt;=200,"Budget",IF(E8908&lt;=500,"Mid Range","Premium"))</f>
        <v>Budget</v>
      </c>
    </row>
    <row r="8909" spans="1:11" x14ac:dyDescent="0.3">
      <c r="A8909" t="s">
        <v>10422</v>
      </c>
      <c r="B8909" t="s">
        <v>50</v>
      </c>
      <c r="C8909" t="s">
        <v>86</v>
      </c>
      <c r="D8909" t="s">
        <v>5431</v>
      </c>
      <c r="E8909">
        <v>85</v>
      </c>
      <c r="F8909">
        <v>85</v>
      </c>
      <c r="G8909" t="s">
        <v>88</v>
      </c>
      <c r="H8909">
        <v>3.5</v>
      </c>
      <c r="I8909">
        <f>F8909-E8909</f>
        <v>0</v>
      </c>
      <c r="J8909">
        <f>I8909*100/F8909</f>
        <v>0</v>
      </c>
      <c r="K8909" t="str">
        <f>IF(E8909&lt;=200,"Budget",IF(E8909&lt;=500,"Mid Range","Premium"))</f>
        <v>Budget</v>
      </c>
    </row>
    <row r="8910" spans="1:11" x14ac:dyDescent="0.3">
      <c r="A8910" t="s">
        <v>10424</v>
      </c>
      <c r="B8910" t="s">
        <v>107</v>
      </c>
      <c r="C8910" t="s">
        <v>261</v>
      </c>
      <c r="D8910" t="s">
        <v>857</v>
      </c>
      <c r="E8910">
        <v>26</v>
      </c>
      <c r="F8910">
        <v>26</v>
      </c>
      <c r="G8910" t="s">
        <v>290</v>
      </c>
      <c r="H8910">
        <v>3.8</v>
      </c>
      <c r="I8910">
        <f>F8910-E8910</f>
        <v>0</v>
      </c>
      <c r="J8910">
        <f>I8910*100/F8910</f>
        <v>0</v>
      </c>
      <c r="K8910" t="str">
        <f>IF(E8910&lt;=200,"Budget",IF(E8910&lt;=500,"Mid Range","Premium"))</f>
        <v>Budget</v>
      </c>
    </row>
    <row r="8911" spans="1:11" x14ac:dyDescent="0.3">
      <c r="A8911" t="s">
        <v>10425</v>
      </c>
      <c r="B8911" t="s">
        <v>90</v>
      </c>
      <c r="C8911" t="s">
        <v>173</v>
      </c>
      <c r="D8911" t="s">
        <v>1520</v>
      </c>
      <c r="E8911">
        <v>43</v>
      </c>
      <c r="F8911">
        <v>43</v>
      </c>
      <c r="G8911" t="s">
        <v>335</v>
      </c>
      <c r="H8911">
        <v>4.3</v>
      </c>
      <c r="I8911">
        <f>F8911-E8911</f>
        <v>0</v>
      </c>
      <c r="J8911">
        <f>I8911*100/F8911</f>
        <v>0</v>
      </c>
      <c r="K8911" t="str">
        <f>IF(E8911&lt;=200,"Budget",IF(E8911&lt;=500,"Mid Range","Premium"))</f>
        <v>Budget</v>
      </c>
    </row>
    <row r="8912" spans="1:11" x14ac:dyDescent="0.3">
      <c r="A8912" t="s">
        <v>4185</v>
      </c>
      <c r="B8912" t="s">
        <v>126</v>
      </c>
      <c r="C8912" t="s">
        <v>285</v>
      </c>
      <c r="D8912" t="s">
        <v>1056</v>
      </c>
      <c r="E8912">
        <v>109</v>
      </c>
      <c r="F8912">
        <v>135</v>
      </c>
      <c r="G8912" t="s">
        <v>1481</v>
      </c>
      <c r="H8912">
        <v>4.0999999999999996</v>
      </c>
      <c r="I8912">
        <f>F8912-E8912</f>
        <v>26</v>
      </c>
      <c r="J8912">
        <f>I8912*100/F8912</f>
        <v>19.25925925925926</v>
      </c>
      <c r="K8912" t="str">
        <f>IF(E8912&lt;=200,"Budget",IF(E8912&lt;=500,"Mid Range","Premium"))</f>
        <v>Budget</v>
      </c>
    </row>
    <row r="8913" spans="1:11" x14ac:dyDescent="0.3">
      <c r="A8913" t="s">
        <v>10426</v>
      </c>
      <c r="B8913" t="s">
        <v>14</v>
      </c>
      <c r="C8913" t="s">
        <v>270</v>
      </c>
      <c r="D8913" t="s">
        <v>1936</v>
      </c>
      <c r="E8913">
        <v>139</v>
      </c>
      <c r="F8913">
        <v>164</v>
      </c>
      <c r="G8913" t="s">
        <v>804</v>
      </c>
      <c r="H8913">
        <v>2.2999999999999998</v>
      </c>
      <c r="I8913">
        <f>F8913-E8913</f>
        <v>25</v>
      </c>
      <c r="J8913">
        <f>I8913*100/F8913</f>
        <v>15.24390243902439</v>
      </c>
      <c r="K8913" t="str">
        <f>IF(E8913&lt;=200,"Budget",IF(E8913&lt;=500,"Mid Range","Premium"))</f>
        <v>Budget</v>
      </c>
    </row>
    <row r="8914" spans="1:11" x14ac:dyDescent="0.3">
      <c r="A8914" t="s">
        <v>10427</v>
      </c>
      <c r="B8914" t="s">
        <v>19</v>
      </c>
      <c r="C8914" t="s">
        <v>215</v>
      </c>
      <c r="D8914" t="s">
        <v>10428</v>
      </c>
      <c r="E8914">
        <v>300</v>
      </c>
      <c r="F8914">
        <v>300</v>
      </c>
      <c r="G8914" t="s">
        <v>4852</v>
      </c>
      <c r="H8914">
        <v>3</v>
      </c>
      <c r="I8914">
        <f>F8914-E8914</f>
        <v>0</v>
      </c>
      <c r="J8914">
        <f>I8914*100/F8914</f>
        <v>0</v>
      </c>
      <c r="K8914" t="str">
        <f>IF(E8914&lt;=200,"Budget",IF(E8914&lt;=500,"Mid Range","Premium"))</f>
        <v>Mid Range</v>
      </c>
    </row>
    <row r="8915" spans="1:11" x14ac:dyDescent="0.3">
      <c r="A8915" t="s">
        <v>10429</v>
      </c>
      <c r="B8915" t="s">
        <v>9</v>
      </c>
      <c r="C8915" t="s">
        <v>131</v>
      </c>
      <c r="D8915" t="s">
        <v>1291</v>
      </c>
      <c r="E8915">
        <v>184</v>
      </c>
      <c r="F8915">
        <v>230</v>
      </c>
      <c r="G8915" t="s">
        <v>133</v>
      </c>
      <c r="H8915">
        <v>4.0999999999999996</v>
      </c>
      <c r="I8915">
        <f>F8915-E8915</f>
        <v>46</v>
      </c>
      <c r="J8915">
        <f>I8915*100/F8915</f>
        <v>20</v>
      </c>
      <c r="K8915" t="str">
        <f>IF(E8915&lt;=200,"Budget",IF(E8915&lt;=500,"Mid Range","Premium"))</f>
        <v>Budget</v>
      </c>
    </row>
    <row r="8916" spans="1:11" x14ac:dyDescent="0.3">
      <c r="A8916" t="s">
        <v>10430</v>
      </c>
      <c r="B8916" t="s">
        <v>107</v>
      </c>
      <c r="C8916" t="s">
        <v>619</v>
      </c>
      <c r="D8916" t="s">
        <v>955</v>
      </c>
      <c r="E8916">
        <v>175</v>
      </c>
      <c r="F8916">
        <v>175</v>
      </c>
      <c r="G8916" t="s">
        <v>1667</v>
      </c>
      <c r="H8916">
        <v>4.2</v>
      </c>
      <c r="I8916">
        <f>F8916-E8916</f>
        <v>0</v>
      </c>
      <c r="J8916">
        <f>I8916*100/F8916</f>
        <v>0</v>
      </c>
      <c r="K8916" t="str">
        <f>IF(E8916&lt;=200,"Budget",IF(E8916&lt;=500,"Mid Range","Premium"))</f>
        <v>Budget</v>
      </c>
    </row>
    <row r="8917" spans="1:11" x14ac:dyDescent="0.3">
      <c r="A8917" t="s">
        <v>10431</v>
      </c>
      <c r="B8917" t="s">
        <v>14</v>
      </c>
      <c r="C8917" t="s">
        <v>165</v>
      </c>
      <c r="D8917" t="s">
        <v>250</v>
      </c>
      <c r="E8917">
        <v>549</v>
      </c>
      <c r="F8917">
        <v>1049</v>
      </c>
      <c r="G8917" t="s">
        <v>699</v>
      </c>
      <c r="H8917">
        <v>3.8</v>
      </c>
      <c r="I8917">
        <f>F8917-E8917</f>
        <v>500</v>
      </c>
      <c r="J8917">
        <f>I8917*100/F8917</f>
        <v>47.664442326024783</v>
      </c>
      <c r="K8917" t="str">
        <f>IF(E8917&lt;=200,"Budget",IF(E8917&lt;=500,"Mid Range","Premium"))</f>
        <v>Premium</v>
      </c>
    </row>
    <row r="8918" spans="1:11" x14ac:dyDescent="0.3">
      <c r="A8918" t="s">
        <v>10432</v>
      </c>
      <c r="B8918" t="s">
        <v>50</v>
      </c>
      <c r="C8918" t="s">
        <v>55</v>
      </c>
      <c r="D8918" t="s">
        <v>3885</v>
      </c>
      <c r="E8918">
        <v>950</v>
      </c>
      <c r="F8918">
        <v>950</v>
      </c>
      <c r="G8918" t="s">
        <v>379</v>
      </c>
      <c r="H8918">
        <v>4.7</v>
      </c>
      <c r="I8918">
        <f>F8918-E8918</f>
        <v>0</v>
      </c>
      <c r="J8918">
        <f>I8918*100/F8918</f>
        <v>0</v>
      </c>
      <c r="K8918" t="str">
        <f>IF(E8918&lt;=200,"Budget",IF(E8918&lt;=500,"Mid Range","Premium"))</f>
        <v>Premium</v>
      </c>
    </row>
    <row r="8919" spans="1:11" x14ac:dyDescent="0.3">
      <c r="A8919" t="s">
        <v>10433</v>
      </c>
      <c r="B8919" t="s">
        <v>50</v>
      </c>
      <c r="C8919" t="s">
        <v>51</v>
      </c>
      <c r="D8919" t="s">
        <v>765</v>
      </c>
      <c r="E8919">
        <v>63</v>
      </c>
      <c r="F8919">
        <v>70</v>
      </c>
      <c r="G8919" t="s">
        <v>537</v>
      </c>
      <c r="H8919">
        <v>2</v>
      </c>
      <c r="I8919">
        <f>F8919-E8919</f>
        <v>7</v>
      </c>
      <c r="J8919">
        <f>I8919*100/F8919</f>
        <v>10</v>
      </c>
      <c r="K8919" t="str">
        <f>IF(E8919&lt;=200,"Budget",IF(E8919&lt;=500,"Mid Range","Premium"))</f>
        <v>Budget</v>
      </c>
    </row>
    <row r="8920" spans="1:11" x14ac:dyDescent="0.3">
      <c r="A8920" t="s">
        <v>10434</v>
      </c>
      <c r="B8920" t="s">
        <v>9</v>
      </c>
      <c r="C8920" t="s">
        <v>28</v>
      </c>
      <c r="D8920" t="s">
        <v>6096</v>
      </c>
      <c r="E8920">
        <v>157.5</v>
      </c>
      <c r="F8920">
        <v>175</v>
      </c>
      <c r="G8920" t="s">
        <v>908</v>
      </c>
      <c r="H8920">
        <v>4.5999999999999996</v>
      </c>
      <c r="I8920">
        <f>F8920-E8920</f>
        <v>17.5</v>
      </c>
      <c r="J8920">
        <f>I8920*100/F8920</f>
        <v>10</v>
      </c>
      <c r="K8920" t="str">
        <f>IF(E8920&lt;=200,"Budget",IF(E8920&lt;=500,"Mid Range","Premium"))</f>
        <v>Budget</v>
      </c>
    </row>
    <row r="8921" spans="1:11" x14ac:dyDescent="0.3">
      <c r="A8921" t="s">
        <v>10435</v>
      </c>
      <c r="B8921" t="s">
        <v>19</v>
      </c>
      <c r="C8921" t="s">
        <v>20</v>
      </c>
      <c r="D8921" t="s">
        <v>562</v>
      </c>
      <c r="E8921">
        <v>209</v>
      </c>
      <c r="F8921">
        <v>458</v>
      </c>
      <c r="G8921" t="s">
        <v>1554</v>
      </c>
      <c r="H8921">
        <v>2.5</v>
      </c>
      <c r="I8921">
        <f>F8921-E8921</f>
        <v>249</v>
      </c>
      <c r="J8921">
        <f>I8921*100/F8921</f>
        <v>54.366812227074234</v>
      </c>
      <c r="K8921" t="str">
        <f>IF(E8921&lt;=200,"Budget",IF(E8921&lt;=500,"Mid Range","Premium"))</f>
        <v>Mid Range</v>
      </c>
    </row>
    <row r="8922" spans="1:11" x14ac:dyDescent="0.3">
      <c r="A8922" t="s">
        <v>10436</v>
      </c>
      <c r="B8922" t="s">
        <v>107</v>
      </c>
      <c r="C8922" t="s">
        <v>261</v>
      </c>
      <c r="D8922" t="s">
        <v>262</v>
      </c>
      <c r="E8922">
        <v>75</v>
      </c>
      <c r="F8922">
        <v>75</v>
      </c>
      <c r="G8922" t="s">
        <v>263</v>
      </c>
      <c r="H8922">
        <v>3.8</v>
      </c>
      <c r="I8922">
        <f>F8922-E8922</f>
        <v>0</v>
      </c>
      <c r="J8922">
        <f>I8922*100/F8922</f>
        <v>0</v>
      </c>
      <c r="K8922" t="str">
        <f>IF(E8922&lt;=200,"Budget",IF(E8922&lt;=500,"Mid Range","Premium"))</f>
        <v>Budget</v>
      </c>
    </row>
    <row r="8923" spans="1:11" x14ac:dyDescent="0.3">
      <c r="A8923" t="s">
        <v>10437</v>
      </c>
      <c r="B8923" t="s">
        <v>107</v>
      </c>
      <c r="C8923" t="s">
        <v>108</v>
      </c>
      <c r="D8923" t="s">
        <v>1425</v>
      </c>
      <c r="E8923">
        <v>330</v>
      </c>
      <c r="F8923">
        <v>330</v>
      </c>
      <c r="G8923" t="s">
        <v>110</v>
      </c>
      <c r="H8923">
        <v>4.4000000000000004</v>
      </c>
      <c r="I8923">
        <f>F8923-E8923</f>
        <v>0</v>
      </c>
      <c r="J8923">
        <f>I8923*100/F8923</f>
        <v>0</v>
      </c>
      <c r="K8923" t="str">
        <f>IF(E8923&lt;=200,"Budget",IF(E8923&lt;=500,"Mid Range","Premium"))</f>
        <v>Mid Range</v>
      </c>
    </row>
    <row r="8924" spans="1:11" x14ac:dyDescent="0.3">
      <c r="A8924" t="s">
        <v>10438</v>
      </c>
      <c r="B8924" t="s">
        <v>90</v>
      </c>
      <c r="C8924" t="s">
        <v>142</v>
      </c>
      <c r="D8924" t="s">
        <v>5502</v>
      </c>
      <c r="E8924">
        <v>129</v>
      </c>
      <c r="F8924">
        <v>129</v>
      </c>
      <c r="G8924" t="s">
        <v>144</v>
      </c>
      <c r="H8924">
        <v>4</v>
      </c>
      <c r="I8924">
        <f>F8924-E8924</f>
        <v>0</v>
      </c>
      <c r="J8924">
        <f>I8924*100/F8924</f>
        <v>0</v>
      </c>
      <c r="K8924" t="str">
        <f>IF(E8924&lt;=200,"Budget",IF(E8924&lt;=500,"Mid Range","Premium"))</f>
        <v>Budget</v>
      </c>
    </row>
    <row r="8925" spans="1:11" x14ac:dyDescent="0.3">
      <c r="A8925" t="s">
        <v>780</v>
      </c>
      <c r="B8925" t="s">
        <v>90</v>
      </c>
      <c r="C8925" t="s">
        <v>173</v>
      </c>
      <c r="D8925" t="s">
        <v>781</v>
      </c>
      <c r="E8925">
        <v>239.2</v>
      </c>
      <c r="F8925">
        <v>299</v>
      </c>
      <c r="G8925" t="s">
        <v>782</v>
      </c>
      <c r="H8925">
        <v>3.5</v>
      </c>
      <c r="I8925">
        <f>F8925-E8925</f>
        <v>59.800000000000011</v>
      </c>
      <c r="J8925">
        <f>I8925*100/F8925</f>
        <v>20.000000000000004</v>
      </c>
      <c r="K8925" t="str">
        <f>IF(E8925&lt;=200,"Budget",IF(E8925&lt;=500,"Mid Range","Premium"))</f>
        <v>Mid Range</v>
      </c>
    </row>
    <row r="8926" spans="1:11" x14ac:dyDescent="0.3">
      <c r="A8926" t="s">
        <v>10439</v>
      </c>
      <c r="B8926" t="s">
        <v>9</v>
      </c>
      <c r="C8926" t="s">
        <v>28</v>
      </c>
      <c r="D8926" t="s">
        <v>1578</v>
      </c>
      <c r="E8926">
        <v>159.19999999999999</v>
      </c>
      <c r="F8926">
        <v>199</v>
      </c>
      <c r="G8926" t="s">
        <v>908</v>
      </c>
      <c r="H8926">
        <v>5</v>
      </c>
      <c r="I8926">
        <f>F8926-E8926</f>
        <v>39.800000000000011</v>
      </c>
      <c r="J8926">
        <f>I8926*100/F8926</f>
        <v>20.000000000000004</v>
      </c>
      <c r="K8926" t="str">
        <f>IF(E8926&lt;=200,"Budget",IF(E8926&lt;=500,"Mid Range","Premium"))</f>
        <v>Budget</v>
      </c>
    </row>
    <row r="8927" spans="1:11" x14ac:dyDescent="0.3">
      <c r="A8927" t="s">
        <v>10440</v>
      </c>
      <c r="B8927" t="s">
        <v>19</v>
      </c>
      <c r="C8927" t="s">
        <v>32</v>
      </c>
      <c r="D8927" t="s">
        <v>10441</v>
      </c>
      <c r="E8927">
        <v>50</v>
      </c>
      <c r="F8927">
        <v>50</v>
      </c>
      <c r="G8927" t="s">
        <v>62</v>
      </c>
      <c r="H8927">
        <v>3.9</v>
      </c>
      <c r="I8927">
        <f>F8927-E8927</f>
        <v>0</v>
      </c>
      <c r="J8927">
        <f>I8927*100/F8927</f>
        <v>0</v>
      </c>
      <c r="K8927" t="str">
        <f>IF(E8927&lt;=200,"Budget",IF(E8927&lt;=500,"Mid Range","Premium"))</f>
        <v>Budget</v>
      </c>
    </row>
    <row r="8928" spans="1:11" x14ac:dyDescent="0.3">
      <c r="A8928" t="s">
        <v>10442</v>
      </c>
      <c r="B8928" t="s">
        <v>107</v>
      </c>
      <c r="C8928" t="s">
        <v>261</v>
      </c>
      <c r="D8928" t="s">
        <v>2731</v>
      </c>
      <c r="E8928">
        <v>65</v>
      </c>
      <c r="F8928">
        <v>65</v>
      </c>
      <c r="G8928" t="s">
        <v>290</v>
      </c>
      <c r="H8928">
        <v>3.8</v>
      </c>
      <c r="I8928">
        <f>F8928-E8928</f>
        <v>0</v>
      </c>
      <c r="J8928">
        <f>I8928*100/F8928</f>
        <v>0</v>
      </c>
      <c r="K8928" t="str">
        <f>IF(E8928&lt;=200,"Budget",IF(E8928&lt;=500,"Mid Range","Premium"))</f>
        <v>Budget</v>
      </c>
    </row>
    <row r="8929" spans="1:11" x14ac:dyDescent="0.3">
      <c r="A8929" t="s">
        <v>10443</v>
      </c>
      <c r="B8929" t="s">
        <v>50</v>
      </c>
      <c r="C8929" t="s">
        <v>86</v>
      </c>
      <c r="D8929" t="s">
        <v>598</v>
      </c>
      <c r="E8929">
        <v>170</v>
      </c>
      <c r="F8929">
        <v>170</v>
      </c>
      <c r="G8929" t="s">
        <v>88</v>
      </c>
      <c r="H8929">
        <v>4.2</v>
      </c>
      <c r="I8929">
        <f>F8929-E8929</f>
        <v>0</v>
      </c>
      <c r="J8929">
        <f>I8929*100/F8929</f>
        <v>0</v>
      </c>
      <c r="K8929" t="str">
        <f>IF(E8929&lt;=200,"Budget",IF(E8929&lt;=500,"Mid Range","Premium"))</f>
        <v>Budget</v>
      </c>
    </row>
    <row r="8930" spans="1:11" x14ac:dyDescent="0.3">
      <c r="A8930" t="s">
        <v>3271</v>
      </c>
      <c r="B8930" t="s">
        <v>19</v>
      </c>
      <c r="C8930" t="s">
        <v>64</v>
      </c>
      <c r="D8930" t="s">
        <v>1750</v>
      </c>
      <c r="E8930">
        <v>199</v>
      </c>
      <c r="F8930">
        <v>199</v>
      </c>
      <c r="G8930" t="s">
        <v>1751</v>
      </c>
      <c r="H8930">
        <v>4.3</v>
      </c>
      <c r="I8930">
        <f>F8930-E8930</f>
        <v>0</v>
      </c>
      <c r="J8930">
        <f>I8930*100/F8930</f>
        <v>0</v>
      </c>
      <c r="K8930" t="str">
        <f>IF(E8930&lt;=200,"Budget",IF(E8930&lt;=500,"Mid Range","Premium"))</f>
        <v>Budget</v>
      </c>
    </row>
    <row r="8931" spans="1:11" x14ac:dyDescent="0.3">
      <c r="A8931" t="s">
        <v>10444</v>
      </c>
      <c r="B8931" t="s">
        <v>9</v>
      </c>
      <c r="C8931" t="s">
        <v>28</v>
      </c>
      <c r="D8931" t="s">
        <v>2005</v>
      </c>
      <c r="E8931">
        <v>249</v>
      </c>
      <c r="F8931">
        <v>249</v>
      </c>
      <c r="G8931" t="s">
        <v>30</v>
      </c>
      <c r="H8931">
        <v>5</v>
      </c>
      <c r="I8931">
        <f>F8931-E8931</f>
        <v>0</v>
      </c>
      <c r="J8931">
        <f>I8931*100/F8931</f>
        <v>0</v>
      </c>
      <c r="K8931" t="str">
        <f>IF(E8931&lt;=200,"Budget",IF(E8931&lt;=500,"Mid Range","Premium"))</f>
        <v>Mid Range</v>
      </c>
    </row>
    <row r="8932" spans="1:11" x14ac:dyDescent="0.3">
      <c r="A8932" t="s">
        <v>10445</v>
      </c>
      <c r="B8932" t="s">
        <v>211</v>
      </c>
      <c r="C8932" t="s">
        <v>326</v>
      </c>
      <c r="D8932" t="s">
        <v>327</v>
      </c>
      <c r="E8932">
        <v>349</v>
      </c>
      <c r="F8932">
        <v>349</v>
      </c>
      <c r="G8932" t="s">
        <v>328</v>
      </c>
      <c r="H8932">
        <v>3.8</v>
      </c>
      <c r="I8932">
        <f>F8932-E8932</f>
        <v>0</v>
      </c>
      <c r="J8932">
        <f>I8932*100/F8932</f>
        <v>0</v>
      </c>
      <c r="K8932" t="str">
        <f>IF(E8932&lt;=200,"Budget",IF(E8932&lt;=500,"Mid Range","Premium"))</f>
        <v>Mid Range</v>
      </c>
    </row>
    <row r="8933" spans="1:11" x14ac:dyDescent="0.3">
      <c r="A8933" t="s">
        <v>10446</v>
      </c>
      <c r="B8933" t="s">
        <v>50</v>
      </c>
      <c r="C8933" t="s">
        <v>401</v>
      </c>
      <c r="D8933" t="s">
        <v>1996</v>
      </c>
      <c r="E8933">
        <v>427.5</v>
      </c>
      <c r="F8933">
        <v>450</v>
      </c>
      <c r="G8933" t="s">
        <v>513</v>
      </c>
      <c r="H8933">
        <v>2.2999999999999998</v>
      </c>
      <c r="I8933">
        <f>F8933-E8933</f>
        <v>22.5</v>
      </c>
      <c r="J8933">
        <f>I8933*100/F8933</f>
        <v>5</v>
      </c>
      <c r="K8933" t="str">
        <f>IF(E8933&lt;=200,"Budget",IF(E8933&lt;=500,"Mid Range","Premium"))</f>
        <v>Mid Range</v>
      </c>
    </row>
    <row r="8934" spans="1:11" x14ac:dyDescent="0.3">
      <c r="A8934" t="s">
        <v>10447</v>
      </c>
      <c r="B8934" t="s">
        <v>9</v>
      </c>
      <c r="C8934" t="s">
        <v>131</v>
      </c>
      <c r="D8934" t="s">
        <v>1022</v>
      </c>
      <c r="E8934">
        <v>146.25</v>
      </c>
      <c r="F8934">
        <v>195</v>
      </c>
      <c r="G8934" t="s">
        <v>495</v>
      </c>
      <c r="H8934">
        <v>2.6</v>
      </c>
      <c r="I8934">
        <f>F8934-E8934</f>
        <v>48.75</v>
      </c>
      <c r="J8934">
        <f>I8934*100/F8934</f>
        <v>25</v>
      </c>
      <c r="K8934" t="str">
        <f>IF(E8934&lt;=200,"Budget",IF(E8934&lt;=500,"Mid Range","Premium"))</f>
        <v>Budget</v>
      </c>
    </row>
    <row r="8935" spans="1:11" x14ac:dyDescent="0.3">
      <c r="A8935" t="s">
        <v>10448</v>
      </c>
      <c r="B8935" t="s">
        <v>50</v>
      </c>
      <c r="C8935" t="s">
        <v>183</v>
      </c>
      <c r="D8935" t="s">
        <v>1285</v>
      </c>
      <c r="E8935">
        <v>349</v>
      </c>
      <c r="F8935">
        <v>349</v>
      </c>
      <c r="G8935" t="s">
        <v>624</v>
      </c>
      <c r="H8935">
        <v>4.4000000000000004</v>
      </c>
      <c r="I8935">
        <f>F8935-E8935</f>
        <v>0</v>
      </c>
      <c r="J8935">
        <f>I8935*100/F8935</f>
        <v>0</v>
      </c>
      <c r="K8935" t="str">
        <f>IF(E8935&lt;=200,"Budget",IF(E8935&lt;=500,"Mid Range","Premium"))</f>
        <v>Mid Range</v>
      </c>
    </row>
    <row r="8936" spans="1:11" x14ac:dyDescent="0.3">
      <c r="A8936" t="s">
        <v>10449</v>
      </c>
      <c r="B8936" t="s">
        <v>50</v>
      </c>
      <c r="C8936" t="s">
        <v>183</v>
      </c>
      <c r="D8936" t="s">
        <v>2506</v>
      </c>
      <c r="E8936">
        <v>269.10000000000002</v>
      </c>
      <c r="F8936">
        <v>299</v>
      </c>
      <c r="G8936" t="s">
        <v>920</v>
      </c>
      <c r="H8936">
        <v>3.5</v>
      </c>
      <c r="I8936">
        <f>F8936-E8936</f>
        <v>29.899999999999977</v>
      </c>
      <c r="J8936">
        <f>I8936*100/F8936</f>
        <v>9.9999999999999929</v>
      </c>
      <c r="K8936" t="str">
        <f>IF(E8936&lt;=200,"Budget",IF(E8936&lt;=500,"Mid Range","Premium"))</f>
        <v>Mid Range</v>
      </c>
    </row>
    <row r="8937" spans="1:11" x14ac:dyDescent="0.3">
      <c r="A8937" t="s">
        <v>7212</v>
      </c>
      <c r="B8937" t="s">
        <v>19</v>
      </c>
      <c r="C8937" t="s">
        <v>606</v>
      </c>
      <c r="D8937" t="s">
        <v>250</v>
      </c>
      <c r="E8937">
        <v>239</v>
      </c>
      <c r="F8937">
        <v>267</v>
      </c>
      <c r="G8937" t="s">
        <v>3339</v>
      </c>
      <c r="H8937">
        <v>4.0999999999999996</v>
      </c>
      <c r="I8937">
        <f>F8937-E8937</f>
        <v>28</v>
      </c>
      <c r="J8937">
        <f>I8937*100/F8937</f>
        <v>10.486891385767791</v>
      </c>
      <c r="K8937" t="str">
        <f>IF(E8937&lt;=200,"Budget",IF(E8937&lt;=500,"Mid Range","Premium"))</f>
        <v>Mid Range</v>
      </c>
    </row>
    <row r="8938" spans="1:11" x14ac:dyDescent="0.3">
      <c r="A8938" t="s">
        <v>10450</v>
      </c>
      <c r="B8938" t="s">
        <v>121</v>
      </c>
      <c r="C8938" t="s">
        <v>135</v>
      </c>
      <c r="D8938" t="s">
        <v>678</v>
      </c>
      <c r="E8938">
        <v>189</v>
      </c>
      <c r="F8938">
        <v>210</v>
      </c>
      <c r="G8938" t="s">
        <v>679</v>
      </c>
      <c r="H8938">
        <v>4.0999999999999996</v>
      </c>
      <c r="I8938">
        <f>F8938-E8938</f>
        <v>21</v>
      </c>
      <c r="J8938">
        <f>I8938*100/F8938</f>
        <v>10</v>
      </c>
      <c r="K8938" t="str">
        <f>IF(E8938&lt;=200,"Budget",IF(E8938&lt;=500,"Mid Range","Premium"))</f>
        <v>Budget</v>
      </c>
    </row>
    <row r="8939" spans="1:11" x14ac:dyDescent="0.3">
      <c r="A8939" t="s">
        <v>10451</v>
      </c>
      <c r="B8939" t="s">
        <v>107</v>
      </c>
      <c r="C8939" t="s">
        <v>727</v>
      </c>
      <c r="D8939" t="s">
        <v>1105</v>
      </c>
      <c r="E8939">
        <v>499</v>
      </c>
      <c r="F8939">
        <v>499</v>
      </c>
      <c r="G8939" t="s">
        <v>1462</v>
      </c>
      <c r="H8939">
        <v>4</v>
      </c>
      <c r="I8939">
        <f>F8939-E8939</f>
        <v>0</v>
      </c>
      <c r="J8939">
        <f>I8939*100/F8939</f>
        <v>0</v>
      </c>
      <c r="K8939" t="str">
        <f>IF(E8939&lt;=200,"Budget",IF(E8939&lt;=500,"Mid Range","Premium"))</f>
        <v>Mid Range</v>
      </c>
    </row>
    <row r="8940" spans="1:11" x14ac:dyDescent="0.3">
      <c r="A8940" t="s">
        <v>10452</v>
      </c>
      <c r="B8940" t="s">
        <v>107</v>
      </c>
      <c r="C8940" t="s">
        <v>153</v>
      </c>
      <c r="D8940" t="s">
        <v>2527</v>
      </c>
      <c r="E8940">
        <v>50</v>
      </c>
      <c r="F8940">
        <v>50</v>
      </c>
      <c r="G8940" t="s">
        <v>1186</v>
      </c>
      <c r="H8940">
        <v>4.3</v>
      </c>
      <c r="I8940">
        <f>F8940-E8940</f>
        <v>0</v>
      </c>
      <c r="J8940">
        <f>I8940*100/F8940</f>
        <v>0</v>
      </c>
      <c r="K8940" t="str">
        <f>IF(E8940&lt;=200,"Budget",IF(E8940&lt;=500,"Mid Range","Premium"))</f>
        <v>Budget</v>
      </c>
    </row>
    <row r="8941" spans="1:11" x14ac:dyDescent="0.3">
      <c r="A8941" t="s">
        <v>10453</v>
      </c>
      <c r="B8941" t="s">
        <v>14</v>
      </c>
      <c r="C8941" t="s">
        <v>270</v>
      </c>
      <c r="D8941" t="s">
        <v>2424</v>
      </c>
      <c r="E8941">
        <v>1560</v>
      </c>
      <c r="F8941">
        <v>1560</v>
      </c>
      <c r="G8941" t="s">
        <v>849</v>
      </c>
      <c r="H8941">
        <v>5</v>
      </c>
      <c r="I8941">
        <f>F8941-E8941</f>
        <v>0</v>
      </c>
      <c r="J8941">
        <f>I8941*100/F8941</f>
        <v>0</v>
      </c>
      <c r="K8941" t="str">
        <f>IF(E8941&lt;=200,"Budget",IF(E8941&lt;=500,"Mid Range","Premium"))</f>
        <v>Premium</v>
      </c>
    </row>
    <row r="8942" spans="1:11" x14ac:dyDescent="0.3">
      <c r="A8942" t="s">
        <v>10454</v>
      </c>
      <c r="B8942" t="s">
        <v>14</v>
      </c>
      <c r="C8942" t="s">
        <v>270</v>
      </c>
      <c r="D8942" t="s">
        <v>1466</v>
      </c>
      <c r="E8942">
        <v>510</v>
      </c>
      <c r="F8942">
        <v>510</v>
      </c>
      <c r="G8942" t="s">
        <v>849</v>
      </c>
      <c r="H8942">
        <v>1</v>
      </c>
      <c r="I8942">
        <f>F8942-E8942</f>
        <v>0</v>
      </c>
      <c r="J8942">
        <f>I8942*100/F8942</f>
        <v>0</v>
      </c>
      <c r="K8942" t="str">
        <f>IF(E8942&lt;=200,"Budget",IF(E8942&lt;=500,"Mid Range","Premium"))</f>
        <v>Premium</v>
      </c>
    </row>
    <row r="8943" spans="1:11" x14ac:dyDescent="0.3">
      <c r="A8943" t="s">
        <v>6557</v>
      </c>
      <c r="B8943" t="s">
        <v>50</v>
      </c>
      <c r="C8943" t="s">
        <v>73</v>
      </c>
      <c r="D8943" t="s">
        <v>2085</v>
      </c>
      <c r="E8943">
        <v>20</v>
      </c>
      <c r="F8943">
        <v>20</v>
      </c>
      <c r="G8943" t="s">
        <v>552</v>
      </c>
      <c r="H8943">
        <v>3.3</v>
      </c>
      <c r="I8943">
        <f>F8943-E8943</f>
        <v>0</v>
      </c>
      <c r="J8943">
        <f>I8943*100/F8943</f>
        <v>0</v>
      </c>
      <c r="K8943" t="str">
        <f>IF(E8943&lt;=200,"Budget",IF(E8943&lt;=500,"Mid Range","Premium"))</f>
        <v>Budget</v>
      </c>
    </row>
    <row r="8944" spans="1:11" x14ac:dyDescent="0.3">
      <c r="A8944" t="s">
        <v>10455</v>
      </c>
      <c r="B8944" t="s">
        <v>9</v>
      </c>
      <c r="C8944" t="s">
        <v>10</v>
      </c>
      <c r="D8944" t="s">
        <v>1859</v>
      </c>
      <c r="E8944">
        <v>299</v>
      </c>
      <c r="F8944">
        <v>299</v>
      </c>
      <c r="G8944" t="s">
        <v>12</v>
      </c>
      <c r="H8944">
        <v>3.9</v>
      </c>
      <c r="I8944">
        <f>F8944-E8944</f>
        <v>0</v>
      </c>
      <c r="J8944">
        <f>I8944*100/F8944</f>
        <v>0</v>
      </c>
      <c r="K8944" t="str">
        <f>IF(E8944&lt;=200,"Budget",IF(E8944&lt;=500,"Mid Range","Premium"))</f>
        <v>Mid Range</v>
      </c>
    </row>
    <row r="8945" spans="1:11" x14ac:dyDescent="0.3">
      <c r="A8945" t="s">
        <v>4985</v>
      </c>
      <c r="B8945" t="s">
        <v>90</v>
      </c>
      <c r="C8945" t="s">
        <v>91</v>
      </c>
      <c r="D8945" t="s">
        <v>2548</v>
      </c>
      <c r="E8945">
        <v>38</v>
      </c>
      <c r="F8945">
        <v>40</v>
      </c>
      <c r="G8945" t="s">
        <v>93</v>
      </c>
      <c r="H8945">
        <v>4.2</v>
      </c>
      <c r="I8945">
        <f>F8945-E8945</f>
        <v>2</v>
      </c>
      <c r="J8945">
        <f>I8945*100/F8945</f>
        <v>5</v>
      </c>
      <c r="K8945" t="str">
        <f>IF(E8945&lt;=200,"Budget",IF(E8945&lt;=500,"Mid Range","Premium"))</f>
        <v>Budget</v>
      </c>
    </row>
    <row r="8946" spans="1:11" x14ac:dyDescent="0.3">
      <c r="A8946" t="s">
        <v>4625</v>
      </c>
      <c r="B8946" t="s">
        <v>107</v>
      </c>
      <c r="C8946" t="s">
        <v>114</v>
      </c>
      <c r="D8946" t="s">
        <v>1893</v>
      </c>
      <c r="E8946">
        <v>95</v>
      </c>
      <c r="F8946">
        <v>95</v>
      </c>
      <c r="G8946" t="s">
        <v>116</v>
      </c>
      <c r="H8946">
        <v>4</v>
      </c>
      <c r="I8946">
        <f>F8946-E8946</f>
        <v>0</v>
      </c>
      <c r="J8946">
        <f>I8946*100/F8946</f>
        <v>0</v>
      </c>
      <c r="K8946" t="str">
        <f>IF(E8946&lt;=200,"Budget",IF(E8946&lt;=500,"Mid Range","Premium"))</f>
        <v>Budget</v>
      </c>
    </row>
    <row r="8947" spans="1:11" x14ac:dyDescent="0.3">
      <c r="A8947" t="s">
        <v>8140</v>
      </c>
      <c r="B8947" t="s">
        <v>19</v>
      </c>
      <c r="C8947" t="s">
        <v>267</v>
      </c>
      <c r="D8947" t="s">
        <v>1378</v>
      </c>
      <c r="E8947">
        <v>389.3</v>
      </c>
      <c r="F8947">
        <v>458</v>
      </c>
      <c r="G8947" t="s">
        <v>1379</v>
      </c>
      <c r="H8947">
        <v>5</v>
      </c>
      <c r="I8947">
        <f>F8947-E8947</f>
        <v>68.699999999999989</v>
      </c>
      <c r="J8947">
        <f>I8947*100/F8947</f>
        <v>14.999999999999998</v>
      </c>
      <c r="K8947" t="str">
        <f>IF(E8947&lt;=200,"Budget",IF(E8947&lt;=500,"Mid Range","Premium"))</f>
        <v>Mid Range</v>
      </c>
    </row>
    <row r="8948" spans="1:11" x14ac:dyDescent="0.3">
      <c r="A8948" t="s">
        <v>10456</v>
      </c>
      <c r="B8948" t="s">
        <v>9</v>
      </c>
      <c r="C8948" t="s">
        <v>131</v>
      </c>
      <c r="D8948" t="s">
        <v>823</v>
      </c>
      <c r="E8948">
        <v>150</v>
      </c>
      <c r="F8948">
        <v>250</v>
      </c>
      <c r="G8948" t="s">
        <v>133</v>
      </c>
      <c r="H8948">
        <v>3.3</v>
      </c>
      <c r="I8948">
        <f>F8948-E8948</f>
        <v>100</v>
      </c>
      <c r="J8948">
        <f>I8948*100/F8948</f>
        <v>40</v>
      </c>
      <c r="K8948" t="str">
        <f>IF(E8948&lt;=200,"Budget",IF(E8948&lt;=500,"Mid Range","Premium"))</f>
        <v>Budget</v>
      </c>
    </row>
    <row r="8949" spans="1:11" x14ac:dyDescent="0.3">
      <c r="A8949" t="s">
        <v>10457</v>
      </c>
      <c r="B8949" t="s">
        <v>19</v>
      </c>
      <c r="C8949" t="s">
        <v>24</v>
      </c>
      <c r="D8949" t="s">
        <v>25</v>
      </c>
      <c r="E8949">
        <v>649</v>
      </c>
      <c r="F8949">
        <v>815</v>
      </c>
      <c r="G8949" t="s">
        <v>523</v>
      </c>
      <c r="H8949">
        <v>3.1</v>
      </c>
      <c r="I8949">
        <f>F8949-E8949</f>
        <v>166</v>
      </c>
      <c r="J8949">
        <f>I8949*100/F8949</f>
        <v>20.368098159509202</v>
      </c>
      <c r="K8949" t="str">
        <f>IF(E8949&lt;=200,"Budget",IF(E8949&lt;=500,"Mid Range","Premium"))</f>
        <v>Premium</v>
      </c>
    </row>
    <row r="8950" spans="1:11" x14ac:dyDescent="0.3">
      <c r="A8950" t="s">
        <v>10458</v>
      </c>
      <c r="B8950" t="s">
        <v>50</v>
      </c>
      <c r="C8950" t="s">
        <v>183</v>
      </c>
      <c r="D8950" t="s">
        <v>1118</v>
      </c>
      <c r="E8950">
        <v>216</v>
      </c>
      <c r="F8950">
        <v>240</v>
      </c>
      <c r="G8950" t="s">
        <v>185</v>
      </c>
      <c r="H8950">
        <v>4.8</v>
      </c>
      <c r="I8950">
        <f>F8950-E8950</f>
        <v>24</v>
      </c>
      <c r="J8950">
        <f>I8950*100/F8950</f>
        <v>10</v>
      </c>
      <c r="K8950" t="str">
        <f>IF(E8950&lt;=200,"Budget",IF(E8950&lt;=500,"Mid Range","Premium"))</f>
        <v>Mid Range</v>
      </c>
    </row>
    <row r="8951" spans="1:11" x14ac:dyDescent="0.3">
      <c r="A8951" t="s">
        <v>10459</v>
      </c>
      <c r="B8951" t="s">
        <v>14</v>
      </c>
      <c r="C8951" t="s">
        <v>99</v>
      </c>
      <c r="D8951" t="s">
        <v>505</v>
      </c>
      <c r="E8951">
        <v>75</v>
      </c>
      <c r="F8951">
        <v>95</v>
      </c>
      <c r="G8951" t="s">
        <v>220</v>
      </c>
      <c r="H8951">
        <v>3.5</v>
      </c>
      <c r="I8951">
        <f>F8951-E8951</f>
        <v>20</v>
      </c>
      <c r="J8951">
        <f>I8951*100/F8951</f>
        <v>21.05263157894737</v>
      </c>
      <c r="K8951" t="str">
        <f>IF(E8951&lt;=200,"Budget",IF(E8951&lt;=500,"Mid Range","Premium"))</f>
        <v>Budget</v>
      </c>
    </row>
    <row r="8952" spans="1:11" x14ac:dyDescent="0.3">
      <c r="A8952" t="s">
        <v>10460</v>
      </c>
      <c r="B8952" t="s">
        <v>90</v>
      </c>
      <c r="C8952" t="s">
        <v>458</v>
      </c>
      <c r="D8952" t="s">
        <v>586</v>
      </c>
      <c r="E8952">
        <v>250</v>
      </c>
      <c r="F8952">
        <v>250</v>
      </c>
      <c r="G8952" t="s">
        <v>1964</v>
      </c>
      <c r="H8952">
        <v>4</v>
      </c>
      <c r="I8952">
        <f>F8952-E8952</f>
        <v>0</v>
      </c>
      <c r="J8952">
        <f>I8952*100/F8952</f>
        <v>0</v>
      </c>
      <c r="K8952" t="str">
        <f>IF(E8952&lt;=200,"Budget",IF(E8952&lt;=500,"Mid Range","Premium"))</f>
        <v>Mid Range</v>
      </c>
    </row>
    <row r="8953" spans="1:11" x14ac:dyDescent="0.3">
      <c r="A8953" t="s">
        <v>10461</v>
      </c>
      <c r="B8953" t="s">
        <v>9</v>
      </c>
      <c r="C8953" t="s">
        <v>28</v>
      </c>
      <c r="D8953" t="s">
        <v>2367</v>
      </c>
      <c r="E8953">
        <v>142.5</v>
      </c>
      <c r="F8953">
        <v>150</v>
      </c>
      <c r="G8953" t="s">
        <v>30</v>
      </c>
      <c r="H8953">
        <v>4.2</v>
      </c>
      <c r="I8953">
        <f>F8953-E8953</f>
        <v>7.5</v>
      </c>
      <c r="J8953">
        <f>I8953*100/F8953</f>
        <v>5</v>
      </c>
      <c r="K8953" t="str">
        <f>IF(E8953&lt;=200,"Budget",IF(E8953&lt;=500,"Mid Range","Premium"))</f>
        <v>Budget</v>
      </c>
    </row>
    <row r="8954" spans="1:11" x14ac:dyDescent="0.3">
      <c r="A8954" t="s">
        <v>3714</v>
      </c>
      <c r="B8954" t="s">
        <v>50</v>
      </c>
      <c r="C8954" t="s">
        <v>751</v>
      </c>
      <c r="D8954" t="s">
        <v>715</v>
      </c>
      <c r="E8954">
        <v>290</v>
      </c>
      <c r="F8954">
        <v>290</v>
      </c>
      <c r="G8954" t="s">
        <v>716</v>
      </c>
      <c r="H8954">
        <v>4</v>
      </c>
      <c r="I8954">
        <f>F8954-E8954</f>
        <v>0</v>
      </c>
      <c r="J8954">
        <f>I8954*100/F8954</f>
        <v>0</v>
      </c>
      <c r="K8954" t="str">
        <f>IF(E8954&lt;=200,"Budget",IF(E8954&lt;=500,"Mid Range","Premium"))</f>
        <v>Mid Range</v>
      </c>
    </row>
    <row r="8955" spans="1:11" x14ac:dyDescent="0.3">
      <c r="A8955" t="s">
        <v>10462</v>
      </c>
      <c r="B8955" t="s">
        <v>14</v>
      </c>
      <c r="C8955" t="s">
        <v>270</v>
      </c>
      <c r="D8955" t="s">
        <v>3027</v>
      </c>
      <c r="E8955">
        <v>389</v>
      </c>
      <c r="F8955">
        <v>550</v>
      </c>
      <c r="G8955" t="s">
        <v>271</v>
      </c>
      <c r="H8955">
        <v>3.6</v>
      </c>
      <c r="I8955">
        <f>F8955-E8955</f>
        <v>161</v>
      </c>
      <c r="J8955">
        <f>I8955*100/F8955</f>
        <v>29.272727272727273</v>
      </c>
      <c r="K8955" t="str">
        <f>IF(E8955&lt;=200,"Budget",IF(E8955&lt;=500,"Mid Range","Premium"))</f>
        <v>Mid Range</v>
      </c>
    </row>
    <row r="8956" spans="1:11" x14ac:dyDescent="0.3">
      <c r="A8956" t="s">
        <v>10463</v>
      </c>
      <c r="B8956" t="s">
        <v>50</v>
      </c>
      <c r="C8956" t="s">
        <v>95</v>
      </c>
      <c r="D8956" t="s">
        <v>2088</v>
      </c>
      <c r="E8956">
        <v>65</v>
      </c>
      <c r="F8956">
        <v>65</v>
      </c>
      <c r="G8956" t="s">
        <v>7599</v>
      </c>
      <c r="H8956">
        <v>3.4</v>
      </c>
      <c r="I8956">
        <f>F8956-E8956</f>
        <v>0</v>
      </c>
      <c r="J8956">
        <f>I8956*100/F8956</f>
        <v>0</v>
      </c>
      <c r="K8956" t="str">
        <f>IF(E8956&lt;=200,"Budget",IF(E8956&lt;=500,"Mid Range","Premium"))</f>
        <v>Budget</v>
      </c>
    </row>
    <row r="8957" spans="1:11" x14ac:dyDescent="0.3">
      <c r="A8957" t="s">
        <v>10464</v>
      </c>
      <c r="B8957" t="s">
        <v>9</v>
      </c>
      <c r="C8957" t="s">
        <v>10</v>
      </c>
      <c r="D8957" t="s">
        <v>70</v>
      </c>
      <c r="E8957">
        <v>202.5</v>
      </c>
      <c r="F8957">
        <v>225</v>
      </c>
      <c r="G8957" t="s">
        <v>44</v>
      </c>
      <c r="H8957">
        <v>3</v>
      </c>
      <c r="I8957">
        <f>F8957-E8957</f>
        <v>22.5</v>
      </c>
      <c r="J8957">
        <f>I8957*100/F8957</f>
        <v>10</v>
      </c>
      <c r="K8957" t="str">
        <f>IF(E8957&lt;=200,"Budget",IF(E8957&lt;=500,"Mid Range","Premium"))</f>
        <v>Mid Range</v>
      </c>
    </row>
    <row r="8958" spans="1:11" x14ac:dyDescent="0.3">
      <c r="A8958" t="s">
        <v>10465</v>
      </c>
      <c r="B8958" t="s">
        <v>19</v>
      </c>
      <c r="C8958" t="s">
        <v>20</v>
      </c>
      <c r="D8958" t="s">
        <v>10466</v>
      </c>
      <c r="E8958">
        <v>65</v>
      </c>
      <c r="F8958">
        <v>65</v>
      </c>
      <c r="G8958" t="s">
        <v>274</v>
      </c>
      <c r="H8958">
        <v>4</v>
      </c>
      <c r="I8958">
        <f>F8958-E8958</f>
        <v>0</v>
      </c>
      <c r="J8958">
        <f>I8958*100/F8958</f>
        <v>0</v>
      </c>
      <c r="K8958" t="str">
        <f>IF(E8958&lt;=200,"Budget",IF(E8958&lt;=500,"Mid Range","Premium"))</f>
        <v>Budget</v>
      </c>
    </row>
    <row r="8959" spans="1:11" x14ac:dyDescent="0.3">
      <c r="A8959" t="s">
        <v>3162</v>
      </c>
      <c r="B8959" t="s">
        <v>9</v>
      </c>
      <c r="C8959" t="s">
        <v>10</v>
      </c>
      <c r="D8959" t="s">
        <v>364</v>
      </c>
      <c r="E8959">
        <v>212.5</v>
      </c>
      <c r="F8959">
        <v>250</v>
      </c>
      <c r="G8959" t="s">
        <v>44</v>
      </c>
      <c r="H8959">
        <v>4.4000000000000004</v>
      </c>
      <c r="I8959">
        <f>F8959-E8959</f>
        <v>37.5</v>
      </c>
      <c r="J8959">
        <f>I8959*100/F8959</f>
        <v>15</v>
      </c>
      <c r="K8959" t="str">
        <f>IF(E8959&lt;=200,"Budget",IF(E8959&lt;=500,"Mid Range","Premium"))</f>
        <v>Mid Range</v>
      </c>
    </row>
    <row r="8960" spans="1:11" x14ac:dyDescent="0.3">
      <c r="A8960" t="s">
        <v>10467</v>
      </c>
      <c r="B8960" t="s">
        <v>19</v>
      </c>
      <c r="C8960" t="s">
        <v>20</v>
      </c>
      <c r="D8960" t="s">
        <v>431</v>
      </c>
      <c r="E8960">
        <v>419</v>
      </c>
      <c r="F8960">
        <v>419</v>
      </c>
      <c r="G8960" t="s">
        <v>806</v>
      </c>
      <c r="H8960">
        <v>5</v>
      </c>
      <c r="I8960">
        <f>F8960-E8960</f>
        <v>0</v>
      </c>
      <c r="J8960">
        <f>I8960*100/F8960</f>
        <v>0</v>
      </c>
      <c r="K8960" t="str">
        <f>IF(E8960&lt;=200,"Budget",IF(E8960&lt;=500,"Mid Range","Premium"))</f>
        <v>Mid Range</v>
      </c>
    </row>
    <row r="8961" spans="1:11" x14ac:dyDescent="0.3">
      <c r="A8961" t="s">
        <v>10468</v>
      </c>
      <c r="B8961" t="s">
        <v>107</v>
      </c>
      <c r="C8961" t="s">
        <v>187</v>
      </c>
      <c r="D8961" t="s">
        <v>381</v>
      </c>
      <c r="E8961">
        <v>65</v>
      </c>
      <c r="F8961">
        <v>65</v>
      </c>
      <c r="G8961" t="s">
        <v>189</v>
      </c>
      <c r="H8961">
        <v>3.3</v>
      </c>
      <c r="I8961">
        <f>F8961-E8961</f>
        <v>0</v>
      </c>
      <c r="J8961">
        <f>I8961*100/F8961</f>
        <v>0</v>
      </c>
      <c r="K8961" t="str">
        <f>IF(E8961&lt;=200,"Budget",IF(E8961&lt;=500,"Mid Range","Premium"))</f>
        <v>Budget</v>
      </c>
    </row>
    <row r="8962" spans="1:11" x14ac:dyDescent="0.3">
      <c r="A8962" t="s">
        <v>10469</v>
      </c>
      <c r="B8962" t="s">
        <v>14</v>
      </c>
      <c r="C8962" t="s">
        <v>1512</v>
      </c>
      <c r="D8962" t="s">
        <v>5205</v>
      </c>
      <c r="E8962">
        <v>115</v>
      </c>
      <c r="F8962">
        <v>115</v>
      </c>
      <c r="G8962" t="s">
        <v>5206</v>
      </c>
      <c r="H8962">
        <v>2.7</v>
      </c>
      <c r="I8962">
        <f>F8962-E8962</f>
        <v>0</v>
      </c>
      <c r="J8962">
        <f>I8962*100/F8962</f>
        <v>0</v>
      </c>
      <c r="K8962" t="str">
        <f>IF(E8962&lt;=200,"Budget",IF(E8962&lt;=500,"Mid Range","Premium"))</f>
        <v>Budget</v>
      </c>
    </row>
    <row r="8963" spans="1:11" x14ac:dyDescent="0.3">
      <c r="A8963" t="s">
        <v>10470</v>
      </c>
      <c r="B8963" t="s">
        <v>211</v>
      </c>
      <c r="C8963" t="s">
        <v>302</v>
      </c>
      <c r="D8963" t="s">
        <v>935</v>
      </c>
      <c r="E8963">
        <v>1583.28</v>
      </c>
      <c r="F8963">
        <v>2199</v>
      </c>
      <c r="G8963" t="s">
        <v>304</v>
      </c>
      <c r="H8963">
        <v>4.2</v>
      </c>
      <c r="I8963">
        <f>F8963-E8963</f>
        <v>615.72</v>
      </c>
      <c r="J8963">
        <f>I8963*100/F8963</f>
        <v>28</v>
      </c>
      <c r="K8963" t="str">
        <f>IF(E8963&lt;=200,"Budget",IF(E8963&lt;=500,"Mid Range","Premium"))</f>
        <v>Premium</v>
      </c>
    </row>
    <row r="8964" spans="1:11" x14ac:dyDescent="0.3">
      <c r="A8964" t="s">
        <v>10471</v>
      </c>
      <c r="B8964" t="s">
        <v>107</v>
      </c>
      <c r="C8964" t="s">
        <v>205</v>
      </c>
      <c r="D8964" t="s">
        <v>1175</v>
      </c>
      <c r="E8964">
        <v>44</v>
      </c>
      <c r="F8964">
        <v>49</v>
      </c>
      <c r="G8964" t="s">
        <v>500</v>
      </c>
      <c r="H8964">
        <v>4.2</v>
      </c>
      <c r="I8964">
        <f>F8964-E8964</f>
        <v>5</v>
      </c>
      <c r="J8964">
        <f>I8964*100/F8964</f>
        <v>10.204081632653061</v>
      </c>
      <c r="K8964" t="str">
        <f>IF(E8964&lt;=200,"Budget",IF(E8964&lt;=500,"Mid Range","Premium"))</f>
        <v>Budget</v>
      </c>
    </row>
    <row r="8965" spans="1:11" x14ac:dyDescent="0.3">
      <c r="A8965" t="s">
        <v>10472</v>
      </c>
      <c r="B8965" t="s">
        <v>9</v>
      </c>
      <c r="C8965" t="s">
        <v>131</v>
      </c>
      <c r="D8965" t="s">
        <v>2357</v>
      </c>
      <c r="E8965">
        <v>60.9</v>
      </c>
      <c r="F8965">
        <v>70</v>
      </c>
      <c r="G8965" t="s">
        <v>1202</v>
      </c>
      <c r="H8965">
        <v>3.8</v>
      </c>
      <c r="I8965">
        <f>F8965-E8965</f>
        <v>9.1000000000000014</v>
      </c>
      <c r="J8965">
        <f>I8965*100/F8965</f>
        <v>13.000000000000002</v>
      </c>
      <c r="K8965" t="str">
        <f>IF(E8965&lt;=200,"Budget",IF(E8965&lt;=500,"Mid Range","Premium"))</f>
        <v>Budget</v>
      </c>
    </row>
    <row r="8966" spans="1:11" x14ac:dyDescent="0.3">
      <c r="A8966" t="s">
        <v>10473</v>
      </c>
      <c r="B8966" t="s">
        <v>50</v>
      </c>
      <c r="C8966" t="s">
        <v>86</v>
      </c>
      <c r="D8966" t="s">
        <v>8444</v>
      </c>
      <c r="E8966">
        <v>195</v>
      </c>
      <c r="F8966">
        <v>195</v>
      </c>
      <c r="G8966" t="s">
        <v>989</v>
      </c>
      <c r="H8966">
        <v>4</v>
      </c>
      <c r="I8966">
        <f>F8966-E8966</f>
        <v>0</v>
      </c>
      <c r="J8966">
        <f>I8966*100/F8966</f>
        <v>0</v>
      </c>
      <c r="K8966" t="str">
        <f>IF(E8966&lt;=200,"Budget",IF(E8966&lt;=500,"Mid Range","Premium"))</f>
        <v>Budget</v>
      </c>
    </row>
    <row r="8967" spans="1:11" x14ac:dyDescent="0.3">
      <c r="A8967" t="s">
        <v>10474</v>
      </c>
      <c r="B8967" t="s">
        <v>14</v>
      </c>
      <c r="C8967" t="s">
        <v>281</v>
      </c>
      <c r="D8967" t="s">
        <v>21</v>
      </c>
      <c r="E8967">
        <v>479</v>
      </c>
      <c r="F8967">
        <v>745</v>
      </c>
      <c r="G8967" t="s">
        <v>324</v>
      </c>
      <c r="H8967">
        <v>3</v>
      </c>
      <c r="I8967">
        <f>F8967-E8967</f>
        <v>266</v>
      </c>
      <c r="J8967">
        <f>I8967*100/F8967</f>
        <v>35.70469798657718</v>
      </c>
      <c r="K8967" t="str">
        <f>IF(E8967&lt;=200,"Budget",IF(E8967&lt;=500,"Mid Range","Premium"))</f>
        <v>Mid Range</v>
      </c>
    </row>
    <row r="8968" spans="1:11" x14ac:dyDescent="0.3">
      <c r="A8968" t="s">
        <v>8461</v>
      </c>
      <c r="B8968" t="s">
        <v>9</v>
      </c>
      <c r="C8968" t="s">
        <v>28</v>
      </c>
      <c r="D8968" t="s">
        <v>256</v>
      </c>
      <c r="E8968">
        <v>2500</v>
      </c>
      <c r="F8968">
        <v>2500</v>
      </c>
      <c r="G8968" t="s">
        <v>41</v>
      </c>
      <c r="H8968">
        <v>4.4000000000000004</v>
      </c>
      <c r="I8968">
        <f>F8968-E8968</f>
        <v>0</v>
      </c>
      <c r="J8968">
        <f>I8968*100/F8968</f>
        <v>0</v>
      </c>
      <c r="K8968" t="str">
        <f>IF(E8968&lt;=200,"Budget",IF(E8968&lt;=500,"Mid Range","Premium"))</f>
        <v>Premium</v>
      </c>
    </row>
    <row r="8969" spans="1:11" x14ac:dyDescent="0.3">
      <c r="A8969" t="s">
        <v>10475</v>
      </c>
      <c r="B8969" t="s">
        <v>9</v>
      </c>
      <c r="C8969" t="s">
        <v>28</v>
      </c>
      <c r="D8969" t="s">
        <v>10476</v>
      </c>
      <c r="E8969">
        <v>400</v>
      </c>
      <c r="F8969">
        <v>400</v>
      </c>
      <c r="G8969" t="s">
        <v>30</v>
      </c>
      <c r="H8969">
        <v>4</v>
      </c>
      <c r="I8969">
        <f>F8969-E8969</f>
        <v>0</v>
      </c>
      <c r="J8969">
        <f>I8969*100/F8969</f>
        <v>0</v>
      </c>
      <c r="K8969" t="str">
        <f>IF(E8969&lt;=200,"Budget",IF(E8969&lt;=500,"Mid Range","Premium"))</f>
        <v>Mid Range</v>
      </c>
    </row>
    <row r="8970" spans="1:11" x14ac:dyDescent="0.3">
      <c r="A8970" t="s">
        <v>5156</v>
      </c>
      <c r="B8970" t="s">
        <v>19</v>
      </c>
      <c r="C8970" t="s">
        <v>46</v>
      </c>
      <c r="D8970" t="s">
        <v>47</v>
      </c>
      <c r="E8970">
        <v>138.44999999999999</v>
      </c>
      <c r="F8970">
        <v>150</v>
      </c>
      <c r="G8970" t="s">
        <v>771</v>
      </c>
      <c r="H8970">
        <v>4.2</v>
      </c>
      <c r="I8970">
        <f>F8970-E8970</f>
        <v>11.550000000000011</v>
      </c>
      <c r="J8970">
        <f>I8970*100/F8970</f>
        <v>7.7000000000000073</v>
      </c>
      <c r="K8970" t="str">
        <f>IF(E8970&lt;=200,"Budget",IF(E8970&lt;=500,"Mid Range","Premium"))</f>
        <v>Budget</v>
      </c>
    </row>
    <row r="8971" spans="1:11" x14ac:dyDescent="0.3">
      <c r="A8971" t="s">
        <v>10477</v>
      </c>
      <c r="B8971" t="s">
        <v>19</v>
      </c>
      <c r="C8971" t="s">
        <v>64</v>
      </c>
      <c r="D8971" t="s">
        <v>353</v>
      </c>
      <c r="E8971">
        <v>224.1</v>
      </c>
      <c r="F8971">
        <v>249</v>
      </c>
      <c r="G8971" t="s">
        <v>354</v>
      </c>
      <c r="H8971">
        <v>4.0999999999999996</v>
      </c>
      <c r="I8971">
        <f>F8971-E8971</f>
        <v>24.900000000000006</v>
      </c>
      <c r="J8971">
        <f>I8971*100/F8971</f>
        <v>10.000000000000002</v>
      </c>
      <c r="K8971" t="str">
        <f>IF(E8971&lt;=200,"Budget",IF(E8971&lt;=500,"Mid Range","Premium"))</f>
        <v>Mid Range</v>
      </c>
    </row>
    <row r="8972" spans="1:11" x14ac:dyDescent="0.3">
      <c r="A8972" t="s">
        <v>10478</v>
      </c>
      <c r="B8972" t="s">
        <v>19</v>
      </c>
      <c r="C8972" t="s">
        <v>267</v>
      </c>
      <c r="D8972" t="s">
        <v>754</v>
      </c>
      <c r="E8972">
        <v>220</v>
      </c>
      <c r="F8972">
        <v>220</v>
      </c>
      <c r="G8972" t="s">
        <v>1379</v>
      </c>
      <c r="H8972">
        <v>4.5</v>
      </c>
      <c r="I8972">
        <f>F8972-E8972</f>
        <v>0</v>
      </c>
      <c r="J8972">
        <f>I8972*100/F8972</f>
        <v>0</v>
      </c>
      <c r="K8972" t="str">
        <f>IF(E8972&lt;=200,"Budget",IF(E8972&lt;=500,"Mid Range","Premium"))</f>
        <v>Mid Range</v>
      </c>
    </row>
    <row r="8973" spans="1:11" x14ac:dyDescent="0.3">
      <c r="A8973" t="s">
        <v>10479</v>
      </c>
      <c r="B8973" t="s">
        <v>90</v>
      </c>
      <c r="C8973" t="s">
        <v>173</v>
      </c>
      <c r="D8973" t="s">
        <v>143</v>
      </c>
      <c r="E8973">
        <v>119</v>
      </c>
      <c r="F8973">
        <v>142</v>
      </c>
      <c r="G8973" t="s">
        <v>266</v>
      </c>
      <c r="H8973">
        <v>4</v>
      </c>
      <c r="I8973">
        <f>F8973-E8973</f>
        <v>23</v>
      </c>
      <c r="J8973">
        <f>I8973*100/F8973</f>
        <v>16.197183098591548</v>
      </c>
      <c r="K8973" t="str">
        <f>IF(E8973&lt;=200,"Budget",IF(E8973&lt;=500,"Mid Range","Premium"))</f>
        <v>Budget</v>
      </c>
    </row>
    <row r="8974" spans="1:11" x14ac:dyDescent="0.3">
      <c r="A8974" t="s">
        <v>10480</v>
      </c>
      <c r="B8974" t="s">
        <v>50</v>
      </c>
      <c r="C8974" t="s">
        <v>183</v>
      </c>
      <c r="D8974" t="s">
        <v>10481</v>
      </c>
      <c r="E8974">
        <v>175.5</v>
      </c>
      <c r="F8974">
        <v>195</v>
      </c>
      <c r="G8974" t="s">
        <v>624</v>
      </c>
      <c r="H8974">
        <v>4.2</v>
      </c>
      <c r="I8974">
        <f>F8974-E8974</f>
        <v>19.5</v>
      </c>
      <c r="J8974">
        <f>I8974*100/F8974</f>
        <v>10</v>
      </c>
      <c r="K8974" t="str">
        <f>IF(E8974&lt;=200,"Budget",IF(E8974&lt;=500,"Mid Range","Premium"))</f>
        <v>Budget</v>
      </c>
    </row>
    <row r="8975" spans="1:11" x14ac:dyDescent="0.3">
      <c r="A8975" t="s">
        <v>10482</v>
      </c>
      <c r="B8975" t="s">
        <v>19</v>
      </c>
      <c r="C8975" t="s">
        <v>64</v>
      </c>
      <c r="D8975" t="s">
        <v>1859</v>
      </c>
      <c r="E8975">
        <v>99</v>
      </c>
      <c r="F8975">
        <v>99</v>
      </c>
      <c r="G8975" t="s">
        <v>66</v>
      </c>
      <c r="H8975">
        <v>4</v>
      </c>
      <c r="I8975">
        <f>F8975-E8975</f>
        <v>0</v>
      </c>
      <c r="J8975">
        <f>I8975*100/F8975</f>
        <v>0</v>
      </c>
      <c r="K8975" t="str">
        <f>IF(E8975&lt;=200,"Budget",IF(E8975&lt;=500,"Mid Range","Premium"))</f>
        <v>Budget</v>
      </c>
    </row>
    <row r="8976" spans="1:11" x14ac:dyDescent="0.3">
      <c r="A8976" t="s">
        <v>998</v>
      </c>
      <c r="B8976" t="s">
        <v>211</v>
      </c>
      <c r="C8976" t="s">
        <v>212</v>
      </c>
      <c r="D8976" t="s">
        <v>10483</v>
      </c>
      <c r="E8976">
        <v>125</v>
      </c>
      <c r="F8976">
        <v>125</v>
      </c>
      <c r="G8976" t="s">
        <v>998</v>
      </c>
      <c r="H8976">
        <v>3</v>
      </c>
      <c r="I8976">
        <f>F8976-E8976</f>
        <v>0</v>
      </c>
      <c r="J8976">
        <f>I8976*100/F8976</f>
        <v>0</v>
      </c>
      <c r="K8976" t="str">
        <f>IF(E8976&lt;=200,"Budget",IF(E8976&lt;=500,"Mid Range","Premium"))</f>
        <v>Budget</v>
      </c>
    </row>
    <row r="8977" spans="1:11" x14ac:dyDescent="0.3">
      <c r="A8977" t="s">
        <v>10484</v>
      </c>
      <c r="B8977" t="s">
        <v>211</v>
      </c>
      <c r="C8977" t="s">
        <v>212</v>
      </c>
      <c r="D8977" t="s">
        <v>1859</v>
      </c>
      <c r="E8977">
        <v>199</v>
      </c>
      <c r="F8977">
        <v>199</v>
      </c>
      <c r="G8977" t="s">
        <v>1825</v>
      </c>
      <c r="H8977">
        <v>4</v>
      </c>
      <c r="I8977">
        <f>F8977-E8977</f>
        <v>0</v>
      </c>
      <c r="J8977">
        <f>I8977*100/F8977</f>
        <v>0</v>
      </c>
      <c r="K8977" t="str">
        <f>IF(E8977&lt;=200,"Budget",IF(E8977&lt;=500,"Mid Range","Premium"))</f>
        <v>Budget</v>
      </c>
    </row>
    <row r="8978" spans="1:11" x14ac:dyDescent="0.3">
      <c r="A8978" t="s">
        <v>10485</v>
      </c>
      <c r="B8978" t="s">
        <v>90</v>
      </c>
      <c r="C8978" t="s">
        <v>142</v>
      </c>
      <c r="D8978" t="s">
        <v>1702</v>
      </c>
      <c r="E8978">
        <v>142.5</v>
      </c>
      <c r="F8978">
        <v>150</v>
      </c>
      <c r="G8978" t="s">
        <v>1111</v>
      </c>
      <c r="H8978">
        <v>2.5</v>
      </c>
      <c r="I8978">
        <f>F8978-E8978</f>
        <v>7.5</v>
      </c>
      <c r="J8978">
        <f>I8978*100/F8978</f>
        <v>5</v>
      </c>
      <c r="K8978" t="str">
        <f>IF(E8978&lt;=200,"Budget",IF(E8978&lt;=500,"Mid Range","Premium"))</f>
        <v>Budget</v>
      </c>
    </row>
    <row r="8979" spans="1:11" x14ac:dyDescent="0.3">
      <c r="A8979" t="s">
        <v>10486</v>
      </c>
      <c r="B8979" t="s">
        <v>50</v>
      </c>
      <c r="C8979" t="s">
        <v>73</v>
      </c>
      <c r="D8979" t="s">
        <v>74</v>
      </c>
      <c r="E8979">
        <v>99</v>
      </c>
      <c r="F8979">
        <v>99</v>
      </c>
      <c r="G8979" t="s">
        <v>552</v>
      </c>
      <c r="H8979">
        <v>4.2</v>
      </c>
      <c r="I8979">
        <f>F8979-E8979</f>
        <v>0</v>
      </c>
      <c r="J8979">
        <f>I8979*100/F8979</f>
        <v>0</v>
      </c>
      <c r="K8979" t="str">
        <f>IF(E8979&lt;=200,"Budget",IF(E8979&lt;=500,"Mid Range","Premium"))</f>
        <v>Budget</v>
      </c>
    </row>
    <row r="8980" spans="1:11" x14ac:dyDescent="0.3">
      <c r="A8980" t="s">
        <v>10487</v>
      </c>
      <c r="B8980" t="s">
        <v>9</v>
      </c>
      <c r="C8980" t="s">
        <v>131</v>
      </c>
      <c r="D8980" t="s">
        <v>616</v>
      </c>
      <c r="E8980">
        <v>210</v>
      </c>
      <c r="F8980">
        <v>240</v>
      </c>
      <c r="G8980" t="s">
        <v>1202</v>
      </c>
      <c r="H8980">
        <v>3.9</v>
      </c>
      <c r="I8980">
        <f>F8980-E8980</f>
        <v>30</v>
      </c>
      <c r="J8980">
        <f>I8980*100/F8980</f>
        <v>12.5</v>
      </c>
      <c r="K8980" t="str">
        <f>IF(E8980&lt;=200,"Budget",IF(E8980&lt;=500,"Mid Range","Premium"))</f>
        <v>Mid Range</v>
      </c>
    </row>
    <row r="8981" spans="1:11" x14ac:dyDescent="0.3">
      <c r="A8981" t="s">
        <v>10488</v>
      </c>
      <c r="B8981" t="s">
        <v>9</v>
      </c>
      <c r="C8981" t="s">
        <v>278</v>
      </c>
      <c r="D8981" t="s">
        <v>299</v>
      </c>
      <c r="E8981">
        <v>170</v>
      </c>
      <c r="F8981">
        <v>240</v>
      </c>
      <c r="G8981" t="s">
        <v>869</v>
      </c>
      <c r="H8981">
        <v>2.6</v>
      </c>
      <c r="I8981">
        <f>F8981-E8981</f>
        <v>70</v>
      </c>
      <c r="J8981">
        <f>I8981*100/F8981</f>
        <v>29.166666666666668</v>
      </c>
      <c r="K8981" t="str">
        <f>IF(E8981&lt;=200,"Budget",IF(E8981&lt;=500,"Mid Range","Premium"))</f>
        <v>Budget</v>
      </c>
    </row>
    <row r="8982" spans="1:11" x14ac:dyDescent="0.3">
      <c r="A8982" t="s">
        <v>10489</v>
      </c>
      <c r="B8982" t="s">
        <v>9</v>
      </c>
      <c r="C8982" t="s">
        <v>28</v>
      </c>
      <c r="D8982" t="s">
        <v>2183</v>
      </c>
      <c r="E8982">
        <v>119</v>
      </c>
      <c r="F8982">
        <v>119</v>
      </c>
      <c r="G8982" t="s">
        <v>30</v>
      </c>
      <c r="H8982">
        <v>4.0999999999999996</v>
      </c>
      <c r="I8982">
        <f>F8982-E8982</f>
        <v>0</v>
      </c>
      <c r="J8982">
        <f>I8982*100/F8982</f>
        <v>0</v>
      </c>
      <c r="K8982" t="str">
        <f>IF(E8982&lt;=200,"Budget",IF(E8982&lt;=500,"Mid Range","Premium"))</f>
        <v>Budget</v>
      </c>
    </row>
    <row r="8983" spans="1:11" x14ac:dyDescent="0.3">
      <c r="A8983" t="s">
        <v>10490</v>
      </c>
      <c r="B8983" t="s">
        <v>9</v>
      </c>
      <c r="C8983" t="s">
        <v>36</v>
      </c>
      <c r="D8983" t="s">
        <v>464</v>
      </c>
      <c r="E8983">
        <v>202.5</v>
      </c>
      <c r="F8983">
        <v>225</v>
      </c>
      <c r="G8983" t="s">
        <v>38</v>
      </c>
      <c r="H8983">
        <v>4</v>
      </c>
      <c r="I8983">
        <f>F8983-E8983</f>
        <v>22.5</v>
      </c>
      <c r="J8983">
        <f>I8983*100/F8983</f>
        <v>10</v>
      </c>
      <c r="K8983" t="str">
        <f>IF(E8983&lt;=200,"Budget",IF(E8983&lt;=500,"Mid Range","Premium"))</f>
        <v>Mid Range</v>
      </c>
    </row>
    <row r="8984" spans="1:11" x14ac:dyDescent="0.3">
      <c r="A8984" t="s">
        <v>5739</v>
      </c>
      <c r="B8984" t="s">
        <v>9</v>
      </c>
      <c r="C8984" t="s">
        <v>36</v>
      </c>
      <c r="D8984" t="s">
        <v>837</v>
      </c>
      <c r="E8984">
        <v>170</v>
      </c>
      <c r="F8984">
        <v>170</v>
      </c>
      <c r="G8984" t="s">
        <v>333</v>
      </c>
      <c r="H8984">
        <v>3.7</v>
      </c>
      <c r="I8984">
        <f>F8984-E8984</f>
        <v>0</v>
      </c>
      <c r="J8984">
        <f>I8984*100/F8984</f>
        <v>0</v>
      </c>
      <c r="K8984" t="str">
        <f>IF(E8984&lt;=200,"Budget",IF(E8984&lt;=500,"Mid Range","Premium"))</f>
        <v>Budget</v>
      </c>
    </row>
    <row r="8985" spans="1:11" x14ac:dyDescent="0.3">
      <c r="A8985" t="s">
        <v>10491</v>
      </c>
      <c r="B8985" t="s">
        <v>9</v>
      </c>
      <c r="C8985" t="s">
        <v>36</v>
      </c>
      <c r="D8985" t="s">
        <v>3852</v>
      </c>
      <c r="E8985">
        <v>604.5</v>
      </c>
      <c r="F8985">
        <v>650</v>
      </c>
      <c r="G8985" t="s">
        <v>38</v>
      </c>
      <c r="H8985">
        <v>4</v>
      </c>
      <c r="I8985">
        <f>F8985-E8985</f>
        <v>45.5</v>
      </c>
      <c r="J8985">
        <f>I8985*100/F8985</f>
        <v>7</v>
      </c>
      <c r="K8985" t="str">
        <f>IF(E8985&lt;=200,"Budget",IF(E8985&lt;=500,"Mid Range","Premium"))</f>
        <v>Premium</v>
      </c>
    </row>
    <row r="8986" spans="1:11" x14ac:dyDescent="0.3">
      <c r="A8986" t="s">
        <v>4604</v>
      </c>
      <c r="B8986" t="s">
        <v>9</v>
      </c>
      <c r="C8986" t="s">
        <v>151</v>
      </c>
      <c r="D8986" t="s">
        <v>664</v>
      </c>
      <c r="E8986">
        <v>275</v>
      </c>
      <c r="F8986">
        <v>275</v>
      </c>
      <c r="G8986" t="s">
        <v>198</v>
      </c>
      <c r="H8986">
        <v>5</v>
      </c>
      <c r="I8986">
        <f>F8986-E8986</f>
        <v>0</v>
      </c>
      <c r="J8986">
        <f>I8986*100/F8986</f>
        <v>0</v>
      </c>
      <c r="K8986" t="str">
        <f>IF(E8986&lt;=200,"Budget",IF(E8986&lt;=500,"Mid Range","Premium"))</f>
        <v>Mid Range</v>
      </c>
    </row>
    <row r="8987" spans="1:11" x14ac:dyDescent="0.3">
      <c r="A8987" t="s">
        <v>10492</v>
      </c>
      <c r="B8987" t="s">
        <v>14</v>
      </c>
      <c r="C8987" t="s">
        <v>222</v>
      </c>
      <c r="D8987" t="s">
        <v>223</v>
      </c>
      <c r="E8987">
        <v>2405.5</v>
      </c>
      <c r="F8987">
        <v>2830</v>
      </c>
      <c r="G8987" t="s">
        <v>224</v>
      </c>
      <c r="H8987">
        <v>4.0999999999999996</v>
      </c>
      <c r="I8987">
        <f>F8987-E8987</f>
        <v>424.5</v>
      </c>
      <c r="J8987">
        <f>I8987*100/F8987</f>
        <v>15</v>
      </c>
      <c r="K8987" t="str">
        <f>IF(E8987&lt;=200,"Budget",IF(E8987&lt;=500,"Mid Range","Premium"))</f>
        <v>Premium</v>
      </c>
    </row>
    <row r="8988" spans="1:11" x14ac:dyDescent="0.3">
      <c r="A8988" t="s">
        <v>10493</v>
      </c>
      <c r="B8988" t="s">
        <v>19</v>
      </c>
      <c r="C8988" t="s">
        <v>46</v>
      </c>
      <c r="D8988" t="s">
        <v>483</v>
      </c>
      <c r="E8988">
        <v>98.9</v>
      </c>
      <c r="F8988">
        <v>115</v>
      </c>
      <c r="G8988" t="s">
        <v>48</v>
      </c>
      <c r="H8988">
        <v>4</v>
      </c>
      <c r="I8988">
        <f>F8988-E8988</f>
        <v>16.099999999999994</v>
      </c>
      <c r="J8988">
        <f>I8988*100/F8988</f>
        <v>13.999999999999996</v>
      </c>
      <c r="K8988" t="str">
        <f>IF(E8988&lt;=200,"Budget",IF(E8988&lt;=500,"Mid Range","Premium"))</f>
        <v>Budget</v>
      </c>
    </row>
    <row r="8989" spans="1:11" x14ac:dyDescent="0.3">
      <c r="A8989" t="s">
        <v>10494</v>
      </c>
      <c r="B8989" t="s">
        <v>90</v>
      </c>
      <c r="C8989" t="s">
        <v>91</v>
      </c>
      <c r="D8989" t="s">
        <v>3358</v>
      </c>
      <c r="E8989">
        <v>120</v>
      </c>
      <c r="F8989">
        <v>120</v>
      </c>
      <c r="G8989" t="s">
        <v>1531</v>
      </c>
      <c r="H8989">
        <v>4.3</v>
      </c>
      <c r="I8989">
        <f>F8989-E8989</f>
        <v>0</v>
      </c>
      <c r="J8989">
        <f>I8989*100/F8989</f>
        <v>0</v>
      </c>
      <c r="K8989" t="str">
        <f>IF(E8989&lt;=200,"Budget",IF(E8989&lt;=500,"Mid Range","Premium"))</f>
        <v>Budget</v>
      </c>
    </row>
    <row r="8990" spans="1:11" x14ac:dyDescent="0.3">
      <c r="A8990" t="s">
        <v>10495</v>
      </c>
      <c r="B8990" t="s">
        <v>9</v>
      </c>
      <c r="C8990" t="s">
        <v>36</v>
      </c>
      <c r="D8990" t="s">
        <v>664</v>
      </c>
      <c r="E8990">
        <v>390</v>
      </c>
      <c r="F8990">
        <v>600</v>
      </c>
      <c r="G8990" t="s">
        <v>38</v>
      </c>
      <c r="H8990">
        <v>3.7</v>
      </c>
      <c r="I8990">
        <f>F8990-E8990</f>
        <v>210</v>
      </c>
      <c r="J8990">
        <f>I8990*100/F8990</f>
        <v>35</v>
      </c>
      <c r="K8990" t="str">
        <f>IF(E8990&lt;=200,"Budget",IF(E8990&lt;=500,"Mid Range","Premium"))</f>
        <v>Mid Range</v>
      </c>
    </row>
    <row r="8991" spans="1:11" x14ac:dyDescent="0.3">
      <c r="A8991" t="s">
        <v>10496</v>
      </c>
      <c r="B8991" t="s">
        <v>9</v>
      </c>
      <c r="C8991" t="s">
        <v>36</v>
      </c>
      <c r="D8991" t="s">
        <v>83</v>
      </c>
      <c r="E8991">
        <v>280</v>
      </c>
      <c r="F8991">
        <v>400</v>
      </c>
      <c r="G8991" t="s">
        <v>333</v>
      </c>
      <c r="H8991">
        <v>3.4</v>
      </c>
      <c r="I8991">
        <f>F8991-E8991</f>
        <v>120</v>
      </c>
      <c r="J8991">
        <f>I8991*100/F8991</f>
        <v>30</v>
      </c>
      <c r="K8991" t="str">
        <f>IF(E8991&lt;=200,"Budget",IF(E8991&lt;=500,"Mid Range","Premium"))</f>
        <v>Mid Range</v>
      </c>
    </row>
    <row r="8992" spans="1:11" x14ac:dyDescent="0.3">
      <c r="A8992" t="s">
        <v>10497</v>
      </c>
      <c r="B8992" t="s">
        <v>107</v>
      </c>
      <c r="C8992" t="s">
        <v>153</v>
      </c>
      <c r="D8992" t="s">
        <v>4347</v>
      </c>
      <c r="E8992">
        <v>120</v>
      </c>
      <c r="F8992">
        <v>150</v>
      </c>
      <c r="G8992" t="s">
        <v>155</v>
      </c>
      <c r="H8992">
        <v>4.3</v>
      </c>
      <c r="I8992">
        <f>F8992-E8992</f>
        <v>30</v>
      </c>
      <c r="J8992">
        <f>I8992*100/F8992</f>
        <v>20</v>
      </c>
      <c r="K8992" t="str">
        <f>IF(E8992&lt;=200,"Budget",IF(E8992&lt;=500,"Mid Range","Premium"))</f>
        <v>Budget</v>
      </c>
    </row>
    <row r="8993" spans="1:11" x14ac:dyDescent="0.3">
      <c r="A8993" t="s">
        <v>10498</v>
      </c>
      <c r="B8993" t="s">
        <v>9</v>
      </c>
      <c r="C8993" t="s">
        <v>10</v>
      </c>
      <c r="D8993" t="s">
        <v>702</v>
      </c>
      <c r="E8993">
        <v>30</v>
      </c>
      <c r="F8993">
        <v>30</v>
      </c>
      <c r="G8993" t="s">
        <v>44</v>
      </c>
      <c r="H8993">
        <v>3.6</v>
      </c>
      <c r="I8993">
        <f>F8993-E8993</f>
        <v>0</v>
      </c>
      <c r="J8993">
        <f>I8993*100/F8993</f>
        <v>0</v>
      </c>
      <c r="K8993" t="str">
        <f>IF(E8993&lt;=200,"Budget",IF(E8993&lt;=500,"Mid Range","Premium"))</f>
        <v>Budget</v>
      </c>
    </row>
    <row r="8994" spans="1:11" x14ac:dyDescent="0.3">
      <c r="A8994" t="s">
        <v>10499</v>
      </c>
      <c r="B8994" t="s">
        <v>19</v>
      </c>
      <c r="C8994" t="s">
        <v>24</v>
      </c>
      <c r="D8994" t="s">
        <v>25</v>
      </c>
      <c r="E8994">
        <v>409</v>
      </c>
      <c r="F8994">
        <v>523</v>
      </c>
      <c r="G8994" t="s">
        <v>26</v>
      </c>
      <c r="H8994">
        <v>3</v>
      </c>
      <c r="I8994">
        <f>F8994-E8994</f>
        <v>114</v>
      </c>
      <c r="J8994">
        <f>I8994*100/F8994</f>
        <v>21.797323135755256</v>
      </c>
      <c r="K8994" t="str">
        <f>IF(E8994&lt;=200,"Budget",IF(E8994&lt;=500,"Mid Range","Premium"))</f>
        <v>Mid Range</v>
      </c>
    </row>
    <row r="8995" spans="1:11" x14ac:dyDescent="0.3">
      <c r="A8995" t="s">
        <v>10501</v>
      </c>
      <c r="B8995" t="s">
        <v>14</v>
      </c>
      <c r="C8995" t="s">
        <v>165</v>
      </c>
      <c r="D8995" t="s">
        <v>4398</v>
      </c>
      <c r="E8995">
        <v>99</v>
      </c>
      <c r="F8995">
        <v>127</v>
      </c>
      <c r="G8995" t="s">
        <v>293</v>
      </c>
      <c r="H8995">
        <v>3.9</v>
      </c>
      <c r="I8995">
        <f>F8995-E8995</f>
        <v>28</v>
      </c>
      <c r="J8995">
        <f>I8995*100/F8995</f>
        <v>22.047244094488189</v>
      </c>
      <c r="K8995" t="str">
        <f>IF(E8995&lt;=200,"Budget",IF(E8995&lt;=500,"Mid Range","Premium"))</f>
        <v>Budget</v>
      </c>
    </row>
    <row r="8996" spans="1:11" x14ac:dyDescent="0.3">
      <c r="A8996" t="s">
        <v>10502</v>
      </c>
      <c r="B8996" t="s">
        <v>14</v>
      </c>
      <c r="C8996" t="s">
        <v>15</v>
      </c>
      <c r="D8996" t="s">
        <v>539</v>
      </c>
      <c r="E8996">
        <v>209</v>
      </c>
      <c r="F8996">
        <v>346</v>
      </c>
      <c r="G8996" t="s">
        <v>140</v>
      </c>
      <c r="H8996">
        <v>3.8</v>
      </c>
      <c r="I8996">
        <f>F8996-E8996</f>
        <v>137</v>
      </c>
      <c r="J8996">
        <f>I8996*100/F8996</f>
        <v>39.595375722543352</v>
      </c>
      <c r="K8996" t="str">
        <f>IF(E8996&lt;=200,"Budget",IF(E8996&lt;=500,"Mid Range","Premium"))</f>
        <v>Mid Range</v>
      </c>
    </row>
    <row r="8997" spans="1:11" x14ac:dyDescent="0.3">
      <c r="A8997" t="s">
        <v>10503</v>
      </c>
      <c r="B8997" t="s">
        <v>107</v>
      </c>
      <c r="C8997" t="s">
        <v>229</v>
      </c>
      <c r="D8997" t="s">
        <v>4665</v>
      </c>
      <c r="E8997">
        <v>36</v>
      </c>
      <c r="F8997">
        <v>40</v>
      </c>
      <c r="G8997" t="s">
        <v>370</v>
      </c>
      <c r="H8997">
        <v>4.0999999999999996</v>
      </c>
      <c r="I8997">
        <f>F8997-E8997</f>
        <v>4</v>
      </c>
      <c r="J8997">
        <f>I8997*100/F8997</f>
        <v>10</v>
      </c>
      <c r="K8997" t="str">
        <f>IF(E8997&lt;=200,"Budget",IF(E8997&lt;=500,"Mid Range","Premium"))</f>
        <v>Budget</v>
      </c>
    </row>
    <row r="8998" spans="1:11" x14ac:dyDescent="0.3">
      <c r="A8998" t="s">
        <v>10504</v>
      </c>
      <c r="B8998" t="s">
        <v>107</v>
      </c>
      <c r="C8998" t="s">
        <v>153</v>
      </c>
      <c r="D8998" t="s">
        <v>10505</v>
      </c>
      <c r="E8998">
        <v>45</v>
      </c>
      <c r="F8998">
        <v>45</v>
      </c>
      <c r="G8998" t="s">
        <v>155</v>
      </c>
      <c r="H8998">
        <v>4.3</v>
      </c>
      <c r="I8998">
        <f>F8998-E8998</f>
        <v>0</v>
      </c>
      <c r="J8998">
        <f>I8998*100/F8998</f>
        <v>0</v>
      </c>
      <c r="K8998" t="str">
        <f>IF(E8998&lt;=200,"Budget",IF(E8998&lt;=500,"Mid Range","Premium"))</f>
        <v>Budget</v>
      </c>
    </row>
    <row r="8999" spans="1:11" x14ac:dyDescent="0.3">
      <c r="A8999" t="s">
        <v>4381</v>
      </c>
      <c r="B8999" t="s">
        <v>50</v>
      </c>
      <c r="C8999" t="s">
        <v>51</v>
      </c>
      <c r="D8999" t="s">
        <v>74</v>
      </c>
      <c r="E8999">
        <v>75</v>
      </c>
      <c r="F8999">
        <v>75</v>
      </c>
      <c r="G8999" t="s">
        <v>53</v>
      </c>
      <c r="H8999">
        <v>4.4000000000000004</v>
      </c>
      <c r="I8999">
        <f>F8999-E8999</f>
        <v>0</v>
      </c>
      <c r="J8999">
        <f>I8999*100/F8999</f>
        <v>0</v>
      </c>
      <c r="K8999" t="str">
        <f>IF(E8999&lt;=200,"Budget",IF(E8999&lt;=500,"Mid Range","Premium"))</f>
        <v>Budget</v>
      </c>
    </row>
    <row r="9000" spans="1:11" x14ac:dyDescent="0.3">
      <c r="A9000" t="s">
        <v>10506</v>
      </c>
      <c r="B9000" t="s">
        <v>107</v>
      </c>
      <c r="C9000" t="s">
        <v>114</v>
      </c>
      <c r="D9000" t="s">
        <v>1893</v>
      </c>
      <c r="E9000">
        <v>75</v>
      </c>
      <c r="F9000">
        <v>85</v>
      </c>
      <c r="G9000" t="s">
        <v>590</v>
      </c>
      <c r="H9000">
        <v>4</v>
      </c>
      <c r="I9000">
        <f>F9000-E9000</f>
        <v>10</v>
      </c>
      <c r="J9000">
        <f>I9000*100/F9000</f>
        <v>11.764705882352942</v>
      </c>
      <c r="K9000" t="str">
        <f>IF(E9000&lt;=200,"Budget",IF(E9000&lt;=500,"Mid Range","Premium"))</f>
        <v>Budget</v>
      </c>
    </row>
    <row r="9001" spans="1:11" x14ac:dyDescent="0.3">
      <c r="A9001" t="s">
        <v>10507</v>
      </c>
      <c r="B9001" t="s">
        <v>14</v>
      </c>
      <c r="C9001" t="s">
        <v>99</v>
      </c>
      <c r="D9001" t="s">
        <v>1097</v>
      </c>
      <c r="E9001">
        <v>245</v>
      </c>
      <c r="F9001">
        <v>350</v>
      </c>
      <c r="G9001" t="s">
        <v>506</v>
      </c>
      <c r="H9001">
        <v>3.3</v>
      </c>
      <c r="I9001">
        <f>F9001-E9001</f>
        <v>105</v>
      </c>
      <c r="J9001">
        <f>I9001*100/F9001</f>
        <v>30</v>
      </c>
      <c r="K9001" t="str">
        <f>IF(E9001&lt;=200,"Budget",IF(E9001&lt;=500,"Mid Range","Premium"))</f>
        <v>Mid Range</v>
      </c>
    </row>
    <row r="9002" spans="1:11" x14ac:dyDescent="0.3">
      <c r="A9002" t="s">
        <v>10508</v>
      </c>
      <c r="B9002" t="s">
        <v>9</v>
      </c>
      <c r="C9002" t="s">
        <v>28</v>
      </c>
      <c r="D9002" t="s">
        <v>671</v>
      </c>
      <c r="E9002">
        <v>295</v>
      </c>
      <c r="F9002">
        <v>295</v>
      </c>
      <c r="G9002" t="s">
        <v>30</v>
      </c>
      <c r="H9002">
        <v>4.5</v>
      </c>
      <c r="I9002">
        <f>F9002-E9002</f>
        <v>0</v>
      </c>
      <c r="J9002">
        <f>I9002*100/F9002</f>
        <v>0</v>
      </c>
      <c r="K9002" t="str">
        <f>IF(E9002&lt;=200,"Budget",IF(E9002&lt;=500,"Mid Range","Premium"))</f>
        <v>Mid Range</v>
      </c>
    </row>
    <row r="9003" spans="1:11" x14ac:dyDescent="0.3">
      <c r="A9003" t="s">
        <v>10509</v>
      </c>
      <c r="B9003" t="s">
        <v>9</v>
      </c>
      <c r="C9003" t="s">
        <v>236</v>
      </c>
      <c r="D9003" t="s">
        <v>407</v>
      </c>
      <c r="E9003">
        <v>79</v>
      </c>
      <c r="F9003">
        <v>79</v>
      </c>
      <c r="G9003" t="s">
        <v>243</v>
      </c>
      <c r="H9003">
        <v>3.8</v>
      </c>
      <c r="I9003">
        <f>F9003-E9003</f>
        <v>0</v>
      </c>
      <c r="J9003">
        <f>I9003*100/F9003</f>
        <v>0</v>
      </c>
      <c r="K9003" t="str">
        <f>IF(E9003&lt;=200,"Budget",IF(E9003&lt;=500,"Mid Range","Premium"))</f>
        <v>Budget</v>
      </c>
    </row>
    <row r="9004" spans="1:11" x14ac:dyDescent="0.3">
      <c r="A9004" t="s">
        <v>10510</v>
      </c>
      <c r="B9004" t="s">
        <v>9</v>
      </c>
      <c r="C9004" t="s">
        <v>28</v>
      </c>
      <c r="D9004" t="s">
        <v>256</v>
      </c>
      <c r="E9004">
        <v>96</v>
      </c>
      <c r="F9004">
        <v>96</v>
      </c>
      <c r="G9004" t="s">
        <v>30</v>
      </c>
      <c r="H9004">
        <v>4.3</v>
      </c>
      <c r="I9004">
        <f>F9004-E9004</f>
        <v>0</v>
      </c>
      <c r="J9004">
        <f>I9004*100/F9004</f>
        <v>0</v>
      </c>
      <c r="K9004" t="str">
        <f>IF(E9004&lt;=200,"Budget",IF(E9004&lt;=500,"Mid Range","Premium"))</f>
        <v>Budget</v>
      </c>
    </row>
    <row r="9005" spans="1:11" x14ac:dyDescent="0.3">
      <c r="A9005" t="s">
        <v>10511</v>
      </c>
      <c r="B9005" t="s">
        <v>9</v>
      </c>
      <c r="C9005" t="s">
        <v>296</v>
      </c>
      <c r="D9005" t="s">
        <v>2800</v>
      </c>
      <c r="E9005">
        <v>31.5</v>
      </c>
      <c r="F9005">
        <v>35</v>
      </c>
      <c r="G9005" t="s">
        <v>1265</v>
      </c>
      <c r="H9005">
        <v>4</v>
      </c>
      <c r="I9005">
        <f>F9005-E9005</f>
        <v>3.5</v>
      </c>
      <c r="J9005">
        <f>I9005*100/F9005</f>
        <v>10</v>
      </c>
      <c r="K9005" t="str">
        <f>IF(E9005&lt;=200,"Budget",IF(E9005&lt;=500,"Mid Range","Premium"))</f>
        <v>Budget</v>
      </c>
    </row>
    <row r="9006" spans="1:11" x14ac:dyDescent="0.3">
      <c r="A9006" t="s">
        <v>10512</v>
      </c>
      <c r="B9006" t="s">
        <v>107</v>
      </c>
      <c r="C9006" t="s">
        <v>261</v>
      </c>
      <c r="D9006" t="s">
        <v>381</v>
      </c>
      <c r="E9006">
        <v>150</v>
      </c>
      <c r="F9006">
        <v>150</v>
      </c>
      <c r="G9006" t="s">
        <v>290</v>
      </c>
      <c r="H9006">
        <v>1.5</v>
      </c>
      <c r="I9006">
        <f>F9006-E9006</f>
        <v>0</v>
      </c>
      <c r="J9006">
        <f>I9006*100/F9006</f>
        <v>0</v>
      </c>
      <c r="K9006" t="str">
        <f>IF(E9006&lt;=200,"Budget",IF(E9006&lt;=500,"Mid Range","Premium"))</f>
        <v>Budget</v>
      </c>
    </row>
    <row r="9007" spans="1:11" x14ac:dyDescent="0.3">
      <c r="A9007" t="s">
        <v>10513</v>
      </c>
      <c r="B9007" t="s">
        <v>14</v>
      </c>
      <c r="C9007" t="s">
        <v>270</v>
      </c>
      <c r="D9007" t="s">
        <v>1936</v>
      </c>
      <c r="E9007">
        <v>429</v>
      </c>
      <c r="F9007">
        <v>559</v>
      </c>
      <c r="G9007" t="s">
        <v>804</v>
      </c>
      <c r="H9007">
        <v>3.5</v>
      </c>
      <c r="I9007">
        <f>F9007-E9007</f>
        <v>130</v>
      </c>
      <c r="J9007">
        <f>I9007*100/F9007</f>
        <v>23.255813953488371</v>
      </c>
      <c r="K9007" t="str">
        <f>IF(E9007&lt;=200,"Budget",IF(E9007&lt;=500,"Mid Range","Premium"))</f>
        <v>Mid Range</v>
      </c>
    </row>
    <row r="9008" spans="1:11" x14ac:dyDescent="0.3">
      <c r="A9008" t="s">
        <v>3773</v>
      </c>
      <c r="B9008" t="s">
        <v>50</v>
      </c>
      <c r="C9008" t="s">
        <v>183</v>
      </c>
      <c r="D9008" t="s">
        <v>1653</v>
      </c>
      <c r="E9008">
        <v>109</v>
      </c>
      <c r="F9008">
        <v>115</v>
      </c>
      <c r="G9008" t="s">
        <v>227</v>
      </c>
      <c r="H9008">
        <v>4.3</v>
      </c>
      <c r="I9008">
        <f>F9008-E9008</f>
        <v>6</v>
      </c>
      <c r="J9008">
        <f>I9008*100/F9008</f>
        <v>5.2173913043478262</v>
      </c>
      <c r="K9008" t="str">
        <f>IF(E9008&lt;=200,"Budget",IF(E9008&lt;=500,"Mid Range","Premium"))</f>
        <v>Budget</v>
      </c>
    </row>
    <row r="9009" spans="1:11" x14ac:dyDescent="0.3">
      <c r="A9009" t="s">
        <v>10514</v>
      </c>
      <c r="B9009" t="s">
        <v>107</v>
      </c>
      <c r="C9009" t="s">
        <v>261</v>
      </c>
      <c r="D9009" t="s">
        <v>5287</v>
      </c>
      <c r="E9009">
        <v>20</v>
      </c>
      <c r="F9009">
        <v>20</v>
      </c>
      <c r="G9009" t="s">
        <v>263</v>
      </c>
      <c r="H9009">
        <v>4.0999999999999996</v>
      </c>
      <c r="I9009">
        <f>F9009-E9009</f>
        <v>0</v>
      </c>
      <c r="J9009">
        <f>I9009*100/F9009</f>
        <v>0</v>
      </c>
      <c r="K9009" t="str">
        <f>IF(E9009&lt;=200,"Budget",IF(E9009&lt;=500,"Mid Range","Premium"))</f>
        <v>Budget</v>
      </c>
    </row>
    <row r="9010" spans="1:11" x14ac:dyDescent="0.3">
      <c r="A9010" t="s">
        <v>10515</v>
      </c>
      <c r="B9010" t="s">
        <v>107</v>
      </c>
      <c r="C9010" t="s">
        <v>261</v>
      </c>
      <c r="D9010" t="s">
        <v>1103</v>
      </c>
      <c r="E9010">
        <v>95</v>
      </c>
      <c r="F9010">
        <v>95</v>
      </c>
      <c r="G9010" t="s">
        <v>263</v>
      </c>
      <c r="H9010">
        <v>4.3</v>
      </c>
      <c r="I9010">
        <f>F9010-E9010</f>
        <v>0</v>
      </c>
      <c r="J9010">
        <f>I9010*100/F9010</f>
        <v>0</v>
      </c>
      <c r="K9010" t="str">
        <f>IF(E9010&lt;=200,"Budget",IF(E9010&lt;=500,"Mid Range","Premium"))</f>
        <v>Budget</v>
      </c>
    </row>
    <row r="9011" spans="1:11" x14ac:dyDescent="0.3">
      <c r="A9011" t="s">
        <v>10516</v>
      </c>
      <c r="B9011" t="s">
        <v>19</v>
      </c>
      <c r="C9011" t="s">
        <v>64</v>
      </c>
      <c r="D9011" t="s">
        <v>65</v>
      </c>
      <c r="E9011">
        <v>199</v>
      </c>
      <c r="F9011">
        <v>199</v>
      </c>
      <c r="G9011" t="s">
        <v>354</v>
      </c>
      <c r="H9011">
        <v>4.4000000000000004</v>
      </c>
      <c r="I9011">
        <f>F9011-E9011</f>
        <v>0</v>
      </c>
      <c r="J9011">
        <f>I9011*100/F9011</f>
        <v>0</v>
      </c>
      <c r="K9011" t="str">
        <f>IF(E9011&lt;=200,"Budget",IF(E9011&lt;=500,"Mid Range","Premium"))</f>
        <v>Budget</v>
      </c>
    </row>
    <row r="9012" spans="1:11" x14ac:dyDescent="0.3">
      <c r="A9012" t="s">
        <v>10517</v>
      </c>
      <c r="B9012" t="s">
        <v>107</v>
      </c>
      <c r="C9012" t="s">
        <v>229</v>
      </c>
      <c r="D9012" t="s">
        <v>1681</v>
      </c>
      <c r="E9012">
        <v>40</v>
      </c>
      <c r="F9012">
        <v>40</v>
      </c>
      <c r="G9012" t="s">
        <v>1331</v>
      </c>
      <c r="H9012">
        <v>4.2</v>
      </c>
      <c r="I9012">
        <f>F9012-E9012</f>
        <v>0</v>
      </c>
      <c r="J9012">
        <f>I9012*100/F9012</f>
        <v>0</v>
      </c>
      <c r="K9012" t="str">
        <f>IF(E9012&lt;=200,"Budget",IF(E9012&lt;=500,"Mid Range","Premium"))</f>
        <v>Budget</v>
      </c>
    </row>
    <row r="9013" spans="1:11" x14ac:dyDescent="0.3">
      <c r="A9013" t="s">
        <v>10518</v>
      </c>
      <c r="B9013" t="s">
        <v>126</v>
      </c>
      <c r="C9013" t="s">
        <v>285</v>
      </c>
      <c r="D9013" t="s">
        <v>372</v>
      </c>
      <c r="E9013">
        <v>25</v>
      </c>
      <c r="F9013">
        <v>25</v>
      </c>
      <c r="G9013" t="s">
        <v>287</v>
      </c>
      <c r="H9013">
        <v>4.2</v>
      </c>
      <c r="I9013">
        <f>F9013-E9013</f>
        <v>0</v>
      </c>
      <c r="J9013">
        <f>I9013*100/F9013</f>
        <v>0</v>
      </c>
      <c r="K9013" t="str">
        <f>IF(E9013&lt;=200,"Budget",IF(E9013&lt;=500,"Mid Range","Premium"))</f>
        <v>Budget</v>
      </c>
    </row>
    <row r="9014" spans="1:11" x14ac:dyDescent="0.3">
      <c r="A9014" t="s">
        <v>10519</v>
      </c>
      <c r="B9014" t="s">
        <v>90</v>
      </c>
      <c r="C9014" t="s">
        <v>173</v>
      </c>
      <c r="D9014" t="s">
        <v>731</v>
      </c>
      <c r="E9014">
        <v>890</v>
      </c>
      <c r="F9014">
        <v>890</v>
      </c>
      <c r="G9014" t="s">
        <v>175</v>
      </c>
      <c r="H9014">
        <v>3.8</v>
      </c>
      <c r="I9014">
        <f>F9014-E9014</f>
        <v>0</v>
      </c>
      <c r="J9014">
        <f>I9014*100/F9014</f>
        <v>0</v>
      </c>
      <c r="K9014" t="str">
        <f>IF(E9014&lt;=200,"Budget",IF(E9014&lt;=500,"Mid Range","Premium"))</f>
        <v>Premium</v>
      </c>
    </row>
    <row r="9015" spans="1:11" x14ac:dyDescent="0.3">
      <c r="A9015" t="s">
        <v>10520</v>
      </c>
      <c r="B9015" t="s">
        <v>14</v>
      </c>
      <c r="C9015" t="s">
        <v>454</v>
      </c>
      <c r="D9015" t="s">
        <v>7680</v>
      </c>
      <c r="E9015">
        <v>415</v>
      </c>
      <c r="F9015">
        <v>1999</v>
      </c>
      <c r="G9015" t="s">
        <v>456</v>
      </c>
      <c r="H9015">
        <v>4.4000000000000004</v>
      </c>
      <c r="I9015">
        <f>F9015-E9015</f>
        <v>1584</v>
      </c>
      <c r="J9015">
        <f>I9015*100/F9015</f>
        <v>79.239619809904951</v>
      </c>
      <c r="K9015" t="str">
        <f>IF(E9015&lt;=200,"Budget",IF(E9015&lt;=500,"Mid Range","Premium"))</f>
        <v>Mid Range</v>
      </c>
    </row>
    <row r="9016" spans="1:11" x14ac:dyDescent="0.3">
      <c r="A9016" t="s">
        <v>10521</v>
      </c>
      <c r="B9016" t="s">
        <v>9</v>
      </c>
      <c r="C9016" t="s">
        <v>236</v>
      </c>
      <c r="D9016" t="s">
        <v>2564</v>
      </c>
      <c r="E9016">
        <v>140</v>
      </c>
      <c r="F9016">
        <v>140</v>
      </c>
      <c r="G9016" t="s">
        <v>259</v>
      </c>
      <c r="H9016">
        <v>4.2</v>
      </c>
      <c r="I9016">
        <f>F9016-E9016</f>
        <v>0</v>
      </c>
      <c r="J9016">
        <f>I9016*100/F9016</f>
        <v>0</v>
      </c>
      <c r="K9016" t="str">
        <f>IF(E9016&lt;=200,"Budget",IF(E9016&lt;=500,"Mid Range","Premium"))</f>
        <v>Budget</v>
      </c>
    </row>
    <row r="9017" spans="1:11" x14ac:dyDescent="0.3">
      <c r="A9017" t="s">
        <v>10522</v>
      </c>
      <c r="B9017" t="s">
        <v>19</v>
      </c>
      <c r="C9017" t="s">
        <v>32</v>
      </c>
      <c r="D9017" t="s">
        <v>2117</v>
      </c>
      <c r="E9017">
        <v>649</v>
      </c>
      <c r="F9017">
        <v>649</v>
      </c>
      <c r="G9017" t="s">
        <v>62</v>
      </c>
      <c r="H9017">
        <v>3.8</v>
      </c>
      <c r="I9017">
        <f>F9017-E9017</f>
        <v>0</v>
      </c>
      <c r="J9017">
        <f>I9017*100/F9017</f>
        <v>0</v>
      </c>
      <c r="K9017" t="str">
        <f>IF(E9017&lt;=200,"Budget",IF(E9017&lt;=500,"Mid Range","Premium"))</f>
        <v>Premium</v>
      </c>
    </row>
    <row r="9018" spans="1:11" x14ac:dyDescent="0.3">
      <c r="A9018" t="s">
        <v>10523</v>
      </c>
      <c r="B9018" t="s">
        <v>9</v>
      </c>
      <c r="C9018" t="s">
        <v>36</v>
      </c>
      <c r="D9018" t="s">
        <v>467</v>
      </c>
      <c r="E9018">
        <v>167</v>
      </c>
      <c r="F9018">
        <v>185</v>
      </c>
      <c r="G9018" t="s">
        <v>38</v>
      </c>
      <c r="H9018">
        <v>4</v>
      </c>
      <c r="I9018">
        <f>F9018-E9018</f>
        <v>18</v>
      </c>
      <c r="J9018">
        <f>I9018*100/F9018</f>
        <v>9.7297297297297298</v>
      </c>
      <c r="K9018" t="str">
        <f>IF(E9018&lt;=200,"Budget",IF(E9018&lt;=500,"Mid Range","Premium"))</f>
        <v>Budget</v>
      </c>
    </row>
    <row r="9019" spans="1:11" x14ac:dyDescent="0.3">
      <c r="A9019" t="s">
        <v>1244</v>
      </c>
      <c r="B9019" t="s">
        <v>9</v>
      </c>
      <c r="C9019" t="s">
        <v>131</v>
      </c>
      <c r="D9019" t="s">
        <v>1245</v>
      </c>
      <c r="E9019">
        <v>1079.4000000000001</v>
      </c>
      <c r="F9019">
        <v>1799</v>
      </c>
      <c r="G9019" t="s">
        <v>1202</v>
      </c>
      <c r="H9019">
        <v>4</v>
      </c>
      <c r="I9019">
        <f>F9019-E9019</f>
        <v>719.59999999999991</v>
      </c>
      <c r="J9019">
        <f>I9019*100/F9019</f>
        <v>39.999999999999993</v>
      </c>
      <c r="K9019" t="str">
        <f>IF(E9019&lt;=200,"Budget",IF(E9019&lt;=500,"Mid Range","Premium"))</f>
        <v>Premium</v>
      </c>
    </row>
    <row r="9020" spans="1:11" x14ac:dyDescent="0.3">
      <c r="A9020" t="s">
        <v>10524</v>
      </c>
      <c r="B9020" t="s">
        <v>14</v>
      </c>
      <c r="C9020" t="s">
        <v>15</v>
      </c>
      <c r="D9020" t="s">
        <v>1320</v>
      </c>
      <c r="E9020">
        <v>149</v>
      </c>
      <c r="F9020">
        <v>299</v>
      </c>
      <c r="G9020" t="s">
        <v>140</v>
      </c>
      <c r="H9020">
        <v>3.4</v>
      </c>
      <c r="I9020">
        <f>F9020-E9020</f>
        <v>150</v>
      </c>
      <c r="J9020">
        <f>I9020*100/F9020</f>
        <v>50.167224080267559</v>
      </c>
      <c r="K9020" t="str">
        <f>IF(E9020&lt;=200,"Budget",IF(E9020&lt;=500,"Mid Range","Premium"))</f>
        <v>Budget</v>
      </c>
    </row>
    <row r="9021" spans="1:11" x14ac:dyDescent="0.3">
      <c r="A9021" t="s">
        <v>10525</v>
      </c>
      <c r="B9021" t="s">
        <v>9</v>
      </c>
      <c r="C9021" t="s">
        <v>151</v>
      </c>
      <c r="D9021" t="s">
        <v>1356</v>
      </c>
      <c r="E9021">
        <v>299.25</v>
      </c>
      <c r="F9021">
        <v>399</v>
      </c>
      <c r="G9021" t="s">
        <v>198</v>
      </c>
      <c r="H9021">
        <v>2.6</v>
      </c>
      <c r="I9021">
        <f>F9021-E9021</f>
        <v>99.75</v>
      </c>
      <c r="J9021">
        <f>I9021*100/F9021</f>
        <v>25</v>
      </c>
      <c r="K9021" t="str">
        <f>IF(E9021&lt;=200,"Budget",IF(E9021&lt;=500,"Mid Range","Premium"))</f>
        <v>Mid Range</v>
      </c>
    </row>
    <row r="9022" spans="1:11" x14ac:dyDescent="0.3">
      <c r="A9022" t="s">
        <v>10526</v>
      </c>
      <c r="B9022" t="s">
        <v>9</v>
      </c>
      <c r="C9022" t="s">
        <v>36</v>
      </c>
      <c r="D9022" t="s">
        <v>2726</v>
      </c>
      <c r="E9022">
        <v>293.25</v>
      </c>
      <c r="F9022">
        <v>345</v>
      </c>
      <c r="G9022" t="s">
        <v>38</v>
      </c>
      <c r="H9022">
        <v>4.5999999999999996</v>
      </c>
      <c r="I9022">
        <f>F9022-E9022</f>
        <v>51.75</v>
      </c>
      <c r="J9022">
        <f>I9022*100/F9022</f>
        <v>15</v>
      </c>
      <c r="K9022" t="str">
        <f>IF(E9022&lt;=200,"Budget",IF(E9022&lt;=500,"Mid Range","Premium"))</f>
        <v>Mid Range</v>
      </c>
    </row>
    <row r="9023" spans="1:11" x14ac:dyDescent="0.3">
      <c r="A9023" t="s">
        <v>10527</v>
      </c>
      <c r="B9023" t="s">
        <v>50</v>
      </c>
      <c r="C9023" t="s">
        <v>73</v>
      </c>
      <c r="D9023" t="s">
        <v>249</v>
      </c>
      <c r="E9023">
        <v>70</v>
      </c>
      <c r="F9023">
        <v>70</v>
      </c>
      <c r="G9023" t="s">
        <v>75</v>
      </c>
      <c r="H9023">
        <v>4.5999999999999996</v>
      </c>
      <c r="I9023">
        <f>F9023-E9023</f>
        <v>0</v>
      </c>
      <c r="J9023">
        <f>I9023*100/F9023</f>
        <v>0</v>
      </c>
      <c r="K9023" t="str">
        <f>IF(E9023&lt;=200,"Budget",IF(E9023&lt;=500,"Mid Range","Premium"))</f>
        <v>Budget</v>
      </c>
    </row>
    <row r="9024" spans="1:11" x14ac:dyDescent="0.3">
      <c r="A9024" t="s">
        <v>10528</v>
      </c>
      <c r="B9024" t="s">
        <v>50</v>
      </c>
      <c r="C9024" t="s">
        <v>169</v>
      </c>
      <c r="D9024" t="s">
        <v>10529</v>
      </c>
      <c r="E9024">
        <v>245</v>
      </c>
      <c r="F9024">
        <v>245</v>
      </c>
      <c r="G9024" t="s">
        <v>743</v>
      </c>
      <c r="H9024">
        <v>3.3</v>
      </c>
      <c r="I9024">
        <f>F9024-E9024</f>
        <v>0</v>
      </c>
      <c r="J9024">
        <f>I9024*100/F9024</f>
        <v>0</v>
      </c>
      <c r="K9024" t="str">
        <f>IF(E9024&lt;=200,"Budget",IF(E9024&lt;=500,"Mid Range","Premium"))</f>
        <v>Mid Range</v>
      </c>
    </row>
    <row r="9025" spans="1:11" x14ac:dyDescent="0.3">
      <c r="A9025" t="s">
        <v>10530</v>
      </c>
      <c r="B9025" t="s">
        <v>14</v>
      </c>
      <c r="C9025" t="s">
        <v>281</v>
      </c>
      <c r="D9025" t="s">
        <v>1470</v>
      </c>
      <c r="E9025">
        <v>1068.75</v>
      </c>
      <c r="F9025">
        <v>1125</v>
      </c>
      <c r="G9025" t="s">
        <v>473</v>
      </c>
      <c r="H9025">
        <v>4</v>
      </c>
      <c r="I9025">
        <f>F9025-E9025</f>
        <v>56.25</v>
      </c>
      <c r="J9025">
        <f>I9025*100/F9025</f>
        <v>5</v>
      </c>
      <c r="K9025" t="str">
        <f>IF(E9025&lt;=200,"Budget",IF(E9025&lt;=500,"Mid Range","Premium"))</f>
        <v>Premium</v>
      </c>
    </row>
    <row r="9026" spans="1:11" x14ac:dyDescent="0.3">
      <c r="A9026" t="s">
        <v>10531</v>
      </c>
      <c r="B9026" t="s">
        <v>9</v>
      </c>
      <c r="C9026" t="s">
        <v>28</v>
      </c>
      <c r="D9026" t="s">
        <v>498</v>
      </c>
      <c r="E9026">
        <v>189</v>
      </c>
      <c r="F9026">
        <v>210</v>
      </c>
      <c r="G9026" t="s">
        <v>313</v>
      </c>
      <c r="H9026">
        <v>2.8</v>
      </c>
      <c r="I9026">
        <f>F9026-E9026</f>
        <v>21</v>
      </c>
      <c r="J9026">
        <f>I9026*100/F9026</f>
        <v>10</v>
      </c>
      <c r="K9026" t="str">
        <f>IF(E9026&lt;=200,"Budget",IF(E9026&lt;=500,"Mid Range","Premium"))</f>
        <v>Budget</v>
      </c>
    </row>
    <row r="9027" spans="1:11" x14ac:dyDescent="0.3">
      <c r="A9027" t="s">
        <v>10532</v>
      </c>
      <c r="B9027" t="s">
        <v>126</v>
      </c>
      <c r="C9027" t="s">
        <v>689</v>
      </c>
      <c r="D9027" t="s">
        <v>1480</v>
      </c>
      <c r="E9027">
        <v>15</v>
      </c>
      <c r="F9027">
        <v>15</v>
      </c>
      <c r="G9027" t="s">
        <v>1922</v>
      </c>
      <c r="H9027">
        <v>4.2</v>
      </c>
      <c r="I9027">
        <f>F9027-E9027</f>
        <v>0</v>
      </c>
      <c r="J9027">
        <f>I9027*100/F9027</f>
        <v>0</v>
      </c>
      <c r="K9027" t="str">
        <f>IF(E9027&lt;=200,"Budget",IF(E9027&lt;=500,"Mid Range","Premium"))</f>
        <v>Budget</v>
      </c>
    </row>
    <row r="9028" spans="1:11" x14ac:dyDescent="0.3">
      <c r="A9028" t="s">
        <v>6338</v>
      </c>
      <c r="B9028" t="s">
        <v>107</v>
      </c>
      <c r="C9028" t="s">
        <v>153</v>
      </c>
      <c r="D9028" t="s">
        <v>2527</v>
      </c>
      <c r="E9028">
        <v>63.75</v>
      </c>
      <c r="F9028">
        <v>75</v>
      </c>
      <c r="G9028" t="s">
        <v>897</v>
      </c>
      <c r="H9028">
        <v>4.5</v>
      </c>
      <c r="I9028">
        <f>F9028-E9028</f>
        <v>11.25</v>
      </c>
      <c r="J9028">
        <f>I9028*100/F9028</f>
        <v>15</v>
      </c>
      <c r="K9028" t="str">
        <f>IF(E9028&lt;=200,"Budget",IF(E9028&lt;=500,"Mid Range","Premium"))</f>
        <v>Budget</v>
      </c>
    </row>
    <row r="9029" spans="1:11" x14ac:dyDescent="0.3">
      <c r="A9029" t="s">
        <v>10533</v>
      </c>
      <c r="B9029" t="s">
        <v>50</v>
      </c>
      <c r="C9029" t="s">
        <v>51</v>
      </c>
      <c r="D9029" t="s">
        <v>2198</v>
      </c>
      <c r="E9029">
        <v>50</v>
      </c>
      <c r="F9029">
        <v>50</v>
      </c>
      <c r="G9029" t="s">
        <v>537</v>
      </c>
      <c r="H9029">
        <v>3.5</v>
      </c>
      <c r="I9029">
        <f>F9029-E9029</f>
        <v>0</v>
      </c>
      <c r="J9029">
        <f>I9029*100/F9029</f>
        <v>0</v>
      </c>
      <c r="K9029" t="str">
        <f>IF(E9029&lt;=200,"Budget",IF(E9029&lt;=500,"Mid Range","Premium"))</f>
        <v>Budget</v>
      </c>
    </row>
    <row r="9030" spans="1:11" x14ac:dyDescent="0.3">
      <c r="A9030" t="s">
        <v>10534</v>
      </c>
      <c r="B9030" t="s">
        <v>19</v>
      </c>
      <c r="C9030" t="s">
        <v>215</v>
      </c>
      <c r="D9030" t="s">
        <v>486</v>
      </c>
      <c r="E9030">
        <v>46</v>
      </c>
      <c r="F9030">
        <v>50</v>
      </c>
      <c r="G9030" t="s">
        <v>844</v>
      </c>
      <c r="H9030">
        <v>4.5</v>
      </c>
      <c r="I9030">
        <f>F9030-E9030</f>
        <v>4</v>
      </c>
      <c r="J9030">
        <f>I9030*100/F9030</f>
        <v>8</v>
      </c>
      <c r="K9030" t="str">
        <f>IF(E9030&lt;=200,"Budget",IF(E9030&lt;=500,"Mid Range","Premium"))</f>
        <v>Budget</v>
      </c>
    </row>
    <row r="9031" spans="1:11" x14ac:dyDescent="0.3">
      <c r="A9031" t="s">
        <v>10535</v>
      </c>
      <c r="B9031" t="s">
        <v>9</v>
      </c>
      <c r="C9031" t="s">
        <v>278</v>
      </c>
      <c r="D9031" t="s">
        <v>2423</v>
      </c>
      <c r="E9031">
        <v>151.80000000000001</v>
      </c>
      <c r="F9031">
        <v>165</v>
      </c>
      <c r="G9031" t="s">
        <v>3217</v>
      </c>
      <c r="H9031">
        <v>5</v>
      </c>
      <c r="I9031">
        <f>F9031-E9031</f>
        <v>13.199999999999989</v>
      </c>
      <c r="J9031">
        <f>I9031*100/F9031</f>
        <v>7.9999999999999929</v>
      </c>
      <c r="K9031" t="str">
        <f>IF(E9031&lt;=200,"Budget",IF(E9031&lt;=500,"Mid Range","Premium"))</f>
        <v>Budget</v>
      </c>
    </row>
    <row r="9032" spans="1:11" x14ac:dyDescent="0.3">
      <c r="A9032" t="s">
        <v>10536</v>
      </c>
      <c r="B9032" t="s">
        <v>9</v>
      </c>
      <c r="C9032" t="s">
        <v>36</v>
      </c>
      <c r="D9032" t="s">
        <v>364</v>
      </c>
      <c r="E9032">
        <v>405</v>
      </c>
      <c r="F9032">
        <v>450</v>
      </c>
      <c r="G9032" t="s">
        <v>38</v>
      </c>
      <c r="H9032">
        <v>3.6</v>
      </c>
      <c r="I9032">
        <f>F9032-E9032</f>
        <v>45</v>
      </c>
      <c r="J9032">
        <f>I9032*100/F9032</f>
        <v>10</v>
      </c>
      <c r="K9032" t="str">
        <f>IF(E9032&lt;=200,"Budget",IF(E9032&lt;=500,"Mid Range","Premium"))</f>
        <v>Mid Range</v>
      </c>
    </row>
    <row r="9033" spans="1:11" x14ac:dyDescent="0.3">
      <c r="A9033" t="s">
        <v>10537</v>
      </c>
      <c r="B9033" t="s">
        <v>9</v>
      </c>
      <c r="C9033" t="s">
        <v>131</v>
      </c>
      <c r="D9033" t="s">
        <v>29</v>
      </c>
      <c r="E9033">
        <v>204.82</v>
      </c>
      <c r="F9033">
        <v>209</v>
      </c>
      <c r="G9033" t="s">
        <v>1128</v>
      </c>
      <c r="H9033">
        <v>4.7</v>
      </c>
      <c r="I9033">
        <f>F9033-E9033</f>
        <v>4.1800000000000068</v>
      </c>
      <c r="J9033">
        <f>I9033*100/F9033</f>
        <v>2.0000000000000031</v>
      </c>
      <c r="K9033" t="str">
        <f>IF(E9033&lt;=200,"Budget",IF(E9033&lt;=500,"Mid Range","Premium"))</f>
        <v>Mid Range</v>
      </c>
    </row>
    <row r="9034" spans="1:11" x14ac:dyDescent="0.3">
      <c r="A9034" t="s">
        <v>10538</v>
      </c>
      <c r="B9034" t="s">
        <v>121</v>
      </c>
      <c r="C9034" t="s">
        <v>135</v>
      </c>
      <c r="D9034" t="s">
        <v>1039</v>
      </c>
      <c r="E9034">
        <v>135.72</v>
      </c>
      <c r="F9034">
        <v>174</v>
      </c>
      <c r="G9034" t="s">
        <v>137</v>
      </c>
      <c r="H9034">
        <v>4.0999999999999996</v>
      </c>
      <c r="I9034">
        <f>F9034-E9034</f>
        <v>38.28</v>
      </c>
      <c r="J9034">
        <f>I9034*100/F9034</f>
        <v>22</v>
      </c>
      <c r="K9034" t="str">
        <f>IF(E9034&lt;=200,"Budget",IF(E9034&lt;=500,"Mid Range","Premium"))</f>
        <v>Budget</v>
      </c>
    </row>
    <row r="9035" spans="1:11" x14ac:dyDescent="0.3">
      <c r="A9035" t="s">
        <v>10539</v>
      </c>
      <c r="B9035" t="s">
        <v>126</v>
      </c>
      <c r="C9035" t="s">
        <v>689</v>
      </c>
      <c r="D9035" t="s">
        <v>257</v>
      </c>
      <c r="E9035">
        <v>175</v>
      </c>
      <c r="F9035">
        <v>175</v>
      </c>
      <c r="G9035" t="s">
        <v>1922</v>
      </c>
      <c r="H9035">
        <v>4.2</v>
      </c>
      <c r="I9035">
        <f>F9035-E9035</f>
        <v>0</v>
      </c>
      <c r="J9035">
        <f>I9035*100/F9035</f>
        <v>0</v>
      </c>
      <c r="K9035" t="str">
        <f>IF(E9035&lt;=200,"Budget",IF(E9035&lt;=500,"Mid Range","Premium"))</f>
        <v>Budget</v>
      </c>
    </row>
    <row r="9036" spans="1:11" x14ac:dyDescent="0.3">
      <c r="A9036" t="s">
        <v>10540</v>
      </c>
      <c r="B9036" t="s">
        <v>121</v>
      </c>
      <c r="C9036" t="s">
        <v>135</v>
      </c>
      <c r="D9036" t="s">
        <v>8530</v>
      </c>
      <c r="E9036">
        <v>330</v>
      </c>
      <c r="F9036">
        <v>330</v>
      </c>
      <c r="G9036" t="s">
        <v>137</v>
      </c>
      <c r="H9036">
        <v>4.7</v>
      </c>
      <c r="I9036">
        <f>F9036-E9036</f>
        <v>0</v>
      </c>
      <c r="J9036">
        <f>I9036*100/F9036</f>
        <v>0</v>
      </c>
      <c r="K9036" t="str">
        <f>IF(E9036&lt;=200,"Budget",IF(E9036&lt;=500,"Mid Range","Premium"))</f>
        <v>Mid Range</v>
      </c>
    </row>
    <row r="9037" spans="1:11" x14ac:dyDescent="0.3">
      <c r="A9037" t="s">
        <v>10541</v>
      </c>
      <c r="B9037" t="s">
        <v>14</v>
      </c>
      <c r="C9037" t="s">
        <v>15</v>
      </c>
      <c r="D9037" t="s">
        <v>2917</v>
      </c>
      <c r="E9037">
        <v>121</v>
      </c>
      <c r="F9037">
        <v>121</v>
      </c>
      <c r="G9037" t="s">
        <v>140</v>
      </c>
      <c r="H9037">
        <v>4.3</v>
      </c>
      <c r="I9037">
        <f>F9037-E9037</f>
        <v>0</v>
      </c>
      <c r="J9037">
        <f>I9037*100/F9037</f>
        <v>0</v>
      </c>
      <c r="K9037" t="str">
        <f>IF(E9037&lt;=200,"Budget",IF(E9037&lt;=500,"Mid Range","Premium"))</f>
        <v>Budget</v>
      </c>
    </row>
    <row r="9038" spans="1:11" x14ac:dyDescent="0.3">
      <c r="A9038" t="s">
        <v>10542</v>
      </c>
      <c r="B9038" t="s">
        <v>50</v>
      </c>
      <c r="C9038" t="s">
        <v>183</v>
      </c>
      <c r="D9038" t="s">
        <v>3625</v>
      </c>
      <c r="E9038">
        <v>390</v>
      </c>
      <c r="F9038">
        <v>390</v>
      </c>
      <c r="G9038" t="s">
        <v>397</v>
      </c>
      <c r="H9038">
        <v>4.3</v>
      </c>
      <c r="I9038">
        <f>F9038-E9038</f>
        <v>0</v>
      </c>
      <c r="J9038">
        <f>I9038*100/F9038</f>
        <v>0</v>
      </c>
      <c r="K9038" t="str">
        <f>IF(E9038&lt;=200,"Budget",IF(E9038&lt;=500,"Mid Range","Premium"))</f>
        <v>Mid Range</v>
      </c>
    </row>
    <row r="9039" spans="1:11" x14ac:dyDescent="0.3">
      <c r="A9039" t="s">
        <v>10543</v>
      </c>
      <c r="B9039" t="s">
        <v>121</v>
      </c>
      <c r="C9039" t="s">
        <v>135</v>
      </c>
      <c r="D9039" t="s">
        <v>1620</v>
      </c>
      <c r="E9039">
        <v>100</v>
      </c>
      <c r="F9039">
        <v>100</v>
      </c>
      <c r="G9039" t="s">
        <v>137</v>
      </c>
      <c r="H9039">
        <v>3.3</v>
      </c>
      <c r="I9039">
        <f>F9039-E9039</f>
        <v>0</v>
      </c>
      <c r="J9039">
        <f>I9039*100/F9039</f>
        <v>0</v>
      </c>
      <c r="K9039" t="str">
        <f>IF(E9039&lt;=200,"Budget",IF(E9039&lt;=500,"Mid Range","Premium"))</f>
        <v>Budget</v>
      </c>
    </row>
    <row r="9040" spans="1:11" x14ac:dyDescent="0.3">
      <c r="A9040" t="s">
        <v>10544</v>
      </c>
      <c r="B9040" t="s">
        <v>9</v>
      </c>
      <c r="C9040" t="s">
        <v>10</v>
      </c>
      <c r="D9040" t="s">
        <v>3282</v>
      </c>
      <c r="E9040">
        <v>350</v>
      </c>
      <c r="F9040">
        <v>350</v>
      </c>
      <c r="G9040" t="s">
        <v>423</v>
      </c>
      <c r="H9040">
        <v>1</v>
      </c>
      <c r="I9040">
        <f>F9040-E9040</f>
        <v>0</v>
      </c>
      <c r="J9040">
        <f>I9040*100/F9040</f>
        <v>0</v>
      </c>
      <c r="K9040" t="str">
        <f>IF(E9040&lt;=200,"Budget",IF(E9040&lt;=500,"Mid Range","Premium"))</f>
        <v>Mid Range</v>
      </c>
    </row>
    <row r="9041" spans="1:11" x14ac:dyDescent="0.3">
      <c r="A9041" t="s">
        <v>1659</v>
      </c>
      <c r="B9041" t="s">
        <v>9</v>
      </c>
      <c r="C9041" t="s">
        <v>28</v>
      </c>
      <c r="D9041" t="s">
        <v>1660</v>
      </c>
      <c r="E9041">
        <v>150</v>
      </c>
      <c r="F9041">
        <v>250</v>
      </c>
      <c r="G9041" t="s">
        <v>41</v>
      </c>
      <c r="H9041">
        <v>4.3</v>
      </c>
      <c r="I9041">
        <f>F9041-E9041</f>
        <v>100</v>
      </c>
      <c r="J9041">
        <f>I9041*100/F9041</f>
        <v>40</v>
      </c>
      <c r="K9041" t="str">
        <f>IF(E9041&lt;=200,"Budget",IF(E9041&lt;=500,"Mid Range","Premium"))</f>
        <v>Budget</v>
      </c>
    </row>
    <row r="9042" spans="1:11" x14ac:dyDescent="0.3">
      <c r="A9042" t="s">
        <v>10545</v>
      </c>
      <c r="B9042" t="s">
        <v>90</v>
      </c>
      <c r="C9042" t="s">
        <v>91</v>
      </c>
      <c r="D9042" t="s">
        <v>1530</v>
      </c>
      <c r="E9042">
        <v>140.25</v>
      </c>
      <c r="F9042">
        <v>165</v>
      </c>
      <c r="G9042" t="s">
        <v>1531</v>
      </c>
      <c r="H9042">
        <v>5</v>
      </c>
      <c r="I9042">
        <f>F9042-E9042</f>
        <v>24.75</v>
      </c>
      <c r="J9042">
        <f>I9042*100/F9042</f>
        <v>15</v>
      </c>
      <c r="K9042" t="str">
        <f>IF(E9042&lt;=200,"Budget",IF(E9042&lt;=500,"Mid Range","Premium"))</f>
        <v>Budget</v>
      </c>
    </row>
    <row r="9043" spans="1:11" x14ac:dyDescent="0.3">
      <c r="A9043" t="s">
        <v>8912</v>
      </c>
      <c r="B9043" t="s">
        <v>9</v>
      </c>
      <c r="C9043" t="s">
        <v>151</v>
      </c>
      <c r="D9043" t="s">
        <v>1570</v>
      </c>
      <c r="E9043">
        <v>261.75</v>
      </c>
      <c r="F9043">
        <v>349</v>
      </c>
      <c r="G9043" t="s">
        <v>198</v>
      </c>
      <c r="H9043">
        <v>4.0999999999999996</v>
      </c>
      <c r="I9043">
        <f>F9043-E9043</f>
        <v>87.25</v>
      </c>
      <c r="J9043">
        <f>I9043*100/F9043</f>
        <v>25</v>
      </c>
      <c r="K9043" t="str">
        <f>IF(E9043&lt;=200,"Budget",IF(E9043&lt;=500,"Mid Range","Premium"))</f>
        <v>Mid Range</v>
      </c>
    </row>
    <row r="9044" spans="1:11" x14ac:dyDescent="0.3">
      <c r="A9044" t="s">
        <v>10546</v>
      </c>
      <c r="B9044" t="s">
        <v>9</v>
      </c>
      <c r="C9044" t="s">
        <v>10</v>
      </c>
      <c r="D9044" t="s">
        <v>3073</v>
      </c>
      <c r="E9044">
        <v>65</v>
      </c>
      <c r="F9044">
        <v>65</v>
      </c>
      <c r="G9044" t="s">
        <v>423</v>
      </c>
      <c r="H9044">
        <v>4</v>
      </c>
      <c r="I9044">
        <f>F9044-E9044</f>
        <v>0</v>
      </c>
      <c r="J9044">
        <f>I9044*100/F9044</f>
        <v>0</v>
      </c>
      <c r="K9044" t="str">
        <f>IF(E9044&lt;=200,"Budget",IF(E9044&lt;=500,"Mid Range","Premium"))</f>
        <v>Budget</v>
      </c>
    </row>
    <row r="9045" spans="1:11" x14ac:dyDescent="0.3">
      <c r="A9045" t="s">
        <v>10547</v>
      </c>
      <c r="B9045" t="s">
        <v>9</v>
      </c>
      <c r="C9045" t="s">
        <v>28</v>
      </c>
      <c r="D9045" t="s">
        <v>29</v>
      </c>
      <c r="E9045">
        <v>199</v>
      </c>
      <c r="F9045">
        <v>199</v>
      </c>
      <c r="G9045" t="s">
        <v>313</v>
      </c>
      <c r="H9045">
        <v>4.2</v>
      </c>
      <c r="I9045">
        <f>F9045-E9045</f>
        <v>0</v>
      </c>
      <c r="J9045">
        <f>I9045*100/F9045</f>
        <v>0</v>
      </c>
      <c r="K9045" t="str">
        <f>IF(E9045&lt;=200,"Budget",IF(E9045&lt;=500,"Mid Range","Premium"))</f>
        <v>Budget</v>
      </c>
    </row>
    <row r="9046" spans="1:11" x14ac:dyDescent="0.3">
      <c r="A9046" t="s">
        <v>10548</v>
      </c>
      <c r="B9046" t="s">
        <v>19</v>
      </c>
      <c r="C9046" t="s">
        <v>215</v>
      </c>
      <c r="D9046" t="s">
        <v>486</v>
      </c>
      <c r="E9046">
        <v>188</v>
      </c>
      <c r="F9046">
        <v>192</v>
      </c>
      <c r="G9046" t="s">
        <v>217</v>
      </c>
      <c r="H9046">
        <v>3.9</v>
      </c>
      <c r="I9046">
        <f>F9046-E9046</f>
        <v>4</v>
      </c>
      <c r="J9046">
        <f>I9046*100/F9046</f>
        <v>2.0833333333333335</v>
      </c>
      <c r="K9046" t="str">
        <f>IF(E9046&lt;=200,"Budget",IF(E9046&lt;=500,"Mid Range","Premium"))</f>
        <v>Budget</v>
      </c>
    </row>
    <row r="9047" spans="1:11" x14ac:dyDescent="0.3">
      <c r="A9047" t="s">
        <v>10549</v>
      </c>
      <c r="B9047" t="s">
        <v>14</v>
      </c>
      <c r="C9047" t="s">
        <v>993</v>
      </c>
      <c r="D9047" t="s">
        <v>562</v>
      </c>
      <c r="E9047">
        <v>75</v>
      </c>
      <c r="F9047">
        <v>399</v>
      </c>
      <c r="G9047" t="s">
        <v>995</v>
      </c>
      <c r="H9047">
        <v>3.9</v>
      </c>
      <c r="I9047">
        <f>F9047-E9047</f>
        <v>324</v>
      </c>
      <c r="J9047">
        <f>I9047*100/F9047</f>
        <v>81.203007518796994</v>
      </c>
      <c r="K9047" t="str">
        <f>IF(E9047&lt;=200,"Budget",IF(E9047&lt;=500,"Mid Range","Premium"))</f>
        <v>Budget</v>
      </c>
    </row>
    <row r="9048" spans="1:11" x14ac:dyDescent="0.3">
      <c r="A9048" t="s">
        <v>10550</v>
      </c>
      <c r="B9048" t="s">
        <v>211</v>
      </c>
      <c r="C9048" t="s">
        <v>302</v>
      </c>
      <c r="D9048" t="s">
        <v>1354</v>
      </c>
      <c r="E9048">
        <v>183</v>
      </c>
      <c r="F9048">
        <v>184</v>
      </c>
      <c r="G9048" t="s">
        <v>521</v>
      </c>
      <c r="H9048">
        <v>4.4000000000000004</v>
      </c>
      <c r="I9048">
        <f>F9048-E9048</f>
        <v>1</v>
      </c>
      <c r="J9048">
        <f>I9048*100/F9048</f>
        <v>0.54347826086956519</v>
      </c>
      <c r="K9048" t="str">
        <f>IF(E9048&lt;=200,"Budget",IF(E9048&lt;=500,"Mid Range","Premium"))</f>
        <v>Budget</v>
      </c>
    </row>
    <row r="9049" spans="1:11" x14ac:dyDescent="0.3">
      <c r="A9049" t="s">
        <v>10551</v>
      </c>
      <c r="B9049" t="s">
        <v>50</v>
      </c>
      <c r="C9049" t="s">
        <v>55</v>
      </c>
      <c r="D9049" t="s">
        <v>1530</v>
      </c>
      <c r="E9049">
        <v>102</v>
      </c>
      <c r="F9049">
        <v>120</v>
      </c>
      <c r="G9049" t="s">
        <v>573</v>
      </c>
      <c r="H9049">
        <v>3.8</v>
      </c>
      <c r="I9049">
        <f>F9049-E9049</f>
        <v>18</v>
      </c>
      <c r="J9049">
        <f>I9049*100/F9049</f>
        <v>15</v>
      </c>
      <c r="K9049" t="str">
        <f>IF(E9049&lt;=200,"Budget",IF(E9049&lt;=500,"Mid Range","Premium"))</f>
        <v>Budget</v>
      </c>
    </row>
    <row r="9050" spans="1:11" x14ac:dyDescent="0.3">
      <c r="A9050" t="s">
        <v>10552</v>
      </c>
      <c r="B9050" t="s">
        <v>14</v>
      </c>
      <c r="C9050" t="s">
        <v>15</v>
      </c>
      <c r="D9050" t="s">
        <v>10423</v>
      </c>
      <c r="E9050">
        <v>299</v>
      </c>
      <c r="F9050">
        <v>447</v>
      </c>
      <c r="G9050" t="s">
        <v>140</v>
      </c>
      <c r="H9050">
        <v>2</v>
      </c>
      <c r="I9050">
        <f>F9050-E9050</f>
        <v>148</v>
      </c>
      <c r="J9050">
        <f>I9050*100/F9050</f>
        <v>33.109619686800897</v>
      </c>
      <c r="K9050" t="str">
        <f>IF(E9050&lt;=200,"Budget",IF(E9050&lt;=500,"Mid Range","Premium"))</f>
        <v>Mid Range</v>
      </c>
    </row>
    <row r="9051" spans="1:11" x14ac:dyDescent="0.3">
      <c r="A9051" t="s">
        <v>4580</v>
      </c>
      <c r="B9051" t="s">
        <v>121</v>
      </c>
      <c r="C9051" t="s">
        <v>135</v>
      </c>
      <c r="D9051" t="s">
        <v>136</v>
      </c>
      <c r="E9051">
        <v>390</v>
      </c>
      <c r="F9051">
        <v>390</v>
      </c>
      <c r="G9051" t="s">
        <v>343</v>
      </c>
      <c r="H9051">
        <v>1</v>
      </c>
      <c r="I9051">
        <f>F9051-E9051</f>
        <v>0</v>
      </c>
      <c r="J9051">
        <f>I9051*100/F9051</f>
        <v>0</v>
      </c>
      <c r="K9051" t="str">
        <f>IF(E9051&lt;=200,"Budget",IF(E9051&lt;=500,"Mid Range","Premium"))</f>
        <v>Mid Range</v>
      </c>
    </row>
    <row r="9052" spans="1:11" x14ac:dyDescent="0.3">
      <c r="A9052" t="s">
        <v>4438</v>
      </c>
      <c r="B9052" t="s">
        <v>90</v>
      </c>
      <c r="C9052" t="s">
        <v>173</v>
      </c>
      <c r="D9052" t="s">
        <v>143</v>
      </c>
      <c r="E9052">
        <v>130</v>
      </c>
      <c r="F9052">
        <v>180</v>
      </c>
      <c r="G9052" t="s">
        <v>175</v>
      </c>
      <c r="H9052">
        <v>4</v>
      </c>
      <c r="I9052">
        <f>F9052-E9052</f>
        <v>50</v>
      </c>
      <c r="J9052">
        <f>I9052*100/F9052</f>
        <v>27.777777777777779</v>
      </c>
      <c r="K9052" t="str">
        <f>IF(E9052&lt;=200,"Budget",IF(E9052&lt;=500,"Mid Range","Premium"))</f>
        <v>Budget</v>
      </c>
    </row>
    <row r="9053" spans="1:11" x14ac:dyDescent="0.3">
      <c r="A9053" t="s">
        <v>10553</v>
      </c>
      <c r="B9053" t="s">
        <v>14</v>
      </c>
      <c r="C9053" t="s">
        <v>222</v>
      </c>
      <c r="D9053" t="s">
        <v>1049</v>
      </c>
      <c r="E9053">
        <v>160</v>
      </c>
      <c r="F9053">
        <v>160</v>
      </c>
      <c r="G9053" t="s">
        <v>224</v>
      </c>
      <c r="H9053">
        <v>4.4000000000000004</v>
      </c>
      <c r="I9053">
        <f>F9053-E9053</f>
        <v>0</v>
      </c>
      <c r="J9053">
        <f>I9053*100/F9053</f>
        <v>0</v>
      </c>
      <c r="K9053" t="str">
        <f>IF(E9053&lt;=200,"Budget",IF(E9053&lt;=500,"Mid Range","Premium"))</f>
        <v>Budget</v>
      </c>
    </row>
    <row r="9054" spans="1:11" x14ac:dyDescent="0.3">
      <c r="A9054" t="s">
        <v>10554</v>
      </c>
      <c r="B9054" t="s">
        <v>9</v>
      </c>
      <c r="C9054" t="s">
        <v>28</v>
      </c>
      <c r="D9054" t="s">
        <v>250</v>
      </c>
      <c r="E9054">
        <v>119</v>
      </c>
      <c r="F9054">
        <v>229</v>
      </c>
      <c r="G9054" t="s">
        <v>908</v>
      </c>
      <c r="H9054">
        <v>3.8</v>
      </c>
      <c r="I9054">
        <f>F9054-E9054</f>
        <v>110</v>
      </c>
      <c r="J9054">
        <f>I9054*100/F9054</f>
        <v>48.034934497816593</v>
      </c>
      <c r="K9054" t="str">
        <f>IF(E9054&lt;=200,"Budget",IF(E9054&lt;=500,"Mid Range","Premium"))</f>
        <v>Budget</v>
      </c>
    </row>
    <row r="9055" spans="1:11" x14ac:dyDescent="0.3">
      <c r="A9055" t="s">
        <v>10555</v>
      </c>
      <c r="B9055" t="s">
        <v>19</v>
      </c>
      <c r="C9055" t="s">
        <v>64</v>
      </c>
      <c r="D9055" t="s">
        <v>420</v>
      </c>
      <c r="E9055">
        <v>50</v>
      </c>
      <c r="F9055">
        <v>50</v>
      </c>
      <c r="G9055" t="s">
        <v>354</v>
      </c>
      <c r="H9055">
        <v>3.9</v>
      </c>
      <c r="I9055">
        <f>F9055-E9055</f>
        <v>0</v>
      </c>
      <c r="J9055">
        <f>I9055*100/F9055</f>
        <v>0</v>
      </c>
      <c r="K9055" t="str">
        <f>IF(E9055&lt;=200,"Budget",IF(E9055&lt;=500,"Mid Range","Premium"))</f>
        <v>Budget</v>
      </c>
    </row>
    <row r="9056" spans="1:11" x14ac:dyDescent="0.3">
      <c r="A9056" t="s">
        <v>10556</v>
      </c>
      <c r="B9056" t="s">
        <v>211</v>
      </c>
      <c r="C9056" t="s">
        <v>302</v>
      </c>
      <c r="D9056" t="s">
        <v>935</v>
      </c>
      <c r="E9056">
        <v>28</v>
      </c>
      <c r="F9056">
        <v>28</v>
      </c>
      <c r="G9056" t="s">
        <v>304</v>
      </c>
      <c r="H9056">
        <v>4.5999999999999996</v>
      </c>
      <c r="I9056">
        <f>F9056-E9056</f>
        <v>0</v>
      </c>
      <c r="J9056">
        <f>I9056*100/F9056</f>
        <v>0</v>
      </c>
      <c r="K9056" t="str">
        <f>IF(E9056&lt;=200,"Budget",IF(E9056&lt;=500,"Mid Range","Premium"))</f>
        <v>Budget</v>
      </c>
    </row>
    <row r="9057" spans="1:11" x14ac:dyDescent="0.3">
      <c r="A9057" t="s">
        <v>10557</v>
      </c>
      <c r="B9057" t="s">
        <v>19</v>
      </c>
      <c r="C9057" t="s">
        <v>46</v>
      </c>
      <c r="D9057" t="s">
        <v>1732</v>
      </c>
      <c r="E9057">
        <v>360</v>
      </c>
      <c r="F9057">
        <v>360</v>
      </c>
      <c r="G9057" t="s">
        <v>484</v>
      </c>
      <c r="H9057">
        <v>3.2</v>
      </c>
      <c r="I9057">
        <f>F9057-E9057</f>
        <v>0</v>
      </c>
      <c r="J9057">
        <f>I9057*100/F9057</f>
        <v>0</v>
      </c>
      <c r="K9057" t="str">
        <f>IF(E9057&lt;=200,"Budget",IF(E9057&lt;=500,"Mid Range","Premium"))</f>
        <v>Mid Range</v>
      </c>
    </row>
    <row r="9058" spans="1:11" x14ac:dyDescent="0.3">
      <c r="A9058" t="s">
        <v>4463</v>
      </c>
      <c r="B9058" t="s">
        <v>90</v>
      </c>
      <c r="C9058" t="s">
        <v>610</v>
      </c>
      <c r="D9058" t="s">
        <v>143</v>
      </c>
      <c r="E9058">
        <v>109</v>
      </c>
      <c r="F9058">
        <v>160</v>
      </c>
      <c r="G9058" t="s">
        <v>1211</v>
      </c>
      <c r="H9058">
        <v>4.0999999999999996</v>
      </c>
      <c r="I9058">
        <f>F9058-E9058</f>
        <v>51</v>
      </c>
      <c r="J9058">
        <f>I9058*100/F9058</f>
        <v>31.875</v>
      </c>
      <c r="K9058" t="str">
        <f>IF(E9058&lt;=200,"Budget",IF(E9058&lt;=500,"Mid Range","Premium"))</f>
        <v>Budget</v>
      </c>
    </row>
    <row r="9059" spans="1:11" x14ac:dyDescent="0.3">
      <c r="A9059" t="s">
        <v>10558</v>
      </c>
      <c r="B9059" t="s">
        <v>50</v>
      </c>
      <c r="C9059" t="s">
        <v>86</v>
      </c>
      <c r="D9059" t="s">
        <v>988</v>
      </c>
      <c r="E9059">
        <v>396</v>
      </c>
      <c r="F9059">
        <v>495</v>
      </c>
      <c r="G9059" t="s">
        <v>989</v>
      </c>
      <c r="H9059">
        <v>5</v>
      </c>
      <c r="I9059">
        <f>F9059-E9059</f>
        <v>99</v>
      </c>
      <c r="J9059">
        <f>I9059*100/F9059</f>
        <v>20</v>
      </c>
      <c r="K9059" t="str">
        <f>IF(E9059&lt;=200,"Budget",IF(E9059&lt;=500,"Mid Range","Premium"))</f>
        <v>Mid Range</v>
      </c>
    </row>
    <row r="9060" spans="1:11" x14ac:dyDescent="0.3">
      <c r="A9060" t="s">
        <v>10559</v>
      </c>
      <c r="B9060" t="s">
        <v>19</v>
      </c>
      <c r="C9060" t="s">
        <v>32</v>
      </c>
      <c r="D9060" t="s">
        <v>4012</v>
      </c>
      <c r="E9060">
        <v>60</v>
      </c>
      <c r="F9060">
        <v>60</v>
      </c>
      <c r="G9060" t="s">
        <v>62</v>
      </c>
      <c r="H9060">
        <v>4.2</v>
      </c>
      <c r="I9060">
        <f>F9060-E9060</f>
        <v>0</v>
      </c>
      <c r="J9060">
        <f>I9060*100/F9060</f>
        <v>0</v>
      </c>
      <c r="K9060" t="str">
        <f>IF(E9060&lt;=200,"Budget",IF(E9060&lt;=500,"Mid Range","Premium"))</f>
        <v>Budget</v>
      </c>
    </row>
    <row r="9061" spans="1:11" x14ac:dyDescent="0.3">
      <c r="A9061" t="s">
        <v>10560</v>
      </c>
      <c r="B9061" t="s">
        <v>126</v>
      </c>
      <c r="C9061" t="s">
        <v>285</v>
      </c>
      <c r="D9061" t="s">
        <v>387</v>
      </c>
      <c r="E9061">
        <v>136.41999999999999</v>
      </c>
      <c r="F9061">
        <v>160</v>
      </c>
      <c r="G9061" t="s">
        <v>1911</v>
      </c>
      <c r="H9061">
        <v>3.5</v>
      </c>
      <c r="I9061">
        <f>F9061-E9061</f>
        <v>23.580000000000013</v>
      </c>
      <c r="J9061">
        <f>I9061*100/F9061</f>
        <v>14.737500000000008</v>
      </c>
      <c r="K9061" t="str">
        <f>IF(E9061&lt;=200,"Budget",IF(E9061&lt;=500,"Mid Range","Premium"))</f>
        <v>Budget</v>
      </c>
    </row>
    <row r="9062" spans="1:11" x14ac:dyDescent="0.3">
      <c r="A9062" t="s">
        <v>10561</v>
      </c>
      <c r="B9062" t="s">
        <v>50</v>
      </c>
      <c r="C9062" t="s">
        <v>51</v>
      </c>
      <c r="D9062" t="s">
        <v>536</v>
      </c>
      <c r="E9062">
        <v>99</v>
      </c>
      <c r="F9062">
        <v>99</v>
      </c>
      <c r="G9062" t="s">
        <v>537</v>
      </c>
      <c r="H9062">
        <v>4.3</v>
      </c>
      <c r="I9062">
        <f>F9062-E9062</f>
        <v>0</v>
      </c>
      <c r="J9062">
        <f>I9062*100/F9062</f>
        <v>0</v>
      </c>
      <c r="K9062" t="str">
        <f>IF(E9062&lt;=200,"Budget",IF(E9062&lt;=500,"Mid Range","Premium"))</f>
        <v>Budget</v>
      </c>
    </row>
    <row r="9063" spans="1:11" x14ac:dyDescent="0.3">
      <c r="A9063" t="s">
        <v>10562</v>
      </c>
      <c r="B9063" t="s">
        <v>9</v>
      </c>
      <c r="C9063" t="s">
        <v>36</v>
      </c>
      <c r="D9063" t="s">
        <v>3145</v>
      </c>
      <c r="E9063">
        <v>404</v>
      </c>
      <c r="F9063">
        <v>449</v>
      </c>
      <c r="G9063" t="s">
        <v>198</v>
      </c>
      <c r="H9063">
        <v>5</v>
      </c>
      <c r="I9063">
        <f>F9063-E9063</f>
        <v>45</v>
      </c>
      <c r="J9063">
        <f>I9063*100/F9063</f>
        <v>10.022271714922049</v>
      </c>
      <c r="K9063" t="str">
        <f>IF(E9063&lt;=200,"Budget",IF(E9063&lt;=500,"Mid Range","Premium"))</f>
        <v>Mid Range</v>
      </c>
    </row>
    <row r="9064" spans="1:11" x14ac:dyDescent="0.3">
      <c r="A9064" t="s">
        <v>10563</v>
      </c>
      <c r="B9064" t="s">
        <v>9</v>
      </c>
      <c r="C9064" t="s">
        <v>36</v>
      </c>
      <c r="D9064" t="s">
        <v>29</v>
      </c>
      <c r="E9064">
        <v>140</v>
      </c>
      <c r="F9064">
        <v>175</v>
      </c>
      <c r="G9064" t="s">
        <v>333</v>
      </c>
      <c r="H9064">
        <v>4.0999999999999996</v>
      </c>
      <c r="I9064">
        <f>F9064-E9064</f>
        <v>35</v>
      </c>
      <c r="J9064">
        <f>I9064*100/F9064</f>
        <v>20</v>
      </c>
      <c r="K9064" t="str">
        <f>IF(E9064&lt;=200,"Budget",IF(E9064&lt;=500,"Mid Range","Premium"))</f>
        <v>Budget</v>
      </c>
    </row>
    <row r="9065" spans="1:11" x14ac:dyDescent="0.3">
      <c r="A9065" t="s">
        <v>10564</v>
      </c>
      <c r="B9065" t="s">
        <v>90</v>
      </c>
      <c r="C9065" t="s">
        <v>173</v>
      </c>
      <c r="D9065" t="s">
        <v>731</v>
      </c>
      <c r="E9065">
        <v>40.5</v>
      </c>
      <c r="F9065">
        <v>50</v>
      </c>
      <c r="G9065" t="s">
        <v>335</v>
      </c>
      <c r="H9065">
        <v>4</v>
      </c>
      <c r="I9065">
        <f>F9065-E9065</f>
        <v>9.5</v>
      </c>
      <c r="J9065">
        <f>I9065*100/F9065</f>
        <v>19</v>
      </c>
      <c r="K9065" t="str">
        <f>IF(E9065&lt;=200,"Budget",IF(E9065&lt;=500,"Mid Range","Premium"))</f>
        <v>Budget</v>
      </c>
    </row>
    <row r="9066" spans="1:11" x14ac:dyDescent="0.3">
      <c r="A9066" t="s">
        <v>10565</v>
      </c>
      <c r="B9066" t="s">
        <v>19</v>
      </c>
      <c r="C9066" t="s">
        <v>267</v>
      </c>
      <c r="D9066" t="s">
        <v>1782</v>
      </c>
      <c r="E9066">
        <v>170</v>
      </c>
      <c r="F9066">
        <v>170</v>
      </c>
      <c r="G9066" t="s">
        <v>1379</v>
      </c>
      <c r="H9066">
        <v>1</v>
      </c>
      <c r="I9066">
        <f>F9066-E9066</f>
        <v>0</v>
      </c>
      <c r="J9066">
        <f>I9066*100/F9066</f>
        <v>0</v>
      </c>
      <c r="K9066" t="str">
        <f>IF(E9066&lt;=200,"Budget",IF(E9066&lt;=500,"Mid Range","Premium"))</f>
        <v>Budget</v>
      </c>
    </row>
    <row r="9067" spans="1:11" x14ac:dyDescent="0.3">
      <c r="A9067" t="s">
        <v>10566</v>
      </c>
      <c r="B9067" t="s">
        <v>107</v>
      </c>
      <c r="C9067" t="s">
        <v>205</v>
      </c>
      <c r="D9067" t="s">
        <v>7481</v>
      </c>
      <c r="E9067">
        <v>40</v>
      </c>
      <c r="F9067">
        <v>40</v>
      </c>
      <c r="G9067" t="s">
        <v>207</v>
      </c>
      <c r="H9067">
        <v>4.4000000000000004</v>
      </c>
      <c r="I9067">
        <f>F9067-E9067</f>
        <v>0</v>
      </c>
      <c r="J9067">
        <f>I9067*100/F9067</f>
        <v>0</v>
      </c>
      <c r="K9067" t="str">
        <f>IF(E9067&lt;=200,"Budget",IF(E9067&lt;=500,"Mid Range","Premium"))</f>
        <v>Budget</v>
      </c>
    </row>
    <row r="9068" spans="1:11" x14ac:dyDescent="0.3">
      <c r="A9068" t="s">
        <v>10567</v>
      </c>
      <c r="B9068" t="s">
        <v>14</v>
      </c>
      <c r="C9068" t="s">
        <v>15</v>
      </c>
      <c r="D9068" t="s">
        <v>2264</v>
      </c>
      <c r="E9068">
        <v>1109</v>
      </c>
      <c r="F9068">
        <v>1175</v>
      </c>
      <c r="G9068" t="s">
        <v>357</v>
      </c>
      <c r="H9068">
        <v>3.4</v>
      </c>
      <c r="I9068">
        <f>F9068-E9068</f>
        <v>66</v>
      </c>
      <c r="J9068">
        <f>I9068*100/F9068</f>
        <v>5.6170212765957448</v>
      </c>
      <c r="K9068" t="str">
        <f>IF(E9068&lt;=200,"Budget",IF(E9068&lt;=500,"Mid Range","Premium"))</f>
        <v>Premium</v>
      </c>
    </row>
    <row r="9069" spans="1:11" x14ac:dyDescent="0.3">
      <c r="A9069" t="s">
        <v>10568</v>
      </c>
      <c r="B9069" t="s">
        <v>121</v>
      </c>
      <c r="C9069" t="s">
        <v>135</v>
      </c>
      <c r="D9069" t="s">
        <v>2238</v>
      </c>
      <c r="E9069">
        <v>699.3</v>
      </c>
      <c r="F9069">
        <v>999</v>
      </c>
      <c r="G9069" t="s">
        <v>343</v>
      </c>
      <c r="H9069">
        <v>4.9000000000000004</v>
      </c>
      <c r="I9069">
        <f>F9069-E9069</f>
        <v>299.70000000000005</v>
      </c>
      <c r="J9069">
        <f>I9069*100/F9069</f>
        <v>30.000000000000004</v>
      </c>
      <c r="K9069" t="str">
        <f>IF(E9069&lt;=200,"Budget",IF(E9069&lt;=500,"Mid Range","Premium"))</f>
        <v>Premium</v>
      </c>
    </row>
    <row r="9070" spans="1:11" x14ac:dyDescent="0.3">
      <c r="A9070" t="s">
        <v>10569</v>
      </c>
      <c r="B9070" t="s">
        <v>50</v>
      </c>
      <c r="C9070" t="s">
        <v>169</v>
      </c>
      <c r="D9070" t="s">
        <v>742</v>
      </c>
      <c r="E9070">
        <v>157.25</v>
      </c>
      <c r="F9070">
        <v>185</v>
      </c>
      <c r="G9070" t="s">
        <v>171</v>
      </c>
      <c r="H9070">
        <v>3.8</v>
      </c>
      <c r="I9070">
        <f>F9070-E9070</f>
        <v>27.75</v>
      </c>
      <c r="J9070">
        <f>I9070*100/F9070</f>
        <v>15</v>
      </c>
      <c r="K9070" t="str">
        <f>IF(E9070&lt;=200,"Budget",IF(E9070&lt;=500,"Mid Range","Premium"))</f>
        <v>Budget</v>
      </c>
    </row>
    <row r="9071" spans="1:11" x14ac:dyDescent="0.3">
      <c r="A9071" t="s">
        <v>10570</v>
      </c>
      <c r="B9071" t="s">
        <v>50</v>
      </c>
      <c r="C9071" t="s">
        <v>183</v>
      </c>
      <c r="D9071" t="s">
        <v>4792</v>
      </c>
      <c r="E9071">
        <v>340</v>
      </c>
      <c r="F9071">
        <v>340</v>
      </c>
      <c r="G9071" t="s">
        <v>920</v>
      </c>
      <c r="H9071">
        <v>4</v>
      </c>
      <c r="I9071">
        <f>F9071-E9071</f>
        <v>0</v>
      </c>
      <c r="J9071">
        <f>I9071*100/F9071</f>
        <v>0</v>
      </c>
      <c r="K9071" t="str">
        <f>IF(E9071&lt;=200,"Budget",IF(E9071&lt;=500,"Mid Range","Premium"))</f>
        <v>Mid Range</v>
      </c>
    </row>
    <row r="9072" spans="1:11" x14ac:dyDescent="0.3">
      <c r="A9072" t="s">
        <v>10571</v>
      </c>
      <c r="B9072" t="s">
        <v>107</v>
      </c>
      <c r="C9072" t="s">
        <v>261</v>
      </c>
      <c r="D9072" t="s">
        <v>1192</v>
      </c>
      <c r="E9072">
        <v>100</v>
      </c>
      <c r="F9072">
        <v>100</v>
      </c>
      <c r="G9072" t="s">
        <v>263</v>
      </c>
      <c r="H9072">
        <v>4.0999999999999996</v>
      </c>
      <c r="I9072">
        <f>F9072-E9072</f>
        <v>0</v>
      </c>
      <c r="J9072">
        <f>I9072*100/F9072</f>
        <v>0</v>
      </c>
      <c r="K9072" t="str">
        <f>IF(E9072&lt;=200,"Budget",IF(E9072&lt;=500,"Mid Range","Premium"))</f>
        <v>Budget</v>
      </c>
    </row>
    <row r="9073" spans="1:11" x14ac:dyDescent="0.3">
      <c r="A9073" t="s">
        <v>10572</v>
      </c>
      <c r="B9073" t="s">
        <v>126</v>
      </c>
      <c r="C9073" t="s">
        <v>285</v>
      </c>
      <c r="D9073" t="s">
        <v>372</v>
      </c>
      <c r="E9073">
        <v>22</v>
      </c>
      <c r="F9073">
        <v>25</v>
      </c>
      <c r="G9073" t="s">
        <v>287</v>
      </c>
      <c r="H9073">
        <v>3.4</v>
      </c>
      <c r="I9073">
        <f>F9073-E9073</f>
        <v>3</v>
      </c>
      <c r="J9073">
        <f>I9073*100/F9073</f>
        <v>12</v>
      </c>
      <c r="K9073" t="str">
        <f>IF(E9073&lt;=200,"Budget",IF(E9073&lt;=500,"Mid Range","Premium"))</f>
        <v>Budget</v>
      </c>
    </row>
    <row r="9074" spans="1:11" x14ac:dyDescent="0.3">
      <c r="A9074" t="s">
        <v>10573</v>
      </c>
      <c r="B9074" t="s">
        <v>9</v>
      </c>
      <c r="C9074" t="s">
        <v>296</v>
      </c>
      <c r="D9074" t="s">
        <v>2092</v>
      </c>
      <c r="E9074">
        <v>235.69</v>
      </c>
      <c r="F9074">
        <v>259</v>
      </c>
      <c r="G9074" t="s">
        <v>1265</v>
      </c>
      <c r="H9074">
        <v>4.4000000000000004</v>
      </c>
      <c r="I9074">
        <f>F9074-E9074</f>
        <v>23.310000000000002</v>
      </c>
      <c r="J9074">
        <f>I9074*100/F9074</f>
        <v>9</v>
      </c>
      <c r="K9074" t="str">
        <f>IF(E9074&lt;=200,"Budget",IF(E9074&lt;=500,"Mid Range","Premium"))</f>
        <v>Mid Range</v>
      </c>
    </row>
    <row r="9075" spans="1:11" x14ac:dyDescent="0.3">
      <c r="A9075" t="s">
        <v>10574</v>
      </c>
      <c r="B9075" t="s">
        <v>9</v>
      </c>
      <c r="C9075" t="s">
        <v>36</v>
      </c>
      <c r="D9075" t="s">
        <v>10575</v>
      </c>
      <c r="E9075">
        <v>395</v>
      </c>
      <c r="F9075">
        <v>395</v>
      </c>
      <c r="G9075" t="s">
        <v>119</v>
      </c>
      <c r="H9075">
        <v>3.9</v>
      </c>
      <c r="I9075">
        <f>F9075-E9075</f>
        <v>0</v>
      </c>
      <c r="J9075">
        <f>I9075*100/F9075</f>
        <v>0</v>
      </c>
      <c r="K9075" t="str">
        <f>IF(E9075&lt;=200,"Budget",IF(E9075&lt;=500,"Mid Range","Premium"))</f>
        <v>Mid Range</v>
      </c>
    </row>
    <row r="9076" spans="1:11" x14ac:dyDescent="0.3">
      <c r="A9076" t="s">
        <v>10576</v>
      </c>
      <c r="B9076" t="s">
        <v>9</v>
      </c>
      <c r="C9076" t="s">
        <v>236</v>
      </c>
      <c r="D9076" t="s">
        <v>237</v>
      </c>
      <c r="E9076">
        <v>157.5</v>
      </c>
      <c r="F9076">
        <v>225</v>
      </c>
      <c r="G9076" t="s">
        <v>243</v>
      </c>
      <c r="H9076">
        <v>4.2</v>
      </c>
      <c r="I9076">
        <f>F9076-E9076</f>
        <v>67.5</v>
      </c>
      <c r="J9076">
        <f>I9076*100/F9076</f>
        <v>30</v>
      </c>
      <c r="K9076" t="str">
        <f>IF(E9076&lt;=200,"Budget",IF(E9076&lt;=500,"Mid Range","Premium"))</f>
        <v>Budget</v>
      </c>
    </row>
    <row r="9077" spans="1:11" x14ac:dyDescent="0.3">
      <c r="A9077" t="s">
        <v>10577</v>
      </c>
      <c r="B9077" t="s">
        <v>107</v>
      </c>
      <c r="C9077" t="s">
        <v>261</v>
      </c>
      <c r="D9077" t="s">
        <v>3205</v>
      </c>
      <c r="E9077">
        <v>40</v>
      </c>
      <c r="F9077">
        <v>40</v>
      </c>
      <c r="G9077" t="s">
        <v>263</v>
      </c>
      <c r="H9077">
        <v>4.2</v>
      </c>
      <c r="I9077">
        <f>F9077-E9077</f>
        <v>0</v>
      </c>
      <c r="J9077">
        <f>I9077*100/F9077</f>
        <v>0</v>
      </c>
      <c r="K9077" t="str">
        <f>IF(E9077&lt;=200,"Budget",IF(E9077&lt;=500,"Mid Range","Premium"))</f>
        <v>Budget</v>
      </c>
    </row>
    <row r="9078" spans="1:11" x14ac:dyDescent="0.3">
      <c r="A9078" t="s">
        <v>10578</v>
      </c>
      <c r="B9078" t="s">
        <v>14</v>
      </c>
      <c r="C9078" t="s">
        <v>270</v>
      </c>
      <c r="D9078" t="s">
        <v>1100</v>
      </c>
      <c r="E9078">
        <v>309</v>
      </c>
      <c r="F9078">
        <v>500</v>
      </c>
      <c r="G9078" t="s">
        <v>849</v>
      </c>
      <c r="H9078">
        <v>4.0999999999999996</v>
      </c>
      <c r="I9078">
        <f>F9078-E9078</f>
        <v>191</v>
      </c>
      <c r="J9078">
        <f>I9078*100/F9078</f>
        <v>38.200000000000003</v>
      </c>
      <c r="K9078" t="str">
        <f>IF(E9078&lt;=200,"Budget",IF(E9078&lt;=500,"Mid Range","Premium"))</f>
        <v>Mid Range</v>
      </c>
    </row>
    <row r="9079" spans="1:11" x14ac:dyDescent="0.3">
      <c r="A9079" t="s">
        <v>10579</v>
      </c>
      <c r="B9079" t="s">
        <v>9</v>
      </c>
      <c r="C9079" t="s">
        <v>151</v>
      </c>
      <c r="D9079" t="s">
        <v>197</v>
      </c>
      <c r="E9079">
        <v>159.19999999999999</v>
      </c>
      <c r="F9079">
        <v>199</v>
      </c>
      <c r="G9079" t="s">
        <v>198</v>
      </c>
      <c r="H9079">
        <v>3</v>
      </c>
      <c r="I9079">
        <f>F9079-E9079</f>
        <v>39.800000000000011</v>
      </c>
      <c r="J9079">
        <f>I9079*100/F9079</f>
        <v>20.000000000000004</v>
      </c>
      <c r="K9079" t="str">
        <f>IF(E9079&lt;=200,"Budget",IF(E9079&lt;=500,"Mid Range","Premium"))</f>
        <v>Budget</v>
      </c>
    </row>
    <row r="9080" spans="1:11" x14ac:dyDescent="0.3">
      <c r="A9080" t="s">
        <v>10580</v>
      </c>
      <c r="B9080" t="s">
        <v>90</v>
      </c>
      <c r="C9080" t="s">
        <v>639</v>
      </c>
      <c r="D9080" t="s">
        <v>826</v>
      </c>
      <c r="E9080">
        <v>165</v>
      </c>
      <c r="F9080">
        <v>220</v>
      </c>
      <c r="G9080" t="s">
        <v>640</v>
      </c>
      <c r="H9080">
        <v>4.3</v>
      </c>
      <c r="I9080">
        <f>F9080-E9080</f>
        <v>55</v>
      </c>
      <c r="J9080">
        <f>I9080*100/F9080</f>
        <v>25</v>
      </c>
      <c r="K9080" t="str">
        <f>IF(E9080&lt;=200,"Budget",IF(E9080&lt;=500,"Mid Range","Premium"))</f>
        <v>Budget</v>
      </c>
    </row>
    <row r="9081" spans="1:11" x14ac:dyDescent="0.3">
      <c r="A9081" t="s">
        <v>10581</v>
      </c>
      <c r="B9081" t="s">
        <v>50</v>
      </c>
      <c r="C9081" t="s">
        <v>73</v>
      </c>
      <c r="D9081" t="s">
        <v>1498</v>
      </c>
      <c r="E9081">
        <v>45</v>
      </c>
      <c r="F9081">
        <v>70</v>
      </c>
      <c r="G9081" t="s">
        <v>75</v>
      </c>
      <c r="H9081">
        <v>3.6</v>
      </c>
      <c r="I9081">
        <f>F9081-E9081</f>
        <v>25</v>
      </c>
      <c r="J9081">
        <f>I9081*100/F9081</f>
        <v>35.714285714285715</v>
      </c>
      <c r="K9081" t="str">
        <f>IF(E9081&lt;=200,"Budget",IF(E9081&lt;=500,"Mid Range","Premium"))</f>
        <v>Budget</v>
      </c>
    </row>
    <row r="9082" spans="1:11" x14ac:dyDescent="0.3">
      <c r="A9082" t="s">
        <v>10582</v>
      </c>
      <c r="B9082" t="s">
        <v>121</v>
      </c>
      <c r="C9082" t="s">
        <v>135</v>
      </c>
      <c r="D9082" t="s">
        <v>775</v>
      </c>
      <c r="E9082">
        <v>375</v>
      </c>
      <c r="F9082">
        <v>750</v>
      </c>
      <c r="G9082" t="s">
        <v>679</v>
      </c>
      <c r="H9082">
        <v>4.4000000000000004</v>
      </c>
      <c r="I9082">
        <f>F9082-E9082</f>
        <v>375</v>
      </c>
      <c r="J9082">
        <f>I9082*100/F9082</f>
        <v>50</v>
      </c>
      <c r="K9082" t="str">
        <f>IF(E9082&lt;=200,"Budget",IF(E9082&lt;=500,"Mid Range","Premium"))</f>
        <v>Mid Range</v>
      </c>
    </row>
    <row r="9083" spans="1:11" x14ac:dyDescent="0.3">
      <c r="A9083" t="s">
        <v>10583</v>
      </c>
      <c r="B9083" t="s">
        <v>9</v>
      </c>
      <c r="C9083" t="s">
        <v>10</v>
      </c>
      <c r="D9083" t="s">
        <v>10584</v>
      </c>
      <c r="E9083">
        <v>625</v>
      </c>
      <c r="F9083">
        <v>625</v>
      </c>
      <c r="G9083" t="s">
        <v>44</v>
      </c>
      <c r="H9083">
        <v>3</v>
      </c>
      <c r="I9083">
        <f>F9083-E9083</f>
        <v>0</v>
      </c>
      <c r="J9083">
        <f>I9083*100/F9083</f>
        <v>0</v>
      </c>
      <c r="K9083" t="str">
        <f>IF(E9083&lt;=200,"Budget",IF(E9083&lt;=500,"Mid Range","Premium"))</f>
        <v>Premium</v>
      </c>
    </row>
    <row r="9084" spans="1:11" x14ac:dyDescent="0.3">
      <c r="A9084" t="s">
        <v>5266</v>
      </c>
      <c r="B9084" t="s">
        <v>9</v>
      </c>
      <c r="C9084" t="s">
        <v>131</v>
      </c>
      <c r="D9084" t="s">
        <v>149</v>
      </c>
      <c r="E9084">
        <v>147</v>
      </c>
      <c r="F9084">
        <v>210</v>
      </c>
      <c r="G9084" t="s">
        <v>133</v>
      </c>
      <c r="H9084">
        <v>3.9</v>
      </c>
      <c r="I9084">
        <f>F9084-E9084</f>
        <v>63</v>
      </c>
      <c r="J9084">
        <f>I9084*100/F9084</f>
        <v>30</v>
      </c>
      <c r="K9084" t="str">
        <f>IF(E9084&lt;=200,"Budget",IF(E9084&lt;=500,"Mid Range","Premium"))</f>
        <v>Budget</v>
      </c>
    </row>
    <row r="9085" spans="1:11" x14ac:dyDescent="0.3">
      <c r="A9085" t="s">
        <v>7591</v>
      </c>
      <c r="B9085" t="s">
        <v>50</v>
      </c>
      <c r="C9085" t="s">
        <v>51</v>
      </c>
      <c r="D9085" t="s">
        <v>74</v>
      </c>
      <c r="E9085">
        <v>49</v>
      </c>
      <c r="F9085">
        <v>49</v>
      </c>
      <c r="G9085" t="s">
        <v>555</v>
      </c>
      <c r="H9085">
        <v>4</v>
      </c>
      <c r="I9085">
        <f>F9085-E9085</f>
        <v>0</v>
      </c>
      <c r="J9085">
        <f>I9085*100/F9085</f>
        <v>0</v>
      </c>
      <c r="K9085" t="str">
        <f>IF(E9085&lt;=200,"Budget",IF(E9085&lt;=500,"Mid Range","Premium"))</f>
        <v>Budget</v>
      </c>
    </row>
    <row r="9086" spans="1:11" x14ac:dyDescent="0.3">
      <c r="A9086" t="s">
        <v>916</v>
      </c>
      <c r="B9086" t="s">
        <v>90</v>
      </c>
      <c r="C9086" t="s">
        <v>173</v>
      </c>
      <c r="D9086" t="s">
        <v>731</v>
      </c>
      <c r="E9086">
        <v>48.6</v>
      </c>
      <c r="F9086">
        <v>60</v>
      </c>
      <c r="G9086" t="s">
        <v>335</v>
      </c>
      <c r="H9086">
        <v>4.0999999999999996</v>
      </c>
      <c r="I9086">
        <f>F9086-E9086</f>
        <v>11.399999999999999</v>
      </c>
      <c r="J9086">
        <f>I9086*100/F9086</f>
        <v>18.999999999999996</v>
      </c>
      <c r="K9086" t="str">
        <f>IF(E9086&lt;=200,"Budget",IF(E9086&lt;=500,"Mid Range","Premium"))</f>
        <v>Budget</v>
      </c>
    </row>
    <row r="9087" spans="1:11" x14ac:dyDescent="0.3">
      <c r="A9087" t="s">
        <v>10585</v>
      </c>
      <c r="B9087" t="s">
        <v>90</v>
      </c>
      <c r="C9087" t="s">
        <v>142</v>
      </c>
      <c r="D9087" t="s">
        <v>686</v>
      </c>
      <c r="E9087">
        <v>225</v>
      </c>
      <c r="F9087">
        <v>260</v>
      </c>
      <c r="G9087" t="s">
        <v>147</v>
      </c>
      <c r="H9087">
        <v>4.2</v>
      </c>
      <c r="I9087">
        <f>F9087-E9087</f>
        <v>35</v>
      </c>
      <c r="J9087">
        <f>I9087*100/F9087</f>
        <v>13.461538461538462</v>
      </c>
      <c r="K9087" t="str">
        <f>IF(E9087&lt;=200,"Budget",IF(E9087&lt;=500,"Mid Range","Premium"))</f>
        <v>Mid Range</v>
      </c>
    </row>
    <row r="9088" spans="1:11" x14ac:dyDescent="0.3">
      <c r="A9088" t="s">
        <v>10586</v>
      </c>
      <c r="B9088" t="s">
        <v>9</v>
      </c>
      <c r="C9088" t="s">
        <v>10</v>
      </c>
      <c r="D9088" t="s">
        <v>2143</v>
      </c>
      <c r="E9088">
        <v>155</v>
      </c>
      <c r="F9088">
        <v>155</v>
      </c>
      <c r="G9088" t="s">
        <v>44</v>
      </c>
      <c r="H9088">
        <v>4.3</v>
      </c>
      <c r="I9088">
        <f>F9088-E9088</f>
        <v>0</v>
      </c>
      <c r="J9088">
        <f>I9088*100/F9088</f>
        <v>0</v>
      </c>
      <c r="K9088" t="str">
        <f>IF(E9088&lt;=200,"Budget",IF(E9088&lt;=500,"Mid Range","Premium"))</f>
        <v>Budget</v>
      </c>
    </row>
    <row r="9089" spans="1:11" x14ac:dyDescent="0.3">
      <c r="A9089" t="s">
        <v>10587</v>
      </c>
      <c r="B9089" t="s">
        <v>50</v>
      </c>
      <c r="C9089" t="s">
        <v>751</v>
      </c>
      <c r="D9089" t="s">
        <v>2110</v>
      </c>
      <c r="E9089">
        <v>270</v>
      </c>
      <c r="F9089">
        <v>270</v>
      </c>
      <c r="G9089" t="s">
        <v>716</v>
      </c>
      <c r="H9089">
        <v>4.3</v>
      </c>
      <c r="I9089">
        <f>F9089-E9089</f>
        <v>0</v>
      </c>
      <c r="J9089">
        <f>I9089*100/F9089</f>
        <v>0</v>
      </c>
      <c r="K9089" t="str">
        <f>IF(E9089&lt;=200,"Budget",IF(E9089&lt;=500,"Mid Range","Premium"))</f>
        <v>Mid Range</v>
      </c>
    </row>
    <row r="9090" spans="1:11" x14ac:dyDescent="0.3">
      <c r="A9090" t="s">
        <v>10588</v>
      </c>
      <c r="B9090" t="s">
        <v>107</v>
      </c>
      <c r="C9090" t="s">
        <v>229</v>
      </c>
      <c r="D9090" t="s">
        <v>230</v>
      </c>
      <c r="E9090">
        <v>30</v>
      </c>
      <c r="F9090">
        <v>30</v>
      </c>
      <c r="G9090" t="s">
        <v>370</v>
      </c>
      <c r="H9090">
        <v>4</v>
      </c>
      <c r="I9090">
        <f>F9090-E9090</f>
        <v>0</v>
      </c>
      <c r="J9090">
        <f>I9090*100/F9090</f>
        <v>0</v>
      </c>
      <c r="K9090" t="str">
        <f>IF(E9090&lt;=200,"Budget",IF(E9090&lt;=500,"Mid Range","Premium"))</f>
        <v>Budget</v>
      </c>
    </row>
    <row r="9091" spans="1:11" x14ac:dyDescent="0.3">
      <c r="A9091" t="s">
        <v>8191</v>
      </c>
      <c r="B9091" t="s">
        <v>14</v>
      </c>
      <c r="C9091" t="s">
        <v>15</v>
      </c>
      <c r="D9091" t="s">
        <v>2844</v>
      </c>
      <c r="E9091">
        <v>179</v>
      </c>
      <c r="F9091">
        <v>245</v>
      </c>
      <c r="G9091" t="s">
        <v>17</v>
      </c>
      <c r="H9091">
        <v>3.4</v>
      </c>
      <c r="I9091">
        <f>F9091-E9091</f>
        <v>66</v>
      </c>
      <c r="J9091">
        <f>I9091*100/F9091</f>
        <v>26.938775510204081</v>
      </c>
      <c r="K9091" t="str">
        <f>IF(E9091&lt;=200,"Budget",IF(E9091&lt;=500,"Mid Range","Premium"))</f>
        <v>Budget</v>
      </c>
    </row>
    <row r="9092" spans="1:11" x14ac:dyDescent="0.3">
      <c r="A9092" t="s">
        <v>10589</v>
      </c>
      <c r="B9092" t="s">
        <v>19</v>
      </c>
      <c r="C9092" t="s">
        <v>20</v>
      </c>
      <c r="D9092" t="s">
        <v>3294</v>
      </c>
      <c r="E9092">
        <v>35</v>
      </c>
      <c r="F9092">
        <v>35</v>
      </c>
      <c r="G9092" t="s">
        <v>274</v>
      </c>
      <c r="H9092">
        <v>3.8</v>
      </c>
      <c r="I9092">
        <f>F9092-E9092</f>
        <v>0</v>
      </c>
      <c r="J9092">
        <f>I9092*100/F9092</f>
        <v>0</v>
      </c>
      <c r="K9092" t="str">
        <f>IF(E9092&lt;=200,"Budget",IF(E9092&lt;=500,"Mid Range","Premium"))</f>
        <v>Budget</v>
      </c>
    </row>
    <row r="9093" spans="1:11" x14ac:dyDescent="0.3">
      <c r="A9093" t="s">
        <v>10590</v>
      </c>
      <c r="B9093" t="s">
        <v>19</v>
      </c>
      <c r="C9093" t="s">
        <v>46</v>
      </c>
      <c r="D9093" t="s">
        <v>884</v>
      </c>
      <c r="E9093">
        <v>615</v>
      </c>
      <c r="F9093">
        <v>615</v>
      </c>
      <c r="G9093" t="s">
        <v>484</v>
      </c>
      <c r="H9093">
        <v>5</v>
      </c>
      <c r="I9093">
        <f>F9093-E9093</f>
        <v>0</v>
      </c>
      <c r="J9093">
        <f>I9093*100/F9093</f>
        <v>0</v>
      </c>
      <c r="K9093" t="str">
        <f>IF(E9093&lt;=200,"Budget",IF(E9093&lt;=500,"Mid Range","Premium"))</f>
        <v>Premium</v>
      </c>
    </row>
    <row r="9094" spans="1:11" x14ac:dyDescent="0.3">
      <c r="A9094" t="s">
        <v>10591</v>
      </c>
      <c r="B9094" t="s">
        <v>50</v>
      </c>
      <c r="C9094" t="s">
        <v>73</v>
      </c>
      <c r="D9094" t="s">
        <v>715</v>
      </c>
      <c r="E9094">
        <v>50</v>
      </c>
      <c r="F9094">
        <v>50</v>
      </c>
      <c r="G9094" t="s">
        <v>716</v>
      </c>
      <c r="H9094">
        <v>4</v>
      </c>
      <c r="I9094">
        <f>F9094-E9094</f>
        <v>0</v>
      </c>
      <c r="J9094">
        <f>I9094*100/F9094</f>
        <v>0</v>
      </c>
      <c r="K9094" t="str">
        <f>IF(E9094&lt;=200,"Budget",IF(E9094&lt;=500,"Mid Range","Premium"))</f>
        <v>Budget</v>
      </c>
    </row>
    <row r="9095" spans="1:11" x14ac:dyDescent="0.3">
      <c r="A9095" t="s">
        <v>10592</v>
      </c>
      <c r="B9095" t="s">
        <v>9</v>
      </c>
      <c r="C9095" t="s">
        <v>28</v>
      </c>
      <c r="D9095" t="s">
        <v>758</v>
      </c>
      <c r="E9095">
        <v>40</v>
      </c>
      <c r="F9095">
        <v>40</v>
      </c>
      <c r="G9095" t="s">
        <v>30</v>
      </c>
      <c r="H9095">
        <v>4.2</v>
      </c>
      <c r="I9095">
        <f>F9095-E9095</f>
        <v>0</v>
      </c>
      <c r="J9095">
        <f>I9095*100/F9095</f>
        <v>0</v>
      </c>
      <c r="K9095" t="str">
        <f>IF(E9095&lt;=200,"Budget",IF(E9095&lt;=500,"Mid Range","Premium"))</f>
        <v>Budget</v>
      </c>
    </row>
    <row r="9096" spans="1:11" x14ac:dyDescent="0.3">
      <c r="A9096" t="s">
        <v>10593</v>
      </c>
      <c r="B9096" t="s">
        <v>90</v>
      </c>
      <c r="C9096" t="s">
        <v>173</v>
      </c>
      <c r="D9096" t="s">
        <v>174</v>
      </c>
      <c r="E9096">
        <v>199.5</v>
      </c>
      <c r="F9096">
        <v>210</v>
      </c>
      <c r="G9096" t="s">
        <v>335</v>
      </c>
      <c r="H9096">
        <v>3.8</v>
      </c>
      <c r="I9096">
        <f>F9096-E9096</f>
        <v>10.5</v>
      </c>
      <c r="J9096">
        <f>I9096*100/F9096</f>
        <v>5</v>
      </c>
      <c r="K9096" t="str">
        <f>IF(E9096&lt;=200,"Budget",IF(E9096&lt;=500,"Mid Range","Premium"))</f>
        <v>Budget</v>
      </c>
    </row>
    <row r="9097" spans="1:11" x14ac:dyDescent="0.3">
      <c r="A9097" t="s">
        <v>10594</v>
      </c>
      <c r="B9097" t="s">
        <v>9</v>
      </c>
      <c r="C9097" t="s">
        <v>36</v>
      </c>
      <c r="D9097" t="s">
        <v>442</v>
      </c>
      <c r="E9097">
        <v>390</v>
      </c>
      <c r="F9097">
        <v>520</v>
      </c>
      <c r="G9097" t="s">
        <v>38</v>
      </c>
      <c r="H9097">
        <v>4.0999999999999996</v>
      </c>
      <c r="I9097">
        <f>F9097-E9097</f>
        <v>130</v>
      </c>
      <c r="J9097">
        <f>I9097*100/F9097</f>
        <v>25</v>
      </c>
      <c r="K9097" t="str">
        <f>IF(E9097&lt;=200,"Budget",IF(E9097&lt;=500,"Mid Range","Premium"))</f>
        <v>Mid Range</v>
      </c>
    </row>
    <row r="9098" spans="1:11" x14ac:dyDescent="0.3">
      <c r="A9098" t="s">
        <v>8157</v>
      </c>
      <c r="B9098" t="s">
        <v>14</v>
      </c>
      <c r="C9098" t="s">
        <v>15</v>
      </c>
      <c r="D9098" t="s">
        <v>904</v>
      </c>
      <c r="E9098">
        <v>829</v>
      </c>
      <c r="F9098">
        <v>1279</v>
      </c>
      <c r="G9098" t="s">
        <v>140</v>
      </c>
      <c r="H9098">
        <v>3.3</v>
      </c>
      <c r="I9098">
        <f>F9098-E9098</f>
        <v>450</v>
      </c>
      <c r="J9098">
        <f>I9098*100/F9098</f>
        <v>35.183737294761535</v>
      </c>
      <c r="K9098" t="str">
        <f>IF(E9098&lt;=200,"Budget",IF(E9098&lt;=500,"Mid Range","Premium"))</f>
        <v>Premium</v>
      </c>
    </row>
    <row r="9099" spans="1:11" x14ac:dyDescent="0.3">
      <c r="A9099" t="s">
        <v>10595</v>
      </c>
      <c r="B9099" t="s">
        <v>90</v>
      </c>
      <c r="C9099" t="s">
        <v>142</v>
      </c>
      <c r="D9099" t="s">
        <v>656</v>
      </c>
      <c r="E9099">
        <v>52.5</v>
      </c>
      <c r="F9099">
        <v>70</v>
      </c>
      <c r="G9099" t="s">
        <v>147</v>
      </c>
      <c r="H9099">
        <v>4.3</v>
      </c>
      <c r="I9099">
        <f>F9099-E9099</f>
        <v>17.5</v>
      </c>
      <c r="J9099">
        <f>I9099*100/F9099</f>
        <v>25</v>
      </c>
      <c r="K9099" t="str">
        <f>IF(E9099&lt;=200,"Budget",IF(E9099&lt;=500,"Mid Range","Premium"))</f>
        <v>Budget</v>
      </c>
    </row>
    <row r="9100" spans="1:11" x14ac:dyDescent="0.3">
      <c r="A9100" t="s">
        <v>10596</v>
      </c>
      <c r="B9100" t="s">
        <v>9</v>
      </c>
      <c r="C9100" t="s">
        <v>36</v>
      </c>
      <c r="D9100" t="s">
        <v>29</v>
      </c>
      <c r="E9100">
        <v>105.6</v>
      </c>
      <c r="F9100">
        <v>110</v>
      </c>
      <c r="G9100" t="s">
        <v>333</v>
      </c>
      <c r="H9100">
        <v>3.3</v>
      </c>
      <c r="I9100">
        <f>F9100-E9100</f>
        <v>4.4000000000000057</v>
      </c>
      <c r="J9100">
        <f>I9100*100/F9100</f>
        <v>4.0000000000000053</v>
      </c>
      <c r="K9100" t="str">
        <f>IF(E9100&lt;=200,"Budget",IF(E9100&lt;=500,"Mid Range","Premium"))</f>
        <v>Budget</v>
      </c>
    </row>
    <row r="9101" spans="1:11" x14ac:dyDescent="0.3">
      <c r="A9101" t="s">
        <v>10597</v>
      </c>
      <c r="B9101" t="s">
        <v>90</v>
      </c>
      <c r="C9101" t="s">
        <v>142</v>
      </c>
      <c r="D9101" t="s">
        <v>10598</v>
      </c>
      <c r="E9101">
        <v>220</v>
      </c>
      <c r="F9101">
        <v>220</v>
      </c>
      <c r="G9101" t="s">
        <v>144</v>
      </c>
      <c r="H9101">
        <v>3.6</v>
      </c>
      <c r="I9101">
        <f>F9101-E9101</f>
        <v>0</v>
      </c>
      <c r="J9101">
        <f>I9101*100/F9101</f>
        <v>0</v>
      </c>
      <c r="K9101" t="str">
        <f>IF(E9101&lt;=200,"Budget",IF(E9101&lt;=500,"Mid Range","Premium"))</f>
        <v>Mid Range</v>
      </c>
    </row>
    <row r="9102" spans="1:11" x14ac:dyDescent="0.3">
      <c r="A9102" t="s">
        <v>6408</v>
      </c>
      <c r="B9102" t="s">
        <v>9</v>
      </c>
      <c r="C9102" t="s">
        <v>278</v>
      </c>
      <c r="D9102" t="s">
        <v>2070</v>
      </c>
      <c r="E9102">
        <v>65</v>
      </c>
      <c r="F9102">
        <v>65</v>
      </c>
      <c r="G9102" t="s">
        <v>452</v>
      </c>
      <c r="H9102">
        <v>3.6</v>
      </c>
      <c r="I9102">
        <f>F9102-E9102</f>
        <v>0</v>
      </c>
      <c r="J9102">
        <f>I9102*100/F9102</f>
        <v>0</v>
      </c>
      <c r="K9102" t="str">
        <f>IF(E9102&lt;=200,"Budget",IF(E9102&lt;=500,"Mid Range","Premium"))</f>
        <v>Budget</v>
      </c>
    </row>
    <row r="9103" spans="1:11" x14ac:dyDescent="0.3">
      <c r="A9103" t="s">
        <v>10599</v>
      </c>
      <c r="B9103" t="s">
        <v>107</v>
      </c>
      <c r="C9103" t="s">
        <v>261</v>
      </c>
      <c r="D9103" t="s">
        <v>7894</v>
      </c>
      <c r="E9103">
        <v>60</v>
      </c>
      <c r="F9103">
        <v>60</v>
      </c>
      <c r="G9103" t="s">
        <v>290</v>
      </c>
      <c r="H9103">
        <v>4</v>
      </c>
      <c r="I9103">
        <f>F9103-E9103</f>
        <v>0</v>
      </c>
      <c r="J9103">
        <f>I9103*100/F9103</f>
        <v>0</v>
      </c>
      <c r="K9103" t="str">
        <f>IF(E9103&lt;=200,"Budget",IF(E9103&lt;=500,"Mid Range","Premium"))</f>
        <v>Budget</v>
      </c>
    </row>
    <row r="9104" spans="1:11" x14ac:dyDescent="0.3">
      <c r="A9104" t="s">
        <v>10600</v>
      </c>
      <c r="B9104" t="s">
        <v>19</v>
      </c>
      <c r="C9104" t="s">
        <v>46</v>
      </c>
      <c r="D9104" t="s">
        <v>47</v>
      </c>
      <c r="E9104">
        <v>90</v>
      </c>
      <c r="F9104">
        <v>105</v>
      </c>
      <c r="G9104" t="s">
        <v>48</v>
      </c>
      <c r="H9104">
        <v>4.5</v>
      </c>
      <c r="I9104">
        <f>F9104-E9104</f>
        <v>15</v>
      </c>
      <c r="J9104">
        <f>I9104*100/F9104</f>
        <v>14.285714285714286</v>
      </c>
      <c r="K9104" t="str">
        <f>IF(E9104&lt;=200,"Budget",IF(E9104&lt;=500,"Mid Range","Premium"))</f>
        <v>Budget</v>
      </c>
    </row>
    <row r="9105" spans="1:11" x14ac:dyDescent="0.3">
      <c r="A9105" t="s">
        <v>10601</v>
      </c>
      <c r="B9105" t="s">
        <v>90</v>
      </c>
      <c r="C9105" t="s">
        <v>458</v>
      </c>
      <c r="D9105" t="s">
        <v>395</v>
      </c>
      <c r="E9105">
        <v>9.9</v>
      </c>
      <c r="F9105">
        <v>21</v>
      </c>
      <c r="G9105" t="s">
        <v>1964</v>
      </c>
      <c r="H9105">
        <v>4.2</v>
      </c>
      <c r="I9105">
        <f>F9105-E9105</f>
        <v>11.1</v>
      </c>
      <c r="J9105">
        <f>I9105*100/F9105</f>
        <v>52.857142857142854</v>
      </c>
      <c r="K9105" t="str">
        <f>IF(E9105&lt;=200,"Budget",IF(E9105&lt;=500,"Mid Range","Premium"))</f>
        <v>Budget</v>
      </c>
    </row>
    <row r="9106" spans="1:11" x14ac:dyDescent="0.3">
      <c r="A9106" t="s">
        <v>10602</v>
      </c>
      <c r="B9106" t="s">
        <v>19</v>
      </c>
      <c r="C9106" t="s">
        <v>20</v>
      </c>
      <c r="D9106" t="s">
        <v>6452</v>
      </c>
      <c r="E9106">
        <v>105</v>
      </c>
      <c r="F9106">
        <v>105</v>
      </c>
      <c r="G9106" t="s">
        <v>274</v>
      </c>
      <c r="H9106">
        <v>4</v>
      </c>
      <c r="I9106">
        <f>F9106-E9106</f>
        <v>0</v>
      </c>
      <c r="J9106">
        <f>I9106*100/F9106</f>
        <v>0</v>
      </c>
      <c r="K9106" t="str">
        <f>IF(E9106&lt;=200,"Budget",IF(E9106&lt;=500,"Mid Range","Premium"))</f>
        <v>Budget</v>
      </c>
    </row>
    <row r="9107" spans="1:11" x14ac:dyDescent="0.3">
      <c r="A9107" t="s">
        <v>10603</v>
      </c>
      <c r="B9107" t="s">
        <v>19</v>
      </c>
      <c r="C9107" t="s">
        <v>46</v>
      </c>
      <c r="D9107" t="s">
        <v>1732</v>
      </c>
      <c r="E9107">
        <v>450</v>
      </c>
      <c r="F9107">
        <v>450</v>
      </c>
      <c r="G9107" t="s">
        <v>484</v>
      </c>
      <c r="H9107">
        <v>4</v>
      </c>
      <c r="I9107">
        <f>F9107-E9107</f>
        <v>0</v>
      </c>
      <c r="J9107">
        <f>I9107*100/F9107</f>
        <v>0</v>
      </c>
      <c r="K9107" t="str">
        <f>IF(E9107&lt;=200,"Budget",IF(E9107&lt;=500,"Mid Range","Premium"))</f>
        <v>Mid Range</v>
      </c>
    </row>
    <row r="9108" spans="1:11" x14ac:dyDescent="0.3">
      <c r="A9108" t="s">
        <v>5927</v>
      </c>
      <c r="B9108" t="s">
        <v>90</v>
      </c>
      <c r="C9108" t="s">
        <v>458</v>
      </c>
      <c r="D9108" t="s">
        <v>143</v>
      </c>
      <c r="E9108">
        <v>39</v>
      </c>
      <c r="F9108">
        <v>72</v>
      </c>
      <c r="G9108" t="s">
        <v>459</v>
      </c>
      <c r="H9108">
        <v>4</v>
      </c>
      <c r="I9108">
        <f>F9108-E9108</f>
        <v>33</v>
      </c>
      <c r="J9108">
        <f>I9108*100/F9108</f>
        <v>45.833333333333336</v>
      </c>
      <c r="K9108" t="str">
        <f>IF(E9108&lt;=200,"Budget",IF(E9108&lt;=500,"Mid Range","Premium"))</f>
        <v>Budget</v>
      </c>
    </row>
    <row r="9109" spans="1:11" x14ac:dyDescent="0.3">
      <c r="A9109" t="s">
        <v>10604</v>
      </c>
      <c r="B9109" t="s">
        <v>19</v>
      </c>
      <c r="C9109" t="s">
        <v>32</v>
      </c>
      <c r="D9109" t="s">
        <v>2117</v>
      </c>
      <c r="E9109">
        <v>279</v>
      </c>
      <c r="F9109">
        <v>279</v>
      </c>
      <c r="G9109" t="s">
        <v>755</v>
      </c>
      <c r="H9109">
        <v>4.2</v>
      </c>
      <c r="I9109">
        <f>F9109-E9109</f>
        <v>0</v>
      </c>
      <c r="J9109">
        <f>I9109*100/F9109</f>
        <v>0</v>
      </c>
      <c r="K9109" t="str">
        <f>IF(E9109&lt;=200,"Budget",IF(E9109&lt;=500,"Mid Range","Premium"))</f>
        <v>Mid Range</v>
      </c>
    </row>
    <row r="9110" spans="1:11" x14ac:dyDescent="0.3">
      <c r="A9110" t="s">
        <v>10605</v>
      </c>
      <c r="B9110" t="s">
        <v>9</v>
      </c>
      <c r="C9110" t="s">
        <v>36</v>
      </c>
      <c r="D9110" t="s">
        <v>1537</v>
      </c>
      <c r="E9110">
        <v>645</v>
      </c>
      <c r="F9110">
        <v>645</v>
      </c>
      <c r="G9110" t="s">
        <v>38</v>
      </c>
      <c r="H9110">
        <v>4.5</v>
      </c>
      <c r="I9110">
        <f>F9110-E9110</f>
        <v>0</v>
      </c>
      <c r="J9110">
        <f>I9110*100/F9110</f>
        <v>0</v>
      </c>
      <c r="K9110" t="str">
        <f>IF(E9110&lt;=200,"Budget",IF(E9110&lt;=500,"Mid Range","Premium"))</f>
        <v>Premium</v>
      </c>
    </row>
    <row r="9111" spans="1:11" x14ac:dyDescent="0.3">
      <c r="A9111" t="s">
        <v>10606</v>
      </c>
      <c r="B9111" t="s">
        <v>14</v>
      </c>
      <c r="C9111" t="s">
        <v>270</v>
      </c>
      <c r="D9111" t="s">
        <v>368</v>
      </c>
      <c r="E9111">
        <v>239</v>
      </c>
      <c r="F9111">
        <v>265</v>
      </c>
      <c r="G9111" t="s">
        <v>271</v>
      </c>
      <c r="H9111">
        <v>4.5</v>
      </c>
      <c r="I9111">
        <f>F9111-E9111</f>
        <v>26</v>
      </c>
      <c r="J9111">
        <f>I9111*100/F9111</f>
        <v>9.8113207547169807</v>
      </c>
      <c r="K9111" t="str">
        <f>IF(E9111&lt;=200,"Budget",IF(E9111&lt;=500,"Mid Range","Premium"))</f>
        <v>Mid Range</v>
      </c>
    </row>
    <row r="9112" spans="1:11" x14ac:dyDescent="0.3">
      <c r="A9112" t="s">
        <v>10607</v>
      </c>
      <c r="B9112" t="s">
        <v>50</v>
      </c>
      <c r="C9112" t="s">
        <v>51</v>
      </c>
      <c r="D9112" t="s">
        <v>10608</v>
      </c>
      <c r="E9112">
        <v>195</v>
      </c>
      <c r="F9112">
        <v>195</v>
      </c>
      <c r="G9112" t="s">
        <v>53</v>
      </c>
      <c r="H9112">
        <v>4.5999999999999996</v>
      </c>
      <c r="I9112">
        <f>F9112-E9112</f>
        <v>0</v>
      </c>
      <c r="J9112">
        <f>I9112*100/F9112</f>
        <v>0</v>
      </c>
      <c r="K9112" t="str">
        <f>IF(E9112&lt;=200,"Budget",IF(E9112&lt;=500,"Mid Range","Premium"))</f>
        <v>Budget</v>
      </c>
    </row>
    <row r="9113" spans="1:11" x14ac:dyDescent="0.3">
      <c r="A9113" t="s">
        <v>3285</v>
      </c>
      <c r="B9113" t="s">
        <v>126</v>
      </c>
      <c r="C9113" t="s">
        <v>285</v>
      </c>
      <c r="D9113" t="s">
        <v>1056</v>
      </c>
      <c r="E9113">
        <v>122</v>
      </c>
      <c r="F9113">
        <v>145</v>
      </c>
      <c r="G9113" t="s">
        <v>1481</v>
      </c>
      <c r="H9113">
        <v>4.0999999999999996</v>
      </c>
      <c r="I9113">
        <f>F9113-E9113</f>
        <v>23</v>
      </c>
      <c r="J9113">
        <f>I9113*100/F9113</f>
        <v>15.862068965517242</v>
      </c>
      <c r="K9113" t="str">
        <f>IF(E9113&lt;=200,"Budget",IF(E9113&lt;=500,"Mid Range","Premium"))</f>
        <v>Budget</v>
      </c>
    </row>
    <row r="9114" spans="1:11" x14ac:dyDescent="0.3">
      <c r="A9114" t="s">
        <v>10609</v>
      </c>
      <c r="B9114" t="s">
        <v>14</v>
      </c>
      <c r="C9114" t="s">
        <v>270</v>
      </c>
      <c r="D9114" t="s">
        <v>376</v>
      </c>
      <c r="E9114">
        <v>189</v>
      </c>
      <c r="F9114">
        <v>220</v>
      </c>
      <c r="G9114" t="s">
        <v>271</v>
      </c>
      <c r="H9114">
        <v>3.9</v>
      </c>
      <c r="I9114">
        <f>F9114-E9114</f>
        <v>31</v>
      </c>
      <c r="J9114">
        <f>I9114*100/F9114</f>
        <v>14.090909090909092</v>
      </c>
      <c r="K9114" t="str">
        <f>IF(E9114&lt;=200,"Budget",IF(E9114&lt;=500,"Mid Range","Premium"))</f>
        <v>Budget</v>
      </c>
    </row>
    <row r="9115" spans="1:11" x14ac:dyDescent="0.3">
      <c r="A9115" t="s">
        <v>10610</v>
      </c>
      <c r="B9115" t="s">
        <v>121</v>
      </c>
      <c r="C9115" t="s">
        <v>135</v>
      </c>
      <c r="D9115" t="s">
        <v>678</v>
      </c>
      <c r="E9115">
        <v>163</v>
      </c>
      <c r="F9115">
        <v>195</v>
      </c>
      <c r="G9115" t="s">
        <v>137</v>
      </c>
      <c r="H9115">
        <v>3.9</v>
      </c>
      <c r="I9115">
        <f>F9115-E9115</f>
        <v>32</v>
      </c>
      <c r="J9115">
        <f>I9115*100/F9115</f>
        <v>16.410256410256409</v>
      </c>
      <c r="K9115" t="str">
        <f>IF(E9115&lt;=200,"Budget",IF(E9115&lt;=500,"Mid Range","Premium"))</f>
        <v>Budget</v>
      </c>
    </row>
    <row r="9116" spans="1:11" x14ac:dyDescent="0.3">
      <c r="A9116" t="s">
        <v>10611</v>
      </c>
      <c r="B9116" t="s">
        <v>9</v>
      </c>
      <c r="C9116" t="s">
        <v>28</v>
      </c>
      <c r="D9116" t="s">
        <v>1617</v>
      </c>
      <c r="E9116">
        <v>211.65</v>
      </c>
      <c r="F9116">
        <v>249</v>
      </c>
      <c r="G9116" t="s">
        <v>313</v>
      </c>
      <c r="H9116">
        <v>4.3</v>
      </c>
      <c r="I9116">
        <f>F9116-E9116</f>
        <v>37.349999999999994</v>
      </c>
      <c r="J9116">
        <f>I9116*100/F9116</f>
        <v>14.999999999999998</v>
      </c>
      <c r="K9116" t="str">
        <f>IF(E9116&lt;=200,"Budget",IF(E9116&lt;=500,"Mid Range","Premium"))</f>
        <v>Mid Range</v>
      </c>
    </row>
    <row r="9117" spans="1:11" x14ac:dyDescent="0.3">
      <c r="A9117" t="s">
        <v>10612</v>
      </c>
      <c r="B9117" t="s">
        <v>107</v>
      </c>
      <c r="C9117" t="s">
        <v>727</v>
      </c>
      <c r="D9117" t="s">
        <v>1275</v>
      </c>
      <c r="E9117">
        <v>84</v>
      </c>
      <c r="F9117">
        <v>84</v>
      </c>
      <c r="G9117" t="s">
        <v>1276</v>
      </c>
      <c r="H9117">
        <v>4.4000000000000004</v>
      </c>
      <c r="I9117">
        <f>F9117-E9117</f>
        <v>0</v>
      </c>
      <c r="J9117">
        <f>I9117*100/F9117</f>
        <v>0</v>
      </c>
      <c r="K9117" t="str">
        <f>IF(E9117&lt;=200,"Budget",IF(E9117&lt;=500,"Mid Range","Premium"))</f>
        <v>Budget</v>
      </c>
    </row>
    <row r="9118" spans="1:11" x14ac:dyDescent="0.3">
      <c r="A9118" t="s">
        <v>10613</v>
      </c>
      <c r="B9118" t="s">
        <v>107</v>
      </c>
      <c r="C9118" t="s">
        <v>153</v>
      </c>
      <c r="D9118" t="s">
        <v>128</v>
      </c>
      <c r="E9118">
        <v>175</v>
      </c>
      <c r="F9118">
        <v>175</v>
      </c>
      <c r="G9118" t="s">
        <v>155</v>
      </c>
      <c r="H9118">
        <v>4.2</v>
      </c>
      <c r="I9118">
        <f>F9118-E9118</f>
        <v>0</v>
      </c>
      <c r="J9118">
        <f>I9118*100/F9118</f>
        <v>0</v>
      </c>
      <c r="K9118" t="str">
        <f>IF(E9118&lt;=200,"Budget",IF(E9118&lt;=500,"Mid Range","Premium"))</f>
        <v>Budget</v>
      </c>
    </row>
    <row r="9119" spans="1:11" x14ac:dyDescent="0.3">
      <c r="A9119" t="s">
        <v>10614</v>
      </c>
      <c r="B9119" t="s">
        <v>107</v>
      </c>
      <c r="C9119" t="s">
        <v>261</v>
      </c>
      <c r="D9119" t="s">
        <v>1198</v>
      </c>
      <c r="E9119">
        <v>29.75</v>
      </c>
      <c r="F9119">
        <v>35</v>
      </c>
      <c r="G9119" t="s">
        <v>263</v>
      </c>
      <c r="H9119">
        <v>4.2</v>
      </c>
      <c r="I9119">
        <f>F9119-E9119</f>
        <v>5.25</v>
      </c>
      <c r="J9119">
        <f>I9119*100/F9119</f>
        <v>15</v>
      </c>
      <c r="K9119" t="str">
        <f>IF(E9119&lt;=200,"Budget",IF(E9119&lt;=500,"Mid Range","Premium"))</f>
        <v>Budget</v>
      </c>
    </row>
    <row r="9120" spans="1:11" x14ac:dyDescent="0.3">
      <c r="A9120" t="s">
        <v>10615</v>
      </c>
      <c r="B9120" t="s">
        <v>90</v>
      </c>
      <c r="C9120" t="s">
        <v>142</v>
      </c>
      <c r="D9120" t="s">
        <v>955</v>
      </c>
      <c r="E9120">
        <v>99</v>
      </c>
      <c r="F9120">
        <v>99</v>
      </c>
      <c r="G9120" t="s">
        <v>147</v>
      </c>
      <c r="H9120">
        <v>4.2</v>
      </c>
      <c r="I9120">
        <f>F9120-E9120</f>
        <v>0</v>
      </c>
      <c r="J9120">
        <f>I9120*100/F9120</f>
        <v>0</v>
      </c>
      <c r="K9120" t="str">
        <f>IF(E9120&lt;=200,"Budget",IF(E9120&lt;=500,"Mid Range","Premium"))</f>
        <v>Budget</v>
      </c>
    </row>
    <row r="9121" spans="1:11" x14ac:dyDescent="0.3">
      <c r="A9121" t="s">
        <v>3272</v>
      </c>
      <c r="B9121" t="s">
        <v>9</v>
      </c>
      <c r="C9121" t="s">
        <v>296</v>
      </c>
      <c r="D9121" t="s">
        <v>2092</v>
      </c>
      <c r="E9121">
        <v>226.59</v>
      </c>
      <c r="F9121">
        <v>249</v>
      </c>
      <c r="G9121" t="s">
        <v>1265</v>
      </c>
      <c r="H9121">
        <v>4.7</v>
      </c>
      <c r="I9121">
        <f>F9121-E9121</f>
        <v>22.409999999999997</v>
      </c>
      <c r="J9121">
        <f>I9121*100/F9121</f>
        <v>8.9999999999999982</v>
      </c>
      <c r="K9121" t="str">
        <f>IF(E9121&lt;=200,"Budget",IF(E9121&lt;=500,"Mid Range","Premium"))</f>
        <v>Mid Range</v>
      </c>
    </row>
    <row r="9122" spans="1:11" x14ac:dyDescent="0.3">
      <c r="A9122" t="s">
        <v>10616</v>
      </c>
      <c r="B9122" t="s">
        <v>19</v>
      </c>
      <c r="C9122" t="s">
        <v>24</v>
      </c>
      <c r="D9122" t="s">
        <v>104</v>
      </c>
      <c r="E9122">
        <v>212</v>
      </c>
      <c r="F9122">
        <v>212</v>
      </c>
      <c r="G9122" t="s">
        <v>1199</v>
      </c>
      <c r="H9122">
        <v>5</v>
      </c>
      <c r="I9122">
        <f>F9122-E9122</f>
        <v>0</v>
      </c>
      <c r="J9122">
        <f>I9122*100/F9122</f>
        <v>0</v>
      </c>
      <c r="K9122" t="str">
        <f>IF(E9122&lt;=200,"Budget",IF(E9122&lt;=500,"Mid Range","Premium"))</f>
        <v>Mid Range</v>
      </c>
    </row>
    <row r="9123" spans="1:11" x14ac:dyDescent="0.3">
      <c r="A9123" t="s">
        <v>6282</v>
      </c>
      <c r="B9123" t="s">
        <v>9</v>
      </c>
      <c r="C9123" t="s">
        <v>151</v>
      </c>
      <c r="D9123" t="s">
        <v>10617</v>
      </c>
      <c r="E9123">
        <v>145</v>
      </c>
      <c r="F9123">
        <v>145</v>
      </c>
      <c r="G9123" t="s">
        <v>198</v>
      </c>
      <c r="H9123">
        <v>4</v>
      </c>
      <c r="I9123">
        <f>F9123-E9123</f>
        <v>0</v>
      </c>
      <c r="J9123">
        <f>I9123*100/F9123</f>
        <v>0</v>
      </c>
      <c r="K9123" t="str">
        <f>IF(E9123&lt;=200,"Budget",IF(E9123&lt;=500,"Mid Range","Premium"))</f>
        <v>Budget</v>
      </c>
    </row>
    <row r="9124" spans="1:11" x14ac:dyDescent="0.3">
      <c r="A9124" t="s">
        <v>10618</v>
      </c>
      <c r="B9124" t="s">
        <v>9</v>
      </c>
      <c r="C9124" t="s">
        <v>296</v>
      </c>
      <c r="D9124" t="s">
        <v>5835</v>
      </c>
      <c r="E9124">
        <v>272</v>
      </c>
      <c r="F9124">
        <v>320</v>
      </c>
      <c r="G9124" t="s">
        <v>778</v>
      </c>
      <c r="H9124">
        <v>4.3</v>
      </c>
      <c r="I9124">
        <f>F9124-E9124</f>
        <v>48</v>
      </c>
      <c r="J9124">
        <f>I9124*100/F9124</f>
        <v>15</v>
      </c>
      <c r="K9124" t="str">
        <f>IF(E9124&lt;=200,"Budget",IF(E9124&lt;=500,"Mid Range","Premium"))</f>
        <v>Mid Range</v>
      </c>
    </row>
    <row r="9125" spans="1:11" x14ac:dyDescent="0.3">
      <c r="A9125" t="s">
        <v>10619</v>
      </c>
      <c r="B9125" t="s">
        <v>19</v>
      </c>
      <c r="C9125" t="s">
        <v>24</v>
      </c>
      <c r="D9125" t="s">
        <v>1071</v>
      </c>
      <c r="E9125">
        <v>39</v>
      </c>
      <c r="F9125">
        <v>39</v>
      </c>
      <c r="G9125" t="s">
        <v>1199</v>
      </c>
      <c r="H9125">
        <v>5</v>
      </c>
      <c r="I9125">
        <f>F9125-E9125</f>
        <v>0</v>
      </c>
      <c r="J9125">
        <f>I9125*100/F9125</f>
        <v>0</v>
      </c>
      <c r="K9125" t="str">
        <f>IF(E9125&lt;=200,"Budget",IF(E9125&lt;=500,"Mid Range","Premium"))</f>
        <v>Budget</v>
      </c>
    </row>
    <row r="9126" spans="1:11" x14ac:dyDescent="0.3">
      <c r="A9126" t="s">
        <v>10620</v>
      </c>
      <c r="B9126" t="s">
        <v>19</v>
      </c>
      <c r="C9126" t="s">
        <v>24</v>
      </c>
      <c r="D9126" t="s">
        <v>670</v>
      </c>
      <c r="E9126">
        <v>299</v>
      </c>
      <c r="F9126">
        <v>325</v>
      </c>
      <c r="G9126" t="s">
        <v>523</v>
      </c>
      <c r="H9126">
        <v>3</v>
      </c>
      <c r="I9126">
        <f>F9126-E9126</f>
        <v>26</v>
      </c>
      <c r="J9126">
        <f>I9126*100/F9126</f>
        <v>8</v>
      </c>
      <c r="K9126" t="str">
        <f>IF(E9126&lt;=200,"Budget",IF(E9126&lt;=500,"Mid Range","Premium"))</f>
        <v>Mid Range</v>
      </c>
    </row>
    <row r="9127" spans="1:11" x14ac:dyDescent="0.3">
      <c r="A9127" t="s">
        <v>10621</v>
      </c>
      <c r="B9127" t="s">
        <v>50</v>
      </c>
      <c r="C9127" t="s">
        <v>183</v>
      </c>
      <c r="D9127" t="s">
        <v>1394</v>
      </c>
      <c r="E9127">
        <v>99</v>
      </c>
      <c r="F9127">
        <v>99</v>
      </c>
      <c r="G9127" t="s">
        <v>711</v>
      </c>
      <c r="H9127">
        <v>3.8</v>
      </c>
      <c r="I9127">
        <f>F9127-E9127</f>
        <v>0</v>
      </c>
      <c r="J9127">
        <f>I9127*100/F9127</f>
        <v>0</v>
      </c>
      <c r="K9127" t="str">
        <f>IF(E9127&lt;=200,"Budget",IF(E9127&lt;=500,"Mid Range","Premium"))</f>
        <v>Budget</v>
      </c>
    </row>
    <row r="9128" spans="1:11" x14ac:dyDescent="0.3">
      <c r="A9128" t="s">
        <v>10622</v>
      </c>
      <c r="B9128" t="s">
        <v>121</v>
      </c>
      <c r="C9128" t="s">
        <v>135</v>
      </c>
      <c r="D9128" t="s">
        <v>4764</v>
      </c>
      <c r="E9128">
        <v>220</v>
      </c>
      <c r="F9128">
        <v>250</v>
      </c>
      <c r="G9128" t="s">
        <v>343</v>
      </c>
      <c r="H9128">
        <v>4.2</v>
      </c>
      <c r="I9128">
        <f>F9128-E9128</f>
        <v>30</v>
      </c>
      <c r="J9128">
        <f>I9128*100/F9128</f>
        <v>12</v>
      </c>
      <c r="K9128" t="str">
        <f>IF(E9128&lt;=200,"Budget",IF(E9128&lt;=500,"Mid Range","Premium"))</f>
        <v>Mid Range</v>
      </c>
    </row>
    <row r="9129" spans="1:11" x14ac:dyDescent="0.3">
      <c r="A9129" t="s">
        <v>10623</v>
      </c>
      <c r="B9129" t="s">
        <v>9</v>
      </c>
      <c r="C9129" t="s">
        <v>28</v>
      </c>
      <c r="D9129" t="s">
        <v>1306</v>
      </c>
      <c r="E9129">
        <v>85</v>
      </c>
      <c r="F9129">
        <v>85</v>
      </c>
      <c r="G9129" t="s">
        <v>30</v>
      </c>
      <c r="H9129">
        <v>4.4000000000000004</v>
      </c>
      <c r="I9129">
        <f>F9129-E9129</f>
        <v>0</v>
      </c>
      <c r="J9129">
        <f>I9129*100/F9129</f>
        <v>0</v>
      </c>
      <c r="K9129" t="str">
        <f>IF(E9129&lt;=200,"Budget",IF(E9129&lt;=500,"Mid Range","Premium"))</f>
        <v>Budget</v>
      </c>
    </row>
    <row r="9130" spans="1:11" x14ac:dyDescent="0.3">
      <c r="A9130" t="s">
        <v>10624</v>
      </c>
      <c r="B9130" t="s">
        <v>90</v>
      </c>
      <c r="C9130" t="s">
        <v>173</v>
      </c>
      <c r="D9130" t="s">
        <v>143</v>
      </c>
      <c r="E9130">
        <v>99</v>
      </c>
      <c r="F9130">
        <v>149</v>
      </c>
      <c r="G9130" t="s">
        <v>1260</v>
      </c>
      <c r="H9130">
        <v>4.0999999999999996</v>
      </c>
      <c r="I9130">
        <f>F9130-E9130</f>
        <v>50</v>
      </c>
      <c r="J9130">
        <f>I9130*100/F9130</f>
        <v>33.557046979865774</v>
      </c>
      <c r="K9130" t="str">
        <f>IF(E9130&lt;=200,"Budget",IF(E9130&lt;=500,"Mid Range","Premium"))</f>
        <v>Budget</v>
      </c>
    </row>
    <row r="9131" spans="1:11" x14ac:dyDescent="0.3">
      <c r="A9131" t="s">
        <v>10625</v>
      </c>
      <c r="B9131" t="s">
        <v>9</v>
      </c>
      <c r="C9131" t="s">
        <v>28</v>
      </c>
      <c r="D9131" t="s">
        <v>43</v>
      </c>
      <c r="E9131">
        <v>322</v>
      </c>
      <c r="F9131">
        <v>339</v>
      </c>
      <c r="G9131" t="s">
        <v>313</v>
      </c>
      <c r="H9131">
        <v>4.3</v>
      </c>
      <c r="I9131">
        <f>F9131-E9131</f>
        <v>17</v>
      </c>
      <c r="J9131">
        <f>I9131*100/F9131</f>
        <v>5.0147492625368733</v>
      </c>
      <c r="K9131" t="str">
        <f>IF(E9131&lt;=200,"Budget",IF(E9131&lt;=500,"Mid Range","Premium"))</f>
        <v>Mid Range</v>
      </c>
    </row>
    <row r="9132" spans="1:11" x14ac:dyDescent="0.3">
      <c r="A9132" t="s">
        <v>10626</v>
      </c>
      <c r="B9132" t="s">
        <v>9</v>
      </c>
      <c r="C9132" t="s">
        <v>28</v>
      </c>
      <c r="D9132" t="s">
        <v>10627</v>
      </c>
      <c r="E9132">
        <v>50</v>
      </c>
      <c r="F9132">
        <v>50</v>
      </c>
      <c r="G9132" t="s">
        <v>41</v>
      </c>
      <c r="H9132">
        <v>4</v>
      </c>
      <c r="I9132">
        <f>F9132-E9132</f>
        <v>0</v>
      </c>
      <c r="J9132">
        <f>I9132*100/F9132</f>
        <v>0</v>
      </c>
      <c r="K9132" t="str">
        <f>IF(E9132&lt;=200,"Budget",IF(E9132&lt;=500,"Mid Range","Premium"))</f>
        <v>Budget</v>
      </c>
    </row>
    <row r="9133" spans="1:11" x14ac:dyDescent="0.3">
      <c r="A9133" t="s">
        <v>5775</v>
      </c>
      <c r="B9133" t="s">
        <v>14</v>
      </c>
      <c r="C9133" t="s">
        <v>15</v>
      </c>
      <c r="D9133" t="s">
        <v>1320</v>
      </c>
      <c r="E9133">
        <v>329</v>
      </c>
      <c r="F9133">
        <v>769</v>
      </c>
      <c r="G9133" t="s">
        <v>140</v>
      </c>
      <c r="H9133">
        <v>2.7</v>
      </c>
      <c r="I9133">
        <f>F9133-E9133</f>
        <v>440</v>
      </c>
      <c r="J9133">
        <f>I9133*100/F9133</f>
        <v>57.217165149544861</v>
      </c>
      <c r="K9133" t="str">
        <f>IF(E9133&lt;=200,"Budget",IF(E9133&lt;=500,"Mid Range","Premium"))</f>
        <v>Mid Range</v>
      </c>
    </row>
    <row r="9134" spans="1:11" x14ac:dyDescent="0.3">
      <c r="A9134" t="s">
        <v>10628</v>
      </c>
      <c r="B9134" t="s">
        <v>90</v>
      </c>
      <c r="C9134" t="s">
        <v>142</v>
      </c>
      <c r="D9134" t="s">
        <v>74</v>
      </c>
      <c r="E9134">
        <v>129</v>
      </c>
      <c r="F9134">
        <v>129</v>
      </c>
      <c r="G9134" t="s">
        <v>147</v>
      </c>
      <c r="H9134">
        <v>4.2</v>
      </c>
      <c r="I9134">
        <f>F9134-E9134</f>
        <v>0</v>
      </c>
      <c r="J9134">
        <f>I9134*100/F9134</f>
        <v>0</v>
      </c>
      <c r="K9134" t="str">
        <f>IF(E9134&lt;=200,"Budget",IF(E9134&lt;=500,"Mid Range","Premium"))</f>
        <v>Budget</v>
      </c>
    </row>
    <row r="9135" spans="1:11" x14ac:dyDescent="0.3">
      <c r="A9135" t="s">
        <v>10629</v>
      </c>
      <c r="B9135" t="s">
        <v>9</v>
      </c>
      <c r="C9135" t="s">
        <v>28</v>
      </c>
      <c r="D9135" t="s">
        <v>1617</v>
      </c>
      <c r="E9135">
        <v>126</v>
      </c>
      <c r="F9135">
        <v>140</v>
      </c>
      <c r="G9135" t="s">
        <v>41</v>
      </c>
      <c r="H9135">
        <v>4.3</v>
      </c>
      <c r="I9135">
        <f>F9135-E9135</f>
        <v>14</v>
      </c>
      <c r="J9135">
        <f>I9135*100/F9135</f>
        <v>10</v>
      </c>
      <c r="K9135" t="str">
        <f>IF(E9135&lt;=200,"Budget",IF(E9135&lt;=500,"Mid Range","Premium"))</f>
        <v>Budget</v>
      </c>
    </row>
    <row r="9136" spans="1:11" x14ac:dyDescent="0.3">
      <c r="A9136" t="s">
        <v>10630</v>
      </c>
      <c r="B9136" t="s">
        <v>9</v>
      </c>
      <c r="C9136" t="s">
        <v>278</v>
      </c>
      <c r="D9136" t="s">
        <v>10009</v>
      </c>
      <c r="E9136">
        <v>72</v>
      </c>
      <c r="F9136">
        <v>72</v>
      </c>
      <c r="G9136" t="s">
        <v>931</v>
      </c>
      <c r="H9136">
        <v>3.8</v>
      </c>
      <c r="I9136">
        <f>F9136-E9136</f>
        <v>0</v>
      </c>
      <c r="J9136">
        <f>I9136*100/F9136</f>
        <v>0</v>
      </c>
      <c r="K9136" t="str">
        <f>IF(E9136&lt;=200,"Budget",IF(E9136&lt;=500,"Mid Range","Premium"))</f>
        <v>Budget</v>
      </c>
    </row>
    <row r="9137" spans="1:11" x14ac:dyDescent="0.3">
      <c r="A9137" t="s">
        <v>10132</v>
      </c>
      <c r="B9137" t="s">
        <v>121</v>
      </c>
      <c r="C9137" t="s">
        <v>135</v>
      </c>
      <c r="D9137" t="s">
        <v>10631</v>
      </c>
      <c r="E9137">
        <v>130</v>
      </c>
      <c r="F9137">
        <v>130</v>
      </c>
      <c r="G9137" t="s">
        <v>137</v>
      </c>
      <c r="H9137">
        <v>4.2</v>
      </c>
      <c r="I9137">
        <f>F9137-E9137</f>
        <v>0</v>
      </c>
      <c r="J9137">
        <f>I9137*100/F9137</f>
        <v>0</v>
      </c>
      <c r="K9137" t="str">
        <f>IF(E9137&lt;=200,"Budget",IF(E9137&lt;=500,"Mid Range","Premium"))</f>
        <v>Budget</v>
      </c>
    </row>
    <row r="9138" spans="1:11" x14ac:dyDescent="0.3">
      <c r="A9138" t="s">
        <v>10633</v>
      </c>
      <c r="B9138" t="s">
        <v>90</v>
      </c>
      <c r="C9138" t="s">
        <v>142</v>
      </c>
      <c r="D9138" t="s">
        <v>1780</v>
      </c>
      <c r="E9138">
        <v>35</v>
      </c>
      <c r="F9138">
        <v>35</v>
      </c>
      <c r="G9138" t="s">
        <v>147</v>
      </c>
      <c r="H9138">
        <v>4.3</v>
      </c>
      <c r="I9138">
        <f>F9138-E9138</f>
        <v>0</v>
      </c>
      <c r="J9138">
        <f>I9138*100/F9138</f>
        <v>0</v>
      </c>
      <c r="K9138" t="str">
        <f>IF(E9138&lt;=200,"Budget",IF(E9138&lt;=500,"Mid Range","Premium"))</f>
        <v>Budget</v>
      </c>
    </row>
    <row r="9139" spans="1:11" x14ac:dyDescent="0.3">
      <c r="A9139" t="s">
        <v>10114</v>
      </c>
      <c r="B9139" t="s">
        <v>107</v>
      </c>
      <c r="C9139" t="s">
        <v>619</v>
      </c>
      <c r="D9139" t="s">
        <v>1232</v>
      </c>
      <c r="E9139">
        <v>40</v>
      </c>
      <c r="F9139">
        <v>50</v>
      </c>
      <c r="G9139" t="s">
        <v>1233</v>
      </c>
      <c r="H9139">
        <v>4.2</v>
      </c>
      <c r="I9139">
        <f>F9139-E9139</f>
        <v>10</v>
      </c>
      <c r="J9139">
        <f>I9139*100/F9139</f>
        <v>20</v>
      </c>
      <c r="K9139" t="str">
        <f>IF(E9139&lt;=200,"Budget",IF(E9139&lt;=500,"Mid Range","Premium"))</f>
        <v>Budget</v>
      </c>
    </row>
    <row r="9140" spans="1:11" x14ac:dyDescent="0.3">
      <c r="A9140" t="s">
        <v>10634</v>
      </c>
      <c r="B9140" t="s">
        <v>19</v>
      </c>
      <c r="C9140" t="s">
        <v>839</v>
      </c>
      <c r="D9140" t="s">
        <v>840</v>
      </c>
      <c r="E9140">
        <v>25</v>
      </c>
      <c r="F9140">
        <v>39</v>
      </c>
      <c r="G9140" t="s">
        <v>2774</v>
      </c>
      <c r="H9140">
        <v>2.5</v>
      </c>
      <c r="I9140">
        <f>F9140-E9140</f>
        <v>14</v>
      </c>
      <c r="J9140">
        <f>I9140*100/F9140</f>
        <v>35.897435897435898</v>
      </c>
      <c r="K9140" t="str">
        <f>IF(E9140&lt;=200,"Budget",IF(E9140&lt;=500,"Mid Range","Premium"))</f>
        <v>Budget</v>
      </c>
    </row>
    <row r="9141" spans="1:11" x14ac:dyDescent="0.3">
      <c r="A9141" t="s">
        <v>10635</v>
      </c>
      <c r="B9141" t="s">
        <v>9</v>
      </c>
      <c r="C9141" t="s">
        <v>28</v>
      </c>
      <c r="D9141" t="s">
        <v>339</v>
      </c>
      <c r="E9141">
        <v>255</v>
      </c>
      <c r="F9141">
        <v>300</v>
      </c>
      <c r="G9141" t="s">
        <v>30</v>
      </c>
      <c r="H9141">
        <v>5</v>
      </c>
      <c r="I9141">
        <f>F9141-E9141</f>
        <v>45</v>
      </c>
      <c r="J9141">
        <f>I9141*100/F9141</f>
        <v>15</v>
      </c>
      <c r="K9141" t="str">
        <f>IF(E9141&lt;=200,"Budget",IF(E9141&lt;=500,"Mid Range","Premium"))</f>
        <v>Mid Range</v>
      </c>
    </row>
    <row r="9142" spans="1:11" x14ac:dyDescent="0.3">
      <c r="A9142" t="s">
        <v>10636</v>
      </c>
      <c r="B9142" t="s">
        <v>14</v>
      </c>
      <c r="C9142" t="s">
        <v>165</v>
      </c>
      <c r="D9142" t="s">
        <v>632</v>
      </c>
      <c r="E9142">
        <v>419</v>
      </c>
      <c r="F9142">
        <v>549</v>
      </c>
      <c r="G9142" t="s">
        <v>293</v>
      </c>
      <c r="H9142">
        <v>4.4000000000000004</v>
      </c>
      <c r="I9142">
        <f>F9142-E9142</f>
        <v>130</v>
      </c>
      <c r="J9142">
        <f>I9142*100/F9142</f>
        <v>23.679417122040071</v>
      </c>
      <c r="K9142" t="str">
        <f>IF(E9142&lt;=200,"Budget",IF(E9142&lt;=500,"Mid Range","Premium"))</f>
        <v>Mid Range</v>
      </c>
    </row>
    <row r="9143" spans="1:11" x14ac:dyDescent="0.3">
      <c r="A9143" t="s">
        <v>10637</v>
      </c>
      <c r="B9143" t="s">
        <v>19</v>
      </c>
      <c r="C9143" t="s">
        <v>267</v>
      </c>
      <c r="D9143" t="s">
        <v>549</v>
      </c>
      <c r="E9143">
        <v>170</v>
      </c>
      <c r="F9143">
        <v>170</v>
      </c>
      <c r="G9143" t="s">
        <v>1379</v>
      </c>
      <c r="H9143">
        <v>2.5</v>
      </c>
      <c r="I9143">
        <f>F9143-E9143</f>
        <v>0</v>
      </c>
      <c r="J9143">
        <f>I9143*100/F9143</f>
        <v>0</v>
      </c>
      <c r="K9143" t="str">
        <f>IF(E9143&lt;=200,"Budget",IF(E9143&lt;=500,"Mid Range","Premium"))</f>
        <v>Budget</v>
      </c>
    </row>
    <row r="9144" spans="1:11" x14ac:dyDescent="0.3">
      <c r="A9144" t="s">
        <v>10638</v>
      </c>
      <c r="B9144" t="s">
        <v>14</v>
      </c>
      <c r="C9144" t="s">
        <v>165</v>
      </c>
      <c r="D9144" t="s">
        <v>698</v>
      </c>
      <c r="E9144">
        <v>599</v>
      </c>
      <c r="F9144">
        <v>1299</v>
      </c>
      <c r="G9144" t="s">
        <v>699</v>
      </c>
      <c r="H9144">
        <v>2.6</v>
      </c>
      <c r="I9144">
        <f>F9144-E9144</f>
        <v>700</v>
      </c>
      <c r="J9144">
        <f>I9144*100/F9144</f>
        <v>53.887605850654353</v>
      </c>
      <c r="K9144" t="str">
        <f>IF(E9144&lt;=200,"Budget",IF(E9144&lt;=500,"Mid Range","Premium"))</f>
        <v>Premium</v>
      </c>
    </row>
    <row r="9145" spans="1:11" x14ac:dyDescent="0.3">
      <c r="A9145" t="s">
        <v>10639</v>
      </c>
      <c r="B9145" t="s">
        <v>107</v>
      </c>
      <c r="C9145" t="s">
        <v>619</v>
      </c>
      <c r="D9145" t="s">
        <v>2511</v>
      </c>
      <c r="E9145">
        <v>77.400000000000006</v>
      </c>
      <c r="F9145">
        <v>86</v>
      </c>
      <c r="G9145" t="s">
        <v>620</v>
      </c>
      <c r="H9145">
        <v>4.0999999999999996</v>
      </c>
      <c r="I9145">
        <f>F9145-E9145</f>
        <v>8.5999999999999943</v>
      </c>
      <c r="J9145">
        <f>I9145*100/F9145</f>
        <v>9.9999999999999929</v>
      </c>
      <c r="K9145" t="str">
        <f>IF(E9145&lt;=200,"Budget",IF(E9145&lt;=500,"Mid Range","Premium"))</f>
        <v>Budget</v>
      </c>
    </row>
    <row r="9146" spans="1:11" x14ac:dyDescent="0.3">
      <c r="A9146" t="s">
        <v>10640</v>
      </c>
      <c r="B9146" t="s">
        <v>107</v>
      </c>
      <c r="C9146" t="s">
        <v>229</v>
      </c>
      <c r="D9146" t="s">
        <v>1480</v>
      </c>
      <c r="E9146">
        <v>18</v>
      </c>
      <c r="F9146">
        <v>20</v>
      </c>
      <c r="G9146" t="s">
        <v>370</v>
      </c>
      <c r="H9146">
        <v>4.0999999999999996</v>
      </c>
      <c r="I9146">
        <f>F9146-E9146</f>
        <v>2</v>
      </c>
      <c r="J9146">
        <f>I9146*100/F9146</f>
        <v>10</v>
      </c>
      <c r="K9146" t="str">
        <f>IF(E9146&lt;=200,"Budget",IF(E9146&lt;=500,"Mid Range","Premium"))</f>
        <v>Budget</v>
      </c>
    </row>
    <row r="9147" spans="1:11" x14ac:dyDescent="0.3">
      <c r="A9147" t="s">
        <v>10641</v>
      </c>
      <c r="B9147" t="s">
        <v>107</v>
      </c>
      <c r="C9147" t="s">
        <v>153</v>
      </c>
      <c r="D9147" t="s">
        <v>1523</v>
      </c>
      <c r="E9147">
        <v>112</v>
      </c>
      <c r="F9147">
        <v>140</v>
      </c>
      <c r="G9147" t="s">
        <v>155</v>
      </c>
      <c r="H9147">
        <v>4.2</v>
      </c>
      <c r="I9147">
        <f>F9147-E9147</f>
        <v>28</v>
      </c>
      <c r="J9147">
        <f>I9147*100/F9147</f>
        <v>20</v>
      </c>
      <c r="K9147" t="str">
        <f>IF(E9147&lt;=200,"Budget",IF(E9147&lt;=500,"Mid Range","Premium"))</f>
        <v>Budget</v>
      </c>
    </row>
    <row r="9148" spans="1:11" x14ac:dyDescent="0.3">
      <c r="A9148" t="s">
        <v>9600</v>
      </c>
      <c r="B9148" t="s">
        <v>107</v>
      </c>
      <c r="C9148" t="s">
        <v>261</v>
      </c>
      <c r="D9148" t="s">
        <v>1528</v>
      </c>
      <c r="E9148">
        <v>10</v>
      </c>
      <c r="F9148">
        <v>10</v>
      </c>
      <c r="G9148" t="s">
        <v>290</v>
      </c>
      <c r="H9148">
        <v>4.2</v>
      </c>
      <c r="I9148">
        <f>F9148-E9148</f>
        <v>0</v>
      </c>
      <c r="J9148">
        <f>I9148*100/F9148</f>
        <v>0</v>
      </c>
      <c r="K9148" t="str">
        <f>IF(E9148&lt;=200,"Budget",IF(E9148&lt;=500,"Mid Range","Premium"))</f>
        <v>Budget</v>
      </c>
    </row>
    <row r="9149" spans="1:11" x14ac:dyDescent="0.3">
      <c r="A9149" t="s">
        <v>10642</v>
      </c>
      <c r="B9149" t="s">
        <v>14</v>
      </c>
      <c r="C9149" t="s">
        <v>15</v>
      </c>
      <c r="D9149" t="s">
        <v>1678</v>
      </c>
      <c r="E9149">
        <v>299</v>
      </c>
      <c r="F9149">
        <v>349</v>
      </c>
      <c r="G9149" t="s">
        <v>17</v>
      </c>
      <c r="H9149">
        <v>3</v>
      </c>
      <c r="I9149">
        <f>F9149-E9149</f>
        <v>50</v>
      </c>
      <c r="J9149">
        <f>I9149*100/F9149</f>
        <v>14.326647564469914</v>
      </c>
      <c r="K9149" t="str">
        <f>IF(E9149&lt;=200,"Budget",IF(E9149&lt;=500,"Mid Range","Premium"))</f>
        <v>Mid Range</v>
      </c>
    </row>
    <row r="9150" spans="1:11" x14ac:dyDescent="0.3">
      <c r="A9150" t="s">
        <v>10643</v>
      </c>
      <c r="B9150" t="s">
        <v>9</v>
      </c>
      <c r="C9150" t="s">
        <v>36</v>
      </c>
      <c r="D9150" t="s">
        <v>933</v>
      </c>
      <c r="E9150">
        <v>760.5</v>
      </c>
      <c r="F9150">
        <v>845</v>
      </c>
      <c r="G9150" t="s">
        <v>38</v>
      </c>
      <c r="H9150">
        <v>4.3</v>
      </c>
      <c r="I9150">
        <f>F9150-E9150</f>
        <v>84.5</v>
      </c>
      <c r="J9150">
        <f>I9150*100/F9150</f>
        <v>10</v>
      </c>
      <c r="K9150" t="str">
        <f>IF(E9150&lt;=200,"Budget",IF(E9150&lt;=500,"Mid Range","Premium"))</f>
        <v>Premium</v>
      </c>
    </row>
    <row r="9151" spans="1:11" x14ac:dyDescent="0.3">
      <c r="A9151" t="s">
        <v>10644</v>
      </c>
      <c r="B9151" t="s">
        <v>107</v>
      </c>
      <c r="C9151" t="s">
        <v>205</v>
      </c>
      <c r="D9151" t="s">
        <v>1907</v>
      </c>
      <c r="E9151">
        <v>40</v>
      </c>
      <c r="F9151">
        <v>40</v>
      </c>
      <c r="G9151" t="s">
        <v>207</v>
      </c>
      <c r="H9151">
        <v>4</v>
      </c>
      <c r="I9151">
        <f>F9151-E9151</f>
        <v>0</v>
      </c>
      <c r="J9151">
        <f>I9151*100/F9151</f>
        <v>0</v>
      </c>
      <c r="K9151" t="str">
        <f>IF(E9151&lt;=200,"Budget",IF(E9151&lt;=500,"Mid Range","Premium"))</f>
        <v>Budget</v>
      </c>
    </row>
    <row r="9152" spans="1:11" x14ac:dyDescent="0.3">
      <c r="A9152" t="s">
        <v>10645</v>
      </c>
      <c r="B9152" t="s">
        <v>107</v>
      </c>
      <c r="C9152" t="s">
        <v>727</v>
      </c>
      <c r="D9152" t="s">
        <v>2847</v>
      </c>
      <c r="E9152">
        <v>35</v>
      </c>
      <c r="F9152">
        <v>35</v>
      </c>
      <c r="G9152" t="s">
        <v>1078</v>
      </c>
      <c r="H9152">
        <v>4</v>
      </c>
      <c r="I9152">
        <f>F9152-E9152</f>
        <v>0</v>
      </c>
      <c r="J9152">
        <f>I9152*100/F9152</f>
        <v>0</v>
      </c>
      <c r="K9152" t="str">
        <f>IF(E9152&lt;=200,"Budget",IF(E9152&lt;=500,"Mid Range","Premium"))</f>
        <v>Budget</v>
      </c>
    </row>
    <row r="9153" spans="1:11" x14ac:dyDescent="0.3">
      <c r="A9153" t="s">
        <v>135</v>
      </c>
      <c r="B9153" t="s">
        <v>121</v>
      </c>
      <c r="C9153" t="s">
        <v>135</v>
      </c>
      <c r="D9153" t="s">
        <v>8057</v>
      </c>
      <c r="E9153">
        <v>648</v>
      </c>
      <c r="F9153">
        <v>720</v>
      </c>
      <c r="G9153" t="s">
        <v>343</v>
      </c>
      <c r="H9153">
        <v>4.2</v>
      </c>
      <c r="I9153">
        <f>F9153-E9153</f>
        <v>72</v>
      </c>
      <c r="J9153">
        <f>I9153*100/F9153</f>
        <v>10</v>
      </c>
      <c r="K9153" t="str">
        <f>IF(E9153&lt;=200,"Budget",IF(E9153&lt;=500,"Mid Range","Premium"))</f>
        <v>Premium</v>
      </c>
    </row>
    <row r="9154" spans="1:11" x14ac:dyDescent="0.3">
      <c r="A9154" t="s">
        <v>8463</v>
      </c>
      <c r="B9154" t="s">
        <v>90</v>
      </c>
      <c r="C9154" t="s">
        <v>91</v>
      </c>
      <c r="D9154" t="s">
        <v>1314</v>
      </c>
      <c r="E9154">
        <v>799</v>
      </c>
      <c r="F9154">
        <v>799</v>
      </c>
      <c r="G9154" t="s">
        <v>2603</v>
      </c>
      <c r="H9154">
        <v>3.7</v>
      </c>
      <c r="I9154">
        <f>F9154-E9154</f>
        <v>0</v>
      </c>
      <c r="J9154">
        <f>I9154*100/F9154</f>
        <v>0</v>
      </c>
      <c r="K9154" t="str">
        <f>IF(E9154&lt;=200,"Budget",IF(E9154&lt;=500,"Mid Range","Premium"))</f>
        <v>Premium</v>
      </c>
    </row>
    <row r="9155" spans="1:11" x14ac:dyDescent="0.3">
      <c r="A9155" t="s">
        <v>10646</v>
      </c>
      <c r="B9155" t="s">
        <v>107</v>
      </c>
      <c r="C9155" t="s">
        <v>108</v>
      </c>
      <c r="D9155" t="s">
        <v>308</v>
      </c>
      <c r="E9155">
        <v>315</v>
      </c>
      <c r="F9155">
        <v>315</v>
      </c>
      <c r="G9155" t="s">
        <v>740</v>
      </c>
      <c r="H9155">
        <v>3.7</v>
      </c>
      <c r="I9155">
        <f>F9155-E9155</f>
        <v>0</v>
      </c>
      <c r="J9155">
        <f>I9155*100/F9155</f>
        <v>0</v>
      </c>
      <c r="K9155" t="str">
        <f>IF(E9155&lt;=200,"Budget",IF(E9155&lt;=500,"Mid Range","Premium"))</f>
        <v>Mid Range</v>
      </c>
    </row>
    <row r="9156" spans="1:11" x14ac:dyDescent="0.3">
      <c r="A9156" t="s">
        <v>10647</v>
      </c>
      <c r="B9156" t="s">
        <v>90</v>
      </c>
      <c r="C9156" t="s">
        <v>173</v>
      </c>
      <c r="D9156" t="s">
        <v>4598</v>
      </c>
      <c r="E9156">
        <v>95</v>
      </c>
      <c r="F9156">
        <v>95</v>
      </c>
      <c r="G9156" t="s">
        <v>1063</v>
      </c>
      <c r="H9156">
        <v>3.3</v>
      </c>
      <c r="I9156">
        <f>F9156-E9156</f>
        <v>0</v>
      </c>
      <c r="J9156">
        <f>I9156*100/F9156</f>
        <v>0</v>
      </c>
      <c r="K9156" t="str">
        <f>IF(E9156&lt;=200,"Budget",IF(E9156&lt;=500,"Mid Range","Premium"))</f>
        <v>Budget</v>
      </c>
    </row>
    <row r="9157" spans="1:11" x14ac:dyDescent="0.3">
      <c r="A9157" t="s">
        <v>10648</v>
      </c>
      <c r="B9157" t="s">
        <v>9</v>
      </c>
      <c r="C9157" t="s">
        <v>36</v>
      </c>
      <c r="D9157" t="s">
        <v>568</v>
      </c>
      <c r="E9157">
        <v>764.15</v>
      </c>
      <c r="F9157">
        <v>899</v>
      </c>
      <c r="G9157" t="s">
        <v>38</v>
      </c>
      <c r="H9157">
        <v>3.8</v>
      </c>
      <c r="I9157">
        <f>F9157-E9157</f>
        <v>134.85000000000002</v>
      </c>
      <c r="J9157">
        <f>I9157*100/F9157</f>
        <v>15.000000000000002</v>
      </c>
      <c r="K9157" t="str">
        <f>IF(E9157&lt;=200,"Budget",IF(E9157&lt;=500,"Mid Range","Premium"))</f>
        <v>Premium</v>
      </c>
    </row>
    <row r="9158" spans="1:11" x14ac:dyDescent="0.3">
      <c r="A9158" t="s">
        <v>10649</v>
      </c>
      <c r="B9158" t="s">
        <v>107</v>
      </c>
      <c r="C9158" t="s">
        <v>205</v>
      </c>
      <c r="D9158" t="s">
        <v>10650</v>
      </c>
      <c r="E9158">
        <v>54</v>
      </c>
      <c r="F9158">
        <v>54</v>
      </c>
      <c r="G9158" t="s">
        <v>207</v>
      </c>
      <c r="H9158">
        <v>5</v>
      </c>
      <c r="I9158">
        <f>F9158-E9158</f>
        <v>0</v>
      </c>
      <c r="J9158">
        <f>I9158*100/F9158</f>
        <v>0</v>
      </c>
      <c r="K9158" t="str">
        <f>IF(E9158&lt;=200,"Budget",IF(E9158&lt;=500,"Mid Range","Premium"))</f>
        <v>Budget</v>
      </c>
    </row>
    <row r="9159" spans="1:11" x14ac:dyDescent="0.3">
      <c r="A9159" t="s">
        <v>10651</v>
      </c>
      <c r="B9159" t="s">
        <v>107</v>
      </c>
      <c r="C9159" t="s">
        <v>261</v>
      </c>
      <c r="D9159" t="s">
        <v>857</v>
      </c>
      <c r="E9159">
        <v>31</v>
      </c>
      <c r="F9159">
        <v>31</v>
      </c>
      <c r="G9159" t="s">
        <v>290</v>
      </c>
      <c r="H9159">
        <v>3.6</v>
      </c>
      <c r="I9159">
        <f>F9159-E9159</f>
        <v>0</v>
      </c>
      <c r="J9159">
        <f>I9159*100/F9159</f>
        <v>0</v>
      </c>
      <c r="K9159" t="str">
        <f>IF(E9159&lt;=200,"Budget",IF(E9159&lt;=500,"Mid Range","Premium"))</f>
        <v>Budget</v>
      </c>
    </row>
    <row r="9160" spans="1:11" x14ac:dyDescent="0.3">
      <c r="A9160" t="s">
        <v>10652</v>
      </c>
      <c r="B9160" t="s">
        <v>9</v>
      </c>
      <c r="C9160" t="s">
        <v>10</v>
      </c>
      <c r="D9160" t="s">
        <v>2176</v>
      </c>
      <c r="E9160">
        <v>540</v>
      </c>
      <c r="F9160">
        <v>540</v>
      </c>
      <c r="G9160" t="s">
        <v>423</v>
      </c>
      <c r="H9160">
        <v>3.3</v>
      </c>
      <c r="I9160">
        <f>F9160-E9160</f>
        <v>0</v>
      </c>
      <c r="J9160">
        <f>I9160*100/F9160</f>
        <v>0</v>
      </c>
      <c r="K9160" t="str">
        <f>IF(E9160&lt;=200,"Budget",IF(E9160&lt;=500,"Mid Range","Premium"))</f>
        <v>Premium</v>
      </c>
    </row>
    <row r="9161" spans="1:11" x14ac:dyDescent="0.3">
      <c r="A9161" t="s">
        <v>10542</v>
      </c>
      <c r="B9161" t="s">
        <v>50</v>
      </c>
      <c r="C9161" t="s">
        <v>51</v>
      </c>
      <c r="D9161" t="s">
        <v>3625</v>
      </c>
      <c r="E9161">
        <v>390</v>
      </c>
      <c r="F9161">
        <v>390</v>
      </c>
      <c r="G9161" t="s">
        <v>397</v>
      </c>
      <c r="H9161">
        <v>4.3</v>
      </c>
      <c r="I9161">
        <f>F9161-E9161</f>
        <v>0</v>
      </c>
      <c r="J9161">
        <f>I9161*100/F9161</f>
        <v>0</v>
      </c>
      <c r="K9161" t="str">
        <f>IF(E9161&lt;=200,"Budget",IF(E9161&lt;=500,"Mid Range","Premium"))</f>
        <v>Mid Range</v>
      </c>
    </row>
    <row r="9162" spans="1:11" x14ac:dyDescent="0.3">
      <c r="A9162" t="s">
        <v>6643</v>
      </c>
      <c r="B9162" t="s">
        <v>126</v>
      </c>
      <c r="C9162" t="s">
        <v>285</v>
      </c>
      <c r="D9162" t="s">
        <v>319</v>
      </c>
      <c r="E9162">
        <v>20</v>
      </c>
      <c r="F9162">
        <v>20</v>
      </c>
      <c r="G9162" t="s">
        <v>5346</v>
      </c>
      <c r="H9162">
        <v>4.0999999999999996</v>
      </c>
      <c r="I9162">
        <f>F9162-E9162</f>
        <v>0</v>
      </c>
      <c r="J9162">
        <f>I9162*100/F9162</f>
        <v>0</v>
      </c>
      <c r="K9162" t="str">
        <f>IF(E9162&lt;=200,"Budget",IF(E9162&lt;=500,"Mid Range","Premium"))</f>
        <v>Budget</v>
      </c>
    </row>
    <row r="9163" spans="1:11" x14ac:dyDescent="0.3">
      <c r="A9163" t="s">
        <v>10653</v>
      </c>
      <c r="B9163" t="s">
        <v>107</v>
      </c>
      <c r="C9163" t="s">
        <v>727</v>
      </c>
      <c r="D9163" t="s">
        <v>772</v>
      </c>
      <c r="E9163">
        <v>112.5</v>
      </c>
      <c r="F9163">
        <v>125</v>
      </c>
      <c r="G9163" t="s">
        <v>1140</v>
      </c>
      <c r="H9163">
        <v>4.5</v>
      </c>
      <c r="I9163">
        <f>F9163-E9163</f>
        <v>12.5</v>
      </c>
      <c r="J9163">
        <f>I9163*100/F9163</f>
        <v>10</v>
      </c>
      <c r="K9163" t="str">
        <f>IF(E9163&lt;=200,"Budget",IF(E9163&lt;=500,"Mid Range","Premium"))</f>
        <v>Budget</v>
      </c>
    </row>
    <row r="9164" spans="1:11" x14ac:dyDescent="0.3">
      <c r="A9164" t="s">
        <v>4484</v>
      </c>
      <c r="B9164" t="s">
        <v>50</v>
      </c>
      <c r="C9164" t="s">
        <v>55</v>
      </c>
      <c r="D9164" t="s">
        <v>1704</v>
      </c>
      <c r="E9164">
        <v>199</v>
      </c>
      <c r="F9164">
        <v>199</v>
      </c>
      <c r="G9164" t="s">
        <v>163</v>
      </c>
      <c r="H9164">
        <v>4</v>
      </c>
      <c r="I9164">
        <f>F9164-E9164</f>
        <v>0</v>
      </c>
      <c r="J9164">
        <f>I9164*100/F9164</f>
        <v>0</v>
      </c>
      <c r="K9164" t="str">
        <f>IF(E9164&lt;=200,"Budget",IF(E9164&lt;=500,"Mid Range","Premium"))</f>
        <v>Budget</v>
      </c>
    </row>
    <row r="9165" spans="1:11" x14ac:dyDescent="0.3">
      <c r="A9165" t="s">
        <v>10654</v>
      </c>
      <c r="B9165" t="s">
        <v>50</v>
      </c>
      <c r="C9165" t="s">
        <v>86</v>
      </c>
      <c r="D9165" t="s">
        <v>4893</v>
      </c>
      <c r="E9165">
        <v>275</v>
      </c>
      <c r="F9165">
        <v>275</v>
      </c>
      <c r="G9165" t="s">
        <v>989</v>
      </c>
      <c r="H9165">
        <v>4.4000000000000004</v>
      </c>
      <c r="I9165">
        <f>F9165-E9165</f>
        <v>0</v>
      </c>
      <c r="J9165">
        <f>I9165*100/F9165</f>
        <v>0</v>
      </c>
      <c r="K9165" t="str">
        <f>IF(E9165&lt;=200,"Budget",IF(E9165&lt;=500,"Mid Range","Premium"))</f>
        <v>Mid Range</v>
      </c>
    </row>
    <row r="9166" spans="1:11" x14ac:dyDescent="0.3">
      <c r="A9166" t="s">
        <v>1730</v>
      </c>
      <c r="B9166" t="s">
        <v>9</v>
      </c>
      <c r="C9166" t="s">
        <v>151</v>
      </c>
      <c r="D9166" t="s">
        <v>177</v>
      </c>
      <c r="E9166">
        <v>88.2</v>
      </c>
      <c r="F9166">
        <v>90</v>
      </c>
      <c r="G9166" t="s">
        <v>178</v>
      </c>
      <c r="H9166">
        <v>4.7</v>
      </c>
      <c r="I9166">
        <f>F9166-E9166</f>
        <v>1.7999999999999972</v>
      </c>
      <c r="J9166">
        <f>I9166*100/F9166</f>
        <v>1.9999999999999969</v>
      </c>
      <c r="K9166" t="str">
        <f>IF(E9166&lt;=200,"Budget",IF(E9166&lt;=500,"Mid Range","Premium"))</f>
        <v>Budget</v>
      </c>
    </row>
    <row r="9167" spans="1:11" x14ac:dyDescent="0.3">
      <c r="A9167" t="s">
        <v>10655</v>
      </c>
      <c r="B9167" t="s">
        <v>9</v>
      </c>
      <c r="C9167" t="s">
        <v>36</v>
      </c>
      <c r="D9167" t="s">
        <v>719</v>
      </c>
      <c r="E9167">
        <v>349.3</v>
      </c>
      <c r="F9167">
        <v>499</v>
      </c>
      <c r="G9167" t="s">
        <v>38</v>
      </c>
      <c r="H9167">
        <v>2</v>
      </c>
      <c r="I9167">
        <f>F9167-E9167</f>
        <v>149.69999999999999</v>
      </c>
      <c r="J9167">
        <f>I9167*100/F9167</f>
        <v>29.999999999999996</v>
      </c>
      <c r="K9167" t="str">
        <f>IF(E9167&lt;=200,"Budget",IF(E9167&lt;=500,"Mid Range","Premium"))</f>
        <v>Mid Range</v>
      </c>
    </row>
    <row r="9168" spans="1:11" x14ac:dyDescent="0.3">
      <c r="A9168" t="s">
        <v>10656</v>
      </c>
      <c r="B9168" t="s">
        <v>14</v>
      </c>
      <c r="C9168" t="s">
        <v>993</v>
      </c>
      <c r="D9168" t="s">
        <v>5799</v>
      </c>
      <c r="E9168">
        <v>399</v>
      </c>
      <c r="F9168">
        <v>446</v>
      </c>
      <c r="G9168" t="s">
        <v>5272</v>
      </c>
      <c r="H9168">
        <v>3.6</v>
      </c>
      <c r="I9168">
        <f>F9168-E9168</f>
        <v>47</v>
      </c>
      <c r="J9168">
        <f>I9168*100/F9168</f>
        <v>10.538116591928251</v>
      </c>
      <c r="K9168" t="str">
        <f>IF(E9168&lt;=200,"Budget",IF(E9168&lt;=500,"Mid Range","Premium"))</f>
        <v>Mid Range</v>
      </c>
    </row>
    <row r="9169" spans="1:11" x14ac:dyDescent="0.3">
      <c r="A9169" t="s">
        <v>10657</v>
      </c>
      <c r="B9169" t="s">
        <v>14</v>
      </c>
      <c r="C9169" t="s">
        <v>15</v>
      </c>
      <c r="D9169" t="s">
        <v>431</v>
      </c>
      <c r="E9169">
        <v>189</v>
      </c>
      <c r="F9169">
        <v>359</v>
      </c>
      <c r="G9169" t="s">
        <v>17</v>
      </c>
      <c r="H9169">
        <v>5</v>
      </c>
      <c r="I9169">
        <f>F9169-E9169</f>
        <v>170</v>
      </c>
      <c r="J9169">
        <f>I9169*100/F9169</f>
        <v>47.353760445682454</v>
      </c>
      <c r="K9169" t="str">
        <f>IF(E9169&lt;=200,"Budget",IF(E9169&lt;=500,"Mid Range","Premium"))</f>
        <v>Budget</v>
      </c>
    </row>
    <row r="9170" spans="1:11" x14ac:dyDescent="0.3">
      <c r="A9170" t="s">
        <v>10658</v>
      </c>
      <c r="B9170" t="s">
        <v>9</v>
      </c>
      <c r="C9170" t="s">
        <v>36</v>
      </c>
      <c r="D9170" t="s">
        <v>696</v>
      </c>
      <c r="E9170">
        <v>147</v>
      </c>
      <c r="F9170">
        <v>210</v>
      </c>
      <c r="G9170" t="s">
        <v>1134</v>
      </c>
      <c r="H9170">
        <v>4.2</v>
      </c>
      <c r="I9170">
        <f>F9170-E9170</f>
        <v>63</v>
      </c>
      <c r="J9170">
        <f>I9170*100/F9170</f>
        <v>30</v>
      </c>
      <c r="K9170" t="str">
        <f>IF(E9170&lt;=200,"Budget",IF(E9170&lt;=500,"Mid Range","Premium"))</f>
        <v>Budget</v>
      </c>
    </row>
    <row r="9171" spans="1:11" x14ac:dyDescent="0.3">
      <c r="A9171" t="s">
        <v>10659</v>
      </c>
      <c r="B9171" t="s">
        <v>14</v>
      </c>
      <c r="C9171" t="s">
        <v>15</v>
      </c>
      <c r="D9171" t="s">
        <v>431</v>
      </c>
      <c r="E9171">
        <v>249</v>
      </c>
      <c r="F9171">
        <v>459</v>
      </c>
      <c r="G9171" t="s">
        <v>17</v>
      </c>
      <c r="H9171">
        <v>5</v>
      </c>
      <c r="I9171">
        <f>F9171-E9171</f>
        <v>210</v>
      </c>
      <c r="J9171">
        <f>I9171*100/F9171</f>
        <v>45.751633986928105</v>
      </c>
      <c r="K9171" t="str">
        <f>IF(E9171&lt;=200,"Budget",IF(E9171&lt;=500,"Mid Range","Premium"))</f>
        <v>Mid Range</v>
      </c>
    </row>
    <row r="9172" spans="1:11" x14ac:dyDescent="0.3">
      <c r="A9172" t="s">
        <v>5946</v>
      </c>
      <c r="B9172" t="s">
        <v>107</v>
      </c>
      <c r="C9172" t="s">
        <v>108</v>
      </c>
      <c r="D9172" t="s">
        <v>785</v>
      </c>
      <c r="E9172">
        <v>670</v>
      </c>
      <c r="F9172">
        <v>670</v>
      </c>
      <c r="G9172" t="s">
        <v>110</v>
      </c>
      <c r="H9172">
        <v>4</v>
      </c>
      <c r="I9172">
        <f>F9172-E9172</f>
        <v>0</v>
      </c>
      <c r="J9172">
        <f>I9172*100/F9172</f>
        <v>0</v>
      </c>
      <c r="K9172" t="str">
        <f>IF(E9172&lt;=200,"Budget",IF(E9172&lt;=500,"Mid Range","Premium"))</f>
        <v>Premium</v>
      </c>
    </row>
    <row r="9173" spans="1:11" x14ac:dyDescent="0.3">
      <c r="A9173" t="s">
        <v>3149</v>
      </c>
      <c r="B9173" t="s">
        <v>9</v>
      </c>
      <c r="C9173" t="s">
        <v>10</v>
      </c>
      <c r="D9173" t="s">
        <v>1469</v>
      </c>
      <c r="E9173">
        <v>467.5</v>
      </c>
      <c r="F9173">
        <v>550</v>
      </c>
      <c r="G9173" t="s">
        <v>423</v>
      </c>
      <c r="H9173">
        <v>4.3</v>
      </c>
      <c r="I9173">
        <f>F9173-E9173</f>
        <v>82.5</v>
      </c>
      <c r="J9173">
        <f>I9173*100/F9173</f>
        <v>15</v>
      </c>
      <c r="K9173" t="str">
        <f>IF(E9173&lt;=200,"Budget",IF(E9173&lt;=500,"Mid Range","Premium"))</f>
        <v>Mid Range</v>
      </c>
    </row>
    <row r="9174" spans="1:11" x14ac:dyDescent="0.3">
      <c r="A9174" t="s">
        <v>10660</v>
      </c>
      <c r="B9174" t="s">
        <v>90</v>
      </c>
      <c r="C9174" t="s">
        <v>173</v>
      </c>
      <c r="D9174" t="s">
        <v>1062</v>
      </c>
      <c r="E9174">
        <v>45</v>
      </c>
      <c r="F9174">
        <v>45</v>
      </c>
      <c r="G9174" t="s">
        <v>335</v>
      </c>
      <c r="H9174">
        <v>3.6</v>
      </c>
      <c r="I9174">
        <f>F9174-E9174</f>
        <v>0</v>
      </c>
      <c r="J9174">
        <f>I9174*100/F9174</f>
        <v>0</v>
      </c>
      <c r="K9174" t="str">
        <f>IF(E9174&lt;=200,"Budget",IF(E9174&lt;=500,"Mid Range","Premium"))</f>
        <v>Budget</v>
      </c>
    </row>
    <row r="9175" spans="1:11" x14ac:dyDescent="0.3">
      <c r="A9175" t="s">
        <v>10661</v>
      </c>
      <c r="B9175" t="s">
        <v>14</v>
      </c>
      <c r="C9175" t="s">
        <v>454</v>
      </c>
      <c r="D9175" t="s">
        <v>8210</v>
      </c>
      <c r="E9175">
        <v>79</v>
      </c>
      <c r="F9175">
        <v>85</v>
      </c>
      <c r="G9175" t="s">
        <v>1783</v>
      </c>
      <c r="H9175">
        <v>4.0999999999999996</v>
      </c>
      <c r="I9175">
        <f>F9175-E9175</f>
        <v>6</v>
      </c>
      <c r="J9175">
        <f>I9175*100/F9175</f>
        <v>7.0588235294117645</v>
      </c>
      <c r="K9175" t="str">
        <f>IF(E9175&lt;=200,"Budget",IF(E9175&lt;=500,"Mid Range","Premium"))</f>
        <v>Budget</v>
      </c>
    </row>
    <row r="9176" spans="1:11" x14ac:dyDescent="0.3">
      <c r="A9176" t="s">
        <v>10662</v>
      </c>
      <c r="B9176" t="s">
        <v>107</v>
      </c>
      <c r="C9176" t="s">
        <v>108</v>
      </c>
      <c r="D9176" t="s">
        <v>1330</v>
      </c>
      <c r="E9176">
        <v>60</v>
      </c>
      <c r="F9176">
        <v>75</v>
      </c>
      <c r="G9176" t="s">
        <v>110</v>
      </c>
      <c r="H9176">
        <v>4.0999999999999996</v>
      </c>
      <c r="I9176">
        <f>F9176-E9176</f>
        <v>15</v>
      </c>
      <c r="J9176">
        <f>I9176*100/F9176</f>
        <v>20</v>
      </c>
      <c r="K9176" t="str">
        <f>IF(E9176&lt;=200,"Budget",IF(E9176&lt;=500,"Mid Range","Premium"))</f>
        <v>Budget</v>
      </c>
    </row>
    <row r="9177" spans="1:11" x14ac:dyDescent="0.3">
      <c r="A9177" t="s">
        <v>10663</v>
      </c>
      <c r="B9177" t="s">
        <v>9</v>
      </c>
      <c r="C9177" t="s">
        <v>28</v>
      </c>
      <c r="D9177" t="s">
        <v>1692</v>
      </c>
      <c r="E9177">
        <v>113</v>
      </c>
      <c r="F9177">
        <v>113</v>
      </c>
      <c r="G9177" t="s">
        <v>41</v>
      </c>
      <c r="H9177">
        <v>4.0999999999999996</v>
      </c>
      <c r="I9177">
        <f>F9177-E9177</f>
        <v>0</v>
      </c>
      <c r="J9177">
        <f>I9177*100/F9177</f>
        <v>0</v>
      </c>
      <c r="K9177" t="str">
        <f>IF(E9177&lt;=200,"Budget",IF(E9177&lt;=500,"Mid Range","Premium"))</f>
        <v>Budget</v>
      </c>
    </row>
    <row r="9178" spans="1:11" x14ac:dyDescent="0.3">
      <c r="A9178" t="s">
        <v>10664</v>
      </c>
      <c r="B9178" t="s">
        <v>9</v>
      </c>
      <c r="C9178" t="s">
        <v>36</v>
      </c>
      <c r="D9178" t="s">
        <v>2369</v>
      </c>
      <c r="E9178">
        <v>84</v>
      </c>
      <c r="F9178">
        <v>105</v>
      </c>
      <c r="G9178" t="s">
        <v>38</v>
      </c>
      <c r="H9178">
        <v>4</v>
      </c>
      <c r="I9178">
        <f>F9178-E9178</f>
        <v>21</v>
      </c>
      <c r="J9178">
        <f>I9178*100/F9178</f>
        <v>20</v>
      </c>
      <c r="K9178" t="str">
        <f>IF(E9178&lt;=200,"Budget",IF(E9178&lt;=500,"Mid Range","Premium"))</f>
        <v>Budget</v>
      </c>
    </row>
    <row r="9179" spans="1:11" x14ac:dyDescent="0.3">
      <c r="A9179" t="s">
        <v>10665</v>
      </c>
      <c r="B9179" t="s">
        <v>107</v>
      </c>
      <c r="C9179" t="s">
        <v>108</v>
      </c>
      <c r="D9179" t="s">
        <v>10666</v>
      </c>
      <c r="E9179">
        <v>99</v>
      </c>
      <c r="F9179">
        <v>99</v>
      </c>
      <c r="G9179" t="s">
        <v>399</v>
      </c>
      <c r="H9179">
        <v>4.3</v>
      </c>
      <c r="I9179">
        <f>F9179-E9179</f>
        <v>0</v>
      </c>
      <c r="J9179">
        <f>I9179*100/F9179</f>
        <v>0</v>
      </c>
      <c r="K9179" t="str">
        <f>IF(E9179&lt;=200,"Budget",IF(E9179&lt;=500,"Mid Range","Premium"))</f>
        <v>Budget</v>
      </c>
    </row>
    <row r="9180" spans="1:11" x14ac:dyDescent="0.3">
      <c r="A9180" t="s">
        <v>137</v>
      </c>
      <c r="B9180" t="s">
        <v>121</v>
      </c>
      <c r="C9180" t="s">
        <v>135</v>
      </c>
      <c r="D9180" t="s">
        <v>174</v>
      </c>
      <c r="E9180">
        <v>152</v>
      </c>
      <c r="F9180">
        <v>160</v>
      </c>
      <c r="G9180" t="s">
        <v>679</v>
      </c>
      <c r="H9180">
        <v>3.5</v>
      </c>
      <c r="I9180">
        <f>F9180-E9180</f>
        <v>8</v>
      </c>
      <c r="J9180">
        <f>I9180*100/F9180</f>
        <v>5</v>
      </c>
      <c r="K9180" t="str">
        <f>IF(E9180&lt;=200,"Budget",IF(E9180&lt;=500,"Mid Range","Premium"))</f>
        <v>Budget</v>
      </c>
    </row>
    <row r="9181" spans="1:11" x14ac:dyDescent="0.3">
      <c r="A9181" t="s">
        <v>10667</v>
      </c>
      <c r="B9181" t="s">
        <v>50</v>
      </c>
      <c r="C9181" t="s">
        <v>51</v>
      </c>
      <c r="D9181" t="s">
        <v>74</v>
      </c>
      <c r="E9181">
        <v>90</v>
      </c>
      <c r="F9181">
        <v>90</v>
      </c>
      <c r="G9181" t="s">
        <v>53</v>
      </c>
      <c r="H9181">
        <v>4.3</v>
      </c>
      <c r="I9181">
        <f>F9181-E9181</f>
        <v>0</v>
      </c>
      <c r="J9181">
        <f>I9181*100/F9181</f>
        <v>0</v>
      </c>
      <c r="K9181" t="str">
        <f>IF(E9181&lt;=200,"Budget",IF(E9181&lt;=500,"Mid Range","Premium"))</f>
        <v>Budget</v>
      </c>
    </row>
    <row r="9182" spans="1:11" x14ac:dyDescent="0.3">
      <c r="A9182" t="s">
        <v>10668</v>
      </c>
      <c r="B9182" t="s">
        <v>14</v>
      </c>
      <c r="C9182" t="s">
        <v>15</v>
      </c>
      <c r="D9182" t="s">
        <v>25</v>
      </c>
      <c r="E9182">
        <v>357</v>
      </c>
      <c r="F9182">
        <v>357</v>
      </c>
      <c r="G9182" t="s">
        <v>1518</v>
      </c>
      <c r="H9182">
        <v>5</v>
      </c>
      <c r="I9182">
        <f>F9182-E9182</f>
        <v>0</v>
      </c>
      <c r="J9182">
        <f>I9182*100/F9182</f>
        <v>0</v>
      </c>
      <c r="K9182" t="str">
        <f>IF(E9182&lt;=200,"Budget",IF(E9182&lt;=500,"Mid Range","Premium"))</f>
        <v>Mid Range</v>
      </c>
    </row>
    <row r="9183" spans="1:11" x14ac:dyDescent="0.3">
      <c r="A9183" t="s">
        <v>10669</v>
      </c>
      <c r="B9183" t="s">
        <v>107</v>
      </c>
      <c r="C9183" t="s">
        <v>153</v>
      </c>
      <c r="D9183" t="s">
        <v>128</v>
      </c>
      <c r="E9183">
        <v>58.8</v>
      </c>
      <c r="F9183">
        <v>60</v>
      </c>
      <c r="G9183" t="s">
        <v>155</v>
      </c>
      <c r="H9183">
        <v>4.4000000000000004</v>
      </c>
      <c r="I9183">
        <f>F9183-E9183</f>
        <v>1.2000000000000028</v>
      </c>
      <c r="J9183">
        <f>I9183*100/F9183</f>
        <v>2.0000000000000049</v>
      </c>
      <c r="K9183" t="str">
        <f>IF(E9183&lt;=200,"Budget",IF(E9183&lt;=500,"Mid Range","Premium"))</f>
        <v>Budget</v>
      </c>
    </row>
    <row r="9184" spans="1:11" x14ac:dyDescent="0.3">
      <c r="A9184" t="s">
        <v>10670</v>
      </c>
      <c r="B9184" t="s">
        <v>9</v>
      </c>
      <c r="C9184" t="s">
        <v>36</v>
      </c>
      <c r="D9184" t="s">
        <v>29</v>
      </c>
      <c r="E9184">
        <v>259</v>
      </c>
      <c r="F9184">
        <v>399</v>
      </c>
      <c r="G9184" t="s">
        <v>38</v>
      </c>
      <c r="H9184">
        <v>4.4000000000000004</v>
      </c>
      <c r="I9184">
        <f>F9184-E9184</f>
        <v>140</v>
      </c>
      <c r="J9184">
        <f>I9184*100/F9184</f>
        <v>35.087719298245617</v>
      </c>
      <c r="K9184" t="str">
        <f>IF(E9184&lt;=200,"Budget",IF(E9184&lt;=500,"Mid Range","Premium"))</f>
        <v>Mid Range</v>
      </c>
    </row>
    <row r="9185" spans="1:11" x14ac:dyDescent="0.3">
      <c r="A9185" t="s">
        <v>10671</v>
      </c>
      <c r="B9185" t="s">
        <v>9</v>
      </c>
      <c r="C9185" t="s">
        <v>10</v>
      </c>
      <c r="D9185" t="s">
        <v>2150</v>
      </c>
      <c r="E9185">
        <v>320</v>
      </c>
      <c r="F9185">
        <v>320</v>
      </c>
      <c r="G9185" t="s">
        <v>44</v>
      </c>
      <c r="H9185">
        <v>4.3</v>
      </c>
      <c r="I9185">
        <f>F9185-E9185</f>
        <v>0</v>
      </c>
      <c r="J9185">
        <f>I9185*100/F9185</f>
        <v>0</v>
      </c>
      <c r="K9185" t="str">
        <f>IF(E9185&lt;=200,"Budget",IF(E9185&lt;=500,"Mid Range","Premium"))</f>
        <v>Mid Range</v>
      </c>
    </row>
    <row r="9186" spans="1:11" x14ac:dyDescent="0.3">
      <c r="A9186" t="s">
        <v>10672</v>
      </c>
      <c r="B9186" t="s">
        <v>211</v>
      </c>
      <c r="C9186" t="s">
        <v>1163</v>
      </c>
      <c r="D9186" t="s">
        <v>613</v>
      </c>
      <c r="E9186">
        <v>249</v>
      </c>
      <c r="F9186">
        <v>249</v>
      </c>
      <c r="G9186" t="s">
        <v>1164</v>
      </c>
      <c r="H9186">
        <v>2</v>
      </c>
      <c r="I9186">
        <f>F9186-E9186</f>
        <v>0</v>
      </c>
      <c r="J9186">
        <f>I9186*100/F9186</f>
        <v>0</v>
      </c>
      <c r="K9186" t="str">
        <f>IF(E9186&lt;=200,"Budget",IF(E9186&lt;=500,"Mid Range","Premium"))</f>
        <v>Mid Range</v>
      </c>
    </row>
    <row r="9187" spans="1:11" x14ac:dyDescent="0.3">
      <c r="A9187" t="s">
        <v>10673</v>
      </c>
      <c r="B9187" t="s">
        <v>50</v>
      </c>
      <c r="C9187" t="s">
        <v>751</v>
      </c>
      <c r="D9187" t="s">
        <v>586</v>
      </c>
      <c r="E9187">
        <v>400</v>
      </c>
      <c r="F9187">
        <v>400</v>
      </c>
      <c r="G9187" t="s">
        <v>2862</v>
      </c>
      <c r="H9187">
        <v>5</v>
      </c>
      <c r="I9187">
        <f>F9187-E9187</f>
        <v>0</v>
      </c>
      <c r="J9187">
        <f>I9187*100/F9187</f>
        <v>0</v>
      </c>
      <c r="K9187" t="str">
        <f>IF(E9187&lt;=200,"Budget",IF(E9187&lt;=500,"Mid Range","Premium"))</f>
        <v>Mid Range</v>
      </c>
    </row>
    <row r="9188" spans="1:11" x14ac:dyDescent="0.3">
      <c r="A9188" t="s">
        <v>10674</v>
      </c>
      <c r="B9188" t="s">
        <v>50</v>
      </c>
      <c r="C9188" t="s">
        <v>183</v>
      </c>
      <c r="D9188" t="s">
        <v>1820</v>
      </c>
      <c r="E9188">
        <v>240</v>
      </c>
      <c r="F9188">
        <v>240</v>
      </c>
      <c r="G9188" t="s">
        <v>185</v>
      </c>
      <c r="H9188">
        <v>4</v>
      </c>
      <c r="I9188">
        <f>F9188-E9188</f>
        <v>0</v>
      </c>
      <c r="J9188">
        <f>I9188*100/F9188</f>
        <v>0</v>
      </c>
      <c r="K9188" t="str">
        <f>IF(E9188&lt;=200,"Budget",IF(E9188&lt;=500,"Mid Range","Premium"))</f>
        <v>Mid Range</v>
      </c>
    </row>
    <row r="9189" spans="1:11" x14ac:dyDescent="0.3">
      <c r="A9189" t="s">
        <v>10675</v>
      </c>
      <c r="B9189" t="s">
        <v>9</v>
      </c>
      <c r="C9189" t="s">
        <v>36</v>
      </c>
      <c r="D9189" t="s">
        <v>773</v>
      </c>
      <c r="E9189">
        <v>191.25</v>
      </c>
      <c r="F9189">
        <v>225</v>
      </c>
      <c r="G9189" t="s">
        <v>333</v>
      </c>
      <c r="H9189">
        <v>2.2999999999999998</v>
      </c>
      <c r="I9189">
        <f>F9189-E9189</f>
        <v>33.75</v>
      </c>
      <c r="J9189">
        <f>I9189*100/F9189</f>
        <v>15</v>
      </c>
      <c r="K9189" t="str">
        <f>IF(E9189&lt;=200,"Budget",IF(E9189&lt;=500,"Mid Range","Premium"))</f>
        <v>Budget</v>
      </c>
    </row>
    <row r="9190" spans="1:11" x14ac:dyDescent="0.3">
      <c r="A9190" t="s">
        <v>10676</v>
      </c>
      <c r="B9190" t="s">
        <v>9</v>
      </c>
      <c r="C9190" t="s">
        <v>36</v>
      </c>
      <c r="D9190" t="s">
        <v>2927</v>
      </c>
      <c r="E9190">
        <v>90.25</v>
      </c>
      <c r="F9190">
        <v>95</v>
      </c>
      <c r="G9190" t="s">
        <v>38</v>
      </c>
      <c r="H9190">
        <v>2.2999999999999998</v>
      </c>
      <c r="I9190">
        <f>F9190-E9190</f>
        <v>4.75</v>
      </c>
      <c r="J9190">
        <f>I9190*100/F9190</f>
        <v>5</v>
      </c>
      <c r="K9190" t="str">
        <f>IF(E9190&lt;=200,"Budget",IF(E9190&lt;=500,"Mid Range","Premium"))</f>
        <v>Budget</v>
      </c>
    </row>
    <row r="9191" spans="1:11" x14ac:dyDescent="0.3">
      <c r="A9191" t="s">
        <v>10677</v>
      </c>
      <c r="B9191" t="s">
        <v>107</v>
      </c>
      <c r="C9191" t="s">
        <v>261</v>
      </c>
      <c r="D9191" t="s">
        <v>363</v>
      </c>
      <c r="E9191">
        <v>63</v>
      </c>
      <c r="F9191">
        <v>70</v>
      </c>
      <c r="G9191" t="s">
        <v>263</v>
      </c>
      <c r="H9191">
        <v>4.2</v>
      </c>
      <c r="I9191">
        <f>F9191-E9191</f>
        <v>7</v>
      </c>
      <c r="J9191">
        <f>I9191*100/F9191</f>
        <v>10</v>
      </c>
      <c r="K9191" t="str">
        <f>IF(E9191&lt;=200,"Budget",IF(E9191&lt;=500,"Mid Range","Premium"))</f>
        <v>Budget</v>
      </c>
    </row>
    <row r="9192" spans="1:11" x14ac:dyDescent="0.3">
      <c r="A9192" t="s">
        <v>10678</v>
      </c>
      <c r="B9192" t="s">
        <v>14</v>
      </c>
      <c r="C9192" t="s">
        <v>15</v>
      </c>
      <c r="D9192" t="s">
        <v>1455</v>
      </c>
      <c r="E9192">
        <v>690</v>
      </c>
      <c r="F9192">
        <v>690</v>
      </c>
      <c r="G9192" t="s">
        <v>357</v>
      </c>
      <c r="H9192">
        <v>3.4</v>
      </c>
      <c r="I9192">
        <f>F9192-E9192</f>
        <v>0</v>
      </c>
      <c r="J9192">
        <f>I9192*100/F9192</f>
        <v>0</v>
      </c>
      <c r="K9192" t="str">
        <f>IF(E9192&lt;=200,"Budget",IF(E9192&lt;=500,"Mid Range","Premium"))</f>
        <v>Premium</v>
      </c>
    </row>
    <row r="9193" spans="1:11" x14ac:dyDescent="0.3">
      <c r="A9193" t="s">
        <v>10679</v>
      </c>
      <c r="B9193" t="s">
        <v>14</v>
      </c>
      <c r="C9193" t="s">
        <v>15</v>
      </c>
      <c r="D9193" t="s">
        <v>16</v>
      </c>
      <c r="E9193">
        <v>39</v>
      </c>
      <c r="F9193">
        <v>60</v>
      </c>
      <c r="G9193" t="s">
        <v>140</v>
      </c>
      <c r="H9193">
        <v>5</v>
      </c>
      <c r="I9193">
        <f>F9193-E9193</f>
        <v>21</v>
      </c>
      <c r="J9193">
        <f>I9193*100/F9193</f>
        <v>35</v>
      </c>
      <c r="K9193" t="str">
        <f>IF(E9193&lt;=200,"Budget",IF(E9193&lt;=500,"Mid Range","Premium"))</f>
        <v>Budget</v>
      </c>
    </row>
    <row r="9194" spans="1:11" x14ac:dyDescent="0.3">
      <c r="A9194" t="s">
        <v>10680</v>
      </c>
      <c r="B9194" t="s">
        <v>14</v>
      </c>
      <c r="C9194" t="s">
        <v>222</v>
      </c>
      <c r="D9194" t="s">
        <v>1049</v>
      </c>
      <c r="E9194">
        <v>150</v>
      </c>
      <c r="F9194">
        <v>150</v>
      </c>
      <c r="G9194" t="s">
        <v>224</v>
      </c>
      <c r="H9194">
        <v>3.8</v>
      </c>
      <c r="I9194">
        <f>F9194-E9194</f>
        <v>0</v>
      </c>
      <c r="J9194">
        <f>I9194*100/F9194</f>
        <v>0</v>
      </c>
      <c r="K9194" t="str">
        <f>IF(E9194&lt;=200,"Budget",IF(E9194&lt;=500,"Mid Range","Premium"))</f>
        <v>Budget</v>
      </c>
    </row>
    <row r="9195" spans="1:11" x14ac:dyDescent="0.3">
      <c r="A9195" t="s">
        <v>10681</v>
      </c>
      <c r="B9195" t="s">
        <v>19</v>
      </c>
      <c r="C9195" t="s">
        <v>46</v>
      </c>
      <c r="D9195" t="s">
        <v>8879</v>
      </c>
      <c r="E9195">
        <v>180</v>
      </c>
      <c r="F9195">
        <v>180</v>
      </c>
      <c r="G9195" t="s">
        <v>771</v>
      </c>
      <c r="H9195">
        <v>5</v>
      </c>
      <c r="I9195">
        <f>F9195-E9195</f>
        <v>0</v>
      </c>
      <c r="J9195">
        <f>I9195*100/F9195</f>
        <v>0</v>
      </c>
      <c r="K9195" t="str">
        <f>IF(E9195&lt;=200,"Budget",IF(E9195&lt;=500,"Mid Range","Premium"))</f>
        <v>Budget</v>
      </c>
    </row>
    <row r="9196" spans="1:11" x14ac:dyDescent="0.3">
      <c r="A9196" t="s">
        <v>10682</v>
      </c>
      <c r="B9196" t="s">
        <v>121</v>
      </c>
      <c r="C9196" t="s">
        <v>135</v>
      </c>
      <c r="D9196" t="s">
        <v>2238</v>
      </c>
      <c r="E9196">
        <v>225</v>
      </c>
      <c r="F9196">
        <v>225</v>
      </c>
      <c r="G9196" t="s">
        <v>679</v>
      </c>
      <c r="H9196">
        <v>4.8</v>
      </c>
      <c r="I9196">
        <f>F9196-E9196</f>
        <v>0</v>
      </c>
      <c r="J9196">
        <f>I9196*100/F9196</f>
        <v>0</v>
      </c>
      <c r="K9196" t="str">
        <f>IF(E9196&lt;=200,"Budget",IF(E9196&lt;=500,"Mid Range","Premium"))</f>
        <v>Mid Range</v>
      </c>
    </row>
    <row r="9197" spans="1:11" x14ac:dyDescent="0.3">
      <c r="A9197" t="s">
        <v>10683</v>
      </c>
      <c r="B9197" t="s">
        <v>9</v>
      </c>
      <c r="C9197" t="s">
        <v>151</v>
      </c>
      <c r="D9197" t="s">
        <v>10684</v>
      </c>
      <c r="E9197">
        <v>180</v>
      </c>
      <c r="F9197">
        <v>180</v>
      </c>
      <c r="G9197" t="s">
        <v>133</v>
      </c>
      <c r="H9197">
        <v>2</v>
      </c>
      <c r="I9197">
        <f>F9197-E9197</f>
        <v>0</v>
      </c>
      <c r="J9197">
        <f>I9197*100/F9197</f>
        <v>0</v>
      </c>
      <c r="K9197" t="str">
        <f>IF(E9197&lt;=200,"Budget",IF(E9197&lt;=500,"Mid Range","Premium"))</f>
        <v>Budget</v>
      </c>
    </row>
    <row r="9198" spans="1:11" x14ac:dyDescent="0.3">
      <c r="A9198" t="s">
        <v>10685</v>
      </c>
      <c r="B9198" t="s">
        <v>9</v>
      </c>
      <c r="C9198" t="s">
        <v>131</v>
      </c>
      <c r="D9198" t="s">
        <v>1423</v>
      </c>
      <c r="E9198">
        <v>419.3</v>
      </c>
      <c r="F9198">
        <v>599</v>
      </c>
      <c r="G9198" t="s">
        <v>158</v>
      </c>
      <c r="H9198">
        <v>2</v>
      </c>
      <c r="I9198">
        <f>F9198-E9198</f>
        <v>179.7</v>
      </c>
      <c r="J9198">
        <f>I9198*100/F9198</f>
        <v>30</v>
      </c>
      <c r="K9198" t="str">
        <f>IF(E9198&lt;=200,"Budget",IF(E9198&lt;=500,"Mid Range","Premium"))</f>
        <v>Mid Range</v>
      </c>
    </row>
    <row r="9199" spans="1:11" x14ac:dyDescent="0.3">
      <c r="A9199" t="s">
        <v>10686</v>
      </c>
      <c r="B9199" t="s">
        <v>9</v>
      </c>
      <c r="C9199" t="s">
        <v>236</v>
      </c>
      <c r="D9199" t="s">
        <v>237</v>
      </c>
      <c r="E9199">
        <v>277.2</v>
      </c>
      <c r="F9199">
        <v>396</v>
      </c>
      <c r="G9199" t="s">
        <v>243</v>
      </c>
      <c r="H9199">
        <v>4.5999999999999996</v>
      </c>
      <c r="I9199">
        <f>F9199-E9199</f>
        <v>118.80000000000001</v>
      </c>
      <c r="J9199">
        <f>I9199*100/F9199</f>
        <v>30.000000000000004</v>
      </c>
      <c r="K9199" t="str">
        <f>IF(E9199&lt;=200,"Budget",IF(E9199&lt;=500,"Mid Range","Premium"))</f>
        <v>Mid Range</v>
      </c>
    </row>
    <row r="9200" spans="1:11" x14ac:dyDescent="0.3">
      <c r="A9200" t="s">
        <v>10687</v>
      </c>
      <c r="B9200" t="s">
        <v>9</v>
      </c>
      <c r="C9200" t="s">
        <v>151</v>
      </c>
      <c r="D9200" t="s">
        <v>10688</v>
      </c>
      <c r="E9200">
        <v>128.25</v>
      </c>
      <c r="F9200">
        <v>135</v>
      </c>
      <c r="G9200" t="s">
        <v>892</v>
      </c>
      <c r="H9200">
        <v>4.3</v>
      </c>
      <c r="I9200">
        <f>F9200-E9200</f>
        <v>6.75</v>
      </c>
      <c r="J9200">
        <f>I9200*100/F9200</f>
        <v>5</v>
      </c>
      <c r="K9200" t="str">
        <f>IF(E9200&lt;=200,"Budget",IF(E9200&lt;=500,"Mid Range","Premium"))</f>
        <v>Budget</v>
      </c>
    </row>
    <row r="9201" spans="1:11" x14ac:dyDescent="0.3">
      <c r="A9201" t="s">
        <v>10689</v>
      </c>
      <c r="B9201" t="s">
        <v>90</v>
      </c>
      <c r="C9201" t="s">
        <v>305</v>
      </c>
      <c r="D9201" t="s">
        <v>1620</v>
      </c>
      <c r="E9201">
        <v>330</v>
      </c>
      <c r="F9201">
        <v>330</v>
      </c>
      <c r="G9201" t="s">
        <v>782</v>
      </c>
      <c r="H9201">
        <v>3.5</v>
      </c>
      <c r="I9201">
        <f>F9201-E9201</f>
        <v>0</v>
      </c>
      <c r="J9201">
        <f>I9201*100/F9201</f>
        <v>0</v>
      </c>
      <c r="K9201" t="str">
        <f>IF(E9201&lt;=200,"Budget",IF(E9201&lt;=500,"Mid Range","Premium"))</f>
        <v>Mid Range</v>
      </c>
    </row>
    <row r="9202" spans="1:11" x14ac:dyDescent="0.3">
      <c r="A9202" t="s">
        <v>10690</v>
      </c>
      <c r="B9202" t="s">
        <v>19</v>
      </c>
      <c r="C9202" t="s">
        <v>215</v>
      </c>
      <c r="D9202" t="s">
        <v>2290</v>
      </c>
      <c r="E9202">
        <v>131</v>
      </c>
      <c r="F9202">
        <v>133</v>
      </c>
      <c r="G9202" t="s">
        <v>217</v>
      </c>
      <c r="H9202">
        <v>4.5</v>
      </c>
      <c r="I9202">
        <f>F9202-E9202</f>
        <v>2</v>
      </c>
      <c r="J9202">
        <f>I9202*100/F9202</f>
        <v>1.5037593984962405</v>
      </c>
      <c r="K9202" t="str">
        <f>IF(E9202&lt;=200,"Budget",IF(E9202&lt;=500,"Mid Range","Premium"))</f>
        <v>Budget</v>
      </c>
    </row>
    <row r="9203" spans="1:11" x14ac:dyDescent="0.3">
      <c r="A9203" t="s">
        <v>10691</v>
      </c>
      <c r="B9203" t="s">
        <v>50</v>
      </c>
      <c r="C9203" t="s">
        <v>751</v>
      </c>
      <c r="D9203" t="s">
        <v>748</v>
      </c>
      <c r="E9203">
        <v>325</v>
      </c>
      <c r="F9203">
        <v>325</v>
      </c>
      <c r="G9203" t="s">
        <v>2862</v>
      </c>
      <c r="H9203">
        <v>4.9000000000000004</v>
      </c>
      <c r="I9203">
        <f>F9203-E9203</f>
        <v>0</v>
      </c>
      <c r="J9203">
        <f>I9203*100/F9203</f>
        <v>0</v>
      </c>
      <c r="K9203" t="str">
        <f>IF(E9203&lt;=200,"Budget",IF(E9203&lt;=500,"Mid Range","Premium"))</f>
        <v>Mid Range</v>
      </c>
    </row>
    <row r="9204" spans="1:11" x14ac:dyDescent="0.3">
      <c r="A9204" t="s">
        <v>10692</v>
      </c>
      <c r="B9204" t="s">
        <v>9</v>
      </c>
      <c r="C9204" t="s">
        <v>296</v>
      </c>
      <c r="D9204" t="s">
        <v>2382</v>
      </c>
      <c r="E9204">
        <v>85</v>
      </c>
      <c r="F9204">
        <v>89</v>
      </c>
      <c r="G9204" t="s">
        <v>778</v>
      </c>
      <c r="H9204">
        <v>4.2</v>
      </c>
      <c r="I9204">
        <f>F9204-E9204</f>
        <v>4</v>
      </c>
      <c r="J9204">
        <f>I9204*100/F9204</f>
        <v>4.4943820224719104</v>
      </c>
      <c r="K9204" t="str">
        <f>IF(E9204&lt;=200,"Budget",IF(E9204&lt;=500,"Mid Range","Premium"))</f>
        <v>Budget</v>
      </c>
    </row>
    <row r="9205" spans="1:11" x14ac:dyDescent="0.3">
      <c r="A9205" t="s">
        <v>10693</v>
      </c>
      <c r="B9205" t="s">
        <v>14</v>
      </c>
      <c r="C9205" t="s">
        <v>15</v>
      </c>
      <c r="D9205" t="s">
        <v>1188</v>
      </c>
      <c r="E9205">
        <v>82</v>
      </c>
      <c r="F9205">
        <v>82</v>
      </c>
      <c r="G9205" t="s">
        <v>17</v>
      </c>
      <c r="H9205">
        <v>3.1</v>
      </c>
      <c r="I9205">
        <f>F9205-E9205</f>
        <v>0</v>
      </c>
      <c r="J9205">
        <f>I9205*100/F9205</f>
        <v>0</v>
      </c>
      <c r="K9205" t="str">
        <f>IF(E9205&lt;=200,"Budget",IF(E9205&lt;=500,"Mid Range","Premium"))</f>
        <v>Budget</v>
      </c>
    </row>
    <row r="9206" spans="1:11" x14ac:dyDescent="0.3">
      <c r="A9206" t="s">
        <v>10694</v>
      </c>
      <c r="B9206" t="s">
        <v>107</v>
      </c>
      <c r="C9206" t="s">
        <v>153</v>
      </c>
      <c r="D9206" t="s">
        <v>557</v>
      </c>
      <c r="E9206">
        <v>50</v>
      </c>
      <c r="F9206">
        <v>50</v>
      </c>
      <c r="G9206" t="s">
        <v>897</v>
      </c>
      <c r="H9206">
        <v>4.3</v>
      </c>
      <c r="I9206">
        <f>F9206-E9206</f>
        <v>0</v>
      </c>
      <c r="J9206">
        <f>I9206*100/F9206</f>
        <v>0</v>
      </c>
      <c r="K9206" t="str">
        <f>IF(E9206&lt;=200,"Budget",IF(E9206&lt;=500,"Mid Range","Premium"))</f>
        <v>Budget</v>
      </c>
    </row>
    <row r="9207" spans="1:11" x14ac:dyDescent="0.3">
      <c r="A9207" t="s">
        <v>10695</v>
      </c>
      <c r="B9207" t="s">
        <v>19</v>
      </c>
      <c r="C9207" t="s">
        <v>215</v>
      </c>
      <c r="D9207" t="s">
        <v>4677</v>
      </c>
      <c r="E9207">
        <v>25</v>
      </c>
      <c r="F9207">
        <v>25</v>
      </c>
      <c r="G9207" t="s">
        <v>844</v>
      </c>
      <c r="H9207">
        <v>4.3</v>
      </c>
      <c r="I9207">
        <f>F9207-E9207</f>
        <v>0</v>
      </c>
      <c r="J9207">
        <f>I9207*100/F9207</f>
        <v>0</v>
      </c>
      <c r="K9207" t="str">
        <f>IF(E9207&lt;=200,"Budget",IF(E9207&lt;=500,"Mid Range","Premium"))</f>
        <v>Budget</v>
      </c>
    </row>
    <row r="9208" spans="1:11" x14ac:dyDescent="0.3">
      <c r="A9208" t="s">
        <v>10696</v>
      </c>
      <c r="B9208" t="s">
        <v>14</v>
      </c>
      <c r="C9208" t="s">
        <v>1512</v>
      </c>
      <c r="D9208" t="s">
        <v>4182</v>
      </c>
      <c r="E9208">
        <v>150</v>
      </c>
      <c r="F9208">
        <v>150</v>
      </c>
      <c r="G9208" t="s">
        <v>1717</v>
      </c>
      <c r="H9208">
        <v>4.3</v>
      </c>
      <c r="I9208">
        <f>F9208-E9208</f>
        <v>0</v>
      </c>
      <c r="J9208">
        <f>I9208*100/F9208</f>
        <v>0</v>
      </c>
      <c r="K9208" t="str">
        <f>IF(E9208&lt;=200,"Budget",IF(E9208&lt;=500,"Mid Range","Premium"))</f>
        <v>Budget</v>
      </c>
    </row>
    <row r="9209" spans="1:11" x14ac:dyDescent="0.3">
      <c r="A9209" t="s">
        <v>10697</v>
      </c>
      <c r="B9209" t="s">
        <v>14</v>
      </c>
      <c r="C9209" t="s">
        <v>281</v>
      </c>
      <c r="D9209" t="s">
        <v>351</v>
      </c>
      <c r="E9209">
        <v>629</v>
      </c>
      <c r="F9209">
        <v>715</v>
      </c>
      <c r="G9209" t="s">
        <v>649</v>
      </c>
      <c r="H9209">
        <v>3.7</v>
      </c>
      <c r="I9209">
        <f>F9209-E9209</f>
        <v>86</v>
      </c>
      <c r="J9209">
        <f>I9209*100/F9209</f>
        <v>12.027972027972028</v>
      </c>
      <c r="K9209" t="str">
        <f>IF(E9209&lt;=200,"Budget",IF(E9209&lt;=500,"Mid Range","Premium"))</f>
        <v>Premium</v>
      </c>
    </row>
    <row r="9210" spans="1:11" x14ac:dyDescent="0.3">
      <c r="A9210" t="s">
        <v>10698</v>
      </c>
      <c r="B9210" t="s">
        <v>126</v>
      </c>
      <c r="C9210" t="s">
        <v>127</v>
      </c>
      <c r="D9210" t="s">
        <v>5903</v>
      </c>
      <c r="E9210">
        <v>250</v>
      </c>
      <c r="F9210">
        <v>250</v>
      </c>
      <c r="G9210" t="s">
        <v>129</v>
      </c>
      <c r="H9210">
        <v>3.6</v>
      </c>
      <c r="I9210">
        <f>F9210-E9210</f>
        <v>0</v>
      </c>
      <c r="J9210">
        <f>I9210*100/F9210</f>
        <v>0</v>
      </c>
      <c r="K9210" t="str">
        <f>IF(E9210&lt;=200,"Budget",IF(E9210&lt;=500,"Mid Range","Premium"))</f>
        <v>Mid Range</v>
      </c>
    </row>
    <row r="9211" spans="1:11" x14ac:dyDescent="0.3">
      <c r="A9211" t="s">
        <v>10699</v>
      </c>
      <c r="B9211" t="s">
        <v>19</v>
      </c>
      <c r="C9211" t="s">
        <v>24</v>
      </c>
      <c r="D9211" t="s">
        <v>811</v>
      </c>
      <c r="E9211">
        <v>339</v>
      </c>
      <c r="F9211">
        <v>450</v>
      </c>
      <c r="G9211" t="s">
        <v>1199</v>
      </c>
      <c r="H9211">
        <v>4</v>
      </c>
      <c r="I9211">
        <f>F9211-E9211</f>
        <v>111</v>
      </c>
      <c r="J9211">
        <f>I9211*100/F9211</f>
        <v>24.666666666666668</v>
      </c>
      <c r="K9211" t="str">
        <f>IF(E9211&lt;=200,"Budget",IF(E9211&lt;=500,"Mid Range","Premium"))</f>
        <v>Mid Range</v>
      </c>
    </row>
    <row r="9212" spans="1:11" x14ac:dyDescent="0.3">
      <c r="A9212" t="s">
        <v>10700</v>
      </c>
      <c r="B9212" t="s">
        <v>14</v>
      </c>
      <c r="C9212" t="s">
        <v>222</v>
      </c>
      <c r="D9212" t="s">
        <v>223</v>
      </c>
      <c r="E9212">
        <v>4675</v>
      </c>
      <c r="F9212">
        <v>5500</v>
      </c>
      <c r="G9212" t="s">
        <v>224</v>
      </c>
      <c r="H9212">
        <v>4.5999999999999996</v>
      </c>
      <c r="I9212">
        <f>F9212-E9212</f>
        <v>825</v>
      </c>
      <c r="J9212">
        <f>I9212*100/F9212</f>
        <v>15</v>
      </c>
      <c r="K9212" t="str">
        <f>IF(E9212&lt;=200,"Budget",IF(E9212&lt;=500,"Mid Range","Premium"))</f>
        <v>Premium</v>
      </c>
    </row>
    <row r="9213" spans="1:11" x14ac:dyDescent="0.3">
      <c r="A9213" t="s">
        <v>7581</v>
      </c>
      <c r="B9213" t="s">
        <v>9</v>
      </c>
      <c r="C9213" t="s">
        <v>131</v>
      </c>
      <c r="D9213" t="s">
        <v>1570</v>
      </c>
      <c r="E9213">
        <v>245</v>
      </c>
      <c r="F9213">
        <v>250</v>
      </c>
      <c r="G9213" t="s">
        <v>133</v>
      </c>
      <c r="H9213">
        <v>4.2</v>
      </c>
      <c r="I9213">
        <f>F9213-E9213</f>
        <v>5</v>
      </c>
      <c r="J9213">
        <f>I9213*100/F9213</f>
        <v>2</v>
      </c>
      <c r="K9213" t="str">
        <f>IF(E9213&lt;=200,"Budget",IF(E9213&lt;=500,"Mid Range","Premium"))</f>
        <v>Mid Range</v>
      </c>
    </row>
    <row r="9214" spans="1:11" x14ac:dyDescent="0.3">
      <c r="A9214" t="s">
        <v>10701</v>
      </c>
      <c r="B9214" t="s">
        <v>9</v>
      </c>
      <c r="C9214" t="s">
        <v>131</v>
      </c>
      <c r="D9214" t="s">
        <v>492</v>
      </c>
      <c r="E9214">
        <v>255</v>
      </c>
      <c r="F9214">
        <v>399</v>
      </c>
      <c r="G9214" t="s">
        <v>133</v>
      </c>
      <c r="H9214">
        <v>2.4</v>
      </c>
      <c r="I9214">
        <f>F9214-E9214</f>
        <v>144</v>
      </c>
      <c r="J9214">
        <f>I9214*100/F9214</f>
        <v>36.090225563909776</v>
      </c>
      <c r="K9214" t="str">
        <f>IF(E9214&lt;=200,"Budget",IF(E9214&lt;=500,"Mid Range","Premium"))</f>
        <v>Mid Range</v>
      </c>
    </row>
    <row r="9215" spans="1:11" x14ac:dyDescent="0.3">
      <c r="A9215" t="s">
        <v>10702</v>
      </c>
      <c r="B9215" t="s">
        <v>50</v>
      </c>
      <c r="C9215" t="s">
        <v>401</v>
      </c>
      <c r="D9215" t="s">
        <v>1436</v>
      </c>
      <c r="E9215">
        <v>495</v>
      </c>
      <c r="F9215">
        <v>495</v>
      </c>
      <c r="G9215" t="s">
        <v>513</v>
      </c>
      <c r="H9215">
        <v>4</v>
      </c>
      <c r="I9215">
        <f>F9215-E9215</f>
        <v>0</v>
      </c>
      <c r="J9215">
        <f>I9215*100/F9215</f>
        <v>0</v>
      </c>
      <c r="K9215" t="str">
        <f>IF(E9215&lt;=200,"Budget",IF(E9215&lt;=500,"Mid Range","Premium"))</f>
        <v>Mid Range</v>
      </c>
    </row>
    <row r="9216" spans="1:11" x14ac:dyDescent="0.3">
      <c r="A9216" t="s">
        <v>10703</v>
      </c>
      <c r="B9216" t="s">
        <v>107</v>
      </c>
      <c r="C9216" t="s">
        <v>108</v>
      </c>
      <c r="D9216" t="s">
        <v>4069</v>
      </c>
      <c r="E9216">
        <v>460</v>
      </c>
      <c r="F9216">
        <v>500</v>
      </c>
      <c r="G9216" t="s">
        <v>110</v>
      </c>
      <c r="H9216">
        <v>4.5999999999999996</v>
      </c>
      <c r="I9216">
        <f>F9216-E9216</f>
        <v>40</v>
      </c>
      <c r="J9216">
        <f>I9216*100/F9216</f>
        <v>8</v>
      </c>
      <c r="K9216" t="str">
        <f>IF(E9216&lt;=200,"Budget",IF(E9216&lt;=500,"Mid Range","Premium"))</f>
        <v>Mid Range</v>
      </c>
    </row>
    <row r="9217" spans="1:11" x14ac:dyDescent="0.3">
      <c r="A9217" t="s">
        <v>10704</v>
      </c>
      <c r="B9217" t="s">
        <v>19</v>
      </c>
      <c r="C9217" t="s">
        <v>267</v>
      </c>
      <c r="D9217" t="s">
        <v>3944</v>
      </c>
      <c r="E9217">
        <v>296</v>
      </c>
      <c r="F9217">
        <v>449</v>
      </c>
      <c r="G9217" t="s">
        <v>1379</v>
      </c>
      <c r="H9217">
        <v>4.3</v>
      </c>
      <c r="I9217">
        <f>F9217-E9217</f>
        <v>153</v>
      </c>
      <c r="J9217">
        <f>I9217*100/F9217</f>
        <v>34.075723830734965</v>
      </c>
      <c r="K9217" t="str">
        <f>IF(E9217&lt;=200,"Budget",IF(E9217&lt;=500,"Mid Range","Premium"))</f>
        <v>Mid Range</v>
      </c>
    </row>
    <row r="9218" spans="1:11" x14ac:dyDescent="0.3">
      <c r="A9218" t="s">
        <v>10705</v>
      </c>
      <c r="B9218" t="s">
        <v>90</v>
      </c>
      <c r="C9218" t="s">
        <v>173</v>
      </c>
      <c r="D9218" t="s">
        <v>1520</v>
      </c>
      <c r="E9218">
        <v>45</v>
      </c>
      <c r="F9218">
        <v>45</v>
      </c>
      <c r="G9218" t="s">
        <v>335</v>
      </c>
      <c r="H9218">
        <v>4.4000000000000004</v>
      </c>
      <c r="I9218">
        <f>F9218-E9218</f>
        <v>0</v>
      </c>
      <c r="J9218">
        <f>I9218*100/F9218</f>
        <v>0</v>
      </c>
      <c r="K9218" t="str">
        <f>IF(E9218&lt;=200,"Budget",IF(E9218&lt;=500,"Mid Range","Premium"))</f>
        <v>Budget</v>
      </c>
    </row>
    <row r="9219" spans="1:11" x14ac:dyDescent="0.3">
      <c r="A9219" t="s">
        <v>10706</v>
      </c>
      <c r="B9219" t="s">
        <v>19</v>
      </c>
      <c r="C9219" t="s">
        <v>20</v>
      </c>
      <c r="D9219" t="s">
        <v>3362</v>
      </c>
      <c r="E9219">
        <v>50</v>
      </c>
      <c r="F9219">
        <v>50</v>
      </c>
      <c r="G9219" t="s">
        <v>274</v>
      </c>
      <c r="H9219">
        <v>4.3</v>
      </c>
      <c r="I9219">
        <f>F9219-E9219</f>
        <v>0</v>
      </c>
      <c r="J9219">
        <f>I9219*100/F9219</f>
        <v>0</v>
      </c>
      <c r="K9219" t="str">
        <f>IF(E9219&lt;=200,"Budget",IF(E9219&lt;=500,"Mid Range","Premium"))</f>
        <v>Budget</v>
      </c>
    </row>
    <row r="9220" spans="1:11" x14ac:dyDescent="0.3">
      <c r="A9220" t="s">
        <v>10707</v>
      </c>
      <c r="B9220" t="s">
        <v>90</v>
      </c>
      <c r="C9220" t="s">
        <v>639</v>
      </c>
      <c r="D9220" t="s">
        <v>611</v>
      </c>
      <c r="E9220">
        <v>492</v>
      </c>
      <c r="F9220">
        <v>650</v>
      </c>
      <c r="G9220" t="s">
        <v>1646</v>
      </c>
      <c r="H9220">
        <v>4</v>
      </c>
      <c r="I9220">
        <f>F9220-E9220</f>
        <v>158</v>
      </c>
      <c r="J9220">
        <f>I9220*100/F9220</f>
        <v>24.307692307692307</v>
      </c>
      <c r="K9220" t="str">
        <f>IF(E9220&lt;=200,"Budget",IF(E9220&lt;=500,"Mid Range","Premium"))</f>
        <v>Mid Range</v>
      </c>
    </row>
    <row r="9221" spans="1:11" x14ac:dyDescent="0.3">
      <c r="A9221" t="s">
        <v>10708</v>
      </c>
      <c r="B9221" t="s">
        <v>9</v>
      </c>
      <c r="C9221" t="s">
        <v>236</v>
      </c>
      <c r="D9221" t="s">
        <v>237</v>
      </c>
      <c r="E9221">
        <v>148.5</v>
      </c>
      <c r="F9221">
        <v>198</v>
      </c>
      <c r="G9221" t="s">
        <v>243</v>
      </c>
      <c r="H9221">
        <v>4.3</v>
      </c>
      <c r="I9221">
        <f>F9221-E9221</f>
        <v>49.5</v>
      </c>
      <c r="J9221">
        <f>I9221*100/F9221</f>
        <v>25</v>
      </c>
      <c r="K9221" t="str">
        <f>IF(E9221&lt;=200,"Budget",IF(E9221&lt;=500,"Mid Range","Premium"))</f>
        <v>Budget</v>
      </c>
    </row>
    <row r="9222" spans="1:11" x14ac:dyDescent="0.3">
      <c r="A9222" t="s">
        <v>10709</v>
      </c>
      <c r="B9222" t="s">
        <v>50</v>
      </c>
      <c r="C9222" t="s">
        <v>751</v>
      </c>
      <c r="D9222" t="s">
        <v>433</v>
      </c>
      <c r="E9222">
        <v>115</v>
      </c>
      <c r="F9222">
        <v>210</v>
      </c>
      <c r="G9222" t="s">
        <v>716</v>
      </c>
      <c r="H9222">
        <v>4.0999999999999996</v>
      </c>
      <c r="I9222">
        <f>F9222-E9222</f>
        <v>95</v>
      </c>
      <c r="J9222">
        <f>I9222*100/F9222</f>
        <v>45.238095238095241</v>
      </c>
      <c r="K9222" t="str">
        <f>IF(E9222&lt;=200,"Budget",IF(E9222&lt;=500,"Mid Range","Premium"))</f>
        <v>Budget</v>
      </c>
    </row>
    <row r="9223" spans="1:11" x14ac:dyDescent="0.3">
      <c r="A9223" t="s">
        <v>10710</v>
      </c>
      <c r="B9223" t="s">
        <v>9</v>
      </c>
      <c r="C9223" t="s">
        <v>10</v>
      </c>
      <c r="D9223" t="s">
        <v>3214</v>
      </c>
      <c r="E9223">
        <v>32</v>
      </c>
      <c r="F9223">
        <v>32</v>
      </c>
      <c r="G9223" t="s">
        <v>12</v>
      </c>
      <c r="H9223">
        <v>4.3</v>
      </c>
      <c r="I9223">
        <f>F9223-E9223</f>
        <v>0</v>
      </c>
      <c r="J9223">
        <f>I9223*100/F9223</f>
        <v>0</v>
      </c>
      <c r="K9223" t="str">
        <f>IF(E9223&lt;=200,"Budget",IF(E9223&lt;=500,"Mid Range","Premium"))</f>
        <v>Budget</v>
      </c>
    </row>
    <row r="9224" spans="1:11" x14ac:dyDescent="0.3">
      <c r="A9224" t="s">
        <v>10711</v>
      </c>
      <c r="B9224" t="s">
        <v>14</v>
      </c>
      <c r="C9224" t="s">
        <v>15</v>
      </c>
      <c r="D9224" t="s">
        <v>1100</v>
      </c>
      <c r="E9224">
        <v>129</v>
      </c>
      <c r="F9224">
        <v>150</v>
      </c>
      <c r="G9224" t="s">
        <v>140</v>
      </c>
      <c r="H9224">
        <v>4.4000000000000004</v>
      </c>
      <c r="I9224">
        <f>F9224-E9224</f>
        <v>21</v>
      </c>
      <c r="J9224">
        <f>I9224*100/F9224</f>
        <v>14</v>
      </c>
      <c r="K9224" t="str">
        <f>IF(E9224&lt;=200,"Budget",IF(E9224&lt;=500,"Mid Range","Premium"))</f>
        <v>Budget</v>
      </c>
    </row>
    <row r="9225" spans="1:11" x14ac:dyDescent="0.3">
      <c r="A9225" t="s">
        <v>3773</v>
      </c>
      <c r="B9225" t="s">
        <v>50</v>
      </c>
      <c r="C9225" t="s">
        <v>183</v>
      </c>
      <c r="D9225" t="s">
        <v>2973</v>
      </c>
      <c r="E9225">
        <v>175</v>
      </c>
      <c r="F9225">
        <v>175</v>
      </c>
      <c r="G9225" t="s">
        <v>227</v>
      </c>
      <c r="H9225">
        <v>5</v>
      </c>
      <c r="I9225">
        <f>F9225-E9225</f>
        <v>0</v>
      </c>
      <c r="J9225">
        <f>I9225*100/F9225</f>
        <v>0</v>
      </c>
      <c r="K9225" t="str">
        <f>IF(E9225&lt;=200,"Budget",IF(E9225&lt;=500,"Mid Range","Premium"))</f>
        <v>Budget</v>
      </c>
    </row>
    <row r="9226" spans="1:11" x14ac:dyDescent="0.3">
      <c r="A9226" t="s">
        <v>10713</v>
      </c>
      <c r="B9226" t="s">
        <v>19</v>
      </c>
      <c r="C9226" t="s">
        <v>24</v>
      </c>
      <c r="D9226" t="s">
        <v>104</v>
      </c>
      <c r="E9226">
        <v>199</v>
      </c>
      <c r="F9226">
        <v>225</v>
      </c>
      <c r="G9226" t="s">
        <v>523</v>
      </c>
      <c r="H9226">
        <v>3.9</v>
      </c>
      <c r="I9226">
        <f>F9226-E9226</f>
        <v>26</v>
      </c>
      <c r="J9226">
        <f>I9226*100/F9226</f>
        <v>11.555555555555555</v>
      </c>
      <c r="K9226" t="str">
        <f>IF(E9226&lt;=200,"Budget",IF(E9226&lt;=500,"Mid Range","Premium"))</f>
        <v>Budget</v>
      </c>
    </row>
    <row r="9227" spans="1:11" x14ac:dyDescent="0.3">
      <c r="A9227" t="s">
        <v>10714</v>
      </c>
      <c r="B9227" t="s">
        <v>19</v>
      </c>
      <c r="C9227" t="s">
        <v>267</v>
      </c>
      <c r="D9227" t="s">
        <v>3944</v>
      </c>
      <c r="E9227">
        <v>308</v>
      </c>
      <c r="F9227">
        <v>415</v>
      </c>
      <c r="G9227" t="s">
        <v>1379</v>
      </c>
      <c r="H9227">
        <v>4.3</v>
      </c>
      <c r="I9227">
        <f>F9227-E9227</f>
        <v>107</v>
      </c>
      <c r="J9227">
        <f>I9227*100/F9227</f>
        <v>25.783132530120483</v>
      </c>
      <c r="K9227" t="str">
        <f>IF(E9227&lt;=200,"Budget",IF(E9227&lt;=500,"Mid Range","Premium"))</f>
        <v>Mid Range</v>
      </c>
    </row>
    <row r="9228" spans="1:11" x14ac:dyDescent="0.3">
      <c r="A9228" t="s">
        <v>10715</v>
      </c>
      <c r="B9228" t="s">
        <v>211</v>
      </c>
      <c r="C9228" t="s">
        <v>326</v>
      </c>
      <c r="D9228" t="s">
        <v>534</v>
      </c>
      <c r="E9228">
        <v>140</v>
      </c>
      <c r="F9228">
        <v>140</v>
      </c>
      <c r="G9228" t="s">
        <v>328</v>
      </c>
      <c r="H9228">
        <v>4.0999999999999996</v>
      </c>
      <c r="I9228">
        <f>F9228-E9228</f>
        <v>0</v>
      </c>
      <c r="J9228">
        <f>I9228*100/F9228</f>
        <v>0</v>
      </c>
      <c r="K9228" t="str">
        <f>IF(E9228&lt;=200,"Budget",IF(E9228&lt;=500,"Mid Range","Premium"))</f>
        <v>Budget</v>
      </c>
    </row>
    <row r="9229" spans="1:11" x14ac:dyDescent="0.3">
      <c r="A9229" t="s">
        <v>10716</v>
      </c>
      <c r="B9229" t="s">
        <v>14</v>
      </c>
      <c r="C9229" t="s">
        <v>165</v>
      </c>
      <c r="D9229" t="s">
        <v>250</v>
      </c>
      <c r="E9229">
        <v>299</v>
      </c>
      <c r="F9229">
        <v>439</v>
      </c>
      <c r="G9229" t="s">
        <v>385</v>
      </c>
      <c r="H9229">
        <v>4.5</v>
      </c>
      <c r="I9229">
        <f>F9229-E9229</f>
        <v>140</v>
      </c>
      <c r="J9229">
        <f>I9229*100/F9229</f>
        <v>31.890660592255124</v>
      </c>
      <c r="K9229" t="str">
        <f>IF(E9229&lt;=200,"Budget",IF(E9229&lt;=500,"Mid Range","Premium"))</f>
        <v>Mid Range</v>
      </c>
    </row>
    <row r="9230" spans="1:11" x14ac:dyDescent="0.3">
      <c r="A9230" t="s">
        <v>10717</v>
      </c>
      <c r="B9230" t="s">
        <v>107</v>
      </c>
      <c r="C9230" t="s">
        <v>619</v>
      </c>
      <c r="D9230" t="s">
        <v>686</v>
      </c>
      <c r="E9230">
        <v>50</v>
      </c>
      <c r="F9230">
        <v>50</v>
      </c>
      <c r="G9230" t="s">
        <v>1792</v>
      </c>
      <c r="H9230">
        <v>4.0999999999999996</v>
      </c>
      <c r="I9230">
        <f>F9230-E9230</f>
        <v>0</v>
      </c>
      <c r="J9230">
        <f>I9230*100/F9230</f>
        <v>0</v>
      </c>
      <c r="K9230" t="str">
        <f>IF(E9230&lt;=200,"Budget",IF(E9230&lt;=500,"Mid Range","Premium"))</f>
        <v>Budget</v>
      </c>
    </row>
    <row r="9231" spans="1:11" x14ac:dyDescent="0.3">
      <c r="A9231" t="s">
        <v>10718</v>
      </c>
      <c r="B9231" t="s">
        <v>9</v>
      </c>
      <c r="C9231" t="s">
        <v>36</v>
      </c>
      <c r="D9231" t="s">
        <v>70</v>
      </c>
      <c r="E9231">
        <v>185.25</v>
      </c>
      <c r="F9231">
        <v>195</v>
      </c>
      <c r="G9231" t="s">
        <v>71</v>
      </c>
      <c r="H9231">
        <v>3.5</v>
      </c>
      <c r="I9231">
        <f>F9231-E9231</f>
        <v>9.75</v>
      </c>
      <c r="J9231">
        <f>I9231*100/F9231</f>
        <v>5</v>
      </c>
      <c r="K9231" t="str">
        <f>IF(E9231&lt;=200,"Budget",IF(E9231&lt;=500,"Mid Range","Premium"))</f>
        <v>Budget</v>
      </c>
    </row>
    <row r="9232" spans="1:11" x14ac:dyDescent="0.3">
      <c r="A9232" t="s">
        <v>10719</v>
      </c>
      <c r="B9232" t="s">
        <v>14</v>
      </c>
      <c r="C9232" t="s">
        <v>222</v>
      </c>
      <c r="D9232" t="s">
        <v>2453</v>
      </c>
      <c r="E9232">
        <v>679.15</v>
      </c>
      <c r="F9232">
        <v>799</v>
      </c>
      <c r="G9232" t="s">
        <v>224</v>
      </c>
      <c r="H9232">
        <v>4.2</v>
      </c>
      <c r="I9232">
        <f>F9232-E9232</f>
        <v>119.85000000000002</v>
      </c>
      <c r="J9232">
        <f>I9232*100/F9232</f>
        <v>15.000000000000002</v>
      </c>
      <c r="K9232" t="str">
        <f>IF(E9232&lt;=200,"Budget",IF(E9232&lt;=500,"Mid Range","Premium"))</f>
        <v>Premium</v>
      </c>
    </row>
    <row r="9233" spans="1:11" x14ac:dyDescent="0.3">
      <c r="A9233" t="s">
        <v>10720</v>
      </c>
      <c r="B9233" t="s">
        <v>9</v>
      </c>
      <c r="C9233" t="s">
        <v>10</v>
      </c>
      <c r="D9233" t="s">
        <v>467</v>
      </c>
      <c r="E9233">
        <v>160</v>
      </c>
      <c r="F9233">
        <v>160</v>
      </c>
      <c r="G9233" t="s">
        <v>44</v>
      </c>
      <c r="H9233">
        <v>4.2</v>
      </c>
      <c r="I9233">
        <f>F9233-E9233</f>
        <v>0</v>
      </c>
      <c r="J9233">
        <f>I9233*100/F9233</f>
        <v>0</v>
      </c>
      <c r="K9233" t="str">
        <f>IF(E9233&lt;=200,"Budget",IF(E9233&lt;=500,"Mid Range","Premium"))</f>
        <v>Budget</v>
      </c>
    </row>
    <row r="9234" spans="1:11" x14ac:dyDescent="0.3">
      <c r="A9234" t="s">
        <v>10721</v>
      </c>
      <c r="B9234" t="s">
        <v>107</v>
      </c>
      <c r="C9234" t="s">
        <v>229</v>
      </c>
      <c r="D9234" t="s">
        <v>1681</v>
      </c>
      <c r="E9234">
        <v>68</v>
      </c>
      <c r="F9234">
        <v>68</v>
      </c>
      <c r="G9234" t="s">
        <v>231</v>
      </c>
      <c r="H9234">
        <v>4.2</v>
      </c>
      <c r="I9234">
        <f>F9234-E9234</f>
        <v>0</v>
      </c>
      <c r="J9234">
        <f>I9234*100/F9234</f>
        <v>0</v>
      </c>
      <c r="K9234" t="str">
        <f>IF(E9234&lt;=200,"Budget",IF(E9234&lt;=500,"Mid Range","Premium"))</f>
        <v>Budget</v>
      </c>
    </row>
    <row r="9235" spans="1:11" x14ac:dyDescent="0.3">
      <c r="A9235" t="s">
        <v>10722</v>
      </c>
      <c r="B9235" t="s">
        <v>9</v>
      </c>
      <c r="C9235" t="s">
        <v>151</v>
      </c>
      <c r="D9235" t="s">
        <v>1245</v>
      </c>
      <c r="E9235">
        <v>349.5</v>
      </c>
      <c r="F9235">
        <v>699</v>
      </c>
      <c r="G9235" t="s">
        <v>1095</v>
      </c>
      <c r="H9235">
        <v>3</v>
      </c>
      <c r="I9235">
        <f>F9235-E9235</f>
        <v>349.5</v>
      </c>
      <c r="J9235">
        <f>I9235*100/F9235</f>
        <v>50</v>
      </c>
      <c r="K9235" t="str">
        <f>IF(E9235&lt;=200,"Budget",IF(E9235&lt;=500,"Mid Range","Premium"))</f>
        <v>Mid Range</v>
      </c>
    </row>
    <row r="9236" spans="1:11" x14ac:dyDescent="0.3">
      <c r="A9236" t="s">
        <v>10723</v>
      </c>
      <c r="B9236" t="s">
        <v>107</v>
      </c>
      <c r="C9236" t="s">
        <v>261</v>
      </c>
      <c r="D9236" t="s">
        <v>6332</v>
      </c>
      <c r="E9236">
        <v>50</v>
      </c>
      <c r="F9236">
        <v>50</v>
      </c>
      <c r="G9236" t="s">
        <v>263</v>
      </c>
      <c r="H9236">
        <v>5</v>
      </c>
      <c r="I9236">
        <f>F9236-E9236</f>
        <v>0</v>
      </c>
      <c r="J9236">
        <f>I9236*100/F9236</f>
        <v>0</v>
      </c>
      <c r="K9236" t="str">
        <f>IF(E9236&lt;=200,"Budget",IF(E9236&lt;=500,"Mid Range","Premium"))</f>
        <v>Budget</v>
      </c>
    </row>
    <row r="9237" spans="1:11" x14ac:dyDescent="0.3">
      <c r="A9237" t="s">
        <v>10712</v>
      </c>
      <c r="B9237" t="s">
        <v>121</v>
      </c>
      <c r="C9237" t="s">
        <v>135</v>
      </c>
      <c r="D9237" t="s">
        <v>767</v>
      </c>
      <c r="E9237">
        <v>260</v>
      </c>
      <c r="F9237">
        <v>260</v>
      </c>
      <c r="G9237" t="s">
        <v>679</v>
      </c>
      <c r="H9237">
        <v>4</v>
      </c>
      <c r="I9237">
        <f>F9237-E9237</f>
        <v>0</v>
      </c>
      <c r="J9237">
        <f>I9237*100/F9237</f>
        <v>0</v>
      </c>
      <c r="K9237" t="str">
        <f>IF(E9237&lt;=200,"Budget",IF(E9237&lt;=500,"Mid Range","Premium"))</f>
        <v>Mid Range</v>
      </c>
    </row>
    <row r="9238" spans="1:11" x14ac:dyDescent="0.3">
      <c r="A9238" t="s">
        <v>10724</v>
      </c>
      <c r="B9238" t="s">
        <v>9</v>
      </c>
      <c r="C9238" t="s">
        <v>278</v>
      </c>
      <c r="D9238" t="s">
        <v>3031</v>
      </c>
      <c r="E9238">
        <v>125</v>
      </c>
      <c r="F9238">
        <v>125</v>
      </c>
      <c r="G9238" t="s">
        <v>366</v>
      </c>
      <c r="H9238">
        <v>4.3</v>
      </c>
      <c r="I9238">
        <f>F9238-E9238</f>
        <v>0</v>
      </c>
      <c r="J9238">
        <f>I9238*100/F9238</f>
        <v>0</v>
      </c>
      <c r="K9238" t="str">
        <f>IF(E9238&lt;=200,"Budget",IF(E9238&lt;=500,"Mid Range","Premium"))</f>
        <v>Budget</v>
      </c>
    </row>
    <row r="9239" spans="1:11" x14ac:dyDescent="0.3">
      <c r="A9239" t="s">
        <v>10725</v>
      </c>
      <c r="B9239" t="s">
        <v>50</v>
      </c>
      <c r="C9239" t="s">
        <v>73</v>
      </c>
      <c r="D9239" t="s">
        <v>3705</v>
      </c>
      <c r="E9239">
        <v>40</v>
      </c>
      <c r="F9239">
        <v>40</v>
      </c>
      <c r="G9239" t="s">
        <v>552</v>
      </c>
      <c r="H9239">
        <v>3.5</v>
      </c>
      <c r="I9239">
        <f>F9239-E9239</f>
        <v>0</v>
      </c>
      <c r="J9239">
        <f>I9239*100/F9239</f>
        <v>0</v>
      </c>
      <c r="K9239" t="str">
        <f>IF(E9239&lt;=200,"Budget",IF(E9239&lt;=500,"Mid Range","Premium"))</f>
        <v>Budget</v>
      </c>
    </row>
    <row r="9240" spans="1:11" x14ac:dyDescent="0.3">
      <c r="A9240" t="s">
        <v>10726</v>
      </c>
      <c r="B9240" t="s">
        <v>107</v>
      </c>
      <c r="C9240" t="s">
        <v>205</v>
      </c>
      <c r="D9240" t="s">
        <v>1350</v>
      </c>
      <c r="E9240">
        <v>15</v>
      </c>
      <c r="F9240">
        <v>15</v>
      </c>
      <c r="G9240" t="s">
        <v>1351</v>
      </c>
      <c r="H9240">
        <v>4.0999999999999996</v>
      </c>
      <c r="I9240">
        <f>F9240-E9240</f>
        <v>0</v>
      </c>
      <c r="J9240">
        <f>I9240*100/F9240</f>
        <v>0</v>
      </c>
      <c r="K9240" t="str">
        <f>IF(E9240&lt;=200,"Budget",IF(E9240&lt;=500,"Mid Range","Premium"))</f>
        <v>Budget</v>
      </c>
    </row>
    <row r="9241" spans="1:11" x14ac:dyDescent="0.3">
      <c r="A9241" t="s">
        <v>10727</v>
      </c>
      <c r="B9241" t="s">
        <v>107</v>
      </c>
      <c r="C9241" t="s">
        <v>205</v>
      </c>
      <c r="D9241" t="s">
        <v>461</v>
      </c>
      <c r="E9241">
        <v>125</v>
      </c>
      <c r="F9241">
        <v>125</v>
      </c>
      <c r="G9241" t="s">
        <v>470</v>
      </c>
      <c r="H9241">
        <v>4.0999999999999996</v>
      </c>
      <c r="I9241">
        <f>F9241-E9241</f>
        <v>0</v>
      </c>
      <c r="J9241">
        <f>I9241*100/F9241</f>
        <v>0</v>
      </c>
      <c r="K9241" t="str">
        <f>IF(E9241&lt;=200,"Budget",IF(E9241&lt;=500,"Mid Range","Premium"))</f>
        <v>Budget</v>
      </c>
    </row>
    <row r="9242" spans="1:11" x14ac:dyDescent="0.3">
      <c r="A9242" t="s">
        <v>10728</v>
      </c>
      <c r="B9242" t="s">
        <v>9</v>
      </c>
      <c r="C9242" t="s">
        <v>36</v>
      </c>
      <c r="D9242" t="s">
        <v>11</v>
      </c>
      <c r="E9242">
        <v>70</v>
      </c>
      <c r="F9242">
        <v>70</v>
      </c>
      <c r="G9242" t="s">
        <v>38</v>
      </c>
      <c r="H9242">
        <v>4</v>
      </c>
      <c r="I9242">
        <f>F9242-E9242</f>
        <v>0</v>
      </c>
      <c r="J9242">
        <f>I9242*100/F9242</f>
        <v>0</v>
      </c>
      <c r="K9242" t="str">
        <f>IF(E9242&lt;=200,"Budget",IF(E9242&lt;=500,"Mid Range","Premium"))</f>
        <v>Budget</v>
      </c>
    </row>
    <row r="9243" spans="1:11" x14ac:dyDescent="0.3">
      <c r="A9243" t="s">
        <v>27</v>
      </c>
      <c r="B9243" t="s">
        <v>9</v>
      </c>
      <c r="C9243" t="s">
        <v>28</v>
      </c>
      <c r="D9243" t="s">
        <v>29</v>
      </c>
      <c r="E9243">
        <v>85</v>
      </c>
      <c r="F9243">
        <v>85</v>
      </c>
      <c r="G9243" t="s">
        <v>30</v>
      </c>
      <c r="H9243">
        <v>4.2</v>
      </c>
      <c r="I9243">
        <f>F9243-E9243</f>
        <v>0</v>
      </c>
      <c r="J9243">
        <f>I9243*100/F9243</f>
        <v>0</v>
      </c>
      <c r="K9243" t="str">
        <f>IF(E9243&lt;=200,"Budget",IF(E9243&lt;=500,"Mid Range","Premium"))</f>
        <v>Budget</v>
      </c>
    </row>
    <row r="9244" spans="1:11" x14ac:dyDescent="0.3">
      <c r="A9244" t="s">
        <v>10729</v>
      </c>
      <c r="B9244" t="s">
        <v>50</v>
      </c>
      <c r="C9244" t="s">
        <v>55</v>
      </c>
      <c r="D9244" t="s">
        <v>3390</v>
      </c>
      <c r="E9244">
        <v>102</v>
      </c>
      <c r="F9244">
        <v>120</v>
      </c>
      <c r="G9244" t="s">
        <v>746</v>
      </c>
      <c r="H9244">
        <v>4.3</v>
      </c>
      <c r="I9244">
        <f>F9244-E9244</f>
        <v>18</v>
      </c>
      <c r="J9244">
        <f>I9244*100/F9244</f>
        <v>15</v>
      </c>
      <c r="K9244" t="str">
        <f>IF(E9244&lt;=200,"Budget",IF(E9244&lt;=500,"Mid Range","Premium"))</f>
        <v>Budget</v>
      </c>
    </row>
    <row r="9245" spans="1:11" x14ac:dyDescent="0.3">
      <c r="A9245" t="s">
        <v>10730</v>
      </c>
      <c r="B9245" t="s">
        <v>19</v>
      </c>
      <c r="C9245" t="s">
        <v>32</v>
      </c>
      <c r="D9245" t="s">
        <v>1671</v>
      </c>
      <c r="E9245">
        <v>80</v>
      </c>
      <c r="F9245">
        <v>80</v>
      </c>
      <c r="G9245" t="s">
        <v>755</v>
      </c>
      <c r="H9245">
        <v>4</v>
      </c>
      <c r="I9245">
        <f>F9245-E9245</f>
        <v>0</v>
      </c>
      <c r="J9245">
        <f>I9245*100/F9245</f>
        <v>0</v>
      </c>
      <c r="K9245" t="str">
        <f>IF(E9245&lt;=200,"Budget",IF(E9245&lt;=500,"Mid Range","Premium"))</f>
        <v>Budget</v>
      </c>
    </row>
    <row r="9246" spans="1:11" x14ac:dyDescent="0.3">
      <c r="A9246" t="s">
        <v>10731</v>
      </c>
      <c r="B9246" t="s">
        <v>107</v>
      </c>
      <c r="C9246" t="s">
        <v>229</v>
      </c>
      <c r="D9246" t="s">
        <v>315</v>
      </c>
      <c r="E9246">
        <v>27</v>
      </c>
      <c r="F9246">
        <v>30</v>
      </c>
      <c r="G9246" t="s">
        <v>1331</v>
      </c>
      <c r="H9246">
        <v>4.2</v>
      </c>
      <c r="I9246">
        <f>F9246-E9246</f>
        <v>3</v>
      </c>
      <c r="J9246">
        <f>I9246*100/F9246</f>
        <v>10</v>
      </c>
      <c r="K9246" t="str">
        <f>IF(E9246&lt;=200,"Budget",IF(E9246&lt;=500,"Mid Range","Premium"))</f>
        <v>Budget</v>
      </c>
    </row>
    <row r="9247" spans="1:11" x14ac:dyDescent="0.3">
      <c r="A9247" t="s">
        <v>6466</v>
      </c>
      <c r="B9247" t="s">
        <v>9</v>
      </c>
      <c r="C9247" t="s">
        <v>151</v>
      </c>
      <c r="D9247" t="s">
        <v>531</v>
      </c>
      <c r="E9247">
        <v>89.1</v>
      </c>
      <c r="F9247">
        <v>99</v>
      </c>
      <c r="G9247" t="s">
        <v>892</v>
      </c>
      <c r="H9247">
        <v>4.4000000000000004</v>
      </c>
      <c r="I9247">
        <f>F9247-E9247</f>
        <v>9.9000000000000057</v>
      </c>
      <c r="J9247">
        <f>I9247*100/F9247</f>
        <v>10.000000000000005</v>
      </c>
      <c r="K9247" t="str">
        <f>IF(E9247&lt;=200,"Budget",IF(E9247&lt;=500,"Mid Range","Premium"))</f>
        <v>Budget</v>
      </c>
    </row>
    <row r="9248" spans="1:11" x14ac:dyDescent="0.3">
      <c r="A9248" t="s">
        <v>10732</v>
      </c>
      <c r="B9248" t="s">
        <v>126</v>
      </c>
      <c r="C9248" t="s">
        <v>689</v>
      </c>
      <c r="D9248" t="s">
        <v>1480</v>
      </c>
      <c r="E9248">
        <v>15</v>
      </c>
      <c r="F9248">
        <v>15</v>
      </c>
      <c r="G9248" t="s">
        <v>1922</v>
      </c>
      <c r="H9248">
        <v>4.2</v>
      </c>
      <c r="I9248">
        <f>F9248-E9248</f>
        <v>0</v>
      </c>
      <c r="J9248">
        <f>I9248*100/F9248</f>
        <v>0</v>
      </c>
      <c r="K9248" t="str">
        <f>IF(E9248&lt;=200,"Budget",IF(E9248&lt;=500,"Mid Range","Premium"))</f>
        <v>Budget</v>
      </c>
    </row>
    <row r="9249" spans="1:11" x14ac:dyDescent="0.3">
      <c r="A9249" t="s">
        <v>10733</v>
      </c>
      <c r="B9249" t="s">
        <v>9</v>
      </c>
      <c r="C9249" t="s">
        <v>28</v>
      </c>
      <c r="D9249" t="s">
        <v>10476</v>
      </c>
      <c r="E9249">
        <v>60</v>
      </c>
      <c r="F9249">
        <v>60</v>
      </c>
      <c r="G9249" t="s">
        <v>41</v>
      </c>
      <c r="H9249">
        <v>4.5</v>
      </c>
      <c r="I9249">
        <f>F9249-E9249</f>
        <v>0</v>
      </c>
      <c r="J9249">
        <f>I9249*100/F9249</f>
        <v>0</v>
      </c>
      <c r="K9249" t="str">
        <f>IF(E9249&lt;=200,"Budget",IF(E9249&lt;=500,"Mid Range","Premium"))</f>
        <v>Budget</v>
      </c>
    </row>
    <row r="9250" spans="1:11" x14ac:dyDescent="0.3">
      <c r="A9250" t="s">
        <v>10734</v>
      </c>
      <c r="B9250" t="s">
        <v>19</v>
      </c>
      <c r="C9250" t="s">
        <v>64</v>
      </c>
      <c r="D9250" t="s">
        <v>1890</v>
      </c>
      <c r="E9250">
        <v>63</v>
      </c>
      <c r="F9250">
        <v>75</v>
      </c>
      <c r="G9250" t="s">
        <v>66</v>
      </c>
      <c r="H9250">
        <v>4.5</v>
      </c>
      <c r="I9250">
        <f>F9250-E9250</f>
        <v>12</v>
      </c>
      <c r="J9250">
        <f>I9250*100/F9250</f>
        <v>16</v>
      </c>
      <c r="K9250" t="str">
        <f>IF(E9250&lt;=200,"Budget",IF(E9250&lt;=500,"Mid Range","Premium"))</f>
        <v>Budget</v>
      </c>
    </row>
    <row r="9251" spans="1:11" x14ac:dyDescent="0.3">
      <c r="A9251" t="s">
        <v>10735</v>
      </c>
      <c r="B9251" t="s">
        <v>19</v>
      </c>
      <c r="C9251" t="s">
        <v>215</v>
      </c>
      <c r="D9251" t="s">
        <v>2860</v>
      </c>
      <c r="E9251">
        <v>116</v>
      </c>
      <c r="F9251">
        <v>199</v>
      </c>
      <c r="G9251" t="s">
        <v>2861</v>
      </c>
      <c r="H9251">
        <v>4</v>
      </c>
      <c r="I9251">
        <f>F9251-E9251</f>
        <v>83</v>
      </c>
      <c r="J9251">
        <f>I9251*100/F9251</f>
        <v>41.708542713567837</v>
      </c>
      <c r="K9251" t="str">
        <f>IF(E9251&lt;=200,"Budget",IF(E9251&lt;=500,"Mid Range","Premium"))</f>
        <v>Budget</v>
      </c>
    </row>
    <row r="9252" spans="1:11" x14ac:dyDescent="0.3">
      <c r="A9252" t="s">
        <v>10736</v>
      </c>
      <c r="B9252" t="s">
        <v>126</v>
      </c>
      <c r="C9252" t="s">
        <v>127</v>
      </c>
      <c r="D9252" t="s">
        <v>3078</v>
      </c>
      <c r="E9252">
        <v>50</v>
      </c>
      <c r="F9252">
        <v>50</v>
      </c>
      <c r="G9252" t="s">
        <v>2062</v>
      </c>
      <c r="H9252">
        <v>4.4000000000000004</v>
      </c>
      <c r="I9252">
        <f>F9252-E9252</f>
        <v>0</v>
      </c>
      <c r="J9252">
        <f>I9252*100/F9252</f>
        <v>0</v>
      </c>
      <c r="K9252" t="str">
        <f>IF(E9252&lt;=200,"Budget",IF(E9252&lt;=500,"Mid Range","Premium"))</f>
        <v>Budget</v>
      </c>
    </row>
    <row r="9253" spans="1:11" x14ac:dyDescent="0.3">
      <c r="A9253" t="s">
        <v>7925</v>
      </c>
      <c r="B9253" t="s">
        <v>9</v>
      </c>
      <c r="C9253" t="s">
        <v>151</v>
      </c>
      <c r="D9253" t="s">
        <v>1201</v>
      </c>
      <c r="E9253">
        <v>159.19999999999999</v>
      </c>
      <c r="F9253">
        <v>199</v>
      </c>
      <c r="G9253" t="s">
        <v>133</v>
      </c>
      <c r="H9253">
        <v>5</v>
      </c>
      <c r="I9253">
        <f>F9253-E9253</f>
        <v>39.800000000000011</v>
      </c>
      <c r="J9253">
        <f>I9253*100/F9253</f>
        <v>20.000000000000004</v>
      </c>
      <c r="K9253" t="str">
        <f>IF(E9253&lt;=200,"Budget",IF(E9253&lt;=500,"Mid Range","Premium"))</f>
        <v>Budget</v>
      </c>
    </row>
    <row r="9254" spans="1:11" x14ac:dyDescent="0.3">
      <c r="A9254" t="s">
        <v>817</v>
      </c>
      <c r="B9254" t="s">
        <v>90</v>
      </c>
      <c r="C9254" t="s">
        <v>173</v>
      </c>
      <c r="D9254" t="s">
        <v>143</v>
      </c>
      <c r="E9254">
        <v>23</v>
      </c>
      <c r="F9254">
        <v>25</v>
      </c>
      <c r="G9254" t="s">
        <v>335</v>
      </c>
      <c r="H9254">
        <v>4.0999999999999996</v>
      </c>
      <c r="I9254">
        <f>F9254-E9254</f>
        <v>2</v>
      </c>
      <c r="J9254">
        <f>I9254*100/F9254</f>
        <v>8</v>
      </c>
      <c r="K9254" t="str">
        <f>IF(E9254&lt;=200,"Budget",IF(E9254&lt;=500,"Mid Range","Premium"))</f>
        <v>Budget</v>
      </c>
    </row>
    <row r="9255" spans="1:11" x14ac:dyDescent="0.3">
      <c r="A9255" t="s">
        <v>10737</v>
      </c>
      <c r="B9255" t="s">
        <v>107</v>
      </c>
      <c r="C9255" t="s">
        <v>727</v>
      </c>
      <c r="D9255" t="s">
        <v>1275</v>
      </c>
      <c r="E9255">
        <v>149</v>
      </c>
      <c r="F9255">
        <v>149</v>
      </c>
      <c r="G9255" t="s">
        <v>1271</v>
      </c>
      <c r="H9255">
        <v>3.9</v>
      </c>
      <c r="I9255">
        <f>F9255-E9255</f>
        <v>0</v>
      </c>
      <c r="J9255">
        <f>I9255*100/F9255</f>
        <v>0</v>
      </c>
      <c r="K9255" t="str">
        <f>IF(E9255&lt;=200,"Budget",IF(E9255&lt;=500,"Mid Range","Premium"))</f>
        <v>Budget</v>
      </c>
    </row>
    <row r="9256" spans="1:11" x14ac:dyDescent="0.3">
      <c r="A9256" t="s">
        <v>10738</v>
      </c>
      <c r="B9256" t="s">
        <v>9</v>
      </c>
      <c r="C9256" t="s">
        <v>36</v>
      </c>
      <c r="D9256" t="s">
        <v>568</v>
      </c>
      <c r="E9256">
        <v>324.35000000000002</v>
      </c>
      <c r="F9256">
        <v>499</v>
      </c>
      <c r="G9256" t="s">
        <v>38</v>
      </c>
      <c r="H9256">
        <v>4</v>
      </c>
      <c r="I9256">
        <f>F9256-E9256</f>
        <v>174.64999999999998</v>
      </c>
      <c r="J9256">
        <f>I9256*100/F9256</f>
        <v>34.999999999999993</v>
      </c>
      <c r="K9256" t="str">
        <f>IF(E9256&lt;=200,"Budget",IF(E9256&lt;=500,"Mid Range","Premium"))</f>
        <v>Mid Range</v>
      </c>
    </row>
    <row r="9257" spans="1:11" x14ac:dyDescent="0.3">
      <c r="A9257" t="s">
        <v>10739</v>
      </c>
      <c r="B9257" t="s">
        <v>9</v>
      </c>
      <c r="C9257" t="s">
        <v>131</v>
      </c>
      <c r="D9257" t="s">
        <v>823</v>
      </c>
      <c r="E9257">
        <v>49</v>
      </c>
      <c r="F9257">
        <v>49</v>
      </c>
      <c r="G9257" t="s">
        <v>133</v>
      </c>
      <c r="H9257">
        <v>3.5</v>
      </c>
      <c r="I9257">
        <f>F9257-E9257</f>
        <v>0</v>
      </c>
      <c r="J9257">
        <f>I9257*100/F9257</f>
        <v>0</v>
      </c>
      <c r="K9257" t="str">
        <f>IF(E9257&lt;=200,"Budget",IF(E9257&lt;=500,"Mid Range","Premium"))</f>
        <v>Budget</v>
      </c>
    </row>
    <row r="9258" spans="1:11" x14ac:dyDescent="0.3">
      <c r="A9258" t="s">
        <v>10740</v>
      </c>
      <c r="B9258" t="s">
        <v>50</v>
      </c>
      <c r="C9258" t="s">
        <v>51</v>
      </c>
      <c r="D9258" t="s">
        <v>74</v>
      </c>
      <c r="E9258">
        <v>90</v>
      </c>
      <c r="F9258">
        <v>90</v>
      </c>
      <c r="G9258" t="s">
        <v>53</v>
      </c>
      <c r="H9258">
        <v>3.3</v>
      </c>
      <c r="I9258">
        <f>F9258-E9258</f>
        <v>0</v>
      </c>
      <c r="J9258">
        <f>I9258*100/F9258</f>
        <v>0</v>
      </c>
      <c r="K9258" t="str">
        <f>IF(E9258&lt;=200,"Budget",IF(E9258&lt;=500,"Mid Range","Premium"))</f>
        <v>Budget</v>
      </c>
    </row>
    <row r="9259" spans="1:11" x14ac:dyDescent="0.3">
      <c r="A9259" t="s">
        <v>9297</v>
      </c>
      <c r="B9259" t="s">
        <v>90</v>
      </c>
      <c r="C9259" t="s">
        <v>142</v>
      </c>
      <c r="D9259" t="s">
        <v>899</v>
      </c>
      <c r="E9259">
        <v>74.88</v>
      </c>
      <c r="F9259">
        <v>78</v>
      </c>
      <c r="G9259" t="s">
        <v>147</v>
      </c>
      <c r="H9259">
        <v>4.0999999999999996</v>
      </c>
      <c r="I9259">
        <f>F9259-E9259</f>
        <v>3.1200000000000045</v>
      </c>
      <c r="J9259">
        <f>I9259*100/F9259</f>
        <v>4.0000000000000062</v>
      </c>
      <c r="K9259" t="str">
        <f>IF(E9259&lt;=200,"Budget",IF(E9259&lt;=500,"Mid Range","Premium"))</f>
        <v>Budget</v>
      </c>
    </row>
    <row r="9260" spans="1:11" x14ac:dyDescent="0.3">
      <c r="A9260" t="s">
        <v>10741</v>
      </c>
      <c r="B9260" t="s">
        <v>90</v>
      </c>
      <c r="C9260" t="s">
        <v>610</v>
      </c>
      <c r="D9260" t="s">
        <v>3533</v>
      </c>
      <c r="E9260">
        <v>45</v>
      </c>
      <c r="F9260">
        <v>45</v>
      </c>
      <c r="G9260" t="s">
        <v>622</v>
      </c>
      <c r="H9260">
        <v>4.0999999999999996</v>
      </c>
      <c r="I9260">
        <f>F9260-E9260</f>
        <v>0</v>
      </c>
      <c r="J9260">
        <f>I9260*100/F9260</f>
        <v>0</v>
      </c>
      <c r="K9260" t="str">
        <f>IF(E9260&lt;=200,"Budget",IF(E9260&lt;=500,"Mid Range","Premium"))</f>
        <v>Budget</v>
      </c>
    </row>
    <row r="9261" spans="1:11" x14ac:dyDescent="0.3">
      <c r="A9261" t="s">
        <v>10742</v>
      </c>
      <c r="B9261" t="s">
        <v>9</v>
      </c>
      <c r="C9261" t="s">
        <v>10</v>
      </c>
      <c r="D9261" t="s">
        <v>1469</v>
      </c>
      <c r="E9261">
        <v>149.25</v>
      </c>
      <c r="F9261">
        <v>199</v>
      </c>
      <c r="G9261" t="s">
        <v>44</v>
      </c>
      <c r="H9261">
        <v>4.3</v>
      </c>
      <c r="I9261">
        <f>F9261-E9261</f>
        <v>49.75</v>
      </c>
      <c r="J9261">
        <f>I9261*100/F9261</f>
        <v>25</v>
      </c>
      <c r="K9261" t="str">
        <f>IF(E9261&lt;=200,"Budget",IF(E9261&lt;=500,"Mid Range","Premium"))</f>
        <v>Budget</v>
      </c>
    </row>
    <row r="9262" spans="1:11" x14ac:dyDescent="0.3">
      <c r="A9262" t="s">
        <v>10743</v>
      </c>
      <c r="B9262" t="s">
        <v>19</v>
      </c>
      <c r="C9262" t="s">
        <v>46</v>
      </c>
      <c r="D9262" t="s">
        <v>47</v>
      </c>
      <c r="E9262">
        <v>45</v>
      </c>
      <c r="F9262">
        <v>50</v>
      </c>
      <c r="G9262" t="s">
        <v>48</v>
      </c>
      <c r="H9262">
        <v>4.0999999999999996</v>
      </c>
      <c r="I9262">
        <f>F9262-E9262</f>
        <v>5</v>
      </c>
      <c r="J9262">
        <f>I9262*100/F9262</f>
        <v>10</v>
      </c>
      <c r="K9262" t="str">
        <f>IF(E9262&lt;=200,"Budget",IF(E9262&lt;=500,"Mid Range","Premium"))</f>
        <v>Budget</v>
      </c>
    </row>
    <row r="9263" spans="1:11" x14ac:dyDescent="0.3">
      <c r="A9263" t="s">
        <v>7861</v>
      </c>
      <c r="B9263" t="s">
        <v>50</v>
      </c>
      <c r="C9263" t="s">
        <v>73</v>
      </c>
      <c r="D9263" t="s">
        <v>975</v>
      </c>
      <c r="E9263">
        <v>168</v>
      </c>
      <c r="F9263">
        <v>210</v>
      </c>
      <c r="G9263" t="s">
        <v>2494</v>
      </c>
      <c r="H9263">
        <v>3.8</v>
      </c>
      <c r="I9263">
        <f>F9263-E9263</f>
        <v>42</v>
      </c>
      <c r="J9263">
        <f>I9263*100/F9263</f>
        <v>20</v>
      </c>
      <c r="K9263" t="str">
        <f>IF(E9263&lt;=200,"Budget",IF(E9263&lt;=500,"Mid Range","Premium"))</f>
        <v>Budget</v>
      </c>
    </row>
    <row r="9264" spans="1:11" x14ac:dyDescent="0.3">
      <c r="A9264" t="s">
        <v>10744</v>
      </c>
      <c r="B9264" t="s">
        <v>50</v>
      </c>
      <c r="C9264" t="s">
        <v>183</v>
      </c>
      <c r="D9264" t="s">
        <v>365</v>
      </c>
      <c r="E9264">
        <v>399</v>
      </c>
      <c r="F9264">
        <v>399</v>
      </c>
      <c r="G9264" t="s">
        <v>624</v>
      </c>
      <c r="H9264">
        <v>3</v>
      </c>
      <c r="I9264">
        <f>F9264-E9264</f>
        <v>0</v>
      </c>
      <c r="J9264">
        <f>I9264*100/F9264</f>
        <v>0</v>
      </c>
      <c r="K9264" t="str">
        <f>IF(E9264&lt;=200,"Budget",IF(E9264&lt;=500,"Mid Range","Premium"))</f>
        <v>Mid Range</v>
      </c>
    </row>
    <row r="9265" spans="1:11" x14ac:dyDescent="0.3">
      <c r="A9265" t="s">
        <v>10745</v>
      </c>
      <c r="B9265" t="s">
        <v>90</v>
      </c>
      <c r="C9265" t="s">
        <v>173</v>
      </c>
      <c r="D9265" t="s">
        <v>1520</v>
      </c>
      <c r="E9265">
        <v>120</v>
      </c>
      <c r="F9265">
        <v>120</v>
      </c>
      <c r="G9265" t="s">
        <v>887</v>
      </c>
      <c r="H9265">
        <v>4.2</v>
      </c>
      <c r="I9265">
        <f>F9265-E9265</f>
        <v>0</v>
      </c>
      <c r="J9265">
        <f>I9265*100/F9265</f>
        <v>0</v>
      </c>
      <c r="K9265" t="str">
        <f>IF(E9265&lt;=200,"Budget",IF(E9265&lt;=500,"Mid Range","Premium"))</f>
        <v>Budget</v>
      </c>
    </row>
    <row r="9266" spans="1:11" x14ac:dyDescent="0.3">
      <c r="A9266" t="s">
        <v>10746</v>
      </c>
      <c r="B9266" t="s">
        <v>9</v>
      </c>
      <c r="C9266" t="s">
        <v>36</v>
      </c>
      <c r="D9266" t="s">
        <v>1834</v>
      </c>
      <c r="E9266">
        <v>250</v>
      </c>
      <c r="F9266">
        <v>250</v>
      </c>
      <c r="G9266" t="s">
        <v>71</v>
      </c>
      <c r="H9266">
        <v>1</v>
      </c>
      <c r="I9266">
        <f>F9266-E9266</f>
        <v>0</v>
      </c>
      <c r="J9266">
        <f>I9266*100/F9266</f>
        <v>0</v>
      </c>
      <c r="K9266" t="str">
        <f>IF(E9266&lt;=200,"Budget",IF(E9266&lt;=500,"Mid Range","Premium"))</f>
        <v>Mid Range</v>
      </c>
    </row>
    <row r="9267" spans="1:11" x14ac:dyDescent="0.3">
      <c r="A9267" t="s">
        <v>10747</v>
      </c>
      <c r="B9267" t="s">
        <v>14</v>
      </c>
      <c r="C9267" t="s">
        <v>99</v>
      </c>
      <c r="D9267" t="s">
        <v>21</v>
      </c>
      <c r="E9267">
        <v>259</v>
      </c>
      <c r="F9267">
        <v>545</v>
      </c>
      <c r="G9267" t="s">
        <v>220</v>
      </c>
      <c r="H9267">
        <v>4.3</v>
      </c>
      <c r="I9267">
        <f>F9267-E9267</f>
        <v>286</v>
      </c>
      <c r="J9267">
        <f>I9267*100/F9267</f>
        <v>52.477064220183486</v>
      </c>
      <c r="K9267" t="str">
        <f>IF(E9267&lt;=200,"Budget",IF(E9267&lt;=500,"Mid Range","Premium"))</f>
        <v>Mid Range</v>
      </c>
    </row>
    <row r="9268" spans="1:11" x14ac:dyDescent="0.3">
      <c r="A9268" t="s">
        <v>5335</v>
      </c>
      <c r="B9268" t="s">
        <v>121</v>
      </c>
      <c r="C9268" t="s">
        <v>135</v>
      </c>
      <c r="D9268" t="s">
        <v>731</v>
      </c>
      <c r="E9268">
        <v>102</v>
      </c>
      <c r="F9268">
        <v>170</v>
      </c>
      <c r="G9268" t="s">
        <v>343</v>
      </c>
      <c r="H9268">
        <v>4.2</v>
      </c>
      <c r="I9268">
        <f>F9268-E9268</f>
        <v>68</v>
      </c>
      <c r="J9268">
        <f>I9268*100/F9268</f>
        <v>40</v>
      </c>
      <c r="K9268" t="str">
        <f>IF(E9268&lt;=200,"Budget",IF(E9268&lt;=500,"Mid Range","Premium"))</f>
        <v>Budget</v>
      </c>
    </row>
    <row r="9269" spans="1:11" x14ac:dyDescent="0.3">
      <c r="A9269" t="s">
        <v>10748</v>
      </c>
      <c r="B9269" t="s">
        <v>9</v>
      </c>
      <c r="C9269" t="s">
        <v>36</v>
      </c>
      <c r="D9269" t="s">
        <v>4445</v>
      </c>
      <c r="E9269">
        <v>224.1</v>
      </c>
      <c r="F9269">
        <v>249</v>
      </c>
      <c r="G9269" t="s">
        <v>119</v>
      </c>
      <c r="H9269">
        <v>3.8</v>
      </c>
      <c r="I9269">
        <f>F9269-E9269</f>
        <v>24.900000000000006</v>
      </c>
      <c r="J9269">
        <f>I9269*100/F9269</f>
        <v>10.000000000000002</v>
      </c>
      <c r="K9269" t="str">
        <f>IF(E9269&lt;=200,"Budget",IF(E9269&lt;=500,"Mid Range","Premium"))</f>
        <v>Mid Range</v>
      </c>
    </row>
    <row r="9270" spans="1:11" x14ac:dyDescent="0.3">
      <c r="A9270" t="s">
        <v>10749</v>
      </c>
      <c r="B9270" t="s">
        <v>14</v>
      </c>
      <c r="C9270" t="s">
        <v>270</v>
      </c>
      <c r="D9270" t="s">
        <v>104</v>
      </c>
      <c r="E9270">
        <v>1229</v>
      </c>
      <c r="F9270">
        <v>1895</v>
      </c>
      <c r="G9270" t="s">
        <v>675</v>
      </c>
      <c r="H9270">
        <v>4.0999999999999996</v>
      </c>
      <c r="I9270">
        <f>F9270-E9270</f>
        <v>666</v>
      </c>
      <c r="J9270">
        <f>I9270*100/F9270</f>
        <v>35.145118733509236</v>
      </c>
      <c r="K9270" t="str">
        <f>IF(E9270&lt;=200,"Budget",IF(E9270&lt;=500,"Mid Range","Premium"))</f>
        <v>Premium</v>
      </c>
    </row>
    <row r="9271" spans="1:11" x14ac:dyDescent="0.3">
      <c r="A9271" t="s">
        <v>10750</v>
      </c>
      <c r="B9271" t="s">
        <v>90</v>
      </c>
      <c r="C9271" t="s">
        <v>173</v>
      </c>
      <c r="D9271" t="s">
        <v>873</v>
      </c>
      <c r="E9271">
        <v>108</v>
      </c>
      <c r="F9271">
        <v>120</v>
      </c>
      <c r="G9271" t="s">
        <v>266</v>
      </c>
      <c r="H9271">
        <v>4.0999999999999996</v>
      </c>
      <c r="I9271">
        <f>F9271-E9271</f>
        <v>12</v>
      </c>
      <c r="J9271">
        <f>I9271*100/F9271</f>
        <v>10</v>
      </c>
      <c r="K9271" t="str">
        <f>IF(E9271&lt;=200,"Budget",IF(E9271&lt;=500,"Mid Range","Premium"))</f>
        <v>Budget</v>
      </c>
    </row>
    <row r="9272" spans="1:11" x14ac:dyDescent="0.3">
      <c r="A9272" t="s">
        <v>10751</v>
      </c>
      <c r="B9272" t="s">
        <v>121</v>
      </c>
      <c r="C9272" t="s">
        <v>135</v>
      </c>
      <c r="D9272" t="s">
        <v>731</v>
      </c>
      <c r="E9272">
        <v>95</v>
      </c>
      <c r="F9272">
        <v>95</v>
      </c>
      <c r="G9272" t="s">
        <v>343</v>
      </c>
      <c r="H9272">
        <v>3.8</v>
      </c>
      <c r="I9272">
        <f>F9272-E9272</f>
        <v>0</v>
      </c>
      <c r="J9272">
        <f>I9272*100/F9272</f>
        <v>0</v>
      </c>
      <c r="K9272" t="str">
        <f>IF(E9272&lt;=200,"Budget",IF(E9272&lt;=500,"Mid Range","Premium"))</f>
        <v>Budget</v>
      </c>
    </row>
    <row r="9273" spans="1:11" x14ac:dyDescent="0.3">
      <c r="A9273" t="s">
        <v>10752</v>
      </c>
      <c r="B9273" t="s">
        <v>9</v>
      </c>
      <c r="C9273" t="s">
        <v>296</v>
      </c>
      <c r="D9273" t="s">
        <v>1367</v>
      </c>
      <c r="E9273">
        <v>88</v>
      </c>
      <c r="F9273">
        <v>88</v>
      </c>
      <c r="G9273" t="s">
        <v>1265</v>
      </c>
      <c r="H9273">
        <v>4.3</v>
      </c>
      <c r="I9273">
        <f>F9273-E9273</f>
        <v>0</v>
      </c>
      <c r="J9273">
        <f>I9273*100/F9273</f>
        <v>0</v>
      </c>
      <c r="K9273" t="str">
        <f>IF(E9273&lt;=200,"Budget",IF(E9273&lt;=500,"Mid Range","Premium"))</f>
        <v>Budget</v>
      </c>
    </row>
    <row r="9274" spans="1:11" x14ac:dyDescent="0.3">
      <c r="A9274" t="s">
        <v>10753</v>
      </c>
      <c r="B9274" t="s">
        <v>9</v>
      </c>
      <c r="C9274" t="s">
        <v>36</v>
      </c>
      <c r="D9274" t="s">
        <v>664</v>
      </c>
      <c r="E9274">
        <v>143</v>
      </c>
      <c r="F9274">
        <v>190</v>
      </c>
      <c r="G9274" t="s">
        <v>38</v>
      </c>
      <c r="H9274">
        <v>4</v>
      </c>
      <c r="I9274">
        <f>F9274-E9274</f>
        <v>47</v>
      </c>
      <c r="J9274">
        <f>I9274*100/F9274</f>
        <v>24.736842105263158</v>
      </c>
      <c r="K9274" t="str">
        <f>IF(E9274&lt;=200,"Budget",IF(E9274&lt;=500,"Mid Range","Premium"))</f>
        <v>Budget</v>
      </c>
    </row>
    <row r="9275" spans="1:11" x14ac:dyDescent="0.3">
      <c r="A9275" t="s">
        <v>10754</v>
      </c>
      <c r="B9275" t="s">
        <v>126</v>
      </c>
      <c r="C9275" t="s">
        <v>285</v>
      </c>
      <c r="D9275" t="s">
        <v>387</v>
      </c>
      <c r="E9275">
        <v>690</v>
      </c>
      <c r="F9275">
        <v>690</v>
      </c>
      <c r="G9275" t="s">
        <v>3987</v>
      </c>
      <c r="H9275">
        <v>3.9</v>
      </c>
      <c r="I9275">
        <f>F9275-E9275</f>
        <v>0</v>
      </c>
      <c r="J9275">
        <f>I9275*100/F9275</f>
        <v>0</v>
      </c>
      <c r="K9275" t="str">
        <f>IF(E9275&lt;=200,"Budget",IF(E9275&lt;=500,"Mid Range","Premium"))</f>
        <v>Premium</v>
      </c>
    </row>
    <row r="9276" spans="1:11" x14ac:dyDescent="0.3">
      <c r="A9276" t="s">
        <v>10755</v>
      </c>
      <c r="B9276" t="s">
        <v>9</v>
      </c>
      <c r="C9276" t="s">
        <v>131</v>
      </c>
      <c r="D9276" t="s">
        <v>2372</v>
      </c>
      <c r="E9276">
        <v>120</v>
      </c>
      <c r="F9276">
        <v>200</v>
      </c>
      <c r="G9276" t="s">
        <v>133</v>
      </c>
      <c r="H9276">
        <v>3.8</v>
      </c>
      <c r="I9276">
        <f>F9276-E9276</f>
        <v>80</v>
      </c>
      <c r="J9276">
        <f>I9276*100/F9276</f>
        <v>40</v>
      </c>
      <c r="K9276" t="str">
        <f>IF(E9276&lt;=200,"Budget",IF(E9276&lt;=500,"Mid Range","Premium"))</f>
        <v>Budget</v>
      </c>
    </row>
    <row r="9277" spans="1:11" x14ac:dyDescent="0.3">
      <c r="A9277" t="s">
        <v>10756</v>
      </c>
      <c r="B9277" t="s">
        <v>9</v>
      </c>
      <c r="C9277" t="s">
        <v>28</v>
      </c>
      <c r="D9277" t="s">
        <v>1729</v>
      </c>
      <c r="E9277">
        <v>109</v>
      </c>
      <c r="F9277">
        <v>109</v>
      </c>
      <c r="G9277" t="s">
        <v>41</v>
      </c>
      <c r="H9277">
        <v>4.0999999999999996</v>
      </c>
      <c r="I9277">
        <f>F9277-E9277</f>
        <v>0</v>
      </c>
      <c r="J9277">
        <f>I9277*100/F9277</f>
        <v>0</v>
      </c>
      <c r="K9277" t="str">
        <f>IF(E9277&lt;=200,"Budget",IF(E9277&lt;=500,"Mid Range","Premium"))</f>
        <v>Budget</v>
      </c>
    </row>
    <row r="9278" spans="1:11" x14ac:dyDescent="0.3">
      <c r="A9278" t="s">
        <v>10757</v>
      </c>
      <c r="B9278" t="s">
        <v>211</v>
      </c>
      <c r="C9278" t="s">
        <v>212</v>
      </c>
      <c r="D9278" t="s">
        <v>1354</v>
      </c>
      <c r="E9278">
        <v>1000</v>
      </c>
      <c r="F9278">
        <v>1000</v>
      </c>
      <c r="G9278" t="s">
        <v>1591</v>
      </c>
      <c r="H9278">
        <v>3.3</v>
      </c>
      <c r="I9278">
        <f>F9278-E9278</f>
        <v>0</v>
      </c>
      <c r="J9278">
        <f>I9278*100/F9278</f>
        <v>0</v>
      </c>
      <c r="K9278" t="str">
        <f>IF(E9278&lt;=200,"Budget",IF(E9278&lt;=500,"Mid Range","Premium"))</f>
        <v>Premium</v>
      </c>
    </row>
    <row r="9279" spans="1:11" x14ac:dyDescent="0.3">
      <c r="A9279" t="s">
        <v>10758</v>
      </c>
      <c r="B9279" t="s">
        <v>9</v>
      </c>
      <c r="C9279" t="s">
        <v>36</v>
      </c>
      <c r="D9279" t="s">
        <v>3852</v>
      </c>
      <c r="E9279">
        <v>256</v>
      </c>
      <c r="F9279">
        <v>285</v>
      </c>
      <c r="G9279" t="s">
        <v>38</v>
      </c>
      <c r="H9279">
        <v>4.2</v>
      </c>
      <c r="I9279">
        <f>F9279-E9279</f>
        <v>29</v>
      </c>
      <c r="J9279">
        <f>I9279*100/F9279</f>
        <v>10.175438596491228</v>
      </c>
      <c r="K9279" t="str">
        <f>IF(E9279&lt;=200,"Budget",IF(E9279&lt;=500,"Mid Range","Premium"))</f>
        <v>Mid Range</v>
      </c>
    </row>
    <row r="9280" spans="1:11" x14ac:dyDescent="0.3">
      <c r="A9280" t="s">
        <v>10759</v>
      </c>
      <c r="B9280" t="s">
        <v>9</v>
      </c>
      <c r="C9280" t="s">
        <v>236</v>
      </c>
      <c r="D9280" t="s">
        <v>7074</v>
      </c>
      <c r="E9280">
        <v>500</v>
      </c>
      <c r="F9280">
        <v>500</v>
      </c>
      <c r="G9280" t="s">
        <v>259</v>
      </c>
      <c r="H9280">
        <v>1</v>
      </c>
      <c r="I9280">
        <f>F9280-E9280</f>
        <v>0</v>
      </c>
      <c r="J9280">
        <f>I9280*100/F9280</f>
        <v>0</v>
      </c>
      <c r="K9280" t="str">
        <f>IF(E9280&lt;=200,"Budget",IF(E9280&lt;=500,"Mid Range","Premium"))</f>
        <v>Mid Range</v>
      </c>
    </row>
    <row r="9281" spans="1:11" x14ac:dyDescent="0.3">
      <c r="A9281" t="s">
        <v>3532</v>
      </c>
      <c r="B9281" t="s">
        <v>90</v>
      </c>
      <c r="C9281" t="s">
        <v>610</v>
      </c>
      <c r="D9281" t="s">
        <v>968</v>
      </c>
      <c r="E9281">
        <v>48</v>
      </c>
      <c r="F9281">
        <v>48</v>
      </c>
      <c r="G9281" t="s">
        <v>622</v>
      </c>
      <c r="H9281">
        <v>4.0999999999999996</v>
      </c>
      <c r="I9281">
        <f>F9281-E9281</f>
        <v>0</v>
      </c>
      <c r="J9281">
        <f>I9281*100/F9281</f>
        <v>0</v>
      </c>
      <c r="K9281" t="str">
        <f>IF(E9281&lt;=200,"Budget",IF(E9281&lt;=500,"Mid Range","Premium"))</f>
        <v>Budget</v>
      </c>
    </row>
    <row r="9282" spans="1:11" x14ac:dyDescent="0.3">
      <c r="A9282" t="s">
        <v>10760</v>
      </c>
      <c r="B9282" t="s">
        <v>9</v>
      </c>
      <c r="C9282" t="s">
        <v>36</v>
      </c>
      <c r="D9282" t="s">
        <v>795</v>
      </c>
      <c r="E9282">
        <v>199</v>
      </c>
      <c r="F9282">
        <v>199</v>
      </c>
      <c r="G9282" t="s">
        <v>38</v>
      </c>
      <c r="H9282">
        <v>2</v>
      </c>
      <c r="I9282">
        <f>F9282-E9282</f>
        <v>0</v>
      </c>
      <c r="J9282">
        <f>I9282*100/F9282</f>
        <v>0</v>
      </c>
      <c r="K9282" t="str">
        <f>IF(E9282&lt;=200,"Budget",IF(E9282&lt;=500,"Mid Range","Premium"))</f>
        <v>Budget</v>
      </c>
    </row>
    <row r="9283" spans="1:11" x14ac:dyDescent="0.3">
      <c r="A9283" t="s">
        <v>10761</v>
      </c>
      <c r="B9283" t="s">
        <v>19</v>
      </c>
      <c r="C9283" t="s">
        <v>64</v>
      </c>
      <c r="D9283" t="s">
        <v>353</v>
      </c>
      <c r="E9283">
        <v>126.65</v>
      </c>
      <c r="F9283">
        <v>149</v>
      </c>
      <c r="G9283" t="s">
        <v>354</v>
      </c>
      <c r="H9283">
        <v>4.3</v>
      </c>
      <c r="I9283">
        <f>F9283-E9283</f>
        <v>22.349999999999994</v>
      </c>
      <c r="J9283">
        <f>I9283*100/F9283</f>
        <v>14.999999999999996</v>
      </c>
      <c r="K9283" t="str">
        <f>IF(E9283&lt;=200,"Budget",IF(E9283&lt;=500,"Mid Range","Premium"))</f>
        <v>Budget</v>
      </c>
    </row>
    <row r="9284" spans="1:11" x14ac:dyDescent="0.3">
      <c r="A9284" t="s">
        <v>10762</v>
      </c>
      <c r="B9284" t="s">
        <v>50</v>
      </c>
      <c r="C9284" t="s">
        <v>183</v>
      </c>
      <c r="D9284" t="s">
        <v>6744</v>
      </c>
      <c r="E9284">
        <v>325</v>
      </c>
      <c r="F9284">
        <v>325</v>
      </c>
      <c r="G9284" t="s">
        <v>920</v>
      </c>
      <c r="H9284">
        <v>2.2999999999999998</v>
      </c>
      <c r="I9284">
        <f>F9284-E9284</f>
        <v>0</v>
      </c>
      <c r="J9284">
        <f>I9284*100/F9284</f>
        <v>0</v>
      </c>
      <c r="K9284" t="str">
        <f>IF(E9284&lt;=200,"Budget",IF(E9284&lt;=500,"Mid Range","Premium"))</f>
        <v>Mid Range</v>
      </c>
    </row>
    <row r="9285" spans="1:11" x14ac:dyDescent="0.3">
      <c r="A9285" t="s">
        <v>10763</v>
      </c>
      <c r="B9285" t="s">
        <v>19</v>
      </c>
      <c r="C9285" t="s">
        <v>839</v>
      </c>
      <c r="D9285" t="s">
        <v>607</v>
      </c>
      <c r="E9285">
        <v>113</v>
      </c>
      <c r="F9285">
        <v>120</v>
      </c>
      <c r="G9285" t="s">
        <v>2586</v>
      </c>
      <c r="H9285">
        <v>4.2</v>
      </c>
      <c r="I9285">
        <f>F9285-E9285</f>
        <v>7</v>
      </c>
      <c r="J9285">
        <f>I9285*100/F9285</f>
        <v>5.833333333333333</v>
      </c>
      <c r="K9285" t="str">
        <f>IF(E9285&lt;=200,"Budget",IF(E9285&lt;=500,"Mid Range","Premium"))</f>
        <v>Budget</v>
      </c>
    </row>
    <row r="9286" spans="1:11" x14ac:dyDescent="0.3">
      <c r="A9286" t="s">
        <v>10764</v>
      </c>
      <c r="B9286" t="s">
        <v>9</v>
      </c>
      <c r="C9286" t="s">
        <v>10</v>
      </c>
      <c r="D9286" t="s">
        <v>4431</v>
      </c>
      <c r="E9286">
        <v>291.85000000000002</v>
      </c>
      <c r="F9286">
        <v>449</v>
      </c>
      <c r="G9286" t="s">
        <v>12</v>
      </c>
      <c r="H9286">
        <v>4</v>
      </c>
      <c r="I9286">
        <f>F9286-E9286</f>
        <v>157.14999999999998</v>
      </c>
      <c r="J9286">
        <f>I9286*100/F9286</f>
        <v>34.999999999999993</v>
      </c>
      <c r="K9286" t="str">
        <f>IF(E9286&lt;=200,"Budget",IF(E9286&lt;=500,"Mid Range","Premium"))</f>
        <v>Mid Range</v>
      </c>
    </row>
    <row r="9287" spans="1:11" x14ac:dyDescent="0.3">
      <c r="A9287" t="s">
        <v>4717</v>
      </c>
      <c r="B9287" t="s">
        <v>19</v>
      </c>
      <c r="C9287" t="s">
        <v>32</v>
      </c>
      <c r="D9287" t="s">
        <v>1114</v>
      </c>
      <c r="E9287">
        <v>149</v>
      </c>
      <c r="F9287">
        <v>149</v>
      </c>
      <c r="G9287" t="s">
        <v>755</v>
      </c>
      <c r="H9287">
        <v>3.6</v>
      </c>
      <c r="I9287">
        <f>F9287-E9287</f>
        <v>0</v>
      </c>
      <c r="J9287">
        <f>I9287*100/F9287</f>
        <v>0</v>
      </c>
      <c r="K9287" t="str">
        <f>IF(E9287&lt;=200,"Budget",IF(E9287&lt;=500,"Mid Range","Premium"))</f>
        <v>Budget</v>
      </c>
    </row>
    <row r="9288" spans="1:11" x14ac:dyDescent="0.3">
      <c r="A9288" t="s">
        <v>10765</v>
      </c>
      <c r="B9288" t="s">
        <v>9</v>
      </c>
      <c r="C9288" t="s">
        <v>36</v>
      </c>
      <c r="D9288" t="s">
        <v>442</v>
      </c>
      <c r="E9288">
        <v>374.25</v>
      </c>
      <c r="F9288">
        <v>499</v>
      </c>
      <c r="G9288" t="s">
        <v>38</v>
      </c>
      <c r="H9288">
        <v>4</v>
      </c>
      <c r="I9288">
        <f>F9288-E9288</f>
        <v>124.75</v>
      </c>
      <c r="J9288">
        <f>I9288*100/F9288</f>
        <v>25</v>
      </c>
      <c r="K9288" t="str">
        <f>IF(E9288&lt;=200,"Budget",IF(E9288&lt;=500,"Mid Range","Premium"))</f>
        <v>Mid Range</v>
      </c>
    </row>
    <row r="9289" spans="1:11" x14ac:dyDescent="0.3">
      <c r="A9289" t="s">
        <v>10766</v>
      </c>
      <c r="B9289" t="s">
        <v>9</v>
      </c>
      <c r="C9289" t="s">
        <v>10</v>
      </c>
      <c r="D9289" t="s">
        <v>43</v>
      </c>
      <c r="E9289">
        <v>899</v>
      </c>
      <c r="F9289">
        <v>899</v>
      </c>
      <c r="G9289" t="s">
        <v>12</v>
      </c>
      <c r="H9289">
        <v>4.5999999999999996</v>
      </c>
      <c r="I9289">
        <f>F9289-E9289</f>
        <v>0</v>
      </c>
      <c r="J9289">
        <f>I9289*100/F9289</f>
        <v>0</v>
      </c>
      <c r="K9289" t="str">
        <f>IF(E9289&lt;=200,"Budget",IF(E9289&lt;=500,"Mid Range","Premium"))</f>
        <v>Premium</v>
      </c>
    </row>
    <row r="9290" spans="1:11" x14ac:dyDescent="0.3">
      <c r="A9290" t="s">
        <v>7817</v>
      </c>
      <c r="B9290" t="s">
        <v>90</v>
      </c>
      <c r="C9290" t="s">
        <v>142</v>
      </c>
      <c r="D9290" t="s">
        <v>143</v>
      </c>
      <c r="E9290">
        <v>70</v>
      </c>
      <c r="F9290">
        <v>100</v>
      </c>
      <c r="G9290" t="s">
        <v>396</v>
      </c>
      <c r="H9290">
        <v>4</v>
      </c>
      <c r="I9290">
        <f>F9290-E9290</f>
        <v>30</v>
      </c>
      <c r="J9290">
        <f>I9290*100/F9290</f>
        <v>30</v>
      </c>
      <c r="K9290" t="str">
        <f>IF(E9290&lt;=200,"Budget",IF(E9290&lt;=500,"Mid Range","Premium"))</f>
        <v>Budget</v>
      </c>
    </row>
    <row r="9291" spans="1:11" x14ac:dyDescent="0.3">
      <c r="A9291" t="s">
        <v>10767</v>
      </c>
      <c r="B9291" t="s">
        <v>9</v>
      </c>
      <c r="C9291" t="s">
        <v>36</v>
      </c>
      <c r="D9291" t="s">
        <v>582</v>
      </c>
      <c r="E9291">
        <v>216</v>
      </c>
      <c r="F9291">
        <v>225</v>
      </c>
      <c r="G9291" t="s">
        <v>38</v>
      </c>
      <c r="H9291">
        <v>3.8</v>
      </c>
      <c r="I9291">
        <f>F9291-E9291</f>
        <v>9</v>
      </c>
      <c r="J9291">
        <f>I9291*100/F9291</f>
        <v>4</v>
      </c>
      <c r="K9291" t="str">
        <f>IF(E9291&lt;=200,"Budget",IF(E9291&lt;=500,"Mid Range","Premium"))</f>
        <v>Mid Range</v>
      </c>
    </row>
    <row r="9292" spans="1:11" x14ac:dyDescent="0.3">
      <c r="A9292" t="s">
        <v>10768</v>
      </c>
      <c r="B9292" t="s">
        <v>90</v>
      </c>
      <c r="C9292" t="s">
        <v>142</v>
      </c>
      <c r="D9292" t="s">
        <v>832</v>
      </c>
      <c r="E9292">
        <v>74.25</v>
      </c>
      <c r="F9292">
        <v>99</v>
      </c>
      <c r="G9292" t="s">
        <v>1111</v>
      </c>
      <c r="H9292">
        <v>4.5</v>
      </c>
      <c r="I9292">
        <f>F9292-E9292</f>
        <v>24.75</v>
      </c>
      <c r="J9292">
        <f>I9292*100/F9292</f>
        <v>25</v>
      </c>
      <c r="K9292" t="str">
        <f>IF(E9292&lt;=200,"Budget",IF(E9292&lt;=500,"Mid Range","Premium"))</f>
        <v>Budget</v>
      </c>
    </row>
    <row r="9293" spans="1:11" x14ac:dyDescent="0.3">
      <c r="A9293" t="s">
        <v>10769</v>
      </c>
      <c r="B9293" t="s">
        <v>126</v>
      </c>
      <c r="C9293" t="s">
        <v>285</v>
      </c>
      <c r="D9293" t="s">
        <v>9206</v>
      </c>
      <c r="E9293">
        <v>24.75</v>
      </c>
      <c r="F9293">
        <v>35</v>
      </c>
      <c r="G9293" t="s">
        <v>1911</v>
      </c>
      <c r="H9293">
        <v>4</v>
      </c>
      <c r="I9293">
        <f>F9293-E9293</f>
        <v>10.25</v>
      </c>
      <c r="J9293">
        <f>I9293*100/F9293</f>
        <v>29.285714285714285</v>
      </c>
      <c r="K9293" t="str">
        <f>IF(E9293&lt;=200,"Budget",IF(E9293&lt;=500,"Mid Range","Premium"))</f>
        <v>Budget</v>
      </c>
    </row>
    <row r="9294" spans="1:11" x14ac:dyDescent="0.3">
      <c r="A9294" t="s">
        <v>3706</v>
      </c>
      <c r="B9294" t="s">
        <v>19</v>
      </c>
      <c r="C9294" t="s">
        <v>46</v>
      </c>
      <c r="D9294" t="s">
        <v>47</v>
      </c>
      <c r="E9294">
        <v>180</v>
      </c>
      <c r="F9294">
        <v>195</v>
      </c>
      <c r="G9294" t="s">
        <v>771</v>
      </c>
      <c r="H9294">
        <v>4.3</v>
      </c>
      <c r="I9294">
        <f>F9294-E9294</f>
        <v>15</v>
      </c>
      <c r="J9294">
        <f>I9294*100/F9294</f>
        <v>7.6923076923076925</v>
      </c>
      <c r="K9294" t="str">
        <f>IF(E9294&lt;=200,"Budget",IF(E9294&lt;=500,"Mid Range","Premium"))</f>
        <v>Budget</v>
      </c>
    </row>
    <row r="9295" spans="1:11" x14ac:dyDescent="0.3">
      <c r="A9295" t="s">
        <v>10770</v>
      </c>
      <c r="B9295" t="s">
        <v>9</v>
      </c>
      <c r="C9295" t="s">
        <v>131</v>
      </c>
      <c r="D9295" t="s">
        <v>1201</v>
      </c>
      <c r="E9295">
        <v>359.4</v>
      </c>
      <c r="F9295">
        <v>599</v>
      </c>
      <c r="G9295" t="s">
        <v>133</v>
      </c>
      <c r="H9295">
        <v>3</v>
      </c>
      <c r="I9295">
        <f>F9295-E9295</f>
        <v>239.60000000000002</v>
      </c>
      <c r="J9295">
        <f>I9295*100/F9295</f>
        <v>40.000000000000007</v>
      </c>
      <c r="K9295" t="str">
        <f>IF(E9295&lt;=200,"Budget",IF(E9295&lt;=500,"Mid Range","Premium"))</f>
        <v>Mid Range</v>
      </c>
    </row>
    <row r="9296" spans="1:11" x14ac:dyDescent="0.3">
      <c r="A9296" t="s">
        <v>10771</v>
      </c>
      <c r="B9296" t="s">
        <v>107</v>
      </c>
      <c r="C9296" t="s">
        <v>187</v>
      </c>
      <c r="D9296" t="s">
        <v>188</v>
      </c>
      <c r="E9296">
        <v>64</v>
      </c>
      <c r="F9296">
        <v>80</v>
      </c>
      <c r="G9296" t="s">
        <v>189</v>
      </c>
      <c r="H9296">
        <v>4.2</v>
      </c>
      <c r="I9296">
        <f>F9296-E9296</f>
        <v>16</v>
      </c>
      <c r="J9296">
        <f>I9296*100/F9296</f>
        <v>20</v>
      </c>
      <c r="K9296" t="str">
        <f>IF(E9296&lt;=200,"Budget",IF(E9296&lt;=500,"Mid Range","Premium"))</f>
        <v>Budget</v>
      </c>
    </row>
    <row r="9297" spans="1:11" x14ac:dyDescent="0.3">
      <c r="A9297" t="s">
        <v>10772</v>
      </c>
      <c r="B9297" t="s">
        <v>107</v>
      </c>
      <c r="C9297" t="s">
        <v>108</v>
      </c>
      <c r="D9297" t="s">
        <v>5160</v>
      </c>
      <c r="E9297">
        <v>130</v>
      </c>
      <c r="F9297">
        <v>130</v>
      </c>
      <c r="G9297" t="s">
        <v>680</v>
      </c>
      <c r="H9297">
        <v>3.3</v>
      </c>
      <c r="I9297">
        <f>F9297-E9297</f>
        <v>0</v>
      </c>
      <c r="J9297">
        <f>I9297*100/F9297</f>
        <v>0</v>
      </c>
      <c r="K9297" t="str">
        <f>IF(E9297&lt;=200,"Budget",IF(E9297&lt;=500,"Mid Range","Premium"))</f>
        <v>Budget</v>
      </c>
    </row>
    <row r="9298" spans="1:11" x14ac:dyDescent="0.3">
      <c r="A9298" t="s">
        <v>10773</v>
      </c>
      <c r="B9298" t="s">
        <v>14</v>
      </c>
      <c r="C9298" t="s">
        <v>222</v>
      </c>
      <c r="D9298" t="s">
        <v>223</v>
      </c>
      <c r="E9298">
        <v>424.15</v>
      </c>
      <c r="F9298">
        <v>499</v>
      </c>
      <c r="G9298" t="s">
        <v>224</v>
      </c>
      <c r="H9298">
        <v>3.3</v>
      </c>
      <c r="I9298">
        <f>F9298-E9298</f>
        <v>74.850000000000023</v>
      </c>
      <c r="J9298">
        <f>I9298*100/F9298</f>
        <v>15.000000000000004</v>
      </c>
      <c r="K9298" t="str">
        <f>IF(E9298&lt;=200,"Budget",IF(E9298&lt;=500,"Mid Range","Premium"))</f>
        <v>Mid Range</v>
      </c>
    </row>
    <row r="9299" spans="1:11" x14ac:dyDescent="0.3">
      <c r="A9299" t="s">
        <v>10774</v>
      </c>
      <c r="B9299" t="s">
        <v>211</v>
      </c>
      <c r="C9299" t="s">
        <v>212</v>
      </c>
      <c r="D9299" t="s">
        <v>1590</v>
      </c>
      <c r="E9299">
        <v>379</v>
      </c>
      <c r="F9299">
        <v>379</v>
      </c>
      <c r="G9299" t="s">
        <v>1415</v>
      </c>
      <c r="H9299">
        <v>4.7</v>
      </c>
      <c r="I9299">
        <f>F9299-E9299</f>
        <v>0</v>
      </c>
      <c r="J9299">
        <f>I9299*100/F9299</f>
        <v>0</v>
      </c>
      <c r="K9299" t="str">
        <f>IF(E9299&lt;=200,"Budget",IF(E9299&lt;=500,"Mid Range","Premium"))</f>
        <v>Mid Range</v>
      </c>
    </row>
    <row r="9300" spans="1:11" x14ac:dyDescent="0.3">
      <c r="A9300" t="s">
        <v>2347</v>
      </c>
      <c r="B9300" t="s">
        <v>19</v>
      </c>
      <c r="C9300" t="s">
        <v>64</v>
      </c>
      <c r="D9300" t="s">
        <v>1750</v>
      </c>
      <c r="E9300">
        <v>150</v>
      </c>
      <c r="F9300">
        <v>150</v>
      </c>
      <c r="G9300" t="s">
        <v>1751</v>
      </c>
      <c r="H9300">
        <v>2.9</v>
      </c>
      <c r="I9300">
        <f>F9300-E9300</f>
        <v>0</v>
      </c>
      <c r="J9300">
        <f>I9300*100/F9300</f>
        <v>0</v>
      </c>
      <c r="K9300" t="str">
        <f>IF(E9300&lt;=200,"Budget",IF(E9300&lt;=500,"Mid Range","Premium"))</f>
        <v>Budget</v>
      </c>
    </row>
    <row r="9301" spans="1:11" x14ac:dyDescent="0.3">
      <c r="A9301" t="s">
        <v>10775</v>
      </c>
      <c r="B9301" t="s">
        <v>107</v>
      </c>
      <c r="C9301" t="s">
        <v>205</v>
      </c>
      <c r="D9301" t="s">
        <v>774</v>
      </c>
      <c r="E9301">
        <v>99</v>
      </c>
      <c r="F9301">
        <v>249</v>
      </c>
      <c r="G9301" t="s">
        <v>500</v>
      </c>
      <c r="H9301">
        <v>3</v>
      </c>
      <c r="I9301">
        <f>F9301-E9301</f>
        <v>150</v>
      </c>
      <c r="J9301">
        <f>I9301*100/F9301</f>
        <v>60.24096385542169</v>
      </c>
      <c r="K9301" t="str">
        <f>IF(E9301&lt;=200,"Budget",IF(E9301&lt;=500,"Mid Range","Premium"))</f>
        <v>Budget</v>
      </c>
    </row>
    <row r="9302" spans="1:11" x14ac:dyDescent="0.3">
      <c r="A9302" t="s">
        <v>10776</v>
      </c>
      <c r="B9302" t="s">
        <v>107</v>
      </c>
      <c r="C9302" t="s">
        <v>108</v>
      </c>
      <c r="D9302" t="s">
        <v>739</v>
      </c>
      <c r="E9302">
        <v>130</v>
      </c>
      <c r="F9302">
        <v>170</v>
      </c>
      <c r="G9302" t="s">
        <v>740</v>
      </c>
      <c r="H9302">
        <v>4.5999999999999996</v>
      </c>
      <c r="I9302">
        <f>F9302-E9302</f>
        <v>40</v>
      </c>
      <c r="J9302">
        <f>I9302*100/F9302</f>
        <v>23.529411764705884</v>
      </c>
      <c r="K9302" t="str">
        <f>IF(E9302&lt;=200,"Budget",IF(E9302&lt;=500,"Mid Range","Premium"))</f>
        <v>Budget</v>
      </c>
    </row>
    <row r="9303" spans="1:11" x14ac:dyDescent="0.3">
      <c r="A9303" t="s">
        <v>10777</v>
      </c>
      <c r="B9303" t="s">
        <v>50</v>
      </c>
      <c r="C9303" t="s">
        <v>55</v>
      </c>
      <c r="D9303" t="s">
        <v>7192</v>
      </c>
      <c r="E9303">
        <v>71.25</v>
      </c>
      <c r="F9303">
        <v>75</v>
      </c>
      <c r="G9303" t="s">
        <v>163</v>
      </c>
      <c r="H9303">
        <v>3.1</v>
      </c>
      <c r="I9303">
        <f>F9303-E9303</f>
        <v>3.75</v>
      </c>
      <c r="J9303">
        <f>I9303*100/F9303</f>
        <v>5</v>
      </c>
      <c r="K9303" t="str">
        <f>IF(E9303&lt;=200,"Budget",IF(E9303&lt;=500,"Mid Range","Premium"))</f>
        <v>Budget</v>
      </c>
    </row>
    <row r="9304" spans="1:11" x14ac:dyDescent="0.3">
      <c r="A9304" t="s">
        <v>10778</v>
      </c>
      <c r="B9304" t="s">
        <v>9</v>
      </c>
      <c r="C9304" t="s">
        <v>36</v>
      </c>
      <c r="D9304" t="s">
        <v>11</v>
      </c>
      <c r="E9304">
        <v>60</v>
      </c>
      <c r="F9304">
        <v>60</v>
      </c>
      <c r="G9304" t="s">
        <v>38</v>
      </c>
      <c r="H9304">
        <v>4</v>
      </c>
      <c r="I9304">
        <f>F9304-E9304</f>
        <v>0</v>
      </c>
      <c r="J9304">
        <f>I9304*100/F9304</f>
        <v>0</v>
      </c>
      <c r="K9304" t="str">
        <f>IF(E9304&lt;=200,"Budget",IF(E9304&lt;=500,"Mid Range","Premium"))</f>
        <v>Budget</v>
      </c>
    </row>
    <row r="9305" spans="1:11" x14ac:dyDescent="0.3">
      <c r="A9305" t="s">
        <v>10779</v>
      </c>
      <c r="B9305" t="s">
        <v>14</v>
      </c>
      <c r="C9305" t="s">
        <v>15</v>
      </c>
      <c r="D9305" t="s">
        <v>431</v>
      </c>
      <c r="E9305">
        <v>169</v>
      </c>
      <c r="F9305">
        <v>309</v>
      </c>
      <c r="G9305" t="s">
        <v>17</v>
      </c>
      <c r="H9305">
        <v>3.5</v>
      </c>
      <c r="I9305">
        <f>F9305-E9305</f>
        <v>140</v>
      </c>
      <c r="J9305">
        <f>I9305*100/F9305</f>
        <v>45.307443365695789</v>
      </c>
      <c r="K9305" t="str">
        <f>IF(E9305&lt;=200,"Budget",IF(E9305&lt;=500,"Mid Range","Premium"))</f>
        <v>Budget</v>
      </c>
    </row>
    <row r="9306" spans="1:11" x14ac:dyDescent="0.3">
      <c r="A9306" t="s">
        <v>10780</v>
      </c>
      <c r="B9306" t="s">
        <v>9</v>
      </c>
      <c r="C9306" t="s">
        <v>36</v>
      </c>
      <c r="D9306" t="s">
        <v>696</v>
      </c>
      <c r="E9306">
        <v>300</v>
      </c>
      <c r="F9306">
        <v>400</v>
      </c>
      <c r="G9306" t="s">
        <v>71</v>
      </c>
      <c r="H9306">
        <v>5</v>
      </c>
      <c r="I9306">
        <f>F9306-E9306</f>
        <v>100</v>
      </c>
      <c r="J9306">
        <f>I9306*100/F9306</f>
        <v>25</v>
      </c>
      <c r="K9306" t="str">
        <f>IF(E9306&lt;=200,"Budget",IF(E9306&lt;=500,"Mid Range","Premium"))</f>
        <v>Mid Range</v>
      </c>
    </row>
    <row r="9307" spans="1:11" x14ac:dyDescent="0.3">
      <c r="A9307" t="s">
        <v>10781</v>
      </c>
      <c r="B9307" t="s">
        <v>9</v>
      </c>
      <c r="C9307" t="s">
        <v>36</v>
      </c>
      <c r="D9307" t="s">
        <v>855</v>
      </c>
      <c r="E9307">
        <v>199</v>
      </c>
      <c r="F9307">
        <v>199</v>
      </c>
      <c r="G9307" t="s">
        <v>71</v>
      </c>
      <c r="H9307">
        <v>4.5</v>
      </c>
      <c r="I9307">
        <f>F9307-E9307</f>
        <v>0</v>
      </c>
      <c r="J9307">
        <f>I9307*100/F9307</f>
        <v>0</v>
      </c>
      <c r="K9307" t="str">
        <f>IF(E9307&lt;=200,"Budget",IF(E9307&lt;=500,"Mid Range","Premium"))</f>
        <v>Budget</v>
      </c>
    </row>
    <row r="9308" spans="1:11" x14ac:dyDescent="0.3">
      <c r="A9308" t="s">
        <v>10782</v>
      </c>
      <c r="B9308" t="s">
        <v>9</v>
      </c>
      <c r="C9308" t="s">
        <v>36</v>
      </c>
      <c r="D9308" t="s">
        <v>70</v>
      </c>
      <c r="E9308">
        <v>243</v>
      </c>
      <c r="F9308">
        <v>270</v>
      </c>
      <c r="G9308" t="s">
        <v>38</v>
      </c>
      <c r="H9308">
        <v>4</v>
      </c>
      <c r="I9308">
        <f>F9308-E9308</f>
        <v>27</v>
      </c>
      <c r="J9308">
        <f>I9308*100/F9308</f>
        <v>10</v>
      </c>
      <c r="K9308" t="str">
        <f>IF(E9308&lt;=200,"Budget",IF(E9308&lt;=500,"Mid Range","Premium"))</f>
        <v>Mid Range</v>
      </c>
    </row>
    <row r="9309" spans="1:11" x14ac:dyDescent="0.3">
      <c r="A9309" t="s">
        <v>10783</v>
      </c>
      <c r="B9309" t="s">
        <v>107</v>
      </c>
      <c r="C9309" t="s">
        <v>229</v>
      </c>
      <c r="D9309" t="s">
        <v>315</v>
      </c>
      <c r="E9309">
        <v>67.5</v>
      </c>
      <c r="F9309">
        <v>75</v>
      </c>
      <c r="G9309" t="s">
        <v>231</v>
      </c>
      <c r="H9309">
        <v>4.4000000000000004</v>
      </c>
      <c r="I9309">
        <f>F9309-E9309</f>
        <v>7.5</v>
      </c>
      <c r="J9309">
        <f>I9309*100/F9309</f>
        <v>10</v>
      </c>
      <c r="K9309" t="str">
        <f>IF(E9309&lt;=200,"Budget",IF(E9309&lt;=500,"Mid Range","Premium"))</f>
        <v>Budget</v>
      </c>
    </row>
    <row r="9310" spans="1:11" x14ac:dyDescent="0.3">
      <c r="A9310" t="s">
        <v>10784</v>
      </c>
      <c r="B9310" t="s">
        <v>19</v>
      </c>
      <c r="C9310" t="s">
        <v>46</v>
      </c>
      <c r="D9310" t="s">
        <v>770</v>
      </c>
      <c r="E9310">
        <v>99</v>
      </c>
      <c r="F9310">
        <v>129</v>
      </c>
      <c r="G9310" t="s">
        <v>885</v>
      </c>
      <c r="H9310">
        <v>4.0999999999999996</v>
      </c>
      <c r="I9310">
        <f>F9310-E9310</f>
        <v>30</v>
      </c>
      <c r="J9310">
        <f>I9310*100/F9310</f>
        <v>23.255813953488371</v>
      </c>
      <c r="K9310" t="str">
        <f>IF(E9310&lt;=200,"Budget",IF(E9310&lt;=500,"Mid Range","Premium"))</f>
        <v>Budget</v>
      </c>
    </row>
    <row r="9311" spans="1:11" x14ac:dyDescent="0.3">
      <c r="A9311" t="s">
        <v>10785</v>
      </c>
      <c r="B9311" t="s">
        <v>50</v>
      </c>
      <c r="C9311" t="s">
        <v>183</v>
      </c>
      <c r="D9311" t="s">
        <v>777</v>
      </c>
      <c r="E9311">
        <v>188.1</v>
      </c>
      <c r="F9311">
        <v>209</v>
      </c>
      <c r="G9311" t="s">
        <v>185</v>
      </c>
      <c r="H9311">
        <v>3.7</v>
      </c>
      <c r="I9311">
        <f>F9311-E9311</f>
        <v>20.900000000000006</v>
      </c>
      <c r="J9311">
        <f>I9311*100/F9311</f>
        <v>10.000000000000002</v>
      </c>
      <c r="K9311" t="str">
        <f>IF(E9311&lt;=200,"Budget",IF(E9311&lt;=500,"Mid Range","Premium"))</f>
        <v>Budget</v>
      </c>
    </row>
    <row r="9312" spans="1:11" x14ac:dyDescent="0.3">
      <c r="A9312" t="s">
        <v>10786</v>
      </c>
      <c r="B9312" t="s">
        <v>19</v>
      </c>
      <c r="C9312" t="s">
        <v>606</v>
      </c>
      <c r="D9312" t="s">
        <v>256</v>
      </c>
      <c r="E9312">
        <v>49</v>
      </c>
      <c r="F9312">
        <v>49</v>
      </c>
      <c r="G9312" t="s">
        <v>2410</v>
      </c>
      <c r="H9312">
        <v>4.5</v>
      </c>
      <c r="I9312">
        <f>F9312-E9312</f>
        <v>0</v>
      </c>
      <c r="J9312">
        <f>I9312*100/F9312</f>
        <v>0</v>
      </c>
      <c r="K9312" t="str">
        <f>IF(E9312&lt;=200,"Budget",IF(E9312&lt;=500,"Mid Range","Premium"))</f>
        <v>Budget</v>
      </c>
    </row>
    <row r="9313" spans="1:11" x14ac:dyDescent="0.3">
      <c r="A9313" t="s">
        <v>6191</v>
      </c>
      <c r="B9313" t="s">
        <v>9</v>
      </c>
      <c r="C9313" t="s">
        <v>131</v>
      </c>
      <c r="D9313" t="s">
        <v>792</v>
      </c>
      <c r="E9313">
        <v>126</v>
      </c>
      <c r="F9313">
        <v>210</v>
      </c>
      <c r="G9313" t="s">
        <v>133</v>
      </c>
      <c r="H9313">
        <v>3.6</v>
      </c>
      <c r="I9313">
        <f>F9313-E9313</f>
        <v>84</v>
      </c>
      <c r="J9313">
        <f>I9313*100/F9313</f>
        <v>40</v>
      </c>
      <c r="K9313" t="str">
        <f>IF(E9313&lt;=200,"Budget",IF(E9313&lt;=500,"Mid Range","Premium"))</f>
        <v>Budget</v>
      </c>
    </row>
    <row r="9314" spans="1:11" x14ac:dyDescent="0.3">
      <c r="A9314" t="s">
        <v>6890</v>
      </c>
      <c r="B9314" t="s">
        <v>90</v>
      </c>
      <c r="C9314" t="s">
        <v>173</v>
      </c>
      <c r="D9314" t="s">
        <v>143</v>
      </c>
      <c r="E9314">
        <v>75</v>
      </c>
      <c r="F9314">
        <v>105</v>
      </c>
      <c r="G9314" t="s">
        <v>335</v>
      </c>
      <c r="H9314">
        <v>4.2</v>
      </c>
      <c r="I9314">
        <f>F9314-E9314</f>
        <v>30</v>
      </c>
      <c r="J9314">
        <f>I9314*100/F9314</f>
        <v>28.571428571428573</v>
      </c>
      <c r="K9314" t="str">
        <f>IF(E9314&lt;=200,"Budget",IF(E9314&lt;=500,"Mid Range","Premium"))</f>
        <v>Budget</v>
      </c>
    </row>
    <row r="9315" spans="1:11" x14ac:dyDescent="0.3">
      <c r="A9315" t="s">
        <v>10787</v>
      </c>
      <c r="B9315" t="s">
        <v>9</v>
      </c>
      <c r="C9315" t="s">
        <v>278</v>
      </c>
      <c r="D9315" t="s">
        <v>2578</v>
      </c>
      <c r="E9315">
        <v>60</v>
      </c>
      <c r="F9315">
        <v>60</v>
      </c>
      <c r="G9315" t="s">
        <v>452</v>
      </c>
      <c r="H9315">
        <v>4.5</v>
      </c>
      <c r="I9315">
        <f>F9315-E9315</f>
        <v>0</v>
      </c>
      <c r="J9315">
        <f>I9315*100/F9315</f>
        <v>0</v>
      </c>
      <c r="K9315" t="str">
        <f>IF(E9315&lt;=200,"Budget",IF(E9315&lt;=500,"Mid Range","Premium"))</f>
        <v>Budget</v>
      </c>
    </row>
    <row r="9316" spans="1:11" x14ac:dyDescent="0.3">
      <c r="A9316" t="s">
        <v>10788</v>
      </c>
      <c r="B9316" t="s">
        <v>14</v>
      </c>
      <c r="C9316" t="s">
        <v>103</v>
      </c>
      <c r="D9316" t="s">
        <v>811</v>
      </c>
      <c r="E9316">
        <v>499</v>
      </c>
      <c r="F9316">
        <v>655</v>
      </c>
      <c r="G9316" t="s">
        <v>105</v>
      </c>
      <c r="H9316">
        <v>3</v>
      </c>
      <c r="I9316">
        <f>F9316-E9316</f>
        <v>156</v>
      </c>
      <c r="J9316">
        <f>I9316*100/F9316</f>
        <v>23.81679389312977</v>
      </c>
      <c r="K9316" t="str">
        <f>IF(E9316&lt;=200,"Budget",IF(E9316&lt;=500,"Mid Range","Premium"))</f>
        <v>Mid Range</v>
      </c>
    </row>
    <row r="9317" spans="1:11" x14ac:dyDescent="0.3">
      <c r="A9317" t="s">
        <v>10789</v>
      </c>
      <c r="B9317" t="s">
        <v>50</v>
      </c>
      <c r="C9317" t="s">
        <v>751</v>
      </c>
      <c r="D9317" t="s">
        <v>2408</v>
      </c>
      <c r="E9317">
        <v>240</v>
      </c>
      <c r="F9317">
        <v>240</v>
      </c>
      <c r="G9317" t="s">
        <v>716</v>
      </c>
      <c r="H9317">
        <v>3</v>
      </c>
      <c r="I9317">
        <f>F9317-E9317</f>
        <v>0</v>
      </c>
      <c r="J9317">
        <f>I9317*100/F9317</f>
        <v>0</v>
      </c>
      <c r="K9317" t="str">
        <f>IF(E9317&lt;=200,"Budget",IF(E9317&lt;=500,"Mid Range","Premium"))</f>
        <v>Mid Range</v>
      </c>
    </row>
    <row r="9318" spans="1:11" x14ac:dyDescent="0.3">
      <c r="A9318" t="s">
        <v>10790</v>
      </c>
      <c r="B9318" t="s">
        <v>9</v>
      </c>
      <c r="C9318" t="s">
        <v>36</v>
      </c>
      <c r="D9318" t="s">
        <v>467</v>
      </c>
      <c r="E9318">
        <v>430</v>
      </c>
      <c r="F9318">
        <v>430</v>
      </c>
      <c r="G9318" t="s">
        <v>38</v>
      </c>
      <c r="H9318">
        <v>4.5</v>
      </c>
      <c r="I9318">
        <f>F9318-E9318</f>
        <v>0</v>
      </c>
      <c r="J9318">
        <f>I9318*100/F9318</f>
        <v>0</v>
      </c>
      <c r="K9318" t="str">
        <f>IF(E9318&lt;=200,"Budget",IF(E9318&lt;=500,"Mid Range","Premium"))</f>
        <v>Mid Range</v>
      </c>
    </row>
    <row r="9319" spans="1:11" x14ac:dyDescent="0.3">
      <c r="A9319" t="s">
        <v>10791</v>
      </c>
      <c r="B9319" t="s">
        <v>14</v>
      </c>
      <c r="C9319" t="s">
        <v>165</v>
      </c>
      <c r="D9319" t="s">
        <v>1546</v>
      </c>
      <c r="E9319">
        <v>349</v>
      </c>
      <c r="F9319">
        <v>522</v>
      </c>
      <c r="G9319" t="s">
        <v>167</v>
      </c>
      <c r="H9319">
        <v>1</v>
      </c>
      <c r="I9319">
        <f>F9319-E9319</f>
        <v>173</v>
      </c>
      <c r="J9319">
        <f>I9319*100/F9319</f>
        <v>33.14176245210728</v>
      </c>
      <c r="K9319" t="str">
        <f>IF(E9319&lt;=200,"Budget",IF(E9319&lt;=500,"Mid Range","Premium"))</f>
        <v>Mid Range</v>
      </c>
    </row>
    <row r="9320" spans="1:11" x14ac:dyDescent="0.3">
      <c r="A9320" t="s">
        <v>10792</v>
      </c>
      <c r="B9320" t="s">
        <v>50</v>
      </c>
      <c r="C9320" t="s">
        <v>55</v>
      </c>
      <c r="D9320" t="s">
        <v>4218</v>
      </c>
      <c r="E9320">
        <v>199</v>
      </c>
      <c r="F9320">
        <v>199</v>
      </c>
      <c r="G9320" t="s">
        <v>163</v>
      </c>
      <c r="H9320">
        <v>3.7</v>
      </c>
      <c r="I9320">
        <f>F9320-E9320</f>
        <v>0</v>
      </c>
      <c r="J9320">
        <f>I9320*100/F9320</f>
        <v>0</v>
      </c>
      <c r="K9320" t="str">
        <f>IF(E9320&lt;=200,"Budget",IF(E9320&lt;=500,"Mid Range","Premium"))</f>
        <v>Budget</v>
      </c>
    </row>
    <row r="9321" spans="1:11" x14ac:dyDescent="0.3">
      <c r="A9321" t="s">
        <v>10793</v>
      </c>
      <c r="B9321" t="s">
        <v>14</v>
      </c>
      <c r="C9321" t="s">
        <v>270</v>
      </c>
      <c r="D9321" t="s">
        <v>1466</v>
      </c>
      <c r="E9321">
        <v>2379</v>
      </c>
      <c r="F9321">
        <v>3395</v>
      </c>
      <c r="G9321" t="s">
        <v>675</v>
      </c>
      <c r="H9321">
        <v>4</v>
      </c>
      <c r="I9321">
        <f>F9321-E9321</f>
        <v>1016</v>
      </c>
      <c r="J9321">
        <f>I9321*100/F9321</f>
        <v>29.926362297496318</v>
      </c>
      <c r="K9321" t="str">
        <f>IF(E9321&lt;=200,"Budget",IF(E9321&lt;=500,"Mid Range","Premium"))</f>
        <v>Premium</v>
      </c>
    </row>
    <row r="9322" spans="1:11" x14ac:dyDescent="0.3">
      <c r="A9322" t="s">
        <v>10794</v>
      </c>
      <c r="B9322" t="s">
        <v>9</v>
      </c>
      <c r="C9322" t="s">
        <v>151</v>
      </c>
      <c r="D9322" t="s">
        <v>10617</v>
      </c>
      <c r="E9322">
        <v>85</v>
      </c>
      <c r="F9322">
        <v>85</v>
      </c>
      <c r="G9322" t="s">
        <v>198</v>
      </c>
      <c r="H9322">
        <v>3.8</v>
      </c>
      <c r="I9322">
        <f>F9322-E9322</f>
        <v>0</v>
      </c>
      <c r="J9322">
        <f>I9322*100/F9322</f>
        <v>0</v>
      </c>
      <c r="K9322" t="str">
        <f>IF(E9322&lt;=200,"Budget",IF(E9322&lt;=500,"Mid Range","Premium"))</f>
        <v>Budget</v>
      </c>
    </row>
    <row r="9323" spans="1:11" x14ac:dyDescent="0.3">
      <c r="A9323" t="s">
        <v>10795</v>
      </c>
      <c r="B9323" t="s">
        <v>9</v>
      </c>
      <c r="C9323" t="s">
        <v>28</v>
      </c>
      <c r="D9323" t="s">
        <v>772</v>
      </c>
      <c r="E9323">
        <v>191.25</v>
      </c>
      <c r="F9323">
        <v>225</v>
      </c>
      <c r="G9323" t="s">
        <v>41</v>
      </c>
      <c r="H9323">
        <v>3.9</v>
      </c>
      <c r="I9323">
        <f>F9323-E9323</f>
        <v>33.75</v>
      </c>
      <c r="J9323">
        <f>I9323*100/F9323</f>
        <v>15</v>
      </c>
      <c r="K9323" t="str">
        <f>IF(E9323&lt;=200,"Budget",IF(E9323&lt;=500,"Mid Range","Premium"))</f>
        <v>Budget</v>
      </c>
    </row>
    <row r="9324" spans="1:11" x14ac:dyDescent="0.3">
      <c r="A9324" t="s">
        <v>10796</v>
      </c>
      <c r="B9324" t="s">
        <v>14</v>
      </c>
      <c r="C9324" t="s">
        <v>165</v>
      </c>
      <c r="D9324" t="s">
        <v>1455</v>
      </c>
      <c r="E9324">
        <v>390</v>
      </c>
      <c r="F9324">
        <v>390</v>
      </c>
      <c r="G9324" t="s">
        <v>167</v>
      </c>
      <c r="H9324">
        <v>4.3</v>
      </c>
      <c r="I9324">
        <f>F9324-E9324</f>
        <v>0</v>
      </c>
      <c r="J9324">
        <f>I9324*100/F9324</f>
        <v>0</v>
      </c>
      <c r="K9324" t="str">
        <f>IF(E9324&lt;=200,"Budget",IF(E9324&lt;=500,"Mid Range","Premium"))</f>
        <v>Mid Range</v>
      </c>
    </row>
    <row r="9325" spans="1:11" x14ac:dyDescent="0.3">
      <c r="A9325" t="s">
        <v>10797</v>
      </c>
      <c r="B9325" t="s">
        <v>107</v>
      </c>
      <c r="C9325" t="s">
        <v>205</v>
      </c>
      <c r="D9325" t="s">
        <v>1907</v>
      </c>
      <c r="E9325">
        <v>60</v>
      </c>
      <c r="F9325">
        <v>60</v>
      </c>
      <c r="G9325" t="s">
        <v>207</v>
      </c>
      <c r="H9325">
        <v>4.0999999999999996</v>
      </c>
      <c r="I9325">
        <f>F9325-E9325</f>
        <v>0</v>
      </c>
      <c r="J9325">
        <f>I9325*100/F9325</f>
        <v>0</v>
      </c>
      <c r="K9325" t="str">
        <f>IF(E9325&lt;=200,"Budget",IF(E9325&lt;=500,"Mid Range","Premium"))</f>
        <v>Budget</v>
      </c>
    </row>
    <row r="9326" spans="1:11" x14ac:dyDescent="0.3">
      <c r="A9326" t="s">
        <v>10798</v>
      </c>
      <c r="B9326" t="s">
        <v>19</v>
      </c>
      <c r="C9326" t="s">
        <v>1316</v>
      </c>
      <c r="D9326" t="s">
        <v>353</v>
      </c>
      <c r="E9326">
        <v>164.5</v>
      </c>
      <c r="F9326">
        <v>175</v>
      </c>
      <c r="G9326" t="s">
        <v>2253</v>
      </c>
      <c r="H9326">
        <v>3.5</v>
      </c>
      <c r="I9326">
        <f>F9326-E9326</f>
        <v>10.5</v>
      </c>
      <c r="J9326">
        <f>I9326*100/F9326</f>
        <v>6</v>
      </c>
      <c r="K9326" t="str">
        <f>IF(E9326&lt;=200,"Budget",IF(E9326&lt;=500,"Mid Range","Premium"))</f>
        <v>Budget</v>
      </c>
    </row>
    <row r="9327" spans="1:11" x14ac:dyDescent="0.3">
      <c r="A9327" t="s">
        <v>10799</v>
      </c>
      <c r="B9327" t="s">
        <v>14</v>
      </c>
      <c r="C9327" t="s">
        <v>270</v>
      </c>
      <c r="D9327" t="s">
        <v>3027</v>
      </c>
      <c r="E9327">
        <v>120</v>
      </c>
      <c r="F9327">
        <v>120</v>
      </c>
      <c r="G9327" t="s">
        <v>271</v>
      </c>
      <c r="H9327">
        <v>4</v>
      </c>
      <c r="I9327">
        <f>F9327-E9327</f>
        <v>0</v>
      </c>
      <c r="J9327">
        <f>I9327*100/F9327</f>
        <v>0</v>
      </c>
      <c r="K9327" t="str">
        <f>IF(E9327&lt;=200,"Budget",IF(E9327&lt;=500,"Mid Range","Premium"))</f>
        <v>Budget</v>
      </c>
    </row>
    <row r="9328" spans="1:11" x14ac:dyDescent="0.3">
      <c r="A9328" t="s">
        <v>10800</v>
      </c>
      <c r="B9328" t="s">
        <v>9</v>
      </c>
      <c r="C9328" t="s">
        <v>151</v>
      </c>
      <c r="D9328" t="s">
        <v>1570</v>
      </c>
      <c r="E9328">
        <v>139.30000000000001</v>
      </c>
      <c r="F9328">
        <v>199</v>
      </c>
      <c r="G9328" t="s">
        <v>198</v>
      </c>
      <c r="H9328">
        <v>4.2</v>
      </c>
      <c r="I9328">
        <f>F9328-E9328</f>
        <v>59.699999999999989</v>
      </c>
      <c r="J9328">
        <f>I9328*100/F9328</f>
        <v>29.999999999999996</v>
      </c>
      <c r="K9328" t="str">
        <f>IF(E9328&lt;=200,"Budget",IF(E9328&lt;=500,"Mid Range","Premium"))</f>
        <v>Budget</v>
      </c>
    </row>
    <row r="9329" spans="1:11" x14ac:dyDescent="0.3">
      <c r="A9329" t="s">
        <v>10801</v>
      </c>
      <c r="B9329" t="s">
        <v>9</v>
      </c>
      <c r="C9329" t="s">
        <v>36</v>
      </c>
      <c r="D9329" t="s">
        <v>773</v>
      </c>
      <c r="E9329">
        <v>38.25</v>
      </c>
      <c r="F9329">
        <v>45</v>
      </c>
      <c r="G9329" t="s">
        <v>38</v>
      </c>
      <c r="H9329">
        <v>3.8</v>
      </c>
      <c r="I9329">
        <f>F9329-E9329</f>
        <v>6.75</v>
      </c>
      <c r="J9329">
        <f>I9329*100/F9329</f>
        <v>15</v>
      </c>
      <c r="K9329" t="str">
        <f>IF(E9329&lt;=200,"Budget",IF(E9329&lt;=500,"Mid Range","Premium"))</f>
        <v>Budget</v>
      </c>
    </row>
    <row r="9330" spans="1:11" x14ac:dyDescent="0.3">
      <c r="A9330" t="s">
        <v>8992</v>
      </c>
      <c r="B9330" t="s">
        <v>90</v>
      </c>
      <c r="C9330" t="s">
        <v>1296</v>
      </c>
      <c r="D9330" t="s">
        <v>3038</v>
      </c>
      <c r="E9330">
        <v>109</v>
      </c>
      <c r="F9330">
        <v>109</v>
      </c>
      <c r="G9330" t="s">
        <v>3128</v>
      </c>
      <c r="H9330">
        <v>4.4000000000000004</v>
      </c>
      <c r="I9330">
        <f>F9330-E9330</f>
        <v>0</v>
      </c>
      <c r="J9330">
        <f>I9330*100/F9330</f>
        <v>0</v>
      </c>
      <c r="K9330" t="str">
        <f>IF(E9330&lt;=200,"Budget",IF(E9330&lt;=500,"Mid Range","Premium"))</f>
        <v>Budget</v>
      </c>
    </row>
    <row r="9331" spans="1:11" x14ac:dyDescent="0.3">
      <c r="A9331" t="s">
        <v>10802</v>
      </c>
      <c r="B9331" t="s">
        <v>107</v>
      </c>
      <c r="C9331" t="s">
        <v>205</v>
      </c>
      <c r="D9331" t="s">
        <v>9998</v>
      </c>
      <c r="E9331">
        <v>45</v>
      </c>
      <c r="F9331">
        <v>45</v>
      </c>
      <c r="G9331" t="s">
        <v>207</v>
      </c>
      <c r="H9331">
        <v>3.9</v>
      </c>
      <c r="I9331">
        <f>F9331-E9331</f>
        <v>0</v>
      </c>
      <c r="J9331">
        <f>I9331*100/F9331</f>
        <v>0</v>
      </c>
      <c r="K9331" t="str">
        <f>IF(E9331&lt;=200,"Budget",IF(E9331&lt;=500,"Mid Range","Premium"))</f>
        <v>Budget</v>
      </c>
    </row>
    <row r="9332" spans="1:11" x14ac:dyDescent="0.3">
      <c r="A9332" t="s">
        <v>10803</v>
      </c>
      <c r="B9332" t="s">
        <v>90</v>
      </c>
      <c r="C9332" t="s">
        <v>458</v>
      </c>
      <c r="D9332" t="s">
        <v>544</v>
      </c>
      <c r="E9332">
        <v>475</v>
      </c>
      <c r="F9332">
        <v>500</v>
      </c>
      <c r="G9332" t="s">
        <v>1970</v>
      </c>
      <c r="H9332">
        <v>4.3</v>
      </c>
      <c r="I9332">
        <f>F9332-E9332</f>
        <v>25</v>
      </c>
      <c r="J9332">
        <f>I9332*100/F9332</f>
        <v>5</v>
      </c>
      <c r="K9332" t="str">
        <f>IF(E9332&lt;=200,"Budget",IF(E9332&lt;=500,"Mid Range","Premium"))</f>
        <v>Mid Range</v>
      </c>
    </row>
    <row r="9333" spans="1:11" x14ac:dyDescent="0.3">
      <c r="A9333" t="s">
        <v>8219</v>
      </c>
      <c r="B9333" t="s">
        <v>9</v>
      </c>
      <c r="C9333" t="s">
        <v>151</v>
      </c>
      <c r="D9333" t="s">
        <v>645</v>
      </c>
      <c r="E9333">
        <v>103.2</v>
      </c>
      <c r="F9333">
        <v>129</v>
      </c>
      <c r="G9333" t="s">
        <v>198</v>
      </c>
      <c r="H9333">
        <v>3</v>
      </c>
      <c r="I9333">
        <f>F9333-E9333</f>
        <v>25.799999999999997</v>
      </c>
      <c r="J9333">
        <f>I9333*100/F9333</f>
        <v>19.999999999999996</v>
      </c>
      <c r="K9333" t="str">
        <f>IF(E9333&lt;=200,"Budget",IF(E9333&lt;=500,"Mid Range","Premium"))</f>
        <v>Budget</v>
      </c>
    </row>
    <row r="9334" spans="1:11" x14ac:dyDescent="0.3">
      <c r="A9334" t="s">
        <v>10804</v>
      </c>
      <c r="B9334" t="s">
        <v>50</v>
      </c>
      <c r="C9334" t="s">
        <v>183</v>
      </c>
      <c r="D9334" t="s">
        <v>777</v>
      </c>
      <c r="E9334">
        <v>202.5</v>
      </c>
      <c r="F9334">
        <v>225</v>
      </c>
      <c r="G9334" t="s">
        <v>185</v>
      </c>
      <c r="H9334">
        <v>4</v>
      </c>
      <c r="I9334">
        <f>F9334-E9334</f>
        <v>22.5</v>
      </c>
      <c r="J9334">
        <f>I9334*100/F9334</f>
        <v>10</v>
      </c>
      <c r="K9334" t="str">
        <f>IF(E9334&lt;=200,"Budget",IF(E9334&lt;=500,"Mid Range","Premium"))</f>
        <v>Mid Range</v>
      </c>
    </row>
    <row r="9335" spans="1:11" x14ac:dyDescent="0.3">
      <c r="A9335" t="s">
        <v>8132</v>
      </c>
      <c r="B9335" t="s">
        <v>107</v>
      </c>
      <c r="C9335" t="s">
        <v>261</v>
      </c>
      <c r="D9335" t="s">
        <v>262</v>
      </c>
      <c r="E9335">
        <v>55</v>
      </c>
      <c r="F9335">
        <v>55</v>
      </c>
      <c r="G9335" t="s">
        <v>290</v>
      </c>
      <c r="H9335">
        <v>3.8</v>
      </c>
      <c r="I9335">
        <f>F9335-E9335</f>
        <v>0</v>
      </c>
      <c r="J9335">
        <f>I9335*100/F9335</f>
        <v>0</v>
      </c>
      <c r="K9335" t="str">
        <f>IF(E9335&lt;=200,"Budget",IF(E9335&lt;=500,"Mid Range","Premium"))</f>
        <v>Budget</v>
      </c>
    </row>
    <row r="9336" spans="1:11" x14ac:dyDescent="0.3">
      <c r="A9336" t="s">
        <v>7573</v>
      </c>
      <c r="B9336" t="s">
        <v>9</v>
      </c>
      <c r="C9336" t="s">
        <v>28</v>
      </c>
      <c r="D9336" t="s">
        <v>256</v>
      </c>
      <c r="E9336">
        <v>105</v>
      </c>
      <c r="F9336">
        <v>105</v>
      </c>
      <c r="G9336" t="s">
        <v>30</v>
      </c>
      <c r="H9336">
        <v>4.2</v>
      </c>
      <c r="I9336">
        <f>F9336-E9336</f>
        <v>0</v>
      </c>
      <c r="J9336">
        <f>I9336*100/F9336</f>
        <v>0</v>
      </c>
      <c r="K9336" t="str">
        <f>IF(E9336&lt;=200,"Budget",IF(E9336&lt;=500,"Mid Range","Premium"))</f>
        <v>Budget</v>
      </c>
    </row>
    <row r="9337" spans="1:11" x14ac:dyDescent="0.3">
      <c r="A9337" t="s">
        <v>10805</v>
      </c>
      <c r="B9337" t="s">
        <v>107</v>
      </c>
      <c r="C9337" t="s">
        <v>261</v>
      </c>
      <c r="D9337" t="s">
        <v>363</v>
      </c>
      <c r="E9337">
        <v>50</v>
      </c>
      <c r="F9337">
        <v>50</v>
      </c>
      <c r="G9337" t="s">
        <v>263</v>
      </c>
      <c r="H9337">
        <v>4.0999999999999996</v>
      </c>
      <c r="I9337">
        <f>F9337-E9337</f>
        <v>0</v>
      </c>
      <c r="J9337">
        <f>I9337*100/F9337</f>
        <v>0</v>
      </c>
      <c r="K9337" t="str">
        <f>IF(E9337&lt;=200,"Budget",IF(E9337&lt;=500,"Mid Range","Premium"))</f>
        <v>Budget</v>
      </c>
    </row>
    <row r="9338" spans="1:11" x14ac:dyDescent="0.3">
      <c r="A9338" t="s">
        <v>10806</v>
      </c>
      <c r="B9338" t="s">
        <v>19</v>
      </c>
      <c r="C9338" t="s">
        <v>215</v>
      </c>
      <c r="D9338" t="s">
        <v>10807</v>
      </c>
      <c r="E9338">
        <v>76</v>
      </c>
      <c r="F9338">
        <v>80</v>
      </c>
      <c r="G9338" t="s">
        <v>432</v>
      </c>
      <c r="H9338">
        <v>4.3</v>
      </c>
      <c r="I9338">
        <f>F9338-E9338</f>
        <v>4</v>
      </c>
      <c r="J9338">
        <f>I9338*100/F9338</f>
        <v>5</v>
      </c>
      <c r="K9338" t="str">
        <f>IF(E9338&lt;=200,"Budget",IF(E9338&lt;=500,"Mid Range","Premium"))</f>
        <v>Budget</v>
      </c>
    </row>
    <row r="9339" spans="1:11" x14ac:dyDescent="0.3">
      <c r="A9339" t="s">
        <v>10808</v>
      </c>
      <c r="B9339" t="s">
        <v>14</v>
      </c>
      <c r="C9339" t="s">
        <v>222</v>
      </c>
      <c r="D9339" t="s">
        <v>1049</v>
      </c>
      <c r="E9339">
        <v>2992</v>
      </c>
      <c r="F9339">
        <v>3400</v>
      </c>
      <c r="G9339" t="s">
        <v>224</v>
      </c>
      <c r="H9339">
        <v>4</v>
      </c>
      <c r="I9339">
        <f>F9339-E9339</f>
        <v>408</v>
      </c>
      <c r="J9339">
        <f>I9339*100/F9339</f>
        <v>12</v>
      </c>
      <c r="K9339" t="str">
        <f>IF(E9339&lt;=200,"Budget",IF(E9339&lt;=500,"Mid Range","Premium"))</f>
        <v>Premium</v>
      </c>
    </row>
    <row r="9340" spans="1:11" x14ac:dyDescent="0.3">
      <c r="A9340" t="s">
        <v>10810</v>
      </c>
      <c r="B9340" t="s">
        <v>9</v>
      </c>
      <c r="C9340" t="s">
        <v>36</v>
      </c>
      <c r="D9340" t="s">
        <v>321</v>
      </c>
      <c r="E9340">
        <v>108.75</v>
      </c>
      <c r="F9340">
        <v>145</v>
      </c>
      <c r="G9340" t="s">
        <v>38</v>
      </c>
      <c r="H9340">
        <v>3</v>
      </c>
      <c r="I9340">
        <f>F9340-E9340</f>
        <v>36.25</v>
      </c>
      <c r="J9340">
        <f>I9340*100/F9340</f>
        <v>25</v>
      </c>
      <c r="K9340" t="str">
        <f>IF(E9340&lt;=200,"Budget",IF(E9340&lt;=500,"Mid Range","Premium"))</f>
        <v>Budget</v>
      </c>
    </row>
    <row r="9341" spans="1:11" x14ac:dyDescent="0.3">
      <c r="A9341" t="s">
        <v>10811</v>
      </c>
      <c r="B9341" t="s">
        <v>14</v>
      </c>
      <c r="C9341" t="s">
        <v>270</v>
      </c>
      <c r="D9341" t="s">
        <v>1320</v>
      </c>
      <c r="E9341">
        <v>149</v>
      </c>
      <c r="F9341">
        <v>299</v>
      </c>
      <c r="G9341" t="s">
        <v>849</v>
      </c>
      <c r="H9341">
        <v>4.0999999999999996</v>
      </c>
      <c r="I9341">
        <f>F9341-E9341</f>
        <v>150</v>
      </c>
      <c r="J9341">
        <f>I9341*100/F9341</f>
        <v>50.167224080267559</v>
      </c>
      <c r="K9341" t="str">
        <f>IF(E9341&lt;=200,"Budget",IF(E9341&lt;=500,"Mid Range","Premium"))</f>
        <v>Budget</v>
      </c>
    </row>
    <row r="9342" spans="1:11" x14ac:dyDescent="0.3">
      <c r="A9342" t="s">
        <v>10812</v>
      </c>
      <c r="B9342" t="s">
        <v>50</v>
      </c>
      <c r="C9342" t="s">
        <v>73</v>
      </c>
      <c r="D9342" t="s">
        <v>9984</v>
      </c>
      <c r="E9342">
        <v>49</v>
      </c>
      <c r="F9342">
        <v>60</v>
      </c>
      <c r="G9342" t="s">
        <v>552</v>
      </c>
      <c r="H9342">
        <v>3.5</v>
      </c>
      <c r="I9342">
        <f>F9342-E9342</f>
        <v>11</v>
      </c>
      <c r="J9342">
        <f>I9342*100/F9342</f>
        <v>18.333333333333332</v>
      </c>
      <c r="K9342" t="str">
        <f>IF(E9342&lt;=200,"Budget",IF(E9342&lt;=500,"Mid Range","Premium"))</f>
        <v>Budget</v>
      </c>
    </row>
    <row r="9343" spans="1:11" x14ac:dyDescent="0.3">
      <c r="A9343" t="s">
        <v>4073</v>
      </c>
      <c r="B9343" t="s">
        <v>9</v>
      </c>
      <c r="C9343" t="s">
        <v>131</v>
      </c>
      <c r="D9343" t="s">
        <v>295</v>
      </c>
      <c r="E9343">
        <v>179.4</v>
      </c>
      <c r="F9343">
        <v>299</v>
      </c>
      <c r="G9343" t="s">
        <v>133</v>
      </c>
      <c r="H9343">
        <v>4.5</v>
      </c>
      <c r="I9343">
        <f>F9343-E9343</f>
        <v>119.6</v>
      </c>
      <c r="J9343">
        <f>I9343*100/F9343</f>
        <v>40</v>
      </c>
      <c r="K9343" t="str">
        <f>IF(E9343&lt;=200,"Budget",IF(E9343&lt;=500,"Mid Range","Premium"))</f>
        <v>Budget</v>
      </c>
    </row>
    <row r="9344" spans="1:11" x14ac:dyDescent="0.3">
      <c r="A9344" t="s">
        <v>10813</v>
      </c>
      <c r="B9344" t="s">
        <v>90</v>
      </c>
      <c r="C9344" t="s">
        <v>173</v>
      </c>
      <c r="D9344" t="s">
        <v>731</v>
      </c>
      <c r="E9344">
        <v>60</v>
      </c>
      <c r="F9344">
        <v>60</v>
      </c>
      <c r="G9344" t="s">
        <v>335</v>
      </c>
      <c r="H9344">
        <v>4.3</v>
      </c>
      <c r="I9344">
        <f>F9344-E9344</f>
        <v>0</v>
      </c>
      <c r="J9344">
        <f>I9344*100/F9344</f>
        <v>0</v>
      </c>
      <c r="K9344" t="str">
        <f>IF(E9344&lt;=200,"Budget",IF(E9344&lt;=500,"Mid Range","Premium"))</f>
        <v>Budget</v>
      </c>
    </row>
    <row r="9345" spans="1:11" x14ac:dyDescent="0.3">
      <c r="A9345" t="s">
        <v>10814</v>
      </c>
      <c r="B9345" t="s">
        <v>107</v>
      </c>
      <c r="C9345" t="s">
        <v>205</v>
      </c>
      <c r="D9345" t="s">
        <v>2923</v>
      </c>
      <c r="E9345">
        <v>45</v>
      </c>
      <c r="F9345">
        <v>45</v>
      </c>
      <c r="G9345" t="s">
        <v>207</v>
      </c>
      <c r="H9345">
        <v>4.2</v>
      </c>
      <c r="I9345">
        <f>F9345-E9345</f>
        <v>0</v>
      </c>
      <c r="J9345">
        <f>I9345*100/F9345</f>
        <v>0</v>
      </c>
      <c r="K9345" t="str">
        <f>IF(E9345&lt;=200,"Budget",IF(E9345&lt;=500,"Mid Range","Premium"))</f>
        <v>Budget</v>
      </c>
    </row>
    <row r="9346" spans="1:11" x14ac:dyDescent="0.3">
      <c r="A9346" t="s">
        <v>10815</v>
      </c>
      <c r="B9346" t="s">
        <v>9</v>
      </c>
      <c r="C9346" t="s">
        <v>236</v>
      </c>
      <c r="D9346" t="s">
        <v>1243</v>
      </c>
      <c r="E9346">
        <v>95</v>
      </c>
      <c r="F9346">
        <v>95</v>
      </c>
      <c r="G9346" t="s">
        <v>243</v>
      </c>
      <c r="H9346">
        <v>3.3</v>
      </c>
      <c r="I9346">
        <f>F9346-E9346</f>
        <v>0</v>
      </c>
      <c r="J9346">
        <f>I9346*100/F9346</f>
        <v>0</v>
      </c>
      <c r="K9346" t="str">
        <f>IF(E9346&lt;=200,"Budget",IF(E9346&lt;=500,"Mid Range","Premium"))</f>
        <v>Budget</v>
      </c>
    </row>
    <row r="9347" spans="1:11" x14ac:dyDescent="0.3">
      <c r="A9347" t="s">
        <v>4227</v>
      </c>
      <c r="B9347" t="s">
        <v>50</v>
      </c>
      <c r="C9347" t="s">
        <v>51</v>
      </c>
      <c r="D9347" t="s">
        <v>74</v>
      </c>
      <c r="E9347">
        <v>99</v>
      </c>
      <c r="F9347">
        <v>99</v>
      </c>
      <c r="G9347" t="s">
        <v>53</v>
      </c>
      <c r="H9347">
        <v>4.8</v>
      </c>
      <c r="I9347">
        <f>F9347-E9347</f>
        <v>0</v>
      </c>
      <c r="J9347">
        <f>I9347*100/F9347</f>
        <v>0</v>
      </c>
      <c r="K9347" t="str">
        <f>IF(E9347&lt;=200,"Budget",IF(E9347&lt;=500,"Mid Range","Premium"))</f>
        <v>Budget</v>
      </c>
    </row>
    <row r="9348" spans="1:11" x14ac:dyDescent="0.3">
      <c r="A9348" t="s">
        <v>10816</v>
      </c>
      <c r="B9348" t="s">
        <v>50</v>
      </c>
      <c r="C9348" t="s">
        <v>86</v>
      </c>
      <c r="D9348" t="s">
        <v>1787</v>
      </c>
      <c r="E9348">
        <v>35</v>
      </c>
      <c r="F9348">
        <v>35</v>
      </c>
      <c r="G9348" t="s">
        <v>88</v>
      </c>
      <c r="H9348">
        <v>4</v>
      </c>
      <c r="I9348">
        <f>F9348-E9348</f>
        <v>0</v>
      </c>
      <c r="J9348">
        <f>I9348*100/F9348</f>
        <v>0</v>
      </c>
      <c r="K9348" t="str">
        <f>IF(E9348&lt;=200,"Budget",IF(E9348&lt;=500,"Mid Range","Premium"))</f>
        <v>Budget</v>
      </c>
    </row>
    <row r="9349" spans="1:11" x14ac:dyDescent="0.3">
      <c r="A9349" t="s">
        <v>10817</v>
      </c>
      <c r="B9349" t="s">
        <v>19</v>
      </c>
      <c r="C9349" t="s">
        <v>215</v>
      </c>
      <c r="D9349" t="s">
        <v>1011</v>
      </c>
      <c r="E9349">
        <v>38</v>
      </c>
      <c r="F9349">
        <v>40</v>
      </c>
      <c r="G9349" t="s">
        <v>1142</v>
      </c>
      <c r="H9349">
        <v>4.2</v>
      </c>
      <c r="I9349">
        <f>F9349-E9349</f>
        <v>2</v>
      </c>
      <c r="J9349">
        <f>I9349*100/F9349</f>
        <v>5</v>
      </c>
      <c r="K9349" t="str">
        <f>IF(E9349&lt;=200,"Budget",IF(E9349&lt;=500,"Mid Range","Premium"))</f>
        <v>Budget</v>
      </c>
    </row>
    <row r="9350" spans="1:11" x14ac:dyDescent="0.3">
      <c r="A9350" t="s">
        <v>10818</v>
      </c>
      <c r="B9350" t="s">
        <v>50</v>
      </c>
      <c r="C9350" t="s">
        <v>86</v>
      </c>
      <c r="D9350" t="s">
        <v>1436</v>
      </c>
      <c r="E9350">
        <v>210</v>
      </c>
      <c r="F9350">
        <v>210</v>
      </c>
      <c r="G9350" t="s">
        <v>989</v>
      </c>
      <c r="H9350">
        <v>3.5</v>
      </c>
      <c r="I9350">
        <f>F9350-E9350</f>
        <v>0</v>
      </c>
      <c r="J9350">
        <f>I9350*100/F9350</f>
        <v>0</v>
      </c>
      <c r="K9350" t="str">
        <f>IF(E9350&lt;=200,"Budget",IF(E9350&lt;=500,"Mid Range","Premium"))</f>
        <v>Mid Range</v>
      </c>
    </row>
    <row r="9351" spans="1:11" x14ac:dyDescent="0.3">
      <c r="A9351" t="s">
        <v>10819</v>
      </c>
      <c r="B9351" t="s">
        <v>14</v>
      </c>
      <c r="C9351" t="s">
        <v>454</v>
      </c>
      <c r="D9351" t="s">
        <v>7680</v>
      </c>
      <c r="E9351">
        <v>209</v>
      </c>
      <c r="F9351">
        <v>1099</v>
      </c>
      <c r="G9351" t="s">
        <v>456</v>
      </c>
      <c r="H9351">
        <v>3.2</v>
      </c>
      <c r="I9351">
        <f>F9351-E9351</f>
        <v>890</v>
      </c>
      <c r="J9351">
        <f>I9351*100/F9351</f>
        <v>80.982711555959966</v>
      </c>
      <c r="K9351" t="str">
        <f>IF(E9351&lt;=200,"Budget",IF(E9351&lt;=500,"Mid Range","Premium"))</f>
        <v>Mid Range</v>
      </c>
    </row>
    <row r="9352" spans="1:11" x14ac:dyDescent="0.3">
      <c r="A9352" t="s">
        <v>10820</v>
      </c>
      <c r="B9352" t="s">
        <v>9</v>
      </c>
      <c r="C9352" t="s">
        <v>28</v>
      </c>
      <c r="D9352" t="s">
        <v>339</v>
      </c>
      <c r="E9352">
        <v>378</v>
      </c>
      <c r="F9352">
        <v>450</v>
      </c>
      <c r="G9352" t="s">
        <v>1272</v>
      </c>
      <c r="H9352">
        <v>2.7</v>
      </c>
      <c r="I9352">
        <f>F9352-E9352</f>
        <v>72</v>
      </c>
      <c r="J9352">
        <f>I9352*100/F9352</f>
        <v>16</v>
      </c>
      <c r="K9352" t="str">
        <f>IF(E9352&lt;=200,"Budget",IF(E9352&lt;=500,"Mid Range","Premium"))</f>
        <v>Mid Range</v>
      </c>
    </row>
    <row r="9353" spans="1:11" x14ac:dyDescent="0.3">
      <c r="A9353" t="s">
        <v>10821</v>
      </c>
      <c r="B9353" t="s">
        <v>19</v>
      </c>
      <c r="C9353" t="s">
        <v>606</v>
      </c>
      <c r="D9353" t="s">
        <v>694</v>
      </c>
      <c r="E9353">
        <v>135</v>
      </c>
      <c r="F9353">
        <v>135</v>
      </c>
      <c r="G9353" t="s">
        <v>1031</v>
      </c>
      <c r="H9353">
        <v>4</v>
      </c>
      <c r="I9353">
        <f>F9353-E9353</f>
        <v>0</v>
      </c>
      <c r="J9353">
        <f>I9353*100/F9353</f>
        <v>0</v>
      </c>
      <c r="K9353" t="str">
        <f>IF(E9353&lt;=200,"Budget",IF(E9353&lt;=500,"Mid Range","Premium"))</f>
        <v>Budget</v>
      </c>
    </row>
    <row r="9354" spans="1:11" x14ac:dyDescent="0.3">
      <c r="A9354" t="s">
        <v>10822</v>
      </c>
      <c r="B9354" t="s">
        <v>19</v>
      </c>
      <c r="C9354" t="s">
        <v>20</v>
      </c>
      <c r="D9354" t="s">
        <v>1580</v>
      </c>
      <c r="E9354">
        <v>60</v>
      </c>
      <c r="F9354">
        <v>60</v>
      </c>
      <c r="G9354" t="s">
        <v>274</v>
      </c>
      <c r="H9354">
        <v>4.2</v>
      </c>
      <c r="I9354">
        <f>F9354-E9354</f>
        <v>0</v>
      </c>
      <c r="J9354">
        <f>I9354*100/F9354</f>
        <v>0</v>
      </c>
      <c r="K9354" t="str">
        <f>IF(E9354&lt;=200,"Budget",IF(E9354&lt;=500,"Mid Range","Premium"))</f>
        <v>Budget</v>
      </c>
    </row>
    <row r="9355" spans="1:11" x14ac:dyDescent="0.3">
      <c r="A9355" t="s">
        <v>10823</v>
      </c>
      <c r="B9355" t="s">
        <v>107</v>
      </c>
      <c r="C9355" t="s">
        <v>727</v>
      </c>
      <c r="D9355" t="s">
        <v>10824</v>
      </c>
      <c r="E9355">
        <v>79.8</v>
      </c>
      <c r="F9355">
        <v>84</v>
      </c>
      <c r="G9355" t="s">
        <v>1276</v>
      </c>
      <c r="H9355">
        <v>4.0999999999999996</v>
      </c>
      <c r="I9355">
        <f>F9355-E9355</f>
        <v>4.2000000000000028</v>
      </c>
      <c r="J9355">
        <f>I9355*100/F9355</f>
        <v>5.0000000000000036</v>
      </c>
      <c r="K9355" t="str">
        <f>IF(E9355&lt;=200,"Budget",IF(E9355&lt;=500,"Mid Range","Premium"))</f>
        <v>Budget</v>
      </c>
    </row>
    <row r="9356" spans="1:11" x14ac:dyDescent="0.3">
      <c r="A9356" t="s">
        <v>4662</v>
      </c>
      <c r="B9356" t="s">
        <v>90</v>
      </c>
      <c r="C9356" t="s">
        <v>142</v>
      </c>
      <c r="D9356" t="s">
        <v>1888</v>
      </c>
      <c r="E9356">
        <v>75</v>
      </c>
      <c r="F9356">
        <v>75</v>
      </c>
      <c r="G9356" t="s">
        <v>147</v>
      </c>
      <c r="H9356">
        <v>4.0999999999999996</v>
      </c>
      <c r="I9356">
        <f>F9356-E9356</f>
        <v>0</v>
      </c>
      <c r="J9356">
        <f>I9356*100/F9356</f>
        <v>0</v>
      </c>
      <c r="K9356" t="str">
        <f>IF(E9356&lt;=200,"Budget",IF(E9356&lt;=500,"Mid Range","Premium"))</f>
        <v>Budget</v>
      </c>
    </row>
    <row r="9357" spans="1:11" x14ac:dyDescent="0.3">
      <c r="A9357" t="s">
        <v>1968</v>
      </c>
      <c r="B9357" t="s">
        <v>90</v>
      </c>
      <c r="C9357" t="s">
        <v>458</v>
      </c>
      <c r="D9357" t="s">
        <v>1969</v>
      </c>
      <c r="E9357">
        <v>276</v>
      </c>
      <c r="F9357">
        <v>300</v>
      </c>
      <c r="G9357" t="s">
        <v>1970</v>
      </c>
      <c r="H9357">
        <v>4.3</v>
      </c>
      <c r="I9357">
        <f>F9357-E9357</f>
        <v>24</v>
      </c>
      <c r="J9357">
        <f>I9357*100/F9357</f>
        <v>8</v>
      </c>
      <c r="K9357" t="str">
        <f>IF(E9357&lt;=200,"Budget",IF(E9357&lt;=500,"Mid Range","Premium"))</f>
        <v>Mid Range</v>
      </c>
    </row>
    <row r="9358" spans="1:11" x14ac:dyDescent="0.3">
      <c r="A9358" t="s">
        <v>10825</v>
      </c>
      <c r="B9358" t="s">
        <v>107</v>
      </c>
      <c r="C9358" t="s">
        <v>187</v>
      </c>
      <c r="D9358" t="s">
        <v>1102</v>
      </c>
      <c r="E9358">
        <v>89</v>
      </c>
      <c r="F9358">
        <v>89</v>
      </c>
      <c r="G9358" t="s">
        <v>393</v>
      </c>
      <c r="H9358">
        <v>3.5</v>
      </c>
      <c r="I9358">
        <f>F9358-E9358</f>
        <v>0</v>
      </c>
      <c r="J9358">
        <f>I9358*100/F9358</f>
        <v>0</v>
      </c>
      <c r="K9358" t="str">
        <f>IF(E9358&lt;=200,"Budget",IF(E9358&lt;=500,"Mid Range","Premium"))</f>
        <v>Budget</v>
      </c>
    </row>
    <row r="9359" spans="1:11" x14ac:dyDescent="0.3">
      <c r="A9359" t="s">
        <v>10827</v>
      </c>
      <c r="B9359" t="s">
        <v>9</v>
      </c>
      <c r="C9359" t="s">
        <v>131</v>
      </c>
      <c r="D9359" t="s">
        <v>2372</v>
      </c>
      <c r="E9359">
        <v>120</v>
      </c>
      <c r="F9359">
        <v>200</v>
      </c>
      <c r="G9359" t="s">
        <v>133</v>
      </c>
      <c r="H9359">
        <v>4</v>
      </c>
      <c r="I9359">
        <f>F9359-E9359</f>
        <v>80</v>
      </c>
      <c r="J9359">
        <f>I9359*100/F9359</f>
        <v>40</v>
      </c>
      <c r="K9359" t="str">
        <f>IF(E9359&lt;=200,"Budget",IF(E9359&lt;=500,"Mid Range","Premium"))</f>
        <v>Budget</v>
      </c>
    </row>
    <row r="9360" spans="1:11" x14ac:dyDescent="0.3">
      <c r="A9360" t="s">
        <v>10828</v>
      </c>
      <c r="B9360" t="s">
        <v>19</v>
      </c>
      <c r="C9360" t="s">
        <v>64</v>
      </c>
      <c r="D9360" t="s">
        <v>420</v>
      </c>
      <c r="E9360">
        <v>120</v>
      </c>
      <c r="F9360">
        <v>120</v>
      </c>
      <c r="G9360" t="s">
        <v>354</v>
      </c>
      <c r="H9360">
        <v>4.0999999999999996</v>
      </c>
      <c r="I9360">
        <f>F9360-E9360</f>
        <v>0</v>
      </c>
      <c r="J9360">
        <f>I9360*100/F9360</f>
        <v>0</v>
      </c>
      <c r="K9360" t="str">
        <f>IF(E9360&lt;=200,"Budget",IF(E9360&lt;=500,"Mid Range","Premium"))</f>
        <v>Budget</v>
      </c>
    </row>
    <row r="9361" spans="1:11" x14ac:dyDescent="0.3">
      <c r="A9361" t="s">
        <v>10829</v>
      </c>
      <c r="B9361" t="s">
        <v>90</v>
      </c>
      <c r="C9361" t="s">
        <v>1296</v>
      </c>
      <c r="D9361" t="s">
        <v>656</v>
      </c>
      <c r="E9361">
        <v>52.5</v>
      </c>
      <c r="F9361">
        <v>70</v>
      </c>
      <c r="G9361" t="s">
        <v>1297</v>
      </c>
      <c r="H9361">
        <v>4.4000000000000004</v>
      </c>
      <c r="I9361">
        <f>F9361-E9361</f>
        <v>17.5</v>
      </c>
      <c r="J9361">
        <f>I9361*100/F9361</f>
        <v>25</v>
      </c>
      <c r="K9361" t="str">
        <f>IF(E9361&lt;=200,"Budget",IF(E9361&lt;=500,"Mid Range","Premium"))</f>
        <v>Budget</v>
      </c>
    </row>
    <row r="9362" spans="1:11" x14ac:dyDescent="0.3">
      <c r="A9362" t="s">
        <v>10830</v>
      </c>
      <c r="B9362" t="s">
        <v>14</v>
      </c>
      <c r="C9362" t="s">
        <v>993</v>
      </c>
      <c r="D9362" t="s">
        <v>562</v>
      </c>
      <c r="E9362">
        <v>679</v>
      </c>
      <c r="F9362">
        <v>988</v>
      </c>
      <c r="G9362" t="s">
        <v>1832</v>
      </c>
      <c r="H9362">
        <v>1</v>
      </c>
      <c r="I9362">
        <f>F9362-E9362</f>
        <v>309</v>
      </c>
      <c r="J9362">
        <f>I9362*100/F9362</f>
        <v>31.275303643724698</v>
      </c>
      <c r="K9362" t="str">
        <f>IF(E9362&lt;=200,"Budget",IF(E9362&lt;=500,"Mid Range","Premium"))</f>
        <v>Premium</v>
      </c>
    </row>
    <row r="9363" spans="1:11" x14ac:dyDescent="0.3">
      <c r="A9363" t="s">
        <v>10831</v>
      </c>
      <c r="B9363" t="s">
        <v>14</v>
      </c>
      <c r="C9363" t="s">
        <v>222</v>
      </c>
      <c r="D9363" t="s">
        <v>2453</v>
      </c>
      <c r="E9363">
        <v>21.25</v>
      </c>
      <c r="F9363">
        <v>25</v>
      </c>
      <c r="G9363" t="s">
        <v>224</v>
      </c>
      <c r="H9363">
        <v>3.5</v>
      </c>
      <c r="I9363">
        <f>F9363-E9363</f>
        <v>3.75</v>
      </c>
      <c r="J9363">
        <f>I9363*100/F9363</f>
        <v>15</v>
      </c>
      <c r="K9363" t="str">
        <f>IF(E9363&lt;=200,"Budget",IF(E9363&lt;=500,"Mid Range","Premium"))</f>
        <v>Budget</v>
      </c>
    </row>
    <row r="9364" spans="1:11" x14ac:dyDescent="0.3">
      <c r="A9364" t="s">
        <v>10832</v>
      </c>
      <c r="B9364" t="s">
        <v>14</v>
      </c>
      <c r="C9364" t="s">
        <v>222</v>
      </c>
      <c r="D9364" t="s">
        <v>1049</v>
      </c>
      <c r="E9364">
        <v>32</v>
      </c>
      <c r="F9364">
        <v>35</v>
      </c>
      <c r="G9364" t="s">
        <v>224</v>
      </c>
      <c r="H9364">
        <v>4.4000000000000004</v>
      </c>
      <c r="I9364">
        <f>F9364-E9364</f>
        <v>3</v>
      </c>
      <c r="J9364">
        <f>I9364*100/F9364</f>
        <v>8.5714285714285712</v>
      </c>
      <c r="K9364" t="str">
        <f>IF(E9364&lt;=200,"Budget",IF(E9364&lt;=500,"Mid Range","Premium"))</f>
        <v>Budget</v>
      </c>
    </row>
    <row r="9365" spans="1:11" x14ac:dyDescent="0.3">
      <c r="A9365" t="s">
        <v>10833</v>
      </c>
      <c r="B9365" t="s">
        <v>50</v>
      </c>
      <c r="C9365" t="s">
        <v>73</v>
      </c>
      <c r="D9365" t="s">
        <v>4308</v>
      </c>
      <c r="E9365">
        <v>60</v>
      </c>
      <c r="F9365">
        <v>60</v>
      </c>
      <c r="G9365" t="s">
        <v>75</v>
      </c>
      <c r="H9365">
        <v>3.4</v>
      </c>
      <c r="I9365">
        <f>F9365-E9365</f>
        <v>0</v>
      </c>
      <c r="J9365">
        <f>I9365*100/F9365</f>
        <v>0</v>
      </c>
      <c r="K9365" t="str">
        <f>IF(E9365&lt;=200,"Budget",IF(E9365&lt;=500,"Mid Range","Premium"))</f>
        <v>Budget</v>
      </c>
    </row>
    <row r="9366" spans="1:11" x14ac:dyDescent="0.3">
      <c r="A9366" t="s">
        <v>4668</v>
      </c>
      <c r="B9366" t="s">
        <v>19</v>
      </c>
      <c r="C9366" t="s">
        <v>267</v>
      </c>
      <c r="D9366" t="s">
        <v>5006</v>
      </c>
      <c r="E9366">
        <v>554.4</v>
      </c>
      <c r="F9366">
        <v>704</v>
      </c>
      <c r="G9366" t="s">
        <v>1379</v>
      </c>
      <c r="H9366">
        <v>4.5999999999999996</v>
      </c>
      <c r="I9366">
        <f>F9366-E9366</f>
        <v>149.60000000000002</v>
      </c>
      <c r="J9366">
        <f>I9366*100/F9366</f>
        <v>21.250000000000004</v>
      </c>
      <c r="K9366" t="str">
        <f>IF(E9366&lt;=200,"Budget",IF(E9366&lt;=500,"Mid Range","Premium"))</f>
        <v>Premium</v>
      </c>
    </row>
    <row r="9367" spans="1:11" x14ac:dyDescent="0.3">
      <c r="A9367" t="s">
        <v>10834</v>
      </c>
      <c r="B9367" t="s">
        <v>14</v>
      </c>
      <c r="C9367" t="s">
        <v>15</v>
      </c>
      <c r="D9367" t="s">
        <v>2844</v>
      </c>
      <c r="E9367">
        <v>209</v>
      </c>
      <c r="F9367">
        <v>279</v>
      </c>
      <c r="G9367" t="s">
        <v>17</v>
      </c>
      <c r="H9367">
        <v>5</v>
      </c>
      <c r="I9367">
        <f>F9367-E9367</f>
        <v>70</v>
      </c>
      <c r="J9367">
        <f>I9367*100/F9367</f>
        <v>25.089605734767026</v>
      </c>
      <c r="K9367" t="str">
        <f>IF(E9367&lt;=200,"Budget",IF(E9367&lt;=500,"Mid Range","Premium"))</f>
        <v>Mid Range</v>
      </c>
    </row>
    <row r="9368" spans="1:11" x14ac:dyDescent="0.3">
      <c r="A9368" t="s">
        <v>10835</v>
      </c>
      <c r="B9368" t="s">
        <v>50</v>
      </c>
      <c r="C9368" t="s">
        <v>169</v>
      </c>
      <c r="D9368" t="s">
        <v>2273</v>
      </c>
      <c r="E9368">
        <v>228</v>
      </c>
      <c r="F9368">
        <v>240</v>
      </c>
      <c r="G9368" t="s">
        <v>743</v>
      </c>
      <c r="H9368">
        <v>3.8</v>
      </c>
      <c r="I9368">
        <f>F9368-E9368</f>
        <v>12</v>
      </c>
      <c r="J9368">
        <f>I9368*100/F9368</f>
        <v>5</v>
      </c>
      <c r="K9368" t="str">
        <f>IF(E9368&lt;=200,"Budget",IF(E9368&lt;=500,"Mid Range","Premium"))</f>
        <v>Mid Range</v>
      </c>
    </row>
    <row r="9369" spans="1:11" x14ac:dyDescent="0.3">
      <c r="A9369" t="s">
        <v>10836</v>
      </c>
      <c r="B9369" t="s">
        <v>126</v>
      </c>
      <c r="C9369" t="s">
        <v>285</v>
      </c>
      <c r="D9369" t="s">
        <v>3286</v>
      </c>
      <c r="E9369">
        <v>79</v>
      </c>
      <c r="F9369">
        <v>99</v>
      </c>
      <c r="G9369" t="s">
        <v>1481</v>
      </c>
      <c r="H9369">
        <v>3.9</v>
      </c>
      <c r="I9369">
        <f>F9369-E9369</f>
        <v>20</v>
      </c>
      <c r="J9369">
        <f>I9369*100/F9369</f>
        <v>20.202020202020201</v>
      </c>
      <c r="K9369" t="str">
        <f>IF(E9369&lt;=200,"Budget",IF(E9369&lt;=500,"Mid Range","Premium"))</f>
        <v>Budget</v>
      </c>
    </row>
    <row r="9370" spans="1:11" x14ac:dyDescent="0.3">
      <c r="A9370" t="s">
        <v>10837</v>
      </c>
      <c r="B9370" t="s">
        <v>211</v>
      </c>
      <c r="C9370" t="s">
        <v>302</v>
      </c>
      <c r="D9370" t="s">
        <v>935</v>
      </c>
      <c r="E9370">
        <v>908.56</v>
      </c>
      <c r="F9370">
        <v>1198</v>
      </c>
      <c r="G9370" t="s">
        <v>304</v>
      </c>
      <c r="H9370">
        <v>4.3</v>
      </c>
      <c r="I9370">
        <f>F9370-E9370</f>
        <v>289.44000000000005</v>
      </c>
      <c r="J9370">
        <f>I9370*100/F9370</f>
        <v>24.160267111853095</v>
      </c>
      <c r="K9370" t="str">
        <f>IF(E9370&lt;=200,"Budget",IF(E9370&lt;=500,"Mid Range","Premium"))</f>
        <v>Premium</v>
      </c>
    </row>
    <row r="9371" spans="1:11" x14ac:dyDescent="0.3">
      <c r="A9371" t="s">
        <v>10838</v>
      </c>
      <c r="B9371" t="s">
        <v>9</v>
      </c>
      <c r="C9371" t="s">
        <v>278</v>
      </c>
      <c r="D9371" t="s">
        <v>4513</v>
      </c>
      <c r="E9371">
        <v>375</v>
      </c>
      <c r="F9371">
        <v>375</v>
      </c>
      <c r="G9371" t="s">
        <v>366</v>
      </c>
      <c r="H9371">
        <v>4</v>
      </c>
      <c r="I9371">
        <f>F9371-E9371</f>
        <v>0</v>
      </c>
      <c r="J9371">
        <f>I9371*100/F9371</f>
        <v>0</v>
      </c>
      <c r="K9371" t="str">
        <f>IF(E9371&lt;=200,"Budget",IF(E9371&lt;=500,"Mid Range","Premium"))</f>
        <v>Mid Range</v>
      </c>
    </row>
    <row r="9372" spans="1:11" x14ac:dyDescent="0.3">
      <c r="A9372" t="s">
        <v>10839</v>
      </c>
      <c r="B9372" t="s">
        <v>50</v>
      </c>
      <c r="C9372" t="s">
        <v>51</v>
      </c>
      <c r="D9372" t="s">
        <v>1394</v>
      </c>
      <c r="E9372">
        <v>664.05</v>
      </c>
      <c r="F9372">
        <v>699</v>
      </c>
      <c r="G9372" t="s">
        <v>378</v>
      </c>
      <c r="H9372">
        <v>4.4000000000000004</v>
      </c>
      <c r="I9372">
        <f>F9372-E9372</f>
        <v>34.950000000000045</v>
      </c>
      <c r="J9372">
        <f>I9372*100/F9372</f>
        <v>5.0000000000000062</v>
      </c>
      <c r="K9372" t="str">
        <f>IF(E9372&lt;=200,"Budget",IF(E9372&lt;=500,"Mid Range","Premium"))</f>
        <v>Premium</v>
      </c>
    </row>
    <row r="9373" spans="1:11" x14ac:dyDescent="0.3">
      <c r="A9373" t="s">
        <v>10840</v>
      </c>
      <c r="B9373" t="s">
        <v>9</v>
      </c>
      <c r="C9373" t="s">
        <v>10</v>
      </c>
      <c r="D9373" t="s">
        <v>907</v>
      </c>
      <c r="E9373">
        <v>800</v>
      </c>
      <c r="F9373">
        <v>800</v>
      </c>
      <c r="G9373" t="s">
        <v>84</v>
      </c>
      <c r="H9373">
        <v>1</v>
      </c>
      <c r="I9373">
        <f>F9373-E9373</f>
        <v>0</v>
      </c>
      <c r="J9373">
        <f>I9373*100/F9373</f>
        <v>0</v>
      </c>
      <c r="K9373" t="str">
        <f>IF(E9373&lt;=200,"Budget",IF(E9373&lt;=500,"Mid Range","Premium"))</f>
        <v>Premium</v>
      </c>
    </row>
    <row r="9374" spans="1:11" x14ac:dyDescent="0.3">
      <c r="A9374" t="s">
        <v>10841</v>
      </c>
      <c r="B9374" t="s">
        <v>9</v>
      </c>
      <c r="C9374" t="s">
        <v>131</v>
      </c>
      <c r="D9374" t="s">
        <v>1022</v>
      </c>
      <c r="E9374">
        <v>156</v>
      </c>
      <c r="F9374">
        <v>195</v>
      </c>
      <c r="G9374" t="s">
        <v>495</v>
      </c>
      <c r="H9374">
        <v>4.0999999999999996</v>
      </c>
      <c r="I9374">
        <f>F9374-E9374</f>
        <v>39</v>
      </c>
      <c r="J9374">
        <f>I9374*100/F9374</f>
        <v>20</v>
      </c>
      <c r="K9374" t="str">
        <f>IF(E9374&lt;=200,"Budget",IF(E9374&lt;=500,"Mid Range","Premium"))</f>
        <v>Budget</v>
      </c>
    </row>
    <row r="9375" spans="1:11" x14ac:dyDescent="0.3">
      <c r="A9375" t="s">
        <v>10842</v>
      </c>
      <c r="B9375" t="s">
        <v>50</v>
      </c>
      <c r="C9375" t="s">
        <v>183</v>
      </c>
      <c r="D9375" t="s">
        <v>1633</v>
      </c>
      <c r="E9375">
        <v>165</v>
      </c>
      <c r="F9375">
        <v>165</v>
      </c>
      <c r="G9375" t="s">
        <v>920</v>
      </c>
      <c r="H9375">
        <v>3.3</v>
      </c>
      <c r="I9375">
        <f>F9375-E9375</f>
        <v>0</v>
      </c>
      <c r="J9375">
        <f>I9375*100/F9375</f>
        <v>0</v>
      </c>
      <c r="K9375" t="str">
        <f>IF(E9375&lt;=200,"Budget",IF(E9375&lt;=500,"Mid Range","Premium"))</f>
        <v>Budget</v>
      </c>
    </row>
    <row r="9376" spans="1:11" x14ac:dyDescent="0.3">
      <c r="A9376" t="s">
        <v>10843</v>
      </c>
      <c r="B9376" t="s">
        <v>50</v>
      </c>
      <c r="C9376" t="s">
        <v>86</v>
      </c>
      <c r="D9376" t="s">
        <v>87</v>
      </c>
      <c r="E9376">
        <v>49.5</v>
      </c>
      <c r="F9376">
        <v>55</v>
      </c>
      <c r="G9376" t="s">
        <v>88</v>
      </c>
      <c r="H9376">
        <v>3.9</v>
      </c>
      <c r="I9376">
        <f>F9376-E9376</f>
        <v>5.5</v>
      </c>
      <c r="J9376">
        <f>I9376*100/F9376</f>
        <v>10</v>
      </c>
      <c r="K9376" t="str">
        <f>IF(E9376&lt;=200,"Budget",IF(E9376&lt;=500,"Mid Range","Premium"))</f>
        <v>Budget</v>
      </c>
    </row>
    <row r="9377" spans="1:11" x14ac:dyDescent="0.3">
      <c r="A9377" t="s">
        <v>10844</v>
      </c>
      <c r="B9377" t="s">
        <v>50</v>
      </c>
      <c r="C9377" t="s">
        <v>55</v>
      </c>
      <c r="D9377" t="s">
        <v>10845</v>
      </c>
      <c r="E9377">
        <v>40</v>
      </c>
      <c r="F9377">
        <v>40</v>
      </c>
      <c r="G9377" t="s">
        <v>573</v>
      </c>
      <c r="H9377">
        <v>4.4000000000000004</v>
      </c>
      <c r="I9377">
        <f>F9377-E9377</f>
        <v>0</v>
      </c>
      <c r="J9377">
        <f>I9377*100/F9377</f>
        <v>0</v>
      </c>
      <c r="K9377" t="str">
        <f>IF(E9377&lt;=200,"Budget",IF(E9377&lt;=500,"Mid Range","Premium"))</f>
        <v>Budget</v>
      </c>
    </row>
    <row r="9378" spans="1:11" x14ac:dyDescent="0.3">
      <c r="A9378" t="s">
        <v>10846</v>
      </c>
      <c r="B9378" t="s">
        <v>9</v>
      </c>
      <c r="C9378" t="s">
        <v>36</v>
      </c>
      <c r="D9378" t="s">
        <v>664</v>
      </c>
      <c r="E9378">
        <v>71.5</v>
      </c>
      <c r="F9378">
        <v>110</v>
      </c>
      <c r="G9378" t="s">
        <v>38</v>
      </c>
      <c r="H9378">
        <v>4</v>
      </c>
      <c r="I9378">
        <f>F9378-E9378</f>
        <v>38.5</v>
      </c>
      <c r="J9378">
        <f>I9378*100/F9378</f>
        <v>35</v>
      </c>
      <c r="K9378" t="str">
        <f>IF(E9378&lt;=200,"Budget",IF(E9378&lt;=500,"Mid Range","Premium"))</f>
        <v>Budget</v>
      </c>
    </row>
    <row r="9379" spans="1:11" x14ac:dyDescent="0.3">
      <c r="A9379" t="s">
        <v>10847</v>
      </c>
      <c r="B9379" t="s">
        <v>50</v>
      </c>
      <c r="C9379" t="s">
        <v>55</v>
      </c>
      <c r="D9379" t="s">
        <v>2530</v>
      </c>
      <c r="E9379">
        <v>110</v>
      </c>
      <c r="F9379">
        <v>110</v>
      </c>
      <c r="G9379" t="s">
        <v>573</v>
      </c>
      <c r="H9379">
        <v>4</v>
      </c>
      <c r="I9379">
        <f>F9379-E9379</f>
        <v>0</v>
      </c>
      <c r="J9379">
        <f>I9379*100/F9379</f>
        <v>0</v>
      </c>
      <c r="K9379" t="str">
        <f>IF(E9379&lt;=200,"Budget",IF(E9379&lt;=500,"Mid Range","Premium"))</f>
        <v>Budget</v>
      </c>
    </row>
    <row r="9380" spans="1:11" x14ac:dyDescent="0.3">
      <c r="A9380" t="s">
        <v>5777</v>
      </c>
      <c r="B9380" t="s">
        <v>50</v>
      </c>
      <c r="C9380" t="s">
        <v>79</v>
      </c>
      <c r="D9380" t="s">
        <v>2417</v>
      </c>
      <c r="E9380">
        <v>135</v>
      </c>
      <c r="F9380">
        <v>155</v>
      </c>
      <c r="G9380" t="s">
        <v>2418</v>
      </c>
      <c r="H9380">
        <v>4.5</v>
      </c>
      <c r="I9380">
        <f>F9380-E9380</f>
        <v>20</v>
      </c>
      <c r="J9380">
        <f>I9380*100/F9380</f>
        <v>12.903225806451612</v>
      </c>
      <c r="K9380" t="str">
        <f>IF(E9380&lt;=200,"Budget",IF(E9380&lt;=500,"Mid Range","Premium"))</f>
        <v>Budget</v>
      </c>
    </row>
    <row r="9381" spans="1:11" x14ac:dyDescent="0.3">
      <c r="A9381" t="s">
        <v>5258</v>
      </c>
      <c r="B9381" t="s">
        <v>9</v>
      </c>
      <c r="C9381" t="s">
        <v>151</v>
      </c>
      <c r="D9381" t="s">
        <v>645</v>
      </c>
      <c r="E9381">
        <v>179.1</v>
      </c>
      <c r="F9381">
        <v>199</v>
      </c>
      <c r="G9381" t="s">
        <v>198</v>
      </c>
      <c r="H9381">
        <v>3</v>
      </c>
      <c r="I9381">
        <f>F9381-E9381</f>
        <v>19.900000000000006</v>
      </c>
      <c r="J9381">
        <f>I9381*100/F9381</f>
        <v>10.000000000000002</v>
      </c>
      <c r="K9381" t="str">
        <f>IF(E9381&lt;=200,"Budget",IF(E9381&lt;=500,"Mid Range","Premium"))</f>
        <v>Budget</v>
      </c>
    </row>
    <row r="9382" spans="1:11" x14ac:dyDescent="0.3">
      <c r="A9382" t="s">
        <v>10848</v>
      </c>
      <c r="B9382" t="s">
        <v>9</v>
      </c>
      <c r="C9382" t="s">
        <v>151</v>
      </c>
      <c r="D9382" t="s">
        <v>1245</v>
      </c>
      <c r="E9382">
        <v>454.35</v>
      </c>
      <c r="F9382">
        <v>699</v>
      </c>
      <c r="G9382" t="s">
        <v>198</v>
      </c>
      <c r="H9382">
        <v>5</v>
      </c>
      <c r="I9382">
        <f>F9382-E9382</f>
        <v>244.64999999999998</v>
      </c>
      <c r="J9382">
        <f>I9382*100/F9382</f>
        <v>34.999999999999993</v>
      </c>
      <c r="K9382" t="str">
        <f>IF(E9382&lt;=200,"Budget",IF(E9382&lt;=500,"Mid Range","Premium"))</f>
        <v>Mid Range</v>
      </c>
    </row>
    <row r="9383" spans="1:11" x14ac:dyDescent="0.3">
      <c r="A9383" t="s">
        <v>7246</v>
      </c>
      <c r="B9383" t="s">
        <v>9</v>
      </c>
      <c r="C9383" t="s">
        <v>151</v>
      </c>
      <c r="D9383" t="s">
        <v>1663</v>
      </c>
      <c r="E9383">
        <v>275</v>
      </c>
      <c r="F9383">
        <v>500</v>
      </c>
      <c r="G9383" t="s">
        <v>133</v>
      </c>
      <c r="H9383">
        <v>3.7</v>
      </c>
      <c r="I9383">
        <f>F9383-E9383</f>
        <v>225</v>
      </c>
      <c r="J9383">
        <f>I9383*100/F9383</f>
        <v>45</v>
      </c>
      <c r="K9383" t="str">
        <f>IF(E9383&lt;=200,"Budget",IF(E9383&lt;=500,"Mid Range","Premium"))</f>
        <v>Mid Range</v>
      </c>
    </row>
    <row r="9384" spans="1:11" x14ac:dyDescent="0.3">
      <c r="A9384" t="s">
        <v>10849</v>
      </c>
      <c r="B9384" t="s">
        <v>9</v>
      </c>
      <c r="C9384" t="s">
        <v>36</v>
      </c>
      <c r="D9384" t="s">
        <v>933</v>
      </c>
      <c r="E9384">
        <v>156</v>
      </c>
      <c r="F9384">
        <v>195</v>
      </c>
      <c r="G9384" t="s">
        <v>38</v>
      </c>
      <c r="H9384">
        <v>4.2</v>
      </c>
      <c r="I9384">
        <f>F9384-E9384</f>
        <v>39</v>
      </c>
      <c r="J9384">
        <f>I9384*100/F9384</f>
        <v>20</v>
      </c>
      <c r="K9384" t="str">
        <f>IF(E9384&lt;=200,"Budget",IF(E9384&lt;=500,"Mid Range","Premium"))</f>
        <v>Budget</v>
      </c>
    </row>
    <row r="9385" spans="1:11" x14ac:dyDescent="0.3">
      <c r="A9385" t="s">
        <v>10850</v>
      </c>
      <c r="B9385" t="s">
        <v>9</v>
      </c>
      <c r="C9385" t="s">
        <v>10</v>
      </c>
      <c r="D9385" t="s">
        <v>1859</v>
      </c>
      <c r="E9385">
        <v>599</v>
      </c>
      <c r="F9385">
        <v>599</v>
      </c>
      <c r="G9385" t="s">
        <v>209</v>
      </c>
      <c r="H9385">
        <v>4</v>
      </c>
      <c r="I9385">
        <f>F9385-E9385</f>
        <v>0</v>
      </c>
      <c r="J9385">
        <f>I9385*100/F9385</f>
        <v>0</v>
      </c>
      <c r="K9385" t="str">
        <f>IF(E9385&lt;=200,"Budget",IF(E9385&lt;=500,"Mid Range","Premium"))</f>
        <v>Premium</v>
      </c>
    </row>
    <row r="9386" spans="1:11" x14ac:dyDescent="0.3">
      <c r="A9386" t="s">
        <v>780</v>
      </c>
      <c r="B9386" t="s">
        <v>90</v>
      </c>
      <c r="C9386" t="s">
        <v>173</v>
      </c>
      <c r="D9386" t="s">
        <v>781</v>
      </c>
      <c r="E9386">
        <v>432</v>
      </c>
      <c r="F9386">
        <v>540</v>
      </c>
      <c r="G9386" t="s">
        <v>782</v>
      </c>
      <c r="H9386">
        <v>3.4</v>
      </c>
      <c r="I9386">
        <f>F9386-E9386</f>
        <v>108</v>
      </c>
      <c r="J9386">
        <f>I9386*100/F9386</f>
        <v>20</v>
      </c>
      <c r="K9386" t="str">
        <f>IF(E9386&lt;=200,"Budget",IF(E9386&lt;=500,"Mid Range","Premium"))</f>
        <v>Mid Range</v>
      </c>
    </row>
    <row r="9387" spans="1:11" x14ac:dyDescent="0.3">
      <c r="A9387" t="s">
        <v>10851</v>
      </c>
      <c r="B9387" t="s">
        <v>211</v>
      </c>
      <c r="C9387" t="s">
        <v>212</v>
      </c>
      <c r="D9387" t="s">
        <v>548</v>
      </c>
      <c r="E9387">
        <v>1299</v>
      </c>
      <c r="F9387">
        <v>1299</v>
      </c>
      <c r="G9387" t="s">
        <v>1591</v>
      </c>
      <c r="H9387">
        <v>1</v>
      </c>
      <c r="I9387">
        <f>F9387-E9387</f>
        <v>0</v>
      </c>
      <c r="J9387">
        <f>I9387*100/F9387</f>
        <v>0</v>
      </c>
      <c r="K9387" t="str">
        <f>IF(E9387&lt;=200,"Budget",IF(E9387&lt;=500,"Mid Range","Premium"))</f>
        <v>Premium</v>
      </c>
    </row>
    <row r="9388" spans="1:11" x14ac:dyDescent="0.3">
      <c r="A9388" t="s">
        <v>10852</v>
      </c>
      <c r="B9388" t="s">
        <v>19</v>
      </c>
      <c r="C9388" t="s">
        <v>32</v>
      </c>
      <c r="D9388" t="s">
        <v>10853</v>
      </c>
      <c r="E9388">
        <v>575</v>
      </c>
      <c r="F9388">
        <v>575</v>
      </c>
      <c r="G9388" t="s">
        <v>181</v>
      </c>
      <c r="H9388">
        <v>1</v>
      </c>
      <c r="I9388">
        <f>F9388-E9388</f>
        <v>0</v>
      </c>
      <c r="J9388">
        <f>I9388*100/F9388</f>
        <v>0</v>
      </c>
      <c r="K9388" t="str">
        <f>IF(E9388&lt;=200,"Budget",IF(E9388&lt;=500,"Mid Range","Premium"))</f>
        <v>Premium</v>
      </c>
    </row>
    <row r="9389" spans="1:11" x14ac:dyDescent="0.3">
      <c r="A9389" t="s">
        <v>10854</v>
      </c>
      <c r="B9389" t="s">
        <v>126</v>
      </c>
      <c r="C9389" t="s">
        <v>285</v>
      </c>
      <c r="D9389" t="s">
        <v>372</v>
      </c>
      <c r="E9389">
        <v>245</v>
      </c>
      <c r="F9389">
        <v>260</v>
      </c>
      <c r="G9389" t="s">
        <v>1481</v>
      </c>
      <c r="H9389">
        <v>4.0999999999999996</v>
      </c>
      <c r="I9389">
        <f>F9389-E9389</f>
        <v>15</v>
      </c>
      <c r="J9389">
        <f>I9389*100/F9389</f>
        <v>5.7692307692307692</v>
      </c>
      <c r="K9389" t="str">
        <f>IF(E9389&lt;=200,"Budget",IF(E9389&lt;=500,"Mid Range","Premium"))</f>
        <v>Mid Range</v>
      </c>
    </row>
    <row r="9390" spans="1:11" x14ac:dyDescent="0.3">
      <c r="A9390" t="s">
        <v>10855</v>
      </c>
      <c r="B9390" t="s">
        <v>19</v>
      </c>
      <c r="C9390" t="s">
        <v>32</v>
      </c>
      <c r="D9390" t="s">
        <v>1851</v>
      </c>
      <c r="E9390">
        <v>44</v>
      </c>
      <c r="F9390">
        <v>44</v>
      </c>
      <c r="G9390" t="s">
        <v>62</v>
      </c>
      <c r="H9390">
        <v>4.2</v>
      </c>
      <c r="I9390">
        <f>F9390-E9390</f>
        <v>0</v>
      </c>
      <c r="J9390">
        <f>I9390*100/F9390</f>
        <v>0</v>
      </c>
      <c r="K9390" t="str">
        <f>IF(E9390&lt;=200,"Budget",IF(E9390&lt;=500,"Mid Range","Premium"))</f>
        <v>Budget</v>
      </c>
    </row>
    <row r="9391" spans="1:11" x14ac:dyDescent="0.3">
      <c r="A9391" t="s">
        <v>5657</v>
      </c>
      <c r="B9391" t="s">
        <v>107</v>
      </c>
      <c r="C9391" t="s">
        <v>727</v>
      </c>
      <c r="D9391" t="s">
        <v>2663</v>
      </c>
      <c r="E9391">
        <v>175</v>
      </c>
      <c r="F9391">
        <v>175</v>
      </c>
      <c r="G9391" t="s">
        <v>830</v>
      </c>
      <c r="H9391">
        <v>4.3</v>
      </c>
      <c r="I9391">
        <f>F9391-E9391</f>
        <v>0</v>
      </c>
      <c r="J9391">
        <f>I9391*100/F9391</f>
        <v>0</v>
      </c>
      <c r="K9391" t="str">
        <f>IF(E9391&lt;=200,"Budget",IF(E9391&lt;=500,"Mid Range","Premium"))</f>
        <v>Budget</v>
      </c>
    </row>
    <row r="9392" spans="1:11" x14ac:dyDescent="0.3">
      <c r="A9392" t="s">
        <v>10856</v>
      </c>
      <c r="B9392" t="s">
        <v>9</v>
      </c>
      <c r="C9392" t="s">
        <v>131</v>
      </c>
      <c r="D9392" t="s">
        <v>7536</v>
      </c>
      <c r="E9392">
        <v>1440</v>
      </c>
      <c r="F9392">
        <v>1600</v>
      </c>
      <c r="G9392" t="s">
        <v>495</v>
      </c>
      <c r="H9392">
        <v>4</v>
      </c>
      <c r="I9392">
        <f>F9392-E9392</f>
        <v>160</v>
      </c>
      <c r="J9392">
        <f>I9392*100/F9392</f>
        <v>10</v>
      </c>
      <c r="K9392" t="str">
        <f>IF(E9392&lt;=200,"Budget",IF(E9392&lt;=500,"Mid Range","Premium"))</f>
        <v>Premium</v>
      </c>
    </row>
    <row r="9393" spans="1:11" x14ac:dyDescent="0.3">
      <c r="A9393" t="s">
        <v>10857</v>
      </c>
      <c r="B9393" t="s">
        <v>107</v>
      </c>
      <c r="C9393" t="s">
        <v>187</v>
      </c>
      <c r="D9393" t="s">
        <v>10858</v>
      </c>
      <c r="E9393">
        <v>240</v>
      </c>
      <c r="F9393">
        <v>240</v>
      </c>
      <c r="G9393" t="s">
        <v>736</v>
      </c>
      <c r="H9393">
        <v>4.7</v>
      </c>
      <c r="I9393">
        <f>F9393-E9393</f>
        <v>0</v>
      </c>
      <c r="J9393">
        <f>I9393*100/F9393</f>
        <v>0</v>
      </c>
      <c r="K9393" t="str">
        <f>IF(E9393&lt;=200,"Budget",IF(E9393&lt;=500,"Mid Range","Premium"))</f>
        <v>Mid Range</v>
      </c>
    </row>
    <row r="9394" spans="1:11" x14ac:dyDescent="0.3">
      <c r="A9394" t="s">
        <v>1933</v>
      </c>
      <c r="B9394" t="s">
        <v>9</v>
      </c>
      <c r="C9394" t="s">
        <v>28</v>
      </c>
      <c r="D9394" t="s">
        <v>1934</v>
      </c>
      <c r="E9394">
        <v>100</v>
      </c>
      <c r="F9394">
        <v>100</v>
      </c>
      <c r="G9394" t="s">
        <v>41</v>
      </c>
      <c r="H9394">
        <v>3.3</v>
      </c>
      <c r="I9394">
        <f>F9394-E9394</f>
        <v>0</v>
      </c>
      <c r="J9394">
        <f>I9394*100/F9394</f>
        <v>0</v>
      </c>
      <c r="K9394" t="str">
        <f>IF(E9394&lt;=200,"Budget",IF(E9394&lt;=500,"Mid Range","Premium"))</f>
        <v>Budget</v>
      </c>
    </row>
    <row r="9395" spans="1:11" x14ac:dyDescent="0.3">
      <c r="A9395" t="s">
        <v>10859</v>
      </c>
      <c r="B9395" t="s">
        <v>19</v>
      </c>
      <c r="C9395" t="s">
        <v>24</v>
      </c>
      <c r="D9395" t="s">
        <v>431</v>
      </c>
      <c r="E9395">
        <v>369</v>
      </c>
      <c r="F9395">
        <v>468</v>
      </c>
      <c r="G9395" t="s">
        <v>26</v>
      </c>
      <c r="H9395">
        <v>4.3</v>
      </c>
      <c r="I9395">
        <f>F9395-E9395</f>
        <v>99</v>
      </c>
      <c r="J9395">
        <f>I9395*100/F9395</f>
        <v>21.153846153846153</v>
      </c>
      <c r="K9395" t="str">
        <f>IF(E9395&lt;=200,"Budget",IF(E9395&lt;=500,"Mid Range","Premium"))</f>
        <v>Mid Range</v>
      </c>
    </row>
    <row r="9396" spans="1:11" x14ac:dyDescent="0.3">
      <c r="A9396" t="s">
        <v>10860</v>
      </c>
      <c r="B9396" t="s">
        <v>50</v>
      </c>
      <c r="C9396" t="s">
        <v>73</v>
      </c>
      <c r="D9396" t="s">
        <v>77</v>
      </c>
      <c r="E9396">
        <v>141</v>
      </c>
      <c r="F9396">
        <v>149</v>
      </c>
      <c r="G9396" t="s">
        <v>75</v>
      </c>
      <c r="H9396">
        <v>3.8</v>
      </c>
      <c r="I9396">
        <f>F9396-E9396</f>
        <v>8</v>
      </c>
      <c r="J9396">
        <f>I9396*100/F9396</f>
        <v>5.3691275167785237</v>
      </c>
      <c r="K9396" t="str">
        <f>IF(E9396&lt;=200,"Budget",IF(E9396&lt;=500,"Mid Range","Premium"))</f>
        <v>Budget</v>
      </c>
    </row>
    <row r="9397" spans="1:11" x14ac:dyDescent="0.3">
      <c r="A9397" t="s">
        <v>10861</v>
      </c>
      <c r="B9397" t="s">
        <v>50</v>
      </c>
      <c r="C9397" t="s">
        <v>73</v>
      </c>
      <c r="D9397" t="s">
        <v>961</v>
      </c>
      <c r="E9397">
        <v>50</v>
      </c>
      <c r="F9397">
        <v>50</v>
      </c>
      <c r="G9397" t="s">
        <v>75</v>
      </c>
      <c r="H9397">
        <v>4.0999999999999996</v>
      </c>
      <c r="I9397">
        <f>F9397-E9397</f>
        <v>0</v>
      </c>
      <c r="J9397">
        <f>I9397*100/F9397</f>
        <v>0</v>
      </c>
      <c r="K9397" t="str">
        <f>IF(E9397&lt;=200,"Budget",IF(E9397&lt;=500,"Mid Range","Premium"))</f>
        <v>Budget</v>
      </c>
    </row>
    <row r="9398" spans="1:11" x14ac:dyDescent="0.3">
      <c r="A9398" t="s">
        <v>10862</v>
      </c>
      <c r="B9398" t="s">
        <v>14</v>
      </c>
      <c r="C9398" t="s">
        <v>15</v>
      </c>
      <c r="D9398" t="s">
        <v>16</v>
      </c>
      <c r="E9398">
        <v>149</v>
      </c>
      <c r="F9398">
        <v>238</v>
      </c>
      <c r="G9398" t="s">
        <v>140</v>
      </c>
      <c r="H9398">
        <v>4.3</v>
      </c>
      <c r="I9398">
        <f>F9398-E9398</f>
        <v>89</v>
      </c>
      <c r="J9398">
        <f>I9398*100/F9398</f>
        <v>37.394957983193279</v>
      </c>
      <c r="K9398" t="str">
        <f>IF(E9398&lt;=200,"Budget",IF(E9398&lt;=500,"Mid Range","Premium"))</f>
        <v>Budget</v>
      </c>
    </row>
    <row r="9399" spans="1:11" x14ac:dyDescent="0.3">
      <c r="A9399" t="s">
        <v>10863</v>
      </c>
      <c r="B9399" t="s">
        <v>50</v>
      </c>
      <c r="C9399" t="s">
        <v>86</v>
      </c>
      <c r="D9399" t="s">
        <v>1436</v>
      </c>
      <c r="E9399">
        <v>272</v>
      </c>
      <c r="F9399">
        <v>340</v>
      </c>
      <c r="G9399" t="s">
        <v>989</v>
      </c>
      <c r="H9399">
        <v>4</v>
      </c>
      <c r="I9399">
        <f>F9399-E9399</f>
        <v>68</v>
      </c>
      <c r="J9399">
        <f>I9399*100/F9399</f>
        <v>20</v>
      </c>
      <c r="K9399" t="str">
        <f>IF(E9399&lt;=200,"Budget",IF(E9399&lt;=500,"Mid Range","Premium"))</f>
        <v>Mid Range</v>
      </c>
    </row>
    <row r="9400" spans="1:11" x14ac:dyDescent="0.3">
      <c r="A9400" t="s">
        <v>10864</v>
      </c>
      <c r="B9400" t="s">
        <v>107</v>
      </c>
      <c r="C9400" t="s">
        <v>205</v>
      </c>
      <c r="D9400" t="s">
        <v>4052</v>
      </c>
      <c r="E9400">
        <v>100</v>
      </c>
      <c r="F9400">
        <v>100</v>
      </c>
      <c r="G9400" t="s">
        <v>470</v>
      </c>
      <c r="H9400">
        <v>4.3</v>
      </c>
      <c r="I9400">
        <f>F9400-E9400</f>
        <v>0</v>
      </c>
      <c r="J9400">
        <f>I9400*100/F9400</f>
        <v>0</v>
      </c>
      <c r="K9400" t="str">
        <f>IF(E9400&lt;=200,"Budget",IF(E9400&lt;=500,"Mid Range","Premium"))</f>
        <v>Budget</v>
      </c>
    </row>
    <row r="9401" spans="1:11" x14ac:dyDescent="0.3">
      <c r="A9401" t="s">
        <v>10865</v>
      </c>
      <c r="B9401" t="s">
        <v>14</v>
      </c>
      <c r="C9401" t="s">
        <v>222</v>
      </c>
      <c r="D9401" t="s">
        <v>4080</v>
      </c>
      <c r="E9401">
        <v>570</v>
      </c>
      <c r="F9401">
        <v>570</v>
      </c>
      <c r="G9401" t="s">
        <v>1240</v>
      </c>
      <c r="H9401">
        <v>4.5999999999999996</v>
      </c>
      <c r="I9401">
        <f>F9401-E9401</f>
        <v>0</v>
      </c>
      <c r="J9401">
        <f>I9401*100/F9401</f>
        <v>0</v>
      </c>
      <c r="K9401" t="str">
        <f>IF(E9401&lt;=200,"Budget",IF(E9401&lt;=500,"Mid Range","Premium"))</f>
        <v>Premium</v>
      </c>
    </row>
    <row r="9402" spans="1:11" x14ac:dyDescent="0.3">
      <c r="A9402" t="s">
        <v>10866</v>
      </c>
      <c r="B9402" t="s">
        <v>9</v>
      </c>
      <c r="C9402" t="s">
        <v>10</v>
      </c>
      <c r="D9402" t="s">
        <v>3073</v>
      </c>
      <c r="E9402">
        <v>275</v>
      </c>
      <c r="F9402">
        <v>275</v>
      </c>
      <c r="G9402" t="s">
        <v>209</v>
      </c>
      <c r="H9402">
        <v>4.2</v>
      </c>
      <c r="I9402">
        <f>F9402-E9402</f>
        <v>0</v>
      </c>
      <c r="J9402">
        <f>I9402*100/F9402</f>
        <v>0</v>
      </c>
      <c r="K9402" t="str">
        <f>IF(E9402&lt;=200,"Budget",IF(E9402&lt;=500,"Mid Range","Premium"))</f>
        <v>Mid Range</v>
      </c>
    </row>
    <row r="9403" spans="1:11" x14ac:dyDescent="0.3">
      <c r="A9403" t="s">
        <v>10867</v>
      </c>
      <c r="B9403" t="s">
        <v>211</v>
      </c>
      <c r="C9403" t="s">
        <v>212</v>
      </c>
      <c r="D9403" t="s">
        <v>548</v>
      </c>
      <c r="E9403">
        <v>249</v>
      </c>
      <c r="F9403">
        <v>249</v>
      </c>
      <c r="G9403" t="s">
        <v>998</v>
      </c>
      <c r="H9403">
        <v>4.7</v>
      </c>
      <c r="I9403">
        <f>F9403-E9403</f>
        <v>0</v>
      </c>
      <c r="J9403">
        <f>I9403*100/F9403</f>
        <v>0</v>
      </c>
      <c r="K9403" t="str">
        <f>IF(E9403&lt;=200,"Budget",IF(E9403&lt;=500,"Mid Range","Premium"))</f>
        <v>Mid Range</v>
      </c>
    </row>
    <row r="9404" spans="1:11" x14ac:dyDescent="0.3">
      <c r="A9404" t="s">
        <v>10868</v>
      </c>
      <c r="B9404" t="s">
        <v>19</v>
      </c>
      <c r="C9404" t="s">
        <v>215</v>
      </c>
      <c r="D9404" t="s">
        <v>2120</v>
      </c>
      <c r="E9404">
        <v>62</v>
      </c>
      <c r="F9404">
        <v>65</v>
      </c>
      <c r="G9404" t="s">
        <v>217</v>
      </c>
      <c r="H9404">
        <v>5</v>
      </c>
      <c r="I9404">
        <f>F9404-E9404</f>
        <v>3</v>
      </c>
      <c r="J9404">
        <f>I9404*100/F9404</f>
        <v>4.615384615384615</v>
      </c>
      <c r="K9404" t="str">
        <f>IF(E9404&lt;=200,"Budget",IF(E9404&lt;=500,"Mid Range","Premium"))</f>
        <v>Budget</v>
      </c>
    </row>
    <row r="9405" spans="1:11" x14ac:dyDescent="0.3">
      <c r="A9405" t="s">
        <v>10869</v>
      </c>
      <c r="B9405" t="s">
        <v>19</v>
      </c>
      <c r="C9405" t="s">
        <v>46</v>
      </c>
      <c r="D9405" t="s">
        <v>1028</v>
      </c>
      <c r="E9405">
        <v>159</v>
      </c>
      <c r="F9405">
        <v>190</v>
      </c>
      <c r="G9405" t="s">
        <v>1733</v>
      </c>
      <c r="H9405">
        <v>3.4</v>
      </c>
      <c r="I9405">
        <f>F9405-E9405</f>
        <v>31</v>
      </c>
      <c r="J9405">
        <f>I9405*100/F9405</f>
        <v>16.315789473684209</v>
      </c>
      <c r="K9405" t="str">
        <f>IF(E9405&lt;=200,"Budget",IF(E9405&lt;=500,"Mid Range","Premium"))</f>
        <v>Budget</v>
      </c>
    </row>
    <row r="9406" spans="1:11" x14ac:dyDescent="0.3">
      <c r="A9406" t="s">
        <v>10870</v>
      </c>
      <c r="B9406" t="s">
        <v>19</v>
      </c>
      <c r="C9406" t="s">
        <v>32</v>
      </c>
      <c r="D9406" t="s">
        <v>2445</v>
      </c>
      <c r="E9406">
        <v>89</v>
      </c>
      <c r="F9406">
        <v>89</v>
      </c>
      <c r="G9406" t="s">
        <v>62</v>
      </c>
      <c r="H9406">
        <v>4.3</v>
      </c>
      <c r="I9406">
        <f>F9406-E9406</f>
        <v>0</v>
      </c>
      <c r="J9406">
        <f>I9406*100/F9406</f>
        <v>0</v>
      </c>
      <c r="K9406" t="str">
        <f>IF(E9406&lt;=200,"Budget",IF(E9406&lt;=500,"Mid Range","Premium"))</f>
        <v>Budget</v>
      </c>
    </row>
    <row r="9407" spans="1:11" x14ac:dyDescent="0.3">
      <c r="A9407" t="s">
        <v>10871</v>
      </c>
      <c r="B9407" t="s">
        <v>9</v>
      </c>
      <c r="C9407" t="s">
        <v>278</v>
      </c>
      <c r="D9407" t="s">
        <v>772</v>
      </c>
      <c r="E9407">
        <v>40.5</v>
      </c>
      <c r="F9407">
        <v>45</v>
      </c>
      <c r="G9407" t="s">
        <v>366</v>
      </c>
      <c r="H9407">
        <v>4.3</v>
      </c>
      <c r="I9407">
        <f>F9407-E9407</f>
        <v>4.5</v>
      </c>
      <c r="J9407">
        <f>I9407*100/F9407</f>
        <v>10</v>
      </c>
      <c r="K9407" t="str">
        <f>IF(E9407&lt;=200,"Budget",IF(E9407&lt;=500,"Mid Range","Premium"))</f>
        <v>Budget</v>
      </c>
    </row>
    <row r="9408" spans="1:11" x14ac:dyDescent="0.3">
      <c r="A9408" t="s">
        <v>10872</v>
      </c>
      <c r="B9408" t="s">
        <v>9</v>
      </c>
      <c r="C9408" t="s">
        <v>296</v>
      </c>
      <c r="D9408" t="s">
        <v>2092</v>
      </c>
      <c r="E9408">
        <v>209.16</v>
      </c>
      <c r="F9408">
        <v>249</v>
      </c>
      <c r="G9408" t="s">
        <v>1265</v>
      </c>
      <c r="H9408">
        <v>4.5</v>
      </c>
      <c r="I9408">
        <f>F9408-E9408</f>
        <v>39.840000000000003</v>
      </c>
      <c r="J9408">
        <f>I9408*100/F9408</f>
        <v>16.000000000000004</v>
      </c>
      <c r="K9408" t="str">
        <f>IF(E9408&lt;=200,"Budget",IF(E9408&lt;=500,"Mid Range","Premium"))</f>
        <v>Mid Range</v>
      </c>
    </row>
    <row r="9409" spans="1:11" x14ac:dyDescent="0.3">
      <c r="A9409" t="s">
        <v>8800</v>
      </c>
      <c r="B9409" t="s">
        <v>50</v>
      </c>
      <c r="C9409" t="s">
        <v>183</v>
      </c>
      <c r="D9409" t="s">
        <v>2085</v>
      </c>
      <c r="E9409">
        <v>148.5</v>
      </c>
      <c r="F9409">
        <v>198</v>
      </c>
      <c r="G9409" t="s">
        <v>185</v>
      </c>
      <c r="H9409">
        <v>4.4000000000000004</v>
      </c>
      <c r="I9409">
        <f>F9409-E9409</f>
        <v>49.5</v>
      </c>
      <c r="J9409">
        <f>I9409*100/F9409</f>
        <v>25</v>
      </c>
      <c r="K9409" t="str">
        <f>IF(E9409&lt;=200,"Budget",IF(E9409&lt;=500,"Mid Range","Premium"))</f>
        <v>Budget</v>
      </c>
    </row>
    <row r="9410" spans="1:11" x14ac:dyDescent="0.3">
      <c r="A9410" t="s">
        <v>10873</v>
      </c>
      <c r="B9410" t="s">
        <v>19</v>
      </c>
      <c r="C9410" t="s">
        <v>606</v>
      </c>
      <c r="D9410" t="s">
        <v>9713</v>
      </c>
      <c r="E9410">
        <v>600</v>
      </c>
      <c r="F9410">
        <v>600</v>
      </c>
      <c r="G9410" t="s">
        <v>1153</v>
      </c>
      <c r="H9410">
        <v>3.7</v>
      </c>
      <c r="I9410">
        <f>F9410-E9410</f>
        <v>0</v>
      </c>
      <c r="J9410">
        <f>I9410*100/F9410</f>
        <v>0</v>
      </c>
      <c r="K9410" t="str">
        <f>IF(E9410&lt;=200,"Budget",IF(E9410&lt;=500,"Mid Range","Premium"))</f>
        <v>Premium</v>
      </c>
    </row>
    <row r="9411" spans="1:11" x14ac:dyDescent="0.3">
      <c r="A9411" t="s">
        <v>10874</v>
      </c>
      <c r="B9411" t="s">
        <v>9</v>
      </c>
      <c r="C9411" t="s">
        <v>36</v>
      </c>
      <c r="D9411" t="s">
        <v>498</v>
      </c>
      <c r="E9411">
        <v>247.5</v>
      </c>
      <c r="F9411">
        <v>275</v>
      </c>
      <c r="G9411" t="s">
        <v>71</v>
      </c>
      <c r="H9411">
        <v>3.8</v>
      </c>
      <c r="I9411">
        <f>F9411-E9411</f>
        <v>27.5</v>
      </c>
      <c r="J9411">
        <f>I9411*100/F9411</f>
        <v>10</v>
      </c>
      <c r="K9411" t="str">
        <f>IF(E9411&lt;=200,"Budget",IF(E9411&lt;=500,"Mid Range","Premium"))</f>
        <v>Mid Range</v>
      </c>
    </row>
    <row r="9412" spans="1:11" x14ac:dyDescent="0.3">
      <c r="A9412" t="s">
        <v>10875</v>
      </c>
      <c r="B9412" t="s">
        <v>9</v>
      </c>
      <c r="C9412" t="s">
        <v>36</v>
      </c>
      <c r="D9412" t="s">
        <v>773</v>
      </c>
      <c r="E9412">
        <v>17</v>
      </c>
      <c r="F9412">
        <v>20</v>
      </c>
      <c r="G9412" t="s">
        <v>38</v>
      </c>
      <c r="H9412">
        <v>4.3</v>
      </c>
      <c r="I9412">
        <f>F9412-E9412</f>
        <v>3</v>
      </c>
      <c r="J9412">
        <f>I9412*100/F9412</f>
        <v>15</v>
      </c>
      <c r="K9412" t="str">
        <f>IF(E9412&lt;=200,"Budget",IF(E9412&lt;=500,"Mid Range","Premium"))</f>
        <v>Budget</v>
      </c>
    </row>
    <row r="9413" spans="1:11" x14ac:dyDescent="0.3">
      <c r="A9413" t="s">
        <v>10876</v>
      </c>
      <c r="B9413" t="s">
        <v>107</v>
      </c>
      <c r="C9413" t="s">
        <v>727</v>
      </c>
      <c r="D9413" t="s">
        <v>1175</v>
      </c>
      <c r="E9413">
        <v>49</v>
      </c>
      <c r="F9413">
        <v>55</v>
      </c>
      <c r="G9413" t="s">
        <v>1078</v>
      </c>
      <c r="H9413">
        <v>4.0999999999999996</v>
      </c>
      <c r="I9413">
        <f>F9413-E9413</f>
        <v>6</v>
      </c>
      <c r="J9413">
        <f>I9413*100/F9413</f>
        <v>10.909090909090908</v>
      </c>
      <c r="K9413" t="str">
        <f>IF(E9413&lt;=200,"Budget",IF(E9413&lt;=500,"Mid Range","Premium"))</f>
        <v>Budget</v>
      </c>
    </row>
    <row r="9414" spans="1:11" x14ac:dyDescent="0.3">
      <c r="A9414" t="s">
        <v>5713</v>
      </c>
      <c r="B9414" t="s">
        <v>107</v>
      </c>
      <c r="C9414" t="s">
        <v>229</v>
      </c>
      <c r="D9414" t="s">
        <v>1480</v>
      </c>
      <c r="E9414">
        <v>10</v>
      </c>
      <c r="F9414">
        <v>10</v>
      </c>
      <c r="G9414" t="s">
        <v>1331</v>
      </c>
      <c r="H9414">
        <v>4.2</v>
      </c>
      <c r="I9414">
        <f>F9414-E9414</f>
        <v>0</v>
      </c>
      <c r="J9414">
        <f>I9414*100/F9414</f>
        <v>0</v>
      </c>
      <c r="K9414" t="str">
        <f>IF(E9414&lt;=200,"Budget",IF(E9414&lt;=500,"Mid Range","Premium"))</f>
        <v>Budget</v>
      </c>
    </row>
    <row r="9415" spans="1:11" x14ac:dyDescent="0.3">
      <c r="A9415" t="s">
        <v>10877</v>
      </c>
      <c r="B9415" t="s">
        <v>211</v>
      </c>
      <c r="C9415" t="s">
        <v>302</v>
      </c>
      <c r="D9415" t="s">
        <v>935</v>
      </c>
      <c r="E9415">
        <v>293.02</v>
      </c>
      <c r="F9415">
        <v>299</v>
      </c>
      <c r="G9415" t="s">
        <v>304</v>
      </c>
      <c r="H9415">
        <v>4.7</v>
      </c>
      <c r="I9415">
        <f>F9415-E9415</f>
        <v>5.9800000000000182</v>
      </c>
      <c r="J9415">
        <f>I9415*100/F9415</f>
        <v>2.0000000000000062</v>
      </c>
      <c r="K9415" t="str">
        <f>IF(E9415&lt;=200,"Budget",IF(E9415&lt;=500,"Mid Range","Premium"))</f>
        <v>Mid Range</v>
      </c>
    </row>
    <row r="9416" spans="1:11" x14ac:dyDescent="0.3">
      <c r="A9416" t="s">
        <v>10878</v>
      </c>
      <c r="B9416" t="s">
        <v>50</v>
      </c>
      <c r="C9416" t="s">
        <v>183</v>
      </c>
      <c r="D9416" t="s">
        <v>8023</v>
      </c>
      <c r="E9416">
        <v>308</v>
      </c>
      <c r="F9416">
        <v>380</v>
      </c>
      <c r="G9416" t="s">
        <v>227</v>
      </c>
      <c r="H9416">
        <v>4.5</v>
      </c>
      <c r="I9416">
        <f>F9416-E9416</f>
        <v>72</v>
      </c>
      <c r="J9416">
        <f>I9416*100/F9416</f>
        <v>18.94736842105263</v>
      </c>
      <c r="K9416" t="str">
        <f>IF(E9416&lt;=200,"Budget",IF(E9416&lt;=500,"Mid Range","Premium"))</f>
        <v>Mid Range</v>
      </c>
    </row>
    <row r="9417" spans="1:11" x14ac:dyDescent="0.3">
      <c r="A9417" t="s">
        <v>10879</v>
      </c>
      <c r="B9417" t="s">
        <v>14</v>
      </c>
      <c r="C9417" t="s">
        <v>15</v>
      </c>
      <c r="D9417" t="s">
        <v>1320</v>
      </c>
      <c r="E9417">
        <v>79</v>
      </c>
      <c r="F9417">
        <v>99</v>
      </c>
      <c r="G9417" t="s">
        <v>140</v>
      </c>
      <c r="H9417">
        <v>3.8</v>
      </c>
      <c r="I9417">
        <f>F9417-E9417</f>
        <v>20</v>
      </c>
      <c r="J9417">
        <f>I9417*100/F9417</f>
        <v>20.202020202020201</v>
      </c>
      <c r="K9417" t="str">
        <f>IF(E9417&lt;=200,"Budget",IF(E9417&lt;=500,"Mid Range","Premium"))</f>
        <v>Budget</v>
      </c>
    </row>
    <row r="9418" spans="1:11" x14ac:dyDescent="0.3">
      <c r="A9418" t="s">
        <v>2514</v>
      </c>
      <c r="B9418" t="s">
        <v>90</v>
      </c>
      <c r="C9418" t="s">
        <v>458</v>
      </c>
      <c r="D9418" t="s">
        <v>3652</v>
      </c>
      <c r="E9418">
        <v>69</v>
      </c>
      <c r="F9418">
        <v>69</v>
      </c>
      <c r="G9418" t="s">
        <v>1964</v>
      </c>
      <c r="H9418">
        <v>4.2</v>
      </c>
      <c r="I9418">
        <f>F9418-E9418</f>
        <v>0</v>
      </c>
      <c r="J9418">
        <f>I9418*100/F9418</f>
        <v>0</v>
      </c>
      <c r="K9418" t="str">
        <f>IF(E9418&lt;=200,"Budget",IF(E9418&lt;=500,"Mid Range","Premium"))</f>
        <v>Budget</v>
      </c>
    </row>
    <row r="9419" spans="1:11" x14ac:dyDescent="0.3">
      <c r="A9419" t="s">
        <v>9782</v>
      </c>
      <c r="B9419" t="s">
        <v>90</v>
      </c>
      <c r="C9419" t="s">
        <v>458</v>
      </c>
      <c r="D9419" t="s">
        <v>327</v>
      </c>
      <c r="E9419">
        <v>212.5</v>
      </c>
      <c r="F9419">
        <v>250</v>
      </c>
      <c r="G9419" t="s">
        <v>459</v>
      </c>
      <c r="H9419">
        <v>4.2</v>
      </c>
      <c r="I9419">
        <f>F9419-E9419</f>
        <v>37.5</v>
      </c>
      <c r="J9419">
        <f>I9419*100/F9419</f>
        <v>15</v>
      </c>
      <c r="K9419" t="str">
        <f>IF(E9419&lt;=200,"Budget",IF(E9419&lt;=500,"Mid Range","Premium"))</f>
        <v>Mid Range</v>
      </c>
    </row>
    <row r="9420" spans="1:11" x14ac:dyDescent="0.3">
      <c r="A9420" t="s">
        <v>10880</v>
      </c>
      <c r="B9420" t="s">
        <v>9</v>
      </c>
      <c r="C9420" t="s">
        <v>151</v>
      </c>
      <c r="D9420" t="s">
        <v>531</v>
      </c>
      <c r="E9420">
        <v>388.05</v>
      </c>
      <c r="F9420">
        <v>597</v>
      </c>
      <c r="G9420" t="s">
        <v>133</v>
      </c>
      <c r="H9420">
        <v>4</v>
      </c>
      <c r="I9420">
        <f>F9420-E9420</f>
        <v>208.95</v>
      </c>
      <c r="J9420">
        <f>I9420*100/F9420</f>
        <v>35</v>
      </c>
      <c r="K9420" t="str">
        <f>IF(E9420&lt;=200,"Budget",IF(E9420&lt;=500,"Mid Range","Premium"))</f>
        <v>Mid Range</v>
      </c>
    </row>
    <row r="9421" spans="1:11" x14ac:dyDescent="0.3">
      <c r="A9421" t="s">
        <v>10881</v>
      </c>
      <c r="B9421" t="s">
        <v>14</v>
      </c>
      <c r="C9421" t="s">
        <v>270</v>
      </c>
      <c r="D9421" t="s">
        <v>2424</v>
      </c>
      <c r="E9421">
        <v>3349</v>
      </c>
      <c r="F9421">
        <v>4080</v>
      </c>
      <c r="G9421" t="s">
        <v>849</v>
      </c>
      <c r="H9421">
        <v>4</v>
      </c>
      <c r="I9421">
        <f>F9421-E9421</f>
        <v>731</v>
      </c>
      <c r="J9421">
        <f>I9421*100/F9421</f>
        <v>17.916666666666668</v>
      </c>
      <c r="K9421" t="str">
        <f>IF(E9421&lt;=200,"Budget",IF(E9421&lt;=500,"Mid Range","Premium"))</f>
        <v>Premium</v>
      </c>
    </row>
    <row r="9422" spans="1:11" x14ac:dyDescent="0.3">
      <c r="A9422" t="s">
        <v>10882</v>
      </c>
      <c r="B9422" t="s">
        <v>9</v>
      </c>
      <c r="C9422" t="s">
        <v>28</v>
      </c>
      <c r="D9422" t="s">
        <v>256</v>
      </c>
      <c r="E9422">
        <v>292.01</v>
      </c>
      <c r="F9422">
        <v>327</v>
      </c>
      <c r="G9422" t="s">
        <v>41</v>
      </c>
      <c r="H9422">
        <v>4.3</v>
      </c>
      <c r="I9422">
        <f>F9422-E9422</f>
        <v>34.990000000000009</v>
      </c>
      <c r="J9422">
        <f>I9422*100/F9422</f>
        <v>10.700305810397555</v>
      </c>
      <c r="K9422" t="str">
        <f>IF(E9422&lt;=200,"Budget",IF(E9422&lt;=500,"Mid Range","Premium"))</f>
        <v>Mid Range</v>
      </c>
    </row>
    <row r="9423" spans="1:11" x14ac:dyDescent="0.3">
      <c r="A9423" t="s">
        <v>10883</v>
      </c>
      <c r="B9423" t="s">
        <v>19</v>
      </c>
      <c r="C9423" t="s">
        <v>267</v>
      </c>
      <c r="D9423" t="s">
        <v>1643</v>
      </c>
      <c r="E9423">
        <v>562.6</v>
      </c>
      <c r="F9423">
        <v>700</v>
      </c>
      <c r="G9423" t="s">
        <v>1379</v>
      </c>
      <c r="H9423">
        <v>4.2</v>
      </c>
      <c r="I9423">
        <f>F9423-E9423</f>
        <v>137.39999999999998</v>
      </c>
      <c r="J9423">
        <f>I9423*100/F9423</f>
        <v>19.628571428571426</v>
      </c>
      <c r="K9423" t="str">
        <f>IF(E9423&lt;=200,"Budget",IF(E9423&lt;=500,"Mid Range","Premium"))</f>
        <v>Premium</v>
      </c>
    </row>
    <row r="9424" spans="1:11" x14ac:dyDescent="0.3">
      <c r="A9424" t="s">
        <v>10884</v>
      </c>
      <c r="B9424" t="s">
        <v>90</v>
      </c>
      <c r="C9424" t="s">
        <v>142</v>
      </c>
      <c r="D9424" t="s">
        <v>1221</v>
      </c>
      <c r="E9424">
        <v>75</v>
      </c>
      <c r="F9424">
        <v>75</v>
      </c>
      <c r="G9424" t="s">
        <v>396</v>
      </c>
      <c r="H9424">
        <v>3.9</v>
      </c>
      <c r="I9424">
        <f>F9424-E9424</f>
        <v>0</v>
      </c>
      <c r="J9424">
        <f>I9424*100/F9424</f>
        <v>0</v>
      </c>
      <c r="K9424" t="str">
        <f>IF(E9424&lt;=200,"Budget",IF(E9424&lt;=500,"Mid Range","Premium"))</f>
        <v>Budget</v>
      </c>
    </row>
    <row r="9425" spans="1:11" x14ac:dyDescent="0.3">
      <c r="A9425" t="s">
        <v>10885</v>
      </c>
      <c r="B9425" t="s">
        <v>9</v>
      </c>
      <c r="C9425" t="s">
        <v>36</v>
      </c>
      <c r="D9425" t="s">
        <v>2005</v>
      </c>
      <c r="E9425">
        <v>999</v>
      </c>
      <c r="F9425">
        <v>999</v>
      </c>
      <c r="G9425" t="s">
        <v>38</v>
      </c>
      <c r="H9425">
        <v>4.9000000000000004</v>
      </c>
      <c r="I9425">
        <f>F9425-E9425</f>
        <v>0</v>
      </c>
      <c r="J9425">
        <f>I9425*100/F9425</f>
        <v>0</v>
      </c>
      <c r="K9425" t="str">
        <f>IF(E9425&lt;=200,"Budget",IF(E9425&lt;=500,"Mid Range","Premium"))</f>
        <v>Premium</v>
      </c>
    </row>
    <row r="9426" spans="1:11" x14ac:dyDescent="0.3">
      <c r="A9426" t="s">
        <v>10886</v>
      </c>
      <c r="B9426" t="s">
        <v>14</v>
      </c>
      <c r="C9426" t="s">
        <v>99</v>
      </c>
      <c r="D9426" t="s">
        <v>575</v>
      </c>
      <c r="E9426">
        <v>199</v>
      </c>
      <c r="F9426">
        <v>270</v>
      </c>
      <c r="G9426" t="s">
        <v>220</v>
      </c>
      <c r="H9426">
        <v>2.8</v>
      </c>
      <c r="I9426">
        <f>F9426-E9426</f>
        <v>71</v>
      </c>
      <c r="J9426">
        <f>I9426*100/F9426</f>
        <v>26.296296296296298</v>
      </c>
      <c r="K9426" t="str">
        <f>IF(E9426&lt;=200,"Budget",IF(E9426&lt;=500,"Mid Range","Premium"))</f>
        <v>Budget</v>
      </c>
    </row>
    <row r="9427" spans="1:11" x14ac:dyDescent="0.3">
      <c r="A9427" t="s">
        <v>10887</v>
      </c>
      <c r="B9427" t="s">
        <v>90</v>
      </c>
      <c r="C9427" t="s">
        <v>1296</v>
      </c>
      <c r="D9427" t="s">
        <v>10888</v>
      </c>
      <c r="E9427">
        <v>480</v>
      </c>
      <c r="F9427">
        <v>480</v>
      </c>
      <c r="G9427" t="s">
        <v>3128</v>
      </c>
      <c r="H9427">
        <v>4</v>
      </c>
      <c r="I9427">
        <f>F9427-E9427</f>
        <v>0</v>
      </c>
      <c r="J9427">
        <f>I9427*100/F9427</f>
        <v>0</v>
      </c>
      <c r="K9427" t="str">
        <f>IF(E9427&lt;=200,"Budget",IF(E9427&lt;=500,"Mid Range","Premium"))</f>
        <v>Mid Range</v>
      </c>
    </row>
    <row r="9428" spans="1:11" x14ac:dyDescent="0.3">
      <c r="A9428" t="s">
        <v>10889</v>
      </c>
      <c r="B9428" t="s">
        <v>107</v>
      </c>
      <c r="C9428" t="s">
        <v>727</v>
      </c>
      <c r="D9428" t="s">
        <v>1275</v>
      </c>
      <c r="E9428">
        <v>154.56</v>
      </c>
      <c r="F9428">
        <v>184</v>
      </c>
      <c r="G9428" t="s">
        <v>830</v>
      </c>
      <c r="H9428">
        <v>3</v>
      </c>
      <c r="I9428">
        <f>F9428-E9428</f>
        <v>29.439999999999998</v>
      </c>
      <c r="J9428">
        <f>I9428*100/F9428</f>
        <v>16</v>
      </c>
      <c r="K9428" t="str">
        <f>IF(E9428&lt;=200,"Budget",IF(E9428&lt;=500,"Mid Range","Premium"))</f>
        <v>Budget</v>
      </c>
    </row>
    <row r="9429" spans="1:11" x14ac:dyDescent="0.3">
      <c r="A9429" t="s">
        <v>10890</v>
      </c>
      <c r="B9429" t="s">
        <v>211</v>
      </c>
      <c r="C9429" t="s">
        <v>326</v>
      </c>
      <c r="D9429" t="s">
        <v>1473</v>
      </c>
      <c r="E9429">
        <v>199</v>
      </c>
      <c r="F9429">
        <v>199</v>
      </c>
      <c r="G9429" t="s">
        <v>722</v>
      </c>
      <c r="H9429">
        <v>4.4000000000000004</v>
      </c>
      <c r="I9429">
        <f>F9429-E9429</f>
        <v>0</v>
      </c>
      <c r="J9429">
        <f>I9429*100/F9429</f>
        <v>0</v>
      </c>
      <c r="K9429" t="str">
        <f>IF(E9429&lt;=200,"Budget",IF(E9429&lt;=500,"Mid Range","Premium"))</f>
        <v>Budget</v>
      </c>
    </row>
    <row r="9430" spans="1:11" x14ac:dyDescent="0.3">
      <c r="A9430" t="s">
        <v>10891</v>
      </c>
      <c r="B9430" t="s">
        <v>9</v>
      </c>
      <c r="C9430" t="s">
        <v>36</v>
      </c>
      <c r="D9430" t="s">
        <v>252</v>
      </c>
      <c r="E9430">
        <v>500</v>
      </c>
      <c r="F9430">
        <v>500</v>
      </c>
      <c r="G9430" t="s">
        <v>38</v>
      </c>
      <c r="H9430">
        <v>4</v>
      </c>
      <c r="I9430">
        <f>F9430-E9430</f>
        <v>0</v>
      </c>
      <c r="J9430">
        <f>I9430*100/F9430</f>
        <v>0</v>
      </c>
      <c r="K9430" t="str">
        <f>IF(E9430&lt;=200,"Budget",IF(E9430&lt;=500,"Mid Range","Premium"))</f>
        <v>Mid Range</v>
      </c>
    </row>
    <row r="9431" spans="1:11" x14ac:dyDescent="0.3">
      <c r="A9431" t="s">
        <v>10892</v>
      </c>
      <c r="B9431" t="s">
        <v>9</v>
      </c>
      <c r="C9431" t="s">
        <v>1216</v>
      </c>
      <c r="D9431" t="s">
        <v>10893</v>
      </c>
      <c r="E9431">
        <v>439.2</v>
      </c>
      <c r="F9431">
        <v>549</v>
      </c>
      <c r="G9431" t="s">
        <v>2373</v>
      </c>
      <c r="H9431">
        <v>3.8</v>
      </c>
      <c r="I9431">
        <f>F9431-E9431</f>
        <v>109.80000000000001</v>
      </c>
      <c r="J9431">
        <f>I9431*100/F9431</f>
        <v>20.000000000000004</v>
      </c>
      <c r="K9431" t="str">
        <f>IF(E9431&lt;=200,"Budget",IF(E9431&lt;=500,"Mid Range","Premium"))</f>
        <v>Mid Range</v>
      </c>
    </row>
    <row r="9432" spans="1:11" x14ac:dyDescent="0.3">
      <c r="A9432" t="s">
        <v>10894</v>
      </c>
      <c r="B9432" t="s">
        <v>19</v>
      </c>
      <c r="C9432" t="s">
        <v>24</v>
      </c>
      <c r="D9432" t="s">
        <v>25</v>
      </c>
      <c r="E9432">
        <v>179</v>
      </c>
      <c r="F9432">
        <v>220</v>
      </c>
      <c r="G9432" t="s">
        <v>26</v>
      </c>
      <c r="H9432">
        <v>2.9</v>
      </c>
      <c r="I9432">
        <f>F9432-E9432</f>
        <v>41</v>
      </c>
      <c r="J9432">
        <f>I9432*100/F9432</f>
        <v>18.636363636363637</v>
      </c>
      <c r="K9432" t="str">
        <f>IF(E9432&lt;=200,"Budget",IF(E9432&lt;=500,"Mid Range","Premium"))</f>
        <v>Budget</v>
      </c>
    </row>
    <row r="9433" spans="1:11" x14ac:dyDescent="0.3">
      <c r="A9433" t="s">
        <v>10895</v>
      </c>
      <c r="B9433" t="s">
        <v>9</v>
      </c>
      <c r="C9433" t="s">
        <v>36</v>
      </c>
      <c r="D9433" t="s">
        <v>83</v>
      </c>
      <c r="E9433">
        <v>530</v>
      </c>
      <c r="F9433">
        <v>1000</v>
      </c>
      <c r="G9433" t="s">
        <v>38</v>
      </c>
      <c r="H9433">
        <v>1</v>
      </c>
      <c r="I9433">
        <f>F9433-E9433</f>
        <v>470</v>
      </c>
      <c r="J9433">
        <f>I9433*100/F9433</f>
        <v>47</v>
      </c>
      <c r="K9433" t="str">
        <f>IF(E9433&lt;=200,"Budget",IF(E9433&lt;=500,"Mid Range","Premium"))</f>
        <v>Premium</v>
      </c>
    </row>
    <row r="9434" spans="1:11" x14ac:dyDescent="0.3">
      <c r="A9434" t="s">
        <v>10896</v>
      </c>
      <c r="B9434" t="s">
        <v>9</v>
      </c>
      <c r="C9434" t="s">
        <v>10</v>
      </c>
      <c r="D9434" t="s">
        <v>2150</v>
      </c>
      <c r="E9434">
        <v>300</v>
      </c>
      <c r="F9434">
        <v>300</v>
      </c>
      <c r="G9434" t="s">
        <v>44</v>
      </c>
      <c r="H9434">
        <v>4.4000000000000004</v>
      </c>
      <c r="I9434">
        <f>F9434-E9434</f>
        <v>0</v>
      </c>
      <c r="J9434">
        <f>I9434*100/F9434</f>
        <v>0</v>
      </c>
      <c r="K9434" t="str">
        <f>IF(E9434&lt;=200,"Budget",IF(E9434&lt;=500,"Mid Range","Premium"))</f>
        <v>Mid Range</v>
      </c>
    </row>
    <row r="9435" spans="1:11" x14ac:dyDescent="0.3">
      <c r="A9435" t="s">
        <v>10897</v>
      </c>
      <c r="B9435" t="s">
        <v>14</v>
      </c>
      <c r="C9435" t="s">
        <v>15</v>
      </c>
      <c r="D9435" t="s">
        <v>2070</v>
      </c>
      <c r="E9435">
        <v>79</v>
      </c>
      <c r="F9435">
        <v>99</v>
      </c>
      <c r="G9435" t="s">
        <v>357</v>
      </c>
      <c r="H9435">
        <v>3.2</v>
      </c>
      <c r="I9435">
        <f>F9435-E9435</f>
        <v>20</v>
      </c>
      <c r="J9435">
        <f>I9435*100/F9435</f>
        <v>20.202020202020201</v>
      </c>
      <c r="K9435" t="str">
        <f>IF(E9435&lt;=200,"Budget",IF(E9435&lt;=500,"Mid Range","Premium"))</f>
        <v>Budget</v>
      </c>
    </row>
    <row r="9436" spans="1:11" x14ac:dyDescent="0.3">
      <c r="A9436" t="s">
        <v>10898</v>
      </c>
      <c r="B9436" t="s">
        <v>9</v>
      </c>
      <c r="C9436" t="s">
        <v>131</v>
      </c>
      <c r="D9436" t="s">
        <v>494</v>
      </c>
      <c r="E9436">
        <v>167.4</v>
      </c>
      <c r="F9436">
        <v>279</v>
      </c>
      <c r="G9436" t="s">
        <v>133</v>
      </c>
      <c r="H9436">
        <v>5</v>
      </c>
      <c r="I9436">
        <f>F9436-E9436</f>
        <v>111.6</v>
      </c>
      <c r="J9436">
        <f>I9436*100/F9436</f>
        <v>40</v>
      </c>
      <c r="K9436" t="str">
        <f>IF(E9436&lt;=200,"Budget",IF(E9436&lt;=500,"Mid Range","Premium"))</f>
        <v>Budget</v>
      </c>
    </row>
    <row r="9437" spans="1:11" x14ac:dyDescent="0.3">
      <c r="A9437" t="s">
        <v>10899</v>
      </c>
      <c r="B9437" t="s">
        <v>19</v>
      </c>
      <c r="C9437" t="s">
        <v>32</v>
      </c>
      <c r="D9437" t="s">
        <v>2949</v>
      </c>
      <c r="E9437">
        <v>395</v>
      </c>
      <c r="F9437">
        <v>395</v>
      </c>
      <c r="G9437" t="s">
        <v>463</v>
      </c>
      <c r="H9437">
        <v>1</v>
      </c>
      <c r="I9437">
        <f>F9437-E9437</f>
        <v>0</v>
      </c>
      <c r="J9437">
        <f>I9437*100/F9437</f>
        <v>0</v>
      </c>
      <c r="K9437" t="str">
        <f>IF(E9437&lt;=200,"Budget",IF(E9437&lt;=500,"Mid Range","Premium"))</f>
        <v>Mid Range</v>
      </c>
    </row>
    <row r="9438" spans="1:11" x14ac:dyDescent="0.3">
      <c r="A9438" t="s">
        <v>10900</v>
      </c>
      <c r="B9438" t="s">
        <v>107</v>
      </c>
      <c r="C9438" t="s">
        <v>261</v>
      </c>
      <c r="D9438" t="s">
        <v>1269</v>
      </c>
      <c r="E9438">
        <v>45</v>
      </c>
      <c r="F9438">
        <v>55</v>
      </c>
      <c r="G9438" t="s">
        <v>290</v>
      </c>
      <c r="H9438">
        <v>4</v>
      </c>
      <c r="I9438">
        <f>F9438-E9438</f>
        <v>10</v>
      </c>
      <c r="J9438">
        <f>I9438*100/F9438</f>
        <v>18.181818181818183</v>
      </c>
      <c r="K9438" t="str">
        <f>IF(E9438&lt;=200,"Budget",IF(E9438&lt;=500,"Mid Range","Premium"))</f>
        <v>Budget</v>
      </c>
    </row>
    <row r="9439" spans="1:11" x14ac:dyDescent="0.3">
      <c r="A9439" t="s">
        <v>10901</v>
      </c>
      <c r="B9439" t="s">
        <v>19</v>
      </c>
      <c r="C9439" t="s">
        <v>64</v>
      </c>
      <c r="D9439" t="s">
        <v>1081</v>
      </c>
      <c r="E9439">
        <v>55</v>
      </c>
      <c r="F9439">
        <v>55</v>
      </c>
      <c r="G9439" t="s">
        <v>354</v>
      </c>
      <c r="H9439">
        <v>4.2</v>
      </c>
      <c r="I9439">
        <f>F9439-E9439</f>
        <v>0</v>
      </c>
      <c r="J9439">
        <f>I9439*100/F9439</f>
        <v>0</v>
      </c>
      <c r="K9439" t="str">
        <f>IF(E9439&lt;=200,"Budget",IF(E9439&lt;=500,"Mid Range","Premium"))</f>
        <v>Budget</v>
      </c>
    </row>
    <row r="9440" spans="1:11" x14ac:dyDescent="0.3">
      <c r="A9440" t="s">
        <v>10902</v>
      </c>
      <c r="B9440" t="s">
        <v>90</v>
      </c>
      <c r="C9440" t="s">
        <v>173</v>
      </c>
      <c r="D9440" t="s">
        <v>1062</v>
      </c>
      <c r="E9440">
        <v>78</v>
      </c>
      <c r="F9440">
        <v>78</v>
      </c>
      <c r="G9440" t="s">
        <v>266</v>
      </c>
      <c r="H9440">
        <v>4.0999999999999996</v>
      </c>
      <c r="I9440">
        <f>F9440-E9440</f>
        <v>0</v>
      </c>
      <c r="J9440">
        <f>I9440*100/F9440</f>
        <v>0</v>
      </c>
      <c r="K9440" t="str">
        <f>IF(E9440&lt;=200,"Budget",IF(E9440&lt;=500,"Mid Range","Premium"))</f>
        <v>Budget</v>
      </c>
    </row>
    <row r="9441" spans="1:11" x14ac:dyDescent="0.3">
      <c r="A9441" t="s">
        <v>10903</v>
      </c>
      <c r="B9441" t="s">
        <v>50</v>
      </c>
      <c r="C9441" t="s">
        <v>51</v>
      </c>
      <c r="D9441" t="s">
        <v>536</v>
      </c>
      <c r="E9441">
        <v>113</v>
      </c>
      <c r="F9441">
        <v>139</v>
      </c>
      <c r="G9441" t="s">
        <v>537</v>
      </c>
      <c r="H9441">
        <v>4</v>
      </c>
      <c r="I9441">
        <f>F9441-E9441</f>
        <v>26</v>
      </c>
      <c r="J9441">
        <f>I9441*100/F9441</f>
        <v>18.705035971223023</v>
      </c>
      <c r="K9441" t="str">
        <f>IF(E9441&lt;=200,"Budget",IF(E9441&lt;=500,"Mid Range","Premium"))</f>
        <v>Budget</v>
      </c>
    </row>
    <row r="9442" spans="1:11" x14ac:dyDescent="0.3">
      <c r="A9442" t="s">
        <v>10904</v>
      </c>
      <c r="B9442" t="s">
        <v>90</v>
      </c>
      <c r="C9442" t="s">
        <v>173</v>
      </c>
      <c r="D9442" t="s">
        <v>265</v>
      </c>
      <c r="E9442">
        <v>34</v>
      </c>
      <c r="F9442">
        <v>40</v>
      </c>
      <c r="G9442" t="s">
        <v>175</v>
      </c>
      <c r="H9442">
        <v>4</v>
      </c>
      <c r="I9442">
        <f>F9442-E9442</f>
        <v>6</v>
      </c>
      <c r="J9442">
        <f>I9442*100/F9442</f>
        <v>15</v>
      </c>
      <c r="K9442" t="str">
        <f>IF(E9442&lt;=200,"Budget",IF(E9442&lt;=500,"Mid Range","Premium"))</f>
        <v>Budget</v>
      </c>
    </row>
    <row r="9443" spans="1:11" x14ac:dyDescent="0.3">
      <c r="A9443" t="s">
        <v>10905</v>
      </c>
      <c r="B9443" t="s">
        <v>126</v>
      </c>
      <c r="C9443" t="s">
        <v>1575</v>
      </c>
      <c r="D9443" t="s">
        <v>372</v>
      </c>
      <c r="E9443">
        <v>35</v>
      </c>
      <c r="F9443">
        <v>35</v>
      </c>
      <c r="G9443" t="s">
        <v>1577</v>
      </c>
      <c r="H9443">
        <v>3.6</v>
      </c>
      <c r="I9443">
        <f>F9443-E9443</f>
        <v>0</v>
      </c>
      <c r="J9443">
        <f>I9443*100/F9443</f>
        <v>0</v>
      </c>
      <c r="K9443" t="str">
        <f>IF(E9443&lt;=200,"Budget",IF(E9443&lt;=500,"Mid Range","Premium"))</f>
        <v>Budget</v>
      </c>
    </row>
    <row r="9444" spans="1:11" x14ac:dyDescent="0.3">
      <c r="A9444" t="s">
        <v>10906</v>
      </c>
      <c r="B9444" t="s">
        <v>19</v>
      </c>
      <c r="C9444" t="s">
        <v>267</v>
      </c>
      <c r="D9444" t="s">
        <v>1774</v>
      </c>
      <c r="E9444">
        <v>49</v>
      </c>
      <c r="F9444">
        <v>49</v>
      </c>
      <c r="G9444" t="s">
        <v>1775</v>
      </c>
      <c r="H9444">
        <v>3.7</v>
      </c>
      <c r="I9444">
        <f>F9444-E9444</f>
        <v>0</v>
      </c>
      <c r="J9444">
        <f>I9444*100/F9444</f>
        <v>0</v>
      </c>
      <c r="K9444" t="str">
        <f>IF(E9444&lt;=200,"Budget",IF(E9444&lt;=500,"Mid Range","Premium"))</f>
        <v>Budget</v>
      </c>
    </row>
    <row r="9445" spans="1:11" x14ac:dyDescent="0.3">
      <c r="A9445" t="s">
        <v>10907</v>
      </c>
      <c r="B9445" t="s">
        <v>9</v>
      </c>
      <c r="C9445" t="s">
        <v>28</v>
      </c>
      <c r="D9445" t="s">
        <v>4110</v>
      </c>
      <c r="E9445">
        <v>50</v>
      </c>
      <c r="F9445">
        <v>50</v>
      </c>
      <c r="G9445" t="s">
        <v>41</v>
      </c>
      <c r="H9445">
        <v>3.9</v>
      </c>
      <c r="I9445">
        <f>F9445-E9445</f>
        <v>0</v>
      </c>
      <c r="J9445">
        <f>I9445*100/F9445</f>
        <v>0</v>
      </c>
      <c r="K9445" t="str">
        <f>IF(E9445&lt;=200,"Budget",IF(E9445&lt;=500,"Mid Range","Premium"))</f>
        <v>Budget</v>
      </c>
    </row>
    <row r="9446" spans="1:11" x14ac:dyDescent="0.3">
      <c r="A9446" t="s">
        <v>10908</v>
      </c>
      <c r="B9446" t="s">
        <v>9</v>
      </c>
      <c r="C9446" t="s">
        <v>28</v>
      </c>
      <c r="D9446" t="s">
        <v>2367</v>
      </c>
      <c r="E9446">
        <v>140</v>
      </c>
      <c r="F9446">
        <v>140</v>
      </c>
      <c r="G9446" t="s">
        <v>313</v>
      </c>
      <c r="H9446">
        <v>4.3</v>
      </c>
      <c r="I9446">
        <f>F9446-E9446</f>
        <v>0</v>
      </c>
      <c r="J9446">
        <f>I9446*100/F9446</f>
        <v>0</v>
      </c>
      <c r="K9446" t="str">
        <f>IF(E9446&lt;=200,"Budget",IF(E9446&lt;=500,"Mid Range","Premium"))</f>
        <v>Budget</v>
      </c>
    </row>
    <row r="9447" spans="1:11" x14ac:dyDescent="0.3">
      <c r="A9447" t="s">
        <v>10909</v>
      </c>
      <c r="B9447" t="s">
        <v>126</v>
      </c>
      <c r="C9447" t="s">
        <v>689</v>
      </c>
      <c r="D9447" t="s">
        <v>1502</v>
      </c>
      <c r="E9447">
        <v>149</v>
      </c>
      <c r="F9447">
        <v>149</v>
      </c>
      <c r="G9447" t="s">
        <v>1922</v>
      </c>
      <c r="H9447">
        <v>3.6</v>
      </c>
      <c r="I9447">
        <f>F9447-E9447</f>
        <v>0</v>
      </c>
      <c r="J9447">
        <f>I9447*100/F9447</f>
        <v>0</v>
      </c>
      <c r="K9447" t="str">
        <f>IF(E9447&lt;=200,"Budget",IF(E9447&lt;=500,"Mid Range","Premium"))</f>
        <v>Budget</v>
      </c>
    </row>
    <row r="9448" spans="1:11" x14ac:dyDescent="0.3">
      <c r="A9448" t="s">
        <v>10910</v>
      </c>
      <c r="B9448" t="s">
        <v>107</v>
      </c>
      <c r="C9448" t="s">
        <v>108</v>
      </c>
      <c r="D9448" t="s">
        <v>10911</v>
      </c>
      <c r="E9448">
        <v>120</v>
      </c>
      <c r="F9448">
        <v>120</v>
      </c>
      <c r="G9448" t="s">
        <v>399</v>
      </c>
      <c r="H9448">
        <v>4.0999999999999996</v>
      </c>
      <c r="I9448">
        <f>F9448-E9448</f>
        <v>0</v>
      </c>
      <c r="J9448">
        <f>I9448*100/F9448</f>
        <v>0</v>
      </c>
      <c r="K9448" t="str">
        <f>IF(E9448&lt;=200,"Budget",IF(E9448&lt;=500,"Mid Range","Premium"))</f>
        <v>Budget</v>
      </c>
    </row>
    <row r="9449" spans="1:11" x14ac:dyDescent="0.3">
      <c r="A9449" t="s">
        <v>10912</v>
      </c>
      <c r="B9449" t="s">
        <v>90</v>
      </c>
      <c r="C9449" t="s">
        <v>142</v>
      </c>
      <c r="D9449" t="s">
        <v>955</v>
      </c>
      <c r="E9449">
        <v>70</v>
      </c>
      <c r="F9449">
        <v>140</v>
      </c>
      <c r="G9449" t="s">
        <v>147</v>
      </c>
      <c r="H9449">
        <v>4.2</v>
      </c>
      <c r="I9449">
        <f>F9449-E9449</f>
        <v>70</v>
      </c>
      <c r="J9449">
        <f>I9449*100/F9449</f>
        <v>50</v>
      </c>
      <c r="K9449" t="str">
        <f>IF(E9449&lt;=200,"Budget",IF(E9449&lt;=500,"Mid Range","Premium"))</f>
        <v>Budget</v>
      </c>
    </row>
    <row r="9450" spans="1:11" x14ac:dyDescent="0.3">
      <c r="A9450" t="s">
        <v>394</v>
      </c>
      <c r="B9450" t="s">
        <v>90</v>
      </c>
      <c r="C9450" t="s">
        <v>142</v>
      </c>
      <c r="D9450" t="s">
        <v>1780</v>
      </c>
      <c r="E9450">
        <v>60</v>
      </c>
      <c r="F9450">
        <v>62</v>
      </c>
      <c r="G9450" t="s">
        <v>396</v>
      </c>
      <c r="H9450">
        <v>4.3</v>
      </c>
      <c r="I9450">
        <f>F9450-E9450</f>
        <v>2</v>
      </c>
      <c r="J9450">
        <f>I9450*100/F9450</f>
        <v>3.225806451612903</v>
      </c>
      <c r="K9450" t="str">
        <f>IF(E9450&lt;=200,"Budget",IF(E9450&lt;=500,"Mid Range","Premium"))</f>
        <v>Budget</v>
      </c>
    </row>
    <row r="9451" spans="1:11" x14ac:dyDescent="0.3">
      <c r="A9451" t="s">
        <v>10913</v>
      </c>
      <c r="B9451" t="s">
        <v>14</v>
      </c>
      <c r="C9451" t="s">
        <v>15</v>
      </c>
      <c r="D9451" t="s">
        <v>660</v>
      </c>
      <c r="E9451">
        <v>89</v>
      </c>
      <c r="F9451">
        <v>144</v>
      </c>
      <c r="G9451" t="s">
        <v>140</v>
      </c>
      <c r="H9451">
        <v>4</v>
      </c>
      <c r="I9451">
        <f>F9451-E9451</f>
        <v>55</v>
      </c>
      <c r="J9451">
        <f>I9451*100/F9451</f>
        <v>38.194444444444443</v>
      </c>
      <c r="K9451" t="str">
        <f>IF(E9451&lt;=200,"Budget",IF(E9451&lt;=500,"Mid Range","Premium"))</f>
        <v>Budget</v>
      </c>
    </row>
    <row r="9452" spans="1:11" x14ac:dyDescent="0.3">
      <c r="A9452" t="s">
        <v>2736</v>
      </c>
      <c r="B9452" t="s">
        <v>9</v>
      </c>
      <c r="C9452" t="s">
        <v>28</v>
      </c>
      <c r="D9452" t="s">
        <v>945</v>
      </c>
      <c r="E9452">
        <v>340</v>
      </c>
      <c r="F9452">
        <v>340</v>
      </c>
      <c r="G9452" t="s">
        <v>30</v>
      </c>
      <c r="H9452">
        <v>4.3</v>
      </c>
      <c r="I9452">
        <f>F9452-E9452</f>
        <v>0</v>
      </c>
      <c r="J9452">
        <f>I9452*100/F9452</f>
        <v>0</v>
      </c>
      <c r="K9452" t="str">
        <f>IF(E9452&lt;=200,"Budget",IF(E9452&lt;=500,"Mid Range","Premium"))</f>
        <v>Mid Range</v>
      </c>
    </row>
    <row r="9453" spans="1:11" x14ac:dyDescent="0.3">
      <c r="A9453" t="s">
        <v>10915</v>
      </c>
      <c r="B9453" t="s">
        <v>9</v>
      </c>
      <c r="C9453" t="s">
        <v>151</v>
      </c>
      <c r="D9453" t="s">
        <v>494</v>
      </c>
      <c r="E9453">
        <v>209.25</v>
      </c>
      <c r="F9453">
        <v>279</v>
      </c>
      <c r="G9453" t="s">
        <v>133</v>
      </c>
      <c r="H9453">
        <v>5</v>
      </c>
      <c r="I9453">
        <f>F9453-E9453</f>
        <v>69.75</v>
      </c>
      <c r="J9453">
        <f>I9453*100/F9453</f>
        <v>25</v>
      </c>
      <c r="K9453" t="str">
        <f>IF(E9453&lt;=200,"Budget",IF(E9453&lt;=500,"Mid Range","Premium"))</f>
        <v>Mid Range</v>
      </c>
    </row>
    <row r="9454" spans="1:11" x14ac:dyDescent="0.3">
      <c r="A9454" t="s">
        <v>10916</v>
      </c>
      <c r="B9454" t="s">
        <v>19</v>
      </c>
      <c r="C9454" t="s">
        <v>32</v>
      </c>
      <c r="D9454" t="s">
        <v>1007</v>
      </c>
      <c r="E9454">
        <v>725</v>
      </c>
      <c r="F9454">
        <v>725</v>
      </c>
      <c r="G9454" t="s">
        <v>181</v>
      </c>
      <c r="H9454">
        <v>2</v>
      </c>
      <c r="I9454">
        <f>F9454-E9454</f>
        <v>0</v>
      </c>
      <c r="J9454">
        <f>I9454*100/F9454</f>
        <v>0</v>
      </c>
      <c r="K9454" t="str">
        <f>IF(E9454&lt;=200,"Budget",IF(E9454&lt;=500,"Mid Range","Premium"))</f>
        <v>Premium</v>
      </c>
    </row>
    <row r="9455" spans="1:11" x14ac:dyDescent="0.3">
      <c r="A9455" t="s">
        <v>10917</v>
      </c>
      <c r="B9455" t="s">
        <v>211</v>
      </c>
      <c r="C9455" t="s">
        <v>326</v>
      </c>
      <c r="D9455" t="s">
        <v>668</v>
      </c>
      <c r="E9455">
        <v>330</v>
      </c>
      <c r="F9455">
        <v>330</v>
      </c>
      <c r="G9455" t="s">
        <v>1305</v>
      </c>
      <c r="H9455">
        <v>4.4000000000000004</v>
      </c>
      <c r="I9455">
        <f>F9455-E9455</f>
        <v>0</v>
      </c>
      <c r="J9455">
        <f>I9455*100/F9455</f>
        <v>0</v>
      </c>
      <c r="K9455" t="str">
        <f>IF(E9455&lt;=200,"Budget",IF(E9455&lt;=500,"Mid Range","Premium"))</f>
        <v>Mid Range</v>
      </c>
    </row>
    <row r="9456" spans="1:11" x14ac:dyDescent="0.3">
      <c r="A9456" t="s">
        <v>9048</v>
      </c>
      <c r="B9456" t="s">
        <v>107</v>
      </c>
      <c r="C9456" t="s">
        <v>108</v>
      </c>
      <c r="D9456" t="s">
        <v>1425</v>
      </c>
      <c r="E9456">
        <v>180</v>
      </c>
      <c r="F9456">
        <v>180</v>
      </c>
      <c r="G9456" t="s">
        <v>749</v>
      </c>
      <c r="H9456">
        <v>4.2</v>
      </c>
      <c r="I9456">
        <f>F9456-E9456</f>
        <v>0</v>
      </c>
      <c r="J9456">
        <f>I9456*100/F9456</f>
        <v>0</v>
      </c>
      <c r="K9456" t="str">
        <f>IF(E9456&lt;=200,"Budget",IF(E9456&lt;=500,"Mid Range","Premium"))</f>
        <v>Budget</v>
      </c>
    </row>
    <row r="9457" spans="1:11" x14ac:dyDescent="0.3">
      <c r="A9457" t="s">
        <v>10918</v>
      </c>
      <c r="B9457" t="s">
        <v>19</v>
      </c>
      <c r="C9457" t="s">
        <v>606</v>
      </c>
      <c r="D9457" t="s">
        <v>2876</v>
      </c>
      <c r="E9457">
        <v>150</v>
      </c>
      <c r="F9457">
        <v>150</v>
      </c>
      <c r="G9457" t="s">
        <v>608</v>
      </c>
      <c r="H9457">
        <v>4.2</v>
      </c>
      <c r="I9457">
        <f>F9457-E9457</f>
        <v>0</v>
      </c>
      <c r="J9457">
        <f>I9457*100/F9457</f>
        <v>0</v>
      </c>
      <c r="K9457" t="str">
        <f>IF(E9457&lt;=200,"Budget",IF(E9457&lt;=500,"Mid Range","Premium"))</f>
        <v>Budget</v>
      </c>
    </row>
    <row r="9458" spans="1:11" x14ac:dyDescent="0.3">
      <c r="A9458" t="s">
        <v>10919</v>
      </c>
      <c r="B9458" t="s">
        <v>14</v>
      </c>
      <c r="C9458" t="s">
        <v>15</v>
      </c>
      <c r="D9458" t="s">
        <v>5091</v>
      </c>
      <c r="E9458">
        <v>1689</v>
      </c>
      <c r="F9458">
        <v>1827</v>
      </c>
      <c r="G9458" t="s">
        <v>5092</v>
      </c>
      <c r="H9458">
        <v>1</v>
      </c>
      <c r="I9458">
        <f>F9458-E9458</f>
        <v>138</v>
      </c>
      <c r="J9458">
        <f>I9458*100/F9458</f>
        <v>7.5533661740558289</v>
      </c>
      <c r="K9458" t="str">
        <f>IF(E9458&lt;=200,"Budget",IF(E9458&lt;=500,"Mid Range","Premium"))</f>
        <v>Premium</v>
      </c>
    </row>
    <row r="9459" spans="1:11" x14ac:dyDescent="0.3">
      <c r="A9459" t="s">
        <v>10920</v>
      </c>
      <c r="B9459" t="s">
        <v>90</v>
      </c>
      <c r="C9459" t="s">
        <v>173</v>
      </c>
      <c r="D9459" t="s">
        <v>1520</v>
      </c>
      <c r="E9459">
        <v>340</v>
      </c>
      <c r="F9459">
        <v>340</v>
      </c>
      <c r="G9459" t="s">
        <v>388</v>
      </c>
      <c r="H9459">
        <v>4.3</v>
      </c>
      <c r="I9459">
        <f>F9459-E9459</f>
        <v>0</v>
      </c>
      <c r="J9459">
        <f>I9459*100/F9459</f>
        <v>0</v>
      </c>
      <c r="K9459" t="str">
        <f>IF(E9459&lt;=200,"Budget",IF(E9459&lt;=500,"Mid Range","Premium"))</f>
        <v>Mid Range</v>
      </c>
    </row>
    <row r="9460" spans="1:11" x14ac:dyDescent="0.3">
      <c r="A9460" t="s">
        <v>10921</v>
      </c>
      <c r="B9460" t="s">
        <v>50</v>
      </c>
      <c r="C9460" t="s">
        <v>86</v>
      </c>
      <c r="D9460" t="s">
        <v>1285</v>
      </c>
      <c r="E9460">
        <v>249</v>
      </c>
      <c r="F9460">
        <v>249</v>
      </c>
      <c r="G9460" t="s">
        <v>989</v>
      </c>
      <c r="H9460">
        <v>4</v>
      </c>
      <c r="I9460">
        <f>F9460-E9460</f>
        <v>0</v>
      </c>
      <c r="J9460">
        <f>I9460*100/F9460</f>
        <v>0</v>
      </c>
      <c r="K9460" t="str">
        <f>IF(E9460&lt;=200,"Budget",IF(E9460&lt;=500,"Mid Range","Premium"))</f>
        <v>Mid Range</v>
      </c>
    </row>
    <row r="9461" spans="1:11" x14ac:dyDescent="0.3">
      <c r="A9461" t="s">
        <v>10922</v>
      </c>
      <c r="B9461" t="s">
        <v>121</v>
      </c>
      <c r="C9461" t="s">
        <v>135</v>
      </c>
      <c r="D9461" t="s">
        <v>772</v>
      </c>
      <c r="E9461">
        <v>175</v>
      </c>
      <c r="F9461">
        <v>175</v>
      </c>
      <c r="G9461" t="s">
        <v>679</v>
      </c>
      <c r="H9461">
        <v>4.5999999999999996</v>
      </c>
      <c r="I9461">
        <f>F9461-E9461</f>
        <v>0</v>
      </c>
      <c r="J9461">
        <f>I9461*100/F9461</f>
        <v>0</v>
      </c>
      <c r="K9461" t="str">
        <f>IF(E9461&lt;=200,"Budget",IF(E9461&lt;=500,"Mid Range","Premium"))</f>
        <v>Budget</v>
      </c>
    </row>
    <row r="9462" spans="1:11" x14ac:dyDescent="0.3">
      <c r="A9462" t="s">
        <v>10923</v>
      </c>
      <c r="B9462" t="s">
        <v>9</v>
      </c>
      <c r="C9462" t="s">
        <v>36</v>
      </c>
      <c r="D9462" t="s">
        <v>252</v>
      </c>
      <c r="E9462">
        <v>70</v>
      </c>
      <c r="F9462">
        <v>70</v>
      </c>
      <c r="G9462" t="s">
        <v>38</v>
      </c>
      <c r="H9462">
        <v>3.3</v>
      </c>
      <c r="I9462">
        <f>F9462-E9462</f>
        <v>0</v>
      </c>
      <c r="J9462">
        <f>I9462*100/F9462</f>
        <v>0</v>
      </c>
      <c r="K9462" t="str">
        <f>IF(E9462&lt;=200,"Budget",IF(E9462&lt;=500,"Mid Range","Premium"))</f>
        <v>Budget</v>
      </c>
    </row>
    <row r="9463" spans="1:11" x14ac:dyDescent="0.3">
      <c r="A9463" t="s">
        <v>10924</v>
      </c>
      <c r="B9463" t="s">
        <v>107</v>
      </c>
      <c r="C9463" t="s">
        <v>205</v>
      </c>
      <c r="D9463" t="s">
        <v>686</v>
      </c>
      <c r="E9463">
        <v>26.8</v>
      </c>
      <c r="F9463">
        <v>40</v>
      </c>
      <c r="G9463" t="s">
        <v>470</v>
      </c>
      <c r="H9463">
        <v>4.0999999999999996</v>
      </c>
      <c r="I9463">
        <f>F9463-E9463</f>
        <v>13.2</v>
      </c>
      <c r="J9463">
        <f>I9463*100/F9463</f>
        <v>33</v>
      </c>
      <c r="K9463" t="str">
        <f>IF(E9463&lt;=200,"Budget",IF(E9463&lt;=500,"Mid Range","Premium"))</f>
        <v>Budget</v>
      </c>
    </row>
    <row r="9464" spans="1:11" x14ac:dyDescent="0.3">
      <c r="A9464" t="s">
        <v>10925</v>
      </c>
      <c r="B9464" t="s">
        <v>14</v>
      </c>
      <c r="C9464" t="s">
        <v>15</v>
      </c>
      <c r="D9464" t="s">
        <v>104</v>
      </c>
      <c r="E9464">
        <v>275</v>
      </c>
      <c r="F9464">
        <v>275</v>
      </c>
      <c r="G9464" t="s">
        <v>17</v>
      </c>
      <c r="H9464">
        <v>4</v>
      </c>
      <c r="I9464">
        <f>F9464-E9464</f>
        <v>0</v>
      </c>
      <c r="J9464">
        <f>I9464*100/F9464</f>
        <v>0</v>
      </c>
      <c r="K9464" t="str">
        <f>IF(E9464&lt;=200,"Budget",IF(E9464&lt;=500,"Mid Range","Premium"))</f>
        <v>Mid Range</v>
      </c>
    </row>
    <row r="9465" spans="1:11" x14ac:dyDescent="0.3">
      <c r="A9465" t="s">
        <v>10926</v>
      </c>
      <c r="B9465" t="s">
        <v>9</v>
      </c>
      <c r="C9465" t="s">
        <v>36</v>
      </c>
      <c r="D9465" t="s">
        <v>855</v>
      </c>
      <c r="E9465">
        <v>425</v>
      </c>
      <c r="F9465">
        <v>425</v>
      </c>
      <c r="G9465" t="s">
        <v>71</v>
      </c>
      <c r="H9465">
        <v>3.4</v>
      </c>
      <c r="I9465">
        <f>F9465-E9465</f>
        <v>0</v>
      </c>
      <c r="J9465">
        <f>I9465*100/F9465</f>
        <v>0</v>
      </c>
      <c r="K9465" t="str">
        <f>IF(E9465&lt;=200,"Budget",IF(E9465&lt;=500,"Mid Range","Premium"))</f>
        <v>Mid Range</v>
      </c>
    </row>
    <row r="9466" spans="1:11" x14ac:dyDescent="0.3">
      <c r="A9466" t="s">
        <v>4550</v>
      </c>
      <c r="B9466" t="s">
        <v>9</v>
      </c>
      <c r="C9466" t="s">
        <v>278</v>
      </c>
      <c r="D9466" t="s">
        <v>586</v>
      </c>
      <c r="E9466">
        <v>750</v>
      </c>
      <c r="F9466">
        <v>750</v>
      </c>
      <c r="G9466" t="s">
        <v>366</v>
      </c>
      <c r="H9466">
        <v>3.9</v>
      </c>
      <c r="I9466">
        <f>F9466-E9466</f>
        <v>0</v>
      </c>
      <c r="J9466">
        <f>I9466*100/F9466</f>
        <v>0</v>
      </c>
      <c r="K9466" t="str">
        <f>IF(E9466&lt;=200,"Budget",IF(E9466&lt;=500,"Mid Range","Premium"))</f>
        <v>Premium</v>
      </c>
    </row>
    <row r="9467" spans="1:11" x14ac:dyDescent="0.3">
      <c r="A9467" t="s">
        <v>10927</v>
      </c>
      <c r="B9467" t="s">
        <v>90</v>
      </c>
      <c r="C9467" t="s">
        <v>1296</v>
      </c>
      <c r="D9467" t="s">
        <v>968</v>
      </c>
      <c r="E9467">
        <v>74.25</v>
      </c>
      <c r="F9467">
        <v>75</v>
      </c>
      <c r="G9467" t="s">
        <v>1297</v>
      </c>
      <c r="H9467">
        <v>4.3</v>
      </c>
      <c r="I9467">
        <f>F9467-E9467</f>
        <v>0.75</v>
      </c>
      <c r="J9467">
        <f>I9467*100/F9467</f>
        <v>1</v>
      </c>
      <c r="K9467" t="str">
        <f>IF(E9467&lt;=200,"Budget",IF(E9467&lt;=500,"Mid Range","Premium"))</f>
        <v>Budget</v>
      </c>
    </row>
    <row r="9468" spans="1:11" x14ac:dyDescent="0.3">
      <c r="A9468" t="s">
        <v>10928</v>
      </c>
      <c r="B9468" t="s">
        <v>50</v>
      </c>
      <c r="C9468" t="s">
        <v>55</v>
      </c>
      <c r="D9468" t="s">
        <v>56</v>
      </c>
      <c r="E9468">
        <v>425</v>
      </c>
      <c r="F9468">
        <v>425</v>
      </c>
      <c r="G9468" t="s">
        <v>57</v>
      </c>
      <c r="H9468">
        <v>3.5</v>
      </c>
      <c r="I9468">
        <f>F9468-E9468</f>
        <v>0</v>
      </c>
      <c r="J9468">
        <f>I9468*100/F9468</f>
        <v>0</v>
      </c>
      <c r="K9468" t="str">
        <f>IF(E9468&lt;=200,"Budget",IF(E9468&lt;=500,"Mid Range","Premium"))</f>
        <v>Mid Range</v>
      </c>
    </row>
    <row r="9469" spans="1:11" x14ac:dyDescent="0.3">
      <c r="A9469" t="s">
        <v>10929</v>
      </c>
      <c r="B9469" t="s">
        <v>9</v>
      </c>
      <c r="C9469" t="s">
        <v>36</v>
      </c>
      <c r="D9469" t="s">
        <v>2005</v>
      </c>
      <c r="E9469">
        <v>479</v>
      </c>
      <c r="F9469">
        <v>599</v>
      </c>
      <c r="G9469" t="s">
        <v>38</v>
      </c>
      <c r="H9469">
        <v>4.9000000000000004</v>
      </c>
      <c r="I9469">
        <f>F9469-E9469</f>
        <v>120</v>
      </c>
      <c r="J9469">
        <f>I9469*100/F9469</f>
        <v>20.033388981636062</v>
      </c>
      <c r="K9469" t="str">
        <f>IF(E9469&lt;=200,"Budget",IF(E9469&lt;=500,"Mid Range","Premium"))</f>
        <v>Mid Range</v>
      </c>
    </row>
    <row r="9470" spans="1:11" x14ac:dyDescent="0.3">
      <c r="A9470" t="s">
        <v>10930</v>
      </c>
      <c r="B9470" t="s">
        <v>9</v>
      </c>
      <c r="C9470" t="s">
        <v>278</v>
      </c>
      <c r="D9470" t="s">
        <v>8224</v>
      </c>
      <c r="E9470">
        <v>149</v>
      </c>
      <c r="F9470">
        <v>199</v>
      </c>
      <c r="G9470" t="s">
        <v>869</v>
      </c>
      <c r="H9470">
        <v>2.8</v>
      </c>
      <c r="I9470">
        <f>F9470-E9470</f>
        <v>50</v>
      </c>
      <c r="J9470">
        <f>I9470*100/F9470</f>
        <v>25.125628140703519</v>
      </c>
      <c r="K9470" t="str">
        <f>IF(E9470&lt;=200,"Budget",IF(E9470&lt;=500,"Mid Range","Premium"))</f>
        <v>Budget</v>
      </c>
    </row>
    <row r="9471" spans="1:11" x14ac:dyDescent="0.3">
      <c r="A9471" t="s">
        <v>7279</v>
      </c>
      <c r="B9471" t="s">
        <v>107</v>
      </c>
      <c r="C9471" t="s">
        <v>114</v>
      </c>
      <c r="D9471" t="s">
        <v>1893</v>
      </c>
      <c r="E9471">
        <v>160.80000000000001</v>
      </c>
      <c r="F9471">
        <v>240</v>
      </c>
      <c r="G9471" t="s">
        <v>590</v>
      </c>
      <c r="H9471">
        <v>3.8</v>
      </c>
      <c r="I9471">
        <f>F9471-E9471</f>
        <v>79.199999999999989</v>
      </c>
      <c r="J9471">
        <f>I9471*100/F9471</f>
        <v>32.999999999999993</v>
      </c>
      <c r="K9471" t="str">
        <f>IF(E9471&lt;=200,"Budget",IF(E9471&lt;=500,"Mid Range","Premium"))</f>
        <v>Budget</v>
      </c>
    </row>
    <row r="9472" spans="1:11" x14ac:dyDescent="0.3">
      <c r="A9472" t="s">
        <v>7328</v>
      </c>
      <c r="B9472" t="s">
        <v>90</v>
      </c>
      <c r="C9472" t="s">
        <v>142</v>
      </c>
      <c r="D9472" t="s">
        <v>146</v>
      </c>
      <c r="E9472">
        <v>53.55</v>
      </c>
      <c r="F9472">
        <v>63</v>
      </c>
      <c r="G9472" t="s">
        <v>147</v>
      </c>
      <c r="H9472">
        <v>4.2</v>
      </c>
      <c r="I9472">
        <f>F9472-E9472</f>
        <v>9.4500000000000028</v>
      </c>
      <c r="J9472">
        <f>I9472*100/F9472</f>
        <v>15.000000000000004</v>
      </c>
      <c r="K9472" t="str">
        <f>IF(E9472&lt;=200,"Budget",IF(E9472&lt;=500,"Mid Range","Premium"))</f>
        <v>Budget</v>
      </c>
    </row>
    <row r="9473" spans="1:11" x14ac:dyDescent="0.3">
      <c r="A9473" t="s">
        <v>10931</v>
      </c>
      <c r="B9473" t="s">
        <v>14</v>
      </c>
      <c r="C9473" t="s">
        <v>165</v>
      </c>
      <c r="D9473" t="s">
        <v>3888</v>
      </c>
      <c r="E9473">
        <v>399</v>
      </c>
      <c r="F9473">
        <v>775</v>
      </c>
      <c r="G9473" t="s">
        <v>293</v>
      </c>
      <c r="H9473">
        <v>3</v>
      </c>
      <c r="I9473">
        <f>F9473-E9473</f>
        <v>376</v>
      </c>
      <c r="J9473">
        <f>I9473*100/F9473</f>
        <v>48.516129032258064</v>
      </c>
      <c r="K9473" t="str">
        <f>IF(E9473&lt;=200,"Budget",IF(E9473&lt;=500,"Mid Range","Premium"))</f>
        <v>Mid Range</v>
      </c>
    </row>
    <row r="9474" spans="1:11" x14ac:dyDescent="0.3">
      <c r="A9474" t="s">
        <v>10932</v>
      </c>
      <c r="B9474" t="s">
        <v>19</v>
      </c>
      <c r="C9474" t="s">
        <v>46</v>
      </c>
      <c r="D9474" t="s">
        <v>3644</v>
      </c>
      <c r="E9474">
        <v>65</v>
      </c>
      <c r="F9474">
        <v>69</v>
      </c>
      <c r="G9474" t="s">
        <v>771</v>
      </c>
      <c r="H9474">
        <v>3.7</v>
      </c>
      <c r="I9474">
        <f>F9474-E9474</f>
        <v>4</v>
      </c>
      <c r="J9474">
        <f>I9474*100/F9474</f>
        <v>5.7971014492753623</v>
      </c>
      <c r="K9474" t="str">
        <f>IF(E9474&lt;=200,"Budget",IF(E9474&lt;=500,"Mid Range","Premium"))</f>
        <v>Budget</v>
      </c>
    </row>
    <row r="9475" spans="1:11" x14ac:dyDescent="0.3">
      <c r="A9475" t="s">
        <v>10933</v>
      </c>
      <c r="B9475" t="s">
        <v>14</v>
      </c>
      <c r="C9475" t="s">
        <v>270</v>
      </c>
      <c r="D9475" t="s">
        <v>651</v>
      </c>
      <c r="E9475">
        <v>469</v>
      </c>
      <c r="F9475">
        <v>600</v>
      </c>
      <c r="G9475" t="s">
        <v>271</v>
      </c>
      <c r="H9475">
        <v>4.5999999999999996</v>
      </c>
      <c r="I9475">
        <f>F9475-E9475</f>
        <v>131</v>
      </c>
      <c r="J9475">
        <f>I9475*100/F9475</f>
        <v>21.833333333333332</v>
      </c>
      <c r="K9475" t="str">
        <f>IF(E9475&lt;=200,"Budget",IF(E9475&lt;=500,"Mid Range","Premium"))</f>
        <v>Mid Range</v>
      </c>
    </row>
    <row r="9476" spans="1:11" x14ac:dyDescent="0.3">
      <c r="A9476" t="s">
        <v>10934</v>
      </c>
      <c r="B9476" t="s">
        <v>90</v>
      </c>
      <c r="C9476" t="s">
        <v>173</v>
      </c>
      <c r="D9476" t="s">
        <v>2869</v>
      </c>
      <c r="E9476">
        <v>85</v>
      </c>
      <c r="F9476">
        <v>85</v>
      </c>
      <c r="G9476" t="s">
        <v>335</v>
      </c>
      <c r="H9476">
        <v>3.6</v>
      </c>
      <c r="I9476">
        <f>F9476-E9476</f>
        <v>0</v>
      </c>
      <c r="J9476">
        <f>I9476*100/F9476</f>
        <v>0</v>
      </c>
      <c r="K9476" t="str">
        <f>IF(E9476&lt;=200,"Budget",IF(E9476&lt;=500,"Mid Range","Premium"))</f>
        <v>Budget</v>
      </c>
    </row>
    <row r="9477" spans="1:11" x14ac:dyDescent="0.3">
      <c r="A9477" t="s">
        <v>5527</v>
      </c>
      <c r="B9477" t="s">
        <v>107</v>
      </c>
      <c r="C9477" t="s">
        <v>727</v>
      </c>
      <c r="D9477" t="s">
        <v>2059</v>
      </c>
      <c r="E9477">
        <v>84</v>
      </c>
      <c r="F9477">
        <v>105</v>
      </c>
      <c r="G9477" t="s">
        <v>729</v>
      </c>
      <c r="H9477">
        <v>4.2</v>
      </c>
      <c r="I9477">
        <f>F9477-E9477</f>
        <v>21</v>
      </c>
      <c r="J9477">
        <f>I9477*100/F9477</f>
        <v>20</v>
      </c>
      <c r="K9477" t="str">
        <f>IF(E9477&lt;=200,"Budget",IF(E9477&lt;=500,"Mid Range","Premium"))</f>
        <v>Budget</v>
      </c>
    </row>
    <row r="9478" spans="1:11" x14ac:dyDescent="0.3">
      <c r="A9478" t="s">
        <v>10935</v>
      </c>
      <c r="B9478" t="s">
        <v>9</v>
      </c>
      <c r="C9478" t="s">
        <v>278</v>
      </c>
      <c r="D9478" t="s">
        <v>4721</v>
      </c>
      <c r="E9478">
        <v>145</v>
      </c>
      <c r="F9478">
        <v>145</v>
      </c>
      <c r="G9478" t="s">
        <v>869</v>
      </c>
      <c r="H9478">
        <v>3</v>
      </c>
      <c r="I9478">
        <f>F9478-E9478</f>
        <v>0</v>
      </c>
      <c r="J9478">
        <f>I9478*100/F9478</f>
        <v>0</v>
      </c>
      <c r="K9478" t="str">
        <f>IF(E9478&lt;=200,"Budget",IF(E9478&lt;=500,"Mid Range","Premium"))</f>
        <v>Budget</v>
      </c>
    </row>
    <row r="9479" spans="1:11" x14ac:dyDescent="0.3">
      <c r="A9479" t="s">
        <v>10936</v>
      </c>
      <c r="B9479" t="s">
        <v>107</v>
      </c>
      <c r="C9479" t="s">
        <v>490</v>
      </c>
      <c r="D9479" t="s">
        <v>686</v>
      </c>
      <c r="E9479">
        <v>115</v>
      </c>
      <c r="F9479">
        <v>115</v>
      </c>
      <c r="G9479" t="s">
        <v>1147</v>
      </c>
      <c r="H9479">
        <v>3.7</v>
      </c>
      <c r="I9479">
        <f>F9479-E9479</f>
        <v>0</v>
      </c>
      <c r="J9479">
        <f>I9479*100/F9479</f>
        <v>0</v>
      </c>
      <c r="K9479" t="str">
        <f>IF(E9479&lt;=200,"Budget",IF(E9479&lt;=500,"Mid Range","Premium"))</f>
        <v>Budget</v>
      </c>
    </row>
    <row r="9480" spans="1:11" x14ac:dyDescent="0.3">
      <c r="A9480" t="s">
        <v>10937</v>
      </c>
      <c r="B9480" t="s">
        <v>90</v>
      </c>
      <c r="C9480" t="s">
        <v>142</v>
      </c>
      <c r="D9480" t="s">
        <v>1439</v>
      </c>
      <c r="E9480">
        <v>80</v>
      </c>
      <c r="F9480">
        <v>80</v>
      </c>
      <c r="G9480" t="s">
        <v>396</v>
      </c>
      <c r="H9480">
        <v>4.2</v>
      </c>
      <c r="I9480">
        <f>F9480-E9480</f>
        <v>0</v>
      </c>
      <c r="J9480">
        <f>I9480*100/F9480</f>
        <v>0</v>
      </c>
      <c r="K9480" t="str">
        <f>IF(E9480&lt;=200,"Budget",IF(E9480&lt;=500,"Mid Range","Premium"))</f>
        <v>Budget</v>
      </c>
    </row>
    <row r="9481" spans="1:11" x14ac:dyDescent="0.3">
      <c r="A9481" t="s">
        <v>10938</v>
      </c>
      <c r="B9481" t="s">
        <v>9</v>
      </c>
      <c r="C9481" t="s">
        <v>296</v>
      </c>
      <c r="D9481" t="s">
        <v>4533</v>
      </c>
      <c r="E9481">
        <v>80.75</v>
      </c>
      <c r="F9481">
        <v>95</v>
      </c>
      <c r="G9481" t="s">
        <v>2383</v>
      </c>
      <c r="H9481">
        <v>3.8</v>
      </c>
      <c r="I9481">
        <f>F9481-E9481</f>
        <v>14.25</v>
      </c>
      <c r="J9481">
        <f>I9481*100/F9481</f>
        <v>15</v>
      </c>
      <c r="K9481" t="str">
        <f>IF(E9481&lt;=200,"Budget",IF(E9481&lt;=500,"Mid Range","Premium"))</f>
        <v>Budget</v>
      </c>
    </row>
    <row r="9482" spans="1:11" x14ac:dyDescent="0.3">
      <c r="A9482" t="s">
        <v>10939</v>
      </c>
      <c r="B9482" t="s">
        <v>19</v>
      </c>
      <c r="C9482" t="s">
        <v>46</v>
      </c>
      <c r="D9482" t="s">
        <v>3644</v>
      </c>
      <c r="E9482">
        <v>69</v>
      </c>
      <c r="F9482">
        <v>99</v>
      </c>
      <c r="G9482" t="s">
        <v>771</v>
      </c>
      <c r="H9482">
        <v>3.9</v>
      </c>
      <c r="I9482">
        <f>F9482-E9482</f>
        <v>30</v>
      </c>
      <c r="J9482">
        <f>I9482*100/F9482</f>
        <v>30.303030303030305</v>
      </c>
      <c r="K9482" t="str">
        <f>IF(E9482&lt;=200,"Budget",IF(E9482&lt;=500,"Mid Range","Premium"))</f>
        <v>Budget</v>
      </c>
    </row>
    <row r="9483" spans="1:11" x14ac:dyDescent="0.3">
      <c r="A9483" t="s">
        <v>10940</v>
      </c>
      <c r="B9483" t="s">
        <v>9</v>
      </c>
      <c r="C9483" t="s">
        <v>36</v>
      </c>
      <c r="D9483" t="s">
        <v>628</v>
      </c>
      <c r="E9483">
        <v>80.75</v>
      </c>
      <c r="F9483">
        <v>85</v>
      </c>
      <c r="G9483" t="s">
        <v>198</v>
      </c>
      <c r="H9483">
        <v>4.0999999999999996</v>
      </c>
      <c r="I9483">
        <f>F9483-E9483</f>
        <v>4.25</v>
      </c>
      <c r="J9483">
        <f>I9483*100/F9483</f>
        <v>5</v>
      </c>
      <c r="K9483" t="str">
        <f>IF(E9483&lt;=200,"Budget",IF(E9483&lt;=500,"Mid Range","Premium"))</f>
        <v>Budget</v>
      </c>
    </row>
    <row r="9484" spans="1:11" x14ac:dyDescent="0.3">
      <c r="A9484" t="s">
        <v>10941</v>
      </c>
      <c r="B9484" t="s">
        <v>9</v>
      </c>
      <c r="C9484" t="s">
        <v>278</v>
      </c>
      <c r="D9484" t="s">
        <v>930</v>
      </c>
      <c r="E9484">
        <v>300</v>
      </c>
      <c r="F9484">
        <v>300</v>
      </c>
      <c r="G9484" t="s">
        <v>931</v>
      </c>
      <c r="H9484">
        <v>3.2</v>
      </c>
      <c r="I9484">
        <f>F9484-E9484</f>
        <v>0</v>
      </c>
      <c r="J9484">
        <f>I9484*100/F9484</f>
        <v>0</v>
      </c>
      <c r="K9484" t="str">
        <f>IF(E9484&lt;=200,"Budget",IF(E9484&lt;=500,"Mid Range","Premium"))</f>
        <v>Mid Range</v>
      </c>
    </row>
    <row r="9485" spans="1:11" x14ac:dyDescent="0.3">
      <c r="A9485" t="s">
        <v>10942</v>
      </c>
      <c r="B9485" t="s">
        <v>19</v>
      </c>
      <c r="C9485" t="s">
        <v>46</v>
      </c>
      <c r="D9485" t="s">
        <v>483</v>
      </c>
      <c r="E9485">
        <v>148.5</v>
      </c>
      <c r="F9485">
        <v>165</v>
      </c>
      <c r="G9485" t="s">
        <v>771</v>
      </c>
      <c r="H9485">
        <v>4</v>
      </c>
      <c r="I9485">
        <f>F9485-E9485</f>
        <v>16.5</v>
      </c>
      <c r="J9485">
        <f>I9485*100/F9485</f>
        <v>10</v>
      </c>
      <c r="K9485" t="str">
        <f>IF(E9485&lt;=200,"Budget",IF(E9485&lt;=500,"Mid Range","Premium"))</f>
        <v>Budget</v>
      </c>
    </row>
    <row r="9486" spans="1:11" x14ac:dyDescent="0.3">
      <c r="A9486" t="s">
        <v>10943</v>
      </c>
      <c r="B9486" t="s">
        <v>9</v>
      </c>
      <c r="C9486" t="s">
        <v>28</v>
      </c>
      <c r="D9486" t="s">
        <v>1982</v>
      </c>
      <c r="E9486">
        <v>450</v>
      </c>
      <c r="F9486">
        <v>450</v>
      </c>
      <c r="G9486" t="s">
        <v>30</v>
      </c>
      <c r="H9486">
        <v>4.5</v>
      </c>
      <c r="I9486">
        <f>F9486-E9486</f>
        <v>0</v>
      </c>
      <c r="J9486">
        <f>I9486*100/F9486</f>
        <v>0</v>
      </c>
      <c r="K9486" t="str">
        <f>IF(E9486&lt;=200,"Budget",IF(E9486&lt;=500,"Mid Range","Premium"))</f>
        <v>Mid Range</v>
      </c>
    </row>
    <row r="9487" spans="1:11" x14ac:dyDescent="0.3">
      <c r="A9487" t="s">
        <v>10944</v>
      </c>
      <c r="B9487" t="s">
        <v>9</v>
      </c>
      <c r="C9487" t="s">
        <v>236</v>
      </c>
      <c r="D9487" t="s">
        <v>237</v>
      </c>
      <c r="E9487">
        <v>85.5</v>
      </c>
      <c r="F9487">
        <v>95</v>
      </c>
      <c r="G9487" t="s">
        <v>259</v>
      </c>
      <c r="H9487">
        <v>4.3</v>
      </c>
      <c r="I9487">
        <f>F9487-E9487</f>
        <v>9.5</v>
      </c>
      <c r="J9487">
        <f>I9487*100/F9487</f>
        <v>10</v>
      </c>
      <c r="K9487" t="str">
        <f>IF(E9487&lt;=200,"Budget",IF(E9487&lt;=500,"Mid Range","Premium"))</f>
        <v>Budget</v>
      </c>
    </row>
    <row r="9488" spans="1:11" x14ac:dyDescent="0.3">
      <c r="A9488" t="s">
        <v>10945</v>
      </c>
      <c r="B9488" t="s">
        <v>90</v>
      </c>
      <c r="C9488" t="s">
        <v>91</v>
      </c>
      <c r="D9488" t="s">
        <v>1314</v>
      </c>
      <c r="E9488">
        <v>299</v>
      </c>
      <c r="F9488">
        <v>299</v>
      </c>
      <c r="G9488" t="s">
        <v>93</v>
      </c>
      <c r="H9488">
        <v>4.0999999999999996</v>
      </c>
      <c r="I9488">
        <f>F9488-E9488</f>
        <v>0</v>
      </c>
      <c r="J9488">
        <f>I9488*100/F9488</f>
        <v>0</v>
      </c>
      <c r="K9488" t="str">
        <f>IF(E9488&lt;=200,"Budget",IF(E9488&lt;=500,"Mid Range","Premium"))</f>
        <v>Mid Range</v>
      </c>
    </row>
    <row r="9489" spans="1:11" x14ac:dyDescent="0.3">
      <c r="A9489" t="s">
        <v>10946</v>
      </c>
      <c r="B9489" t="s">
        <v>90</v>
      </c>
      <c r="C9489" t="s">
        <v>458</v>
      </c>
      <c r="D9489" t="s">
        <v>2515</v>
      </c>
      <c r="E9489">
        <v>63</v>
      </c>
      <c r="F9489">
        <v>70</v>
      </c>
      <c r="G9489" t="s">
        <v>1964</v>
      </c>
      <c r="H9489">
        <v>4.0999999999999996</v>
      </c>
      <c r="I9489">
        <f>F9489-E9489</f>
        <v>7</v>
      </c>
      <c r="J9489">
        <f>I9489*100/F9489</f>
        <v>10</v>
      </c>
      <c r="K9489" t="str">
        <f>IF(E9489&lt;=200,"Budget",IF(E9489&lt;=500,"Mid Range","Premium"))</f>
        <v>Budget</v>
      </c>
    </row>
    <row r="9490" spans="1:11" x14ac:dyDescent="0.3">
      <c r="A9490" t="s">
        <v>10947</v>
      </c>
      <c r="B9490" t="s">
        <v>50</v>
      </c>
      <c r="C9490" t="s">
        <v>51</v>
      </c>
      <c r="D9490" t="s">
        <v>1444</v>
      </c>
      <c r="E9490">
        <v>641.25</v>
      </c>
      <c r="F9490">
        <v>675</v>
      </c>
      <c r="G9490" t="s">
        <v>53</v>
      </c>
      <c r="H9490">
        <v>4.5</v>
      </c>
      <c r="I9490">
        <f>F9490-E9490</f>
        <v>33.75</v>
      </c>
      <c r="J9490">
        <f>I9490*100/F9490</f>
        <v>5</v>
      </c>
      <c r="K9490" t="str">
        <f>IF(E9490&lt;=200,"Budget",IF(E9490&lt;=500,"Mid Range","Premium"))</f>
        <v>Premium</v>
      </c>
    </row>
    <row r="9491" spans="1:11" x14ac:dyDescent="0.3">
      <c r="A9491" t="s">
        <v>10948</v>
      </c>
      <c r="B9491" t="s">
        <v>19</v>
      </c>
      <c r="C9491" t="s">
        <v>20</v>
      </c>
      <c r="D9491" t="s">
        <v>8679</v>
      </c>
      <c r="E9491">
        <v>25</v>
      </c>
      <c r="F9491">
        <v>25</v>
      </c>
      <c r="G9491" t="s">
        <v>1751</v>
      </c>
      <c r="H9491">
        <v>4</v>
      </c>
      <c r="I9491">
        <f>F9491-E9491</f>
        <v>0</v>
      </c>
      <c r="J9491">
        <f>I9491*100/F9491</f>
        <v>0</v>
      </c>
      <c r="K9491" t="str">
        <f>IF(E9491&lt;=200,"Budget",IF(E9491&lt;=500,"Mid Range","Premium"))</f>
        <v>Budget</v>
      </c>
    </row>
    <row r="9492" spans="1:11" x14ac:dyDescent="0.3">
      <c r="A9492" t="s">
        <v>10949</v>
      </c>
      <c r="B9492" t="s">
        <v>14</v>
      </c>
      <c r="C9492" t="s">
        <v>99</v>
      </c>
      <c r="D9492" t="s">
        <v>575</v>
      </c>
      <c r="E9492">
        <v>649</v>
      </c>
      <c r="F9492">
        <v>950</v>
      </c>
      <c r="G9492" t="s">
        <v>101</v>
      </c>
      <c r="H9492">
        <v>3</v>
      </c>
      <c r="I9492">
        <f>F9492-E9492</f>
        <v>301</v>
      </c>
      <c r="J9492">
        <f>I9492*100/F9492</f>
        <v>31.684210526315791</v>
      </c>
      <c r="K9492" t="str">
        <f>IF(E9492&lt;=200,"Budget",IF(E9492&lt;=500,"Mid Range","Premium"))</f>
        <v>Premium</v>
      </c>
    </row>
    <row r="9493" spans="1:11" x14ac:dyDescent="0.3">
      <c r="A9493" t="s">
        <v>10950</v>
      </c>
      <c r="B9493" t="s">
        <v>9</v>
      </c>
      <c r="C9493" t="s">
        <v>10</v>
      </c>
      <c r="D9493" t="s">
        <v>4445</v>
      </c>
      <c r="E9493">
        <v>539.1</v>
      </c>
      <c r="F9493">
        <v>599</v>
      </c>
      <c r="G9493" t="s">
        <v>209</v>
      </c>
      <c r="H9493">
        <v>3.8</v>
      </c>
      <c r="I9493">
        <f>F9493-E9493</f>
        <v>59.899999999999977</v>
      </c>
      <c r="J9493">
        <f>I9493*100/F9493</f>
        <v>9.9999999999999964</v>
      </c>
      <c r="K9493" t="str">
        <f>IF(E9493&lt;=200,"Budget",IF(E9493&lt;=500,"Mid Range","Premium"))</f>
        <v>Premium</v>
      </c>
    </row>
    <row r="9494" spans="1:11" x14ac:dyDescent="0.3">
      <c r="A9494" t="s">
        <v>10872</v>
      </c>
      <c r="B9494" t="s">
        <v>9</v>
      </c>
      <c r="C9494" t="s">
        <v>296</v>
      </c>
      <c r="D9494" t="s">
        <v>2092</v>
      </c>
      <c r="E9494">
        <v>403.38</v>
      </c>
      <c r="F9494">
        <v>498</v>
      </c>
      <c r="G9494" t="s">
        <v>1265</v>
      </c>
      <c r="H9494">
        <v>3</v>
      </c>
      <c r="I9494">
        <f>F9494-E9494</f>
        <v>94.62</v>
      </c>
      <c r="J9494">
        <f>I9494*100/F9494</f>
        <v>19</v>
      </c>
      <c r="K9494" t="str">
        <f>IF(E9494&lt;=200,"Budget",IF(E9494&lt;=500,"Mid Range","Premium"))</f>
        <v>Mid Range</v>
      </c>
    </row>
    <row r="9495" spans="1:11" x14ac:dyDescent="0.3">
      <c r="A9495" t="s">
        <v>10951</v>
      </c>
      <c r="B9495" t="s">
        <v>9</v>
      </c>
      <c r="C9495" t="s">
        <v>10</v>
      </c>
      <c r="D9495" t="s">
        <v>498</v>
      </c>
      <c r="E9495">
        <v>225</v>
      </c>
      <c r="F9495">
        <v>250</v>
      </c>
      <c r="G9495" t="s">
        <v>44</v>
      </c>
      <c r="H9495">
        <v>3.8</v>
      </c>
      <c r="I9495">
        <f>F9495-E9495</f>
        <v>25</v>
      </c>
      <c r="J9495">
        <f>I9495*100/F9495</f>
        <v>10</v>
      </c>
      <c r="K9495" t="str">
        <f>IF(E9495&lt;=200,"Budget",IF(E9495&lt;=500,"Mid Range","Premium"))</f>
        <v>Mid Range</v>
      </c>
    </row>
    <row r="9496" spans="1:11" x14ac:dyDescent="0.3">
      <c r="A9496" t="s">
        <v>10952</v>
      </c>
      <c r="B9496" t="s">
        <v>9</v>
      </c>
      <c r="C9496" t="s">
        <v>36</v>
      </c>
      <c r="D9496" t="s">
        <v>933</v>
      </c>
      <c r="E9496">
        <v>316</v>
      </c>
      <c r="F9496">
        <v>395</v>
      </c>
      <c r="G9496" t="s">
        <v>38</v>
      </c>
      <c r="H9496">
        <v>3.4</v>
      </c>
      <c r="I9496">
        <f>F9496-E9496</f>
        <v>79</v>
      </c>
      <c r="J9496">
        <f>I9496*100/F9496</f>
        <v>20</v>
      </c>
      <c r="K9496" t="str">
        <f>IF(E9496&lt;=200,"Budget",IF(E9496&lt;=500,"Mid Range","Premium"))</f>
        <v>Mid Range</v>
      </c>
    </row>
    <row r="9497" spans="1:11" x14ac:dyDescent="0.3">
      <c r="A9497" t="s">
        <v>10953</v>
      </c>
      <c r="B9497" t="s">
        <v>50</v>
      </c>
      <c r="C9497" t="s">
        <v>86</v>
      </c>
      <c r="D9497" t="s">
        <v>684</v>
      </c>
      <c r="E9497">
        <v>99</v>
      </c>
      <c r="F9497">
        <v>130</v>
      </c>
      <c r="G9497" t="s">
        <v>989</v>
      </c>
      <c r="H9497">
        <v>4</v>
      </c>
      <c r="I9497">
        <f>F9497-E9497</f>
        <v>31</v>
      </c>
      <c r="J9497">
        <f>I9497*100/F9497</f>
        <v>23.846153846153847</v>
      </c>
      <c r="K9497" t="str">
        <f>IF(E9497&lt;=200,"Budget",IF(E9497&lt;=500,"Mid Range","Premium"))</f>
        <v>Budget</v>
      </c>
    </row>
    <row r="9498" spans="1:11" x14ac:dyDescent="0.3">
      <c r="A9498" t="s">
        <v>10954</v>
      </c>
      <c r="B9498" t="s">
        <v>9</v>
      </c>
      <c r="C9498" t="s">
        <v>36</v>
      </c>
      <c r="D9498" t="s">
        <v>10955</v>
      </c>
      <c r="E9498">
        <v>275</v>
      </c>
      <c r="F9498">
        <v>275</v>
      </c>
      <c r="G9498" t="s">
        <v>38</v>
      </c>
      <c r="H9498">
        <v>4.3</v>
      </c>
      <c r="I9498">
        <f>F9498-E9498</f>
        <v>0</v>
      </c>
      <c r="J9498">
        <f>I9498*100/F9498</f>
        <v>0</v>
      </c>
      <c r="K9498" t="str">
        <f>IF(E9498&lt;=200,"Budget",IF(E9498&lt;=500,"Mid Range","Premium"))</f>
        <v>Mid Range</v>
      </c>
    </row>
    <row r="9499" spans="1:11" x14ac:dyDescent="0.3">
      <c r="A9499" t="s">
        <v>10956</v>
      </c>
      <c r="B9499" t="s">
        <v>107</v>
      </c>
      <c r="C9499" t="s">
        <v>153</v>
      </c>
      <c r="D9499" t="s">
        <v>128</v>
      </c>
      <c r="E9499">
        <v>1060</v>
      </c>
      <c r="F9499">
        <v>1060</v>
      </c>
      <c r="G9499" t="s">
        <v>7271</v>
      </c>
      <c r="H9499">
        <v>4.3</v>
      </c>
      <c r="I9499">
        <f>F9499-E9499</f>
        <v>0</v>
      </c>
      <c r="J9499">
        <f>I9499*100/F9499</f>
        <v>0</v>
      </c>
      <c r="K9499" t="str">
        <f>IF(E9499&lt;=200,"Budget",IF(E9499&lt;=500,"Mid Range","Premium"))</f>
        <v>Premium</v>
      </c>
    </row>
    <row r="9500" spans="1:11" x14ac:dyDescent="0.3">
      <c r="A9500" t="s">
        <v>10957</v>
      </c>
      <c r="B9500" t="s">
        <v>9</v>
      </c>
      <c r="C9500" t="s">
        <v>28</v>
      </c>
      <c r="D9500" t="s">
        <v>1692</v>
      </c>
      <c r="E9500">
        <v>106</v>
      </c>
      <c r="F9500">
        <v>106</v>
      </c>
      <c r="G9500" t="s">
        <v>30</v>
      </c>
      <c r="H9500">
        <v>4.2</v>
      </c>
      <c r="I9500">
        <f>F9500-E9500</f>
        <v>0</v>
      </c>
      <c r="J9500">
        <f>I9500*100/F9500</f>
        <v>0</v>
      </c>
      <c r="K9500" t="str">
        <f>IF(E9500&lt;=200,"Budget",IF(E9500&lt;=500,"Mid Range","Premium"))</f>
        <v>Budget</v>
      </c>
    </row>
    <row r="9501" spans="1:11" x14ac:dyDescent="0.3">
      <c r="A9501" t="s">
        <v>10958</v>
      </c>
      <c r="B9501" t="s">
        <v>9</v>
      </c>
      <c r="C9501" t="s">
        <v>36</v>
      </c>
      <c r="D9501" t="s">
        <v>442</v>
      </c>
      <c r="E9501">
        <v>281.25</v>
      </c>
      <c r="F9501">
        <v>375</v>
      </c>
      <c r="G9501" t="s">
        <v>38</v>
      </c>
      <c r="H9501">
        <v>4</v>
      </c>
      <c r="I9501">
        <f>F9501-E9501</f>
        <v>93.75</v>
      </c>
      <c r="J9501">
        <f>I9501*100/F9501</f>
        <v>25</v>
      </c>
      <c r="K9501" t="str">
        <f>IF(E9501&lt;=200,"Budget",IF(E9501&lt;=500,"Mid Range","Premium"))</f>
        <v>Mid Range</v>
      </c>
    </row>
    <row r="9502" spans="1:11" x14ac:dyDescent="0.3">
      <c r="A9502" t="s">
        <v>10959</v>
      </c>
      <c r="B9502" t="s">
        <v>50</v>
      </c>
      <c r="C9502" t="s">
        <v>183</v>
      </c>
      <c r="D9502" t="s">
        <v>1677</v>
      </c>
      <c r="E9502">
        <v>290</v>
      </c>
      <c r="F9502">
        <v>290</v>
      </c>
      <c r="G9502" t="s">
        <v>624</v>
      </c>
      <c r="H9502">
        <v>4.0999999999999996</v>
      </c>
      <c r="I9502">
        <f>F9502-E9502</f>
        <v>0</v>
      </c>
      <c r="J9502">
        <f>I9502*100/F9502</f>
        <v>0</v>
      </c>
      <c r="K9502" t="str">
        <f>IF(E9502&lt;=200,"Budget",IF(E9502&lt;=500,"Mid Range","Premium"))</f>
        <v>Mid Range</v>
      </c>
    </row>
    <row r="9503" spans="1:11" x14ac:dyDescent="0.3">
      <c r="A9503" t="s">
        <v>5807</v>
      </c>
      <c r="B9503" t="s">
        <v>14</v>
      </c>
      <c r="C9503" t="s">
        <v>15</v>
      </c>
      <c r="D9503" t="s">
        <v>16</v>
      </c>
      <c r="E9503">
        <v>119</v>
      </c>
      <c r="F9503">
        <v>188</v>
      </c>
      <c r="G9503" t="s">
        <v>140</v>
      </c>
      <c r="H9503">
        <v>3.8</v>
      </c>
      <c r="I9503">
        <f>F9503-E9503</f>
        <v>69</v>
      </c>
      <c r="J9503">
        <f>I9503*100/F9503</f>
        <v>36.702127659574465</v>
      </c>
      <c r="K9503" t="str">
        <f>IF(E9503&lt;=200,"Budget",IF(E9503&lt;=500,"Mid Range","Premium"))</f>
        <v>Budget</v>
      </c>
    </row>
    <row r="9504" spans="1:11" x14ac:dyDescent="0.3">
      <c r="A9504" t="s">
        <v>10960</v>
      </c>
      <c r="B9504" t="s">
        <v>107</v>
      </c>
      <c r="C9504" t="s">
        <v>229</v>
      </c>
      <c r="D9504" t="s">
        <v>1681</v>
      </c>
      <c r="E9504">
        <v>70</v>
      </c>
      <c r="F9504">
        <v>70</v>
      </c>
      <c r="G9504" t="s">
        <v>1331</v>
      </c>
      <c r="H9504">
        <v>4.3</v>
      </c>
      <c r="I9504">
        <f>F9504-E9504</f>
        <v>0</v>
      </c>
      <c r="J9504">
        <f>I9504*100/F9504</f>
        <v>0</v>
      </c>
      <c r="K9504" t="str">
        <f>IF(E9504&lt;=200,"Budget",IF(E9504&lt;=500,"Mid Range","Premium"))</f>
        <v>Budget</v>
      </c>
    </row>
    <row r="9505" spans="1:11" x14ac:dyDescent="0.3">
      <c r="A9505" t="s">
        <v>10961</v>
      </c>
      <c r="B9505" t="s">
        <v>14</v>
      </c>
      <c r="C9505" t="s">
        <v>99</v>
      </c>
      <c r="D9505" t="s">
        <v>219</v>
      </c>
      <c r="E9505">
        <v>65</v>
      </c>
      <c r="F9505">
        <v>99</v>
      </c>
      <c r="G9505" t="s">
        <v>101</v>
      </c>
      <c r="H9505">
        <v>3.8</v>
      </c>
      <c r="I9505">
        <f>F9505-E9505</f>
        <v>34</v>
      </c>
      <c r="J9505">
        <f>I9505*100/F9505</f>
        <v>34.343434343434346</v>
      </c>
      <c r="K9505" t="str">
        <f>IF(E9505&lt;=200,"Budget",IF(E9505&lt;=500,"Mid Range","Premium"))</f>
        <v>Budget</v>
      </c>
    </row>
    <row r="9506" spans="1:11" x14ac:dyDescent="0.3">
      <c r="A9506" t="s">
        <v>10962</v>
      </c>
      <c r="B9506" t="s">
        <v>9</v>
      </c>
      <c r="C9506" t="s">
        <v>131</v>
      </c>
      <c r="D9506" t="s">
        <v>7511</v>
      </c>
      <c r="E9506">
        <v>5940</v>
      </c>
      <c r="F9506">
        <v>6600</v>
      </c>
      <c r="G9506" t="s">
        <v>596</v>
      </c>
      <c r="H9506">
        <v>1</v>
      </c>
      <c r="I9506">
        <f>F9506-E9506</f>
        <v>660</v>
      </c>
      <c r="J9506">
        <f>I9506*100/F9506</f>
        <v>10</v>
      </c>
      <c r="K9506" t="str">
        <f>IF(E9506&lt;=200,"Budget",IF(E9506&lt;=500,"Mid Range","Premium"))</f>
        <v>Premium</v>
      </c>
    </row>
    <row r="9507" spans="1:11" x14ac:dyDescent="0.3">
      <c r="A9507" t="s">
        <v>10963</v>
      </c>
      <c r="B9507" t="s">
        <v>14</v>
      </c>
      <c r="C9507" t="s">
        <v>1512</v>
      </c>
      <c r="D9507" t="s">
        <v>4182</v>
      </c>
      <c r="E9507">
        <v>320</v>
      </c>
      <c r="F9507">
        <v>320</v>
      </c>
      <c r="G9507" t="s">
        <v>1717</v>
      </c>
      <c r="H9507">
        <v>4.3</v>
      </c>
      <c r="I9507">
        <f>F9507-E9507</f>
        <v>0</v>
      </c>
      <c r="J9507">
        <f>I9507*100/F9507</f>
        <v>0</v>
      </c>
      <c r="K9507" t="str">
        <f>IF(E9507&lt;=200,"Budget",IF(E9507&lt;=500,"Mid Range","Premium"))</f>
        <v>Mid Range</v>
      </c>
    </row>
    <row r="9508" spans="1:11" x14ac:dyDescent="0.3">
      <c r="A9508" t="s">
        <v>10964</v>
      </c>
      <c r="B9508" t="s">
        <v>50</v>
      </c>
      <c r="C9508" t="s">
        <v>73</v>
      </c>
      <c r="D9508" t="s">
        <v>249</v>
      </c>
      <c r="E9508">
        <v>70</v>
      </c>
      <c r="F9508">
        <v>70</v>
      </c>
      <c r="G9508" t="s">
        <v>75</v>
      </c>
      <c r="H9508">
        <v>4</v>
      </c>
      <c r="I9508">
        <f>F9508-E9508</f>
        <v>0</v>
      </c>
      <c r="J9508">
        <f>I9508*100/F9508</f>
        <v>0</v>
      </c>
      <c r="K9508" t="str">
        <f>IF(E9508&lt;=200,"Budget",IF(E9508&lt;=500,"Mid Range","Premium"))</f>
        <v>Budget</v>
      </c>
    </row>
    <row r="9509" spans="1:11" x14ac:dyDescent="0.3">
      <c r="A9509" t="s">
        <v>1638</v>
      </c>
      <c r="B9509" t="s">
        <v>126</v>
      </c>
      <c r="C9509" t="s">
        <v>127</v>
      </c>
      <c r="D9509" t="s">
        <v>5903</v>
      </c>
      <c r="E9509">
        <v>330</v>
      </c>
      <c r="F9509">
        <v>330</v>
      </c>
      <c r="G9509" t="s">
        <v>129</v>
      </c>
      <c r="H9509">
        <v>3.9</v>
      </c>
      <c r="I9509">
        <f>F9509-E9509</f>
        <v>0</v>
      </c>
      <c r="J9509">
        <f>I9509*100/F9509</f>
        <v>0</v>
      </c>
      <c r="K9509" t="str">
        <f>IF(E9509&lt;=200,"Budget",IF(E9509&lt;=500,"Mid Range","Premium"))</f>
        <v>Mid Range</v>
      </c>
    </row>
    <row r="9510" spans="1:11" x14ac:dyDescent="0.3">
      <c r="A9510" t="s">
        <v>10965</v>
      </c>
      <c r="B9510" t="s">
        <v>9</v>
      </c>
      <c r="C9510" t="s">
        <v>36</v>
      </c>
      <c r="D9510" t="s">
        <v>2203</v>
      </c>
      <c r="E9510">
        <v>940</v>
      </c>
      <c r="F9510">
        <v>1175</v>
      </c>
      <c r="G9510" t="s">
        <v>38</v>
      </c>
      <c r="H9510">
        <v>4.9000000000000004</v>
      </c>
      <c r="I9510">
        <f>F9510-E9510</f>
        <v>235</v>
      </c>
      <c r="J9510">
        <f>I9510*100/F9510</f>
        <v>20</v>
      </c>
      <c r="K9510" t="str">
        <f>IF(E9510&lt;=200,"Budget",IF(E9510&lt;=500,"Mid Range","Premium"))</f>
        <v>Premium</v>
      </c>
    </row>
    <row r="9511" spans="1:11" x14ac:dyDescent="0.3">
      <c r="A9511" t="s">
        <v>10966</v>
      </c>
      <c r="B9511" t="s">
        <v>107</v>
      </c>
      <c r="C9511" t="s">
        <v>229</v>
      </c>
      <c r="D9511" t="s">
        <v>230</v>
      </c>
      <c r="E9511">
        <v>25</v>
      </c>
      <c r="F9511">
        <v>25</v>
      </c>
      <c r="G9511" t="s">
        <v>1331</v>
      </c>
      <c r="H9511">
        <v>4.2</v>
      </c>
      <c r="I9511">
        <f>F9511-E9511</f>
        <v>0</v>
      </c>
      <c r="J9511">
        <f>I9511*100/F9511</f>
        <v>0</v>
      </c>
      <c r="K9511" t="str">
        <f>IF(E9511&lt;=200,"Budget",IF(E9511&lt;=500,"Mid Range","Premium"))</f>
        <v>Budget</v>
      </c>
    </row>
    <row r="9512" spans="1:11" x14ac:dyDescent="0.3">
      <c r="A9512" t="s">
        <v>10967</v>
      </c>
      <c r="B9512" t="s">
        <v>9</v>
      </c>
      <c r="C9512" t="s">
        <v>151</v>
      </c>
      <c r="D9512" t="s">
        <v>177</v>
      </c>
      <c r="E9512">
        <v>165.62</v>
      </c>
      <c r="F9512">
        <v>169</v>
      </c>
      <c r="G9512" t="s">
        <v>178</v>
      </c>
      <c r="H9512">
        <v>4.2</v>
      </c>
      <c r="I9512">
        <f>F9512-E9512</f>
        <v>3.3799999999999955</v>
      </c>
      <c r="J9512">
        <f>I9512*100/F9512</f>
        <v>1.9999999999999973</v>
      </c>
      <c r="K9512" t="str">
        <f>IF(E9512&lt;=200,"Budget",IF(E9512&lt;=500,"Mid Range","Premium"))</f>
        <v>Budget</v>
      </c>
    </row>
    <row r="9513" spans="1:11" x14ac:dyDescent="0.3">
      <c r="A9513" t="s">
        <v>10968</v>
      </c>
      <c r="B9513" t="s">
        <v>50</v>
      </c>
      <c r="C9513" t="s">
        <v>401</v>
      </c>
      <c r="D9513" t="s">
        <v>2188</v>
      </c>
      <c r="E9513">
        <v>165</v>
      </c>
      <c r="F9513">
        <v>165</v>
      </c>
      <c r="G9513" t="s">
        <v>513</v>
      </c>
      <c r="H9513">
        <v>3.7</v>
      </c>
      <c r="I9513">
        <f>F9513-E9513</f>
        <v>0</v>
      </c>
      <c r="J9513">
        <f>I9513*100/F9513</f>
        <v>0</v>
      </c>
      <c r="K9513" t="str">
        <f>IF(E9513&lt;=200,"Budget",IF(E9513&lt;=500,"Mid Range","Premium"))</f>
        <v>Budget</v>
      </c>
    </row>
    <row r="9514" spans="1:11" x14ac:dyDescent="0.3">
      <c r="A9514" t="s">
        <v>1741</v>
      </c>
      <c r="B9514" t="s">
        <v>90</v>
      </c>
      <c r="C9514" t="s">
        <v>142</v>
      </c>
      <c r="D9514" t="s">
        <v>1361</v>
      </c>
      <c r="E9514">
        <v>26</v>
      </c>
      <c r="F9514">
        <v>26</v>
      </c>
      <c r="G9514" t="s">
        <v>396</v>
      </c>
      <c r="H9514">
        <v>4.5</v>
      </c>
      <c r="I9514">
        <f>F9514-E9514</f>
        <v>0</v>
      </c>
      <c r="J9514">
        <f>I9514*100/F9514</f>
        <v>0</v>
      </c>
      <c r="K9514" t="str">
        <f>IF(E9514&lt;=200,"Budget",IF(E9514&lt;=500,"Mid Range","Premium"))</f>
        <v>Budget</v>
      </c>
    </row>
    <row r="9515" spans="1:11" x14ac:dyDescent="0.3">
      <c r="A9515" t="s">
        <v>10969</v>
      </c>
      <c r="B9515" t="s">
        <v>126</v>
      </c>
      <c r="C9515" t="s">
        <v>127</v>
      </c>
      <c r="D9515" t="s">
        <v>5903</v>
      </c>
      <c r="E9515">
        <v>63</v>
      </c>
      <c r="F9515">
        <v>70</v>
      </c>
      <c r="G9515" t="s">
        <v>129</v>
      </c>
      <c r="H9515">
        <v>3</v>
      </c>
      <c r="I9515">
        <f>F9515-E9515</f>
        <v>7</v>
      </c>
      <c r="J9515">
        <f>I9515*100/F9515</f>
        <v>10</v>
      </c>
      <c r="K9515" t="str">
        <f>IF(E9515&lt;=200,"Budget",IF(E9515&lt;=500,"Mid Range","Premium"))</f>
        <v>Budget</v>
      </c>
    </row>
    <row r="9516" spans="1:11" x14ac:dyDescent="0.3">
      <c r="A9516" t="s">
        <v>10970</v>
      </c>
      <c r="B9516" t="s">
        <v>107</v>
      </c>
      <c r="C9516" t="s">
        <v>205</v>
      </c>
      <c r="D9516" t="s">
        <v>968</v>
      </c>
      <c r="E9516">
        <v>65</v>
      </c>
      <c r="F9516">
        <v>65</v>
      </c>
      <c r="G9516" t="s">
        <v>882</v>
      </c>
      <c r="H9516">
        <v>4.3</v>
      </c>
      <c r="I9516">
        <f>F9516-E9516</f>
        <v>0</v>
      </c>
      <c r="J9516">
        <f>I9516*100/F9516</f>
        <v>0</v>
      </c>
      <c r="K9516" t="str">
        <f>IF(E9516&lt;=200,"Budget",IF(E9516&lt;=500,"Mid Range","Premium"))</f>
        <v>Budget</v>
      </c>
    </row>
    <row r="9517" spans="1:11" x14ac:dyDescent="0.3">
      <c r="A9517" t="s">
        <v>10971</v>
      </c>
      <c r="B9517" t="s">
        <v>9</v>
      </c>
      <c r="C9517" t="s">
        <v>36</v>
      </c>
      <c r="D9517" t="s">
        <v>1179</v>
      </c>
      <c r="E9517">
        <v>135.38</v>
      </c>
      <c r="F9517">
        <v>150</v>
      </c>
      <c r="G9517" t="s">
        <v>38</v>
      </c>
      <c r="H9517">
        <v>3.6</v>
      </c>
      <c r="I9517">
        <f>F9517-E9517</f>
        <v>14.620000000000005</v>
      </c>
      <c r="J9517">
        <f>I9517*100/F9517</f>
        <v>9.7466666666666697</v>
      </c>
      <c r="K9517" t="str">
        <f>IF(E9517&lt;=200,"Budget",IF(E9517&lt;=500,"Mid Range","Premium"))</f>
        <v>Budget</v>
      </c>
    </row>
    <row r="9518" spans="1:11" x14ac:dyDescent="0.3">
      <c r="A9518" t="s">
        <v>10972</v>
      </c>
      <c r="B9518" t="s">
        <v>107</v>
      </c>
      <c r="C9518" t="s">
        <v>205</v>
      </c>
      <c r="D9518" t="s">
        <v>3807</v>
      </c>
      <c r="E9518">
        <v>70</v>
      </c>
      <c r="F9518">
        <v>70</v>
      </c>
      <c r="G9518" t="s">
        <v>382</v>
      </c>
      <c r="H9518">
        <v>4.5</v>
      </c>
      <c r="I9518">
        <f>F9518-E9518</f>
        <v>0</v>
      </c>
      <c r="J9518">
        <f>I9518*100/F9518</f>
        <v>0</v>
      </c>
      <c r="K9518" t="str">
        <f>IF(E9518&lt;=200,"Budget",IF(E9518&lt;=500,"Mid Range","Premium"))</f>
        <v>Budget</v>
      </c>
    </row>
    <row r="9519" spans="1:11" x14ac:dyDescent="0.3">
      <c r="A9519" t="s">
        <v>10973</v>
      </c>
      <c r="B9519" t="s">
        <v>19</v>
      </c>
      <c r="C9519" t="s">
        <v>215</v>
      </c>
      <c r="D9519" t="s">
        <v>10974</v>
      </c>
      <c r="E9519">
        <v>30</v>
      </c>
      <c r="F9519">
        <v>30</v>
      </c>
      <c r="G9519" t="s">
        <v>2861</v>
      </c>
      <c r="H9519">
        <v>3.5</v>
      </c>
      <c r="I9519">
        <f>F9519-E9519</f>
        <v>0</v>
      </c>
      <c r="J9519">
        <f>I9519*100/F9519</f>
        <v>0</v>
      </c>
      <c r="K9519" t="str">
        <f>IF(E9519&lt;=200,"Budget",IF(E9519&lt;=500,"Mid Range","Premium"))</f>
        <v>Budget</v>
      </c>
    </row>
    <row r="9520" spans="1:11" x14ac:dyDescent="0.3">
      <c r="A9520" t="s">
        <v>10975</v>
      </c>
      <c r="B9520" t="s">
        <v>121</v>
      </c>
      <c r="C9520" t="s">
        <v>135</v>
      </c>
      <c r="D9520" t="s">
        <v>2238</v>
      </c>
      <c r="E9520">
        <v>225</v>
      </c>
      <c r="F9520">
        <v>225</v>
      </c>
      <c r="G9520" t="s">
        <v>679</v>
      </c>
      <c r="H9520">
        <v>3.6</v>
      </c>
      <c r="I9520">
        <f>F9520-E9520</f>
        <v>0</v>
      </c>
      <c r="J9520">
        <f>I9520*100/F9520</f>
        <v>0</v>
      </c>
      <c r="K9520" t="str">
        <f>IF(E9520&lt;=200,"Budget",IF(E9520&lt;=500,"Mid Range","Premium"))</f>
        <v>Mid Range</v>
      </c>
    </row>
    <row r="9521" spans="1:11" x14ac:dyDescent="0.3">
      <c r="A9521" t="s">
        <v>10976</v>
      </c>
      <c r="B9521" t="s">
        <v>14</v>
      </c>
      <c r="C9521" t="s">
        <v>15</v>
      </c>
      <c r="D9521" t="s">
        <v>2917</v>
      </c>
      <c r="E9521">
        <v>179</v>
      </c>
      <c r="F9521">
        <v>210</v>
      </c>
      <c r="G9521" t="s">
        <v>140</v>
      </c>
      <c r="H9521">
        <v>3.7</v>
      </c>
      <c r="I9521">
        <f>F9521-E9521</f>
        <v>31</v>
      </c>
      <c r="J9521">
        <f>I9521*100/F9521</f>
        <v>14.761904761904763</v>
      </c>
      <c r="K9521" t="str">
        <f>IF(E9521&lt;=200,"Budget",IF(E9521&lt;=500,"Mid Range","Premium"))</f>
        <v>Budget</v>
      </c>
    </row>
    <row r="9522" spans="1:11" x14ac:dyDescent="0.3">
      <c r="A9522" t="s">
        <v>10977</v>
      </c>
      <c r="B9522" t="s">
        <v>9</v>
      </c>
      <c r="C9522" t="s">
        <v>131</v>
      </c>
      <c r="D9522" t="s">
        <v>494</v>
      </c>
      <c r="E9522">
        <v>223.2</v>
      </c>
      <c r="F9522">
        <v>279</v>
      </c>
      <c r="G9522" t="s">
        <v>1128</v>
      </c>
      <c r="H9522">
        <v>4</v>
      </c>
      <c r="I9522">
        <f>F9522-E9522</f>
        <v>55.800000000000011</v>
      </c>
      <c r="J9522">
        <f>I9522*100/F9522</f>
        <v>20.000000000000004</v>
      </c>
      <c r="K9522" t="str">
        <f>IF(E9522&lt;=200,"Budget",IF(E9522&lt;=500,"Mid Range","Premium"))</f>
        <v>Mid Range</v>
      </c>
    </row>
    <row r="9523" spans="1:11" x14ac:dyDescent="0.3">
      <c r="A9523" t="s">
        <v>10978</v>
      </c>
      <c r="B9523" t="s">
        <v>50</v>
      </c>
      <c r="C9523" t="s">
        <v>55</v>
      </c>
      <c r="D9523" t="s">
        <v>5708</v>
      </c>
      <c r="E9523">
        <v>300</v>
      </c>
      <c r="F9523">
        <v>300</v>
      </c>
      <c r="G9523" t="s">
        <v>163</v>
      </c>
      <c r="H9523">
        <v>1</v>
      </c>
      <c r="I9523">
        <f>F9523-E9523</f>
        <v>0</v>
      </c>
      <c r="J9523">
        <f>I9523*100/F9523</f>
        <v>0</v>
      </c>
      <c r="K9523" t="str">
        <f>IF(E9523&lt;=200,"Budget",IF(E9523&lt;=500,"Mid Range","Premium"))</f>
        <v>Mid Range</v>
      </c>
    </row>
    <row r="9524" spans="1:11" x14ac:dyDescent="0.3">
      <c r="A9524" t="s">
        <v>2863</v>
      </c>
      <c r="B9524" t="s">
        <v>14</v>
      </c>
      <c r="C9524" t="s">
        <v>270</v>
      </c>
      <c r="D9524" t="s">
        <v>1936</v>
      </c>
      <c r="E9524">
        <v>143</v>
      </c>
      <c r="F9524">
        <v>143</v>
      </c>
      <c r="G9524" t="s">
        <v>804</v>
      </c>
      <c r="H9524">
        <v>5</v>
      </c>
      <c r="I9524">
        <f>F9524-E9524</f>
        <v>0</v>
      </c>
      <c r="J9524">
        <f>I9524*100/F9524</f>
        <v>0</v>
      </c>
      <c r="K9524" t="str">
        <f>IF(E9524&lt;=200,"Budget",IF(E9524&lt;=500,"Mid Range","Premium"))</f>
        <v>Budget</v>
      </c>
    </row>
    <row r="9525" spans="1:11" x14ac:dyDescent="0.3">
      <c r="A9525" t="s">
        <v>10979</v>
      </c>
      <c r="B9525" t="s">
        <v>9</v>
      </c>
      <c r="C9525" t="s">
        <v>28</v>
      </c>
      <c r="D9525" t="s">
        <v>888</v>
      </c>
      <c r="E9525">
        <v>225</v>
      </c>
      <c r="F9525">
        <v>225</v>
      </c>
      <c r="G9525" t="s">
        <v>313</v>
      </c>
      <c r="H9525">
        <v>3</v>
      </c>
      <c r="I9525">
        <f>F9525-E9525</f>
        <v>0</v>
      </c>
      <c r="J9525">
        <f>I9525*100/F9525</f>
        <v>0</v>
      </c>
      <c r="K9525" t="str">
        <f>IF(E9525&lt;=200,"Budget",IF(E9525&lt;=500,"Mid Range","Premium"))</f>
        <v>Mid Range</v>
      </c>
    </row>
    <row r="9526" spans="1:11" x14ac:dyDescent="0.3">
      <c r="A9526" t="s">
        <v>10980</v>
      </c>
      <c r="B9526" t="s">
        <v>126</v>
      </c>
      <c r="C9526" t="s">
        <v>285</v>
      </c>
      <c r="D9526" t="s">
        <v>3286</v>
      </c>
      <c r="E9526">
        <v>175</v>
      </c>
      <c r="F9526">
        <v>195</v>
      </c>
      <c r="G9526" t="s">
        <v>1481</v>
      </c>
      <c r="H9526">
        <v>4.0999999999999996</v>
      </c>
      <c r="I9526">
        <f>F9526-E9526</f>
        <v>20</v>
      </c>
      <c r="J9526">
        <f>I9526*100/F9526</f>
        <v>10.256410256410257</v>
      </c>
      <c r="K9526" t="str">
        <f>IF(E9526&lt;=200,"Budget",IF(E9526&lt;=500,"Mid Range","Premium"))</f>
        <v>Budget</v>
      </c>
    </row>
    <row r="9527" spans="1:11" x14ac:dyDescent="0.3">
      <c r="A9527" t="s">
        <v>10981</v>
      </c>
      <c r="B9527" t="s">
        <v>9</v>
      </c>
      <c r="C9527" t="s">
        <v>36</v>
      </c>
      <c r="D9527" t="s">
        <v>3877</v>
      </c>
      <c r="E9527">
        <v>210</v>
      </c>
      <c r="F9527">
        <v>210</v>
      </c>
      <c r="G9527" t="s">
        <v>38</v>
      </c>
      <c r="H9527">
        <v>1</v>
      </c>
      <c r="I9527">
        <f>F9527-E9527</f>
        <v>0</v>
      </c>
      <c r="J9527">
        <f>I9527*100/F9527</f>
        <v>0</v>
      </c>
      <c r="K9527" t="str">
        <f>IF(E9527&lt;=200,"Budget",IF(E9527&lt;=500,"Mid Range","Premium"))</f>
        <v>Mid Range</v>
      </c>
    </row>
    <row r="9528" spans="1:11" x14ac:dyDescent="0.3">
      <c r="A9528" t="s">
        <v>5348</v>
      </c>
      <c r="B9528" t="s">
        <v>14</v>
      </c>
      <c r="C9528" t="s">
        <v>15</v>
      </c>
      <c r="D9528" t="s">
        <v>2917</v>
      </c>
      <c r="E9528">
        <v>163</v>
      </c>
      <c r="F9528">
        <v>163</v>
      </c>
      <c r="G9528" t="s">
        <v>140</v>
      </c>
      <c r="H9528">
        <v>3.7</v>
      </c>
      <c r="I9528">
        <f>F9528-E9528</f>
        <v>0</v>
      </c>
      <c r="J9528">
        <f>I9528*100/F9528</f>
        <v>0</v>
      </c>
      <c r="K9528" t="str">
        <f>IF(E9528&lt;=200,"Budget",IF(E9528&lt;=500,"Mid Range","Premium"))</f>
        <v>Budget</v>
      </c>
    </row>
    <row r="9529" spans="1:11" x14ac:dyDescent="0.3">
      <c r="A9529" t="s">
        <v>5143</v>
      </c>
      <c r="B9529" t="s">
        <v>9</v>
      </c>
      <c r="C9529" t="s">
        <v>151</v>
      </c>
      <c r="D9529" t="s">
        <v>4110</v>
      </c>
      <c r="E9529">
        <v>210</v>
      </c>
      <c r="F9529">
        <v>210</v>
      </c>
      <c r="G9529" t="s">
        <v>532</v>
      </c>
      <c r="H9529">
        <v>4.0999999999999996</v>
      </c>
      <c r="I9529">
        <f>F9529-E9529</f>
        <v>0</v>
      </c>
      <c r="J9529">
        <f>I9529*100/F9529</f>
        <v>0</v>
      </c>
      <c r="K9529" t="str">
        <f>IF(E9529&lt;=200,"Budget",IF(E9529&lt;=500,"Mid Range","Premium"))</f>
        <v>Mid Range</v>
      </c>
    </row>
    <row r="9530" spans="1:11" x14ac:dyDescent="0.3">
      <c r="A9530" t="s">
        <v>3903</v>
      </c>
      <c r="B9530" t="s">
        <v>14</v>
      </c>
      <c r="C9530" t="s">
        <v>15</v>
      </c>
      <c r="D9530" t="s">
        <v>904</v>
      </c>
      <c r="E9530">
        <v>179</v>
      </c>
      <c r="F9530">
        <v>282</v>
      </c>
      <c r="G9530" t="s">
        <v>140</v>
      </c>
      <c r="H9530">
        <v>3.6</v>
      </c>
      <c r="I9530">
        <f>F9530-E9530</f>
        <v>103</v>
      </c>
      <c r="J9530">
        <f>I9530*100/F9530</f>
        <v>36.524822695035461</v>
      </c>
      <c r="K9530" t="str">
        <f>IF(E9530&lt;=200,"Budget",IF(E9530&lt;=500,"Mid Range","Premium"))</f>
        <v>Budget</v>
      </c>
    </row>
    <row r="9531" spans="1:11" x14ac:dyDescent="0.3">
      <c r="A9531" t="s">
        <v>10982</v>
      </c>
      <c r="B9531" t="s">
        <v>9</v>
      </c>
      <c r="C9531" t="s">
        <v>36</v>
      </c>
      <c r="D9531" t="s">
        <v>29</v>
      </c>
      <c r="E9531">
        <v>276</v>
      </c>
      <c r="F9531">
        <v>425</v>
      </c>
      <c r="G9531" t="s">
        <v>333</v>
      </c>
      <c r="H9531">
        <v>4.4000000000000004</v>
      </c>
      <c r="I9531">
        <f>F9531-E9531</f>
        <v>149</v>
      </c>
      <c r="J9531">
        <f>I9531*100/F9531</f>
        <v>35.058823529411768</v>
      </c>
      <c r="K9531" t="str">
        <f>IF(E9531&lt;=200,"Budget",IF(E9531&lt;=500,"Mid Range","Premium"))</f>
        <v>Mid Range</v>
      </c>
    </row>
    <row r="9532" spans="1:11" x14ac:dyDescent="0.3">
      <c r="A9532" t="s">
        <v>10983</v>
      </c>
      <c r="B9532" t="s">
        <v>9</v>
      </c>
      <c r="C9532" t="s">
        <v>28</v>
      </c>
      <c r="D9532" t="s">
        <v>802</v>
      </c>
      <c r="E9532">
        <v>40</v>
      </c>
      <c r="F9532">
        <v>40</v>
      </c>
      <c r="G9532" t="s">
        <v>41</v>
      </c>
      <c r="H9532">
        <v>4.2</v>
      </c>
      <c r="I9532">
        <f>F9532-E9532</f>
        <v>0</v>
      </c>
      <c r="J9532">
        <f>I9532*100/F9532</f>
        <v>0</v>
      </c>
      <c r="K9532" t="str">
        <f>IF(E9532&lt;=200,"Budget",IF(E9532&lt;=500,"Mid Range","Premium"))</f>
        <v>Budget</v>
      </c>
    </row>
    <row r="9533" spans="1:11" x14ac:dyDescent="0.3">
      <c r="A9533" t="s">
        <v>8770</v>
      </c>
      <c r="B9533" t="s">
        <v>9</v>
      </c>
      <c r="C9533" t="s">
        <v>151</v>
      </c>
      <c r="D9533" t="s">
        <v>5821</v>
      </c>
      <c r="E9533">
        <v>245</v>
      </c>
      <c r="F9533">
        <v>350</v>
      </c>
      <c r="G9533" t="s">
        <v>198</v>
      </c>
      <c r="H9533">
        <v>3.2</v>
      </c>
      <c r="I9533">
        <f>F9533-E9533</f>
        <v>105</v>
      </c>
      <c r="J9533">
        <f>I9533*100/F9533</f>
        <v>30</v>
      </c>
      <c r="K9533" t="str">
        <f>IF(E9533&lt;=200,"Budget",IF(E9533&lt;=500,"Mid Range","Premium"))</f>
        <v>Mid Range</v>
      </c>
    </row>
    <row r="9534" spans="1:11" x14ac:dyDescent="0.3">
      <c r="A9534" t="s">
        <v>10984</v>
      </c>
      <c r="B9534" t="s">
        <v>50</v>
      </c>
      <c r="C9534" t="s">
        <v>86</v>
      </c>
      <c r="D9534" t="s">
        <v>3820</v>
      </c>
      <c r="E9534">
        <v>99</v>
      </c>
      <c r="F9534">
        <v>99</v>
      </c>
      <c r="G9534" t="s">
        <v>88</v>
      </c>
      <c r="H9534">
        <v>4.4000000000000004</v>
      </c>
      <c r="I9534">
        <f>F9534-E9534</f>
        <v>0</v>
      </c>
      <c r="J9534">
        <f>I9534*100/F9534</f>
        <v>0</v>
      </c>
      <c r="K9534" t="str">
        <f>IF(E9534&lt;=200,"Budget",IF(E9534&lt;=500,"Mid Range","Premium"))</f>
        <v>Budget</v>
      </c>
    </row>
    <row r="9535" spans="1:11" x14ac:dyDescent="0.3">
      <c r="A9535" t="s">
        <v>10985</v>
      </c>
      <c r="B9535" t="s">
        <v>19</v>
      </c>
      <c r="C9535" t="s">
        <v>46</v>
      </c>
      <c r="D9535" t="s">
        <v>3644</v>
      </c>
      <c r="E9535">
        <v>155</v>
      </c>
      <c r="F9535">
        <v>159</v>
      </c>
      <c r="G9535" t="s">
        <v>771</v>
      </c>
      <c r="H9535">
        <v>4</v>
      </c>
      <c r="I9535">
        <f>F9535-E9535</f>
        <v>4</v>
      </c>
      <c r="J9535">
        <f>I9535*100/F9535</f>
        <v>2.5157232704402515</v>
      </c>
      <c r="K9535" t="str">
        <f>IF(E9535&lt;=200,"Budget",IF(E9535&lt;=500,"Mid Range","Premium"))</f>
        <v>Budget</v>
      </c>
    </row>
    <row r="9536" spans="1:11" x14ac:dyDescent="0.3">
      <c r="A9536" t="s">
        <v>10986</v>
      </c>
      <c r="B9536" t="s">
        <v>14</v>
      </c>
      <c r="C9536" t="s">
        <v>99</v>
      </c>
      <c r="D9536" t="s">
        <v>323</v>
      </c>
      <c r="E9536">
        <v>99</v>
      </c>
      <c r="F9536">
        <v>99</v>
      </c>
      <c r="G9536" t="s">
        <v>220</v>
      </c>
      <c r="H9536">
        <v>3.6</v>
      </c>
      <c r="I9536">
        <f>F9536-E9536</f>
        <v>0</v>
      </c>
      <c r="J9536">
        <f>I9536*100/F9536</f>
        <v>0</v>
      </c>
      <c r="K9536" t="str">
        <f>IF(E9536&lt;=200,"Budget",IF(E9536&lt;=500,"Mid Range","Premium"))</f>
        <v>Budget</v>
      </c>
    </row>
    <row r="9537" spans="1:11" x14ac:dyDescent="0.3">
      <c r="A9537" t="s">
        <v>10987</v>
      </c>
      <c r="B9537" t="s">
        <v>9</v>
      </c>
      <c r="C9537" t="s">
        <v>296</v>
      </c>
      <c r="D9537" t="s">
        <v>979</v>
      </c>
      <c r="E9537">
        <v>712.5</v>
      </c>
      <c r="F9537">
        <v>950</v>
      </c>
      <c r="G9537" t="s">
        <v>297</v>
      </c>
      <c r="H9537">
        <v>2</v>
      </c>
      <c r="I9537">
        <f>F9537-E9537</f>
        <v>237.5</v>
      </c>
      <c r="J9537">
        <f>I9537*100/F9537</f>
        <v>25</v>
      </c>
      <c r="K9537" t="str">
        <f>IF(E9537&lt;=200,"Budget",IF(E9537&lt;=500,"Mid Range","Premium"))</f>
        <v>Premium</v>
      </c>
    </row>
    <row r="9538" spans="1:11" x14ac:dyDescent="0.3">
      <c r="A9538" t="s">
        <v>10988</v>
      </c>
      <c r="B9538" t="s">
        <v>50</v>
      </c>
      <c r="C9538" t="s">
        <v>183</v>
      </c>
      <c r="D9538" t="s">
        <v>1459</v>
      </c>
      <c r="E9538">
        <v>230</v>
      </c>
      <c r="F9538">
        <v>230</v>
      </c>
      <c r="G9538" t="s">
        <v>711</v>
      </c>
      <c r="H9538">
        <v>4.0999999999999996</v>
      </c>
      <c r="I9538">
        <f>F9538-E9538</f>
        <v>0</v>
      </c>
      <c r="J9538">
        <f>I9538*100/F9538</f>
        <v>0</v>
      </c>
      <c r="K9538" t="str">
        <f>IF(E9538&lt;=200,"Budget",IF(E9538&lt;=500,"Mid Range","Premium"))</f>
        <v>Mid Range</v>
      </c>
    </row>
    <row r="9539" spans="1:11" x14ac:dyDescent="0.3">
      <c r="A9539" t="s">
        <v>10989</v>
      </c>
      <c r="B9539" t="s">
        <v>9</v>
      </c>
      <c r="C9539" t="s">
        <v>151</v>
      </c>
      <c r="D9539" t="s">
        <v>980</v>
      </c>
      <c r="E9539">
        <v>599</v>
      </c>
      <c r="F9539">
        <v>599</v>
      </c>
      <c r="G9539" t="s">
        <v>198</v>
      </c>
      <c r="H9539">
        <v>4</v>
      </c>
      <c r="I9539">
        <f>F9539-E9539</f>
        <v>0</v>
      </c>
      <c r="J9539">
        <f>I9539*100/F9539</f>
        <v>0</v>
      </c>
      <c r="K9539" t="str">
        <f>IF(E9539&lt;=200,"Budget",IF(E9539&lt;=500,"Mid Range","Premium"))</f>
        <v>Premium</v>
      </c>
    </row>
    <row r="9540" spans="1:11" x14ac:dyDescent="0.3">
      <c r="A9540" t="s">
        <v>10990</v>
      </c>
      <c r="B9540" t="s">
        <v>9</v>
      </c>
      <c r="C9540" t="s">
        <v>278</v>
      </c>
      <c r="D9540" t="s">
        <v>3522</v>
      </c>
      <c r="E9540">
        <v>99</v>
      </c>
      <c r="F9540">
        <v>299</v>
      </c>
      <c r="G9540" t="s">
        <v>869</v>
      </c>
      <c r="H9540">
        <v>3.7</v>
      </c>
      <c r="I9540">
        <f>F9540-E9540</f>
        <v>200</v>
      </c>
      <c r="J9540">
        <f>I9540*100/F9540</f>
        <v>66.889632107023417</v>
      </c>
      <c r="K9540" t="str">
        <f>IF(E9540&lt;=200,"Budget",IF(E9540&lt;=500,"Mid Range","Premium"))</f>
        <v>Budget</v>
      </c>
    </row>
    <row r="9541" spans="1:11" x14ac:dyDescent="0.3">
      <c r="A9541" t="s">
        <v>10991</v>
      </c>
      <c r="B9541" t="s">
        <v>9</v>
      </c>
      <c r="C9541" t="s">
        <v>278</v>
      </c>
      <c r="D9541" t="s">
        <v>4043</v>
      </c>
      <c r="E9541">
        <v>946</v>
      </c>
      <c r="F9541">
        <v>1100</v>
      </c>
      <c r="G9541" t="s">
        <v>1584</v>
      </c>
      <c r="H9541">
        <v>2</v>
      </c>
      <c r="I9541">
        <f>F9541-E9541</f>
        <v>154</v>
      </c>
      <c r="J9541">
        <f>I9541*100/F9541</f>
        <v>14</v>
      </c>
      <c r="K9541" t="str">
        <f>IF(E9541&lt;=200,"Budget",IF(E9541&lt;=500,"Mid Range","Premium"))</f>
        <v>Premium</v>
      </c>
    </row>
    <row r="9542" spans="1:11" x14ac:dyDescent="0.3">
      <c r="A9542" t="s">
        <v>10992</v>
      </c>
      <c r="B9542" t="s">
        <v>9</v>
      </c>
      <c r="C9542" t="s">
        <v>278</v>
      </c>
      <c r="D9542" t="s">
        <v>10009</v>
      </c>
      <c r="E9542">
        <v>150</v>
      </c>
      <c r="F9542">
        <v>150</v>
      </c>
      <c r="G9542" t="s">
        <v>931</v>
      </c>
      <c r="H9542">
        <v>3.8</v>
      </c>
      <c r="I9542">
        <f>F9542-E9542</f>
        <v>0</v>
      </c>
      <c r="J9542">
        <f>I9542*100/F9542</f>
        <v>0</v>
      </c>
      <c r="K9542" t="str">
        <f>IF(E9542&lt;=200,"Budget",IF(E9542&lt;=500,"Mid Range","Premium"))</f>
        <v>Budget</v>
      </c>
    </row>
    <row r="9543" spans="1:11" x14ac:dyDescent="0.3">
      <c r="A9543" t="s">
        <v>10993</v>
      </c>
      <c r="B9543" t="s">
        <v>9</v>
      </c>
      <c r="C9543" t="s">
        <v>151</v>
      </c>
      <c r="D9543" t="s">
        <v>5481</v>
      </c>
      <c r="E9543">
        <v>450</v>
      </c>
      <c r="F9543">
        <v>450</v>
      </c>
      <c r="G9543" t="s">
        <v>2125</v>
      </c>
      <c r="H9543">
        <v>2.5</v>
      </c>
      <c r="I9543">
        <f>F9543-E9543</f>
        <v>0</v>
      </c>
      <c r="J9543">
        <f>I9543*100/F9543</f>
        <v>0</v>
      </c>
      <c r="K9543" t="str">
        <f>IF(E9543&lt;=200,"Budget",IF(E9543&lt;=500,"Mid Range","Premium"))</f>
        <v>Mid Range</v>
      </c>
    </row>
    <row r="9544" spans="1:11" x14ac:dyDescent="0.3">
      <c r="A9544" t="s">
        <v>10994</v>
      </c>
      <c r="B9544" t="s">
        <v>9</v>
      </c>
      <c r="C9544" t="s">
        <v>10</v>
      </c>
      <c r="D9544" t="s">
        <v>1859</v>
      </c>
      <c r="E9544">
        <v>349</v>
      </c>
      <c r="F9544">
        <v>349</v>
      </c>
      <c r="G9544" t="s">
        <v>44</v>
      </c>
      <c r="H9544">
        <v>3.4</v>
      </c>
      <c r="I9544">
        <f>F9544-E9544</f>
        <v>0</v>
      </c>
      <c r="J9544">
        <f>I9544*100/F9544</f>
        <v>0</v>
      </c>
      <c r="K9544" t="str">
        <f>IF(E9544&lt;=200,"Budget",IF(E9544&lt;=500,"Mid Range","Premium"))</f>
        <v>Mid Range</v>
      </c>
    </row>
    <row r="9545" spans="1:11" x14ac:dyDescent="0.3">
      <c r="A9545" t="s">
        <v>10995</v>
      </c>
      <c r="B9545" t="s">
        <v>121</v>
      </c>
      <c r="C9545" t="s">
        <v>1195</v>
      </c>
      <c r="D9545" t="s">
        <v>7614</v>
      </c>
      <c r="E9545">
        <v>260</v>
      </c>
      <c r="F9545">
        <v>260</v>
      </c>
      <c r="G9545" t="s">
        <v>1196</v>
      </c>
      <c r="H9545">
        <v>4</v>
      </c>
      <c r="I9545">
        <f>F9545-E9545</f>
        <v>0</v>
      </c>
      <c r="J9545">
        <f>I9545*100/F9545</f>
        <v>0</v>
      </c>
      <c r="K9545" t="str">
        <f>IF(E9545&lt;=200,"Budget",IF(E9545&lt;=500,"Mid Range","Premium"))</f>
        <v>Mid Range</v>
      </c>
    </row>
    <row r="9546" spans="1:11" x14ac:dyDescent="0.3">
      <c r="A9546" t="s">
        <v>10996</v>
      </c>
      <c r="B9546" t="s">
        <v>50</v>
      </c>
      <c r="C9546" t="s">
        <v>55</v>
      </c>
      <c r="D9546" t="s">
        <v>5625</v>
      </c>
      <c r="E9546">
        <v>90</v>
      </c>
      <c r="F9546">
        <v>100</v>
      </c>
      <c r="G9546" t="s">
        <v>573</v>
      </c>
      <c r="H9546">
        <v>3.6</v>
      </c>
      <c r="I9546">
        <f>F9546-E9546</f>
        <v>10</v>
      </c>
      <c r="J9546">
        <f>I9546*100/F9546</f>
        <v>10</v>
      </c>
      <c r="K9546" t="str">
        <f>IF(E9546&lt;=200,"Budget",IF(E9546&lt;=500,"Mid Range","Premium"))</f>
        <v>Budget</v>
      </c>
    </row>
    <row r="9547" spans="1:11" x14ac:dyDescent="0.3">
      <c r="A9547" t="s">
        <v>10997</v>
      </c>
      <c r="B9547" t="s">
        <v>90</v>
      </c>
      <c r="C9547" t="s">
        <v>91</v>
      </c>
      <c r="D9547" t="s">
        <v>3358</v>
      </c>
      <c r="E9547">
        <v>130</v>
      </c>
      <c r="F9547">
        <v>130</v>
      </c>
      <c r="G9547" t="s">
        <v>1531</v>
      </c>
      <c r="H9547">
        <v>4.5</v>
      </c>
      <c r="I9547">
        <f>F9547-E9547</f>
        <v>0</v>
      </c>
      <c r="J9547">
        <f>I9547*100/F9547</f>
        <v>0</v>
      </c>
      <c r="K9547" t="str">
        <f>IF(E9547&lt;=200,"Budget",IF(E9547&lt;=500,"Mid Range","Premium"))</f>
        <v>Budget</v>
      </c>
    </row>
    <row r="9548" spans="1:11" x14ac:dyDescent="0.3">
      <c r="A9548" t="s">
        <v>10998</v>
      </c>
      <c r="B9548" t="s">
        <v>107</v>
      </c>
      <c r="C9548" t="s">
        <v>229</v>
      </c>
      <c r="D9548" t="s">
        <v>4548</v>
      </c>
      <c r="E9548">
        <v>70</v>
      </c>
      <c r="F9548">
        <v>70</v>
      </c>
      <c r="G9548" t="s">
        <v>370</v>
      </c>
      <c r="H9548">
        <v>4.4000000000000004</v>
      </c>
      <c r="I9548">
        <f>F9548-E9548</f>
        <v>0</v>
      </c>
      <c r="J9548">
        <f>I9548*100/F9548</f>
        <v>0</v>
      </c>
      <c r="K9548" t="str">
        <f>IF(E9548&lt;=200,"Budget",IF(E9548&lt;=500,"Mid Range","Premium"))</f>
        <v>Budget</v>
      </c>
    </row>
    <row r="9549" spans="1:11" x14ac:dyDescent="0.3">
      <c r="A9549" t="s">
        <v>10999</v>
      </c>
      <c r="B9549" t="s">
        <v>126</v>
      </c>
      <c r="C9549" t="s">
        <v>285</v>
      </c>
      <c r="D9549" t="s">
        <v>372</v>
      </c>
      <c r="E9549">
        <v>89</v>
      </c>
      <c r="F9549">
        <v>89</v>
      </c>
      <c r="G9549" t="s">
        <v>3987</v>
      </c>
      <c r="H9549">
        <v>4.0999999999999996</v>
      </c>
      <c r="I9549">
        <f>F9549-E9549</f>
        <v>0</v>
      </c>
      <c r="J9549">
        <f>I9549*100/F9549</f>
        <v>0</v>
      </c>
      <c r="K9549" t="str">
        <f>IF(E9549&lt;=200,"Budget",IF(E9549&lt;=500,"Mid Range","Premium"))</f>
        <v>Budget</v>
      </c>
    </row>
    <row r="9550" spans="1:11" x14ac:dyDescent="0.3">
      <c r="A9550" t="s">
        <v>11000</v>
      </c>
      <c r="B9550" t="s">
        <v>90</v>
      </c>
      <c r="C9550" t="s">
        <v>142</v>
      </c>
      <c r="D9550" t="s">
        <v>772</v>
      </c>
      <c r="E9550">
        <v>43</v>
      </c>
      <c r="F9550">
        <v>48</v>
      </c>
      <c r="G9550" t="s">
        <v>192</v>
      </c>
      <c r="H9550">
        <v>4.0999999999999996</v>
      </c>
      <c r="I9550">
        <f>F9550-E9550</f>
        <v>5</v>
      </c>
      <c r="J9550">
        <f>I9550*100/F9550</f>
        <v>10.416666666666666</v>
      </c>
      <c r="K9550" t="str">
        <f>IF(E9550&lt;=200,"Budget",IF(E9550&lt;=500,"Mid Range","Premium"))</f>
        <v>Budget</v>
      </c>
    </row>
    <row r="9551" spans="1:11" x14ac:dyDescent="0.3">
      <c r="A9551" t="s">
        <v>11001</v>
      </c>
      <c r="B9551" t="s">
        <v>19</v>
      </c>
      <c r="C9551" t="s">
        <v>267</v>
      </c>
      <c r="D9551" t="s">
        <v>3837</v>
      </c>
      <c r="E9551">
        <v>500</v>
      </c>
      <c r="F9551">
        <v>500</v>
      </c>
      <c r="G9551" t="s">
        <v>269</v>
      </c>
      <c r="H9551">
        <v>5</v>
      </c>
      <c r="I9551">
        <f>F9551-E9551</f>
        <v>0</v>
      </c>
      <c r="J9551">
        <f>I9551*100/F9551</f>
        <v>0</v>
      </c>
      <c r="K9551" t="str">
        <f>IF(E9551&lt;=200,"Budget",IF(E9551&lt;=500,"Mid Range","Premium"))</f>
        <v>Mid Range</v>
      </c>
    </row>
    <row r="9552" spans="1:11" x14ac:dyDescent="0.3">
      <c r="A9552" t="s">
        <v>11002</v>
      </c>
      <c r="B9552" t="s">
        <v>50</v>
      </c>
      <c r="C9552" t="s">
        <v>79</v>
      </c>
      <c r="D9552" t="s">
        <v>1677</v>
      </c>
      <c r="E9552">
        <v>180</v>
      </c>
      <c r="F9552">
        <v>180</v>
      </c>
      <c r="G9552" t="s">
        <v>1412</v>
      </c>
      <c r="H9552">
        <v>3.1</v>
      </c>
      <c r="I9552">
        <f>F9552-E9552</f>
        <v>0</v>
      </c>
      <c r="J9552">
        <f>I9552*100/F9552</f>
        <v>0</v>
      </c>
      <c r="K9552" t="str">
        <f>IF(E9552&lt;=200,"Budget",IF(E9552&lt;=500,"Mid Range","Premium"))</f>
        <v>Budget</v>
      </c>
    </row>
    <row r="9553" spans="1:11" x14ac:dyDescent="0.3">
      <c r="A9553" t="s">
        <v>11003</v>
      </c>
      <c r="B9553" t="s">
        <v>9</v>
      </c>
      <c r="C9553" t="s">
        <v>36</v>
      </c>
      <c r="D9553" t="s">
        <v>498</v>
      </c>
      <c r="E9553">
        <v>472.5</v>
      </c>
      <c r="F9553">
        <v>525</v>
      </c>
      <c r="G9553" t="s">
        <v>71</v>
      </c>
      <c r="H9553">
        <v>5</v>
      </c>
      <c r="I9553">
        <f>F9553-E9553</f>
        <v>52.5</v>
      </c>
      <c r="J9553">
        <f>I9553*100/F9553</f>
        <v>10</v>
      </c>
      <c r="K9553" t="str">
        <f>IF(E9553&lt;=200,"Budget",IF(E9553&lt;=500,"Mid Range","Premium"))</f>
        <v>Mid Range</v>
      </c>
    </row>
    <row r="9554" spans="1:11" x14ac:dyDescent="0.3">
      <c r="A9554" t="s">
        <v>11004</v>
      </c>
      <c r="B9554" t="s">
        <v>90</v>
      </c>
      <c r="C9554" t="s">
        <v>173</v>
      </c>
      <c r="D9554" t="s">
        <v>2496</v>
      </c>
      <c r="E9554">
        <v>210</v>
      </c>
      <c r="F9554">
        <v>210</v>
      </c>
      <c r="G9554" t="s">
        <v>887</v>
      </c>
      <c r="H9554">
        <v>3.8</v>
      </c>
      <c r="I9554">
        <f>F9554-E9554</f>
        <v>0</v>
      </c>
      <c r="J9554">
        <f>I9554*100/F9554</f>
        <v>0</v>
      </c>
      <c r="K9554" t="str">
        <f>IF(E9554&lt;=200,"Budget",IF(E9554&lt;=500,"Mid Range","Premium"))</f>
        <v>Mid Range</v>
      </c>
    </row>
    <row r="9555" spans="1:11" x14ac:dyDescent="0.3">
      <c r="A9555" t="s">
        <v>11005</v>
      </c>
      <c r="B9555" t="s">
        <v>9</v>
      </c>
      <c r="C9555" t="s">
        <v>236</v>
      </c>
      <c r="D9555" t="s">
        <v>237</v>
      </c>
      <c r="E9555">
        <v>120</v>
      </c>
      <c r="F9555">
        <v>150</v>
      </c>
      <c r="G9555" t="s">
        <v>243</v>
      </c>
      <c r="H9555">
        <v>4.0999999999999996</v>
      </c>
      <c r="I9555">
        <f>F9555-E9555</f>
        <v>30</v>
      </c>
      <c r="J9555">
        <f>I9555*100/F9555</f>
        <v>20</v>
      </c>
      <c r="K9555" t="str">
        <f>IF(E9555&lt;=200,"Budget",IF(E9555&lt;=500,"Mid Range","Premium"))</f>
        <v>Budget</v>
      </c>
    </row>
    <row r="9556" spans="1:11" x14ac:dyDescent="0.3">
      <c r="A9556" t="s">
        <v>11006</v>
      </c>
      <c r="B9556" t="s">
        <v>107</v>
      </c>
      <c r="C9556" t="s">
        <v>727</v>
      </c>
      <c r="D9556" t="s">
        <v>10824</v>
      </c>
      <c r="E9556">
        <v>90</v>
      </c>
      <c r="F9556">
        <v>130</v>
      </c>
      <c r="G9556" t="s">
        <v>1078</v>
      </c>
      <c r="H9556">
        <v>4</v>
      </c>
      <c r="I9556">
        <f>F9556-E9556</f>
        <v>40</v>
      </c>
      <c r="J9556">
        <f>I9556*100/F9556</f>
        <v>30.76923076923077</v>
      </c>
      <c r="K9556" t="str">
        <f>IF(E9556&lt;=200,"Budget",IF(E9556&lt;=500,"Mid Range","Premium"))</f>
        <v>Budget</v>
      </c>
    </row>
    <row r="9557" spans="1:11" x14ac:dyDescent="0.3">
      <c r="A9557" t="s">
        <v>4309</v>
      </c>
      <c r="B9557" t="s">
        <v>121</v>
      </c>
      <c r="C9557" t="s">
        <v>135</v>
      </c>
      <c r="D9557" t="s">
        <v>5307</v>
      </c>
      <c r="E9557">
        <v>75</v>
      </c>
      <c r="F9557">
        <v>75</v>
      </c>
      <c r="G9557" t="s">
        <v>1032</v>
      </c>
      <c r="H9557">
        <v>3.7</v>
      </c>
      <c r="I9557">
        <f>F9557-E9557</f>
        <v>0</v>
      </c>
      <c r="J9557">
        <f>I9557*100/F9557</f>
        <v>0</v>
      </c>
      <c r="K9557" t="str">
        <f>IF(E9557&lt;=200,"Budget",IF(E9557&lt;=500,"Mid Range","Premium"))</f>
        <v>Budget</v>
      </c>
    </row>
    <row r="9558" spans="1:11" x14ac:dyDescent="0.3">
      <c r="A9558" t="s">
        <v>11007</v>
      </c>
      <c r="B9558" t="s">
        <v>9</v>
      </c>
      <c r="C9558" t="s">
        <v>131</v>
      </c>
      <c r="D9558" t="s">
        <v>492</v>
      </c>
      <c r="E9558">
        <v>840</v>
      </c>
      <c r="F9558">
        <v>1200</v>
      </c>
      <c r="G9558" t="s">
        <v>596</v>
      </c>
      <c r="H9558">
        <v>4</v>
      </c>
      <c r="I9558">
        <f>F9558-E9558</f>
        <v>360</v>
      </c>
      <c r="J9558">
        <f>I9558*100/F9558</f>
        <v>30</v>
      </c>
      <c r="K9558" t="str">
        <f>IF(E9558&lt;=200,"Budget",IF(E9558&lt;=500,"Mid Range","Premium"))</f>
        <v>Premium</v>
      </c>
    </row>
    <row r="9559" spans="1:11" x14ac:dyDescent="0.3">
      <c r="A9559" t="s">
        <v>11008</v>
      </c>
      <c r="B9559" t="s">
        <v>126</v>
      </c>
      <c r="C9559" t="s">
        <v>285</v>
      </c>
      <c r="D9559" t="s">
        <v>2113</v>
      </c>
      <c r="E9559">
        <v>85</v>
      </c>
      <c r="F9559">
        <v>85</v>
      </c>
      <c r="G9559" t="s">
        <v>287</v>
      </c>
      <c r="H9559">
        <v>4.3</v>
      </c>
      <c r="I9559">
        <f>F9559-E9559</f>
        <v>0</v>
      </c>
      <c r="J9559">
        <f>I9559*100/F9559</f>
        <v>0</v>
      </c>
      <c r="K9559" t="str">
        <f>IF(E9559&lt;=200,"Budget",IF(E9559&lt;=500,"Mid Range","Premium"))</f>
        <v>Budget</v>
      </c>
    </row>
    <row r="9560" spans="1:11" x14ac:dyDescent="0.3">
      <c r="A9560" t="s">
        <v>11009</v>
      </c>
      <c r="B9560" t="s">
        <v>107</v>
      </c>
      <c r="C9560" t="s">
        <v>205</v>
      </c>
      <c r="D9560" t="s">
        <v>2153</v>
      </c>
      <c r="E9560">
        <v>85</v>
      </c>
      <c r="F9560">
        <v>85</v>
      </c>
      <c r="G9560" t="s">
        <v>207</v>
      </c>
      <c r="H9560">
        <v>3.8</v>
      </c>
      <c r="I9560">
        <f>F9560-E9560</f>
        <v>0</v>
      </c>
      <c r="J9560">
        <f>I9560*100/F9560</f>
        <v>0</v>
      </c>
      <c r="K9560" t="str">
        <f>IF(E9560&lt;=200,"Budget",IF(E9560&lt;=500,"Mid Range","Premium"))</f>
        <v>Budget</v>
      </c>
    </row>
    <row r="9561" spans="1:11" x14ac:dyDescent="0.3">
      <c r="A9561" t="s">
        <v>11010</v>
      </c>
      <c r="B9561" t="s">
        <v>9</v>
      </c>
      <c r="C9561" t="s">
        <v>36</v>
      </c>
      <c r="D9561" t="s">
        <v>696</v>
      </c>
      <c r="E9561">
        <v>595</v>
      </c>
      <c r="F9561">
        <v>595</v>
      </c>
      <c r="G9561" t="s">
        <v>71</v>
      </c>
      <c r="H9561">
        <v>4.5</v>
      </c>
      <c r="I9561">
        <f>F9561-E9561</f>
        <v>0</v>
      </c>
      <c r="J9561">
        <f>I9561*100/F9561</f>
        <v>0</v>
      </c>
      <c r="K9561" t="str">
        <f>IF(E9561&lt;=200,"Budget",IF(E9561&lt;=500,"Mid Range","Premium"))</f>
        <v>Premium</v>
      </c>
    </row>
    <row r="9562" spans="1:11" x14ac:dyDescent="0.3">
      <c r="A9562" t="s">
        <v>11011</v>
      </c>
      <c r="B9562" t="s">
        <v>50</v>
      </c>
      <c r="C9562" t="s">
        <v>51</v>
      </c>
      <c r="D9562" t="s">
        <v>7075</v>
      </c>
      <c r="E9562">
        <v>525</v>
      </c>
      <c r="F9562">
        <v>525</v>
      </c>
      <c r="G9562" t="s">
        <v>1595</v>
      </c>
      <c r="H9562">
        <v>1</v>
      </c>
      <c r="I9562">
        <f>F9562-E9562</f>
        <v>0</v>
      </c>
      <c r="J9562">
        <f>I9562*100/F9562</f>
        <v>0</v>
      </c>
      <c r="K9562" t="str">
        <f>IF(E9562&lt;=200,"Budget",IF(E9562&lt;=500,"Mid Range","Premium"))</f>
        <v>Premium</v>
      </c>
    </row>
    <row r="9563" spans="1:11" x14ac:dyDescent="0.3">
      <c r="A9563" t="s">
        <v>11012</v>
      </c>
      <c r="B9563" t="s">
        <v>9</v>
      </c>
      <c r="C9563" t="s">
        <v>36</v>
      </c>
      <c r="D9563" t="s">
        <v>2765</v>
      </c>
      <c r="E9563">
        <v>212.5</v>
      </c>
      <c r="F9563">
        <v>250</v>
      </c>
      <c r="G9563" t="s">
        <v>119</v>
      </c>
      <c r="H9563">
        <v>3.7</v>
      </c>
      <c r="I9563">
        <f>F9563-E9563</f>
        <v>37.5</v>
      </c>
      <c r="J9563">
        <f>I9563*100/F9563</f>
        <v>15</v>
      </c>
      <c r="K9563" t="str">
        <f>IF(E9563&lt;=200,"Budget",IF(E9563&lt;=500,"Mid Range","Premium"))</f>
        <v>Mid Range</v>
      </c>
    </row>
    <row r="9564" spans="1:11" x14ac:dyDescent="0.3">
      <c r="A9564" t="s">
        <v>11013</v>
      </c>
      <c r="B9564" t="s">
        <v>14</v>
      </c>
      <c r="C9564" t="s">
        <v>15</v>
      </c>
      <c r="D9564" t="s">
        <v>1071</v>
      </c>
      <c r="E9564">
        <v>89</v>
      </c>
      <c r="F9564">
        <v>111</v>
      </c>
      <c r="G9564" t="s">
        <v>1518</v>
      </c>
      <c r="H9564">
        <v>4.2</v>
      </c>
      <c r="I9564">
        <f>F9564-E9564</f>
        <v>22</v>
      </c>
      <c r="J9564">
        <f>I9564*100/F9564</f>
        <v>19.81981981981982</v>
      </c>
      <c r="K9564" t="str">
        <f>IF(E9564&lt;=200,"Budget",IF(E9564&lt;=500,"Mid Range","Premium"))</f>
        <v>Budget</v>
      </c>
    </row>
    <row r="9565" spans="1:11" x14ac:dyDescent="0.3">
      <c r="A9565" t="s">
        <v>11014</v>
      </c>
      <c r="B9565" t="s">
        <v>19</v>
      </c>
      <c r="C9565" t="s">
        <v>64</v>
      </c>
      <c r="D9565" t="s">
        <v>65</v>
      </c>
      <c r="E9565">
        <v>199</v>
      </c>
      <c r="F9565">
        <v>199</v>
      </c>
      <c r="G9565" t="s">
        <v>354</v>
      </c>
      <c r="H9565">
        <v>3.9</v>
      </c>
      <c r="I9565">
        <f>F9565-E9565</f>
        <v>0</v>
      </c>
      <c r="J9565">
        <f>I9565*100/F9565</f>
        <v>0</v>
      </c>
      <c r="K9565" t="str">
        <f>IF(E9565&lt;=200,"Budget",IF(E9565&lt;=500,"Mid Range","Premium"))</f>
        <v>Budget</v>
      </c>
    </row>
    <row r="9566" spans="1:11" x14ac:dyDescent="0.3">
      <c r="A9566" t="s">
        <v>11015</v>
      </c>
      <c r="B9566" t="s">
        <v>90</v>
      </c>
      <c r="C9566" t="s">
        <v>142</v>
      </c>
      <c r="D9566" t="s">
        <v>74</v>
      </c>
      <c r="E9566">
        <v>99</v>
      </c>
      <c r="F9566">
        <v>99</v>
      </c>
      <c r="G9566" t="s">
        <v>144</v>
      </c>
      <c r="H9566">
        <v>4.5</v>
      </c>
      <c r="I9566">
        <f>F9566-E9566</f>
        <v>0</v>
      </c>
      <c r="J9566">
        <f>I9566*100/F9566</f>
        <v>0</v>
      </c>
      <c r="K9566" t="str">
        <f>IF(E9566&lt;=200,"Budget",IF(E9566&lt;=500,"Mid Range","Premium"))</f>
        <v>Budget</v>
      </c>
    </row>
    <row r="9567" spans="1:11" x14ac:dyDescent="0.3">
      <c r="A9567" t="s">
        <v>394</v>
      </c>
      <c r="B9567" t="s">
        <v>90</v>
      </c>
      <c r="C9567" t="s">
        <v>142</v>
      </c>
      <c r="D9567" t="s">
        <v>686</v>
      </c>
      <c r="E9567">
        <v>28.8</v>
      </c>
      <c r="F9567">
        <v>32</v>
      </c>
      <c r="G9567" t="s">
        <v>396</v>
      </c>
      <c r="H9567">
        <v>4.2</v>
      </c>
      <c r="I9567">
        <f>F9567-E9567</f>
        <v>3.1999999999999993</v>
      </c>
      <c r="J9567">
        <f>I9567*100/F9567</f>
        <v>9.9999999999999982</v>
      </c>
      <c r="K9567" t="str">
        <f>IF(E9567&lt;=200,"Budget",IF(E9567&lt;=500,"Mid Range","Premium"))</f>
        <v>Budget</v>
      </c>
    </row>
    <row r="9568" spans="1:11" x14ac:dyDescent="0.3">
      <c r="A9568" t="s">
        <v>1426</v>
      </c>
      <c r="B9568" t="s">
        <v>107</v>
      </c>
      <c r="C9568" t="s">
        <v>261</v>
      </c>
      <c r="D9568" t="s">
        <v>363</v>
      </c>
      <c r="E9568">
        <v>30</v>
      </c>
      <c r="F9568">
        <v>30</v>
      </c>
      <c r="G9568" t="s">
        <v>263</v>
      </c>
      <c r="H9568">
        <v>4.2</v>
      </c>
      <c r="I9568">
        <f>F9568-E9568</f>
        <v>0</v>
      </c>
      <c r="J9568">
        <f>I9568*100/F9568</f>
        <v>0</v>
      </c>
      <c r="K9568" t="str">
        <f>IF(E9568&lt;=200,"Budget",IF(E9568&lt;=500,"Mid Range","Premium"))</f>
        <v>Budget</v>
      </c>
    </row>
    <row r="9569" spans="1:11" x14ac:dyDescent="0.3">
      <c r="A9569" t="s">
        <v>11016</v>
      </c>
      <c r="B9569" t="s">
        <v>90</v>
      </c>
      <c r="C9569" t="s">
        <v>173</v>
      </c>
      <c r="D9569" t="s">
        <v>731</v>
      </c>
      <c r="E9569">
        <v>110</v>
      </c>
      <c r="F9569">
        <v>110</v>
      </c>
      <c r="G9569" t="s">
        <v>266</v>
      </c>
      <c r="H9569">
        <v>4.0999999999999996</v>
      </c>
      <c r="I9569">
        <f>F9569-E9569</f>
        <v>0</v>
      </c>
      <c r="J9569">
        <f>I9569*100/F9569</f>
        <v>0</v>
      </c>
      <c r="K9569" t="str">
        <f>IF(E9569&lt;=200,"Budget",IF(E9569&lt;=500,"Mid Range","Premium"))</f>
        <v>Budget</v>
      </c>
    </row>
    <row r="9570" spans="1:11" x14ac:dyDescent="0.3">
      <c r="A9570" t="s">
        <v>4065</v>
      </c>
      <c r="B9570" t="s">
        <v>121</v>
      </c>
      <c r="C9570" t="s">
        <v>438</v>
      </c>
      <c r="D9570" t="s">
        <v>3665</v>
      </c>
      <c r="E9570">
        <v>33.659999999999997</v>
      </c>
      <c r="F9570">
        <v>40</v>
      </c>
      <c r="G9570" t="s">
        <v>667</v>
      </c>
      <c r="H9570">
        <v>4.2</v>
      </c>
      <c r="I9570">
        <f>F9570-E9570</f>
        <v>6.3400000000000034</v>
      </c>
      <c r="J9570">
        <f>I9570*100/F9570</f>
        <v>15.850000000000009</v>
      </c>
      <c r="K9570" t="str">
        <f>IF(E9570&lt;=200,"Budget",IF(E9570&lt;=500,"Mid Range","Premium"))</f>
        <v>Budget</v>
      </c>
    </row>
    <row r="9571" spans="1:11" x14ac:dyDescent="0.3">
      <c r="A9571" t="s">
        <v>11017</v>
      </c>
      <c r="B9571" t="s">
        <v>19</v>
      </c>
      <c r="C9571" t="s">
        <v>215</v>
      </c>
      <c r="D9571" t="s">
        <v>486</v>
      </c>
      <c r="E9571">
        <v>46</v>
      </c>
      <c r="F9571">
        <v>50</v>
      </c>
      <c r="G9571" t="s">
        <v>844</v>
      </c>
      <c r="H9571">
        <v>4.2</v>
      </c>
      <c r="I9571">
        <f>F9571-E9571</f>
        <v>4</v>
      </c>
      <c r="J9571">
        <f>I9571*100/F9571</f>
        <v>8</v>
      </c>
      <c r="K9571" t="str">
        <f>IF(E9571&lt;=200,"Budget",IF(E9571&lt;=500,"Mid Range","Premium"))</f>
        <v>Budget</v>
      </c>
    </row>
    <row r="9572" spans="1:11" x14ac:dyDescent="0.3">
      <c r="A9572" t="s">
        <v>11018</v>
      </c>
      <c r="B9572" t="s">
        <v>9</v>
      </c>
      <c r="C9572" t="s">
        <v>151</v>
      </c>
      <c r="D9572" t="s">
        <v>616</v>
      </c>
      <c r="E9572">
        <v>179.1</v>
      </c>
      <c r="F9572">
        <v>199</v>
      </c>
      <c r="G9572" t="s">
        <v>133</v>
      </c>
      <c r="H9572">
        <v>4</v>
      </c>
      <c r="I9572">
        <f>F9572-E9572</f>
        <v>19.900000000000006</v>
      </c>
      <c r="J9572">
        <f>I9572*100/F9572</f>
        <v>10.000000000000002</v>
      </c>
      <c r="K9572" t="str">
        <f>IF(E9572&lt;=200,"Budget",IF(E9572&lt;=500,"Mid Range","Premium"))</f>
        <v>Budget</v>
      </c>
    </row>
    <row r="9573" spans="1:11" x14ac:dyDescent="0.3">
      <c r="A9573" t="s">
        <v>11019</v>
      </c>
      <c r="B9573" t="s">
        <v>14</v>
      </c>
      <c r="C9573" t="s">
        <v>270</v>
      </c>
      <c r="D9573" t="s">
        <v>1936</v>
      </c>
      <c r="E9573">
        <v>669</v>
      </c>
      <c r="F9573">
        <v>669</v>
      </c>
      <c r="G9573" t="s">
        <v>804</v>
      </c>
      <c r="H9573">
        <v>3.6</v>
      </c>
      <c r="I9573">
        <f>F9573-E9573</f>
        <v>0</v>
      </c>
      <c r="J9573">
        <f>I9573*100/F9573</f>
        <v>0</v>
      </c>
      <c r="K9573" t="str">
        <f>IF(E9573&lt;=200,"Budget",IF(E9573&lt;=500,"Mid Range","Premium"))</f>
        <v>Premium</v>
      </c>
    </row>
    <row r="9574" spans="1:11" x14ac:dyDescent="0.3">
      <c r="A9574" t="s">
        <v>11020</v>
      </c>
      <c r="B9574" t="s">
        <v>107</v>
      </c>
      <c r="C9574" t="s">
        <v>229</v>
      </c>
      <c r="D9574" t="s">
        <v>820</v>
      </c>
      <c r="E9574">
        <v>75</v>
      </c>
      <c r="F9574">
        <v>150</v>
      </c>
      <c r="G9574" t="s">
        <v>370</v>
      </c>
      <c r="H9574">
        <v>4</v>
      </c>
      <c r="I9574">
        <f>F9574-E9574</f>
        <v>75</v>
      </c>
      <c r="J9574">
        <f>I9574*100/F9574</f>
        <v>50</v>
      </c>
      <c r="K9574" t="str">
        <f>IF(E9574&lt;=200,"Budget",IF(E9574&lt;=500,"Mid Range","Premium"))</f>
        <v>Budget</v>
      </c>
    </row>
    <row r="9575" spans="1:11" x14ac:dyDescent="0.3">
      <c r="A9575" t="s">
        <v>7624</v>
      </c>
      <c r="B9575" t="s">
        <v>9</v>
      </c>
      <c r="C9575" t="s">
        <v>131</v>
      </c>
      <c r="D9575" t="s">
        <v>1309</v>
      </c>
      <c r="E9575">
        <v>295</v>
      </c>
      <c r="F9575">
        <v>295</v>
      </c>
      <c r="G9575" t="s">
        <v>133</v>
      </c>
      <c r="H9575">
        <v>2</v>
      </c>
      <c r="I9575">
        <f>F9575-E9575</f>
        <v>0</v>
      </c>
      <c r="J9575">
        <f>I9575*100/F9575</f>
        <v>0</v>
      </c>
      <c r="K9575" t="str">
        <f>IF(E9575&lt;=200,"Budget",IF(E9575&lt;=500,"Mid Range","Premium"))</f>
        <v>Mid Range</v>
      </c>
    </row>
    <row r="9576" spans="1:11" x14ac:dyDescent="0.3">
      <c r="A9576" t="s">
        <v>7296</v>
      </c>
      <c r="B9576" t="s">
        <v>9</v>
      </c>
      <c r="C9576" t="s">
        <v>36</v>
      </c>
      <c r="D9576" t="s">
        <v>879</v>
      </c>
      <c r="E9576">
        <v>270</v>
      </c>
      <c r="F9576">
        <v>270</v>
      </c>
      <c r="G9576" t="s">
        <v>71</v>
      </c>
      <c r="H9576">
        <v>3.6</v>
      </c>
      <c r="I9576">
        <f>F9576-E9576</f>
        <v>0</v>
      </c>
      <c r="J9576">
        <f>I9576*100/F9576</f>
        <v>0</v>
      </c>
      <c r="K9576" t="str">
        <f>IF(E9576&lt;=200,"Budget",IF(E9576&lt;=500,"Mid Range","Premium"))</f>
        <v>Mid Range</v>
      </c>
    </row>
    <row r="9577" spans="1:11" x14ac:dyDescent="0.3">
      <c r="A9577" t="s">
        <v>11021</v>
      </c>
      <c r="B9577" t="s">
        <v>90</v>
      </c>
      <c r="C9577" t="s">
        <v>305</v>
      </c>
      <c r="D9577" t="s">
        <v>1620</v>
      </c>
      <c r="E9577">
        <v>450</v>
      </c>
      <c r="F9577">
        <v>450</v>
      </c>
      <c r="G9577" t="s">
        <v>782</v>
      </c>
      <c r="H9577">
        <v>4</v>
      </c>
      <c r="I9577">
        <f>F9577-E9577</f>
        <v>0</v>
      </c>
      <c r="J9577">
        <f>I9577*100/F9577</f>
        <v>0</v>
      </c>
      <c r="K9577" t="str">
        <f>IF(E9577&lt;=200,"Budget",IF(E9577&lt;=500,"Mid Range","Premium"))</f>
        <v>Mid Range</v>
      </c>
    </row>
    <row r="9578" spans="1:11" x14ac:dyDescent="0.3">
      <c r="A9578" t="s">
        <v>11022</v>
      </c>
      <c r="B9578" t="s">
        <v>50</v>
      </c>
      <c r="C9578" t="s">
        <v>51</v>
      </c>
      <c r="D9578" t="s">
        <v>402</v>
      </c>
      <c r="E9578">
        <v>695</v>
      </c>
      <c r="F9578">
        <v>695</v>
      </c>
      <c r="G9578" t="s">
        <v>53</v>
      </c>
      <c r="H9578">
        <v>4</v>
      </c>
      <c r="I9578">
        <f>F9578-E9578</f>
        <v>0</v>
      </c>
      <c r="J9578">
        <f>I9578*100/F9578</f>
        <v>0</v>
      </c>
      <c r="K9578" t="str">
        <f>IF(E9578&lt;=200,"Budget",IF(E9578&lt;=500,"Mid Range","Premium"))</f>
        <v>Premium</v>
      </c>
    </row>
    <row r="9579" spans="1:11" x14ac:dyDescent="0.3">
      <c r="A9579" t="s">
        <v>11023</v>
      </c>
      <c r="B9579" t="s">
        <v>90</v>
      </c>
      <c r="C9579" t="s">
        <v>142</v>
      </c>
      <c r="D9579" t="s">
        <v>146</v>
      </c>
      <c r="E9579">
        <v>175.5</v>
      </c>
      <c r="F9579">
        <v>195</v>
      </c>
      <c r="G9579" t="s">
        <v>396</v>
      </c>
      <c r="H9579">
        <v>4.3</v>
      </c>
      <c r="I9579">
        <f>F9579-E9579</f>
        <v>19.5</v>
      </c>
      <c r="J9579">
        <f>I9579*100/F9579</f>
        <v>10</v>
      </c>
      <c r="K9579" t="str">
        <f>IF(E9579&lt;=200,"Budget",IF(E9579&lt;=500,"Mid Range","Premium"))</f>
        <v>Budget</v>
      </c>
    </row>
    <row r="9580" spans="1:11" x14ac:dyDescent="0.3">
      <c r="A9580" t="s">
        <v>11024</v>
      </c>
      <c r="B9580" t="s">
        <v>107</v>
      </c>
      <c r="C9580" t="s">
        <v>727</v>
      </c>
      <c r="D9580" t="s">
        <v>586</v>
      </c>
      <c r="E9580">
        <v>250</v>
      </c>
      <c r="F9580">
        <v>250</v>
      </c>
      <c r="G9580" t="s">
        <v>830</v>
      </c>
      <c r="H9580">
        <v>4</v>
      </c>
      <c r="I9580">
        <f>F9580-E9580</f>
        <v>0</v>
      </c>
      <c r="J9580">
        <f>I9580*100/F9580</f>
        <v>0</v>
      </c>
      <c r="K9580" t="str">
        <f>IF(E9580&lt;=200,"Budget",IF(E9580&lt;=500,"Mid Range","Premium"))</f>
        <v>Mid Range</v>
      </c>
    </row>
    <row r="9581" spans="1:11" x14ac:dyDescent="0.3">
      <c r="A9581" t="s">
        <v>11025</v>
      </c>
      <c r="B9581" t="s">
        <v>9</v>
      </c>
      <c r="C9581" t="s">
        <v>131</v>
      </c>
      <c r="D9581" t="s">
        <v>1201</v>
      </c>
      <c r="E9581">
        <v>329.45</v>
      </c>
      <c r="F9581">
        <v>599</v>
      </c>
      <c r="G9581" t="s">
        <v>133</v>
      </c>
      <c r="H9581">
        <v>4</v>
      </c>
      <c r="I9581">
        <f>F9581-E9581</f>
        <v>269.55</v>
      </c>
      <c r="J9581">
        <f>I9581*100/F9581</f>
        <v>45</v>
      </c>
      <c r="K9581" t="str">
        <f>IF(E9581&lt;=200,"Budget",IF(E9581&lt;=500,"Mid Range","Premium"))</f>
        <v>Mid Range</v>
      </c>
    </row>
    <row r="9582" spans="1:11" x14ac:dyDescent="0.3">
      <c r="A9582" t="s">
        <v>11026</v>
      </c>
      <c r="B9582" t="s">
        <v>19</v>
      </c>
      <c r="C9582" t="s">
        <v>24</v>
      </c>
      <c r="D9582" t="s">
        <v>1150</v>
      </c>
      <c r="E9582">
        <v>299</v>
      </c>
      <c r="F9582">
        <v>299</v>
      </c>
      <c r="G9582" t="s">
        <v>1092</v>
      </c>
      <c r="H9582">
        <v>5</v>
      </c>
      <c r="I9582">
        <f>F9582-E9582</f>
        <v>0</v>
      </c>
      <c r="J9582">
        <f>I9582*100/F9582</f>
        <v>0</v>
      </c>
      <c r="K9582" t="str">
        <f>IF(E9582&lt;=200,"Budget",IF(E9582&lt;=500,"Mid Range","Premium"))</f>
        <v>Mid Range</v>
      </c>
    </row>
    <row r="9583" spans="1:11" x14ac:dyDescent="0.3">
      <c r="A9583" t="s">
        <v>11027</v>
      </c>
      <c r="B9583" t="s">
        <v>19</v>
      </c>
      <c r="C9583" t="s">
        <v>606</v>
      </c>
      <c r="D9583" t="s">
        <v>9447</v>
      </c>
      <c r="E9583">
        <v>65</v>
      </c>
      <c r="F9583">
        <v>65</v>
      </c>
      <c r="G9583" t="s">
        <v>3339</v>
      </c>
      <c r="H9583">
        <v>3.9</v>
      </c>
      <c r="I9583">
        <f>F9583-E9583</f>
        <v>0</v>
      </c>
      <c r="J9583">
        <f>I9583*100/F9583</f>
        <v>0</v>
      </c>
      <c r="K9583" t="str">
        <f>IF(E9583&lt;=200,"Budget",IF(E9583&lt;=500,"Mid Range","Premium"))</f>
        <v>Budget</v>
      </c>
    </row>
    <row r="9584" spans="1:11" x14ac:dyDescent="0.3">
      <c r="A9584" t="s">
        <v>11029</v>
      </c>
      <c r="B9584" t="s">
        <v>19</v>
      </c>
      <c r="C9584" t="s">
        <v>839</v>
      </c>
      <c r="D9584" t="s">
        <v>11030</v>
      </c>
      <c r="E9584">
        <v>349</v>
      </c>
      <c r="F9584">
        <v>349</v>
      </c>
      <c r="G9584" t="s">
        <v>2586</v>
      </c>
      <c r="H9584">
        <v>3.8</v>
      </c>
      <c r="I9584">
        <f>F9584-E9584</f>
        <v>0</v>
      </c>
      <c r="J9584">
        <f>I9584*100/F9584</f>
        <v>0</v>
      </c>
      <c r="K9584" t="str">
        <f>IF(E9584&lt;=200,"Budget",IF(E9584&lt;=500,"Mid Range","Premium"))</f>
        <v>Mid Range</v>
      </c>
    </row>
    <row r="9585" spans="1:11" x14ac:dyDescent="0.3">
      <c r="A9585" t="s">
        <v>7129</v>
      </c>
      <c r="B9585" t="s">
        <v>50</v>
      </c>
      <c r="C9585" t="s">
        <v>73</v>
      </c>
      <c r="D9585" t="s">
        <v>975</v>
      </c>
      <c r="E9585">
        <v>105.84</v>
      </c>
      <c r="F9585">
        <v>180</v>
      </c>
      <c r="G9585" t="s">
        <v>2494</v>
      </c>
      <c r="H9585">
        <v>4</v>
      </c>
      <c r="I9585">
        <f>F9585-E9585</f>
        <v>74.16</v>
      </c>
      <c r="J9585">
        <f>I9585*100/F9585</f>
        <v>41.2</v>
      </c>
      <c r="K9585" t="str">
        <f>IF(E9585&lt;=200,"Budget",IF(E9585&lt;=500,"Mid Range","Premium"))</f>
        <v>Budget</v>
      </c>
    </row>
    <row r="9586" spans="1:11" x14ac:dyDescent="0.3">
      <c r="A9586" t="s">
        <v>11031</v>
      </c>
      <c r="B9586" t="s">
        <v>126</v>
      </c>
      <c r="C9586" t="s">
        <v>285</v>
      </c>
      <c r="D9586" t="s">
        <v>2708</v>
      </c>
      <c r="E9586">
        <v>32.549999999999997</v>
      </c>
      <c r="F9586">
        <v>35</v>
      </c>
      <c r="G9586" t="s">
        <v>287</v>
      </c>
      <c r="H9586">
        <v>4.2</v>
      </c>
      <c r="I9586">
        <f>F9586-E9586</f>
        <v>2.4500000000000028</v>
      </c>
      <c r="J9586">
        <f>I9586*100/F9586</f>
        <v>7.000000000000008</v>
      </c>
      <c r="K9586" t="str">
        <f>IF(E9586&lt;=200,"Budget",IF(E9586&lt;=500,"Mid Range","Premium"))</f>
        <v>Budget</v>
      </c>
    </row>
    <row r="9587" spans="1:11" x14ac:dyDescent="0.3">
      <c r="A9587" t="s">
        <v>7835</v>
      </c>
      <c r="B9587" t="s">
        <v>90</v>
      </c>
      <c r="C9587" t="s">
        <v>173</v>
      </c>
      <c r="D9587" t="s">
        <v>731</v>
      </c>
      <c r="E9587">
        <v>95</v>
      </c>
      <c r="F9587">
        <v>95</v>
      </c>
      <c r="G9587" t="s">
        <v>266</v>
      </c>
      <c r="H9587">
        <v>4.2</v>
      </c>
      <c r="I9587">
        <f>F9587-E9587</f>
        <v>0</v>
      </c>
      <c r="J9587">
        <f>I9587*100/F9587</f>
        <v>0</v>
      </c>
      <c r="K9587" t="str">
        <f>IF(E9587&lt;=200,"Budget",IF(E9587&lt;=500,"Mid Range","Premium"))</f>
        <v>Budget</v>
      </c>
    </row>
    <row r="9588" spans="1:11" x14ac:dyDescent="0.3">
      <c r="A9588" t="s">
        <v>11032</v>
      </c>
      <c r="B9588" t="s">
        <v>9</v>
      </c>
      <c r="C9588" t="s">
        <v>10</v>
      </c>
      <c r="D9588" t="s">
        <v>364</v>
      </c>
      <c r="E9588">
        <v>331.5</v>
      </c>
      <c r="F9588">
        <v>390</v>
      </c>
      <c r="G9588" t="s">
        <v>1550</v>
      </c>
      <c r="H9588">
        <v>4.5999999999999996</v>
      </c>
      <c r="I9588">
        <f>F9588-E9588</f>
        <v>58.5</v>
      </c>
      <c r="J9588">
        <f>I9588*100/F9588</f>
        <v>15</v>
      </c>
      <c r="K9588" t="str">
        <f>IF(E9588&lt;=200,"Budget",IF(E9588&lt;=500,"Mid Range","Premium"))</f>
        <v>Mid Range</v>
      </c>
    </row>
    <row r="9589" spans="1:11" x14ac:dyDescent="0.3">
      <c r="A9589" t="s">
        <v>11033</v>
      </c>
      <c r="B9589" t="s">
        <v>90</v>
      </c>
      <c r="C9589" t="s">
        <v>1296</v>
      </c>
      <c r="D9589" t="s">
        <v>1902</v>
      </c>
      <c r="E9589">
        <v>59</v>
      </c>
      <c r="F9589">
        <v>59</v>
      </c>
      <c r="G9589" t="s">
        <v>1297</v>
      </c>
      <c r="H9589">
        <v>3.8</v>
      </c>
      <c r="I9589">
        <f>F9589-E9589</f>
        <v>0</v>
      </c>
      <c r="J9589">
        <f>I9589*100/F9589</f>
        <v>0</v>
      </c>
      <c r="K9589" t="str">
        <f>IF(E9589&lt;=200,"Budget",IF(E9589&lt;=500,"Mid Range","Premium"))</f>
        <v>Budget</v>
      </c>
    </row>
    <row r="9590" spans="1:11" x14ac:dyDescent="0.3">
      <c r="A9590" t="s">
        <v>11034</v>
      </c>
      <c r="B9590" t="s">
        <v>19</v>
      </c>
      <c r="C9590" t="s">
        <v>24</v>
      </c>
      <c r="D9590" t="s">
        <v>1100</v>
      </c>
      <c r="E9590">
        <v>109</v>
      </c>
      <c r="F9590">
        <v>130</v>
      </c>
      <c r="G9590" t="s">
        <v>1092</v>
      </c>
      <c r="H9590">
        <v>3.4</v>
      </c>
      <c r="I9590">
        <f>F9590-E9590</f>
        <v>21</v>
      </c>
      <c r="J9590">
        <f>I9590*100/F9590</f>
        <v>16.153846153846153</v>
      </c>
      <c r="K9590" t="str">
        <f>IF(E9590&lt;=200,"Budget",IF(E9590&lt;=500,"Mid Range","Premium"))</f>
        <v>Budget</v>
      </c>
    </row>
    <row r="9591" spans="1:11" x14ac:dyDescent="0.3">
      <c r="A9591" t="s">
        <v>11035</v>
      </c>
      <c r="B9591" t="s">
        <v>50</v>
      </c>
      <c r="C9591" t="s">
        <v>401</v>
      </c>
      <c r="D9591" t="s">
        <v>1489</v>
      </c>
      <c r="E9591">
        <v>395</v>
      </c>
      <c r="F9591">
        <v>395</v>
      </c>
      <c r="G9591" t="s">
        <v>403</v>
      </c>
      <c r="H9591">
        <v>5</v>
      </c>
      <c r="I9591">
        <f>F9591-E9591</f>
        <v>0</v>
      </c>
      <c r="J9591">
        <f>I9591*100/F9591</f>
        <v>0</v>
      </c>
      <c r="K9591" t="str">
        <f>IF(E9591&lt;=200,"Budget",IF(E9591&lt;=500,"Mid Range","Premium"))</f>
        <v>Mid Range</v>
      </c>
    </row>
    <row r="9592" spans="1:11" x14ac:dyDescent="0.3">
      <c r="A9592" t="s">
        <v>11036</v>
      </c>
      <c r="B9592" t="s">
        <v>107</v>
      </c>
      <c r="C9592" t="s">
        <v>153</v>
      </c>
      <c r="D9592" t="s">
        <v>372</v>
      </c>
      <c r="E9592">
        <v>140</v>
      </c>
      <c r="F9592">
        <v>150</v>
      </c>
      <c r="G9592" t="s">
        <v>155</v>
      </c>
      <c r="H9592">
        <v>4.0999999999999996</v>
      </c>
      <c r="I9592">
        <f>F9592-E9592</f>
        <v>10</v>
      </c>
      <c r="J9592">
        <f>I9592*100/F9592</f>
        <v>6.666666666666667</v>
      </c>
      <c r="K9592" t="str">
        <f>IF(E9592&lt;=200,"Budget",IF(E9592&lt;=500,"Mid Range","Premium"))</f>
        <v>Budget</v>
      </c>
    </row>
    <row r="9593" spans="1:11" x14ac:dyDescent="0.3">
      <c r="A9593" t="s">
        <v>11037</v>
      </c>
      <c r="B9593" t="s">
        <v>9</v>
      </c>
      <c r="C9593" t="s">
        <v>36</v>
      </c>
      <c r="D9593" t="s">
        <v>2024</v>
      </c>
      <c r="E9593">
        <v>156</v>
      </c>
      <c r="F9593">
        <v>195</v>
      </c>
      <c r="G9593" t="s">
        <v>38</v>
      </c>
      <c r="H9593">
        <v>2</v>
      </c>
      <c r="I9593">
        <f>F9593-E9593</f>
        <v>39</v>
      </c>
      <c r="J9593">
        <f>I9593*100/F9593</f>
        <v>20</v>
      </c>
      <c r="K9593" t="str">
        <f>IF(E9593&lt;=200,"Budget",IF(E9593&lt;=500,"Mid Range","Premium"))</f>
        <v>Budget</v>
      </c>
    </row>
    <row r="9594" spans="1:11" x14ac:dyDescent="0.3">
      <c r="A9594" t="s">
        <v>1699</v>
      </c>
      <c r="B9594" t="s">
        <v>90</v>
      </c>
      <c r="C9594" t="s">
        <v>142</v>
      </c>
      <c r="D9594" t="s">
        <v>517</v>
      </c>
      <c r="E9594">
        <v>30</v>
      </c>
      <c r="F9594">
        <v>30</v>
      </c>
      <c r="G9594" t="s">
        <v>147</v>
      </c>
      <c r="H9594">
        <v>4.4000000000000004</v>
      </c>
      <c r="I9594">
        <f>F9594-E9594</f>
        <v>0</v>
      </c>
      <c r="J9594">
        <f>I9594*100/F9594</f>
        <v>0</v>
      </c>
      <c r="K9594" t="str">
        <f>IF(E9594&lt;=200,"Budget",IF(E9594&lt;=500,"Mid Range","Premium"))</f>
        <v>Budget</v>
      </c>
    </row>
    <row r="9595" spans="1:11" x14ac:dyDescent="0.3">
      <c r="A9595" t="s">
        <v>11038</v>
      </c>
      <c r="B9595" t="s">
        <v>121</v>
      </c>
      <c r="C9595" t="s">
        <v>937</v>
      </c>
      <c r="D9595" t="s">
        <v>1523</v>
      </c>
      <c r="E9595">
        <v>372.4</v>
      </c>
      <c r="F9595">
        <v>400</v>
      </c>
      <c r="G9595" t="s">
        <v>939</v>
      </c>
      <c r="H9595">
        <v>4.3</v>
      </c>
      <c r="I9595">
        <f>F9595-E9595</f>
        <v>27.600000000000023</v>
      </c>
      <c r="J9595">
        <f>I9595*100/F9595</f>
        <v>6.9000000000000057</v>
      </c>
      <c r="K9595" t="str">
        <f>IF(E9595&lt;=200,"Budget",IF(E9595&lt;=500,"Mid Range","Premium"))</f>
        <v>Mid Range</v>
      </c>
    </row>
    <row r="9596" spans="1:11" x14ac:dyDescent="0.3">
      <c r="A9596" t="s">
        <v>11039</v>
      </c>
      <c r="B9596" t="s">
        <v>107</v>
      </c>
      <c r="C9596" t="s">
        <v>108</v>
      </c>
      <c r="D9596" t="s">
        <v>3450</v>
      </c>
      <c r="E9596">
        <v>450</v>
      </c>
      <c r="F9596">
        <v>450</v>
      </c>
      <c r="G9596" t="s">
        <v>110</v>
      </c>
      <c r="H9596">
        <v>4</v>
      </c>
      <c r="I9596">
        <f>F9596-E9596</f>
        <v>0</v>
      </c>
      <c r="J9596">
        <f>I9596*100/F9596</f>
        <v>0</v>
      </c>
      <c r="K9596" t="str">
        <f>IF(E9596&lt;=200,"Budget",IF(E9596&lt;=500,"Mid Range","Premium"))</f>
        <v>Mid Range</v>
      </c>
    </row>
    <row r="9597" spans="1:11" x14ac:dyDescent="0.3">
      <c r="A9597" t="s">
        <v>3143</v>
      </c>
      <c r="B9597" t="s">
        <v>14</v>
      </c>
      <c r="C9597" t="s">
        <v>15</v>
      </c>
      <c r="D9597" t="s">
        <v>2917</v>
      </c>
      <c r="E9597">
        <v>119</v>
      </c>
      <c r="F9597">
        <v>149</v>
      </c>
      <c r="G9597" t="s">
        <v>140</v>
      </c>
      <c r="H9597">
        <v>3.4</v>
      </c>
      <c r="I9597">
        <f>F9597-E9597</f>
        <v>30</v>
      </c>
      <c r="J9597">
        <f>I9597*100/F9597</f>
        <v>20.134228187919462</v>
      </c>
      <c r="K9597" t="str">
        <f>IF(E9597&lt;=200,"Budget",IF(E9597&lt;=500,"Mid Range","Premium"))</f>
        <v>Budget</v>
      </c>
    </row>
    <row r="9598" spans="1:11" x14ac:dyDescent="0.3">
      <c r="A9598" t="s">
        <v>11040</v>
      </c>
      <c r="B9598" t="s">
        <v>9</v>
      </c>
      <c r="C9598" t="s">
        <v>151</v>
      </c>
      <c r="D9598" t="s">
        <v>808</v>
      </c>
      <c r="E9598">
        <v>199</v>
      </c>
      <c r="F9598">
        <v>199</v>
      </c>
      <c r="G9598" t="s">
        <v>198</v>
      </c>
      <c r="H9598">
        <v>4.3</v>
      </c>
      <c r="I9598">
        <f>F9598-E9598</f>
        <v>0</v>
      </c>
      <c r="J9598">
        <f>I9598*100/F9598</f>
        <v>0</v>
      </c>
      <c r="K9598" t="str">
        <f>IF(E9598&lt;=200,"Budget",IF(E9598&lt;=500,"Mid Range","Premium"))</f>
        <v>Budget</v>
      </c>
    </row>
    <row r="9599" spans="1:11" x14ac:dyDescent="0.3">
      <c r="A9599" t="s">
        <v>9562</v>
      </c>
      <c r="B9599" t="s">
        <v>50</v>
      </c>
      <c r="C9599" t="s">
        <v>55</v>
      </c>
      <c r="D9599" t="s">
        <v>5781</v>
      </c>
      <c r="E9599">
        <v>875</v>
      </c>
      <c r="F9599">
        <v>875</v>
      </c>
      <c r="G9599" t="s">
        <v>379</v>
      </c>
      <c r="H9599">
        <v>5</v>
      </c>
      <c r="I9599">
        <f>F9599-E9599</f>
        <v>0</v>
      </c>
      <c r="J9599">
        <f>I9599*100/F9599</f>
        <v>0</v>
      </c>
      <c r="K9599" t="str">
        <f>IF(E9599&lt;=200,"Budget",IF(E9599&lt;=500,"Mid Range","Premium"))</f>
        <v>Premium</v>
      </c>
    </row>
    <row r="9600" spans="1:11" x14ac:dyDescent="0.3">
      <c r="A9600" t="s">
        <v>11041</v>
      </c>
      <c r="B9600" t="s">
        <v>9</v>
      </c>
      <c r="C9600" t="s">
        <v>36</v>
      </c>
      <c r="D9600" t="s">
        <v>773</v>
      </c>
      <c r="E9600">
        <v>8.5</v>
      </c>
      <c r="F9600">
        <v>10</v>
      </c>
      <c r="G9600" t="s">
        <v>333</v>
      </c>
      <c r="H9600">
        <v>4.3</v>
      </c>
      <c r="I9600">
        <f>F9600-E9600</f>
        <v>1.5</v>
      </c>
      <c r="J9600">
        <f>I9600*100/F9600</f>
        <v>15</v>
      </c>
      <c r="K9600" t="str">
        <f>IF(E9600&lt;=200,"Budget",IF(E9600&lt;=500,"Mid Range","Premium"))</f>
        <v>Budget</v>
      </c>
    </row>
    <row r="9601" spans="1:11" x14ac:dyDescent="0.3">
      <c r="A9601" t="s">
        <v>11042</v>
      </c>
      <c r="B9601" t="s">
        <v>50</v>
      </c>
      <c r="C9601" t="s">
        <v>401</v>
      </c>
      <c r="D9601" t="s">
        <v>879</v>
      </c>
      <c r="E9601">
        <v>440</v>
      </c>
      <c r="F9601">
        <v>440</v>
      </c>
      <c r="G9601" t="s">
        <v>513</v>
      </c>
      <c r="H9601">
        <v>4.4000000000000004</v>
      </c>
      <c r="I9601">
        <f>F9601-E9601</f>
        <v>0</v>
      </c>
      <c r="J9601">
        <f>I9601*100/F9601</f>
        <v>0</v>
      </c>
      <c r="K9601" t="str">
        <f>IF(E9601&lt;=200,"Budget",IF(E9601&lt;=500,"Mid Range","Premium"))</f>
        <v>Mid Range</v>
      </c>
    </row>
    <row r="9602" spans="1:11" x14ac:dyDescent="0.3">
      <c r="A9602" t="s">
        <v>11043</v>
      </c>
      <c r="B9602" t="s">
        <v>9</v>
      </c>
      <c r="C9602" t="s">
        <v>131</v>
      </c>
      <c r="D9602" t="s">
        <v>3080</v>
      </c>
      <c r="E9602">
        <v>896.25</v>
      </c>
      <c r="F9602">
        <v>1195</v>
      </c>
      <c r="G9602" t="s">
        <v>1796</v>
      </c>
      <c r="H9602">
        <v>3</v>
      </c>
      <c r="I9602">
        <f>F9602-E9602</f>
        <v>298.75</v>
      </c>
      <c r="J9602">
        <f>I9602*100/F9602</f>
        <v>25</v>
      </c>
      <c r="K9602" t="str">
        <f>IF(E9602&lt;=200,"Budget",IF(E9602&lt;=500,"Mid Range","Premium"))</f>
        <v>Premium</v>
      </c>
    </row>
    <row r="9603" spans="1:11" x14ac:dyDescent="0.3">
      <c r="A9603" t="s">
        <v>11044</v>
      </c>
      <c r="B9603" t="s">
        <v>9</v>
      </c>
      <c r="C9603" t="s">
        <v>10</v>
      </c>
      <c r="D9603" t="s">
        <v>118</v>
      </c>
      <c r="E9603">
        <v>505.75</v>
      </c>
      <c r="F9603">
        <v>595</v>
      </c>
      <c r="G9603" t="s">
        <v>44</v>
      </c>
      <c r="H9603">
        <v>4.5</v>
      </c>
      <c r="I9603">
        <f>F9603-E9603</f>
        <v>89.25</v>
      </c>
      <c r="J9603">
        <f>I9603*100/F9603</f>
        <v>15</v>
      </c>
      <c r="K9603" t="str">
        <f>IF(E9603&lt;=200,"Budget",IF(E9603&lt;=500,"Mid Range","Premium"))</f>
        <v>Premium</v>
      </c>
    </row>
    <row r="9604" spans="1:11" x14ac:dyDescent="0.3">
      <c r="A9604" t="s">
        <v>585</v>
      </c>
      <c r="B9604" t="s">
        <v>9</v>
      </c>
      <c r="C9604" t="s">
        <v>278</v>
      </c>
      <c r="D9604" t="s">
        <v>4992</v>
      </c>
      <c r="E9604">
        <v>500</v>
      </c>
      <c r="F9604">
        <v>500</v>
      </c>
      <c r="G9604" t="s">
        <v>366</v>
      </c>
      <c r="H9604">
        <v>4.7</v>
      </c>
      <c r="I9604">
        <f>F9604-E9604</f>
        <v>0</v>
      </c>
      <c r="J9604">
        <f>I9604*100/F9604</f>
        <v>0</v>
      </c>
      <c r="K9604" t="str">
        <f>IF(E9604&lt;=200,"Budget",IF(E9604&lt;=500,"Mid Range","Premium"))</f>
        <v>Mid Range</v>
      </c>
    </row>
    <row r="9605" spans="1:11" x14ac:dyDescent="0.3">
      <c r="A9605" t="s">
        <v>11045</v>
      </c>
      <c r="B9605" t="s">
        <v>9</v>
      </c>
      <c r="C9605" t="s">
        <v>36</v>
      </c>
      <c r="D9605" t="s">
        <v>645</v>
      </c>
      <c r="E9605">
        <v>134.1</v>
      </c>
      <c r="F9605">
        <v>149</v>
      </c>
      <c r="G9605" t="s">
        <v>198</v>
      </c>
      <c r="H9605">
        <v>3.8</v>
      </c>
      <c r="I9605">
        <f>F9605-E9605</f>
        <v>14.900000000000006</v>
      </c>
      <c r="J9605">
        <f>I9605*100/F9605</f>
        <v>10.000000000000004</v>
      </c>
      <c r="K9605" t="str">
        <f>IF(E9605&lt;=200,"Budget",IF(E9605&lt;=500,"Mid Range","Premium"))</f>
        <v>Budget</v>
      </c>
    </row>
    <row r="9606" spans="1:11" x14ac:dyDescent="0.3">
      <c r="A9606" t="s">
        <v>11046</v>
      </c>
      <c r="B9606" t="s">
        <v>50</v>
      </c>
      <c r="C9606" t="s">
        <v>183</v>
      </c>
      <c r="D9606" t="s">
        <v>1118</v>
      </c>
      <c r="E9606">
        <v>216</v>
      </c>
      <c r="F9606">
        <v>240</v>
      </c>
      <c r="G9606" t="s">
        <v>185</v>
      </c>
      <c r="H9606">
        <v>3</v>
      </c>
      <c r="I9606">
        <f>F9606-E9606</f>
        <v>24</v>
      </c>
      <c r="J9606">
        <f>I9606*100/F9606</f>
        <v>10</v>
      </c>
      <c r="K9606" t="str">
        <f>IF(E9606&lt;=200,"Budget",IF(E9606&lt;=500,"Mid Range","Premium"))</f>
        <v>Mid Range</v>
      </c>
    </row>
    <row r="9607" spans="1:11" x14ac:dyDescent="0.3">
      <c r="A9607" t="s">
        <v>11047</v>
      </c>
      <c r="B9607" t="s">
        <v>9</v>
      </c>
      <c r="C9607" t="s">
        <v>10</v>
      </c>
      <c r="D9607" t="s">
        <v>8117</v>
      </c>
      <c r="E9607">
        <v>215</v>
      </c>
      <c r="F9607">
        <v>215</v>
      </c>
      <c r="G9607" t="s">
        <v>12</v>
      </c>
      <c r="H9607">
        <v>4.4000000000000004</v>
      </c>
      <c r="I9607">
        <f>F9607-E9607</f>
        <v>0</v>
      </c>
      <c r="J9607">
        <f>I9607*100/F9607</f>
        <v>0</v>
      </c>
      <c r="K9607" t="str">
        <f>IF(E9607&lt;=200,"Budget",IF(E9607&lt;=500,"Mid Range","Premium"))</f>
        <v>Mid Range</v>
      </c>
    </row>
    <row r="9608" spans="1:11" x14ac:dyDescent="0.3">
      <c r="A9608" t="s">
        <v>11048</v>
      </c>
      <c r="B9608" t="s">
        <v>14</v>
      </c>
      <c r="C9608" t="s">
        <v>99</v>
      </c>
      <c r="D9608" t="s">
        <v>3888</v>
      </c>
      <c r="E9608">
        <v>90</v>
      </c>
      <c r="F9608">
        <v>190</v>
      </c>
      <c r="G9608" t="s">
        <v>220</v>
      </c>
      <c r="H9608">
        <v>4.4000000000000004</v>
      </c>
      <c r="I9608">
        <f>F9608-E9608</f>
        <v>100</v>
      </c>
      <c r="J9608">
        <f>I9608*100/F9608</f>
        <v>52.631578947368418</v>
      </c>
      <c r="K9608" t="str">
        <f>IF(E9608&lt;=200,"Budget",IF(E9608&lt;=500,"Mid Range","Premium"))</f>
        <v>Budget</v>
      </c>
    </row>
    <row r="9609" spans="1:11" x14ac:dyDescent="0.3">
      <c r="A9609" t="s">
        <v>11049</v>
      </c>
      <c r="B9609" t="s">
        <v>50</v>
      </c>
      <c r="C9609" t="s">
        <v>169</v>
      </c>
      <c r="D9609" t="s">
        <v>170</v>
      </c>
      <c r="E9609">
        <v>179</v>
      </c>
      <c r="F9609">
        <v>179</v>
      </c>
      <c r="G9609" t="s">
        <v>171</v>
      </c>
      <c r="H9609">
        <v>3.9</v>
      </c>
      <c r="I9609">
        <f>F9609-E9609</f>
        <v>0</v>
      </c>
      <c r="J9609">
        <f>I9609*100/F9609</f>
        <v>0</v>
      </c>
      <c r="K9609" t="str">
        <f>IF(E9609&lt;=200,"Budget",IF(E9609&lt;=500,"Mid Range","Premium"))</f>
        <v>Budget</v>
      </c>
    </row>
    <row r="9610" spans="1:11" x14ac:dyDescent="0.3">
      <c r="A9610" t="s">
        <v>11050</v>
      </c>
      <c r="B9610" t="s">
        <v>14</v>
      </c>
      <c r="C9610" t="s">
        <v>99</v>
      </c>
      <c r="D9610" t="s">
        <v>5468</v>
      </c>
      <c r="E9610">
        <v>179</v>
      </c>
      <c r="F9610">
        <v>275</v>
      </c>
      <c r="G9610" t="s">
        <v>1589</v>
      </c>
      <c r="H9610">
        <v>4.7</v>
      </c>
      <c r="I9610">
        <f>F9610-E9610</f>
        <v>96</v>
      </c>
      <c r="J9610">
        <f>I9610*100/F9610</f>
        <v>34.909090909090907</v>
      </c>
      <c r="K9610" t="str">
        <f>IF(E9610&lt;=200,"Budget",IF(E9610&lt;=500,"Mid Range","Premium"))</f>
        <v>Budget</v>
      </c>
    </row>
    <row r="9611" spans="1:11" x14ac:dyDescent="0.3">
      <c r="A9611" t="s">
        <v>7059</v>
      </c>
      <c r="B9611" t="s">
        <v>50</v>
      </c>
      <c r="C9611" t="s">
        <v>51</v>
      </c>
      <c r="D9611" t="s">
        <v>713</v>
      </c>
      <c r="E9611">
        <v>290</v>
      </c>
      <c r="F9611">
        <v>290</v>
      </c>
      <c r="G9611" t="s">
        <v>537</v>
      </c>
      <c r="H9611">
        <v>4</v>
      </c>
      <c r="I9611">
        <f>F9611-E9611</f>
        <v>0</v>
      </c>
      <c r="J9611">
        <f>I9611*100/F9611</f>
        <v>0</v>
      </c>
      <c r="K9611" t="str">
        <f>IF(E9611&lt;=200,"Budget",IF(E9611&lt;=500,"Mid Range","Premium"))</f>
        <v>Mid Range</v>
      </c>
    </row>
    <row r="9612" spans="1:11" x14ac:dyDescent="0.3">
      <c r="A9612" t="s">
        <v>11051</v>
      </c>
      <c r="B9612" t="s">
        <v>121</v>
      </c>
      <c r="C9612" t="s">
        <v>135</v>
      </c>
      <c r="D9612" t="s">
        <v>2238</v>
      </c>
      <c r="E9612">
        <v>199</v>
      </c>
      <c r="F9612">
        <v>199</v>
      </c>
      <c r="G9612" t="s">
        <v>679</v>
      </c>
      <c r="H9612">
        <v>4.2</v>
      </c>
      <c r="I9612">
        <f>F9612-E9612</f>
        <v>0</v>
      </c>
      <c r="J9612">
        <f>I9612*100/F9612</f>
        <v>0</v>
      </c>
      <c r="K9612" t="str">
        <f>IF(E9612&lt;=200,"Budget",IF(E9612&lt;=500,"Mid Range","Premium"))</f>
        <v>Budget</v>
      </c>
    </row>
    <row r="9613" spans="1:11" x14ac:dyDescent="0.3">
      <c r="A9613" t="s">
        <v>11052</v>
      </c>
      <c r="B9613" t="s">
        <v>9</v>
      </c>
      <c r="C9613" t="s">
        <v>10</v>
      </c>
      <c r="D9613" t="s">
        <v>2150</v>
      </c>
      <c r="E9613">
        <v>400</v>
      </c>
      <c r="F9613">
        <v>500</v>
      </c>
      <c r="G9613" t="s">
        <v>44</v>
      </c>
      <c r="H9613">
        <v>4.3</v>
      </c>
      <c r="I9613">
        <f>F9613-E9613</f>
        <v>100</v>
      </c>
      <c r="J9613">
        <f>I9613*100/F9613</f>
        <v>20</v>
      </c>
      <c r="K9613" t="str">
        <f>IF(E9613&lt;=200,"Budget",IF(E9613&lt;=500,"Mid Range","Premium"))</f>
        <v>Mid Range</v>
      </c>
    </row>
    <row r="9614" spans="1:11" x14ac:dyDescent="0.3">
      <c r="A9614" t="s">
        <v>11053</v>
      </c>
      <c r="B9614" t="s">
        <v>90</v>
      </c>
      <c r="C9614" t="s">
        <v>173</v>
      </c>
      <c r="D9614" t="s">
        <v>731</v>
      </c>
      <c r="E9614">
        <v>95</v>
      </c>
      <c r="F9614">
        <v>95</v>
      </c>
      <c r="G9614" t="s">
        <v>175</v>
      </c>
      <c r="H9614">
        <v>4.0999999999999996</v>
      </c>
      <c r="I9614">
        <f>F9614-E9614</f>
        <v>0</v>
      </c>
      <c r="J9614">
        <f>I9614*100/F9614</f>
        <v>0</v>
      </c>
      <c r="K9614" t="str">
        <f>IF(E9614&lt;=200,"Budget",IF(E9614&lt;=500,"Mid Range","Premium"))</f>
        <v>Budget</v>
      </c>
    </row>
    <row r="9615" spans="1:11" x14ac:dyDescent="0.3">
      <c r="A9615" t="s">
        <v>11054</v>
      </c>
      <c r="B9615" t="s">
        <v>126</v>
      </c>
      <c r="C9615" t="s">
        <v>285</v>
      </c>
      <c r="D9615" t="s">
        <v>3018</v>
      </c>
      <c r="E9615">
        <v>407.68</v>
      </c>
      <c r="F9615">
        <v>550</v>
      </c>
      <c r="G9615" t="s">
        <v>287</v>
      </c>
      <c r="H9615">
        <v>3.9</v>
      </c>
      <c r="I9615">
        <f>F9615-E9615</f>
        <v>142.32</v>
      </c>
      <c r="J9615">
        <f>I9615*100/F9615</f>
        <v>25.876363636363635</v>
      </c>
      <c r="K9615" t="str">
        <f>IF(E9615&lt;=200,"Budget",IF(E9615&lt;=500,"Mid Range","Premium"))</f>
        <v>Mid Range</v>
      </c>
    </row>
    <row r="9616" spans="1:11" x14ac:dyDescent="0.3">
      <c r="A9616" t="s">
        <v>394</v>
      </c>
      <c r="B9616" t="s">
        <v>90</v>
      </c>
      <c r="C9616" t="s">
        <v>142</v>
      </c>
      <c r="D9616" t="s">
        <v>968</v>
      </c>
      <c r="E9616">
        <v>27</v>
      </c>
      <c r="F9616">
        <v>30</v>
      </c>
      <c r="G9616" t="s">
        <v>396</v>
      </c>
      <c r="H9616">
        <v>4.0999999999999996</v>
      </c>
      <c r="I9616">
        <f>F9616-E9616</f>
        <v>3</v>
      </c>
      <c r="J9616">
        <f>I9616*100/F9616</f>
        <v>10</v>
      </c>
      <c r="K9616" t="str">
        <f>IF(E9616&lt;=200,"Budget",IF(E9616&lt;=500,"Mid Range","Premium"))</f>
        <v>Budget</v>
      </c>
    </row>
    <row r="9617" spans="1:11" x14ac:dyDescent="0.3">
      <c r="A9617" t="s">
        <v>9030</v>
      </c>
      <c r="B9617" t="s">
        <v>9</v>
      </c>
      <c r="C9617" t="s">
        <v>151</v>
      </c>
      <c r="D9617" t="s">
        <v>1663</v>
      </c>
      <c r="E9617">
        <v>184</v>
      </c>
      <c r="F9617">
        <v>230</v>
      </c>
      <c r="G9617" t="s">
        <v>133</v>
      </c>
      <c r="H9617">
        <v>4.3</v>
      </c>
      <c r="I9617">
        <f>F9617-E9617</f>
        <v>46</v>
      </c>
      <c r="J9617">
        <f>I9617*100/F9617</f>
        <v>20</v>
      </c>
      <c r="K9617" t="str">
        <f>IF(E9617&lt;=200,"Budget",IF(E9617&lt;=500,"Mid Range","Premium"))</f>
        <v>Budget</v>
      </c>
    </row>
    <row r="9618" spans="1:11" x14ac:dyDescent="0.3">
      <c r="A9618" t="s">
        <v>11055</v>
      </c>
      <c r="B9618" t="s">
        <v>9</v>
      </c>
      <c r="C9618" t="s">
        <v>36</v>
      </c>
      <c r="D9618" t="s">
        <v>364</v>
      </c>
      <c r="E9618">
        <v>384</v>
      </c>
      <c r="F9618">
        <v>480</v>
      </c>
      <c r="G9618" t="s">
        <v>38</v>
      </c>
      <c r="H9618">
        <v>2.2999999999999998</v>
      </c>
      <c r="I9618">
        <f>F9618-E9618</f>
        <v>96</v>
      </c>
      <c r="J9618">
        <f>I9618*100/F9618</f>
        <v>20</v>
      </c>
      <c r="K9618" t="str">
        <f>IF(E9618&lt;=200,"Budget",IF(E9618&lt;=500,"Mid Range","Premium"))</f>
        <v>Mid Range</v>
      </c>
    </row>
    <row r="9619" spans="1:11" x14ac:dyDescent="0.3">
      <c r="A9619" t="s">
        <v>9918</v>
      </c>
      <c r="B9619" t="s">
        <v>14</v>
      </c>
      <c r="C9619" t="s">
        <v>270</v>
      </c>
      <c r="D9619" t="s">
        <v>376</v>
      </c>
      <c r="E9619">
        <v>239</v>
      </c>
      <c r="F9619">
        <v>290</v>
      </c>
      <c r="G9619" t="s">
        <v>271</v>
      </c>
      <c r="H9619">
        <v>3.9</v>
      </c>
      <c r="I9619">
        <f>F9619-E9619</f>
        <v>51</v>
      </c>
      <c r="J9619">
        <f>I9619*100/F9619</f>
        <v>17.586206896551722</v>
      </c>
      <c r="K9619" t="str">
        <f>IF(E9619&lt;=200,"Budget",IF(E9619&lt;=500,"Mid Range","Premium"))</f>
        <v>Mid Range</v>
      </c>
    </row>
    <row r="9620" spans="1:11" x14ac:dyDescent="0.3">
      <c r="A9620" t="s">
        <v>11056</v>
      </c>
      <c r="B9620" t="s">
        <v>14</v>
      </c>
      <c r="C9620" t="s">
        <v>103</v>
      </c>
      <c r="D9620" t="s">
        <v>539</v>
      </c>
      <c r="E9620">
        <v>509</v>
      </c>
      <c r="F9620">
        <v>839</v>
      </c>
      <c r="G9620" t="s">
        <v>105</v>
      </c>
      <c r="H9620">
        <v>4.5</v>
      </c>
      <c r="I9620">
        <f>F9620-E9620</f>
        <v>330</v>
      </c>
      <c r="J9620">
        <f>I9620*100/F9620</f>
        <v>39.332538736591182</v>
      </c>
      <c r="K9620" t="str">
        <f>IF(E9620&lt;=200,"Budget",IF(E9620&lt;=500,"Mid Range","Premium"))</f>
        <v>Premium</v>
      </c>
    </row>
    <row r="9621" spans="1:11" x14ac:dyDescent="0.3">
      <c r="A9621" t="s">
        <v>11057</v>
      </c>
      <c r="B9621" t="s">
        <v>14</v>
      </c>
      <c r="C9621" t="s">
        <v>270</v>
      </c>
      <c r="D9621" t="s">
        <v>368</v>
      </c>
      <c r="E9621">
        <v>149</v>
      </c>
      <c r="F9621">
        <v>200</v>
      </c>
      <c r="G9621" t="s">
        <v>849</v>
      </c>
      <c r="H9621">
        <v>3.5</v>
      </c>
      <c r="I9621">
        <f>F9621-E9621</f>
        <v>51</v>
      </c>
      <c r="J9621">
        <f>I9621*100/F9621</f>
        <v>25.5</v>
      </c>
      <c r="K9621" t="str">
        <f>IF(E9621&lt;=200,"Budget",IF(E9621&lt;=500,"Mid Range","Premium"))</f>
        <v>Budget</v>
      </c>
    </row>
    <row r="9622" spans="1:11" x14ac:dyDescent="0.3">
      <c r="A9622" t="s">
        <v>11058</v>
      </c>
      <c r="B9622" t="s">
        <v>9</v>
      </c>
      <c r="C9622" t="s">
        <v>131</v>
      </c>
      <c r="D9622" t="s">
        <v>531</v>
      </c>
      <c r="E9622">
        <v>384.3</v>
      </c>
      <c r="F9622">
        <v>549</v>
      </c>
      <c r="G9622" t="s">
        <v>1202</v>
      </c>
      <c r="H9622">
        <v>3.7</v>
      </c>
      <c r="I9622">
        <f>F9622-E9622</f>
        <v>164.7</v>
      </c>
      <c r="J9622">
        <f>I9622*100/F9622</f>
        <v>30</v>
      </c>
      <c r="K9622" t="str">
        <f>IF(E9622&lt;=200,"Budget",IF(E9622&lt;=500,"Mid Range","Premium"))</f>
        <v>Mid Range</v>
      </c>
    </row>
    <row r="9623" spans="1:11" x14ac:dyDescent="0.3">
      <c r="A9623" t="s">
        <v>11059</v>
      </c>
      <c r="B9623" t="s">
        <v>50</v>
      </c>
      <c r="C9623" t="s">
        <v>183</v>
      </c>
      <c r="D9623" t="s">
        <v>1293</v>
      </c>
      <c r="E9623">
        <v>699</v>
      </c>
      <c r="F9623">
        <v>699</v>
      </c>
      <c r="G9623" t="s">
        <v>227</v>
      </c>
      <c r="H9623">
        <v>4.7</v>
      </c>
      <c r="I9623">
        <f>F9623-E9623</f>
        <v>0</v>
      </c>
      <c r="J9623">
        <f>I9623*100/F9623</f>
        <v>0</v>
      </c>
      <c r="K9623" t="str">
        <f>IF(E9623&lt;=200,"Budget",IF(E9623&lt;=500,"Mid Range","Premium"))</f>
        <v>Premium</v>
      </c>
    </row>
    <row r="9624" spans="1:11" x14ac:dyDescent="0.3">
      <c r="A9624" t="s">
        <v>2082</v>
      </c>
      <c r="B9624" t="s">
        <v>19</v>
      </c>
      <c r="C9624" t="s">
        <v>267</v>
      </c>
      <c r="D9624" t="s">
        <v>5260</v>
      </c>
      <c r="E9624">
        <v>10</v>
      </c>
      <c r="F9624">
        <v>10</v>
      </c>
      <c r="G9624" t="s">
        <v>269</v>
      </c>
      <c r="H9624">
        <v>4.2</v>
      </c>
      <c r="I9624">
        <f>F9624-E9624</f>
        <v>0</v>
      </c>
      <c r="J9624">
        <f>I9624*100/F9624</f>
        <v>0</v>
      </c>
      <c r="K9624" t="str">
        <f>IF(E9624&lt;=200,"Budget",IF(E9624&lt;=500,"Mid Range","Premium"))</f>
        <v>Budget</v>
      </c>
    </row>
    <row r="9625" spans="1:11" x14ac:dyDescent="0.3">
      <c r="A9625" t="s">
        <v>11060</v>
      </c>
      <c r="B9625" t="s">
        <v>9</v>
      </c>
      <c r="C9625" t="s">
        <v>151</v>
      </c>
      <c r="D9625" t="s">
        <v>132</v>
      </c>
      <c r="E9625">
        <v>71.25</v>
      </c>
      <c r="F9625">
        <v>75</v>
      </c>
      <c r="G9625" t="s">
        <v>178</v>
      </c>
      <c r="H9625">
        <v>4.4000000000000004</v>
      </c>
      <c r="I9625">
        <f>F9625-E9625</f>
        <v>3.75</v>
      </c>
      <c r="J9625">
        <f>I9625*100/F9625</f>
        <v>5</v>
      </c>
      <c r="K9625" t="str">
        <f>IF(E9625&lt;=200,"Budget",IF(E9625&lt;=500,"Mid Range","Premium"))</f>
        <v>Budget</v>
      </c>
    </row>
    <row r="9626" spans="1:11" x14ac:dyDescent="0.3">
      <c r="A9626" t="s">
        <v>11061</v>
      </c>
      <c r="B9626" t="s">
        <v>9</v>
      </c>
      <c r="C9626" t="s">
        <v>36</v>
      </c>
      <c r="D9626" t="s">
        <v>3877</v>
      </c>
      <c r="E9626">
        <v>180</v>
      </c>
      <c r="F9626">
        <v>180</v>
      </c>
      <c r="G9626" t="s">
        <v>333</v>
      </c>
      <c r="H9626">
        <v>1.5</v>
      </c>
      <c r="I9626">
        <f>F9626-E9626</f>
        <v>0</v>
      </c>
      <c r="J9626">
        <f>I9626*100/F9626</f>
        <v>0</v>
      </c>
      <c r="K9626" t="str">
        <f>IF(E9626&lt;=200,"Budget",IF(E9626&lt;=500,"Mid Range","Premium"))</f>
        <v>Budget</v>
      </c>
    </row>
    <row r="9627" spans="1:11" x14ac:dyDescent="0.3">
      <c r="A9627" t="s">
        <v>11062</v>
      </c>
      <c r="B9627" t="s">
        <v>19</v>
      </c>
      <c r="C9627" t="s">
        <v>20</v>
      </c>
      <c r="D9627" t="s">
        <v>3362</v>
      </c>
      <c r="E9627">
        <v>99</v>
      </c>
      <c r="F9627">
        <v>99</v>
      </c>
      <c r="G9627" t="s">
        <v>274</v>
      </c>
      <c r="H9627">
        <v>4.4000000000000004</v>
      </c>
      <c r="I9627">
        <f>F9627-E9627</f>
        <v>0</v>
      </c>
      <c r="J9627">
        <f>I9627*100/F9627</f>
        <v>0</v>
      </c>
      <c r="K9627" t="str">
        <f>IF(E9627&lt;=200,"Budget",IF(E9627&lt;=500,"Mid Range","Premium"))</f>
        <v>Budget</v>
      </c>
    </row>
    <row r="9628" spans="1:11" x14ac:dyDescent="0.3">
      <c r="A9628" t="s">
        <v>8996</v>
      </c>
      <c r="B9628" t="s">
        <v>107</v>
      </c>
      <c r="C9628" t="s">
        <v>205</v>
      </c>
      <c r="D9628" t="s">
        <v>319</v>
      </c>
      <c r="E9628">
        <v>400</v>
      </c>
      <c r="F9628">
        <v>400</v>
      </c>
      <c r="G9628" t="s">
        <v>207</v>
      </c>
      <c r="H9628">
        <v>4.4000000000000004</v>
      </c>
      <c r="I9628">
        <f>F9628-E9628</f>
        <v>0</v>
      </c>
      <c r="J9628">
        <f>I9628*100/F9628</f>
        <v>0</v>
      </c>
      <c r="K9628" t="str">
        <f>IF(E9628&lt;=200,"Budget",IF(E9628&lt;=500,"Mid Range","Premium"))</f>
        <v>Mid Range</v>
      </c>
    </row>
    <row r="9629" spans="1:11" x14ac:dyDescent="0.3">
      <c r="A9629" t="s">
        <v>11063</v>
      </c>
      <c r="B9629" t="s">
        <v>90</v>
      </c>
      <c r="C9629" t="s">
        <v>142</v>
      </c>
      <c r="D9629" t="s">
        <v>2548</v>
      </c>
      <c r="E9629">
        <v>100</v>
      </c>
      <c r="F9629">
        <v>100</v>
      </c>
      <c r="G9629" t="s">
        <v>144</v>
      </c>
      <c r="H9629">
        <v>4.2</v>
      </c>
      <c r="I9629">
        <f>F9629-E9629</f>
        <v>0</v>
      </c>
      <c r="J9629">
        <f>I9629*100/F9629</f>
        <v>0</v>
      </c>
      <c r="K9629" t="str">
        <f>IF(E9629&lt;=200,"Budget",IF(E9629&lt;=500,"Mid Range","Premium"))</f>
        <v>Budget</v>
      </c>
    </row>
    <row r="9630" spans="1:11" x14ac:dyDescent="0.3">
      <c r="A9630" t="s">
        <v>6168</v>
      </c>
      <c r="B9630" t="s">
        <v>19</v>
      </c>
      <c r="C9630" t="s">
        <v>46</v>
      </c>
      <c r="D9630" t="s">
        <v>3644</v>
      </c>
      <c r="E9630">
        <v>75</v>
      </c>
      <c r="F9630">
        <v>119</v>
      </c>
      <c r="G9630" t="s">
        <v>771</v>
      </c>
      <c r="H9630">
        <v>3.9</v>
      </c>
      <c r="I9630">
        <f>F9630-E9630</f>
        <v>44</v>
      </c>
      <c r="J9630">
        <f>I9630*100/F9630</f>
        <v>36.974789915966383</v>
      </c>
      <c r="K9630" t="str">
        <f>IF(E9630&lt;=200,"Budget",IF(E9630&lt;=500,"Mid Range","Premium"))</f>
        <v>Budget</v>
      </c>
    </row>
    <row r="9631" spans="1:11" x14ac:dyDescent="0.3">
      <c r="A9631" t="s">
        <v>11064</v>
      </c>
      <c r="B9631" t="s">
        <v>107</v>
      </c>
      <c r="C9631" t="s">
        <v>153</v>
      </c>
      <c r="D9631" t="s">
        <v>11065</v>
      </c>
      <c r="E9631">
        <v>30</v>
      </c>
      <c r="F9631">
        <v>30</v>
      </c>
      <c r="G9631" t="s">
        <v>897</v>
      </c>
      <c r="H9631">
        <v>4.2</v>
      </c>
      <c r="I9631">
        <f>F9631-E9631</f>
        <v>0</v>
      </c>
      <c r="J9631">
        <f>I9631*100/F9631</f>
        <v>0</v>
      </c>
      <c r="K9631" t="str">
        <f>IF(E9631&lt;=200,"Budget",IF(E9631&lt;=500,"Mid Range","Premium"))</f>
        <v>Budget</v>
      </c>
    </row>
    <row r="9632" spans="1:11" x14ac:dyDescent="0.3">
      <c r="A9632" t="s">
        <v>4463</v>
      </c>
      <c r="B9632" t="s">
        <v>90</v>
      </c>
      <c r="C9632" t="s">
        <v>610</v>
      </c>
      <c r="D9632" t="s">
        <v>1208</v>
      </c>
      <c r="E9632">
        <v>102</v>
      </c>
      <c r="F9632">
        <v>130</v>
      </c>
      <c r="G9632" t="s">
        <v>1211</v>
      </c>
      <c r="H9632">
        <v>4.0999999999999996</v>
      </c>
      <c r="I9632">
        <f>F9632-E9632</f>
        <v>28</v>
      </c>
      <c r="J9632">
        <f>I9632*100/F9632</f>
        <v>21.53846153846154</v>
      </c>
      <c r="K9632" t="str">
        <f>IF(E9632&lt;=200,"Budget",IF(E9632&lt;=500,"Mid Range","Premium"))</f>
        <v>Budget</v>
      </c>
    </row>
    <row r="9633" spans="1:11" x14ac:dyDescent="0.3">
      <c r="A9633" t="s">
        <v>11066</v>
      </c>
      <c r="B9633" t="s">
        <v>19</v>
      </c>
      <c r="C9633" t="s">
        <v>46</v>
      </c>
      <c r="D9633" t="s">
        <v>47</v>
      </c>
      <c r="E9633">
        <v>140</v>
      </c>
      <c r="F9633">
        <v>140</v>
      </c>
      <c r="G9633" t="s">
        <v>885</v>
      </c>
      <c r="H9633">
        <v>4</v>
      </c>
      <c r="I9633">
        <f>F9633-E9633</f>
        <v>0</v>
      </c>
      <c r="J9633">
        <f>I9633*100/F9633</f>
        <v>0</v>
      </c>
      <c r="K9633" t="str">
        <f>IF(E9633&lt;=200,"Budget",IF(E9633&lt;=500,"Mid Range","Premium"))</f>
        <v>Budget</v>
      </c>
    </row>
    <row r="9634" spans="1:11" x14ac:dyDescent="0.3">
      <c r="A9634" t="s">
        <v>7278</v>
      </c>
      <c r="B9634" t="s">
        <v>90</v>
      </c>
      <c r="C9634" t="s">
        <v>173</v>
      </c>
      <c r="D9634" t="s">
        <v>143</v>
      </c>
      <c r="E9634">
        <v>115</v>
      </c>
      <c r="F9634">
        <v>149</v>
      </c>
      <c r="G9634" t="s">
        <v>887</v>
      </c>
      <c r="H9634">
        <v>4</v>
      </c>
      <c r="I9634">
        <f>F9634-E9634</f>
        <v>34</v>
      </c>
      <c r="J9634">
        <f>I9634*100/F9634</f>
        <v>22.818791946308725</v>
      </c>
      <c r="K9634" t="str">
        <f>IF(E9634&lt;=200,"Budget",IF(E9634&lt;=500,"Mid Range","Premium"))</f>
        <v>Budget</v>
      </c>
    </row>
    <row r="9635" spans="1:11" x14ac:dyDescent="0.3">
      <c r="A9635" t="s">
        <v>11067</v>
      </c>
      <c r="B9635" t="s">
        <v>9</v>
      </c>
      <c r="C9635" t="s">
        <v>36</v>
      </c>
      <c r="D9635" t="s">
        <v>2628</v>
      </c>
      <c r="E9635">
        <v>200</v>
      </c>
      <c r="F9635">
        <v>200</v>
      </c>
      <c r="G9635" t="s">
        <v>38</v>
      </c>
      <c r="H9635">
        <v>3</v>
      </c>
      <c r="I9635">
        <f>F9635-E9635</f>
        <v>0</v>
      </c>
      <c r="J9635">
        <f>I9635*100/F9635</f>
        <v>0</v>
      </c>
      <c r="K9635" t="str">
        <f>IF(E9635&lt;=200,"Budget",IF(E9635&lt;=500,"Mid Range","Premium"))</f>
        <v>Budget</v>
      </c>
    </row>
    <row r="9636" spans="1:11" x14ac:dyDescent="0.3">
      <c r="A9636" t="s">
        <v>11068</v>
      </c>
      <c r="B9636" t="s">
        <v>19</v>
      </c>
      <c r="C9636" t="s">
        <v>46</v>
      </c>
      <c r="D9636" t="s">
        <v>1336</v>
      </c>
      <c r="E9636">
        <v>129</v>
      </c>
      <c r="F9636">
        <v>165</v>
      </c>
      <c r="G9636" t="s">
        <v>1733</v>
      </c>
      <c r="H9636">
        <v>3.3</v>
      </c>
      <c r="I9636">
        <f>F9636-E9636</f>
        <v>36</v>
      </c>
      <c r="J9636">
        <f>I9636*100/F9636</f>
        <v>21.818181818181817</v>
      </c>
      <c r="K9636" t="str">
        <f>IF(E9636&lt;=200,"Budget",IF(E9636&lt;=500,"Mid Range","Premium"))</f>
        <v>Budget</v>
      </c>
    </row>
    <row r="9637" spans="1:11" x14ac:dyDescent="0.3">
      <c r="A9637" t="s">
        <v>1999</v>
      </c>
      <c r="B9637" t="s">
        <v>9</v>
      </c>
      <c r="C9637" t="s">
        <v>236</v>
      </c>
      <c r="D9637" t="s">
        <v>2000</v>
      </c>
      <c r="E9637">
        <v>340</v>
      </c>
      <c r="F9637">
        <v>340</v>
      </c>
      <c r="G9637" t="s">
        <v>243</v>
      </c>
      <c r="H9637">
        <v>4.8</v>
      </c>
      <c r="I9637">
        <f>F9637-E9637</f>
        <v>0</v>
      </c>
      <c r="J9637">
        <f>I9637*100/F9637</f>
        <v>0</v>
      </c>
      <c r="K9637" t="str">
        <f>IF(E9637&lt;=200,"Budget",IF(E9637&lt;=500,"Mid Range","Premium"))</f>
        <v>Mid Range</v>
      </c>
    </row>
    <row r="9638" spans="1:11" x14ac:dyDescent="0.3">
      <c r="A9638" t="s">
        <v>11069</v>
      </c>
      <c r="B9638" t="s">
        <v>50</v>
      </c>
      <c r="C9638" t="s">
        <v>169</v>
      </c>
      <c r="D9638" t="s">
        <v>365</v>
      </c>
      <c r="E9638">
        <v>130</v>
      </c>
      <c r="F9638">
        <v>130</v>
      </c>
      <c r="G9638" t="s">
        <v>171</v>
      </c>
      <c r="H9638">
        <v>3.9</v>
      </c>
      <c r="I9638">
        <f>F9638-E9638</f>
        <v>0</v>
      </c>
      <c r="J9638">
        <f>I9638*100/F9638</f>
        <v>0</v>
      </c>
      <c r="K9638" t="str">
        <f>IF(E9638&lt;=200,"Budget",IF(E9638&lt;=500,"Mid Range","Premium"))</f>
        <v>Budget</v>
      </c>
    </row>
    <row r="9639" spans="1:11" x14ac:dyDescent="0.3">
      <c r="A9639" t="s">
        <v>11070</v>
      </c>
      <c r="B9639" t="s">
        <v>19</v>
      </c>
      <c r="C9639" t="s">
        <v>267</v>
      </c>
      <c r="D9639" t="s">
        <v>1114</v>
      </c>
      <c r="E9639">
        <v>165</v>
      </c>
      <c r="F9639">
        <v>165</v>
      </c>
      <c r="G9639" t="s">
        <v>1775</v>
      </c>
      <c r="H9639">
        <v>4</v>
      </c>
      <c r="I9639">
        <f>F9639-E9639</f>
        <v>0</v>
      </c>
      <c r="J9639">
        <f>I9639*100/F9639</f>
        <v>0</v>
      </c>
      <c r="K9639" t="str">
        <f>IF(E9639&lt;=200,"Budget",IF(E9639&lt;=500,"Mid Range","Premium"))</f>
        <v>Budget</v>
      </c>
    </row>
    <row r="9640" spans="1:11" x14ac:dyDescent="0.3">
      <c r="A9640" t="s">
        <v>2504</v>
      </c>
      <c r="B9640" t="s">
        <v>126</v>
      </c>
      <c r="C9640" t="s">
        <v>285</v>
      </c>
      <c r="D9640" t="s">
        <v>3286</v>
      </c>
      <c r="E9640">
        <v>89</v>
      </c>
      <c r="F9640">
        <v>100</v>
      </c>
      <c r="G9640" t="s">
        <v>1481</v>
      </c>
      <c r="H9640">
        <v>4.0999999999999996</v>
      </c>
      <c r="I9640">
        <f>F9640-E9640</f>
        <v>11</v>
      </c>
      <c r="J9640">
        <f>I9640*100/F9640</f>
        <v>11</v>
      </c>
      <c r="K9640" t="str">
        <f>IF(E9640&lt;=200,"Budget",IF(E9640&lt;=500,"Mid Range","Premium"))</f>
        <v>Budget</v>
      </c>
    </row>
    <row r="9641" spans="1:11" x14ac:dyDescent="0.3">
      <c r="A9641" t="s">
        <v>11071</v>
      </c>
      <c r="B9641" t="s">
        <v>211</v>
      </c>
      <c r="C9641" t="s">
        <v>427</v>
      </c>
      <c r="D9641" t="s">
        <v>657</v>
      </c>
      <c r="E9641">
        <v>170</v>
      </c>
      <c r="F9641">
        <v>170</v>
      </c>
      <c r="G9641" t="s">
        <v>658</v>
      </c>
      <c r="H9641">
        <v>3</v>
      </c>
      <c r="I9641">
        <f>F9641-E9641</f>
        <v>0</v>
      </c>
      <c r="J9641">
        <f>I9641*100/F9641</f>
        <v>0</v>
      </c>
      <c r="K9641" t="str">
        <f>IF(E9641&lt;=200,"Budget",IF(E9641&lt;=500,"Mid Range","Premium"))</f>
        <v>Budget</v>
      </c>
    </row>
    <row r="9642" spans="1:11" x14ac:dyDescent="0.3">
      <c r="A9642" t="s">
        <v>11072</v>
      </c>
      <c r="B9642" t="s">
        <v>107</v>
      </c>
      <c r="C9642" t="s">
        <v>205</v>
      </c>
      <c r="D9642" t="s">
        <v>881</v>
      </c>
      <c r="E9642">
        <v>100</v>
      </c>
      <c r="F9642">
        <v>110</v>
      </c>
      <c r="G9642" t="s">
        <v>882</v>
      </c>
      <c r="H9642">
        <v>4.2</v>
      </c>
      <c r="I9642">
        <f>F9642-E9642</f>
        <v>10</v>
      </c>
      <c r="J9642">
        <f>I9642*100/F9642</f>
        <v>9.0909090909090917</v>
      </c>
      <c r="K9642" t="str">
        <f>IF(E9642&lt;=200,"Budget",IF(E9642&lt;=500,"Mid Range","Premium"))</f>
        <v>Budget</v>
      </c>
    </row>
    <row r="9643" spans="1:11" x14ac:dyDescent="0.3">
      <c r="A9643" t="s">
        <v>11073</v>
      </c>
      <c r="B9643" t="s">
        <v>107</v>
      </c>
      <c r="C9643" t="s">
        <v>229</v>
      </c>
      <c r="D9643" t="s">
        <v>1681</v>
      </c>
      <c r="E9643">
        <v>18</v>
      </c>
      <c r="F9643">
        <v>20</v>
      </c>
      <c r="G9643" t="s">
        <v>1331</v>
      </c>
      <c r="H9643">
        <v>4.5</v>
      </c>
      <c r="I9643">
        <f>F9643-E9643</f>
        <v>2</v>
      </c>
      <c r="J9643">
        <f>I9643*100/F9643</f>
        <v>10</v>
      </c>
      <c r="K9643" t="str">
        <f>IF(E9643&lt;=200,"Budget",IF(E9643&lt;=500,"Mid Range","Premium"))</f>
        <v>Budget</v>
      </c>
    </row>
    <row r="9644" spans="1:11" x14ac:dyDescent="0.3">
      <c r="A9644" t="s">
        <v>11074</v>
      </c>
      <c r="B9644" t="s">
        <v>9</v>
      </c>
      <c r="C9644" t="s">
        <v>151</v>
      </c>
      <c r="D9644" t="s">
        <v>132</v>
      </c>
      <c r="E9644">
        <v>71.25</v>
      </c>
      <c r="F9644">
        <v>75</v>
      </c>
      <c r="G9644" t="s">
        <v>178</v>
      </c>
      <c r="H9644">
        <v>4.4000000000000004</v>
      </c>
      <c r="I9644">
        <f>F9644-E9644</f>
        <v>3.75</v>
      </c>
      <c r="J9644">
        <f>I9644*100/F9644</f>
        <v>5</v>
      </c>
      <c r="K9644" t="str">
        <f>IF(E9644&lt;=200,"Budget",IF(E9644&lt;=500,"Mid Range","Premium"))</f>
        <v>Budget</v>
      </c>
    </row>
    <row r="9645" spans="1:11" x14ac:dyDescent="0.3">
      <c r="A9645" t="s">
        <v>11075</v>
      </c>
      <c r="B9645" t="s">
        <v>121</v>
      </c>
      <c r="C9645" t="s">
        <v>135</v>
      </c>
      <c r="D9645" t="s">
        <v>342</v>
      </c>
      <c r="E9645">
        <v>135</v>
      </c>
      <c r="F9645">
        <v>135</v>
      </c>
      <c r="G9645" t="s">
        <v>343</v>
      </c>
      <c r="H9645">
        <v>4.3</v>
      </c>
      <c r="I9645">
        <f>F9645-E9645</f>
        <v>0</v>
      </c>
      <c r="J9645">
        <f>I9645*100/F9645</f>
        <v>0</v>
      </c>
      <c r="K9645" t="str">
        <f>IF(E9645&lt;=200,"Budget",IF(E9645&lt;=500,"Mid Range","Premium"))</f>
        <v>Budget</v>
      </c>
    </row>
    <row r="9646" spans="1:11" x14ac:dyDescent="0.3">
      <c r="A9646" t="s">
        <v>6742</v>
      </c>
      <c r="B9646" t="s">
        <v>14</v>
      </c>
      <c r="C9646" t="s">
        <v>15</v>
      </c>
      <c r="D9646" t="s">
        <v>139</v>
      </c>
      <c r="E9646">
        <v>189</v>
      </c>
      <c r="F9646">
        <v>280</v>
      </c>
      <c r="G9646" t="s">
        <v>140</v>
      </c>
      <c r="H9646">
        <v>4</v>
      </c>
      <c r="I9646">
        <f>F9646-E9646</f>
        <v>91</v>
      </c>
      <c r="J9646">
        <f>I9646*100/F9646</f>
        <v>32.5</v>
      </c>
      <c r="K9646" t="str">
        <f>IF(E9646&lt;=200,"Budget",IF(E9646&lt;=500,"Mid Range","Premium"))</f>
        <v>Budget</v>
      </c>
    </row>
    <row r="9647" spans="1:11" x14ac:dyDescent="0.3">
      <c r="A9647" t="s">
        <v>11076</v>
      </c>
      <c r="B9647" t="s">
        <v>50</v>
      </c>
      <c r="C9647" t="s">
        <v>183</v>
      </c>
      <c r="D9647" t="s">
        <v>2085</v>
      </c>
      <c r="E9647">
        <v>159.19999999999999</v>
      </c>
      <c r="F9647">
        <v>199</v>
      </c>
      <c r="G9647" t="s">
        <v>711</v>
      </c>
      <c r="H9647">
        <v>4.4000000000000004</v>
      </c>
      <c r="I9647">
        <f>F9647-E9647</f>
        <v>39.800000000000011</v>
      </c>
      <c r="J9647">
        <f>I9647*100/F9647</f>
        <v>20.000000000000004</v>
      </c>
      <c r="K9647" t="str">
        <f>IF(E9647&lt;=200,"Budget",IF(E9647&lt;=500,"Mid Range","Premium"))</f>
        <v>Budget</v>
      </c>
    </row>
    <row r="9648" spans="1:11" x14ac:dyDescent="0.3">
      <c r="A9648" t="s">
        <v>11077</v>
      </c>
      <c r="B9648" t="s">
        <v>19</v>
      </c>
      <c r="C9648" t="s">
        <v>24</v>
      </c>
      <c r="D9648" t="s">
        <v>5101</v>
      </c>
      <c r="E9648">
        <v>199</v>
      </c>
      <c r="F9648">
        <v>259</v>
      </c>
      <c r="G9648" t="s">
        <v>26</v>
      </c>
      <c r="H9648">
        <v>4.0999999999999996</v>
      </c>
      <c r="I9648">
        <f>F9648-E9648</f>
        <v>60</v>
      </c>
      <c r="J9648">
        <f>I9648*100/F9648</f>
        <v>23.166023166023166</v>
      </c>
      <c r="K9648" t="str">
        <f>IF(E9648&lt;=200,"Budget",IF(E9648&lt;=500,"Mid Range","Premium"))</f>
        <v>Budget</v>
      </c>
    </row>
    <row r="9649" spans="1:11" x14ac:dyDescent="0.3">
      <c r="A9649" t="s">
        <v>11078</v>
      </c>
      <c r="B9649" t="s">
        <v>121</v>
      </c>
      <c r="C9649" t="s">
        <v>937</v>
      </c>
      <c r="D9649" t="s">
        <v>1105</v>
      </c>
      <c r="E9649">
        <v>179</v>
      </c>
      <c r="F9649">
        <v>179</v>
      </c>
      <c r="G9649" t="s">
        <v>939</v>
      </c>
      <c r="H9649">
        <v>4.4000000000000004</v>
      </c>
      <c r="I9649">
        <f>F9649-E9649</f>
        <v>0</v>
      </c>
      <c r="J9649">
        <f>I9649*100/F9649</f>
        <v>0</v>
      </c>
      <c r="K9649" t="str">
        <f>IF(E9649&lt;=200,"Budget",IF(E9649&lt;=500,"Mid Range","Premium"))</f>
        <v>Budget</v>
      </c>
    </row>
    <row r="9650" spans="1:11" x14ac:dyDescent="0.3">
      <c r="A9650" t="s">
        <v>11079</v>
      </c>
      <c r="B9650" t="s">
        <v>9</v>
      </c>
      <c r="C9650" t="s">
        <v>151</v>
      </c>
      <c r="D9650" t="s">
        <v>247</v>
      </c>
      <c r="E9650">
        <v>440</v>
      </c>
      <c r="F9650">
        <v>550</v>
      </c>
      <c r="G9650" t="s">
        <v>2125</v>
      </c>
      <c r="H9650">
        <v>5</v>
      </c>
      <c r="I9650">
        <f>F9650-E9650</f>
        <v>110</v>
      </c>
      <c r="J9650">
        <f>I9650*100/F9650</f>
        <v>20</v>
      </c>
      <c r="K9650" t="str">
        <f>IF(E9650&lt;=200,"Budget",IF(E9650&lt;=500,"Mid Range","Premium"))</f>
        <v>Mid Range</v>
      </c>
    </row>
    <row r="9651" spans="1:11" x14ac:dyDescent="0.3">
      <c r="A9651" t="s">
        <v>11080</v>
      </c>
      <c r="B9651" t="s">
        <v>9</v>
      </c>
      <c r="C9651" t="s">
        <v>36</v>
      </c>
      <c r="D9651" t="s">
        <v>3169</v>
      </c>
      <c r="E9651">
        <v>296.37</v>
      </c>
      <c r="F9651">
        <v>370</v>
      </c>
      <c r="G9651" t="s">
        <v>38</v>
      </c>
      <c r="H9651">
        <v>4.0999999999999996</v>
      </c>
      <c r="I9651">
        <f>F9651-E9651</f>
        <v>73.63</v>
      </c>
      <c r="J9651">
        <f>I9651*100/F9651</f>
        <v>19.899999999999999</v>
      </c>
      <c r="K9651" t="str">
        <f>IF(E9651&lt;=200,"Budget",IF(E9651&lt;=500,"Mid Range","Premium"))</f>
        <v>Mid Range</v>
      </c>
    </row>
    <row r="9652" spans="1:11" x14ac:dyDescent="0.3">
      <c r="A9652" t="s">
        <v>11081</v>
      </c>
      <c r="B9652" t="s">
        <v>14</v>
      </c>
      <c r="C9652" t="s">
        <v>454</v>
      </c>
      <c r="D9652" t="s">
        <v>1989</v>
      </c>
      <c r="E9652">
        <v>125</v>
      </c>
      <c r="F9652">
        <v>132</v>
      </c>
      <c r="G9652" t="s">
        <v>1783</v>
      </c>
      <c r="H9652">
        <v>4</v>
      </c>
      <c r="I9652">
        <f>F9652-E9652</f>
        <v>7</v>
      </c>
      <c r="J9652">
        <f>I9652*100/F9652</f>
        <v>5.3030303030303028</v>
      </c>
      <c r="K9652" t="str">
        <f>IF(E9652&lt;=200,"Budget",IF(E9652&lt;=500,"Mid Range","Premium"))</f>
        <v>Budget</v>
      </c>
    </row>
    <row r="9653" spans="1:11" x14ac:dyDescent="0.3">
      <c r="A9653" t="s">
        <v>11082</v>
      </c>
      <c r="B9653" t="s">
        <v>50</v>
      </c>
      <c r="C9653" t="s">
        <v>183</v>
      </c>
      <c r="D9653" t="s">
        <v>774</v>
      </c>
      <c r="E9653">
        <v>119</v>
      </c>
      <c r="F9653">
        <v>199</v>
      </c>
      <c r="G9653" t="s">
        <v>920</v>
      </c>
      <c r="H9653">
        <v>4</v>
      </c>
      <c r="I9653">
        <f>F9653-E9653</f>
        <v>80</v>
      </c>
      <c r="J9653">
        <f>I9653*100/F9653</f>
        <v>40.201005025125632</v>
      </c>
      <c r="K9653" t="str">
        <f>IF(E9653&lt;=200,"Budget",IF(E9653&lt;=500,"Mid Range","Premium"))</f>
        <v>Budget</v>
      </c>
    </row>
    <row r="9654" spans="1:11" x14ac:dyDescent="0.3">
      <c r="A9654" t="s">
        <v>6222</v>
      </c>
      <c r="B9654" t="s">
        <v>90</v>
      </c>
      <c r="C9654" t="s">
        <v>173</v>
      </c>
      <c r="D9654" t="s">
        <v>143</v>
      </c>
      <c r="E9654">
        <v>105</v>
      </c>
      <c r="F9654">
        <v>110</v>
      </c>
      <c r="G9654" t="s">
        <v>1260</v>
      </c>
      <c r="H9654">
        <v>4</v>
      </c>
      <c r="I9654">
        <f>F9654-E9654</f>
        <v>5</v>
      </c>
      <c r="J9654">
        <f>I9654*100/F9654</f>
        <v>4.5454545454545459</v>
      </c>
      <c r="K9654" t="str">
        <f>IF(E9654&lt;=200,"Budget",IF(E9654&lt;=500,"Mid Range","Premium"))</f>
        <v>Budget</v>
      </c>
    </row>
    <row r="9655" spans="1:11" x14ac:dyDescent="0.3">
      <c r="A9655" t="s">
        <v>11083</v>
      </c>
      <c r="B9655" t="s">
        <v>9</v>
      </c>
      <c r="C9655" t="s">
        <v>151</v>
      </c>
      <c r="D9655" t="s">
        <v>3953</v>
      </c>
      <c r="E9655">
        <v>127.5</v>
      </c>
      <c r="F9655">
        <v>150</v>
      </c>
      <c r="G9655" t="s">
        <v>1095</v>
      </c>
      <c r="H9655">
        <v>4.5</v>
      </c>
      <c r="I9655">
        <f>F9655-E9655</f>
        <v>22.5</v>
      </c>
      <c r="J9655">
        <f>I9655*100/F9655</f>
        <v>15</v>
      </c>
      <c r="K9655" t="str">
        <f>IF(E9655&lt;=200,"Budget",IF(E9655&lt;=500,"Mid Range","Premium"))</f>
        <v>Budget</v>
      </c>
    </row>
    <row r="9656" spans="1:11" x14ac:dyDescent="0.3">
      <c r="A9656" t="s">
        <v>2711</v>
      </c>
      <c r="B9656" t="s">
        <v>19</v>
      </c>
      <c r="C9656" t="s">
        <v>32</v>
      </c>
      <c r="D9656" t="s">
        <v>250</v>
      </c>
      <c r="E9656">
        <v>98</v>
      </c>
      <c r="F9656">
        <v>98</v>
      </c>
      <c r="G9656" t="s">
        <v>62</v>
      </c>
      <c r="H9656">
        <v>4</v>
      </c>
      <c r="I9656">
        <f>F9656-E9656</f>
        <v>0</v>
      </c>
      <c r="J9656">
        <f>I9656*100/F9656</f>
        <v>0</v>
      </c>
      <c r="K9656" t="str">
        <f>IF(E9656&lt;=200,"Budget",IF(E9656&lt;=500,"Mid Range","Premium"))</f>
        <v>Budget</v>
      </c>
    </row>
    <row r="9657" spans="1:11" x14ac:dyDescent="0.3">
      <c r="A9657" t="s">
        <v>11084</v>
      </c>
      <c r="B9657" t="s">
        <v>90</v>
      </c>
      <c r="C9657" t="s">
        <v>305</v>
      </c>
      <c r="D9657" t="s">
        <v>1996</v>
      </c>
      <c r="E9657">
        <v>1899.05</v>
      </c>
      <c r="F9657">
        <v>1999</v>
      </c>
      <c r="G9657" t="s">
        <v>782</v>
      </c>
      <c r="H9657">
        <v>3.2</v>
      </c>
      <c r="I9657">
        <f>F9657-E9657</f>
        <v>99.950000000000045</v>
      </c>
      <c r="J9657">
        <f>I9657*100/F9657</f>
        <v>5.0000000000000018</v>
      </c>
      <c r="K9657" t="str">
        <f>IF(E9657&lt;=200,"Budget",IF(E9657&lt;=500,"Mid Range","Premium"))</f>
        <v>Premium</v>
      </c>
    </row>
    <row r="9658" spans="1:11" x14ac:dyDescent="0.3">
      <c r="A9658" t="s">
        <v>11085</v>
      </c>
      <c r="B9658" t="s">
        <v>107</v>
      </c>
      <c r="C9658" t="s">
        <v>619</v>
      </c>
      <c r="D9658" t="s">
        <v>315</v>
      </c>
      <c r="E9658">
        <v>25</v>
      </c>
      <c r="F9658">
        <v>25</v>
      </c>
      <c r="G9658" t="s">
        <v>2841</v>
      </c>
      <c r="H9658">
        <v>4.0999999999999996</v>
      </c>
      <c r="I9658">
        <f>F9658-E9658</f>
        <v>0</v>
      </c>
      <c r="J9658">
        <f>I9658*100/F9658</f>
        <v>0</v>
      </c>
      <c r="K9658" t="str">
        <f>IF(E9658&lt;=200,"Budget",IF(E9658&lt;=500,"Mid Range","Premium"))</f>
        <v>Budget</v>
      </c>
    </row>
    <row r="9659" spans="1:11" x14ac:dyDescent="0.3">
      <c r="A9659" t="s">
        <v>11086</v>
      </c>
      <c r="B9659" t="s">
        <v>90</v>
      </c>
      <c r="C9659" t="s">
        <v>142</v>
      </c>
      <c r="D9659" t="s">
        <v>1723</v>
      </c>
      <c r="E9659">
        <v>89.1</v>
      </c>
      <c r="F9659">
        <v>99</v>
      </c>
      <c r="G9659" t="s">
        <v>1111</v>
      </c>
      <c r="H9659">
        <v>4</v>
      </c>
      <c r="I9659">
        <f>F9659-E9659</f>
        <v>9.9000000000000057</v>
      </c>
      <c r="J9659">
        <f>I9659*100/F9659</f>
        <v>10.000000000000005</v>
      </c>
      <c r="K9659" t="str">
        <f>IF(E9659&lt;=200,"Budget",IF(E9659&lt;=500,"Mid Range","Premium"))</f>
        <v>Budget</v>
      </c>
    </row>
    <row r="9660" spans="1:11" x14ac:dyDescent="0.3">
      <c r="A9660" t="s">
        <v>11087</v>
      </c>
      <c r="B9660" t="s">
        <v>9</v>
      </c>
      <c r="C9660" t="s">
        <v>28</v>
      </c>
      <c r="D9660" t="s">
        <v>299</v>
      </c>
      <c r="E9660">
        <v>41.9</v>
      </c>
      <c r="F9660">
        <v>45</v>
      </c>
      <c r="G9660" t="s">
        <v>41</v>
      </c>
      <c r="H9660">
        <v>4.4000000000000004</v>
      </c>
      <c r="I9660">
        <f>F9660-E9660</f>
        <v>3.1000000000000014</v>
      </c>
      <c r="J9660">
        <f>I9660*100/F9660</f>
        <v>6.8888888888888911</v>
      </c>
      <c r="K9660" t="str">
        <f>IF(E9660&lt;=200,"Budget",IF(E9660&lt;=500,"Mid Range","Premium"))</f>
        <v>Budget</v>
      </c>
    </row>
    <row r="9661" spans="1:11" x14ac:dyDescent="0.3">
      <c r="A9661" t="s">
        <v>11088</v>
      </c>
      <c r="B9661" t="s">
        <v>107</v>
      </c>
      <c r="C9661" t="s">
        <v>205</v>
      </c>
      <c r="D9661" t="s">
        <v>74</v>
      </c>
      <c r="E9661">
        <v>350</v>
      </c>
      <c r="F9661">
        <v>350</v>
      </c>
      <c r="G9661" t="s">
        <v>382</v>
      </c>
      <c r="H9661">
        <v>4.5</v>
      </c>
      <c r="I9661">
        <f>F9661-E9661</f>
        <v>0</v>
      </c>
      <c r="J9661">
        <f>I9661*100/F9661</f>
        <v>0</v>
      </c>
      <c r="K9661" t="str">
        <f>IF(E9661&lt;=200,"Budget",IF(E9661&lt;=500,"Mid Range","Premium"))</f>
        <v>Mid Range</v>
      </c>
    </row>
    <row r="9662" spans="1:11" x14ac:dyDescent="0.3">
      <c r="A9662" t="s">
        <v>11089</v>
      </c>
      <c r="B9662" t="s">
        <v>107</v>
      </c>
      <c r="C9662" t="s">
        <v>261</v>
      </c>
      <c r="D9662" t="s">
        <v>1192</v>
      </c>
      <c r="E9662">
        <v>120</v>
      </c>
      <c r="F9662">
        <v>120</v>
      </c>
      <c r="G9662" t="s">
        <v>290</v>
      </c>
      <c r="H9662">
        <v>4.0999999999999996</v>
      </c>
      <c r="I9662">
        <f>F9662-E9662</f>
        <v>0</v>
      </c>
      <c r="J9662">
        <f>I9662*100/F9662</f>
        <v>0</v>
      </c>
      <c r="K9662" t="str">
        <f>IF(E9662&lt;=200,"Budget",IF(E9662&lt;=500,"Mid Range","Premium"))</f>
        <v>Budget</v>
      </c>
    </row>
    <row r="9663" spans="1:11" x14ac:dyDescent="0.3">
      <c r="A9663" t="s">
        <v>11090</v>
      </c>
      <c r="B9663" t="s">
        <v>19</v>
      </c>
      <c r="C9663" t="s">
        <v>20</v>
      </c>
      <c r="D9663" t="s">
        <v>4267</v>
      </c>
      <c r="E9663">
        <v>95.04</v>
      </c>
      <c r="F9663">
        <v>99</v>
      </c>
      <c r="G9663" t="s">
        <v>806</v>
      </c>
      <c r="H9663">
        <v>2.9</v>
      </c>
      <c r="I9663">
        <f>F9663-E9663</f>
        <v>3.9599999999999937</v>
      </c>
      <c r="J9663">
        <f>I9663*100/F9663</f>
        <v>3.9999999999999938</v>
      </c>
      <c r="K9663" t="str">
        <f>IF(E9663&lt;=200,"Budget",IF(E9663&lt;=500,"Mid Range","Premium"))</f>
        <v>Budget</v>
      </c>
    </row>
    <row r="9664" spans="1:11" x14ac:dyDescent="0.3">
      <c r="A9664" t="s">
        <v>11091</v>
      </c>
      <c r="B9664" t="s">
        <v>19</v>
      </c>
      <c r="C9664" t="s">
        <v>24</v>
      </c>
      <c r="D9664" t="s">
        <v>660</v>
      </c>
      <c r="E9664">
        <v>249</v>
      </c>
      <c r="F9664">
        <v>408</v>
      </c>
      <c r="G9664" t="s">
        <v>1199</v>
      </c>
      <c r="H9664">
        <v>4.0999999999999996</v>
      </c>
      <c r="I9664">
        <f>F9664-E9664</f>
        <v>159</v>
      </c>
      <c r="J9664">
        <f>I9664*100/F9664</f>
        <v>38.970588235294116</v>
      </c>
      <c r="K9664" t="str">
        <f>IF(E9664&lt;=200,"Budget",IF(E9664&lt;=500,"Mid Range","Premium"))</f>
        <v>Mid Range</v>
      </c>
    </row>
    <row r="9665" spans="1:11" x14ac:dyDescent="0.3">
      <c r="A9665" t="s">
        <v>11092</v>
      </c>
      <c r="B9665" t="s">
        <v>9</v>
      </c>
      <c r="C9665" t="s">
        <v>36</v>
      </c>
      <c r="D9665" t="s">
        <v>442</v>
      </c>
      <c r="E9665">
        <v>134.25</v>
      </c>
      <c r="F9665">
        <v>179</v>
      </c>
      <c r="G9665" t="s">
        <v>38</v>
      </c>
      <c r="H9665">
        <v>4.4000000000000004</v>
      </c>
      <c r="I9665">
        <f>F9665-E9665</f>
        <v>44.75</v>
      </c>
      <c r="J9665">
        <f>I9665*100/F9665</f>
        <v>25</v>
      </c>
      <c r="K9665" t="str">
        <f>IF(E9665&lt;=200,"Budget",IF(E9665&lt;=500,"Mid Range","Premium"))</f>
        <v>Budget</v>
      </c>
    </row>
    <row r="9666" spans="1:11" x14ac:dyDescent="0.3">
      <c r="A9666" t="s">
        <v>11093</v>
      </c>
      <c r="B9666" t="s">
        <v>50</v>
      </c>
      <c r="C9666" t="s">
        <v>73</v>
      </c>
      <c r="D9666" t="s">
        <v>1657</v>
      </c>
      <c r="E9666">
        <v>299</v>
      </c>
      <c r="F9666">
        <v>299</v>
      </c>
      <c r="G9666" t="s">
        <v>552</v>
      </c>
      <c r="H9666">
        <v>3.4</v>
      </c>
      <c r="I9666">
        <f>F9666-E9666</f>
        <v>0</v>
      </c>
      <c r="J9666">
        <f>I9666*100/F9666</f>
        <v>0</v>
      </c>
      <c r="K9666" t="str">
        <f>IF(E9666&lt;=200,"Budget",IF(E9666&lt;=500,"Mid Range","Premium"))</f>
        <v>Mid Range</v>
      </c>
    </row>
    <row r="9667" spans="1:11" x14ac:dyDescent="0.3">
      <c r="A9667" t="s">
        <v>11094</v>
      </c>
      <c r="B9667" t="s">
        <v>14</v>
      </c>
      <c r="C9667" t="s">
        <v>281</v>
      </c>
      <c r="D9667" t="s">
        <v>4821</v>
      </c>
      <c r="E9667">
        <v>799</v>
      </c>
      <c r="F9667">
        <v>1300</v>
      </c>
      <c r="G9667" t="s">
        <v>473</v>
      </c>
      <c r="H9667">
        <v>1.5</v>
      </c>
      <c r="I9667">
        <f>F9667-E9667</f>
        <v>501</v>
      </c>
      <c r="J9667">
        <f>I9667*100/F9667</f>
        <v>38.53846153846154</v>
      </c>
      <c r="K9667" t="str">
        <f>IF(E9667&lt;=200,"Budget",IF(E9667&lt;=500,"Mid Range","Premium"))</f>
        <v>Premium</v>
      </c>
    </row>
    <row r="9668" spans="1:11" x14ac:dyDescent="0.3">
      <c r="A9668" t="s">
        <v>11095</v>
      </c>
      <c r="B9668" t="s">
        <v>107</v>
      </c>
      <c r="C9668" t="s">
        <v>153</v>
      </c>
      <c r="D9668" t="s">
        <v>6543</v>
      </c>
      <c r="E9668">
        <v>125</v>
      </c>
      <c r="F9668">
        <v>125</v>
      </c>
      <c r="G9668" t="s">
        <v>155</v>
      </c>
      <c r="H9668">
        <v>5</v>
      </c>
      <c r="I9668">
        <f>F9668-E9668</f>
        <v>0</v>
      </c>
      <c r="J9668">
        <f>I9668*100/F9668</f>
        <v>0</v>
      </c>
      <c r="K9668" t="str">
        <f>IF(E9668&lt;=200,"Budget",IF(E9668&lt;=500,"Mid Range","Premium"))</f>
        <v>Budget</v>
      </c>
    </row>
    <row r="9669" spans="1:11" x14ac:dyDescent="0.3">
      <c r="A9669" t="s">
        <v>11096</v>
      </c>
      <c r="B9669" t="s">
        <v>9</v>
      </c>
      <c r="C9669" t="s">
        <v>296</v>
      </c>
      <c r="D9669" t="s">
        <v>411</v>
      </c>
      <c r="E9669">
        <v>543.20000000000005</v>
      </c>
      <c r="F9669">
        <v>560</v>
      </c>
      <c r="G9669" t="s">
        <v>297</v>
      </c>
      <c r="H9669">
        <v>4.2</v>
      </c>
      <c r="I9669">
        <f>F9669-E9669</f>
        <v>16.799999999999955</v>
      </c>
      <c r="J9669">
        <f>I9669*100/F9669</f>
        <v>2.999999999999992</v>
      </c>
      <c r="K9669" t="str">
        <f>IF(E9669&lt;=200,"Budget",IF(E9669&lt;=500,"Mid Range","Premium"))</f>
        <v>Premium</v>
      </c>
    </row>
    <row r="9670" spans="1:11" x14ac:dyDescent="0.3">
      <c r="A9670" t="s">
        <v>11097</v>
      </c>
      <c r="B9670" t="s">
        <v>90</v>
      </c>
      <c r="C9670" t="s">
        <v>305</v>
      </c>
      <c r="D9670" t="s">
        <v>1996</v>
      </c>
      <c r="E9670">
        <v>560.5</v>
      </c>
      <c r="F9670">
        <v>590</v>
      </c>
      <c r="G9670" t="s">
        <v>307</v>
      </c>
      <c r="H9670">
        <v>4.2</v>
      </c>
      <c r="I9670">
        <f>F9670-E9670</f>
        <v>29.5</v>
      </c>
      <c r="J9670">
        <f>I9670*100/F9670</f>
        <v>5</v>
      </c>
      <c r="K9670" t="str">
        <f>IF(E9670&lt;=200,"Budget",IF(E9670&lt;=500,"Mid Range","Premium"))</f>
        <v>Premium</v>
      </c>
    </row>
    <row r="9671" spans="1:11" x14ac:dyDescent="0.3">
      <c r="A9671" t="s">
        <v>11098</v>
      </c>
      <c r="B9671" t="s">
        <v>9</v>
      </c>
      <c r="C9671" t="s">
        <v>36</v>
      </c>
      <c r="D9671" t="s">
        <v>696</v>
      </c>
      <c r="E9671">
        <v>93.75</v>
      </c>
      <c r="F9671">
        <v>125</v>
      </c>
      <c r="G9671" t="s">
        <v>38</v>
      </c>
      <c r="H9671">
        <v>3.7</v>
      </c>
      <c r="I9671">
        <f>F9671-E9671</f>
        <v>31.25</v>
      </c>
      <c r="J9671">
        <f>I9671*100/F9671</f>
        <v>25</v>
      </c>
      <c r="K9671" t="str">
        <f>IF(E9671&lt;=200,"Budget",IF(E9671&lt;=500,"Mid Range","Premium"))</f>
        <v>Budget</v>
      </c>
    </row>
    <row r="9672" spans="1:11" x14ac:dyDescent="0.3">
      <c r="A9672" t="s">
        <v>3773</v>
      </c>
      <c r="B9672" t="s">
        <v>50</v>
      </c>
      <c r="C9672" t="s">
        <v>183</v>
      </c>
      <c r="D9672" t="s">
        <v>1653</v>
      </c>
      <c r="E9672">
        <v>269.01</v>
      </c>
      <c r="F9672">
        <v>285</v>
      </c>
      <c r="G9672" t="s">
        <v>227</v>
      </c>
      <c r="H9672">
        <v>4.4000000000000004</v>
      </c>
      <c r="I9672">
        <f>F9672-E9672</f>
        <v>15.990000000000009</v>
      </c>
      <c r="J9672">
        <f>I9672*100/F9672</f>
        <v>5.6105263157894765</v>
      </c>
      <c r="K9672" t="str">
        <f>IF(E9672&lt;=200,"Budget",IF(E9672&lt;=500,"Mid Range","Premium"))</f>
        <v>Mid Range</v>
      </c>
    </row>
    <row r="9673" spans="1:11" x14ac:dyDescent="0.3">
      <c r="A9673" t="s">
        <v>11099</v>
      </c>
      <c r="B9673" t="s">
        <v>9</v>
      </c>
      <c r="C9673" t="s">
        <v>151</v>
      </c>
      <c r="D9673" t="s">
        <v>1813</v>
      </c>
      <c r="E9673">
        <v>160</v>
      </c>
      <c r="F9673">
        <v>200</v>
      </c>
      <c r="G9673" t="s">
        <v>178</v>
      </c>
      <c r="H9673">
        <v>5</v>
      </c>
      <c r="I9673">
        <f>F9673-E9673</f>
        <v>40</v>
      </c>
      <c r="J9673">
        <f>I9673*100/F9673</f>
        <v>20</v>
      </c>
      <c r="K9673" t="str">
        <f>IF(E9673&lt;=200,"Budget",IF(E9673&lt;=500,"Mid Range","Premium"))</f>
        <v>Budget</v>
      </c>
    </row>
    <row r="9674" spans="1:11" x14ac:dyDescent="0.3">
      <c r="A9674" t="s">
        <v>9439</v>
      </c>
      <c r="B9674" t="s">
        <v>126</v>
      </c>
      <c r="C9674" t="s">
        <v>958</v>
      </c>
      <c r="D9674" t="s">
        <v>1053</v>
      </c>
      <c r="E9674">
        <v>148.96</v>
      </c>
      <c r="F9674">
        <v>190</v>
      </c>
      <c r="G9674" t="s">
        <v>287</v>
      </c>
      <c r="H9674">
        <v>3.6</v>
      </c>
      <c r="I9674">
        <f>F9674-E9674</f>
        <v>41.039999999999992</v>
      </c>
      <c r="J9674">
        <f>I9674*100/F9674</f>
        <v>21.599999999999994</v>
      </c>
      <c r="K9674" t="str">
        <f>IF(E9674&lt;=200,"Budget",IF(E9674&lt;=500,"Mid Range","Premium"))</f>
        <v>Budget</v>
      </c>
    </row>
    <row r="9675" spans="1:11" x14ac:dyDescent="0.3">
      <c r="A9675" t="s">
        <v>11100</v>
      </c>
      <c r="B9675" t="s">
        <v>14</v>
      </c>
      <c r="C9675" t="s">
        <v>99</v>
      </c>
      <c r="D9675" t="s">
        <v>11101</v>
      </c>
      <c r="E9675">
        <v>284.05</v>
      </c>
      <c r="F9675">
        <v>299</v>
      </c>
      <c r="G9675" t="s">
        <v>506</v>
      </c>
      <c r="H9675">
        <v>1.4</v>
      </c>
      <c r="I9675">
        <f>F9675-E9675</f>
        <v>14.949999999999989</v>
      </c>
      <c r="J9675">
        <f>I9675*100/F9675</f>
        <v>4.9999999999999964</v>
      </c>
      <c r="K9675" t="str">
        <f>IF(E9675&lt;=200,"Budget",IF(E9675&lt;=500,"Mid Range","Premium"))</f>
        <v>Mid Range</v>
      </c>
    </row>
    <row r="9676" spans="1:11" x14ac:dyDescent="0.3">
      <c r="A9676" t="s">
        <v>11102</v>
      </c>
      <c r="B9676" t="s">
        <v>107</v>
      </c>
      <c r="C9676" t="s">
        <v>205</v>
      </c>
      <c r="D9676" t="s">
        <v>1359</v>
      </c>
      <c r="E9676">
        <v>30</v>
      </c>
      <c r="F9676">
        <v>30</v>
      </c>
      <c r="G9676" t="s">
        <v>382</v>
      </c>
      <c r="H9676">
        <v>4.4000000000000004</v>
      </c>
      <c r="I9676">
        <f>F9676-E9676</f>
        <v>0</v>
      </c>
      <c r="J9676">
        <f>I9676*100/F9676</f>
        <v>0</v>
      </c>
      <c r="K9676" t="str">
        <f>IF(E9676&lt;=200,"Budget",IF(E9676&lt;=500,"Mid Range","Premium"))</f>
        <v>Budget</v>
      </c>
    </row>
    <row r="9677" spans="1:11" x14ac:dyDescent="0.3">
      <c r="A9677" t="s">
        <v>8080</v>
      </c>
      <c r="B9677" t="s">
        <v>9</v>
      </c>
      <c r="C9677" t="s">
        <v>36</v>
      </c>
      <c r="D9677" t="s">
        <v>29</v>
      </c>
      <c r="E9677">
        <v>261.25</v>
      </c>
      <c r="F9677">
        <v>275</v>
      </c>
      <c r="G9677" t="s">
        <v>333</v>
      </c>
      <c r="H9677">
        <v>4.0999999999999996</v>
      </c>
      <c r="I9677">
        <f>F9677-E9677</f>
        <v>13.75</v>
      </c>
      <c r="J9677">
        <f>I9677*100/F9677</f>
        <v>5</v>
      </c>
      <c r="K9677" t="str">
        <f>IF(E9677&lt;=200,"Budget",IF(E9677&lt;=500,"Mid Range","Premium"))</f>
        <v>Mid Range</v>
      </c>
    </row>
    <row r="9678" spans="1:11" x14ac:dyDescent="0.3">
      <c r="A9678" t="s">
        <v>11103</v>
      </c>
      <c r="B9678" t="s">
        <v>19</v>
      </c>
      <c r="C9678" t="s">
        <v>64</v>
      </c>
      <c r="D9678" t="s">
        <v>1081</v>
      </c>
      <c r="E9678">
        <v>85</v>
      </c>
      <c r="F9678">
        <v>85</v>
      </c>
      <c r="G9678" t="s">
        <v>354</v>
      </c>
      <c r="H9678">
        <v>4.3</v>
      </c>
      <c r="I9678">
        <f>F9678-E9678</f>
        <v>0</v>
      </c>
      <c r="J9678">
        <f>I9678*100/F9678</f>
        <v>0</v>
      </c>
      <c r="K9678" t="str">
        <f>IF(E9678&lt;=200,"Budget",IF(E9678&lt;=500,"Mid Range","Premium"))</f>
        <v>Budget</v>
      </c>
    </row>
    <row r="9679" spans="1:11" x14ac:dyDescent="0.3">
      <c r="A9679" t="s">
        <v>11104</v>
      </c>
      <c r="B9679" t="s">
        <v>19</v>
      </c>
      <c r="C9679" t="s">
        <v>215</v>
      </c>
      <c r="D9679" t="s">
        <v>2770</v>
      </c>
      <c r="E9679">
        <v>90</v>
      </c>
      <c r="F9679">
        <v>90</v>
      </c>
      <c r="G9679" t="s">
        <v>217</v>
      </c>
      <c r="H9679">
        <v>4.7</v>
      </c>
      <c r="I9679">
        <f>F9679-E9679</f>
        <v>0</v>
      </c>
      <c r="J9679">
        <f>I9679*100/F9679</f>
        <v>0</v>
      </c>
      <c r="K9679" t="str">
        <f>IF(E9679&lt;=200,"Budget",IF(E9679&lt;=500,"Mid Range","Premium"))</f>
        <v>Budget</v>
      </c>
    </row>
    <row r="9680" spans="1:11" x14ac:dyDescent="0.3">
      <c r="A9680" t="s">
        <v>11105</v>
      </c>
      <c r="B9680" t="s">
        <v>9</v>
      </c>
      <c r="C9680" t="s">
        <v>28</v>
      </c>
      <c r="D9680" t="s">
        <v>43</v>
      </c>
      <c r="E9680">
        <v>275</v>
      </c>
      <c r="F9680">
        <v>275</v>
      </c>
      <c r="G9680" t="s">
        <v>30</v>
      </c>
      <c r="H9680">
        <v>3</v>
      </c>
      <c r="I9680">
        <f>F9680-E9680</f>
        <v>0</v>
      </c>
      <c r="J9680">
        <f>I9680*100/F9680</f>
        <v>0</v>
      </c>
      <c r="K9680" t="str">
        <f>IF(E9680&lt;=200,"Budget",IF(E9680&lt;=500,"Mid Range","Premium"))</f>
        <v>Mid Range</v>
      </c>
    </row>
    <row r="9681" spans="1:11" x14ac:dyDescent="0.3">
      <c r="A9681" t="s">
        <v>11106</v>
      </c>
      <c r="B9681" t="s">
        <v>9</v>
      </c>
      <c r="C9681" t="s">
        <v>36</v>
      </c>
      <c r="D9681" t="s">
        <v>1496</v>
      </c>
      <c r="E9681">
        <v>299</v>
      </c>
      <c r="F9681">
        <v>299</v>
      </c>
      <c r="G9681" t="s">
        <v>38</v>
      </c>
      <c r="H9681">
        <v>3</v>
      </c>
      <c r="I9681">
        <f>F9681-E9681</f>
        <v>0</v>
      </c>
      <c r="J9681">
        <f>I9681*100/F9681</f>
        <v>0</v>
      </c>
      <c r="K9681" t="str">
        <f>IF(E9681&lt;=200,"Budget",IF(E9681&lt;=500,"Mid Range","Premium"))</f>
        <v>Mid Range</v>
      </c>
    </row>
    <row r="9682" spans="1:11" x14ac:dyDescent="0.3">
      <c r="A9682" t="s">
        <v>11107</v>
      </c>
      <c r="B9682" t="s">
        <v>9</v>
      </c>
      <c r="C9682" t="s">
        <v>131</v>
      </c>
      <c r="D9682" t="s">
        <v>3951</v>
      </c>
      <c r="E9682">
        <v>384.3</v>
      </c>
      <c r="F9682">
        <v>549</v>
      </c>
      <c r="G9682" t="s">
        <v>1796</v>
      </c>
      <c r="H9682">
        <v>5</v>
      </c>
      <c r="I9682">
        <f>F9682-E9682</f>
        <v>164.7</v>
      </c>
      <c r="J9682">
        <f>I9682*100/F9682</f>
        <v>30</v>
      </c>
      <c r="K9682" t="str">
        <f>IF(E9682&lt;=200,"Budget",IF(E9682&lt;=500,"Mid Range","Premium"))</f>
        <v>Mid Range</v>
      </c>
    </row>
    <row r="9683" spans="1:11" x14ac:dyDescent="0.3">
      <c r="A9683" t="s">
        <v>11108</v>
      </c>
      <c r="B9683" t="s">
        <v>50</v>
      </c>
      <c r="C9683" t="s">
        <v>183</v>
      </c>
      <c r="D9683" t="s">
        <v>4792</v>
      </c>
      <c r="E9683">
        <v>340</v>
      </c>
      <c r="F9683">
        <v>340</v>
      </c>
      <c r="G9683" t="s">
        <v>920</v>
      </c>
      <c r="H9683">
        <v>5</v>
      </c>
      <c r="I9683">
        <f>F9683-E9683</f>
        <v>0</v>
      </c>
      <c r="J9683">
        <f>I9683*100/F9683</f>
        <v>0</v>
      </c>
      <c r="K9683" t="str">
        <f>IF(E9683&lt;=200,"Budget",IF(E9683&lt;=500,"Mid Range","Premium"))</f>
        <v>Mid Range</v>
      </c>
    </row>
    <row r="9684" spans="1:11" x14ac:dyDescent="0.3">
      <c r="A9684" t="s">
        <v>11109</v>
      </c>
      <c r="B9684" t="s">
        <v>211</v>
      </c>
      <c r="C9684" t="s">
        <v>212</v>
      </c>
      <c r="D9684" t="s">
        <v>2682</v>
      </c>
      <c r="E9684">
        <v>479</v>
      </c>
      <c r="F9684">
        <v>479</v>
      </c>
      <c r="G9684" t="s">
        <v>1415</v>
      </c>
      <c r="H9684">
        <v>3.7</v>
      </c>
      <c r="I9684">
        <f>F9684-E9684</f>
        <v>0</v>
      </c>
      <c r="J9684">
        <f>I9684*100/F9684</f>
        <v>0</v>
      </c>
      <c r="K9684" t="str">
        <f>IF(E9684&lt;=200,"Budget",IF(E9684&lt;=500,"Mid Range","Premium"))</f>
        <v>Mid Range</v>
      </c>
    </row>
    <row r="9685" spans="1:11" x14ac:dyDescent="0.3">
      <c r="A9685" t="s">
        <v>11110</v>
      </c>
      <c r="B9685" t="s">
        <v>126</v>
      </c>
      <c r="C9685" t="s">
        <v>285</v>
      </c>
      <c r="D9685" t="s">
        <v>1069</v>
      </c>
      <c r="E9685">
        <v>92</v>
      </c>
      <c r="F9685">
        <v>100</v>
      </c>
      <c r="G9685" t="s">
        <v>547</v>
      </c>
      <c r="H9685">
        <v>3.9</v>
      </c>
      <c r="I9685">
        <f>F9685-E9685</f>
        <v>8</v>
      </c>
      <c r="J9685">
        <f>I9685*100/F9685</f>
        <v>8</v>
      </c>
      <c r="K9685" t="str">
        <f>IF(E9685&lt;=200,"Budget",IF(E9685&lt;=500,"Mid Range","Premium"))</f>
        <v>Budget</v>
      </c>
    </row>
    <row r="9686" spans="1:11" x14ac:dyDescent="0.3">
      <c r="A9686" t="s">
        <v>11111</v>
      </c>
      <c r="B9686" t="s">
        <v>50</v>
      </c>
      <c r="C9686" t="s">
        <v>751</v>
      </c>
      <c r="D9686" t="s">
        <v>2408</v>
      </c>
      <c r="E9686">
        <v>260</v>
      </c>
      <c r="F9686">
        <v>260</v>
      </c>
      <c r="G9686" t="s">
        <v>2862</v>
      </c>
      <c r="H9686">
        <v>4.7</v>
      </c>
      <c r="I9686">
        <f>F9686-E9686</f>
        <v>0</v>
      </c>
      <c r="J9686">
        <f>I9686*100/F9686</f>
        <v>0</v>
      </c>
      <c r="K9686" t="str">
        <f>IF(E9686&lt;=200,"Budget",IF(E9686&lt;=500,"Mid Range","Premium"))</f>
        <v>Mid Range</v>
      </c>
    </row>
    <row r="9687" spans="1:11" x14ac:dyDescent="0.3">
      <c r="A9687" t="s">
        <v>11112</v>
      </c>
      <c r="B9687" t="s">
        <v>9</v>
      </c>
      <c r="C9687" t="s">
        <v>36</v>
      </c>
      <c r="D9687" t="s">
        <v>933</v>
      </c>
      <c r="E9687">
        <v>172</v>
      </c>
      <c r="F9687">
        <v>265</v>
      </c>
      <c r="G9687" t="s">
        <v>333</v>
      </c>
      <c r="H9687">
        <v>4.2</v>
      </c>
      <c r="I9687">
        <f>F9687-E9687</f>
        <v>93</v>
      </c>
      <c r="J9687">
        <f>I9687*100/F9687</f>
        <v>35.094339622641506</v>
      </c>
      <c r="K9687" t="str">
        <f>IF(E9687&lt;=200,"Budget",IF(E9687&lt;=500,"Mid Range","Premium"))</f>
        <v>Budget</v>
      </c>
    </row>
    <row r="9688" spans="1:11" x14ac:dyDescent="0.3">
      <c r="A9688" t="s">
        <v>11113</v>
      </c>
      <c r="B9688" t="s">
        <v>50</v>
      </c>
      <c r="C9688" t="s">
        <v>401</v>
      </c>
      <c r="D9688" t="s">
        <v>1105</v>
      </c>
      <c r="E9688">
        <v>199</v>
      </c>
      <c r="F9688">
        <v>199</v>
      </c>
      <c r="G9688" t="s">
        <v>403</v>
      </c>
      <c r="H9688">
        <v>4.7</v>
      </c>
      <c r="I9688">
        <f>F9688-E9688</f>
        <v>0</v>
      </c>
      <c r="J9688">
        <f>I9688*100/F9688</f>
        <v>0</v>
      </c>
      <c r="K9688" t="str">
        <f>IF(E9688&lt;=200,"Budget",IF(E9688&lt;=500,"Mid Range","Premium"))</f>
        <v>Budget</v>
      </c>
    </row>
    <row r="9689" spans="1:11" x14ac:dyDescent="0.3">
      <c r="A9689" t="s">
        <v>11114</v>
      </c>
      <c r="B9689" t="s">
        <v>107</v>
      </c>
      <c r="C9689" t="s">
        <v>261</v>
      </c>
      <c r="D9689" t="s">
        <v>1740</v>
      </c>
      <c r="E9689">
        <v>259.25</v>
      </c>
      <c r="F9689">
        <v>305</v>
      </c>
      <c r="G9689" t="s">
        <v>116</v>
      </c>
      <c r="H9689">
        <v>4.0999999999999996</v>
      </c>
      <c r="I9689">
        <f>F9689-E9689</f>
        <v>45.75</v>
      </c>
      <c r="J9689">
        <f>I9689*100/F9689</f>
        <v>15</v>
      </c>
      <c r="K9689" t="str">
        <f>IF(E9689&lt;=200,"Budget",IF(E9689&lt;=500,"Mid Range","Premium"))</f>
        <v>Mid Range</v>
      </c>
    </row>
    <row r="9690" spans="1:11" x14ac:dyDescent="0.3">
      <c r="A9690" t="s">
        <v>11115</v>
      </c>
      <c r="B9690" t="s">
        <v>50</v>
      </c>
      <c r="C9690" t="s">
        <v>73</v>
      </c>
      <c r="D9690" t="s">
        <v>586</v>
      </c>
      <c r="E9690">
        <v>200</v>
      </c>
      <c r="F9690">
        <v>200</v>
      </c>
      <c r="G9690" t="s">
        <v>75</v>
      </c>
      <c r="H9690">
        <v>4.8</v>
      </c>
      <c r="I9690">
        <f>F9690-E9690</f>
        <v>0</v>
      </c>
      <c r="J9690">
        <f>I9690*100/F9690</f>
        <v>0</v>
      </c>
      <c r="K9690" t="str">
        <f>IF(E9690&lt;=200,"Budget",IF(E9690&lt;=500,"Mid Range","Premium"))</f>
        <v>Budget</v>
      </c>
    </row>
    <row r="9691" spans="1:11" x14ac:dyDescent="0.3">
      <c r="A9691" t="s">
        <v>11116</v>
      </c>
      <c r="B9691" t="s">
        <v>9</v>
      </c>
      <c r="C9691" t="s">
        <v>36</v>
      </c>
      <c r="D9691" t="s">
        <v>725</v>
      </c>
      <c r="E9691">
        <v>261.25</v>
      </c>
      <c r="F9691">
        <v>275</v>
      </c>
      <c r="G9691" t="s">
        <v>38</v>
      </c>
      <c r="H9691">
        <v>2.7</v>
      </c>
      <c r="I9691">
        <f>F9691-E9691</f>
        <v>13.75</v>
      </c>
      <c r="J9691">
        <f>I9691*100/F9691</f>
        <v>5</v>
      </c>
      <c r="K9691" t="str">
        <f>IF(E9691&lt;=200,"Budget",IF(E9691&lt;=500,"Mid Range","Premium"))</f>
        <v>Mid Range</v>
      </c>
    </row>
    <row r="9692" spans="1:11" x14ac:dyDescent="0.3">
      <c r="A9692" t="s">
        <v>11117</v>
      </c>
      <c r="B9692" t="s">
        <v>9</v>
      </c>
      <c r="C9692" t="s">
        <v>36</v>
      </c>
      <c r="D9692" t="s">
        <v>70</v>
      </c>
      <c r="E9692">
        <v>96</v>
      </c>
      <c r="F9692">
        <v>96</v>
      </c>
      <c r="G9692" t="s">
        <v>71</v>
      </c>
      <c r="H9692">
        <v>3.7</v>
      </c>
      <c r="I9692">
        <f>F9692-E9692</f>
        <v>0</v>
      </c>
      <c r="J9692">
        <f>I9692*100/F9692</f>
        <v>0</v>
      </c>
      <c r="K9692" t="str">
        <f>IF(E9692&lt;=200,"Budget",IF(E9692&lt;=500,"Mid Range","Premium"))</f>
        <v>Budget</v>
      </c>
    </row>
    <row r="9693" spans="1:11" x14ac:dyDescent="0.3">
      <c r="A9693" t="s">
        <v>11118</v>
      </c>
      <c r="B9693" t="s">
        <v>9</v>
      </c>
      <c r="C9693" t="s">
        <v>28</v>
      </c>
      <c r="D9693" t="s">
        <v>276</v>
      </c>
      <c r="E9693">
        <v>64.599999999999994</v>
      </c>
      <c r="F9693">
        <v>68</v>
      </c>
      <c r="G9693" t="s">
        <v>30</v>
      </c>
      <c r="H9693">
        <v>4.3</v>
      </c>
      <c r="I9693">
        <f>F9693-E9693</f>
        <v>3.4000000000000057</v>
      </c>
      <c r="J9693">
        <f>I9693*100/F9693</f>
        <v>5.000000000000008</v>
      </c>
      <c r="K9693" t="str">
        <f>IF(E9693&lt;=200,"Budget",IF(E9693&lt;=500,"Mid Range","Premium"))</f>
        <v>Budget</v>
      </c>
    </row>
    <row r="9694" spans="1:11" x14ac:dyDescent="0.3">
      <c r="A9694" t="s">
        <v>11119</v>
      </c>
      <c r="B9694" t="s">
        <v>19</v>
      </c>
      <c r="C9694" t="s">
        <v>839</v>
      </c>
      <c r="D9694" t="s">
        <v>11030</v>
      </c>
      <c r="E9694">
        <v>79</v>
      </c>
      <c r="F9694">
        <v>79</v>
      </c>
      <c r="G9694" t="s">
        <v>2586</v>
      </c>
      <c r="H9694">
        <v>4.3</v>
      </c>
      <c r="I9694">
        <f>F9694-E9694</f>
        <v>0</v>
      </c>
      <c r="J9694">
        <f>I9694*100/F9694</f>
        <v>0</v>
      </c>
      <c r="K9694" t="str">
        <f>IF(E9694&lt;=200,"Budget",IF(E9694&lt;=500,"Mid Range","Premium"))</f>
        <v>Budget</v>
      </c>
    </row>
    <row r="9695" spans="1:11" x14ac:dyDescent="0.3">
      <c r="A9695" t="s">
        <v>11120</v>
      </c>
      <c r="B9695" t="s">
        <v>9</v>
      </c>
      <c r="C9695" t="s">
        <v>36</v>
      </c>
      <c r="D9695" t="s">
        <v>526</v>
      </c>
      <c r="E9695">
        <v>157.5</v>
      </c>
      <c r="F9695">
        <v>210</v>
      </c>
      <c r="G9695" t="s">
        <v>333</v>
      </c>
      <c r="H9695">
        <v>4</v>
      </c>
      <c r="I9695">
        <f>F9695-E9695</f>
        <v>52.5</v>
      </c>
      <c r="J9695">
        <f>I9695*100/F9695</f>
        <v>25</v>
      </c>
      <c r="K9695" t="str">
        <f>IF(E9695&lt;=200,"Budget",IF(E9695&lt;=500,"Mid Range","Premium"))</f>
        <v>Budget</v>
      </c>
    </row>
    <row r="9696" spans="1:11" x14ac:dyDescent="0.3">
      <c r="A9696" t="s">
        <v>11121</v>
      </c>
      <c r="B9696" t="s">
        <v>14</v>
      </c>
      <c r="C9696" t="s">
        <v>15</v>
      </c>
      <c r="D9696" t="s">
        <v>16</v>
      </c>
      <c r="E9696">
        <v>119</v>
      </c>
      <c r="F9696">
        <v>195</v>
      </c>
      <c r="G9696" t="s">
        <v>140</v>
      </c>
      <c r="H9696">
        <v>4.0999999999999996</v>
      </c>
      <c r="I9696">
        <f>F9696-E9696</f>
        <v>76</v>
      </c>
      <c r="J9696">
        <f>I9696*100/F9696</f>
        <v>38.974358974358971</v>
      </c>
      <c r="K9696" t="str">
        <f>IF(E9696&lt;=200,"Budget",IF(E9696&lt;=500,"Mid Range","Premium"))</f>
        <v>Budget</v>
      </c>
    </row>
    <row r="9697" spans="1:11" x14ac:dyDescent="0.3">
      <c r="A9697" t="s">
        <v>1346</v>
      </c>
      <c r="B9697" t="s">
        <v>50</v>
      </c>
      <c r="C9697" t="s">
        <v>401</v>
      </c>
      <c r="D9697" t="s">
        <v>4010</v>
      </c>
      <c r="E9697">
        <v>330</v>
      </c>
      <c r="F9697">
        <v>330</v>
      </c>
      <c r="G9697" t="s">
        <v>852</v>
      </c>
      <c r="H9697">
        <v>1</v>
      </c>
      <c r="I9697">
        <f>F9697-E9697</f>
        <v>0</v>
      </c>
      <c r="J9697">
        <f>I9697*100/F9697</f>
        <v>0</v>
      </c>
      <c r="K9697" t="str">
        <f>IF(E9697&lt;=200,"Budget",IF(E9697&lt;=500,"Mid Range","Premium"))</f>
        <v>Mid Range</v>
      </c>
    </row>
    <row r="9698" spans="1:11" x14ac:dyDescent="0.3">
      <c r="A9698" t="s">
        <v>11122</v>
      </c>
      <c r="B9698" t="s">
        <v>19</v>
      </c>
      <c r="C9698" t="s">
        <v>215</v>
      </c>
      <c r="D9698" t="s">
        <v>7827</v>
      </c>
      <c r="E9698">
        <v>383</v>
      </c>
      <c r="F9698">
        <v>450</v>
      </c>
      <c r="G9698" t="s">
        <v>217</v>
      </c>
      <c r="H9698">
        <v>3.7</v>
      </c>
      <c r="I9698">
        <f>F9698-E9698</f>
        <v>67</v>
      </c>
      <c r="J9698">
        <f>I9698*100/F9698</f>
        <v>14.888888888888889</v>
      </c>
      <c r="K9698" t="str">
        <f>IF(E9698&lt;=200,"Budget",IF(E9698&lt;=500,"Mid Range","Premium"))</f>
        <v>Mid Range</v>
      </c>
    </row>
    <row r="9699" spans="1:11" x14ac:dyDescent="0.3">
      <c r="A9699" t="s">
        <v>11123</v>
      </c>
      <c r="B9699" t="s">
        <v>9</v>
      </c>
      <c r="C9699" t="s">
        <v>36</v>
      </c>
      <c r="D9699" t="s">
        <v>2605</v>
      </c>
      <c r="E9699">
        <v>500</v>
      </c>
      <c r="F9699">
        <v>500</v>
      </c>
      <c r="G9699" t="s">
        <v>333</v>
      </c>
      <c r="H9699">
        <v>4.0999999999999996</v>
      </c>
      <c r="I9699">
        <f>F9699-E9699</f>
        <v>0</v>
      </c>
      <c r="J9699">
        <f>I9699*100/F9699</f>
        <v>0</v>
      </c>
      <c r="K9699" t="str">
        <f>IF(E9699&lt;=200,"Budget",IF(E9699&lt;=500,"Mid Range","Premium"))</f>
        <v>Mid Range</v>
      </c>
    </row>
    <row r="9700" spans="1:11" x14ac:dyDescent="0.3">
      <c r="A9700" t="s">
        <v>11124</v>
      </c>
      <c r="B9700" t="s">
        <v>211</v>
      </c>
      <c r="C9700" t="s">
        <v>212</v>
      </c>
      <c r="D9700" t="s">
        <v>548</v>
      </c>
      <c r="E9700">
        <v>699</v>
      </c>
      <c r="F9700">
        <v>699</v>
      </c>
      <c r="G9700" t="s">
        <v>1051</v>
      </c>
      <c r="H9700">
        <v>5</v>
      </c>
      <c r="I9700">
        <f>F9700-E9700</f>
        <v>0</v>
      </c>
      <c r="J9700">
        <f>I9700*100/F9700</f>
        <v>0</v>
      </c>
      <c r="K9700" t="str">
        <f>IF(E9700&lt;=200,"Budget",IF(E9700&lt;=500,"Mid Range","Premium"))</f>
        <v>Premium</v>
      </c>
    </row>
    <row r="9701" spans="1:11" x14ac:dyDescent="0.3">
      <c r="A9701" t="s">
        <v>11125</v>
      </c>
      <c r="B9701" t="s">
        <v>50</v>
      </c>
      <c r="C9701" t="s">
        <v>73</v>
      </c>
      <c r="D9701" t="s">
        <v>961</v>
      </c>
      <c r="E9701">
        <v>30</v>
      </c>
      <c r="F9701">
        <v>30</v>
      </c>
      <c r="G9701" t="s">
        <v>75</v>
      </c>
      <c r="H9701">
        <v>4.2</v>
      </c>
      <c r="I9701">
        <f>F9701-E9701</f>
        <v>0</v>
      </c>
      <c r="J9701">
        <f>I9701*100/F9701</f>
        <v>0</v>
      </c>
      <c r="K9701" t="str">
        <f>IF(E9701&lt;=200,"Budget",IF(E9701&lt;=500,"Mid Range","Premium"))</f>
        <v>Budget</v>
      </c>
    </row>
    <row r="9702" spans="1:11" x14ac:dyDescent="0.3">
      <c r="A9702" t="s">
        <v>11126</v>
      </c>
      <c r="B9702" t="s">
        <v>126</v>
      </c>
      <c r="C9702" t="s">
        <v>285</v>
      </c>
      <c r="D9702" t="s">
        <v>11127</v>
      </c>
      <c r="E9702">
        <v>356.4</v>
      </c>
      <c r="F9702">
        <v>408</v>
      </c>
      <c r="G9702" t="s">
        <v>3629</v>
      </c>
      <c r="H9702">
        <v>4.2</v>
      </c>
      <c r="I9702">
        <f>F9702-E9702</f>
        <v>51.600000000000023</v>
      </c>
      <c r="J9702">
        <f>I9702*100/F9702</f>
        <v>12.647058823529417</v>
      </c>
      <c r="K9702" t="str">
        <f>IF(E9702&lt;=200,"Budget",IF(E9702&lt;=500,"Mid Range","Premium"))</f>
        <v>Mid Range</v>
      </c>
    </row>
    <row r="9703" spans="1:11" x14ac:dyDescent="0.3">
      <c r="A9703" t="s">
        <v>11128</v>
      </c>
      <c r="B9703" t="s">
        <v>90</v>
      </c>
      <c r="C9703" t="s">
        <v>142</v>
      </c>
      <c r="D9703" t="s">
        <v>461</v>
      </c>
      <c r="E9703">
        <v>16</v>
      </c>
      <c r="F9703">
        <v>20</v>
      </c>
      <c r="G9703" t="s">
        <v>1111</v>
      </c>
      <c r="H9703">
        <v>4.0999999999999996</v>
      </c>
      <c r="I9703">
        <f>F9703-E9703</f>
        <v>4</v>
      </c>
      <c r="J9703">
        <f>I9703*100/F9703</f>
        <v>20</v>
      </c>
      <c r="K9703" t="str">
        <f>IF(E9703&lt;=200,"Budget",IF(E9703&lt;=500,"Mid Range","Premium"))</f>
        <v>Budget</v>
      </c>
    </row>
    <row r="9704" spans="1:11" x14ac:dyDescent="0.3">
      <c r="A9704" t="s">
        <v>11129</v>
      </c>
      <c r="B9704" t="s">
        <v>9</v>
      </c>
      <c r="C9704" t="s">
        <v>131</v>
      </c>
      <c r="D9704" t="s">
        <v>6045</v>
      </c>
      <c r="E9704">
        <v>1200</v>
      </c>
      <c r="F9704">
        <v>1500</v>
      </c>
      <c r="G9704" t="s">
        <v>596</v>
      </c>
      <c r="H9704">
        <v>1</v>
      </c>
      <c r="I9704">
        <f>F9704-E9704</f>
        <v>300</v>
      </c>
      <c r="J9704">
        <f>I9704*100/F9704</f>
        <v>20</v>
      </c>
      <c r="K9704" t="str">
        <f>IF(E9704&lt;=200,"Budget",IF(E9704&lt;=500,"Mid Range","Premium"))</f>
        <v>Premium</v>
      </c>
    </row>
    <row r="9705" spans="1:11" x14ac:dyDescent="0.3">
      <c r="A9705" t="s">
        <v>11130</v>
      </c>
      <c r="B9705" t="s">
        <v>19</v>
      </c>
      <c r="C9705" t="s">
        <v>24</v>
      </c>
      <c r="D9705" t="s">
        <v>1798</v>
      </c>
      <c r="E9705">
        <v>81</v>
      </c>
      <c r="F9705">
        <v>81</v>
      </c>
      <c r="G9705" t="s">
        <v>26</v>
      </c>
      <c r="H9705">
        <v>3.7</v>
      </c>
      <c r="I9705">
        <f>F9705-E9705</f>
        <v>0</v>
      </c>
      <c r="J9705">
        <f>I9705*100/F9705</f>
        <v>0</v>
      </c>
      <c r="K9705" t="str">
        <f>IF(E9705&lt;=200,"Budget",IF(E9705&lt;=500,"Mid Range","Premium"))</f>
        <v>Budget</v>
      </c>
    </row>
    <row r="9706" spans="1:11" x14ac:dyDescent="0.3">
      <c r="A9706" t="s">
        <v>11131</v>
      </c>
      <c r="B9706" t="s">
        <v>50</v>
      </c>
      <c r="C9706" t="s">
        <v>51</v>
      </c>
      <c r="D9706" t="s">
        <v>4342</v>
      </c>
      <c r="E9706">
        <v>49</v>
      </c>
      <c r="F9706">
        <v>49</v>
      </c>
      <c r="G9706" t="s">
        <v>537</v>
      </c>
      <c r="H9706">
        <v>5</v>
      </c>
      <c r="I9706">
        <f>F9706-E9706</f>
        <v>0</v>
      </c>
      <c r="J9706">
        <f>I9706*100/F9706</f>
        <v>0</v>
      </c>
      <c r="K9706" t="str">
        <f>IF(E9706&lt;=200,"Budget",IF(E9706&lt;=500,"Mid Range","Premium"))</f>
        <v>Budget</v>
      </c>
    </row>
    <row r="9707" spans="1:11" x14ac:dyDescent="0.3">
      <c r="A9707" t="s">
        <v>11132</v>
      </c>
      <c r="B9707" t="s">
        <v>9</v>
      </c>
      <c r="C9707" t="s">
        <v>36</v>
      </c>
      <c r="D9707" t="s">
        <v>118</v>
      </c>
      <c r="E9707">
        <v>1496.25</v>
      </c>
      <c r="F9707">
        <v>1995</v>
      </c>
      <c r="G9707" t="s">
        <v>38</v>
      </c>
      <c r="H9707">
        <v>4</v>
      </c>
      <c r="I9707">
        <f>F9707-E9707</f>
        <v>498.75</v>
      </c>
      <c r="J9707">
        <f>I9707*100/F9707</f>
        <v>25</v>
      </c>
      <c r="K9707" t="str">
        <f>IF(E9707&lt;=200,"Budget",IF(E9707&lt;=500,"Mid Range","Premium"))</f>
        <v>Premium</v>
      </c>
    </row>
    <row r="9708" spans="1:11" x14ac:dyDescent="0.3">
      <c r="A9708" t="s">
        <v>11133</v>
      </c>
      <c r="B9708" t="s">
        <v>9</v>
      </c>
      <c r="C9708" t="s">
        <v>36</v>
      </c>
      <c r="D9708" t="s">
        <v>442</v>
      </c>
      <c r="E9708">
        <v>187.5</v>
      </c>
      <c r="F9708">
        <v>250</v>
      </c>
      <c r="G9708" t="s">
        <v>38</v>
      </c>
      <c r="H9708">
        <v>4.3</v>
      </c>
      <c r="I9708">
        <f>F9708-E9708</f>
        <v>62.5</v>
      </c>
      <c r="J9708">
        <f>I9708*100/F9708</f>
        <v>25</v>
      </c>
      <c r="K9708" t="str">
        <f>IF(E9708&lt;=200,"Budget",IF(E9708&lt;=500,"Mid Range","Premium"))</f>
        <v>Budget</v>
      </c>
    </row>
    <row r="9709" spans="1:11" x14ac:dyDescent="0.3">
      <c r="A9709" t="s">
        <v>11134</v>
      </c>
      <c r="B9709" t="s">
        <v>19</v>
      </c>
      <c r="C9709" t="s">
        <v>1316</v>
      </c>
      <c r="D9709" t="s">
        <v>6615</v>
      </c>
      <c r="E9709">
        <v>67</v>
      </c>
      <c r="F9709">
        <v>75</v>
      </c>
      <c r="G9709" t="s">
        <v>1318</v>
      </c>
      <c r="H9709">
        <v>4.2</v>
      </c>
      <c r="I9709">
        <f>F9709-E9709</f>
        <v>8</v>
      </c>
      <c r="J9709">
        <f>I9709*100/F9709</f>
        <v>10.666666666666666</v>
      </c>
      <c r="K9709" t="str">
        <f>IF(E9709&lt;=200,"Budget",IF(E9709&lt;=500,"Mid Range","Premium"))</f>
        <v>Budget</v>
      </c>
    </row>
    <row r="9710" spans="1:11" x14ac:dyDescent="0.3">
      <c r="A9710" t="s">
        <v>11135</v>
      </c>
      <c r="B9710" t="s">
        <v>121</v>
      </c>
      <c r="C9710" t="s">
        <v>135</v>
      </c>
      <c r="D9710" t="s">
        <v>2238</v>
      </c>
      <c r="E9710">
        <v>139.30000000000001</v>
      </c>
      <c r="F9710">
        <v>199</v>
      </c>
      <c r="G9710" t="s">
        <v>679</v>
      </c>
      <c r="H9710">
        <v>4.3</v>
      </c>
      <c r="I9710">
        <f>F9710-E9710</f>
        <v>59.699999999999989</v>
      </c>
      <c r="J9710">
        <f>I9710*100/F9710</f>
        <v>29.999999999999996</v>
      </c>
      <c r="K9710" t="str">
        <f>IF(E9710&lt;=200,"Budget",IF(E9710&lt;=500,"Mid Range","Premium"))</f>
        <v>Budget</v>
      </c>
    </row>
    <row r="9711" spans="1:11" x14ac:dyDescent="0.3">
      <c r="A9711" t="s">
        <v>6284</v>
      </c>
      <c r="B9711" t="s">
        <v>107</v>
      </c>
      <c r="C9711" t="s">
        <v>229</v>
      </c>
      <c r="D9711" t="s">
        <v>1330</v>
      </c>
      <c r="E9711">
        <v>27</v>
      </c>
      <c r="F9711">
        <v>30</v>
      </c>
      <c r="G9711" t="s">
        <v>1331</v>
      </c>
      <c r="H9711">
        <v>4.2</v>
      </c>
      <c r="I9711">
        <f>F9711-E9711</f>
        <v>3</v>
      </c>
      <c r="J9711">
        <f>I9711*100/F9711</f>
        <v>10</v>
      </c>
      <c r="K9711" t="str">
        <f>IF(E9711&lt;=200,"Budget",IF(E9711&lt;=500,"Mid Range","Premium"))</f>
        <v>Budget</v>
      </c>
    </row>
    <row r="9712" spans="1:11" x14ac:dyDescent="0.3">
      <c r="A9712" t="s">
        <v>11136</v>
      </c>
      <c r="B9712" t="s">
        <v>9</v>
      </c>
      <c r="C9712" t="s">
        <v>236</v>
      </c>
      <c r="D9712" t="s">
        <v>237</v>
      </c>
      <c r="E9712">
        <v>99</v>
      </c>
      <c r="F9712">
        <v>99</v>
      </c>
      <c r="G9712" t="s">
        <v>259</v>
      </c>
      <c r="H9712">
        <v>4</v>
      </c>
      <c r="I9712">
        <f>F9712-E9712</f>
        <v>0</v>
      </c>
      <c r="J9712">
        <f>I9712*100/F9712</f>
        <v>0</v>
      </c>
      <c r="K9712" t="str">
        <f>IF(E9712&lt;=200,"Budget",IF(E9712&lt;=500,"Mid Range","Premium"))</f>
        <v>Budget</v>
      </c>
    </row>
    <row r="9713" spans="1:11" x14ac:dyDescent="0.3">
      <c r="A9713" t="s">
        <v>11137</v>
      </c>
      <c r="B9713" t="s">
        <v>9</v>
      </c>
      <c r="C9713" t="s">
        <v>131</v>
      </c>
      <c r="D9713" t="s">
        <v>3083</v>
      </c>
      <c r="E9713">
        <v>834.5</v>
      </c>
      <c r="F9713">
        <v>1669</v>
      </c>
      <c r="G9713" t="s">
        <v>596</v>
      </c>
      <c r="H9713">
        <v>1</v>
      </c>
      <c r="I9713">
        <f>F9713-E9713</f>
        <v>834.5</v>
      </c>
      <c r="J9713">
        <f>I9713*100/F9713</f>
        <v>50</v>
      </c>
      <c r="K9713" t="str">
        <f>IF(E9713&lt;=200,"Budget",IF(E9713&lt;=500,"Mid Range","Premium"))</f>
        <v>Premium</v>
      </c>
    </row>
    <row r="9714" spans="1:11" x14ac:dyDescent="0.3">
      <c r="A9714" t="s">
        <v>11138</v>
      </c>
      <c r="B9714" t="s">
        <v>9</v>
      </c>
      <c r="C9714" t="s">
        <v>36</v>
      </c>
      <c r="D9714" t="s">
        <v>1496</v>
      </c>
      <c r="E9714">
        <v>243.75</v>
      </c>
      <c r="F9714">
        <v>325</v>
      </c>
      <c r="G9714" t="s">
        <v>38</v>
      </c>
      <c r="H9714">
        <v>4.0999999999999996</v>
      </c>
      <c r="I9714">
        <f>F9714-E9714</f>
        <v>81.25</v>
      </c>
      <c r="J9714">
        <f>I9714*100/F9714</f>
        <v>25</v>
      </c>
      <c r="K9714" t="str">
        <f>IF(E9714&lt;=200,"Budget",IF(E9714&lt;=500,"Mid Range","Premium"))</f>
        <v>Mid Range</v>
      </c>
    </row>
    <row r="9715" spans="1:11" x14ac:dyDescent="0.3">
      <c r="A9715" t="s">
        <v>11139</v>
      </c>
      <c r="B9715" t="s">
        <v>121</v>
      </c>
      <c r="C9715" t="s">
        <v>937</v>
      </c>
      <c r="D9715" t="s">
        <v>853</v>
      </c>
      <c r="E9715">
        <v>584.1</v>
      </c>
      <c r="F9715">
        <v>649</v>
      </c>
      <c r="G9715" t="s">
        <v>1621</v>
      </c>
      <c r="H9715">
        <v>4</v>
      </c>
      <c r="I9715">
        <f>F9715-E9715</f>
        <v>64.899999999999977</v>
      </c>
      <c r="J9715">
        <f>I9715*100/F9715</f>
        <v>9.9999999999999964</v>
      </c>
      <c r="K9715" t="str">
        <f>IF(E9715&lt;=200,"Budget",IF(E9715&lt;=500,"Mid Range","Premium"))</f>
        <v>Premium</v>
      </c>
    </row>
    <row r="9716" spans="1:11" x14ac:dyDescent="0.3">
      <c r="A9716" t="s">
        <v>11140</v>
      </c>
      <c r="B9716" t="s">
        <v>211</v>
      </c>
      <c r="C9716" t="s">
        <v>302</v>
      </c>
      <c r="D9716" t="s">
        <v>935</v>
      </c>
      <c r="E9716">
        <v>781</v>
      </c>
      <c r="F9716">
        <v>1099</v>
      </c>
      <c r="G9716" t="s">
        <v>304</v>
      </c>
      <c r="H9716">
        <v>4.3</v>
      </c>
      <c r="I9716">
        <f>F9716-E9716</f>
        <v>318</v>
      </c>
      <c r="J9716">
        <f>I9716*100/F9716</f>
        <v>28.935395814376704</v>
      </c>
      <c r="K9716" t="str">
        <f>IF(E9716&lt;=200,"Budget",IF(E9716&lt;=500,"Mid Range","Premium"))</f>
        <v>Premium</v>
      </c>
    </row>
    <row r="9717" spans="1:11" x14ac:dyDescent="0.3">
      <c r="A9717" t="s">
        <v>11141</v>
      </c>
      <c r="B9717" t="s">
        <v>19</v>
      </c>
      <c r="C9717" t="s">
        <v>46</v>
      </c>
      <c r="D9717" t="s">
        <v>1028</v>
      </c>
      <c r="E9717">
        <v>650</v>
      </c>
      <c r="F9717">
        <v>650</v>
      </c>
      <c r="G9717" t="s">
        <v>484</v>
      </c>
      <c r="H9717">
        <v>3</v>
      </c>
      <c r="I9717">
        <f>F9717-E9717</f>
        <v>0</v>
      </c>
      <c r="J9717">
        <f>I9717*100/F9717</f>
        <v>0</v>
      </c>
      <c r="K9717" t="str">
        <f>IF(E9717&lt;=200,"Budget",IF(E9717&lt;=500,"Mid Range","Premium"))</f>
        <v>Premium</v>
      </c>
    </row>
    <row r="9718" spans="1:11" x14ac:dyDescent="0.3">
      <c r="A9718" t="s">
        <v>11142</v>
      </c>
      <c r="B9718" t="s">
        <v>19</v>
      </c>
      <c r="C9718" t="s">
        <v>20</v>
      </c>
      <c r="D9718" t="s">
        <v>1388</v>
      </c>
      <c r="E9718">
        <v>79</v>
      </c>
      <c r="F9718">
        <v>79</v>
      </c>
      <c r="G9718" t="s">
        <v>2412</v>
      </c>
      <c r="H9718">
        <v>3.3</v>
      </c>
      <c r="I9718">
        <f>F9718-E9718</f>
        <v>0</v>
      </c>
      <c r="J9718">
        <f>I9718*100/F9718</f>
        <v>0</v>
      </c>
      <c r="K9718" t="str">
        <f>IF(E9718&lt;=200,"Budget",IF(E9718&lt;=500,"Mid Range","Premium"))</f>
        <v>Budget</v>
      </c>
    </row>
    <row r="9719" spans="1:11" x14ac:dyDescent="0.3">
      <c r="A9719" t="s">
        <v>11143</v>
      </c>
      <c r="B9719" t="s">
        <v>9</v>
      </c>
      <c r="C9719" t="s">
        <v>151</v>
      </c>
      <c r="D9719" t="s">
        <v>645</v>
      </c>
      <c r="E9719">
        <v>265.5</v>
      </c>
      <c r="F9719">
        <v>295</v>
      </c>
      <c r="G9719" t="s">
        <v>178</v>
      </c>
      <c r="H9719">
        <v>3.5</v>
      </c>
      <c r="I9719">
        <f>F9719-E9719</f>
        <v>29.5</v>
      </c>
      <c r="J9719">
        <f>I9719*100/F9719</f>
        <v>10</v>
      </c>
      <c r="K9719" t="str">
        <f>IF(E9719&lt;=200,"Budget",IF(E9719&lt;=500,"Mid Range","Premium"))</f>
        <v>Mid Range</v>
      </c>
    </row>
    <row r="9720" spans="1:11" x14ac:dyDescent="0.3">
      <c r="A9720" t="s">
        <v>11144</v>
      </c>
      <c r="B9720" t="s">
        <v>107</v>
      </c>
      <c r="C9720" t="s">
        <v>261</v>
      </c>
      <c r="D9720" t="s">
        <v>1528</v>
      </c>
      <c r="E9720">
        <v>28.5</v>
      </c>
      <c r="F9720">
        <v>30</v>
      </c>
      <c r="G9720" t="s">
        <v>290</v>
      </c>
      <c r="H9720">
        <v>4.0999999999999996</v>
      </c>
      <c r="I9720">
        <f>F9720-E9720</f>
        <v>1.5</v>
      </c>
      <c r="J9720">
        <f>I9720*100/F9720</f>
        <v>5</v>
      </c>
      <c r="K9720" t="str">
        <f>IF(E9720&lt;=200,"Budget",IF(E9720&lt;=500,"Mid Range","Premium"))</f>
        <v>Budget</v>
      </c>
    </row>
    <row r="9721" spans="1:11" x14ac:dyDescent="0.3">
      <c r="A9721" t="s">
        <v>11145</v>
      </c>
      <c r="B9721" t="s">
        <v>14</v>
      </c>
      <c r="C9721" t="s">
        <v>15</v>
      </c>
      <c r="D9721" t="s">
        <v>660</v>
      </c>
      <c r="E9721">
        <v>39</v>
      </c>
      <c r="F9721">
        <v>68</v>
      </c>
      <c r="G9721" t="s">
        <v>140</v>
      </c>
      <c r="H9721">
        <v>3.6</v>
      </c>
      <c r="I9721">
        <f>F9721-E9721</f>
        <v>29</v>
      </c>
      <c r="J9721">
        <f>I9721*100/F9721</f>
        <v>42.647058823529413</v>
      </c>
      <c r="K9721" t="str">
        <f>IF(E9721&lt;=200,"Budget",IF(E9721&lt;=500,"Mid Range","Premium"))</f>
        <v>Budget</v>
      </c>
    </row>
    <row r="9722" spans="1:11" x14ac:dyDescent="0.3">
      <c r="A9722" t="s">
        <v>11146</v>
      </c>
      <c r="B9722" t="s">
        <v>121</v>
      </c>
      <c r="C9722" t="s">
        <v>937</v>
      </c>
      <c r="D9722" t="s">
        <v>1755</v>
      </c>
      <c r="E9722">
        <v>750</v>
      </c>
      <c r="F9722">
        <v>780</v>
      </c>
      <c r="G9722" t="s">
        <v>939</v>
      </c>
      <c r="H9722">
        <v>4.3</v>
      </c>
      <c r="I9722">
        <f>F9722-E9722</f>
        <v>30</v>
      </c>
      <c r="J9722">
        <f>I9722*100/F9722</f>
        <v>3.8461538461538463</v>
      </c>
      <c r="K9722" t="str">
        <f>IF(E9722&lt;=200,"Budget",IF(E9722&lt;=500,"Mid Range","Premium"))</f>
        <v>Premium</v>
      </c>
    </row>
    <row r="9723" spans="1:11" x14ac:dyDescent="0.3">
      <c r="A9723" t="s">
        <v>11147</v>
      </c>
      <c r="B9723" t="s">
        <v>211</v>
      </c>
      <c r="C9723" t="s">
        <v>302</v>
      </c>
      <c r="D9723" t="s">
        <v>3263</v>
      </c>
      <c r="E9723">
        <v>328</v>
      </c>
      <c r="F9723">
        <v>399</v>
      </c>
      <c r="G9723" t="s">
        <v>304</v>
      </c>
      <c r="H9723">
        <v>4.0999999999999996</v>
      </c>
      <c r="I9723">
        <f>F9723-E9723</f>
        <v>71</v>
      </c>
      <c r="J9723">
        <f>I9723*100/F9723</f>
        <v>17.794486215538846</v>
      </c>
      <c r="K9723" t="str">
        <f>IF(E9723&lt;=200,"Budget",IF(E9723&lt;=500,"Mid Range","Premium"))</f>
        <v>Mid Range</v>
      </c>
    </row>
    <row r="9724" spans="1:11" x14ac:dyDescent="0.3">
      <c r="A9724" t="s">
        <v>11148</v>
      </c>
      <c r="B9724" t="s">
        <v>9</v>
      </c>
      <c r="C9724" t="s">
        <v>131</v>
      </c>
      <c r="D9724" t="s">
        <v>492</v>
      </c>
      <c r="E9724">
        <v>1440</v>
      </c>
      <c r="F9724">
        <v>2400</v>
      </c>
      <c r="G9724" t="s">
        <v>596</v>
      </c>
      <c r="H9724">
        <v>5</v>
      </c>
      <c r="I9724">
        <f>F9724-E9724</f>
        <v>960</v>
      </c>
      <c r="J9724">
        <f>I9724*100/F9724</f>
        <v>40</v>
      </c>
      <c r="K9724" t="str">
        <f>IF(E9724&lt;=200,"Budget",IF(E9724&lt;=500,"Mid Range","Premium"))</f>
        <v>Premium</v>
      </c>
    </row>
    <row r="9725" spans="1:11" x14ac:dyDescent="0.3">
      <c r="A9725" t="s">
        <v>11149</v>
      </c>
      <c r="B9725" t="s">
        <v>211</v>
      </c>
      <c r="C9725" t="s">
        <v>326</v>
      </c>
      <c r="D9725" t="s">
        <v>668</v>
      </c>
      <c r="E9725">
        <v>264</v>
      </c>
      <c r="F9725">
        <v>264</v>
      </c>
      <c r="G9725" t="s">
        <v>328</v>
      </c>
      <c r="H9725">
        <v>4.4000000000000004</v>
      </c>
      <c r="I9725">
        <f>F9725-E9725</f>
        <v>0</v>
      </c>
      <c r="J9725">
        <f>I9725*100/F9725</f>
        <v>0</v>
      </c>
      <c r="K9725" t="str">
        <f>IF(E9725&lt;=200,"Budget",IF(E9725&lt;=500,"Mid Range","Premium"))</f>
        <v>Mid Range</v>
      </c>
    </row>
    <row r="9726" spans="1:11" x14ac:dyDescent="0.3">
      <c r="A9726" t="s">
        <v>5673</v>
      </c>
      <c r="B9726" t="s">
        <v>211</v>
      </c>
      <c r="C9726" t="s">
        <v>2201</v>
      </c>
      <c r="D9726" t="s">
        <v>520</v>
      </c>
      <c r="E9726">
        <v>55</v>
      </c>
      <c r="F9726">
        <v>55</v>
      </c>
      <c r="G9726" t="s">
        <v>5674</v>
      </c>
      <c r="H9726">
        <v>4.0999999999999996</v>
      </c>
      <c r="I9726">
        <f>F9726-E9726</f>
        <v>0</v>
      </c>
      <c r="J9726">
        <f>I9726*100/F9726</f>
        <v>0</v>
      </c>
      <c r="K9726" t="str">
        <f>IF(E9726&lt;=200,"Budget",IF(E9726&lt;=500,"Mid Range","Premium"))</f>
        <v>Budget</v>
      </c>
    </row>
    <row r="9727" spans="1:11" x14ac:dyDescent="0.3">
      <c r="A9727" t="s">
        <v>7538</v>
      </c>
      <c r="B9727" t="s">
        <v>9</v>
      </c>
      <c r="C9727" t="s">
        <v>28</v>
      </c>
      <c r="D9727" t="s">
        <v>520</v>
      </c>
      <c r="E9727">
        <v>94.3</v>
      </c>
      <c r="F9727">
        <v>115</v>
      </c>
      <c r="G9727" t="s">
        <v>41</v>
      </c>
      <c r="H9727">
        <v>4.4000000000000004</v>
      </c>
      <c r="I9727">
        <f>F9727-E9727</f>
        <v>20.700000000000003</v>
      </c>
      <c r="J9727">
        <f>I9727*100/F9727</f>
        <v>18.000000000000004</v>
      </c>
      <c r="K9727" t="str">
        <f>IF(E9727&lt;=200,"Budget",IF(E9727&lt;=500,"Mid Range","Premium"))</f>
        <v>Budget</v>
      </c>
    </row>
    <row r="9728" spans="1:11" x14ac:dyDescent="0.3">
      <c r="A9728" t="s">
        <v>11150</v>
      </c>
      <c r="B9728" t="s">
        <v>9</v>
      </c>
      <c r="C9728" t="s">
        <v>28</v>
      </c>
      <c r="D9728" t="s">
        <v>299</v>
      </c>
      <c r="E9728">
        <v>144</v>
      </c>
      <c r="F9728">
        <v>180</v>
      </c>
      <c r="G9728" t="s">
        <v>313</v>
      </c>
      <c r="H9728">
        <v>3.7</v>
      </c>
      <c r="I9728">
        <f>F9728-E9728</f>
        <v>36</v>
      </c>
      <c r="J9728">
        <f>I9728*100/F9728</f>
        <v>20</v>
      </c>
      <c r="K9728" t="str">
        <f>IF(E9728&lt;=200,"Budget",IF(E9728&lt;=500,"Mid Range","Premium"))</f>
        <v>Budget</v>
      </c>
    </row>
    <row r="9729" spans="1:11" x14ac:dyDescent="0.3">
      <c r="A9729" t="s">
        <v>11151</v>
      </c>
      <c r="B9729" t="s">
        <v>14</v>
      </c>
      <c r="C9729" t="s">
        <v>270</v>
      </c>
      <c r="D9729" t="s">
        <v>599</v>
      </c>
      <c r="E9729">
        <v>779</v>
      </c>
      <c r="F9729">
        <v>966</v>
      </c>
      <c r="G9729" t="s">
        <v>271</v>
      </c>
      <c r="H9729">
        <v>5</v>
      </c>
      <c r="I9729">
        <f>F9729-E9729</f>
        <v>187</v>
      </c>
      <c r="J9729">
        <f>I9729*100/F9729</f>
        <v>19.358178053830226</v>
      </c>
      <c r="K9729" t="str">
        <f>IF(E9729&lt;=200,"Budget",IF(E9729&lt;=500,"Mid Range","Premium"))</f>
        <v>Premium</v>
      </c>
    </row>
    <row r="9730" spans="1:11" x14ac:dyDescent="0.3">
      <c r="A9730" t="s">
        <v>11152</v>
      </c>
      <c r="B9730" t="s">
        <v>9</v>
      </c>
      <c r="C9730" t="s">
        <v>131</v>
      </c>
      <c r="D9730" t="s">
        <v>6235</v>
      </c>
      <c r="E9730">
        <v>149.25</v>
      </c>
      <c r="F9730">
        <v>199</v>
      </c>
      <c r="G9730" t="s">
        <v>1128</v>
      </c>
      <c r="H9730">
        <v>3.5</v>
      </c>
      <c r="I9730">
        <f>F9730-E9730</f>
        <v>49.75</v>
      </c>
      <c r="J9730">
        <f>I9730*100/F9730</f>
        <v>25</v>
      </c>
      <c r="K9730" t="str">
        <f>IF(E9730&lt;=200,"Budget",IF(E9730&lt;=500,"Mid Range","Premium"))</f>
        <v>Budget</v>
      </c>
    </row>
    <row r="9731" spans="1:11" x14ac:dyDescent="0.3">
      <c r="A9731" t="s">
        <v>11153</v>
      </c>
      <c r="B9731" t="s">
        <v>50</v>
      </c>
      <c r="C9731" t="s">
        <v>183</v>
      </c>
      <c r="D9731" t="s">
        <v>3523</v>
      </c>
      <c r="E9731">
        <v>450</v>
      </c>
      <c r="F9731">
        <v>450</v>
      </c>
      <c r="G9731" t="s">
        <v>624</v>
      </c>
      <c r="H9731">
        <v>5</v>
      </c>
      <c r="I9731">
        <f>F9731-E9731</f>
        <v>0</v>
      </c>
      <c r="J9731">
        <f>I9731*100/F9731</f>
        <v>0</v>
      </c>
      <c r="K9731" t="str">
        <f>IF(E9731&lt;=200,"Budget",IF(E9731&lt;=500,"Mid Range","Premium"))</f>
        <v>Mid Range</v>
      </c>
    </row>
    <row r="9732" spans="1:11" x14ac:dyDescent="0.3">
      <c r="A9732" t="s">
        <v>11154</v>
      </c>
      <c r="B9732" t="s">
        <v>9</v>
      </c>
      <c r="C9732" t="s">
        <v>1216</v>
      </c>
      <c r="D9732" t="s">
        <v>11155</v>
      </c>
      <c r="E9732">
        <v>47.5</v>
      </c>
      <c r="F9732">
        <v>50</v>
      </c>
      <c r="G9732" t="s">
        <v>4615</v>
      </c>
      <c r="H9732">
        <v>4</v>
      </c>
      <c r="I9732">
        <f>F9732-E9732</f>
        <v>2.5</v>
      </c>
      <c r="J9732">
        <f>I9732*100/F9732</f>
        <v>5</v>
      </c>
      <c r="K9732" t="str">
        <f>IF(E9732&lt;=200,"Budget",IF(E9732&lt;=500,"Mid Range","Premium"))</f>
        <v>Budget</v>
      </c>
    </row>
    <row r="9733" spans="1:11" x14ac:dyDescent="0.3">
      <c r="A9733" t="s">
        <v>11156</v>
      </c>
      <c r="B9733" t="s">
        <v>19</v>
      </c>
      <c r="C9733" t="s">
        <v>215</v>
      </c>
      <c r="D9733" t="s">
        <v>7849</v>
      </c>
      <c r="E9733">
        <v>98</v>
      </c>
      <c r="F9733">
        <v>100</v>
      </c>
      <c r="G9733" t="s">
        <v>11157</v>
      </c>
      <c r="H9733">
        <v>4.2</v>
      </c>
      <c r="I9733">
        <f>F9733-E9733</f>
        <v>2</v>
      </c>
      <c r="J9733">
        <f>I9733*100/F9733</f>
        <v>2</v>
      </c>
      <c r="K9733" t="str">
        <f>IF(E9733&lt;=200,"Budget",IF(E9733&lt;=500,"Mid Range","Premium"))</f>
        <v>Budget</v>
      </c>
    </row>
    <row r="9734" spans="1:11" x14ac:dyDescent="0.3">
      <c r="A9734" t="s">
        <v>11158</v>
      </c>
      <c r="B9734" t="s">
        <v>9</v>
      </c>
      <c r="C9734" t="s">
        <v>36</v>
      </c>
      <c r="D9734" t="s">
        <v>2726</v>
      </c>
      <c r="E9734">
        <v>718.25</v>
      </c>
      <c r="F9734">
        <v>845</v>
      </c>
      <c r="G9734" t="s">
        <v>38</v>
      </c>
      <c r="H9734">
        <v>4.3</v>
      </c>
      <c r="I9734">
        <f>F9734-E9734</f>
        <v>126.75</v>
      </c>
      <c r="J9734">
        <f>I9734*100/F9734</f>
        <v>15</v>
      </c>
      <c r="K9734" t="str">
        <f>IF(E9734&lt;=200,"Budget",IF(E9734&lt;=500,"Mid Range","Premium"))</f>
        <v>Premium</v>
      </c>
    </row>
    <row r="9735" spans="1:11" x14ac:dyDescent="0.3">
      <c r="A9735" t="s">
        <v>11159</v>
      </c>
      <c r="B9735" t="s">
        <v>9</v>
      </c>
      <c r="C9735" t="s">
        <v>28</v>
      </c>
      <c r="D9735" t="s">
        <v>2765</v>
      </c>
      <c r="E9735">
        <v>590.75</v>
      </c>
      <c r="F9735">
        <v>695</v>
      </c>
      <c r="G9735" t="s">
        <v>313</v>
      </c>
      <c r="H9735">
        <v>5</v>
      </c>
      <c r="I9735">
        <f>F9735-E9735</f>
        <v>104.25</v>
      </c>
      <c r="J9735">
        <f>I9735*100/F9735</f>
        <v>15</v>
      </c>
      <c r="K9735" t="str">
        <f>IF(E9735&lt;=200,"Budget",IF(E9735&lt;=500,"Mid Range","Premium"))</f>
        <v>Premium</v>
      </c>
    </row>
    <row r="9736" spans="1:11" x14ac:dyDescent="0.3">
      <c r="A9736" t="s">
        <v>8089</v>
      </c>
      <c r="B9736" t="s">
        <v>121</v>
      </c>
      <c r="C9736" t="s">
        <v>1195</v>
      </c>
      <c r="D9736" t="s">
        <v>1861</v>
      </c>
      <c r="E9736">
        <v>1060</v>
      </c>
      <c r="F9736">
        <v>1060</v>
      </c>
      <c r="G9736" t="s">
        <v>1862</v>
      </c>
      <c r="H9736">
        <v>4.4000000000000004</v>
      </c>
      <c r="I9736">
        <f>F9736-E9736</f>
        <v>0</v>
      </c>
      <c r="J9736">
        <f>I9736*100/F9736</f>
        <v>0</v>
      </c>
      <c r="K9736" t="str">
        <f>IF(E9736&lt;=200,"Budget",IF(E9736&lt;=500,"Mid Range","Premium"))</f>
        <v>Premium</v>
      </c>
    </row>
    <row r="9737" spans="1:11" x14ac:dyDescent="0.3">
      <c r="A9737" t="s">
        <v>11160</v>
      </c>
      <c r="B9737" t="s">
        <v>107</v>
      </c>
      <c r="C9737" t="s">
        <v>229</v>
      </c>
      <c r="D9737" t="s">
        <v>1681</v>
      </c>
      <c r="E9737">
        <v>70</v>
      </c>
      <c r="F9737">
        <v>70</v>
      </c>
      <c r="G9737" t="s">
        <v>1331</v>
      </c>
      <c r="H9737">
        <v>4.0999999999999996</v>
      </c>
      <c r="I9737">
        <f>F9737-E9737</f>
        <v>0</v>
      </c>
      <c r="J9737">
        <f>I9737*100/F9737</f>
        <v>0</v>
      </c>
      <c r="K9737" t="str">
        <f>IF(E9737&lt;=200,"Budget",IF(E9737&lt;=500,"Mid Range","Premium"))</f>
        <v>Budget</v>
      </c>
    </row>
    <row r="9738" spans="1:11" x14ac:dyDescent="0.3">
      <c r="A9738" t="s">
        <v>11161</v>
      </c>
      <c r="B9738" t="s">
        <v>121</v>
      </c>
      <c r="C9738" t="s">
        <v>438</v>
      </c>
      <c r="D9738" t="s">
        <v>2066</v>
      </c>
      <c r="E9738">
        <v>180</v>
      </c>
      <c r="F9738">
        <v>180</v>
      </c>
      <c r="G9738" t="s">
        <v>2067</v>
      </c>
      <c r="H9738">
        <v>4.0999999999999996</v>
      </c>
      <c r="I9738">
        <f>F9738-E9738</f>
        <v>0</v>
      </c>
      <c r="J9738">
        <f>I9738*100/F9738</f>
        <v>0</v>
      </c>
      <c r="K9738" t="str">
        <f>IF(E9738&lt;=200,"Budget",IF(E9738&lt;=500,"Mid Range","Premium"))</f>
        <v>Budget</v>
      </c>
    </row>
    <row r="9739" spans="1:11" x14ac:dyDescent="0.3">
      <c r="A9739" t="s">
        <v>11162</v>
      </c>
      <c r="B9739" t="s">
        <v>9</v>
      </c>
      <c r="C9739" t="s">
        <v>151</v>
      </c>
      <c r="D9739" t="s">
        <v>11163</v>
      </c>
      <c r="E9739">
        <v>110</v>
      </c>
      <c r="F9739">
        <v>110</v>
      </c>
      <c r="G9739" t="s">
        <v>178</v>
      </c>
      <c r="H9739">
        <v>5</v>
      </c>
      <c r="I9739">
        <f>F9739-E9739</f>
        <v>0</v>
      </c>
      <c r="J9739">
        <f>I9739*100/F9739</f>
        <v>0</v>
      </c>
      <c r="K9739" t="str">
        <f>IF(E9739&lt;=200,"Budget",IF(E9739&lt;=500,"Mid Range","Premium"))</f>
        <v>Budget</v>
      </c>
    </row>
    <row r="9740" spans="1:11" x14ac:dyDescent="0.3">
      <c r="A9740" t="s">
        <v>3678</v>
      </c>
      <c r="B9740" t="s">
        <v>14</v>
      </c>
      <c r="C9740" t="s">
        <v>15</v>
      </c>
      <c r="D9740" t="s">
        <v>1962</v>
      </c>
      <c r="E9740">
        <v>179</v>
      </c>
      <c r="F9740">
        <v>305</v>
      </c>
      <c r="G9740" t="s">
        <v>140</v>
      </c>
      <c r="H9740">
        <v>4.3</v>
      </c>
      <c r="I9740">
        <f>F9740-E9740</f>
        <v>126</v>
      </c>
      <c r="J9740">
        <f>I9740*100/F9740</f>
        <v>41.311475409836063</v>
      </c>
      <c r="K9740" t="str">
        <f>IF(E9740&lt;=200,"Budget",IF(E9740&lt;=500,"Mid Range","Premium"))</f>
        <v>Budget</v>
      </c>
    </row>
    <row r="9741" spans="1:11" x14ac:dyDescent="0.3">
      <c r="A9741" t="s">
        <v>10433</v>
      </c>
      <c r="B9741" t="s">
        <v>90</v>
      </c>
      <c r="C9741" t="s">
        <v>142</v>
      </c>
      <c r="D9741" t="s">
        <v>955</v>
      </c>
      <c r="E9741">
        <v>69.3</v>
      </c>
      <c r="F9741">
        <v>99</v>
      </c>
      <c r="G9741" t="s">
        <v>1111</v>
      </c>
      <c r="H9741">
        <v>4.5</v>
      </c>
      <c r="I9741">
        <f>F9741-E9741</f>
        <v>29.700000000000003</v>
      </c>
      <c r="J9741">
        <f>I9741*100/F9741</f>
        <v>30.000000000000004</v>
      </c>
      <c r="K9741" t="str">
        <f>IF(E9741&lt;=200,"Budget",IF(E9741&lt;=500,"Mid Range","Premium"))</f>
        <v>Budget</v>
      </c>
    </row>
    <row r="9742" spans="1:11" x14ac:dyDescent="0.3">
      <c r="A9742" t="s">
        <v>11164</v>
      </c>
      <c r="B9742" t="s">
        <v>14</v>
      </c>
      <c r="C9742" t="s">
        <v>165</v>
      </c>
      <c r="D9742" t="s">
        <v>3511</v>
      </c>
      <c r="E9742">
        <v>299</v>
      </c>
      <c r="F9742">
        <v>450</v>
      </c>
      <c r="G9742" t="s">
        <v>293</v>
      </c>
      <c r="H9742">
        <v>3.3</v>
      </c>
      <c r="I9742">
        <f>F9742-E9742</f>
        <v>151</v>
      </c>
      <c r="J9742">
        <f>I9742*100/F9742</f>
        <v>33.555555555555557</v>
      </c>
      <c r="K9742" t="str">
        <f>IF(E9742&lt;=200,"Budget",IF(E9742&lt;=500,"Mid Range","Premium"))</f>
        <v>Mid Range</v>
      </c>
    </row>
    <row r="9743" spans="1:11" x14ac:dyDescent="0.3">
      <c r="A9743" t="s">
        <v>11165</v>
      </c>
      <c r="B9743" t="s">
        <v>9</v>
      </c>
      <c r="C9743" t="s">
        <v>10</v>
      </c>
      <c r="D9743" t="s">
        <v>2150</v>
      </c>
      <c r="E9743">
        <v>165</v>
      </c>
      <c r="F9743">
        <v>220</v>
      </c>
      <c r="G9743" t="s">
        <v>44</v>
      </c>
      <c r="H9743">
        <v>4.3</v>
      </c>
      <c r="I9743">
        <f>F9743-E9743</f>
        <v>55</v>
      </c>
      <c r="J9743">
        <f>I9743*100/F9743</f>
        <v>25</v>
      </c>
      <c r="K9743" t="str">
        <f>IF(E9743&lt;=200,"Budget",IF(E9743&lt;=500,"Mid Range","Premium"))</f>
        <v>Budget</v>
      </c>
    </row>
    <row r="9744" spans="1:11" x14ac:dyDescent="0.3">
      <c r="A9744" t="s">
        <v>11166</v>
      </c>
      <c r="B9744" t="s">
        <v>107</v>
      </c>
      <c r="C9744" t="s">
        <v>229</v>
      </c>
      <c r="D9744" t="s">
        <v>1979</v>
      </c>
      <c r="E9744">
        <v>99</v>
      </c>
      <c r="F9744">
        <v>105</v>
      </c>
      <c r="G9744" t="s">
        <v>1331</v>
      </c>
      <c r="H9744">
        <v>4.0999999999999996</v>
      </c>
      <c r="I9744">
        <f>F9744-E9744</f>
        <v>6</v>
      </c>
      <c r="J9744">
        <f>I9744*100/F9744</f>
        <v>5.7142857142857144</v>
      </c>
      <c r="K9744" t="str">
        <f>IF(E9744&lt;=200,"Budget",IF(E9744&lt;=500,"Mid Range","Premium"))</f>
        <v>Budget</v>
      </c>
    </row>
    <row r="9745" spans="1:11" x14ac:dyDescent="0.3">
      <c r="A9745" t="s">
        <v>7806</v>
      </c>
      <c r="B9745" t="s">
        <v>9</v>
      </c>
      <c r="C9745" t="s">
        <v>10</v>
      </c>
      <c r="D9745" t="s">
        <v>945</v>
      </c>
      <c r="E9745">
        <v>355</v>
      </c>
      <c r="F9745">
        <v>590</v>
      </c>
      <c r="G9745" t="s">
        <v>44</v>
      </c>
      <c r="H9745">
        <v>4.2</v>
      </c>
      <c r="I9745">
        <f>F9745-E9745</f>
        <v>235</v>
      </c>
      <c r="J9745">
        <f>I9745*100/F9745</f>
        <v>39.83050847457627</v>
      </c>
      <c r="K9745" t="str">
        <f>IF(E9745&lt;=200,"Budget",IF(E9745&lt;=500,"Mid Range","Premium"))</f>
        <v>Mid Range</v>
      </c>
    </row>
    <row r="9746" spans="1:11" x14ac:dyDescent="0.3">
      <c r="A9746" t="s">
        <v>11167</v>
      </c>
      <c r="B9746" t="s">
        <v>9</v>
      </c>
      <c r="C9746" t="s">
        <v>36</v>
      </c>
      <c r="D9746" t="s">
        <v>310</v>
      </c>
      <c r="E9746">
        <v>148</v>
      </c>
      <c r="F9746">
        <v>185</v>
      </c>
      <c r="G9746" t="s">
        <v>38</v>
      </c>
      <c r="H9746">
        <v>4.4000000000000004</v>
      </c>
      <c r="I9746">
        <f>F9746-E9746</f>
        <v>37</v>
      </c>
      <c r="J9746">
        <f>I9746*100/F9746</f>
        <v>20</v>
      </c>
      <c r="K9746" t="str">
        <f>IF(E9746&lt;=200,"Budget",IF(E9746&lt;=500,"Mid Range","Premium"))</f>
        <v>Budget</v>
      </c>
    </row>
    <row r="9747" spans="1:11" x14ac:dyDescent="0.3">
      <c r="A9747" t="s">
        <v>11168</v>
      </c>
      <c r="B9747" t="s">
        <v>126</v>
      </c>
      <c r="C9747" t="s">
        <v>285</v>
      </c>
      <c r="D9747" t="s">
        <v>387</v>
      </c>
      <c r="E9747">
        <v>223.55</v>
      </c>
      <c r="F9747">
        <v>263</v>
      </c>
      <c r="G9747" t="s">
        <v>1481</v>
      </c>
      <c r="H9747">
        <v>3.3</v>
      </c>
      <c r="I9747">
        <f>F9747-E9747</f>
        <v>39.449999999999989</v>
      </c>
      <c r="J9747">
        <f>I9747*100/F9747</f>
        <v>14.999999999999996</v>
      </c>
      <c r="K9747" t="str">
        <f>IF(E9747&lt;=200,"Budget",IF(E9747&lt;=500,"Mid Range","Premium"))</f>
        <v>Mid Range</v>
      </c>
    </row>
    <row r="9748" spans="1:11" x14ac:dyDescent="0.3">
      <c r="A9748" t="s">
        <v>11169</v>
      </c>
      <c r="B9748" t="s">
        <v>14</v>
      </c>
      <c r="C9748" t="s">
        <v>15</v>
      </c>
      <c r="D9748" t="s">
        <v>25</v>
      </c>
      <c r="E9748">
        <v>194</v>
      </c>
      <c r="F9748">
        <v>231</v>
      </c>
      <c r="G9748" t="s">
        <v>1518</v>
      </c>
      <c r="H9748">
        <v>3</v>
      </c>
      <c r="I9748">
        <f>F9748-E9748</f>
        <v>37</v>
      </c>
      <c r="J9748">
        <f>I9748*100/F9748</f>
        <v>16.017316017316016</v>
      </c>
      <c r="K9748" t="str">
        <f>IF(E9748&lt;=200,"Budget",IF(E9748&lt;=500,"Mid Range","Premium"))</f>
        <v>Budget</v>
      </c>
    </row>
    <row r="9749" spans="1:11" x14ac:dyDescent="0.3">
      <c r="A9749" t="s">
        <v>11170</v>
      </c>
      <c r="B9749" t="s">
        <v>9</v>
      </c>
      <c r="C9749" t="s">
        <v>28</v>
      </c>
      <c r="D9749" t="s">
        <v>802</v>
      </c>
      <c r="E9749">
        <v>94.05</v>
      </c>
      <c r="F9749">
        <v>99</v>
      </c>
      <c r="G9749" t="s">
        <v>41</v>
      </c>
      <c r="H9749">
        <v>4.4000000000000004</v>
      </c>
      <c r="I9749">
        <f>F9749-E9749</f>
        <v>4.9500000000000028</v>
      </c>
      <c r="J9749">
        <f>I9749*100/F9749</f>
        <v>5.0000000000000027</v>
      </c>
      <c r="K9749" t="str">
        <f>IF(E9749&lt;=200,"Budget",IF(E9749&lt;=500,"Mid Range","Premium"))</f>
        <v>Budget</v>
      </c>
    </row>
    <row r="9750" spans="1:11" x14ac:dyDescent="0.3">
      <c r="A9750" t="s">
        <v>7111</v>
      </c>
      <c r="B9750" t="s">
        <v>9</v>
      </c>
      <c r="C9750" t="s">
        <v>131</v>
      </c>
      <c r="D9750" t="s">
        <v>29</v>
      </c>
      <c r="E9750">
        <v>139.30000000000001</v>
      </c>
      <c r="F9750">
        <v>199</v>
      </c>
      <c r="G9750" t="s">
        <v>1128</v>
      </c>
      <c r="H9750">
        <v>4.4000000000000004</v>
      </c>
      <c r="I9750">
        <f>F9750-E9750</f>
        <v>59.699999999999989</v>
      </c>
      <c r="J9750">
        <f>I9750*100/F9750</f>
        <v>29.999999999999996</v>
      </c>
      <c r="K9750" t="str">
        <f>IF(E9750&lt;=200,"Budget",IF(E9750&lt;=500,"Mid Range","Premium"))</f>
        <v>Budget</v>
      </c>
    </row>
    <row r="9751" spans="1:11" x14ac:dyDescent="0.3">
      <c r="A9751" t="s">
        <v>3387</v>
      </c>
      <c r="B9751" t="s">
        <v>90</v>
      </c>
      <c r="C9751" t="s">
        <v>142</v>
      </c>
      <c r="D9751" t="s">
        <v>686</v>
      </c>
      <c r="E9751">
        <v>165</v>
      </c>
      <c r="F9751">
        <v>165</v>
      </c>
      <c r="G9751" t="s">
        <v>396</v>
      </c>
      <c r="H9751">
        <v>4.3</v>
      </c>
      <c r="I9751">
        <f>F9751-E9751</f>
        <v>0</v>
      </c>
      <c r="J9751">
        <f>I9751*100/F9751</f>
        <v>0</v>
      </c>
      <c r="K9751" t="str">
        <f>IF(E9751&lt;=200,"Budget",IF(E9751&lt;=500,"Mid Range","Premium"))</f>
        <v>Budget</v>
      </c>
    </row>
    <row r="9752" spans="1:11" x14ac:dyDescent="0.3">
      <c r="A9752" t="s">
        <v>11171</v>
      </c>
      <c r="B9752" t="s">
        <v>50</v>
      </c>
      <c r="C9752" t="s">
        <v>86</v>
      </c>
      <c r="D9752" t="s">
        <v>1285</v>
      </c>
      <c r="E9752">
        <v>499</v>
      </c>
      <c r="F9752">
        <v>499</v>
      </c>
      <c r="G9752" t="s">
        <v>989</v>
      </c>
      <c r="H9752">
        <v>4.0999999999999996</v>
      </c>
      <c r="I9752">
        <f>F9752-E9752</f>
        <v>0</v>
      </c>
      <c r="J9752">
        <f>I9752*100/F9752</f>
        <v>0</v>
      </c>
      <c r="K9752" t="str">
        <f>IF(E9752&lt;=200,"Budget",IF(E9752&lt;=500,"Mid Range","Premium"))</f>
        <v>Mid Range</v>
      </c>
    </row>
    <row r="9753" spans="1:11" x14ac:dyDescent="0.3">
      <c r="A9753" t="s">
        <v>8018</v>
      </c>
      <c r="B9753" t="s">
        <v>107</v>
      </c>
      <c r="C9753" t="s">
        <v>108</v>
      </c>
      <c r="D9753" t="s">
        <v>692</v>
      </c>
      <c r="E9753">
        <v>15</v>
      </c>
      <c r="F9753">
        <v>15</v>
      </c>
      <c r="G9753" t="s">
        <v>680</v>
      </c>
      <c r="H9753">
        <v>4.0999999999999996</v>
      </c>
      <c r="I9753">
        <f>F9753-E9753</f>
        <v>0</v>
      </c>
      <c r="J9753">
        <f>I9753*100/F9753</f>
        <v>0</v>
      </c>
      <c r="K9753" t="str">
        <f>IF(E9753&lt;=200,"Budget",IF(E9753&lt;=500,"Mid Range","Premium"))</f>
        <v>Budget</v>
      </c>
    </row>
    <row r="9754" spans="1:11" x14ac:dyDescent="0.3">
      <c r="A9754" t="s">
        <v>11172</v>
      </c>
      <c r="B9754" t="s">
        <v>126</v>
      </c>
      <c r="C9754" t="s">
        <v>285</v>
      </c>
      <c r="D9754" t="s">
        <v>2113</v>
      </c>
      <c r="E9754">
        <v>20</v>
      </c>
      <c r="F9754">
        <v>20</v>
      </c>
      <c r="G9754" t="s">
        <v>5346</v>
      </c>
      <c r="H9754">
        <v>4.0999999999999996</v>
      </c>
      <c r="I9754">
        <f>F9754-E9754</f>
        <v>0</v>
      </c>
      <c r="J9754">
        <f>I9754*100/F9754</f>
        <v>0</v>
      </c>
      <c r="K9754" t="str">
        <f>IF(E9754&lt;=200,"Budget",IF(E9754&lt;=500,"Mid Range","Premium"))</f>
        <v>Budget</v>
      </c>
    </row>
    <row r="9755" spans="1:11" x14ac:dyDescent="0.3">
      <c r="A9755" t="s">
        <v>11173</v>
      </c>
      <c r="B9755" t="s">
        <v>14</v>
      </c>
      <c r="C9755" t="s">
        <v>15</v>
      </c>
      <c r="D9755" t="s">
        <v>431</v>
      </c>
      <c r="E9755">
        <v>229</v>
      </c>
      <c r="F9755">
        <v>420</v>
      </c>
      <c r="G9755" t="s">
        <v>17</v>
      </c>
      <c r="H9755">
        <v>5</v>
      </c>
      <c r="I9755">
        <f>F9755-E9755</f>
        <v>191</v>
      </c>
      <c r="J9755">
        <f>I9755*100/F9755</f>
        <v>45.476190476190474</v>
      </c>
      <c r="K9755" t="str">
        <f>IF(E9755&lt;=200,"Budget",IF(E9755&lt;=500,"Mid Range","Premium"))</f>
        <v>Mid Range</v>
      </c>
    </row>
    <row r="9756" spans="1:11" x14ac:dyDescent="0.3">
      <c r="A9756" t="s">
        <v>11174</v>
      </c>
      <c r="B9756" t="s">
        <v>107</v>
      </c>
      <c r="C9756" t="s">
        <v>108</v>
      </c>
      <c r="D9756" t="s">
        <v>109</v>
      </c>
      <c r="E9756">
        <v>245</v>
      </c>
      <c r="F9756">
        <v>265</v>
      </c>
      <c r="G9756" t="s">
        <v>110</v>
      </c>
      <c r="H9756">
        <v>4</v>
      </c>
      <c r="I9756">
        <f>F9756-E9756</f>
        <v>20</v>
      </c>
      <c r="J9756">
        <f>I9756*100/F9756</f>
        <v>7.5471698113207548</v>
      </c>
      <c r="K9756" t="str">
        <f>IF(E9756&lt;=200,"Budget",IF(E9756&lt;=500,"Mid Range","Premium"))</f>
        <v>Mid Range</v>
      </c>
    </row>
    <row r="9757" spans="1:11" x14ac:dyDescent="0.3">
      <c r="A9757" t="s">
        <v>11175</v>
      </c>
      <c r="B9757" t="s">
        <v>14</v>
      </c>
      <c r="C9757" t="s">
        <v>270</v>
      </c>
      <c r="D9757" t="s">
        <v>651</v>
      </c>
      <c r="E9757">
        <v>519</v>
      </c>
      <c r="F9757">
        <v>630</v>
      </c>
      <c r="G9757" t="s">
        <v>271</v>
      </c>
      <c r="H9757">
        <v>2.8</v>
      </c>
      <c r="I9757">
        <f>F9757-E9757</f>
        <v>111</v>
      </c>
      <c r="J9757">
        <f>I9757*100/F9757</f>
        <v>17.61904761904762</v>
      </c>
      <c r="K9757" t="str">
        <f>IF(E9757&lt;=200,"Budget",IF(E9757&lt;=500,"Mid Range","Premium"))</f>
        <v>Premium</v>
      </c>
    </row>
    <row r="9758" spans="1:11" x14ac:dyDescent="0.3">
      <c r="A9758" t="s">
        <v>11176</v>
      </c>
      <c r="B9758" t="s">
        <v>9</v>
      </c>
      <c r="C9758" t="s">
        <v>36</v>
      </c>
      <c r="D9758" t="s">
        <v>664</v>
      </c>
      <c r="E9758">
        <v>390</v>
      </c>
      <c r="F9758">
        <v>600</v>
      </c>
      <c r="G9758" t="s">
        <v>38</v>
      </c>
      <c r="H9758">
        <v>4.7</v>
      </c>
      <c r="I9758">
        <f>F9758-E9758</f>
        <v>210</v>
      </c>
      <c r="J9758">
        <f>I9758*100/F9758</f>
        <v>35</v>
      </c>
      <c r="K9758" t="str">
        <f>IF(E9758&lt;=200,"Budget",IF(E9758&lt;=500,"Mid Range","Premium"))</f>
        <v>Mid Range</v>
      </c>
    </row>
    <row r="9759" spans="1:11" x14ac:dyDescent="0.3">
      <c r="A9759" t="s">
        <v>11177</v>
      </c>
      <c r="B9759" t="s">
        <v>50</v>
      </c>
      <c r="C9759" t="s">
        <v>183</v>
      </c>
      <c r="D9759" t="s">
        <v>1498</v>
      </c>
      <c r="E9759">
        <v>274</v>
      </c>
      <c r="F9759">
        <v>325</v>
      </c>
      <c r="G9759" t="s">
        <v>227</v>
      </c>
      <c r="H9759">
        <v>3.3</v>
      </c>
      <c r="I9759">
        <f>F9759-E9759</f>
        <v>51</v>
      </c>
      <c r="J9759">
        <f>I9759*100/F9759</f>
        <v>15.692307692307692</v>
      </c>
      <c r="K9759" t="str">
        <f>IF(E9759&lt;=200,"Budget",IF(E9759&lt;=500,"Mid Range","Premium"))</f>
        <v>Mid Range</v>
      </c>
    </row>
    <row r="9760" spans="1:11" x14ac:dyDescent="0.3">
      <c r="A9760" t="s">
        <v>780</v>
      </c>
      <c r="B9760" t="s">
        <v>90</v>
      </c>
      <c r="C9760" t="s">
        <v>305</v>
      </c>
      <c r="D9760" t="s">
        <v>4861</v>
      </c>
      <c r="E9760">
        <v>385</v>
      </c>
      <c r="F9760">
        <v>385</v>
      </c>
      <c r="G9760" t="s">
        <v>782</v>
      </c>
      <c r="H9760">
        <v>4</v>
      </c>
      <c r="I9760">
        <f>F9760-E9760</f>
        <v>0</v>
      </c>
      <c r="J9760">
        <f>I9760*100/F9760</f>
        <v>0</v>
      </c>
      <c r="K9760" t="str">
        <f>IF(E9760&lt;=200,"Budget",IF(E9760&lt;=500,"Mid Range","Premium"))</f>
        <v>Mid Range</v>
      </c>
    </row>
    <row r="9761" spans="1:11" x14ac:dyDescent="0.3">
      <c r="A9761" t="s">
        <v>11178</v>
      </c>
      <c r="B9761" t="s">
        <v>19</v>
      </c>
      <c r="C9761" t="s">
        <v>32</v>
      </c>
      <c r="D9761" t="s">
        <v>3824</v>
      </c>
      <c r="E9761">
        <v>44</v>
      </c>
      <c r="F9761">
        <v>44</v>
      </c>
      <c r="G9761" t="s">
        <v>755</v>
      </c>
      <c r="H9761">
        <v>4.0999999999999996</v>
      </c>
      <c r="I9761">
        <f>F9761-E9761</f>
        <v>0</v>
      </c>
      <c r="J9761">
        <f>I9761*100/F9761</f>
        <v>0</v>
      </c>
      <c r="K9761" t="str">
        <f>IF(E9761&lt;=200,"Budget",IF(E9761&lt;=500,"Mid Range","Premium"))</f>
        <v>Budget</v>
      </c>
    </row>
    <row r="9762" spans="1:11" x14ac:dyDescent="0.3">
      <c r="A9762" t="s">
        <v>11179</v>
      </c>
      <c r="B9762" t="s">
        <v>14</v>
      </c>
      <c r="C9762" t="s">
        <v>99</v>
      </c>
      <c r="D9762" t="s">
        <v>575</v>
      </c>
      <c r="E9762">
        <v>99</v>
      </c>
      <c r="F9762">
        <v>135</v>
      </c>
      <c r="G9762" t="s">
        <v>1151</v>
      </c>
      <c r="H9762">
        <v>3.5</v>
      </c>
      <c r="I9762">
        <f>F9762-E9762</f>
        <v>36</v>
      </c>
      <c r="J9762">
        <f>I9762*100/F9762</f>
        <v>26.666666666666668</v>
      </c>
      <c r="K9762" t="str">
        <f>IF(E9762&lt;=200,"Budget",IF(E9762&lt;=500,"Mid Range","Premium"))</f>
        <v>Budget</v>
      </c>
    </row>
    <row r="9763" spans="1:11" x14ac:dyDescent="0.3">
      <c r="A9763" t="s">
        <v>9703</v>
      </c>
      <c r="B9763" t="s">
        <v>9</v>
      </c>
      <c r="C9763" t="s">
        <v>36</v>
      </c>
      <c r="D9763" t="s">
        <v>2765</v>
      </c>
      <c r="E9763">
        <v>297.5</v>
      </c>
      <c r="F9763">
        <v>350</v>
      </c>
      <c r="G9763" t="s">
        <v>38</v>
      </c>
      <c r="H9763">
        <v>5</v>
      </c>
      <c r="I9763">
        <f>F9763-E9763</f>
        <v>52.5</v>
      </c>
      <c r="J9763">
        <f>I9763*100/F9763</f>
        <v>15</v>
      </c>
      <c r="K9763" t="str">
        <f>IF(E9763&lt;=200,"Budget",IF(E9763&lt;=500,"Mid Range","Premium"))</f>
        <v>Mid Range</v>
      </c>
    </row>
    <row r="9764" spans="1:11" x14ac:dyDescent="0.3">
      <c r="A9764" t="s">
        <v>11181</v>
      </c>
      <c r="B9764" t="s">
        <v>90</v>
      </c>
      <c r="C9764" t="s">
        <v>1296</v>
      </c>
      <c r="D9764" t="s">
        <v>395</v>
      </c>
      <c r="E9764">
        <v>313.5</v>
      </c>
      <c r="F9764">
        <v>330</v>
      </c>
      <c r="G9764" t="s">
        <v>3128</v>
      </c>
      <c r="H9764">
        <v>4.2</v>
      </c>
      <c r="I9764">
        <f>F9764-E9764</f>
        <v>16.5</v>
      </c>
      <c r="J9764">
        <f>I9764*100/F9764</f>
        <v>5</v>
      </c>
      <c r="K9764" t="str">
        <f>IF(E9764&lt;=200,"Budget",IF(E9764&lt;=500,"Mid Range","Premium"))</f>
        <v>Mid Range</v>
      </c>
    </row>
    <row r="9765" spans="1:11" x14ac:dyDescent="0.3">
      <c r="A9765" t="s">
        <v>11182</v>
      </c>
      <c r="B9765" t="s">
        <v>9</v>
      </c>
      <c r="C9765" t="s">
        <v>36</v>
      </c>
      <c r="D9765" t="s">
        <v>442</v>
      </c>
      <c r="E9765">
        <v>188</v>
      </c>
      <c r="F9765">
        <v>290</v>
      </c>
      <c r="G9765" t="s">
        <v>333</v>
      </c>
      <c r="H9765">
        <v>4</v>
      </c>
      <c r="I9765">
        <f>F9765-E9765</f>
        <v>102</v>
      </c>
      <c r="J9765">
        <f>I9765*100/F9765</f>
        <v>35.172413793103445</v>
      </c>
      <c r="K9765" t="str">
        <f>IF(E9765&lt;=200,"Budget",IF(E9765&lt;=500,"Mid Range","Premium"))</f>
        <v>Budget</v>
      </c>
    </row>
    <row r="9766" spans="1:11" x14ac:dyDescent="0.3">
      <c r="A9766" t="s">
        <v>11183</v>
      </c>
      <c r="B9766" t="s">
        <v>9</v>
      </c>
      <c r="C9766" t="s">
        <v>36</v>
      </c>
      <c r="D9766" t="s">
        <v>252</v>
      </c>
      <c r="E9766">
        <v>65</v>
      </c>
      <c r="F9766">
        <v>65</v>
      </c>
      <c r="G9766" t="s">
        <v>38</v>
      </c>
      <c r="H9766">
        <v>4.0999999999999996</v>
      </c>
      <c r="I9766">
        <f>F9766-E9766</f>
        <v>0</v>
      </c>
      <c r="J9766">
        <f>I9766*100/F9766</f>
        <v>0</v>
      </c>
      <c r="K9766" t="str">
        <f>IF(E9766&lt;=200,"Budget",IF(E9766&lt;=500,"Mid Range","Premium"))</f>
        <v>Budget</v>
      </c>
    </row>
    <row r="9767" spans="1:11" x14ac:dyDescent="0.3">
      <c r="A9767" t="s">
        <v>11184</v>
      </c>
      <c r="B9767" t="s">
        <v>121</v>
      </c>
      <c r="C9767" t="s">
        <v>135</v>
      </c>
      <c r="D9767" t="s">
        <v>2238</v>
      </c>
      <c r="E9767">
        <v>349.3</v>
      </c>
      <c r="F9767">
        <v>499</v>
      </c>
      <c r="G9767" t="s">
        <v>343</v>
      </c>
      <c r="H9767">
        <v>4.4000000000000004</v>
      </c>
      <c r="I9767">
        <f>F9767-E9767</f>
        <v>149.69999999999999</v>
      </c>
      <c r="J9767">
        <f>I9767*100/F9767</f>
        <v>29.999999999999996</v>
      </c>
      <c r="K9767" t="str">
        <f>IF(E9767&lt;=200,"Budget",IF(E9767&lt;=500,"Mid Range","Premium"))</f>
        <v>Mid Range</v>
      </c>
    </row>
    <row r="9768" spans="1:11" x14ac:dyDescent="0.3">
      <c r="A9768" t="s">
        <v>11185</v>
      </c>
      <c r="B9768" t="s">
        <v>9</v>
      </c>
      <c r="C9768" t="s">
        <v>131</v>
      </c>
      <c r="D9768" t="s">
        <v>149</v>
      </c>
      <c r="E9768">
        <v>449.1</v>
      </c>
      <c r="F9768">
        <v>499</v>
      </c>
      <c r="G9768" t="s">
        <v>596</v>
      </c>
      <c r="H9768">
        <v>2.9</v>
      </c>
      <c r="I9768">
        <f>F9768-E9768</f>
        <v>49.899999999999977</v>
      </c>
      <c r="J9768">
        <f>I9768*100/F9768</f>
        <v>9.9999999999999964</v>
      </c>
      <c r="K9768" t="str">
        <f>IF(E9768&lt;=200,"Budget",IF(E9768&lt;=500,"Mid Range","Premium"))</f>
        <v>Mid Range</v>
      </c>
    </row>
    <row r="9769" spans="1:11" x14ac:dyDescent="0.3">
      <c r="A9769" t="s">
        <v>11186</v>
      </c>
      <c r="B9769" t="s">
        <v>107</v>
      </c>
      <c r="C9769" t="s">
        <v>727</v>
      </c>
      <c r="D9769" t="s">
        <v>1275</v>
      </c>
      <c r="E9769">
        <v>109</v>
      </c>
      <c r="F9769">
        <v>109</v>
      </c>
      <c r="G9769" t="s">
        <v>1078</v>
      </c>
      <c r="H9769">
        <v>4.0999999999999996</v>
      </c>
      <c r="I9769">
        <f>F9769-E9769</f>
        <v>0</v>
      </c>
      <c r="J9769">
        <f>I9769*100/F9769</f>
        <v>0</v>
      </c>
      <c r="K9769" t="str">
        <f>IF(E9769&lt;=200,"Budget",IF(E9769&lt;=500,"Mid Range","Premium"))</f>
        <v>Budget</v>
      </c>
    </row>
    <row r="9770" spans="1:11" x14ac:dyDescent="0.3">
      <c r="A9770" t="s">
        <v>11187</v>
      </c>
      <c r="B9770" t="s">
        <v>90</v>
      </c>
      <c r="C9770" t="s">
        <v>173</v>
      </c>
      <c r="D9770" t="s">
        <v>1520</v>
      </c>
      <c r="E9770">
        <v>180</v>
      </c>
      <c r="F9770">
        <v>180</v>
      </c>
      <c r="G9770" t="s">
        <v>335</v>
      </c>
      <c r="H9770">
        <v>4.0999999999999996</v>
      </c>
      <c r="I9770">
        <f>F9770-E9770</f>
        <v>0</v>
      </c>
      <c r="J9770">
        <f>I9770*100/F9770</f>
        <v>0</v>
      </c>
      <c r="K9770" t="str">
        <f>IF(E9770&lt;=200,"Budget",IF(E9770&lt;=500,"Mid Range","Premium"))</f>
        <v>Budget</v>
      </c>
    </row>
    <row r="9771" spans="1:11" x14ac:dyDescent="0.3">
      <c r="A9771" t="s">
        <v>11189</v>
      </c>
      <c r="B9771" t="s">
        <v>9</v>
      </c>
      <c r="C9771" t="s">
        <v>296</v>
      </c>
      <c r="D9771" t="s">
        <v>11190</v>
      </c>
      <c r="E9771">
        <v>237.6</v>
      </c>
      <c r="F9771">
        <v>297</v>
      </c>
      <c r="G9771" t="s">
        <v>1042</v>
      </c>
      <c r="H9771">
        <v>4.3</v>
      </c>
      <c r="I9771">
        <f>F9771-E9771</f>
        <v>59.400000000000006</v>
      </c>
      <c r="J9771">
        <f>I9771*100/F9771</f>
        <v>20.000000000000004</v>
      </c>
      <c r="K9771" t="str">
        <f>IF(E9771&lt;=200,"Budget",IF(E9771&lt;=500,"Mid Range","Premium"))</f>
        <v>Mid Range</v>
      </c>
    </row>
    <row r="9772" spans="1:11" x14ac:dyDescent="0.3">
      <c r="A9772" t="s">
        <v>11191</v>
      </c>
      <c r="B9772" t="s">
        <v>19</v>
      </c>
      <c r="C9772" t="s">
        <v>32</v>
      </c>
      <c r="D9772" t="s">
        <v>1114</v>
      </c>
      <c r="E9772">
        <v>149</v>
      </c>
      <c r="F9772">
        <v>149</v>
      </c>
      <c r="G9772" t="s">
        <v>62</v>
      </c>
      <c r="H9772">
        <v>3.9</v>
      </c>
      <c r="I9772">
        <f>F9772-E9772</f>
        <v>0</v>
      </c>
      <c r="J9772">
        <f>I9772*100/F9772</f>
        <v>0</v>
      </c>
      <c r="K9772" t="str">
        <f>IF(E9772&lt;=200,"Budget",IF(E9772&lt;=500,"Mid Range","Premium"))</f>
        <v>Budget</v>
      </c>
    </row>
    <row r="9773" spans="1:11" x14ac:dyDescent="0.3">
      <c r="A9773" t="s">
        <v>11192</v>
      </c>
      <c r="B9773" t="s">
        <v>9</v>
      </c>
      <c r="C9773" t="s">
        <v>28</v>
      </c>
      <c r="D9773" t="s">
        <v>3698</v>
      </c>
      <c r="E9773">
        <v>120</v>
      </c>
      <c r="F9773">
        <v>150</v>
      </c>
      <c r="G9773" t="s">
        <v>30</v>
      </c>
      <c r="H9773">
        <v>4.3</v>
      </c>
      <c r="I9773">
        <f>F9773-E9773</f>
        <v>30</v>
      </c>
      <c r="J9773">
        <f>I9773*100/F9773</f>
        <v>20</v>
      </c>
      <c r="K9773" t="str">
        <f>IF(E9773&lt;=200,"Budget",IF(E9773&lt;=500,"Mid Range","Premium"))</f>
        <v>Budget</v>
      </c>
    </row>
    <row r="9774" spans="1:11" x14ac:dyDescent="0.3">
      <c r="A9774" t="s">
        <v>11193</v>
      </c>
      <c r="B9774" t="s">
        <v>90</v>
      </c>
      <c r="C9774" t="s">
        <v>91</v>
      </c>
      <c r="D9774" t="s">
        <v>143</v>
      </c>
      <c r="E9774">
        <v>110</v>
      </c>
      <c r="F9774">
        <v>120</v>
      </c>
      <c r="G9774" t="s">
        <v>2603</v>
      </c>
      <c r="H9774">
        <v>4</v>
      </c>
      <c r="I9774">
        <f>F9774-E9774</f>
        <v>10</v>
      </c>
      <c r="J9774">
        <f>I9774*100/F9774</f>
        <v>8.3333333333333339</v>
      </c>
      <c r="K9774" t="str">
        <f>IF(E9774&lt;=200,"Budget",IF(E9774&lt;=500,"Mid Range","Premium"))</f>
        <v>Budget</v>
      </c>
    </row>
    <row r="9775" spans="1:11" x14ac:dyDescent="0.3">
      <c r="A9775" t="s">
        <v>11194</v>
      </c>
      <c r="B9775" t="s">
        <v>14</v>
      </c>
      <c r="C9775" t="s">
        <v>99</v>
      </c>
      <c r="D9775" t="s">
        <v>505</v>
      </c>
      <c r="E9775">
        <v>90</v>
      </c>
      <c r="F9775">
        <v>115</v>
      </c>
      <c r="G9775" t="s">
        <v>220</v>
      </c>
      <c r="H9775">
        <v>3.8</v>
      </c>
      <c r="I9775">
        <f>F9775-E9775</f>
        <v>25</v>
      </c>
      <c r="J9775">
        <f>I9775*100/F9775</f>
        <v>21.739130434782609</v>
      </c>
      <c r="K9775" t="str">
        <f>IF(E9775&lt;=200,"Budget",IF(E9775&lt;=500,"Mid Range","Premium"))</f>
        <v>Budget</v>
      </c>
    </row>
    <row r="9776" spans="1:11" x14ac:dyDescent="0.3">
      <c r="A9776" t="s">
        <v>1374</v>
      </c>
      <c r="B9776" t="s">
        <v>107</v>
      </c>
      <c r="C9776" t="s">
        <v>108</v>
      </c>
      <c r="D9776" t="s">
        <v>534</v>
      </c>
      <c r="E9776">
        <v>700</v>
      </c>
      <c r="F9776">
        <v>700</v>
      </c>
      <c r="G9776" t="s">
        <v>155</v>
      </c>
      <c r="H9776">
        <v>3.8</v>
      </c>
      <c r="I9776">
        <f>F9776-E9776</f>
        <v>0</v>
      </c>
      <c r="J9776">
        <f>I9776*100/F9776</f>
        <v>0</v>
      </c>
      <c r="K9776" t="str">
        <f>IF(E9776&lt;=200,"Budget",IF(E9776&lt;=500,"Mid Range","Premium"))</f>
        <v>Premium</v>
      </c>
    </row>
    <row r="9777" spans="1:11" x14ac:dyDescent="0.3">
      <c r="A9777" t="s">
        <v>11195</v>
      </c>
      <c r="B9777" t="s">
        <v>50</v>
      </c>
      <c r="C9777" t="s">
        <v>183</v>
      </c>
      <c r="D9777" t="s">
        <v>910</v>
      </c>
      <c r="E9777">
        <v>247.5</v>
      </c>
      <c r="F9777">
        <v>275</v>
      </c>
      <c r="G9777" t="s">
        <v>185</v>
      </c>
      <c r="H9777">
        <v>3</v>
      </c>
      <c r="I9777">
        <f>F9777-E9777</f>
        <v>27.5</v>
      </c>
      <c r="J9777">
        <f>I9777*100/F9777</f>
        <v>10</v>
      </c>
      <c r="K9777" t="str">
        <f>IF(E9777&lt;=200,"Budget",IF(E9777&lt;=500,"Mid Range","Premium"))</f>
        <v>Mid Range</v>
      </c>
    </row>
    <row r="9778" spans="1:11" x14ac:dyDescent="0.3">
      <c r="A9778" t="s">
        <v>11196</v>
      </c>
      <c r="B9778" t="s">
        <v>90</v>
      </c>
      <c r="C9778" t="s">
        <v>142</v>
      </c>
      <c r="D9778" t="s">
        <v>1780</v>
      </c>
      <c r="E9778">
        <v>98</v>
      </c>
      <c r="F9778">
        <v>98</v>
      </c>
      <c r="G9778" t="s">
        <v>147</v>
      </c>
      <c r="H9778">
        <v>4.2</v>
      </c>
      <c r="I9778">
        <f>F9778-E9778</f>
        <v>0</v>
      </c>
      <c r="J9778">
        <f>I9778*100/F9778</f>
        <v>0</v>
      </c>
      <c r="K9778" t="str">
        <f>IF(E9778&lt;=200,"Budget",IF(E9778&lt;=500,"Mid Range","Premium"))</f>
        <v>Budget</v>
      </c>
    </row>
    <row r="9779" spans="1:11" x14ac:dyDescent="0.3">
      <c r="A9779" t="s">
        <v>11197</v>
      </c>
      <c r="B9779" t="s">
        <v>50</v>
      </c>
      <c r="C9779" t="s">
        <v>55</v>
      </c>
      <c r="D9779" t="s">
        <v>7569</v>
      </c>
      <c r="E9779">
        <v>165</v>
      </c>
      <c r="F9779">
        <v>175</v>
      </c>
      <c r="G9779" t="s">
        <v>573</v>
      </c>
      <c r="H9779">
        <v>3.1</v>
      </c>
      <c r="I9779">
        <f>F9779-E9779</f>
        <v>10</v>
      </c>
      <c r="J9779">
        <f>I9779*100/F9779</f>
        <v>5.7142857142857144</v>
      </c>
      <c r="K9779" t="str">
        <f>IF(E9779&lt;=200,"Budget",IF(E9779&lt;=500,"Mid Range","Premium"))</f>
        <v>Budget</v>
      </c>
    </row>
    <row r="9780" spans="1:11" x14ac:dyDescent="0.3">
      <c r="A9780" t="s">
        <v>11198</v>
      </c>
      <c r="B9780" t="s">
        <v>126</v>
      </c>
      <c r="C9780" t="s">
        <v>285</v>
      </c>
      <c r="D9780" t="s">
        <v>3571</v>
      </c>
      <c r="E9780">
        <v>315</v>
      </c>
      <c r="F9780">
        <v>315</v>
      </c>
      <c r="G9780" t="s">
        <v>2115</v>
      </c>
      <c r="H9780">
        <v>3.9</v>
      </c>
      <c r="I9780">
        <f>F9780-E9780</f>
        <v>0</v>
      </c>
      <c r="J9780">
        <f>I9780*100/F9780</f>
        <v>0</v>
      </c>
      <c r="K9780" t="str">
        <f>IF(E9780&lt;=200,"Budget",IF(E9780&lt;=500,"Mid Range","Premium"))</f>
        <v>Mid Range</v>
      </c>
    </row>
    <row r="9781" spans="1:11" x14ac:dyDescent="0.3">
      <c r="A9781" t="s">
        <v>1511</v>
      </c>
      <c r="B9781" t="s">
        <v>14</v>
      </c>
      <c r="C9781" t="s">
        <v>1512</v>
      </c>
      <c r="D9781" t="s">
        <v>1513</v>
      </c>
      <c r="E9781">
        <v>349</v>
      </c>
      <c r="F9781">
        <v>349</v>
      </c>
      <c r="G9781" t="s">
        <v>1514</v>
      </c>
      <c r="H9781">
        <v>3</v>
      </c>
      <c r="I9781">
        <f>F9781-E9781</f>
        <v>0</v>
      </c>
      <c r="J9781">
        <f>I9781*100/F9781</f>
        <v>0</v>
      </c>
      <c r="K9781" t="str">
        <f>IF(E9781&lt;=200,"Budget",IF(E9781&lt;=500,"Mid Range","Premium"))</f>
        <v>Mid Range</v>
      </c>
    </row>
    <row r="9782" spans="1:11" x14ac:dyDescent="0.3">
      <c r="A9782" t="s">
        <v>10125</v>
      </c>
      <c r="B9782" t="s">
        <v>126</v>
      </c>
      <c r="C9782" t="s">
        <v>689</v>
      </c>
      <c r="D9782" t="s">
        <v>481</v>
      </c>
      <c r="E9782">
        <v>285</v>
      </c>
      <c r="F9782">
        <v>285</v>
      </c>
      <c r="G9782" t="s">
        <v>1922</v>
      </c>
      <c r="H9782">
        <v>4.0999999999999996</v>
      </c>
      <c r="I9782">
        <f>F9782-E9782</f>
        <v>0</v>
      </c>
      <c r="J9782">
        <f>I9782*100/F9782</f>
        <v>0</v>
      </c>
      <c r="K9782" t="str">
        <f>IF(E9782&lt;=200,"Budget",IF(E9782&lt;=500,"Mid Range","Premium"))</f>
        <v>Mid Range</v>
      </c>
    </row>
    <row r="9783" spans="1:11" x14ac:dyDescent="0.3">
      <c r="A9783" t="s">
        <v>11199</v>
      </c>
      <c r="B9783" t="s">
        <v>14</v>
      </c>
      <c r="C9783" t="s">
        <v>165</v>
      </c>
      <c r="D9783" t="s">
        <v>1546</v>
      </c>
      <c r="E9783">
        <v>215</v>
      </c>
      <c r="F9783">
        <v>288</v>
      </c>
      <c r="G9783" t="s">
        <v>167</v>
      </c>
      <c r="H9783">
        <v>3.1</v>
      </c>
      <c r="I9783">
        <f>F9783-E9783</f>
        <v>73</v>
      </c>
      <c r="J9783">
        <f>I9783*100/F9783</f>
        <v>25.347222222222221</v>
      </c>
      <c r="K9783" t="str">
        <f>IF(E9783&lt;=200,"Budget",IF(E9783&lt;=500,"Mid Range","Premium"))</f>
        <v>Mid Range</v>
      </c>
    </row>
    <row r="9784" spans="1:11" x14ac:dyDescent="0.3">
      <c r="A9784" t="s">
        <v>11200</v>
      </c>
      <c r="B9784" t="s">
        <v>9</v>
      </c>
      <c r="C9784" t="s">
        <v>28</v>
      </c>
      <c r="D9784" t="s">
        <v>2369</v>
      </c>
      <c r="E9784">
        <v>27</v>
      </c>
      <c r="F9784">
        <v>27</v>
      </c>
      <c r="G9784" t="s">
        <v>30</v>
      </c>
      <c r="H9784">
        <v>4.2</v>
      </c>
      <c r="I9784">
        <f>F9784-E9784</f>
        <v>0</v>
      </c>
      <c r="J9784">
        <f>I9784*100/F9784</f>
        <v>0</v>
      </c>
      <c r="K9784" t="str">
        <f>IF(E9784&lt;=200,"Budget",IF(E9784&lt;=500,"Mid Range","Premium"))</f>
        <v>Budget</v>
      </c>
    </row>
    <row r="9785" spans="1:11" x14ac:dyDescent="0.3">
      <c r="A9785" t="s">
        <v>11201</v>
      </c>
      <c r="B9785" t="s">
        <v>107</v>
      </c>
      <c r="C9785" t="s">
        <v>727</v>
      </c>
      <c r="D9785" t="s">
        <v>5858</v>
      </c>
      <c r="E9785">
        <v>219</v>
      </c>
      <c r="F9785">
        <v>219</v>
      </c>
      <c r="G9785" t="s">
        <v>830</v>
      </c>
      <c r="H9785">
        <v>5</v>
      </c>
      <c r="I9785">
        <f>F9785-E9785</f>
        <v>0</v>
      </c>
      <c r="J9785">
        <f>I9785*100/F9785</f>
        <v>0</v>
      </c>
      <c r="K9785" t="str">
        <f>IF(E9785&lt;=200,"Budget",IF(E9785&lt;=500,"Mid Range","Premium"))</f>
        <v>Mid Range</v>
      </c>
    </row>
    <row r="9786" spans="1:11" x14ac:dyDescent="0.3">
      <c r="A9786" t="s">
        <v>3892</v>
      </c>
      <c r="B9786" t="s">
        <v>107</v>
      </c>
      <c r="C9786" t="s">
        <v>205</v>
      </c>
      <c r="D9786" t="s">
        <v>517</v>
      </c>
      <c r="E9786">
        <v>40</v>
      </c>
      <c r="F9786">
        <v>40</v>
      </c>
      <c r="G9786" t="s">
        <v>382</v>
      </c>
      <c r="H9786">
        <v>4.0999999999999996</v>
      </c>
      <c r="I9786">
        <f>F9786-E9786</f>
        <v>0</v>
      </c>
      <c r="J9786">
        <f>I9786*100/F9786</f>
        <v>0</v>
      </c>
      <c r="K9786" t="str">
        <f>IF(E9786&lt;=200,"Budget",IF(E9786&lt;=500,"Mid Range","Premium"))</f>
        <v>Budget</v>
      </c>
    </row>
    <row r="9787" spans="1:11" x14ac:dyDescent="0.3">
      <c r="A9787" t="s">
        <v>4412</v>
      </c>
      <c r="B9787" t="s">
        <v>9</v>
      </c>
      <c r="C9787" t="s">
        <v>28</v>
      </c>
      <c r="D9787" t="s">
        <v>2686</v>
      </c>
      <c r="E9787">
        <v>69</v>
      </c>
      <c r="F9787">
        <v>69</v>
      </c>
      <c r="G9787" t="s">
        <v>41</v>
      </c>
      <c r="H9787">
        <v>4.3</v>
      </c>
      <c r="I9787">
        <f>F9787-E9787</f>
        <v>0</v>
      </c>
      <c r="J9787">
        <f>I9787*100/F9787</f>
        <v>0</v>
      </c>
      <c r="K9787" t="str">
        <f>IF(E9787&lt;=200,"Budget",IF(E9787&lt;=500,"Mid Range","Premium"))</f>
        <v>Budget</v>
      </c>
    </row>
    <row r="9788" spans="1:11" x14ac:dyDescent="0.3">
      <c r="A9788" t="s">
        <v>11202</v>
      </c>
      <c r="B9788" t="s">
        <v>107</v>
      </c>
      <c r="C9788" t="s">
        <v>727</v>
      </c>
      <c r="D9788" t="s">
        <v>11203</v>
      </c>
      <c r="E9788">
        <v>250</v>
      </c>
      <c r="F9788">
        <v>250</v>
      </c>
      <c r="G9788" t="s">
        <v>1140</v>
      </c>
      <c r="H9788">
        <v>5</v>
      </c>
      <c r="I9788">
        <f>F9788-E9788</f>
        <v>0</v>
      </c>
      <c r="J9788">
        <f>I9788*100/F9788</f>
        <v>0</v>
      </c>
      <c r="K9788" t="str">
        <f>IF(E9788&lt;=200,"Budget",IF(E9788&lt;=500,"Mid Range","Premium"))</f>
        <v>Mid Range</v>
      </c>
    </row>
    <row r="9789" spans="1:11" x14ac:dyDescent="0.3">
      <c r="A9789" t="s">
        <v>11204</v>
      </c>
      <c r="B9789" t="s">
        <v>9</v>
      </c>
      <c r="C9789" t="s">
        <v>236</v>
      </c>
      <c r="D9789" t="s">
        <v>1243</v>
      </c>
      <c r="E9789">
        <v>50</v>
      </c>
      <c r="F9789">
        <v>50</v>
      </c>
      <c r="G9789" t="s">
        <v>243</v>
      </c>
      <c r="H9789">
        <v>4.4000000000000004</v>
      </c>
      <c r="I9789">
        <f>F9789-E9789</f>
        <v>0</v>
      </c>
      <c r="J9789">
        <f>I9789*100/F9789</f>
        <v>0</v>
      </c>
      <c r="K9789" t="str">
        <f>IF(E9789&lt;=200,"Budget",IF(E9789&lt;=500,"Mid Range","Premium"))</f>
        <v>Budget</v>
      </c>
    </row>
    <row r="9790" spans="1:11" x14ac:dyDescent="0.3">
      <c r="A9790" t="s">
        <v>11205</v>
      </c>
      <c r="B9790" t="s">
        <v>90</v>
      </c>
      <c r="C9790" t="s">
        <v>1296</v>
      </c>
      <c r="D9790" t="s">
        <v>968</v>
      </c>
      <c r="E9790">
        <v>115.83</v>
      </c>
      <c r="F9790">
        <v>117</v>
      </c>
      <c r="G9790" t="s">
        <v>1297</v>
      </c>
      <c r="H9790">
        <v>4.0999999999999996</v>
      </c>
      <c r="I9790">
        <f>F9790-E9790</f>
        <v>1.1700000000000017</v>
      </c>
      <c r="J9790">
        <f>I9790*100/F9790</f>
        <v>1.0000000000000016</v>
      </c>
      <c r="K9790" t="str">
        <f>IF(E9790&lt;=200,"Budget",IF(E9790&lt;=500,"Mid Range","Premium"))</f>
        <v>Budget</v>
      </c>
    </row>
    <row r="9791" spans="1:11" x14ac:dyDescent="0.3">
      <c r="A9791" t="s">
        <v>11206</v>
      </c>
      <c r="B9791" t="s">
        <v>9</v>
      </c>
      <c r="C9791" t="s">
        <v>36</v>
      </c>
      <c r="D9791" t="s">
        <v>442</v>
      </c>
      <c r="E9791">
        <v>172.5</v>
      </c>
      <c r="F9791">
        <v>230</v>
      </c>
      <c r="G9791" t="s">
        <v>38</v>
      </c>
      <c r="H9791">
        <v>4.3</v>
      </c>
      <c r="I9791">
        <f>F9791-E9791</f>
        <v>57.5</v>
      </c>
      <c r="J9791">
        <f>I9791*100/F9791</f>
        <v>25</v>
      </c>
      <c r="K9791" t="str">
        <f>IF(E9791&lt;=200,"Budget",IF(E9791&lt;=500,"Mid Range","Premium"))</f>
        <v>Budget</v>
      </c>
    </row>
    <row r="9792" spans="1:11" x14ac:dyDescent="0.3">
      <c r="A9792" t="s">
        <v>11207</v>
      </c>
      <c r="B9792" t="s">
        <v>19</v>
      </c>
      <c r="C9792" t="s">
        <v>64</v>
      </c>
      <c r="D9792" t="s">
        <v>813</v>
      </c>
      <c r="E9792">
        <v>96</v>
      </c>
      <c r="F9792">
        <v>96</v>
      </c>
      <c r="G9792" t="s">
        <v>2191</v>
      </c>
      <c r="H9792">
        <v>3.1</v>
      </c>
      <c r="I9792">
        <f>F9792-E9792</f>
        <v>0</v>
      </c>
      <c r="J9792">
        <f>I9792*100/F9792</f>
        <v>0</v>
      </c>
      <c r="K9792" t="str">
        <f>IF(E9792&lt;=200,"Budget",IF(E9792&lt;=500,"Mid Range","Premium"))</f>
        <v>Budget</v>
      </c>
    </row>
    <row r="9793" spans="1:11" x14ac:dyDescent="0.3">
      <c r="A9793" t="s">
        <v>11208</v>
      </c>
      <c r="B9793" t="s">
        <v>211</v>
      </c>
      <c r="C9793" t="s">
        <v>326</v>
      </c>
      <c r="D9793" t="s">
        <v>1473</v>
      </c>
      <c r="E9793">
        <v>199</v>
      </c>
      <c r="F9793">
        <v>199</v>
      </c>
      <c r="G9793" t="s">
        <v>722</v>
      </c>
      <c r="H9793">
        <v>4.4000000000000004</v>
      </c>
      <c r="I9793">
        <f>F9793-E9793</f>
        <v>0</v>
      </c>
      <c r="J9793">
        <f>I9793*100/F9793</f>
        <v>0</v>
      </c>
      <c r="K9793" t="str">
        <f>IF(E9793&lt;=200,"Budget",IF(E9793&lt;=500,"Mid Range","Premium"))</f>
        <v>Budget</v>
      </c>
    </row>
    <row r="9794" spans="1:11" x14ac:dyDescent="0.3">
      <c r="A9794" t="s">
        <v>11209</v>
      </c>
      <c r="B9794" t="s">
        <v>9</v>
      </c>
      <c r="C9794" t="s">
        <v>131</v>
      </c>
      <c r="D9794" t="s">
        <v>492</v>
      </c>
      <c r="E9794">
        <v>350</v>
      </c>
      <c r="F9794">
        <v>500</v>
      </c>
      <c r="G9794" t="s">
        <v>493</v>
      </c>
      <c r="H9794">
        <v>5</v>
      </c>
      <c r="I9794">
        <f>F9794-E9794</f>
        <v>150</v>
      </c>
      <c r="J9794">
        <f>I9794*100/F9794</f>
        <v>30</v>
      </c>
      <c r="K9794" t="str">
        <f>IF(E9794&lt;=200,"Budget",IF(E9794&lt;=500,"Mid Range","Premium"))</f>
        <v>Mid Range</v>
      </c>
    </row>
    <row r="9795" spans="1:11" x14ac:dyDescent="0.3">
      <c r="A9795" t="s">
        <v>11210</v>
      </c>
      <c r="B9795" t="s">
        <v>19</v>
      </c>
      <c r="C9795" t="s">
        <v>64</v>
      </c>
      <c r="D9795" t="s">
        <v>11211</v>
      </c>
      <c r="E9795">
        <v>399</v>
      </c>
      <c r="F9795">
        <v>469</v>
      </c>
      <c r="G9795" t="s">
        <v>354</v>
      </c>
      <c r="H9795">
        <v>3.4</v>
      </c>
      <c r="I9795">
        <f>F9795-E9795</f>
        <v>70</v>
      </c>
      <c r="J9795">
        <f>I9795*100/F9795</f>
        <v>14.925373134328359</v>
      </c>
      <c r="K9795" t="str">
        <f>IF(E9795&lt;=200,"Budget",IF(E9795&lt;=500,"Mid Range","Premium"))</f>
        <v>Mid Range</v>
      </c>
    </row>
    <row r="9796" spans="1:11" x14ac:dyDescent="0.3">
      <c r="A9796" t="s">
        <v>11212</v>
      </c>
      <c r="B9796" t="s">
        <v>9</v>
      </c>
      <c r="C9796" t="s">
        <v>36</v>
      </c>
      <c r="D9796" t="s">
        <v>626</v>
      </c>
      <c r="E9796">
        <v>350</v>
      </c>
      <c r="F9796">
        <v>350</v>
      </c>
      <c r="G9796" t="s">
        <v>333</v>
      </c>
      <c r="H9796">
        <v>5</v>
      </c>
      <c r="I9796">
        <f>F9796-E9796</f>
        <v>0</v>
      </c>
      <c r="J9796">
        <f>I9796*100/F9796</f>
        <v>0</v>
      </c>
      <c r="K9796" t="str">
        <f>IF(E9796&lt;=200,"Budget",IF(E9796&lt;=500,"Mid Range","Premium"))</f>
        <v>Mid Range</v>
      </c>
    </row>
    <row r="9797" spans="1:11" x14ac:dyDescent="0.3">
      <c r="A9797" t="s">
        <v>11213</v>
      </c>
      <c r="B9797" t="s">
        <v>9</v>
      </c>
      <c r="C9797" t="s">
        <v>296</v>
      </c>
      <c r="D9797" t="s">
        <v>11190</v>
      </c>
      <c r="E9797">
        <v>242.1</v>
      </c>
      <c r="F9797">
        <v>269</v>
      </c>
      <c r="G9797" t="s">
        <v>1042</v>
      </c>
      <c r="H9797">
        <v>4.5</v>
      </c>
      <c r="I9797">
        <f>F9797-E9797</f>
        <v>26.900000000000006</v>
      </c>
      <c r="J9797">
        <f>I9797*100/F9797</f>
        <v>10.000000000000002</v>
      </c>
      <c r="K9797" t="str">
        <f>IF(E9797&lt;=200,"Budget",IF(E9797&lt;=500,"Mid Range","Premium"))</f>
        <v>Mid Range</v>
      </c>
    </row>
    <row r="9798" spans="1:11" x14ac:dyDescent="0.3">
      <c r="A9798" t="s">
        <v>11214</v>
      </c>
      <c r="B9798" t="s">
        <v>121</v>
      </c>
      <c r="C9798" t="s">
        <v>135</v>
      </c>
      <c r="D9798" t="s">
        <v>2238</v>
      </c>
      <c r="E9798">
        <v>244.3</v>
      </c>
      <c r="F9798">
        <v>349</v>
      </c>
      <c r="G9798" t="s">
        <v>679</v>
      </c>
      <c r="H9798">
        <v>5</v>
      </c>
      <c r="I9798">
        <f>F9798-E9798</f>
        <v>104.69999999999999</v>
      </c>
      <c r="J9798">
        <f>I9798*100/F9798</f>
        <v>29.999999999999996</v>
      </c>
      <c r="K9798" t="str">
        <f>IF(E9798&lt;=200,"Budget",IF(E9798&lt;=500,"Mid Range","Premium"))</f>
        <v>Mid Range</v>
      </c>
    </row>
    <row r="9799" spans="1:11" x14ac:dyDescent="0.3">
      <c r="A9799" t="s">
        <v>11215</v>
      </c>
      <c r="B9799" t="s">
        <v>19</v>
      </c>
      <c r="C9799" t="s">
        <v>215</v>
      </c>
      <c r="D9799" t="s">
        <v>840</v>
      </c>
      <c r="E9799">
        <v>149</v>
      </c>
      <c r="F9799">
        <v>219</v>
      </c>
      <c r="G9799" t="s">
        <v>1142</v>
      </c>
      <c r="H9799">
        <v>3.9</v>
      </c>
      <c r="I9799">
        <f>F9799-E9799</f>
        <v>70</v>
      </c>
      <c r="J9799">
        <f>I9799*100/F9799</f>
        <v>31.963470319634702</v>
      </c>
      <c r="K9799" t="str">
        <f>IF(E9799&lt;=200,"Budget",IF(E9799&lt;=500,"Mid Range","Premium"))</f>
        <v>Budget</v>
      </c>
    </row>
    <row r="9800" spans="1:11" x14ac:dyDescent="0.3">
      <c r="A9800" t="s">
        <v>11216</v>
      </c>
      <c r="B9800" t="s">
        <v>9</v>
      </c>
      <c r="C9800" t="s">
        <v>10</v>
      </c>
      <c r="D9800" t="s">
        <v>1139</v>
      </c>
      <c r="E9800">
        <v>200</v>
      </c>
      <c r="F9800">
        <v>200</v>
      </c>
      <c r="G9800" t="s">
        <v>44</v>
      </c>
      <c r="H9800">
        <v>4.2</v>
      </c>
      <c r="I9800">
        <f>F9800-E9800</f>
        <v>0</v>
      </c>
      <c r="J9800">
        <f>I9800*100/F9800</f>
        <v>0</v>
      </c>
      <c r="K9800" t="str">
        <f>IF(E9800&lt;=200,"Budget",IF(E9800&lt;=500,"Mid Range","Premium"))</f>
        <v>Budget</v>
      </c>
    </row>
    <row r="9801" spans="1:11" x14ac:dyDescent="0.3">
      <c r="A9801" t="s">
        <v>11217</v>
      </c>
      <c r="B9801" t="s">
        <v>50</v>
      </c>
      <c r="C9801" t="s">
        <v>55</v>
      </c>
      <c r="D9801" t="s">
        <v>2178</v>
      </c>
      <c r="E9801">
        <v>90</v>
      </c>
      <c r="F9801">
        <v>90</v>
      </c>
      <c r="G9801" t="s">
        <v>163</v>
      </c>
      <c r="H9801">
        <v>4.3</v>
      </c>
      <c r="I9801">
        <f>F9801-E9801</f>
        <v>0</v>
      </c>
      <c r="J9801">
        <f>I9801*100/F9801</f>
        <v>0</v>
      </c>
      <c r="K9801" t="str">
        <f>IF(E9801&lt;=200,"Budget",IF(E9801&lt;=500,"Mid Range","Premium"))</f>
        <v>Budget</v>
      </c>
    </row>
    <row r="9802" spans="1:11" x14ac:dyDescent="0.3">
      <c r="A9802" t="s">
        <v>11218</v>
      </c>
      <c r="B9802" t="s">
        <v>9</v>
      </c>
      <c r="C9802" t="s">
        <v>151</v>
      </c>
      <c r="D9802" t="s">
        <v>823</v>
      </c>
      <c r="E9802">
        <v>298.51</v>
      </c>
      <c r="F9802">
        <v>597</v>
      </c>
      <c r="G9802" t="s">
        <v>133</v>
      </c>
      <c r="H9802">
        <v>3.9</v>
      </c>
      <c r="I9802">
        <f>F9802-E9802</f>
        <v>298.49</v>
      </c>
      <c r="J9802">
        <f>I9802*100/F9802</f>
        <v>49.998324958123952</v>
      </c>
      <c r="K9802" t="str">
        <f>IF(E9802&lt;=200,"Budget",IF(E9802&lt;=500,"Mid Range","Premium"))</f>
        <v>Mid Range</v>
      </c>
    </row>
    <row r="9803" spans="1:11" x14ac:dyDescent="0.3">
      <c r="A9803" t="s">
        <v>11219</v>
      </c>
      <c r="B9803" t="s">
        <v>19</v>
      </c>
      <c r="C9803" t="s">
        <v>46</v>
      </c>
      <c r="D9803" t="s">
        <v>1028</v>
      </c>
      <c r="E9803">
        <v>175</v>
      </c>
      <c r="F9803">
        <v>175</v>
      </c>
      <c r="G9803" t="s">
        <v>484</v>
      </c>
      <c r="H9803">
        <v>3.3</v>
      </c>
      <c r="I9803">
        <f>F9803-E9803</f>
        <v>0</v>
      </c>
      <c r="J9803">
        <f>I9803*100/F9803</f>
        <v>0</v>
      </c>
      <c r="K9803" t="str">
        <f>IF(E9803&lt;=200,"Budget",IF(E9803&lt;=500,"Mid Range","Premium"))</f>
        <v>Budget</v>
      </c>
    </row>
    <row r="9804" spans="1:11" x14ac:dyDescent="0.3">
      <c r="A9804" t="s">
        <v>11220</v>
      </c>
      <c r="B9804" t="s">
        <v>14</v>
      </c>
      <c r="C9804" t="s">
        <v>165</v>
      </c>
      <c r="D9804" t="s">
        <v>250</v>
      </c>
      <c r="E9804">
        <v>419</v>
      </c>
      <c r="F9804">
        <v>599</v>
      </c>
      <c r="G9804" t="s">
        <v>293</v>
      </c>
      <c r="H9804">
        <v>4</v>
      </c>
      <c r="I9804">
        <f>F9804-E9804</f>
        <v>180</v>
      </c>
      <c r="J9804">
        <f>I9804*100/F9804</f>
        <v>30.050083472454091</v>
      </c>
      <c r="K9804" t="str">
        <f>IF(E9804&lt;=200,"Budget",IF(E9804&lt;=500,"Mid Range","Premium"))</f>
        <v>Mid Range</v>
      </c>
    </row>
    <row r="9805" spans="1:11" x14ac:dyDescent="0.3">
      <c r="A9805" t="s">
        <v>11221</v>
      </c>
      <c r="B9805" t="s">
        <v>9</v>
      </c>
      <c r="C9805" t="s">
        <v>36</v>
      </c>
      <c r="D9805" t="s">
        <v>2765</v>
      </c>
      <c r="E9805">
        <v>590.75</v>
      </c>
      <c r="F9805">
        <v>695</v>
      </c>
      <c r="G9805" t="s">
        <v>333</v>
      </c>
      <c r="H9805">
        <v>4.5999999999999996</v>
      </c>
      <c r="I9805">
        <f>F9805-E9805</f>
        <v>104.25</v>
      </c>
      <c r="J9805">
        <f>I9805*100/F9805</f>
        <v>15</v>
      </c>
      <c r="K9805" t="str">
        <f>IF(E9805&lt;=200,"Budget",IF(E9805&lt;=500,"Mid Range","Premium"))</f>
        <v>Premium</v>
      </c>
    </row>
    <row r="9806" spans="1:11" x14ac:dyDescent="0.3">
      <c r="A9806" t="s">
        <v>11222</v>
      </c>
      <c r="B9806" t="s">
        <v>14</v>
      </c>
      <c r="C9806" t="s">
        <v>281</v>
      </c>
      <c r="D9806" t="s">
        <v>351</v>
      </c>
      <c r="E9806">
        <v>1899</v>
      </c>
      <c r="F9806">
        <v>2795</v>
      </c>
      <c r="G9806" t="s">
        <v>324</v>
      </c>
      <c r="H9806">
        <v>4</v>
      </c>
      <c r="I9806">
        <f>F9806-E9806</f>
        <v>896</v>
      </c>
      <c r="J9806">
        <f>I9806*100/F9806</f>
        <v>32.057245080500891</v>
      </c>
      <c r="K9806" t="str">
        <f>IF(E9806&lt;=200,"Budget",IF(E9806&lt;=500,"Mid Range","Premium"))</f>
        <v>Premium</v>
      </c>
    </row>
    <row r="9807" spans="1:11" x14ac:dyDescent="0.3">
      <c r="A9807" t="s">
        <v>6625</v>
      </c>
      <c r="B9807" t="s">
        <v>50</v>
      </c>
      <c r="C9807" t="s">
        <v>183</v>
      </c>
      <c r="D9807" t="s">
        <v>910</v>
      </c>
      <c r="E9807">
        <v>369</v>
      </c>
      <c r="F9807">
        <v>410</v>
      </c>
      <c r="G9807" t="s">
        <v>185</v>
      </c>
      <c r="H9807">
        <v>3.6</v>
      </c>
      <c r="I9807">
        <f>F9807-E9807</f>
        <v>41</v>
      </c>
      <c r="J9807">
        <f>I9807*100/F9807</f>
        <v>10</v>
      </c>
      <c r="K9807" t="str">
        <f>IF(E9807&lt;=200,"Budget",IF(E9807&lt;=500,"Mid Range","Premium"))</f>
        <v>Mid Range</v>
      </c>
    </row>
    <row r="9808" spans="1:11" x14ac:dyDescent="0.3">
      <c r="A9808" t="s">
        <v>11223</v>
      </c>
      <c r="B9808" t="s">
        <v>50</v>
      </c>
      <c r="C9808" t="s">
        <v>183</v>
      </c>
      <c r="D9808" t="s">
        <v>1498</v>
      </c>
      <c r="E9808">
        <v>140</v>
      </c>
      <c r="F9808">
        <v>150</v>
      </c>
      <c r="G9808" t="s">
        <v>227</v>
      </c>
      <c r="H9808">
        <v>3.1</v>
      </c>
      <c r="I9808">
        <f>F9808-E9808</f>
        <v>10</v>
      </c>
      <c r="J9808">
        <f>I9808*100/F9808</f>
        <v>6.666666666666667</v>
      </c>
      <c r="K9808" t="str">
        <f>IF(E9808&lt;=200,"Budget",IF(E9808&lt;=500,"Mid Range","Premium"))</f>
        <v>Budget</v>
      </c>
    </row>
    <row r="9809" spans="1:11" x14ac:dyDescent="0.3">
      <c r="A9809" t="s">
        <v>11224</v>
      </c>
      <c r="B9809" t="s">
        <v>90</v>
      </c>
      <c r="C9809" t="s">
        <v>142</v>
      </c>
      <c r="D9809" t="s">
        <v>686</v>
      </c>
      <c r="E9809">
        <v>103</v>
      </c>
      <c r="F9809">
        <v>115</v>
      </c>
      <c r="G9809" t="s">
        <v>147</v>
      </c>
      <c r="H9809">
        <v>4.2</v>
      </c>
      <c r="I9809">
        <f>F9809-E9809</f>
        <v>12</v>
      </c>
      <c r="J9809">
        <f>I9809*100/F9809</f>
        <v>10.434782608695652</v>
      </c>
      <c r="K9809" t="str">
        <f>IF(E9809&lt;=200,"Budget",IF(E9809&lt;=500,"Mid Range","Premium"))</f>
        <v>Budget</v>
      </c>
    </row>
    <row r="9810" spans="1:11" x14ac:dyDescent="0.3">
      <c r="A9810" t="s">
        <v>11225</v>
      </c>
      <c r="B9810" t="s">
        <v>19</v>
      </c>
      <c r="C9810" t="s">
        <v>839</v>
      </c>
      <c r="D9810" t="s">
        <v>840</v>
      </c>
      <c r="E9810">
        <v>28</v>
      </c>
      <c r="F9810">
        <v>29</v>
      </c>
      <c r="G9810" t="s">
        <v>2586</v>
      </c>
      <c r="H9810">
        <v>4</v>
      </c>
      <c r="I9810">
        <f>F9810-E9810</f>
        <v>1</v>
      </c>
      <c r="J9810">
        <f>I9810*100/F9810</f>
        <v>3.4482758620689653</v>
      </c>
      <c r="K9810" t="str">
        <f>IF(E9810&lt;=200,"Budget",IF(E9810&lt;=500,"Mid Range","Premium"))</f>
        <v>Budget</v>
      </c>
    </row>
    <row r="9811" spans="1:11" x14ac:dyDescent="0.3">
      <c r="A9811" t="s">
        <v>5396</v>
      </c>
      <c r="B9811" t="s">
        <v>19</v>
      </c>
      <c r="C9811" t="s">
        <v>606</v>
      </c>
      <c r="D9811" t="s">
        <v>250</v>
      </c>
      <c r="E9811">
        <v>69</v>
      </c>
      <c r="F9811">
        <v>90</v>
      </c>
      <c r="G9811" t="s">
        <v>3339</v>
      </c>
      <c r="H9811">
        <v>4</v>
      </c>
      <c r="I9811">
        <f>F9811-E9811</f>
        <v>21</v>
      </c>
      <c r="J9811">
        <f>I9811*100/F9811</f>
        <v>23.333333333333332</v>
      </c>
      <c r="K9811" t="str">
        <f>IF(E9811&lt;=200,"Budget",IF(E9811&lt;=500,"Mid Range","Premium"))</f>
        <v>Budget</v>
      </c>
    </row>
    <row r="9812" spans="1:11" x14ac:dyDescent="0.3">
      <c r="A9812" t="s">
        <v>11226</v>
      </c>
      <c r="B9812" t="s">
        <v>9</v>
      </c>
      <c r="C9812" t="s">
        <v>296</v>
      </c>
      <c r="D9812" t="s">
        <v>11227</v>
      </c>
      <c r="E9812">
        <v>990</v>
      </c>
      <c r="F9812">
        <v>990</v>
      </c>
      <c r="G9812" t="s">
        <v>297</v>
      </c>
      <c r="H9812">
        <v>4</v>
      </c>
      <c r="I9812">
        <f>F9812-E9812</f>
        <v>0</v>
      </c>
      <c r="J9812">
        <f>I9812*100/F9812</f>
        <v>0</v>
      </c>
      <c r="K9812" t="str">
        <f>IF(E9812&lt;=200,"Budget",IF(E9812&lt;=500,"Mid Range","Premium"))</f>
        <v>Premium</v>
      </c>
    </row>
    <row r="9813" spans="1:11" x14ac:dyDescent="0.3">
      <c r="A9813" t="s">
        <v>11228</v>
      </c>
      <c r="B9813" t="s">
        <v>14</v>
      </c>
      <c r="C9813" t="s">
        <v>270</v>
      </c>
      <c r="D9813" t="s">
        <v>1694</v>
      </c>
      <c r="E9813">
        <v>259</v>
      </c>
      <c r="F9813">
        <v>399</v>
      </c>
      <c r="G9813" t="s">
        <v>271</v>
      </c>
      <c r="H9813">
        <v>4.3</v>
      </c>
      <c r="I9813">
        <f>F9813-E9813</f>
        <v>140</v>
      </c>
      <c r="J9813">
        <f>I9813*100/F9813</f>
        <v>35.087719298245617</v>
      </c>
      <c r="K9813" t="str">
        <f>IF(E9813&lt;=200,"Budget",IF(E9813&lt;=500,"Mid Range","Premium"))</f>
        <v>Mid Range</v>
      </c>
    </row>
    <row r="9814" spans="1:11" x14ac:dyDescent="0.3">
      <c r="A9814" t="s">
        <v>11229</v>
      </c>
      <c r="B9814" t="s">
        <v>9</v>
      </c>
      <c r="C9814" t="s">
        <v>10</v>
      </c>
      <c r="D9814" t="s">
        <v>1801</v>
      </c>
      <c r="E9814">
        <v>170.1</v>
      </c>
      <c r="F9814">
        <v>189</v>
      </c>
      <c r="G9814" t="s">
        <v>44</v>
      </c>
      <c r="H9814">
        <v>4.0999999999999996</v>
      </c>
      <c r="I9814">
        <f>F9814-E9814</f>
        <v>18.900000000000006</v>
      </c>
      <c r="J9814">
        <f>I9814*100/F9814</f>
        <v>10.000000000000002</v>
      </c>
      <c r="K9814" t="str">
        <f>IF(E9814&lt;=200,"Budget",IF(E9814&lt;=500,"Mid Range","Premium"))</f>
        <v>Budget</v>
      </c>
    </row>
    <row r="9815" spans="1:11" x14ac:dyDescent="0.3">
      <c r="A9815" t="s">
        <v>11231</v>
      </c>
      <c r="B9815" t="s">
        <v>107</v>
      </c>
      <c r="C9815" t="s">
        <v>205</v>
      </c>
      <c r="D9815" t="s">
        <v>1594</v>
      </c>
      <c r="E9815">
        <v>85</v>
      </c>
      <c r="F9815">
        <v>85</v>
      </c>
      <c r="G9815" t="s">
        <v>500</v>
      </c>
      <c r="H9815">
        <v>4.3</v>
      </c>
      <c r="I9815">
        <f>F9815-E9815</f>
        <v>0</v>
      </c>
      <c r="J9815">
        <f>I9815*100/F9815</f>
        <v>0</v>
      </c>
      <c r="K9815" t="str">
        <f>IF(E9815&lt;=200,"Budget",IF(E9815&lt;=500,"Mid Range","Premium"))</f>
        <v>Budget</v>
      </c>
    </row>
    <row r="9816" spans="1:11" x14ac:dyDescent="0.3">
      <c r="A9816" t="s">
        <v>11232</v>
      </c>
      <c r="B9816" t="s">
        <v>107</v>
      </c>
      <c r="C9816" t="s">
        <v>261</v>
      </c>
      <c r="D9816" t="s">
        <v>3178</v>
      </c>
      <c r="E9816">
        <v>10</v>
      </c>
      <c r="F9816">
        <v>10</v>
      </c>
      <c r="G9816" t="s">
        <v>290</v>
      </c>
      <c r="H9816">
        <v>4.2</v>
      </c>
      <c r="I9816">
        <f>F9816-E9816</f>
        <v>0</v>
      </c>
      <c r="J9816">
        <f>I9816*100/F9816</f>
        <v>0</v>
      </c>
      <c r="K9816" t="str">
        <f>IF(E9816&lt;=200,"Budget",IF(E9816&lt;=500,"Mid Range","Premium"))</f>
        <v>Budget</v>
      </c>
    </row>
    <row r="9817" spans="1:11" x14ac:dyDescent="0.3">
      <c r="A9817" t="s">
        <v>11233</v>
      </c>
      <c r="B9817" t="s">
        <v>9</v>
      </c>
      <c r="C9817" t="s">
        <v>36</v>
      </c>
      <c r="D9817" t="s">
        <v>310</v>
      </c>
      <c r="E9817">
        <v>121.5</v>
      </c>
      <c r="F9817">
        <v>135</v>
      </c>
      <c r="G9817" t="s">
        <v>38</v>
      </c>
      <c r="H9817">
        <v>4.0999999999999996</v>
      </c>
      <c r="I9817">
        <f>F9817-E9817</f>
        <v>13.5</v>
      </c>
      <c r="J9817">
        <f>I9817*100/F9817</f>
        <v>10</v>
      </c>
      <c r="K9817" t="str">
        <f>IF(E9817&lt;=200,"Budget",IF(E9817&lt;=500,"Mid Range","Premium"))</f>
        <v>Budget</v>
      </c>
    </row>
    <row r="9818" spans="1:11" x14ac:dyDescent="0.3">
      <c r="A9818" t="s">
        <v>11234</v>
      </c>
      <c r="B9818" t="s">
        <v>14</v>
      </c>
      <c r="C9818" t="s">
        <v>270</v>
      </c>
      <c r="D9818" t="s">
        <v>1655</v>
      </c>
      <c r="E9818">
        <v>319</v>
      </c>
      <c r="F9818">
        <v>350</v>
      </c>
      <c r="G9818" t="s">
        <v>804</v>
      </c>
      <c r="H9818">
        <v>3.1</v>
      </c>
      <c r="I9818">
        <f>F9818-E9818</f>
        <v>31</v>
      </c>
      <c r="J9818">
        <f>I9818*100/F9818</f>
        <v>8.8571428571428577</v>
      </c>
      <c r="K9818" t="str">
        <f>IF(E9818&lt;=200,"Budget",IF(E9818&lt;=500,"Mid Range","Premium"))</f>
        <v>Mid Range</v>
      </c>
    </row>
    <row r="9819" spans="1:11" x14ac:dyDescent="0.3">
      <c r="A9819" t="s">
        <v>11235</v>
      </c>
      <c r="B9819" t="s">
        <v>14</v>
      </c>
      <c r="C9819" t="s">
        <v>99</v>
      </c>
      <c r="D9819" t="s">
        <v>575</v>
      </c>
      <c r="E9819">
        <v>299</v>
      </c>
      <c r="F9819">
        <v>410</v>
      </c>
      <c r="G9819" t="s">
        <v>101</v>
      </c>
      <c r="H9819">
        <v>3.4</v>
      </c>
      <c r="I9819">
        <f>F9819-E9819</f>
        <v>111</v>
      </c>
      <c r="J9819">
        <f>I9819*100/F9819</f>
        <v>27.073170731707318</v>
      </c>
      <c r="K9819" t="str">
        <f>IF(E9819&lt;=200,"Budget",IF(E9819&lt;=500,"Mid Range","Premium"))</f>
        <v>Mid Range</v>
      </c>
    </row>
    <row r="9820" spans="1:11" x14ac:dyDescent="0.3">
      <c r="A9820" t="s">
        <v>11236</v>
      </c>
      <c r="B9820" t="s">
        <v>50</v>
      </c>
      <c r="C9820" t="s">
        <v>55</v>
      </c>
      <c r="D9820" t="s">
        <v>56</v>
      </c>
      <c r="E9820">
        <v>200</v>
      </c>
      <c r="F9820">
        <v>200</v>
      </c>
      <c r="G9820" t="s">
        <v>57</v>
      </c>
      <c r="H9820">
        <v>3.8</v>
      </c>
      <c r="I9820">
        <f>F9820-E9820</f>
        <v>0</v>
      </c>
      <c r="J9820">
        <f>I9820*100/F9820</f>
        <v>0</v>
      </c>
      <c r="K9820" t="str">
        <f>IF(E9820&lt;=200,"Budget",IF(E9820&lt;=500,"Mid Range","Premium"))</f>
        <v>Budget</v>
      </c>
    </row>
    <row r="9821" spans="1:11" x14ac:dyDescent="0.3">
      <c r="A9821" t="s">
        <v>11237</v>
      </c>
      <c r="B9821" t="s">
        <v>14</v>
      </c>
      <c r="C9821" t="s">
        <v>165</v>
      </c>
      <c r="D9821" t="s">
        <v>673</v>
      </c>
      <c r="E9821">
        <v>399</v>
      </c>
      <c r="F9821">
        <v>849</v>
      </c>
      <c r="G9821" t="s">
        <v>167</v>
      </c>
      <c r="H9821">
        <v>5</v>
      </c>
      <c r="I9821">
        <f>F9821-E9821</f>
        <v>450</v>
      </c>
      <c r="J9821">
        <f>I9821*100/F9821</f>
        <v>53.003533568904594</v>
      </c>
      <c r="K9821" t="str">
        <f>IF(E9821&lt;=200,"Budget",IF(E9821&lt;=500,"Mid Range","Premium"))</f>
        <v>Mid Range</v>
      </c>
    </row>
    <row r="9822" spans="1:11" x14ac:dyDescent="0.3">
      <c r="A9822" t="s">
        <v>11238</v>
      </c>
      <c r="B9822" t="s">
        <v>50</v>
      </c>
      <c r="C9822" t="s">
        <v>183</v>
      </c>
      <c r="D9822" t="s">
        <v>1394</v>
      </c>
      <c r="E9822">
        <v>149</v>
      </c>
      <c r="F9822">
        <v>149</v>
      </c>
      <c r="G9822" t="s">
        <v>624</v>
      </c>
      <c r="H9822">
        <v>3</v>
      </c>
      <c r="I9822">
        <f>F9822-E9822</f>
        <v>0</v>
      </c>
      <c r="J9822">
        <f>I9822*100/F9822</f>
        <v>0</v>
      </c>
      <c r="K9822" t="str">
        <f>IF(E9822&lt;=200,"Budget",IF(E9822&lt;=500,"Mid Range","Premium"))</f>
        <v>Budget</v>
      </c>
    </row>
    <row r="9823" spans="1:11" x14ac:dyDescent="0.3">
      <c r="A9823" t="s">
        <v>11239</v>
      </c>
      <c r="B9823" t="s">
        <v>9</v>
      </c>
      <c r="C9823" t="s">
        <v>10</v>
      </c>
      <c r="D9823" t="s">
        <v>2605</v>
      </c>
      <c r="E9823">
        <v>600</v>
      </c>
      <c r="F9823">
        <v>600</v>
      </c>
      <c r="G9823" t="s">
        <v>44</v>
      </c>
      <c r="H9823">
        <v>5</v>
      </c>
      <c r="I9823">
        <f>F9823-E9823</f>
        <v>0</v>
      </c>
      <c r="J9823">
        <f>I9823*100/F9823</f>
        <v>0</v>
      </c>
      <c r="K9823" t="str">
        <f>IF(E9823&lt;=200,"Budget",IF(E9823&lt;=500,"Mid Range","Premium"))</f>
        <v>Premium</v>
      </c>
    </row>
    <row r="9824" spans="1:11" x14ac:dyDescent="0.3">
      <c r="A9824" t="s">
        <v>11240</v>
      </c>
      <c r="B9824" t="s">
        <v>14</v>
      </c>
      <c r="C9824" t="s">
        <v>99</v>
      </c>
      <c r="D9824" t="s">
        <v>250</v>
      </c>
      <c r="E9824">
        <v>99</v>
      </c>
      <c r="F9824">
        <v>149</v>
      </c>
      <c r="G9824" t="s">
        <v>506</v>
      </c>
      <c r="H9824">
        <v>4.4000000000000004</v>
      </c>
      <c r="I9824">
        <f>F9824-E9824</f>
        <v>50</v>
      </c>
      <c r="J9824">
        <f>I9824*100/F9824</f>
        <v>33.557046979865774</v>
      </c>
      <c r="K9824" t="str">
        <f>IF(E9824&lt;=200,"Budget",IF(E9824&lt;=500,"Mid Range","Premium"))</f>
        <v>Budget</v>
      </c>
    </row>
    <row r="9825" spans="1:11" x14ac:dyDescent="0.3">
      <c r="A9825" t="s">
        <v>11241</v>
      </c>
      <c r="B9825" t="s">
        <v>126</v>
      </c>
      <c r="C9825" t="s">
        <v>127</v>
      </c>
      <c r="D9825" t="s">
        <v>5903</v>
      </c>
      <c r="E9825">
        <v>350</v>
      </c>
      <c r="F9825">
        <v>350</v>
      </c>
      <c r="G9825" t="s">
        <v>129</v>
      </c>
      <c r="H9825">
        <v>3.7</v>
      </c>
      <c r="I9825">
        <f>F9825-E9825</f>
        <v>0</v>
      </c>
      <c r="J9825">
        <f>I9825*100/F9825</f>
        <v>0</v>
      </c>
      <c r="K9825" t="str">
        <f>IF(E9825&lt;=200,"Budget",IF(E9825&lt;=500,"Mid Range","Premium"))</f>
        <v>Mid Range</v>
      </c>
    </row>
    <row r="9826" spans="1:11" x14ac:dyDescent="0.3">
      <c r="A9826" t="s">
        <v>11242</v>
      </c>
      <c r="B9826" t="s">
        <v>19</v>
      </c>
      <c r="C9826" t="s">
        <v>215</v>
      </c>
      <c r="D9826" t="s">
        <v>913</v>
      </c>
      <c r="E9826">
        <v>69</v>
      </c>
      <c r="F9826">
        <v>70</v>
      </c>
      <c r="G9826" t="s">
        <v>844</v>
      </c>
      <c r="H9826">
        <v>4.3</v>
      </c>
      <c r="I9826">
        <f>F9826-E9826</f>
        <v>1</v>
      </c>
      <c r="J9826">
        <f>I9826*100/F9826</f>
        <v>1.4285714285714286</v>
      </c>
      <c r="K9826" t="str">
        <f>IF(E9826&lt;=200,"Budget",IF(E9826&lt;=500,"Mid Range","Premium"))</f>
        <v>Budget</v>
      </c>
    </row>
    <row r="9827" spans="1:11" x14ac:dyDescent="0.3">
      <c r="A9827" t="s">
        <v>11243</v>
      </c>
      <c r="B9827" t="s">
        <v>107</v>
      </c>
      <c r="C9827" t="s">
        <v>205</v>
      </c>
      <c r="D9827" t="s">
        <v>1326</v>
      </c>
      <c r="E9827">
        <v>28</v>
      </c>
      <c r="F9827">
        <v>28</v>
      </c>
      <c r="G9827" t="s">
        <v>207</v>
      </c>
      <c r="H9827">
        <v>3.8</v>
      </c>
      <c r="I9827">
        <f>F9827-E9827</f>
        <v>0</v>
      </c>
      <c r="J9827">
        <f>I9827*100/F9827</f>
        <v>0</v>
      </c>
      <c r="K9827" t="str">
        <f>IF(E9827&lt;=200,"Budget",IF(E9827&lt;=500,"Mid Range","Premium"))</f>
        <v>Budget</v>
      </c>
    </row>
    <row r="9828" spans="1:11" x14ac:dyDescent="0.3">
      <c r="A9828" t="s">
        <v>11244</v>
      </c>
      <c r="B9828" t="s">
        <v>107</v>
      </c>
      <c r="C9828" t="s">
        <v>261</v>
      </c>
      <c r="D9828" t="s">
        <v>262</v>
      </c>
      <c r="E9828">
        <v>75</v>
      </c>
      <c r="F9828">
        <v>75</v>
      </c>
      <c r="G9828" t="s">
        <v>263</v>
      </c>
      <c r="H9828">
        <v>3.8</v>
      </c>
      <c r="I9828">
        <f>F9828-E9828</f>
        <v>0</v>
      </c>
      <c r="J9828">
        <f>I9828*100/F9828</f>
        <v>0</v>
      </c>
      <c r="K9828" t="str">
        <f>IF(E9828&lt;=200,"Budget",IF(E9828&lt;=500,"Mid Range","Premium"))</f>
        <v>Budget</v>
      </c>
    </row>
    <row r="9829" spans="1:11" x14ac:dyDescent="0.3">
      <c r="A9829" t="s">
        <v>5774</v>
      </c>
      <c r="B9829" t="s">
        <v>90</v>
      </c>
      <c r="C9829" t="s">
        <v>173</v>
      </c>
      <c r="D9829" t="s">
        <v>143</v>
      </c>
      <c r="E9829">
        <v>85</v>
      </c>
      <c r="F9829">
        <v>190</v>
      </c>
      <c r="G9829" t="s">
        <v>887</v>
      </c>
      <c r="H9829">
        <v>4</v>
      </c>
      <c r="I9829">
        <f>F9829-E9829</f>
        <v>105</v>
      </c>
      <c r="J9829">
        <f>I9829*100/F9829</f>
        <v>55.263157894736842</v>
      </c>
      <c r="K9829" t="str">
        <f>IF(E9829&lt;=200,"Budget",IF(E9829&lt;=500,"Mid Range","Premium"))</f>
        <v>Budget</v>
      </c>
    </row>
    <row r="9830" spans="1:11" x14ac:dyDescent="0.3">
      <c r="A9830" t="s">
        <v>11245</v>
      </c>
      <c r="B9830" t="s">
        <v>50</v>
      </c>
      <c r="C9830" t="s">
        <v>55</v>
      </c>
      <c r="D9830" t="s">
        <v>983</v>
      </c>
      <c r="E9830">
        <v>290</v>
      </c>
      <c r="F9830">
        <v>290</v>
      </c>
      <c r="G9830" t="s">
        <v>57</v>
      </c>
      <c r="H9830">
        <v>5</v>
      </c>
      <c r="I9830">
        <f>F9830-E9830</f>
        <v>0</v>
      </c>
      <c r="J9830">
        <f>I9830*100/F9830</f>
        <v>0</v>
      </c>
      <c r="K9830" t="str">
        <f>IF(E9830&lt;=200,"Budget",IF(E9830&lt;=500,"Mid Range","Premium"))</f>
        <v>Mid Range</v>
      </c>
    </row>
    <row r="9831" spans="1:11" x14ac:dyDescent="0.3">
      <c r="A9831" t="s">
        <v>11246</v>
      </c>
      <c r="B9831" t="s">
        <v>107</v>
      </c>
      <c r="C9831" t="s">
        <v>205</v>
      </c>
      <c r="D9831" t="s">
        <v>3621</v>
      </c>
      <c r="E9831">
        <v>170.01</v>
      </c>
      <c r="F9831">
        <v>200</v>
      </c>
      <c r="G9831" t="s">
        <v>470</v>
      </c>
      <c r="H9831">
        <v>3.9</v>
      </c>
      <c r="I9831">
        <f>F9831-E9831</f>
        <v>29.990000000000009</v>
      </c>
      <c r="J9831">
        <f>I9831*100/F9831</f>
        <v>14.995000000000005</v>
      </c>
      <c r="K9831" t="str">
        <f>IF(E9831&lt;=200,"Budget",IF(E9831&lt;=500,"Mid Range","Premium"))</f>
        <v>Budget</v>
      </c>
    </row>
    <row r="9832" spans="1:11" x14ac:dyDescent="0.3">
      <c r="A9832" t="s">
        <v>10632</v>
      </c>
      <c r="B9832" t="s">
        <v>14</v>
      </c>
      <c r="C9832" t="s">
        <v>270</v>
      </c>
      <c r="D9832" t="s">
        <v>376</v>
      </c>
      <c r="E9832">
        <v>99</v>
      </c>
      <c r="F9832">
        <v>110</v>
      </c>
      <c r="G9832" t="s">
        <v>271</v>
      </c>
      <c r="H9832">
        <v>4.7</v>
      </c>
      <c r="I9832">
        <f>F9832-E9832</f>
        <v>11</v>
      </c>
      <c r="J9832">
        <f>I9832*100/F9832</f>
        <v>10</v>
      </c>
      <c r="K9832" t="str">
        <f>IF(E9832&lt;=200,"Budget",IF(E9832&lt;=500,"Mid Range","Premium"))</f>
        <v>Budget</v>
      </c>
    </row>
    <row r="9833" spans="1:11" x14ac:dyDescent="0.3">
      <c r="A9833" t="s">
        <v>11247</v>
      </c>
      <c r="B9833" t="s">
        <v>50</v>
      </c>
      <c r="C9833" t="s">
        <v>55</v>
      </c>
      <c r="D9833" t="s">
        <v>162</v>
      </c>
      <c r="E9833">
        <v>275</v>
      </c>
      <c r="F9833">
        <v>275</v>
      </c>
      <c r="G9833" t="s">
        <v>163</v>
      </c>
      <c r="H9833">
        <v>4.5999999999999996</v>
      </c>
      <c r="I9833">
        <f>F9833-E9833</f>
        <v>0</v>
      </c>
      <c r="J9833">
        <f>I9833*100/F9833</f>
        <v>0</v>
      </c>
      <c r="K9833" t="str">
        <f>IF(E9833&lt;=200,"Budget",IF(E9833&lt;=500,"Mid Range","Premium"))</f>
        <v>Mid Range</v>
      </c>
    </row>
    <row r="9834" spans="1:11" x14ac:dyDescent="0.3">
      <c r="A9834" t="s">
        <v>11248</v>
      </c>
      <c r="B9834" t="s">
        <v>9</v>
      </c>
      <c r="C9834" t="s">
        <v>131</v>
      </c>
      <c r="D9834" t="s">
        <v>876</v>
      </c>
      <c r="E9834">
        <v>1615.5</v>
      </c>
      <c r="F9834">
        <v>1795</v>
      </c>
      <c r="G9834" t="s">
        <v>1202</v>
      </c>
      <c r="H9834">
        <v>4</v>
      </c>
      <c r="I9834">
        <f>F9834-E9834</f>
        <v>179.5</v>
      </c>
      <c r="J9834">
        <f>I9834*100/F9834</f>
        <v>10</v>
      </c>
      <c r="K9834" t="str">
        <f>IF(E9834&lt;=200,"Budget",IF(E9834&lt;=500,"Mid Range","Premium"))</f>
        <v>Premium</v>
      </c>
    </row>
    <row r="9835" spans="1:11" x14ac:dyDescent="0.3">
      <c r="A9835" t="s">
        <v>11249</v>
      </c>
      <c r="B9835" t="s">
        <v>107</v>
      </c>
      <c r="C9835" t="s">
        <v>205</v>
      </c>
      <c r="D9835" t="s">
        <v>2789</v>
      </c>
      <c r="E9835">
        <v>60</v>
      </c>
      <c r="F9835">
        <v>60</v>
      </c>
      <c r="G9835" t="s">
        <v>382</v>
      </c>
      <c r="H9835">
        <v>3.5</v>
      </c>
      <c r="I9835">
        <f>F9835-E9835</f>
        <v>0</v>
      </c>
      <c r="J9835">
        <f>I9835*100/F9835</f>
        <v>0</v>
      </c>
      <c r="K9835" t="str">
        <f>IF(E9835&lt;=200,"Budget",IF(E9835&lt;=500,"Mid Range","Premium"))</f>
        <v>Budget</v>
      </c>
    </row>
    <row r="9836" spans="1:11" x14ac:dyDescent="0.3">
      <c r="A9836" t="s">
        <v>5126</v>
      </c>
      <c r="B9836" t="s">
        <v>107</v>
      </c>
      <c r="C9836" t="s">
        <v>490</v>
      </c>
      <c r="D9836" t="s">
        <v>1528</v>
      </c>
      <c r="E9836">
        <v>195</v>
      </c>
      <c r="F9836">
        <v>195</v>
      </c>
      <c r="G9836" t="s">
        <v>1147</v>
      </c>
      <c r="H9836">
        <v>4</v>
      </c>
      <c r="I9836">
        <f>F9836-E9836</f>
        <v>0</v>
      </c>
      <c r="J9836">
        <f>I9836*100/F9836</f>
        <v>0</v>
      </c>
      <c r="K9836" t="str">
        <f>IF(E9836&lt;=200,"Budget",IF(E9836&lt;=500,"Mid Range","Premium"))</f>
        <v>Budget</v>
      </c>
    </row>
    <row r="9837" spans="1:11" x14ac:dyDescent="0.3">
      <c r="A9837" t="s">
        <v>11250</v>
      </c>
      <c r="B9837" t="s">
        <v>90</v>
      </c>
      <c r="C9837" t="s">
        <v>142</v>
      </c>
      <c r="D9837" t="s">
        <v>1888</v>
      </c>
      <c r="E9837">
        <v>75</v>
      </c>
      <c r="F9837">
        <v>75</v>
      </c>
      <c r="G9837" t="s">
        <v>147</v>
      </c>
      <c r="H9837">
        <v>4.2</v>
      </c>
      <c r="I9837">
        <f>F9837-E9837</f>
        <v>0</v>
      </c>
      <c r="J9837">
        <f>I9837*100/F9837</f>
        <v>0</v>
      </c>
      <c r="K9837" t="str">
        <f>IF(E9837&lt;=200,"Budget",IF(E9837&lt;=500,"Mid Range","Premium"))</f>
        <v>Budget</v>
      </c>
    </row>
    <row r="9838" spans="1:11" x14ac:dyDescent="0.3">
      <c r="A9838" t="s">
        <v>11251</v>
      </c>
      <c r="B9838" t="s">
        <v>9</v>
      </c>
      <c r="C9838" t="s">
        <v>36</v>
      </c>
      <c r="D9838" t="s">
        <v>1131</v>
      </c>
      <c r="E9838">
        <v>83.85</v>
      </c>
      <c r="F9838">
        <v>129</v>
      </c>
      <c r="G9838" t="s">
        <v>38</v>
      </c>
      <c r="H9838">
        <v>3.6</v>
      </c>
      <c r="I9838">
        <f>F9838-E9838</f>
        <v>45.150000000000006</v>
      </c>
      <c r="J9838">
        <f>I9838*100/F9838</f>
        <v>35.000000000000007</v>
      </c>
      <c r="K9838" t="str">
        <f>IF(E9838&lt;=200,"Budget",IF(E9838&lt;=500,"Mid Range","Premium"))</f>
        <v>Budget</v>
      </c>
    </row>
    <row r="9839" spans="1:11" x14ac:dyDescent="0.3">
      <c r="A9839" t="s">
        <v>11252</v>
      </c>
      <c r="B9839" t="s">
        <v>50</v>
      </c>
      <c r="C9839" t="s">
        <v>55</v>
      </c>
      <c r="D9839" t="s">
        <v>2178</v>
      </c>
      <c r="E9839">
        <v>50</v>
      </c>
      <c r="F9839">
        <v>50</v>
      </c>
      <c r="G9839" t="s">
        <v>163</v>
      </c>
      <c r="H9839">
        <v>4.4000000000000004</v>
      </c>
      <c r="I9839">
        <f>F9839-E9839</f>
        <v>0</v>
      </c>
      <c r="J9839">
        <f>I9839*100/F9839</f>
        <v>0</v>
      </c>
      <c r="K9839" t="str">
        <f>IF(E9839&lt;=200,"Budget",IF(E9839&lt;=500,"Mid Range","Premium"))</f>
        <v>Budget</v>
      </c>
    </row>
    <row r="9840" spans="1:11" x14ac:dyDescent="0.3">
      <c r="A9840" t="s">
        <v>11253</v>
      </c>
      <c r="B9840" t="s">
        <v>19</v>
      </c>
      <c r="C9840" t="s">
        <v>64</v>
      </c>
      <c r="D9840" t="s">
        <v>2964</v>
      </c>
      <c r="E9840">
        <v>80</v>
      </c>
      <c r="F9840">
        <v>80</v>
      </c>
      <c r="G9840" t="s">
        <v>2191</v>
      </c>
      <c r="H9840">
        <v>4.3</v>
      </c>
      <c r="I9840">
        <f>F9840-E9840</f>
        <v>0</v>
      </c>
      <c r="J9840">
        <f>I9840*100/F9840</f>
        <v>0</v>
      </c>
      <c r="K9840" t="str">
        <f>IF(E9840&lt;=200,"Budget",IF(E9840&lt;=500,"Mid Range","Premium"))</f>
        <v>Budget</v>
      </c>
    </row>
    <row r="9841" spans="1:11" x14ac:dyDescent="0.3">
      <c r="A9841" t="s">
        <v>11254</v>
      </c>
      <c r="B9841" t="s">
        <v>50</v>
      </c>
      <c r="C9841" t="s">
        <v>55</v>
      </c>
      <c r="D9841" t="s">
        <v>1530</v>
      </c>
      <c r="E9841">
        <v>102</v>
      </c>
      <c r="F9841">
        <v>120</v>
      </c>
      <c r="G9841" t="s">
        <v>573</v>
      </c>
      <c r="H9841">
        <v>4.5</v>
      </c>
      <c r="I9841">
        <f>F9841-E9841</f>
        <v>18</v>
      </c>
      <c r="J9841">
        <f>I9841*100/F9841</f>
        <v>15</v>
      </c>
      <c r="K9841" t="str">
        <f>IF(E9841&lt;=200,"Budget",IF(E9841&lt;=500,"Mid Range","Premium"))</f>
        <v>Budget</v>
      </c>
    </row>
    <row r="9842" spans="1:11" x14ac:dyDescent="0.3">
      <c r="A9842" t="s">
        <v>11255</v>
      </c>
      <c r="B9842" t="s">
        <v>19</v>
      </c>
      <c r="C9842" t="s">
        <v>267</v>
      </c>
      <c r="D9842" t="s">
        <v>1849</v>
      </c>
      <c r="E9842">
        <v>209</v>
      </c>
      <c r="F9842">
        <v>209</v>
      </c>
      <c r="G9842" t="s">
        <v>1775</v>
      </c>
      <c r="H9842">
        <v>4.2</v>
      </c>
      <c r="I9842">
        <f>F9842-E9842</f>
        <v>0</v>
      </c>
      <c r="J9842">
        <f>I9842*100/F9842</f>
        <v>0</v>
      </c>
      <c r="K9842" t="str">
        <f>IF(E9842&lt;=200,"Budget",IF(E9842&lt;=500,"Mid Range","Premium"))</f>
        <v>Mid Range</v>
      </c>
    </row>
    <row r="9843" spans="1:11" x14ac:dyDescent="0.3">
      <c r="A9843" t="s">
        <v>11256</v>
      </c>
      <c r="B9843" t="s">
        <v>19</v>
      </c>
      <c r="C9843" t="s">
        <v>20</v>
      </c>
      <c r="D9843" t="s">
        <v>11257</v>
      </c>
      <c r="E9843">
        <v>79</v>
      </c>
      <c r="F9843">
        <v>79</v>
      </c>
      <c r="G9843" t="s">
        <v>2412</v>
      </c>
      <c r="H9843">
        <v>3.6</v>
      </c>
      <c r="I9843">
        <f>F9843-E9843</f>
        <v>0</v>
      </c>
      <c r="J9843">
        <f>I9843*100/F9843</f>
        <v>0</v>
      </c>
      <c r="K9843" t="str">
        <f>IF(E9843&lt;=200,"Budget",IF(E9843&lt;=500,"Mid Range","Premium"))</f>
        <v>Budget</v>
      </c>
    </row>
    <row r="9844" spans="1:11" x14ac:dyDescent="0.3">
      <c r="A9844" t="s">
        <v>11258</v>
      </c>
      <c r="B9844" t="s">
        <v>9</v>
      </c>
      <c r="C9844" t="s">
        <v>10</v>
      </c>
      <c r="D9844" t="s">
        <v>821</v>
      </c>
      <c r="E9844">
        <v>161</v>
      </c>
      <c r="F9844">
        <v>161</v>
      </c>
      <c r="G9844" t="s">
        <v>44</v>
      </c>
      <c r="H9844">
        <v>2.8</v>
      </c>
      <c r="I9844">
        <f>F9844-E9844</f>
        <v>0</v>
      </c>
      <c r="J9844">
        <f>I9844*100/F9844</f>
        <v>0</v>
      </c>
      <c r="K9844" t="str">
        <f>IF(E9844&lt;=200,"Budget",IF(E9844&lt;=500,"Mid Range","Premium"))</f>
        <v>Budget</v>
      </c>
    </row>
    <row r="9845" spans="1:11" x14ac:dyDescent="0.3">
      <c r="A9845" t="s">
        <v>11259</v>
      </c>
      <c r="B9845" t="s">
        <v>9</v>
      </c>
      <c r="C9845" t="s">
        <v>151</v>
      </c>
      <c r="D9845" t="s">
        <v>980</v>
      </c>
      <c r="E9845">
        <v>325</v>
      </c>
      <c r="F9845">
        <v>399</v>
      </c>
      <c r="G9845" t="s">
        <v>2125</v>
      </c>
      <c r="H9845">
        <v>3.5</v>
      </c>
      <c r="I9845">
        <f>F9845-E9845</f>
        <v>74</v>
      </c>
      <c r="J9845">
        <f>I9845*100/F9845</f>
        <v>18.546365914786968</v>
      </c>
      <c r="K9845" t="str">
        <f>IF(E9845&lt;=200,"Budget",IF(E9845&lt;=500,"Mid Range","Premium"))</f>
        <v>Mid Range</v>
      </c>
    </row>
    <row r="9846" spans="1:11" x14ac:dyDescent="0.3">
      <c r="A9846" t="s">
        <v>11260</v>
      </c>
      <c r="B9846" t="s">
        <v>14</v>
      </c>
      <c r="C9846" t="s">
        <v>281</v>
      </c>
      <c r="D9846" t="s">
        <v>1470</v>
      </c>
      <c r="E9846">
        <v>1045</v>
      </c>
      <c r="F9846">
        <v>1100</v>
      </c>
      <c r="G9846" t="s">
        <v>473</v>
      </c>
      <c r="H9846">
        <v>1.8</v>
      </c>
      <c r="I9846">
        <f>F9846-E9846</f>
        <v>55</v>
      </c>
      <c r="J9846">
        <f>I9846*100/F9846</f>
        <v>5</v>
      </c>
      <c r="K9846" t="str">
        <f>IF(E9846&lt;=200,"Budget",IF(E9846&lt;=500,"Mid Range","Premium"))</f>
        <v>Premium</v>
      </c>
    </row>
    <row r="9847" spans="1:11" x14ac:dyDescent="0.3">
      <c r="A9847" t="s">
        <v>6397</v>
      </c>
      <c r="B9847" t="s">
        <v>90</v>
      </c>
      <c r="C9847" t="s">
        <v>173</v>
      </c>
      <c r="D9847" t="s">
        <v>143</v>
      </c>
      <c r="E9847">
        <v>24</v>
      </c>
      <c r="F9847">
        <v>29</v>
      </c>
      <c r="G9847" t="s">
        <v>335</v>
      </c>
      <c r="H9847">
        <v>4.2</v>
      </c>
      <c r="I9847">
        <f>F9847-E9847</f>
        <v>5</v>
      </c>
      <c r="J9847">
        <f>I9847*100/F9847</f>
        <v>17.241379310344829</v>
      </c>
      <c r="K9847" t="str">
        <f>IF(E9847&lt;=200,"Budget",IF(E9847&lt;=500,"Mid Range","Premium"))</f>
        <v>Budget</v>
      </c>
    </row>
    <row r="9848" spans="1:11" x14ac:dyDescent="0.3">
      <c r="A9848" t="s">
        <v>11261</v>
      </c>
      <c r="B9848" t="s">
        <v>9</v>
      </c>
      <c r="C9848" t="s">
        <v>131</v>
      </c>
      <c r="D9848" t="s">
        <v>492</v>
      </c>
      <c r="E9848">
        <v>1005</v>
      </c>
      <c r="F9848">
        <v>1500</v>
      </c>
      <c r="G9848" t="s">
        <v>596</v>
      </c>
      <c r="H9848">
        <v>2</v>
      </c>
      <c r="I9848">
        <f>F9848-E9848</f>
        <v>495</v>
      </c>
      <c r="J9848">
        <f>I9848*100/F9848</f>
        <v>33</v>
      </c>
      <c r="K9848" t="str">
        <f>IF(E9848&lt;=200,"Budget",IF(E9848&lt;=500,"Mid Range","Premium"))</f>
        <v>Premium</v>
      </c>
    </row>
    <row r="9849" spans="1:11" x14ac:dyDescent="0.3">
      <c r="A9849" t="s">
        <v>11262</v>
      </c>
      <c r="B9849" t="s">
        <v>14</v>
      </c>
      <c r="C9849" t="s">
        <v>281</v>
      </c>
      <c r="D9849" t="s">
        <v>1470</v>
      </c>
      <c r="E9849">
        <v>1949</v>
      </c>
      <c r="F9849">
        <v>2050</v>
      </c>
      <c r="G9849" t="s">
        <v>473</v>
      </c>
      <c r="H9849">
        <v>5</v>
      </c>
      <c r="I9849">
        <f>F9849-E9849</f>
        <v>101</v>
      </c>
      <c r="J9849">
        <f>I9849*100/F9849</f>
        <v>4.9268292682926829</v>
      </c>
      <c r="K9849" t="str">
        <f>IF(E9849&lt;=200,"Budget",IF(E9849&lt;=500,"Mid Range","Premium"))</f>
        <v>Premium</v>
      </c>
    </row>
    <row r="9850" spans="1:11" x14ac:dyDescent="0.3">
      <c r="A9850" t="s">
        <v>11263</v>
      </c>
      <c r="B9850" t="s">
        <v>9</v>
      </c>
      <c r="C9850" t="s">
        <v>151</v>
      </c>
      <c r="D9850" t="s">
        <v>1813</v>
      </c>
      <c r="E9850">
        <v>95</v>
      </c>
      <c r="F9850">
        <v>100</v>
      </c>
      <c r="G9850" t="s">
        <v>198</v>
      </c>
      <c r="H9850">
        <v>2.5</v>
      </c>
      <c r="I9850">
        <f>F9850-E9850</f>
        <v>5</v>
      </c>
      <c r="J9850">
        <f>I9850*100/F9850</f>
        <v>5</v>
      </c>
      <c r="K9850" t="str">
        <f>IF(E9850&lt;=200,"Budget",IF(E9850&lt;=500,"Mid Range","Premium"))</f>
        <v>Budget</v>
      </c>
    </row>
    <row r="9851" spans="1:11" x14ac:dyDescent="0.3">
      <c r="A9851" t="s">
        <v>11264</v>
      </c>
      <c r="B9851" t="s">
        <v>9</v>
      </c>
      <c r="C9851" t="s">
        <v>151</v>
      </c>
      <c r="D9851" t="s">
        <v>1706</v>
      </c>
      <c r="E9851">
        <v>449</v>
      </c>
      <c r="F9851">
        <v>449</v>
      </c>
      <c r="G9851" t="s">
        <v>198</v>
      </c>
      <c r="H9851">
        <v>5</v>
      </c>
      <c r="I9851">
        <f>F9851-E9851</f>
        <v>0</v>
      </c>
      <c r="J9851">
        <f>I9851*100/F9851</f>
        <v>0</v>
      </c>
      <c r="K9851" t="str">
        <f>IF(E9851&lt;=200,"Budget",IF(E9851&lt;=500,"Mid Range","Premium"))</f>
        <v>Mid Range</v>
      </c>
    </row>
    <row r="9852" spans="1:11" x14ac:dyDescent="0.3">
      <c r="A9852" t="s">
        <v>11265</v>
      </c>
      <c r="B9852" t="s">
        <v>19</v>
      </c>
      <c r="C9852" t="s">
        <v>20</v>
      </c>
      <c r="D9852" t="s">
        <v>1580</v>
      </c>
      <c r="E9852">
        <v>20</v>
      </c>
      <c r="F9852">
        <v>20</v>
      </c>
      <c r="G9852" t="s">
        <v>274</v>
      </c>
      <c r="H9852">
        <v>3.9</v>
      </c>
      <c r="I9852">
        <f>F9852-E9852</f>
        <v>0</v>
      </c>
      <c r="J9852">
        <f>I9852*100/F9852</f>
        <v>0</v>
      </c>
      <c r="K9852" t="str">
        <f>IF(E9852&lt;=200,"Budget",IF(E9852&lt;=500,"Mid Range","Premium"))</f>
        <v>Budget</v>
      </c>
    </row>
    <row r="9853" spans="1:11" x14ac:dyDescent="0.3">
      <c r="A9853" t="s">
        <v>11266</v>
      </c>
      <c r="B9853" t="s">
        <v>90</v>
      </c>
      <c r="C9853" t="s">
        <v>639</v>
      </c>
      <c r="D9853" t="s">
        <v>461</v>
      </c>
      <c r="E9853">
        <v>99</v>
      </c>
      <c r="F9853">
        <v>189</v>
      </c>
      <c r="G9853" t="s">
        <v>640</v>
      </c>
      <c r="H9853">
        <v>4.3</v>
      </c>
      <c r="I9853">
        <f>F9853-E9853</f>
        <v>90</v>
      </c>
      <c r="J9853">
        <f>I9853*100/F9853</f>
        <v>47.61904761904762</v>
      </c>
      <c r="K9853" t="str">
        <f>IF(E9853&lt;=200,"Budget",IF(E9853&lt;=500,"Mid Range","Premium"))</f>
        <v>Budget</v>
      </c>
    </row>
    <row r="9854" spans="1:11" x14ac:dyDescent="0.3">
      <c r="A9854" t="s">
        <v>11267</v>
      </c>
      <c r="B9854" t="s">
        <v>9</v>
      </c>
      <c r="C9854" t="s">
        <v>28</v>
      </c>
      <c r="D9854" t="s">
        <v>1617</v>
      </c>
      <c r="E9854">
        <v>279.3</v>
      </c>
      <c r="F9854">
        <v>399</v>
      </c>
      <c r="G9854" t="s">
        <v>313</v>
      </c>
      <c r="H9854">
        <v>4.2</v>
      </c>
      <c r="I9854">
        <f>F9854-E9854</f>
        <v>119.69999999999999</v>
      </c>
      <c r="J9854">
        <f>I9854*100/F9854</f>
        <v>29.999999999999996</v>
      </c>
      <c r="K9854" t="str">
        <f>IF(E9854&lt;=200,"Budget",IF(E9854&lt;=500,"Mid Range","Premium"))</f>
        <v>Mid Range</v>
      </c>
    </row>
    <row r="9855" spans="1:11" x14ac:dyDescent="0.3">
      <c r="A9855" t="s">
        <v>11268</v>
      </c>
      <c r="B9855" t="s">
        <v>9</v>
      </c>
      <c r="C9855" t="s">
        <v>28</v>
      </c>
      <c r="D9855" t="s">
        <v>595</v>
      </c>
      <c r="E9855">
        <v>157.26</v>
      </c>
      <c r="F9855">
        <v>168</v>
      </c>
      <c r="G9855" t="s">
        <v>30</v>
      </c>
      <c r="H9855">
        <v>4.4000000000000004</v>
      </c>
      <c r="I9855">
        <f>F9855-E9855</f>
        <v>10.740000000000009</v>
      </c>
      <c r="J9855">
        <f>I9855*100/F9855</f>
        <v>6.3928571428571486</v>
      </c>
      <c r="K9855" t="str">
        <f>IF(E9855&lt;=200,"Budget",IF(E9855&lt;=500,"Mid Range","Premium"))</f>
        <v>Budget</v>
      </c>
    </row>
    <row r="9856" spans="1:11" x14ac:dyDescent="0.3">
      <c r="A9856" t="s">
        <v>11269</v>
      </c>
      <c r="B9856" t="s">
        <v>19</v>
      </c>
      <c r="C9856" t="s">
        <v>215</v>
      </c>
      <c r="D9856" t="s">
        <v>11270</v>
      </c>
      <c r="E9856">
        <v>53</v>
      </c>
      <c r="F9856">
        <v>55</v>
      </c>
      <c r="G9856" t="s">
        <v>1142</v>
      </c>
      <c r="H9856">
        <v>3.7</v>
      </c>
      <c r="I9856">
        <f>F9856-E9856</f>
        <v>2</v>
      </c>
      <c r="J9856">
        <f>I9856*100/F9856</f>
        <v>3.6363636363636362</v>
      </c>
      <c r="K9856" t="str">
        <f>IF(E9856&lt;=200,"Budget",IF(E9856&lt;=500,"Mid Range","Premium"))</f>
        <v>Budget</v>
      </c>
    </row>
    <row r="9857" spans="1:11" x14ac:dyDescent="0.3">
      <c r="A9857" t="s">
        <v>11271</v>
      </c>
      <c r="B9857" t="s">
        <v>9</v>
      </c>
      <c r="C9857" t="s">
        <v>296</v>
      </c>
      <c r="D9857" t="s">
        <v>1392</v>
      </c>
      <c r="E9857">
        <v>331</v>
      </c>
      <c r="F9857">
        <v>399</v>
      </c>
      <c r="G9857" t="s">
        <v>297</v>
      </c>
      <c r="H9857">
        <v>3.5</v>
      </c>
      <c r="I9857">
        <f>F9857-E9857</f>
        <v>68</v>
      </c>
      <c r="J9857">
        <f>I9857*100/F9857</f>
        <v>17.042606516290729</v>
      </c>
      <c r="K9857" t="str">
        <f>IF(E9857&lt;=200,"Budget",IF(E9857&lt;=500,"Mid Range","Premium"))</f>
        <v>Mid Range</v>
      </c>
    </row>
    <row r="9858" spans="1:11" x14ac:dyDescent="0.3">
      <c r="A9858" t="s">
        <v>11272</v>
      </c>
      <c r="B9858" t="s">
        <v>50</v>
      </c>
      <c r="C9858" t="s">
        <v>73</v>
      </c>
      <c r="D9858" t="s">
        <v>586</v>
      </c>
      <c r="E9858">
        <v>400</v>
      </c>
      <c r="F9858">
        <v>400</v>
      </c>
      <c r="G9858" t="s">
        <v>75</v>
      </c>
      <c r="H9858">
        <v>3.9</v>
      </c>
      <c r="I9858">
        <f>F9858-E9858</f>
        <v>0</v>
      </c>
      <c r="J9858">
        <f>I9858*100/F9858</f>
        <v>0</v>
      </c>
      <c r="K9858" t="str">
        <f>IF(E9858&lt;=200,"Budget",IF(E9858&lt;=500,"Mid Range","Premium"))</f>
        <v>Mid Range</v>
      </c>
    </row>
    <row r="9859" spans="1:11" x14ac:dyDescent="0.3">
      <c r="A9859" t="s">
        <v>11273</v>
      </c>
      <c r="B9859" t="s">
        <v>121</v>
      </c>
      <c r="C9859" t="s">
        <v>122</v>
      </c>
      <c r="D9859" t="s">
        <v>1348</v>
      </c>
      <c r="E9859">
        <v>405</v>
      </c>
      <c r="F9859">
        <v>405</v>
      </c>
      <c r="G9859" t="s">
        <v>2476</v>
      </c>
      <c r="H9859">
        <v>3.9</v>
      </c>
      <c r="I9859">
        <f>F9859-E9859</f>
        <v>0</v>
      </c>
      <c r="J9859">
        <f>I9859*100/F9859</f>
        <v>0</v>
      </c>
      <c r="K9859" t="str">
        <f>IF(E9859&lt;=200,"Budget",IF(E9859&lt;=500,"Mid Range","Premium"))</f>
        <v>Mid Range</v>
      </c>
    </row>
    <row r="9860" spans="1:11" x14ac:dyDescent="0.3">
      <c r="A9860" t="s">
        <v>11274</v>
      </c>
      <c r="B9860" t="s">
        <v>90</v>
      </c>
      <c r="C9860" t="s">
        <v>305</v>
      </c>
      <c r="D9860" t="s">
        <v>758</v>
      </c>
      <c r="E9860">
        <v>65</v>
      </c>
      <c r="F9860">
        <v>65</v>
      </c>
      <c r="G9860" t="s">
        <v>307</v>
      </c>
      <c r="H9860">
        <v>4.2</v>
      </c>
      <c r="I9860">
        <f>F9860-E9860</f>
        <v>0</v>
      </c>
      <c r="J9860">
        <f>I9860*100/F9860</f>
        <v>0</v>
      </c>
      <c r="K9860" t="str">
        <f>IF(E9860&lt;=200,"Budget",IF(E9860&lt;=500,"Mid Range","Premium"))</f>
        <v>Budget</v>
      </c>
    </row>
    <row r="9861" spans="1:11" x14ac:dyDescent="0.3">
      <c r="A9861" t="s">
        <v>8965</v>
      </c>
      <c r="B9861" t="s">
        <v>121</v>
      </c>
      <c r="C9861" t="s">
        <v>438</v>
      </c>
      <c r="D9861" t="s">
        <v>315</v>
      </c>
      <c r="E9861">
        <v>80.33</v>
      </c>
      <c r="F9861">
        <v>105</v>
      </c>
      <c r="G9861" t="s">
        <v>5609</v>
      </c>
      <c r="H9861">
        <v>4.8</v>
      </c>
      <c r="I9861">
        <f>F9861-E9861</f>
        <v>24.67</v>
      </c>
      <c r="J9861">
        <f>I9861*100/F9861</f>
        <v>23.495238095238093</v>
      </c>
      <c r="K9861" t="str">
        <f>IF(E9861&lt;=200,"Budget",IF(E9861&lt;=500,"Mid Range","Premium"))</f>
        <v>Budget</v>
      </c>
    </row>
    <row r="9862" spans="1:11" x14ac:dyDescent="0.3">
      <c r="A9862" t="s">
        <v>11276</v>
      </c>
      <c r="B9862" t="s">
        <v>14</v>
      </c>
      <c r="C9862" t="s">
        <v>270</v>
      </c>
      <c r="D9862" t="s">
        <v>368</v>
      </c>
      <c r="E9862">
        <v>149</v>
      </c>
      <c r="F9862">
        <v>200</v>
      </c>
      <c r="G9862" t="s">
        <v>849</v>
      </c>
      <c r="H9862">
        <v>4.5</v>
      </c>
      <c r="I9862">
        <f>F9862-E9862</f>
        <v>51</v>
      </c>
      <c r="J9862">
        <f>I9862*100/F9862</f>
        <v>25.5</v>
      </c>
      <c r="K9862" t="str">
        <f>IF(E9862&lt;=200,"Budget",IF(E9862&lt;=500,"Mid Range","Premium"))</f>
        <v>Budget</v>
      </c>
    </row>
    <row r="9863" spans="1:11" x14ac:dyDescent="0.3">
      <c r="A9863" t="s">
        <v>11277</v>
      </c>
      <c r="B9863" t="s">
        <v>90</v>
      </c>
      <c r="C9863" t="s">
        <v>142</v>
      </c>
      <c r="D9863" t="s">
        <v>592</v>
      </c>
      <c r="E9863">
        <v>27</v>
      </c>
      <c r="F9863">
        <v>30</v>
      </c>
      <c r="G9863" t="s">
        <v>147</v>
      </c>
      <c r="H9863">
        <v>4</v>
      </c>
      <c r="I9863">
        <f>F9863-E9863</f>
        <v>3</v>
      </c>
      <c r="J9863">
        <f>I9863*100/F9863</f>
        <v>10</v>
      </c>
      <c r="K9863" t="str">
        <f>IF(E9863&lt;=200,"Budget",IF(E9863&lt;=500,"Mid Range","Premium"))</f>
        <v>Budget</v>
      </c>
    </row>
    <row r="9864" spans="1:11" x14ac:dyDescent="0.3">
      <c r="A9864" t="s">
        <v>11278</v>
      </c>
      <c r="B9864" t="s">
        <v>19</v>
      </c>
      <c r="C9864" t="s">
        <v>215</v>
      </c>
      <c r="D9864" t="s">
        <v>913</v>
      </c>
      <c r="E9864">
        <v>98</v>
      </c>
      <c r="F9864">
        <v>100</v>
      </c>
      <c r="G9864" t="s">
        <v>914</v>
      </c>
      <c r="H9864">
        <v>4.2</v>
      </c>
      <c r="I9864">
        <f>F9864-E9864</f>
        <v>2</v>
      </c>
      <c r="J9864">
        <f>I9864*100/F9864</f>
        <v>2</v>
      </c>
      <c r="K9864" t="str">
        <f>IF(E9864&lt;=200,"Budget",IF(E9864&lt;=500,"Mid Range","Premium"))</f>
        <v>Budget</v>
      </c>
    </row>
    <row r="9865" spans="1:11" x14ac:dyDescent="0.3">
      <c r="A9865" t="s">
        <v>11279</v>
      </c>
      <c r="B9865" t="s">
        <v>9</v>
      </c>
      <c r="C9865" t="s">
        <v>28</v>
      </c>
      <c r="D9865" t="s">
        <v>2393</v>
      </c>
      <c r="E9865">
        <v>299</v>
      </c>
      <c r="F9865">
        <v>299</v>
      </c>
      <c r="G9865" t="s">
        <v>313</v>
      </c>
      <c r="H9865">
        <v>4</v>
      </c>
      <c r="I9865">
        <f>F9865-E9865</f>
        <v>0</v>
      </c>
      <c r="J9865">
        <f>I9865*100/F9865</f>
        <v>0</v>
      </c>
      <c r="K9865" t="str">
        <f>IF(E9865&lt;=200,"Budget",IF(E9865&lt;=500,"Mid Range","Premium"))</f>
        <v>Mid Range</v>
      </c>
    </row>
    <row r="9866" spans="1:11" x14ac:dyDescent="0.3">
      <c r="A9866" t="s">
        <v>11280</v>
      </c>
      <c r="B9866" t="s">
        <v>14</v>
      </c>
      <c r="C9866" t="s">
        <v>281</v>
      </c>
      <c r="D9866" t="s">
        <v>472</v>
      </c>
      <c r="E9866">
        <v>2000</v>
      </c>
      <c r="F9866">
        <v>2220</v>
      </c>
      <c r="G9866" t="s">
        <v>473</v>
      </c>
      <c r="H9866">
        <v>2.6</v>
      </c>
      <c r="I9866">
        <f>F9866-E9866</f>
        <v>220</v>
      </c>
      <c r="J9866">
        <f>I9866*100/F9866</f>
        <v>9.9099099099099099</v>
      </c>
      <c r="K9866" t="str">
        <f>IF(E9866&lt;=200,"Budget",IF(E9866&lt;=500,"Mid Range","Premium"))</f>
        <v>Premium</v>
      </c>
    </row>
    <row r="9867" spans="1:11" x14ac:dyDescent="0.3">
      <c r="A9867" t="s">
        <v>11281</v>
      </c>
      <c r="B9867" t="s">
        <v>50</v>
      </c>
      <c r="C9867" t="s">
        <v>55</v>
      </c>
      <c r="D9867" t="s">
        <v>3159</v>
      </c>
      <c r="E9867">
        <v>299</v>
      </c>
      <c r="F9867">
        <v>299</v>
      </c>
      <c r="G9867" t="s">
        <v>573</v>
      </c>
      <c r="H9867">
        <v>5</v>
      </c>
      <c r="I9867">
        <f>F9867-E9867</f>
        <v>0</v>
      </c>
      <c r="J9867">
        <f>I9867*100/F9867</f>
        <v>0</v>
      </c>
      <c r="K9867" t="str">
        <f>IF(E9867&lt;=200,"Budget",IF(E9867&lt;=500,"Mid Range","Premium"))</f>
        <v>Mid Range</v>
      </c>
    </row>
    <row r="9868" spans="1:11" x14ac:dyDescent="0.3">
      <c r="A9868" t="s">
        <v>11282</v>
      </c>
      <c r="B9868" t="s">
        <v>9</v>
      </c>
      <c r="C9868" t="s">
        <v>36</v>
      </c>
      <c r="D9868" t="s">
        <v>2357</v>
      </c>
      <c r="E9868">
        <v>213.2</v>
      </c>
      <c r="F9868">
        <v>260</v>
      </c>
      <c r="G9868" t="s">
        <v>333</v>
      </c>
      <c r="H9868">
        <v>4.0999999999999996</v>
      </c>
      <c r="I9868">
        <f>F9868-E9868</f>
        <v>46.800000000000011</v>
      </c>
      <c r="J9868">
        <f>I9868*100/F9868</f>
        <v>18.000000000000004</v>
      </c>
      <c r="K9868" t="str">
        <f>IF(E9868&lt;=200,"Budget",IF(E9868&lt;=500,"Mid Range","Premium"))</f>
        <v>Mid Range</v>
      </c>
    </row>
    <row r="9869" spans="1:11" x14ac:dyDescent="0.3">
      <c r="A9869" t="s">
        <v>7952</v>
      </c>
      <c r="B9869" t="s">
        <v>9</v>
      </c>
      <c r="C9869" t="s">
        <v>10</v>
      </c>
      <c r="D9869" t="s">
        <v>3214</v>
      </c>
      <c r="E9869">
        <v>157.69999999999999</v>
      </c>
      <c r="F9869">
        <v>166</v>
      </c>
      <c r="G9869" t="s">
        <v>12</v>
      </c>
      <c r="H9869">
        <v>4.4000000000000004</v>
      </c>
      <c r="I9869">
        <f>F9869-E9869</f>
        <v>8.3000000000000114</v>
      </c>
      <c r="J9869">
        <f>I9869*100/F9869</f>
        <v>5.0000000000000071</v>
      </c>
      <c r="K9869" t="str">
        <f>IF(E9869&lt;=200,"Budget",IF(E9869&lt;=500,"Mid Range","Premium"))</f>
        <v>Budget</v>
      </c>
    </row>
    <row r="9870" spans="1:11" x14ac:dyDescent="0.3">
      <c r="A9870" t="s">
        <v>11283</v>
      </c>
      <c r="B9870" t="s">
        <v>14</v>
      </c>
      <c r="C9870" t="s">
        <v>99</v>
      </c>
      <c r="D9870" t="s">
        <v>1150</v>
      </c>
      <c r="E9870">
        <v>249</v>
      </c>
      <c r="F9870">
        <v>279</v>
      </c>
      <c r="G9870" t="s">
        <v>220</v>
      </c>
      <c r="H9870">
        <v>3.8</v>
      </c>
      <c r="I9870">
        <f>F9870-E9870</f>
        <v>30</v>
      </c>
      <c r="J9870">
        <f>I9870*100/F9870</f>
        <v>10.75268817204301</v>
      </c>
      <c r="K9870" t="str">
        <f>IF(E9870&lt;=200,"Budget",IF(E9870&lt;=500,"Mid Range","Premium"))</f>
        <v>Mid Range</v>
      </c>
    </row>
    <row r="9871" spans="1:11" x14ac:dyDescent="0.3">
      <c r="A9871" t="s">
        <v>11284</v>
      </c>
      <c r="B9871" t="s">
        <v>19</v>
      </c>
      <c r="C9871" t="s">
        <v>46</v>
      </c>
      <c r="D9871" t="s">
        <v>1028</v>
      </c>
      <c r="E9871">
        <v>45</v>
      </c>
      <c r="F9871">
        <v>45</v>
      </c>
      <c r="G9871" t="s">
        <v>885</v>
      </c>
      <c r="H9871">
        <v>4.2</v>
      </c>
      <c r="I9871">
        <f>F9871-E9871</f>
        <v>0</v>
      </c>
      <c r="J9871">
        <f>I9871*100/F9871</f>
        <v>0</v>
      </c>
      <c r="K9871" t="str">
        <f>IF(E9871&lt;=200,"Budget",IF(E9871&lt;=500,"Mid Range","Premium"))</f>
        <v>Budget</v>
      </c>
    </row>
    <row r="9872" spans="1:11" x14ac:dyDescent="0.3">
      <c r="A9872" t="s">
        <v>11285</v>
      </c>
      <c r="B9872" t="s">
        <v>107</v>
      </c>
      <c r="C9872" t="s">
        <v>229</v>
      </c>
      <c r="D9872" t="s">
        <v>128</v>
      </c>
      <c r="E9872">
        <v>74.5</v>
      </c>
      <c r="F9872">
        <v>90</v>
      </c>
      <c r="G9872" t="s">
        <v>370</v>
      </c>
      <c r="H9872">
        <v>4.2</v>
      </c>
      <c r="I9872">
        <f>F9872-E9872</f>
        <v>15.5</v>
      </c>
      <c r="J9872">
        <f>I9872*100/F9872</f>
        <v>17.222222222222221</v>
      </c>
      <c r="K9872" t="str">
        <f>IF(E9872&lt;=200,"Budget",IF(E9872&lt;=500,"Mid Range","Premium"))</f>
        <v>Budget</v>
      </c>
    </row>
    <row r="9873" spans="1:11" x14ac:dyDescent="0.3">
      <c r="A9873" t="s">
        <v>11286</v>
      </c>
      <c r="B9873" t="s">
        <v>50</v>
      </c>
      <c r="C9873" t="s">
        <v>51</v>
      </c>
      <c r="D9873" t="s">
        <v>10608</v>
      </c>
      <c r="E9873">
        <v>280</v>
      </c>
      <c r="F9873">
        <v>280</v>
      </c>
      <c r="G9873" t="s">
        <v>53</v>
      </c>
      <c r="H9873">
        <v>4.8</v>
      </c>
      <c r="I9873">
        <f>F9873-E9873</f>
        <v>0</v>
      </c>
      <c r="J9873">
        <f>I9873*100/F9873</f>
        <v>0</v>
      </c>
      <c r="K9873" t="str">
        <f>IF(E9873&lt;=200,"Budget",IF(E9873&lt;=500,"Mid Range","Premium"))</f>
        <v>Mid Range</v>
      </c>
    </row>
    <row r="9874" spans="1:11" x14ac:dyDescent="0.3">
      <c r="A9874" t="s">
        <v>3257</v>
      </c>
      <c r="B9874" t="s">
        <v>9</v>
      </c>
      <c r="C9874" t="s">
        <v>36</v>
      </c>
      <c r="D9874" t="s">
        <v>425</v>
      </c>
      <c r="E9874">
        <v>80.400000000000006</v>
      </c>
      <c r="F9874">
        <v>120</v>
      </c>
      <c r="G9874" t="s">
        <v>38</v>
      </c>
      <c r="H9874">
        <v>4.0999999999999996</v>
      </c>
      <c r="I9874">
        <f>F9874-E9874</f>
        <v>39.599999999999994</v>
      </c>
      <c r="J9874">
        <f>I9874*100/F9874</f>
        <v>32.999999999999993</v>
      </c>
      <c r="K9874" t="str">
        <f>IF(E9874&lt;=200,"Budget",IF(E9874&lt;=500,"Mid Range","Premium"))</f>
        <v>Budget</v>
      </c>
    </row>
    <row r="9875" spans="1:11" x14ac:dyDescent="0.3">
      <c r="A9875" t="s">
        <v>9140</v>
      </c>
      <c r="B9875" t="s">
        <v>9</v>
      </c>
      <c r="C9875" t="s">
        <v>278</v>
      </c>
      <c r="D9875" t="s">
        <v>792</v>
      </c>
      <c r="E9875">
        <v>117</v>
      </c>
      <c r="F9875">
        <v>130</v>
      </c>
      <c r="G9875" t="s">
        <v>931</v>
      </c>
      <c r="H9875">
        <v>3.5</v>
      </c>
      <c r="I9875">
        <f>F9875-E9875</f>
        <v>13</v>
      </c>
      <c r="J9875">
        <f>I9875*100/F9875</f>
        <v>10</v>
      </c>
      <c r="K9875" t="str">
        <f>IF(E9875&lt;=200,"Budget",IF(E9875&lt;=500,"Mid Range","Premium"))</f>
        <v>Budget</v>
      </c>
    </row>
    <row r="9876" spans="1:11" x14ac:dyDescent="0.3">
      <c r="A9876" t="s">
        <v>2278</v>
      </c>
      <c r="B9876" t="s">
        <v>90</v>
      </c>
      <c r="C9876" t="s">
        <v>458</v>
      </c>
      <c r="D9876" t="s">
        <v>143</v>
      </c>
      <c r="E9876">
        <v>119</v>
      </c>
      <c r="F9876">
        <v>215</v>
      </c>
      <c r="G9876" t="s">
        <v>1063</v>
      </c>
      <c r="H9876">
        <v>4</v>
      </c>
      <c r="I9876">
        <f>F9876-E9876</f>
        <v>96</v>
      </c>
      <c r="J9876">
        <f>I9876*100/F9876</f>
        <v>44.651162790697676</v>
      </c>
      <c r="K9876" t="str">
        <f>IF(E9876&lt;=200,"Budget",IF(E9876&lt;=500,"Mid Range","Premium"))</f>
        <v>Budget</v>
      </c>
    </row>
    <row r="9877" spans="1:11" x14ac:dyDescent="0.3">
      <c r="A9877" t="s">
        <v>11287</v>
      </c>
      <c r="B9877" t="s">
        <v>50</v>
      </c>
      <c r="C9877" t="s">
        <v>73</v>
      </c>
      <c r="D9877" t="s">
        <v>226</v>
      </c>
      <c r="E9877">
        <v>221.1</v>
      </c>
      <c r="F9877">
        <v>330</v>
      </c>
      <c r="G9877" t="s">
        <v>75</v>
      </c>
      <c r="H9877">
        <v>4.0999999999999996</v>
      </c>
      <c r="I9877">
        <f>F9877-E9877</f>
        <v>108.9</v>
      </c>
      <c r="J9877">
        <f>I9877*100/F9877</f>
        <v>33</v>
      </c>
      <c r="K9877" t="str">
        <f>IF(E9877&lt;=200,"Budget",IF(E9877&lt;=500,"Mid Range","Premium"))</f>
        <v>Mid Range</v>
      </c>
    </row>
    <row r="9878" spans="1:11" x14ac:dyDescent="0.3">
      <c r="A9878" t="s">
        <v>11288</v>
      </c>
      <c r="B9878" t="s">
        <v>9</v>
      </c>
      <c r="C9878" t="s">
        <v>278</v>
      </c>
      <c r="D9878" t="s">
        <v>10009</v>
      </c>
      <c r="E9878">
        <v>330</v>
      </c>
      <c r="F9878">
        <v>330</v>
      </c>
      <c r="G9878" t="s">
        <v>931</v>
      </c>
      <c r="H9878">
        <v>3.3</v>
      </c>
      <c r="I9878">
        <f>F9878-E9878</f>
        <v>0</v>
      </c>
      <c r="J9878">
        <f>I9878*100/F9878</f>
        <v>0</v>
      </c>
      <c r="K9878" t="str">
        <f>IF(E9878&lt;=200,"Budget",IF(E9878&lt;=500,"Mid Range","Premium"))</f>
        <v>Mid Range</v>
      </c>
    </row>
    <row r="9879" spans="1:11" x14ac:dyDescent="0.3">
      <c r="A9879" t="s">
        <v>11289</v>
      </c>
      <c r="B9879" t="s">
        <v>9</v>
      </c>
      <c r="C9879" t="s">
        <v>36</v>
      </c>
      <c r="D9879" t="s">
        <v>526</v>
      </c>
      <c r="E9879">
        <v>146.25</v>
      </c>
      <c r="F9879">
        <v>195</v>
      </c>
      <c r="G9879" t="s">
        <v>38</v>
      </c>
      <c r="H9879">
        <v>4.7</v>
      </c>
      <c r="I9879">
        <f>F9879-E9879</f>
        <v>48.75</v>
      </c>
      <c r="J9879">
        <f>I9879*100/F9879</f>
        <v>25</v>
      </c>
      <c r="K9879" t="str">
        <f>IF(E9879&lt;=200,"Budget",IF(E9879&lt;=500,"Mid Range","Premium"))</f>
        <v>Budget</v>
      </c>
    </row>
    <row r="9880" spans="1:11" x14ac:dyDescent="0.3">
      <c r="A9880" t="s">
        <v>11290</v>
      </c>
      <c r="B9880" t="s">
        <v>14</v>
      </c>
      <c r="C9880" t="s">
        <v>270</v>
      </c>
      <c r="D9880" t="s">
        <v>2264</v>
      </c>
      <c r="E9880">
        <v>899</v>
      </c>
      <c r="F9880">
        <v>1085</v>
      </c>
      <c r="G9880" t="s">
        <v>271</v>
      </c>
      <c r="H9880">
        <v>4.0999999999999996</v>
      </c>
      <c r="I9880">
        <f>F9880-E9880</f>
        <v>186</v>
      </c>
      <c r="J9880">
        <f>I9880*100/F9880</f>
        <v>17.142857142857142</v>
      </c>
      <c r="K9880" t="str">
        <f>IF(E9880&lt;=200,"Budget",IF(E9880&lt;=500,"Mid Range","Premium"))</f>
        <v>Premium</v>
      </c>
    </row>
    <row r="9881" spans="1:11" x14ac:dyDescent="0.3">
      <c r="A9881" t="s">
        <v>11291</v>
      </c>
      <c r="B9881" t="s">
        <v>107</v>
      </c>
      <c r="C9881" t="s">
        <v>490</v>
      </c>
      <c r="D9881" t="s">
        <v>11292</v>
      </c>
      <c r="E9881">
        <v>100</v>
      </c>
      <c r="F9881">
        <v>100</v>
      </c>
      <c r="G9881" t="s">
        <v>1074</v>
      </c>
      <c r="H9881">
        <v>4.0999999999999996</v>
      </c>
      <c r="I9881">
        <f>F9881-E9881</f>
        <v>0</v>
      </c>
      <c r="J9881">
        <f>I9881*100/F9881</f>
        <v>0</v>
      </c>
      <c r="K9881" t="str">
        <f>IF(E9881&lt;=200,"Budget",IF(E9881&lt;=500,"Mid Range","Premium"))</f>
        <v>Budget</v>
      </c>
    </row>
    <row r="9882" spans="1:11" x14ac:dyDescent="0.3">
      <c r="A9882" t="s">
        <v>11293</v>
      </c>
      <c r="B9882" t="s">
        <v>90</v>
      </c>
      <c r="C9882" t="s">
        <v>610</v>
      </c>
      <c r="D9882" t="s">
        <v>143</v>
      </c>
      <c r="E9882">
        <v>47</v>
      </c>
      <c r="F9882">
        <v>70</v>
      </c>
      <c r="G9882" t="s">
        <v>1211</v>
      </c>
      <c r="H9882">
        <v>4</v>
      </c>
      <c r="I9882">
        <f>F9882-E9882</f>
        <v>23</v>
      </c>
      <c r="J9882">
        <f>I9882*100/F9882</f>
        <v>32.857142857142854</v>
      </c>
      <c r="K9882" t="str">
        <f>IF(E9882&lt;=200,"Budget",IF(E9882&lt;=500,"Mid Range","Premium"))</f>
        <v>Budget</v>
      </c>
    </row>
    <row r="9883" spans="1:11" x14ac:dyDescent="0.3">
      <c r="A9883" t="s">
        <v>11294</v>
      </c>
      <c r="B9883" t="s">
        <v>90</v>
      </c>
      <c r="C9883" t="s">
        <v>305</v>
      </c>
      <c r="D9883" t="s">
        <v>1236</v>
      </c>
      <c r="E9883">
        <v>515</v>
      </c>
      <c r="F9883">
        <v>595</v>
      </c>
      <c r="G9883" t="s">
        <v>782</v>
      </c>
      <c r="H9883">
        <v>4.2</v>
      </c>
      <c r="I9883">
        <f>F9883-E9883</f>
        <v>80</v>
      </c>
      <c r="J9883">
        <f>I9883*100/F9883</f>
        <v>13.445378151260504</v>
      </c>
      <c r="K9883" t="str">
        <f>IF(E9883&lt;=200,"Budget",IF(E9883&lt;=500,"Mid Range","Premium"))</f>
        <v>Premium</v>
      </c>
    </row>
    <row r="9884" spans="1:11" x14ac:dyDescent="0.3">
      <c r="A9884" t="s">
        <v>11295</v>
      </c>
      <c r="B9884" t="s">
        <v>9</v>
      </c>
      <c r="C9884" t="s">
        <v>236</v>
      </c>
      <c r="D9884" t="s">
        <v>2564</v>
      </c>
      <c r="E9884">
        <v>180</v>
      </c>
      <c r="F9884">
        <v>180</v>
      </c>
      <c r="G9884" t="s">
        <v>259</v>
      </c>
      <c r="H9884">
        <v>4.4000000000000004</v>
      </c>
      <c r="I9884">
        <f>F9884-E9884</f>
        <v>0</v>
      </c>
      <c r="J9884">
        <f>I9884*100/F9884</f>
        <v>0</v>
      </c>
      <c r="K9884" t="str">
        <f>IF(E9884&lt;=200,"Budget",IF(E9884&lt;=500,"Mid Range","Premium"))</f>
        <v>Budget</v>
      </c>
    </row>
    <row r="9885" spans="1:11" x14ac:dyDescent="0.3">
      <c r="A9885" t="s">
        <v>11296</v>
      </c>
      <c r="B9885" t="s">
        <v>14</v>
      </c>
      <c r="C9885" t="s">
        <v>15</v>
      </c>
      <c r="D9885" t="s">
        <v>317</v>
      </c>
      <c r="E9885">
        <v>499</v>
      </c>
      <c r="F9885">
        <v>659</v>
      </c>
      <c r="G9885" t="s">
        <v>318</v>
      </c>
      <c r="H9885">
        <v>3.5</v>
      </c>
      <c r="I9885">
        <f>F9885-E9885</f>
        <v>160</v>
      </c>
      <c r="J9885">
        <f>I9885*100/F9885</f>
        <v>24.279210925644918</v>
      </c>
      <c r="K9885" t="str">
        <f>IF(E9885&lt;=200,"Budget",IF(E9885&lt;=500,"Mid Range","Premium"))</f>
        <v>Mid Range</v>
      </c>
    </row>
    <row r="9886" spans="1:11" x14ac:dyDescent="0.3">
      <c r="A9886" t="s">
        <v>11297</v>
      </c>
      <c r="B9886" t="s">
        <v>19</v>
      </c>
      <c r="C9886" t="s">
        <v>215</v>
      </c>
      <c r="D9886" t="s">
        <v>5548</v>
      </c>
      <c r="E9886">
        <v>36</v>
      </c>
      <c r="F9886">
        <v>36</v>
      </c>
      <c r="G9886" t="s">
        <v>1142</v>
      </c>
      <c r="H9886">
        <v>4</v>
      </c>
      <c r="I9886">
        <f>F9886-E9886</f>
        <v>0</v>
      </c>
      <c r="J9886">
        <f>I9886*100/F9886</f>
        <v>0</v>
      </c>
      <c r="K9886" t="str">
        <f>IF(E9886&lt;=200,"Budget",IF(E9886&lt;=500,"Mid Range","Premium"))</f>
        <v>Budget</v>
      </c>
    </row>
    <row r="9887" spans="1:11" x14ac:dyDescent="0.3">
      <c r="A9887" t="s">
        <v>11298</v>
      </c>
      <c r="B9887" t="s">
        <v>50</v>
      </c>
      <c r="C9887" t="s">
        <v>95</v>
      </c>
      <c r="D9887" t="s">
        <v>2099</v>
      </c>
      <c r="E9887">
        <v>100</v>
      </c>
      <c r="F9887">
        <v>100</v>
      </c>
      <c r="G9887" t="s">
        <v>587</v>
      </c>
      <c r="H9887">
        <v>3</v>
      </c>
      <c r="I9887">
        <f>F9887-E9887</f>
        <v>0</v>
      </c>
      <c r="J9887">
        <f>I9887*100/F9887</f>
        <v>0</v>
      </c>
      <c r="K9887" t="str">
        <f>IF(E9887&lt;=200,"Budget",IF(E9887&lt;=500,"Mid Range","Premium"))</f>
        <v>Budget</v>
      </c>
    </row>
    <row r="9888" spans="1:11" x14ac:dyDescent="0.3">
      <c r="A9888" t="s">
        <v>11299</v>
      </c>
      <c r="B9888" t="s">
        <v>9</v>
      </c>
      <c r="C9888" t="s">
        <v>36</v>
      </c>
      <c r="D9888" t="s">
        <v>2024</v>
      </c>
      <c r="E9888">
        <v>132</v>
      </c>
      <c r="F9888">
        <v>165</v>
      </c>
      <c r="G9888" t="s">
        <v>38</v>
      </c>
      <c r="H9888">
        <v>2.5</v>
      </c>
      <c r="I9888">
        <f>F9888-E9888</f>
        <v>33</v>
      </c>
      <c r="J9888">
        <f>I9888*100/F9888</f>
        <v>20</v>
      </c>
      <c r="K9888" t="str">
        <f>IF(E9888&lt;=200,"Budget",IF(E9888&lt;=500,"Mid Range","Premium"))</f>
        <v>Budget</v>
      </c>
    </row>
    <row r="9889" spans="1:11" x14ac:dyDescent="0.3">
      <c r="A9889" t="s">
        <v>11300</v>
      </c>
      <c r="B9889" t="s">
        <v>107</v>
      </c>
      <c r="C9889" t="s">
        <v>153</v>
      </c>
      <c r="D9889" t="s">
        <v>128</v>
      </c>
      <c r="E9889">
        <v>5</v>
      </c>
      <c r="F9889">
        <v>5</v>
      </c>
      <c r="G9889" t="s">
        <v>155</v>
      </c>
      <c r="H9889">
        <v>4.2</v>
      </c>
      <c r="I9889">
        <f>F9889-E9889</f>
        <v>0</v>
      </c>
      <c r="J9889">
        <f>I9889*100/F9889</f>
        <v>0</v>
      </c>
      <c r="K9889" t="str">
        <f>IF(E9889&lt;=200,"Budget",IF(E9889&lt;=500,"Mid Range","Premium"))</f>
        <v>Budget</v>
      </c>
    </row>
    <row r="9890" spans="1:11" x14ac:dyDescent="0.3">
      <c r="A9890" t="s">
        <v>9618</v>
      </c>
      <c r="B9890" t="s">
        <v>9</v>
      </c>
      <c r="C9890" t="s">
        <v>36</v>
      </c>
      <c r="D9890" t="s">
        <v>2022</v>
      </c>
      <c r="E9890">
        <v>199</v>
      </c>
      <c r="F9890">
        <v>199</v>
      </c>
      <c r="G9890" t="s">
        <v>198</v>
      </c>
      <c r="H9890">
        <v>3.8</v>
      </c>
      <c r="I9890">
        <f>F9890-E9890</f>
        <v>0</v>
      </c>
      <c r="J9890">
        <f>I9890*100/F9890</f>
        <v>0</v>
      </c>
      <c r="K9890" t="str">
        <f>IF(E9890&lt;=200,"Budget",IF(E9890&lt;=500,"Mid Range","Premium"))</f>
        <v>Budget</v>
      </c>
    </row>
    <row r="9891" spans="1:11" x14ac:dyDescent="0.3">
      <c r="A9891" t="s">
        <v>11301</v>
      </c>
      <c r="B9891" t="s">
        <v>9</v>
      </c>
      <c r="C9891" t="s">
        <v>151</v>
      </c>
      <c r="D9891" t="s">
        <v>1201</v>
      </c>
      <c r="E9891">
        <v>569.04999999999995</v>
      </c>
      <c r="F9891">
        <v>599</v>
      </c>
      <c r="G9891" t="s">
        <v>133</v>
      </c>
      <c r="H9891">
        <v>4.5</v>
      </c>
      <c r="I9891">
        <f>F9891-E9891</f>
        <v>29.950000000000045</v>
      </c>
      <c r="J9891">
        <f>I9891*100/F9891</f>
        <v>5.000000000000008</v>
      </c>
      <c r="K9891" t="str">
        <f>IF(E9891&lt;=200,"Budget",IF(E9891&lt;=500,"Mid Range","Premium"))</f>
        <v>Premium</v>
      </c>
    </row>
    <row r="9892" spans="1:11" x14ac:dyDescent="0.3">
      <c r="A9892" t="s">
        <v>11302</v>
      </c>
      <c r="B9892" t="s">
        <v>50</v>
      </c>
      <c r="C9892" t="s">
        <v>73</v>
      </c>
      <c r="D9892" t="s">
        <v>777</v>
      </c>
      <c r="E9892">
        <v>470.25</v>
      </c>
      <c r="F9892">
        <v>495</v>
      </c>
      <c r="G9892" t="s">
        <v>552</v>
      </c>
      <c r="H9892">
        <v>4.2</v>
      </c>
      <c r="I9892">
        <f>F9892-E9892</f>
        <v>24.75</v>
      </c>
      <c r="J9892">
        <f>I9892*100/F9892</f>
        <v>5</v>
      </c>
      <c r="K9892" t="str">
        <f>IF(E9892&lt;=200,"Budget",IF(E9892&lt;=500,"Mid Range","Premium"))</f>
        <v>Mid Range</v>
      </c>
    </row>
    <row r="9893" spans="1:11" x14ac:dyDescent="0.3">
      <c r="A9893" t="s">
        <v>4794</v>
      </c>
      <c r="B9893" t="s">
        <v>90</v>
      </c>
      <c r="C9893" t="s">
        <v>305</v>
      </c>
      <c r="D9893" t="s">
        <v>1056</v>
      </c>
      <c r="E9893">
        <v>324</v>
      </c>
      <c r="F9893">
        <v>360</v>
      </c>
      <c r="G9893" t="s">
        <v>782</v>
      </c>
      <c r="H9893">
        <v>4.2</v>
      </c>
      <c r="I9893">
        <f>F9893-E9893</f>
        <v>36</v>
      </c>
      <c r="J9893">
        <f>I9893*100/F9893</f>
        <v>10</v>
      </c>
      <c r="K9893" t="str">
        <f>IF(E9893&lt;=200,"Budget",IF(E9893&lt;=500,"Mid Range","Premium"))</f>
        <v>Mid Range</v>
      </c>
    </row>
    <row r="9894" spans="1:11" x14ac:dyDescent="0.3">
      <c r="A9894" t="s">
        <v>11303</v>
      </c>
      <c r="B9894" t="s">
        <v>107</v>
      </c>
      <c r="C9894" t="s">
        <v>261</v>
      </c>
      <c r="D9894" t="s">
        <v>1198</v>
      </c>
      <c r="E9894">
        <v>48.06</v>
      </c>
      <c r="F9894">
        <v>60</v>
      </c>
      <c r="G9894" t="s">
        <v>263</v>
      </c>
      <c r="H9894">
        <v>4.0999999999999996</v>
      </c>
      <c r="I9894">
        <f>F9894-E9894</f>
        <v>11.939999999999998</v>
      </c>
      <c r="J9894">
        <f>I9894*100/F9894</f>
        <v>19.899999999999995</v>
      </c>
      <c r="K9894" t="str">
        <f>IF(E9894&lt;=200,"Budget",IF(E9894&lt;=500,"Mid Range","Premium"))</f>
        <v>Budget</v>
      </c>
    </row>
    <row r="9895" spans="1:11" x14ac:dyDescent="0.3">
      <c r="A9895" t="s">
        <v>11304</v>
      </c>
      <c r="B9895" t="s">
        <v>19</v>
      </c>
      <c r="C9895" t="s">
        <v>215</v>
      </c>
      <c r="D9895" t="s">
        <v>1011</v>
      </c>
      <c r="E9895">
        <v>196</v>
      </c>
      <c r="F9895">
        <v>200</v>
      </c>
      <c r="G9895" t="s">
        <v>914</v>
      </c>
      <c r="H9895">
        <v>4.4000000000000004</v>
      </c>
      <c r="I9895">
        <f>F9895-E9895</f>
        <v>4</v>
      </c>
      <c r="J9895">
        <f>I9895*100/F9895</f>
        <v>2</v>
      </c>
      <c r="K9895" t="str">
        <f>IF(E9895&lt;=200,"Budget",IF(E9895&lt;=500,"Mid Range","Premium"))</f>
        <v>Budget</v>
      </c>
    </row>
    <row r="9896" spans="1:11" x14ac:dyDescent="0.3">
      <c r="A9896" t="s">
        <v>5695</v>
      </c>
      <c r="B9896" t="s">
        <v>9</v>
      </c>
      <c r="C9896" t="s">
        <v>36</v>
      </c>
      <c r="D9896" t="s">
        <v>339</v>
      </c>
      <c r="E9896">
        <v>637</v>
      </c>
      <c r="F9896">
        <v>850</v>
      </c>
      <c r="G9896" t="s">
        <v>71</v>
      </c>
      <c r="H9896">
        <v>4.2</v>
      </c>
      <c r="I9896">
        <f>F9896-E9896</f>
        <v>213</v>
      </c>
      <c r="J9896">
        <f>I9896*100/F9896</f>
        <v>25.058823529411764</v>
      </c>
      <c r="K9896" t="str">
        <f>IF(E9896&lt;=200,"Budget",IF(E9896&lt;=500,"Mid Range","Premium"))</f>
        <v>Premium</v>
      </c>
    </row>
    <row r="9897" spans="1:11" x14ac:dyDescent="0.3">
      <c r="A9897" t="s">
        <v>11305</v>
      </c>
      <c r="B9897" t="s">
        <v>126</v>
      </c>
      <c r="C9897" t="s">
        <v>285</v>
      </c>
      <c r="D9897" t="s">
        <v>372</v>
      </c>
      <c r="E9897">
        <v>431</v>
      </c>
      <c r="F9897">
        <v>431</v>
      </c>
      <c r="G9897" t="s">
        <v>1481</v>
      </c>
      <c r="H9897">
        <v>3.9</v>
      </c>
      <c r="I9897">
        <f>F9897-E9897</f>
        <v>0</v>
      </c>
      <c r="J9897">
        <f>I9897*100/F9897</f>
        <v>0</v>
      </c>
      <c r="K9897" t="str">
        <f>IF(E9897&lt;=200,"Budget",IF(E9897&lt;=500,"Mid Range","Premium"))</f>
        <v>Mid Range</v>
      </c>
    </row>
    <row r="9898" spans="1:11" x14ac:dyDescent="0.3">
      <c r="A9898" t="s">
        <v>11306</v>
      </c>
      <c r="B9898" t="s">
        <v>107</v>
      </c>
      <c r="C9898" t="s">
        <v>108</v>
      </c>
      <c r="D9898" t="s">
        <v>739</v>
      </c>
      <c r="E9898">
        <v>320</v>
      </c>
      <c r="F9898">
        <v>320</v>
      </c>
      <c r="G9898" t="s">
        <v>740</v>
      </c>
      <c r="H9898">
        <v>4.0999999999999996</v>
      </c>
      <c r="I9898">
        <f>F9898-E9898</f>
        <v>0</v>
      </c>
      <c r="J9898">
        <f>I9898*100/F9898</f>
        <v>0</v>
      </c>
      <c r="K9898" t="str">
        <f>IF(E9898&lt;=200,"Budget",IF(E9898&lt;=500,"Mid Range","Premium"))</f>
        <v>Mid Range</v>
      </c>
    </row>
    <row r="9899" spans="1:11" x14ac:dyDescent="0.3">
      <c r="A9899" t="s">
        <v>11307</v>
      </c>
      <c r="B9899" t="s">
        <v>9</v>
      </c>
      <c r="C9899" t="s">
        <v>36</v>
      </c>
      <c r="D9899" t="s">
        <v>664</v>
      </c>
      <c r="E9899">
        <v>194.35</v>
      </c>
      <c r="F9899">
        <v>299</v>
      </c>
      <c r="G9899" t="s">
        <v>333</v>
      </c>
      <c r="H9899">
        <v>4.2</v>
      </c>
      <c r="I9899">
        <f>F9899-E9899</f>
        <v>104.65</v>
      </c>
      <c r="J9899">
        <f>I9899*100/F9899</f>
        <v>35</v>
      </c>
      <c r="K9899" t="str">
        <f>IF(E9899&lt;=200,"Budget",IF(E9899&lt;=500,"Mid Range","Premium"))</f>
        <v>Budget</v>
      </c>
    </row>
    <row r="9900" spans="1:11" x14ac:dyDescent="0.3">
      <c r="A9900" t="s">
        <v>11308</v>
      </c>
      <c r="B9900" t="s">
        <v>90</v>
      </c>
      <c r="C9900" t="s">
        <v>142</v>
      </c>
      <c r="D9900" t="s">
        <v>973</v>
      </c>
      <c r="E9900">
        <v>28.5</v>
      </c>
      <c r="F9900">
        <v>38</v>
      </c>
      <c r="G9900" t="s">
        <v>147</v>
      </c>
      <c r="H9900">
        <v>4.0999999999999996</v>
      </c>
      <c r="I9900">
        <f>F9900-E9900</f>
        <v>9.5</v>
      </c>
      <c r="J9900">
        <f>I9900*100/F9900</f>
        <v>25</v>
      </c>
      <c r="K9900" t="str">
        <f>IF(E9900&lt;=200,"Budget",IF(E9900&lt;=500,"Mid Range","Premium"))</f>
        <v>Budget</v>
      </c>
    </row>
    <row r="9901" spans="1:11" x14ac:dyDescent="0.3">
      <c r="A9901" t="s">
        <v>6408</v>
      </c>
      <c r="B9901" t="s">
        <v>9</v>
      </c>
      <c r="C9901" t="s">
        <v>36</v>
      </c>
      <c r="D9901" t="s">
        <v>9033</v>
      </c>
      <c r="E9901">
        <v>110</v>
      </c>
      <c r="F9901">
        <v>110</v>
      </c>
      <c r="G9901" t="s">
        <v>71</v>
      </c>
      <c r="H9901">
        <v>4.0999999999999996</v>
      </c>
      <c r="I9901">
        <f>F9901-E9901</f>
        <v>0</v>
      </c>
      <c r="J9901">
        <f>I9901*100/F9901</f>
        <v>0</v>
      </c>
      <c r="K9901" t="str">
        <f>IF(E9901&lt;=200,"Budget",IF(E9901&lt;=500,"Mid Range","Premium"))</f>
        <v>Budget</v>
      </c>
    </row>
    <row r="9902" spans="1:11" x14ac:dyDescent="0.3">
      <c r="A9902" t="s">
        <v>11309</v>
      </c>
      <c r="B9902" t="s">
        <v>9</v>
      </c>
      <c r="C9902" t="s">
        <v>10</v>
      </c>
      <c r="D9902" t="s">
        <v>247</v>
      </c>
      <c r="E9902">
        <v>720</v>
      </c>
      <c r="F9902">
        <v>900</v>
      </c>
      <c r="G9902" t="s">
        <v>44</v>
      </c>
      <c r="H9902">
        <v>5</v>
      </c>
      <c r="I9902">
        <f>F9902-E9902</f>
        <v>180</v>
      </c>
      <c r="J9902">
        <f>I9902*100/F9902</f>
        <v>20</v>
      </c>
      <c r="K9902" t="str">
        <f>IF(E9902&lt;=200,"Budget",IF(E9902&lt;=500,"Mid Range","Premium"))</f>
        <v>Premium</v>
      </c>
    </row>
    <row r="9903" spans="1:11" x14ac:dyDescent="0.3">
      <c r="A9903" t="s">
        <v>11310</v>
      </c>
      <c r="B9903" t="s">
        <v>50</v>
      </c>
      <c r="C9903" t="s">
        <v>55</v>
      </c>
      <c r="D9903" t="s">
        <v>983</v>
      </c>
      <c r="E9903">
        <v>290</v>
      </c>
      <c r="F9903">
        <v>290</v>
      </c>
      <c r="G9903" t="s">
        <v>57</v>
      </c>
      <c r="H9903">
        <v>3.3</v>
      </c>
      <c r="I9903">
        <f>F9903-E9903</f>
        <v>0</v>
      </c>
      <c r="J9903">
        <f>I9903*100/F9903</f>
        <v>0</v>
      </c>
      <c r="K9903" t="str">
        <f>IF(E9903&lt;=200,"Budget",IF(E9903&lt;=500,"Mid Range","Premium"))</f>
        <v>Mid Range</v>
      </c>
    </row>
    <row r="9904" spans="1:11" x14ac:dyDescent="0.3">
      <c r="A9904" t="s">
        <v>11311</v>
      </c>
      <c r="B9904" t="s">
        <v>14</v>
      </c>
      <c r="C9904" t="s">
        <v>99</v>
      </c>
      <c r="D9904" t="s">
        <v>250</v>
      </c>
      <c r="E9904">
        <v>139</v>
      </c>
      <c r="F9904">
        <v>139</v>
      </c>
      <c r="G9904" t="s">
        <v>220</v>
      </c>
      <c r="H9904">
        <v>4</v>
      </c>
      <c r="I9904">
        <f>F9904-E9904</f>
        <v>0</v>
      </c>
      <c r="J9904">
        <f>I9904*100/F9904</f>
        <v>0</v>
      </c>
      <c r="K9904" t="str">
        <f>IF(E9904&lt;=200,"Budget",IF(E9904&lt;=500,"Mid Range","Premium"))</f>
        <v>Budget</v>
      </c>
    </row>
    <row r="9905" spans="1:11" x14ac:dyDescent="0.3">
      <c r="A9905" t="s">
        <v>11312</v>
      </c>
      <c r="B9905" t="s">
        <v>211</v>
      </c>
      <c r="C9905" t="s">
        <v>302</v>
      </c>
      <c r="D9905" t="s">
        <v>428</v>
      </c>
      <c r="E9905">
        <v>319.2</v>
      </c>
      <c r="F9905">
        <v>399</v>
      </c>
      <c r="G9905" t="s">
        <v>304</v>
      </c>
      <c r="H9905">
        <v>3</v>
      </c>
      <c r="I9905">
        <f>F9905-E9905</f>
        <v>79.800000000000011</v>
      </c>
      <c r="J9905">
        <f>I9905*100/F9905</f>
        <v>20.000000000000004</v>
      </c>
      <c r="K9905" t="str">
        <f>IF(E9905&lt;=200,"Budget",IF(E9905&lt;=500,"Mid Range","Premium"))</f>
        <v>Mid Range</v>
      </c>
    </row>
    <row r="9906" spans="1:11" x14ac:dyDescent="0.3">
      <c r="A9906" t="s">
        <v>11313</v>
      </c>
      <c r="B9906" t="s">
        <v>19</v>
      </c>
      <c r="C9906" t="s">
        <v>20</v>
      </c>
      <c r="D9906" t="s">
        <v>8679</v>
      </c>
      <c r="E9906">
        <v>30</v>
      </c>
      <c r="F9906">
        <v>30</v>
      </c>
      <c r="G9906" t="s">
        <v>1751</v>
      </c>
      <c r="H9906">
        <v>3.7</v>
      </c>
      <c r="I9906">
        <f>F9906-E9906</f>
        <v>0</v>
      </c>
      <c r="J9906">
        <f>I9906*100/F9906</f>
        <v>0</v>
      </c>
      <c r="K9906" t="str">
        <f>IF(E9906&lt;=200,"Budget",IF(E9906&lt;=500,"Mid Range","Premium"))</f>
        <v>Budget</v>
      </c>
    </row>
    <row r="9907" spans="1:11" x14ac:dyDescent="0.3">
      <c r="A9907" t="s">
        <v>11314</v>
      </c>
      <c r="B9907" t="s">
        <v>107</v>
      </c>
      <c r="C9907" t="s">
        <v>108</v>
      </c>
      <c r="D9907" t="s">
        <v>1425</v>
      </c>
      <c r="E9907">
        <v>480</v>
      </c>
      <c r="F9907">
        <v>550</v>
      </c>
      <c r="G9907" t="s">
        <v>399</v>
      </c>
      <c r="H9907">
        <v>4.3</v>
      </c>
      <c r="I9907">
        <f>F9907-E9907</f>
        <v>70</v>
      </c>
      <c r="J9907">
        <f>I9907*100/F9907</f>
        <v>12.727272727272727</v>
      </c>
      <c r="K9907" t="str">
        <f>IF(E9907&lt;=200,"Budget",IF(E9907&lt;=500,"Mid Range","Premium"))</f>
        <v>Mid Range</v>
      </c>
    </row>
    <row r="9908" spans="1:11" x14ac:dyDescent="0.3">
      <c r="A9908" t="s">
        <v>11315</v>
      </c>
      <c r="B9908" t="s">
        <v>107</v>
      </c>
      <c r="C9908" t="s">
        <v>727</v>
      </c>
      <c r="D9908" t="s">
        <v>5131</v>
      </c>
      <c r="E9908">
        <v>64</v>
      </c>
      <c r="F9908">
        <v>64</v>
      </c>
      <c r="G9908" t="s">
        <v>2664</v>
      </c>
      <c r="H9908">
        <v>4.2</v>
      </c>
      <c r="I9908">
        <f>F9908-E9908</f>
        <v>0</v>
      </c>
      <c r="J9908">
        <f>I9908*100/F9908</f>
        <v>0</v>
      </c>
      <c r="K9908" t="str">
        <f>IF(E9908&lt;=200,"Budget",IF(E9908&lt;=500,"Mid Range","Premium"))</f>
        <v>Budget</v>
      </c>
    </row>
    <row r="9909" spans="1:11" x14ac:dyDescent="0.3">
      <c r="A9909" t="s">
        <v>11316</v>
      </c>
      <c r="B9909" t="s">
        <v>107</v>
      </c>
      <c r="C9909" t="s">
        <v>727</v>
      </c>
      <c r="D9909" t="s">
        <v>1275</v>
      </c>
      <c r="E9909">
        <v>75</v>
      </c>
      <c r="F9909">
        <v>75</v>
      </c>
      <c r="G9909" t="s">
        <v>1078</v>
      </c>
      <c r="H9909">
        <v>4.2</v>
      </c>
      <c r="I9909">
        <f>F9909-E9909</f>
        <v>0</v>
      </c>
      <c r="J9909">
        <f>I9909*100/F9909</f>
        <v>0</v>
      </c>
      <c r="K9909" t="str">
        <f>IF(E9909&lt;=200,"Budget",IF(E9909&lt;=500,"Mid Range","Premium"))</f>
        <v>Budget</v>
      </c>
    </row>
    <row r="9910" spans="1:11" x14ac:dyDescent="0.3">
      <c r="A9910" t="s">
        <v>11317</v>
      </c>
      <c r="B9910" t="s">
        <v>14</v>
      </c>
      <c r="C9910" t="s">
        <v>15</v>
      </c>
      <c r="D9910" t="s">
        <v>539</v>
      </c>
      <c r="E9910">
        <v>169</v>
      </c>
      <c r="F9910">
        <v>239</v>
      </c>
      <c r="G9910" t="s">
        <v>357</v>
      </c>
      <c r="H9910">
        <v>4.3</v>
      </c>
      <c r="I9910">
        <f>F9910-E9910</f>
        <v>70</v>
      </c>
      <c r="J9910">
        <f>I9910*100/F9910</f>
        <v>29.288702928870293</v>
      </c>
      <c r="K9910" t="str">
        <f>IF(E9910&lt;=200,"Budget",IF(E9910&lt;=500,"Mid Range","Premium"))</f>
        <v>Budget</v>
      </c>
    </row>
    <row r="9911" spans="1:11" x14ac:dyDescent="0.3">
      <c r="A9911" t="s">
        <v>4936</v>
      </c>
      <c r="B9911" t="s">
        <v>9</v>
      </c>
      <c r="C9911" t="s">
        <v>296</v>
      </c>
      <c r="D9911" t="s">
        <v>2382</v>
      </c>
      <c r="E9911">
        <v>237</v>
      </c>
      <c r="F9911">
        <v>250</v>
      </c>
      <c r="G9911" t="s">
        <v>1265</v>
      </c>
      <c r="H9911">
        <v>4.5999999999999996</v>
      </c>
      <c r="I9911">
        <f>F9911-E9911</f>
        <v>13</v>
      </c>
      <c r="J9911">
        <f>I9911*100/F9911</f>
        <v>5.2</v>
      </c>
      <c r="K9911" t="str">
        <f>IF(E9911&lt;=200,"Budget",IF(E9911&lt;=500,"Mid Range","Premium"))</f>
        <v>Mid Range</v>
      </c>
    </row>
    <row r="9912" spans="1:11" x14ac:dyDescent="0.3">
      <c r="A9912" t="s">
        <v>11274</v>
      </c>
      <c r="B9912" t="s">
        <v>90</v>
      </c>
      <c r="C9912" t="s">
        <v>305</v>
      </c>
      <c r="D9912" t="s">
        <v>758</v>
      </c>
      <c r="E9912">
        <v>145</v>
      </c>
      <c r="F9912">
        <v>145</v>
      </c>
      <c r="G9912" t="s">
        <v>307</v>
      </c>
      <c r="H9912">
        <v>4.3</v>
      </c>
      <c r="I9912">
        <f>F9912-E9912</f>
        <v>0</v>
      </c>
      <c r="J9912">
        <f>I9912*100/F9912</f>
        <v>0</v>
      </c>
      <c r="K9912" t="str">
        <f>IF(E9912&lt;=200,"Budget",IF(E9912&lt;=500,"Mid Range","Premium"))</f>
        <v>Budget</v>
      </c>
    </row>
    <row r="9913" spans="1:11" x14ac:dyDescent="0.3">
      <c r="A9913" t="s">
        <v>11318</v>
      </c>
      <c r="B9913" t="s">
        <v>90</v>
      </c>
      <c r="C9913" t="s">
        <v>610</v>
      </c>
      <c r="D9913" t="s">
        <v>11319</v>
      </c>
      <c r="E9913">
        <v>120</v>
      </c>
      <c r="F9913">
        <v>120</v>
      </c>
      <c r="G9913" t="s">
        <v>622</v>
      </c>
      <c r="H9913">
        <v>4.9000000000000004</v>
      </c>
      <c r="I9913">
        <f>F9913-E9913</f>
        <v>0</v>
      </c>
      <c r="J9913">
        <f>I9913*100/F9913</f>
        <v>0</v>
      </c>
      <c r="K9913" t="str">
        <f>IF(E9913&lt;=200,"Budget",IF(E9913&lt;=500,"Mid Range","Premium"))</f>
        <v>Budget</v>
      </c>
    </row>
    <row r="9914" spans="1:11" x14ac:dyDescent="0.3">
      <c r="A9914" t="s">
        <v>11320</v>
      </c>
      <c r="B9914" t="s">
        <v>90</v>
      </c>
      <c r="C9914" t="s">
        <v>142</v>
      </c>
      <c r="D9914" t="s">
        <v>497</v>
      </c>
      <c r="E9914">
        <v>87.3</v>
      </c>
      <c r="F9914">
        <v>90</v>
      </c>
      <c r="G9914" t="s">
        <v>1111</v>
      </c>
      <c r="H9914">
        <v>4.2</v>
      </c>
      <c r="I9914">
        <f>F9914-E9914</f>
        <v>2.7000000000000028</v>
      </c>
      <c r="J9914">
        <f>I9914*100/F9914</f>
        <v>3.0000000000000031</v>
      </c>
      <c r="K9914" t="str">
        <f>IF(E9914&lt;=200,"Budget",IF(E9914&lt;=500,"Mid Range","Premium"))</f>
        <v>Budget</v>
      </c>
    </row>
    <row r="9915" spans="1:11" x14ac:dyDescent="0.3">
      <c r="A9915" t="s">
        <v>5973</v>
      </c>
      <c r="B9915" t="s">
        <v>9</v>
      </c>
      <c r="C9915" t="s">
        <v>131</v>
      </c>
      <c r="D9915" t="s">
        <v>1291</v>
      </c>
      <c r="E9915">
        <v>184</v>
      </c>
      <c r="F9915">
        <v>230</v>
      </c>
      <c r="G9915" t="s">
        <v>133</v>
      </c>
      <c r="H9915">
        <v>3.9</v>
      </c>
      <c r="I9915">
        <f>F9915-E9915</f>
        <v>46</v>
      </c>
      <c r="J9915">
        <f>I9915*100/F9915</f>
        <v>20</v>
      </c>
      <c r="K9915" t="str">
        <f>IF(E9915&lt;=200,"Budget",IF(E9915&lt;=500,"Mid Range","Premium"))</f>
        <v>Budget</v>
      </c>
    </row>
    <row r="9916" spans="1:11" x14ac:dyDescent="0.3">
      <c r="A9916" t="s">
        <v>10995</v>
      </c>
      <c r="B9916" t="s">
        <v>121</v>
      </c>
      <c r="C9916" t="s">
        <v>1195</v>
      </c>
      <c r="D9916" t="s">
        <v>7614</v>
      </c>
      <c r="E9916">
        <v>130</v>
      </c>
      <c r="F9916">
        <v>130</v>
      </c>
      <c r="G9916" t="s">
        <v>1196</v>
      </c>
      <c r="H9916">
        <v>3.1</v>
      </c>
      <c r="I9916">
        <f>F9916-E9916</f>
        <v>0</v>
      </c>
      <c r="J9916">
        <f>I9916*100/F9916</f>
        <v>0</v>
      </c>
      <c r="K9916" t="str">
        <f>IF(E9916&lt;=200,"Budget",IF(E9916&lt;=500,"Mid Range","Premium"))</f>
        <v>Budget</v>
      </c>
    </row>
    <row r="9917" spans="1:11" x14ac:dyDescent="0.3">
      <c r="A9917" t="s">
        <v>11321</v>
      </c>
      <c r="B9917" t="s">
        <v>50</v>
      </c>
      <c r="C9917" t="s">
        <v>169</v>
      </c>
      <c r="D9917" t="s">
        <v>170</v>
      </c>
      <c r="E9917">
        <v>179</v>
      </c>
      <c r="F9917">
        <v>179</v>
      </c>
      <c r="G9917" t="s">
        <v>171</v>
      </c>
      <c r="H9917">
        <v>4</v>
      </c>
      <c r="I9917">
        <f>F9917-E9917</f>
        <v>0</v>
      </c>
      <c r="J9917">
        <f>I9917*100/F9917</f>
        <v>0</v>
      </c>
      <c r="K9917" t="str">
        <f>IF(E9917&lt;=200,"Budget",IF(E9917&lt;=500,"Mid Range","Premium"))</f>
        <v>Budget</v>
      </c>
    </row>
    <row r="9918" spans="1:11" x14ac:dyDescent="0.3">
      <c r="A9918" t="s">
        <v>11322</v>
      </c>
      <c r="B9918" t="s">
        <v>14</v>
      </c>
      <c r="C9918" t="s">
        <v>281</v>
      </c>
      <c r="D9918" t="s">
        <v>1281</v>
      </c>
      <c r="E9918">
        <v>1549</v>
      </c>
      <c r="F9918">
        <v>3995</v>
      </c>
      <c r="G9918" t="s">
        <v>2355</v>
      </c>
      <c r="H9918">
        <v>3.4</v>
      </c>
      <c r="I9918">
        <f>F9918-E9918</f>
        <v>2446</v>
      </c>
      <c r="J9918">
        <f>I9918*100/F9918</f>
        <v>61.226533166458076</v>
      </c>
      <c r="K9918" t="str">
        <f>IF(E9918&lt;=200,"Budget",IF(E9918&lt;=500,"Mid Range","Premium"))</f>
        <v>Premium</v>
      </c>
    </row>
    <row r="9919" spans="1:11" x14ac:dyDescent="0.3">
      <c r="A9919" t="s">
        <v>11323</v>
      </c>
      <c r="B9919" t="s">
        <v>9</v>
      </c>
      <c r="C9919" t="s">
        <v>151</v>
      </c>
      <c r="D9919" t="s">
        <v>177</v>
      </c>
      <c r="E9919">
        <v>308</v>
      </c>
      <c r="F9919">
        <v>385</v>
      </c>
      <c r="G9919" t="s">
        <v>178</v>
      </c>
      <c r="H9919">
        <v>3.9</v>
      </c>
      <c r="I9919">
        <f>F9919-E9919</f>
        <v>77</v>
      </c>
      <c r="J9919">
        <f>I9919*100/F9919</f>
        <v>20</v>
      </c>
      <c r="K9919" t="str">
        <f>IF(E9919&lt;=200,"Budget",IF(E9919&lt;=500,"Mid Range","Premium"))</f>
        <v>Mid Range</v>
      </c>
    </row>
    <row r="9920" spans="1:11" x14ac:dyDescent="0.3">
      <c r="A9920" t="s">
        <v>11324</v>
      </c>
      <c r="B9920" t="s">
        <v>50</v>
      </c>
      <c r="C9920" t="s">
        <v>183</v>
      </c>
      <c r="D9920" t="s">
        <v>774</v>
      </c>
      <c r="E9920">
        <v>119</v>
      </c>
      <c r="F9920">
        <v>149</v>
      </c>
      <c r="G9920" t="s">
        <v>185</v>
      </c>
      <c r="H9920">
        <v>4.0999999999999996</v>
      </c>
      <c r="I9920">
        <f>F9920-E9920</f>
        <v>30</v>
      </c>
      <c r="J9920">
        <f>I9920*100/F9920</f>
        <v>20.134228187919462</v>
      </c>
      <c r="K9920" t="str">
        <f>IF(E9920&lt;=200,"Budget",IF(E9920&lt;=500,"Mid Range","Premium"))</f>
        <v>Budget</v>
      </c>
    </row>
    <row r="9921" spans="1:11" x14ac:dyDescent="0.3">
      <c r="A9921" t="s">
        <v>11325</v>
      </c>
      <c r="B9921" t="s">
        <v>19</v>
      </c>
      <c r="C9921" t="s">
        <v>64</v>
      </c>
      <c r="D9921" t="s">
        <v>1859</v>
      </c>
      <c r="E9921">
        <v>99</v>
      </c>
      <c r="F9921">
        <v>99</v>
      </c>
      <c r="G9921" t="s">
        <v>66</v>
      </c>
      <c r="H9921">
        <v>4.2</v>
      </c>
      <c r="I9921">
        <f>F9921-E9921</f>
        <v>0</v>
      </c>
      <c r="J9921">
        <f>I9921*100/F9921</f>
        <v>0</v>
      </c>
      <c r="K9921" t="str">
        <f>IF(E9921&lt;=200,"Budget",IF(E9921&lt;=500,"Mid Range","Premium"))</f>
        <v>Budget</v>
      </c>
    </row>
    <row r="9922" spans="1:11" x14ac:dyDescent="0.3">
      <c r="A9922" t="s">
        <v>11326</v>
      </c>
      <c r="B9922" t="s">
        <v>50</v>
      </c>
      <c r="C9922" t="s">
        <v>86</v>
      </c>
      <c r="D9922" t="s">
        <v>87</v>
      </c>
      <c r="E9922">
        <v>45</v>
      </c>
      <c r="F9922">
        <v>50</v>
      </c>
      <c r="G9922" t="s">
        <v>88</v>
      </c>
      <c r="H9922">
        <v>4.0999999999999996</v>
      </c>
      <c r="I9922">
        <f>F9922-E9922</f>
        <v>5</v>
      </c>
      <c r="J9922">
        <f>I9922*100/F9922</f>
        <v>10</v>
      </c>
      <c r="K9922" t="str">
        <f>IF(E9922&lt;=200,"Budget",IF(E9922&lt;=500,"Mid Range","Premium"))</f>
        <v>Budget</v>
      </c>
    </row>
    <row r="9923" spans="1:11" x14ac:dyDescent="0.3">
      <c r="A9923" t="s">
        <v>5651</v>
      </c>
      <c r="B9923" t="s">
        <v>9</v>
      </c>
      <c r="C9923" t="s">
        <v>151</v>
      </c>
      <c r="D9923" t="s">
        <v>645</v>
      </c>
      <c r="E9923">
        <v>269.10000000000002</v>
      </c>
      <c r="F9923">
        <v>299</v>
      </c>
      <c r="G9923" t="s">
        <v>198</v>
      </c>
      <c r="H9923">
        <v>4</v>
      </c>
      <c r="I9923">
        <f>F9923-E9923</f>
        <v>29.899999999999977</v>
      </c>
      <c r="J9923">
        <f>I9923*100/F9923</f>
        <v>9.9999999999999929</v>
      </c>
      <c r="K9923" t="str">
        <f>IF(E9923&lt;=200,"Budget",IF(E9923&lt;=500,"Mid Range","Premium"))</f>
        <v>Mid Range</v>
      </c>
    </row>
    <row r="9924" spans="1:11" x14ac:dyDescent="0.3">
      <c r="A9924" t="s">
        <v>4234</v>
      </c>
      <c r="B9924" t="s">
        <v>90</v>
      </c>
      <c r="C9924" t="s">
        <v>173</v>
      </c>
      <c r="D9924" t="s">
        <v>1587</v>
      </c>
      <c r="E9924">
        <v>55</v>
      </c>
      <c r="F9924">
        <v>55</v>
      </c>
      <c r="G9924" t="s">
        <v>887</v>
      </c>
      <c r="H9924">
        <v>4.2</v>
      </c>
      <c r="I9924">
        <f>F9924-E9924</f>
        <v>0</v>
      </c>
      <c r="J9924">
        <f>I9924*100/F9924</f>
        <v>0</v>
      </c>
      <c r="K9924" t="str">
        <f>IF(E9924&lt;=200,"Budget",IF(E9924&lt;=500,"Mid Range","Premium"))</f>
        <v>Budget</v>
      </c>
    </row>
    <row r="9925" spans="1:11" x14ac:dyDescent="0.3">
      <c r="A9925" t="s">
        <v>5713</v>
      </c>
      <c r="B9925" t="s">
        <v>107</v>
      </c>
      <c r="C9925" t="s">
        <v>229</v>
      </c>
      <c r="D9925" t="s">
        <v>1480</v>
      </c>
      <c r="E9925">
        <v>20</v>
      </c>
      <c r="F9925">
        <v>20</v>
      </c>
      <c r="G9925" t="s">
        <v>1331</v>
      </c>
      <c r="H9925">
        <v>4.2</v>
      </c>
      <c r="I9925">
        <f>F9925-E9925</f>
        <v>0</v>
      </c>
      <c r="J9925">
        <f>I9925*100/F9925</f>
        <v>0</v>
      </c>
      <c r="K9925" t="str">
        <f>IF(E9925&lt;=200,"Budget",IF(E9925&lt;=500,"Mid Range","Premium"))</f>
        <v>Budget</v>
      </c>
    </row>
    <row r="9926" spans="1:11" x14ac:dyDescent="0.3">
      <c r="A9926" t="s">
        <v>11327</v>
      </c>
      <c r="B9926" t="s">
        <v>107</v>
      </c>
      <c r="C9926" t="s">
        <v>229</v>
      </c>
      <c r="D9926" t="s">
        <v>820</v>
      </c>
      <c r="E9926">
        <v>22.5</v>
      </c>
      <c r="F9926">
        <v>45</v>
      </c>
      <c r="G9926" t="s">
        <v>370</v>
      </c>
      <c r="H9926">
        <v>4.0999999999999996</v>
      </c>
      <c r="I9926">
        <f>F9926-E9926</f>
        <v>22.5</v>
      </c>
      <c r="J9926">
        <f>I9926*100/F9926</f>
        <v>50</v>
      </c>
      <c r="K9926" t="str">
        <f>IF(E9926&lt;=200,"Budget",IF(E9926&lt;=500,"Mid Range","Premium"))</f>
        <v>Budget</v>
      </c>
    </row>
    <row r="9927" spans="1:11" x14ac:dyDescent="0.3">
      <c r="A9927" t="s">
        <v>11328</v>
      </c>
      <c r="B9927" t="s">
        <v>90</v>
      </c>
      <c r="C9927" t="s">
        <v>173</v>
      </c>
      <c r="D9927" t="s">
        <v>143</v>
      </c>
      <c r="E9927">
        <v>569</v>
      </c>
      <c r="F9927">
        <v>649</v>
      </c>
      <c r="G9927" t="s">
        <v>175</v>
      </c>
      <c r="H9927">
        <v>3.7</v>
      </c>
      <c r="I9927">
        <f>F9927-E9927</f>
        <v>80</v>
      </c>
      <c r="J9927">
        <f>I9927*100/F9927</f>
        <v>12.326656394453005</v>
      </c>
      <c r="K9927" t="str">
        <f>IF(E9927&lt;=200,"Budget",IF(E9927&lt;=500,"Mid Range","Premium"))</f>
        <v>Premium</v>
      </c>
    </row>
    <row r="9928" spans="1:11" x14ac:dyDescent="0.3">
      <c r="A9928" t="s">
        <v>11329</v>
      </c>
      <c r="B9928" t="s">
        <v>9</v>
      </c>
      <c r="C9928" t="s">
        <v>36</v>
      </c>
      <c r="D9928" t="s">
        <v>696</v>
      </c>
      <c r="E9928">
        <v>225</v>
      </c>
      <c r="F9928">
        <v>300</v>
      </c>
      <c r="G9928" t="s">
        <v>71</v>
      </c>
      <c r="H9928">
        <v>4.5999999999999996</v>
      </c>
      <c r="I9928">
        <f>F9928-E9928</f>
        <v>75</v>
      </c>
      <c r="J9928">
        <f>I9928*100/F9928</f>
        <v>25</v>
      </c>
      <c r="K9928" t="str">
        <f>IF(E9928&lt;=200,"Budget",IF(E9928&lt;=500,"Mid Range","Premium"))</f>
        <v>Mid Range</v>
      </c>
    </row>
    <row r="9929" spans="1:11" x14ac:dyDescent="0.3">
      <c r="A9929" t="s">
        <v>11330</v>
      </c>
      <c r="B9929" t="s">
        <v>19</v>
      </c>
      <c r="C9929" t="s">
        <v>215</v>
      </c>
      <c r="D9929" t="s">
        <v>3126</v>
      </c>
      <c r="E9929">
        <v>200</v>
      </c>
      <c r="F9929">
        <v>200</v>
      </c>
      <c r="G9929" t="s">
        <v>844</v>
      </c>
      <c r="H9929">
        <v>2.2999999999999998</v>
      </c>
      <c r="I9929">
        <f>F9929-E9929</f>
        <v>0</v>
      </c>
      <c r="J9929">
        <f>I9929*100/F9929</f>
        <v>0</v>
      </c>
      <c r="K9929" t="str">
        <f>IF(E9929&lt;=200,"Budget",IF(E9929&lt;=500,"Mid Range","Premium"))</f>
        <v>Budget</v>
      </c>
    </row>
    <row r="9930" spans="1:11" x14ac:dyDescent="0.3">
      <c r="A9930" t="s">
        <v>11331</v>
      </c>
      <c r="B9930" t="s">
        <v>14</v>
      </c>
      <c r="C9930" t="s">
        <v>165</v>
      </c>
      <c r="D9930" t="s">
        <v>3720</v>
      </c>
      <c r="E9930">
        <v>349</v>
      </c>
      <c r="F9930">
        <v>525</v>
      </c>
      <c r="G9930" t="s">
        <v>293</v>
      </c>
      <c r="H9930">
        <v>3.1</v>
      </c>
      <c r="I9930">
        <f>F9930-E9930</f>
        <v>176</v>
      </c>
      <c r="J9930">
        <f>I9930*100/F9930</f>
        <v>33.523809523809526</v>
      </c>
      <c r="K9930" t="str">
        <f>IF(E9930&lt;=200,"Budget",IF(E9930&lt;=500,"Mid Range","Premium"))</f>
        <v>Mid Range</v>
      </c>
    </row>
    <row r="9931" spans="1:11" x14ac:dyDescent="0.3">
      <c r="A9931" t="s">
        <v>11332</v>
      </c>
      <c r="B9931" t="s">
        <v>107</v>
      </c>
      <c r="C9931" t="s">
        <v>229</v>
      </c>
      <c r="D9931" t="s">
        <v>1480</v>
      </c>
      <c r="E9931">
        <v>5</v>
      </c>
      <c r="F9931">
        <v>5</v>
      </c>
      <c r="G9931" t="s">
        <v>558</v>
      </c>
      <c r="H9931">
        <v>3.9</v>
      </c>
      <c r="I9931">
        <f>F9931-E9931</f>
        <v>0</v>
      </c>
      <c r="J9931">
        <f>I9931*100/F9931</f>
        <v>0</v>
      </c>
      <c r="K9931" t="str">
        <f>IF(E9931&lt;=200,"Budget",IF(E9931&lt;=500,"Mid Range","Premium"))</f>
        <v>Budget</v>
      </c>
    </row>
    <row r="9932" spans="1:11" x14ac:dyDescent="0.3">
      <c r="A9932" t="s">
        <v>11333</v>
      </c>
      <c r="B9932" t="s">
        <v>90</v>
      </c>
      <c r="C9932" t="s">
        <v>610</v>
      </c>
      <c r="D9932" t="s">
        <v>611</v>
      </c>
      <c r="E9932">
        <v>145</v>
      </c>
      <c r="F9932">
        <v>180</v>
      </c>
      <c r="G9932" t="s">
        <v>612</v>
      </c>
      <c r="H9932">
        <v>4</v>
      </c>
      <c r="I9932">
        <f>F9932-E9932</f>
        <v>35</v>
      </c>
      <c r="J9932">
        <f>I9932*100/F9932</f>
        <v>19.444444444444443</v>
      </c>
      <c r="K9932" t="str">
        <f>IF(E9932&lt;=200,"Budget",IF(E9932&lt;=500,"Mid Range","Premium"))</f>
        <v>Budget</v>
      </c>
    </row>
    <row r="9933" spans="1:11" x14ac:dyDescent="0.3">
      <c r="A9933" t="s">
        <v>11334</v>
      </c>
      <c r="B9933" t="s">
        <v>126</v>
      </c>
      <c r="C9933" t="s">
        <v>285</v>
      </c>
      <c r="D9933" t="s">
        <v>3286</v>
      </c>
      <c r="E9933">
        <v>164</v>
      </c>
      <c r="F9933">
        <v>180</v>
      </c>
      <c r="G9933" t="s">
        <v>547</v>
      </c>
      <c r="H9933">
        <v>4.3</v>
      </c>
      <c r="I9933">
        <f>F9933-E9933</f>
        <v>16</v>
      </c>
      <c r="J9933">
        <f>I9933*100/F9933</f>
        <v>8.8888888888888893</v>
      </c>
      <c r="K9933" t="str">
        <f>IF(E9933&lt;=200,"Budget",IF(E9933&lt;=500,"Mid Range","Premium"))</f>
        <v>Budget</v>
      </c>
    </row>
    <row r="9934" spans="1:11" x14ac:dyDescent="0.3">
      <c r="A9934" t="s">
        <v>11335</v>
      </c>
      <c r="B9934" t="s">
        <v>9</v>
      </c>
      <c r="C9934" t="s">
        <v>151</v>
      </c>
      <c r="D9934" t="s">
        <v>2213</v>
      </c>
      <c r="E9934">
        <v>185.25</v>
      </c>
      <c r="F9934">
        <v>195</v>
      </c>
      <c r="G9934" t="s">
        <v>133</v>
      </c>
      <c r="H9934">
        <v>3.3</v>
      </c>
      <c r="I9934">
        <f>F9934-E9934</f>
        <v>9.75</v>
      </c>
      <c r="J9934">
        <f>I9934*100/F9934</f>
        <v>5</v>
      </c>
      <c r="K9934" t="str">
        <f>IF(E9934&lt;=200,"Budget",IF(E9934&lt;=500,"Mid Range","Premium"))</f>
        <v>Budget</v>
      </c>
    </row>
    <row r="9935" spans="1:11" x14ac:dyDescent="0.3">
      <c r="A9935" t="s">
        <v>11336</v>
      </c>
      <c r="B9935" t="s">
        <v>14</v>
      </c>
      <c r="C9935" t="s">
        <v>103</v>
      </c>
      <c r="D9935" t="s">
        <v>811</v>
      </c>
      <c r="E9935">
        <v>519</v>
      </c>
      <c r="F9935">
        <v>655</v>
      </c>
      <c r="G9935" t="s">
        <v>105</v>
      </c>
      <c r="H9935">
        <v>4.3</v>
      </c>
      <c r="I9935">
        <f>F9935-E9935</f>
        <v>136</v>
      </c>
      <c r="J9935">
        <f>I9935*100/F9935</f>
        <v>20.763358778625953</v>
      </c>
      <c r="K9935" t="str">
        <f>IF(E9935&lt;=200,"Budget",IF(E9935&lt;=500,"Mid Range","Premium"))</f>
        <v>Premium</v>
      </c>
    </row>
    <row r="9936" spans="1:11" x14ac:dyDescent="0.3">
      <c r="A9936" t="s">
        <v>11337</v>
      </c>
      <c r="B9936" t="s">
        <v>107</v>
      </c>
      <c r="C9936" t="s">
        <v>261</v>
      </c>
      <c r="D9936" t="s">
        <v>1528</v>
      </c>
      <c r="E9936">
        <v>32</v>
      </c>
      <c r="F9936">
        <v>32</v>
      </c>
      <c r="G9936" t="s">
        <v>290</v>
      </c>
      <c r="H9936">
        <v>4.0999999999999996</v>
      </c>
      <c r="I9936">
        <f>F9936-E9936</f>
        <v>0</v>
      </c>
      <c r="J9936">
        <f>I9936*100/F9936</f>
        <v>0</v>
      </c>
      <c r="K9936" t="str">
        <f>IF(E9936&lt;=200,"Budget",IF(E9936&lt;=500,"Mid Range","Premium"))</f>
        <v>Budget</v>
      </c>
    </row>
    <row r="9937" spans="1:11" x14ac:dyDescent="0.3">
      <c r="A9937" t="s">
        <v>11338</v>
      </c>
      <c r="B9937" t="s">
        <v>9</v>
      </c>
      <c r="C9937" t="s">
        <v>36</v>
      </c>
      <c r="D9937" t="s">
        <v>821</v>
      </c>
      <c r="E9937">
        <v>377</v>
      </c>
      <c r="F9937">
        <v>377</v>
      </c>
      <c r="G9937" t="s">
        <v>38</v>
      </c>
      <c r="H9937">
        <v>1</v>
      </c>
      <c r="I9937">
        <f>F9937-E9937</f>
        <v>0</v>
      </c>
      <c r="J9937">
        <f>I9937*100/F9937</f>
        <v>0</v>
      </c>
      <c r="K9937" t="str">
        <f>IF(E9937&lt;=200,"Budget",IF(E9937&lt;=500,"Mid Range","Premium"))</f>
        <v>Mid Range</v>
      </c>
    </row>
    <row r="9938" spans="1:11" x14ac:dyDescent="0.3">
      <c r="A9938" t="s">
        <v>11339</v>
      </c>
      <c r="B9938" t="s">
        <v>90</v>
      </c>
      <c r="C9938" t="s">
        <v>610</v>
      </c>
      <c r="D9938" t="s">
        <v>143</v>
      </c>
      <c r="E9938">
        <v>162</v>
      </c>
      <c r="F9938">
        <v>180</v>
      </c>
      <c r="G9938" t="s">
        <v>1211</v>
      </c>
      <c r="H9938">
        <v>4</v>
      </c>
      <c r="I9938">
        <f>F9938-E9938</f>
        <v>18</v>
      </c>
      <c r="J9938">
        <f>I9938*100/F9938</f>
        <v>10</v>
      </c>
      <c r="K9938" t="str">
        <f>IF(E9938&lt;=200,"Budget",IF(E9938&lt;=500,"Mid Range","Premium"))</f>
        <v>Budget</v>
      </c>
    </row>
    <row r="9939" spans="1:11" x14ac:dyDescent="0.3">
      <c r="A9939" t="s">
        <v>8460</v>
      </c>
      <c r="B9939" t="s">
        <v>211</v>
      </c>
      <c r="C9939" t="s">
        <v>302</v>
      </c>
      <c r="D9939" t="s">
        <v>303</v>
      </c>
      <c r="E9939">
        <v>718.92</v>
      </c>
      <c r="F9939">
        <v>798</v>
      </c>
      <c r="G9939" t="s">
        <v>304</v>
      </c>
      <c r="H9939">
        <v>5</v>
      </c>
      <c r="I9939">
        <f>F9939-E9939</f>
        <v>79.080000000000041</v>
      </c>
      <c r="J9939">
        <f>I9939*100/F9939</f>
        <v>9.9097744360902293</v>
      </c>
      <c r="K9939" t="str">
        <f>IF(E9939&lt;=200,"Budget",IF(E9939&lt;=500,"Mid Range","Premium"))</f>
        <v>Premium</v>
      </c>
    </row>
    <row r="9940" spans="1:11" x14ac:dyDescent="0.3">
      <c r="A9940" t="s">
        <v>11340</v>
      </c>
      <c r="B9940" t="s">
        <v>90</v>
      </c>
      <c r="C9940" t="s">
        <v>173</v>
      </c>
      <c r="D9940" t="s">
        <v>1062</v>
      </c>
      <c r="E9940">
        <v>84</v>
      </c>
      <c r="F9940">
        <v>84</v>
      </c>
      <c r="G9940" t="s">
        <v>266</v>
      </c>
      <c r="H9940">
        <v>4.3</v>
      </c>
      <c r="I9940">
        <f>F9940-E9940</f>
        <v>0</v>
      </c>
      <c r="J9940">
        <f>I9940*100/F9940</f>
        <v>0</v>
      </c>
      <c r="K9940" t="str">
        <f>IF(E9940&lt;=200,"Budget",IF(E9940&lt;=500,"Mid Range","Premium"))</f>
        <v>Budget</v>
      </c>
    </row>
    <row r="9941" spans="1:11" x14ac:dyDescent="0.3">
      <c r="A9941" t="s">
        <v>11341</v>
      </c>
      <c r="B9941" t="s">
        <v>9</v>
      </c>
      <c r="C9941" t="s">
        <v>10</v>
      </c>
      <c r="D9941" t="s">
        <v>837</v>
      </c>
      <c r="E9941">
        <v>120</v>
      </c>
      <c r="F9941">
        <v>120</v>
      </c>
      <c r="G9941" t="s">
        <v>44</v>
      </c>
      <c r="H9941">
        <v>5</v>
      </c>
      <c r="I9941">
        <f>F9941-E9941</f>
        <v>0</v>
      </c>
      <c r="J9941">
        <f>I9941*100/F9941</f>
        <v>0</v>
      </c>
      <c r="K9941" t="str">
        <f>IF(E9941&lt;=200,"Budget",IF(E9941&lt;=500,"Mid Range","Premium"))</f>
        <v>Budget</v>
      </c>
    </row>
    <row r="9942" spans="1:11" x14ac:dyDescent="0.3">
      <c r="A9942" t="s">
        <v>11342</v>
      </c>
      <c r="B9942" t="s">
        <v>19</v>
      </c>
      <c r="C9942" t="s">
        <v>46</v>
      </c>
      <c r="D9942" t="s">
        <v>3443</v>
      </c>
      <c r="E9942">
        <v>75</v>
      </c>
      <c r="F9942">
        <v>119</v>
      </c>
      <c r="G9942" t="s">
        <v>771</v>
      </c>
      <c r="H9942">
        <v>3.9</v>
      </c>
      <c r="I9942">
        <f>F9942-E9942</f>
        <v>44</v>
      </c>
      <c r="J9942">
        <f>I9942*100/F9942</f>
        <v>36.974789915966383</v>
      </c>
      <c r="K9942" t="str">
        <f>IF(E9942&lt;=200,"Budget",IF(E9942&lt;=500,"Mid Range","Premium"))</f>
        <v>Budget</v>
      </c>
    </row>
    <row r="9943" spans="1:11" x14ac:dyDescent="0.3">
      <c r="A9943" t="s">
        <v>10308</v>
      </c>
      <c r="B9943" t="s">
        <v>14</v>
      </c>
      <c r="C9943" t="s">
        <v>222</v>
      </c>
      <c r="D9943" t="s">
        <v>733</v>
      </c>
      <c r="E9943">
        <v>199.5</v>
      </c>
      <c r="F9943">
        <v>210</v>
      </c>
      <c r="G9943" t="s">
        <v>224</v>
      </c>
      <c r="H9943">
        <v>4.7</v>
      </c>
      <c r="I9943">
        <f>F9943-E9943</f>
        <v>10.5</v>
      </c>
      <c r="J9943">
        <f>I9943*100/F9943</f>
        <v>5</v>
      </c>
      <c r="K9943" t="str">
        <f>IF(E9943&lt;=200,"Budget",IF(E9943&lt;=500,"Mid Range","Premium"))</f>
        <v>Budget</v>
      </c>
    </row>
    <row r="9944" spans="1:11" x14ac:dyDescent="0.3">
      <c r="A9944" t="s">
        <v>11343</v>
      </c>
      <c r="B9944" t="s">
        <v>126</v>
      </c>
      <c r="C9944" t="s">
        <v>285</v>
      </c>
      <c r="D9944" t="s">
        <v>546</v>
      </c>
      <c r="E9944">
        <v>117</v>
      </c>
      <c r="F9944">
        <v>130</v>
      </c>
      <c r="G9944" t="s">
        <v>547</v>
      </c>
      <c r="H9944">
        <v>4.0999999999999996</v>
      </c>
      <c r="I9944">
        <f>F9944-E9944</f>
        <v>13</v>
      </c>
      <c r="J9944">
        <f>I9944*100/F9944</f>
        <v>10</v>
      </c>
      <c r="K9944" t="str">
        <f>IF(E9944&lt;=200,"Budget",IF(E9944&lt;=500,"Mid Range","Premium"))</f>
        <v>Budget</v>
      </c>
    </row>
    <row r="9945" spans="1:11" x14ac:dyDescent="0.3">
      <c r="A9945" t="s">
        <v>11344</v>
      </c>
      <c r="B9945" t="s">
        <v>9</v>
      </c>
      <c r="C9945" t="s">
        <v>151</v>
      </c>
      <c r="D9945" t="s">
        <v>645</v>
      </c>
      <c r="E9945">
        <v>175.5</v>
      </c>
      <c r="F9945">
        <v>195</v>
      </c>
      <c r="G9945" t="s">
        <v>1095</v>
      </c>
      <c r="H9945">
        <v>5</v>
      </c>
      <c r="I9945">
        <f>F9945-E9945</f>
        <v>19.5</v>
      </c>
      <c r="J9945">
        <f>I9945*100/F9945</f>
        <v>10</v>
      </c>
      <c r="K9945" t="str">
        <f>IF(E9945&lt;=200,"Budget",IF(E9945&lt;=500,"Mid Range","Premium"))</f>
        <v>Budget</v>
      </c>
    </row>
    <row r="9946" spans="1:11" x14ac:dyDescent="0.3">
      <c r="A9946" t="s">
        <v>11345</v>
      </c>
      <c r="B9946" t="s">
        <v>90</v>
      </c>
      <c r="C9946" t="s">
        <v>142</v>
      </c>
      <c r="D9946" t="s">
        <v>2059</v>
      </c>
      <c r="E9946">
        <v>60</v>
      </c>
      <c r="F9946">
        <v>60</v>
      </c>
      <c r="G9946" t="s">
        <v>147</v>
      </c>
      <c r="H9946">
        <v>4.2</v>
      </c>
      <c r="I9946">
        <f>F9946-E9946</f>
        <v>0</v>
      </c>
      <c r="J9946">
        <f>I9946*100/F9946</f>
        <v>0</v>
      </c>
      <c r="K9946" t="str">
        <f>IF(E9946&lt;=200,"Budget",IF(E9946&lt;=500,"Mid Range","Premium"))</f>
        <v>Budget</v>
      </c>
    </row>
    <row r="9947" spans="1:11" x14ac:dyDescent="0.3">
      <c r="A9947" t="s">
        <v>4970</v>
      </c>
      <c r="B9947" t="s">
        <v>9</v>
      </c>
      <c r="C9947" t="s">
        <v>131</v>
      </c>
      <c r="D9947" t="s">
        <v>616</v>
      </c>
      <c r="E9947">
        <v>384</v>
      </c>
      <c r="F9947">
        <v>480</v>
      </c>
      <c r="G9947" t="s">
        <v>133</v>
      </c>
      <c r="H9947">
        <v>4.4000000000000004</v>
      </c>
      <c r="I9947">
        <f>F9947-E9947</f>
        <v>96</v>
      </c>
      <c r="J9947">
        <f>I9947*100/F9947</f>
        <v>20</v>
      </c>
      <c r="K9947" t="str">
        <f>IF(E9947&lt;=200,"Budget",IF(E9947&lt;=500,"Mid Range","Premium"))</f>
        <v>Mid Range</v>
      </c>
    </row>
    <row r="9948" spans="1:11" x14ac:dyDescent="0.3">
      <c r="A9948" t="s">
        <v>11346</v>
      </c>
      <c r="B9948" t="s">
        <v>50</v>
      </c>
      <c r="C9948" t="s">
        <v>183</v>
      </c>
      <c r="D9948" t="s">
        <v>1914</v>
      </c>
      <c r="E9948">
        <v>290</v>
      </c>
      <c r="F9948">
        <v>290</v>
      </c>
      <c r="G9948" t="s">
        <v>624</v>
      </c>
      <c r="H9948">
        <v>5</v>
      </c>
      <c r="I9948">
        <f>F9948-E9948</f>
        <v>0</v>
      </c>
      <c r="J9948">
        <f>I9948*100/F9948</f>
        <v>0</v>
      </c>
      <c r="K9948" t="str">
        <f>IF(E9948&lt;=200,"Budget",IF(E9948&lt;=500,"Mid Range","Premium"))</f>
        <v>Mid Range</v>
      </c>
    </row>
    <row r="9949" spans="1:11" x14ac:dyDescent="0.3">
      <c r="A9949" t="s">
        <v>11347</v>
      </c>
      <c r="B9949" t="s">
        <v>50</v>
      </c>
      <c r="C9949" t="s">
        <v>51</v>
      </c>
      <c r="D9949" t="s">
        <v>2273</v>
      </c>
      <c r="E9949">
        <v>76</v>
      </c>
      <c r="F9949">
        <v>80</v>
      </c>
      <c r="G9949" t="s">
        <v>537</v>
      </c>
      <c r="H9949">
        <v>5</v>
      </c>
      <c r="I9949">
        <f>F9949-E9949</f>
        <v>4</v>
      </c>
      <c r="J9949">
        <f>I9949*100/F9949</f>
        <v>5</v>
      </c>
      <c r="K9949" t="str">
        <f>IF(E9949&lt;=200,"Budget",IF(E9949&lt;=500,"Mid Range","Premium"))</f>
        <v>Budget</v>
      </c>
    </row>
    <row r="9950" spans="1:11" x14ac:dyDescent="0.3">
      <c r="A9950" t="s">
        <v>11348</v>
      </c>
      <c r="B9950" t="s">
        <v>107</v>
      </c>
      <c r="C9950" t="s">
        <v>727</v>
      </c>
      <c r="D9950" t="s">
        <v>11349</v>
      </c>
      <c r="E9950">
        <v>85</v>
      </c>
      <c r="F9950">
        <v>85</v>
      </c>
      <c r="G9950" t="s">
        <v>1276</v>
      </c>
      <c r="H9950">
        <v>3.5</v>
      </c>
      <c r="I9950">
        <f>F9950-E9950</f>
        <v>0</v>
      </c>
      <c r="J9950">
        <f>I9950*100/F9950</f>
        <v>0</v>
      </c>
      <c r="K9950" t="str">
        <f>IF(E9950&lt;=200,"Budget",IF(E9950&lt;=500,"Mid Range","Premium"))</f>
        <v>Budget</v>
      </c>
    </row>
    <row r="9951" spans="1:11" x14ac:dyDescent="0.3">
      <c r="A9951" t="s">
        <v>11350</v>
      </c>
      <c r="B9951" t="s">
        <v>121</v>
      </c>
      <c r="C9951" t="s">
        <v>135</v>
      </c>
      <c r="D9951" t="s">
        <v>8057</v>
      </c>
      <c r="E9951">
        <v>155</v>
      </c>
      <c r="F9951">
        <v>155</v>
      </c>
      <c r="G9951" t="s">
        <v>679</v>
      </c>
      <c r="H9951">
        <v>4.2</v>
      </c>
      <c r="I9951">
        <f>F9951-E9951</f>
        <v>0</v>
      </c>
      <c r="J9951">
        <f>I9951*100/F9951</f>
        <v>0</v>
      </c>
      <c r="K9951" t="str">
        <f>IF(E9951&lt;=200,"Budget",IF(E9951&lt;=500,"Mid Range","Premium"))</f>
        <v>Budget</v>
      </c>
    </row>
    <row r="9952" spans="1:11" x14ac:dyDescent="0.3">
      <c r="A9952" t="s">
        <v>2467</v>
      </c>
      <c r="B9952" t="s">
        <v>126</v>
      </c>
      <c r="C9952" t="s">
        <v>285</v>
      </c>
      <c r="D9952" t="s">
        <v>1480</v>
      </c>
      <c r="E9952">
        <v>60</v>
      </c>
      <c r="F9952">
        <v>60</v>
      </c>
      <c r="G9952" t="s">
        <v>1911</v>
      </c>
      <c r="H9952">
        <v>4</v>
      </c>
      <c r="I9952">
        <f>F9952-E9952</f>
        <v>0</v>
      </c>
      <c r="J9952">
        <f>I9952*100/F9952</f>
        <v>0</v>
      </c>
      <c r="K9952" t="str">
        <f>IF(E9952&lt;=200,"Budget",IF(E9952&lt;=500,"Mid Range","Premium"))</f>
        <v>Budget</v>
      </c>
    </row>
    <row r="9953" spans="1:11" x14ac:dyDescent="0.3">
      <c r="A9953" t="s">
        <v>11351</v>
      </c>
      <c r="B9953" t="s">
        <v>19</v>
      </c>
      <c r="C9953" t="s">
        <v>46</v>
      </c>
      <c r="D9953" t="s">
        <v>3443</v>
      </c>
      <c r="E9953">
        <v>59</v>
      </c>
      <c r="F9953">
        <v>99</v>
      </c>
      <c r="G9953" t="s">
        <v>771</v>
      </c>
      <c r="H9953">
        <v>4.3</v>
      </c>
      <c r="I9953">
        <f>F9953-E9953</f>
        <v>40</v>
      </c>
      <c r="J9953">
        <f>I9953*100/F9953</f>
        <v>40.404040404040401</v>
      </c>
      <c r="K9953" t="str">
        <f>IF(E9953&lt;=200,"Budget",IF(E9953&lt;=500,"Mid Range","Premium"))</f>
        <v>Budget</v>
      </c>
    </row>
    <row r="9954" spans="1:11" x14ac:dyDescent="0.3">
      <c r="A9954" t="s">
        <v>8699</v>
      </c>
      <c r="B9954" t="s">
        <v>50</v>
      </c>
      <c r="C9954" t="s">
        <v>55</v>
      </c>
      <c r="D9954" t="s">
        <v>8048</v>
      </c>
      <c r="E9954">
        <v>180</v>
      </c>
      <c r="F9954">
        <v>180</v>
      </c>
      <c r="G9954" t="s">
        <v>573</v>
      </c>
      <c r="H9954">
        <v>4.0999999999999996</v>
      </c>
      <c r="I9954">
        <f>F9954-E9954</f>
        <v>0</v>
      </c>
      <c r="J9954">
        <f>I9954*100/F9954</f>
        <v>0</v>
      </c>
      <c r="K9954" t="str">
        <f>IF(E9954&lt;=200,"Budget",IF(E9954&lt;=500,"Mid Range","Premium"))</f>
        <v>Budget</v>
      </c>
    </row>
    <row r="9955" spans="1:11" x14ac:dyDescent="0.3">
      <c r="A9955" t="s">
        <v>11352</v>
      </c>
      <c r="B9955" t="s">
        <v>9</v>
      </c>
      <c r="C9955" t="s">
        <v>28</v>
      </c>
      <c r="D9955" t="s">
        <v>1496</v>
      </c>
      <c r="E9955">
        <v>120</v>
      </c>
      <c r="F9955">
        <v>120</v>
      </c>
      <c r="G9955" t="s">
        <v>532</v>
      </c>
      <c r="H9955">
        <v>4.0999999999999996</v>
      </c>
      <c r="I9955">
        <f>F9955-E9955</f>
        <v>0</v>
      </c>
      <c r="J9955">
        <f>I9955*100/F9955</f>
        <v>0</v>
      </c>
      <c r="K9955" t="str">
        <f>IF(E9955&lt;=200,"Budget",IF(E9955&lt;=500,"Mid Range","Premium"))</f>
        <v>Budget</v>
      </c>
    </row>
    <row r="9956" spans="1:11" x14ac:dyDescent="0.3">
      <c r="A9956" t="s">
        <v>11353</v>
      </c>
      <c r="B9956" t="s">
        <v>50</v>
      </c>
      <c r="C9956" t="s">
        <v>79</v>
      </c>
      <c r="D9956" t="s">
        <v>975</v>
      </c>
      <c r="E9956">
        <v>49</v>
      </c>
      <c r="F9956">
        <v>70</v>
      </c>
      <c r="G9956" t="s">
        <v>947</v>
      </c>
      <c r="H9956">
        <v>4.0999999999999996</v>
      </c>
      <c r="I9956">
        <f>F9956-E9956</f>
        <v>21</v>
      </c>
      <c r="J9956">
        <f>I9956*100/F9956</f>
        <v>30</v>
      </c>
      <c r="K9956" t="str">
        <f>IF(E9956&lt;=200,"Budget",IF(E9956&lt;=500,"Mid Range","Premium"))</f>
        <v>Budget</v>
      </c>
    </row>
    <row r="9957" spans="1:11" x14ac:dyDescent="0.3">
      <c r="A9957" t="s">
        <v>9109</v>
      </c>
      <c r="B9957" t="s">
        <v>90</v>
      </c>
      <c r="C9957" t="s">
        <v>305</v>
      </c>
      <c r="D9957" t="s">
        <v>692</v>
      </c>
      <c r="E9957">
        <v>1024.2</v>
      </c>
      <c r="F9957">
        <v>1138</v>
      </c>
      <c r="G9957" t="s">
        <v>2172</v>
      </c>
      <c r="H9957">
        <v>4.0999999999999996</v>
      </c>
      <c r="I9957">
        <f>F9957-E9957</f>
        <v>113.79999999999995</v>
      </c>
      <c r="J9957">
        <f>I9957*100/F9957</f>
        <v>9.9999999999999964</v>
      </c>
      <c r="K9957" t="str">
        <f>IF(E9957&lt;=200,"Budget",IF(E9957&lt;=500,"Mid Range","Premium"))</f>
        <v>Premium</v>
      </c>
    </row>
    <row r="9958" spans="1:11" x14ac:dyDescent="0.3">
      <c r="A9958" t="s">
        <v>11354</v>
      </c>
      <c r="B9958" t="s">
        <v>50</v>
      </c>
      <c r="C9958" t="s">
        <v>183</v>
      </c>
      <c r="D9958" t="s">
        <v>11355</v>
      </c>
      <c r="E9958">
        <v>760.5</v>
      </c>
      <c r="F9958">
        <v>845</v>
      </c>
      <c r="G9958" t="s">
        <v>970</v>
      </c>
      <c r="H9958">
        <v>4</v>
      </c>
      <c r="I9958">
        <f>F9958-E9958</f>
        <v>84.5</v>
      </c>
      <c r="J9958">
        <f>I9958*100/F9958</f>
        <v>10</v>
      </c>
      <c r="K9958" t="str">
        <f>IF(E9958&lt;=200,"Budget",IF(E9958&lt;=500,"Mid Range","Premium"))</f>
        <v>Premium</v>
      </c>
    </row>
    <row r="9959" spans="1:11" x14ac:dyDescent="0.3">
      <c r="A9959" t="s">
        <v>11356</v>
      </c>
      <c r="B9959" t="s">
        <v>90</v>
      </c>
      <c r="C9959" t="s">
        <v>142</v>
      </c>
      <c r="D9959" t="s">
        <v>832</v>
      </c>
      <c r="E9959">
        <v>27</v>
      </c>
      <c r="F9959">
        <v>36</v>
      </c>
      <c r="G9959" t="s">
        <v>396</v>
      </c>
      <c r="H9959">
        <v>4.0999999999999996</v>
      </c>
      <c r="I9959">
        <f>F9959-E9959</f>
        <v>9</v>
      </c>
      <c r="J9959">
        <f>I9959*100/F9959</f>
        <v>25</v>
      </c>
      <c r="K9959" t="str">
        <f>IF(E9959&lt;=200,"Budget",IF(E9959&lt;=500,"Mid Range","Premium"))</f>
        <v>Budget</v>
      </c>
    </row>
    <row r="9960" spans="1:11" x14ac:dyDescent="0.3">
      <c r="A9960" t="s">
        <v>11357</v>
      </c>
      <c r="B9960" t="s">
        <v>9</v>
      </c>
      <c r="C9960" t="s">
        <v>28</v>
      </c>
      <c r="D9960" t="s">
        <v>1982</v>
      </c>
      <c r="E9960">
        <v>400</v>
      </c>
      <c r="F9960">
        <v>400</v>
      </c>
      <c r="G9960" t="s">
        <v>1272</v>
      </c>
      <c r="H9960">
        <v>3</v>
      </c>
      <c r="I9960">
        <f>F9960-E9960</f>
        <v>0</v>
      </c>
      <c r="J9960">
        <f>I9960*100/F9960</f>
        <v>0</v>
      </c>
      <c r="K9960" t="str">
        <f>IF(E9960&lt;=200,"Budget",IF(E9960&lt;=500,"Mid Range","Premium"))</f>
        <v>Mid Range</v>
      </c>
    </row>
    <row r="9961" spans="1:11" x14ac:dyDescent="0.3">
      <c r="A9961" t="s">
        <v>11358</v>
      </c>
      <c r="B9961" t="s">
        <v>9</v>
      </c>
      <c r="C9961" t="s">
        <v>36</v>
      </c>
      <c r="D9961" t="s">
        <v>520</v>
      </c>
      <c r="E9961">
        <v>101.25</v>
      </c>
      <c r="F9961">
        <v>135</v>
      </c>
      <c r="G9961" t="s">
        <v>38</v>
      </c>
      <c r="H9961">
        <v>4.2</v>
      </c>
      <c r="I9961">
        <f>F9961-E9961</f>
        <v>33.75</v>
      </c>
      <c r="J9961">
        <f>I9961*100/F9961</f>
        <v>25</v>
      </c>
      <c r="K9961" t="str">
        <f>IF(E9961&lt;=200,"Budget",IF(E9961&lt;=500,"Mid Range","Premium"))</f>
        <v>Budget</v>
      </c>
    </row>
    <row r="9962" spans="1:11" x14ac:dyDescent="0.3">
      <c r="A9962" t="s">
        <v>11359</v>
      </c>
      <c r="B9962" t="s">
        <v>107</v>
      </c>
      <c r="C9962" t="s">
        <v>153</v>
      </c>
      <c r="D9962" t="s">
        <v>372</v>
      </c>
      <c r="E9962">
        <v>115</v>
      </c>
      <c r="F9962">
        <v>125</v>
      </c>
      <c r="G9962" t="s">
        <v>155</v>
      </c>
      <c r="H9962">
        <v>4.3</v>
      </c>
      <c r="I9962">
        <f>F9962-E9962</f>
        <v>10</v>
      </c>
      <c r="J9962">
        <f>I9962*100/F9962</f>
        <v>8</v>
      </c>
      <c r="K9962" t="str">
        <f>IF(E9962&lt;=200,"Budget",IF(E9962&lt;=500,"Mid Range","Premium"))</f>
        <v>Budget</v>
      </c>
    </row>
    <row r="9963" spans="1:11" x14ac:dyDescent="0.3">
      <c r="A9963" t="s">
        <v>10191</v>
      </c>
      <c r="B9963" t="s">
        <v>90</v>
      </c>
      <c r="C9963" t="s">
        <v>142</v>
      </c>
      <c r="D9963" t="s">
        <v>686</v>
      </c>
      <c r="E9963">
        <v>13.4</v>
      </c>
      <c r="F9963">
        <v>20</v>
      </c>
      <c r="G9963" t="s">
        <v>147</v>
      </c>
      <c r="H9963">
        <v>4.0999999999999996</v>
      </c>
      <c r="I9963">
        <f>F9963-E9963</f>
        <v>6.6</v>
      </c>
      <c r="J9963">
        <f>I9963*100/F9963</f>
        <v>33</v>
      </c>
      <c r="K9963" t="str">
        <f>IF(E9963&lt;=200,"Budget",IF(E9963&lt;=500,"Mid Range","Premium"))</f>
        <v>Budget</v>
      </c>
    </row>
    <row r="9964" spans="1:11" x14ac:dyDescent="0.3">
      <c r="A9964" t="s">
        <v>11360</v>
      </c>
      <c r="B9964" t="s">
        <v>90</v>
      </c>
      <c r="C9964" t="s">
        <v>610</v>
      </c>
      <c r="D9964" t="s">
        <v>143</v>
      </c>
      <c r="E9964">
        <v>282</v>
      </c>
      <c r="F9964">
        <v>449</v>
      </c>
      <c r="G9964" t="s">
        <v>266</v>
      </c>
      <c r="H9964">
        <v>4</v>
      </c>
      <c r="I9964">
        <f>F9964-E9964</f>
        <v>167</v>
      </c>
      <c r="J9964">
        <f>I9964*100/F9964</f>
        <v>37.193763919821826</v>
      </c>
      <c r="K9964" t="str">
        <f>IF(E9964&lt;=200,"Budget",IF(E9964&lt;=500,"Mid Range","Premium"))</f>
        <v>Mid Range</v>
      </c>
    </row>
    <row r="9965" spans="1:11" x14ac:dyDescent="0.3">
      <c r="A9965" t="s">
        <v>7565</v>
      </c>
      <c r="B9965" t="s">
        <v>107</v>
      </c>
      <c r="C9965" t="s">
        <v>727</v>
      </c>
      <c r="D9965" t="s">
        <v>5858</v>
      </c>
      <c r="E9965">
        <v>179</v>
      </c>
      <c r="F9965">
        <v>179</v>
      </c>
      <c r="G9965" t="s">
        <v>830</v>
      </c>
      <c r="H9965">
        <v>4</v>
      </c>
      <c r="I9965">
        <f>F9965-E9965</f>
        <v>0</v>
      </c>
      <c r="J9965">
        <f>I9965*100/F9965</f>
        <v>0</v>
      </c>
      <c r="K9965" t="str">
        <f>IF(E9965&lt;=200,"Budget",IF(E9965&lt;=500,"Mid Range","Premium"))</f>
        <v>Budget</v>
      </c>
    </row>
    <row r="9966" spans="1:11" x14ac:dyDescent="0.3">
      <c r="A9966" t="s">
        <v>11361</v>
      </c>
      <c r="B9966" t="s">
        <v>19</v>
      </c>
      <c r="C9966" t="s">
        <v>606</v>
      </c>
      <c r="D9966" t="s">
        <v>607</v>
      </c>
      <c r="E9966">
        <v>42</v>
      </c>
      <c r="F9966">
        <v>42</v>
      </c>
      <c r="G9966" t="s">
        <v>1031</v>
      </c>
      <c r="H9966">
        <v>4.0999999999999996</v>
      </c>
      <c r="I9966">
        <f>F9966-E9966</f>
        <v>0</v>
      </c>
      <c r="J9966">
        <f>I9966*100/F9966</f>
        <v>0</v>
      </c>
      <c r="K9966" t="str">
        <f>IF(E9966&lt;=200,"Budget",IF(E9966&lt;=500,"Mid Range","Premium"))</f>
        <v>Budget</v>
      </c>
    </row>
    <row r="9967" spans="1:11" x14ac:dyDescent="0.3">
      <c r="A9967" t="s">
        <v>11362</v>
      </c>
      <c r="B9967" t="s">
        <v>90</v>
      </c>
      <c r="C9967" t="s">
        <v>91</v>
      </c>
      <c r="D9967" t="s">
        <v>4323</v>
      </c>
      <c r="E9967">
        <v>230</v>
      </c>
      <c r="F9967">
        <v>230</v>
      </c>
      <c r="G9967" t="s">
        <v>93</v>
      </c>
      <c r="H9967">
        <v>4</v>
      </c>
      <c r="I9967">
        <f>F9967-E9967</f>
        <v>0</v>
      </c>
      <c r="J9967">
        <f>I9967*100/F9967</f>
        <v>0</v>
      </c>
      <c r="K9967" t="str">
        <f>IF(E9967&lt;=200,"Budget",IF(E9967&lt;=500,"Mid Range","Premium"))</f>
        <v>Mid Range</v>
      </c>
    </row>
    <row r="9968" spans="1:11" x14ac:dyDescent="0.3">
      <c r="A9968" t="s">
        <v>11363</v>
      </c>
      <c r="B9968" t="s">
        <v>50</v>
      </c>
      <c r="C9968" t="s">
        <v>401</v>
      </c>
      <c r="D9968" t="s">
        <v>1394</v>
      </c>
      <c r="E9968">
        <v>399</v>
      </c>
      <c r="F9968">
        <v>399</v>
      </c>
      <c r="G9968" t="s">
        <v>403</v>
      </c>
      <c r="H9968">
        <v>4.3</v>
      </c>
      <c r="I9968">
        <f>F9968-E9968</f>
        <v>0</v>
      </c>
      <c r="J9968">
        <f>I9968*100/F9968</f>
        <v>0</v>
      </c>
      <c r="K9968" t="str">
        <f>IF(E9968&lt;=200,"Budget",IF(E9968&lt;=500,"Mid Range","Premium"))</f>
        <v>Mid Range</v>
      </c>
    </row>
    <row r="9969" spans="1:11" x14ac:dyDescent="0.3">
      <c r="A9969" t="s">
        <v>11364</v>
      </c>
      <c r="B9969" t="s">
        <v>9</v>
      </c>
      <c r="C9969" t="s">
        <v>278</v>
      </c>
      <c r="D9969" t="s">
        <v>1743</v>
      </c>
      <c r="E9969">
        <v>245</v>
      </c>
      <c r="F9969">
        <v>245</v>
      </c>
      <c r="G9969" t="s">
        <v>869</v>
      </c>
      <c r="H9969">
        <v>2.5</v>
      </c>
      <c r="I9969">
        <f>F9969-E9969</f>
        <v>0</v>
      </c>
      <c r="J9969">
        <f>I9969*100/F9969</f>
        <v>0</v>
      </c>
      <c r="K9969" t="str">
        <f>IF(E9969&lt;=200,"Budget",IF(E9969&lt;=500,"Mid Range","Premium"))</f>
        <v>Mid Range</v>
      </c>
    </row>
    <row r="9970" spans="1:11" x14ac:dyDescent="0.3">
      <c r="A9970" t="s">
        <v>11365</v>
      </c>
      <c r="B9970" t="s">
        <v>9</v>
      </c>
      <c r="C9970" t="s">
        <v>28</v>
      </c>
      <c r="D9970" t="s">
        <v>442</v>
      </c>
      <c r="E9970">
        <v>101.25</v>
      </c>
      <c r="F9970">
        <v>135</v>
      </c>
      <c r="G9970" t="s">
        <v>1272</v>
      </c>
      <c r="H9970">
        <v>4.3</v>
      </c>
      <c r="I9970">
        <f>F9970-E9970</f>
        <v>33.75</v>
      </c>
      <c r="J9970">
        <f>I9970*100/F9970</f>
        <v>25</v>
      </c>
      <c r="K9970" t="str">
        <f>IF(E9970&lt;=200,"Budget",IF(E9970&lt;=500,"Mid Range","Premium"))</f>
        <v>Budget</v>
      </c>
    </row>
    <row r="9971" spans="1:11" x14ac:dyDescent="0.3">
      <c r="A9971" t="s">
        <v>11366</v>
      </c>
      <c r="B9971" t="s">
        <v>14</v>
      </c>
      <c r="C9971" t="s">
        <v>222</v>
      </c>
      <c r="D9971" t="s">
        <v>2103</v>
      </c>
      <c r="E9971">
        <v>180</v>
      </c>
      <c r="F9971">
        <v>180</v>
      </c>
      <c r="G9971" t="s">
        <v>7626</v>
      </c>
      <c r="H9971">
        <v>4</v>
      </c>
      <c r="I9971">
        <f>F9971-E9971</f>
        <v>0</v>
      </c>
      <c r="J9971">
        <f>I9971*100/F9971</f>
        <v>0</v>
      </c>
      <c r="K9971" t="str">
        <f>IF(E9971&lt;=200,"Budget",IF(E9971&lt;=500,"Mid Range","Premium"))</f>
        <v>Budget</v>
      </c>
    </row>
    <row r="9972" spans="1:11" x14ac:dyDescent="0.3">
      <c r="A9972" t="s">
        <v>11367</v>
      </c>
      <c r="B9972" t="s">
        <v>107</v>
      </c>
      <c r="C9972" t="s">
        <v>727</v>
      </c>
      <c r="D9972" t="s">
        <v>4570</v>
      </c>
      <c r="E9972">
        <v>40</v>
      </c>
      <c r="F9972">
        <v>40</v>
      </c>
      <c r="G9972" t="s">
        <v>729</v>
      </c>
      <c r="H9972">
        <v>3.5</v>
      </c>
      <c r="I9972">
        <f>F9972-E9972</f>
        <v>0</v>
      </c>
      <c r="J9972">
        <f>I9972*100/F9972</f>
        <v>0</v>
      </c>
      <c r="K9972" t="str">
        <f>IF(E9972&lt;=200,"Budget",IF(E9972&lt;=500,"Mid Range","Premium"))</f>
        <v>Budget</v>
      </c>
    </row>
    <row r="9973" spans="1:11" x14ac:dyDescent="0.3">
      <c r="A9973" t="s">
        <v>8615</v>
      </c>
      <c r="B9973" t="s">
        <v>126</v>
      </c>
      <c r="C9973" t="s">
        <v>689</v>
      </c>
      <c r="D9973" t="s">
        <v>1480</v>
      </c>
      <c r="E9973">
        <v>13.35</v>
      </c>
      <c r="F9973">
        <v>15</v>
      </c>
      <c r="G9973" t="s">
        <v>482</v>
      </c>
      <c r="H9973">
        <v>3.9</v>
      </c>
      <c r="I9973">
        <f>F9973-E9973</f>
        <v>1.6500000000000004</v>
      </c>
      <c r="J9973">
        <f>I9973*100/F9973</f>
        <v>11.000000000000002</v>
      </c>
      <c r="K9973" t="str">
        <f>IF(E9973&lt;=200,"Budget",IF(E9973&lt;=500,"Mid Range","Premium"))</f>
        <v>Budget</v>
      </c>
    </row>
    <row r="9974" spans="1:11" x14ac:dyDescent="0.3">
      <c r="A9974" t="s">
        <v>11368</v>
      </c>
      <c r="B9974" t="s">
        <v>9</v>
      </c>
      <c r="C9974" t="s">
        <v>278</v>
      </c>
      <c r="D9974" t="s">
        <v>10009</v>
      </c>
      <c r="E9974">
        <v>396</v>
      </c>
      <c r="F9974">
        <v>684</v>
      </c>
      <c r="G9974" t="s">
        <v>931</v>
      </c>
      <c r="H9974">
        <v>4</v>
      </c>
      <c r="I9974">
        <f>F9974-E9974</f>
        <v>288</v>
      </c>
      <c r="J9974">
        <f>I9974*100/F9974</f>
        <v>42.10526315789474</v>
      </c>
      <c r="K9974" t="str">
        <f>IF(E9974&lt;=200,"Budget",IF(E9974&lt;=500,"Mid Range","Premium"))</f>
        <v>Mid Range</v>
      </c>
    </row>
    <row r="9975" spans="1:11" x14ac:dyDescent="0.3">
      <c r="A9975" t="s">
        <v>3473</v>
      </c>
      <c r="B9975" t="s">
        <v>9</v>
      </c>
      <c r="C9975" t="s">
        <v>151</v>
      </c>
      <c r="D9975" t="s">
        <v>1356</v>
      </c>
      <c r="E9975">
        <v>299.25</v>
      </c>
      <c r="F9975">
        <v>399</v>
      </c>
      <c r="G9975" t="s">
        <v>198</v>
      </c>
      <c r="H9975">
        <v>3</v>
      </c>
      <c r="I9975">
        <f>F9975-E9975</f>
        <v>99.75</v>
      </c>
      <c r="J9975">
        <f>I9975*100/F9975</f>
        <v>25</v>
      </c>
      <c r="K9975" t="str">
        <f>IF(E9975&lt;=200,"Budget",IF(E9975&lt;=500,"Mid Range","Premium"))</f>
        <v>Mid Range</v>
      </c>
    </row>
    <row r="9976" spans="1:11" x14ac:dyDescent="0.3">
      <c r="A9976" t="s">
        <v>11369</v>
      </c>
      <c r="B9976" t="s">
        <v>107</v>
      </c>
      <c r="C9976" t="s">
        <v>261</v>
      </c>
      <c r="D9976" t="s">
        <v>785</v>
      </c>
      <c r="E9976">
        <v>120</v>
      </c>
      <c r="F9976">
        <v>120</v>
      </c>
      <c r="G9976" t="s">
        <v>263</v>
      </c>
      <c r="H9976">
        <v>4.2</v>
      </c>
      <c r="I9976">
        <f>F9976-E9976</f>
        <v>0</v>
      </c>
      <c r="J9976">
        <f>I9976*100/F9976</f>
        <v>0</v>
      </c>
      <c r="K9976" t="str">
        <f>IF(E9976&lt;=200,"Budget",IF(E9976&lt;=500,"Mid Range","Premium"))</f>
        <v>Budget</v>
      </c>
    </row>
    <row r="9977" spans="1:11" x14ac:dyDescent="0.3">
      <c r="A9977" t="s">
        <v>11370</v>
      </c>
      <c r="B9977" t="s">
        <v>107</v>
      </c>
      <c r="C9977" t="s">
        <v>261</v>
      </c>
      <c r="D9977" t="s">
        <v>6599</v>
      </c>
      <c r="E9977">
        <v>15</v>
      </c>
      <c r="F9977">
        <v>15</v>
      </c>
      <c r="G9977" t="s">
        <v>263</v>
      </c>
      <c r="H9977">
        <v>4</v>
      </c>
      <c r="I9977">
        <f>F9977-E9977</f>
        <v>0</v>
      </c>
      <c r="J9977">
        <f>I9977*100/F9977</f>
        <v>0</v>
      </c>
      <c r="K9977" t="str">
        <f>IF(E9977&lt;=200,"Budget",IF(E9977&lt;=500,"Mid Range","Premium"))</f>
        <v>Budget</v>
      </c>
    </row>
    <row r="9978" spans="1:11" x14ac:dyDescent="0.3">
      <c r="A9978" t="s">
        <v>11371</v>
      </c>
      <c r="B9978" t="s">
        <v>9</v>
      </c>
      <c r="C9978" t="s">
        <v>278</v>
      </c>
      <c r="D9978" t="s">
        <v>930</v>
      </c>
      <c r="E9978">
        <v>300</v>
      </c>
      <c r="F9978">
        <v>300</v>
      </c>
      <c r="G9978" t="s">
        <v>931</v>
      </c>
      <c r="H9978">
        <v>4.5999999999999996</v>
      </c>
      <c r="I9978">
        <f>F9978-E9978</f>
        <v>0</v>
      </c>
      <c r="J9978">
        <f>I9978*100/F9978</f>
        <v>0</v>
      </c>
      <c r="K9978" t="str">
        <f>IF(E9978&lt;=200,"Budget",IF(E9978&lt;=500,"Mid Range","Premium"))</f>
        <v>Mid Range</v>
      </c>
    </row>
    <row r="9979" spans="1:11" x14ac:dyDescent="0.3">
      <c r="A9979" t="s">
        <v>11372</v>
      </c>
      <c r="B9979" t="s">
        <v>121</v>
      </c>
      <c r="C9979" t="s">
        <v>122</v>
      </c>
      <c r="D9979" t="s">
        <v>5298</v>
      </c>
      <c r="E9979">
        <v>645</v>
      </c>
      <c r="F9979">
        <v>645</v>
      </c>
      <c r="G9979" t="s">
        <v>1362</v>
      </c>
      <c r="H9979">
        <v>3</v>
      </c>
      <c r="I9979">
        <f>F9979-E9979</f>
        <v>0</v>
      </c>
      <c r="J9979">
        <f>I9979*100/F9979</f>
        <v>0</v>
      </c>
      <c r="K9979" t="str">
        <f>IF(E9979&lt;=200,"Budget",IF(E9979&lt;=500,"Mid Range","Premium"))</f>
        <v>Premium</v>
      </c>
    </row>
    <row r="9980" spans="1:11" x14ac:dyDescent="0.3">
      <c r="A9980" t="s">
        <v>11373</v>
      </c>
      <c r="B9980" t="s">
        <v>9</v>
      </c>
      <c r="C9980" t="s">
        <v>10</v>
      </c>
      <c r="D9980" t="s">
        <v>2656</v>
      </c>
      <c r="E9980">
        <v>685</v>
      </c>
      <c r="F9980">
        <v>685</v>
      </c>
      <c r="G9980" t="s">
        <v>209</v>
      </c>
      <c r="H9980">
        <v>4.3</v>
      </c>
      <c r="I9980">
        <f>F9980-E9980</f>
        <v>0</v>
      </c>
      <c r="J9980">
        <f>I9980*100/F9980</f>
        <v>0</v>
      </c>
      <c r="K9980" t="str">
        <f>IF(E9980&lt;=200,"Budget",IF(E9980&lt;=500,"Mid Range","Premium"))</f>
        <v>Premium</v>
      </c>
    </row>
    <row r="9981" spans="1:11" x14ac:dyDescent="0.3">
      <c r="A9981" t="s">
        <v>11374</v>
      </c>
      <c r="B9981" t="s">
        <v>50</v>
      </c>
      <c r="C9981" t="s">
        <v>751</v>
      </c>
      <c r="D9981" t="s">
        <v>433</v>
      </c>
      <c r="E9981">
        <v>115</v>
      </c>
      <c r="F9981">
        <v>174</v>
      </c>
      <c r="G9981" t="s">
        <v>716</v>
      </c>
      <c r="H9981">
        <v>4.0999999999999996</v>
      </c>
      <c r="I9981">
        <f>F9981-E9981</f>
        <v>59</v>
      </c>
      <c r="J9981">
        <f>I9981*100/F9981</f>
        <v>33.908045977011497</v>
      </c>
      <c r="K9981" t="str">
        <f>IF(E9981&lt;=200,"Budget",IF(E9981&lt;=500,"Mid Range","Premium"))</f>
        <v>Budget</v>
      </c>
    </row>
    <row r="9982" spans="1:11" x14ac:dyDescent="0.3">
      <c r="A9982" t="s">
        <v>11375</v>
      </c>
      <c r="B9982" t="s">
        <v>90</v>
      </c>
      <c r="C9982" t="s">
        <v>173</v>
      </c>
      <c r="D9982" t="s">
        <v>143</v>
      </c>
      <c r="E9982">
        <v>199</v>
      </c>
      <c r="F9982">
        <v>275</v>
      </c>
      <c r="G9982" t="s">
        <v>3488</v>
      </c>
      <c r="H9982">
        <v>4</v>
      </c>
      <c r="I9982">
        <f>F9982-E9982</f>
        <v>76</v>
      </c>
      <c r="J9982">
        <f>I9982*100/F9982</f>
        <v>27.636363636363637</v>
      </c>
      <c r="K9982" t="str">
        <f>IF(E9982&lt;=200,"Budget",IF(E9982&lt;=500,"Mid Range","Premium"))</f>
        <v>Budget</v>
      </c>
    </row>
    <row r="9983" spans="1:11" x14ac:dyDescent="0.3">
      <c r="A9983" t="s">
        <v>11376</v>
      </c>
      <c r="B9983" t="s">
        <v>50</v>
      </c>
      <c r="C9983" t="s">
        <v>51</v>
      </c>
      <c r="D9983" t="s">
        <v>1105</v>
      </c>
      <c r="E9983">
        <v>89</v>
      </c>
      <c r="F9983">
        <v>89</v>
      </c>
      <c r="G9983" t="s">
        <v>555</v>
      </c>
      <c r="H9983">
        <v>4.5</v>
      </c>
      <c r="I9983">
        <f>F9983-E9983</f>
        <v>0</v>
      </c>
      <c r="J9983">
        <f>I9983*100/F9983</f>
        <v>0</v>
      </c>
      <c r="K9983" t="str">
        <f>IF(E9983&lt;=200,"Budget",IF(E9983&lt;=500,"Mid Range","Premium"))</f>
        <v>Budget</v>
      </c>
    </row>
    <row r="9984" spans="1:11" x14ac:dyDescent="0.3">
      <c r="A9984" t="s">
        <v>11377</v>
      </c>
      <c r="B9984" t="s">
        <v>14</v>
      </c>
      <c r="C9984" t="s">
        <v>270</v>
      </c>
      <c r="D9984" t="s">
        <v>2156</v>
      </c>
      <c r="E9984">
        <v>149</v>
      </c>
      <c r="F9984">
        <v>235</v>
      </c>
      <c r="G9984" t="s">
        <v>1025</v>
      </c>
      <c r="H9984">
        <v>2</v>
      </c>
      <c r="I9984">
        <f>F9984-E9984</f>
        <v>86</v>
      </c>
      <c r="J9984">
        <f>I9984*100/F9984</f>
        <v>36.595744680851062</v>
      </c>
      <c r="K9984" t="str">
        <f>IF(E9984&lt;=200,"Budget",IF(E9984&lt;=500,"Mid Range","Premium"))</f>
        <v>Budget</v>
      </c>
    </row>
    <row r="9985" spans="1:11" x14ac:dyDescent="0.3">
      <c r="A9985" t="s">
        <v>11378</v>
      </c>
      <c r="B9985" t="s">
        <v>50</v>
      </c>
      <c r="C9985" t="s">
        <v>86</v>
      </c>
      <c r="D9985" t="s">
        <v>10529</v>
      </c>
      <c r="E9985">
        <v>575</v>
      </c>
      <c r="F9985">
        <v>575</v>
      </c>
      <c r="G9985" t="s">
        <v>1602</v>
      </c>
      <c r="H9985">
        <v>3</v>
      </c>
      <c r="I9985">
        <f>F9985-E9985</f>
        <v>0</v>
      </c>
      <c r="J9985">
        <f>I9985*100/F9985</f>
        <v>0</v>
      </c>
      <c r="K9985" t="str">
        <f>IF(E9985&lt;=200,"Budget",IF(E9985&lt;=500,"Mid Range","Premium"))</f>
        <v>Premium</v>
      </c>
    </row>
    <row r="9986" spans="1:11" x14ac:dyDescent="0.3">
      <c r="A9986" t="s">
        <v>11379</v>
      </c>
      <c r="B9986" t="s">
        <v>14</v>
      </c>
      <c r="C9986" t="s">
        <v>165</v>
      </c>
      <c r="D9986" t="s">
        <v>632</v>
      </c>
      <c r="E9986">
        <v>525</v>
      </c>
      <c r="F9986">
        <v>699</v>
      </c>
      <c r="G9986" t="s">
        <v>167</v>
      </c>
      <c r="H9986">
        <v>3.6</v>
      </c>
      <c r="I9986">
        <f>F9986-E9986</f>
        <v>174</v>
      </c>
      <c r="J9986">
        <f>I9986*100/F9986</f>
        <v>24.892703862660944</v>
      </c>
      <c r="K9986" t="str">
        <f>IF(E9986&lt;=200,"Budget",IF(E9986&lt;=500,"Mid Range","Premium"))</f>
        <v>Premium</v>
      </c>
    </row>
    <row r="9987" spans="1:11" x14ac:dyDescent="0.3">
      <c r="A9987" t="s">
        <v>11380</v>
      </c>
      <c r="B9987" t="s">
        <v>19</v>
      </c>
      <c r="C9987" t="s">
        <v>46</v>
      </c>
      <c r="D9987" t="s">
        <v>1028</v>
      </c>
      <c r="E9987">
        <v>89</v>
      </c>
      <c r="F9987">
        <v>100</v>
      </c>
      <c r="G9987" t="s">
        <v>1733</v>
      </c>
      <c r="H9987">
        <v>3.5</v>
      </c>
      <c r="I9987">
        <f>F9987-E9987</f>
        <v>11</v>
      </c>
      <c r="J9987">
        <f>I9987*100/F9987</f>
        <v>11</v>
      </c>
      <c r="K9987" t="str">
        <f>IF(E9987&lt;=200,"Budget",IF(E9987&lt;=500,"Mid Range","Premium"))</f>
        <v>Budget</v>
      </c>
    </row>
    <row r="9988" spans="1:11" x14ac:dyDescent="0.3">
      <c r="A9988" t="s">
        <v>11381</v>
      </c>
      <c r="B9988" t="s">
        <v>90</v>
      </c>
      <c r="C9988" t="s">
        <v>305</v>
      </c>
      <c r="D9988" t="s">
        <v>1105</v>
      </c>
      <c r="E9988">
        <v>345</v>
      </c>
      <c r="F9988">
        <v>345</v>
      </c>
      <c r="G9988" t="s">
        <v>782</v>
      </c>
      <c r="H9988">
        <v>5</v>
      </c>
      <c r="I9988">
        <f>F9988-E9988</f>
        <v>0</v>
      </c>
      <c r="J9988">
        <f>I9988*100/F9988</f>
        <v>0</v>
      </c>
      <c r="K9988" t="str">
        <f>IF(E9988&lt;=200,"Budget",IF(E9988&lt;=500,"Mid Range","Premium"))</f>
        <v>Mid Range</v>
      </c>
    </row>
    <row r="9989" spans="1:11" x14ac:dyDescent="0.3">
      <c r="A9989" t="s">
        <v>11382</v>
      </c>
      <c r="B9989" t="s">
        <v>107</v>
      </c>
      <c r="C9989" t="s">
        <v>187</v>
      </c>
      <c r="D9989" t="s">
        <v>191</v>
      </c>
      <c r="E9989">
        <v>89</v>
      </c>
      <c r="F9989">
        <v>94</v>
      </c>
      <c r="G9989" t="s">
        <v>393</v>
      </c>
      <c r="H9989">
        <v>4.3</v>
      </c>
      <c r="I9989">
        <f>F9989-E9989</f>
        <v>5</v>
      </c>
      <c r="J9989">
        <f>I9989*100/F9989</f>
        <v>5.3191489361702127</v>
      </c>
      <c r="K9989" t="str">
        <f>IF(E9989&lt;=200,"Budget",IF(E9989&lt;=500,"Mid Range","Premium"))</f>
        <v>Budget</v>
      </c>
    </row>
    <row r="9990" spans="1:11" x14ac:dyDescent="0.3">
      <c r="A9990" t="s">
        <v>11383</v>
      </c>
      <c r="B9990" t="s">
        <v>9</v>
      </c>
      <c r="C9990" t="s">
        <v>36</v>
      </c>
      <c r="D9990" t="s">
        <v>1859</v>
      </c>
      <c r="E9990">
        <v>349</v>
      </c>
      <c r="F9990">
        <v>349</v>
      </c>
      <c r="G9990" t="s">
        <v>38</v>
      </c>
      <c r="H9990">
        <v>3</v>
      </c>
      <c r="I9990">
        <f>F9990-E9990</f>
        <v>0</v>
      </c>
      <c r="J9990">
        <f>I9990*100/F9990</f>
        <v>0</v>
      </c>
      <c r="K9990" t="str">
        <f>IF(E9990&lt;=200,"Budget",IF(E9990&lt;=500,"Mid Range","Premium"))</f>
        <v>Mid Range</v>
      </c>
    </row>
    <row r="9991" spans="1:11" x14ac:dyDescent="0.3">
      <c r="A9991" t="s">
        <v>5019</v>
      </c>
      <c r="B9991" t="s">
        <v>107</v>
      </c>
      <c r="C9991" t="s">
        <v>229</v>
      </c>
      <c r="D9991" t="s">
        <v>4548</v>
      </c>
      <c r="E9991">
        <v>150</v>
      </c>
      <c r="F9991">
        <v>150</v>
      </c>
      <c r="G9991" t="s">
        <v>370</v>
      </c>
      <c r="H9991">
        <v>3.6</v>
      </c>
      <c r="I9991">
        <f>F9991-E9991</f>
        <v>0</v>
      </c>
      <c r="J9991">
        <f>I9991*100/F9991</f>
        <v>0</v>
      </c>
      <c r="K9991" t="str">
        <f>IF(E9991&lt;=200,"Budget",IF(E9991&lt;=500,"Mid Range","Premium"))</f>
        <v>Budget</v>
      </c>
    </row>
    <row r="9992" spans="1:11" x14ac:dyDescent="0.3">
      <c r="A9992" t="s">
        <v>10915</v>
      </c>
      <c r="B9992" t="s">
        <v>9</v>
      </c>
      <c r="C9992" t="s">
        <v>131</v>
      </c>
      <c r="D9992" t="s">
        <v>494</v>
      </c>
      <c r="E9992">
        <v>209.25</v>
      </c>
      <c r="F9992">
        <v>279</v>
      </c>
      <c r="G9992" t="s">
        <v>133</v>
      </c>
      <c r="H9992">
        <v>5</v>
      </c>
      <c r="I9992">
        <f>F9992-E9992</f>
        <v>69.75</v>
      </c>
      <c r="J9992">
        <f>I9992*100/F9992</f>
        <v>25</v>
      </c>
      <c r="K9992" t="str">
        <f>IF(E9992&lt;=200,"Budget",IF(E9992&lt;=500,"Mid Range","Premium"))</f>
        <v>Mid Range</v>
      </c>
    </row>
    <row r="9993" spans="1:11" x14ac:dyDescent="0.3">
      <c r="A9993" t="s">
        <v>11384</v>
      </c>
      <c r="B9993" t="s">
        <v>9</v>
      </c>
      <c r="C9993" t="s">
        <v>28</v>
      </c>
      <c r="D9993" t="s">
        <v>2393</v>
      </c>
      <c r="E9993">
        <v>299</v>
      </c>
      <c r="F9993">
        <v>299</v>
      </c>
      <c r="G9993" t="s">
        <v>313</v>
      </c>
      <c r="H9993">
        <v>4</v>
      </c>
      <c r="I9993">
        <f>F9993-E9993</f>
        <v>0</v>
      </c>
      <c r="J9993">
        <f>I9993*100/F9993</f>
        <v>0</v>
      </c>
      <c r="K9993" t="str">
        <f>IF(E9993&lt;=200,"Budget",IF(E9993&lt;=500,"Mid Range","Premium"))</f>
        <v>Mid Range</v>
      </c>
    </row>
    <row r="9994" spans="1:11" x14ac:dyDescent="0.3">
      <c r="A9994" t="s">
        <v>11385</v>
      </c>
      <c r="B9994" t="s">
        <v>90</v>
      </c>
      <c r="C9994" t="s">
        <v>173</v>
      </c>
      <c r="D9994" t="s">
        <v>1062</v>
      </c>
      <c r="E9994">
        <v>244</v>
      </c>
      <c r="F9994">
        <v>244</v>
      </c>
      <c r="G9994" t="s">
        <v>266</v>
      </c>
      <c r="H9994">
        <v>3.8</v>
      </c>
      <c r="I9994">
        <f>F9994-E9994</f>
        <v>0</v>
      </c>
      <c r="J9994">
        <f>I9994*100/F9994</f>
        <v>0</v>
      </c>
      <c r="K9994" t="str">
        <f>IF(E9994&lt;=200,"Budget",IF(E9994&lt;=500,"Mid Range","Premium"))</f>
        <v>Mid Range</v>
      </c>
    </row>
    <row r="9995" spans="1:11" x14ac:dyDescent="0.3">
      <c r="A9995" t="s">
        <v>2883</v>
      </c>
      <c r="B9995" t="s">
        <v>50</v>
      </c>
      <c r="C9995" t="s">
        <v>401</v>
      </c>
      <c r="D9995" t="s">
        <v>1653</v>
      </c>
      <c r="E9995">
        <v>998.95</v>
      </c>
      <c r="F9995">
        <v>2395</v>
      </c>
      <c r="G9995" t="s">
        <v>1437</v>
      </c>
      <c r="H9995">
        <v>4.5</v>
      </c>
      <c r="I9995">
        <f>F9995-E9995</f>
        <v>1396.05</v>
      </c>
      <c r="J9995">
        <f>I9995*100/F9995</f>
        <v>58.290187891440503</v>
      </c>
      <c r="K9995" t="str">
        <f>IF(E9995&lt;=200,"Budget",IF(E9995&lt;=500,"Mid Range","Premium"))</f>
        <v>Premium</v>
      </c>
    </row>
    <row r="9996" spans="1:11" x14ac:dyDescent="0.3">
      <c r="A9996" t="s">
        <v>11386</v>
      </c>
      <c r="B9996" t="s">
        <v>107</v>
      </c>
      <c r="C9996" t="s">
        <v>727</v>
      </c>
      <c r="D9996" t="s">
        <v>74</v>
      </c>
      <c r="E9996">
        <v>219</v>
      </c>
      <c r="F9996">
        <v>219</v>
      </c>
      <c r="G9996" t="s">
        <v>1140</v>
      </c>
      <c r="H9996">
        <v>3.7</v>
      </c>
      <c r="I9996">
        <f>F9996-E9996</f>
        <v>0</v>
      </c>
      <c r="J9996">
        <f>I9996*100/F9996</f>
        <v>0</v>
      </c>
      <c r="K9996" t="str">
        <f>IF(E9996&lt;=200,"Budget",IF(E9996&lt;=500,"Mid Range","Premium"))</f>
        <v>Mid Range</v>
      </c>
    </row>
    <row r="9997" spans="1:11" x14ac:dyDescent="0.3">
      <c r="A9997" t="s">
        <v>11387</v>
      </c>
      <c r="B9997" t="s">
        <v>9</v>
      </c>
      <c r="C9997" t="s">
        <v>36</v>
      </c>
      <c r="D9997" t="s">
        <v>626</v>
      </c>
      <c r="E9997">
        <v>212.5</v>
      </c>
      <c r="F9997">
        <v>250</v>
      </c>
      <c r="G9997" t="s">
        <v>333</v>
      </c>
      <c r="H9997">
        <v>1</v>
      </c>
      <c r="I9997">
        <f>F9997-E9997</f>
        <v>37.5</v>
      </c>
      <c r="J9997">
        <f>I9997*100/F9997</f>
        <v>15</v>
      </c>
      <c r="K9997" t="str">
        <f>IF(E9997&lt;=200,"Budget",IF(E9997&lt;=500,"Mid Range","Premium"))</f>
        <v>Mid Range</v>
      </c>
    </row>
    <row r="9998" spans="1:11" x14ac:dyDescent="0.3">
      <c r="A9998" t="s">
        <v>7919</v>
      </c>
      <c r="B9998" t="s">
        <v>50</v>
      </c>
      <c r="C9998" t="s">
        <v>95</v>
      </c>
      <c r="D9998" t="s">
        <v>4568</v>
      </c>
      <c r="E9998">
        <v>360</v>
      </c>
      <c r="F9998">
        <v>360</v>
      </c>
      <c r="G9998" t="s">
        <v>587</v>
      </c>
      <c r="H9998">
        <v>5</v>
      </c>
      <c r="I9998">
        <f>F9998-E9998</f>
        <v>0</v>
      </c>
      <c r="J9998">
        <f>I9998*100/F9998</f>
        <v>0</v>
      </c>
      <c r="K9998" t="str">
        <f>IF(E9998&lt;=200,"Budget",IF(E9998&lt;=500,"Mid Range","Premium"))</f>
        <v>Mid Range</v>
      </c>
    </row>
    <row r="9999" spans="1:11" x14ac:dyDescent="0.3">
      <c r="A9999" t="s">
        <v>11388</v>
      </c>
      <c r="B9999" t="s">
        <v>14</v>
      </c>
      <c r="C9999" t="s">
        <v>15</v>
      </c>
      <c r="D9999" t="s">
        <v>4960</v>
      </c>
      <c r="E9999">
        <v>199</v>
      </c>
      <c r="F9999">
        <v>300</v>
      </c>
      <c r="G9999" t="s">
        <v>17</v>
      </c>
      <c r="H9999">
        <v>3.8</v>
      </c>
      <c r="I9999">
        <f>F9999-E9999</f>
        <v>101</v>
      </c>
      <c r="J9999">
        <f>I9999*100/F9999</f>
        <v>33.666666666666664</v>
      </c>
      <c r="K9999" t="str">
        <f>IF(E9999&lt;=200,"Budget",IF(E9999&lt;=500,"Mid Range","Premium"))</f>
        <v>Budget</v>
      </c>
    </row>
    <row r="10000" spans="1:11" x14ac:dyDescent="0.3">
      <c r="A10000" t="s">
        <v>11389</v>
      </c>
      <c r="B10000" t="s">
        <v>126</v>
      </c>
      <c r="C10000" t="s">
        <v>480</v>
      </c>
      <c r="D10000" t="s">
        <v>481</v>
      </c>
      <c r="E10000">
        <v>70</v>
      </c>
      <c r="F10000">
        <v>70</v>
      </c>
      <c r="G10000" t="s">
        <v>2780</v>
      </c>
      <c r="H10000">
        <v>3.8</v>
      </c>
      <c r="I10000">
        <f>F10000-E10000</f>
        <v>0</v>
      </c>
      <c r="J10000">
        <f>I10000*100/F10000</f>
        <v>0</v>
      </c>
      <c r="K10000" t="str">
        <f>IF(E10000&lt;=200,"Budget",IF(E10000&lt;=500,"Mid Range","Premium"))</f>
        <v>Budget</v>
      </c>
    </row>
    <row r="10001" spans="1:11" x14ac:dyDescent="0.3">
      <c r="A10001" t="s">
        <v>11390</v>
      </c>
      <c r="B10001" t="s">
        <v>9</v>
      </c>
      <c r="C10001" t="s">
        <v>10</v>
      </c>
      <c r="D10001" t="s">
        <v>10584</v>
      </c>
      <c r="E10001">
        <v>725</v>
      </c>
      <c r="F10001">
        <v>725</v>
      </c>
      <c r="G10001" t="s">
        <v>12</v>
      </c>
      <c r="H10001">
        <v>4</v>
      </c>
      <c r="I10001">
        <f>F10001-E10001</f>
        <v>0</v>
      </c>
      <c r="J10001">
        <f>I10001*100/F10001</f>
        <v>0</v>
      </c>
      <c r="K10001" t="str">
        <f>IF(E10001&lt;=200,"Budget",IF(E10001&lt;=500,"Mid Range","Premium"))</f>
        <v>Premium</v>
      </c>
    </row>
    <row r="10002" spans="1:11" x14ac:dyDescent="0.3">
      <c r="A10002" t="s">
        <v>11391</v>
      </c>
      <c r="B10002" t="s">
        <v>126</v>
      </c>
      <c r="C10002" t="s">
        <v>285</v>
      </c>
      <c r="D10002" t="s">
        <v>319</v>
      </c>
      <c r="E10002">
        <v>80</v>
      </c>
      <c r="F10002">
        <v>80</v>
      </c>
      <c r="G10002" t="s">
        <v>5346</v>
      </c>
      <c r="H10002">
        <v>4.0999999999999996</v>
      </c>
      <c r="I10002">
        <f>F10002-E10002</f>
        <v>0</v>
      </c>
      <c r="J10002">
        <f>I10002*100/F10002</f>
        <v>0</v>
      </c>
      <c r="K10002" t="str">
        <f>IF(E10002&lt;=200,"Budget",IF(E10002&lt;=500,"Mid Range","Premium"))</f>
        <v>Budget</v>
      </c>
    </row>
    <row r="10003" spans="1:11" x14ac:dyDescent="0.3">
      <c r="A10003" t="s">
        <v>11392</v>
      </c>
      <c r="B10003" t="s">
        <v>90</v>
      </c>
      <c r="C10003" t="s">
        <v>142</v>
      </c>
      <c r="D10003" t="s">
        <v>955</v>
      </c>
      <c r="E10003">
        <v>92.65</v>
      </c>
      <c r="F10003">
        <v>109</v>
      </c>
      <c r="G10003" t="s">
        <v>1111</v>
      </c>
      <c r="H10003">
        <v>4.2</v>
      </c>
      <c r="I10003">
        <f>F10003-E10003</f>
        <v>16.349999999999994</v>
      </c>
      <c r="J10003">
        <f>I10003*100/F10003</f>
        <v>14.999999999999996</v>
      </c>
      <c r="K10003" t="str">
        <f>IF(E10003&lt;=200,"Budget",IF(E10003&lt;=500,"Mid Range","Premium"))</f>
        <v>Budget</v>
      </c>
    </row>
    <row r="10004" spans="1:11" x14ac:dyDescent="0.3">
      <c r="A10004" t="s">
        <v>11393</v>
      </c>
      <c r="B10004" t="s">
        <v>9</v>
      </c>
      <c r="C10004" t="s">
        <v>10</v>
      </c>
      <c r="D10004" t="s">
        <v>951</v>
      </c>
      <c r="E10004">
        <v>99.5</v>
      </c>
      <c r="F10004">
        <v>199</v>
      </c>
      <c r="G10004" t="s">
        <v>44</v>
      </c>
      <c r="H10004">
        <v>4.4000000000000004</v>
      </c>
      <c r="I10004">
        <f>F10004-E10004</f>
        <v>99.5</v>
      </c>
      <c r="J10004">
        <f>I10004*100/F10004</f>
        <v>50</v>
      </c>
      <c r="K10004" t="str">
        <f>IF(E10004&lt;=200,"Budget",IF(E10004&lt;=500,"Mid Range","Premium"))</f>
        <v>Budget</v>
      </c>
    </row>
    <row r="10005" spans="1:11" x14ac:dyDescent="0.3">
      <c r="A10005" t="s">
        <v>11394</v>
      </c>
      <c r="B10005" t="s">
        <v>50</v>
      </c>
      <c r="C10005" t="s">
        <v>183</v>
      </c>
      <c r="D10005" t="s">
        <v>7075</v>
      </c>
      <c r="E10005">
        <v>775</v>
      </c>
      <c r="F10005">
        <v>775</v>
      </c>
      <c r="G10005" t="s">
        <v>970</v>
      </c>
      <c r="H10005">
        <v>5</v>
      </c>
      <c r="I10005">
        <f>F10005-E10005</f>
        <v>0</v>
      </c>
      <c r="J10005">
        <f>I10005*100/F10005</f>
        <v>0</v>
      </c>
      <c r="K10005" t="str">
        <f>IF(E10005&lt;=200,"Budget",IF(E10005&lt;=500,"Mid Range","Premium"))</f>
        <v>Premium</v>
      </c>
    </row>
    <row r="10006" spans="1:11" x14ac:dyDescent="0.3">
      <c r="A10006" t="s">
        <v>11395</v>
      </c>
      <c r="B10006" t="s">
        <v>107</v>
      </c>
      <c r="C10006" t="s">
        <v>114</v>
      </c>
      <c r="D10006" t="s">
        <v>1764</v>
      </c>
      <c r="E10006">
        <v>100</v>
      </c>
      <c r="F10006">
        <v>100</v>
      </c>
      <c r="G10006" t="s">
        <v>1765</v>
      </c>
      <c r="H10006">
        <v>4.0999999999999996</v>
      </c>
      <c r="I10006">
        <f>F10006-E10006</f>
        <v>0</v>
      </c>
      <c r="J10006">
        <f>I10006*100/F10006</f>
        <v>0</v>
      </c>
      <c r="K10006" t="str">
        <f>IF(E10006&lt;=200,"Budget",IF(E10006&lt;=500,"Mid Range","Premium"))</f>
        <v>Budget</v>
      </c>
    </row>
    <row r="10007" spans="1:11" x14ac:dyDescent="0.3">
      <c r="A10007" t="s">
        <v>11396</v>
      </c>
      <c r="B10007" t="s">
        <v>14</v>
      </c>
      <c r="C10007" t="s">
        <v>165</v>
      </c>
      <c r="D10007" t="s">
        <v>1546</v>
      </c>
      <c r="E10007">
        <v>399</v>
      </c>
      <c r="F10007">
        <v>621</v>
      </c>
      <c r="G10007" t="s">
        <v>167</v>
      </c>
      <c r="H10007">
        <v>3</v>
      </c>
      <c r="I10007">
        <f>F10007-E10007</f>
        <v>222</v>
      </c>
      <c r="J10007">
        <f>I10007*100/F10007</f>
        <v>35.748792270531403</v>
      </c>
      <c r="K10007" t="str">
        <f>IF(E10007&lt;=200,"Budget",IF(E10007&lt;=500,"Mid Range","Premium"))</f>
        <v>Mid Range</v>
      </c>
    </row>
    <row r="10008" spans="1:11" x14ac:dyDescent="0.3">
      <c r="A10008" t="s">
        <v>3466</v>
      </c>
      <c r="B10008" t="s">
        <v>90</v>
      </c>
      <c r="C10008" t="s">
        <v>142</v>
      </c>
      <c r="D10008" t="s">
        <v>611</v>
      </c>
      <c r="E10008">
        <v>97</v>
      </c>
      <c r="F10008">
        <v>150</v>
      </c>
      <c r="G10008" t="s">
        <v>144</v>
      </c>
      <c r="H10008">
        <v>4.0999999999999996</v>
      </c>
      <c r="I10008">
        <f>F10008-E10008</f>
        <v>53</v>
      </c>
      <c r="J10008">
        <f>I10008*100/F10008</f>
        <v>35.333333333333336</v>
      </c>
      <c r="K10008" t="str">
        <f>IF(E10008&lt;=200,"Budget",IF(E10008&lt;=500,"Mid Range","Premium"))</f>
        <v>Budget</v>
      </c>
    </row>
    <row r="10009" spans="1:11" x14ac:dyDescent="0.3">
      <c r="A10009" t="s">
        <v>11397</v>
      </c>
      <c r="B10009" t="s">
        <v>19</v>
      </c>
      <c r="C10009" t="s">
        <v>606</v>
      </c>
      <c r="D10009" t="s">
        <v>1953</v>
      </c>
      <c r="E10009">
        <v>100</v>
      </c>
      <c r="F10009">
        <v>100</v>
      </c>
      <c r="G10009" t="s">
        <v>3339</v>
      </c>
      <c r="H10009">
        <v>4</v>
      </c>
      <c r="I10009">
        <f>F10009-E10009</f>
        <v>0</v>
      </c>
      <c r="J10009">
        <f>I10009*100/F10009</f>
        <v>0</v>
      </c>
      <c r="K10009" t="str">
        <f>IF(E10009&lt;=200,"Budget",IF(E10009&lt;=500,"Mid Range","Premium"))</f>
        <v>Budget</v>
      </c>
    </row>
    <row r="10010" spans="1:11" x14ac:dyDescent="0.3">
      <c r="A10010" t="s">
        <v>11398</v>
      </c>
      <c r="B10010" t="s">
        <v>90</v>
      </c>
      <c r="C10010" t="s">
        <v>305</v>
      </c>
      <c r="D10010" t="s">
        <v>5389</v>
      </c>
      <c r="E10010">
        <v>875</v>
      </c>
      <c r="F10010">
        <v>925</v>
      </c>
      <c r="G10010" t="s">
        <v>360</v>
      </c>
      <c r="H10010">
        <v>4.2</v>
      </c>
      <c r="I10010">
        <f>F10010-E10010</f>
        <v>50</v>
      </c>
      <c r="J10010">
        <f>I10010*100/F10010</f>
        <v>5.4054054054054053</v>
      </c>
      <c r="K10010" t="str">
        <f>IF(E10010&lt;=200,"Budget",IF(E10010&lt;=500,"Mid Range","Premium"))</f>
        <v>Premium</v>
      </c>
    </row>
    <row r="10011" spans="1:11" x14ac:dyDescent="0.3">
      <c r="A10011" t="s">
        <v>7224</v>
      </c>
      <c r="B10011" t="s">
        <v>211</v>
      </c>
      <c r="C10011" t="s">
        <v>212</v>
      </c>
      <c r="D10011" t="s">
        <v>520</v>
      </c>
      <c r="E10011">
        <v>264</v>
      </c>
      <c r="F10011">
        <v>264</v>
      </c>
      <c r="G10011" t="s">
        <v>1415</v>
      </c>
      <c r="H10011">
        <v>5</v>
      </c>
      <c r="I10011">
        <f>F10011-E10011</f>
        <v>0</v>
      </c>
      <c r="J10011">
        <f>I10011*100/F10011</f>
        <v>0</v>
      </c>
      <c r="K10011" t="str">
        <f>IF(E10011&lt;=200,"Budget",IF(E10011&lt;=500,"Mid Range","Premium"))</f>
        <v>Mid Range</v>
      </c>
    </row>
    <row r="10012" spans="1:11" x14ac:dyDescent="0.3">
      <c r="A10012" t="s">
        <v>11399</v>
      </c>
      <c r="B10012" t="s">
        <v>107</v>
      </c>
      <c r="C10012" t="s">
        <v>205</v>
      </c>
      <c r="D10012" t="s">
        <v>686</v>
      </c>
      <c r="E10012">
        <v>60</v>
      </c>
      <c r="F10012">
        <v>60</v>
      </c>
      <c r="G10012" t="s">
        <v>382</v>
      </c>
      <c r="H10012">
        <v>4.0999999999999996</v>
      </c>
      <c r="I10012">
        <f>F10012-E10012</f>
        <v>0</v>
      </c>
      <c r="J10012">
        <f>I10012*100/F10012</f>
        <v>0</v>
      </c>
      <c r="K10012" t="str">
        <f>IF(E10012&lt;=200,"Budget",IF(E10012&lt;=500,"Mid Range","Premium"))</f>
        <v>Budget</v>
      </c>
    </row>
    <row r="10013" spans="1:11" x14ac:dyDescent="0.3">
      <c r="A10013" t="s">
        <v>11400</v>
      </c>
      <c r="B10013" t="s">
        <v>50</v>
      </c>
      <c r="C10013" t="s">
        <v>51</v>
      </c>
      <c r="D10013" t="s">
        <v>635</v>
      </c>
      <c r="E10013">
        <v>190</v>
      </c>
      <c r="F10013">
        <v>200</v>
      </c>
      <c r="G10013" t="s">
        <v>537</v>
      </c>
      <c r="H10013">
        <v>4.3</v>
      </c>
      <c r="I10013">
        <f>F10013-E10013</f>
        <v>10</v>
      </c>
      <c r="J10013">
        <f>I10013*100/F10013</f>
        <v>5</v>
      </c>
      <c r="K10013" t="str">
        <f>IF(E10013&lt;=200,"Budget",IF(E10013&lt;=500,"Mid Range","Premium"))</f>
        <v>Budget</v>
      </c>
    </row>
    <row r="10014" spans="1:11" x14ac:dyDescent="0.3">
      <c r="A10014" t="s">
        <v>11401</v>
      </c>
      <c r="B10014" t="s">
        <v>107</v>
      </c>
      <c r="C10014" t="s">
        <v>205</v>
      </c>
      <c r="D10014" t="s">
        <v>4834</v>
      </c>
      <c r="E10014">
        <v>37</v>
      </c>
      <c r="F10014">
        <v>37</v>
      </c>
      <c r="G10014" t="s">
        <v>882</v>
      </c>
      <c r="H10014">
        <v>4.2</v>
      </c>
      <c r="I10014">
        <f>F10014-E10014</f>
        <v>0</v>
      </c>
      <c r="J10014">
        <f>I10014*100/F10014</f>
        <v>0</v>
      </c>
      <c r="K10014" t="str">
        <f>IF(E10014&lt;=200,"Budget",IF(E10014&lt;=500,"Mid Range","Premium"))</f>
        <v>Budget</v>
      </c>
    </row>
    <row r="10015" spans="1:11" x14ac:dyDescent="0.3">
      <c r="A10015" t="s">
        <v>11402</v>
      </c>
      <c r="B10015" t="s">
        <v>50</v>
      </c>
      <c r="C10015" t="s">
        <v>51</v>
      </c>
      <c r="D10015" t="s">
        <v>3800</v>
      </c>
      <c r="E10015">
        <v>75</v>
      </c>
      <c r="F10015">
        <v>75</v>
      </c>
      <c r="G10015" t="s">
        <v>555</v>
      </c>
      <c r="H10015">
        <v>5</v>
      </c>
      <c r="I10015">
        <f>F10015-E10015</f>
        <v>0</v>
      </c>
      <c r="J10015">
        <f>I10015*100/F10015</f>
        <v>0</v>
      </c>
      <c r="K10015" t="str">
        <f>IF(E10015&lt;=200,"Budget",IF(E10015&lt;=500,"Mid Range","Premium"))</f>
        <v>Budget</v>
      </c>
    </row>
    <row r="10016" spans="1:11" x14ac:dyDescent="0.3">
      <c r="A10016" t="s">
        <v>11403</v>
      </c>
      <c r="B10016" t="s">
        <v>9</v>
      </c>
      <c r="C10016" t="s">
        <v>296</v>
      </c>
      <c r="D10016" t="s">
        <v>11404</v>
      </c>
      <c r="E10016">
        <v>115</v>
      </c>
      <c r="F10016">
        <v>115</v>
      </c>
      <c r="G10016" t="s">
        <v>778</v>
      </c>
      <c r="H10016">
        <v>5</v>
      </c>
      <c r="I10016">
        <f>F10016-E10016</f>
        <v>0</v>
      </c>
      <c r="J10016">
        <f>I10016*100/F10016</f>
        <v>0</v>
      </c>
      <c r="K10016" t="str">
        <f>IF(E10016&lt;=200,"Budget",IF(E10016&lt;=500,"Mid Range","Premium"))</f>
        <v>Budget</v>
      </c>
    </row>
    <row r="10017" spans="1:11" x14ac:dyDescent="0.3">
      <c r="A10017" t="s">
        <v>11405</v>
      </c>
      <c r="B10017" t="s">
        <v>9</v>
      </c>
      <c r="C10017" t="s">
        <v>10</v>
      </c>
      <c r="D10017" t="s">
        <v>1469</v>
      </c>
      <c r="E10017">
        <v>299</v>
      </c>
      <c r="F10017">
        <v>299</v>
      </c>
      <c r="G10017" t="s">
        <v>44</v>
      </c>
      <c r="H10017">
        <v>3.9</v>
      </c>
      <c r="I10017">
        <f>F10017-E10017</f>
        <v>0</v>
      </c>
      <c r="J10017">
        <f>I10017*100/F10017</f>
        <v>0</v>
      </c>
      <c r="K10017" t="str">
        <f>IF(E10017&lt;=200,"Budget",IF(E10017&lt;=500,"Mid Range","Premium"))</f>
        <v>Mid Range</v>
      </c>
    </row>
    <row r="10018" spans="1:11" x14ac:dyDescent="0.3">
      <c r="A10018" t="s">
        <v>11406</v>
      </c>
      <c r="B10018" t="s">
        <v>50</v>
      </c>
      <c r="C10018" t="s">
        <v>51</v>
      </c>
      <c r="D10018" t="s">
        <v>635</v>
      </c>
      <c r="E10018">
        <v>200</v>
      </c>
      <c r="F10018">
        <v>250</v>
      </c>
      <c r="G10018" t="s">
        <v>537</v>
      </c>
      <c r="H10018">
        <v>3</v>
      </c>
      <c r="I10018">
        <f>F10018-E10018</f>
        <v>50</v>
      </c>
      <c r="J10018">
        <f>I10018*100/F10018</f>
        <v>20</v>
      </c>
      <c r="K10018" t="str">
        <f>IF(E10018&lt;=200,"Budget",IF(E10018&lt;=500,"Mid Range","Premium"))</f>
        <v>Budget</v>
      </c>
    </row>
    <row r="10019" spans="1:11" x14ac:dyDescent="0.3">
      <c r="A10019" t="s">
        <v>11407</v>
      </c>
      <c r="B10019" t="s">
        <v>9</v>
      </c>
      <c r="C10019" t="s">
        <v>10</v>
      </c>
      <c r="D10019" t="s">
        <v>1249</v>
      </c>
      <c r="E10019">
        <v>325</v>
      </c>
      <c r="F10019">
        <v>325</v>
      </c>
      <c r="G10019" t="s">
        <v>423</v>
      </c>
      <c r="H10019">
        <v>5</v>
      </c>
      <c r="I10019">
        <f>F10019-E10019</f>
        <v>0</v>
      </c>
      <c r="J10019">
        <f>I10019*100/F10019</f>
        <v>0</v>
      </c>
      <c r="K10019" t="str">
        <f>IF(E10019&lt;=200,"Budget",IF(E10019&lt;=500,"Mid Range","Premium"))</f>
        <v>Mid Range</v>
      </c>
    </row>
    <row r="10020" spans="1:11" x14ac:dyDescent="0.3">
      <c r="A10020" t="s">
        <v>11408</v>
      </c>
      <c r="B10020" t="s">
        <v>50</v>
      </c>
      <c r="C10020" t="s">
        <v>183</v>
      </c>
      <c r="D10020" t="s">
        <v>928</v>
      </c>
      <c r="E10020">
        <v>120</v>
      </c>
      <c r="F10020">
        <v>120</v>
      </c>
      <c r="G10020" t="s">
        <v>624</v>
      </c>
      <c r="H10020">
        <v>4.4000000000000004</v>
      </c>
      <c r="I10020">
        <f>F10020-E10020</f>
        <v>0</v>
      </c>
      <c r="J10020">
        <f>I10020*100/F10020</f>
        <v>0</v>
      </c>
      <c r="K10020" t="str">
        <f>IF(E10020&lt;=200,"Budget",IF(E10020&lt;=500,"Mid Range","Premium"))</f>
        <v>Budget</v>
      </c>
    </row>
    <row r="10021" spans="1:11" x14ac:dyDescent="0.3">
      <c r="A10021" t="s">
        <v>11409</v>
      </c>
      <c r="B10021" t="s">
        <v>107</v>
      </c>
      <c r="C10021" t="s">
        <v>205</v>
      </c>
      <c r="D10021" t="s">
        <v>4052</v>
      </c>
      <c r="E10021">
        <v>99</v>
      </c>
      <c r="F10021">
        <v>99</v>
      </c>
      <c r="G10021" t="s">
        <v>470</v>
      </c>
      <c r="H10021">
        <v>3.6</v>
      </c>
      <c r="I10021">
        <f>F10021-E10021</f>
        <v>0</v>
      </c>
      <c r="J10021">
        <f>I10021*100/F10021</f>
        <v>0</v>
      </c>
      <c r="K10021" t="str">
        <f>IF(E10021&lt;=200,"Budget",IF(E10021&lt;=500,"Mid Range","Premium"))</f>
        <v>Budget</v>
      </c>
    </row>
    <row r="10022" spans="1:11" x14ac:dyDescent="0.3">
      <c r="A10022" t="s">
        <v>11410</v>
      </c>
      <c r="B10022" t="s">
        <v>19</v>
      </c>
      <c r="C10022" t="s">
        <v>46</v>
      </c>
      <c r="D10022" t="s">
        <v>770</v>
      </c>
      <c r="E10022">
        <v>599</v>
      </c>
      <c r="F10022">
        <v>799</v>
      </c>
      <c r="G10022" t="s">
        <v>484</v>
      </c>
      <c r="H10022">
        <v>4.0999999999999996</v>
      </c>
      <c r="I10022">
        <f>F10022-E10022</f>
        <v>200</v>
      </c>
      <c r="J10022">
        <f>I10022*100/F10022</f>
        <v>25.031289111389235</v>
      </c>
      <c r="K10022" t="str">
        <f>IF(E10022&lt;=200,"Budget",IF(E10022&lt;=500,"Mid Range","Premium"))</f>
        <v>Premium</v>
      </c>
    </row>
    <row r="10023" spans="1:11" x14ac:dyDescent="0.3">
      <c r="A10023" t="s">
        <v>11411</v>
      </c>
      <c r="B10023" t="s">
        <v>50</v>
      </c>
      <c r="C10023" t="s">
        <v>86</v>
      </c>
      <c r="D10023" t="s">
        <v>598</v>
      </c>
      <c r="E10023">
        <v>199</v>
      </c>
      <c r="F10023">
        <v>199</v>
      </c>
      <c r="G10023" t="s">
        <v>88</v>
      </c>
      <c r="H10023">
        <v>4.2</v>
      </c>
      <c r="I10023">
        <f>F10023-E10023</f>
        <v>0</v>
      </c>
      <c r="J10023">
        <f>I10023*100/F10023</f>
        <v>0</v>
      </c>
      <c r="K10023" t="str">
        <f>IF(E10023&lt;=200,"Budget",IF(E10023&lt;=500,"Mid Range","Premium"))</f>
        <v>Budget</v>
      </c>
    </row>
    <row r="10024" spans="1:11" x14ac:dyDescent="0.3">
      <c r="A10024" t="s">
        <v>3463</v>
      </c>
      <c r="B10024" t="s">
        <v>107</v>
      </c>
      <c r="C10024" t="s">
        <v>261</v>
      </c>
      <c r="D10024" t="s">
        <v>363</v>
      </c>
      <c r="E10024">
        <v>28.5</v>
      </c>
      <c r="F10024">
        <v>30</v>
      </c>
      <c r="G10024" t="s">
        <v>263</v>
      </c>
      <c r="H10024">
        <v>4.2</v>
      </c>
      <c r="I10024">
        <f>F10024-E10024</f>
        <v>1.5</v>
      </c>
      <c r="J10024">
        <f>I10024*100/F10024</f>
        <v>5</v>
      </c>
      <c r="K10024" t="str">
        <f>IF(E10024&lt;=200,"Budget",IF(E10024&lt;=500,"Mid Range","Premium"))</f>
        <v>Budget</v>
      </c>
    </row>
    <row r="10025" spans="1:11" x14ac:dyDescent="0.3">
      <c r="A10025" t="s">
        <v>11412</v>
      </c>
      <c r="B10025" t="s">
        <v>9</v>
      </c>
      <c r="C10025" t="s">
        <v>131</v>
      </c>
      <c r="D10025" t="s">
        <v>494</v>
      </c>
      <c r="E10025">
        <v>583.70000000000005</v>
      </c>
      <c r="F10025">
        <v>898</v>
      </c>
      <c r="G10025" t="s">
        <v>158</v>
      </c>
      <c r="H10025">
        <v>1.5</v>
      </c>
      <c r="I10025">
        <f>F10025-E10025</f>
        <v>314.29999999999995</v>
      </c>
      <c r="J10025">
        <f>I10025*100/F10025</f>
        <v>34.999999999999993</v>
      </c>
      <c r="K10025" t="str">
        <f>IF(E10025&lt;=200,"Budget",IF(E10025&lt;=500,"Mid Range","Premium"))</f>
        <v>Premium</v>
      </c>
    </row>
    <row r="10026" spans="1:11" x14ac:dyDescent="0.3">
      <c r="A10026" t="s">
        <v>11413</v>
      </c>
      <c r="B10026" t="s">
        <v>9</v>
      </c>
      <c r="C10026" t="s">
        <v>278</v>
      </c>
      <c r="D10026" t="s">
        <v>1434</v>
      </c>
      <c r="E10026">
        <v>42</v>
      </c>
      <c r="F10026">
        <v>42</v>
      </c>
      <c r="G10026" t="s">
        <v>452</v>
      </c>
      <c r="H10026">
        <v>4.4000000000000004</v>
      </c>
      <c r="I10026">
        <f>F10026-E10026</f>
        <v>0</v>
      </c>
      <c r="J10026">
        <f>I10026*100/F10026</f>
        <v>0</v>
      </c>
      <c r="K10026" t="str">
        <f>IF(E10026&lt;=200,"Budget",IF(E10026&lt;=500,"Mid Range","Premium"))</f>
        <v>Budget</v>
      </c>
    </row>
    <row r="10027" spans="1:11" x14ac:dyDescent="0.3">
      <c r="A10027" t="s">
        <v>11414</v>
      </c>
      <c r="B10027" t="s">
        <v>14</v>
      </c>
      <c r="C10027" t="s">
        <v>270</v>
      </c>
      <c r="D10027" t="s">
        <v>368</v>
      </c>
      <c r="E10027">
        <v>149</v>
      </c>
      <c r="F10027">
        <v>200</v>
      </c>
      <c r="G10027" t="s">
        <v>849</v>
      </c>
      <c r="H10027">
        <v>4.3</v>
      </c>
      <c r="I10027">
        <f>F10027-E10027</f>
        <v>51</v>
      </c>
      <c r="J10027">
        <f>I10027*100/F10027</f>
        <v>25.5</v>
      </c>
      <c r="K10027" t="str">
        <f>IF(E10027&lt;=200,"Budget",IF(E10027&lt;=500,"Mid Range","Premium"))</f>
        <v>Budget</v>
      </c>
    </row>
    <row r="10028" spans="1:11" x14ac:dyDescent="0.3">
      <c r="A10028" t="s">
        <v>11415</v>
      </c>
      <c r="B10028" t="s">
        <v>14</v>
      </c>
      <c r="C10028" t="s">
        <v>165</v>
      </c>
      <c r="D10028" t="s">
        <v>1710</v>
      </c>
      <c r="E10028">
        <v>699</v>
      </c>
      <c r="F10028">
        <v>1095</v>
      </c>
      <c r="G10028" t="s">
        <v>699</v>
      </c>
      <c r="H10028">
        <v>2.6</v>
      </c>
      <c r="I10028">
        <f>F10028-E10028</f>
        <v>396</v>
      </c>
      <c r="J10028">
        <f>I10028*100/F10028</f>
        <v>36.164383561643838</v>
      </c>
      <c r="K10028" t="str">
        <f>IF(E10028&lt;=200,"Budget",IF(E10028&lt;=500,"Mid Range","Premium"))</f>
        <v>Premium</v>
      </c>
    </row>
    <row r="10029" spans="1:11" x14ac:dyDescent="0.3">
      <c r="A10029" t="s">
        <v>7279</v>
      </c>
      <c r="B10029" t="s">
        <v>107</v>
      </c>
      <c r="C10029" t="s">
        <v>114</v>
      </c>
      <c r="D10029" t="s">
        <v>1257</v>
      </c>
      <c r="E10029">
        <v>245</v>
      </c>
      <c r="F10029">
        <v>245</v>
      </c>
      <c r="G10029" t="s">
        <v>590</v>
      </c>
      <c r="H10029">
        <v>3.7</v>
      </c>
      <c r="I10029">
        <f>F10029-E10029</f>
        <v>0</v>
      </c>
      <c r="J10029">
        <f>I10029*100/F10029</f>
        <v>0</v>
      </c>
      <c r="K10029" t="str">
        <f>IF(E10029&lt;=200,"Budget",IF(E10029&lt;=500,"Mid Range","Premium"))</f>
        <v>Mid Range</v>
      </c>
    </row>
    <row r="10030" spans="1:11" x14ac:dyDescent="0.3">
      <c r="A10030" t="s">
        <v>11416</v>
      </c>
      <c r="B10030" t="s">
        <v>14</v>
      </c>
      <c r="C10030" t="s">
        <v>15</v>
      </c>
      <c r="D10030" t="s">
        <v>2264</v>
      </c>
      <c r="E10030">
        <v>519</v>
      </c>
      <c r="F10030">
        <v>545</v>
      </c>
      <c r="G10030" t="s">
        <v>357</v>
      </c>
      <c r="H10030">
        <v>3.7</v>
      </c>
      <c r="I10030">
        <f>F10030-E10030</f>
        <v>26</v>
      </c>
      <c r="J10030">
        <f>I10030*100/F10030</f>
        <v>4.7706422018348622</v>
      </c>
      <c r="K10030" t="str">
        <f>IF(E10030&lt;=200,"Budget",IF(E10030&lt;=500,"Mid Range","Premium"))</f>
        <v>Premium</v>
      </c>
    </row>
    <row r="10031" spans="1:11" x14ac:dyDescent="0.3">
      <c r="A10031" t="s">
        <v>11417</v>
      </c>
      <c r="B10031" t="s">
        <v>9</v>
      </c>
      <c r="C10031" t="s">
        <v>278</v>
      </c>
      <c r="D10031" t="s">
        <v>299</v>
      </c>
      <c r="E10031">
        <v>130</v>
      </c>
      <c r="F10031">
        <v>160</v>
      </c>
      <c r="G10031" t="s">
        <v>869</v>
      </c>
      <c r="H10031">
        <v>3.6</v>
      </c>
      <c r="I10031">
        <f>F10031-E10031</f>
        <v>30</v>
      </c>
      <c r="J10031">
        <f>I10031*100/F10031</f>
        <v>18.75</v>
      </c>
      <c r="K10031" t="str">
        <f>IF(E10031&lt;=200,"Budget",IF(E10031&lt;=500,"Mid Range","Premium"))</f>
        <v>Budget</v>
      </c>
    </row>
    <row r="10032" spans="1:11" x14ac:dyDescent="0.3">
      <c r="A10032" t="s">
        <v>11418</v>
      </c>
      <c r="B10032" t="s">
        <v>14</v>
      </c>
      <c r="C10032" t="s">
        <v>15</v>
      </c>
      <c r="D10032" t="s">
        <v>2482</v>
      </c>
      <c r="E10032">
        <v>79</v>
      </c>
      <c r="F10032">
        <v>125</v>
      </c>
      <c r="G10032" t="s">
        <v>140</v>
      </c>
      <c r="H10032">
        <v>4.3</v>
      </c>
      <c r="I10032">
        <f>F10032-E10032</f>
        <v>46</v>
      </c>
      <c r="J10032">
        <f>I10032*100/F10032</f>
        <v>36.799999999999997</v>
      </c>
      <c r="K10032" t="str">
        <f>IF(E10032&lt;=200,"Budget",IF(E10032&lt;=500,"Mid Range","Premium"))</f>
        <v>Budget</v>
      </c>
    </row>
    <row r="10033" spans="1:11" x14ac:dyDescent="0.3">
      <c r="A10033" t="s">
        <v>11419</v>
      </c>
      <c r="B10033" t="s">
        <v>19</v>
      </c>
      <c r="C10033" t="s">
        <v>24</v>
      </c>
      <c r="D10033" t="s">
        <v>25</v>
      </c>
      <c r="E10033">
        <v>429</v>
      </c>
      <c r="F10033">
        <v>546</v>
      </c>
      <c r="G10033" t="s">
        <v>26</v>
      </c>
      <c r="H10033">
        <v>3.8</v>
      </c>
      <c r="I10033">
        <f>F10033-E10033</f>
        <v>117</v>
      </c>
      <c r="J10033">
        <f>I10033*100/F10033</f>
        <v>21.428571428571427</v>
      </c>
      <c r="K10033" t="str">
        <f>IF(E10033&lt;=200,"Budget",IF(E10033&lt;=500,"Mid Range","Premium"))</f>
        <v>Mid Range</v>
      </c>
    </row>
    <row r="10034" spans="1:11" x14ac:dyDescent="0.3">
      <c r="A10034" t="s">
        <v>11420</v>
      </c>
      <c r="B10034" t="s">
        <v>121</v>
      </c>
      <c r="C10034" t="s">
        <v>135</v>
      </c>
      <c r="D10034" t="s">
        <v>5377</v>
      </c>
      <c r="E10034">
        <v>132</v>
      </c>
      <c r="F10034">
        <v>165</v>
      </c>
      <c r="G10034" t="s">
        <v>137</v>
      </c>
      <c r="H10034">
        <v>4.3</v>
      </c>
      <c r="I10034">
        <f>F10034-E10034</f>
        <v>33</v>
      </c>
      <c r="J10034">
        <f>I10034*100/F10034</f>
        <v>20</v>
      </c>
      <c r="K10034" t="str">
        <f>IF(E10034&lt;=200,"Budget",IF(E10034&lt;=500,"Mid Range","Premium"))</f>
        <v>Budget</v>
      </c>
    </row>
    <row r="10035" spans="1:11" x14ac:dyDescent="0.3">
      <c r="A10035" t="s">
        <v>3017</v>
      </c>
      <c r="B10035" t="s">
        <v>126</v>
      </c>
      <c r="C10035" t="s">
        <v>285</v>
      </c>
      <c r="D10035" t="s">
        <v>3018</v>
      </c>
      <c r="E10035">
        <v>108</v>
      </c>
      <c r="F10035">
        <v>120</v>
      </c>
      <c r="G10035" t="s">
        <v>287</v>
      </c>
      <c r="H10035">
        <v>3.7</v>
      </c>
      <c r="I10035">
        <f>F10035-E10035</f>
        <v>12</v>
      </c>
      <c r="J10035">
        <f>I10035*100/F10035</f>
        <v>10</v>
      </c>
      <c r="K10035" t="str">
        <f>IF(E10035&lt;=200,"Budget",IF(E10035&lt;=500,"Mid Range","Premium"))</f>
        <v>Budget</v>
      </c>
    </row>
    <row r="10036" spans="1:11" x14ac:dyDescent="0.3">
      <c r="A10036" t="s">
        <v>11421</v>
      </c>
      <c r="B10036" t="s">
        <v>50</v>
      </c>
      <c r="C10036" t="s">
        <v>55</v>
      </c>
      <c r="D10036" t="s">
        <v>1633</v>
      </c>
      <c r="E10036">
        <v>100</v>
      </c>
      <c r="F10036">
        <v>100</v>
      </c>
      <c r="G10036" t="s">
        <v>163</v>
      </c>
      <c r="H10036">
        <v>4.2</v>
      </c>
      <c r="I10036">
        <f>F10036-E10036</f>
        <v>0</v>
      </c>
      <c r="J10036">
        <f>I10036*100/F10036</f>
        <v>0</v>
      </c>
      <c r="K10036" t="str">
        <f>IF(E10036&lt;=200,"Budget",IF(E10036&lt;=500,"Mid Range","Premium"))</f>
        <v>Budget</v>
      </c>
    </row>
    <row r="10037" spans="1:11" x14ac:dyDescent="0.3">
      <c r="A10037" t="s">
        <v>11422</v>
      </c>
      <c r="B10037" t="s">
        <v>50</v>
      </c>
      <c r="C10037" t="s">
        <v>51</v>
      </c>
      <c r="D10037" t="s">
        <v>239</v>
      </c>
      <c r="E10037">
        <v>126</v>
      </c>
      <c r="F10037">
        <v>126</v>
      </c>
      <c r="G10037" t="s">
        <v>53</v>
      </c>
      <c r="H10037">
        <v>5</v>
      </c>
      <c r="I10037">
        <f>F10037-E10037</f>
        <v>0</v>
      </c>
      <c r="J10037">
        <f>I10037*100/F10037</f>
        <v>0</v>
      </c>
      <c r="K10037" t="str">
        <f>IF(E10037&lt;=200,"Budget",IF(E10037&lt;=500,"Mid Range","Premium"))</f>
        <v>Budget</v>
      </c>
    </row>
    <row r="10038" spans="1:11" x14ac:dyDescent="0.3">
      <c r="A10038" t="s">
        <v>11423</v>
      </c>
      <c r="B10038" t="s">
        <v>107</v>
      </c>
      <c r="C10038" t="s">
        <v>229</v>
      </c>
      <c r="D10038" t="s">
        <v>820</v>
      </c>
      <c r="E10038">
        <v>22.5</v>
      </c>
      <c r="F10038">
        <v>45</v>
      </c>
      <c r="G10038" t="s">
        <v>370</v>
      </c>
      <c r="H10038">
        <v>4.2</v>
      </c>
      <c r="I10038">
        <f>F10038-E10038</f>
        <v>22.5</v>
      </c>
      <c r="J10038">
        <f>I10038*100/F10038</f>
        <v>50</v>
      </c>
      <c r="K10038" t="str">
        <f>IF(E10038&lt;=200,"Budget",IF(E10038&lt;=500,"Mid Range","Premium"))</f>
        <v>Budget</v>
      </c>
    </row>
    <row r="10039" spans="1:11" x14ac:dyDescent="0.3">
      <c r="A10039" t="s">
        <v>9187</v>
      </c>
      <c r="B10039" t="s">
        <v>107</v>
      </c>
      <c r="C10039" t="s">
        <v>727</v>
      </c>
      <c r="D10039" t="s">
        <v>829</v>
      </c>
      <c r="E10039">
        <v>430</v>
      </c>
      <c r="F10039">
        <v>430</v>
      </c>
      <c r="G10039" t="s">
        <v>830</v>
      </c>
      <c r="H10039">
        <v>3</v>
      </c>
      <c r="I10039">
        <f>F10039-E10039</f>
        <v>0</v>
      </c>
      <c r="J10039">
        <f>I10039*100/F10039</f>
        <v>0</v>
      </c>
      <c r="K10039" t="str">
        <f>IF(E10039&lt;=200,"Budget",IF(E10039&lt;=500,"Mid Range","Premium"))</f>
        <v>Mid Range</v>
      </c>
    </row>
    <row r="10040" spans="1:11" x14ac:dyDescent="0.3">
      <c r="A10040" t="s">
        <v>11424</v>
      </c>
      <c r="B10040" t="s">
        <v>107</v>
      </c>
      <c r="C10040" t="s">
        <v>205</v>
      </c>
      <c r="D10040" t="s">
        <v>11425</v>
      </c>
      <c r="E10040">
        <v>275</v>
      </c>
      <c r="F10040">
        <v>275</v>
      </c>
      <c r="G10040" t="s">
        <v>207</v>
      </c>
      <c r="H10040">
        <v>4.2</v>
      </c>
      <c r="I10040">
        <f>F10040-E10040</f>
        <v>0</v>
      </c>
      <c r="J10040">
        <f>I10040*100/F10040</f>
        <v>0</v>
      </c>
      <c r="K10040" t="str">
        <f>IF(E10040&lt;=200,"Budget",IF(E10040&lt;=500,"Mid Range","Premium"))</f>
        <v>Mid Range</v>
      </c>
    </row>
    <row r="10041" spans="1:11" x14ac:dyDescent="0.3">
      <c r="A10041" t="s">
        <v>11426</v>
      </c>
      <c r="B10041" t="s">
        <v>90</v>
      </c>
      <c r="C10041" t="s">
        <v>142</v>
      </c>
      <c r="D10041" t="s">
        <v>1780</v>
      </c>
      <c r="E10041">
        <v>50</v>
      </c>
      <c r="F10041">
        <v>50</v>
      </c>
      <c r="G10041" t="s">
        <v>396</v>
      </c>
      <c r="H10041">
        <v>4.3</v>
      </c>
      <c r="I10041">
        <f>F10041-E10041</f>
        <v>0</v>
      </c>
      <c r="J10041">
        <f>I10041*100/F10041</f>
        <v>0</v>
      </c>
      <c r="K10041" t="str">
        <f>IF(E10041&lt;=200,"Budget",IF(E10041&lt;=500,"Mid Range","Premium"))</f>
        <v>Budget</v>
      </c>
    </row>
    <row r="10042" spans="1:11" x14ac:dyDescent="0.3">
      <c r="A10042" t="s">
        <v>11427</v>
      </c>
      <c r="B10042" t="s">
        <v>50</v>
      </c>
      <c r="C10042" t="s">
        <v>51</v>
      </c>
      <c r="D10042" t="s">
        <v>1105</v>
      </c>
      <c r="E10042">
        <v>129</v>
      </c>
      <c r="F10042">
        <v>129</v>
      </c>
      <c r="G10042" t="s">
        <v>53</v>
      </c>
      <c r="H10042">
        <v>4.0999999999999996</v>
      </c>
      <c r="I10042">
        <f>F10042-E10042</f>
        <v>0</v>
      </c>
      <c r="J10042">
        <f>I10042*100/F10042</f>
        <v>0</v>
      </c>
      <c r="K10042" t="str">
        <f>IF(E10042&lt;=200,"Budget",IF(E10042&lt;=500,"Mid Range","Premium"))</f>
        <v>Budget</v>
      </c>
    </row>
    <row r="10043" spans="1:11" x14ac:dyDescent="0.3">
      <c r="A10043" t="s">
        <v>11428</v>
      </c>
      <c r="B10043" t="s">
        <v>9</v>
      </c>
      <c r="C10043" t="s">
        <v>36</v>
      </c>
      <c r="D10043" t="s">
        <v>1916</v>
      </c>
      <c r="E10043">
        <v>63</v>
      </c>
      <c r="F10043">
        <v>90</v>
      </c>
      <c r="G10043" t="s">
        <v>38</v>
      </c>
      <c r="H10043">
        <v>3.3</v>
      </c>
      <c r="I10043">
        <f>F10043-E10043</f>
        <v>27</v>
      </c>
      <c r="J10043">
        <f>I10043*100/F10043</f>
        <v>30</v>
      </c>
      <c r="K10043" t="str">
        <f>IF(E10043&lt;=200,"Budget",IF(E10043&lt;=500,"Mid Range","Premium"))</f>
        <v>Budget</v>
      </c>
    </row>
    <row r="10044" spans="1:11" x14ac:dyDescent="0.3">
      <c r="A10044" t="s">
        <v>11429</v>
      </c>
      <c r="B10044" t="s">
        <v>19</v>
      </c>
      <c r="C10044" t="s">
        <v>215</v>
      </c>
      <c r="D10044" t="s">
        <v>1962</v>
      </c>
      <c r="E10044">
        <v>30</v>
      </c>
      <c r="F10044">
        <v>30</v>
      </c>
      <c r="G10044" t="s">
        <v>844</v>
      </c>
      <c r="H10044">
        <v>4.3</v>
      </c>
      <c r="I10044">
        <f>F10044-E10044</f>
        <v>0</v>
      </c>
      <c r="J10044">
        <f>I10044*100/F10044</f>
        <v>0</v>
      </c>
      <c r="K10044" t="str">
        <f>IF(E10044&lt;=200,"Budget",IF(E10044&lt;=500,"Mid Range","Premium"))</f>
        <v>Budget</v>
      </c>
    </row>
    <row r="10045" spans="1:11" x14ac:dyDescent="0.3">
      <c r="A10045" t="s">
        <v>8355</v>
      </c>
      <c r="B10045" t="s">
        <v>107</v>
      </c>
      <c r="C10045" t="s">
        <v>187</v>
      </c>
      <c r="D10045" t="s">
        <v>191</v>
      </c>
      <c r="E10045">
        <v>87</v>
      </c>
      <c r="F10045">
        <v>92</v>
      </c>
      <c r="G10045" t="s">
        <v>736</v>
      </c>
      <c r="H10045">
        <v>3.7</v>
      </c>
      <c r="I10045">
        <f>F10045-E10045</f>
        <v>5</v>
      </c>
      <c r="J10045">
        <f>I10045*100/F10045</f>
        <v>5.4347826086956523</v>
      </c>
      <c r="K10045" t="str">
        <f>IF(E10045&lt;=200,"Budget",IF(E10045&lt;=500,"Mid Range","Premium"))</f>
        <v>Budget</v>
      </c>
    </row>
    <row r="10046" spans="1:11" x14ac:dyDescent="0.3">
      <c r="A10046" t="s">
        <v>11430</v>
      </c>
      <c r="B10046" t="s">
        <v>90</v>
      </c>
      <c r="C10046" t="s">
        <v>173</v>
      </c>
      <c r="D10046" t="s">
        <v>174</v>
      </c>
      <c r="E10046">
        <v>71.25</v>
      </c>
      <c r="F10046">
        <v>95</v>
      </c>
      <c r="G10046" t="s">
        <v>266</v>
      </c>
      <c r="H10046">
        <v>4.2</v>
      </c>
      <c r="I10046">
        <f>F10046-E10046</f>
        <v>23.75</v>
      </c>
      <c r="J10046">
        <f>I10046*100/F10046</f>
        <v>25</v>
      </c>
      <c r="K10046" t="str">
        <f>IF(E10046&lt;=200,"Budget",IF(E10046&lt;=500,"Mid Range","Premium"))</f>
        <v>Budget</v>
      </c>
    </row>
    <row r="10047" spans="1:11" x14ac:dyDescent="0.3">
      <c r="A10047" t="s">
        <v>11431</v>
      </c>
      <c r="B10047" t="s">
        <v>9</v>
      </c>
      <c r="C10047" t="s">
        <v>131</v>
      </c>
      <c r="D10047" t="s">
        <v>2213</v>
      </c>
      <c r="E10047">
        <v>185.25</v>
      </c>
      <c r="F10047">
        <v>195</v>
      </c>
      <c r="G10047" t="s">
        <v>133</v>
      </c>
      <c r="H10047">
        <v>3.9</v>
      </c>
      <c r="I10047">
        <f>F10047-E10047</f>
        <v>9.75</v>
      </c>
      <c r="J10047">
        <f>I10047*100/F10047</f>
        <v>5</v>
      </c>
      <c r="K10047" t="str">
        <f>IF(E10047&lt;=200,"Budget",IF(E10047&lt;=500,"Mid Range","Premium"))</f>
        <v>Budget</v>
      </c>
    </row>
    <row r="10048" spans="1:11" x14ac:dyDescent="0.3">
      <c r="A10048" t="s">
        <v>11432</v>
      </c>
      <c r="B10048" t="s">
        <v>90</v>
      </c>
      <c r="C10048" t="s">
        <v>173</v>
      </c>
      <c r="D10048" t="s">
        <v>143</v>
      </c>
      <c r="E10048">
        <v>41</v>
      </c>
      <c r="F10048">
        <v>55</v>
      </c>
      <c r="G10048" t="s">
        <v>887</v>
      </c>
      <c r="H10048">
        <v>4</v>
      </c>
      <c r="I10048">
        <f>F10048-E10048</f>
        <v>14</v>
      </c>
      <c r="J10048">
        <f>I10048*100/F10048</f>
        <v>25.454545454545453</v>
      </c>
      <c r="K10048" t="str">
        <f>IF(E10048&lt;=200,"Budget",IF(E10048&lt;=500,"Mid Range","Premium"))</f>
        <v>Budget</v>
      </c>
    </row>
    <row r="10049" spans="1:11" x14ac:dyDescent="0.3">
      <c r="A10049" t="s">
        <v>11433</v>
      </c>
      <c r="B10049" t="s">
        <v>50</v>
      </c>
      <c r="C10049" t="s">
        <v>51</v>
      </c>
      <c r="D10049" t="s">
        <v>598</v>
      </c>
      <c r="E10049">
        <v>70</v>
      </c>
      <c r="F10049">
        <v>70</v>
      </c>
      <c r="G10049" t="s">
        <v>397</v>
      </c>
      <c r="H10049">
        <v>4</v>
      </c>
      <c r="I10049">
        <f>F10049-E10049</f>
        <v>0</v>
      </c>
      <c r="J10049">
        <f>I10049*100/F10049</f>
        <v>0</v>
      </c>
      <c r="K10049" t="str">
        <f>IF(E10049&lt;=200,"Budget",IF(E10049&lt;=500,"Mid Range","Premium"))</f>
        <v>Budget</v>
      </c>
    </row>
    <row r="10050" spans="1:11" x14ac:dyDescent="0.3">
      <c r="A10050" t="s">
        <v>11434</v>
      </c>
      <c r="B10050" t="s">
        <v>19</v>
      </c>
      <c r="C10050" t="s">
        <v>267</v>
      </c>
      <c r="D10050" t="s">
        <v>11435</v>
      </c>
      <c r="E10050">
        <v>299</v>
      </c>
      <c r="F10050">
        <v>299</v>
      </c>
      <c r="G10050" t="s">
        <v>1379</v>
      </c>
      <c r="H10050">
        <v>4.0999999999999996</v>
      </c>
      <c r="I10050">
        <f>F10050-E10050</f>
        <v>0</v>
      </c>
      <c r="J10050">
        <f>I10050*100/F10050</f>
        <v>0</v>
      </c>
      <c r="K10050" t="str">
        <f>IF(E10050&lt;=200,"Budget",IF(E10050&lt;=500,"Mid Range","Premium"))</f>
        <v>Mid Range</v>
      </c>
    </row>
    <row r="10051" spans="1:11" x14ac:dyDescent="0.3">
      <c r="A10051" t="s">
        <v>11436</v>
      </c>
      <c r="B10051" t="s">
        <v>50</v>
      </c>
      <c r="C10051" t="s">
        <v>73</v>
      </c>
      <c r="D10051" t="s">
        <v>2080</v>
      </c>
      <c r="E10051">
        <v>175</v>
      </c>
      <c r="F10051">
        <v>175</v>
      </c>
      <c r="G10051" t="s">
        <v>552</v>
      </c>
      <c r="H10051">
        <v>4.4000000000000004</v>
      </c>
      <c r="I10051">
        <f>F10051-E10051</f>
        <v>0</v>
      </c>
      <c r="J10051">
        <f>I10051*100/F10051</f>
        <v>0</v>
      </c>
      <c r="K10051" t="str">
        <f>IF(E10051&lt;=200,"Budget",IF(E10051&lt;=500,"Mid Range","Premium"))</f>
        <v>Budget</v>
      </c>
    </row>
    <row r="10052" spans="1:11" x14ac:dyDescent="0.3">
      <c r="A10052" t="s">
        <v>11437</v>
      </c>
      <c r="B10052" t="s">
        <v>14</v>
      </c>
      <c r="C10052" t="s">
        <v>165</v>
      </c>
      <c r="D10052" t="s">
        <v>1546</v>
      </c>
      <c r="E10052">
        <v>399</v>
      </c>
      <c r="F10052">
        <v>594</v>
      </c>
      <c r="G10052" t="s">
        <v>167</v>
      </c>
      <c r="H10052">
        <v>3</v>
      </c>
      <c r="I10052">
        <f>F10052-E10052</f>
        <v>195</v>
      </c>
      <c r="J10052">
        <f>I10052*100/F10052</f>
        <v>32.828282828282831</v>
      </c>
      <c r="K10052" t="str">
        <f>IF(E10052&lt;=200,"Budget",IF(E10052&lt;=500,"Mid Range","Premium"))</f>
        <v>Mid Range</v>
      </c>
    </row>
    <row r="10053" spans="1:11" x14ac:dyDescent="0.3">
      <c r="A10053" t="s">
        <v>1424</v>
      </c>
      <c r="B10053" t="s">
        <v>107</v>
      </c>
      <c r="C10053" t="s">
        <v>108</v>
      </c>
      <c r="D10053" t="s">
        <v>1425</v>
      </c>
      <c r="E10053">
        <v>375.17</v>
      </c>
      <c r="F10053">
        <v>640</v>
      </c>
      <c r="G10053" t="s">
        <v>749</v>
      </c>
      <c r="H10053">
        <v>4.2</v>
      </c>
      <c r="I10053">
        <f>F10053-E10053</f>
        <v>264.83</v>
      </c>
      <c r="J10053">
        <f>I10053*100/F10053</f>
        <v>41.379687500000003</v>
      </c>
      <c r="K10053" t="str">
        <f>IF(E10053&lt;=200,"Budget",IF(E10053&lt;=500,"Mid Range","Premium"))</f>
        <v>Mid Range</v>
      </c>
    </row>
    <row r="10054" spans="1:11" x14ac:dyDescent="0.3">
      <c r="A10054" t="s">
        <v>11438</v>
      </c>
      <c r="B10054" t="s">
        <v>50</v>
      </c>
      <c r="C10054" t="s">
        <v>55</v>
      </c>
      <c r="D10054" t="s">
        <v>4188</v>
      </c>
      <c r="E10054">
        <v>225</v>
      </c>
      <c r="F10054">
        <v>225</v>
      </c>
      <c r="G10054" t="s">
        <v>163</v>
      </c>
      <c r="H10054">
        <v>2</v>
      </c>
      <c r="I10054">
        <f>F10054-E10054</f>
        <v>0</v>
      </c>
      <c r="J10054">
        <f>I10054*100/F10054</f>
        <v>0</v>
      </c>
      <c r="K10054" t="str">
        <f>IF(E10054&lt;=200,"Budget",IF(E10054&lt;=500,"Mid Range","Premium"))</f>
        <v>Mid Range</v>
      </c>
    </row>
    <row r="10055" spans="1:11" x14ac:dyDescent="0.3">
      <c r="A10055" t="s">
        <v>11439</v>
      </c>
      <c r="B10055" t="s">
        <v>90</v>
      </c>
      <c r="C10055" t="s">
        <v>142</v>
      </c>
      <c r="D10055" t="s">
        <v>955</v>
      </c>
      <c r="E10055">
        <v>92.65</v>
      </c>
      <c r="F10055">
        <v>109</v>
      </c>
      <c r="G10055" t="s">
        <v>1111</v>
      </c>
      <c r="H10055">
        <v>4.0999999999999996</v>
      </c>
      <c r="I10055">
        <f>F10055-E10055</f>
        <v>16.349999999999994</v>
      </c>
      <c r="J10055">
        <f>I10055*100/F10055</f>
        <v>14.999999999999996</v>
      </c>
      <c r="K10055" t="str">
        <f>IF(E10055&lt;=200,"Budget",IF(E10055&lt;=500,"Mid Range","Premium"))</f>
        <v>Budget</v>
      </c>
    </row>
    <row r="10056" spans="1:11" x14ac:dyDescent="0.3">
      <c r="A10056" t="s">
        <v>11440</v>
      </c>
      <c r="B10056" t="s">
        <v>9</v>
      </c>
      <c r="C10056" t="s">
        <v>36</v>
      </c>
      <c r="D10056" t="s">
        <v>582</v>
      </c>
      <c r="E10056">
        <v>680</v>
      </c>
      <c r="F10056">
        <v>850</v>
      </c>
      <c r="G10056" t="s">
        <v>38</v>
      </c>
      <c r="H10056">
        <v>3.7</v>
      </c>
      <c r="I10056">
        <f>F10056-E10056</f>
        <v>170</v>
      </c>
      <c r="J10056">
        <f>I10056*100/F10056</f>
        <v>20</v>
      </c>
      <c r="K10056" t="str">
        <f>IF(E10056&lt;=200,"Budget",IF(E10056&lt;=500,"Mid Range","Premium"))</f>
        <v>Premium</v>
      </c>
    </row>
    <row r="10057" spans="1:11" x14ac:dyDescent="0.3">
      <c r="A10057" t="s">
        <v>11441</v>
      </c>
      <c r="B10057" t="s">
        <v>126</v>
      </c>
      <c r="C10057" t="s">
        <v>127</v>
      </c>
      <c r="D10057" t="s">
        <v>3078</v>
      </c>
      <c r="E10057">
        <v>40.5</v>
      </c>
      <c r="F10057">
        <v>45</v>
      </c>
      <c r="G10057" t="s">
        <v>129</v>
      </c>
      <c r="H10057">
        <v>4.7</v>
      </c>
      <c r="I10057">
        <f>F10057-E10057</f>
        <v>4.5</v>
      </c>
      <c r="J10057">
        <f>I10057*100/F10057</f>
        <v>10</v>
      </c>
      <c r="K10057" t="str">
        <f>IF(E10057&lt;=200,"Budget",IF(E10057&lt;=500,"Mid Range","Premium"))</f>
        <v>Budget</v>
      </c>
    </row>
    <row r="10058" spans="1:11" x14ac:dyDescent="0.3">
      <c r="A10058" t="s">
        <v>11442</v>
      </c>
      <c r="B10058" t="s">
        <v>14</v>
      </c>
      <c r="C10058" t="s">
        <v>270</v>
      </c>
      <c r="D10058" t="s">
        <v>250</v>
      </c>
      <c r="E10058">
        <v>559</v>
      </c>
      <c r="F10058">
        <v>739</v>
      </c>
      <c r="G10058" t="s">
        <v>271</v>
      </c>
      <c r="H10058">
        <v>4.3</v>
      </c>
      <c r="I10058">
        <f>F10058-E10058</f>
        <v>180</v>
      </c>
      <c r="J10058">
        <f>I10058*100/F10058</f>
        <v>24.357239512855209</v>
      </c>
      <c r="K10058" t="str">
        <f>IF(E10058&lt;=200,"Budget",IF(E10058&lt;=500,"Mid Range","Premium"))</f>
        <v>Premium</v>
      </c>
    </row>
    <row r="10059" spans="1:11" x14ac:dyDescent="0.3">
      <c r="A10059" t="s">
        <v>11443</v>
      </c>
      <c r="B10059" t="s">
        <v>9</v>
      </c>
      <c r="C10059" t="s">
        <v>28</v>
      </c>
      <c r="D10059" t="s">
        <v>2183</v>
      </c>
      <c r="E10059">
        <v>30</v>
      </c>
      <c r="F10059">
        <v>30</v>
      </c>
      <c r="G10059" t="s">
        <v>30</v>
      </c>
      <c r="H10059">
        <v>4.2</v>
      </c>
      <c r="I10059">
        <f>F10059-E10059</f>
        <v>0</v>
      </c>
      <c r="J10059">
        <f>I10059*100/F10059</f>
        <v>0</v>
      </c>
      <c r="K10059" t="str">
        <f>IF(E10059&lt;=200,"Budget",IF(E10059&lt;=500,"Mid Range","Premium"))</f>
        <v>Budget</v>
      </c>
    </row>
    <row r="10060" spans="1:11" x14ac:dyDescent="0.3">
      <c r="A10060" t="s">
        <v>11444</v>
      </c>
      <c r="B10060" t="s">
        <v>90</v>
      </c>
      <c r="C10060" t="s">
        <v>142</v>
      </c>
      <c r="D10060" t="s">
        <v>1888</v>
      </c>
      <c r="E10060">
        <v>60</v>
      </c>
      <c r="F10060">
        <v>60</v>
      </c>
      <c r="G10060" t="s">
        <v>147</v>
      </c>
      <c r="H10060">
        <v>3.9</v>
      </c>
      <c r="I10060">
        <f>F10060-E10060</f>
        <v>0</v>
      </c>
      <c r="J10060">
        <f>I10060*100/F10060</f>
        <v>0</v>
      </c>
      <c r="K10060" t="str">
        <f>IF(E10060&lt;=200,"Budget",IF(E10060&lt;=500,"Mid Range","Premium"))</f>
        <v>Budget</v>
      </c>
    </row>
    <row r="10061" spans="1:11" x14ac:dyDescent="0.3">
      <c r="A10061" t="s">
        <v>11445</v>
      </c>
      <c r="B10061" t="s">
        <v>90</v>
      </c>
      <c r="C10061" t="s">
        <v>1296</v>
      </c>
      <c r="D10061" t="s">
        <v>968</v>
      </c>
      <c r="E10061">
        <v>62</v>
      </c>
      <c r="F10061">
        <v>62</v>
      </c>
      <c r="G10061" t="s">
        <v>1297</v>
      </c>
      <c r="H10061">
        <v>4.5</v>
      </c>
      <c r="I10061">
        <f>F10061-E10061</f>
        <v>0</v>
      </c>
      <c r="J10061">
        <f>I10061*100/F10061</f>
        <v>0</v>
      </c>
      <c r="K10061" t="str">
        <f>IF(E10061&lt;=200,"Budget",IF(E10061&lt;=500,"Mid Range","Premium"))</f>
        <v>Budget</v>
      </c>
    </row>
    <row r="10062" spans="1:11" x14ac:dyDescent="0.3">
      <c r="A10062" t="s">
        <v>11446</v>
      </c>
      <c r="B10062" t="s">
        <v>19</v>
      </c>
      <c r="C10062" t="s">
        <v>64</v>
      </c>
      <c r="D10062" t="s">
        <v>3003</v>
      </c>
      <c r="E10062">
        <v>20</v>
      </c>
      <c r="F10062">
        <v>20</v>
      </c>
      <c r="G10062" t="s">
        <v>2191</v>
      </c>
      <c r="H10062">
        <v>4.0999999999999996</v>
      </c>
      <c r="I10062">
        <f>F10062-E10062</f>
        <v>0</v>
      </c>
      <c r="J10062">
        <f>I10062*100/F10062</f>
        <v>0</v>
      </c>
      <c r="K10062" t="str">
        <f>IF(E10062&lt;=200,"Budget",IF(E10062&lt;=500,"Mid Range","Premium"))</f>
        <v>Budget</v>
      </c>
    </row>
    <row r="10063" spans="1:11" x14ac:dyDescent="0.3">
      <c r="A10063" t="s">
        <v>11447</v>
      </c>
      <c r="B10063" t="s">
        <v>19</v>
      </c>
      <c r="C10063" t="s">
        <v>32</v>
      </c>
      <c r="D10063" t="s">
        <v>2048</v>
      </c>
      <c r="E10063">
        <v>38</v>
      </c>
      <c r="F10063">
        <v>38</v>
      </c>
      <c r="G10063" t="s">
        <v>62</v>
      </c>
      <c r="H10063">
        <v>4.5</v>
      </c>
      <c r="I10063">
        <f>F10063-E10063</f>
        <v>0</v>
      </c>
      <c r="J10063">
        <f>I10063*100/F10063</f>
        <v>0</v>
      </c>
      <c r="K10063" t="str">
        <f>IF(E10063&lt;=200,"Budget",IF(E10063&lt;=500,"Mid Range","Premium"))</f>
        <v>Budget</v>
      </c>
    </row>
    <row r="10064" spans="1:11" x14ac:dyDescent="0.3">
      <c r="A10064" t="s">
        <v>11448</v>
      </c>
      <c r="B10064" t="s">
        <v>107</v>
      </c>
      <c r="C10064" t="s">
        <v>205</v>
      </c>
      <c r="D10064" t="s">
        <v>74</v>
      </c>
      <c r="E10064">
        <v>300</v>
      </c>
      <c r="F10064">
        <v>300</v>
      </c>
      <c r="G10064" t="s">
        <v>382</v>
      </c>
      <c r="H10064">
        <v>3</v>
      </c>
      <c r="I10064">
        <f>F10064-E10064</f>
        <v>0</v>
      </c>
      <c r="J10064">
        <f>I10064*100/F10064</f>
        <v>0</v>
      </c>
      <c r="K10064" t="str">
        <f>IF(E10064&lt;=200,"Budget",IF(E10064&lt;=500,"Mid Range","Premium"))</f>
        <v>Mid Range</v>
      </c>
    </row>
    <row r="10065" spans="1:11" x14ac:dyDescent="0.3">
      <c r="A10065" t="s">
        <v>11449</v>
      </c>
      <c r="B10065" t="s">
        <v>50</v>
      </c>
      <c r="C10065" t="s">
        <v>55</v>
      </c>
      <c r="D10065" t="s">
        <v>11450</v>
      </c>
      <c r="E10065">
        <v>48</v>
      </c>
      <c r="F10065">
        <v>50</v>
      </c>
      <c r="G10065" t="s">
        <v>379</v>
      </c>
      <c r="H10065">
        <v>4.5</v>
      </c>
      <c r="I10065">
        <f>F10065-E10065</f>
        <v>2</v>
      </c>
      <c r="J10065">
        <f>I10065*100/F10065</f>
        <v>4</v>
      </c>
      <c r="K10065" t="str">
        <f>IF(E10065&lt;=200,"Budget",IF(E10065&lt;=500,"Mid Range","Premium"))</f>
        <v>Budget</v>
      </c>
    </row>
    <row r="10066" spans="1:11" x14ac:dyDescent="0.3">
      <c r="A10066" t="s">
        <v>11451</v>
      </c>
      <c r="B10066" t="s">
        <v>126</v>
      </c>
      <c r="C10066" t="s">
        <v>689</v>
      </c>
      <c r="D10066" t="s">
        <v>481</v>
      </c>
      <c r="E10066">
        <v>139</v>
      </c>
      <c r="F10066">
        <v>139</v>
      </c>
      <c r="G10066" t="s">
        <v>1922</v>
      </c>
      <c r="H10066">
        <v>3.8</v>
      </c>
      <c r="I10066">
        <f>F10066-E10066</f>
        <v>0</v>
      </c>
      <c r="J10066">
        <f>I10066*100/F10066</f>
        <v>0</v>
      </c>
      <c r="K10066" t="str">
        <f>IF(E10066&lt;=200,"Budget",IF(E10066&lt;=500,"Mid Range","Premium"))</f>
        <v>Budget</v>
      </c>
    </row>
    <row r="10067" spans="1:11" x14ac:dyDescent="0.3">
      <c r="A10067" t="s">
        <v>11452</v>
      </c>
      <c r="B10067" t="s">
        <v>107</v>
      </c>
      <c r="C10067" t="s">
        <v>727</v>
      </c>
      <c r="D10067" t="s">
        <v>4570</v>
      </c>
      <c r="E10067">
        <v>60</v>
      </c>
      <c r="F10067">
        <v>60</v>
      </c>
      <c r="G10067" t="s">
        <v>2664</v>
      </c>
      <c r="H10067">
        <v>3.8</v>
      </c>
      <c r="I10067">
        <f>F10067-E10067</f>
        <v>0</v>
      </c>
      <c r="J10067">
        <f>I10067*100/F10067</f>
        <v>0</v>
      </c>
      <c r="K10067" t="str">
        <f>IF(E10067&lt;=200,"Budget",IF(E10067&lt;=500,"Mid Range","Premium"))</f>
        <v>Budget</v>
      </c>
    </row>
    <row r="10068" spans="1:11" x14ac:dyDescent="0.3">
      <c r="A10068" t="s">
        <v>11453</v>
      </c>
      <c r="B10068" t="s">
        <v>19</v>
      </c>
      <c r="C10068" t="s">
        <v>24</v>
      </c>
      <c r="D10068" t="s">
        <v>660</v>
      </c>
      <c r="E10068">
        <v>169</v>
      </c>
      <c r="F10068">
        <v>285</v>
      </c>
      <c r="G10068" t="s">
        <v>523</v>
      </c>
      <c r="H10068">
        <v>3.5</v>
      </c>
      <c r="I10068">
        <f>F10068-E10068</f>
        <v>116</v>
      </c>
      <c r="J10068">
        <f>I10068*100/F10068</f>
        <v>40.701754385964911</v>
      </c>
      <c r="K10068" t="str">
        <f>IF(E10068&lt;=200,"Budget",IF(E10068&lt;=500,"Mid Range","Premium"))</f>
        <v>Budget</v>
      </c>
    </row>
    <row r="10069" spans="1:11" x14ac:dyDescent="0.3">
      <c r="A10069" t="s">
        <v>11454</v>
      </c>
      <c r="B10069" t="s">
        <v>9</v>
      </c>
      <c r="C10069" t="s">
        <v>28</v>
      </c>
      <c r="D10069" t="s">
        <v>5597</v>
      </c>
      <c r="E10069">
        <v>230</v>
      </c>
      <c r="F10069">
        <v>230</v>
      </c>
      <c r="G10069" t="s">
        <v>532</v>
      </c>
      <c r="H10069">
        <v>3</v>
      </c>
      <c r="I10069">
        <f>F10069-E10069</f>
        <v>0</v>
      </c>
      <c r="J10069">
        <f>I10069*100/F10069</f>
        <v>0</v>
      </c>
      <c r="K10069" t="str">
        <f>IF(E10069&lt;=200,"Budget",IF(E10069&lt;=500,"Mid Range","Premium"))</f>
        <v>Mid Range</v>
      </c>
    </row>
    <row r="10070" spans="1:11" x14ac:dyDescent="0.3">
      <c r="A10070" t="s">
        <v>11455</v>
      </c>
      <c r="B10070" t="s">
        <v>107</v>
      </c>
      <c r="C10070" t="s">
        <v>108</v>
      </c>
      <c r="D10070" t="s">
        <v>785</v>
      </c>
      <c r="E10070">
        <v>695</v>
      </c>
      <c r="F10070">
        <v>695</v>
      </c>
      <c r="G10070" t="s">
        <v>110</v>
      </c>
      <c r="H10070">
        <v>3.7</v>
      </c>
      <c r="I10070">
        <f>F10070-E10070</f>
        <v>0</v>
      </c>
      <c r="J10070">
        <f>I10070*100/F10070</f>
        <v>0</v>
      </c>
      <c r="K10070" t="str">
        <f>IF(E10070&lt;=200,"Budget",IF(E10070&lt;=500,"Mid Range","Premium"))</f>
        <v>Premium</v>
      </c>
    </row>
    <row r="10071" spans="1:11" x14ac:dyDescent="0.3">
      <c r="A10071" t="s">
        <v>11456</v>
      </c>
      <c r="B10071" t="s">
        <v>9</v>
      </c>
      <c r="C10071" t="s">
        <v>36</v>
      </c>
      <c r="D10071" t="s">
        <v>582</v>
      </c>
      <c r="E10071">
        <v>771.75</v>
      </c>
      <c r="F10071">
        <v>1029</v>
      </c>
      <c r="G10071" t="s">
        <v>38</v>
      </c>
      <c r="H10071">
        <v>3.9</v>
      </c>
      <c r="I10071">
        <f>F10071-E10071</f>
        <v>257.25</v>
      </c>
      <c r="J10071">
        <f>I10071*100/F10071</f>
        <v>25</v>
      </c>
      <c r="K10071" t="str">
        <f>IF(E10071&lt;=200,"Budget",IF(E10071&lt;=500,"Mid Range","Premium"))</f>
        <v>Premium</v>
      </c>
    </row>
    <row r="10072" spans="1:11" x14ac:dyDescent="0.3">
      <c r="A10072" t="s">
        <v>11457</v>
      </c>
      <c r="B10072" t="s">
        <v>90</v>
      </c>
      <c r="C10072" t="s">
        <v>142</v>
      </c>
      <c r="D10072" t="s">
        <v>461</v>
      </c>
      <c r="E10072">
        <v>16</v>
      </c>
      <c r="F10072">
        <v>20</v>
      </c>
      <c r="G10072" t="s">
        <v>1111</v>
      </c>
      <c r="H10072">
        <v>4.2</v>
      </c>
      <c r="I10072">
        <f>F10072-E10072</f>
        <v>4</v>
      </c>
      <c r="J10072">
        <f>I10072*100/F10072</f>
        <v>20</v>
      </c>
      <c r="K10072" t="str">
        <f>IF(E10072&lt;=200,"Budget",IF(E10072&lt;=500,"Mid Range","Premium"))</f>
        <v>Budget</v>
      </c>
    </row>
    <row r="10073" spans="1:11" x14ac:dyDescent="0.3">
      <c r="A10073" t="s">
        <v>11458</v>
      </c>
      <c r="B10073" t="s">
        <v>90</v>
      </c>
      <c r="C10073" t="s">
        <v>173</v>
      </c>
      <c r="D10073" t="s">
        <v>174</v>
      </c>
      <c r="E10073">
        <v>199.5</v>
      </c>
      <c r="F10073">
        <v>210</v>
      </c>
      <c r="G10073" t="s">
        <v>1260</v>
      </c>
      <c r="H10073">
        <v>4.8</v>
      </c>
      <c r="I10073">
        <f>F10073-E10073</f>
        <v>10.5</v>
      </c>
      <c r="J10073">
        <f>I10073*100/F10073</f>
        <v>5</v>
      </c>
      <c r="K10073" t="str">
        <f>IF(E10073&lt;=200,"Budget",IF(E10073&lt;=500,"Mid Range","Premium"))</f>
        <v>Budget</v>
      </c>
    </row>
    <row r="10074" spans="1:11" x14ac:dyDescent="0.3">
      <c r="A10074" t="s">
        <v>11459</v>
      </c>
      <c r="B10074" t="s">
        <v>19</v>
      </c>
      <c r="C10074" t="s">
        <v>215</v>
      </c>
      <c r="D10074" t="s">
        <v>1011</v>
      </c>
      <c r="E10074">
        <v>20</v>
      </c>
      <c r="F10074">
        <v>20</v>
      </c>
      <c r="G10074" t="s">
        <v>1142</v>
      </c>
      <c r="H10074">
        <v>4.3</v>
      </c>
      <c r="I10074">
        <f>F10074-E10074</f>
        <v>0</v>
      </c>
      <c r="J10074">
        <f>I10074*100/F10074</f>
        <v>0</v>
      </c>
      <c r="K10074" t="str">
        <f>IF(E10074&lt;=200,"Budget",IF(E10074&lt;=500,"Mid Range","Premium"))</f>
        <v>Budget</v>
      </c>
    </row>
    <row r="10075" spans="1:11" x14ac:dyDescent="0.3">
      <c r="A10075" t="s">
        <v>11460</v>
      </c>
      <c r="B10075" t="s">
        <v>90</v>
      </c>
      <c r="C10075" t="s">
        <v>639</v>
      </c>
      <c r="D10075" t="s">
        <v>143</v>
      </c>
      <c r="E10075">
        <v>172</v>
      </c>
      <c r="F10075">
        <v>260</v>
      </c>
      <c r="G10075" t="s">
        <v>640</v>
      </c>
      <c r="H10075">
        <v>4</v>
      </c>
      <c r="I10075">
        <f>F10075-E10075</f>
        <v>88</v>
      </c>
      <c r="J10075">
        <f>I10075*100/F10075</f>
        <v>33.846153846153847</v>
      </c>
      <c r="K10075" t="str">
        <f>IF(E10075&lt;=200,"Budget",IF(E10075&lt;=500,"Mid Range","Premium"))</f>
        <v>Budget</v>
      </c>
    </row>
    <row r="10076" spans="1:11" x14ac:dyDescent="0.3">
      <c r="A10076" t="s">
        <v>11461</v>
      </c>
      <c r="B10076" t="s">
        <v>9</v>
      </c>
      <c r="C10076" t="s">
        <v>36</v>
      </c>
      <c r="D10076" t="s">
        <v>364</v>
      </c>
      <c r="E10076">
        <v>157.5</v>
      </c>
      <c r="F10076">
        <v>175</v>
      </c>
      <c r="G10076" t="s">
        <v>119</v>
      </c>
      <c r="H10076">
        <v>3.2</v>
      </c>
      <c r="I10076">
        <f>F10076-E10076</f>
        <v>17.5</v>
      </c>
      <c r="J10076">
        <f>I10076*100/F10076</f>
        <v>10</v>
      </c>
      <c r="K10076" t="str">
        <f>IF(E10076&lt;=200,"Budget",IF(E10076&lt;=500,"Mid Range","Premium"))</f>
        <v>Budget</v>
      </c>
    </row>
    <row r="10077" spans="1:11" x14ac:dyDescent="0.3">
      <c r="A10077" t="s">
        <v>6064</v>
      </c>
      <c r="B10077" t="s">
        <v>9</v>
      </c>
      <c r="C10077" t="s">
        <v>151</v>
      </c>
      <c r="D10077" t="s">
        <v>1570</v>
      </c>
      <c r="E10077">
        <v>205.8</v>
      </c>
      <c r="F10077">
        <v>210</v>
      </c>
      <c r="G10077" t="s">
        <v>133</v>
      </c>
      <c r="H10077">
        <v>3.3</v>
      </c>
      <c r="I10077">
        <f>F10077-E10077</f>
        <v>4.1999999999999886</v>
      </c>
      <c r="J10077">
        <f>I10077*100/F10077</f>
        <v>1.9999999999999947</v>
      </c>
      <c r="K10077" t="str">
        <f>IF(E10077&lt;=200,"Budget",IF(E10077&lt;=500,"Mid Range","Premium"))</f>
        <v>Mid Range</v>
      </c>
    </row>
    <row r="10078" spans="1:11" x14ac:dyDescent="0.3">
      <c r="A10078" t="s">
        <v>11462</v>
      </c>
      <c r="B10078" t="s">
        <v>90</v>
      </c>
      <c r="C10078" t="s">
        <v>173</v>
      </c>
      <c r="D10078" t="s">
        <v>1587</v>
      </c>
      <c r="E10078">
        <v>54</v>
      </c>
      <c r="F10078">
        <v>54</v>
      </c>
      <c r="G10078" t="s">
        <v>887</v>
      </c>
      <c r="H10078">
        <v>3.4</v>
      </c>
      <c r="I10078">
        <f>F10078-E10078</f>
        <v>0</v>
      </c>
      <c r="J10078">
        <f>I10078*100/F10078</f>
        <v>0</v>
      </c>
      <c r="K10078" t="str">
        <f>IF(E10078&lt;=200,"Budget",IF(E10078&lt;=500,"Mid Range","Premium"))</f>
        <v>Budget</v>
      </c>
    </row>
    <row r="10079" spans="1:11" x14ac:dyDescent="0.3">
      <c r="A10079" t="s">
        <v>5647</v>
      </c>
      <c r="B10079" t="s">
        <v>107</v>
      </c>
      <c r="C10079" t="s">
        <v>153</v>
      </c>
      <c r="D10079" t="s">
        <v>1185</v>
      </c>
      <c r="E10079">
        <v>120</v>
      </c>
      <c r="F10079">
        <v>120</v>
      </c>
      <c r="G10079" t="s">
        <v>1186</v>
      </c>
      <c r="H10079">
        <v>4.5999999999999996</v>
      </c>
      <c r="I10079">
        <f>F10079-E10079</f>
        <v>0</v>
      </c>
      <c r="J10079">
        <f>I10079*100/F10079</f>
        <v>0</v>
      </c>
      <c r="K10079" t="str">
        <f>IF(E10079&lt;=200,"Budget",IF(E10079&lt;=500,"Mid Range","Premium"))</f>
        <v>Budget</v>
      </c>
    </row>
    <row r="10080" spans="1:11" x14ac:dyDescent="0.3">
      <c r="A10080" t="s">
        <v>11463</v>
      </c>
      <c r="B10080" t="s">
        <v>14</v>
      </c>
      <c r="C10080" t="s">
        <v>15</v>
      </c>
      <c r="D10080" t="s">
        <v>1320</v>
      </c>
      <c r="E10080">
        <v>369</v>
      </c>
      <c r="F10080">
        <v>899</v>
      </c>
      <c r="G10080" t="s">
        <v>140</v>
      </c>
      <c r="H10080">
        <v>3.2</v>
      </c>
      <c r="I10080">
        <f>F10080-E10080</f>
        <v>530</v>
      </c>
      <c r="J10080">
        <f>I10080*100/F10080</f>
        <v>58.954393770856505</v>
      </c>
      <c r="K10080" t="str">
        <f>IF(E10080&lt;=200,"Budget",IF(E10080&lt;=500,"Mid Range","Premium"))</f>
        <v>Mid Range</v>
      </c>
    </row>
    <row r="10081" spans="1:11" x14ac:dyDescent="0.3">
      <c r="A10081" t="s">
        <v>11464</v>
      </c>
      <c r="B10081" t="s">
        <v>211</v>
      </c>
      <c r="C10081" t="s">
        <v>427</v>
      </c>
      <c r="D10081" t="s">
        <v>1777</v>
      </c>
      <c r="E10081">
        <v>150</v>
      </c>
      <c r="F10081">
        <v>150</v>
      </c>
      <c r="G10081" t="s">
        <v>658</v>
      </c>
      <c r="H10081">
        <v>3.9</v>
      </c>
      <c r="I10081">
        <f>F10081-E10081</f>
        <v>0</v>
      </c>
      <c r="J10081">
        <f>I10081*100/F10081</f>
        <v>0</v>
      </c>
      <c r="K10081" t="str">
        <f>IF(E10081&lt;=200,"Budget",IF(E10081&lt;=500,"Mid Range","Premium"))</f>
        <v>Budget</v>
      </c>
    </row>
    <row r="10082" spans="1:11" x14ac:dyDescent="0.3">
      <c r="A10082" t="s">
        <v>11465</v>
      </c>
      <c r="B10082" t="s">
        <v>9</v>
      </c>
      <c r="C10082" t="s">
        <v>36</v>
      </c>
      <c r="D10082" t="s">
        <v>364</v>
      </c>
      <c r="E10082">
        <v>712.5</v>
      </c>
      <c r="F10082">
        <v>950</v>
      </c>
      <c r="G10082" t="s">
        <v>38</v>
      </c>
      <c r="H10082">
        <v>2.8</v>
      </c>
      <c r="I10082">
        <f>F10082-E10082</f>
        <v>237.5</v>
      </c>
      <c r="J10082">
        <f>I10082*100/F10082</f>
        <v>25</v>
      </c>
      <c r="K10082" t="str">
        <f>IF(E10082&lt;=200,"Budget",IF(E10082&lt;=500,"Mid Range","Premium"))</f>
        <v>Premium</v>
      </c>
    </row>
    <row r="10083" spans="1:11" x14ac:dyDescent="0.3">
      <c r="A10083" t="s">
        <v>11466</v>
      </c>
      <c r="B10083" t="s">
        <v>90</v>
      </c>
      <c r="C10083" t="s">
        <v>142</v>
      </c>
      <c r="D10083" t="s">
        <v>832</v>
      </c>
      <c r="E10083">
        <v>58.5</v>
      </c>
      <c r="F10083">
        <v>78</v>
      </c>
      <c r="G10083" t="s">
        <v>1111</v>
      </c>
      <c r="H10083">
        <v>4.8</v>
      </c>
      <c r="I10083">
        <f>F10083-E10083</f>
        <v>19.5</v>
      </c>
      <c r="J10083">
        <f>I10083*100/F10083</f>
        <v>25</v>
      </c>
      <c r="K10083" t="str">
        <f>IF(E10083&lt;=200,"Budget",IF(E10083&lt;=500,"Mid Range","Premium"))</f>
        <v>Budget</v>
      </c>
    </row>
    <row r="10084" spans="1:11" x14ac:dyDescent="0.3">
      <c r="A10084" t="s">
        <v>6990</v>
      </c>
      <c r="B10084" t="s">
        <v>121</v>
      </c>
      <c r="C10084" t="s">
        <v>937</v>
      </c>
      <c r="D10084" t="s">
        <v>3585</v>
      </c>
      <c r="E10084">
        <v>110</v>
      </c>
      <c r="F10084">
        <v>110</v>
      </c>
      <c r="G10084" t="s">
        <v>3611</v>
      </c>
      <c r="H10084">
        <v>4.2</v>
      </c>
      <c r="I10084">
        <f>F10084-E10084</f>
        <v>0</v>
      </c>
      <c r="J10084">
        <f>I10084*100/F10084</f>
        <v>0</v>
      </c>
      <c r="K10084" t="str">
        <f>IF(E10084&lt;=200,"Budget",IF(E10084&lt;=500,"Mid Range","Premium"))</f>
        <v>Budget</v>
      </c>
    </row>
    <row r="10085" spans="1:11" x14ac:dyDescent="0.3">
      <c r="A10085" t="s">
        <v>11467</v>
      </c>
      <c r="B10085" t="s">
        <v>121</v>
      </c>
      <c r="C10085" t="s">
        <v>122</v>
      </c>
      <c r="D10085" t="s">
        <v>2475</v>
      </c>
      <c r="E10085">
        <v>209.52</v>
      </c>
      <c r="F10085">
        <v>270</v>
      </c>
      <c r="G10085" t="s">
        <v>2476</v>
      </c>
      <c r="H10085">
        <v>4</v>
      </c>
      <c r="I10085">
        <f>F10085-E10085</f>
        <v>60.47999999999999</v>
      </c>
      <c r="J10085">
        <f>I10085*100/F10085</f>
        <v>22.399999999999995</v>
      </c>
      <c r="K10085" t="str">
        <f>IF(E10085&lt;=200,"Budget",IF(E10085&lt;=500,"Mid Range","Premium"))</f>
        <v>Mid Range</v>
      </c>
    </row>
    <row r="10086" spans="1:11" x14ac:dyDescent="0.3">
      <c r="A10086" t="s">
        <v>11468</v>
      </c>
      <c r="B10086" t="s">
        <v>107</v>
      </c>
      <c r="C10086" t="s">
        <v>187</v>
      </c>
      <c r="D10086" t="s">
        <v>10858</v>
      </c>
      <c r="E10086">
        <v>200</v>
      </c>
      <c r="F10086">
        <v>200</v>
      </c>
      <c r="G10086" t="s">
        <v>393</v>
      </c>
      <c r="H10086">
        <v>3.3</v>
      </c>
      <c r="I10086">
        <f>F10086-E10086</f>
        <v>0</v>
      </c>
      <c r="J10086">
        <f>I10086*100/F10086</f>
        <v>0</v>
      </c>
      <c r="K10086" t="str">
        <f>IF(E10086&lt;=200,"Budget",IF(E10086&lt;=500,"Mid Range","Premium"))</f>
        <v>Budget</v>
      </c>
    </row>
    <row r="10087" spans="1:11" x14ac:dyDescent="0.3">
      <c r="A10087" t="s">
        <v>6070</v>
      </c>
      <c r="B10087" t="s">
        <v>50</v>
      </c>
      <c r="C10087" t="s">
        <v>73</v>
      </c>
      <c r="D10087" t="s">
        <v>2215</v>
      </c>
      <c r="E10087">
        <v>69</v>
      </c>
      <c r="F10087">
        <v>80</v>
      </c>
      <c r="G10087" t="s">
        <v>75</v>
      </c>
      <c r="H10087">
        <v>4.0999999999999996</v>
      </c>
      <c r="I10087">
        <f>F10087-E10087</f>
        <v>11</v>
      </c>
      <c r="J10087">
        <f>I10087*100/F10087</f>
        <v>13.75</v>
      </c>
      <c r="K10087" t="str">
        <f>IF(E10087&lt;=200,"Budget",IF(E10087&lt;=500,"Mid Range","Premium"))</f>
        <v>Budget</v>
      </c>
    </row>
    <row r="10088" spans="1:11" x14ac:dyDescent="0.3">
      <c r="A10088" t="s">
        <v>9552</v>
      </c>
      <c r="B10088" t="s">
        <v>50</v>
      </c>
      <c r="C10088" t="s">
        <v>401</v>
      </c>
      <c r="D10088" t="s">
        <v>414</v>
      </c>
      <c r="E10088">
        <v>250</v>
      </c>
      <c r="F10088">
        <v>500</v>
      </c>
      <c r="G10088" t="s">
        <v>513</v>
      </c>
      <c r="H10088">
        <v>4</v>
      </c>
      <c r="I10088">
        <f>F10088-E10088</f>
        <v>250</v>
      </c>
      <c r="J10088">
        <f>I10088*100/F10088</f>
        <v>50</v>
      </c>
      <c r="K10088" t="str">
        <f>IF(E10088&lt;=200,"Budget",IF(E10088&lt;=500,"Mid Range","Premium"))</f>
        <v>Mid Range</v>
      </c>
    </row>
    <row r="10089" spans="1:11" x14ac:dyDescent="0.3">
      <c r="A10089" t="s">
        <v>11469</v>
      </c>
      <c r="B10089" t="s">
        <v>9</v>
      </c>
      <c r="C10089" t="s">
        <v>36</v>
      </c>
      <c r="D10089" t="s">
        <v>1253</v>
      </c>
      <c r="E10089">
        <v>100</v>
      </c>
      <c r="F10089">
        <v>100</v>
      </c>
      <c r="G10089" t="s">
        <v>38</v>
      </c>
      <c r="H10089">
        <v>3.9</v>
      </c>
      <c r="I10089">
        <f>F10089-E10089</f>
        <v>0</v>
      </c>
      <c r="J10089">
        <f>I10089*100/F10089</f>
        <v>0</v>
      </c>
      <c r="K10089" t="str">
        <f>IF(E10089&lt;=200,"Budget",IF(E10089&lt;=500,"Mid Range","Premium"))</f>
        <v>Budget</v>
      </c>
    </row>
    <row r="10090" spans="1:11" x14ac:dyDescent="0.3">
      <c r="A10090" t="s">
        <v>11470</v>
      </c>
      <c r="B10090" t="s">
        <v>50</v>
      </c>
      <c r="C10090" t="s">
        <v>183</v>
      </c>
      <c r="D10090" t="s">
        <v>586</v>
      </c>
      <c r="E10090">
        <v>800</v>
      </c>
      <c r="F10090">
        <v>800</v>
      </c>
      <c r="G10090" t="s">
        <v>970</v>
      </c>
      <c r="H10090">
        <v>4.2</v>
      </c>
      <c r="I10090">
        <f>F10090-E10090</f>
        <v>0</v>
      </c>
      <c r="J10090">
        <f>I10090*100/F10090</f>
        <v>0</v>
      </c>
      <c r="K10090" t="str">
        <f>IF(E10090&lt;=200,"Budget",IF(E10090&lt;=500,"Mid Range","Premium"))</f>
        <v>Premium</v>
      </c>
    </row>
    <row r="10091" spans="1:11" x14ac:dyDescent="0.3">
      <c r="A10091" t="s">
        <v>11471</v>
      </c>
      <c r="B10091" t="s">
        <v>14</v>
      </c>
      <c r="C10091" t="s">
        <v>165</v>
      </c>
      <c r="D10091" t="s">
        <v>1455</v>
      </c>
      <c r="E10091">
        <v>249</v>
      </c>
      <c r="F10091">
        <v>390</v>
      </c>
      <c r="G10091" t="s">
        <v>167</v>
      </c>
      <c r="H10091">
        <v>3.7</v>
      </c>
      <c r="I10091">
        <f>F10091-E10091</f>
        <v>141</v>
      </c>
      <c r="J10091">
        <f>I10091*100/F10091</f>
        <v>36.153846153846153</v>
      </c>
      <c r="K10091" t="str">
        <f>IF(E10091&lt;=200,"Budget",IF(E10091&lt;=500,"Mid Range","Premium"))</f>
        <v>Mid Range</v>
      </c>
    </row>
    <row r="10092" spans="1:11" x14ac:dyDescent="0.3">
      <c r="A10092" t="s">
        <v>11472</v>
      </c>
      <c r="B10092" t="s">
        <v>9</v>
      </c>
      <c r="C10092" t="s">
        <v>36</v>
      </c>
      <c r="D10092" t="s">
        <v>1131</v>
      </c>
      <c r="E10092">
        <v>83.85</v>
      </c>
      <c r="F10092">
        <v>129</v>
      </c>
      <c r="G10092" t="s">
        <v>38</v>
      </c>
      <c r="H10092">
        <v>4.0999999999999996</v>
      </c>
      <c r="I10092">
        <f>F10092-E10092</f>
        <v>45.150000000000006</v>
      </c>
      <c r="J10092">
        <f>I10092*100/F10092</f>
        <v>35.000000000000007</v>
      </c>
      <c r="K10092" t="str">
        <f>IF(E10092&lt;=200,"Budget",IF(E10092&lt;=500,"Mid Range","Premium"))</f>
        <v>Budget</v>
      </c>
    </row>
    <row r="10093" spans="1:11" x14ac:dyDescent="0.3">
      <c r="A10093" t="s">
        <v>11473</v>
      </c>
      <c r="B10093" t="s">
        <v>50</v>
      </c>
      <c r="C10093" t="s">
        <v>401</v>
      </c>
      <c r="D10093" t="s">
        <v>11474</v>
      </c>
      <c r="E10093">
        <v>449.1</v>
      </c>
      <c r="F10093">
        <v>499</v>
      </c>
      <c r="G10093" t="s">
        <v>513</v>
      </c>
      <c r="H10093">
        <v>3</v>
      </c>
      <c r="I10093">
        <f>F10093-E10093</f>
        <v>49.899999999999977</v>
      </c>
      <c r="J10093">
        <f>I10093*100/F10093</f>
        <v>9.9999999999999964</v>
      </c>
      <c r="K10093" t="str">
        <f>IF(E10093&lt;=200,"Budget",IF(E10093&lt;=500,"Mid Range","Premium"))</f>
        <v>Mid Range</v>
      </c>
    </row>
    <row r="10094" spans="1:11" x14ac:dyDescent="0.3">
      <c r="A10094" t="s">
        <v>11475</v>
      </c>
      <c r="B10094" t="s">
        <v>9</v>
      </c>
      <c r="C10094" t="s">
        <v>36</v>
      </c>
      <c r="D10094" t="s">
        <v>442</v>
      </c>
      <c r="E10094">
        <v>165</v>
      </c>
      <c r="F10094">
        <v>220</v>
      </c>
      <c r="G10094" t="s">
        <v>38</v>
      </c>
      <c r="H10094">
        <v>5</v>
      </c>
      <c r="I10094">
        <f>F10094-E10094</f>
        <v>55</v>
      </c>
      <c r="J10094">
        <f>I10094*100/F10094</f>
        <v>25</v>
      </c>
      <c r="K10094" t="str">
        <f>IF(E10094&lt;=200,"Budget",IF(E10094&lt;=500,"Mid Range","Premium"))</f>
        <v>Budget</v>
      </c>
    </row>
    <row r="10095" spans="1:11" x14ac:dyDescent="0.3">
      <c r="A10095" t="s">
        <v>11476</v>
      </c>
      <c r="B10095" t="s">
        <v>90</v>
      </c>
      <c r="C10095" t="s">
        <v>458</v>
      </c>
      <c r="D10095" t="s">
        <v>11477</v>
      </c>
      <c r="E10095">
        <v>158</v>
      </c>
      <c r="F10095">
        <v>158</v>
      </c>
      <c r="G10095" t="s">
        <v>459</v>
      </c>
      <c r="H10095">
        <v>4.5</v>
      </c>
      <c r="I10095">
        <f>F10095-E10095</f>
        <v>0</v>
      </c>
      <c r="J10095">
        <f>I10095*100/F10095</f>
        <v>0</v>
      </c>
      <c r="K10095" t="str">
        <f>IF(E10095&lt;=200,"Budget",IF(E10095&lt;=500,"Mid Range","Premium"))</f>
        <v>Budget</v>
      </c>
    </row>
    <row r="10096" spans="1:11" x14ac:dyDescent="0.3">
      <c r="A10096" t="s">
        <v>11478</v>
      </c>
      <c r="B10096" t="s">
        <v>211</v>
      </c>
      <c r="C10096" t="s">
        <v>326</v>
      </c>
      <c r="D10096" t="s">
        <v>534</v>
      </c>
      <c r="E10096">
        <v>475</v>
      </c>
      <c r="F10096">
        <v>475</v>
      </c>
      <c r="G10096" t="s">
        <v>328</v>
      </c>
      <c r="H10096">
        <v>4</v>
      </c>
      <c r="I10096">
        <f>F10096-E10096</f>
        <v>0</v>
      </c>
      <c r="J10096">
        <f>I10096*100/F10096</f>
        <v>0</v>
      </c>
      <c r="K10096" t="str">
        <f>IF(E10096&lt;=200,"Budget",IF(E10096&lt;=500,"Mid Range","Premium"))</f>
        <v>Mid Range</v>
      </c>
    </row>
    <row r="10097" spans="1:11" x14ac:dyDescent="0.3">
      <c r="A10097" t="s">
        <v>11479</v>
      </c>
      <c r="B10097" t="s">
        <v>9</v>
      </c>
      <c r="C10097" t="s">
        <v>10</v>
      </c>
      <c r="D10097" t="s">
        <v>702</v>
      </c>
      <c r="E10097">
        <v>89</v>
      </c>
      <c r="F10097">
        <v>89</v>
      </c>
      <c r="G10097" t="s">
        <v>44</v>
      </c>
      <c r="H10097">
        <v>3.1</v>
      </c>
      <c r="I10097">
        <f>F10097-E10097</f>
        <v>0</v>
      </c>
      <c r="J10097">
        <f>I10097*100/F10097</f>
        <v>0</v>
      </c>
      <c r="K10097" t="str">
        <f>IF(E10097&lt;=200,"Budget",IF(E10097&lt;=500,"Mid Range","Premium"))</f>
        <v>Budget</v>
      </c>
    </row>
    <row r="10098" spans="1:11" x14ac:dyDescent="0.3">
      <c r="A10098" t="s">
        <v>1659</v>
      </c>
      <c r="B10098" t="s">
        <v>9</v>
      </c>
      <c r="C10098" t="s">
        <v>28</v>
      </c>
      <c r="D10098" t="s">
        <v>299</v>
      </c>
      <c r="E10098">
        <v>22.5</v>
      </c>
      <c r="F10098">
        <v>25</v>
      </c>
      <c r="G10098" t="s">
        <v>41</v>
      </c>
      <c r="H10098">
        <v>4.2</v>
      </c>
      <c r="I10098">
        <f>F10098-E10098</f>
        <v>2.5</v>
      </c>
      <c r="J10098">
        <f>I10098*100/F10098</f>
        <v>10</v>
      </c>
      <c r="K10098" t="str">
        <f>IF(E10098&lt;=200,"Budget",IF(E10098&lt;=500,"Mid Range","Premium"))</f>
        <v>Budget</v>
      </c>
    </row>
    <row r="10099" spans="1:11" x14ac:dyDescent="0.3">
      <c r="A10099" t="s">
        <v>11480</v>
      </c>
      <c r="B10099" t="s">
        <v>9</v>
      </c>
      <c r="C10099" t="s">
        <v>131</v>
      </c>
      <c r="D10099" t="s">
        <v>149</v>
      </c>
      <c r="E10099">
        <v>157.5</v>
      </c>
      <c r="F10099">
        <v>210</v>
      </c>
      <c r="G10099" t="s">
        <v>1128</v>
      </c>
      <c r="H10099">
        <v>3.6</v>
      </c>
      <c r="I10099">
        <f>F10099-E10099</f>
        <v>52.5</v>
      </c>
      <c r="J10099">
        <f>I10099*100/F10099</f>
        <v>25</v>
      </c>
      <c r="K10099" t="str">
        <f>IF(E10099&lt;=200,"Budget",IF(E10099&lt;=500,"Mid Range","Premium"))</f>
        <v>Budget</v>
      </c>
    </row>
    <row r="10100" spans="1:11" x14ac:dyDescent="0.3">
      <c r="A10100" t="s">
        <v>11481</v>
      </c>
      <c r="B10100" t="s">
        <v>9</v>
      </c>
      <c r="C10100" t="s">
        <v>28</v>
      </c>
      <c r="D10100" t="s">
        <v>450</v>
      </c>
      <c r="E10100">
        <v>460</v>
      </c>
      <c r="F10100">
        <v>460</v>
      </c>
      <c r="G10100" t="s">
        <v>30</v>
      </c>
      <c r="H10100">
        <v>4.0999999999999996</v>
      </c>
      <c r="I10100">
        <f>F10100-E10100</f>
        <v>0</v>
      </c>
      <c r="J10100">
        <f>I10100*100/F10100</f>
        <v>0</v>
      </c>
      <c r="K10100" t="str">
        <f>IF(E10100&lt;=200,"Budget",IF(E10100&lt;=500,"Mid Range","Premium"))</f>
        <v>Mid Range</v>
      </c>
    </row>
    <row r="10101" spans="1:11" x14ac:dyDescent="0.3">
      <c r="A10101" t="s">
        <v>11482</v>
      </c>
      <c r="B10101" t="s">
        <v>9</v>
      </c>
      <c r="C10101" t="s">
        <v>36</v>
      </c>
      <c r="D10101" t="s">
        <v>43</v>
      </c>
      <c r="E10101">
        <v>649</v>
      </c>
      <c r="F10101">
        <v>649</v>
      </c>
      <c r="G10101" t="s">
        <v>38</v>
      </c>
      <c r="H10101">
        <v>4.3</v>
      </c>
      <c r="I10101">
        <f>F10101-E10101</f>
        <v>0</v>
      </c>
      <c r="J10101">
        <f>I10101*100/F10101</f>
        <v>0</v>
      </c>
      <c r="K10101" t="str">
        <f>IF(E10101&lt;=200,"Budget",IF(E10101&lt;=500,"Mid Range","Premium"))</f>
        <v>Premium</v>
      </c>
    </row>
    <row r="10102" spans="1:11" x14ac:dyDescent="0.3">
      <c r="A10102" t="s">
        <v>11483</v>
      </c>
      <c r="B10102" t="s">
        <v>9</v>
      </c>
      <c r="C10102" t="s">
        <v>36</v>
      </c>
      <c r="D10102" t="s">
        <v>696</v>
      </c>
      <c r="E10102">
        <v>142.5</v>
      </c>
      <c r="F10102">
        <v>190</v>
      </c>
      <c r="G10102" t="s">
        <v>38</v>
      </c>
      <c r="H10102">
        <v>4.0999999999999996</v>
      </c>
      <c r="I10102">
        <f>F10102-E10102</f>
        <v>47.5</v>
      </c>
      <c r="J10102">
        <f>I10102*100/F10102</f>
        <v>25</v>
      </c>
      <c r="K10102" t="str">
        <f>IF(E10102&lt;=200,"Budget",IF(E10102&lt;=500,"Mid Range","Premium"))</f>
        <v>Budget</v>
      </c>
    </row>
    <row r="10103" spans="1:11" x14ac:dyDescent="0.3">
      <c r="A10103" t="s">
        <v>11484</v>
      </c>
      <c r="B10103" t="s">
        <v>19</v>
      </c>
      <c r="C10103" t="s">
        <v>32</v>
      </c>
      <c r="D10103" t="s">
        <v>11485</v>
      </c>
      <c r="E10103">
        <v>49</v>
      </c>
      <c r="F10103">
        <v>175</v>
      </c>
      <c r="G10103" t="s">
        <v>34</v>
      </c>
      <c r="H10103">
        <v>4.5999999999999996</v>
      </c>
      <c r="I10103">
        <f>F10103-E10103</f>
        <v>126</v>
      </c>
      <c r="J10103">
        <f>I10103*100/F10103</f>
        <v>72</v>
      </c>
      <c r="K10103" t="str">
        <f>IF(E10103&lt;=200,"Budget",IF(E10103&lt;=500,"Mid Range","Premium"))</f>
        <v>Budget</v>
      </c>
    </row>
    <row r="10104" spans="1:11" x14ac:dyDescent="0.3">
      <c r="A10104" t="s">
        <v>11486</v>
      </c>
      <c r="B10104" t="s">
        <v>107</v>
      </c>
      <c r="C10104" t="s">
        <v>205</v>
      </c>
      <c r="D10104" t="s">
        <v>206</v>
      </c>
      <c r="E10104">
        <v>50</v>
      </c>
      <c r="F10104">
        <v>50</v>
      </c>
      <c r="G10104" t="s">
        <v>207</v>
      </c>
      <c r="H10104">
        <v>3.2</v>
      </c>
      <c r="I10104">
        <f>F10104-E10104</f>
        <v>0</v>
      </c>
      <c r="J10104">
        <f>I10104*100/F10104</f>
        <v>0</v>
      </c>
      <c r="K10104" t="str">
        <f>IF(E10104&lt;=200,"Budget",IF(E10104&lt;=500,"Mid Range","Premium"))</f>
        <v>Budget</v>
      </c>
    </row>
    <row r="10105" spans="1:11" x14ac:dyDescent="0.3">
      <c r="A10105" t="s">
        <v>11487</v>
      </c>
      <c r="B10105" t="s">
        <v>19</v>
      </c>
      <c r="C10105" t="s">
        <v>606</v>
      </c>
      <c r="D10105" t="s">
        <v>250</v>
      </c>
      <c r="E10105">
        <v>49</v>
      </c>
      <c r="F10105">
        <v>79</v>
      </c>
      <c r="G10105" t="s">
        <v>608</v>
      </c>
      <c r="H10105">
        <v>4.5999999999999996</v>
      </c>
      <c r="I10105">
        <f>F10105-E10105</f>
        <v>30</v>
      </c>
      <c r="J10105">
        <f>I10105*100/F10105</f>
        <v>37.974683544303801</v>
      </c>
      <c r="K10105" t="str">
        <f>IF(E10105&lt;=200,"Budget",IF(E10105&lt;=500,"Mid Range","Premium"))</f>
        <v>Budget</v>
      </c>
    </row>
    <row r="10106" spans="1:11" x14ac:dyDescent="0.3">
      <c r="A10106" t="s">
        <v>11488</v>
      </c>
      <c r="B10106" t="s">
        <v>19</v>
      </c>
      <c r="C10106" t="s">
        <v>32</v>
      </c>
      <c r="D10106" t="s">
        <v>2117</v>
      </c>
      <c r="E10106">
        <v>269</v>
      </c>
      <c r="F10106">
        <v>269</v>
      </c>
      <c r="G10106" t="s">
        <v>755</v>
      </c>
      <c r="H10106">
        <v>4.3</v>
      </c>
      <c r="I10106">
        <f>F10106-E10106</f>
        <v>0</v>
      </c>
      <c r="J10106">
        <f>I10106*100/F10106</f>
        <v>0</v>
      </c>
      <c r="K10106" t="str">
        <f>IF(E10106&lt;=200,"Budget",IF(E10106&lt;=500,"Mid Range","Premium"))</f>
        <v>Mid Range</v>
      </c>
    </row>
    <row r="10107" spans="1:11" x14ac:dyDescent="0.3">
      <c r="A10107" t="s">
        <v>11489</v>
      </c>
      <c r="B10107" t="s">
        <v>50</v>
      </c>
      <c r="C10107" t="s">
        <v>51</v>
      </c>
      <c r="D10107" t="s">
        <v>1292</v>
      </c>
      <c r="E10107">
        <v>445</v>
      </c>
      <c r="F10107">
        <v>445</v>
      </c>
      <c r="G10107" t="s">
        <v>53</v>
      </c>
      <c r="H10107">
        <v>5</v>
      </c>
      <c r="I10107">
        <f>F10107-E10107</f>
        <v>0</v>
      </c>
      <c r="J10107">
        <f>I10107*100/F10107</f>
        <v>0</v>
      </c>
      <c r="K10107" t="str">
        <f>IF(E10107&lt;=200,"Budget",IF(E10107&lt;=500,"Mid Range","Premium"))</f>
        <v>Mid Range</v>
      </c>
    </row>
    <row r="10108" spans="1:11" x14ac:dyDescent="0.3">
      <c r="A10108" t="s">
        <v>11490</v>
      </c>
      <c r="B10108" t="s">
        <v>9</v>
      </c>
      <c r="C10108" t="s">
        <v>28</v>
      </c>
      <c r="D10108" t="s">
        <v>339</v>
      </c>
      <c r="E10108">
        <v>1400</v>
      </c>
      <c r="F10108">
        <v>2000</v>
      </c>
      <c r="G10108" t="s">
        <v>1272</v>
      </c>
      <c r="H10108">
        <v>1</v>
      </c>
      <c r="I10108">
        <f>F10108-E10108</f>
        <v>600</v>
      </c>
      <c r="J10108">
        <f>I10108*100/F10108</f>
        <v>30</v>
      </c>
      <c r="K10108" t="str">
        <f>IF(E10108&lt;=200,"Budget",IF(E10108&lt;=500,"Mid Range","Premium"))</f>
        <v>Premium</v>
      </c>
    </row>
    <row r="10109" spans="1:11" x14ac:dyDescent="0.3">
      <c r="A10109" t="s">
        <v>6482</v>
      </c>
      <c r="B10109" t="s">
        <v>90</v>
      </c>
      <c r="C10109" t="s">
        <v>639</v>
      </c>
      <c r="D10109" t="s">
        <v>461</v>
      </c>
      <c r="E10109">
        <v>791.25</v>
      </c>
      <c r="F10109">
        <v>1055</v>
      </c>
      <c r="G10109" t="s">
        <v>640</v>
      </c>
      <c r="H10109">
        <v>4.0999999999999996</v>
      </c>
      <c r="I10109">
        <f>F10109-E10109</f>
        <v>263.75</v>
      </c>
      <c r="J10109">
        <f>I10109*100/F10109</f>
        <v>25</v>
      </c>
      <c r="K10109" t="str">
        <f>IF(E10109&lt;=200,"Budget",IF(E10109&lt;=500,"Mid Range","Premium"))</f>
        <v>Premium</v>
      </c>
    </row>
    <row r="10110" spans="1:11" x14ac:dyDescent="0.3">
      <c r="A10110" t="s">
        <v>1319</v>
      </c>
      <c r="B10110" t="s">
        <v>14</v>
      </c>
      <c r="C10110" t="s">
        <v>15</v>
      </c>
      <c r="D10110" t="s">
        <v>1320</v>
      </c>
      <c r="E10110">
        <v>189</v>
      </c>
      <c r="F10110">
        <v>499</v>
      </c>
      <c r="G10110" t="s">
        <v>140</v>
      </c>
      <c r="H10110">
        <v>4.0999999999999996</v>
      </c>
      <c r="I10110">
        <f>F10110-E10110</f>
        <v>310</v>
      </c>
      <c r="J10110">
        <f>I10110*100/F10110</f>
        <v>62.124248496993985</v>
      </c>
      <c r="K10110" t="str">
        <f>IF(E10110&lt;=200,"Budget",IF(E10110&lt;=500,"Mid Range","Premium"))</f>
        <v>Budget</v>
      </c>
    </row>
    <row r="10111" spans="1:11" x14ac:dyDescent="0.3">
      <c r="A10111" t="s">
        <v>11491</v>
      </c>
      <c r="B10111" t="s">
        <v>9</v>
      </c>
      <c r="C10111" t="s">
        <v>36</v>
      </c>
      <c r="D10111" t="s">
        <v>821</v>
      </c>
      <c r="E10111">
        <v>431</v>
      </c>
      <c r="F10111">
        <v>431</v>
      </c>
      <c r="G10111" t="s">
        <v>333</v>
      </c>
      <c r="H10111">
        <v>5</v>
      </c>
      <c r="I10111">
        <f>F10111-E10111</f>
        <v>0</v>
      </c>
      <c r="J10111">
        <f>I10111*100/F10111</f>
        <v>0</v>
      </c>
      <c r="K10111" t="str">
        <f>IF(E10111&lt;=200,"Budget",IF(E10111&lt;=500,"Mid Range","Premium"))</f>
        <v>Mid Range</v>
      </c>
    </row>
    <row r="10112" spans="1:11" x14ac:dyDescent="0.3">
      <c r="A10112" t="s">
        <v>11492</v>
      </c>
      <c r="B10112" t="s">
        <v>9</v>
      </c>
      <c r="C10112" t="s">
        <v>151</v>
      </c>
      <c r="D10112" t="s">
        <v>256</v>
      </c>
      <c r="E10112">
        <v>67.5</v>
      </c>
      <c r="F10112">
        <v>75</v>
      </c>
      <c r="G10112" t="s">
        <v>178</v>
      </c>
      <c r="H10112">
        <v>4.4000000000000004</v>
      </c>
      <c r="I10112">
        <f>F10112-E10112</f>
        <v>7.5</v>
      </c>
      <c r="J10112">
        <f>I10112*100/F10112</f>
        <v>10</v>
      </c>
      <c r="K10112" t="str">
        <f>IF(E10112&lt;=200,"Budget",IF(E10112&lt;=500,"Mid Range","Premium"))</f>
        <v>Budget</v>
      </c>
    </row>
    <row r="10113" spans="1:11" x14ac:dyDescent="0.3">
      <c r="A10113" t="s">
        <v>11493</v>
      </c>
      <c r="B10113" t="s">
        <v>107</v>
      </c>
      <c r="C10113" t="s">
        <v>619</v>
      </c>
      <c r="D10113" t="s">
        <v>2077</v>
      </c>
      <c r="E10113">
        <v>52.2</v>
      </c>
      <c r="F10113">
        <v>60</v>
      </c>
      <c r="G10113" t="s">
        <v>620</v>
      </c>
      <c r="H10113">
        <v>4.0999999999999996</v>
      </c>
      <c r="I10113">
        <f>F10113-E10113</f>
        <v>7.7999999999999972</v>
      </c>
      <c r="J10113">
        <f>I10113*100/F10113</f>
        <v>12.999999999999996</v>
      </c>
      <c r="K10113" t="str">
        <f>IF(E10113&lt;=200,"Budget",IF(E10113&lt;=500,"Mid Range","Premium"))</f>
        <v>Budget</v>
      </c>
    </row>
    <row r="10114" spans="1:11" x14ac:dyDescent="0.3">
      <c r="A10114" t="s">
        <v>11331</v>
      </c>
      <c r="B10114" t="s">
        <v>14</v>
      </c>
      <c r="C10114" t="s">
        <v>165</v>
      </c>
      <c r="D10114" t="s">
        <v>3720</v>
      </c>
      <c r="E10114">
        <v>299</v>
      </c>
      <c r="F10114">
        <v>375</v>
      </c>
      <c r="G10114" t="s">
        <v>293</v>
      </c>
      <c r="H10114">
        <v>3.5</v>
      </c>
      <c r="I10114">
        <f>F10114-E10114</f>
        <v>76</v>
      </c>
      <c r="J10114">
        <f>I10114*100/F10114</f>
        <v>20.266666666666666</v>
      </c>
      <c r="K10114" t="str">
        <f>IF(E10114&lt;=200,"Budget",IF(E10114&lt;=500,"Mid Range","Premium"))</f>
        <v>Mid Range</v>
      </c>
    </row>
    <row r="10115" spans="1:11" x14ac:dyDescent="0.3">
      <c r="A10115" t="s">
        <v>11494</v>
      </c>
      <c r="B10115" t="s">
        <v>9</v>
      </c>
      <c r="C10115" t="s">
        <v>296</v>
      </c>
      <c r="D10115" t="s">
        <v>5835</v>
      </c>
      <c r="E10115">
        <v>60</v>
      </c>
      <c r="F10115">
        <v>65</v>
      </c>
      <c r="G10115" t="s">
        <v>1042</v>
      </c>
      <c r="H10115">
        <v>3.3</v>
      </c>
      <c r="I10115">
        <f>F10115-E10115</f>
        <v>5</v>
      </c>
      <c r="J10115">
        <f>I10115*100/F10115</f>
        <v>7.6923076923076925</v>
      </c>
      <c r="K10115" t="str">
        <f>IF(E10115&lt;=200,"Budget",IF(E10115&lt;=500,"Mid Range","Premium"))</f>
        <v>Budget</v>
      </c>
    </row>
    <row r="10116" spans="1:11" x14ac:dyDescent="0.3">
      <c r="A10116" t="s">
        <v>11495</v>
      </c>
      <c r="B10116" t="s">
        <v>9</v>
      </c>
      <c r="C10116" t="s">
        <v>36</v>
      </c>
      <c r="D10116" t="s">
        <v>933</v>
      </c>
      <c r="E10116">
        <v>245</v>
      </c>
      <c r="F10116">
        <v>350</v>
      </c>
      <c r="G10116" t="s">
        <v>38</v>
      </c>
      <c r="H10116">
        <v>3.6</v>
      </c>
      <c r="I10116">
        <f>F10116-E10116</f>
        <v>105</v>
      </c>
      <c r="J10116">
        <f>I10116*100/F10116</f>
        <v>30</v>
      </c>
      <c r="K10116" t="str">
        <f>IF(E10116&lt;=200,"Budget",IF(E10116&lt;=500,"Mid Range","Premium"))</f>
        <v>Mid Range</v>
      </c>
    </row>
    <row r="10117" spans="1:11" x14ac:dyDescent="0.3">
      <c r="A10117" t="s">
        <v>11496</v>
      </c>
      <c r="B10117" t="s">
        <v>90</v>
      </c>
      <c r="C10117" t="s">
        <v>610</v>
      </c>
      <c r="D10117" t="s">
        <v>143</v>
      </c>
      <c r="E10117">
        <v>99</v>
      </c>
      <c r="F10117">
        <v>100</v>
      </c>
      <c r="G10117" t="s">
        <v>1211</v>
      </c>
      <c r="H10117">
        <v>4.0999999999999996</v>
      </c>
      <c r="I10117">
        <f>F10117-E10117</f>
        <v>1</v>
      </c>
      <c r="J10117">
        <f>I10117*100/F10117</f>
        <v>1</v>
      </c>
      <c r="K10117" t="str">
        <f>IF(E10117&lt;=200,"Budget",IF(E10117&lt;=500,"Mid Range","Premium"))</f>
        <v>Budget</v>
      </c>
    </row>
    <row r="10118" spans="1:11" x14ac:dyDescent="0.3">
      <c r="A10118" t="s">
        <v>2644</v>
      </c>
      <c r="B10118" t="s">
        <v>90</v>
      </c>
      <c r="C10118" t="s">
        <v>173</v>
      </c>
      <c r="D10118" t="s">
        <v>143</v>
      </c>
      <c r="E10118">
        <v>49</v>
      </c>
      <c r="F10118">
        <v>80</v>
      </c>
      <c r="G10118" t="s">
        <v>335</v>
      </c>
      <c r="H10118">
        <v>4</v>
      </c>
      <c r="I10118">
        <f>F10118-E10118</f>
        <v>31</v>
      </c>
      <c r="J10118">
        <f>I10118*100/F10118</f>
        <v>38.75</v>
      </c>
      <c r="K10118" t="str">
        <f>IF(E10118&lt;=200,"Budget",IF(E10118&lt;=500,"Mid Range","Premium"))</f>
        <v>Budget</v>
      </c>
    </row>
    <row r="10119" spans="1:11" x14ac:dyDescent="0.3">
      <c r="A10119" t="s">
        <v>11497</v>
      </c>
      <c r="B10119" t="s">
        <v>19</v>
      </c>
      <c r="C10119" t="s">
        <v>32</v>
      </c>
      <c r="D10119" t="s">
        <v>3446</v>
      </c>
      <c r="E10119">
        <v>152.15</v>
      </c>
      <c r="F10119">
        <v>179</v>
      </c>
      <c r="G10119" t="s">
        <v>62</v>
      </c>
      <c r="H10119">
        <v>3.7</v>
      </c>
      <c r="I10119">
        <f>F10119-E10119</f>
        <v>26.849999999999994</v>
      </c>
      <c r="J10119">
        <f>I10119*100/F10119</f>
        <v>14.999999999999998</v>
      </c>
      <c r="K10119" t="str">
        <f>IF(E10119&lt;=200,"Budget",IF(E10119&lt;=500,"Mid Range","Premium"))</f>
        <v>Budget</v>
      </c>
    </row>
    <row r="10120" spans="1:11" x14ac:dyDescent="0.3">
      <c r="A10120" t="s">
        <v>10407</v>
      </c>
      <c r="B10120" t="s">
        <v>14</v>
      </c>
      <c r="C10120" t="s">
        <v>281</v>
      </c>
      <c r="D10120" t="s">
        <v>648</v>
      </c>
      <c r="E10120">
        <v>369</v>
      </c>
      <c r="F10120">
        <v>479</v>
      </c>
      <c r="G10120" t="s">
        <v>649</v>
      </c>
      <c r="H10120">
        <v>3.5</v>
      </c>
      <c r="I10120">
        <f>F10120-E10120</f>
        <v>110</v>
      </c>
      <c r="J10120">
        <f>I10120*100/F10120</f>
        <v>22.964509394572026</v>
      </c>
      <c r="K10120" t="str">
        <f>IF(E10120&lt;=200,"Budget",IF(E10120&lt;=500,"Mid Range","Premium"))</f>
        <v>Mid Range</v>
      </c>
    </row>
    <row r="10121" spans="1:11" x14ac:dyDescent="0.3">
      <c r="A10121" t="s">
        <v>11498</v>
      </c>
      <c r="B10121" t="s">
        <v>90</v>
      </c>
      <c r="C10121" t="s">
        <v>305</v>
      </c>
      <c r="D10121" t="s">
        <v>1537</v>
      </c>
      <c r="E10121">
        <v>650</v>
      </c>
      <c r="F10121">
        <v>650</v>
      </c>
      <c r="G10121" t="s">
        <v>782</v>
      </c>
      <c r="H10121">
        <v>4</v>
      </c>
      <c r="I10121">
        <f>F10121-E10121</f>
        <v>0</v>
      </c>
      <c r="J10121">
        <f>I10121*100/F10121</f>
        <v>0</v>
      </c>
      <c r="K10121" t="str">
        <f>IF(E10121&lt;=200,"Budget",IF(E10121&lt;=500,"Mid Range","Premium"))</f>
        <v>Premium</v>
      </c>
    </row>
    <row r="10122" spans="1:11" x14ac:dyDescent="0.3">
      <c r="A10122" t="s">
        <v>477</v>
      </c>
      <c r="B10122" t="s">
        <v>9</v>
      </c>
      <c r="C10122" t="s">
        <v>36</v>
      </c>
      <c r="D10122" t="s">
        <v>478</v>
      </c>
      <c r="E10122">
        <v>780</v>
      </c>
      <c r="F10122">
        <v>1200</v>
      </c>
      <c r="G10122" t="s">
        <v>333</v>
      </c>
      <c r="H10122">
        <v>4.7</v>
      </c>
      <c r="I10122">
        <f>F10122-E10122</f>
        <v>420</v>
      </c>
      <c r="J10122">
        <f>I10122*100/F10122</f>
        <v>35</v>
      </c>
      <c r="K10122" t="str">
        <f>IF(E10122&lt;=200,"Budget",IF(E10122&lt;=500,"Mid Range","Premium"))</f>
        <v>Premium</v>
      </c>
    </row>
    <row r="10123" spans="1:11" x14ac:dyDescent="0.3">
      <c r="A10123" t="s">
        <v>11499</v>
      </c>
      <c r="B10123" t="s">
        <v>50</v>
      </c>
      <c r="C10123" t="s">
        <v>55</v>
      </c>
      <c r="D10123" t="s">
        <v>3885</v>
      </c>
      <c r="E10123">
        <v>950</v>
      </c>
      <c r="F10123">
        <v>950</v>
      </c>
      <c r="G10123" t="s">
        <v>57</v>
      </c>
      <c r="H10123">
        <v>3</v>
      </c>
      <c r="I10123">
        <f>F10123-E10123</f>
        <v>0</v>
      </c>
      <c r="J10123">
        <f>I10123*100/F10123</f>
        <v>0</v>
      </c>
      <c r="K10123" t="str">
        <f>IF(E10123&lt;=200,"Budget",IF(E10123&lt;=500,"Mid Range","Premium"))</f>
        <v>Premium</v>
      </c>
    </row>
    <row r="10124" spans="1:11" x14ac:dyDescent="0.3">
      <c r="A10124" t="s">
        <v>11500</v>
      </c>
      <c r="B10124" t="s">
        <v>50</v>
      </c>
      <c r="C10124" t="s">
        <v>169</v>
      </c>
      <c r="D10124" t="s">
        <v>5012</v>
      </c>
      <c r="E10124">
        <v>139.5</v>
      </c>
      <c r="F10124">
        <v>155</v>
      </c>
      <c r="G10124" t="s">
        <v>171</v>
      </c>
      <c r="H10124">
        <v>4.3</v>
      </c>
      <c r="I10124">
        <f>F10124-E10124</f>
        <v>15.5</v>
      </c>
      <c r="J10124">
        <f>I10124*100/F10124</f>
        <v>10</v>
      </c>
      <c r="K10124" t="str">
        <f>IF(E10124&lt;=200,"Budget",IF(E10124&lt;=500,"Mid Range","Premium"))</f>
        <v>Budget</v>
      </c>
    </row>
    <row r="10125" spans="1:11" x14ac:dyDescent="0.3">
      <c r="A10125" t="s">
        <v>11501</v>
      </c>
      <c r="B10125" t="s">
        <v>107</v>
      </c>
      <c r="C10125" t="s">
        <v>153</v>
      </c>
      <c r="D10125" t="s">
        <v>3212</v>
      </c>
      <c r="E10125">
        <v>160</v>
      </c>
      <c r="F10125">
        <v>160</v>
      </c>
      <c r="G10125" t="s">
        <v>1186</v>
      </c>
      <c r="H10125">
        <v>4.8</v>
      </c>
      <c r="I10125">
        <f>F10125-E10125</f>
        <v>0</v>
      </c>
      <c r="J10125">
        <f>I10125*100/F10125</f>
        <v>0</v>
      </c>
      <c r="K10125" t="str">
        <f>IF(E10125&lt;=200,"Budget",IF(E10125&lt;=500,"Mid Range","Premium"))</f>
        <v>Budget</v>
      </c>
    </row>
    <row r="10126" spans="1:11" x14ac:dyDescent="0.3">
      <c r="A10126" t="s">
        <v>11502</v>
      </c>
      <c r="B10126" t="s">
        <v>107</v>
      </c>
      <c r="C10126" t="s">
        <v>205</v>
      </c>
      <c r="D10126" t="s">
        <v>1275</v>
      </c>
      <c r="E10126">
        <v>119.2</v>
      </c>
      <c r="F10126">
        <v>149</v>
      </c>
      <c r="G10126" t="s">
        <v>470</v>
      </c>
      <c r="H10126">
        <v>3.8</v>
      </c>
      <c r="I10126">
        <f>F10126-E10126</f>
        <v>29.799999999999997</v>
      </c>
      <c r="J10126">
        <f>I10126*100/F10126</f>
        <v>19.999999999999996</v>
      </c>
      <c r="K10126" t="str">
        <f>IF(E10126&lt;=200,"Budget",IF(E10126&lt;=500,"Mid Range","Premium"))</f>
        <v>Budget</v>
      </c>
    </row>
    <row r="10127" spans="1:11" x14ac:dyDescent="0.3">
      <c r="A10127" t="s">
        <v>11503</v>
      </c>
      <c r="B10127" t="s">
        <v>121</v>
      </c>
      <c r="C10127" t="s">
        <v>937</v>
      </c>
      <c r="D10127" t="s">
        <v>3939</v>
      </c>
      <c r="E10127">
        <v>265.5</v>
      </c>
      <c r="F10127">
        <v>295</v>
      </c>
      <c r="G10127" t="s">
        <v>2524</v>
      </c>
      <c r="H10127">
        <v>4.0999999999999996</v>
      </c>
      <c r="I10127">
        <f>F10127-E10127</f>
        <v>29.5</v>
      </c>
      <c r="J10127">
        <f>I10127*100/F10127</f>
        <v>10</v>
      </c>
      <c r="K10127" t="str">
        <f>IF(E10127&lt;=200,"Budget",IF(E10127&lt;=500,"Mid Range","Premium"))</f>
        <v>Mid Range</v>
      </c>
    </row>
    <row r="10128" spans="1:11" x14ac:dyDescent="0.3">
      <c r="A10128" t="s">
        <v>11504</v>
      </c>
      <c r="B10128" t="s">
        <v>19</v>
      </c>
      <c r="C10128" t="s">
        <v>267</v>
      </c>
      <c r="D10128" t="s">
        <v>1849</v>
      </c>
      <c r="E10128">
        <v>209</v>
      </c>
      <c r="F10128">
        <v>209</v>
      </c>
      <c r="G10128" t="s">
        <v>1775</v>
      </c>
      <c r="H10128">
        <v>4.0999999999999996</v>
      </c>
      <c r="I10128">
        <f>F10128-E10128</f>
        <v>0</v>
      </c>
      <c r="J10128">
        <f>I10128*100/F10128</f>
        <v>0</v>
      </c>
      <c r="K10128" t="str">
        <f>IF(E10128&lt;=200,"Budget",IF(E10128&lt;=500,"Mid Range","Premium"))</f>
        <v>Mid Range</v>
      </c>
    </row>
    <row r="10129" spans="1:11" x14ac:dyDescent="0.3">
      <c r="A10129" t="s">
        <v>11505</v>
      </c>
      <c r="B10129" t="s">
        <v>90</v>
      </c>
      <c r="C10129" t="s">
        <v>305</v>
      </c>
      <c r="D10129" t="s">
        <v>359</v>
      </c>
      <c r="E10129">
        <v>1074</v>
      </c>
      <c r="F10129">
        <v>1100</v>
      </c>
      <c r="G10129" t="s">
        <v>307</v>
      </c>
      <c r="H10129">
        <v>4.0999999999999996</v>
      </c>
      <c r="I10129">
        <f>F10129-E10129</f>
        <v>26</v>
      </c>
      <c r="J10129">
        <f>I10129*100/F10129</f>
        <v>2.3636363636363638</v>
      </c>
      <c r="K10129" t="str">
        <f>IF(E10129&lt;=200,"Budget",IF(E10129&lt;=500,"Mid Range","Premium"))</f>
        <v>Premium</v>
      </c>
    </row>
    <row r="10130" spans="1:11" x14ac:dyDescent="0.3">
      <c r="A10130" t="s">
        <v>11506</v>
      </c>
      <c r="B10130" t="s">
        <v>90</v>
      </c>
      <c r="C10130" t="s">
        <v>142</v>
      </c>
      <c r="D10130" t="s">
        <v>955</v>
      </c>
      <c r="E10130">
        <v>99</v>
      </c>
      <c r="F10130">
        <v>99</v>
      </c>
      <c r="G10130" t="s">
        <v>147</v>
      </c>
      <c r="H10130">
        <v>4.3</v>
      </c>
      <c r="I10130">
        <f>F10130-E10130</f>
        <v>0</v>
      </c>
      <c r="J10130">
        <f>I10130*100/F10130</f>
        <v>0</v>
      </c>
      <c r="K10130" t="str">
        <f>IF(E10130&lt;=200,"Budget",IF(E10130&lt;=500,"Mid Range","Premium"))</f>
        <v>Budget</v>
      </c>
    </row>
    <row r="10131" spans="1:11" x14ac:dyDescent="0.3">
      <c r="A10131" t="s">
        <v>11507</v>
      </c>
      <c r="B10131" t="s">
        <v>19</v>
      </c>
      <c r="C10131" t="s">
        <v>215</v>
      </c>
      <c r="D10131" t="s">
        <v>323</v>
      </c>
      <c r="E10131">
        <v>123</v>
      </c>
      <c r="F10131">
        <v>125</v>
      </c>
      <c r="G10131" t="s">
        <v>844</v>
      </c>
      <c r="H10131">
        <v>4.2</v>
      </c>
      <c r="I10131">
        <f>F10131-E10131</f>
        <v>2</v>
      </c>
      <c r="J10131">
        <f>I10131*100/F10131</f>
        <v>1.6</v>
      </c>
      <c r="K10131" t="str">
        <f>IF(E10131&lt;=200,"Budget",IF(E10131&lt;=500,"Mid Range","Premium"))</f>
        <v>Budget</v>
      </c>
    </row>
    <row r="10132" spans="1:11" x14ac:dyDescent="0.3">
      <c r="A10132" t="s">
        <v>2750</v>
      </c>
      <c r="B10132" t="s">
        <v>121</v>
      </c>
      <c r="C10132" t="s">
        <v>438</v>
      </c>
      <c r="D10132" t="s">
        <v>666</v>
      </c>
      <c r="E10132">
        <v>438</v>
      </c>
      <c r="F10132">
        <v>510</v>
      </c>
      <c r="G10132" t="s">
        <v>667</v>
      </c>
      <c r="H10132">
        <v>4.2</v>
      </c>
      <c r="I10132">
        <f>F10132-E10132</f>
        <v>72</v>
      </c>
      <c r="J10132">
        <f>I10132*100/F10132</f>
        <v>14.117647058823529</v>
      </c>
      <c r="K10132" t="str">
        <f>IF(E10132&lt;=200,"Budget",IF(E10132&lt;=500,"Mid Range","Premium"))</f>
        <v>Mid Range</v>
      </c>
    </row>
    <row r="10133" spans="1:11" x14ac:dyDescent="0.3">
      <c r="A10133" t="s">
        <v>11508</v>
      </c>
      <c r="B10133" t="s">
        <v>9</v>
      </c>
      <c r="C10133" t="s">
        <v>28</v>
      </c>
      <c r="D10133" t="s">
        <v>884</v>
      </c>
      <c r="E10133">
        <v>228</v>
      </c>
      <c r="F10133">
        <v>228</v>
      </c>
      <c r="G10133" t="s">
        <v>908</v>
      </c>
      <c r="H10133">
        <v>4.7</v>
      </c>
      <c r="I10133">
        <f>F10133-E10133</f>
        <v>0</v>
      </c>
      <c r="J10133">
        <f>I10133*100/F10133</f>
        <v>0</v>
      </c>
      <c r="K10133" t="str">
        <f>IF(E10133&lt;=200,"Budget",IF(E10133&lt;=500,"Mid Range","Premium"))</f>
        <v>Mid Range</v>
      </c>
    </row>
    <row r="10134" spans="1:11" x14ac:dyDescent="0.3">
      <c r="A10134" t="s">
        <v>11509</v>
      </c>
      <c r="B10134" t="s">
        <v>9</v>
      </c>
      <c r="C10134" t="s">
        <v>278</v>
      </c>
      <c r="D10134" t="s">
        <v>792</v>
      </c>
      <c r="E10134">
        <v>112</v>
      </c>
      <c r="F10134">
        <v>140</v>
      </c>
      <c r="G10134" t="s">
        <v>931</v>
      </c>
      <c r="H10134">
        <v>3.7</v>
      </c>
      <c r="I10134">
        <f>F10134-E10134</f>
        <v>28</v>
      </c>
      <c r="J10134">
        <f>I10134*100/F10134</f>
        <v>20</v>
      </c>
      <c r="K10134" t="str">
        <f>IF(E10134&lt;=200,"Budget",IF(E10134&lt;=500,"Mid Range","Premium"))</f>
        <v>Budget</v>
      </c>
    </row>
    <row r="10135" spans="1:11" x14ac:dyDescent="0.3">
      <c r="A10135" t="s">
        <v>7804</v>
      </c>
      <c r="B10135" t="s">
        <v>14</v>
      </c>
      <c r="C10135" t="s">
        <v>222</v>
      </c>
      <c r="D10135" t="s">
        <v>1049</v>
      </c>
      <c r="E10135">
        <v>450</v>
      </c>
      <c r="F10135">
        <v>500</v>
      </c>
      <c r="G10135" t="s">
        <v>224</v>
      </c>
      <c r="H10135">
        <v>3.9</v>
      </c>
      <c r="I10135">
        <f>F10135-E10135</f>
        <v>50</v>
      </c>
      <c r="J10135">
        <f>I10135*100/F10135</f>
        <v>10</v>
      </c>
      <c r="K10135" t="str">
        <f>IF(E10135&lt;=200,"Budget",IF(E10135&lt;=500,"Mid Range","Premium"))</f>
        <v>Mid Range</v>
      </c>
    </row>
    <row r="10136" spans="1:11" x14ac:dyDescent="0.3">
      <c r="A10136" t="s">
        <v>4407</v>
      </c>
      <c r="B10136" t="s">
        <v>90</v>
      </c>
      <c r="C10136" t="s">
        <v>142</v>
      </c>
      <c r="D10136" t="s">
        <v>973</v>
      </c>
      <c r="E10136">
        <v>45.6</v>
      </c>
      <c r="F10136">
        <v>48</v>
      </c>
      <c r="G10136" t="s">
        <v>147</v>
      </c>
      <c r="H10136">
        <v>4.0999999999999996</v>
      </c>
      <c r="I10136">
        <f>F10136-E10136</f>
        <v>2.3999999999999986</v>
      </c>
      <c r="J10136">
        <f>I10136*100/F10136</f>
        <v>4.9999999999999973</v>
      </c>
      <c r="K10136" t="str">
        <f>IF(E10136&lt;=200,"Budget",IF(E10136&lt;=500,"Mid Range","Premium"))</f>
        <v>Budget</v>
      </c>
    </row>
    <row r="10137" spans="1:11" x14ac:dyDescent="0.3">
      <c r="A10137" t="s">
        <v>11510</v>
      </c>
      <c r="B10137" t="s">
        <v>9</v>
      </c>
      <c r="C10137" t="s">
        <v>131</v>
      </c>
      <c r="D10137" t="s">
        <v>1663</v>
      </c>
      <c r="E10137">
        <v>300</v>
      </c>
      <c r="F10137">
        <v>500</v>
      </c>
      <c r="G10137" t="s">
        <v>1128</v>
      </c>
      <c r="H10137">
        <v>4</v>
      </c>
      <c r="I10137">
        <f>F10137-E10137</f>
        <v>200</v>
      </c>
      <c r="J10137">
        <f>I10137*100/F10137</f>
        <v>40</v>
      </c>
      <c r="K10137" t="str">
        <f>IF(E10137&lt;=200,"Budget",IF(E10137&lt;=500,"Mid Range","Premium"))</f>
        <v>Mid Range</v>
      </c>
    </row>
    <row r="10138" spans="1:11" x14ac:dyDescent="0.3">
      <c r="A10138" t="s">
        <v>11511</v>
      </c>
      <c r="B10138" t="s">
        <v>9</v>
      </c>
      <c r="C10138" t="s">
        <v>36</v>
      </c>
      <c r="D10138" t="s">
        <v>758</v>
      </c>
      <c r="E10138">
        <v>70</v>
      </c>
      <c r="F10138">
        <v>70</v>
      </c>
      <c r="G10138" t="s">
        <v>38</v>
      </c>
      <c r="H10138">
        <v>4.2</v>
      </c>
      <c r="I10138">
        <f>F10138-E10138</f>
        <v>0</v>
      </c>
      <c r="J10138">
        <f>I10138*100/F10138</f>
        <v>0</v>
      </c>
      <c r="K10138" t="str">
        <f>IF(E10138&lt;=200,"Budget",IF(E10138&lt;=500,"Mid Range","Premium"))</f>
        <v>Budget</v>
      </c>
    </row>
    <row r="10139" spans="1:11" x14ac:dyDescent="0.3">
      <c r="A10139" t="s">
        <v>11512</v>
      </c>
      <c r="B10139" t="s">
        <v>50</v>
      </c>
      <c r="C10139" t="s">
        <v>55</v>
      </c>
      <c r="D10139" t="s">
        <v>9572</v>
      </c>
      <c r="E10139">
        <v>240</v>
      </c>
      <c r="F10139">
        <v>240</v>
      </c>
      <c r="G10139" t="s">
        <v>163</v>
      </c>
      <c r="H10139">
        <v>5</v>
      </c>
      <c r="I10139">
        <f>F10139-E10139</f>
        <v>0</v>
      </c>
      <c r="J10139">
        <f>I10139*100/F10139</f>
        <v>0</v>
      </c>
      <c r="K10139" t="str">
        <f>IF(E10139&lt;=200,"Budget",IF(E10139&lt;=500,"Mid Range","Premium"))</f>
        <v>Mid Range</v>
      </c>
    </row>
    <row r="10140" spans="1:11" x14ac:dyDescent="0.3">
      <c r="A10140" t="s">
        <v>11513</v>
      </c>
      <c r="B10140" t="s">
        <v>50</v>
      </c>
      <c r="C10140" t="s">
        <v>55</v>
      </c>
      <c r="D10140" t="s">
        <v>2394</v>
      </c>
      <c r="E10140">
        <v>299</v>
      </c>
      <c r="F10140">
        <v>299</v>
      </c>
      <c r="G10140" t="s">
        <v>57</v>
      </c>
      <c r="H10140">
        <v>4.3</v>
      </c>
      <c r="I10140">
        <f>F10140-E10140</f>
        <v>0</v>
      </c>
      <c r="J10140">
        <f>I10140*100/F10140</f>
        <v>0</v>
      </c>
      <c r="K10140" t="str">
        <f>IF(E10140&lt;=200,"Budget",IF(E10140&lt;=500,"Mid Range","Premium"))</f>
        <v>Mid Range</v>
      </c>
    </row>
    <row r="10141" spans="1:11" x14ac:dyDescent="0.3">
      <c r="A10141" t="s">
        <v>11514</v>
      </c>
      <c r="B10141" t="s">
        <v>14</v>
      </c>
      <c r="C10141" t="s">
        <v>222</v>
      </c>
      <c r="D10141" t="s">
        <v>1049</v>
      </c>
      <c r="E10141">
        <v>160</v>
      </c>
      <c r="F10141">
        <v>160</v>
      </c>
      <c r="G10141" t="s">
        <v>224</v>
      </c>
      <c r="H10141">
        <v>4.5999999999999996</v>
      </c>
      <c r="I10141">
        <f>F10141-E10141</f>
        <v>0</v>
      </c>
      <c r="J10141">
        <f>I10141*100/F10141</f>
        <v>0</v>
      </c>
      <c r="K10141" t="str">
        <f>IF(E10141&lt;=200,"Budget",IF(E10141&lt;=500,"Mid Range","Premium"))</f>
        <v>Budget</v>
      </c>
    </row>
    <row r="10142" spans="1:11" x14ac:dyDescent="0.3">
      <c r="A10142" t="s">
        <v>11515</v>
      </c>
      <c r="B10142" t="s">
        <v>19</v>
      </c>
      <c r="C10142" t="s">
        <v>46</v>
      </c>
      <c r="D10142" t="s">
        <v>1028</v>
      </c>
      <c r="E10142">
        <v>129</v>
      </c>
      <c r="F10142">
        <v>130</v>
      </c>
      <c r="G10142" t="s">
        <v>484</v>
      </c>
      <c r="H10142">
        <v>3.9</v>
      </c>
      <c r="I10142">
        <f>F10142-E10142</f>
        <v>1</v>
      </c>
      <c r="J10142">
        <f>I10142*100/F10142</f>
        <v>0.76923076923076927</v>
      </c>
      <c r="K10142" t="str">
        <f>IF(E10142&lt;=200,"Budget",IF(E10142&lt;=500,"Mid Range","Premium"))</f>
        <v>Budget</v>
      </c>
    </row>
    <row r="10143" spans="1:11" x14ac:dyDescent="0.3">
      <c r="A10143" t="s">
        <v>11516</v>
      </c>
      <c r="B10143" t="s">
        <v>90</v>
      </c>
      <c r="C10143" t="s">
        <v>142</v>
      </c>
      <c r="D10143" t="s">
        <v>973</v>
      </c>
      <c r="E10143">
        <v>59.85</v>
      </c>
      <c r="F10143">
        <v>63</v>
      </c>
      <c r="G10143" t="s">
        <v>147</v>
      </c>
      <c r="H10143">
        <v>4</v>
      </c>
      <c r="I10143">
        <f>F10143-E10143</f>
        <v>3.1499999999999986</v>
      </c>
      <c r="J10143">
        <f>I10143*100/F10143</f>
        <v>4.9999999999999982</v>
      </c>
      <c r="K10143" t="str">
        <f>IF(E10143&lt;=200,"Budget",IF(E10143&lt;=500,"Mid Range","Premium"))</f>
        <v>Budget</v>
      </c>
    </row>
    <row r="10144" spans="1:11" x14ac:dyDescent="0.3">
      <c r="A10144" t="s">
        <v>11517</v>
      </c>
      <c r="B10144" t="s">
        <v>107</v>
      </c>
      <c r="C10144" t="s">
        <v>108</v>
      </c>
      <c r="D10144" t="s">
        <v>77</v>
      </c>
      <c r="E10144">
        <v>505</v>
      </c>
      <c r="F10144">
        <v>595</v>
      </c>
      <c r="G10144" t="s">
        <v>740</v>
      </c>
      <c r="H10144">
        <v>4.7</v>
      </c>
      <c r="I10144">
        <f>F10144-E10144</f>
        <v>90</v>
      </c>
      <c r="J10144">
        <f>I10144*100/F10144</f>
        <v>15.126050420168067</v>
      </c>
      <c r="K10144" t="str">
        <f>IF(E10144&lt;=200,"Budget",IF(E10144&lt;=500,"Mid Range","Premium"))</f>
        <v>Premium</v>
      </c>
    </row>
    <row r="10145" spans="1:11" x14ac:dyDescent="0.3">
      <c r="A10145" t="s">
        <v>3335</v>
      </c>
      <c r="B10145" t="s">
        <v>9</v>
      </c>
      <c r="C10145" t="s">
        <v>151</v>
      </c>
      <c r="D10145" t="s">
        <v>1570</v>
      </c>
      <c r="E10145">
        <v>179</v>
      </c>
      <c r="F10145">
        <v>199</v>
      </c>
      <c r="G10145" t="s">
        <v>1095</v>
      </c>
      <c r="H10145">
        <v>4.3</v>
      </c>
      <c r="I10145">
        <f>F10145-E10145</f>
        <v>20</v>
      </c>
      <c r="J10145">
        <f>I10145*100/F10145</f>
        <v>10.050251256281408</v>
      </c>
      <c r="K10145" t="str">
        <f>IF(E10145&lt;=200,"Budget",IF(E10145&lt;=500,"Mid Range","Premium"))</f>
        <v>Budget</v>
      </c>
    </row>
    <row r="10146" spans="1:11" x14ac:dyDescent="0.3">
      <c r="A10146" t="s">
        <v>8159</v>
      </c>
      <c r="B10146" t="s">
        <v>9</v>
      </c>
      <c r="C10146" t="s">
        <v>151</v>
      </c>
      <c r="D10146" t="s">
        <v>1570</v>
      </c>
      <c r="E10146">
        <v>129</v>
      </c>
      <c r="F10146">
        <v>199</v>
      </c>
      <c r="G10146" t="s">
        <v>1095</v>
      </c>
      <c r="H10146">
        <v>4.3</v>
      </c>
      <c r="I10146">
        <f>F10146-E10146</f>
        <v>70</v>
      </c>
      <c r="J10146">
        <f>I10146*100/F10146</f>
        <v>35.175879396984925</v>
      </c>
      <c r="K10146" t="str">
        <f>IF(E10146&lt;=200,"Budget",IF(E10146&lt;=500,"Mid Range","Premium"))</f>
        <v>Budget</v>
      </c>
    </row>
    <row r="10147" spans="1:11" x14ac:dyDescent="0.3">
      <c r="A10147" t="s">
        <v>11518</v>
      </c>
      <c r="B10147" t="s">
        <v>9</v>
      </c>
      <c r="C10147" t="s">
        <v>36</v>
      </c>
      <c r="D10147" t="s">
        <v>664</v>
      </c>
      <c r="E10147">
        <v>61.75</v>
      </c>
      <c r="F10147">
        <v>95</v>
      </c>
      <c r="G10147" t="s">
        <v>38</v>
      </c>
      <c r="H10147">
        <v>4.3</v>
      </c>
      <c r="I10147">
        <f>F10147-E10147</f>
        <v>33.25</v>
      </c>
      <c r="J10147">
        <f>I10147*100/F10147</f>
        <v>35</v>
      </c>
      <c r="K10147" t="str">
        <f>IF(E10147&lt;=200,"Budget",IF(E10147&lt;=500,"Mid Range","Premium"))</f>
        <v>Budget</v>
      </c>
    </row>
    <row r="10148" spans="1:11" x14ac:dyDescent="0.3">
      <c r="A10148" t="s">
        <v>11519</v>
      </c>
      <c r="B10148" t="s">
        <v>9</v>
      </c>
      <c r="C10148" t="s">
        <v>36</v>
      </c>
      <c r="D10148" t="s">
        <v>795</v>
      </c>
      <c r="E10148">
        <v>199</v>
      </c>
      <c r="F10148">
        <v>199</v>
      </c>
      <c r="G10148" t="s">
        <v>38</v>
      </c>
      <c r="H10148">
        <v>5</v>
      </c>
      <c r="I10148">
        <f>F10148-E10148</f>
        <v>0</v>
      </c>
      <c r="J10148">
        <f>I10148*100/F10148</f>
        <v>0</v>
      </c>
      <c r="K10148" t="str">
        <f>IF(E10148&lt;=200,"Budget",IF(E10148&lt;=500,"Mid Range","Premium"))</f>
        <v>Budget</v>
      </c>
    </row>
    <row r="10149" spans="1:11" x14ac:dyDescent="0.3">
      <c r="A10149" t="s">
        <v>11520</v>
      </c>
      <c r="B10149" t="s">
        <v>9</v>
      </c>
      <c r="C10149" t="s">
        <v>36</v>
      </c>
      <c r="D10149" t="s">
        <v>520</v>
      </c>
      <c r="E10149">
        <v>128</v>
      </c>
      <c r="F10149">
        <v>160</v>
      </c>
      <c r="G10149" t="s">
        <v>333</v>
      </c>
      <c r="H10149">
        <v>4.2</v>
      </c>
      <c r="I10149">
        <f>F10149-E10149</f>
        <v>32</v>
      </c>
      <c r="J10149">
        <f>I10149*100/F10149</f>
        <v>20</v>
      </c>
      <c r="K10149" t="str">
        <f>IF(E10149&lt;=200,"Budget",IF(E10149&lt;=500,"Mid Range","Premium"))</f>
        <v>Budget</v>
      </c>
    </row>
    <row r="10150" spans="1:11" x14ac:dyDescent="0.3">
      <c r="A10150" t="s">
        <v>11521</v>
      </c>
      <c r="B10150" t="s">
        <v>14</v>
      </c>
      <c r="C10150" t="s">
        <v>99</v>
      </c>
      <c r="D10150" t="s">
        <v>100</v>
      </c>
      <c r="E10150">
        <v>495</v>
      </c>
      <c r="F10150">
        <v>495</v>
      </c>
      <c r="G10150" t="s">
        <v>1589</v>
      </c>
      <c r="H10150">
        <v>5</v>
      </c>
      <c r="I10150">
        <f>F10150-E10150</f>
        <v>0</v>
      </c>
      <c r="J10150">
        <f>I10150*100/F10150</f>
        <v>0</v>
      </c>
      <c r="K10150" t="str">
        <f>IF(E10150&lt;=200,"Budget",IF(E10150&lt;=500,"Mid Range","Premium"))</f>
        <v>Mid Range</v>
      </c>
    </row>
    <row r="10151" spans="1:11" x14ac:dyDescent="0.3">
      <c r="A10151" t="s">
        <v>11522</v>
      </c>
      <c r="B10151" t="s">
        <v>50</v>
      </c>
      <c r="C10151" t="s">
        <v>55</v>
      </c>
      <c r="D10151" t="s">
        <v>2700</v>
      </c>
      <c r="E10151">
        <v>50</v>
      </c>
      <c r="F10151">
        <v>59</v>
      </c>
      <c r="G10151" t="s">
        <v>573</v>
      </c>
      <c r="H10151">
        <v>2</v>
      </c>
      <c r="I10151">
        <f>F10151-E10151</f>
        <v>9</v>
      </c>
      <c r="J10151">
        <f>I10151*100/F10151</f>
        <v>15.254237288135593</v>
      </c>
      <c r="K10151" t="str">
        <f>IF(E10151&lt;=200,"Budget",IF(E10151&lt;=500,"Mid Range","Premium"))</f>
        <v>Budget</v>
      </c>
    </row>
    <row r="10152" spans="1:11" x14ac:dyDescent="0.3">
      <c r="A10152" t="s">
        <v>11523</v>
      </c>
      <c r="B10152" t="s">
        <v>107</v>
      </c>
      <c r="C10152" t="s">
        <v>727</v>
      </c>
      <c r="D10152" t="s">
        <v>1897</v>
      </c>
      <c r="E10152">
        <v>50</v>
      </c>
      <c r="F10152">
        <v>50</v>
      </c>
      <c r="G10152" t="s">
        <v>830</v>
      </c>
      <c r="H10152">
        <v>4.2</v>
      </c>
      <c r="I10152">
        <f>F10152-E10152</f>
        <v>0</v>
      </c>
      <c r="J10152">
        <f>I10152*100/F10152</f>
        <v>0</v>
      </c>
      <c r="K10152" t="str">
        <f>IF(E10152&lt;=200,"Budget",IF(E10152&lt;=500,"Mid Range","Premium"))</f>
        <v>Budget</v>
      </c>
    </row>
    <row r="10153" spans="1:11" x14ac:dyDescent="0.3">
      <c r="A10153" t="s">
        <v>4325</v>
      </c>
      <c r="B10153" t="s">
        <v>9</v>
      </c>
      <c r="C10153" t="s">
        <v>151</v>
      </c>
      <c r="D10153" t="s">
        <v>177</v>
      </c>
      <c r="E10153">
        <v>1529.15</v>
      </c>
      <c r="F10153">
        <v>1799</v>
      </c>
      <c r="G10153" t="s">
        <v>178</v>
      </c>
      <c r="H10153">
        <v>4.3</v>
      </c>
      <c r="I10153">
        <f>F10153-E10153</f>
        <v>269.84999999999991</v>
      </c>
      <c r="J10153">
        <f>I10153*100/F10153</f>
        <v>14.999999999999996</v>
      </c>
      <c r="K10153" t="str">
        <f>IF(E10153&lt;=200,"Budget",IF(E10153&lt;=500,"Mid Range","Premium"))</f>
        <v>Premium</v>
      </c>
    </row>
    <row r="10154" spans="1:11" x14ac:dyDescent="0.3">
      <c r="A10154" t="s">
        <v>11524</v>
      </c>
      <c r="B10154" t="s">
        <v>126</v>
      </c>
      <c r="C10154" t="s">
        <v>285</v>
      </c>
      <c r="D10154" t="s">
        <v>3571</v>
      </c>
      <c r="E10154">
        <v>77</v>
      </c>
      <c r="F10154">
        <v>77</v>
      </c>
      <c r="G10154" t="s">
        <v>1481</v>
      </c>
      <c r="H10154">
        <v>4</v>
      </c>
      <c r="I10154">
        <f>F10154-E10154</f>
        <v>0</v>
      </c>
      <c r="J10154">
        <f>I10154*100/F10154</f>
        <v>0</v>
      </c>
      <c r="K10154" t="str">
        <f>IF(E10154&lt;=200,"Budget",IF(E10154&lt;=500,"Mid Range","Premium"))</f>
        <v>Budget</v>
      </c>
    </row>
    <row r="10155" spans="1:11" x14ac:dyDescent="0.3">
      <c r="A10155" t="s">
        <v>6662</v>
      </c>
      <c r="B10155" t="s">
        <v>9</v>
      </c>
      <c r="C10155" t="s">
        <v>151</v>
      </c>
      <c r="D10155" t="s">
        <v>980</v>
      </c>
      <c r="E10155">
        <v>399</v>
      </c>
      <c r="F10155">
        <v>399</v>
      </c>
      <c r="G10155" t="s">
        <v>1095</v>
      </c>
      <c r="H10155">
        <v>5</v>
      </c>
      <c r="I10155">
        <f>F10155-E10155</f>
        <v>0</v>
      </c>
      <c r="J10155">
        <f>I10155*100/F10155</f>
        <v>0</v>
      </c>
      <c r="K10155" t="str">
        <f>IF(E10155&lt;=200,"Budget",IF(E10155&lt;=500,"Mid Range","Premium"))</f>
        <v>Mid Range</v>
      </c>
    </row>
    <row r="10156" spans="1:11" x14ac:dyDescent="0.3">
      <c r="A10156" t="s">
        <v>11525</v>
      </c>
      <c r="B10156" t="s">
        <v>50</v>
      </c>
      <c r="C10156" t="s">
        <v>86</v>
      </c>
      <c r="D10156" t="s">
        <v>87</v>
      </c>
      <c r="E10156">
        <v>45</v>
      </c>
      <c r="F10156">
        <v>50</v>
      </c>
      <c r="G10156" t="s">
        <v>88</v>
      </c>
      <c r="H10156">
        <v>4.2</v>
      </c>
      <c r="I10156">
        <f>F10156-E10156</f>
        <v>5</v>
      </c>
      <c r="J10156">
        <f>I10156*100/F10156</f>
        <v>10</v>
      </c>
      <c r="K10156" t="str">
        <f>IF(E10156&lt;=200,"Budget",IF(E10156&lt;=500,"Mid Range","Premium"))</f>
        <v>Budget</v>
      </c>
    </row>
    <row r="10157" spans="1:11" x14ac:dyDescent="0.3">
      <c r="A10157" t="s">
        <v>11526</v>
      </c>
      <c r="B10157" t="s">
        <v>50</v>
      </c>
      <c r="C10157" t="s">
        <v>86</v>
      </c>
      <c r="D10157" t="s">
        <v>2229</v>
      </c>
      <c r="E10157">
        <v>190</v>
      </c>
      <c r="F10157">
        <v>190</v>
      </c>
      <c r="G10157" t="s">
        <v>989</v>
      </c>
      <c r="H10157">
        <v>4.3</v>
      </c>
      <c r="I10157">
        <f>F10157-E10157</f>
        <v>0</v>
      </c>
      <c r="J10157">
        <f>I10157*100/F10157</f>
        <v>0</v>
      </c>
      <c r="K10157" t="str">
        <f>IF(E10157&lt;=200,"Budget",IF(E10157&lt;=500,"Mid Range","Premium"))</f>
        <v>Budget</v>
      </c>
    </row>
    <row r="10158" spans="1:11" x14ac:dyDescent="0.3">
      <c r="A10158" t="s">
        <v>11527</v>
      </c>
      <c r="B10158" t="s">
        <v>19</v>
      </c>
      <c r="C10158" t="s">
        <v>215</v>
      </c>
      <c r="D10158" t="s">
        <v>2120</v>
      </c>
      <c r="E10158">
        <v>100</v>
      </c>
      <c r="F10158">
        <v>105</v>
      </c>
      <c r="G10158" t="s">
        <v>217</v>
      </c>
      <c r="H10158">
        <v>5</v>
      </c>
      <c r="I10158">
        <f>F10158-E10158</f>
        <v>5</v>
      </c>
      <c r="J10158">
        <f>I10158*100/F10158</f>
        <v>4.7619047619047619</v>
      </c>
      <c r="K10158" t="str">
        <f>IF(E10158&lt;=200,"Budget",IF(E10158&lt;=500,"Mid Range","Premium"))</f>
        <v>Budget</v>
      </c>
    </row>
    <row r="10159" spans="1:11" x14ac:dyDescent="0.3">
      <c r="A10159" t="s">
        <v>11528</v>
      </c>
      <c r="B10159" t="s">
        <v>90</v>
      </c>
      <c r="C10159" t="s">
        <v>91</v>
      </c>
      <c r="D10159" t="s">
        <v>4323</v>
      </c>
      <c r="E10159">
        <v>475</v>
      </c>
      <c r="F10159">
        <v>475</v>
      </c>
      <c r="G10159" t="s">
        <v>93</v>
      </c>
      <c r="H10159">
        <v>4</v>
      </c>
      <c r="I10159">
        <f>F10159-E10159</f>
        <v>0</v>
      </c>
      <c r="J10159">
        <f>I10159*100/F10159</f>
        <v>0</v>
      </c>
      <c r="K10159" t="str">
        <f>IF(E10159&lt;=200,"Budget",IF(E10159&lt;=500,"Mid Range","Premium"))</f>
        <v>Mid Range</v>
      </c>
    </row>
    <row r="10160" spans="1:11" x14ac:dyDescent="0.3">
      <c r="A10160" t="s">
        <v>11529</v>
      </c>
      <c r="B10160" t="s">
        <v>121</v>
      </c>
      <c r="C10160" t="s">
        <v>1195</v>
      </c>
      <c r="D10160" t="s">
        <v>3728</v>
      </c>
      <c r="E10160">
        <v>161.5</v>
      </c>
      <c r="F10160">
        <v>190</v>
      </c>
      <c r="G10160" t="s">
        <v>1196</v>
      </c>
      <c r="H10160">
        <v>4.2</v>
      </c>
      <c r="I10160">
        <f>F10160-E10160</f>
        <v>28.5</v>
      </c>
      <c r="J10160">
        <f>I10160*100/F10160</f>
        <v>15</v>
      </c>
      <c r="K10160" t="str">
        <f>IF(E10160&lt;=200,"Budget",IF(E10160&lt;=500,"Mid Range","Premium"))</f>
        <v>Budget</v>
      </c>
    </row>
    <row r="10161" spans="1:11" x14ac:dyDescent="0.3">
      <c r="A10161" t="s">
        <v>11530</v>
      </c>
      <c r="B10161" t="s">
        <v>50</v>
      </c>
      <c r="C10161" t="s">
        <v>73</v>
      </c>
      <c r="D10161" t="s">
        <v>74</v>
      </c>
      <c r="E10161">
        <v>99</v>
      </c>
      <c r="F10161">
        <v>99</v>
      </c>
      <c r="G10161" t="s">
        <v>552</v>
      </c>
      <c r="H10161">
        <v>3.6</v>
      </c>
      <c r="I10161">
        <f>F10161-E10161</f>
        <v>0</v>
      </c>
      <c r="J10161">
        <f>I10161*100/F10161</f>
        <v>0</v>
      </c>
      <c r="K10161" t="str">
        <f>IF(E10161&lt;=200,"Budget",IF(E10161&lt;=500,"Mid Range","Premium"))</f>
        <v>Budget</v>
      </c>
    </row>
    <row r="10162" spans="1:11" x14ac:dyDescent="0.3">
      <c r="A10162" t="s">
        <v>11531</v>
      </c>
      <c r="B10162" t="s">
        <v>9</v>
      </c>
      <c r="C10162" t="s">
        <v>1216</v>
      </c>
      <c r="D10162" t="s">
        <v>310</v>
      </c>
      <c r="E10162">
        <v>157.5</v>
      </c>
      <c r="F10162">
        <v>225</v>
      </c>
      <c r="G10162" t="s">
        <v>2373</v>
      </c>
      <c r="H10162">
        <v>4.4000000000000004</v>
      </c>
      <c r="I10162">
        <f>F10162-E10162</f>
        <v>67.5</v>
      </c>
      <c r="J10162">
        <f>I10162*100/F10162</f>
        <v>30</v>
      </c>
      <c r="K10162" t="str">
        <f>IF(E10162&lt;=200,"Budget",IF(E10162&lt;=500,"Mid Range","Premium"))</f>
        <v>Budget</v>
      </c>
    </row>
    <row r="10163" spans="1:11" x14ac:dyDescent="0.3">
      <c r="A10163" t="s">
        <v>11532</v>
      </c>
      <c r="B10163" t="s">
        <v>107</v>
      </c>
      <c r="C10163" t="s">
        <v>153</v>
      </c>
      <c r="D10163" t="s">
        <v>4347</v>
      </c>
      <c r="E10163">
        <v>44</v>
      </c>
      <c r="F10163">
        <v>55</v>
      </c>
      <c r="G10163" t="s">
        <v>155</v>
      </c>
      <c r="H10163">
        <v>3.8</v>
      </c>
      <c r="I10163">
        <f>F10163-E10163</f>
        <v>11</v>
      </c>
      <c r="J10163">
        <f>I10163*100/F10163</f>
        <v>20</v>
      </c>
      <c r="K10163" t="str">
        <f>IF(E10163&lt;=200,"Budget",IF(E10163&lt;=500,"Mid Range","Premium"))</f>
        <v>Budget</v>
      </c>
    </row>
    <row r="10164" spans="1:11" x14ac:dyDescent="0.3">
      <c r="A10164" t="s">
        <v>11533</v>
      </c>
      <c r="B10164" t="s">
        <v>9</v>
      </c>
      <c r="C10164" t="s">
        <v>10</v>
      </c>
      <c r="D10164" t="s">
        <v>821</v>
      </c>
      <c r="E10164">
        <v>755</v>
      </c>
      <c r="F10164">
        <v>755</v>
      </c>
      <c r="G10164" t="s">
        <v>12</v>
      </c>
      <c r="H10164">
        <v>5</v>
      </c>
      <c r="I10164">
        <f>F10164-E10164</f>
        <v>0</v>
      </c>
      <c r="J10164">
        <f>I10164*100/F10164</f>
        <v>0</v>
      </c>
      <c r="K10164" t="str">
        <f>IF(E10164&lt;=200,"Budget",IF(E10164&lt;=500,"Mid Range","Premium"))</f>
        <v>Premium</v>
      </c>
    </row>
    <row r="10165" spans="1:11" x14ac:dyDescent="0.3">
      <c r="A10165" t="s">
        <v>11534</v>
      </c>
      <c r="B10165" t="s">
        <v>14</v>
      </c>
      <c r="C10165" t="s">
        <v>270</v>
      </c>
      <c r="D10165" t="s">
        <v>1868</v>
      </c>
      <c r="E10165">
        <v>979</v>
      </c>
      <c r="F10165">
        <v>1499</v>
      </c>
      <c r="G10165" t="s">
        <v>804</v>
      </c>
      <c r="H10165">
        <v>1</v>
      </c>
      <c r="I10165">
        <f>F10165-E10165</f>
        <v>520</v>
      </c>
      <c r="J10165">
        <f>I10165*100/F10165</f>
        <v>34.689793195463643</v>
      </c>
      <c r="K10165" t="str">
        <f>IF(E10165&lt;=200,"Budget",IF(E10165&lt;=500,"Mid Range","Premium"))</f>
        <v>Premium</v>
      </c>
    </row>
    <row r="10166" spans="1:11" x14ac:dyDescent="0.3">
      <c r="A10166" t="s">
        <v>11535</v>
      </c>
      <c r="B10166" t="s">
        <v>19</v>
      </c>
      <c r="C10166" t="s">
        <v>24</v>
      </c>
      <c r="D10166" t="s">
        <v>1798</v>
      </c>
      <c r="E10166">
        <v>589</v>
      </c>
      <c r="F10166">
        <v>758</v>
      </c>
      <c r="G10166" t="s">
        <v>26</v>
      </c>
      <c r="H10166">
        <v>3.2</v>
      </c>
      <c r="I10166">
        <f>F10166-E10166</f>
        <v>169</v>
      </c>
      <c r="J10166">
        <f>I10166*100/F10166</f>
        <v>22.29551451187335</v>
      </c>
      <c r="K10166" t="str">
        <f>IF(E10166&lt;=200,"Budget",IF(E10166&lt;=500,"Mid Range","Premium"))</f>
        <v>Premium</v>
      </c>
    </row>
    <row r="10167" spans="1:11" x14ac:dyDescent="0.3">
      <c r="A10167" t="s">
        <v>11536</v>
      </c>
      <c r="B10167" t="s">
        <v>50</v>
      </c>
      <c r="C10167" t="s">
        <v>55</v>
      </c>
      <c r="D10167" t="s">
        <v>1009</v>
      </c>
      <c r="E10167">
        <v>67.5</v>
      </c>
      <c r="F10167">
        <v>75</v>
      </c>
      <c r="G10167" t="s">
        <v>163</v>
      </c>
      <c r="H10167">
        <v>3.8</v>
      </c>
      <c r="I10167">
        <f>F10167-E10167</f>
        <v>7.5</v>
      </c>
      <c r="J10167">
        <f>I10167*100/F10167</f>
        <v>10</v>
      </c>
      <c r="K10167" t="str">
        <f>IF(E10167&lt;=200,"Budget",IF(E10167&lt;=500,"Mid Range","Premium"))</f>
        <v>Budget</v>
      </c>
    </row>
    <row r="10168" spans="1:11" x14ac:dyDescent="0.3">
      <c r="A10168" t="s">
        <v>11537</v>
      </c>
      <c r="B10168" t="s">
        <v>9</v>
      </c>
      <c r="C10168" t="s">
        <v>10</v>
      </c>
      <c r="D10168" t="s">
        <v>2887</v>
      </c>
      <c r="E10168">
        <v>586.33000000000004</v>
      </c>
      <c r="F10168">
        <v>2495</v>
      </c>
      <c r="G10168" t="s">
        <v>84</v>
      </c>
      <c r="H10168">
        <v>1</v>
      </c>
      <c r="I10168">
        <f>F10168-E10168</f>
        <v>1908.67</v>
      </c>
      <c r="J10168">
        <f>I10168*100/F10168</f>
        <v>76.499799599198397</v>
      </c>
      <c r="K10168" t="str">
        <f>IF(E10168&lt;=200,"Budget",IF(E10168&lt;=500,"Mid Range","Premium"))</f>
        <v>Premium</v>
      </c>
    </row>
    <row r="10169" spans="1:11" x14ac:dyDescent="0.3">
      <c r="A10169" t="s">
        <v>11539</v>
      </c>
      <c r="B10169" t="s">
        <v>90</v>
      </c>
      <c r="C10169" t="s">
        <v>142</v>
      </c>
      <c r="D10169" t="s">
        <v>1723</v>
      </c>
      <c r="E10169">
        <v>44.1</v>
      </c>
      <c r="F10169">
        <v>49</v>
      </c>
      <c r="G10169" t="s">
        <v>1111</v>
      </c>
      <c r="H10169">
        <v>4.0999999999999996</v>
      </c>
      <c r="I10169">
        <f>F10169-E10169</f>
        <v>4.8999999999999986</v>
      </c>
      <c r="J10169">
        <f>I10169*100/F10169</f>
        <v>9.9999999999999982</v>
      </c>
      <c r="K10169" t="str">
        <f>IF(E10169&lt;=200,"Budget",IF(E10169&lt;=500,"Mid Range","Premium"))</f>
        <v>Budget</v>
      </c>
    </row>
    <row r="10170" spans="1:11" x14ac:dyDescent="0.3">
      <c r="A10170" t="s">
        <v>11540</v>
      </c>
      <c r="B10170" t="s">
        <v>107</v>
      </c>
      <c r="C10170" t="s">
        <v>619</v>
      </c>
      <c r="D10170" t="s">
        <v>1175</v>
      </c>
      <c r="E10170">
        <v>119</v>
      </c>
      <c r="F10170">
        <v>140</v>
      </c>
      <c r="G10170" t="s">
        <v>1667</v>
      </c>
      <c r="H10170">
        <v>4.0999999999999996</v>
      </c>
      <c r="I10170">
        <f>F10170-E10170</f>
        <v>21</v>
      </c>
      <c r="J10170">
        <f>I10170*100/F10170</f>
        <v>15</v>
      </c>
      <c r="K10170" t="str">
        <f>IF(E10170&lt;=200,"Budget",IF(E10170&lt;=500,"Mid Range","Premium"))</f>
        <v>Budget</v>
      </c>
    </row>
    <row r="10171" spans="1:11" x14ac:dyDescent="0.3">
      <c r="A10171" t="s">
        <v>8582</v>
      </c>
      <c r="B10171" t="s">
        <v>211</v>
      </c>
      <c r="C10171" t="s">
        <v>212</v>
      </c>
      <c r="D10171" t="s">
        <v>5139</v>
      </c>
      <c r="E10171">
        <v>509.15</v>
      </c>
      <c r="F10171">
        <v>599</v>
      </c>
      <c r="G10171" t="s">
        <v>1825</v>
      </c>
      <c r="H10171">
        <v>4.3</v>
      </c>
      <c r="I10171">
        <f>F10171-E10171</f>
        <v>89.850000000000023</v>
      </c>
      <c r="J10171">
        <f>I10171*100/F10171</f>
        <v>15.000000000000004</v>
      </c>
      <c r="K10171" t="str">
        <f>IF(E10171&lt;=200,"Budget",IF(E10171&lt;=500,"Mid Range","Premium"))</f>
        <v>Premium</v>
      </c>
    </row>
    <row r="10172" spans="1:11" x14ac:dyDescent="0.3">
      <c r="A10172" t="s">
        <v>11541</v>
      </c>
      <c r="B10172" t="s">
        <v>50</v>
      </c>
      <c r="C10172" t="s">
        <v>183</v>
      </c>
      <c r="D10172" t="s">
        <v>1285</v>
      </c>
      <c r="E10172">
        <v>349</v>
      </c>
      <c r="F10172">
        <v>349</v>
      </c>
      <c r="G10172" t="s">
        <v>624</v>
      </c>
      <c r="H10172">
        <v>4.5</v>
      </c>
      <c r="I10172">
        <f>F10172-E10172</f>
        <v>0</v>
      </c>
      <c r="J10172">
        <f>I10172*100/F10172</f>
        <v>0</v>
      </c>
      <c r="K10172" t="str">
        <f>IF(E10172&lt;=200,"Budget",IF(E10172&lt;=500,"Mid Range","Premium"))</f>
        <v>Mid Range</v>
      </c>
    </row>
    <row r="10173" spans="1:11" x14ac:dyDescent="0.3">
      <c r="A10173" t="s">
        <v>11542</v>
      </c>
      <c r="B10173" t="s">
        <v>14</v>
      </c>
      <c r="C10173" t="s">
        <v>281</v>
      </c>
      <c r="D10173" t="s">
        <v>648</v>
      </c>
      <c r="E10173">
        <v>349</v>
      </c>
      <c r="F10173">
        <v>627</v>
      </c>
      <c r="G10173" t="s">
        <v>283</v>
      </c>
      <c r="H10173">
        <v>2</v>
      </c>
      <c r="I10173">
        <f>F10173-E10173</f>
        <v>278</v>
      </c>
      <c r="J10173">
        <f>I10173*100/F10173</f>
        <v>44.338118022328551</v>
      </c>
      <c r="K10173" t="str">
        <f>IF(E10173&lt;=200,"Budget",IF(E10173&lt;=500,"Mid Range","Premium"))</f>
        <v>Mid Range</v>
      </c>
    </row>
    <row r="10174" spans="1:11" x14ac:dyDescent="0.3">
      <c r="A10174" t="s">
        <v>11543</v>
      </c>
      <c r="B10174" t="s">
        <v>19</v>
      </c>
      <c r="C10174" t="s">
        <v>215</v>
      </c>
      <c r="D10174" t="s">
        <v>3550</v>
      </c>
      <c r="E10174">
        <v>187</v>
      </c>
      <c r="F10174">
        <v>275</v>
      </c>
      <c r="G10174" t="s">
        <v>1142</v>
      </c>
      <c r="H10174">
        <v>3.9</v>
      </c>
      <c r="I10174">
        <f>F10174-E10174</f>
        <v>88</v>
      </c>
      <c r="J10174">
        <f>I10174*100/F10174</f>
        <v>32</v>
      </c>
      <c r="K10174" t="str">
        <f>IF(E10174&lt;=200,"Budget",IF(E10174&lt;=500,"Mid Range","Premium"))</f>
        <v>Budget</v>
      </c>
    </row>
    <row r="10175" spans="1:11" x14ac:dyDescent="0.3">
      <c r="A10175" t="s">
        <v>11544</v>
      </c>
      <c r="B10175" t="s">
        <v>14</v>
      </c>
      <c r="C10175" t="s">
        <v>270</v>
      </c>
      <c r="D10175" t="s">
        <v>1936</v>
      </c>
      <c r="E10175">
        <v>459</v>
      </c>
      <c r="F10175">
        <v>572</v>
      </c>
      <c r="G10175" t="s">
        <v>804</v>
      </c>
      <c r="H10175">
        <v>3.4</v>
      </c>
      <c r="I10175">
        <f>F10175-E10175</f>
        <v>113</v>
      </c>
      <c r="J10175">
        <f>I10175*100/F10175</f>
        <v>19.755244755244757</v>
      </c>
      <c r="K10175" t="str">
        <f>IF(E10175&lt;=200,"Budget",IF(E10175&lt;=500,"Mid Range","Premium"))</f>
        <v>Mid Range</v>
      </c>
    </row>
    <row r="10176" spans="1:11" x14ac:dyDescent="0.3">
      <c r="A10176" t="s">
        <v>11545</v>
      </c>
      <c r="B10176" t="s">
        <v>19</v>
      </c>
      <c r="C10176" t="s">
        <v>606</v>
      </c>
      <c r="D10176" t="s">
        <v>607</v>
      </c>
      <c r="E10176">
        <v>78</v>
      </c>
      <c r="F10176">
        <v>78</v>
      </c>
      <c r="G10176" t="s">
        <v>1419</v>
      </c>
      <c r="H10176">
        <v>3.9</v>
      </c>
      <c r="I10176">
        <f>F10176-E10176</f>
        <v>0</v>
      </c>
      <c r="J10176">
        <f>I10176*100/F10176</f>
        <v>0</v>
      </c>
      <c r="K10176" t="str">
        <f>IF(E10176&lt;=200,"Budget",IF(E10176&lt;=500,"Mid Range","Premium"))</f>
        <v>Budget</v>
      </c>
    </row>
    <row r="10177" spans="1:11" x14ac:dyDescent="0.3">
      <c r="A10177" t="s">
        <v>11546</v>
      </c>
      <c r="B10177" t="s">
        <v>50</v>
      </c>
      <c r="C10177" t="s">
        <v>86</v>
      </c>
      <c r="D10177" t="s">
        <v>3820</v>
      </c>
      <c r="E10177">
        <v>95</v>
      </c>
      <c r="F10177">
        <v>95</v>
      </c>
      <c r="G10177" t="s">
        <v>88</v>
      </c>
      <c r="H10177">
        <v>4.5999999999999996</v>
      </c>
      <c r="I10177">
        <f>F10177-E10177</f>
        <v>0</v>
      </c>
      <c r="J10177">
        <f>I10177*100/F10177</f>
        <v>0</v>
      </c>
      <c r="K10177" t="str">
        <f>IF(E10177&lt;=200,"Budget",IF(E10177&lt;=500,"Mid Range","Premium"))</f>
        <v>Budget</v>
      </c>
    </row>
    <row r="10178" spans="1:11" x14ac:dyDescent="0.3">
      <c r="A10178" t="s">
        <v>8654</v>
      </c>
      <c r="B10178" t="s">
        <v>211</v>
      </c>
      <c r="C10178" t="s">
        <v>302</v>
      </c>
      <c r="D10178" t="s">
        <v>303</v>
      </c>
      <c r="E10178">
        <v>99</v>
      </c>
      <c r="F10178">
        <v>99</v>
      </c>
      <c r="G10178" t="s">
        <v>304</v>
      </c>
      <c r="H10178">
        <v>4.0999999999999996</v>
      </c>
      <c r="I10178">
        <f>F10178-E10178</f>
        <v>0</v>
      </c>
      <c r="J10178">
        <f>I10178*100/F10178</f>
        <v>0</v>
      </c>
      <c r="K10178" t="str">
        <f>IF(E10178&lt;=200,"Budget",IF(E10178&lt;=500,"Mid Range","Premium"))</f>
        <v>Budget</v>
      </c>
    </row>
    <row r="10179" spans="1:11" x14ac:dyDescent="0.3">
      <c r="A10179" t="s">
        <v>11547</v>
      </c>
      <c r="B10179" t="s">
        <v>19</v>
      </c>
      <c r="C10179" t="s">
        <v>46</v>
      </c>
      <c r="D10179" t="s">
        <v>483</v>
      </c>
      <c r="E10179">
        <v>504</v>
      </c>
      <c r="F10179">
        <v>560</v>
      </c>
      <c r="G10179" t="s">
        <v>771</v>
      </c>
      <c r="H10179">
        <v>1</v>
      </c>
      <c r="I10179">
        <f>F10179-E10179</f>
        <v>56</v>
      </c>
      <c r="J10179">
        <f>I10179*100/F10179</f>
        <v>10</v>
      </c>
      <c r="K10179" t="str">
        <f>IF(E10179&lt;=200,"Budget",IF(E10179&lt;=500,"Mid Range","Premium"))</f>
        <v>Premium</v>
      </c>
    </row>
    <row r="10180" spans="1:11" x14ac:dyDescent="0.3">
      <c r="A10180" t="s">
        <v>11548</v>
      </c>
      <c r="B10180" t="s">
        <v>14</v>
      </c>
      <c r="C10180" t="s">
        <v>15</v>
      </c>
      <c r="D10180" t="s">
        <v>7937</v>
      </c>
      <c r="E10180">
        <v>2399</v>
      </c>
      <c r="F10180">
        <v>4120</v>
      </c>
      <c r="G10180" t="s">
        <v>5092</v>
      </c>
      <c r="H10180">
        <v>4</v>
      </c>
      <c r="I10180">
        <f>F10180-E10180</f>
        <v>1721</v>
      </c>
      <c r="J10180">
        <f>I10180*100/F10180</f>
        <v>41.771844660194176</v>
      </c>
      <c r="K10180" t="str">
        <f>IF(E10180&lt;=200,"Budget",IF(E10180&lt;=500,"Mid Range","Premium"))</f>
        <v>Premium</v>
      </c>
    </row>
    <row r="10181" spans="1:11" x14ac:dyDescent="0.3">
      <c r="A10181" t="s">
        <v>11549</v>
      </c>
      <c r="B10181" t="s">
        <v>9</v>
      </c>
      <c r="C10181" t="s">
        <v>10</v>
      </c>
      <c r="D10181" t="s">
        <v>4297</v>
      </c>
      <c r="E10181">
        <v>1200</v>
      </c>
      <c r="F10181">
        <v>1200</v>
      </c>
      <c r="G10181" t="s">
        <v>1550</v>
      </c>
      <c r="H10181">
        <v>1</v>
      </c>
      <c r="I10181">
        <f>F10181-E10181</f>
        <v>0</v>
      </c>
      <c r="J10181">
        <f>I10181*100/F10181</f>
        <v>0</v>
      </c>
      <c r="K10181" t="str">
        <f>IF(E10181&lt;=200,"Budget",IF(E10181&lt;=500,"Mid Range","Premium"))</f>
        <v>Premium</v>
      </c>
    </row>
    <row r="10182" spans="1:11" x14ac:dyDescent="0.3">
      <c r="A10182" t="s">
        <v>11550</v>
      </c>
      <c r="B10182" t="s">
        <v>107</v>
      </c>
      <c r="C10182" t="s">
        <v>229</v>
      </c>
      <c r="D10182" t="s">
        <v>820</v>
      </c>
      <c r="E10182">
        <v>75</v>
      </c>
      <c r="F10182">
        <v>150</v>
      </c>
      <c r="G10182" t="s">
        <v>370</v>
      </c>
      <c r="H10182">
        <v>4.0999999999999996</v>
      </c>
      <c r="I10182">
        <f>F10182-E10182</f>
        <v>75</v>
      </c>
      <c r="J10182">
        <f>I10182*100/F10182</f>
        <v>50</v>
      </c>
      <c r="K10182" t="str">
        <f>IF(E10182&lt;=200,"Budget",IF(E10182&lt;=500,"Mid Range","Premium"))</f>
        <v>Budget</v>
      </c>
    </row>
    <row r="10183" spans="1:11" x14ac:dyDescent="0.3">
      <c r="A10183" t="s">
        <v>11551</v>
      </c>
      <c r="B10183" t="s">
        <v>9</v>
      </c>
      <c r="C10183" t="s">
        <v>36</v>
      </c>
      <c r="D10183" t="s">
        <v>37</v>
      </c>
      <c r="E10183">
        <v>165</v>
      </c>
      <c r="F10183">
        <v>165</v>
      </c>
      <c r="G10183" t="s">
        <v>71</v>
      </c>
      <c r="H10183">
        <v>2.7</v>
      </c>
      <c r="I10183">
        <f>F10183-E10183</f>
        <v>0</v>
      </c>
      <c r="J10183">
        <f>I10183*100/F10183</f>
        <v>0</v>
      </c>
      <c r="K10183" t="str">
        <f>IF(E10183&lt;=200,"Budget",IF(E10183&lt;=500,"Mid Range","Premium"))</f>
        <v>Budget</v>
      </c>
    </row>
    <row r="10184" spans="1:11" x14ac:dyDescent="0.3">
      <c r="A10184" t="s">
        <v>5950</v>
      </c>
      <c r="B10184" t="s">
        <v>9</v>
      </c>
      <c r="C10184" t="s">
        <v>151</v>
      </c>
      <c r="D10184" t="s">
        <v>1570</v>
      </c>
      <c r="E10184">
        <v>398</v>
      </c>
      <c r="F10184">
        <v>398</v>
      </c>
      <c r="G10184" t="s">
        <v>133</v>
      </c>
      <c r="H10184">
        <v>4.2</v>
      </c>
      <c r="I10184">
        <f>F10184-E10184</f>
        <v>0</v>
      </c>
      <c r="J10184">
        <f>I10184*100/F10184</f>
        <v>0</v>
      </c>
      <c r="K10184" t="str">
        <f>IF(E10184&lt;=200,"Budget",IF(E10184&lt;=500,"Mid Range","Premium"))</f>
        <v>Mid Range</v>
      </c>
    </row>
    <row r="10185" spans="1:11" x14ac:dyDescent="0.3">
      <c r="A10185" t="s">
        <v>3154</v>
      </c>
      <c r="B10185" t="s">
        <v>9</v>
      </c>
      <c r="C10185" t="s">
        <v>36</v>
      </c>
      <c r="D10185" t="s">
        <v>1469</v>
      </c>
      <c r="E10185">
        <v>499</v>
      </c>
      <c r="F10185">
        <v>499</v>
      </c>
      <c r="G10185" t="s">
        <v>198</v>
      </c>
      <c r="H10185">
        <v>4</v>
      </c>
      <c r="I10185">
        <f>F10185-E10185</f>
        <v>0</v>
      </c>
      <c r="J10185">
        <f>I10185*100/F10185</f>
        <v>0</v>
      </c>
      <c r="K10185" t="str">
        <f>IF(E10185&lt;=200,"Budget",IF(E10185&lt;=500,"Mid Range","Premium"))</f>
        <v>Mid Range</v>
      </c>
    </row>
    <row r="10186" spans="1:11" x14ac:dyDescent="0.3">
      <c r="A10186" t="s">
        <v>11552</v>
      </c>
      <c r="B10186" t="s">
        <v>19</v>
      </c>
      <c r="C10186" t="s">
        <v>64</v>
      </c>
      <c r="D10186" t="s">
        <v>1429</v>
      </c>
      <c r="E10186">
        <v>89</v>
      </c>
      <c r="F10186">
        <v>89</v>
      </c>
      <c r="G10186" t="s">
        <v>66</v>
      </c>
      <c r="H10186">
        <v>4.3</v>
      </c>
      <c r="I10186">
        <f>F10186-E10186</f>
        <v>0</v>
      </c>
      <c r="J10186">
        <f>I10186*100/F10186</f>
        <v>0</v>
      </c>
      <c r="K10186" t="str">
        <f>IF(E10186&lt;=200,"Budget",IF(E10186&lt;=500,"Mid Range","Premium"))</f>
        <v>Budget</v>
      </c>
    </row>
    <row r="10187" spans="1:11" x14ac:dyDescent="0.3">
      <c r="A10187" t="s">
        <v>11553</v>
      </c>
      <c r="B10187" t="s">
        <v>107</v>
      </c>
      <c r="C10187" t="s">
        <v>261</v>
      </c>
      <c r="D10187" t="s">
        <v>3606</v>
      </c>
      <c r="E10187">
        <v>40</v>
      </c>
      <c r="F10187">
        <v>40</v>
      </c>
      <c r="G10187" t="s">
        <v>290</v>
      </c>
      <c r="H10187">
        <v>4.0999999999999996</v>
      </c>
      <c r="I10187">
        <f>F10187-E10187</f>
        <v>0</v>
      </c>
      <c r="J10187">
        <f>I10187*100/F10187</f>
        <v>0</v>
      </c>
      <c r="K10187" t="str">
        <f>IF(E10187&lt;=200,"Budget",IF(E10187&lt;=500,"Mid Range","Premium"))</f>
        <v>Budget</v>
      </c>
    </row>
    <row r="10188" spans="1:11" x14ac:dyDescent="0.3">
      <c r="A10188" t="s">
        <v>11555</v>
      </c>
      <c r="B10188" t="s">
        <v>9</v>
      </c>
      <c r="C10188" t="s">
        <v>36</v>
      </c>
      <c r="D10188" t="s">
        <v>719</v>
      </c>
      <c r="E10188">
        <v>279.3</v>
      </c>
      <c r="F10188">
        <v>399</v>
      </c>
      <c r="G10188" t="s">
        <v>38</v>
      </c>
      <c r="H10188">
        <v>4</v>
      </c>
      <c r="I10188">
        <f>F10188-E10188</f>
        <v>119.69999999999999</v>
      </c>
      <c r="J10188">
        <f>I10188*100/F10188</f>
        <v>29.999999999999996</v>
      </c>
      <c r="K10188" t="str">
        <f>IF(E10188&lt;=200,"Budget",IF(E10188&lt;=500,"Mid Range","Premium"))</f>
        <v>Mid Range</v>
      </c>
    </row>
    <row r="10189" spans="1:11" x14ac:dyDescent="0.3">
      <c r="A10189" t="s">
        <v>11556</v>
      </c>
      <c r="B10189" t="s">
        <v>14</v>
      </c>
      <c r="C10189" t="s">
        <v>165</v>
      </c>
      <c r="D10189" t="s">
        <v>3511</v>
      </c>
      <c r="E10189">
        <v>229</v>
      </c>
      <c r="F10189">
        <v>338</v>
      </c>
      <c r="G10189" t="s">
        <v>293</v>
      </c>
      <c r="H10189">
        <v>3.7</v>
      </c>
      <c r="I10189">
        <f>F10189-E10189</f>
        <v>109</v>
      </c>
      <c r="J10189">
        <f>I10189*100/F10189</f>
        <v>32.248520710059175</v>
      </c>
      <c r="K10189" t="str">
        <f>IF(E10189&lt;=200,"Budget",IF(E10189&lt;=500,"Mid Range","Premium"))</f>
        <v>Mid Range</v>
      </c>
    </row>
    <row r="10190" spans="1:11" x14ac:dyDescent="0.3">
      <c r="A10190" t="s">
        <v>11557</v>
      </c>
      <c r="B10190" t="s">
        <v>50</v>
      </c>
      <c r="C10190" t="s">
        <v>55</v>
      </c>
      <c r="D10190" t="s">
        <v>6285</v>
      </c>
      <c r="E10190">
        <v>500</v>
      </c>
      <c r="F10190">
        <v>500</v>
      </c>
      <c r="G10190" t="s">
        <v>163</v>
      </c>
      <c r="H10190">
        <v>2.2999999999999998</v>
      </c>
      <c r="I10190">
        <f>F10190-E10190</f>
        <v>0</v>
      </c>
      <c r="J10190">
        <f>I10190*100/F10190</f>
        <v>0</v>
      </c>
      <c r="K10190" t="str">
        <f>IF(E10190&lt;=200,"Budget",IF(E10190&lt;=500,"Mid Range","Premium"))</f>
        <v>Mid Range</v>
      </c>
    </row>
    <row r="10191" spans="1:11" x14ac:dyDescent="0.3">
      <c r="A10191" t="s">
        <v>11558</v>
      </c>
      <c r="B10191" t="s">
        <v>107</v>
      </c>
      <c r="C10191" t="s">
        <v>727</v>
      </c>
      <c r="D10191" t="s">
        <v>2028</v>
      </c>
      <c r="E10191">
        <v>79</v>
      </c>
      <c r="F10191">
        <v>79</v>
      </c>
      <c r="G10191" t="s">
        <v>2664</v>
      </c>
      <c r="H10191">
        <v>4.2</v>
      </c>
      <c r="I10191">
        <f>F10191-E10191</f>
        <v>0</v>
      </c>
      <c r="J10191">
        <f>I10191*100/F10191</f>
        <v>0</v>
      </c>
      <c r="K10191" t="str">
        <f>IF(E10191&lt;=200,"Budget",IF(E10191&lt;=500,"Mid Range","Premium"))</f>
        <v>Budget</v>
      </c>
    </row>
    <row r="10192" spans="1:11" x14ac:dyDescent="0.3">
      <c r="A10192" t="s">
        <v>11559</v>
      </c>
      <c r="B10192" t="s">
        <v>121</v>
      </c>
      <c r="C10192" t="s">
        <v>135</v>
      </c>
      <c r="D10192" t="s">
        <v>775</v>
      </c>
      <c r="E10192">
        <v>280</v>
      </c>
      <c r="F10192">
        <v>400</v>
      </c>
      <c r="G10192" t="s">
        <v>137</v>
      </c>
      <c r="H10192">
        <v>3.5</v>
      </c>
      <c r="I10192">
        <f>F10192-E10192</f>
        <v>120</v>
      </c>
      <c r="J10192">
        <f>I10192*100/F10192</f>
        <v>30</v>
      </c>
      <c r="K10192" t="str">
        <f>IF(E10192&lt;=200,"Budget",IF(E10192&lt;=500,"Mid Range","Premium"))</f>
        <v>Mid Range</v>
      </c>
    </row>
    <row r="10193" spans="1:11" x14ac:dyDescent="0.3">
      <c r="A10193" t="s">
        <v>11560</v>
      </c>
      <c r="B10193" t="s">
        <v>126</v>
      </c>
      <c r="C10193" t="s">
        <v>689</v>
      </c>
      <c r="D10193" t="s">
        <v>1767</v>
      </c>
      <c r="E10193">
        <v>50</v>
      </c>
      <c r="F10193">
        <v>50</v>
      </c>
      <c r="G10193" t="s">
        <v>690</v>
      </c>
      <c r="H10193">
        <v>4</v>
      </c>
      <c r="I10193">
        <f>F10193-E10193</f>
        <v>0</v>
      </c>
      <c r="J10193">
        <f>I10193*100/F10193</f>
        <v>0</v>
      </c>
      <c r="K10193" t="str">
        <f>IF(E10193&lt;=200,"Budget",IF(E10193&lt;=500,"Mid Range","Premium"))</f>
        <v>Budget</v>
      </c>
    </row>
    <row r="10194" spans="1:11" x14ac:dyDescent="0.3">
      <c r="A10194" t="s">
        <v>11561</v>
      </c>
      <c r="B10194" t="s">
        <v>9</v>
      </c>
      <c r="C10194" t="s">
        <v>36</v>
      </c>
      <c r="D10194" t="s">
        <v>442</v>
      </c>
      <c r="E10194">
        <v>101.25</v>
      </c>
      <c r="F10194">
        <v>135</v>
      </c>
      <c r="G10194" t="s">
        <v>71</v>
      </c>
      <c r="H10194">
        <v>4.3</v>
      </c>
      <c r="I10194">
        <f>F10194-E10194</f>
        <v>33.75</v>
      </c>
      <c r="J10194">
        <f>I10194*100/F10194</f>
        <v>25</v>
      </c>
      <c r="K10194" t="str">
        <f>IF(E10194&lt;=200,"Budget",IF(E10194&lt;=500,"Mid Range","Premium"))</f>
        <v>Budget</v>
      </c>
    </row>
    <row r="10195" spans="1:11" x14ac:dyDescent="0.3">
      <c r="A10195" t="s">
        <v>11562</v>
      </c>
      <c r="B10195" t="s">
        <v>14</v>
      </c>
      <c r="C10195" t="s">
        <v>15</v>
      </c>
      <c r="D10195" t="s">
        <v>16</v>
      </c>
      <c r="E10195">
        <v>309</v>
      </c>
      <c r="F10195">
        <v>525</v>
      </c>
      <c r="G10195" t="s">
        <v>140</v>
      </c>
      <c r="H10195">
        <v>3.9</v>
      </c>
      <c r="I10195">
        <f>F10195-E10195</f>
        <v>216</v>
      </c>
      <c r="J10195">
        <f>I10195*100/F10195</f>
        <v>41.142857142857146</v>
      </c>
      <c r="K10195" t="str">
        <f>IF(E10195&lt;=200,"Budget",IF(E10195&lt;=500,"Mid Range","Premium"))</f>
        <v>Mid Range</v>
      </c>
    </row>
    <row r="10196" spans="1:11" x14ac:dyDescent="0.3">
      <c r="A10196" t="s">
        <v>11563</v>
      </c>
      <c r="B10196" t="s">
        <v>9</v>
      </c>
      <c r="C10196" t="s">
        <v>28</v>
      </c>
      <c r="D10196" t="s">
        <v>1982</v>
      </c>
      <c r="E10196">
        <v>365</v>
      </c>
      <c r="F10196">
        <v>365</v>
      </c>
      <c r="G10196" t="s">
        <v>30</v>
      </c>
      <c r="H10196">
        <v>4</v>
      </c>
      <c r="I10196">
        <f>F10196-E10196</f>
        <v>0</v>
      </c>
      <c r="J10196">
        <f>I10196*100/F10196</f>
        <v>0</v>
      </c>
      <c r="K10196" t="str">
        <f>IF(E10196&lt;=200,"Budget",IF(E10196&lt;=500,"Mid Range","Premium"))</f>
        <v>Mid Range</v>
      </c>
    </row>
    <row r="10197" spans="1:11" x14ac:dyDescent="0.3">
      <c r="A10197" t="s">
        <v>11564</v>
      </c>
      <c r="B10197" t="s">
        <v>9</v>
      </c>
      <c r="C10197" t="s">
        <v>36</v>
      </c>
      <c r="D10197" t="s">
        <v>339</v>
      </c>
      <c r="E10197">
        <v>680</v>
      </c>
      <c r="F10197">
        <v>800</v>
      </c>
      <c r="G10197" t="s">
        <v>71</v>
      </c>
      <c r="H10197">
        <v>3.8</v>
      </c>
      <c r="I10197">
        <f>F10197-E10197</f>
        <v>120</v>
      </c>
      <c r="J10197">
        <f>I10197*100/F10197</f>
        <v>15</v>
      </c>
      <c r="K10197" t="str">
        <f>IF(E10197&lt;=200,"Budget",IF(E10197&lt;=500,"Mid Range","Premium"))</f>
        <v>Premium</v>
      </c>
    </row>
    <row r="10198" spans="1:11" x14ac:dyDescent="0.3">
      <c r="A10198" t="s">
        <v>11565</v>
      </c>
      <c r="B10198" t="s">
        <v>14</v>
      </c>
      <c r="C10198" t="s">
        <v>270</v>
      </c>
      <c r="D10198" t="s">
        <v>505</v>
      </c>
      <c r="E10198">
        <v>169</v>
      </c>
      <c r="F10198">
        <v>220</v>
      </c>
      <c r="G10198" t="s">
        <v>1025</v>
      </c>
      <c r="H10198">
        <v>4.7</v>
      </c>
      <c r="I10198">
        <f>F10198-E10198</f>
        <v>51</v>
      </c>
      <c r="J10198">
        <f>I10198*100/F10198</f>
        <v>23.181818181818183</v>
      </c>
      <c r="K10198" t="str">
        <f>IF(E10198&lt;=200,"Budget",IF(E10198&lt;=500,"Mid Range","Premium"))</f>
        <v>Budget</v>
      </c>
    </row>
    <row r="10199" spans="1:11" x14ac:dyDescent="0.3">
      <c r="A10199" t="s">
        <v>11566</v>
      </c>
      <c r="B10199" t="s">
        <v>14</v>
      </c>
      <c r="C10199" t="s">
        <v>281</v>
      </c>
      <c r="D10199" t="s">
        <v>648</v>
      </c>
      <c r="E10199">
        <v>399</v>
      </c>
      <c r="F10199">
        <v>517</v>
      </c>
      <c r="G10199" t="s">
        <v>324</v>
      </c>
      <c r="H10199">
        <v>3.1</v>
      </c>
      <c r="I10199">
        <f>F10199-E10199</f>
        <v>118</v>
      </c>
      <c r="J10199">
        <f>I10199*100/F10199</f>
        <v>22.823984526112184</v>
      </c>
      <c r="K10199" t="str">
        <f>IF(E10199&lt;=200,"Budget",IF(E10199&lt;=500,"Mid Range","Premium"))</f>
        <v>Mid Range</v>
      </c>
    </row>
    <row r="10200" spans="1:11" x14ac:dyDescent="0.3">
      <c r="A10200" t="s">
        <v>11567</v>
      </c>
      <c r="B10200" t="s">
        <v>14</v>
      </c>
      <c r="C10200" t="s">
        <v>270</v>
      </c>
      <c r="D10200" t="s">
        <v>1936</v>
      </c>
      <c r="E10200">
        <v>569</v>
      </c>
      <c r="F10200">
        <v>707</v>
      </c>
      <c r="G10200" t="s">
        <v>804</v>
      </c>
      <c r="H10200">
        <v>2.9</v>
      </c>
      <c r="I10200">
        <f>F10200-E10200</f>
        <v>138</v>
      </c>
      <c r="J10200">
        <f>I10200*100/F10200</f>
        <v>19.519094766619521</v>
      </c>
      <c r="K10200" t="str">
        <f>IF(E10200&lt;=200,"Budget",IF(E10200&lt;=500,"Mid Range","Premium"))</f>
        <v>Premium</v>
      </c>
    </row>
    <row r="10201" spans="1:11" x14ac:dyDescent="0.3">
      <c r="A10201" t="s">
        <v>11568</v>
      </c>
      <c r="B10201" t="s">
        <v>9</v>
      </c>
      <c r="C10201" t="s">
        <v>10</v>
      </c>
      <c r="D10201" t="s">
        <v>2978</v>
      </c>
      <c r="E10201">
        <v>359</v>
      </c>
      <c r="F10201">
        <v>359</v>
      </c>
      <c r="G10201" t="s">
        <v>423</v>
      </c>
      <c r="H10201">
        <v>3.8</v>
      </c>
      <c r="I10201">
        <f>F10201-E10201</f>
        <v>0</v>
      </c>
      <c r="J10201">
        <f>I10201*100/F10201</f>
        <v>0</v>
      </c>
      <c r="K10201" t="str">
        <f>IF(E10201&lt;=200,"Budget",IF(E10201&lt;=500,"Mid Range","Premium"))</f>
        <v>Mid Range</v>
      </c>
    </row>
    <row r="10202" spans="1:11" x14ac:dyDescent="0.3">
      <c r="A10202" t="s">
        <v>11569</v>
      </c>
      <c r="B10202" t="s">
        <v>19</v>
      </c>
      <c r="C10202" t="s">
        <v>32</v>
      </c>
      <c r="D10202" t="s">
        <v>256</v>
      </c>
      <c r="E10202">
        <v>479</v>
      </c>
      <c r="F10202">
        <v>479</v>
      </c>
      <c r="G10202" t="s">
        <v>62</v>
      </c>
      <c r="H10202">
        <v>4</v>
      </c>
      <c r="I10202">
        <f>F10202-E10202</f>
        <v>0</v>
      </c>
      <c r="J10202">
        <f>I10202*100/F10202</f>
        <v>0</v>
      </c>
      <c r="K10202" t="str">
        <f>IF(E10202&lt;=200,"Budget",IF(E10202&lt;=500,"Mid Range","Premium"))</f>
        <v>Mid Range</v>
      </c>
    </row>
    <row r="10203" spans="1:11" x14ac:dyDescent="0.3">
      <c r="A10203" t="s">
        <v>11570</v>
      </c>
      <c r="B10203" t="s">
        <v>9</v>
      </c>
      <c r="C10203" t="s">
        <v>28</v>
      </c>
      <c r="D10203" t="s">
        <v>945</v>
      </c>
      <c r="E10203">
        <v>199</v>
      </c>
      <c r="F10203">
        <v>199</v>
      </c>
      <c r="G10203" t="s">
        <v>30</v>
      </c>
      <c r="H10203">
        <v>4.3</v>
      </c>
      <c r="I10203">
        <f>F10203-E10203</f>
        <v>0</v>
      </c>
      <c r="J10203">
        <f>I10203*100/F10203</f>
        <v>0</v>
      </c>
      <c r="K10203" t="str">
        <f>IF(E10203&lt;=200,"Budget",IF(E10203&lt;=500,"Mid Range","Premium"))</f>
        <v>Budget</v>
      </c>
    </row>
    <row r="10204" spans="1:11" x14ac:dyDescent="0.3">
      <c r="A10204" t="s">
        <v>11571</v>
      </c>
      <c r="B10204" t="s">
        <v>9</v>
      </c>
      <c r="C10204" t="s">
        <v>236</v>
      </c>
      <c r="D10204" t="s">
        <v>237</v>
      </c>
      <c r="E10204">
        <v>108</v>
      </c>
      <c r="F10204">
        <v>120</v>
      </c>
      <c r="G10204" t="s">
        <v>259</v>
      </c>
      <c r="H10204">
        <v>4.2</v>
      </c>
      <c r="I10204">
        <f>F10204-E10204</f>
        <v>12</v>
      </c>
      <c r="J10204">
        <f>I10204*100/F10204</f>
        <v>10</v>
      </c>
      <c r="K10204" t="str">
        <f>IF(E10204&lt;=200,"Budget",IF(E10204&lt;=500,"Mid Range","Premium"))</f>
        <v>Budget</v>
      </c>
    </row>
    <row r="10205" spans="1:11" x14ac:dyDescent="0.3">
      <c r="A10205" t="s">
        <v>11572</v>
      </c>
      <c r="B10205" t="s">
        <v>19</v>
      </c>
      <c r="C10205" t="s">
        <v>215</v>
      </c>
      <c r="D10205" t="s">
        <v>3550</v>
      </c>
      <c r="E10205">
        <v>38</v>
      </c>
      <c r="F10205">
        <v>55</v>
      </c>
      <c r="G10205" t="s">
        <v>1142</v>
      </c>
      <c r="H10205">
        <v>4.3</v>
      </c>
      <c r="I10205">
        <f>F10205-E10205</f>
        <v>17</v>
      </c>
      <c r="J10205">
        <f>I10205*100/F10205</f>
        <v>30.90909090909091</v>
      </c>
      <c r="K10205" t="str">
        <f>IF(E10205&lt;=200,"Budget",IF(E10205&lt;=500,"Mid Range","Premium"))</f>
        <v>Budget</v>
      </c>
    </row>
    <row r="10206" spans="1:11" x14ac:dyDescent="0.3">
      <c r="A10206" t="s">
        <v>11573</v>
      </c>
      <c r="B10206" t="s">
        <v>14</v>
      </c>
      <c r="C10206" t="s">
        <v>103</v>
      </c>
      <c r="D10206" t="s">
        <v>1546</v>
      </c>
      <c r="E10206">
        <v>359</v>
      </c>
      <c r="F10206">
        <v>549</v>
      </c>
      <c r="G10206" t="s">
        <v>566</v>
      </c>
      <c r="H10206">
        <v>2.8</v>
      </c>
      <c r="I10206">
        <f>F10206-E10206</f>
        <v>190</v>
      </c>
      <c r="J10206">
        <f>I10206*100/F10206</f>
        <v>34.608378870673953</v>
      </c>
      <c r="K10206" t="str">
        <f>IF(E10206&lt;=200,"Budget",IF(E10206&lt;=500,"Mid Range","Premium"))</f>
        <v>Mid Range</v>
      </c>
    </row>
    <row r="10207" spans="1:11" x14ac:dyDescent="0.3">
      <c r="A10207" t="s">
        <v>2437</v>
      </c>
      <c r="B10207" t="s">
        <v>90</v>
      </c>
      <c r="C10207" t="s">
        <v>142</v>
      </c>
      <c r="D10207" t="s">
        <v>955</v>
      </c>
      <c r="E10207">
        <v>44.1</v>
      </c>
      <c r="F10207">
        <v>63</v>
      </c>
      <c r="G10207" t="s">
        <v>147</v>
      </c>
      <c r="H10207">
        <v>4</v>
      </c>
      <c r="I10207">
        <f>F10207-E10207</f>
        <v>18.899999999999999</v>
      </c>
      <c r="J10207">
        <f>I10207*100/F10207</f>
        <v>29.999999999999996</v>
      </c>
      <c r="K10207" t="str">
        <f>IF(E10207&lt;=200,"Budget",IF(E10207&lt;=500,"Mid Range","Premium"))</f>
        <v>Budget</v>
      </c>
    </row>
    <row r="10208" spans="1:11" x14ac:dyDescent="0.3">
      <c r="A10208" t="s">
        <v>11574</v>
      </c>
      <c r="B10208" t="s">
        <v>19</v>
      </c>
      <c r="C10208" t="s">
        <v>64</v>
      </c>
      <c r="D10208" t="s">
        <v>353</v>
      </c>
      <c r="E10208">
        <v>53.35</v>
      </c>
      <c r="F10208">
        <v>55</v>
      </c>
      <c r="G10208" t="s">
        <v>354</v>
      </c>
      <c r="H10208">
        <v>4.2</v>
      </c>
      <c r="I10208">
        <f>F10208-E10208</f>
        <v>1.6499999999999986</v>
      </c>
      <c r="J10208">
        <f>I10208*100/F10208</f>
        <v>2.9999999999999973</v>
      </c>
      <c r="K10208" t="str">
        <f>IF(E10208&lt;=200,"Budget",IF(E10208&lt;=500,"Mid Range","Premium"))</f>
        <v>Budget</v>
      </c>
    </row>
    <row r="10209" spans="1:11" x14ac:dyDescent="0.3">
      <c r="A10209" t="s">
        <v>11575</v>
      </c>
      <c r="B10209" t="s">
        <v>121</v>
      </c>
      <c r="C10209" t="s">
        <v>1195</v>
      </c>
      <c r="D10209" t="s">
        <v>8278</v>
      </c>
      <c r="E10209">
        <v>150</v>
      </c>
      <c r="F10209">
        <v>150</v>
      </c>
      <c r="G10209" t="s">
        <v>1196</v>
      </c>
      <c r="H10209">
        <v>4.4000000000000004</v>
      </c>
      <c r="I10209">
        <f>F10209-E10209</f>
        <v>0</v>
      </c>
      <c r="J10209">
        <f>I10209*100/F10209</f>
        <v>0</v>
      </c>
      <c r="K10209" t="str">
        <f>IF(E10209&lt;=200,"Budget",IF(E10209&lt;=500,"Mid Range","Premium"))</f>
        <v>Budget</v>
      </c>
    </row>
    <row r="10210" spans="1:11" x14ac:dyDescent="0.3">
      <c r="A10210" t="s">
        <v>11576</v>
      </c>
      <c r="B10210" t="s">
        <v>90</v>
      </c>
      <c r="C10210" t="s">
        <v>173</v>
      </c>
      <c r="D10210" t="s">
        <v>2496</v>
      </c>
      <c r="E10210">
        <v>220</v>
      </c>
      <c r="F10210">
        <v>220</v>
      </c>
      <c r="G10210" t="s">
        <v>335</v>
      </c>
      <c r="H10210">
        <v>4.3</v>
      </c>
      <c r="I10210">
        <f>F10210-E10210</f>
        <v>0</v>
      </c>
      <c r="J10210">
        <f>I10210*100/F10210</f>
        <v>0</v>
      </c>
      <c r="K10210" t="str">
        <f>IF(E10210&lt;=200,"Budget",IF(E10210&lt;=500,"Mid Range","Premium"))</f>
        <v>Mid Range</v>
      </c>
    </row>
    <row r="10211" spans="1:11" x14ac:dyDescent="0.3">
      <c r="A10211" t="s">
        <v>11577</v>
      </c>
      <c r="B10211" t="s">
        <v>126</v>
      </c>
      <c r="C10211" t="s">
        <v>285</v>
      </c>
      <c r="D10211" t="s">
        <v>372</v>
      </c>
      <c r="E10211">
        <v>139</v>
      </c>
      <c r="F10211">
        <v>150</v>
      </c>
      <c r="G10211" t="s">
        <v>287</v>
      </c>
      <c r="H10211">
        <v>4.2</v>
      </c>
      <c r="I10211">
        <f>F10211-E10211</f>
        <v>11</v>
      </c>
      <c r="J10211">
        <f>I10211*100/F10211</f>
        <v>7.333333333333333</v>
      </c>
      <c r="K10211" t="str">
        <f>IF(E10211&lt;=200,"Budget",IF(E10211&lt;=500,"Mid Range","Premium"))</f>
        <v>Budget</v>
      </c>
    </row>
    <row r="10212" spans="1:11" x14ac:dyDescent="0.3">
      <c r="A10212" t="s">
        <v>11578</v>
      </c>
      <c r="B10212" t="s">
        <v>90</v>
      </c>
      <c r="C10212" t="s">
        <v>1296</v>
      </c>
      <c r="D10212" t="s">
        <v>11579</v>
      </c>
      <c r="E10212">
        <v>50</v>
      </c>
      <c r="F10212">
        <v>50</v>
      </c>
      <c r="G10212" t="s">
        <v>3128</v>
      </c>
      <c r="H10212">
        <v>2</v>
      </c>
      <c r="I10212">
        <f>F10212-E10212</f>
        <v>0</v>
      </c>
      <c r="J10212">
        <f>I10212*100/F10212</f>
        <v>0</v>
      </c>
      <c r="K10212" t="str">
        <f>IF(E10212&lt;=200,"Budget",IF(E10212&lt;=500,"Mid Range","Premium"))</f>
        <v>Budget</v>
      </c>
    </row>
    <row r="10213" spans="1:11" x14ac:dyDescent="0.3">
      <c r="A10213" t="s">
        <v>11580</v>
      </c>
      <c r="B10213" t="s">
        <v>14</v>
      </c>
      <c r="C10213" t="s">
        <v>281</v>
      </c>
      <c r="D10213" t="s">
        <v>648</v>
      </c>
      <c r="E10213">
        <v>619</v>
      </c>
      <c r="F10213">
        <v>810</v>
      </c>
      <c r="G10213" t="s">
        <v>324</v>
      </c>
      <c r="H10213">
        <v>3</v>
      </c>
      <c r="I10213">
        <f>F10213-E10213</f>
        <v>191</v>
      </c>
      <c r="J10213">
        <f>I10213*100/F10213</f>
        <v>23.580246913580247</v>
      </c>
      <c r="K10213" t="str">
        <f>IF(E10213&lt;=200,"Budget",IF(E10213&lt;=500,"Mid Range","Premium"))</f>
        <v>Premium</v>
      </c>
    </row>
    <row r="10214" spans="1:11" x14ac:dyDescent="0.3">
      <c r="A10214" t="s">
        <v>11581</v>
      </c>
      <c r="B10214" t="s">
        <v>50</v>
      </c>
      <c r="C10214" t="s">
        <v>183</v>
      </c>
      <c r="D10214" t="s">
        <v>928</v>
      </c>
      <c r="E10214">
        <v>270</v>
      </c>
      <c r="F10214">
        <v>270</v>
      </c>
      <c r="G10214" t="s">
        <v>711</v>
      </c>
      <c r="H10214">
        <v>4.4000000000000004</v>
      </c>
      <c r="I10214">
        <f>F10214-E10214</f>
        <v>0</v>
      </c>
      <c r="J10214">
        <f>I10214*100/F10214</f>
        <v>0</v>
      </c>
      <c r="K10214" t="str">
        <f>IF(E10214&lt;=200,"Budget",IF(E10214&lt;=500,"Mid Range","Premium"))</f>
        <v>Mid Range</v>
      </c>
    </row>
    <row r="10215" spans="1:11" x14ac:dyDescent="0.3">
      <c r="A10215" t="s">
        <v>11582</v>
      </c>
      <c r="B10215" t="s">
        <v>9</v>
      </c>
      <c r="C10215" t="s">
        <v>28</v>
      </c>
      <c r="D10215" t="s">
        <v>299</v>
      </c>
      <c r="E10215">
        <v>95</v>
      </c>
      <c r="F10215">
        <v>99</v>
      </c>
      <c r="G10215" t="s">
        <v>41</v>
      </c>
      <c r="H10215">
        <v>4.2</v>
      </c>
      <c r="I10215">
        <f>F10215-E10215</f>
        <v>4</v>
      </c>
      <c r="J10215">
        <f>I10215*100/F10215</f>
        <v>4.0404040404040407</v>
      </c>
      <c r="K10215" t="str">
        <f>IF(E10215&lt;=200,"Budget",IF(E10215&lt;=500,"Mid Range","Premium"))</f>
        <v>Budget</v>
      </c>
    </row>
    <row r="10216" spans="1:11" x14ac:dyDescent="0.3">
      <c r="A10216" t="s">
        <v>11583</v>
      </c>
      <c r="B10216" t="s">
        <v>19</v>
      </c>
      <c r="C10216" t="s">
        <v>46</v>
      </c>
      <c r="D10216" t="s">
        <v>1732</v>
      </c>
      <c r="E10216">
        <v>390</v>
      </c>
      <c r="F10216">
        <v>390</v>
      </c>
      <c r="G10216" t="s">
        <v>484</v>
      </c>
      <c r="H10216">
        <v>4</v>
      </c>
      <c r="I10216">
        <f>F10216-E10216</f>
        <v>0</v>
      </c>
      <c r="J10216">
        <f>I10216*100/F10216</f>
        <v>0</v>
      </c>
      <c r="K10216" t="str">
        <f>IF(E10216&lt;=200,"Budget",IF(E10216&lt;=500,"Mid Range","Premium"))</f>
        <v>Mid Range</v>
      </c>
    </row>
    <row r="10217" spans="1:11" x14ac:dyDescent="0.3">
      <c r="A10217" t="s">
        <v>11584</v>
      </c>
      <c r="B10217" t="s">
        <v>50</v>
      </c>
      <c r="C10217" t="s">
        <v>55</v>
      </c>
      <c r="D10217" t="s">
        <v>2530</v>
      </c>
      <c r="E10217">
        <v>125</v>
      </c>
      <c r="F10217">
        <v>125</v>
      </c>
      <c r="G10217" t="s">
        <v>573</v>
      </c>
      <c r="H10217">
        <v>5</v>
      </c>
      <c r="I10217">
        <f>F10217-E10217</f>
        <v>0</v>
      </c>
      <c r="J10217">
        <f>I10217*100/F10217</f>
        <v>0</v>
      </c>
      <c r="K10217" t="str">
        <f>IF(E10217&lt;=200,"Budget",IF(E10217&lt;=500,"Mid Range","Premium"))</f>
        <v>Budget</v>
      </c>
    </row>
    <row r="10218" spans="1:11" x14ac:dyDescent="0.3">
      <c r="A10218" t="s">
        <v>11585</v>
      </c>
      <c r="B10218" t="s">
        <v>90</v>
      </c>
      <c r="C10218" t="s">
        <v>305</v>
      </c>
      <c r="D10218" t="s">
        <v>758</v>
      </c>
      <c r="E10218">
        <v>175</v>
      </c>
      <c r="F10218">
        <v>175</v>
      </c>
      <c r="G10218" t="s">
        <v>2040</v>
      </c>
      <c r="H10218">
        <v>4.2</v>
      </c>
      <c r="I10218">
        <f>F10218-E10218</f>
        <v>0</v>
      </c>
      <c r="J10218">
        <f>I10218*100/F10218</f>
        <v>0</v>
      </c>
      <c r="K10218" t="str">
        <f>IF(E10218&lt;=200,"Budget",IF(E10218&lt;=500,"Mid Range","Premium"))</f>
        <v>Budget</v>
      </c>
    </row>
    <row r="10219" spans="1:11" x14ac:dyDescent="0.3">
      <c r="A10219" t="s">
        <v>11586</v>
      </c>
      <c r="B10219" t="s">
        <v>90</v>
      </c>
      <c r="C10219" t="s">
        <v>142</v>
      </c>
      <c r="D10219" t="s">
        <v>592</v>
      </c>
      <c r="E10219">
        <v>33.299999999999997</v>
      </c>
      <c r="F10219">
        <v>37</v>
      </c>
      <c r="G10219" t="s">
        <v>147</v>
      </c>
      <c r="H10219">
        <v>4.4000000000000004</v>
      </c>
      <c r="I10219">
        <f>F10219-E10219</f>
        <v>3.7000000000000028</v>
      </c>
      <c r="J10219">
        <f>I10219*100/F10219</f>
        <v>10.000000000000007</v>
      </c>
      <c r="K10219" t="str">
        <f>IF(E10219&lt;=200,"Budget",IF(E10219&lt;=500,"Mid Range","Premium"))</f>
        <v>Budget</v>
      </c>
    </row>
    <row r="10220" spans="1:11" x14ac:dyDescent="0.3">
      <c r="A10220" t="s">
        <v>11587</v>
      </c>
      <c r="B10220" t="s">
        <v>19</v>
      </c>
      <c r="C10220" t="s">
        <v>606</v>
      </c>
      <c r="D10220" t="s">
        <v>9713</v>
      </c>
      <c r="E10220">
        <v>600</v>
      </c>
      <c r="F10220">
        <v>600</v>
      </c>
      <c r="G10220" t="s">
        <v>1153</v>
      </c>
      <c r="H10220">
        <v>4.3</v>
      </c>
      <c r="I10220">
        <f>F10220-E10220</f>
        <v>0</v>
      </c>
      <c r="J10220">
        <f>I10220*100/F10220</f>
        <v>0</v>
      </c>
      <c r="K10220" t="str">
        <f>IF(E10220&lt;=200,"Budget",IF(E10220&lt;=500,"Mid Range","Premium"))</f>
        <v>Premium</v>
      </c>
    </row>
    <row r="10221" spans="1:11" x14ac:dyDescent="0.3">
      <c r="A10221" t="s">
        <v>11588</v>
      </c>
      <c r="B10221" t="s">
        <v>14</v>
      </c>
      <c r="C10221" t="s">
        <v>15</v>
      </c>
      <c r="D10221" t="s">
        <v>811</v>
      </c>
      <c r="E10221">
        <v>179</v>
      </c>
      <c r="F10221">
        <v>210</v>
      </c>
      <c r="G10221" t="s">
        <v>357</v>
      </c>
      <c r="H10221">
        <v>4</v>
      </c>
      <c r="I10221">
        <f>F10221-E10221</f>
        <v>31</v>
      </c>
      <c r="J10221">
        <f>I10221*100/F10221</f>
        <v>14.761904761904763</v>
      </c>
      <c r="K10221" t="str">
        <f>IF(E10221&lt;=200,"Budget",IF(E10221&lt;=500,"Mid Range","Premium"))</f>
        <v>Budget</v>
      </c>
    </row>
    <row r="10222" spans="1:11" x14ac:dyDescent="0.3">
      <c r="A10222" t="s">
        <v>11589</v>
      </c>
      <c r="B10222" t="s">
        <v>107</v>
      </c>
      <c r="C10222" t="s">
        <v>205</v>
      </c>
      <c r="D10222" t="s">
        <v>1594</v>
      </c>
      <c r="E10222">
        <v>30</v>
      </c>
      <c r="F10222">
        <v>30</v>
      </c>
      <c r="G10222" t="s">
        <v>500</v>
      </c>
      <c r="H10222">
        <v>4.2</v>
      </c>
      <c r="I10222">
        <f>F10222-E10222</f>
        <v>0</v>
      </c>
      <c r="J10222">
        <f>I10222*100/F10222</f>
        <v>0</v>
      </c>
      <c r="K10222" t="str">
        <f>IF(E10222&lt;=200,"Budget",IF(E10222&lt;=500,"Mid Range","Premium"))</f>
        <v>Budget</v>
      </c>
    </row>
    <row r="10223" spans="1:11" x14ac:dyDescent="0.3">
      <c r="A10223" t="s">
        <v>11590</v>
      </c>
      <c r="B10223" t="s">
        <v>9</v>
      </c>
      <c r="C10223" t="s">
        <v>131</v>
      </c>
      <c r="D10223" t="s">
        <v>1309</v>
      </c>
      <c r="E10223">
        <v>1595</v>
      </c>
      <c r="F10223">
        <v>1595</v>
      </c>
      <c r="G10223" t="s">
        <v>596</v>
      </c>
      <c r="H10223">
        <v>5</v>
      </c>
      <c r="I10223">
        <f>F10223-E10223</f>
        <v>0</v>
      </c>
      <c r="J10223">
        <f>I10223*100/F10223</f>
        <v>0</v>
      </c>
      <c r="K10223" t="str">
        <f>IF(E10223&lt;=200,"Budget",IF(E10223&lt;=500,"Mid Range","Premium"))</f>
        <v>Premium</v>
      </c>
    </row>
    <row r="10224" spans="1:11" x14ac:dyDescent="0.3">
      <c r="A10224" t="s">
        <v>4823</v>
      </c>
      <c r="B10224" t="s">
        <v>90</v>
      </c>
      <c r="C10224" t="s">
        <v>142</v>
      </c>
      <c r="D10224" t="s">
        <v>955</v>
      </c>
      <c r="E10224">
        <v>32.5</v>
      </c>
      <c r="F10224">
        <v>65</v>
      </c>
      <c r="G10224" t="s">
        <v>147</v>
      </c>
      <c r="H10224">
        <v>4.0999999999999996</v>
      </c>
      <c r="I10224">
        <f>F10224-E10224</f>
        <v>32.5</v>
      </c>
      <c r="J10224">
        <f>I10224*100/F10224</f>
        <v>50</v>
      </c>
      <c r="K10224" t="str">
        <f>IF(E10224&lt;=200,"Budget",IF(E10224&lt;=500,"Mid Range","Premium"))</f>
        <v>Budget</v>
      </c>
    </row>
    <row r="10225" spans="1:11" x14ac:dyDescent="0.3">
      <c r="A10225" t="s">
        <v>9031</v>
      </c>
      <c r="B10225" t="s">
        <v>9</v>
      </c>
      <c r="C10225" t="s">
        <v>151</v>
      </c>
      <c r="D10225" t="s">
        <v>29</v>
      </c>
      <c r="E10225">
        <v>224.1</v>
      </c>
      <c r="F10225">
        <v>249</v>
      </c>
      <c r="G10225" t="s">
        <v>532</v>
      </c>
      <c r="H10225">
        <v>4.4000000000000004</v>
      </c>
      <c r="I10225">
        <f>F10225-E10225</f>
        <v>24.900000000000006</v>
      </c>
      <c r="J10225">
        <f>I10225*100/F10225</f>
        <v>10.000000000000002</v>
      </c>
      <c r="K10225" t="str">
        <f>IF(E10225&lt;=200,"Budget",IF(E10225&lt;=500,"Mid Range","Premium"))</f>
        <v>Mid Range</v>
      </c>
    </row>
    <row r="10226" spans="1:11" x14ac:dyDescent="0.3">
      <c r="A10226" t="s">
        <v>11591</v>
      </c>
      <c r="B10226" t="s">
        <v>107</v>
      </c>
      <c r="C10226" t="s">
        <v>114</v>
      </c>
      <c r="D10226" t="s">
        <v>115</v>
      </c>
      <c r="E10226">
        <v>80</v>
      </c>
      <c r="F10226">
        <v>90</v>
      </c>
      <c r="G10226" t="s">
        <v>116</v>
      </c>
      <c r="H10226">
        <v>4</v>
      </c>
      <c r="I10226">
        <f>F10226-E10226</f>
        <v>10</v>
      </c>
      <c r="J10226">
        <f>I10226*100/F10226</f>
        <v>11.111111111111111</v>
      </c>
      <c r="K10226" t="str">
        <f>IF(E10226&lt;=200,"Budget",IF(E10226&lt;=500,"Mid Range","Premium"))</f>
        <v>Budget</v>
      </c>
    </row>
    <row r="10227" spans="1:11" x14ac:dyDescent="0.3">
      <c r="A10227" t="s">
        <v>3784</v>
      </c>
      <c r="B10227" t="s">
        <v>107</v>
      </c>
      <c r="C10227" t="s">
        <v>229</v>
      </c>
      <c r="D10227" t="s">
        <v>315</v>
      </c>
      <c r="E10227">
        <v>30</v>
      </c>
      <c r="F10227">
        <v>30</v>
      </c>
      <c r="G10227" t="s">
        <v>231</v>
      </c>
      <c r="H10227">
        <v>4.3</v>
      </c>
      <c r="I10227">
        <f>F10227-E10227</f>
        <v>0</v>
      </c>
      <c r="J10227">
        <f>I10227*100/F10227</f>
        <v>0</v>
      </c>
      <c r="K10227" t="str">
        <f>IF(E10227&lt;=200,"Budget",IF(E10227&lt;=500,"Mid Range","Premium"))</f>
        <v>Budget</v>
      </c>
    </row>
    <row r="10228" spans="1:11" x14ac:dyDescent="0.3">
      <c r="A10228" t="s">
        <v>11592</v>
      </c>
      <c r="B10228" t="s">
        <v>90</v>
      </c>
      <c r="C10228" t="s">
        <v>142</v>
      </c>
      <c r="D10228" t="s">
        <v>955</v>
      </c>
      <c r="E10228">
        <v>92.65</v>
      </c>
      <c r="F10228">
        <v>109</v>
      </c>
      <c r="G10228" t="s">
        <v>1111</v>
      </c>
      <c r="H10228">
        <v>3.9</v>
      </c>
      <c r="I10228">
        <f>F10228-E10228</f>
        <v>16.349999999999994</v>
      </c>
      <c r="J10228">
        <f>I10228*100/F10228</f>
        <v>14.999999999999996</v>
      </c>
      <c r="K10228" t="str">
        <f>IF(E10228&lt;=200,"Budget",IF(E10228&lt;=500,"Mid Range","Premium"))</f>
        <v>Budget</v>
      </c>
    </row>
    <row r="10229" spans="1:11" x14ac:dyDescent="0.3">
      <c r="A10229" t="s">
        <v>11593</v>
      </c>
      <c r="B10229" t="s">
        <v>107</v>
      </c>
      <c r="C10229" t="s">
        <v>229</v>
      </c>
      <c r="D10229" t="s">
        <v>230</v>
      </c>
      <c r="E10229">
        <v>70</v>
      </c>
      <c r="F10229">
        <v>70</v>
      </c>
      <c r="G10229" t="s">
        <v>231</v>
      </c>
      <c r="H10229">
        <v>4.0999999999999996</v>
      </c>
      <c r="I10229">
        <f>F10229-E10229</f>
        <v>0</v>
      </c>
      <c r="J10229">
        <f>I10229*100/F10229</f>
        <v>0</v>
      </c>
      <c r="K10229" t="str">
        <f>IF(E10229&lt;=200,"Budget",IF(E10229&lt;=500,"Mid Range","Premium"))</f>
        <v>Budget</v>
      </c>
    </row>
    <row r="10230" spans="1:11" x14ac:dyDescent="0.3">
      <c r="A10230" t="s">
        <v>11594</v>
      </c>
      <c r="B10230" t="s">
        <v>14</v>
      </c>
      <c r="C10230" t="s">
        <v>99</v>
      </c>
      <c r="D10230" t="s">
        <v>575</v>
      </c>
      <c r="E10230">
        <v>69</v>
      </c>
      <c r="F10230">
        <v>90</v>
      </c>
      <c r="G10230" t="s">
        <v>1589</v>
      </c>
      <c r="H10230">
        <v>4.0999999999999996</v>
      </c>
      <c r="I10230">
        <f>F10230-E10230</f>
        <v>21</v>
      </c>
      <c r="J10230">
        <f>I10230*100/F10230</f>
        <v>23.333333333333332</v>
      </c>
      <c r="K10230" t="str">
        <f>IF(E10230&lt;=200,"Budget",IF(E10230&lt;=500,"Mid Range","Premium"))</f>
        <v>Budget</v>
      </c>
    </row>
    <row r="10231" spans="1:11" x14ac:dyDescent="0.3">
      <c r="A10231" t="s">
        <v>11595</v>
      </c>
      <c r="B10231" t="s">
        <v>121</v>
      </c>
      <c r="C10231" t="s">
        <v>135</v>
      </c>
      <c r="D10231" t="s">
        <v>2238</v>
      </c>
      <c r="E10231">
        <v>225</v>
      </c>
      <c r="F10231">
        <v>225</v>
      </c>
      <c r="G10231" t="s">
        <v>679</v>
      </c>
      <c r="H10231">
        <v>5</v>
      </c>
      <c r="I10231">
        <f>F10231-E10231</f>
        <v>0</v>
      </c>
      <c r="J10231">
        <f>I10231*100/F10231</f>
        <v>0</v>
      </c>
      <c r="K10231" t="str">
        <f>IF(E10231&lt;=200,"Budget",IF(E10231&lt;=500,"Mid Range","Premium"))</f>
        <v>Mid Range</v>
      </c>
    </row>
    <row r="10232" spans="1:11" x14ac:dyDescent="0.3">
      <c r="A10232" t="s">
        <v>11596</v>
      </c>
      <c r="B10232" t="s">
        <v>14</v>
      </c>
      <c r="C10232" t="s">
        <v>15</v>
      </c>
      <c r="D10232" t="s">
        <v>1798</v>
      </c>
      <c r="E10232">
        <v>1059</v>
      </c>
      <c r="F10232">
        <v>1372</v>
      </c>
      <c r="G10232" t="s">
        <v>1518</v>
      </c>
      <c r="H10232">
        <v>4.4000000000000004</v>
      </c>
      <c r="I10232">
        <f>F10232-E10232</f>
        <v>313</v>
      </c>
      <c r="J10232">
        <f>I10232*100/F10232</f>
        <v>22.813411078717202</v>
      </c>
      <c r="K10232" t="str">
        <f>IF(E10232&lt;=200,"Budget",IF(E10232&lt;=500,"Mid Range","Premium"))</f>
        <v>Premium</v>
      </c>
    </row>
    <row r="10233" spans="1:11" x14ac:dyDescent="0.3">
      <c r="A10233" t="s">
        <v>11597</v>
      </c>
      <c r="B10233" t="s">
        <v>50</v>
      </c>
      <c r="C10233" t="s">
        <v>169</v>
      </c>
      <c r="D10233" t="s">
        <v>8409</v>
      </c>
      <c r="E10233">
        <v>179.1</v>
      </c>
      <c r="F10233">
        <v>199</v>
      </c>
      <c r="G10233" t="s">
        <v>743</v>
      </c>
      <c r="H10233">
        <v>4.0999999999999996</v>
      </c>
      <c r="I10233">
        <f>F10233-E10233</f>
        <v>19.900000000000006</v>
      </c>
      <c r="J10233">
        <f>I10233*100/F10233</f>
        <v>10.000000000000002</v>
      </c>
      <c r="K10233" t="str">
        <f>IF(E10233&lt;=200,"Budget",IF(E10233&lt;=500,"Mid Range","Premium"))</f>
        <v>Budget</v>
      </c>
    </row>
    <row r="10234" spans="1:11" x14ac:dyDescent="0.3">
      <c r="A10234" t="s">
        <v>11598</v>
      </c>
      <c r="B10234" t="s">
        <v>126</v>
      </c>
      <c r="C10234" t="s">
        <v>285</v>
      </c>
      <c r="D10234" t="s">
        <v>1257</v>
      </c>
      <c r="E10234">
        <v>81</v>
      </c>
      <c r="F10234">
        <v>90</v>
      </c>
      <c r="G10234" t="s">
        <v>547</v>
      </c>
      <c r="H10234">
        <v>3.9</v>
      </c>
      <c r="I10234">
        <f>F10234-E10234</f>
        <v>9</v>
      </c>
      <c r="J10234">
        <f>I10234*100/F10234</f>
        <v>10</v>
      </c>
      <c r="K10234" t="str">
        <f>IF(E10234&lt;=200,"Budget",IF(E10234&lt;=500,"Mid Range","Premium"))</f>
        <v>Budget</v>
      </c>
    </row>
    <row r="10235" spans="1:11" x14ac:dyDescent="0.3">
      <c r="A10235" t="s">
        <v>9901</v>
      </c>
      <c r="B10235" t="s">
        <v>9</v>
      </c>
      <c r="C10235" t="s">
        <v>131</v>
      </c>
      <c r="D10235" t="s">
        <v>295</v>
      </c>
      <c r="E10235">
        <v>1200</v>
      </c>
      <c r="F10235">
        <v>1200</v>
      </c>
      <c r="G10235" t="s">
        <v>133</v>
      </c>
      <c r="H10235">
        <v>5</v>
      </c>
      <c r="I10235">
        <f>F10235-E10235</f>
        <v>0</v>
      </c>
      <c r="J10235">
        <f>I10235*100/F10235</f>
        <v>0</v>
      </c>
      <c r="K10235" t="str">
        <f>IF(E10235&lt;=200,"Budget",IF(E10235&lt;=500,"Mid Range","Premium"))</f>
        <v>Premium</v>
      </c>
    </row>
    <row r="10236" spans="1:11" x14ac:dyDescent="0.3">
      <c r="A10236" t="s">
        <v>11599</v>
      </c>
      <c r="B10236" t="s">
        <v>50</v>
      </c>
      <c r="C10236" t="s">
        <v>55</v>
      </c>
      <c r="D10236" t="s">
        <v>3513</v>
      </c>
      <c r="E10236">
        <v>110</v>
      </c>
      <c r="F10236">
        <v>120</v>
      </c>
      <c r="G10236" t="s">
        <v>379</v>
      </c>
      <c r="H10236">
        <v>4</v>
      </c>
      <c r="I10236">
        <f>F10236-E10236</f>
        <v>10</v>
      </c>
      <c r="J10236">
        <f>I10236*100/F10236</f>
        <v>8.3333333333333339</v>
      </c>
      <c r="K10236" t="str">
        <f>IF(E10236&lt;=200,"Budget",IF(E10236&lt;=500,"Mid Range","Premium"))</f>
        <v>Budget</v>
      </c>
    </row>
    <row r="10237" spans="1:11" x14ac:dyDescent="0.3">
      <c r="A10237" t="s">
        <v>11600</v>
      </c>
      <c r="B10237" t="s">
        <v>9</v>
      </c>
      <c r="C10237" t="s">
        <v>36</v>
      </c>
      <c r="D10237" t="s">
        <v>1469</v>
      </c>
      <c r="E10237">
        <v>650</v>
      </c>
      <c r="F10237">
        <v>650</v>
      </c>
      <c r="G10237" t="s">
        <v>38</v>
      </c>
      <c r="H10237">
        <v>4</v>
      </c>
      <c r="I10237">
        <f>F10237-E10237</f>
        <v>0</v>
      </c>
      <c r="J10237">
        <f>I10237*100/F10237</f>
        <v>0</v>
      </c>
      <c r="K10237" t="str">
        <f>IF(E10237&lt;=200,"Budget",IF(E10237&lt;=500,"Mid Range","Premium"))</f>
        <v>Premium</v>
      </c>
    </row>
    <row r="10238" spans="1:11" x14ac:dyDescent="0.3">
      <c r="A10238" t="s">
        <v>11601</v>
      </c>
      <c r="B10238" t="s">
        <v>9</v>
      </c>
      <c r="C10238" t="s">
        <v>131</v>
      </c>
      <c r="D10238" t="s">
        <v>876</v>
      </c>
      <c r="E10238">
        <v>2425.5</v>
      </c>
      <c r="F10238">
        <v>2695</v>
      </c>
      <c r="G10238" t="s">
        <v>596</v>
      </c>
      <c r="H10238">
        <v>5</v>
      </c>
      <c r="I10238">
        <f>F10238-E10238</f>
        <v>269.5</v>
      </c>
      <c r="J10238">
        <f>I10238*100/F10238</f>
        <v>10</v>
      </c>
      <c r="K10238" t="str">
        <f>IF(E10238&lt;=200,"Budget",IF(E10238&lt;=500,"Mid Range","Premium"))</f>
        <v>Premium</v>
      </c>
    </row>
    <row r="10239" spans="1:11" x14ac:dyDescent="0.3">
      <c r="A10239" t="s">
        <v>11602</v>
      </c>
      <c r="B10239" t="s">
        <v>50</v>
      </c>
      <c r="C10239" t="s">
        <v>55</v>
      </c>
      <c r="D10239" t="s">
        <v>154</v>
      </c>
      <c r="E10239">
        <v>332.5</v>
      </c>
      <c r="F10239">
        <v>350</v>
      </c>
      <c r="G10239" t="s">
        <v>57</v>
      </c>
      <c r="H10239">
        <v>3.4</v>
      </c>
      <c r="I10239">
        <f>F10239-E10239</f>
        <v>17.5</v>
      </c>
      <c r="J10239">
        <f>I10239*100/F10239</f>
        <v>5</v>
      </c>
      <c r="K10239" t="str">
        <f>IF(E10239&lt;=200,"Budget",IF(E10239&lt;=500,"Mid Range","Premium"))</f>
        <v>Mid Range</v>
      </c>
    </row>
    <row r="10240" spans="1:11" x14ac:dyDescent="0.3">
      <c r="A10240" t="s">
        <v>11603</v>
      </c>
      <c r="B10240" t="s">
        <v>9</v>
      </c>
      <c r="C10240" t="s">
        <v>131</v>
      </c>
      <c r="D10240" t="s">
        <v>494</v>
      </c>
      <c r="E10240">
        <v>278.39999999999998</v>
      </c>
      <c r="F10240">
        <v>348</v>
      </c>
      <c r="G10240" t="s">
        <v>495</v>
      </c>
      <c r="H10240">
        <v>3.8</v>
      </c>
      <c r="I10240">
        <f>F10240-E10240</f>
        <v>69.600000000000023</v>
      </c>
      <c r="J10240">
        <f>I10240*100/F10240</f>
        <v>20.000000000000004</v>
      </c>
      <c r="K10240" t="str">
        <f>IF(E10240&lt;=200,"Budget",IF(E10240&lt;=500,"Mid Range","Premium"))</f>
        <v>Mid Range</v>
      </c>
    </row>
    <row r="10241" spans="1:11" x14ac:dyDescent="0.3">
      <c r="A10241" t="s">
        <v>4239</v>
      </c>
      <c r="B10241" t="s">
        <v>19</v>
      </c>
      <c r="C10241" t="s">
        <v>64</v>
      </c>
      <c r="D10241" t="s">
        <v>630</v>
      </c>
      <c r="E10241">
        <v>75</v>
      </c>
      <c r="F10241">
        <v>75</v>
      </c>
      <c r="G10241" t="s">
        <v>66</v>
      </c>
      <c r="H10241">
        <v>4.0999999999999996</v>
      </c>
      <c r="I10241">
        <f>F10241-E10241</f>
        <v>0</v>
      </c>
      <c r="J10241">
        <f>I10241*100/F10241</f>
        <v>0</v>
      </c>
      <c r="K10241" t="str">
        <f>IF(E10241&lt;=200,"Budget",IF(E10241&lt;=500,"Mid Range","Premium"))</f>
        <v>Budget</v>
      </c>
    </row>
    <row r="10242" spans="1:11" x14ac:dyDescent="0.3">
      <c r="A10242" t="s">
        <v>11604</v>
      </c>
      <c r="B10242" t="s">
        <v>14</v>
      </c>
      <c r="C10242" t="s">
        <v>454</v>
      </c>
      <c r="D10242" t="s">
        <v>2909</v>
      </c>
      <c r="E10242">
        <v>699</v>
      </c>
      <c r="F10242">
        <v>750</v>
      </c>
      <c r="G10242" t="s">
        <v>1783</v>
      </c>
      <c r="H10242">
        <v>3</v>
      </c>
      <c r="I10242">
        <f>F10242-E10242</f>
        <v>51</v>
      </c>
      <c r="J10242">
        <f>I10242*100/F10242</f>
        <v>6.8</v>
      </c>
      <c r="K10242" t="str">
        <f>IF(E10242&lt;=200,"Budget",IF(E10242&lt;=500,"Mid Range","Premium"))</f>
        <v>Premium</v>
      </c>
    </row>
    <row r="10243" spans="1:11" x14ac:dyDescent="0.3">
      <c r="A10243" t="s">
        <v>11605</v>
      </c>
      <c r="B10243" t="s">
        <v>9</v>
      </c>
      <c r="C10243" t="s">
        <v>36</v>
      </c>
      <c r="D10243" t="s">
        <v>252</v>
      </c>
      <c r="E10243">
        <v>100</v>
      </c>
      <c r="F10243">
        <v>100</v>
      </c>
      <c r="G10243" t="s">
        <v>38</v>
      </c>
      <c r="H10243">
        <v>4.0999999999999996</v>
      </c>
      <c r="I10243">
        <f>F10243-E10243</f>
        <v>0</v>
      </c>
      <c r="J10243">
        <f>I10243*100/F10243</f>
        <v>0</v>
      </c>
      <c r="K10243" t="str">
        <f>IF(E10243&lt;=200,"Budget",IF(E10243&lt;=500,"Mid Range","Premium"))</f>
        <v>Budget</v>
      </c>
    </row>
    <row r="10244" spans="1:11" x14ac:dyDescent="0.3">
      <c r="A10244" t="s">
        <v>11606</v>
      </c>
      <c r="B10244" t="s">
        <v>9</v>
      </c>
      <c r="C10244" t="s">
        <v>36</v>
      </c>
      <c r="D10244" t="s">
        <v>664</v>
      </c>
      <c r="E10244">
        <v>69.3</v>
      </c>
      <c r="F10244">
        <v>99</v>
      </c>
      <c r="G10244" t="s">
        <v>38</v>
      </c>
      <c r="H10244">
        <v>4</v>
      </c>
      <c r="I10244">
        <f>F10244-E10244</f>
        <v>29.700000000000003</v>
      </c>
      <c r="J10244">
        <f>I10244*100/F10244</f>
        <v>30.000000000000004</v>
      </c>
      <c r="K10244" t="str">
        <f>IF(E10244&lt;=200,"Budget",IF(E10244&lt;=500,"Mid Range","Premium"))</f>
        <v>Budget</v>
      </c>
    </row>
    <row r="10245" spans="1:11" x14ac:dyDescent="0.3">
      <c r="A10245" t="s">
        <v>11607</v>
      </c>
      <c r="B10245" t="s">
        <v>19</v>
      </c>
      <c r="C10245" t="s">
        <v>267</v>
      </c>
      <c r="D10245" t="s">
        <v>3944</v>
      </c>
      <c r="E10245">
        <v>875</v>
      </c>
      <c r="F10245">
        <v>1050</v>
      </c>
      <c r="G10245" t="s">
        <v>1379</v>
      </c>
      <c r="H10245">
        <v>4.3</v>
      </c>
      <c r="I10245">
        <f>F10245-E10245</f>
        <v>175</v>
      </c>
      <c r="J10245">
        <f>I10245*100/F10245</f>
        <v>16.666666666666668</v>
      </c>
      <c r="K10245" t="str">
        <f>IF(E10245&lt;=200,"Budget",IF(E10245&lt;=500,"Mid Range","Premium"))</f>
        <v>Premium</v>
      </c>
    </row>
    <row r="10246" spans="1:11" x14ac:dyDescent="0.3">
      <c r="A10246" t="s">
        <v>11608</v>
      </c>
      <c r="B10246" t="s">
        <v>9</v>
      </c>
      <c r="C10246" t="s">
        <v>36</v>
      </c>
      <c r="D10246" t="s">
        <v>520</v>
      </c>
      <c r="E10246">
        <v>393.75</v>
      </c>
      <c r="F10246">
        <v>525</v>
      </c>
      <c r="G10246" t="s">
        <v>1134</v>
      </c>
      <c r="H10246">
        <v>3.5</v>
      </c>
      <c r="I10246">
        <f>F10246-E10246</f>
        <v>131.25</v>
      </c>
      <c r="J10246">
        <f>I10246*100/F10246</f>
        <v>25</v>
      </c>
      <c r="K10246" t="str">
        <f>IF(E10246&lt;=200,"Budget",IF(E10246&lt;=500,"Mid Range","Premium"))</f>
        <v>Mid Range</v>
      </c>
    </row>
    <row r="10247" spans="1:11" x14ac:dyDescent="0.3">
      <c r="A10247" t="s">
        <v>4060</v>
      </c>
      <c r="B10247" t="s">
        <v>14</v>
      </c>
      <c r="C10247" t="s">
        <v>165</v>
      </c>
      <c r="D10247" t="s">
        <v>1281</v>
      </c>
      <c r="E10247">
        <v>269</v>
      </c>
      <c r="F10247">
        <v>649</v>
      </c>
      <c r="G10247" t="s">
        <v>293</v>
      </c>
      <c r="H10247">
        <v>4</v>
      </c>
      <c r="I10247">
        <f>F10247-E10247</f>
        <v>380</v>
      </c>
      <c r="J10247">
        <f>I10247*100/F10247</f>
        <v>58.551617873651772</v>
      </c>
      <c r="K10247" t="str">
        <f>IF(E10247&lt;=200,"Budget",IF(E10247&lt;=500,"Mid Range","Premium"))</f>
        <v>Mid Range</v>
      </c>
    </row>
    <row r="10248" spans="1:11" x14ac:dyDescent="0.3">
      <c r="A10248" t="s">
        <v>11610</v>
      </c>
      <c r="B10248" t="s">
        <v>9</v>
      </c>
      <c r="C10248" t="s">
        <v>10</v>
      </c>
      <c r="D10248" t="s">
        <v>70</v>
      </c>
      <c r="E10248">
        <v>288.89999999999998</v>
      </c>
      <c r="F10248">
        <v>321</v>
      </c>
      <c r="G10248" t="s">
        <v>12</v>
      </c>
      <c r="H10248">
        <v>5</v>
      </c>
      <c r="I10248">
        <f>F10248-E10248</f>
        <v>32.100000000000023</v>
      </c>
      <c r="J10248">
        <f>I10248*100/F10248</f>
        <v>10.000000000000007</v>
      </c>
      <c r="K10248" t="str">
        <f>IF(E10248&lt;=200,"Budget",IF(E10248&lt;=500,"Mid Range","Premium"))</f>
        <v>Mid Range</v>
      </c>
    </row>
    <row r="10249" spans="1:11" x14ac:dyDescent="0.3">
      <c r="A10249" t="s">
        <v>11611</v>
      </c>
      <c r="B10249" t="s">
        <v>19</v>
      </c>
      <c r="C10249" t="s">
        <v>46</v>
      </c>
      <c r="D10249" t="s">
        <v>47</v>
      </c>
      <c r="E10249">
        <v>475</v>
      </c>
      <c r="F10249">
        <v>475</v>
      </c>
      <c r="G10249" t="s">
        <v>484</v>
      </c>
      <c r="H10249">
        <v>3.6</v>
      </c>
      <c r="I10249">
        <f>F10249-E10249</f>
        <v>0</v>
      </c>
      <c r="J10249">
        <f>I10249*100/F10249</f>
        <v>0</v>
      </c>
      <c r="K10249" t="str">
        <f>IF(E10249&lt;=200,"Budget",IF(E10249&lt;=500,"Mid Range","Premium"))</f>
        <v>Mid Range</v>
      </c>
    </row>
    <row r="10250" spans="1:11" x14ac:dyDescent="0.3">
      <c r="A10250" t="s">
        <v>11612</v>
      </c>
      <c r="B10250" t="s">
        <v>14</v>
      </c>
      <c r="C10250" t="s">
        <v>15</v>
      </c>
      <c r="D10250" t="s">
        <v>104</v>
      </c>
      <c r="E10250">
        <v>215</v>
      </c>
      <c r="F10250">
        <v>215</v>
      </c>
      <c r="G10250" t="s">
        <v>17</v>
      </c>
      <c r="H10250">
        <v>4.5</v>
      </c>
      <c r="I10250">
        <f>F10250-E10250</f>
        <v>0</v>
      </c>
      <c r="J10250">
        <f>I10250*100/F10250</f>
        <v>0</v>
      </c>
      <c r="K10250" t="str">
        <f>IF(E10250&lt;=200,"Budget",IF(E10250&lt;=500,"Mid Range","Premium"))</f>
        <v>Mid Range</v>
      </c>
    </row>
    <row r="10251" spans="1:11" x14ac:dyDescent="0.3">
      <c r="A10251" t="s">
        <v>11613</v>
      </c>
      <c r="B10251" t="s">
        <v>9</v>
      </c>
      <c r="C10251" t="s">
        <v>28</v>
      </c>
      <c r="D10251" t="s">
        <v>1570</v>
      </c>
      <c r="E10251">
        <v>191.04</v>
      </c>
      <c r="F10251">
        <v>199</v>
      </c>
      <c r="G10251" t="s">
        <v>1095</v>
      </c>
      <c r="H10251">
        <v>4.0999999999999996</v>
      </c>
      <c r="I10251">
        <f>F10251-E10251</f>
        <v>7.960000000000008</v>
      </c>
      <c r="J10251">
        <f>I10251*100/F10251</f>
        <v>4.0000000000000044</v>
      </c>
      <c r="K10251" t="str">
        <f>IF(E10251&lt;=200,"Budget",IF(E10251&lt;=500,"Mid Range","Premium"))</f>
        <v>Budget</v>
      </c>
    </row>
    <row r="10252" spans="1:11" x14ac:dyDescent="0.3">
      <c r="A10252" t="s">
        <v>11335</v>
      </c>
      <c r="B10252" t="s">
        <v>9</v>
      </c>
      <c r="C10252" t="s">
        <v>131</v>
      </c>
      <c r="D10252" t="s">
        <v>2213</v>
      </c>
      <c r="E10252">
        <v>185.25</v>
      </c>
      <c r="F10252">
        <v>195</v>
      </c>
      <c r="G10252" t="s">
        <v>133</v>
      </c>
      <c r="H10252">
        <v>3.3</v>
      </c>
      <c r="I10252">
        <f>F10252-E10252</f>
        <v>9.75</v>
      </c>
      <c r="J10252">
        <f>I10252*100/F10252</f>
        <v>5</v>
      </c>
      <c r="K10252" t="str">
        <f>IF(E10252&lt;=200,"Budget",IF(E10252&lt;=500,"Mid Range","Premium"))</f>
        <v>Budget</v>
      </c>
    </row>
    <row r="10253" spans="1:11" x14ac:dyDescent="0.3">
      <c r="A10253" t="s">
        <v>6629</v>
      </c>
      <c r="B10253" t="s">
        <v>50</v>
      </c>
      <c r="C10253" t="s">
        <v>51</v>
      </c>
      <c r="D10253" t="s">
        <v>74</v>
      </c>
      <c r="E10253">
        <v>49</v>
      </c>
      <c r="F10253">
        <v>49</v>
      </c>
      <c r="G10253" t="s">
        <v>555</v>
      </c>
      <c r="H10253">
        <v>4.2</v>
      </c>
      <c r="I10253">
        <f>F10253-E10253</f>
        <v>0</v>
      </c>
      <c r="J10253">
        <f>I10253*100/F10253</f>
        <v>0</v>
      </c>
      <c r="K10253" t="str">
        <f>IF(E10253&lt;=200,"Budget",IF(E10253&lt;=500,"Mid Range","Premium"))</f>
        <v>Budget</v>
      </c>
    </row>
    <row r="10254" spans="1:11" x14ac:dyDescent="0.3">
      <c r="A10254" t="s">
        <v>11614</v>
      </c>
      <c r="B10254" t="s">
        <v>50</v>
      </c>
      <c r="C10254" t="s">
        <v>751</v>
      </c>
      <c r="D10254" t="s">
        <v>433</v>
      </c>
      <c r="E10254">
        <v>599</v>
      </c>
      <c r="F10254">
        <v>749</v>
      </c>
      <c r="G10254" t="s">
        <v>716</v>
      </c>
      <c r="H10254">
        <v>1</v>
      </c>
      <c r="I10254">
        <f>F10254-E10254</f>
        <v>150</v>
      </c>
      <c r="J10254">
        <f>I10254*100/F10254</f>
        <v>20.026702269692922</v>
      </c>
      <c r="K10254" t="str">
        <f>IF(E10254&lt;=200,"Budget",IF(E10254&lt;=500,"Mid Range","Premium"))</f>
        <v>Premium</v>
      </c>
    </row>
    <row r="10255" spans="1:11" x14ac:dyDescent="0.3">
      <c r="A10255" t="s">
        <v>11615</v>
      </c>
      <c r="B10255" t="s">
        <v>19</v>
      </c>
      <c r="C10255" t="s">
        <v>32</v>
      </c>
      <c r="D10255" t="s">
        <v>7796</v>
      </c>
      <c r="E10255">
        <v>579</v>
      </c>
      <c r="F10255">
        <v>579</v>
      </c>
      <c r="G10255" t="s">
        <v>62</v>
      </c>
      <c r="H10255">
        <v>4.2</v>
      </c>
      <c r="I10255">
        <f>F10255-E10255</f>
        <v>0</v>
      </c>
      <c r="J10255">
        <f>I10255*100/F10255</f>
        <v>0</v>
      </c>
      <c r="K10255" t="str">
        <f>IF(E10255&lt;=200,"Budget",IF(E10255&lt;=500,"Mid Range","Premium"))</f>
        <v>Premium</v>
      </c>
    </row>
    <row r="10256" spans="1:11" x14ac:dyDescent="0.3">
      <c r="A10256" t="s">
        <v>11616</v>
      </c>
      <c r="B10256" t="s">
        <v>126</v>
      </c>
      <c r="C10256" t="s">
        <v>285</v>
      </c>
      <c r="D10256" t="s">
        <v>1056</v>
      </c>
      <c r="E10256">
        <v>85</v>
      </c>
      <c r="F10256">
        <v>85</v>
      </c>
      <c r="G10256" t="s">
        <v>547</v>
      </c>
      <c r="H10256">
        <v>3.4</v>
      </c>
      <c r="I10256">
        <f>F10256-E10256</f>
        <v>0</v>
      </c>
      <c r="J10256">
        <f>I10256*100/F10256</f>
        <v>0</v>
      </c>
      <c r="K10256" t="str">
        <f>IF(E10256&lt;=200,"Budget",IF(E10256&lt;=500,"Mid Range","Premium"))</f>
        <v>Budget</v>
      </c>
    </row>
    <row r="10257" spans="1:11" x14ac:dyDescent="0.3">
      <c r="A10257" t="s">
        <v>7954</v>
      </c>
      <c r="B10257" t="s">
        <v>9</v>
      </c>
      <c r="C10257" t="s">
        <v>131</v>
      </c>
      <c r="D10257" t="s">
        <v>494</v>
      </c>
      <c r="E10257">
        <v>251.1</v>
      </c>
      <c r="F10257">
        <v>279</v>
      </c>
      <c r="G10257" t="s">
        <v>133</v>
      </c>
      <c r="H10257">
        <v>2.7</v>
      </c>
      <c r="I10257">
        <f>F10257-E10257</f>
        <v>27.900000000000006</v>
      </c>
      <c r="J10257">
        <f>I10257*100/F10257</f>
        <v>10.000000000000002</v>
      </c>
      <c r="K10257" t="str">
        <f>IF(E10257&lt;=200,"Budget",IF(E10257&lt;=500,"Mid Range","Premium"))</f>
        <v>Mid Range</v>
      </c>
    </row>
    <row r="10258" spans="1:11" x14ac:dyDescent="0.3">
      <c r="A10258" t="s">
        <v>11617</v>
      </c>
      <c r="B10258" t="s">
        <v>19</v>
      </c>
      <c r="C10258" t="s">
        <v>20</v>
      </c>
      <c r="D10258" t="s">
        <v>562</v>
      </c>
      <c r="E10258">
        <v>159</v>
      </c>
      <c r="F10258">
        <v>267</v>
      </c>
      <c r="G10258" t="s">
        <v>1554</v>
      </c>
      <c r="H10258">
        <v>4.3</v>
      </c>
      <c r="I10258">
        <f>F10258-E10258</f>
        <v>108</v>
      </c>
      <c r="J10258">
        <f>I10258*100/F10258</f>
        <v>40.449438202247194</v>
      </c>
      <c r="K10258" t="str">
        <f>IF(E10258&lt;=200,"Budget",IF(E10258&lt;=500,"Mid Range","Premium"))</f>
        <v>Budget</v>
      </c>
    </row>
    <row r="10259" spans="1:11" x14ac:dyDescent="0.3">
      <c r="A10259" t="s">
        <v>11618</v>
      </c>
      <c r="B10259" t="s">
        <v>50</v>
      </c>
      <c r="C10259" t="s">
        <v>55</v>
      </c>
      <c r="D10259" t="s">
        <v>8903</v>
      </c>
      <c r="E10259">
        <v>148.5</v>
      </c>
      <c r="F10259">
        <v>165</v>
      </c>
      <c r="G10259" t="s">
        <v>379</v>
      </c>
      <c r="H10259">
        <v>2</v>
      </c>
      <c r="I10259">
        <f>F10259-E10259</f>
        <v>16.5</v>
      </c>
      <c r="J10259">
        <f>I10259*100/F10259</f>
        <v>10</v>
      </c>
      <c r="K10259" t="str">
        <f>IF(E10259&lt;=200,"Budget",IF(E10259&lt;=500,"Mid Range","Premium"))</f>
        <v>Budget</v>
      </c>
    </row>
    <row r="10260" spans="1:11" x14ac:dyDescent="0.3">
      <c r="A10260" t="s">
        <v>11619</v>
      </c>
      <c r="B10260" t="s">
        <v>126</v>
      </c>
      <c r="C10260" t="s">
        <v>285</v>
      </c>
      <c r="D10260" t="s">
        <v>6590</v>
      </c>
      <c r="E10260">
        <v>25</v>
      </c>
      <c r="F10260">
        <v>25</v>
      </c>
      <c r="G10260" t="s">
        <v>287</v>
      </c>
      <c r="H10260">
        <v>4</v>
      </c>
      <c r="I10260">
        <f>F10260-E10260</f>
        <v>0</v>
      </c>
      <c r="J10260">
        <f>I10260*100/F10260</f>
        <v>0</v>
      </c>
      <c r="K10260" t="str">
        <f>IF(E10260&lt;=200,"Budget",IF(E10260&lt;=500,"Mid Range","Premium"))</f>
        <v>Budget</v>
      </c>
    </row>
    <row r="10261" spans="1:11" x14ac:dyDescent="0.3">
      <c r="A10261" t="s">
        <v>11620</v>
      </c>
      <c r="B10261" t="s">
        <v>90</v>
      </c>
      <c r="C10261" t="s">
        <v>142</v>
      </c>
      <c r="D10261" t="s">
        <v>832</v>
      </c>
      <c r="E10261">
        <v>118.5</v>
      </c>
      <c r="F10261">
        <v>158</v>
      </c>
      <c r="G10261" t="s">
        <v>144</v>
      </c>
      <c r="H10261">
        <v>4.3</v>
      </c>
      <c r="I10261">
        <f>F10261-E10261</f>
        <v>39.5</v>
      </c>
      <c r="J10261">
        <f>I10261*100/F10261</f>
        <v>25</v>
      </c>
      <c r="K10261" t="str">
        <f>IF(E10261&lt;=200,"Budget",IF(E10261&lt;=500,"Mid Range","Premium"))</f>
        <v>Budget</v>
      </c>
    </row>
    <row r="10262" spans="1:11" x14ac:dyDescent="0.3">
      <c r="A10262" t="s">
        <v>11621</v>
      </c>
      <c r="B10262" t="s">
        <v>9</v>
      </c>
      <c r="C10262" t="s">
        <v>28</v>
      </c>
      <c r="D10262" t="s">
        <v>442</v>
      </c>
      <c r="E10262">
        <v>41.25</v>
      </c>
      <c r="F10262">
        <v>55</v>
      </c>
      <c r="G10262" t="s">
        <v>30</v>
      </c>
      <c r="H10262">
        <v>4</v>
      </c>
      <c r="I10262">
        <f>F10262-E10262</f>
        <v>13.75</v>
      </c>
      <c r="J10262">
        <f>I10262*100/F10262</f>
        <v>25</v>
      </c>
      <c r="K10262" t="str">
        <f>IF(E10262&lt;=200,"Budget",IF(E10262&lt;=500,"Mid Range","Premium"))</f>
        <v>Budget</v>
      </c>
    </row>
    <row r="10263" spans="1:11" x14ac:dyDescent="0.3">
      <c r="A10263" t="s">
        <v>11622</v>
      </c>
      <c r="B10263" t="s">
        <v>14</v>
      </c>
      <c r="C10263" t="s">
        <v>270</v>
      </c>
      <c r="D10263" t="s">
        <v>1936</v>
      </c>
      <c r="E10263">
        <v>359</v>
      </c>
      <c r="F10263">
        <v>502</v>
      </c>
      <c r="G10263" t="s">
        <v>804</v>
      </c>
      <c r="H10263">
        <v>4.5999999999999996</v>
      </c>
      <c r="I10263">
        <f>F10263-E10263</f>
        <v>143</v>
      </c>
      <c r="J10263">
        <f>I10263*100/F10263</f>
        <v>28.486055776892432</v>
      </c>
      <c r="K10263" t="str">
        <f>IF(E10263&lt;=200,"Budget",IF(E10263&lt;=500,"Mid Range","Premium"))</f>
        <v>Mid Range</v>
      </c>
    </row>
    <row r="10264" spans="1:11" x14ac:dyDescent="0.3">
      <c r="A10264" t="s">
        <v>11623</v>
      </c>
      <c r="B10264" t="s">
        <v>50</v>
      </c>
      <c r="C10264" t="s">
        <v>51</v>
      </c>
      <c r="D10264" t="s">
        <v>765</v>
      </c>
      <c r="E10264">
        <v>189</v>
      </c>
      <c r="F10264">
        <v>210</v>
      </c>
      <c r="G10264" t="s">
        <v>378</v>
      </c>
      <c r="H10264">
        <v>3.7</v>
      </c>
      <c r="I10264">
        <f>F10264-E10264</f>
        <v>21</v>
      </c>
      <c r="J10264">
        <f>I10264*100/F10264</f>
        <v>10</v>
      </c>
      <c r="K10264" t="str">
        <f>IF(E10264&lt;=200,"Budget",IF(E10264&lt;=500,"Mid Range","Premium"))</f>
        <v>Budget</v>
      </c>
    </row>
    <row r="10265" spans="1:11" x14ac:dyDescent="0.3">
      <c r="A10265" t="s">
        <v>11624</v>
      </c>
      <c r="B10265" t="s">
        <v>126</v>
      </c>
      <c r="C10265" t="s">
        <v>127</v>
      </c>
      <c r="D10265" t="s">
        <v>4129</v>
      </c>
      <c r="E10265">
        <v>40.5</v>
      </c>
      <c r="F10265">
        <v>45</v>
      </c>
      <c r="G10265" t="s">
        <v>129</v>
      </c>
      <c r="H10265">
        <v>3</v>
      </c>
      <c r="I10265">
        <f>F10265-E10265</f>
        <v>4.5</v>
      </c>
      <c r="J10265">
        <f>I10265*100/F10265</f>
        <v>10</v>
      </c>
      <c r="K10265" t="str">
        <f>IF(E10265&lt;=200,"Budget",IF(E10265&lt;=500,"Mid Range","Premium"))</f>
        <v>Budget</v>
      </c>
    </row>
    <row r="10266" spans="1:11" x14ac:dyDescent="0.3">
      <c r="A10266" t="s">
        <v>11625</v>
      </c>
      <c r="B10266" t="s">
        <v>107</v>
      </c>
      <c r="C10266" t="s">
        <v>205</v>
      </c>
      <c r="D10266" t="s">
        <v>966</v>
      </c>
      <c r="E10266">
        <v>135</v>
      </c>
      <c r="F10266">
        <v>150</v>
      </c>
      <c r="G10266" t="s">
        <v>382</v>
      </c>
      <c r="H10266">
        <v>5</v>
      </c>
      <c r="I10266">
        <f>F10266-E10266</f>
        <v>15</v>
      </c>
      <c r="J10266">
        <f>I10266*100/F10266</f>
        <v>10</v>
      </c>
      <c r="K10266" t="str">
        <f>IF(E10266&lt;=200,"Budget",IF(E10266&lt;=500,"Mid Range","Premium"))</f>
        <v>Budget</v>
      </c>
    </row>
    <row r="10267" spans="1:11" x14ac:dyDescent="0.3">
      <c r="A10267" t="s">
        <v>11626</v>
      </c>
      <c r="B10267" t="s">
        <v>211</v>
      </c>
      <c r="C10267" t="s">
        <v>302</v>
      </c>
      <c r="D10267" t="s">
        <v>1859</v>
      </c>
      <c r="E10267">
        <v>198</v>
      </c>
      <c r="F10267">
        <v>198</v>
      </c>
      <c r="G10267" t="s">
        <v>521</v>
      </c>
      <c r="H10267">
        <v>4.4000000000000004</v>
      </c>
      <c r="I10267">
        <f>F10267-E10267</f>
        <v>0</v>
      </c>
      <c r="J10267">
        <f>I10267*100/F10267</f>
        <v>0</v>
      </c>
      <c r="K10267" t="str">
        <f>IF(E10267&lt;=200,"Budget",IF(E10267&lt;=500,"Mid Range","Premium"))</f>
        <v>Budget</v>
      </c>
    </row>
    <row r="10268" spans="1:11" x14ac:dyDescent="0.3">
      <c r="A10268" t="s">
        <v>11627</v>
      </c>
      <c r="B10268" t="s">
        <v>14</v>
      </c>
      <c r="C10268" t="s">
        <v>99</v>
      </c>
      <c r="D10268" t="s">
        <v>219</v>
      </c>
      <c r="E10268">
        <v>75</v>
      </c>
      <c r="F10268">
        <v>79</v>
      </c>
      <c r="G10268" t="s">
        <v>1151</v>
      </c>
      <c r="H10268">
        <v>3.4</v>
      </c>
      <c r="I10268">
        <f>F10268-E10268</f>
        <v>4</v>
      </c>
      <c r="J10268">
        <f>I10268*100/F10268</f>
        <v>5.0632911392405067</v>
      </c>
      <c r="K10268" t="str">
        <f>IF(E10268&lt;=200,"Budget",IF(E10268&lt;=500,"Mid Range","Premium"))</f>
        <v>Budget</v>
      </c>
    </row>
    <row r="10269" spans="1:11" x14ac:dyDescent="0.3">
      <c r="A10269" t="s">
        <v>1076</v>
      </c>
      <c r="B10269" t="s">
        <v>107</v>
      </c>
      <c r="C10269" t="s">
        <v>727</v>
      </c>
      <c r="D10269" t="s">
        <v>1175</v>
      </c>
      <c r="E10269">
        <v>130</v>
      </c>
      <c r="F10269">
        <v>130</v>
      </c>
      <c r="G10269" t="s">
        <v>1078</v>
      </c>
      <c r="H10269">
        <v>4.4000000000000004</v>
      </c>
      <c r="I10269">
        <f>F10269-E10269</f>
        <v>0</v>
      </c>
      <c r="J10269">
        <f>I10269*100/F10269</f>
        <v>0</v>
      </c>
      <c r="K10269" t="str">
        <f>IF(E10269&lt;=200,"Budget",IF(E10269&lt;=500,"Mid Range","Premium"))</f>
        <v>Budget</v>
      </c>
    </row>
    <row r="10270" spans="1:11" x14ac:dyDescent="0.3">
      <c r="A10270" t="s">
        <v>11628</v>
      </c>
      <c r="B10270" t="s">
        <v>19</v>
      </c>
      <c r="C10270" t="s">
        <v>46</v>
      </c>
      <c r="D10270" t="s">
        <v>1732</v>
      </c>
      <c r="E10270">
        <v>135</v>
      </c>
      <c r="F10270">
        <v>135</v>
      </c>
      <c r="G10270" t="s">
        <v>885</v>
      </c>
      <c r="H10270">
        <v>4</v>
      </c>
      <c r="I10270">
        <f>F10270-E10270</f>
        <v>0</v>
      </c>
      <c r="J10270">
        <f>I10270*100/F10270</f>
        <v>0</v>
      </c>
      <c r="K10270" t="str">
        <f>IF(E10270&lt;=200,"Budget",IF(E10270&lt;=500,"Mid Range","Premium"))</f>
        <v>Budget</v>
      </c>
    </row>
    <row r="10271" spans="1:11" x14ac:dyDescent="0.3">
      <c r="A10271" t="s">
        <v>11629</v>
      </c>
      <c r="B10271" t="s">
        <v>107</v>
      </c>
      <c r="C10271" t="s">
        <v>205</v>
      </c>
      <c r="D10271" t="s">
        <v>1102</v>
      </c>
      <c r="E10271">
        <v>109</v>
      </c>
      <c r="F10271">
        <v>109</v>
      </c>
      <c r="G10271" t="s">
        <v>470</v>
      </c>
      <c r="H10271">
        <v>4</v>
      </c>
      <c r="I10271">
        <f>F10271-E10271</f>
        <v>0</v>
      </c>
      <c r="J10271">
        <f>I10271*100/F10271</f>
        <v>0</v>
      </c>
      <c r="K10271" t="str">
        <f>IF(E10271&lt;=200,"Budget",IF(E10271&lt;=500,"Mid Range","Premium"))</f>
        <v>Budget</v>
      </c>
    </row>
    <row r="10272" spans="1:11" x14ac:dyDescent="0.3">
      <c r="A10272" t="s">
        <v>11630</v>
      </c>
      <c r="B10272" t="s">
        <v>126</v>
      </c>
      <c r="C10272" t="s">
        <v>1575</v>
      </c>
      <c r="D10272" t="s">
        <v>372</v>
      </c>
      <c r="E10272">
        <v>200</v>
      </c>
      <c r="F10272">
        <v>200</v>
      </c>
      <c r="G10272" t="s">
        <v>1577</v>
      </c>
      <c r="H10272">
        <v>3.4</v>
      </c>
      <c r="I10272">
        <f>F10272-E10272</f>
        <v>0</v>
      </c>
      <c r="J10272">
        <f>I10272*100/F10272</f>
        <v>0</v>
      </c>
      <c r="K10272" t="str">
        <f>IF(E10272&lt;=200,"Budget",IF(E10272&lt;=500,"Mid Range","Premium"))</f>
        <v>Budget</v>
      </c>
    </row>
    <row r="10273" spans="1:11" x14ac:dyDescent="0.3">
      <c r="A10273" t="s">
        <v>11631</v>
      </c>
      <c r="B10273" t="s">
        <v>9</v>
      </c>
      <c r="C10273" t="s">
        <v>36</v>
      </c>
      <c r="D10273" t="s">
        <v>29</v>
      </c>
      <c r="E10273">
        <v>383.6</v>
      </c>
      <c r="F10273">
        <v>548</v>
      </c>
      <c r="G10273" t="s">
        <v>333</v>
      </c>
      <c r="H10273">
        <v>4.4000000000000004</v>
      </c>
      <c r="I10273">
        <f>F10273-E10273</f>
        <v>164.39999999999998</v>
      </c>
      <c r="J10273">
        <f>I10273*100/F10273</f>
        <v>29.999999999999993</v>
      </c>
      <c r="K10273" t="str">
        <f>IF(E10273&lt;=200,"Budget",IF(E10273&lt;=500,"Mid Range","Premium"))</f>
        <v>Mid Range</v>
      </c>
    </row>
    <row r="10274" spans="1:11" x14ac:dyDescent="0.3">
      <c r="A10274" t="s">
        <v>11632</v>
      </c>
      <c r="B10274" t="s">
        <v>19</v>
      </c>
      <c r="C10274" t="s">
        <v>46</v>
      </c>
      <c r="D10274" t="s">
        <v>1028</v>
      </c>
      <c r="E10274">
        <v>75</v>
      </c>
      <c r="F10274">
        <v>75</v>
      </c>
      <c r="G10274" t="s">
        <v>484</v>
      </c>
      <c r="H10274">
        <v>4</v>
      </c>
      <c r="I10274">
        <f>F10274-E10274</f>
        <v>0</v>
      </c>
      <c r="J10274">
        <f>I10274*100/F10274</f>
        <v>0</v>
      </c>
      <c r="K10274" t="str">
        <f>IF(E10274&lt;=200,"Budget",IF(E10274&lt;=500,"Mid Range","Premium"))</f>
        <v>Budget</v>
      </c>
    </row>
    <row r="10275" spans="1:11" x14ac:dyDescent="0.3">
      <c r="A10275" t="s">
        <v>5621</v>
      </c>
      <c r="B10275" t="s">
        <v>19</v>
      </c>
      <c r="C10275" t="s">
        <v>24</v>
      </c>
      <c r="D10275" t="s">
        <v>811</v>
      </c>
      <c r="E10275">
        <v>69</v>
      </c>
      <c r="F10275">
        <v>80</v>
      </c>
      <c r="G10275" t="s">
        <v>1199</v>
      </c>
      <c r="H10275">
        <v>4.2</v>
      </c>
      <c r="I10275">
        <f>F10275-E10275</f>
        <v>11</v>
      </c>
      <c r="J10275">
        <f>I10275*100/F10275</f>
        <v>13.75</v>
      </c>
      <c r="K10275" t="str">
        <f>IF(E10275&lt;=200,"Budget",IF(E10275&lt;=500,"Mid Range","Premium"))</f>
        <v>Budget</v>
      </c>
    </row>
    <row r="10276" spans="1:11" x14ac:dyDescent="0.3">
      <c r="A10276" t="s">
        <v>11633</v>
      </c>
      <c r="B10276" t="s">
        <v>14</v>
      </c>
      <c r="C10276" t="s">
        <v>15</v>
      </c>
      <c r="D10276" t="s">
        <v>1122</v>
      </c>
      <c r="E10276">
        <v>179</v>
      </c>
      <c r="F10276">
        <v>199</v>
      </c>
      <c r="G10276" t="s">
        <v>1123</v>
      </c>
      <c r="H10276">
        <v>1.3</v>
      </c>
      <c r="I10276">
        <f>F10276-E10276</f>
        <v>20</v>
      </c>
      <c r="J10276">
        <f>I10276*100/F10276</f>
        <v>10.050251256281408</v>
      </c>
      <c r="K10276" t="str">
        <f>IF(E10276&lt;=200,"Budget",IF(E10276&lt;=500,"Mid Range","Premium"))</f>
        <v>Budget</v>
      </c>
    </row>
    <row r="10277" spans="1:11" x14ac:dyDescent="0.3">
      <c r="A10277" t="s">
        <v>11634</v>
      </c>
      <c r="B10277" t="s">
        <v>19</v>
      </c>
      <c r="C10277" t="s">
        <v>20</v>
      </c>
      <c r="D10277" t="s">
        <v>562</v>
      </c>
      <c r="E10277">
        <v>179</v>
      </c>
      <c r="F10277">
        <v>382</v>
      </c>
      <c r="G10277" t="s">
        <v>22</v>
      </c>
      <c r="H10277">
        <v>5</v>
      </c>
      <c r="I10277">
        <f>F10277-E10277</f>
        <v>203</v>
      </c>
      <c r="J10277">
        <f>I10277*100/F10277</f>
        <v>53.141361256544499</v>
      </c>
      <c r="K10277" t="str">
        <f>IF(E10277&lt;=200,"Budget",IF(E10277&lt;=500,"Mid Range","Premium"))</f>
        <v>Budget</v>
      </c>
    </row>
    <row r="10278" spans="1:11" x14ac:dyDescent="0.3">
      <c r="A10278" t="s">
        <v>11635</v>
      </c>
      <c r="B10278" t="s">
        <v>50</v>
      </c>
      <c r="C10278" t="s">
        <v>51</v>
      </c>
      <c r="D10278" t="s">
        <v>11636</v>
      </c>
      <c r="E10278">
        <v>237.5</v>
      </c>
      <c r="F10278">
        <v>250</v>
      </c>
      <c r="G10278" t="s">
        <v>378</v>
      </c>
      <c r="H10278">
        <v>3.7</v>
      </c>
      <c r="I10278">
        <f>F10278-E10278</f>
        <v>12.5</v>
      </c>
      <c r="J10278">
        <f>I10278*100/F10278</f>
        <v>5</v>
      </c>
      <c r="K10278" t="str">
        <f>IF(E10278&lt;=200,"Budget",IF(E10278&lt;=500,"Mid Range","Premium"))</f>
        <v>Mid Range</v>
      </c>
    </row>
    <row r="10279" spans="1:11" x14ac:dyDescent="0.3">
      <c r="A10279" t="s">
        <v>11637</v>
      </c>
      <c r="B10279" t="s">
        <v>50</v>
      </c>
      <c r="C10279" t="s">
        <v>55</v>
      </c>
      <c r="D10279" t="s">
        <v>56</v>
      </c>
      <c r="E10279">
        <v>300</v>
      </c>
      <c r="F10279">
        <v>300</v>
      </c>
      <c r="G10279" t="s">
        <v>57</v>
      </c>
      <c r="H10279">
        <v>3.1</v>
      </c>
      <c r="I10279">
        <f>F10279-E10279</f>
        <v>0</v>
      </c>
      <c r="J10279">
        <f>I10279*100/F10279</f>
        <v>0</v>
      </c>
      <c r="K10279" t="str">
        <f>IF(E10279&lt;=200,"Budget",IF(E10279&lt;=500,"Mid Range","Premium"))</f>
        <v>Mid Range</v>
      </c>
    </row>
    <row r="10280" spans="1:11" x14ac:dyDescent="0.3">
      <c r="A10280" t="s">
        <v>11638</v>
      </c>
      <c r="B10280" t="s">
        <v>50</v>
      </c>
      <c r="C10280" t="s">
        <v>55</v>
      </c>
      <c r="D10280" t="s">
        <v>4218</v>
      </c>
      <c r="E10280">
        <v>175</v>
      </c>
      <c r="F10280">
        <v>175</v>
      </c>
      <c r="G10280" t="s">
        <v>163</v>
      </c>
      <c r="H10280">
        <v>5</v>
      </c>
      <c r="I10280">
        <f>F10280-E10280</f>
        <v>0</v>
      </c>
      <c r="J10280">
        <f>I10280*100/F10280</f>
        <v>0</v>
      </c>
      <c r="K10280" t="str">
        <f>IF(E10280&lt;=200,"Budget",IF(E10280&lt;=500,"Mid Range","Premium"))</f>
        <v>Budget</v>
      </c>
    </row>
    <row r="10281" spans="1:11" x14ac:dyDescent="0.3">
      <c r="A10281" t="s">
        <v>10936</v>
      </c>
      <c r="B10281" t="s">
        <v>107</v>
      </c>
      <c r="C10281" t="s">
        <v>205</v>
      </c>
      <c r="D10281" t="s">
        <v>686</v>
      </c>
      <c r="E10281">
        <v>115</v>
      </c>
      <c r="F10281">
        <v>115</v>
      </c>
      <c r="G10281" t="s">
        <v>1147</v>
      </c>
      <c r="H10281">
        <v>3.7</v>
      </c>
      <c r="I10281">
        <f>F10281-E10281</f>
        <v>0</v>
      </c>
      <c r="J10281">
        <f>I10281*100/F10281</f>
        <v>0</v>
      </c>
      <c r="K10281" t="str">
        <f>IF(E10281&lt;=200,"Budget",IF(E10281&lt;=500,"Mid Range","Premium"))</f>
        <v>Budget</v>
      </c>
    </row>
    <row r="10282" spans="1:11" x14ac:dyDescent="0.3">
      <c r="A10282" t="s">
        <v>11639</v>
      </c>
      <c r="B10282" t="s">
        <v>19</v>
      </c>
      <c r="C10282" t="s">
        <v>64</v>
      </c>
      <c r="D10282" t="s">
        <v>11028</v>
      </c>
      <c r="E10282">
        <v>75</v>
      </c>
      <c r="F10282">
        <v>75</v>
      </c>
      <c r="G10282" t="s">
        <v>2191</v>
      </c>
      <c r="H10282">
        <v>5</v>
      </c>
      <c r="I10282">
        <f>F10282-E10282</f>
        <v>0</v>
      </c>
      <c r="J10282">
        <f>I10282*100/F10282</f>
        <v>0</v>
      </c>
      <c r="K10282" t="str">
        <f>IF(E10282&lt;=200,"Budget",IF(E10282&lt;=500,"Mid Range","Premium"))</f>
        <v>Budget</v>
      </c>
    </row>
    <row r="10283" spans="1:11" x14ac:dyDescent="0.3">
      <c r="A10283" t="s">
        <v>11640</v>
      </c>
      <c r="B10283" t="s">
        <v>90</v>
      </c>
      <c r="C10283" t="s">
        <v>610</v>
      </c>
      <c r="D10283" t="s">
        <v>1208</v>
      </c>
      <c r="E10283">
        <v>89</v>
      </c>
      <c r="F10283">
        <v>90</v>
      </c>
      <c r="G10283" t="s">
        <v>1211</v>
      </c>
      <c r="H10283">
        <v>3.9</v>
      </c>
      <c r="I10283">
        <f>F10283-E10283</f>
        <v>1</v>
      </c>
      <c r="J10283">
        <f>I10283*100/F10283</f>
        <v>1.1111111111111112</v>
      </c>
      <c r="K10283" t="str">
        <f>IF(E10283&lt;=200,"Budget",IF(E10283&lt;=500,"Mid Range","Premium"))</f>
        <v>Budget</v>
      </c>
    </row>
    <row r="10284" spans="1:11" x14ac:dyDescent="0.3">
      <c r="A10284" t="s">
        <v>11641</v>
      </c>
      <c r="B10284" t="s">
        <v>107</v>
      </c>
      <c r="C10284" t="s">
        <v>619</v>
      </c>
      <c r="D10284" t="s">
        <v>315</v>
      </c>
      <c r="E10284">
        <v>25</v>
      </c>
      <c r="F10284">
        <v>25</v>
      </c>
      <c r="G10284" t="s">
        <v>2841</v>
      </c>
      <c r="H10284">
        <v>4.0999999999999996</v>
      </c>
      <c r="I10284">
        <f>F10284-E10284</f>
        <v>0</v>
      </c>
      <c r="J10284">
        <f>I10284*100/F10284</f>
        <v>0</v>
      </c>
      <c r="K10284" t="str">
        <f>IF(E10284&lt;=200,"Budget",IF(E10284&lt;=500,"Mid Range","Premium"))</f>
        <v>Budget</v>
      </c>
    </row>
    <row r="10285" spans="1:11" x14ac:dyDescent="0.3">
      <c r="A10285" t="s">
        <v>11642</v>
      </c>
      <c r="B10285" t="s">
        <v>19</v>
      </c>
      <c r="C10285" t="s">
        <v>46</v>
      </c>
      <c r="D10285" t="s">
        <v>1732</v>
      </c>
      <c r="E10285">
        <v>360</v>
      </c>
      <c r="F10285">
        <v>360</v>
      </c>
      <c r="G10285" t="s">
        <v>484</v>
      </c>
      <c r="H10285">
        <v>2.6</v>
      </c>
      <c r="I10285">
        <f>F10285-E10285</f>
        <v>0</v>
      </c>
      <c r="J10285">
        <f>I10285*100/F10285</f>
        <v>0</v>
      </c>
      <c r="K10285" t="str">
        <f>IF(E10285&lt;=200,"Budget",IF(E10285&lt;=500,"Mid Range","Premium"))</f>
        <v>Mid Range</v>
      </c>
    </row>
    <row r="10286" spans="1:11" x14ac:dyDescent="0.3">
      <c r="A10286" t="s">
        <v>9605</v>
      </c>
      <c r="B10286" t="s">
        <v>9</v>
      </c>
      <c r="C10286" t="s">
        <v>151</v>
      </c>
      <c r="D10286" t="s">
        <v>1356</v>
      </c>
      <c r="E10286">
        <v>411.75</v>
      </c>
      <c r="F10286">
        <v>549</v>
      </c>
      <c r="G10286" t="s">
        <v>198</v>
      </c>
      <c r="H10286">
        <v>1</v>
      </c>
      <c r="I10286">
        <f>F10286-E10286</f>
        <v>137.25</v>
      </c>
      <c r="J10286">
        <f>I10286*100/F10286</f>
        <v>25</v>
      </c>
      <c r="K10286" t="str">
        <f>IF(E10286&lt;=200,"Budget",IF(E10286&lt;=500,"Mid Range","Premium"))</f>
        <v>Mid Range</v>
      </c>
    </row>
    <row r="10287" spans="1:11" x14ac:dyDescent="0.3">
      <c r="A10287" t="s">
        <v>11643</v>
      </c>
      <c r="B10287" t="s">
        <v>50</v>
      </c>
      <c r="C10287" t="s">
        <v>51</v>
      </c>
      <c r="D10287" t="s">
        <v>598</v>
      </c>
      <c r="E10287">
        <v>510</v>
      </c>
      <c r="F10287">
        <v>510</v>
      </c>
      <c r="G10287" t="s">
        <v>397</v>
      </c>
      <c r="H10287">
        <v>3.4</v>
      </c>
      <c r="I10287">
        <f>F10287-E10287</f>
        <v>0</v>
      </c>
      <c r="J10287">
        <f>I10287*100/F10287</f>
        <v>0</v>
      </c>
      <c r="K10287" t="str">
        <f>IF(E10287&lt;=200,"Budget",IF(E10287&lt;=500,"Mid Range","Premium"))</f>
        <v>Premium</v>
      </c>
    </row>
    <row r="10288" spans="1:11" x14ac:dyDescent="0.3">
      <c r="A10288" t="s">
        <v>11644</v>
      </c>
      <c r="B10288" t="s">
        <v>211</v>
      </c>
      <c r="C10288" t="s">
        <v>302</v>
      </c>
      <c r="D10288" t="s">
        <v>2092</v>
      </c>
      <c r="E10288">
        <v>135.59</v>
      </c>
      <c r="F10288">
        <v>149</v>
      </c>
      <c r="G10288" t="s">
        <v>304</v>
      </c>
      <c r="H10288">
        <v>5</v>
      </c>
      <c r="I10288">
        <f>F10288-E10288</f>
        <v>13.409999999999997</v>
      </c>
      <c r="J10288">
        <f>I10288*100/F10288</f>
        <v>8.9999999999999964</v>
      </c>
      <c r="K10288" t="str">
        <f>IF(E10288&lt;=200,"Budget",IF(E10288&lt;=500,"Mid Range","Premium"))</f>
        <v>Budget</v>
      </c>
    </row>
    <row r="10289" spans="1:11" x14ac:dyDescent="0.3">
      <c r="A10289" t="s">
        <v>11645</v>
      </c>
      <c r="B10289" t="s">
        <v>9</v>
      </c>
      <c r="C10289" t="s">
        <v>10</v>
      </c>
      <c r="D10289" t="s">
        <v>1249</v>
      </c>
      <c r="E10289">
        <v>325</v>
      </c>
      <c r="F10289">
        <v>325</v>
      </c>
      <c r="G10289" t="s">
        <v>423</v>
      </c>
      <c r="H10289">
        <v>3</v>
      </c>
      <c r="I10289">
        <f>F10289-E10289</f>
        <v>0</v>
      </c>
      <c r="J10289">
        <f>I10289*100/F10289</f>
        <v>0</v>
      </c>
      <c r="K10289" t="str">
        <f>IF(E10289&lt;=200,"Budget",IF(E10289&lt;=500,"Mid Range","Premium"))</f>
        <v>Mid Range</v>
      </c>
    </row>
    <row r="10290" spans="1:11" x14ac:dyDescent="0.3">
      <c r="A10290" t="s">
        <v>11646</v>
      </c>
      <c r="B10290" t="s">
        <v>14</v>
      </c>
      <c r="C10290" t="s">
        <v>165</v>
      </c>
      <c r="D10290" t="s">
        <v>250</v>
      </c>
      <c r="E10290">
        <v>249</v>
      </c>
      <c r="F10290">
        <v>359</v>
      </c>
      <c r="G10290" t="s">
        <v>344</v>
      </c>
      <c r="H10290">
        <v>4.4000000000000004</v>
      </c>
      <c r="I10290">
        <f>F10290-E10290</f>
        <v>110</v>
      </c>
      <c r="J10290">
        <f>I10290*100/F10290</f>
        <v>30.640668523676879</v>
      </c>
      <c r="K10290" t="str">
        <f>IF(E10290&lt;=200,"Budget",IF(E10290&lt;=500,"Mid Range","Premium"))</f>
        <v>Mid Range</v>
      </c>
    </row>
    <row r="10291" spans="1:11" x14ac:dyDescent="0.3">
      <c r="A10291" t="s">
        <v>11647</v>
      </c>
      <c r="B10291" t="s">
        <v>14</v>
      </c>
      <c r="C10291" t="s">
        <v>993</v>
      </c>
      <c r="D10291" t="s">
        <v>431</v>
      </c>
      <c r="E10291">
        <v>59</v>
      </c>
      <c r="F10291">
        <v>79</v>
      </c>
      <c r="G10291" t="s">
        <v>995</v>
      </c>
      <c r="H10291">
        <v>4</v>
      </c>
      <c r="I10291">
        <f>F10291-E10291</f>
        <v>20</v>
      </c>
      <c r="J10291">
        <f>I10291*100/F10291</f>
        <v>25.316455696202532</v>
      </c>
      <c r="K10291" t="str">
        <f>IF(E10291&lt;=200,"Budget",IF(E10291&lt;=500,"Mid Range","Premium"))</f>
        <v>Budget</v>
      </c>
    </row>
    <row r="10292" spans="1:11" x14ac:dyDescent="0.3">
      <c r="A10292" t="s">
        <v>11648</v>
      </c>
      <c r="B10292" t="s">
        <v>9</v>
      </c>
      <c r="C10292" t="s">
        <v>236</v>
      </c>
      <c r="D10292" t="s">
        <v>237</v>
      </c>
      <c r="E10292">
        <v>67.150000000000006</v>
      </c>
      <c r="F10292">
        <v>79</v>
      </c>
      <c r="G10292" t="s">
        <v>259</v>
      </c>
      <c r="H10292">
        <v>4</v>
      </c>
      <c r="I10292">
        <f>F10292-E10292</f>
        <v>11.849999999999994</v>
      </c>
      <c r="J10292">
        <f>I10292*100/F10292</f>
        <v>14.999999999999995</v>
      </c>
      <c r="K10292" t="str">
        <f>IF(E10292&lt;=200,"Budget",IF(E10292&lt;=500,"Mid Range","Premium"))</f>
        <v>Budget</v>
      </c>
    </row>
    <row r="10293" spans="1:11" x14ac:dyDescent="0.3">
      <c r="A10293" t="s">
        <v>11649</v>
      </c>
      <c r="B10293" t="s">
        <v>19</v>
      </c>
      <c r="C10293" t="s">
        <v>64</v>
      </c>
      <c r="D10293" t="s">
        <v>420</v>
      </c>
      <c r="E10293">
        <v>119.2</v>
      </c>
      <c r="F10293">
        <v>149</v>
      </c>
      <c r="G10293" t="s">
        <v>354</v>
      </c>
      <c r="H10293">
        <v>4.2</v>
      </c>
      <c r="I10293">
        <f>F10293-E10293</f>
        <v>29.799999999999997</v>
      </c>
      <c r="J10293">
        <f>I10293*100/F10293</f>
        <v>19.999999999999996</v>
      </c>
      <c r="K10293" t="str">
        <f>IF(E10293&lt;=200,"Budget",IF(E10293&lt;=500,"Mid Range","Premium"))</f>
        <v>Budget</v>
      </c>
    </row>
    <row r="10294" spans="1:11" x14ac:dyDescent="0.3">
      <c r="A10294" t="s">
        <v>11650</v>
      </c>
      <c r="B10294" t="s">
        <v>14</v>
      </c>
      <c r="C10294" t="s">
        <v>165</v>
      </c>
      <c r="D10294" t="s">
        <v>3511</v>
      </c>
      <c r="E10294">
        <v>119</v>
      </c>
      <c r="F10294">
        <v>180</v>
      </c>
      <c r="G10294" t="s">
        <v>293</v>
      </c>
      <c r="H10294">
        <v>3.5</v>
      </c>
      <c r="I10294">
        <f>F10294-E10294</f>
        <v>61</v>
      </c>
      <c r="J10294">
        <f>I10294*100/F10294</f>
        <v>33.888888888888886</v>
      </c>
      <c r="K10294" t="str">
        <f>IF(E10294&lt;=200,"Budget",IF(E10294&lt;=500,"Mid Range","Premium"))</f>
        <v>Budget</v>
      </c>
    </row>
    <row r="10295" spans="1:11" x14ac:dyDescent="0.3">
      <c r="A10295" t="s">
        <v>11651</v>
      </c>
      <c r="B10295" t="s">
        <v>19</v>
      </c>
      <c r="C10295" t="s">
        <v>20</v>
      </c>
      <c r="D10295" t="s">
        <v>4776</v>
      </c>
      <c r="E10295">
        <v>54</v>
      </c>
      <c r="F10295">
        <v>60</v>
      </c>
      <c r="G10295" t="s">
        <v>274</v>
      </c>
      <c r="H10295">
        <v>1</v>
      </c>
      <c r="I10295">
        <f>F10295-E10295</f>
        <v>6</v>
      </c>
      <c r="J10295">
        <f>I10295*100/F10295</f>
        <v>10</v>
      </c>
      <c r="K10295" t="str">
        <f>IF(E10295&lt;=200,"Budget",IF(E10295&lt;=500,"Mid Range","Premium"))</f>
        <v>Budget</v>
      </c>
    </row>
    <row r="10296" spans="1:11" x14ac:dyDescent="0.3">
      <c r="A10296" t="s">
        <v>11652</v>
      </c>
      <c r="B10296" t="s">
        <v>121</v>
      </c>
      <c r="C10296" t="s">
        <v>1195</v>
      </c>
      <c r="D10296" t="s">
        <v>7109</v>
      </c>
      <c r="E10296">
        <v>101.25</v>
      </c>
      <c r="F10296">
        <v>135</v>
      </c>
      <c r="G10296" t="s">
        <v>1862</v>
      </c>
      <c r="H10296">
        <v>4.2</v>
      </c>
      <c r="I10296">
        <f>F10296-E10296</f>
        <v>33.75</v>
      </c>
      <c r="J10296">
        <f>I10296*100/F10296</f>
        <v>25</v>
      </c>
      <c r="K10296" t="str">
        <f>IF(E10296&lt;=200,"Budget",IF(E10296&lt;=500,"Mid Range","Premium"))</f>
        <v>Budget</v>
      </c>
    </row>
    <row r="10297" spans="1:11" x14ac:dyDescent="0.3">
      <c r="A10297" t="s">
        <v>6092</v>
      </c>
      <c r="B10297" t="s">
        <v>107</v>
      </c>
      <c r="C10297" t="s">
        <v>261</v>
      </c>
      <c r="D10297" t="s">
        <v>692</v>
      </c>
      <c r="E10297">
        <v>15</v>
      </c>
      <c r="F10297">
        <v>15</v>
      </c>
      <c r="G10297" t="s">
        <v>680</v>
      </c>
      <c r="H10297">
        <v>4.2</v>
      </c>
      <c r="I10297">
        <f>F10297-E10297</f>
        <v>0</v>
      </c>
      <c r="J10297">
        <f>I10297*100/F10297</f>
        <v>0</v>
      </c>
      <c r="K10297" t="str">
        <f>IF(E10297&lt;=200,"Budget",IF(E10297&lt;=500,"Mid Range","Premium"))</f>
        <v>Budget</v>
      </c>
    </row>
    <row r="10298" spans="1:11" x14ac:dyDescent="0.3">
      <c r="A10298" t="s">
        <v>11653</v>
      </c>
      <c r="B10298" t="s">
        <v>14</v>
      </c>
      <c r="C10298" t="s">
        <v>993</v>
      </c>
      <c r="D10298" t="s">
        <v>562</v>
      </c>
      <c r="E10298">
        <v>179</v>
      </c>
      <c r="F10298">
        <v>349</v>
      </c>
      <c r="G10298" t="s">
        <v>5272</v>
      </c>
      <c r="H10298">
        <v>3.3</v>
      </c>
      <c r="I10298">
        <f>F10298-E10298</f>
        <v>170</v>
      </c>
      <c r="J10298">
        <f>I10298*100/F10298</f>
        <v>48.710601719197705</v>
      </c>
      <c r="K10298" t="str">
        <f>IF(E10298&lt;=200,"Budget",IF(E10298&lt;=500,"Mid Range","Premium"))</f>
        <v>Budget</v>
      </c>
    </row>
    <row r="10299" spans="1:11" x14ac:dyDescent="0.3">
      <c r="A10299" t="s">
        <v>11654</v>
      </c>
      <c r="B10299" t="s">
        <v>9</v>
      </c>
      <c r="C10299" t="s">
        <v>151</v>
      </c>
      <c r="D10299" t="s">
        <v>823</v>
      </c>
      <c r="E10299">
        <v>136</v>
      </c>
      <c r="F10299">
        <v>170</v>
      </c>
      <c r="G10299" t="s">
        <v>981</v>
      </c>
      <c r="H10299">
        <v>3</v>
      </c>
      <c r="I10299">
        <f>F10299-E10299</f>
        <v>34</v>
      </c>
      <c r="J10299">
        <f>I10299*100/F10299</f>
        <v>20</v>
      </c>
      <c r="K10299" t="str">
        <f>IF(E10299&lt;=200,"Budget",IF(E10299&lt;=500,"Mid Range","Premium"))</f>
        <v>Budget</v>
      </c>
    </row>
    <row r="10300" spans="1:11" x14ac:dyDescent="0.3">
      <c r="A10300" t="s">
        <v>11655</v>
      </c>
      <c r="B10300" t="s">
        <v>9</v>
      </c>
      <c r="C10300" t="s">
        <v>36</v>
      </c>
      <c r="D10300" t="s">
        <v>520</v>
      </c>
      <c r="E10300">
        <v>67.5</v>
      </c>
      <c r="F10300">
        <v>75</v>
      </c>
      <c r="G10300" t="s">
        <v>333</v>
      </c>
      <c r="H10300">
        <v>4.3</v>
      </c>
      <c r="I10300">
        <f>F10300-E10300</f>
        <v>7.5</v>
      </c>
      <c r="J10300">
        <f>I10300*100/F10300</f>
        <v>10</v>
      </c>
      <c r="K10300" t="str">
        <f>IF(E10300&lt;=200,"Budget",IF(E10300&lt;=500,"Mid Range","Premium"))</f>
        <v>Budget</v>
      </c>
    </row>
    <row r="10301" spans="1:11" x14ac:dyDescent="0.3">
      <c r="A10301" t="s">
        <v>11656</v>
      </c>
      <c r="B10301" t="s">
        <v>9</v>
      </c>
      <c r="C10301" t="s">
        <v>10</v>
      </c>
      <c r="D10301" t="s">
        <v>247</v>
      </c>
      <c r="E10301">
        <v>400</v>
      </c>
      <c r="F10301">
        <v>500</v>
      </c>
      <c r="G10301" t="s">
        <v>12</v>
      </c>
      <c r="H10301">
        <v>5</v>
      </c>
      <c r="I10301">
        <f>F10301-E10301</f>
        <v>100</v>
      </c>
      <c r="J10301">
        <f>I10301*100/F10301</f>
        <v>20</v>
      </c>
      <c r="K10301" t="str">
        <f>IF(E10301&lt;=200,"Budget",IF(E10301&lt;=500,"Mid Range","Premium"))</f>
        <v>Mid Range</v>
      </c>
    </row>
    <row r="10302" spans="1:11" x14ac:dyDescent="0.3">
      <c r="A10302" t="s">
        <v>11657</v>
      </c>
      <c r="B10302" t="s">
        <v>107</v>
      </c>
      <c r="C10302" t="s">
        <v>727</v>
      </c>
      <c r="D10302" t="s">
        <v>1275</v>
      </c>
      <c r="E10302">
        <v>34</v>
      </c>
      <c r="F10302">
        <v>34</v>
      </c>
      <c r="G10302" t="s">
        <v>2664</v>
      </c>
      <c r="H10302">
        <v>4.2</v>
      </c>
      <c r="I10302">
        <f>F10302-E10302</f>
        <v>0</v>
      </c>
      <c r="J10302">
        <f>I10302*100/F10302</f>
        <v>0</v>
      </c>
      <c r="K10302" t="str">
        <f>IF(E10302&lt;=200,"Budget",IF(E10302&lt;=500,"Mid Range","Premium"))</f>
        <v>Budget</v>
      </c>
    </row>
    <row r="10303" spans="1:11" x14ac:dyDescent="0.3">
      <c r="A10303" t="s">
        <v>1413</v>
      </c>
      <c r="B10303" t="s">
        <v>9</v>
      </c>
      <c r="C10303" t="s">
        <v>131</v>
      </c>
      <c r="D10303" t="s">
        <v>531</v>
      </c>
      <c r="E10303">
        <v>159.19999999999999</v>
      </c>
      <c r="F10303">
        <v>199</v>
      </c>
      <c r="G10303" t="s">
        <v>133</v>
      </c>
      <c r="H10303">
        <v>3.9</v>
      </c>
      <c r="I10303">
        <f>F10303-E10303</f>
        <v>39.800000000000011</v>
      </c>
      <c r="J10303">
        <f>I10303*100/F10303</f>
        <v>20.000000000000004</v>
      </c>
      <c r="K10303" t="str">
        <f>IF(E10303&lt;=200,"Budget",IF(E10303&lt;=500,"Mid Range","Premium"))</f>
        <v>Budget</v>
      </c>
    </row>
    <row r="10304" spans="1:11" x14ac:dyDescent="0.3">
      <c r="A10304" t="s">
        <v>11658</v>
      </c>
      <c r="B10304" t="s">
        <v>9</v>
      </c>
      <c r="C10304" t="s">
        <v>131</v>
      </c>
      <c r="D10304" t="s">
        <v>1982</v>
      </c>
      <c r="E10304">
        <v>475</v>
      </c>
      <c r="F10304">
        <v>500</v>
      </c>
      <c r="G10304" t="s">
        <v>1796</v>
      </c>
      <c r="H10304">
        <v>4</v>
      </c>
      <c r="I10304">
        <f>F10304-E10304</f>
        <v>25</v>
      </c>
      <c r="J10304">
        <f>I10304*100/F10304</f>
        <v>5</v>
      </c>
      <c r="K10304" t="str">
        <f>IF(E10304&lt;=200,"Budget",IF(E10304&lt;=500,"Mid Range","Premium"))</f>
        <v>Mid Range</v>
      </c>
    </row>
    <row r="10305" spans="1:11" x14ac:dyDescent="0.3">
      <c r="A10305" t="s">
        <v>2043</v>
      </c>
      <c r="B10305" t="s">
        <v>19</v>
      </c>
      <c r="C10305" t="s">
        <v>64</v>
      </c>
      <c r="D10305" t="s">
        <v>4609</v>
      </c>
      <c r="E10305">
        <v>168.75</v>
      </c>
      <c r="F10305">
        <v>225</v>
      </c>
      <c r="G10305" t="s">
        <v>66</v>
      </c>
      <c r="H10305">
        <v>4.2</v>
      </c>
      <c r="I10305">
        <f>F10305-E10305</f>
        <v>56.25</v>
      </c>
      <c r="J10305">
        <f>I10305*100/F10305</f>
        <v>25</v>
      </c>
      <c r="K10305" t="str">
        <f>IF(E10305&lt;=200,"Budget",IF(E10305&lt;=500,"Mid Range","Premium"))</f>
        <v>Budget</v>
      </c>
    </row>
    <row r="10306" spans="1:11" x14ac:dyDescent="0.3">
      <c r="A10306" t="s">
        <v>11659</v>
      </c>
      <c r="B10306" t="s">
        <v>14</v>
      </c>
      <c r="C10306" t="s">
        <v>99</v>
      </c>
      <c r="D10306" t="s">
        <v>575</v>
      </c>
      <c r="E10306">
        <v>39</v>
      </c>
      <c r="F10306">
        <v>52</v>
      </c>
      <c r="G10306" t="s">
        <v>1589</v>
      </c>
      <c r="H10306">
        <v>3.8</v>
      </c>
      <c r="I10306">
        <f>F10306-E10306</f>
        <v>13</v>
      </c>
      <c r="J10306">
        <f>I10306*100/F10306</f>
        <v>25</v>
      </c>
      <c r="K10306" t="str">
        <f>IF(E10306&lt;=200,"Budget",IF(E10306&lt;=500,"Mid Range","Premium"))</f>
        <v>Budget</v>
      </c>
    </row>
    <row r="10307" spans="1:11" x14ac:dyDescent="0.3">
      <c r="A10307" t="s">
        <v>11660</v>
      </c>
      <c r="B10307" t="s">
        <v>211</v>
      </c>
      <c r="C10307" t="s">
        <v>212</v>
      </c>
      <c r="D10307" t="s">
        <v>442</v>
      </c>
      <c r="E10307">
        <v>135</v>
      </c>
      <c r="F10307">
        <v>180</v>
      </c>
      <c r="G10307" t="s">
        <v>1415</v>
      </c>
      <c r="H10307">
        <v>4.5</v>
      </c>
      <c r="I10307">
        <f>F10307-E10307</f>
        <v>45</v>
      </c>
      <c r="J10307">
        <f>I10307*100/F10307</f>
        <v>25</v>
      </c>
      <c r="K10307" t="str">
        <f>IF(E10307&lt;=200,"Budget",IF(E10307&lt;=500,"Mid Range","Premium"))</f>
        <v>Budget</v>
      </c>
    </row>
    <row r="10308" spans="1:11" x14ac:dyDescent="0.3">
      <c r="A10308" t="s">
        <v>11661</v>
      </c>
      <c r="B10308" t="s">
        <v>9</v>
      </c>
      <c r="C10308" t="s">
        <v>36</v>
      </c>
      <c r="D10308" t="s">
        <v>2024</v>
      </c>
      <c r="E10308">
        <v>156</v>
      </c>
      <c r="F10308">
        <v>195</v>
      </c>
      <c r="G10308" t="s">
        <v>38</v>
      </c>
      <c r="H10308">
        <v>4.0999999999999996</v>
      </c>
      <c r="I10308">
        <f>F10308-E10308</f>
        <v>39</v>
      </c>
      <c r="J10308">
        <f>I10308*100/F10308</f>
        <v>20</v>
      </c>
      <c r="K10308" t="str">
        <f>IF(E10308&lt;=200,"Budget",IF(E10308&lt;=500,"Mid Range","Premium"))</f>
        <v>Budget</v>
      </c>
    </row>
    <row r="10309" spans="1:11" x14ac:dyDescent="0.3">
      <c r="A10309" t="s">
        <v>11662</v>
      </c>
      <c r="B10309" t="s">
        <v>50</v>
      </c>
      <c r="C10309" t="s">
        <v>55</v>
      </c>
      <c r="D10309" t="s">
        <v>2319</v>
      </c>
      <c r="E10309">
        <v>254.15</v>
      </c>
      <c r="F10309">
        <v>299</v>
      </c>
      <c r="G10309" t="s">
        <v>57</v>
      </c>
      <c r="H10309">
        <v>5</v>
      </c>
      <c r="I10309">
        <f>F10309-E10309</f>
        <v>44.849999999999994</v>
      </c>
      <c r="J10309">
        <f>I10309*100/F10309</f>
        <v>14.999999999999996</v>
      </c>
      <c r="K10309" t="str">
        <f>IF(E10309&lt;=200,"Budget",IF(E10309&lt;=500,"Mid Range","Premium"))</f>
        <v>Mid Range</v>
      </c>
    </row>
    <row r="10310" spans="1:11" x14ac:dyDescent="0.3">
      <c r="A10310" t="s">
        <v>11663</v>
      </c>
      <c r="B10310" t="s">
        <v>9</v>
      </c>
      <c r="C10310" t="s">
        <v>36</v>
      </c>
      <c r="D10310" t="s">
        <v>70</v>
      </c>
      <c r="E10310">
        <v>133</v>
      </c>
      <c r="F10310">
        <v>140</v>
      </c>
      <c r="G10310" t="s">
        <v>71</v>
      </c>
      <c r="H10310">
        <v>2.5</v>
      </c>
      <c r="I10310">
        <f>F10310-E10310</f>
        <v>7</v>
      </c>
      <c r="J10310">
        <f>I10310*100/F10310</f>
        <v>5</v>
      </c>
      <c r="K10310" t="str">
        <f>IF(E10310&lt;=200,"Budget",IF(E10310&lt;=500,"Mid Range","Premium"))</f>
        <v>Budget</v>
      </c>
    </row>
    <row r="10311" spans="1:11" x14ac:dyDescent="0.3">
      <c r="A10311" t="s">
        <v>11664</v>
      </c>
      <c r="B10311" t="s">
        <v>50</v>
      </c>
      <c r="C10311" t="s">
        <v>86</v>
      </c>
      <c r="D10311" t="s">
        <v>87</v>
      </c>
      <c r="E10311">
        <v>36</v>
      </c>
      <c r="F10311">
        <v>40</v>
      </c>
      <c r="G10311" t="s">
        <v>88</v>
      </c>
      <c r="H10311">
        <v>4.0999999999999996</v>
      </c>
      <c r="I10311">
        <f>F10311-E10311</f>
        <v>4</v>
      </c>
      <c r="J10311">
        <f>I10311*100/F10311</f>
        <v>10</v>
      </c>
      <c r="K10311" t="str">
        <f>IF(E10311&lt;=200,"Budget",IF(E10311&lt;=500,"Mid Range","Premium"))</f>
        <v>Budget</v>
      </c>
    </row>
    <row r="10312" spans="1:11" x14ac:dyDescent="0.3">
      <c r="A10312" t="s">
        <v>11665</v>
      </c>
      <c r="B10312" t="s">
        <v>9</v>
      </c>
      <c r="C10312" t="s">
        <v>36</v>
      </c>
      <c r="D10312" t="s">
        <v>467</v>
      </c>
      <c r="E10312">
        <v>356.25</v>
      </c>
      <c r="F10312">
        <v>375</v>
      </c>
      <c r="G10312" t="s">
        <v>38</v>
      </c>
      <c r="H10312">
        <v>4</v>
      </c>
      <c r="I10312">
        <f>F10312-E10312</f>
        <v>18.75</v>
      </c>
      <c r="J10312">
        <f>I10312*100/F10312</f>
        <v>5</v>
      </c>
      <c r="K10312" t="str">
        <f>IF(E10312&lt;=200,"Budget",IF(E10312&lt;=500,"Mid Range","Premium"))</f>
        <v>Mid Range</v>
      </c>
    </row>
    <row r="10313" spans="1:11" x14ac:dyDescent="0.3">
      <c r="A10313" t="s">
        <v>11666</v>
      </c>
      <c r="B10313" t="s">
        <v>107</v>
      </c>
      <c r="C10313" t="s">
        <v>205</v>
      </c>
      <c r="D10313" t="s">
        <v>1523</v>
      </c>
      <c r="E10313">
        <v>85.5</v>
      </c>
      <c r="F10313">
        <v>90</v>
      </c>
      <c r="G10313" t="s">
        <v>500</v>
      </c>
      <c r="H10313">
        <v>4.0999999999999996</v>
      </c>
      <c r="I10313">
        <f>F10313-E10313</f>
        <v>4.5</v>
      </c>
      <c r="J10313">
        <f>I10313*100/F10313</f>
        <v>5</v>
      </c>
      <c r="K10313" t="str">
        <f>IF(E10313&lt;=200,"Budget",IF(E10313&lt;=500,"Mid Range","Premium"))</f>
        <v>Budget</v>
      </c>
    </row>
    <row r="10314" spans="1:11" x14ac:dyDescent="0.3">
      <c r="A10314" t="s">
        <v>11667</v>
      </c>
      <c r="B10314" t="s">
        <v>126</v>
      </c>
      <c r="C10314" t="s">
        <v>689</v>
      </c>
      <c r="D10314" t="s">
        <v>1480</v>
      </c>
      <c r="E10314">
        <v>45</v>
      </c>
      <c r="F10314">
        <v>45</v>
      </c>
      <c r="G10314" t="s">
        <v>1922</v>
      </c>
      <c r="H10314">
        <v>4.0999999999999996</v>
      </c>
      <c r="I10314">
        <f>F10314-E10314</f>
        <v>0</v>
      </c>
      <c r="J10314">
        <f>I10314*100/F10314</f>
        <v>0</v>
      </c>
      <c r="K10314" t="str">
        <f>IF(E10314&lt;=200,"Budget",IF(E10314&lt;=500,"Mid Range","Premium"))</f>
        <v>Budget</v>
      </c>
    </row>
    <row r="10315" spans="1:11" x14ac:dyDescent="0.3">
      <c r="A10315" t="s">
        <v>11668</v>
      </c>
      <c r="B10315" t="s">
        <v>14</v>
      </c>
      <c r="C10315" t="s">
        <v>270</v>
      </c>
      <c r="D10315" t="s">
        <v>104</v>
      </c>
      <c r="E10315">
        <v>279</v>
      </c>
      <c r="F10315">
        <v>369</v>
      </c>
      <c r="G10315" t="s">
        <v>271</v>
      </c>
      <c r="H10315">
        <v>4.3</v>
      </c>
      <c r="I10315">
        <f>F10315-E10315</f>
        <v>90</v>
      </c>
      <c r="J10315">
        <f>I10315*100/F10315</f>
        <v>24.390243902439025</v>
      </c>
      <c r="K10315" t="str">
        <f>IF(E10315&lt;=200,"Budget",IF(E10315&lt;=500,"Mid Range","Premium"))</f>
        <v>Mid Range</v>
      </c>
    </row>
    <row r="10316" spans="1:11" x14ac:dyDescent="0.3">
      <c r="A10316" t="s">
        <v>11447</v>
      </c>
      <c r="B10316" t="s">
        <v>19</v>
      </c>
      <c r="C10316" t="s">
        <v>32</v>
      </c>
      <c r="D10316" t="s">
        <v>2048</v>
      </c>
      <c r="E10316">
        <v>93</v>
      </c>
      <c r="F10316">
        <v>93</v>
      </c>
      <c r="G10316" t="s">
        <v>62</v>
      </c>
      <c r="H10316">
        <v>4.4000000000000004</v>
      </c>
      <c r="I10316">
        <f>F10316-E10316</f>
        <v>0</v>
      </c>
      <c r="J10316">
        <f>I10316*100/F10316</f>
        <v>0</v>
      </c>
      <c r="K10316" t="str">
        <f>IF(E10316&lt;=200,"Budget",IF(E10316&lt;=500,"Mid Range","Premium"))</f>
        <v>Budget</v>
      </c>
    </row>
    <row r="10317" spans="1:11" x14ac:dyDescent="0.3">
      <c r="A10317" t="s">
        <v>5267</v>
      </c>
      <c r="B10317" t="s">
        <v>90</v>
      </c>
      <c r="C10317" t="s">
        <v>1296</v>
      </c>
      <c r="D10317" t="s">
        <v>143</v>
      </c>
      <c r="E10317">
        <v>58</v>
      </c>
      <c r="F10317">
        <v>120</v>
      </c>
      <c r="G10317" t="s">
        <v>2155</v>
      </c>
      <c r="H10317">
        <v>4</v>
      </c>
      <c r="I10317">
        <f>F10317-E10317</f>
        <v>62</v>
      </c>
      <c r="J10317">
        <f>I10317*100/F10317</f>
        <v>51.666666666666664</v>
      </c>
      <c r="K10317" t="str">
        <f>IF(E10317&lt;=200,"Budget",IF(E10317&lt;=500,"Mid Range","Premium"))</f>
        <v>Budget</v>
      </c>
    </row>
    <row r="10318" spans="1:11" x14ac:dyDescent="0.3">
      <c r="A10318" t="s">
        <v>11669</v>
      </c>
      <c r="B10318" t="s">
        <v>19</v>
      </c>
      <c r="C10318" t="s">
        <v>32</v>
      </c>
      <c r="D10318" t="s">
        <v>11670</v>
      </c>
      <c r="E10318">
        <v>97</v>
      </c>
      <c r="F10318">
        <v>97</v>
      </c>
      <c r="G10318" t="s">
        <v>10011</v>
      </c>
      <c r="H10318">
        <v>4.0999999999999996</v>
      </c>
      <c r="I10318">
        <f>F10318-E10318</f>
        <v>0</v>
      </c>
      <c r="J10318">
        <f>I10318*100/F10318</f>
        <v>0</v>
      </c>
      <c r="K10318" t="str">
        <f>IF(E10318&lt;=200,"Budget",IF(E10318&lt;=500,"Mid Range","Premium"))</f>
        <v>Budget</v>
      </c>
    </row>
    <row r="10319" spans="1:11" x14ac:dyDescent="0.3">
      <c r="A10319" t="s">
        <v>11671</v>
      </c>
      <c r="B10319" t="s">
        <v>14</v>
      </c>
      <c r="C10319" t="s">
        <v>270</v>
      </c>
      <c r="D10319" t="s">
        <v>3132</v>
      </c>
      <c r="E10319">
        <v>599</v>
      </c>
      <c r="F10319">
        <v>795</v>
      </c>
      <c r="G10319" t="s">
        <v>849</v>
      </c>
      <c r="H10319">
        <v>5</v>
      </c>
      <c r="I10319">
        <f>F10319-E10319</f>
        <v>196</v>
      </c>
      <c r="J10319">
        <f>I10319*100/F10319</f>
        <v>24.654088050314467</v>
      </c>
      <c r="K10319" t="str">
        <f>IF(E10319&lt;=200,"Budget",IF(E10319&lt;=500,"Mid Range","Premium"))</f>
        <v>Premium</v>
      </c>
    </row>
    <row r="10320" spans="1:11" x14ac:dyDescent="0.3">
      <c r="A10320" t="s">
        <v>11672</v>
      </c>
      <c r="B10320" t="s">
        <v>9</v>
      </c>
      <c r="C10320" t="s">
        <v>10</v>
      </c>
      <c r="D10320" t="s">
        <v>476</v>
      </c>
      <c r="E10320">
        <v>549</v>
      </c>
      <c r="F10320">
        <v>549</v>
      </c>
      <c r="G10320" t="s">
        <v>12</v>
      </c>
      <c r="H10320">
        <v>4.5999999999999996</v>
      </c>
      <c r="I10320">
        <f>F10320-E10320</f>
        <v>0</v>
      </c>
      <c r="J10320">
        <f>I10320*100/F10320</f>
        <v>0</v>
      </c>
      <c r="K10320" t="str">
        <f>IF(E10320&lt;=200,"Budget",IF(E10320&lt;=500,"Mid Range","Premium"))</f>
        <v>Premium</v>
      </c>
    </row>
    <row r="10321" spans="1:11" x14ac:dyDescent="0.3">
      <c r="A10321" t="s">
        <v>11673</v>
      </c>
      <c r="B10321" t="s">
        <v>211</v>
      </c>
      <c r="C10321" t="s">
        <v>212</v>
      </c>
      <c r="D10321" t="s">
        <v>758</v>
      </c>
      <c r="E10321">
        <v>15</v>
      </c>
      <c r="F10321">
        <v>15</v>
      </c>
      <c r="G10321" t="s">
        <v>1757</v>
      </c>
      <c r="H10321">
        <v>4.0999999999999996</v>
      </c>
      <c r="I10321">
        <f>F10321-E10321</f>
        <v>0</v>
      </c>
      <c r="J10321">
        <f>I10321*100/F10321</f>
        <v>0</v>
      </c>
      <c r="K10321" t="str">
        <f>IF(E10321&lt;=200,"Budget",IF(E10321&lt;=500,"Mid Range","Premium"))</f>
        <v>Budget</v>
      </c>
    </row>
    <row r="10322" spans="1:11" x14ac:dyDescent="0.3">
      <c r="A10322" t="s">
        <v>11674</v>
      </c>
      <c r="B10322" t="s">
        <v>90</v>
      </c>
      <c r="C10322" t="s">
        <v>142</v>
      </c>
      <c r="D10322" t="s">
        <v>143</v>
      </c>
      <c r="E10322">
        <v>65</v>
      </c>
      <c r="F10322">
        <v>99</v>
      </c>
      <c r="G10322" t="s">
        <v>335</v>
      </c>
      <c r="H10322">
        <v>4.0999999999999996</v>
      </c>
      <c r="I10322">
        <f>F10322-E10322</f>
        <v>34</v>
      </c>
      <c r="J10322">
        <f>I10322*100/F10322</f>
        <v>34.343434343434346</v>
      </c>
      <c r="K10322" t="str">
        <f>IF(E10322&lt;=200,"Budget",IF(E10322&lt;=500,"Mid Range","Premium"))</f>
        <v>Budget</v>
      </c>
    </row>
    <row r="10323" spans="1:11" x14ac:dyDescent="0.3">
      <c r="A10323" t="s">
        <v>11675</v>
      </c>
      <c r="B10323" t="s">
        <v>107</v>
      </c>
      <c r="C10323" t="s">
        <v>261</v>
      </c>
      <c r="D10323" t="s">
        <v>1528</v>
      </c>
      <c r="E10323">
        <v>10</v>
      </c>
      <c r="F10323">
        <v>10</v>
      </c>
      <c r="G10323" t="s">
        <v>290</v>
      </c>
      <c r="H10323">
        <v>4.0999999999999996</v>
      </c>
      <c r="I10323">
        <f>F10323-E10323</f>
        <v>0</v>
      </c>
      <c r="J10323">
        <f>I10323*100/F10323</f>
        <v>0</v>
      </c>
      <c r="K10323" t="str">
        <f>IF(E10323&lt;=200,"Budget",IF(E10323&lt;=500,"Mid Range","Premium"))</f>
        <v>Budget</v>
      </c>
    </row>
    <row r="10324" spans="1:11" x14ac:dyDescent="0.3">
      <c r="A10324" t="s">
        <v>11676</v>
      </c>
      <c r="B10324" t="s">
        <v>9</v>
      </c>
      <c r="C10324" t="s">
        <v>10</v>
      </c>
      <c r="D10324" t="s">
        <v>467</v>
      </c>
      <c r="E10324">
        <v>66.5</v>
      </c>
      <c r="F10324">
        <v>70</v>
      </c>
      <c r="G10324" t="s">
        <v>423</v>
      </c>
      <c r="H10324">
        <v>4</v>
      </c>
      <c r="I10324">
        <f>F10324-E10324</f>
        <v>3.5</v>
      </c>
      <c r="J10324">
        <f>I10324*100/F10324</f>
        <v>5</v>
      </c>
      <c r="K10324" t="str">
        <f>IF(E10324&lt;=200,"Budget",IF(E10324&lt;=500,"Mid Range","Premium"))</f>
        <v>Budget</v>
      </c>
    </row>
    <row r="10325" spans="1:11" x14ac:dyDescent="0.3">
      <c r="A10325" t="s">
        <v>11677</v>
      </c>
      <c r="B10325" t="s">
        <v>9</v>
      </c>
      <c r="C10325" t="s">
        <v>36</v>
      </c>
      <c r="D10325" t="s">
        <v>821</v>
      </c>
      <c r="E10325">
        <v>1150</v>
      </c>
      <c r="F10325">
        <v>1150</v>
      </c>
      <c r="G10325" t="s">
        <v>333</v>
      </c>
      <c r="H10325">
        <v>5</v>
      </c>
      <c r="I10325">
        <f>F10325-E10325</f>
        <v>0</v>
      </c>
      <c r="J10325">
        <f>I10325*100/F10325</f>
        <v>0</v>
      </c>
      <c r="K10325" t="str">
        <f>IF(E10325&lt;=200,"Budget",IF(E10325&lt;=500,"Mid Range","Premium"))</f>
        <v>Premium</v>
      </c>
    </row>
    <row r="10326" spans="1:11" x14ac:dyDescent="0.3">
      <c r="A10326" t="s">
        <v>11678</v>
      </c>
      <c r="B10326" t="s">
        <v>50</v>
      </c>
      <c r="C10326" t="s">
        <v>51</v>
      </c>
      <c r="D10326" t="s">
        <v>861</v>
      </c>
      <c r="E10326">
        <v>200</v>
      </c>
      <c r="F10326">
        <v>200</v>
      </c>
      <c r="G10326" t="s">
        <v>53</v>
      </c>
      <c r="H10326">
        <v>5</v>
      </c>
      <c r="I10326">
        <f>F10326-E10326</f>
        <v>0</v>
      </c>
      <c r="J10326">
        <f>I10326*100/F10326</f>
        <v>0</v>
      </c>
      <c r="K10326" t="str">
        <f>IF(E10326&lt;=200,"Budget",IF(E10326&lt;=500,"Mid Range","Premium"))</f>
        <v>Budget</v>
      </c>
    </row>
    <row r="10327" spans="1:11" x14ac:dyDescent="0.3">
      <c r="A10327" t="s">
        <v>11679</v>
      </c>
      <c r="B10327" t="s">
        <v>14</v>
      </c>
      <c r="C10327" t="s">
        <v>99</v>
      </c>
      <c r="D10327" t="s">
        <v>219</v>
      </c>
      <c r="E10327">
        <v>49</v>
      </c>
      <c r="F10327">
        <v>59</v>
      </c>
      <c r="G10327" t="s">
        <v>220</v>
      </c>
      <c r="H10327">
        <v>3.8</v>
      </c>
      <c r="I10327">
        <f>F10327-E10327</f>
        <v>10</v>
      </c>
      <c r="J10327">
        <f>I10327*100/F10327</f>
        <v>16.949152542372882</v>
      </c>
      <c r="K10327" t="str">
        <f>IF(E10327&lt;=200,"Budget",IF(E10327&lt;=500,"Mid Range","Premium"))</f>
        <v>Budget</v>
      </c>
    </row>
    <row r="10328" spans="1:11" x14ac:dyDescent="0.3">
      <c r="A10328" t="s">
        <v>11680</v>
      </c>
      <c r="B10328" t="s">
        <v>19</v>
      </c>
      <c r="C10328" t="s">
        <v>46</v>
      </c>
      <c r="D10328" t="s">
        <v>5615</v>
      </c>
      <c r="E10328">
        <v>25</v>
      </c>
      <c r="F10328">
        <v>25</v>
      </c>
      <c r="G10328" t="s">
        <v>48</v>
      </c>
      <c r="H10328">
        <v>4.0999999999999996</v>
      </c>
      <c r="I10328">
        <f>F10328-E10328</f>
        <v>0</v>
      </c>
      <c r="J10328">
        <f>I10328*100/F10328</f>
        <v>0</v>
      </c>
      <c r="K10328" t="str">
        <f>IF(E10328&lt;=200,"Budget",IF(E10328&lt;=500,"Mid Range","Premium"))</f>
        <v>Budget</v>
      </c>
    </row>
    <row r="10329" spans="1:11" x14ac:dyDescent="0.3">
      <c r="A10329" t="s">
        <v>11681</v>
      </c>
      <c r="B10329" t="s">
        <v>9</v>
      </c>
      <c r="C10329" t="s">
        <v>36</v>
      </c>
      <c r="D10329" t="s">
        <v>442</v>
      </c>
      <c r="E10329">
        <v>749.25</v>
      </c>
      <c r="F10329">
        <v>999</v>
      </c>
      <c r="G10329" t="s">
        <v>38</v>
      </c>
      <c r="H10329">
        <v>4</v>
      </c>
      <c r="I10329">
        <f>F10329-E10329</f>
        <v>249.75</v>
      </c>
      <c r="J10329">
        <f>I10329*100/F10329</f>
        <v>25</v>
      </c>
      <c r="K10329" t="str">
        <f>IF(E10329&lt;=200,"Budget",IF(E10329&lt;=500,"Mid Range","Premium"))</f>
        <v>Premium</v>
      </c>
    </row>
    <row r="10330" spans="1:11" x14ac:dyDescent="0.3">
      <c r="A10330" t="s">
        <v>11682</v>
      </c>
      <c r="B10330" t="s">
        <v>9</v>
      </c>
      <c r="C10330" t="s">
        <v>151</v>
      </c>
      <c r="D10330" t="s">
        <v>2158</v>
      </c>
      <c r="E10330">
        <v>70.400000000000006</v>
      </c>
      <c r="F10330">
        <v>160</v>
      </c>
      <c r="G10330" t="s">
        <v>178</v>
      </c>
      <c r="H10330">
        <v>4.0999999999999996</v>
      </c>
      <c r="I10330">
        <f>F10330-E10330</f>
        <v>89.6</v>
      </c>
      <c r="J10330">
        <f>I10330*100/F10330</f>
        <v>56</v>
      </c>
      <c r="K10330" t="str">
        <f>IF(E10330&lt;=200,"Budget",IF(E10330&lt;=500,"Mid Range","Premium"))</f>
        <v>Budget</v>
      </c>
    </row>
    <row r="10331" spans="1:11" x14ac:dyDescent="0.3">
      <c r="A10331" t="s">
        <v>11683</v>
      </c>
      <c r="B10331" t="s">
        <v>107</v>
      </c>
      <c r="C10331" t="s">
        <v>205</v>
      </c>
      <c r="D10331" t="s">
        <v>1523</v>
      </c>
      <c r="E10331">
        <v>71</v>
      </c>
      <c r="F10331">
        <v>90</v>
      </c>
      <c r="G10331" t="s">
        <v>500</v>
      </c>
      <c r="H10331">
        <v>4.4000000000000004</v>
      </c>
      <c r="I10331">
        <f>F10331-E10331</f>
        <v>19</v>
      </c>
      <c r="J10331">
        <f>I10331*100/F10331</f>
        <v>21.111111111111111</v>
      </c>
      <c r="K10331" t="str">
        <f>IF(E10331&lt;=200,"Budget",IF(E10331&lt;=500,"Mid Range","Premium"))</f>
        <v>Budget</v>
      </c>
    </row>
    <row r="10332" spans="1:11" x14ac:dyDescent="0.3">
      <c r="A10332" t="s">
        <v>11684</v>
      </c>
      <c r="B10332" t="s">
        <v>14</v>
      </c>
      <c r="C10332" t="s">
        <v>454</v>
      </c>
      <c r="D10332" t="s">
        <v>8210</v>
      </c>
      <c r="E10332">
        <v>165</v>
      </c>
      <c r="F10332">
        <v>180</v>
      </c>
      <c r="G10332" t="s">
        <v>1783</v>
      </c>
      <c r="H10332">
        <v>4.3</v>
      </c>
      <c r="I10332">
        <f>F10332-E10332</f>
        <v>15</v>
      </c>
      <c r="J10332">
        <f>I10332*100/F10332</f>
        <v>8.3333333333333339</v>
      </c>
      <c r="K10332" t="str">
        <f>IF(E10332&lt;=200,"Budget",IF(E10332&lt;=500,"Mid Range","Premium"))</f>
        <v>Budget</v>
      </c>
    </row>
    <row r="10333" spans="1:11" x14ac:dyDescent="0.3">
      <c r="A10333" t="s">
        <v>11685</v>
      </c>
      <c r="B10333" t="s">
        <v>9</v>
      </c>
      <c r="C10333" t="s">
        <v>28</v>
      </c>
      <c r="D10333" t="s">
        <v>1578</v>
      </c>
      <c r="E10333">
        <v>319.2</v>
      </c>
      <c r="F10333">
        <v>399</v>
      </c>
      <c r="G10333" t="s">
        <v>908</v>
      </c>
      <c r="H10333">
        <v>4.2</v>
      </c>
      <c r="I10333">
        <f>F10333-E10333</f>
        <v>79.800000000000011</v>
      </c>
      <c r="J10333">
        <f>I10333*100/F10333</f>
        <v>20.000000000000004</v>
      </c>
      <c r="K10333" t="str">
        <f>IF(E10333&lt;=200,"Budget",IF(E10333&lt;=500,"Mid Range","Premium"))</f>
        <v>Mid Range</v>
      </c>
    </row>
    <row r="10334" spans="1:11" x14ac:dyDescent="0.3">
      <c r="A10334" t="s">
        <v>11686</v>
      </c>
      <c r="B10334" t="s">
        <v>14</v>
      </c>
      <c r="C10334" t="s">
        <v>99</v>
      </c>
      <c r="D10334" t="s">
        <v>1150</v>
      </c>
      <c r="E10334">
        <v>119</v>
      </c>
      <c r="F10334">
        <v>125</v>
      </c>
      <c r="G10334" t="s">
        <v>506</v>
      </c>
      <c r="H10334">
        <v>4.4000000000000004</v>
      </c>
      <c r="I10334">
        <f>F10334-E10334</f>
        <v>6</v>
      </c>
      <c r="J10334">
        <f>I10334*100/F10334</f>
        <v>4.8</v>
      </c>
      <c r="K10334" t="str">
        <f>IF(E10334&lt;=200,"Budget",IF(E10334&lt;=500,"Mid Range","Premium"))</f>
        <v>Budget</v>
      </c>
    </row>
    <row r="10335" spans="1:11" x14ac:dyDescent="0.3">
      <c r="A10335" t="s">
        <v>11687</v>
      </c>
      <c r="B10335" t="s">
        <v>14</v>
      </c>
      <c r="C10335" t="s">
        <v>165</v>
      </c>
      <c r="D10335" t="s">
        <v>632</v>
      </c>
      <c r="E10335">
        <v>539</v>
      </c>
      <c r="F10335">
        <v>719</v>
      </c>
      <c r="G10335" t="s">
        <v>167</v>
      </c>
      <c r="H10335">
        <v>3</v>
      </c>
      <c r="I10335">
        <f>F10335-E10335</f>
        <v>180</v>
      </c>
      <c r="J10335">
        <f>I10335*100/F10335</f>
        <v>25.034770514603615</v>
      </c>
      <c r="K10335" t="str">
        <f>IF(E10335&lt;=200,"Budget",IF(E10335&lt;=500,"Mid Range","Premium"))</f>
        <v>Premium</v>
      </c>
    </row>
    <row r="10336" spans="1:11" x14ac:dyDescent="0.3">
      <c r="A10336" t="s">
        <v>6904</v>
      </c>
      <c r="B10336" t="s">
        <v>107</v>
      </c>
      <c r="C10336" t="s">
        <v>261</v>
      </c>
      <c r="D10336" t="s">
        <v>289</v>
      </c>
      <c r="E10336">
        <v>10</v>
      </c>
      <c r="F10336">
        <v>10</v>
      </c>
      <c r="G10336" t="s">
        <v>290</v>
      </c>
      <c r="H10336">
        <v>4</v>
      </c>
      <c r="I10336">
        <f>F10336-E10336</f>
        <v>0</v>
      </c>
      <c r="J10336">
        <f>I10336*100/F10336</f>
        <v>0</v>
      </c>
      <c r="K10336" t="str">
        <f>IF(E10336&lt;=200,"Budget",IF(E10336&lt;=500,"Mid Range","Premium"))</f>
        <v>Budget</v>
      </c>
    </row>
    <row r="10337" spans="1:11" x14ac:dyDescent="0.3">
      <c r="A10337" t="s">
        <v>11688</v>
      </c>
      <c r="B10337" t="s">
        <v>50</v>
      </c>
      <c r="C10337" t="s">
        <v>86</v>
      </c>
      <c r="D10337" t="s">
        <v>6107</v>
      </c>
      <c r="E10337">
        <v>35</v>
      </c>
      <c r="F10337">
        <v>35</v>
      </c>
      <c r="G10337" t="s">
        <v>88</v>
      </c>
      <c r="H10337">
        <v>3.1</v>
      </c>
      <c r="I10337">
        <f>F10337-E10337</f>
        <v>0</v>
      </c>
      <c r="J10337">
        <f>I10337*100/F10337</f>
        <v>0</v>
      </c>
      <c r="K10337" t="str">
        <f>IF(E10337&lt;=200,"Budget",IF(E10337&lt;=500,"Mid Range","Premium"))</f>
        <v>Budget</v>
      </c>
    </row>
    <row r="10338" spans="1:11" x14ac:dyDescent="0.3">
      <c r="A10338" t="s">
        <v>11689</v>
      </c>
      <c r="B10338" t="s">
        <v>50</v>
      </c>
      <c r="C10338" t="s">
        <v>183</v>
      </c>
      <c r="D10338" t="s">
        <v>1285</v>
      </c>
      <c r="E10338">
        <v>349</v>
      </c>
      <c r="F10338">
        <v>349</v>
      </c>
      <c r="G10338" t="s">
        <v>624</v>
      </c>
      <c r="H10338">
        <v>4</v>
      </c>
      <c r="I10338">
        <f>F10338-E10338</f>
        <v>0</v>
      </c>
      <c r="J10338">
        <f>I10338*100/F10338</f>
        <v>0</v>
      </c>
      <c r="K10338" t="str">
        <f>IF(E10338&lt;=200,"Budget",IF(E10338&lt;=500,"Mid Range","Premium"))</f>
        <v>Mid Range</v>
      </c>
    </row>
    <row r="10339" spans="1:11" x14ac:dyDescent="0.3">
      <c r="A10339" t="s">
        <v>11690</v>
      </c>
      <c r="B10339" t="s">
        <v>107</v>
      </c>
      <c r="C10339" t="s">
        <v>205</v>
      </c>
      <c r="D10339" t="s">
        <v>5604</v>
      </c>
      <c r="E10339">
        <v>50</v>
      </c>
      <c r="F10339">
        <v>50</v>
      </c>
      <c r="G10339" t="s">
        <v>500</v>
      </c>
      <c r="H10339">
        <v>3</v>
      </c>
      <c r="I10339">
        <f>F10339-E10339</f>
        <v>0</v>
      </c>
      <c r="J10339">
        <f>I10339*100/F10339</f>
        <v>0</v>
      </c>
      <c r="K10339" t="str">
        <f>IF(E10339&lt;=200,"Budget",IF(E10339&lt;=500,"Mid Range","Premium"))</f>
        <v>Budget</v>
      </c>
    </row>
    <row r="10340" spans="1:11" x14ac:dyDescent="0.3">
      <c r="A10340" t="s">
        <v>11691</v>
      </c>
      <c r="B10340" t="s">
        <v>14</v>
      </c>
      <c r="C10340" t="s">
        <v>270</v>
      </c>
      <c r="D10340" t="s">
        <v>1655</v>
      </c>
      <c r="E10340">
        <v>499</v>
      </c>
      <c r="F10340">
        <v>550</v>
      </c>
      <c r="G10340" t="s">
        <v>804</v>
      </c>
      <c r="H10340">
        <v>4</v>
      </c>
      <c r="I10340">
        <f>F10340-E10340</f>
        <v>51</v>
      </c>
      <c r="J10340">
        <f>I10340*100/F10340</f>
        <v>9.2727272727272734</v>
      </c>
      <c r="K10340" t="str">
        <f>IF(E10340&lt;=200,"Budget",IF(E10340&lt;=500,"Mid Range","Premium"))</f>
        <v>Mid Range</v>
      </c>
    </row>
    <row r="10341" spans="1:11" x14ac:dyDescent="0.3">
      <c r="A10341" t="s">
        <v>11692</v>
      </c>
      <c r="B10341" t="s">
        <v>14</v>
      </c>
      <c r="C10341" t="s">
        <v>99</v>
      </c>
      <c r="D10341" t="s">
        <v>505</v>
      </c>
      <c r="E10341">
        <v>159</v>
      </c>
      <c r="F10341">
        <v>195</v>
      </c>
      <c r="G10341" t="s">
        <v>220</v>
      </c>
      <c r="H10341">
        <v>4.0999999999999996</v>
      </c>
      <c r="I10341">
        <f>F10341-E10341</f>
        <v>36</v>
      </c>
      <c r="J10341">
        <f>I10341*100/F10341</f>
        <v>18.46153846153846</v>
      </c>
      <c r="K10341" t="str">
        <f>IF(E10341&lt;=200,"Budget",IF(E10341&lt;=500,"Mid Range","Premium"))</f>
        <v>Budget</v>
      </c>
    </row>
    <row r="10342" spans="1:11" x14ac:dyDescent="0.3">
      <c r="A10342" t="s">
        <v>11693</v>
      </c>
      <c r="B10342" t="s">
        <v>90</v>
      </c>
      <c r="C10342" t="s">
        <v>1296</v>
      </c>
      <c r="D10342" t="s">
        <v>2907</v>
      </c>
      <c r="E10342">
        <v>34</v>
      </c>
      <c r="F10342">
        <v>34</v>
      </c>
      <c r="G10342" t="s">
        <v>1297</v>
      </c>
      <c r="H10342">
        <v>4</v>
      </c>
      <c r="I10342">
        <f>F10342-E10342</f>
        <v>0</v>
      </c>
      <c r="J10342">
        <f>I10342*100/F10342</f>
        <v>0</v>
      </c>
      <c r="K10342" t="str">
        <f>IF(E10342&lt;=200,"Budget",IF(E10342&lt;=500,"Mid Range","Premium"))</f>
        <v>Budget</v>
      </c>
    </row>
    <row r="10343" spans="1:11" x14ac:dyDescent="0.3">
      <c r="A10343" t="s">
        <v>11694</v>
      </c>
      <c r="B10343" t="s">
        <v>107</v>
      </c>
      <c r="C10343" t="s">
        <v>261</v>
      </c>
      <c r="D10343" t="s">
        <v>3606</v>
      </c>
      <c r="E10343">
        <v>35</v>
      </c>
      <c r="F10343">
        <v>35</v>
      </c>
      <c r="G10343" t="s">
        <v>263</v>
      </c>
      <c r="H10343">
        <v>3.7</v>
      </c>
      <c r="I10343">
        <f>F10343-E10343</f>
        <v>0</v>
      </c>
      <c r="J10343">
        <f>I10343*100/F10343</f>
        <v>0</v>
      </c>
      <c r="K10343" t="str">
        <f>IF(E10343&lt;=200,"Budget",IF(E10343&lt;=500,"Mid Range","Premium"))</f>
        <v>Budget</v>
      </c>
    </row>
    <row r="10344" spans="1:11" x14ac:dyDescent="0.3">
      <c r="A10344" t="s">
        <v>11695</v>
      </c>
      <c r="B10344" t="s">
        <v>19</v>
      </c>
      <c r="C10344" t="s">
        <v>64</v>
      </c>
      <c r="D10344" t="s">
        <v>630</v>
      </c>
      <c r="E10344">
        <v>263.12</v>
      </c>
      <c r="F10344">
        <v>299</v>
      </c>
      <c r="G10344" t="s">
        <v>66</v>
      </c>
      <c r="H10344">
        <v>4</v>
      </c>
      <c r="I10344">
        <f>F10344-E10344</f>
        <v>35.879999999999995</v>
      </c>
      <c r="J10344">
        <f>I10344*100/F10344</f>
        <v>11.999999999999998</v>
      </c>
      <c r="K10344" t="str">
        <f>IF(E10344&lt;=200,"Budget",IF(E10344&lt;=500,"Mid Range","Premium"))</f>
        <v>Mid Range</v>
      </c>
    </row>
    <row r="10345" spans="1:11" x14ac:dyDescent="0.3">
      <c r="A10345" t="s">
        <v>9897</v>
      </c>
      <c r="B10345" t="s">
        <v>9</v>
      </c>
      <c r="C10345" t="s">
        <v>131</v>
      </c>
      <c r="D10345" t="s">
        <v>616</v>
      </c>
      <c r="E10345">
        <v>175.45</v>
      </c>
      <c r="F10345">
        <v>319</v>
      </c>
      <c r="G10345" t="s">
        <v>133</v>
      </c>
      <c r="H10345">
        <v>4.2</v>
      </c>
      <c r="I10345">
        <f>F10345-E10345</f>
        <v>143.55000000000001</v>
      </c>
      <c r="J10345">
        <f>I10345*100/F10345</f>
        <v>45.000000000000007</v>
      </c>
      <c r="K10345" t="str">
        <f>IF(E10345&lt;=200,"Budget",IF(E10345&lt;=500,"Mid Range","Premium"))</f>
        <v>Budget</v>
      </c>
    </row>
    <row r="10346" spans="1:11" x14ac:dyDescent="0.3">
      <c r="A10346" t="s">
        <v>11696</v>
      </c>
      <c r="B10346" t="s">
        <v>19</v>
      </c>
      <c r="C10346" t="s">
        <v>46</v>
      </c>
      <c r="D10346" t="s">
        <v>770</v>
      </c>
      <c r="E10346">
        <v>119</v>
      </c>
      <c r="F10346">
        <v>179</v>
      </c>
      <c r="G10346" t="s">
        <v>771</v>
      </c>
      <c r="H10346">
        <v>3.9</v>
      </c>
      <c r="I10346">
        <f>F10346-E10346</f>
        <v>60</v>
      </c>
      <c r="J10346">
        <f>I10346*100/F10346</f>
        <v>33.519553072625698</v>
      </c>
      <c r="K10346" t="str">
        <f>IF(E10346&lt;=200,"Budget",IF(E10346&lt;=500,"Mid Range","Premium"))</f>
        <v>Budget</v>
      </c>
    </row>
    <row r="10347" spans="1:11" x14ac:dyDescent="0.3">
      <c r="A10347" t="s">
        <v>11697</v>
      </c>
      <c r="B10347" t="s">
        <v>14</v>
      </c>
      <c r="C10347" t="s">
        <v>15</v>
      </c>
      <c r="D10347" t="s">
        <v>4651</v>
      </c>
      <c r="E10347">
        <v>639</v>
      </c>
      <c r="F10347">
        <v>849</v>
      </c>
      <c r="G10347" t="s">
        <v>357</v>
      </c>
      <c r="H10347">
        <v>3</v>
      </c>
      <c r="I10347">
        <f>F10347-E10347</f>
        <v>210</v>
      </c>
      <c r="J10347">
        <f>I10347*100/F10347</f>
        <v>24.734982332155479</v>
      </c>
      <c r="K10347" t="str">
        <f>IF(E10347&lt;=200,"Budget",IF(E10347&lt;=500,"Mid Range","Premium"))</f>
        <v>Premium</v>
      </c>
    </row>
    <row r="10348" spans="1:11" x14ac:dyDescent="0.3">
      <c r="A10348" t="s">
        <v>11698</v>
      </c>
      <c r="B10348" t="s">
        <v>107</v>
      </c>
      <c r="C10348" t="s">
        <v>205</v>
      </c>
      <c r="D10348" t="s">
        <v>3807</v>
      </c>
      <c r="E10348">
        <v>80</v>
      </c>
      <c r="F10348">
        <v>80</v>
      </c>
      <c r="G10348" t="s">
        <v>470</v>
      </c>
      <c r="H10348">
        <v>4.2</v>
      </c>
      <c r="I10348">
        <f>F10348-E10348</f>
        <v>0</v>
      </c>
      <c r="J10348">
        <f>I10348*100/F10348</f>
        <v>0</v>
      </c>
      <c r="K10348" t="str">
        <f>IF(E10348&lt;=200,"Budget",IF(E10348&lt;=500,"Mid Range","Premium"))</f>
        <v>Budget</v>
      </c>
    </row>
    <row r="10349" spans="1:11" x14ac:dyDescent="0.3">
      <c r="A10349" t="s">
        <v>11699</v>
      </c>
      <c r="B10349" t="s">
        <v>14</v>
      </c>
      <c r="C10349" t="s">
        <v>99</v>
      </c>
      <c r="D10349" t="s">
        <v>575</v>
      </c>
      <c r="E10349">
        <v>99</v>
      </c>
      <c r="F10349">
        <v>135</v>
      </c>
      <c r="G10349" t="s">
        <v>220</v>
      </c>
      <c r="H10349">
        <v>2.7</v>
      </c>
      <c r="I10349">
        <f>F10349-E10349</f>
        <v>36</v>
      </c>
      <c r="J10349">
        <f>I10349*100/F10349</f>
        <v>26.666666666666668</v>
      </c>
      <c r="K10349" t="str">
        <f>IF(E10349&lt;=200,"Budget",IF(E10349&lt;=500,"Mid Range","Premium"))</f>
        <v>Budget</v>
      </c>
    </row>
    <row r="10350" spans="1:11" x14ac:dyDescent="0.3">
      <c r="A10350" t="s">
        <v>11701</v>
      </c>
      <c r="B10350" t="s">
        <v>107</v>
      </c>
      <c r="C10350" t="s">
        <v>261</v>
      </c>
      <c r="D10350" t="s">
        <v>1146</v>
      </c>
      <c r="E10350">
        <v>104.5</v>
      </c>
      <c r="F10350">
        <v>110</v>
      </c>
      <c r="G10350" t="s">
        <v>290</v>
      </c>
      <c r="H10350">
        <v>3.9</v>
      </c>
      <c r="I10350">
        <f>F10350-E10350</f>
        <v>5.5</v>
      </c>
      <c r="J10350">
        <f>I10350*100/F10350</f>
        <v>5</v>
      </c>
      <c r="K10350" t="str">
        <f>IF(E10350&lt;=200,"Budget",IF(E10350&lt;=500,"Mid Range","Premium"))</f>
        <v>Budget</v>
      </c>
    </row>
    <row r="10351" spans="1:11" x14ac:dyDescent="0.3">
      <c r="A10351" t="s">
        <v>11702</v>
      </c>
      <c r="B10351" t="s">
        <v>9</v>
      </c>
      <c r="C10351" t="s">
        <v>131</v>
      </c>
      <c r="D10351" t="s">
        <v>1291</v>
      </c>
      <c r="E10351">
        <v>307.31</v>
      </c>
      <c r="F10351">
        <v>600</v>
      </c>
      <c r="G10351" t="s">
        <v>133</v>
      </c>
      <c r="H10351">
        <v>4</v>
      </c>
      <c r="I10351">
        <f>F10351-E10351</f>
        <v>292.69</v>
      </c>
      <c r="J10351">
        <f>I10351*100/F10351</f>
        <v>48.781666666666666</v>
      </c>
      <c r="K10351" t="str">
        <f>IF(E10351&lt;=200,"Budget",IF(E10351&lt;=500,"Mid Range","Premium"))</f>
        <v>Mid Range</v>
      </c>
    </row>
    <row r="10352" spans="1:11" x14ac:dyDescent="0.3">
      <c r="A10352" t="s">
        <v>11703</v>
      </c>
      <c r="B10352" t="s">
        <v>19</v>
      </c>
      <c r="C10352" t="s">
        <v>215</v>
      </c>
      <c r="D10352" t="s">
        <v>5004</v>
      </c>
      <c r="E10352">
        <v>85</v>
      </c>
      <c r="F10352">
        <v>85</v>
      </c>
      <c r="G10352" t="s">
        <v>217</v>
      </c>
      <c r="H10352">
        <v>4.4000000000000004</v>
      </c>
      <c r="I10352">
        <f>F10352-E10352</f>
        <v>0</v>
      </c>
      <c r="J10352">
        <f>I10352*100/F10352</f>
        <v>0</v>
      </c>
      <c r="K10352" t="str">
        <f>IF(E10352&lt;=200,"Budget",IF(E10352&lt;=500,"Mid Range","Premium"))</f>
        <v>Budget</v>
      </c>
    </row>
    <row r="10353" spans="1:11" x14ac:dyDescent="0.3">
      <c r="A10353" t="s">
        <v>11704</v>
      </c>
      <c r="B10353" t="s">
        <v>107</v>
      </c>
      <c r="C10353" t="s">
        <v>261</v>
      </c>
      <c r="D10353" t="s">
        <v>6387</v>
      </c>
      <c r="E10353">
        <v>60</v>
      </c>
      <c r="F10353">
        <v>60</v>
      </c>
      <c r="G10353" t="s">
        <v>290</v>
      </c>
      <c r="H10353">
        <v>3.8</v>
      </c>
      <c r="I10353">
        <f>F10353-E10353</f>
        <v>0</v>
      </c>
      <c r="J10353">
        <f>I10353*100/F10353</f>
        <v>0</v>
      </c>
      <c r="K10353" t="str">
        <f>IF(E10353&lt;=200,"Budget",IF(E10353&lt;=500,"Mid Range","Premium"))</f>
        <v>Budget</v>
      </c>
    </row>
    <row r="10354" spans="1:11" x14ac:dyDescent="0.3">
      <c r="A10354" t="s">
        <v>11705</v>
      </c>
      <c r="B10354" t="s">
        <v>107</v>
      </c>
      <c r="C10354" t="s">
        <v>114</v>
      </c>
      <c r="D10354" t="s">
        <v>1740</v>
      </c>
      <c r="E10354">
        <v>49</v>
      </c>
      <c r="F10354">
        <v>49</v>
      </c>
      <c r="G10354" t="s">
        <v>116</v>
      </c>
      <c r="H10354">
        <v>4.0999999999999996</v>
      </c>
      <c r="I10354">
        <f>F10354-E10354</f>
        <v>0</v>
      </c>
      <c r="J10354">
        <f>I10354*100/F10354</f>
        <v>0</v>
      </c>
      <c r="K10354" t="str">
        <f>IF(E10354&lt;=200,"Budget",IF(E10354&lt;=500,"Mid Range","Premium"))</f>
        <v>Budget</v>
      </c>
    </row>
    <row r="10355" spans="1:11" x14ac:dyDescent="0.3">
      <c r="A10355" t="s">
        <v>11706</v>
      </c>
      <c r="B10355" t="s">
        <v>9</v>
      </c>
      <c r="C10355" t="s">
        <v>278</v>
      </c>
      <c r="D10355" t="s">
        <v>837</v>
      </c>
      <c r="E10355">
        <v>100</v>
      </c>
      <c r="F10355">
        <v>100</v>
      </c>
      <c r="G10355" t="s">
        <v>452</v>
      </c>
      <c r="H10355">
        <v>4.5</v>
      </c>
      <c r="I10355">
        <f>F10355-E10355</f>
        <v>0</v>
      </c>
      <c r="J10355">
        <f>I10355*100/F10355</f>
        <v>0</v>
      </c>
      <c r="K10355" t="str">
        <f>IF(E10355&lt;=200,"Budget",IF(E10355&lt;=500,"Mid Range","Premium"))</f>
        <v>Budget</v>
      </c>
    </row>
    <row r="10356" spans="1:11" x14ac:dyDescent="0.3">
      <c r="A10356" t="s">
        <v>11707</v>
      </c>
      <c r="B10356" t="s">
        <v>14</v>
      </c>
      <c r="C10356" t="s">
        <v>15</v>
      </c>
      <c r="D10356" t="s">
        <v>2844</v>
      </c>
      <c r="E10356">
        <v>169</v>
      </c>
      <c r="F10356">
        <v>169</v>
      </c>
      <c r="G10356" t="s">
        <v>17</v>
      </c>
      <c r="H10356">
        <v>4</v>
      </c>
      <c r="I10356">
        <f>F10356-E10356</f>
        <v>0</v>
      </c>
      <c r="J10356">
        <f>I10356*100/F10356</f>
        <v>0</v>
      </c>
      <c r="K10356" t="str">
        <f>IF(E10356&lt;=200,"Budget",IF(E10356&lt;=500,"Mid Range","Premium"))</f>
        <v>Budget</v>
      </c>
    </row>
    <row r="10357" spans="1:11" x14ac:dyDescent="0.3">
      <c r="A10357" t="s">
        <v>11708</v>
      </c>
      <c r="B10357" t="s">
        <v>9</v>
      </c>
      <c r="C10357" t="s">
        <v>36</v>
      </c>
      <c r="D10357" t="s">
        <v>252</v>
      </c>
      <c r="E10357">
        <v>950</v>
      </c>
      <c r="F10357">
        <v>950</v>
      </c>
      <c r="G10357" t="s">
        <v>38</v>
      </c>
      <c r="H10357">
        <v>4.5</v>
      </c>
      <c r="I10357">
        <f>F10357-E10357</f>
        <v>0</v>
      </c>
      <c r="J10357">
        <f>I10357*100/F10357</f>
        <v>0</v>
      </c>
      <c r="K10357" t="str">
        <f>IF(E10357&lt;=200,"Budget",IF(E10357&lt;=500,"Mid Range","Premium"))</f>
        <v>Premium</v>
      </c>
    </row>
    <row r="10358" spans="1:11" x14ac:dyDescent="0.3">
      <c r="A10358" t="s">
        <v>11709</v>
      </c>
      <c r="B10358" t="s">
        <v>50</v>
      </c>
      <c r="C10358" t="s">
        <v>55</v>
      </c>
      <c r="D10358" t="s">
        <v>154</v>
      </c>
      <c r="E10358">
        <v>1100</v>
      </c>
      <c r="F10358">
        <v>1100</v>
      </c>
      <c r="G10358" t="s">
        <v>57</v>
      </c>
      <c r="H10358">
        <v>3</v>
      </c>
      <c r="I10358">
        <f>F10358-E10358</f>
        <v>0</v>
      </c>
      <c r="J10358">
        <f>I10358*100/F10358</f>
        <v>0</v>
      </c>
      <c r="K10358" t="str">
        <f>IF(E10358&lt;=200,"Budget",IF(E10358&lt;=500,"Mid Range","Premium"))</f>
        <v>Premium</v>
      </c>
    </row>
    <row r="10359" spans="1:11" x14ac:dyDescent="0.3">
      <c r="A10359" t="s">
        <v>11710</v>
      </c>
      <c r="B10359" t="s">
        <v>90</v>
      </c>
      <c r="C10359" t="s">
        <v>1296</v>
      </c>
      <c r="D10359" t="s">
        <v>973</v>
      </c>
      <c r="E10359">
        <v>48.75</v>
      </c>
      <c r="F10359">
        <v>65</v>
      </c>
      <c r="G10359" t="s">
        <v>1297</v>
      </c>
      <c r="H10359">
        <v>3.6</v>
      </c>
      <c r="I10359">
        <f>F10359-E10359</f>
        <v>16.25</v>
      </c>
      <c r="J10359">
        <f>I10359*100/F10359</f>
        <v>25</v>
      </c>
      <c r="K10359" t="str">
        <f>IF(E10359&lt;=200,"Budget",IF(E10359&lt;=500,"Mid Range","Premium"))</f>
        <v>Budget</v>
      </c>
    </row>
    <row r="10360" spans="1:11" x14ac:dyDescent="0.3">
      <c r="A10360" t="s">
        <v>11711</v>
      </c>
      <c r="B10360" t="s">
        <v>14</v>
      </c>
      <c r="C10360" t="s">
        <v>15</v>
      </c>
      <c r="D10360" t="s">
        <v>317</v>
      </c>
      <c r="E10360">
        <v>459</v>
      </c>
      <c r="F10360">
        <v>659</v>
      </c>
      <c r="G10360" t="s">
        <v>318</v>
      </c>
      <c r="H10360">
        <v>3.3</v>
      </c>
      <c r="I10360">
        <f>F10360-E10360</f>
        <v>200</v>
      </c>
      <c r="J10360">
        <f>I10360*100/F10360</f>
        <v>30.349013657056144</v>
      </c>
      <c r="K10360" t="str">
        <f>IF(E10360&lt;=200,"Budget",IF(E10360&lt;=500,"Mid Range","Premium"))</f>
        <v>Mid Range</v>
      </c>
    </row>
    <row r="10361" spans="1:11" x14ac:dyDescent="0.3">
      <c r="A10361" t="s">
        <v>8214</v>
      </c>
      <c r="B10361" t="s">
        <v>9</v>
      </c>
      <c r="C10361" t="s">
        <v>28</v>
      </c>
      <c r="D10361" t="s">
        <v>2367</v>
      </c>
      <c r="E10361">
        <v>149.25</v>
      </c>
      <c r="F10361">
        <v>199</v>
      </c>
      <c r="G10361" t="s">
        <v>1095</v>
      </c>
      <c r="H10361">
        <v>4.2</v>
      </c>
      <c r="I10361">
        <f>F10361-E10361</f>
        <v>49.75</v>
      </c>
      <c r="J10361">
        <f>I10361*100/F10361</f>
        <v>25</v>
      </c>
      <c r="K10361" t="str">
        <f>IF(E10361&lt;=200,"Budget",IF(E10361&lt;=500,"Mid Range","Premium"))</f>
        <v>Budget</v>
      </c>
    </row>
    <row r="10362" spans="1:11" x14ac:dyDescent="0.3">
      <c r="A10362" t="s">
        <v>11712</v>
      </c>
      <c r="B10362" t="s">
        <v>14</v>
      </c>
      <c r="C10362" t="s">
        <v>99</v>
      </c>
      <c r="D10362" t="s">
        <v>505</v>
      </c>
      <c r="E10362">
        <v>329</v>
      </c>
      <c r="F10362">
        <v>605</v>
      </c>
      <c r="G10362" t="s">
        <v>220</v>
      </c>
      <c r="H10362">
        <v>3.3</v>
      </c>
      <c r="I10362">
        <f>F10362-E10362</f>
        <v>276</v>
      </c>
      <c r="J10362">
        <f>I10362*100/F10362</f>
        <v>45.619834710743802</v>
      </c>
      <c r="K10362" t="str">
        <f>IF(E10362&lt;=200,"Budget",IF(E10362&lt;=500,"Mid Range","Premium"))</f>
        <v>Mid Range</v>
      </c>
    </row>
    <row r="10363" spans="1:11" x14ac:dyDescent="0.3">
      <c r="A10363" t="s">
        <v>11713</v>
      </c>
      <c r="B10363" t="s">
        <v>90</v>
      </c>
      <c r="C10363" t="s">
        <v>91</v>
      </c>
      <c r="D10363" t="s">
        <v>1364</v>
      </c>
      <c r="E10363">
        <v>260</v>
      </c>
      <c r="F10363">
        <v>260</v>
      </c>
      <c r="G10363" t="s">
        <v>1531</v>
      </c>
      <c r="H10363">
        <v>5</v>
      </c>
      <c r="I10363">
        <f>F10363-E10363</f>
        <v>0</v>
      </c>
      <c r="J10363">
        <f>I10363*100/F10363</f>
        <v>0</v>
      </c>
      <c r="K10363" t="str">
        <f>IF(E10363&lt;=200,"Budget",IF(E10363&lt;=500,"Mid Range","Premium"))</f>
        <v>Mid Range</v>
      </c>
    </row>
    <row r="10364" spans="1:11" x14ac:dyDescent="0.3">
      <c r="A10364" t="s">
        <v>11714</v>
      </c>
      <c r="B10364" t="s">
        <v>9</v>
      </c>
      <c r="C10364" t="s">
        <v>131</v>
      </c>
      <c r="D10364" t="s">
        <v>823</v>
      </c>
      <c r="E10364">
        <v>268.64999999999998</v>
      </c>
      <c r="F10364">
        <v>597</v>
      </c>
      <c r="G10364" t="s">
        <v>133</v>
      </c>
      <c r="H10364">
        <v>4.2</v>
      </c>
      <c r="I10364">
        <f>F10364-E10364</f>
        <v>328.35</v>
      </c>
      <c r="J10364">
        <f>I10364*100/F10364</f>
        <v>55</v>
      </c>
      <c r="K10364" t="str">
        <f>IF(E10364&lt;=200,"Budget",IF(E10364&lt;=500,"Mid Range","Premium"))</f>
        <v>Mid Range</v>
      </c>
    </row>
    <row r="10365" spans="1:11" x14ac:dyDescent="0.3">
      <c r="A10365" t="s">
        <v>11715</v>
      </c>
      <c r="B10365" t="s">
        <v>9</v>
      </c>
      <c r="C10365" t="s">
        <v>278</v>
      </c>
      <c r="D10365" t="s">
        <v>1890</v>
      </c>
      <c r="E10365">
        <v>275.70999999999998</v>
      </c>
      <c r="F10365">
        <v>349</v>
      </c>
      <c r="G10365" t="s">
        <v>869</v>
      </c>
      <c r="H10365">
        <v>3.5</v>
      </c>
      <c r="I10365">
        <f>F10365-E10365</f>
        <v>73.29000000000002</v>
      </c>
      <c r="J10365">
        <f>I10365*100/F10365</f>
        <v>21.000000000000004</v>
      </c>
      <c r="K10365" t="str">
        <f>IF(E10365&lt;=200,"Budget",IF(E10365&lt;=500,"Mid Range","Premium"))</f>
        <v>Mid Range</v>
      </c>
    </row>
    <row r="10366" spans="1:11" x14ac:dyDescent="0.3">
      <c r="A10366" t="s">
        <v>11716</v>
      </c>
      <c r="B10366" t="s">
        <v>14</v>
      </c>
      <c r="C10366" t="s">
        <v>281</v>
      </c>
      <c r="D10366" t="s">
        <v>9623</v>
      </c>
      <c r="E10366">
        <v>3149</v>
      </c>
      <c r="F10366">
        <v>3149</v>
      </c>
      <c r="G10366" t="s">
        <v>324</v>
      </c>
      <c r="H10366">
        <v>5</v>
      </c>
      <c r="I10366">
        <f>F10366-E10366</f>
        <v>0</v>
      </c>
      <c r="J10366">
        <f>I10366*100/F10366</f>
        <v>0</v>
      </c>
      <c r="K10366" t="str">
        <f>IF(E10366&lt;=200,"Budget",IF(E10366&lt;=500,"Mid Range","Premium"))</f>
        <v>Premium</v>
      </c>
    </row>
    <row r="10367" spans="1:11" x14ac:dyDescent="0.3">
      <c r="A10367" t="s">
        <v>11717</v>
      </c>
      <c r="B10367" t="s">
        <v>9</v>
      </c>
      <c r="C10367" t="s">
        <v>131</v>
      </c>
      <c r="D10367" t="s">
        <v>823</v>
      </c>
      <c r="E10367">
        <v>150</v>
      </c>
      <c r="F10367">
        <v>250</v>
      </c>
      <c r="G10367" t="s">
        <v>133</v>
      </c>
      <c r="H10367">
        <v>3.8</v>
      </c>
      <c r="I10367">
        <f>F10367-E10367</f>
        <v>100</v>
      </c>
      <c r="J10367">
        <f>I10367*100/F10367</f>
        <v>40</v>
      </c>
      <c r="K10367" t="str">
        <f>IF(E10367&lt;=200,"Budget",IF(E10367&lt;=500,"Mid Range","Premium"))</f>
        <v>Budget</v>
      </c>
    </row>
    <row r="10368" spans="1:11" x14ac:dyDescent="0.3">
      <c r="A10368" t="s">
        <v>11718</v>
      </c>
      <c r="B10368" t="s">
        <v>9</v>
      </c>
      <c r="C10368" t="s">
        <v>10</v>
      </c>
      <c r="D10368" t="s">
        <v>1249</v>
      </c>
      <c r="E10368">
        <v>425</v>
      </c>
      <c r="F10368">
        <v>425</v>
      </c>
      <c r="G10368" t="s">
        <v>209</v>
      </c>
      <c r="H10368">
        <v>4.5</v>
      </c>
      <c r="I10368">
        <f>F10368-E10368</f>
        <v>0</v>
      </c>
      <c r="J10368">
        <f>I10368*100/F10368</f>
        <v>0</v>
      </c>
      <c r="K10368" t="str">
        <f>IF(E10368&lt;=200,"Budget",IF(E10368&lt;=500,"Mid Range","Premium"))</f>
        <v>Mid Range</v>
      </c>
    </row>
    <row r="10369" spans="1:11" x14ac:dyDescent="0.3">
      <c r="A10369" t="s">
        <v>11719</v>
      </c>
      <c r="B10369" t="s">
        <v>19</v>
      </c>
      <c r="C10369" t="s">
        <v>267</v>
      </c>
      <c r="D10369" t="s">
        <v>11720</v>
      </c>
      <c r="E10369">
        <v>17</v>
      </c>
      <c r="F10369">
        <v>17</v>
      </c>
      <c r="G10369" t="s">
        <v>1379</v>
      </c>
      <c r="H10369">
        <v>4.5</v>
      </c>
      <c r="I10369">
        <f>F10369-E10369</f>
        <v>0</v>
      </c>
      <c r="J10369">
        <f>I10369*100/F10369</f>
        <v>0</v>
      </c>
      <c r="K10369" t="str">
        <f>IF(E10369&lt;=200,"Budget",IF(E10369&lt;=500,"Mid Range","Premium"))</f>
        <v>Budget</v>
      </c>
    </row>
    <row r="10370" spans="1:11" x14ac:dyDescent="0.3">
      <c r="A10370" t="s">
        <v>11721</v>
      </c>
      <c r="B10370" t="s">
        <v>121</v>
      </c>
      <c r="C10370" t="s">
        <v>135</v>
      </c>
      <c r="D10370" t="s">
        <v>2238</v>
      </c>
      <c r="E10370">
        <v>249</v>
      </c>
      <c r="F10370">
        <v>249</v>
      </c>
      <c r="G10370" t="s">
        <v>679</v>
      </c>
      <c r="H10370">
        <v>5</v>
      </c>
      <c r="I10370">
        <f>F10370-E10370</f>
        <v>0</v>
      </c>
      <c r="J10370">
        <f>I10370*100/F10370</f>
        <v>0</v>
      </c>
      <c r="K10370" t="str">
        <f>IF(E10370&lt;=200,"Budget",IF(E10370&lt;=500,"Mid Range","Premium"))</f>
        <v>Mid Range</v>
      </c>
    </row>
    <row r="10371" spans="1:11" x14ac:dyDescent="0.3">
      <c r="A10371" t="s">
        <v>11722</v>
      </c>
      <c r="B10371" t="s">
        <v>107</v>
      </c>
      <c r="C10371" t="s">
        <v>229</v>
      </c>
      <c r="D10371" t="s">
        <v>315</v>
      </c>
      <c r="E10371">
        <v>102.6</v>
      </c>
      <c r="F10371">
        <v>120</v>
      </c>
      <c r="G10371" t="s">
        <v>1331</v>
      </c>
      <c r="H10371">
        <v>4.2</v>
      </c>
      <c r="I10371">
        <f>F10371-E10371</f>
        <v>17.400000000000006</v>
      </c>
      <c r="J10371">
        <f>I10371*100/F10371</f>
        <v>14.500000000000004</v>
      </c>
      <c r="K10371" t="str">
        <f>IF(E10371&lt;=200,"Budget",IF(E10371&lt;=500,"Mid Range","Premium"))</f>
        <v>Budget</v>
      </c>
    </row>
    <row r="10372" spans="1:11" x14ac:dyDescent="0.3">
      <c r="A10372" t="s">
        <v>11723</v>
      </c>
      <c r="B10372" t="s">
        <v>50</v>
      </c>
      <c r="C10372" t="s">
        <v>73</v>
      </c>
      <c r="D10372" t="s">
        <v>3772</v>
      </c>
      <c r="E10372">
        <v>420</v>
      </c>
      <c r="F10372">
        <v>420</v>
      </c>
      <c r="G10372" t="s">
        <v>75</v>
      </c>
      <c r="H10372">
        <v>3.5</v>
      </c>
      <c r="I10372">
        <f>F10372-E10372</f>
        <v>0</v>
      </c>
      <c r="J10372">
        <f>I10372*100/F10372</f>
        <v>0</v>
      </c>
      <c r="K10372" t="str">
        <f>IF(E10372&lt;=200,"Budget",IF(E10372&lt;=500,"Mid Range","Premium"))</f>
        <v>Mid Range</v>
      </c>
    </row>
    <row r="10373" spans="1:11" x14ac:dyDescent="0.3">
      <c r="A10373" t="s">
        <v>11724</v>
      </c>
      <c r="B10373" t="s">
        <v>107</v>
      </c>
      <c r="C10373" t="s">
        <v>108</v>
      </c>
      <c r="D10373" t="s">
        <v>433</v>
      </c>
      <c r="E10373">
        <v>229.34</v>
      </c>
      <c r="F10373">
        <v>312</v>
      </c>
      <c r="G10373" t="s">
        <v>110</v>
      </c>
      <c r="H10373">
        <v>4</v>
      </c>
      <c r="I10373">
        <f>F10373-E10373</f>
        <v>82.66</v>
      </c>
      <c r="J10373">
        <f>I10373*100/F10373</f>
        <v>26.493589743589745</v>
      </c>
      <c r="K10373" t="str">
        <f>IF(E10373&lt;=200,"Budget",IF(E10373&lt;=500,"Mid Range","Premium"))</f>
        <v>Mid Range</v>
      </c>
    </row>
    <row r="10374" spans="1:11" x14ac:dyDescent="0.3">
      <c r="A10374" t="s">
        <v>11725</v>
      </c>
      <c r="B10374" t="s">
        <v>9</v>
      </c>
      <c r="C10374" t="s">
        <v>131</v>
      </c>
      <c r="D10374" t="s">
        <v>492</v>
      </c>
      <c r="E10374">
        <v>600</v>
      </c>
      <c r="F10374">
        <v>750</v>
      </c>
      <c r="G10374" t="s">
        <v>158</v>
      </c>
      <c r="H10374">
        <v>3.8</v>
      </c>
      <c r="I10374">
        <f>F10374-E10374</f>
        <v>150</v>
      </c>
      <c r="J10374">
        <f>I10374*100/F10374</f>
        <v>20</v>
      </c>
      <c r="K10374" t="str">
        <f>IF(E10374&lt;=200,"Budget",IF(E10374&lt;=500,"Mid Range","Premium"))</f>
        <v>Premium</v>
      </c>
    </row>
    <row r="10375" spans="1:11" x14ac:dyDescent="0.3">
      <c r="A10375" t="s">
        <v>11726</v>
      </c>
      <c r="B10375" t="s">
        <v>9</v>
      </c>
      <c r="C10375" t="s">
        <v>36</v>
      </c>
      <c r="D10375" t="s">
        <v>467</v>
      </c>
      <c r="E10375">
        <v>195</v>
      </c>
      <c r="F10375">
        <v>195</v>
      </c>
      <c r="G10375" t="s">
        <v>333</v>
      </c>
      <c r="H10375">
        <v>4.7</v>
      </c>
      <c r="I10375">
        <f>F10375-E10375</f>
        <v>0</v>
      </c>
      <c r="J10375">
        <f>I10375*100/F10375</f>
        <v>0</v>
      </c>
      <c r="K10375" t="str">
        <f>IF(E10375&lt;=200,"Budget",IF(E10375&lt;=500,"Mid Range","Premium"))</f>
        <v>Budget</v>
      </c>
    </row>
    <row r="10376" spans="1:11" x14ac:dyDescent="0.3">
      <c r="A10376" t="s">
        <v>11727</v>
      </c>
      <c r="B10376" t="s">
        <v>90</v>
      </c>
      <c r="C10376" t="s">
        <v>305</v>
      </c>
      <c r="D10376" t="s">
        <v>359</v>
      </c>
      <c r="E10376">
        <v>925</v>
      </c>
      <c r="F10376">
        <v>925</v>
      </c>
      <c r="G10376" t="s">
        <v>3779</v>
      </c>
      <c r="H10376">
        <v>4.2</v>
      </c>
      <c r="I10376">
        <f>F10376-E10376</f>
        <v>0</v>
      </c>
      <c r="J10376">
        <f>I10376*100/F10376</f>
        <v>0</v>
      </c>
      <c r="K10376" t="str">
        <f>IF(E10376&lt;=200,"Budget",IF(E10376&lt;=500,"Mid Range","Premium"))</f>
        <v>Premium</v>
      </c>
    </row>
    <row r="10377" spans="1:11" x14ac:dyDescent="0.3">
      <c r="A10377" t="s">
        <v>11728</v>
      </c>
      <c r="B10377" t="s">
        <v>90</v>
      </c>
      <c r="C10377" t="s">
        <v>610</v>
      </c>
      <c r="D10377" t="s">
        <v>112</v>
      </c>
      <c r="E10377">
        <v>97.02</v>
      </c>
      <c r="F10377">
        <v>99</v>
      </c>
      <c r="G10377" t="s">
        <v>1211</v>
      </c>
      <c r="H10377">
        <v>4.0999999999999996</v>
      </c>
      <c r="I10377">
        <f>F10377-E10377</f>
        <v>1.980000000000004</v>
      </c>
      <c r="J10377">
        <f>I10377*100/F10377</f>
        <v>2.000000000000004</v>
      </c>
      <c r="K10377" t="str">
        <f>IF(E10377&lt;=200,"Budget",IF(E10377&lt;=500,"Mid Range","Premium"))</f>
        <v>Budget</v>
      </c>
    </row>
    <row r="10378" spans="1:11" x14ac:dyDescent="0.3">
      <c r="A10378" t="s">
        <v>11729</v>
      </c>
      <c r="B10378" t="s">
        <v>107</v>
      </c>
      <c r="C10378" t="s">
        <v>261</v>
      </c>
      <c r="D10378" t="s">
        <v>3178</v>
      </c>
      <c r="E10378">
        <v>48</v>
      </c>
      <c r="F10378">
        <v>60</v>
      </c>
      <c r="G10378" t="s">
        <v>263</v>
      </c>
      <c r="H10378">
        <v>4.2</v>
      </c>
      <c r="I10378">
        <f>F10378-E10378</f>
        <v>12</v>
      </c>
      <c r="J10378">
        <f>I10378*100/F10378</f>
        <v>20</v>
      </c>
      <c r="K10378" t="str">
        <f>IF(E10378&lt;=200,"Budget",IF(E10378&lt;=500,"Mid Range","Premium"))</f>
        <v>Budget</v>
      </c>
    </row>
    <row r="10379" spans="1:11" x14ac:dyDescent="0.3">
      <c r="A10379" t="s">
        <v>916</v>
      </c>
      <c r="B10379" t="s">
        <v>90</v>
      </c>
      <c r="C10379" t="s">
        <v>173</v>
      </c>
      <c r="D10379" t="s">
        <v>143</v>
      </c>
      <c r="E10379">
        <v>51</v>
      </c>
      <c r="F10379">
        <v>61</v>
      </c>
      <c r="G10379" t="s">
        <v>335</v>
      </c>
      <c r="H10379">
        <v>4.2</v>
      </c>
      <c r="I10379">
        <f>F10379-E10379</f>
        <v>10</v>
      </c>
      <c r="J10379">
        <f>I10379*100/F10379</f>
        <v>16.393442622950818</v>
      </c>
      <c r="K10379" t="str">
        <f>IF(E10379&lt;=200,"Budget",IF(E10379&lt;=500,"Mid Range","Premium"))</f>
        <v>Budget</v>
      </c>
    </row>
    <row r="10380" spans="1:11" x14ac:dyDescent="0.3">
      <c r="A10380" t="s">
        <v>11730</v>
      </c>
      <c r="B10380" t="s">
        <v>14</v>
      </c>
      <c r="C10380" t="s">
        <v>281</v>
      </c>
      <c r="D10380" t="s">
        <v>472</v>
      </c>
      <c r="E10380">
        <v>1449</v>
      </c>
      <c r="F10380">
        <v>1920</v>
      </c>
      <c r="G10380" t="s">
        <v>473</v>
      </c>
      <c r="H10380">
        <v>5</v>
      </c>
      <c r="I10380">
        <f>F10380-E10380</f>
        <v>471</v>
      </c>
      <c r="J10380">
        <f>I10380*100/F10380</f>
        <v>24.53125</v>
      </c>
      <c r="K10380" t="str">
        <f>IF(E10380&lt;=200,"Budget",IF(E10380&lt;=500,"Mid Range","Premium"))</f>
        <v>Premium</v>
      </c>
    </row>
    <row r="10381" spans="1:11" x14ac:dyDescent="0.3">
      <c r="A10381" t="s">
        <v>11731</v>
      </c>
      <c r="B10381" t="s">
        <v>9</v>
      </c>
      <c r="C10381" t="s">
        <v>36</v>
      </c>
      <c r="D10381" t="s">
        <v>364</v>
      </c>
      <c r="E10381">
        <v>1261</v>
      </c>
      <c r="F10381">
        <v>1940</v>
      </c>
      <c r="G10381" t="s">
        <v>38</v>
      </c>
      <c r="H10381">
        <v>4</v>
      </c>
      <c r="I10381">
        <f>F10381-E10381</f>
        <v>679</v>
      </c>
      <c r="J10381">
        <f>I10381*100/F10381</f>
        <v>35</v>
      </c>
      <c r="K10381" t="str">
        <f>IF(E10381&lt;=200,"Budget",IF(E10381&lt;=500,"Mid Range","Premium"))</f>
        <v>Premium</v>
      </c>
    </row>
    <row r="10382" spans="1:11" x14ac:dyDescent="0.3">
      <c r="A10382" t="s">
        <v>9512</v>
      </c>
      <c r="B10382" t="s">
        <v>90</v>
      </c>
      <c r="C10382" t="s">
        <v>173</v>
      </c>
      <c r="D10382" t="s">
        <v>143</v>
      </c>
      <c r="E10382">
        <v>85</v>
      </c>
      <c r="F10382">
        <v>119</v>
      </c>
      <c r="G10382" t="s">
        <v>335</v>
      </c>
      <c r="H10382">
        <v>4.2</v>
      </c>
      <c r="I10382">
        <f>F10382-E10382</f>
        <v>34</v>
      </c>
      <c r="J10382">
        <f>I10382*100/F10382</f>
        <v>28.571428571428573</v>
      </c>
      <c r="K10382" t="str">
        <f>IF(E10382&lt;=200,"Budget",IF(E10382&lt;=500,"Mid Range","Premium"))</f>
        <v>Budget</v>
      </c>
    </row>
    <row r="10383" spans="1:11" x14ac:dyDescent="0.3">
      <c r="A10383" t="s">
        <v>11732</v>
      </c>
      <c r="B10383" t="s">
        <v>50</v>
      </c>
      <c r="C10383" t="s">
        <v>73</v>
      </c>
      <c r="D10383" t="s">
        <v>961</v>
      </c>
      <c r="E10383">
        <v>30</v>
      </c>
      <c r="F10383">
        <v>30</v>
      </c>
      <c r="G10383" t="s">
        <v>75</v>
      </c>
      <c r="H10383">
        <v>4.2</v>
      </c>
      <c r="I10383">
        <f>F10383-E10383</f>
        <v>0</v>
      </c>
      <c r="J10383">
        <f>I10383*100/F10383</f>
        <v>0</v>
      </c>
      <c r="K10383" t="str">
        <f>IF(E10383&lt;=200,"Budget",IF(E10383&lt;=500,"Mid Range","Premium"))</f>
        <v>Budget</v>
      </c>
    </row>
    <row r="10384" spans="1:11" x14ac:dyDescent="0.3">
      <c r="A10384" t="s">
        <v>11733</v>
      </c>
      <c r="B10384" t="s">
        <v>50</v>
      </c>
      <c r="C10384" t="s">
        <v>169</v>
      </c>
      <c r="D10384" t="s">
        <v>2273</v>
      </c>
      <c r="E10384">
        <v>125.4</v>
      </c>
      <c r="F10384">
        <v>132</v>
      </c>
      <c r="G10384" t="s">
        <v>743</v>
      </c>
      <c r="H10384">
        <v>4.0999999999999996</v>
      </c>
      <c r="I10384">
        <f>F10384-E10384</f>
        <v>6.5999999999999943</v>
      </c>
      <c r="J10384">
        <f>I10384*100/F10384</f>
        <v>4.9999999999999956</v>
      </c>
      <c r="K10384" t="str">
        <f>IF(E10384&lt;=200,"Budget",IF(E10384&lt;=500,"Mid Range","Premium"))</f>
        <v>Budget</v>
      </c>
    </row>
    <row r="10385" spans="1:11" x14ac:dyDescent="0.3">
      <c r="A10385" t="s">
        <v>11734</v>
      </c>
      <c r="B10385" t="s">
        <v>90</v>
      </c>
      <c r="C10385" t="s">
        <v>142</v>
      </c>
      <c r="D10385" t="s">
        <v>1221</v>
      </c>
      <c r="E10385">
        <v>65</v>
      </c>
      <c r="F10385">
        <v>65</v>
      </c>
      <c r="G10385" t="s">
        <v>396</v>
      </c>
      <c r="H10385">
        <v>4.3</v>
      </c>
      <c r="I10385">
        <f>F10385-E10385</f>
        <v>0</v>
      </c>
      <c r="J10385">
        <f>I10385*100/F10385</f>
        <v>0</v>
      </c>
      <c r="K10385" t="str">
        <f>IF(E10385&lt;=200,"Budget",IF(E10385&lt;=500,"Mid Range","Premium"))</f>
        <v>Budget</v>
      </c>
    </row>
    <row r="10386" spans="1:11" x14ac:dyDescent="0.3">
      <c r="A10386" t="s">
        <v>11735</v>
      </c>
      <c r="B10386" t="s">
        <v>19</v>
      </c>
      <c r="C10386" t="s">
        <v>606</v>
      </c>
      <c r="D10386" t="s">
        <v>250</v>
      </c>
      <c r="E10386">
        <v>49</v>
      </c>
      <c r="F10386">
        <v>50</v>
      </c>
      <c r="G10386" t="s">
        <v>608</v>
      </c>
      <c r="H10386">
        <v>3.9</v>
      </c>
      <c r="I10386">
        <f>F10386-E10386</f>
        <v>1</v>
      </c>
      <c r="J10386">
        <f>I10386*100/F10386</f>
        <v>2</v>
      </c>
      <c r="K10386" t="str">
        <f>IF(E10386&lt;=200,"Budget",IF(E10386&lt;=500,"Mid Range","Premium"))</f>
        <v>Budget</v>
      </c>
    </row>
    <row r="10387" spans="1:11" x14ac:dyDescent="0.3">
      <c r="A10387" t="s">
        <v>11736</v>
      </c>
      <c r="B10387" t="s">
        <v>121</v>
      </c>
      <c r="C10387" t="s">
        <v>135</v>
      </c>
      <c r="D10387" t="s">
        <v>2238</v>
      </c>
      <c r="E10387">
        <v>192.5</v>
      </c>
      <c r="F10387">
        <v>275</v>
      </c>
      <c r="G10387" t="s">
        <v>343</v>
      </c>
      <c r="H10387">
        <v>4.2</v>
      </c>
      <c r="I10387">
        <f>F10387-E10387</f>
        <v>82.5</v>
      </c>
      <c r="J10387">
        <f>I10387*100/F10387</f>
        <v>30</v>
      </c>
      <c r="K10387" t="str">
        <f>IF(E10387&lt;=200,"Budget",IF(E10387&lt;=500,"Mid Range","Premium"))</f>
        <v>Budget</v>
      </c>
    </row>
    <row r="10388" spans="1:11" x14ac:dyDescent="0.3">
      <c r="A10388" t="s">
        <v>11737</v>
      </c>
      <c r="B10388" t="s">
        <v>9</v>
      </c>
      <c r="C10388" t="s">
        <v>236</v>
      </c>
      <c r="D10388" t="s">
        <v>237</v>
      </c>
      <c r="E10388">
        <v>227.2</v>
      </c>
      <c r="F10388">
        <v>306</v>
      </c>
      <c r="G10388" t="s">
        <v>243</v>
      </c>
      <c r="H10388">
        <v>4.3</v>
      </c>
      <c r="I10388">
        <f>F10388-E10388</f>
        <v>78.800000000000011</v>
      </c>
      <c r="J10388">
        <f>I10388*100/F10388</f>
        <v>25.751633986928109</v>
      </c>
      <c r="K10388" t="str">
        <f>IF(E10388&lt;=200,"Budget",IF(E10388&lt;=500,"Mid Range","Premium"))</f>
        <v>Mid Range</v>
      </c>
    </row>
    <row r="10389" spans="1:11" x14ac:dyDescent="0.3">
      <c r="A10389" t="s">
        <v>11738</v>
      </c>
      <c r="B10389" t="s">
        <v>14</v>
      </c>
      <c r="C10389" t="s">
        <v>270</v>
      </c>
      <c r="D10389" t="s">
        <v>368</v>
      </c>
      <c r="E10389">
        <v>129</v>
      </c>
      <c r="F10389">
        <v>154</v>
      </c>
      <c r="G10389" t="s">
        <v>849</v>
      </c>
      <c r="H10389">
        <v>4.0999999999999996</v>
      </c>
      <c r="I10389">
        <f>F10389-E10389</f>
        <v>25</v>
      </c>
      <c r="J10389">
        <f>I10389*100/F10389</f>
        <v>16.233766233766232</v>
      </c>
      <c r="K10389" t="str">
        <f>IF(E10389&lt;=200,"Budget",IF(E10389&lt;=500,"Mid Range","Premium"))</f>
        <v>Budget</v>
      </c>
    </row>
    <row r="10390" spans="1:11" x14ac:dyDescent="0.3">
      <c r="A10390" t="s">
        <v>11739</v>
      </c>
      <c r="B10390" t="s">
        <v>50</v>
      </c>
      <c r="C10390" t="s">
        <v>55</v>
      </c>
      <c r="D10390" t="s">
        <v>5415</v>
      </c>
      <c r="E10390">
        <v>225</v>
      </c>
      <c r="F10390">
        <v>225</v>
      </c>
      <c r="G10390" t="s">
        <v>573</v>
      </c>
      <c r="H10390">
        <v>4.5</v>
      </c>
      <c r="I10390">
        <f>F10390-E10390</f>
        <v>0</v>
      </c>
      <c r="J10390">
        <f>I10390*100/F10390</f>
        <v>0</v>
      </c>
      <c r="K10390" t="str">
        <f>IF(E10390&lt;=200,"Budget",IF(E10390&lt;=500,"Mid Range","Premium"))</f>
        <v>Mid Range</v>
      </c>
    </row>
    <row r="10391" spans="1:11" x14ac:dyDescent="0.3">
      <c r="A10391" t="s">
        <v>11740</v>
      </c>
      <c r="B10391" t="s">
        <v>9</v>
      </c>
      <c r="C10391" t="s">
        <v>10</v>
      </c>
      <c r="D10391" t="s">
        <v>1249</v>
      </c>
      <c r="E10391">
        <v>425</v>
      </c>
      <c r="F10391">
        <v>425</v>
      </c>
      <c r="G10391" t="s">
        <v>44</v>
      </c>
      <c r="H10391">
        <v>3</v>
      </c>
      <c r="I10391">
        <f>F10391-E10391</f>
        <v>0</v>
      </c>
      <c r="J10391">
        <f>I10391*100/F10391</f>
        <v>0</v>
      </c>
      <c r="K10391" t="str">
        <f>IF(E10391&lt;=200,"Budget",IF(E10391&lt;=500,"Mid Range","Premium"))</f>
        <v>Mid Range</v>
      </c>
    </row>
    <row r="10392" spans="1:11" x14ac:dyDescent="0.3">
      <c r="A10392" t="s">
        <v>11741</v>
      </c>
      <c r="B10392" t="s">
        <v>9</v>
      </c>
      <c r="C10392" t="s">
        <v>131</v>
      </c>
      <c r="D10392" t="s">
        <v>823</v>
      </c>
      <c r="E10392">
        <v>300</v>
      </c>
      <c r="F10392">
        <v>500</v>
      </c>
      <c r="G10392" t="s">
        <v>133</v>
      </c>
      <c r="H10392">
        <v>2.9</v>
      </c>
      <c r="I10392">
        <f>F10392-E10392</f>
        <v>200</v>
      </c>
      <c r="J10392">
        <f>I10392*100/F10392</f>
        <v>40</v>
      </c>
      <c r="K10392" t="str">
        <f>IF(E10392&lt;=200,"Budget",IF(E10392&lt;=500,"Mid Range","Premium"))</f>
        <v>Mid Range</v>
      </c>
    </row>
    <row r="10393" spans="1:11" x14ac:dyDescent="0.3">
      <c r="A10393" t="s">
        <v>11742</v>
      </c>
      <c r="B10393" t="s">
        <v>14</v>
      </c>
      <c r="C10393" t="s">
        <v>270</v>
      </c>
      <c r="D10393" t="s">
        <v>1936</v>
      </c>
      <c r="E10393">
        <v>459</v>
      </c>
      <c r="F10393">
        <v>609</v>
      </c>
      <c r="G10393" t="s">
        <v>804</v>
      </c>
      <c r="H10393">
        <v>3.5</v>
      </c>
      <c r="I10393">
        <f>F10393-E10393</f>
        <v>150</v>
      </c>
      <c r="J10393">
        <f>I10393*100/F10393</f>
        <v>24.630541871921181</v>
      </c>
      <c r="K10393" t="str">
        <f>IF(E10393&lt;=200,"Budget",IF(E10393&lt;=500,"Mid Range","Premium"))</f>
        <v>Mid Range</v>
      </c>
    </row>
    <row r="10394" spans="1:11" x14ac:dyDescent="0.3">
      <c r="A10394" t="s">
        <v>11743</v>
      </c>
      <c r="B10394" t="s">
        <v>107</v>
      </c>
      <c r="C10394" t="s">
        <v>114</v>
      </c>
      <c r="D10394" t="s">
        <v>1893</v>
      </c>
      <c r="E10394">
        <v>175</v>
      </c>
      <c r="F10394">
        <v>190</v>
      </c>
      <c r="G10394" t="s">
        <v>1258</v>
      </c>
      <c r="H10394">
        <v>4.0999999999999996</v>
      </c>
      <c r="I10394">
        <f>F10394-E10394</f>
        <v>15</v>
      </c>
      <c r="J10394">
        <f>I10394*100/F10394</f>
        <v>7.8947368421052628</v>
      </c>
      <c r="K10394" t="str">
        <f>IF(E10394&lt;=200,"Budget",IF(E10394&lt;=500,"Mid Range","Premium"))</f>
        <v>Budget</v>
      </c>
    </row>
    <row r="10395" spans="1:11" x14ac:dyDescent="0.3">
      <c r="A10395" t="s">
        <v>11744</v>
      </c>
      <c r="B10395" t="s">
        <v>9</v>
      </c>
      <c r="C10395" t="s">
        <v>36</v>
      </c>
      <c r="D10395" t="s">
        <v>526</v>
      </c>
      <c r="E10395">
        <v>150</v>
      </c>
      <c r="F10395">
        <v>250</v>
      </c>
      <c r="G10395" t="s">
        <v>38</v>
      </c>
      <c r="H10395">
        <v>2.5</v>
      </c>
      <c r="I10395">
        <f>F10395-E10395</f>
        <v>100</v>
      </c>
      <c r="J10395">
        <f>I10395*100/F10395</f>
        <v>40</v>
      </c>
      <c r="K10395" t="str">
        <f>IF(E10395&lt;=200,"Budget",IF(E10395&lt;=500,"Mid Range","Premium"))</f>
        <v>Budget</v>
      </c>
    </row>
    <row r="10396" spans="1:11" x14ac:dyDescent="0.3">
      <c r="A10396" t="s">
        <v>11745</v>
      </c>
      <c r="B10396" t="s">
        <v>19</v>
      </c>
      <c r="C10396" t="s">
        <v>64</v>
      </c>
      <c r="D10396" t="s">
        <v>4062</v>
      </c>
      <c r="E10396">
        <v>234</v>
      </c>
      <c r="F10396">
        <v>280</v>
      </c>
      <c r="G10396" t="s">
        <v>2191</v>
      </c>
      <c r="H10396">
        <v>4.2</v>
      </c>
      <c r="I10396">
        <f>F10396-E10396</f>
        <v>46</v>
      </c>
      <c r="J10396">
        <f>I10396*100/F10396</f>
        <v>16.428571428571427</v>
      </c>
      <c r="K10396" t="str">
        <f>IF(E10396&lt;=200,"Budget",IF(E10396&lt;=500,"Mid Range","Premium"))</f>
        <v>Mid Range</v>
      </c>
    </row>
    <row r="10397" spans="1:11" x14ac:dyDescent="0.3">
      <c r="A10397" t="s">
        <v>11746</v>
      </c>
      <c r="B10397" t="s">
        <v>9</v>
      </c>
      <c r="C10397" t="s">
        <v>36</v>
      </c>
      <c r="D10397" t="s">
        <v>1469</v>
      </c>
      <c r="E10397">
        <v>250</v>
      </c>
      <c r="F10397">
        <v>250</v>
      </c>
      <c r="G10397" t="s">
        <v>38</v>
      </c>
      <c r="H10397">
        <v>4.2</v>
      </c>
      <c r="I10397">
        <f>F10397-E10397</f>
        <v>0</v>
      </c>
      <c r="J10397">
        <f>I10397*100/F10397</f>
        <v>0</v>
      </c>
      <c r="K10397" t="str">
        <f>IF(E10397&lt;=200,"Budget",IF(E10397&lt;=500,"Mid Range","Premium"))</f>
        <v>Mid Range</v>
      </c>
    </row>
    <row r="10398" spans="1:11" x14ac:dyDescent="0.3">
      <c r="A10398" t="s">
        <v>11747</v>
      </c>
      <c r="B10398" t="s">
        <v>107</v>
      </c>
      <c r="C10398" t="s">
        <v>114</v>
      </c>
      <c r="D10398" t="s">
        <v>1257</v>
      </c>
      <c r="E10398">
        <v>115</v>
      </c>
      <c r="F10398">
        <v>115</v>
      </c>
      <c r="G10398" t="s">
        <v>1765</v>
      </c>
      <c r="H10398">
        <v>3.9</v>
      </c>
      <c r="I10398">
        <f>F10398-E10398</f>
        <v>0</v>
      </c>
      <c r="J10398">
        <f>I10398*100/F10398</f>
        <v>0</v>
      </c>
      <c r="K10398" t="str">
        <f>IF(E10398&lt;=200,"Budget",IF(E10398&lt;=500,"Mid Range","Premium"))</f>
        <v>Budget</v>
      </c>
    </row>
    <row r="10399" spans="1:11" x14ac:dyDescent="0.3">
      <c r="A10399" t="s">
        <v>11748</v>
      </c>
      <c r="B10399" t="s">
        <v>19</v>
      </c>
      <c r="C10399" t="s">
        <v>46</v>
      </c>
      <c r="D10399" t="s">
        <v>1028</v>
      </c>
      <c r="E10399">
        <v>70</v>
      </c>
      <c r="F10399">
        <v>70</v>
      </c>
      <c r="G10399" t="s">
        <v>484</v>
      </c>
      <c r="H10399">
        <v>4.0999999999999996</v>
      </c>
      <c r="I10399">
        <f>F10399-E10399</f>
        <v>0</v>
      </c>
      <c r="J10399">
        <f>I10399*100/F10399</f>
        <v>0</v>
      </c>
      <c r="K10399" t="str">
        <f>IF(E10399&lt;=200,"Budget",IF(E10399&lt;=500,"Mid Range","Premium"))</f>
        <v>Budget</v>
      </c>
    </row>
    <row r="10400" spans="1:11" x14ac:dyDescent="0.3">
      <c r="A10400" t="s">
        <v>11749</v>
      </c>
      <c r="B10400" t="s">
        <v>19</v>
      </c>
      <c r="C10400" t="s">
        <v>46</v>
      </c>
      <c r="D10400" t="s">
        <v>1732</v>
      </c>
      <c r="E10400">
        <v>450</v>
      </c>
      <c r="F10400">
        <v>450</v>
      </c>
      <c r="G10400" t="s">
        <v>484</v>
      </c>
      <c r="H10400">
        <v>2</v>
      </c>
      <c r="I10400">
        <f>F10400-E10400</f>
        <v>0</v>
      </c>
      <c r="J10400">
        <f>I10400*100/F10400</f>
        <v>0</v>
      </c>
      <c r="K10400" t="str">
        <f>IF(E10400&lt;=200,"Budget",IF(E10400&lt;=500,"Mid Range","Premium"))</f>
        <v>Mid Range</v>
      </c>
    </row>
    <row r="10401" spans="1:11" x14ac:dyDescent="0.3">
      <c r="A10401" t="s">
        <v>11750</v>
      </c>
      <c r="B10401" t="s">
        <v>9</v>
      </c>
      <c r="C10401" t="s">
        <v>296</v>
      </c>
      <c r="D10401" t="s">
        <v>1367</v>
      </c>
      <c r="E10401">
        <v>149</v>
      </c>
      <c r="F10401">
        <v>149</v>
      </c>
      <c r="G10401" t="s">
        <v>1265</v>
      </c>
      <c r="H10401">
        <v>4.3</v>
      </c>
      <c r="I10401">
        <f>F10401-E10401</f>
        <v>0</v>
      </c>
      <c r="J10401">
        <f>I10401*100/F10401</f>
        <v>0</v>
      </c>
      <c r="K10401" t="str">
        <f>IF(E10401&lt;=200,"Budget",IF(E10401&lt;=500,"Mid Range","Premium"))</f>
        <v>Budget</v>
      </c>
    </row>
    <row r="10402" spans="1:11" x14ac:dyDescent="0.3">
      <c r="A10402" t="s">
        <v>11751</v>
      </c>
      <c r="B10402" t="s">
        <v>50</v>
      </c>
      <c r="C10402" t="s">
        <v>86</v>
      </c>
      <c r="D10402" t="s">
        <v>5388</v>
      </c>
      <c r="E10402">
        <v>18</v>
      </c>
      <c r="F10402">
        <v>18</v>
      </c>
      <c r="G10402" t="s">
        <v>88</v>
      </c>
      <c r="H10402">
        <v>4.3</v>
      </c>
      <c r="I10402">
        <f>F10402-E10402</f>
        <v>0</v>
      </c>
      <c r="J10402">
        <f>I10402*100/F10402</f>
        <v>0</v>
      </c>
      <c r="K10402" t="str">
        <f>IF(E10402&lt;=200,"Budget",IF(E10402&lt;=500,"Mid Range","Premium"))</f>
        <v>Budget</v>
      </c>
    </row>
    <row r="10403" spans="1:11" x14ac:dyDescent="0.3">
      <c r="A10403" t="s">
        <v>7558</v>
      </c>
      <c r="B10403" t="s">
        <v>90</v>
      </c>
      <c r="C10403" t="s">
        <v>173</v>
      </c>
      <c r="D10403" t="s">
        <v>143</v>
      </c>
      <c r="E10403">
        <v>38</v>
      </c>
      <c r="F10403">
        <v>45</v>
      </c>
      <c r="G10403" t="s">
        <v>335</v>
      </c>
      <c r="H10403">
        <v>4.2</v>
      </c>
      <c r="I10403">
        <f>F10403-E10403</f>
        <v>7</v>
      </c>
      <c r="J10403">
        <f>I10403*100/F10403</f>
        <v>15.555555555555555</v>
      </c>
      <c r="K10403" t="str">
        <f>IF(E10403&lt;=200,"Budget",IF(E10403&lt;=500,"Mid Range","Premium"))</f>
        <v>Budget</v>
      </c>
    </row>
    <row r="10404" spans="1:11" x14ac:dyDescent="0.3">
      <c r="A10404" t="s">
        <v>11752</v>
      </c>
      <c r="B10404" t="s">
        <v>126</v>
      </c>
      <c r="C10404" t="s">
        <v>285</v>
      </c>
      <c r="D10404" t="s">
        <v>1056</v>
      </c>
      <c r="E10404">
        <v>124</v>
      </c>
      <c r="F10404">
        <v>140</v>
      </c>
      <c r="G10404" t="s">
        <v>1481</v>
      </c>
      <c r="H10404">
        <v>4</v>
      </c>
      <c r="I10404">
        <f>F10404-E10404</f>
        <v>16</v>
      </c>
      <c r="J10404">
        <f>I10404*100/F10404</f>
        <v>11.428571428571429</v>
      </c>
      <c r="K10404" t="str">
        <f>IF(E10404&lt;=200,"Budget",IF(E10404&lt;=500,"Mid Range","Premium"))</f>
        <v>Budget</v>
      </c>
    </row>
    <row r="10405" spans="1:11" x14ac:dyDescent="0.3">
      <c r="A10405" t="s">
        <v>11753</v>
      </c>
      <c r="B10405" t="s">
        <v>9</v>
      </c>
      <c r="C10405" t="s">
        <v>10</v>
      </c>
      <c r="D10405" t="s">
        <v>11754</v>
      </c>
      <c r="E10405">
        <v>749</v>
      </c>
      <c r="F10405">
        <v>749</v>
      </c>
      <c r="G10405" t="s">
        <v>5391</v>
      </c>
      <c r="H10405">
        <v>4</v>
      </c>
      <c r="I10405">
        <f>F10405-E10405</f>
        <v>0</v>
      </c>
      <c r="J10405">
        <f>I10405*100/F10405</f>
        <v>0</v>
      </c>
      <c r="K10405" t="str">
        <f>IF(E10405&lt;=200,"Budget",IF(E10405&lt;=500,"Mid Range","Premium"))</f>
        <v>Premium</v>
      </c>
    </row>
    <row r="10406" spans="1:11" x14ac:dyDescent="0.3">
      <c r="A10406" t="s">
        <v>11755</v>
      </c>
      <c r="B10406" t="s">
        <v>19</v>
      </c>
      <c r="C10406" t="s">
        <v>839</v>
      </c>
      <c r="D10406" t="s">
        <v>3294</v>
      </c>
      <c r="E10406">
        <v>135</v>
      </c>
      <c r="F10406">
        <v>179</v>
      </c>
      <c r="G10406" t="s">
        <v>841</v>
      </c>
      <c r="H10406">
        <v>3.4</v>
      </c>
      <c r="I10406">
        <f>F10406-E10406</f>
        <v>44</v>
      </c>
      <c r="J10406">
        <f>I10406*100/F10406</f>
        <v>24.58100558659218</v>
      </c>
      <c r="K10406" t="str">
        <f>IF(E10406&lt;=200,"Budget",IF(E10406&lt;=500,"Mid Range","Premium"))</f>
        <v>Budget</v>
      </c>
    </row>
    <row r="10407" spans="1:11" x14ac:dyDescent="0.3">
      <c r="A10407" t="s">
        <v>4042</v>
      </c>
      <c r="B10407" t="s">
        <v>9</v>
      </c>
      <c r="C10407" t="s">
        <v>278</v>
      </c>
      <c r="D10407" t="s">
        <v>4043</v>
      </c>
      <c r="E10407">
        <v>860</v>
      </c>
      <c r="F10407">
        <v>1000</v>
      </c>
      <c r="G10407" t="s">
        <v>1584</v>
      </c>
      <c r="H10407">
        <v>2.5</v>
      </c>
      <c r="I10407">
        <f>F10407-E10407</f>
        <v>140</v>
      </c>
      <c r="J10407">
        <f>I10407*100/F10407</f>
        <v>14</v>
      </c>
      <c r="K10407" t="str">
        <f>IF(E10407&lt;=200,"Budget",IF(E10407&lt;=500,"Mid Range","Premium"))</f>
        <v>Premium</v>
      </c>
    </row>
    <row r="10408" spans="1:11" x14ac:dyDescent="0.3">
      <c r="A10408" t="s">
        <v>1674</v>
      </c>
      <c r="B10408" t="s">
        <v>9</v>
      </c>
      <c r="C10408" t="s">
        <v>10</v>
      </c>
      <c r="D10408" t="s">
        <v>11756</v>
      </c>
      <c r="E10408">
        <v>330</v>
      </c>
      <c r="F10408">
        <v>330</v>
      </c>
      <c r="G10408" t="s">
        <v>44</v>
      </c>
      <c r="H10408">
        <v>3.8</v>
      </c>
      <c r="I10408">
        <f>F10408-E10408</f>
        <v>0</v>
      </c>
      <c r="J10408">
        <f>I10408*100/F10408</f>
        <v>0</v>
      </c>
      <c r="K10408" t="str">
        <f>IF(E10408&lt;=200,"Budget",IF(E10408&lt;=500,"Mid Range","Premium"))</f>
        <v>Mid Range</v>
      </c>
    </row>
    <row r="10409" spans="1:11" x14ac:dyDescent="0.3">
      <c r="A10409" t="s">
        <v>11757</v>
      </c>
      <c r="B10409" t="s">
        <v>126</v>
      </c>
      <c r="C10409" t="s">
        <v>689</v>
      </c>
      <c r="D10409" t="s">
        <v>5145</v>
      </c>
      <c r="E10409">
        <v>250</v>
      </c>
      <c r="F10409">
        <v>250</v>
      </c>
      <c r="G10409" t="s">
        <v>2064</v>
      </c>
      <c r="H10409">
        <v>4</v>
      </c>
      <c r="I10409">
        <f>F10409-E10409</f>
        <v>0</v>
      </c>
      <c r="J10409">
        <f>I10409*100/F10409</f>
        <v>0</v>
      </c>
      <c r="K10409" t="str">
        <f>IF(E10409&lt;=200,"Budget",IF(E10409&lt;=500,"Mid Range","Premium"))</f>
        <v>Mid Range</v>
      </c>
    </row>
    <row r="10410" spans="1:11" x14ac:dyDescent="0.3">
      <c r="A10410" t="s">
        <v>11758</v>
      </c>
      <c r="B10410" t="s">
        <v>50</v>
      </c>
      <c r="C10410" t="s">
        <v>51</v>
      </c>
      <c r="D10410" t="s">
        <v>10147</v>
      </c>
      <c r="E10410">
        <v>408.5</v>
      </c>
      <c r="F10410">
        <v>430</v>
      </c>
      <c r="G10410" t="s">
        <v>378</v>
      </c>
      <c r="H10410">
        <v>1</v>
      </c>
      <c r="I10410">
        <f>F10410-E10410</f>
        <v>21.5</v>
      </c>
      <c r="J10410">
        <f>I10410*100/F10410</f>
        <v>5</v>
      </c>
      <c r="K10410" t="str">
        <f>IF(E10410&lt;=200,"Budget",IF(E10410&lt;=500,"Mid Range","Premium"))</f>
        <v>Mid Range</v>
      </c>
    </row>
    <row r="10411" spans="1:11" x14ac:dyDescent="0.3">
      <c r="A10411" t="s">
        <v>780</v>
      </c>
      <c r="B10411" t="s">
        <v>90</v>
      </c>
      <c r="C10411" t="s">
        <v>305</v>
      </c>
      <c r="D10411" t="s">
        <v>372</v>
      </c>
      <c r="E10411">
        <v>486</v>
      </c>
      <c r="F10411">
        <v>500</v>
      </c>
      <c r="G10411" t="s">
        <v>782</v>
      </c>
      <c r="H10411">
        <v>4.2</v>
      </c>
      <c r="I10411">
        <f>F10411-E10411</f>
        <v>14</v>
      </c>
      <c r="J10411">
        <f>I10411*100/F10411</f>
        <v>2.8</v>
      </c>
      <c r="K10411" t="str">
        <f>IF(E10411&lt;=200,"Budget",IF(E10411&lt;=500,"Mid Range","Premium"))</f>
        <v>Mid Range</v>
      </c>
    </row>
    <row r="10412" spans="1:11" x14ac:dyDescent="0.3">
      <c r="A10412" t="s">
        <v>11759</v>
      </c>
      <c r="B10412" t="s">
        <v>121</v>
      </c>
      <c r="C10412" t="s">
        <v>135</v>
      </c>
      <c r="D10412" t="s">
        <v>1324</v>
      </c>
      <c r="E10412">
        <v>71.099999999999994</v>
      </c>
      <c r="F10412">
        <v>79</v>
      </c>
      <c r="G10412" t="s">
        <v>137</v>
      </c>
      <c r="H10412">
        <v>3.9</v>
      </c>
      <c r="I10412">
        <f>F10412-E10412</f>
        <v>7.9000000000000057</v>
      </c>
      <c r="J10412">
        <f>I10412*100/F10412</f>
        <v>10.000000000000007</v>
      </c>
      <c r="K10412" t="str">
        <f>IF(E10412&lt;=200,"Budget",IF(E10412&lt;=500,"Mid Range","Premium"))</f>
        <v>Budget</v>
      </c>
    </row>
    <row r="10413" spans="1:11" x14ac:dyDescent="0.3">
      <c r="A10413" t="s">
        <v>11760</v>
      </c>
      <c r="B10413" t="s">
        <v>107</v>
      </c>
      <c r="C10413" t="s">
        <v>261</v>
      </c>
      <c r="D10413" t="s">
        <v>541</v>
      </c>
      <c r="E10413">
        <v>110</v>
      </c>
      <c r="F10413">
        <v>110</v>
      </c>
      <c r="G10413" t="s">
        <v>290</v>
      </c>
      <c r="H10413">
        <v>4.2</v>
      </c>
      <c r="I10413">
        <f>F10413-E10413</f>
        <v>0</v>
      </c>
      <c r="J10413">
        <f>I10413*100/F10413</f>
        <v>0</v>
      </c>
      <c r="K10413" t="str">
        <f>IF(E10413&lt;=200,"Budget",IF(E10413&lt;=500,"Mid Range","Premium"))</f>
        <v>Budget</v>
      </c>
    </row>
    <row r="10414" spans="1:11" x14ac:dyDescent="0.3">
      <c r="A10414" t="s">
        <v>11761</v>
      </c>
      <c r="B10414" t="s">
        <v>9</v>
      </c>
      <c r="C10414" t="s">
        <v>36</v>
      </c>
      <c r="D10414" t="s">
        <v>951</v>
      </c>
      <c r="E10414">
        <v>199.5</v>
      </c>
      <c r="F10414">
        <v>399</v>
      </c>
      <c r="G10414" t="s">
        <v>38</v>
      </c>
      <c r="H10414">
        <v>5</v>
      </c>
      <c r="I10414">
        <f>F10414-E10414</f>
        <v>199.5</v>
      </c>
      <c r="J10414">
        <f>I10414*100/F10414</f>
        <v>50</v>
      </c>
      <c r="K10414" t="str">
        <f>IF(E10414&lt;=200,"Budget",IF(E10414&lt;=500,"Mid Range","Premium"))</f>
        <v>Budget</v>
      </c>
    </row>
    <row r="10415" spans="1:11" x14ac:dyDescent="0.3">
      <c r="A10415" t="s">
        <v>11762</v>
      </c>
      <c r="B10415" t="s">
        <v>14</v>
      </c>
      <c r="C10415" t="s">
        <v>15</v>
      </c>
      <c r="D10415" t="s">
        <v>1150</v>
      </c>
      <c r="E10415">
        <v>149</v>
      </c>
      <c r="F10415">
        <v>149</v>
      </c>
      <c r="G10415" t="s">
        <v>1123</v>
      </c>
      <c r="H10415">
        <v>4.0999999999999996</v>
      </c>
      <c r="I10415">
        <f>F10415-E10415</f>
        <v>0</v>
      </c>
      <c r="J10415">
        <f>I10415*100/F10415</f>
        <v>0</v>
      </c>
      <c r="K10415" t="str">
        <f>IF(E10415&lt;=200,"Budget",IF(E10415&lt;=500,"Mid Range","Premium"))</f>
        <v>Budget</v>
      </c>
    </row>
    <row r="10416" spans="1:11" x14ac:dyDescent="0.3">
      <c r="A10416" t="s">
        <v>11763</v>
      </c>
      <c r="B10416" t="s">
        <v>14</v>
      </c>
      <c r="C10416" t="s">
        <v>281</v>
      </c>
      <c r="D10416" t="s">
        <v>2550</v>
      </c>
      <c r="E10416">
        <v>299</v>
      </c>
      <c r="F10416">
        <v>327</v>
      </c>
      <c r="G10416" t="s">
        <v>283</v>
      </c>
      <c r="H10416">
        <v>3.7</v>
      </c>
      <c r="I10416">
        <f>F10416-E10416</f>
        <v>28</v>
      </c>
      <c r="J10416">
        <f>I10416*100/F10416</f>
        <v>8.5626911314984717</v>
      </c>
      <c r="K10416" t="str">
        <f>IF(E10416&lt;=200,"Budget",IF(E10416&lt;=500,"Mid Range","Premium"))</f>
        <v>Mid Range</v>
      </c>
    </row>
    <row r="10417" spans="1:11" x14ac:dyDescent="0.3">
      <c r="A10417" t="s">
        <v>11764</v>
      </c>
      <c r="B10417" t="s">
        <v>107</v>
      </c>
      <c r="C10417" t="s">
        <v>205</v>
      </c>
      <c r="D10417" t="s">
        <v>1275</v>
      </c>
      <c r="E10417">
        <v>149</v>
      </c>
      <c r="F10417">
        <v>149</v>
      </c>
      <c r="G10417" t="s">
        <v>500</v>
      </c>
      <c r="H10417">
        <v>3.8</v>
      </c>
      <c r="I10417">
        <f>F10417-E10417</f>
        <v>0</v>
      </c>
      <c r="J10417">
        <f>I10417*100/F10417</f>
        <v>0</v>
      </c>
      <c r="K10417" t="str">
        <f>IF(E10417&lt;=200,"Budget",IF(E10417&lt;=500,"Mid Range","Premium"))</f>
        <v>Budget</v>
      </c>
    </row>
    <row r="10418" spans="1:11" x14ac:dyDescent="0.3">
      <c r="A10418" t="s">
        <v>11766</v>
      </c>
      <c r="B10418" t="s">
        <v>50</v>
      </c>
      <c r="C10418" t="s">
        <v>86</v>
      </c>
      <c r="D10418" t="s">
        <v>774</v>
      </c>
      <c r="E10418">
        <v>175.01</v>
      </c>
      <c r="F10418">
        <v>310</v>
      </c>
      <c r="G10418" t="s">
        <v>989</v>
      </c>
      <c r="H10418">
        <v>4.3</v>
      </c>
      <c r="I10418">
        <f>F10418-E10418</f>
        <v>134.99</v>
      </c>
      <c r="J10418">
        <f>I10418*100/F10418</f>
        <v>43.545161290322582</v>
      </c>
      <c r="K10418" t="str">
        <f>IF(E10418&lt;=200,"Budget",IF(E10418&lt;=500,"Mid Range","Premium"))</f>
        <v>Budget</v>
      </c>
    </row>
    <row r="10419" spans="1:11" x14ac:dyDescent="0.3">
      <c r="A10419" t="s">
        <v>5775</v>
      </c>
      <c r="B10419" t="s">
        <v>14</v>
      </c>
      <c r="C10419" t="s">
        <v>15</v>
      </c>
      <c r="D10419" t="s">
        <v>1320</v>
      </c>
      <c r="E10419">
        <v>219</v>
      </c>
      <c r="F10419">
        <v>529</v>
      </c>
      <c r="G10419" t="s">
        <v>140</v>
      </c>
      <c r="H10419">
        <v>3</v>
      </c>
      <c r="I10419">
        <f>F10419-E10419</f>
        <v>310</v>
      </c>
      <c r="J10419">
        <f>I10419*100/F10419</f>
        <v>58.601134215500949</v>
      </c>
      <c r="K10419" t="str">
        <f>IF(E10419&lt;=200,"Budget",IF(E10419&lt;=500,"Mid Range","Premium"))</f>
        <v>Mid Range</v>
      </c>
    </row>
    <row r="10420" spans="1:11" x14ac:dyDescent="0.3">
      <c r="A10420" t="s">
        <v>11767</v>
      </c>
      <c r="B10420" t="s">
        <v>90</v>
      </c>
      <c r="C10420" t="s">
        <v>91</v>
      </c>
      <c r="D10420" t="s">
        <v>3358</v>
      </c>
      <c r="E10420">
        <v>150</v>
      </c>
      <c r="F10420">
        <v>150</v>
      </c>
      <c r="G10420" t="s">
        <v>1531</v>
      </c>
      <c r="H10420">
        <v>4.3</v>
      </c>
      <c r="I10420">
        <f>F10420-E10420</f>
        <v>0</v>
      </c>
      <c r="J10420">
        <f>I10420*100/F10420</f>
        <v>0</v>
      </c>
      <c r="K10420" t="str">
        <f>IF(E10420&lt;=200,"Budget",IF(E10420&lt;=500,"Mid Range","Premium"))</f>
        <v>Budget</v>
      </c>
    </row>
    <row r="10421" spans="1:11" x14ac:dyDescent="0.3">
      <c r="A10421" t="s">
        <v>11768</v>
      </c>
      <c r="B10421" t="s">
        <v>107</v>
      </c>
      <c r="C10421" t="s">
        <v>229</v>
      </c>
      <c r="D10421" t="s">
        <v>1480</v>
      </c>
      <c r="E10421">
        <v>20</v>
      </c>
      <c r="F10421">
        <v>20</v>
      </c>
      <c r="G10421" t="s">
        <v>370</v>
      </c>
      <c r="H10421">
        <v>4.3</v>
      </c>
      <c r="I10421">
        <f>F10421-E10421</f>
        <v>0</v>
      </c>
      <c r="J10421">
        <f>I10421*100/F10421</f>
        <v>0</v>
      </c>
      <c r="K10421" t="str">
        <f>IF(E10421&lt;=200,"Budget",IF(E10421&lt;=500,"Mid Range","Premium"))</f>
        <v>Budget</v>
      </c>
    </row>
    <row r="10422" spans="1:11" x14ac:dyDescent="0.3">
      <c r="A10422" t="s">
        <v>7938</v>
      </c>
      <c r="B10422" t="s">
        <v>90</v>
      </c>
      <c r="C10422" t="s">
        <v>610</v>
      </c>
      <c r="D10422" t="s">
        <v>143</v>
      </c>
      <c r="E10422">
        <v>115</v>
      </c>
      <c r="F10422">
        <v>175</v>
      </c>
      <c r="G10422" t="s">
        <v>3488</v>
      </c>
      <c r="H10422">
        <v>4</v>
      </c>
      <c r="I10422">
        <f>F10422-E10422</f>
        <v>60</v>
      </c>
      <c r="J10422">
        <f>I10422*100/F10422</f>
        <v>34.285714285714285</v>
      </c>
      <c r="K10422" t="str">
        <f>IF(E10422&lt;=200,"Budget",IF(E10422&lt;=500,"Mid Range","Premium"))</f>
        <v>Budget</v>
      </c>
    </row>
    <row r="10423" spans="1:11" x14ac:dyDescent="0.3">
      <c r="A10423" t="s">
        <v>11769</v>
      </c>
      <c r="B10423" t="s">
        <v>107</v>
      </c>
      <c r="C10423" t="s">
        <v>205</v>
      </c>
      <c r="D10423" t="s">
        <v>1449</v>
      </c>
      <c r="E10423">
        <v>95</v>
      </c>
      <c r="F10423">
        <v>95</v>
      </c>
      <c r="G10423" t="s">
        <v>470</v>
      </c>
      <c r="H10423">
        <v>4.2</v>
      </c>
      <c r="I10423">
        <f>F10423-E10423</f>
        <v>0</v>
      </c>
      <c r="J10423">
        <f>I10423*100/F10423</f>
        <v>0</v>
      </c>
      <c r="K10423" t="str">
        <f>IF(E10423&lt;=200,"Budget",IF(E10423&lt;=500,"Mid Range","Premium"))</f>
        <v>Budget</v>
      </c>
    </row>
    <row r="10424" spans="1:11" x14ac:dyDescent="0.3">
      <c r="A10424" t="s">
        <v>11770</v>
      </c>
      <c r="B10424" t="s">
        <v>126</v>
      </c>
      <c r="C10424" t="s">
        <v>689</v>
      </c>
      <c r="D10424" t="s">
        <v>1502</v>
      </c>
      <c r="E10424">
        <v>299</v>
      </c>
      <c r="F10424">
        <v>299</v>
      </c>
      <c r="G10424" t="s">
        <v>3046</v>
      </c>
      <c r="H10424">
        <v>2.4</v>
      </c>
      <c r="I10424">
        <f>F10424-E10424</f>
        <v>0</v>
      </c>
      <c r="J10424">
        <f>I10424*100/F10424</f>
        <v>0</v>
      </c>
      <c r="K10424" t="str">
        <f>IF(E10424&lt;=200,"Budget",IF(E10424&lt;=500,"Mid Range","Premium"))</f>
        <v>Mid Range</v>
      </c>
    </row>
    <row r="10425" spans="1:11" x14ac:dyDescent="0.3">
      <c r="A10425" t="s">
        <v>5820</v>
      </c>
      <c r="B10425" t="s">
        <v>9</v>
      </c>
      <c r="C10425" t="s">
        <v>28</v>
      </c>
      <c r="D10425" t="s">
        <v>5821</v>
      </c>
      <c r="E10425">
        <v>174.3</v>
      </c>
      <c r="F10425">
        <v>249</v>
      </c>
      <c r="G10425" t="s">
        <v>1095</v>
      </c>
      <c r="H10425">
        <v>5</v>
      </c>
      <c r="I10425">
        <f>F10425-E10425</f>
        <v>74.699999999999989</v>
      </c>
      <c r="J10425">
        <f>I10425*100/F10425</f>
        <v>29.999999999999996</v>
      </c>
      <c r="K10425" t="str">
        <f>IF(E10425&lt;=200,"Budget",IF(E10425&lt;=500,"Mid Range","Premium"))</f>
        <v>Budget</v>
      </c>
    </row>
    <row r="10426" spans="1:11" x14ac:dyDescent="0.3">
      <c r="A10426" t="s">
        <v>11771</v>
      </c>
      <c r="B10426" t="s">
        <v>90</v>
      </c>
      <c r="C10426" t="s">
        <v>91</v>
      </c>
      <c r="D10426" t="s">
        <v>6852</v>
      </c>
      <c r="E10426">
        <v>224</v>
      </c>
      <c r="F10426">
        <v>299</v>
      </c>
      <c r="G10426" t="s">
        <v>93</v>
      </c>
      <c r="H10426">
        <v>2</v>
      </c>
      <c r="I10426">
        <f>F10426-E10426</f>
        <v>75</v>
      </c>
      <c r="J10426">
        <f>I10426*100/F10426</f>
        <v>25.083612040133779</v>
      </c>
      <c r="K10426" t="str">
        <f>IF(E10426&lt;=200,"Budget",IF(E10426&lt;=500,"Mid Range","Premium"))</f>
        <v>Mid Range</v>
      </c>
    </row>
    <row r="10427" spans="1:11" x14ac:dyDescent="0.3">
      <c r="A10427" t="s">
        <v>7613</v>
      </c>
      <c r="B10427" t="s">
        <v>121</v>
      </c>
      <c r="C10427" t="s">
        <v>1195</v>
      </c>
      <c r="D10427" t="s">
        <v>1257</v>
      </c>
      <c r="E10427">
        <v>55</v>
      </c>
      <c r="F10427">
        <v>55</v>
      </c>
      <c r="G10427" t="s">
        <v>1862</v>
      </c>
      <c r="H10427">
        <v>3.6</v>
      </c>
      <c r="I10427">
        <f>F10427-E10427</f>
        <v>0</v>
      </c>
      <c r="J10427">
        <f>I10427*100/F10427</f>
        <v>0</v>
      </c>
      <c r="K10427" t="str">
        <f>IF(E10427&lt;=200,"Budget",IF(E10427&lt;=500,"Mid Range","Premium"))</f>
        <v>Budget</v>
      </c>
    </row>
    <row r="10428" spans="1:11" x14ac:dyDescent="0.3">
      <c r="A10428" t="s">
        <v>11772</v>
      </c>
      <c r="B10428" t="s">
        <v>14</v>
      </c>
      <c r="C10428" t="s">
        <v>454</v>
      </c>
      <c r="D10428" t="s">
        <v>3256</v>
      </c>
      <c r="E10428">
        <v>349</v>
      </c>
      <c r="F10428">
        <v>410</v>
      </c>
      <c r="G10428" t="s">
        <v>456</v>
      </c>
      <c r="H10428">
        <v>3.9</v>
      </c>
      <c r="I10428">
        <f>F10428-E10428</f>
        <v>61</v>
      </c>
      <c r="J10428">
        <f>I10428*100/F10428</f>
        <v>14.878048780487806</v>
      </c>
      <c r="K10428" t="str">
        <f>IF(E10428&lt;=200,"Budget",IF(E10428&lt;=500,"Mid Range","Premium"))</f>
        <v>Mid Range</v>
      </c>
    </row>
    <row r="10429" spans="1:11" x14ac:dyDescent="0.3">
      <c r="A10429" t="s">
        <v>11773</v>
      </c>
      <c r="B10429" t="s">
        <v>107</v>
      </c>
      <c r="C10429" t="s">
        <v>205</v>
      </c>
      <c r="D10429" t="s">
        <v>74</v>
      </c>
      <c r="E10429">
        <v>170</v>
      </c>
      <c r="F10429">
        <v>170</v>
      </c>
      <c r="G10429" t="s">
        <v>382</v>
      </c>
      <c r="H10429">
        <v>4</v>
      </c>
      <c r="I10429">
        <f>F10429-E10429</f>
        <v>0</v>
      </c>
      <c r="J10429">
        <f>I10429*100/F10429</f>
        <v>0</v>
      </c>
      <c r="K10429" t="str">
        <f>IF(E10429&lt;=200,"Budget",IF(E10429&lt;=500,"Mid Range","Premium"))</f>
        <v>Budget</v>
      </c>
    </row>
    <row r="10430" spans="1:11" x14ac:dyDescent="0.3">
      <c r="A10430" t="s">
        <v>11774</v>
      </c>
      <c r="B10430" t="s">
        <v>107</v>
      </c>
      <c r="C10430" t="s">
        <v>114</v>
      </c>
      <c r="D10430" t="s">
        <v>3139</v>
      </c>
      <c r="E10430">
        <v>134</v>
      </c>
      <c r="F10430">
        <v>144</v>
      </c>
      <c r="G10430" t="s">
        <v>1258</v>
      </c>
      <c r="H10430">
        <v>3.3</v>
      </c>
      <c r="I10430">
        <f>F10430-E10430</f>
        <v>10</v>
      </c>
      <c r="J10430">
        <f>I10430*100/F10430</f>
        <v>6.9444444444444446</v>
      </c>
      <c r="K10430" t="str">
        <f>IF(E10430&lt;=200,"Budget",IF(E10430&lt;=500,"Mid Range","Premium"))</f>
        <v>Budget</v>
      </c>
    </row>
    <row r="10431" spans="1:11" x14ac:dyDescent="0.3">
      <c r="A10431" t="s">
        <v>11775</v>
      </c>
      <c r="B10431" t="s">
        <v>9</v>
      </c>
      <c r="C10431" t="s">
        <v>278</v>
      </c>
      <c r="D10431" t="s">
        <v>930</v>
      </c>
      <c r="E10431">
        <v>90</v>
      </c>
      <c r="F10431">
        <v>90</v>
      </c>
      <c r="G10431" t="s">
        <v>931</v>
      </c>
      <c r="H10431">
        <v>3.9</v>
      </c>
      <c r="I10431">
        <f>F10431-E10431</f>
        <v>0</v>
      </c>
      <c r="J10431">
        <f>I10431*100/F10431</f>
        <v>0</v>
      </c>
      <c r="K10431" t="str">
        <f>IF(E10431&lt;=200,"Budget",IF(E10431&lt;=500,"Mid Range","Premium"))</f>
        <v>Budget</v>
      </c>
    </row>
    <row r="10432" spans="1:11" x14ac:dyDescent="0.3">
      <c r="A10432" t="s">
        <v>11776</v>
      </c>
      <c r="B10432" t="s">
        <v>19</v>
      </c>
      <c r="C10432" t="s">
        <v>267</v>
      </c>
      <c r="D10432" t="s">
        <v>11777</v>
      </c>
      <c r="E10432">
        <v>110</v>
      </c>
      <c r="F10432">
        <v>110</v>
      </c>
      <c r="G10432" t="s">
        <v>1227</v>
      </c>
      <c r="H10432">
        <v>4.2</v>
      </c>
      <c r="I10432">
        <f>F10432-E10432</f>
        <v>0</v>
      </c>
      <c r="J10432">
        <f>I10432*100/F10432</f>
        <v>0</v>
      </c>
      <c r="K10432" t="str">
        <f>IF(E10432&lt;=200,"Budget",IF(E10432&lt;=500,"Mid Range","Premium"))</f>
        <v>Budget</v>
      </c>
    </row>
    <row r="10433" spans="1:11" x14ac:dyDescent="0.3">
      <c r="A10433" t="s">
        <v>11778</v>
      </c>
      <c r="B10433" t="s">
        <v>50</v>
      </c>
      <c r="C10433" t="s">
        <v>55</v>
      </c>
      <c r="D10433" t="s">
        <v>1657</v>
      </c>
      <c r="E10433">
        <v>499</v>
      </c>
      <c r="F10433">
        <v>499</v>
      </c>
      <c r="G10433" t="s">
        <v>163</v>
      </c>
      <c r="H10433">
        <v>3</v>
      </c>
      <c r="I10433">
        <f>F10433-E10433</f>
        <v>0</v>
      </c>
      <c r="J10433">
        <f>I10433*100/F10433</f>
        <v>0</v>
      </c>
      <c r="K10433" t="str">
        <f>IF(E10433&lt;=200,"Budget",IF(E10433&lt;=500,"Mid Range","Premium"))</f>
        <v>Mid Range</v>
      </c>
    </row>
    <row r="10434" spans="1:11" x14ac:dyDescent="0.3">
      <c r="A10434" t="s">
        <v>11779</v>
      </c>
      <c r="B10434" t="s">
        <v>90</v>
      </c>
      <c r="C10434" t="s">
        <v>305</v>
      </c>
      <c r="D10434" t="s">
        <v>923</v>
      </c>
      <c r="E10434">
        <v>922</v>
      </c>
      <c r="F10434">
        <v>1050</v>
      </c>
      <c r="G10434" t="s">
        <v>2172</v>
      </c>
      <c r="H10434">
        <v>4.2</v>
      </c>
      <c r="I10434">
        <f>F10434-E10434</f>
        <v>128</v>
      </c>
      <c r="J10434">
        <f>I10434*100/F10434</f>
        <v>12.19047619047619</v>
      </c>
      <c r="K10434" t="str">
        <f>IF(E10434&lt;=200,"Budget",IF(E10434&lt;=500,"Mid Range","Premium"))</f>
        <v>Premium</v>
      </c>
    </row>
    <row r="10435" spans="1:11" x14ac:dyDescent="0.3">
      <c r="A10435" t="s">
        <v>11780</v>
      </c>
      <c r="B10435" t="s">
        <v>19</v>
      </c>
      <c r="C10435" t="s">
        <v>215</v>
      </c>
      <c r="D10435" t="s">
        <v>913</v>
      </c>
      <c r="E10435">
        <v>43</v>
      </c>
      <c r="F10435">
        <v>110</v>
      </c>
      <c r="G10435" t="s">
        <v>844</v>
      </c>
      <c r="H10435">
        <v>4.5999999999999996</v>
      </c>
      <c r="I10435">
        <f>F10435-E10435</f>
        <v>67</v>
      </c>
      <c r="J10435">
        <f>I10435*100/F10435</f>
        <v>60.909090909090907</v>
      </c>
      <c r="K10435" t="str">
        <f>IF(E10435&lt;=200,"Budget",IF(E10435&lt;=500,"Mid Range","Premium"))</f>
        <v>Budget</v>
      </c>
    </row>
    <row r="10436" spans="1:11" x14ac:dyDescent="0.3">
      <c r="A10436" t="s">
        <v>11781</v>
      </c>
      <c r="B10436" t="s">
        <v>9</v>
      </c>
      <c r="C10436" t="s">
        <v>10</v>
      </c>
      <c r="D10436" t="s">
        <v>6719</v>
      </c>
      <c r="E10436">
        <v>135</v>
      </c>
      <c r="F10436">
        <v>150</v>
      </c>
      <c r="G10436" t="s">
        <v>12</v>
      </c>
      <c r="H10436">
        <v>4.5</v>
      </c>
      <c r="I10436">
        <f>F10436-E10436</f>
        <v>15</v>
      </c>
      <c r="J10436">
        <f>I10436*100/F10436</f>
        <v>10</v>
      </c>
      <c r="K10436" t="str">
        <f>IF(E10436&lt;=200,"Budget",IF(E10436&lt;=500,"Mid Range","Premium"))</f>
        <v>Budget</v>
      </c>
    </row>
    <row r="10437" spans="1:11" x14ac:dyDescent="0.3">
      <c r="A10437" t="s">
        <v>11782</v>
      </c>
      <c r="B10437" t="s">
        <v>50</v>
      </c>
      <c r="C10437" t="s">
        <v>55</v>
      </c>
      <c r="D10437" t="s">
        <v>5415</v>
      </c>
      <c r="E10437">
        <v>225</v>
      </c>
      <c r="F10437">
        <v>225</v>
      </c>
      <c r="G10437" t="s">
        <v>573</v>
      </c>
      <c r="H10437">
        <v>3.9</v>
      </c>
      <c r="I10437">
        <f>F10437-E10437</f>
        <v>0</v>
      </c>
      <c r="J10437">
        <f>I10437*100/F10437</f>
        <v>0</v>
      </c>
      <c r="K10437" t="str">
        <f>IF(E10437&lt;=200,"Budget",IF(E10437&lt;=500,"Mid Range","Premium"))</f>
        <v>Mid Range</v>
      </c>
    </row>
    <row r="10438" spans="1:11" x14ac:dyDescent="0.3">
      <c r="A10438" t="s">
        <v>11783</v>
      </c>
      <c r="B10438" t="s">
        <v>9</v>
      </c>
      <c r="C10438" t="s">
        <v>36</v>
      </c>
      <c r="D10438" t="s">
        <v>2927</v>
      </c>
      <c r="E10438">
        <v>71.25</v>
      </c>
      <c r="F10438">
        <v>75</v>
      </c>
      <c r="G10438" t="s">
        <v>38</v>
      </c>
      <c r="H10438">
        <v>3.4</v>
      </c>
      <c r="I10438">
        <f>F10438-E10438</f>
        <v>3.75</v>
      </c>
      <c r="J10438">
        <f>I10438*100/F10438</f>
        <v>5</v>
      </c>
      <c r="K10438" t="str">
        <f>IF(E10438&lt;=200,"Budget",IF(E10438&lt;=500,"Mid Range","Premium"))</f>
        <v>Budget</v>
      </c>
    </row>
    <row r="10439" spans="1:11" x14ac:dyDescent="0.3">
      <c r="A10439" t="s">
        <v>11784</v>
      </c>
      <c r="B10439" t="s">
        <v>9</v>
      </c>
      <c r="C10439" t="s">
        <v>28</v>
      </c>
      <c r="D10439" t="s">
        <v>1982</v>
      </c>
      <c r="E10439">
        <v>325</v>
      </c>
      <c r="F10439">
        <v>325</v>
      </c>
      <c r="G10439" t="s">
        <v>30</v>
      </c>
      <c r="H10439">
        <v>5</v>
      </c>
      <c r="I10439">
        <f>F10439-E10439</f>
        <v>0</v>
      </c>
      <c r="J10439">
        <f>I10439*100/F10439</f>
        <v>0</v>
      </c>
      <c r="K10439" t="str">
        <f>IF(E10439&lt;=200,"Budget",IF(E10439&lt;=500,"Mid Range","Premium"))</f>
        <v>Mid Range</v>
      </c>
    </row>
    <row r="10440" spans="1:11" x14ac:dyDescent="0.3">
      <c r="A10440" t="s">
        <v>11785</v>
      </c>
      <c r="B10440" t="s">
        <v>9</v>
      </c>
      <c r="C10440" t="s">
        <v>131</v>
      </c>
      <c r="D10440" t="s">
        <v>3173</v>
      </c>
      <c r="E10440">
        <v>1396.5</v>
      </c>
      <c r="F10440">
        <v>1995</v>
      </c>
      <c r="G10440" t="s">
        <v>158</v>
      </c>
      <c r="H10440">
        <v>3</v>
      </c>
      <c r="I10440">
        <f>F10440-E10440</f>
        <v>598.5</v>
      </c>
      <c r="J10440">
        <f>I10440*100/F10440</f>
        <v>30</v>
      </c>
      <c r="K10440" t="str">
        <f>IF(E10440&lt;=200,"Budget",IF(E10440&lt;=500,"Mid Range","Premium"))</f>
        <v>Premium</v>
      </c>
    </row>
    <row r="10441" spans="1:11" x14ac:dyDescent="0.3">
      <c r="A10441" t="s">
        <v>11786</v>
      </c>
      <c r="B10441" t="s">
        <v>107</v>
      </c>
      <c r="C10441" t="s">
        <v>727</v>
      </c>
      <c r="D10441" t="s">
        <v>11349</v>
      </c>
      <c r="E10441">
        <v>254.15</v>
      </c>
      <c r="F10441">
        <v>299</v>
      </c>
      <c r="G10441" t="s">
        <v>830</v>
      </c>
      <c r="H10441">
        <v>4.4000000000000004</v>
      </c>
      <c r="I10441">
        <f>F10441-E10441</f>
        <v>44.849999999999994</v>
      </c>
      <c r="J10441">
        <f>I10441*100/F10441</f>
        <v>14.999999999999996</v>
      </c>
      <c r="K10441" t="str">
        <f>IF(E10441&lt;=200,"Budget",IF(E10441&lt;=500,"Mid Range","Premium"))</f>
        <v>Mid Range</v>
      </c>
    </row>
    <row r="10442" spans="1:11" x14ac:dyDescent="0.3">
      <c r="A10442" t="s">
        <v>11787</v>
      </c>
      <c r="B10442" t="s">
        <v>90</v>
      </c>
      <c r="C10442" t="s">
        <v>305</v>
      </c>
      <c r="D10442" t="s">
        <v>1996</v>
      </c>
      <c r="E10442">
        <v>185.25</v>
      </c>
      <c r="F10442">
        <v>195</v>
      </c>
      <c r="G10442" t="s">
        <v>307</v>
      </c>
      <c r="H10442">
        <v>4.3</v>
      </c>
      <c r="I10442">
        <f>F10442-E10442</f>
        <v>9.75</v>
      </c>
      <c r="J10442">
        <f>I10442*100/F10442</f>
        <v>5</v>
      </c>
      <c r="K10442" t="str">
        <f>IF(E10442&lt;=200,"Budget",IF(E10442&lt;=500,"Mid Range","Premium"))</f>
        <v>Budget</v>
      </c>
    </row>
    <row r="10443" spans="1:11" x14ac:dyDescent="0.3">
      <c r="A10443" t="s">
        <v>11788</v>
      </c>
      <c r="B10443" t="s">
        <v>19</v>
      </c>
      <c r="C10443" t="s">
        <v>20</v>
      </c>
      <c r="D10443" t="s">
        <v>6727</v>
      </c>
      <c r="E10443">
        <v>67.5</v>
      </c>
      <c r="F10443">
        <v>75</v>
      </c>
      <c r="G10443" t="s">
        <v>274</v>
      </c>
      <c r="H10443">
        <v>4.3</v>
      </c>
      <c r="I10443">
        <f>F10443-E10443</f>
        <v>7.5</v>
      </c>
      <c r="J10443">
        <f>I10443*100/F10443</f>
        <v>10</v>
      </c>
      <c r="K10443" t="str">
        <f>IF(E10443&lt;=200,"Budget",IF(E10443&lt;=500,"Mid Range","Premium"))</f>
        <v>Budget</v>
      </c>
    </row>
    <row r="10444" spans="1:11" x14ac:dyDescent="0.3">
      <c r="A10444" t="s">
        <v>11789</v>
      </c>
      <c r="B10444" t="s">
        <v>121</v>
      </c>
      <c r="C10444" t="s">
        <v>135</v>
      </c>
      <c r="D10444" t="s">
        <v>2238</v>
      </c>
      <c r="E10444">
        <v>139.30000000000001</v>
      </c>
      <c r="F10444">
        <v>199</v>
      </c>
      <c r="G10444" t="s">
        <v>679</v>
      </c>
      <c r="H10444">
        <v>4.3</v>
      </c>
      <c r="I10444">
        <f>F10444-E10444</f>
        <v>59.699999999999989</v>
      </c>
      <c r="J10444">
        <f>I10444*100/F10444</f>
        <v>29.999999999999996</v>
      </c>
      <c r="K10444" t="str">
        <f>IF(E10444&lt;=200,"Budget",IF(E10444&lt;=500,"Mid Range","Premium"))</f>
        <v>Budget</v>
      </c>
    </row>
    <row r="10445" spans="1:11" x14ac:dyDescent="0.3">
      <c r="A10445" t="s">
        <v>2021</v>
      </c>
      <c r="B10445" t="s">
        <v>9</v>
      </c>
      <c r="C10445" t="s">
        <v>10</v>
      </c>
      <c r="D10445" t="s">
        <v>2022</v>
      </c>
      <c r="E10445">
        <v>399</v>
      </c>
      <c r="F10445">
        <v>399</v>
      </c>
      <c r="G10445" t="s">
        <v>1095</v>
      </c>
      <c r="H10445">
        <v>5</v>
      </c>
      <c r="I10445">
        <f>F10445-E10445</f>
        <v>0</v>
      </c>
      <c r="J10445">
        <f>I10445*100/F10445</f>
        <v>0</v>
      </c>
      <c r="K10445" t="str">
        <f>IF(E10445&lt;=200,"Budget",IF(E10445&lt;=500,"Mid Range","Premium"))</f>
        <v>Mid Range</v>
      </c>
    </row>
    <row r="10446" spans="1:11" x14ac:dyDescent="0.3">
      <c r="A10446" t="s">
        <v>11790</v>
      </c>
      <c r="B10446" t="s">
        <v>90</v>
      </c>
      <c r="C10446" t="s">
        <v>142</v>
      </c>
      <c r="D10446" t="s">
        <v>1780</v>
      </c>
      <c r="E10446">
        <v>46</v>
      </c>
      <c r="F10446">
        <v>46</v>
      </c>
      <c r="G10446" t="s">
        <v>396</v>
      </c>
      <c r="H10446">
        <v>4.2</v>
      </c>
      <c r="I10446">
        <f>F10446-E10446</f>
        <v>0</v>
      </c>
      <c r="J10446">
        <f>I10446*100/F10446</f>
        <v>0</v>
      </c>
      <c r="K10446" t="str">
        <f>IF(E10446&lt;=200,"Budget",IF(E10446&lt;=500,"Mid Range","Premium"))</f>
        <v>Budget</v>
      </c>
    </row>
    <row r="10447" spans="1:11" x14ac:dyDescent="0.3">
      <c r="A10447" t="s">
        <v>7362</v>
      </c>
      <c r="B10447" t="s">
        <v>14</v>
      </c>
      <c r="C10447" t="s">
        <v>222</v>
      </c>
      <c r="D10447" t="s">
        <v>733</v>
      </c>
      <c r="E10447">
        <v>180</v>
      </c>
      <c r="F10447">
        <v>180</v>
      </c>
      <c r="G10447" t="s">
        <v>224</v>
      </c>
      <c r="H10447">
        <v>4.4000000000000004</v>
      </c>
      <c r="I10447">
        <f>F10447-E10447</f>
        <v>0</v>
      </c>
      <c r="J10447">
        <f>I10447*100/F10447</f>
        <v>0</v>
      </c>
      <c r="K10447" t="str">
        <f>IF(E10447&lt;=200,"Budget",IF(E10447&lt;=500,"Mid Range","Premium"))</f>
        <v>Budget</v>
      </c>
    </row>
    <row r="10448" spans="1:11" x14ac:dyDescent="0.3">
      <c r="A10448" t="s">
        <v>10783</v>
      </c>
      <c r="B10448" t="s">
        <v>107</v>
      </c>
      <c r="C10448" t="s">
        <v>229</v>
      </c>
      <c r="D10448" t="s">
        <v>315</v>
      </c>
      <c r="E10448">
        <v>54</v>
      </c>
      <c r="F10448">
        <v>60</v>
      </c>
      <c r="G10448" t="s">
        <v>231</v>
      </c>
      <c r="H10448">
        <v>4.3</v>
      </c>
      <c r="I10448">
        <f>F10448-E10448</f>
        <v>6</v>
      </c>
      <c r="J10448">
        <f>I10448*100/F10448</f>
        <v>10</v>
      </c>
      <c r="K10448" t="str">
        <f>IF(E10448&lt;=200,"Budget",IF(E10448&lt;=500,"Mid Range","Premium"))</f>
        <v>Budget</v>
      </c>
    </row>
    <row r="10449" spans="1:11" x14ac:dyDescent="0.3">
      <c r="A10449" t="s">
        <v>11791</v>
      </c>
      <c r="B10449" t="s">
        <v>14</v>
      </c>
      <c r="C10449" t="s">
        <v>15</v>
      </c>
      <c r="D10449" t="s">
        <v>317</v>
      </c>
      <c r="E10449">
        <v>279</v>
      </c>
      <c r="F10449">
        <v>749</v>
      </c>
      <c r="G10449" t="s">
        <v>318</v>
      </c>
      <c r="H10449">
        <v>3.4</v>
      </c>
      <c r="I10449">
        <f>F10449-E10449</f>
        <v>470</v>
      </c>
      <c r="J10449">
        <f>I10449*100/F10449</f>
        <v>62.750333778371164</v>
      </c>
      <c r="K10449" t="str">
        <f>IF(E10449&lt;=200,"Budget",IF(E10449&lt;=500,"Mid Range","Premium"))</f>
        <v>Mid Range</v>
      </c>
    </row>
    <row r="10450" spans="1:11" x14ac:dyDescent="0.3">
      <c r="A10450" t="s">
        <v>11792</v>
      </c>
      <c r="B10450" t="s">
        <v>14</v>
      </c>
      <c r="C10450" t="s">
        <v>165</v>
      </c>
      <c r="D10450" t="s">
        <v>250</v>
      </c>
      <c r="E10450">
        <v>299</v>
      </c>
      <c r="F10450">
        <v>499</v>
      </c>
      <c r="G10450" t="s">
        <v>167</v>
      </c>
      <c r="H10450">
        <v>4.2</v>
      </c>
      <c r="I10450">
        <f>F10450-E10450</f>
        <v>200</v>
      </c>
      <c r="J10450">
        <f>I10450*100/F10450</f>
        <v>40.080160320641284</v>
      </c>
      <c r="K10450" t="str">
        <f>IF(E10450&lt;=200,"Budget",IF(E10450&lt;=500,"Mid Range","Premium"))</f>
        <v>Mid Range</v>
      </c>
    </row>
    <row r="10451" spans="1:11" x14ac:dyDescent="0.3">
      <c r="A10451" t="s">
        <v>11793</v>
      </c>
      <c r="B10451" t="s">
        <v>9</v>
      </c>
      <c r="C10451" t="s">
        <v>28</v>
      </c>
      <c r="D10451" t="s">
        <v>442</v>
      </c>
      <c r="E10451">
        <v>105</v>
      </c>
      <c r="F10451">
        <v>140</v>
      </c>
      <c r="G10451" t="s">
        <v>30</v>
      </c>
      <c r="H10451">
        <v>4.2</v>
      </c>
      <c r="I10451">
        <f>F10451-E10451</f>
        <v>35</v>
      </c>
      <c r="J10451">
        <f>I10451*100/F10451</f>
        <v>25</v>
      </c>
      <c r="K10451" t="str">
        <f>IF(E10451&lt;=200,"Budget",IF(E10451&lt;=500,"Mid Range","Premium"))</f>
        <v>Budget</v>
      </c>
    </row>
    <row r="10452" spans="1:11" x14ac:dyDescent="0.3">
      <c r="A10452" t="s">
        <v>11794</v>
      </c>
      <c r="B10452" t="s">
        <v>14</v>
      </c>
      <c r="C10452" t="s">
        <v>165</v>
      </c>
      <c r="D10452" t="s">
        <v>250</v>
      </c>
      <c r="E10452">
        <v>369</v>
      </c>
      <c r="F10452">
        <v>579</v>
      </c>
      <c r="G10452" t="s">
        <v>385</v>
      </c>
      <c r="H10452">
        <v>4.4000000000000004</v>
      </c>
      <c r="I10452">
        <f>F10452-E10452</f>
        <v>210</v>
      </c>
      <c r="J10452">
        <f>I10452*100/F10452</f>
        <v>36.269430051813472</v>
      </c>
      <c r="K10452" t="str">
        <f>IF(E10452&lt;=200,"Budget",IF(E10452&lt;=500,"Mid Range","Premium"))</f>
        <v>Mid Range</v>
      </c>
    </row>
    <row r="10453" spans="1:11" x14ac:dyDescent="0.3">
      <c r="A10453" t="s">
        <v>11795</v>
      </c>
      <c r="B10453" t="s">
        <v>19</v>
      </c>
      <c r="C10453" t="s">
        <v>64</v>
      </c>
      <c r="D10453" t="s">
        <v>2513</v>
      </c>
      <c r="E10453">
        <v>199</v>
      </c>
      <c r="F10453">
        <v>199</v>
      </c>
      <c r="G10453" t="s">
        <v>354</v>
      </c>
      <c r="H10453">
        <v>5</v>
      </c>
      <c r="I10453">
        <f>F10453-E10453</f>
        <v>0</v>
      </c>
      <c r="J10453">
        <f>I10453*100/F10453</f>
        <v>0</v>
      </c>
      <c r="K10453" t="str">
        <f>IF(E10453&lt;=200,"Budget",IF(E10453&lt;=500,"Mid Range","Premium"))</f>
        <v>Budget</v>
      </c>
    </row>
    <row r="10454" spans="1:11" x14ac:dyDescent="0.3">
      <c r="A10454" t="s">
        <v>11796</v>
      </c>
      <c r="B10454" t="s">
        <v>90</v>
      </c>
      <c r="C10454" t="s">
        <v>1296</v>
      </c>
      <c r="D10454" t="s">
        <v>143</v>
      </c>
      <c r="E10454">
        <v>35</v>
      </c>
      <c r="F10454">
        <v>60</v>
      </c>
      <c r="G10454" t="s">
        <v>1297</v>
      </c>
      <c r="H10454">
        <v>4</v>
      </c>
      <c r="I10454">
        <f>F10454-E10454</f>
        <v>25</v>
      </c>
      <c r="J10454">
        <f>I10454*100/F10454</f>
        <v>41.666666666666664</v>
      </c>
      <c r="K10454" t="str">
        <f>IF(E10454&lt;=200,"Budget",IF(E10454&lt;=500,"Mid Range","Premium"))</f>
        <v>Budget</v>
      </c>
    </row>
    <row r="10455" spans="1:11" x14ac:dyDescent="0.3">
      <c r="A10455" t="s">
        <v>11797</v>
      </c>
      <c r="B10455" t="s">
        <v>9</v>
      </c>
      <c r="C10455" t="s">
        <v>36</v>
      </c>
      <c r="D10455" t="s">
        <v>2650</v>
      </c>
      <c r="E10455">
        <v>200</v>
      </c>
      <c r="F10455">
        <v>250</v>
      </c>
      <c r="G10455" t="s">
        <v>333</v>
      </c>
      <c r="H10455">
        <v>4.2</v>
      </c>
      <c r="I10455">
        <f>F10455-E10455</f>
        <v>50</v>
      </c>
      <c r="J10455">
        <f>I10455*100/F10455</f>
        <v>20</v>
      </c>
      <c r="K10455" t="str">
        <f>IF(E10455&lt;=200,"Budget",IF(E10455&lt;=500,"Mid Range","Premium"))</f>
        <v>Budget</v>
      </c>
    </row>
    <row r="10456" spans="1:11" x14ac:dyDescent="0.3">
      <c r="A10456" t="s">
        <v>11798</v>
      </c>
      <c r="B10456" t="s">
        <v>14</v>
      </c>
      <c r="C10456" t="s">
        <v>15</v>
      </c>
      <c r="D10456" t="s">
        <v>2482</v>
      </c>
      <c r="E10456">
        <v>89</v>
      </c>
      <c r="F10456">
        <v>139</v>
      </c>
      <c r="G10456" t="s">
        <v>140</v>
      </c>
      <c r="H10456">
        <v>3.3</v>
      </c>
      <c r="I10456">
        <f>F10456-E10456</f>
        <v>50</v>
      </c>
      <c r="J10456">
        <f>I10456*100/F10456</f>
        <v>35.97122302158273</v>
      </c>
      <c r="K10456" t="str">
        <f>IF(E10456&lt;=200,"Budget",IF(E10456&lt;=500,"Mid Range","Premium"))</f>
        <v>Budget</v>
      </c>
    </row>
    <row r="10457" spans="1:11" x14ac:dyDescent="0.3">
      <c r="A10457" t="s">
        <v>11045</v>
      </c>
      <c r="B10457" t="s">
        <v>9</v>
      </c>
      <c r="C10457" t="s">
        <v>151</v>
      </c>
      <c r="D10457" t="s">
        <v>645</v>
      </c>
      <c r="E10457">
        <v>134.1</v>
      </c>
      <c r="F10457">
        <v>149</v>
      </c>
      <c r="G10457" t="s">
        <v>198</v>
      </c>
      <c r="H10457">
        <v>3.8</v>
      </c>
      <c r="I10457">
        <f>F10457-E10457</f>
        <v>14.900000000000006</v>
      </c>
      <c r="J10457">
        <f>I10457*100/F10457</f>
        <v>10.000000000000004</v>
      </c>
      <c r="K10457" t="str">
        <f>IF(E10457&lt;=200,"Budget",IF(E10457&lt;=500,"Mid Range","Premium"))</f>
        <v>Budget</v>
      </c>
    </row>
    <row r="10458" spans="1:11" x14ac:dyDescent="0.3">
      <c r="A10458" t="s">
        <v>9972</v>
      </c>
      <c r="B10458" t="s">
        <v>9</v>
      </c>
      <c r="C10458" t="s">
        <v>131</v>
      </c>
      <c r="D10458" t="s">
        <v>1570</v>
      </c>
      <c r="E10458">
        <v>194.13</v>
      </c>
      <c r="F10458">
        <v>398</v>
      </c>
      <c r="G10458" t="s">
        <v>133</v>
      </c>
      <c r="H10458">
        <v>4.3</v>
      </c>
      <c r="I10458">
        <f>F10458-E10458</f>
        <v>203.87</v>
      </c>
      <c r="J10458">
        <f>I10458*100/F10458</f>
        <v>51.223618090452263</v>
      </c>
      <c r="K10458" t="str">
        <f>IF(E10458&lt;=200,"Budget",IF(E10458&lt;=500,"Mid Range","Premium"))</f>
        <v>Budget</v>
      </c>
    </row>
    <row r="10459" spans="1:11" x14ac:dyDescent="0.3">
      <c r="A10459" t="s">
        <v>11799</v>
      </c>
      <c r="B10459" t="s">
        <v>14</v>
      </c>
      <c r="C10459" t="s">
        <v>270</v>
      </c>
      <c r="D10459" t="s">
        <v>707</v>
      </c>
      <c r="E10459">
        <v>489</v>
      </c>
      <c r="F10459">
        <v>753</v>
      </c>
      <c r="G10459" t="s">
        <v>271</v>
      </c>
      <c r="H10459">
        <v>5</v>
      </c>
      <c r="I10459">
        <f>F10459-E10459</f>
        <v>264</v>
      </c>
      <c r="J10459">
        <f>I10459*100/F10459</f>
        <v>35.059760956175296</v>
      </c>
      <c r="K10459" t="str">
        <f>IF(E10459&lt;=200,"Budget",IF(E10459&lt;=500,"Mid Range","Premium"))</f>
        <v>Mid Range</v>
      </c>
    </row>
    <row r="10460" spans="1:11" x14ac:dyDescent="0.3">
      <c r="A10460" t="s">
        <v>11800</v>
      </c>
      <c r="B10460" t="s">
        <v>9</v>
      </c>
      <c r="C10460" t="s">
        <v>236</v>
      </c>
      <c r="D10460" t="s">
        <v>863</v>
      </c>
      <c r="E10460">
        <v>121.5</v>
      </c>
      <c r="F10460">
        <v>135</v>
      </c>
      <c r="G10460" t="s">
        <v>259</v>
      </c>
      <c r="H10460">
        <v>4.3</v>
      </c>
      <c r="I10460">
        <f>F10460-E10460</f>
        <v>13.5</v>
      </c>
      <c r="J10460">
        <f>I10460*100/F10460</f>
        <v>10</v>
      </c>
      <c r="K10460" t="str">
        <f>IF(E10460&lt;=200,"Budget",IF(E10460&lt;=500,"Mid Range","Premium"))</f>
        <v>Budget</v>
      </c>
    </row>
    <row r="10461" spans="1:11" x14ac:dyDescent="0.3">
      <c r="A10461" t="s">
        <v>11801</v>
      </c>
      <c r="B10461" t="s">
        <v>107</v>
      </c>
      <c r="C10461" t="s">
        <v>619</v>
      </c>
      <c r="D10461" t="s">
        <v>1359</v>
      </c>
      <c r="E10461">
        <v>84</v>
      </c>
      <c r="F10461">
        <v>84</v>
      </c>
      <c r="G10461" t="s">
        <v>1667</v>
      </c>
      <c r="H10461">
        <v>4.2</v>
      </c>
      <c r="I10461">
        <f>F10461-E10461</f>
        <v>0</v>
      </c>
      <c r="J10461">
        <f>I10461*100/F10461</f>
        <v>0</v>
      </c>
      <c r="K10461" t="str">
        <f>IF(E10461&lt;=200,"Budget",IF(E10461&lt;=500,"Mid Range","Premium"))</f>
        <v>Budget</v>
      </c>
    </row>
    <row r="10462" spans="1:11" x14ac:dyDescent="0.3">
      <c r="A10462" t="s">
        <v>11802</v>
      </c>
      <c r="B10462" t="s">
        <v>19</v>
      </c>
      <c r="C10462" t="s">
        <v>32</v>
      </c>
      <c r="D10462" t="s">
        <v>1011</v>
      </c>
      <c r="E10462">
        <v>49</v>
      </c>
      <c r="F10462">
        <v>50</v>
      </c>
      <c r="G10462" t="s">
        <v>10011</v>
      </c>
      <c r="H10462">
        <v>4.0999999999999996</v>
      </c>
      <c r="I10462">
        <f>F10462-E10462</f>
        <v>1</v>
      </c>
      <c r="J10462">
        <f>I10462*100/F10462</f>
        <v>2</v>
      </c>
      <c r="K10462" t="str">
        <f>IF(E10462&lt;=200,"Budget",IF(E10462&lt;=500,"Mid Range","Premium"))</f>
        <v>Budget</v>
      </c>
    </row>
    <row r="10463" spans="1:11" x14ac:dyDescent="0.3">
      <c r="A10463" t="s">
        <v>11803</v>
      </c>
      <c r="B10463" t="s">
        <v>126</v>
      </c>
      <c r="C10463" t="s">
        <v>285</v>
      </c>
      <c r="D10463" t="s">
        <v>319</v>
      </c>
      <c r="E10463">
        <v>96</v>
      </c>
      <c r="F10463">
        <v>120</v>
      </c>
      <c r="G10463" t="s">
        <v>287</v>
      </c>
      <c r="H10463">
        <v>4.2</v>
      </c>
      <c r="I10463">
        <f>F10463-E10463</f>
        <v>24</v>
      </c>
      <c r="J10463">
        <f>I10463*100/F10463</f>
        <v>20</v>
      </c>
      <c r="K10463" t="str">
        <f>IF(E10463&lt;=200,"Budget",IF(E10463&lt;=500,"Mid Range","Premium"))</f>
        <v>Budget</v>
      </c>
    </row>
    <row r="10464" spans="1:11" x14ac:dyDescent="0.3">
      <c r="A10464" t="s">
        <v>11804</v>
      </c>
      <c r="B10464" t="s">
        <v>50</v>
      </c>
      <c r="C10464" t="s">
        <v>55</v>
      </c>
      <c r="D10464" t="s">
        <v>1866</v>
      </c>
      <c r="E10464">
        <v>290</v>
      </c>
      <c r="F10464">
        <v>290</v>
      </c>
      <c r="G10464" t="s">
        <v>379</v>
      </c>
      <c r="H10464">
        <v>2.7</v>
      </c>
      <c r="I10464">
        <f>F10464-E10464</f>
        <v>0</v>
      </c>
      <c r="J10464">
        <f>I10464*100/F10464</f>
        <v>0</v>
      </c>
      <c r="K10464" t="str">
        <f>IF(E10464&lt;=200,"Budget",IF(E10464&lt;=500,"Mid Range","Premium"))</f>
        <v>Mid Range</v>
      </c>
    </row>
    <row r="10465" spans="1:11" x14ac:dyDescent="0.3">
      <c r="A10465" t="s">
        <v>1582</v>
      </c>
      <c r="B10465" t="s">
        <v>90</v>
      </c>
      <c r="C10465" t="s">
        <v>610</v>
      </c>
      <c r="D10465" t="s">
        <v>1208</v>
      </c>
      <c r="E10465">
        <v>131</v>
      </c>
      <c r="F10465">
        <v>180</v>
      </c>
      <c r="G10465" t="s">
        <v>612</v>
      </c>
      <c r="H10465">
        <v>4.0999999999999996</v>
      </c>
      <c r="I10465">
        <f>F10465-E10465</f>
        <v>49</v>
      </c>
      <c r="J10465">
        <f>I10465*100/F10465</f>
        <v>27.222222222222221</v>
      </c>
      <c r="K10465" t="str">
        <f>IF(E10465&lt;=200,"Budget",IF(E10465&lt;=500,"Mid Range","Premium"))</f>
        <v>Budget</v>
      </c>
    </row>
    <row r="10466" spans="1:11" x14ac:dyDescent="0.3">
      <c r="A10466" t="s">
        <v>6226</v>
      </c>
      <c r="B10466" t="s">
        <v>90</v>
      </c>
      <c r="C10466" t="s">
        <v>305</v>
      </c>
      <c r="D10466" t="s">
        <v>923</v>
      </c>
      <c r="E10466">
        <v>171</v>
      </c>
      <c r="F10466">
        <v>233</v>
      </c>
      <c r="G10466" t="s">
        <v>360</v>
      </c>
      <c r="H10466">
        <v>4.0999999999999996</v>
      </c>
      <c r="I10466">
        <f>F10466-E10466</f>
        <v>62</v>
      </c>
      <c r="J10466">
        <f>I10466*100/F10466</f>
        <v>26.609442060085836</v>
      </c>
      <c r="K10466" t="str">
        <f>IF(E10466&lt;=200,"Budget",IF(E10466&lt;=500,"Mid Range","Premium"))</f>
        <v>Budget</v>
      </c>
    </row>
    <row r="10467" spans="1:11" x14ac:dyDescent="0.3">
      <c r="A10467" t="s">
        <v>11805</v>
      </c>
      <c r="B10467" t="s">
        <v>9</v>
      </c>
      <c r="C10467" t="s">
        <v>131</v>
      </c>
      <c r="D10467" t="s">
        <v>1663</v>
      </c>
      <c r="E10467">
        <v>379.5</v>
      </c>
      <c r="F10467">
        <v>690</v>
      </c>
      <c r="G10467" t="s">
        <v>133</v>
      </c>
      <c r="H10467">
        <v>4.3</v>
      </c>
      <c r="I10467">
        <f>F10467-E10467</f>
        <v>310.5</v>
      </c>
      <c r="J10467">
        <f>I10467*100/F10467</f>
        <v>45</v>
      </c>
      <c r="K10467" t="str">
        <f>IF(E10467&lt;=200,"Budget",IF(E10467&lt;=500,"Mid Range","Premium"))</f>
        <v>Mid Range</v>
      </c>
    </row>
    <row r="10468" spans="1:11" x14ac:dyDescent="0.3">
      <c r="A10468" t="s">
        <v>3391</v>
      </c>
      <c r="B10468" t="s">
        <v>19</v>
      </c>
      <c r="C10468" t="s">
        <v>24</v>
      </c>
      <c r="D10468" t="s">
        <v>25</v>
      </c>
      <c r="E10468">
        <v>139</v>
      </c>
      <c r="F10468">
        <v>172</v>
      </c>
      <c r="G10468" t="s">
        <v>523</v>
      </c>
      <c r="H10468">
        <v>3.9</v>
      </c>
      <c r="I10468">
        <f>F10468-E10468</f>
        <v>33</v>
      </c>
      <c r="J10468">
        <f>I10468*100/F10468</f>
        <v>19.186046511627907</v>
      </c>
      <c r="K10468" t="str">
        <f>IF(E10468&lt;=200,"Budget",IF(E10468&lt;=500,"Mid Range","Premium"))</f>
        <v>Budget</v>
      </c>
    </row>
    <row r="10469" spans="1:11" x14ac:dyDescent="0.3">
      <c r="A10469" t="s">
        <v>1968</v>
      </c>
      <c r="B10469" t="s">
        <v>90</v>
      </c>
      <c r="C10469" t="s">
        <v>458</v>
      </c>
      <c r="D10469" t="s">
        <v>1969</v>
      </c>
      <c r="E10469">
        <v>65</v>
      </c>
      <c r="F10469">
        <v>65</v>
      </c>
      <c r="G10469" t="s">
        <v>1970</v>
      </c>
      <c r="H10469">
        <v>4.3</v>
      </c>
      <c r="I10469">
        <f>F10469-E10469</f>
        <v>0</v>
      </c>
      <c r="J10469">
        <f>I10469*100/F10469</f>
        <v>0</v>
      </c>
      <c r="K10469" t="str">
        <f>IF(E10469&lt;=200,"Budget",IF(E10469&lt;=500,"Mid Range","Premium"))</f>
        <v>Budget</v>
      </c>
    </row>
    <row r="10470" spans="1:11" x14ac:dyDescent="0.3">
      <c r="A10470" t="s">
        <v>11806</v>
      </c>
      <c r="B10470" t="s">
        <v>14</v>
      </c>
      <c r="C10470" t="s">
        <v>270</v>
      </c>
      <c r="D10470" t="s">
        <v>1655</v>
      </c>
      <c r="E10470">
        <v>499</v>
      </c>
      <c r="F10470">
        <v>550</v>
      </c>
      <c r="G10470" t="s">
        <v>804</v>
      </c>
      <c r="H10470">
        <v>3.8</v>
      </c>
      <c r="I10470">
        <f>F10470-E10470</f>
        <v>51</v>
      </c>
      <c r="J10470">
        <f>I10470*100/F10470</f>
        <v>9.2727272727272734</v>
      </c>
      <c r="K10470" t="str">
        <f>IF(E10470&lt;=200,"Budget",IF(E10470&lt;=500,"Mid Range","Premium"))</f>
        <v>Mid Range</v>
      </c>
    </row>
    <row r="10471" spans="1:11" x14ac:dyDescent="0.3">
      <c r="A10471" t="s">
        <v>1346</v>
      </c>
      <c r="B10471" t="s">
        <v>50</v>
      </c>
      <c r="C10471" t="s">
        <v>401</v>
      </c>
      <c r="D10471" t="s">
        <v>402</v>
      </c>
      <c r="E10471">
        <v>445</v>
      </c>
      <c r="F10471">
        <v>445</v>
      </c>
      <c r="G10471" t="s">
        <v>403</v>
      </c>
      <c r="H10471">
        <v>4.3</v>
      </c>
      <c r="I10471">
        <f>F10471-E10471</f>
        <v>0</v>
      </c>
      <c r="J10471">
        <f>I10471*100/F10471</f>
        <v>0</v>
      </c>
      <c r="K10471" t="str">
        <f>IF(E10471&lt;=200,"Budget",IF(E10471&lt;=500,"Mid Range","Premium"))</f>
        <v>Mid Range</v>
      </c>
    </row>
    <row r="10472" spans="1:11" x14ac:dyDescent="0.3">
      <c r="A10472" t="s">
        <v>11807</v>
      </c>
      <c r="B10472" t="s">
        <v>50</v>
      </c>
      <c r="C10472" t="s">
        <v>51</v>
      </c>
      <c r="D10472" t="s">
        <v>635</v>
      </c>
      <c r="E10472">
        <v>212.5</v>
      </c>
      <c r="F10472">
        <v>250</v>
      </c>
      <c r="G10472" t="s">
        <v>537</v>
      </c>
      <c r="H10472">
        <v>5</v>
      </c>
      <c r="I10472">
        <f>F10472-E10472</f>
        <v>37.5</v>
      </c>
      <c r="J10472">
        <f>I10472*100/F10472</f>
        <v>15</v>
      </c>
      <c r="K10472" t="str">
        <f>IF(E10472&lt;=200,"Budget",IF(E10472&lt;=500,"Mid Range","Premium"))</f>
        <v>Mid Range</v>
      </c>
    </row>
    <row r="10473" spans="1:11" x14ac:dyDescent="0.3">
      <c r="A10473" t="s">
        <v>11808</v>
      </c>
      <c r="B10473" t="s">
        <v>9</v>
      </c>
      <c r="C10473" t="s">
        <v>131</v>
      </c>
      <c r="D10473" t="s">
        <v>1663</v>
      </c>
      <c r="E10473">
        <v>220</v>
      </c>
      <c r="F10473">
        <v>275</v>
      </c>
      <c r="G10473" t="s">
        <v>133</v>
      </c>
      <c r="H10473">
        <v>4</v>
      </c>
      <c r="I10473">
        <f>F10473-E10473</f>
        <v>55</v>
      </c>
      <c r="J10473">
        <f>I10473*100/F10473</f>
        <v>20</v>
      </c>
      <c r="K10473" t="str">
        <f>IF(E10473&lt;=200,"Budget",IF(E10473&lt;=500,"Mid Range","Premium"))</f>
        <v>Mid Range</v>
      </c>
    </row>
    <row r="10474" spans="1:11" x14ac:dyDescent="0.3">
      <c r="A10474" t="s">
        <v>11809</v>
      </c>
      <c r="B10474" t="s">
        <v>9</v>
      </c>
      <c r="C10474" t="s">
        <v>151</v>
      </c>
      <c r="D10474" t="s">
        <v>980</v>
      </c>
      <c r="E10474">
        <v>325</v>
      </c>
      <c r="F10474">
        <v>399</v>
      </c>
      <c r="G10474" t="s">
        <v>2125</v>
      </c>
      <c r="H10474">
        <v>4.5</v>
      </c>
      <c r="I10474">
        <f>F10474-E10474</f>
        <v>74</v>
      </c>
      <c r="J10474">
        <f>I10474*100/F10474</f>
        <v>18.546365914786968</v>
      </c>
      <c r="K10474" t="str">
        <f>IF(E10474&lt;=200,"Budget",IF(E10474&lt;=500,"Mid Range","Premium"))</f>
        <v>Mid Range</v>
      </c>
    </row>
    <row r="10475" spans="1:11" x14ac:dyDescent="0.3">
      <c r="A10475" t="s">
        <v>9230</v>
      </c>
      <c r="B10475" t="s">
        <v>14</v>
      </c>
      <c r="C10475" t="s">
        <v>270</v>
      </c>
      <c r="D10475" t="s">
        <v>376</v>
      </c>
      <c r="E10475">
        <v>199</v>
      </c>
      <c r="F10475">
        <v>240</v>
      </c>
      <c r="G10475" t="s">
        <v>271</v>
      </c>
      <c r="H10475">
        <v>3.7</v>
      </c>
      <c r="I10475">
        <f>F10475-E10475</f>
        <v>41</v>
      </c>
      <c r="J10475">
        <f>I10475*100/F10475</f>
        <v>17.083333333333332</v>
      </c>
      <c r="K10475" t="str">
        <f>IF(E10475&lt;=200,"Budget",IF(E10475&lt;=500,"Mid Range","Premium"))</f>
        <v>Budget</v>
      </c>
    </row>
    <row r="10476" spans="1:11" x14ac:dyDescent="0.3">
      <c r="A10476" t="s">
        <v>11810</v>
      </c>
      <c r="B10476" t="s">
        <v>14</v>
      </c>
      <c r="C10476" t="s">
        <v>270</v>
      </c>
      <c r="D10476" t="s">
        <v>599</v>
      </c>
      <c r="E10476">
        <v>449</v>
      </c>
      <c r="F10476">
        <v>552</v>
      </c>
      <c r="G10476" t="s">
        <v>271</v>
      </c>
      <c r="H10476">
        <v>3.6</v>
      </c>
      <c r="I10476">
        <f>F10476-E10476</f>
        <v>103</v>
      </c>
      <c r="J10476">
        <f>I10476*100/F10476</f>
        <v>18.659420289855074</v>
      </c>
      <c r="K10476" t="str">
        <f>IF(E10476&lt;=200,"Budget",IF(E10476&lt;=500,"Mid Range","Premium"))</f>
        <v>Mid Range</v>
      </c>
    </row>
    <row r="10477" spans="1:11" x14ac:dyDescent="0.3">
      <c r="A10477" t="s">
        <v>11811</v>
      </c>
      <c r="B10477" t="s">
        <v>126</v>
      </c>
      <c r="C10477" t="s">
        <v>127</v>
      </c>
      <c r="D10477" t="s">
        <v>481</v>
      </c>
      <c r="E10477">
        <v>170</v>
      </c>
      <c r="F10477">
        <v>170</v>
      </c>
      <c r="G10477" t="s">
        <v>2062</v>
      </c>
      <c r="H10477">
        <v>3.5</v>
      </c>
      <c r="I10477">
        <f>F10477-E10477</f>
        <v>0</v>
      </c>
      <c r="J10477">
        <f>I10477*100/F10477</f>
        <v>0</v>
      </c>
      <c r="K10477" t="str">
        <f>IF(E10477&lt;=200,"Budget",IF(E10477&lt;=500,"Mid Range","Premium"))</f>
        <v>Budget</v>
      </c>
    </row>
    <row r="10478" spans="1:11" x14ac:dyDescent="0.3">
      <c r="A10478" t="s">
        <v>10712</v>
      </c>
      <c r="B10478" t="s">
        <v>121</v>
      </c>
      <c r="C10478" t="s">
        <v>135</v>
      </c>
      <c r="D10478" t="s">
        <v>678</v>
      </c>
      <c r="E10478">
        <v>166</v>
      </c>
      <c r="F10478">
        <v>195</v>
      </c>
      <c r="G10478" t="s">
        <v>679</v>
      </c>
      <c r="H10478">
        <v>4.5</v>
      </c>
      <c r="I10478">
        <f>F10478-E10478</f>
        <v>29</v>
      </c>
      <c r="J10478">
        <f>I10478*100/F10478</f>
        <v>14.871794871794872</v>
      </c>
      <c r="K10478" t="str">
        <f>IF(E10478&lt;=200,"Budget",IF(E10478&lt;=500,"Mid Range","Premium"))</f>
        <v>Budget</v>
      </c>
    </row>
    <row r="10479" spans="1:11" x14ac:dyDescent="0.3">
      <c r="A10479" t="s">
        <v>11812</v>
      </c>
      <c r="B10479" t="s">
        <v>9</v>
      </c>
      <c r="C10479" t="s">
        <v>151</v>
      </c>
      <c r="D10479" t="s">
        <v>1249</v>
      </c>
      <c r="E10479">
        <v>425</v>
      </c>
      <c r="F10479">
        <v>425</v>
      </c>
      <c r="G10479" t="s">
        <v>981</v>
      </c>
      <c r="H10479">
        <v>1</v>
      </c>
      <c r="I10479">
        <f>F10479-E10479</f>
        <v>0</v>
      </c>
      <c r="J10479">
        <f>I10479*100/F10479</f>
        <v>0</v>
      </c>
      <c r="K10479" t="str">
        <f>IF(E10479&lt;=200,"Budget",IF(E10479&lt;=500,"Mid Range","Premium"))</f>
        <v>Mid Range</v>
      </c>
    </row>
    <row r="10480" spans="1:11" x14ac:dyDescent="0.3">
      <c r="A10480" t="s">
        <v>11813</v>
      </c>
      <c r="B10480" t="s">
        <v>121</v>
      </c>
      <c r="C10480" t="s">
        <v>135</v>
      </c>
      <c r="D10480" t="s">
        <v>1537</v>
      </c>
      <c r="E10480">
        <v>168</v>
      </c>
      <c r="F10480">
        <v>168</v>
      </c>
      <c r="G10480" t="s">
        <v>343</v>
      </c>
      <c r="H10480">
        <v>4.4000000000000004</v>
      </c>
      <c r="I10480">
        <f>F10480-E10480</f>
        <v>0</v>
      </c>
      <c r="J10480">
        <f>I10480*100/F10480</f>
        <v>0</v>
      </c>
      <c r="K10480" t="str">
        <f>IF(E10480&lt;=200,"Budget",IF(E10480&lt;=500,"Mid Range","Premium"))</f>
        <v>Budget</v>
      </c>
    </row>
    <row r="10481" spans="1:11" x14ac:dyDescent="0.3">
      <c r="A10481" t="s">
        <v>11814</v>
      </c>
      <c r="B10481" t="s">
        <v>9</v>
      </c>
      <c r="C10481" t="s">
        <v>131</v>
      </c>
      <c r="D10481" t="s">
        <v>5688</v>
      </c>
      <c r="E10481">
        <v>342</v>
      </c>
      <c r="F10481">
        <v>380</v>
      </c>
      <c r="G10481" t="s">
        <v>596</v>
      </c>
      <c r="H10481">
        <v>4</v>
      </c>
      <c r="I10481">
        <f>F10481-E10481</f>
        <v>38</v>
      </c>
      <c r="J10481">
        <f>I10481*100/F10481</f>
        <v>10</v>
      </c>
      <c r="K10481" t="str">
        <f>IF(E10481&lt;=200,"Budget",IF(E10481&lt;=500,"Mid Range","Premium"))</f>
        <v>Mid Range</v>
      </c>
    </row>
    <row r="10482" spans="1:11" x14ac:dyDescent="0.3">
      <c r="A10482" t="s">
        <v>11815</v>
      </c>
      <c r="B10482" t="s">
        <v>90</v>
      </c>
      <c r="C10482" t="s">
        <v>610</v>
      </c>
      <c r="D10482" t="s">
        <v>3533</v>
      </c>
      <c r="E10482">
        <v>50</v>
      </c>
      <c r="F10482">
        <v>50</v>
      </c>
      <c r="G10482" t="s">
        <v>622</v>
      </c>
      <c r="H10482">
        <v>4.2</v>
      </c>
      <c r="I10482">
        <f>F10482-E10482</f>
        <v>0</v>
      </c>
      <c r="J10482">
        <f>I10482*100/F10482</f>
        <v>0</v>
      </c>
      <c r="K10482" t="str">
        <f>IF(E10482&lt;=200,"Budget",IF(E10482&lt;=500,"Mid Range","Premium"))</f>
        <v>Budget</v>
      </c>
    </row>
    <row r="10483" spans="1:11" x14ac:dyDescent="0.3">
      <c r="A10483" t="s">
        <v>11816</v>
      </c>
      <c r="B10483" t="s">
        <v>9</v>
      </c>
      <c r="C10483" t="s">
        <v>36</v>
      </c>
      <c r="D10483" t="s">
        <v>1496</v>
      </c>
      <c r="E10483">
        <v>559.20000000000005</v>
      </c>
      <c r="F10483">
        <v>699</v>
      </c>
      <c r="G10483" t="s">
        <v>1134</v>
      </c>
      <c r="H10483">
        <v>3.5</v>
      </c>
      <c r="I10483">
        <f>F10483-E10483</f>
        <v>139.79999999999995</v>
      </c>
      <c r="J10483">
        <f>I10483*100/F10483</f>
        <v>19.999999999999996</v>
      </c>
      <c r="K10483" t="str">
        <f>IF(E10483&lt;=200,"Budget",IF(E10483&lt;=500,"Mid Range","Premium"))</f>
        <v>Premium</v>
      </c>
    </row>
    <row r="10484" spans="1:11" x14ac:dyDescent="0.3">
      <c r="A10484" t="s">
        <v>11817</v>
      </c>
      <c r="B10484" t="s">
        <v>14</v>
      </c>
      <c r="C10484" t="s">
        <v>222</v>
      </c>
      <c r="D10484" t="s">
        <v>431</v>
      </c>
      <c r="E10484">
        <v>39</v>
      </c>
      <c r="F10484">
        <v>39</v>
      </c>
      <c r="G10484" t="s">
        <v>3091</v>
      </c>
      <c r="H10484">
        <v>4</v>
      </c>
      <c r="I10484">
        <f>F10484-E10484</f>
        <v>0</v>
      </c>
      <c r="J10484">
        <f>I10484*100/F10484</f>
        <v>0</v>
      </c>
      <c r="K10484" t="str">
        <f>IF(E10484&lt;=200,"Budget",IF(E10484&lt;=500,"Mid Range","Premium"))</f>
        <v>Budget</v>
      </c>
    </row>
    <row r="10485" spans="1:11" x14ac:dyDescent="0.3">
      <c r="A10485" t="s">
        <v>11818</v>
      </c>
      <c r="B10485" t="s">
        <v>9</v>
      </c>
      <c r="C10485" t="s">
        <v>10</v>
      </c>
      <c r="D10485" t="s">
        <v>1249</v>
      </c>
      <c r="E10485">
        <v>425</v>
      </c>
      <c r="F10485">
        <v>425</v>
      </c>
      <c r="G10485" t="s">
        <v>981</v>
      </c>
      <c r="H10485">
        <v>4</v>
      </c>
      <c r="I10485">
        <f>F10485-E10485</f>
        <v>0</v>
      </c>
      <c r="J10485">
        <f>I10485*100/F10485</f>
        <v>0</v>
      </c>
      <c r="K10485" t="str">
        <f>IF(E10485&lt;=200,"Budget",IF(E10485&lt;=500,"Mid Range","Premium"))</f>
        <v>Mid Range</v>
      </c>
    </row>
    <row r="10486" spans="1:11" x14ac:dyDescent="0.3">
      <c r="A10486" t="s">
        <v>5599</v>
      </c>
      <c r="B10486" t="s">
        <v>90</v>
      </c>
      <c r="C10486" t="s">
        <v>173</v>
      </c>
      <c r="D10486" t="s">
        <v>1062</v>
      </c>
      <c r="E10486">
        <v>141</v>
      </c>
      <c r="F10486">
        <v>141</v>
      </c>
      <c r="G10486" t="s">
        <v>335</v>
      </c>
      <c r="H10486">
        <v>3.5</v>
      </c>
      <c r="I10486">
        <f>F10486-E10486</f>
        <v>0</v>
      </c>
      <c r="J10486">
        <f>I10486*100/F10486</f>
        <v>0</v>
      </c>
      <c r="K10486" t="str">
        <f>IF(E10486&lt;=200,"Budget",IF(E10486&lt;=500,"Mid Range","Premium"))</f>
        <v>Budget</v>
      </c>
    </row>
    <row r="10487" spans="1:11" x14ac:dyDescent="0.3">
      <c r="A10487" t="s">
        <v>9396</v>
      </c>
      <c r="B10487" t="s">
        <v>50</v>
      </c>
      <c r="C10487" t="s">
        <v>401</v>
      </c>
      <c r="D10487" t="s">
        <v>402</v>
      </c>
      <c r="E10487">
        <v>485</v>
      </c>
      <c r="F10487">
        <v>485</v>
      </c>
      <c r="G10487" t="s">
        <v>403</v>
      </c>
      <c r="H10487">
        <v>4.5</v>
      </c>
      <c r="I10487">
        <f>F10487-E10487</f>
        <v>0</v>
      </c>
      <c r="J10487">
        <f>I10487*100/F10487</f>
        <v>0</v>
      </c>
      <c r="K10487" t="str">
        <f>IF(E10487&lt;=200,"Budget",IF(E10487&lt;=500,"Mid Range","Premium"))</f>
        <v>Mid Range</v>
      </c>
    </row>
    <row r="10488" spans="1:11" x14ac:dyDescent="0.3">
      <c r="A10488" t="s">
        <v>11819</v>
      </c>
      <c r="B10488" t="s">
        <v>9</v>
      </c>
      <c r="C10488" t="s">
        <v>10</v>
      </c>
      <c r="D10488" t="s">
        <v>498</v>
      </c>
      <c r="E10488">
        <v>247.5</v>
      </c>
      <c r="F10488">
        <v>275</v>
      </c>
      <c r="G10488" t="s">
        <v>12</v>
      </c>
      <c r="H10488">
        <v>2</v>
      </c>
      <c r="I10488">
        <f>F10488-E10488</f>
        <v>27.5</v>
      </c>
      <c r="J10488">
        <f>I10488*100/F10488</f>
        <v>10</v>
      </c>
      <c r="K10488" t="str">
        <f>IF(E10488&lt;=200,"Budget",IF(E10488&lt;=500,"Mid Range","Premium"))</f>
        <v>Mid Range</v>
      </c>
    </row>
    <row r="10489" spans="1:11" x14ac:dyDescent="0.3">
      <c r="A10489" t="s">
        <v>11820</v>
      </c>
      <c r="B10489" t="s">
        <v>107</v>
      </c>
      <c r="C10489" t="s">
        <v>490</v>
      </c>
      <c r="D10489" t="s">
        <v>4203</v>
      </c>
      <c r="E10489">
        <v>249</v>
      </c>
      <c r="F10489">
        <v>249</v>
      </c>
      <c r="G10489" t="s">
        <v>1147</v>
      </c>
      <c r="H10489">
        <v>3.4</v>
      </c>
      <c r="I10489">
        <f>F10489-E10489</f>
        <v>0</v>
      </c>
      <c r="J10489">
        <f>I10489*100/F10489</f>
        <v>0</v>
      </c>
      <c r="K10489" t="str">
        <f>IF(E10489&lt;=200,"Budget",IF(E10489&lt;=500,"Mid Range","Premium"))</f>
        <v>Mid Range</v>
      </c>
    </row>
    <row r="10490" spans="1:11" x14ac:dyDescent="0.3">
      <c r="A10490" t="s">
        <v>5075</v>
      </c>
      <c r="B10490" t="s">
        <v>121</v>
      </c>
      <c r="C10490" t="s">
        <v>135</v>
      </c>
      <c r="D10490" t="s">
        <v>5076</v>
      </c>
      <c r="E10490">
        <v>54</v>
      </c>
      <c r="F10490">
        <v>60</v>
      </c>
      <c r="G10490" t="s">
        <v>124</v>
      </c>
      <c r="H10490">
        <v>4.4000000000000004</v>
      </c>
      <c r="I10490">
        <f>F10490-E10490</f>
        <v>6</v>
      </c>
      <c r="J10490">
        <f>I10490*100/F10490</f>
        <v>10</v>
      </c>
      <c r="K10490" t="str">
        <f>IF(E10490&lt;=200,"Budget",IF(E10490&lt;=500,"Mid Range","Premium"))</f>
        <v>Budget</v>
      </c>
    </row>
    <row r="10491" spans="1:11" x14ac:dyDescent="0.3">
      <c r="A10491" t="s">
        <v>11821</v>
      </c>
      <c r="B10491" t="s">
        <v>9</v>
      </c>
      <c r="C10491" t="s">
        <v>36</v>
      </c>
      <c r="D10491" t="s">
        <v>2176</v>
      </c>
      <c r="E10491">
        <v>340</v>
      </c>
      <c r="F10491">
        <v>340</v>
      </c>
      <c r="G10491" t="s">
        <v>38</v>
      </c>
      <c r="H10491">
        <v>1</v>
      </c>
      <c r="I10491">
        <f>F10491-E10491</f>
        <v>0</v>
      </c>
      <c r="J10491">
        <f>I10491*100/F10491</f>
        <v>0</v>
      </c>
      <c r="K10491" t="str">
        <f>IF(E10491&lt;=200,"Budget",IF(E10491&lt;=500,"Mid Range","Premium"))</f>
        <v>Mid Range</v>
      </c>
    </row>
    <row r="10492" spans="1:11" x14ac:dyDescent="0.3">
      <c r="A10492" t="s">
        <v>6155</v>
      </c>
      <c r="B10492" t="s">
        <v>107</v>
      </c>
      <c r="C10492" t="s">
        <v>229</v>
      </c>
      <c r="D10492" t="s">
        <v>315</v>
      </c>
      <c r="E10492">
        <v>91.8</v>
      </c>
      <c r="F10492">
        <v>120</v>
      </c>
      <c r="G10492" t="s">
        <v>231</v>
      </c>
      <c r="H10492">
        <v>4.3</v>
      </c>
      <c r="I10492">
        <f>F10492-E10492</f>
        <v>28.200000000000003</v>
      </c>
      <c r="J10492">
        <f>I10492*100/F10492</f>
        <v>23.500000000000004</v>
      </c>
      <c r="K10492" t="str">
        <f>IF(E10492&lt;=200,"Budget",IF(E10492&lt;=500,"Mid Range","Premium"))</f>
        <v>Budget</v>
      </c>
    </row>
    <row r="10493" spans="1:11" x14ac:dyDescent="0.3">
      <c r="A10493" t="s">
        <v>11351</v>
      </c>
      <c r="B10493" t="s">
        <v>19</v>
      </c>
      <c r="C10493" t="s">
        <v>46</v>
      </c>
      <c r="D10493" t="s">
        <v>3443</v>
      </c>
      <c r="E10493">
        <v>49</v>
      </c>
      <c r="F10493">
        <v>99</v>
      </c>
      <c r="G10493" t="s">
        <v>771</v>
      </c>
      <c r="H10493">
        <v>3.9</v>
      </c>
      <c r="I10493">
        <f>F10493-E10493</f>
        <v>50</v>
      </c>
      <c r="J10493">
        <f>I10493*100/F10493</f>
        <v>50.505050505050505</v>
      </c>
      <c r="K10493" t="str">
        <f>IF(E10493&lt;=200,"Budget",IF(E10493&lt;=500,"Mid Range","Premium"))</f>
        <v>Budget</v>
      </c>
    </row>
    <row r="10494" spans="1:11" x14ac:dyDescent="0.3">
      <c r="A10494" t="s">
        <v>11822</v>
      </c>
      <c r="B10494" t="s">
        <v>14</v>
      </c>
      <c r="C10494" t="s">
        <v>222</v>
      </c>
      <c r="D10494" t="s">
        <v>1918</v>
      </c>
      <c r="E10494">
        <v>55</v>
      </c>
      <c r="F10494">
        <v>55</v>
      </c>
      <c r="G10494" t="s">
        <v>224</v>
      </c>
      <c r="H10494">
        <v>5</v>
      </c>
      <c r="I10494">
        <f>F10494-E10494</f>
        <v>0</v>
      </c>
      <c r="J10494">
        <f>I10494*100/F10494</f>
        <v>0</v>
      </c>
      <c r="K10494" t="str">
        <f>IF(E10494&lt;=200,"Budget",IF(E10494&lt;=500,"Mid Range","Premium"))</f>
        <v>Budget</v>
      </c>
    </row>
    <row r="10495" spans="1:11" x14ac:dyDescent="0.3">
      <c r="A10495" t="s">
        <v>11823</v>
      </c>
      <c r="B10495" t="s">
        <v>19</v>
      </c>
      <c r="C10495" t="s">
        <v>20</v>
      </c>
      <c r="D10495" t="s">
        <v>8679</v>
      </c>
      <c r="E10495">
        <v>20</v>
      </c>
      <c r="F10495">
        <v>20</v>
      </c>
      <c r="G10495" t="s">
        <v>274</v>
      </c>
      <c r="H10495">
        <v>3.7</v>
      </c>
      <c r="I10495">
        <f>F10495-E10495</f>
        <v>0</v>
      </c>
      <c r="J10495">
        <f>I10495*100/F10495</f>
        <v>0</v>
      </c>
      <c r="K10495" t="str">
        <f>IF(E10495&lt;=200,"Budget",IF(E10495&lt;=500,"Mid Range","Premium"))</f>
        <v>Budget</v>
      </c>
    </row>
    <row r="10496" spans="1:11" x14ac:dyDescent="0.3">
      <c r="A10496" t="s">
        <v>11824</v>
      </c>
      <c r="B10496" t="s">
        <v>50</v>
      </c>
      <c r="C10496" t="s">
        <v>51</v>
      </c>
      <c r="D10496" t="s">
        <v>765</v>
      </c>
      <c r="E10496">
        <v>67.5</v>
      </c>
      <c r="F10496">
        <v>75</v>
      </c>
      <c r="G10496" t="s">
        <v>378</v>
      </c>
      <c r="H10496">
        <v>4.2</v>
      </c>
      <c r="I10496">
        <f>F10496-E10496</f>
        <v>7.5</v>
      </c>
      <c r="J10496">
        <f>I10496*100/F10496</f>
        <v>10</v>
      </c>
      <c r="K10496" t="str">
        <f>IF(E10496&lt;=200,"Budget",IF(E10496&lt;=500,"Mid Range","Premium"))</f>
        <v>Budget</v>
      </c>
    </row>
    <row r="10497" spans="1:11" x14ac:dyDescent="0.3">
      <c r="A10497" t="s">
        <v>11825</v>
      </c>
      <c r="B10497" t="s">
        <v>50</v>
      </c>
      <c r="C10497" t="s">
        <v>55</v>
      </c>
      <c r="D10497" t="s">
        <v>1704</v>
      </c>
      <c r="E10497">
        <v>199</v>
      </c>
      <c r="F10497">
        <v>199</v>
      </c>
      <c r="G10497" t="s">
        <v>163</v>
      </c>
      <c r="H10497">
        <v>4.0999999999999996</v>
      </c>
      <c r="I10497">
        <f>F10497-E10497</f>
        <v>0</v>
      </c>
      <c r="J10497">
        <f>I10497*100/F10497</f>
        <v>0</v>
      </c>
      <c r="K10497" t="str">
        <f>IF(E10497&lt;=200,"Budget",IF(E10497&lt;=500,"Mid Range","Premium"))</f>
        <v>Budget</v>
      </c>
    </row>
    <row r="10498" spans="1:11" x14ac:dyDescent="0.3">
      <c r="A10498" t="s">
        <v>11826</v>
      </c>
      <c r="B10498" t="s">
        <v>14</v>
      </c>
      <c r="C10498" t="s">
        <v>15</v>
      </c>
      <c r="D10498" t="s">
        <v>431</v>
      </c>
      <c r="E10498">
        <v>129</v>
      </c>
      <c r="F10498">
        <v>239</v>
      </c>
      <c r="G10498" t="s">
        <v>17</v>
      </c>
      <c r="H10498">
        <v>5</v>
      </c>
      <c r="I10498">
        <f>F10498-E10498</f>
        <v>110</v>
      </c>
      <c r="J10498">
        <f>I10498*100/F10498</f>
        <v>46.02510460251046</v>
      </c>
      <c r="K10498" t="str">
        <f>IF(E10498&lt;=200,"Budget",IF(E10498&lt;=500,"Mid Range","Premium"))</f>
        <v>Budget</v>
      </c>
    </row>
    <row r="10499" spans="1:11" x14ac:dyDescent="0.3">
      <c r="A10499" t="s">
        <v>11827</v>
      </c>
      <c r="B10499" t="s">
        <v>107</v>
      </c>
      <c r="C10499" t="s">
        <v>261</v>
      </c>
      <c r="D10499" t="s">
        <v>3783</v>
      </c>
      <c r="E10499">
        <v>20</v>
      </c>
      <c r="F10499">
        <v>20</v>
      </c>
      <c r="G10499" t="s">
        <v>290</v>
      </c>
      <c r="H10499">
        <v>1</v>
      </c>
      <c r="I10499">
        <f>F10499-E10499</f>
        <v>0</v>
      </c>
      <c r="J10499">
        <f>I10499*100/F10499</f>
        <v>0</v>
      </c>
      <c r="K10499" t="str">
        <f>IF(E10499&lt;=200,"Budget",IF(E10499&lt;=500,"Mid Range","Premium"))</f>
        <v>Budget</v>
      </c>
    </row>
    <row r="10500" spans="1:11" x14ac:dyDescent="0.3">
      <c r="A10500" t="s">
        <v>11828</v>
      </c>
      <c r="B10500" t="s">
        <v>19</v>
      </c>
      <c r="C10500" t="s">
        <v>215</v>
      </c>
      <c r="D10500" t="s">
        <v>6050</v>
      </c>
      <c r="E10500">
        <v>81.78</v>
      </c>
      <c r="F10500">
        <v>90</v>
      </c>
      <c r="G10500" t="s">
        <v>217</v>
      </c>
      <c r="H10500">
        <v>4.5</v>
      </c>
      <c r="I10500">
        <f>F10500-E10500</f>
        <v>8.2199999999999989</v>
      </c>
      <c r="J10500">
        <f>I10500*100/F10500</f>
        <v>9.1333333333333329</v>
      </c>
      <c r="K10500" t="str">
        <f>IF(E10500&lt;=200,"Budget",IF(E10500&lt;=500,"Mid Range","Premium"))</f>
        <v>Budget</v>
      </c>
    </row>
    <row r="10501" spans="1:11" x14ac:dyDescent="0.3">
      <c r="A10501" t="s">
        <v>11829</v>
      </c>
      <c r="B10501" t="s">
        <v>126</v>
      </c>
      <c r="C10501" t="s">
        <v>689</v>
      </c>
      <c r="D10501" t="s">
        <v>315</v>
      </c>
      <c r="E10501">
        <v>60</v>
      </c>
      <c r="F10501">
        <v>60</v>
      </c>
      <c r="G10501" t="s">
        <v>1922</v>
      </c>
      <c r="H10501">
        <v>4.0999999999999996</v>
      </c>
      <c r="I10501">
        <f>F10501-E10501</f>
        <v>0</v>
      </c>
      <c r="J10501">
        <f>I10501*100/F10501</f>
        <v>0</v>
      </c>
      <c r="K10501" t="str">
        <f>IF(E10501&lt;=200,"Budget",IF(E10501&lt;=500,"Mid Range","Premium"))</f>
        <v>Budget</v>
      </c>
    </row>
    <row r="10502" spans="1:11" x14ac:dyDescent="0.3">
      <c r="A10502" t="s">
        <v>11830</v>
      </c>
      <c r="B10502" t="s">
        <v>126</v>
      </c>
      <c r="C10502" t="s">
        <v>127</v>
      </c>
      <c r="D10502" t="s">
        <v>481</v>
      </c>
      <c r="E10502">
        <v>150</v>
      </c>
      <c r="F10502">
        <v>150</v>
      </c>
      <c r="G10502" t="s">
        <v>2062</v>
      </c>
      <c r="H10502">
        <v>3.5</v>
      </c>
      <c r="I10502">
        <f>F10502-E10502</f>
        <v>0</v>
      </c>
      <c r="J10502">
        <f>I10502*100/F10502</f>
        <v>0</v>
      </c>
      <c r="K10502" t="str">
        <f>IF(E10502&lt;=200,"Budget",IF(E10502&lt;=500,"Mid Range","Premium"))</f>
        <v>Budget</v>
      </c>
    </row>
    <row r="10503" spans="1:11" x14ac:dyDescent="0.3">
      <c r="A10503" t="s">
        <v>11831</v>
      </c>
      <c r="B10503" t="s">
        <v>19</v>
      </c>
      <c r="C10503" t="s">
        <v>1316</v>
      </c>
      <c r="D10503" t="s">
        <v>2252</v>
      </c>
      <c r="E10503">
        <v>299</v>
      </c>
      <c r="F10503">
        <v>299</v>
      </c>
      <c r="G10503" t="s">
        <v>2253</v>
      </c>
      <c r="H10503">
        <v>3</v>
      </c>
      <c r="I10503">
        <f>F10503-E10503</f>
        <v>0</v>
      </c>
      <c r="J10503">
        <f>I10503*100/F10503</f>
        <v>0</v>
      </c>
      <c r="K10503" t="str">
        <f>IF(E10503&lt;=200,"Budget",IF(E10503&lt;=500,"Mid Range","Premium"))</f>
        <v>Mid Range</v>
      </c>
    </row>
    <row r="10504" spans="1:11" x14ac:dyDescent="0.3">
      <c r="A10504" t="s">
        <v>11832</v>
      </c>
      <c r="B10504" t="s">
        <v>9</v>
      </c>
      <c r="C10504" t="s">
        <v>36</v>
      </c>
      <c r="D10504" t="s">
        <v>696</v>
      </c>
      <c r="E10504">
        <v>281.25</v>
      </c>
      <c r="F10504">
        <v>375</v>
      </c>
      <c r="G10504" t="s">
        <v>38</v>
      </c>
      <c r="H10504">
        <v>4.8</v>
      </c>
      <c r="I10504">
        <f>F10504-E10504</f>
        <v>93.75</v>
      </c>
      <c r="J10504">
        <f>I10504*100/F10504</f>
        <v>25</v>
      </c>
      <c r="K10504" t="str">
        <f>IF(E10504&lt;=200,"Budget",IF(E10504&lt;=500,"Mid Range","Premium"))</f>
        <v>Mid Range</v>
      </c>
    </row>
    <row r="10505" spans="1:11" x14ac:dyDescent="0.3">
      <c r="A10505" t="s">
        <v>11833</v>
      </c>
      <c r="B10505" t="s">
        <v>14</v>
      </c>
      <c r="C10505" t="s">
        <v>222</v>
      </c>
      <c r="D10505" t="s">
        <v>4080</v>
      </c>
      <c r="E10505">
        <v>190</v>
      </c>
      <c r="F10505">
        <v>190</v>
      </c>
      <c r="G10505" t="s">
        <v>1240</v>
      </c>
      <c r="H10505">
        <v>4.3</v>
      </c>
      <c r="I10505">
        <f>F10505-E10505</f>
        <v>0</v>
      </c>
      <c r="J10505">
        <f>I10505*100/F10505</f>
        <v>0</v>
      </c>
      <c r="K10505" t="str">
        <f>IF(E10505&lt;=200,"Budget",IF(E10505&lt;=500,"Mid Range","Premium"))</f>
        <v>Budget</v>
      </c>
    </row>
    <row r="10506" spans="1:11" x14ac:dyDescent="0.3">
      <c r="A10506" t="s">
        <v>11834</v>
      </c>
      <c r="B10506" t="s">
        <v>50</v>
      </c>
      <c r="C10506" t="s">
        <v>55</v>
      </c>
      <c r="D10506" t="s">
        <v>10845</v>
      </c>
      <c r="E10506">
        <v>30</v>
      </c>
      <c r="F10506">
        <v>30</v>
      </c>
      <c r="G10506" t="s">
        <v>573</v>
      </c>
      <c r="H10506">
        <v>4.3</v>
      </c>
      <c r="I10506">
        <f>F10506-E10506</f>
        <v>0</v>
      </c>
      <c r="J10506">
        <f>I10506*100/F10506</f>
        <v>0</v>
      </c>
      <c r="K10506" t="str">
        <f>IF(E10506&lt;=200,"Budget",IF(E10506&lt;=500,"Mid Range","Premium"))</f>
        <v>Budget</v>
      </c>
    </row>
    <row r="10507" spans="1:11" x14ac:dyDescent="0.3">
      <c r="A10507" t="s">
        <v>4318</v>
      </c>
      <c r="B10507" t="s">
        <v>126</v>
      </c>
      <c r="C10507" t="s">
        <v>285</v>
      </c>
      <c r="D10507" t="s">
        <v>3286</v>
      </c>
      <c r="E10507">
        <v>159</v>
      </c>
      <c r="F10507">
        <v>169</v>
      </c>
      <c r="G10507" t="s">
        <v>1481</v>
      </c>
      <c r="H10507">
        <v>4.2</v>
      </c>
      <c r="I10507">
        <f>F10507-E10507</f>
        <v>10</v>
      </c>
      <c r="J10507">
        <f>I10507*100/F10507</f>
        <v>5.9171597633136095</v>
      </c>
      <c r="K10507" t="str">
        <f>IF(E10507&lt;=200,"Budget",IF(E10507&lt;=500,"Mid Range","Premium"))</f>
        <v>Budget</v>
      </c>
    </row>
    <row r="10508" spans="1:11" x14ac:dyDescent="0.3">
      <c r="A10508" t="s">
        <v>3246</v>
      </c>
      <c r="B10508" t="s">
        <v>9</v>
      </c>
      <c r="C10508" t="s">
        <v>151</v>
      </c>
      <c r="D10508" t="s">
        <v>1249</v>
      </c>
      <c r="E10508">
        <v>425</v>
      </c>
      <c r="F10508">
        <v>425</v>
      </c>
      <c r="G10508" t="s">
        <v>981</v>
      </c>
      <c r="H10508">
        <v>5</v>
      </c>
      <c r="I10508">
        <f>F10508-E10508</f>
        <v>0</v>
      </c>
      <c r="J10508">
        <f>I10508*100/F10508</f>
        <v>0</v>
      </c>
      <c r="K10508" t="str">
        <f>IF(E10508&lt;=200,"Budget",IF(E10508&lt;=500,"Mid Range","Premium"))</f>
        <v>Mid Range</v>
      </c>
    </row>
    <row r="10509" spans="1:11" x14ac:dyDescent="0.3">
      <c r="A10509" t="s">
        <v>7047</v>
      </c>
      <c r="B10509" t="s">
        <v>9</v>
      </c>
      <c r="C10509" t="s">
        <v>28</v>
      </c>
      <c r="D10509" t="s">
        <v>256</v>
      </c>
      <c r="E10509">
        <v>89</v>
      </c>
      <c r="F10509">
        <v>89</v>
      </c>
      <c r="G10509" t="s">
        <v>41</v>
      </c>
      <c r="H10509">
        <v>4.3</v>
      </c>
      <c r="I10509">
        <f>F10509-E10509</f>
        <v>0</v>
      </c>
      <c r="J10509">
        <f>I10509*100/F10509</f>
        <v>0</v>
      </c>
      <c r="K10509" t="str">
        <f>IF(E10509&lt;=200,"Budget",IF(E10509&lt;=500,"Mid Range","Premium"))</f>
        <v>Budget</v>
      </c>
    </row>
    <row r="10510" spans="1:11" x14ac:dyDescent="0.3">
      <c r="A10510" t="s">
        <v>11836</v>
      </c>
      <c r="B10510" t="s">
        <v>14</v>
      </c>
      <c r="C10510" t="s">
        <v>15</v>
      </c>
      <c r="D10510" t="s">
        <v>539</v>
      </c>
      <c r="E10510">
        <v>449</v>
      </c>
      <c r="F10510">
        <v>573</v>
      </c>
      <c r="G10510" t="s">
        <v>357</v>
      </c>
      <c r="H10510">
        <v>3</v>
      </c>
      <c r="I10510">
        <f>F10510-E10510</f>
        <v>124</v>
      </c>
      <c r="J10510">
        <f>I10510*100/F10510</f>
        <v>21.640488656195462</v>
      </c>
      <c r="K10510" t="str">
        <f>IF(E10510&lt;=200,"Budget",IF(E10510&lt;=500,"Mid Range","Premium"))</f>
        <v>Mid Range</v>
      </c>
    </row>
    <row r="10511" spans="1:11" x14ac:dyDescent="0.3">
      <c r="A10511" t="s">
        <v>11837</v>
      </c>
      <c r="B10511" t="s">
        <v>19</v>
      </c>
      <c r="C10511" t="s">
        <v>24</v>
      </c>
      <c r="D10511" t="s">
        <v>5407</v>
      </c>
      <c r="E10511">
        <v>149</v>
      </c>
      <c r="F10511">
        <v>175</v>
      </c>
      <c r="G10511" t="s">
        <v>1092</v>
      </c>
      <c r="H10511">
        <v>3.9</v>
      </c>
      <c r="I10511">
        <f>F10511-E10511</f>
        <v>26</v>
      </c>
      <c r="J10511">
        <f>I10511*100/F10511</f>
        <v>14.857142857142858</v>
      </c>
      <c r="K10511" t="str">
        <f>IF(E10511&lt;=200,"Budget",IF(E10511&lt;=500,"Mid Range","Premium"))</f>
        <v>Budget</v>
      </c>
    </row>
    <row r="10512" spans="1:11" x14ac:dyDescent="0.3">
      <c r="A10512" t="s">
        <v>11838</v>
      </c>
      <c r="B10512" t="s">
        <v>9</v>
      </c>
      <c r="C10512" t="s">
        <v>1216</v>
      </c>
      <c r="D10512" t="s">
        <v>10893</v>
      </c>
      <c r="E10512">
        <v>294</v>
      </c>
      <c r="F10512">
        <v>420</v>
      </c>
      <c r="G10512" t="s">
        <v>1217</v>
      </c>
      <c r="H10512">
        <v>3.8</v>
      </c>
      <c r="I10512">
        <f>F10512-E10512</f>
        <v>126</v>
      </c>
      <c r="J10512">
        <f>I10512*100/F10512</f>
        <v>30</v>
      </c>
      <c r="K10512" t="str">
        <f>IF(E10512&lt;=200,"Budget",IF(E10512&lt;=500,"Mid Range","Premium"))</f>
        <v>Mid Range</v>
      </c>
    </row>
    <row r="10513" spans="1:11" x14ac:dyDescent="0.3">
      <c r="A10513" t="s">
        <v>11839</v>
      </c>
      <c r="B10513" t="s">
        <v>19</v>
      </c>
      <c r="C10513" t="s">
        <v>20</v>
      </c>
      <c r="D10513" t="s">
        <v>3362</v>
      </c>
      <c r="E10513">
        <v>100</v>
      </c>
      <c r="F10513">
        <v>100</v>
      </c>
      <c r="G10513" t="s">
        <v>274</v>
      </c>
      <c r="H10513">
        <v>4</v>
      </c>
      <c r="I10513">
        <f>F10513-E10513</f>
        <v>0</v>
      </c>
      <c r="J10513">
        <f>I10513*100/F10513</f>
        <v>0</v>
      </c>
      <c r="K10513" t="str">
        <f>IF(E10513&lt;=200,"Budget",IF(E10513&lt;=500,"Mid Range","Premium"))</f>
        <v>Budget</v>
      </c>
    </row>
    <row r="10514" spans="1:11" x14ac:dyDescent="0.3">
      <c r="A10514" t="s">
        <v>11840</v>
      </c>
      <c r="B10514" t="s">
        <v>14</v>
      </c>
      <c r="C10514" t="s">
        <v>222</v>
      </c>
      <c r="D10514" t="s">
        <v>223</v>
      </c>
      <c r="E10514">
        <v>339.15</v>
      </c>
      <c r="F10514">
        <v>399</v>
      </c>
      <c r="G10514" t="s">
        <v>224</v>
      </c>
      <c r="H10514">
        <v>4.3</v>
      </c>
      <c r="I10514">
        <f>F10514-E10514</f>
        <v>59.850000000000023</v>
      </c>
      <c r="J10514">
        <f>I10514*100/F10514</f>
        <v>15.000000000000005</v>
      </c>
      <c r="K10514" t="str">
        <f>IF(E10514&lt;=200,"Budget",IF(E10514&lt;=500,"Mid Range","Premium"))</f>
        <v>Mid Range</v>
      </c>
    </row>
    <row r="10515" spans="1:11" x14ac:dyDescent="0.3">
      <c r="A10515" t="s">
        <v>11841</v>
      </c>
      <c r="B10515" t="s">
        <v>50</v>
      </c>
      <c r="C10515" t="s">
        <v>51</v>
      </c>
      <c r="D10515" t="s">
        <v>4078</v>
      </c>
      <c r="E10515">
        <v>250</v>
      </c>
      <c r="F10515">
        <v>250</v>
      </c>
      <c r="G10515" t="s">
        <v>397</v>
      </c>
      <c r="H10515">
        <v>4.2</v>
      </c>
      <c r="I10515">
        <f>F10515-E10515</f>
        <v>0</v>
      </c>
      <c r="J10515">
        <f>I10515*100/F10515</f>
        <v>0</v>
      </c>
      <c r="K10515" t="str">
        <f>IF(E10515&lt;=200,"Budget",IF(E10515&lt;=500,"Mid Range","Premium"))</f>
        <v>Mid Range</v>
      </c>
    </row>
    <row r="10516" spans="1:11" x14ac:dyDescent="0.3">
      <c r="A10516" t="s">
        <v>11842</v>
      </c>
      <c r="B10516" t="s">
        <v>50</v>
      </c>
      <c r="C10516" t="s">
        <v>55</v>
      </c>
      <c r="D10516" t="s">
        <v>11843</v>
      </c>
      <c r="E10516">
        <v>30</v>
      </c>
      <c r="F10516">
        <v>30</v>
      </c>
      <c r="G10516" t="s">
        <v>573</v>
      </c>
      <c r="H10516">
        <v>3.6</v>
      </c>
      <c r="I10516">
        <f>F10516-E10516</f>
        <v>0</v>
      </c>
      <c r="J10516">
        <f>I10516*100/F10516</f>
        <v>0</v>
      </c>
      <c r="K10516" t="str">
        <f>IF(E10516&lt;=200,"Budget",IF(E10516&lt;=500,"Mid Range","Premium"))</f>
        <v>Budget</v>
      </c>
    </row>
    <row r="10517" spans="1:11" x14ac:dyDescent="0.3">
      <c r="A10517" t="s">
        <v>11844</v>
      </c>
      <c r="B10517" t="s">
        <v>9</v>
      </c>
      <c r="C10517" t="s">
        <v>10</v>
      </c>
      <c r="D10517" t="s">
        <v>3527</v>
      </c>
      <c r="E10517">
        <v>295</v>
      </c>
      <c r="F10517">
        <v>295</v>
      </c>
      <c r="G10517" t="s">
        <v>12</v>
      </c>
      <c r="H10517">
        <v>4.4000000000000004</v>
      </c>
      <c r="I10517">
        <f>F10517-E10517</f>
        <v>0</v>
      </c>
      <c r="J10517">
        <f>I10517*100/F10517</f>
        <v>0</v>
      </c>
      <c r="K10517" t="str">
        <f>IF(E10517&lt;=200,"Budget",IF(E10517&lt;=500,"Mid Range","Premium"))</f>
        <v>Mid Range</v>
      </c>
    </row>
    <row r="10518" spans="1:11" x14ac:dyDescent="0.3">
      <c r="A10518" t="s">
        <v>11845</v>
      </c>
      <c r="B10518" t="s">
        <v>14</v>
      </c>
      <c r="C10518" t="s">
        <v>15</v>
      </c>
      <c r="D10518" t="s">
        <v>660</v>
      </c>
      <c r="E10518">
        <v>189</v>
      </c>
      <c r="F10518">
        <v>316</v>
      </c>
      <c r="G10518" t="s">
        <v>17</v>
      </c>
      <c r="H10518">
        <v>4.2</v>
      </c>
      <c r="I10518">
        <f>F10518-E10518</f>
        <v>127</v>
      </c>
      <c r="J10518">
        <f>I10518*100/F10518</f>
        <v>40.189873417721522</v>
      </c>
      <c r="K10518" t="str">
        <f>IF(E10518&lt;=200,"Budget",IF(E10518&lt;=500,"Mid Range","Premium"))</f>
        <v>Budget</v>
      </c>
    </row>
    <row r="10519" spans="1:11" x14ac:dyDescent="0.3">
      <c r="A10519" t="s">
        <v>11846</v>
      </c>
      <c r="B10519" t="s">
        <v>14</v>
      </c>
      <c r="C10519" t="s">
        <v>454</v>
      </c>
      <c r="D10519" t="s">
        <v>3256</v>
      </c>
      <c r="E10519">
        <v>45</v>
      </c>
      <c r="F10519">
        <v>120</v>
      </c>
      <c r="G10519" t="s">
        <v>456</v>
      </c>
      <c r="H10519">
        <v>4.3</v>
      </c>
      <c r="I10519">
        <f>F10519-E10519</f>
        <v>75</v>
      </c>
      <c r="J10519">
        <f>I10519*100/F10519</f>
        <v>62.5</v>
      </c>
      <c r="K10519" t="str">
        <f>IF(E10519&lt;=200,"Budget",IF(E10519&lt;=500,"Mid Range","Premium"))</f>
        <v>Budget</v>
      </c>
    </row>
    <row r="10520" spans="1:11" x14ac:dyDescent="0.3">
      <c r="A10520" t="s">
        <v>11847</v>
      </c>
      <c r="B10520" t="s">
        <v>107</v>
      </c>
      <c r="C10520" t="s">
        <v>619</v>
      </c>
      <c r="D10520" t="s">
        <v>1359</v>
      </c>
      <c r="E10520">
        <v>22.8</v>
      </c>
      <c r="F10520">
        <v>24</v>
      </c>
      <c r="G10520" t="s">
        <v>620</v>
      </c>
      <c r="H10520">
        <v>4.2</v>
      </c>
      <c r="I10520">
        <f>F10520-E10520</f>
        <v>1.1999999999999993</v>
      </c>
      <c r="J10520">
        <f>I10520*100/F10520</f>
        <v>4.9999999999999973</v>
      </c>
      <c r="K10520" t="str">
        <f>IF(E10520&lt;=200,"Budget",IF(E10520&lt;=500,"Mid Range","Premium"))</f>
        <v>Budget</v>
      </c>
    </row>
    <row r="10521" spans="1:11" x14ac:dyDescent="0.3">
      <c r="A10521" t="s">
        <v>11848</v>
      </c>
      <c r="B10521" t="s">
        <v>107</v>
      </c>
      <c r="C10521" t="s">
        <v>205</v>
      </c>
      <c r="D10521" t="s">
        <v>1907</v>
      </c>
      <c r="E10521">
        <v>40</v>
      </c>
      <c r="F10521">
        <v>40</v>
      </c>
      <c r="G10521" t="s">
        <v>207</v>
      </c>
      <c r="H10521">
        <v>4</v>
      </c>
      <c r="I10521">
        <f>F10521-E10521</f>
        <v>0</v>
      </c>
      <c r="J10521">
        <f>I10521*100/F10521</f>
        <v>0</v>
      </c>
      <c r="K10521" t="str">
        <f>IF(E10521&lt;=200,"Budget",IF(E10521&lt;=500,"Mid Range","Premium"))</f>
        <v>Budget</v>
      </c>
    </row>
    <row r="10522" spans="1:11" x14ac:dyDescent="0.3">
      <c r="A10522" t="s">
        <v>11849</v>
      </c>
      <c r="B10522" t="s">
        <v>14</v>
      </c>
      <c r="C10522" t="s">
        <v>222</v>
      </c>
      <c r="D10522" t="s">
        <v>2453</v>
      </c>
      <c r="E10522">
        <v>233.75</v>
      </c>
      <c r="F10522">
        <v>275</v>
      </c>
      <c r="G10522" t="s">
        <v>224</v>
      </c>
      <c r="H10522">
        <v>4.5</v>
      </c>
      <c r="I10522">
        <f>F10522-E10522</f>
        <v>41.25</v>
      </c>
      <c r="J10522">
        <f>I10522*100/F10522</f>
        <v>15</v>
      </c>
      <c r="K10522" t="str">
        <f>IF(E10522&lt;=200,"Budget",IF(E10522&lt;=500,"Mid Range","Premium"))</f>
        <v>Mid Range</v>
      </c>
    </row>
    <row r="10523" spans="1:11" x14ac:dyDescent="0.3">
      <c r="A10523" t="s">
        <v>11850</v>
      </c>
      <c r="B10523" t="s">
        <v>9</v>
      </c>
      <c r="C10523" t="s">
        <v>296</v>
      </c>
      <c r="D10523" t="s">
        <v>1367</v>
      </c>
      <c r="E10523">
        <v>938.92</v>
      </c>
      <c r="F10523">
        <v>998</v>
      </c>
      <c r="G10523" t="s">
        <v>1265</v>
      </c>
      <c r="H10523">
        <v>4.2</v>
      </c>
      <c r="I10523">
        <f>F10523-E10523</f>
        <v>59.080000000000041</v>
      </c>
      <c r="J10523">
        <f>I10523*100/F10523</f>
        <v>5.9198396793587209</v>
      </c>
      <c r="K10523" t="str">
        <f>IF(E10523&lt;=200,"Budget",IF(E10523&lt;=500,"Mid Range","Premium"))</f>
        <v>Premium</v>
      </c>
    </row>
    <row r="10524" spans="1:11" x14ac:dyDescent="0.3">
      <c r="A10524" t="s">
        <v>11851</v>
      </c>
      <c r="B10524" t="s">
        <v>9</v>
      </c>
      <c r="C10524" t="s">
        <v>151</v>
      </c>
      <c r="D10524" t="s">
        <v>295</v>
      </c>
      <c r="E10524">
        <v>395</v>
      </c>
      <c r="F10524">
        <v>395</v>
      </c>
      <c r="G10524" t="s">
        <v>178</v>
      </c>
      <c r="H10524">
        <v>5</v>
      </c>
      <c r="I10524">
        <f>F10524-E10524</f>
        <v>0</v>
      </c>
      <c r="J10524">
        <f>I10524*100/F10524</f>
        <v>0</v>
      </c>
      <c r="K10524" t="str">
        <f>IF(E10524&lt;=200,"Budget",IF(E10524&lt;=500,"Mid Range","Premium"))</f>
        <v>Mid Range</v>
      </c>
    </row>
    <row r="10525" spans="1:11" x14ac:dyDescent="0.3">
      <c r="A10525" t="s">
        <v>11538</v>
      </c>
      <c r="B10525" t="s">
        <v>50</v>
      </c>
      <c r="C10525" t="s">
        <v>73</v>
      </c>
      <c r="D10525" t="s">
        <v>879</v>
      </c>
      <c r="E10525">
        <v>225</v>
      </c>
      <c r="F10525">
        <v>225</v>
      </c>
      <c r="G10525" t="s">
        <v>75</v>
      </c>
      <c r="H10525">
        <v>4.0999999999999996</v>
      </c>
      <c r="I10525">
        <f>F10525-E10525</f>
        <v>0</v>
      </c>
      <c r="J10525">
        <f>I10525*100/F10525</f>
        <v>0</v>
      </c>
      <c r="K10525" t="str">
        <f>IF(E10525&lt;=200,"Budget",IF(E10525&lt;=500,"Mid Range","Premium"))</f>
        <v>Mid Range</v>
      </c>
    </row>
    <row r="10526" spans="1:11" x14ac:dyDescent="0.3">
      <c r="A10526" t="s">
        <v>11852</v>
      </c>
      <c r="B10526" t="s">
        <v>90</v>
      </c>
      <c r="C10526" t="s">
        <v>142</v>
      </c>
      <c r="D10526" t="s">
        <v>1489</v>
      </c>
      <c r="E10526">
        <v>600</v>
      </c>
      <c r="F10526">
        <v>600</v>
      </c>
      <c r="G10526" t="s">
        <v>144</v>
      </c>
      <c r="H10526">
        <v>3.3</v>
      </c>
      <c r="I10526">
        <f>F10526-E10526</f>
        <v>0</v>
      </c>
      <c r="J10526">
        <f>I10526*100/F10526</f>
        <v>0</v>
      </c>
      <c r="K10526" t="str">
        <f>IF(E10526&lt;=200,"Budget",IF(E10526&lt;=500,"Mid Range","Premium"))</f>
        <v>Premium</v>
      </c>
    </row>
    <row r="10527" spans="1:11" x14ac:dyDescent="0.3">
      <c r="A10527" t="s">
        <v>5750</v>
      </c>
      <c r="B10527" t="s">
        <v>121</v>
      </c>
      <c r="C10527" t="s">
        <v>135</v>
      </c>
      <c r="D10527" t="s">
        <v>497</v>
      </c>
      <c r="E10527">
        <v>37</v>
      </c>
      <c r="F10527">
        <v>37</v>
      </c>
      <c r="G10527" t="s">
        <v>343</v>
      </c>
      <c r="H10527">
        <v>4</v>
      </c>
      <c r="I10527">
        <f>F10527-E10527</f>
        <v>0</v>
      </c>
      <c r="J10527">
        <f>I10527*100/F10527</f>
        <v>0</v>
      </c>
      <c r="K10527" t="str">
        <f>IF(E10527&lt;=200,"Budget",IF(E10527&lt;=500,"Mid Range","Premium"))</f>
        <v>Budget</v>
      </c>
    </row>
    <row r="10528" spans="1:11" x14ac:dyDescent="0.3">
      <c r="A10528" t="s">
        <v>11853</v>
      </c>
      <c r="B10528" t="s">
        <v>9</v>
      </c>
      <c r="C10528" t="s">
        <v>36</v>
      </c>
      <c r="D10528" t="s">
        <v>933</v>
      </c>
      <c r="E10528">
        <v>198.75</v>
      </c>
      <c r="F10528">
        <v>265</v>
      </c>
      <c r="G10528" t="s">
        <v>38</v>
      </c>
      <c r="H10528">
        <v>4.8</v>
      </c>
      <c r="I10528">
        <f>F10528-E10528</f>
        <v>66.25</v>
      </c>
      <c r="J10528">
        <f>I10528*100/F10528</f>
        <v>25</v>
      </c>
      <c r="K10528" t="str">
        <f>IF(E10528&lt;=200,"Budget",IF(E10528&lt;=500,"Mid Range","Premium"))</f>
        <v>Budget</v>
      </c>
    </row>
    <row r="10529" spans="1:11" x14ac:dyDescent="0.3">
      <c r="A10529" t="s">
        <v>11398</v>
      </c>
      <c r="B10529" t="s">
        <v>90</v>
      </c>
      <c r="C10529" t="s">
        <v>305</v>
      </c>
      <c r="D10529" t="s">
        <v>5251</v>
      </c>
      <c r="E10529">
        <v>863</v>
      </c>
      <c r="F10529">
        <v>899</v>
      </c>
      <c r="G10529" t="s">
        <v>360</v>
      </c>
      <c r="H10529">
        <v>4.2</v>
      </c>
      <c r="I10529">
        <f>F10529-E10529</f>
        <v>36</v>
      </c>
      <c r="J10529">
        <f>I10529*100/F10529</f>
        <v>4.004449388209121</v>
      </c>
      <c r="K10529" t="str">
        <f>IF(E10529&lt;=200,"Budget",IF(E10529&lt;=500,"Mid Range","Premium"))</f>
        <v>Premium</v>
      </c>
    </row>
    <row r="10530" spans="1:11" x14ac:dyDescent="0.3">
      <c r="A10530" t="s">
        <v>11855</v>
      </c>
      <c r="B10530" t="s">
        <v>9</v>
      </c>
      <c r="C10530" t="s">
        <v>278</v>
      </c>
      <c r="D10530" t="s">
        <v>2578</v>
      </c>
      <c r="E10530">
        <v>42</v>
      </c>
      <c r="F10530">
        <v>42</v>
      </c>
      <c r="G10530" t="s">
        <v>452</v>
      </c>
      <c r="H10530">
        <v>4.4000000000000004</v>
      </c>
      <c r="I10530">
        <f>F10530-E10530</f>
        <v>0</v>
      </c>
      <c r="J10530">
        <f>I10530*100/F10530</f>
        <v>0</v>
      </c>
      <c r="K10530" t="str">
        <f>IF(E10530&lt;=200,"Budget",IF(E10530&lt;=500,"Mid Range","Premium"))</f>
        <v>Budget</v>
      </c>
    </row>
    <row r="10531" spans="1:11" x14ac:dyDescent="0.3">
      <c r="A10531" t="s">
        <v>11856</v>
      </c>
      <c r="B10531" t="s">
        <v>9</v>
      </c>
      <c r="C10531" t="s">
        <v>28</v>
      </c>
      <c r="D10531" t="s">
        <v>1982</v>
      </c>
      <c r="E10531">
        <v>365</v>
      </c>
      <c r="F10531">
        <v>365</v>
      </c>
      <c r="G10531" t="s">
        <v>30</v>
      </c>
      <c r="H10531">
        <v>3.5</v>
      </c>
      <c r="I10531">
        <f>F10531-E10531</f>
        <v>0</v>
      </c>
      <c r="J10531">
        <f>I10531*100/F10531</f>
        <v>0</v>
      </c>
      <c r="K10531" t="str">
        <f>IF(E10531&lt;=200,"Budget",IF(E10531&lt;=500,"Mid Range","Premium"))</f>
        <v>Mid Range</v>
      </c>
    </row>
    <row r="10532" spans="1:11" x14ac:dyDescent="0.3">
      <c r="A10532" t="s">
        <v>11857</v>
      </c>
      <c r="B10532" t="s">
        <v>126</v>
      </c>
      <c r="C10532" t="s">
        <v>127</v>
      </c>
      <c r="D10532" t="s">
        <v>687</v>
      </c>
      <c r="E10532">
        <v>250</v>
      </c>
      <c r="F10532">
        <v>250</v>
      </c>
      <c r="G10532" t="s">
        <v>129</v>
      </c>
      <c r="H10532">
        <v>3.2</v>
      </c>
      <c r="I10532">
        <f>F10532-E10532</f>
        <v>0</v>
      </c>
      <c r="J10532">
        <f>I10532*100/F10532</f>
        <v>0</v>
      </c>
      <c r="K10532" t="str">
        <f>IF(E10532&lt;=200,"Budget",IF(E10532&lt;=500,"Mid Range","Premium"))</f>
        <v>Mid Range</v>
      </c>
    </row>
    <row r="10533" spans="1:11" x14ac:dyDescent="0.3">
      <c r="A10533" t="s">
        <v>11858</v>
      </c>
      <c r="B10533" t="s">
        <v>9</v>
      </c>
      <c r="C10533" t="s">
        <v>151</v>
      </c>
      <c r="D10533" t="s">
        <v>132</v>
      </c>
      <c r="E10533">
        <v>179.1</v>
      </c>
      <c r="F10533">
        <v>199</v>
      </c>
      <c r="G10533" t="s">
        <v>133</v>
      </c>
      <c r="H10533">
        <v>2</v>
      </c>
      <c r="I10533">
        <f>F10533-E10533</f>
        <v>19.900000000000006</v>
      </c>
      <c r="J10533">
        <f>I10533*100/F10533</f>
        <v>10.000000000000002</v>
      </c>
      <c r="K10533" t="str">
        <f>IF(E10533&lt;=200,"Budget",IF(E10533&lt;=500,"Mid Range","Premium"))</f>
        <v>Budget</v>
      </c>
    </row>
    <row r="10534" spans="1:11" x14ac:dyDescent="0.3">
      <c r="A10534" t="s">
        <v>11859</v>
      </c>
      <c r="B10534" t="s">
        <v>9</v>
      </c>
      <c r="C10534" t="s">
        <v>28</v>
      </c>
      <c r="D10534" t="s">
        <v>43</v>
      </c>
      <c r="E10534">
        <v>475</v>
      </c>
      <c r="F10534">
        <v>475</v>
      </c>
      <c r="G10534" t="s">
        <v>313</v>
      </c>
      <c r="H10534">
        <v>3.5</v>
      </c>
      <c r="I10534">
        <f>F10534-E10534</f>
        <v>0</v>
      </c>
      <c r="J10534">
        <f>I10534*100/F10534</f>
        <v>0</v>
      </c>
      <c r="K10534" t="str">
        <f>IF(E10534&lt;=200,"Budget",IF(E10534&lt;=500,"Mid Range","Premium"))</f>
        <v>Mid Range</v>
      </c>
    </row>
    <row r="10535" spans="1:11" x14ac:dyDescent="0.3">
      <c r="A10535" t="s">
        <v>11860</v>
      </c>
      <c r="B10535" t="s">
        <v>50</v>
      </c>
      <c r="C10535" t="s">
        <v>55</v>
      </c>
      <c r="D10535" t="s">
        <v>1530</v>
      </c>
      <c r="E10535">
        <v>102</v>
      </c>
      <c r="F10535">
        <v>120</v>
      </c>
      <c r="G10535" t="s">
        <v>573</v>
      </c>
      <c r="H10535">
        <v>4.5</v>
      </c>
      <c r="I10535">
        <f>F10535-E10535</f>
        <v>18</v>
      </c>
      <c r="J10535">
        <f>I10535*100/F10535</f>
        <v>15</v>
      </c>
      <c r="K10535" t="str">
        <f>IF(E10535&lt;=200,"Budget",IF(E10535&lt;=500,"Mid Range","Premium"))</f>
        <v>Budget</v>
      </c>
    </row>
    <row r="10536" spans="1:11" x14ac:dyDescent="0.3">
      <c r="A10536" t="s">
        <v>11861</v>
      </c>
      <c r="B10536" t="s">
        <v>9</v>
      </c>
      <c r="C10536" t="s">
        <v>10</v>
      </c>
      <c r="D10536" t="s">
        <v>2978</v>
      </c>
      <c r="E10536">
        <v>175</v>
      </c>
      <c r="F10536">
        <v>175</v>
      </c>
      <c r="G10536" t="s">
        <v>423</v>
      </c>
      <c r="H10536">
        <v>4.2</v>
      </c>
      <c r="I10536">
        <f>F10536-E10536</f>
        <v>0</v>
      </c>
      <c r="J10536">
        <f>I10536*100/F10536</f>
        <v>0</v>
      </c>
      <c r="K10536" t="str">
        <f>IF(E10536&lt;=200,"Budget",IF(E10536&lt;=500,"Mid Range","Premium"))</f>
        <v>Budget</v>
      </c>
    </row>
    <row r="10537" spans="1:11" x14ac:dyDescent="0.3">
      <c r="A10537" t="s">
        <v>11862</v>
      </c>
      <c r="B10537" t="s">
        <v>9</v>
      </c>
      <c r="C10537" t="s">
        <v>36</v>
      </c>
      <c r="D10537" t="s">
        <v>339</v>
      </c>
      <c r="E10537">
        <v>382.5</v>
      </c>
      <c r="F10537">
        <v>450</v>
      </c>
      <c r="G10537" t="s">
        <v>71</v>
      </c>
      <c r="H10537">
        <v>1</v>
      </c>
      <c r="I10537">
        <f>F10537-E10537</f>
        <v>67.5</v>
      </c>
      <c r="J10537">
        <f>I10537*100/F10537</f>
        <v>15</v>
      </c>
      <c r="K10537" t="str">
        <f>IF(E10537&lt;=200,"Budget",IF(E10537&lt;=500,"Mid Range","Premium"))</f>
        <v>Mid Range</v>
      </c>
    </row>
    <row r="10538" spans="1:11" x14ac:dyDescent="0.3">
      <c r="A10538" t="s">
        <v>11863</v>
      </c>
      <c r="B10538" t="s">
        <v>14</v>
      </c>
      <c r="C10538" t="s">
        <v>15</v>
      </c>
      <c r="D10538" t="s">
        <v>803</v>
      </c>
      <c r="E10538">
        <v>499</v>
      </c>
      <c r="F10538">
        <v>545</v>
      </c>
      <c r="G10538" t="s">
        <v>357</v>
      </c>
      <c r="H10538">
        <v>5</v>
      </c>
      <c r="I10538">
        <f>F10538-E10538</f>
        <v>46</v>
      </c>
      <c r="J10538">
        <f>I10538*100/F10538</f>
        <v>8.4403669724770634</v>
      </c>
      <c r="K10538" t="str">
        <f>IF(E10538&lt;=200,"Budget",IF(E10538&lt;=500,"Mid Range","Premium"))</f>
        <v>Mid Range</v>
      </c>
    </row>
    <row r="10539" spans="1:11" x14ac:dyDescent="0.3">
      <c r="A10539" t="s">
        <v>10150</v>
      </c>
      <c r="B10539" t="s">
        <v>9</v>
      </c>
      <c r="C10539" t="s">
        <v>28</v>
      </c>
      <c r="D10539" t="s">
        <v>531</v>
      </c>
      <c r="E10539">
        <v>157.25</v>
      </c>
      <c r="F10539">
        <v>185</v>
      </c>
      <c r="G10539" t="s">
        <v>892</v>
      </c>
      <c r="H10539">
        <v>4.3</v>
      </c>
      <c r="I10539">
        <f>F10539-E10539</f>
        <v>27.75</v>
      </c>
      <c r="J10539">
        <f>I10539*100/F10539</f>
        <v>15</v>
      </c>
      <c r="K10539" t="str">
        <f>IF(E10539&lt;=200,"Budget",IF(E10539&lt;=500,"Mid Range","Premium"))</f>
        <v>Budget</v>
      </c>
    </row>
    <row r="10540" spans="1:11" x14ac:dyDescent="0.3">
      <c r="A10540" t="s">
        <v>11864</v>
      </c>
      <c r="B10540" t="s">
        <v>107</v>
      </c>
      <c r="C10540" t="s">
        <v>205</v>
      </c>
      <c r="D10540" t="s">
        <v>1275</v>
      </c>
      <c r="E10540">
        <v>119.2</v>
      </c>
      <c r="F10540">
        <v>149</v>
      </c>
      <c r="G10540" t="s">
        <v>500</v>
      </c>
      <c r="H10540">
        <v>4</v>
      </c>
      <c r="I10540">
        <f>F10540-E10540</f>
        <v>29.799999999999997</v>
      </c>
      <c r="J10540">
        <f>I10540*100/F10540</f>
        <v>19.999999999999996</v>
      </c>
      <c r="K10540" t="str">
        <f>IF(E10540&lt;=200,"Budget",IF(E10540&lt;=500,"Mid Range","Premium"))</f>
        <v>Budget</v>
      </c>
    </row>
    <row r="10541" spans="1:11" x14ac:dyDescent="0.3">
      <c r="A10541" t="s">
        <v>11865</v>
      </c>
      <c r="B10541" t="s">
        <v>14</v>
      </c>
      <c r="C10541" t="s">
        <v>270</v>
      </c>
      <c r="D10541" t="s">
        <v>707</v>
      </c>
      <c r="E10541">
        <v>609</v>
      </c>
      <c r="F10541">
        <v>753</v>
      </c>
      <c r="G10541" t="s">
        <v>271</v>
      </c>
      <c r="H10541">
        <v>5</v>
      </c>
      <c r="I10541">
        <f>F10541-E10541</f>
        <v>144</v>
      </c>
      <c r="J10541">
        <f>I10541*100/F10541</f>
        <v>19.123505976095618</v>
      </c>
      <c r="K10541" t="str">
        <f>IF(E10541&lt;=200,"Budget",IF(E10541&lt;=500,"Mid Range","Premium"))</f>
        <v>Premium</v>
      </c>
    </row>
    <row r="10542" spans="1:11" x14ac:dyDescent="0.3">
      <c r="A10542" t="s">
        <v>11866</v>
      </c>
      <c r="B10542" t="s">
        <v>19</v>
      </c>
      <c r="C10542" t="s">
        <v>32</v>
      </c>
      <c r="D10542" t="s">
        <v>5597</v>
      </c>
      <c r="E10542">
        <v>71.2</v>
      </c>
      <c r="F10542">
        <v>80</v>
      </c>
      <c r="G10542" t="s">
        <v>62</v>
      </c>
      <c r="H10542">
        <v>4.5</v>
      </c>
      <c r="I10542">
        <f>F10542-E10542</f>
        <v>8.7999999999999972</v>
      </c>
      <c r="J10542">
        <f>I10542*100/F10542</f>
        <v>10.999999999999996</v>
      </c>
      <c r="K10542" t="str">
        <f>IF(E10542&lt;=200,"Budget",IF(E10542&lt;=500,"Mid Range","Premium"))</f>
        <v>Budget</v>
      </c>
    </row>
    <row r="10543" spans="1:11" x14ac:dyDescent="0.3">
      <c r="A10543" t="s">
        <v>11867</v>
      </c>
      <c r="B10543" t="s">
        <v>107</v>
      </c>
      <c r="C10543" t="s">
        <v>205</v>
      </c>
      <c r="D10543" t="s">
        <v>1449</v>
      </c>
      <c r="E10543">
        <v>110</v>
      </c>
      <c r="F10543">
        <v>110</v>
      </c>
      <c r="G10543" t="s">
        <v>470</v>
      </c>
      <c r="H10543">
        <v>3.6</v>
      </c>
      <c r="I10543">
        <f>F10543-E10543</f>
        <v>0</v>
      </c>
      <c r="J10543">
        <f>I10543*100/F10543</f>
        <v>0</v>
      </c>
      <c r="K10543" t="str">
        <f>IF(E10543&lt;=200,"Budget",IF(E10543&lt;=500,"Mid Range","Premium"))</f>
        <v>Budget</v>
      </c>
    </row>
    <row r="10544" spans="1:11" x14ac:dyDescent="0.3">
      <c r="A10544" t="s">
        <v>424</v>
      </c>
      <c r="B10544" t="s">
        <v>9</v>
      </c>
      <c r="C10544" t="s">
        <v>278</v>
      </c>
      <c r="D10544" t="s">
        <v>425</v>
      </c>
      <c r="E10544">
        <v>40</v>
      </c>
      <c r="F10544">
        <v>40</v>
      </c>
      <c r="G10544" t="s">
        <v>30</v>
      </c>
      <c r="H10544">
        <v>4.3</v>
      </c>
      <c r="I10544">
        <f>F10544-E10544</f>
        <v>0</v>
      </c>
      <c r="J10544">
        <f>I10544*100/F10544</f>
        <v>0</v>
      </c>
      <c r="K10544" t="str">
        <f>IF(E10544&lt;=200,"Budget",IF(E10544&lt;=500,"Mid Range","Premium"))</f>
        <v>Budget</v>
      </c>
    </row>
    <row r="10545" spans="1:11" x14ac:dyDescent="0.3">
      <c r="A10545" t="s">
        <v>11868</v>
      </c>
      <c r="B10545" t="s">
        <v>14</v>
      </c>
      <c r="C10545" t="s">
        <v>270</v>
      </c>
      <c r="D10545" t="s">
        <v>3027</v>
      </c>
      <c r="E10545">
        <v>995</v>
      </c>
      <c r="F10545">
        <v>995</v>
      </c>
      <c r="G10545" t="s">
        <v>271</v>
      </c>
      <c r="H10545">
        <v>5</v>
      </c>
      <c r="I10545">
        <f>F10545-E10545</f>
        <v>0</v>
      </c>
      <c r="J10545">
        <f>I10545*100/F10545</f>
        <v>0</v>
      </c>
      <c r="K10545" t="str">
        <f>IF(E10545&lt;=200,"Budget",IF(E10545&lt;=500,"Mid Range","Premium"))</f>
        <v>Premium</v>
      </c>
    </row>
    <row r="10546" spans="1:11" x14ac:dyDescent="0.3">
      <c r="A10546" t="s">
        <v>11869</v>
      </c>
      <c r="B10546" t="s">
        <v>9</v>
      </c>
      <c r="C10546" t="s">
        <v>36</v>
      </c>
      <c r="D10546" t="s">
        <v>6961</v>
      </c>
      <c r="E10546">
        <v>85</v>
      </c>
      <c r="F10546">
        <v>85</v>
      </c>
      <c r="G10546" t="s">
        <v>38</v>
      </c>
      <c r="H10546">
        <v>4.5</v>
      </c>
      <c r="I10546">
        <f>F10546-E10546</f>
        <v>0</v>
      </c>
      <c r="J10546">
        <f>I10546*100/F10546</f>
        <v>0</v>
      </c>
      <c r="K10546" t="str">
        <f>IF(E10546&lt;=200,"Budget",IF(E10546&lt;=500,"Mid Range","Premium"))</f>
        <v>Budget</v>
      </c>
    </row>
    <row r="10547" spans="1:11" x14ac:dyDescent="0.3">
      <c r="A10547" t="s">
        <v>11870</v>
      </c>
      <c r="B10547" t="s">
        <v>19</v>
      </c>
      <c r="C10547" t="s">
        <v>215</v>
      </c>
      <c r="D10547" t="s">
        <v>4589</v>
      </c>
      <c r="E10547">
        <v>75</v>
      </c>
      <c r="F10547">
        <v>100</v>
      </c>
      <c r="G10547" t="s">
        <v>2861</v>
      </c>
      <c r="H10547">
        <v>4.2</v>
      </c>
      <c r="I10547">
        <f>F10547-E10547</f>
        <v>25</v>
      </c>
      <c r="J10547">
        <f>I10547*100/F10547</f>
        <v>25</v>
      </c>
      <c r="K10547" t="str">
        <f>IF(E10547&lt;=200,"Budget",IF(E10547&lt;=500,"Mid Range","Premium"))</f>
        <v>Budget</v>
      </c>
    </row>
    <row r="10548" spans="1:11" x14ac:dyDescent="0.3">
      <c r="A10548" t="s">
        <v>11872</v>
      </c>
      <c r="B10548" t="s">
        <v>14</v>
      </c>
      <c r="C10548" t="s">
        <v>15</v>
      </c>
      <c r="D10548" t="s">
        <v>904</v>
      </c>
      <c r="E10548">
        <v>199</v>
      </c>
      <c r="F10548">
        <v>317</v>
      </c>
      <c r="G10548" t="s">
        <v>140</v>
      </c>
      <c r="H10548">
        <v>3.3</v>
      </c>
      <c r="I10548">
        <f>F10548-E10548</f>
        <v>118</v>
      </c>
      <c r="J10548">
        <f>I10548*100/F10548</f>
        <v>37.223974763406943</v>
      </c>
      <c r="K10548" t="str">
        <f>IF(E10548&lt;=200,"Budget",IF(E10548&lt;=500,"Mid Range","Premium"))</f>
        <v>Budget</v>
      </c>
    </row>
    <row r="10549" spans="1:11" x14ac:dyDescent="0.3">
      <c r="A10549" t="s">
        <v>11873</v>
      </c>
      <c r="B10549" t="s">
        <v>9</v>
      </c>
      <c r="C10549" t="s">
        <v>131</v>
      </c>
      <c r="D10549" t="s">
        <v>2259</v>
      </c>
      <c r="E10549">
        <v>142.5</v>
      </c>
      <c r="F10549">
        <v>190</v>
      </c>
      <c r="G10549" t="s">
        <v>1128</v>
      </c>
      <c r="H10549">
        <v>4.4000000000000004</v>
      </c>
      <c r="I10549">
        <f>F10549-E10549</f>
        <v>47.5</v>
      </c>
      <c r="J10549">
        <f>I10549*100/F10549</f>
        <v>25</v>
      </c>
      <c r="K10549" t="str">
        <f>IF(E10549&lt;=200,"Budget",IF(E10549&lt;=500,"Mid Range","Premium"))</f>
        <v>Budget</v>
      </c>
    </row>
    <row r="10550" spans="1:11" x14ac:dyDescent="0.3">
      <c r="A10550" t="s">
        <v>6222</v>
      </c>
      <c r="B10550" t="s">
        <v>90</v>
      </c>
      <c r="C10550" t="s">
        <v>173</v>
      </c>
      <c r="D10550" t="s">
        <v>873</v>
      </c>
      <c r="E10550">
        <v>72.25</v>
      </c>
      <c r="F10550">
        <v>85</v>
      </c>
      <c r="G10550" t="s">
        <v>1260</v>
      </c>
      <c r="H10550">
        <v>4.3</v>
      </c>
      <c r="I10550">
        <f>F10550-E10550</f>
        <v>12.75</v>
      </c>
      <c r="J10550">
        <f>I10550*100/F10550</f>
        <v>15</v>
      </c>
      <c r="K10550" t="str">
        <f>IF(E10550&lt;=200,"Budget",IF(E10550&lt;=500,"Mid Range","Premium"))</f>
        <v>Budget</v>
      </c>
    </row>
    <row r="10551" spans="1:11" x14ac:dyDescent="0.3">
      <c r="A10551" t="s">
        <v>11874</v>
      </c>
      <c r="B10551" t="s">
        <v>50</v>
      </c>
      <c r="C10551" t="s">
        <v>169</v>
      </c>
      <c r="D10551" t="s">
        <v>1836</v>
      </c>
      <c r="E10551">
        <v>99</v>
      </c>
      <c r="F10551">
        <v>110</v>
      </c>
      <c r="G10551" t="s">
        <v>171</v>
      </c>
      <c r="H10551">
        <v>4.5</v>
      </c>
      <c r="I10551">
        <f>F10551-E10551</f>
        <v>11</v>
      </c>
      <c r="J10551">
        <f>I10551*100/F10551</f>
        <v>10</v>
      </c>
      <c r="K10551" t="str">
        <f>IF(E10551&lt;=200,"Budget",IF(E10551&lt;=500,"Mid Range","Premium"))</f>
        <v>Budget</v>
      </c>
    </row>
    <row r="10552" spans="1:11" x14ac:dyDescent="0.3">
      <c r="A10552" t="s">
        <v>10671</v>
      </c>
      <c r="B10552" t="s">
        <v>9</v>
      </c>
      <c r="C10552" t="s">
        <v>10</v>
      </c>
      <c r="D10552" t="s">
        <v>2150</v>
      </c>
      <c r="E10552">
        <v>195</v>
      </c>
      <c r="F10552">
        <v>195</v>
      </c>
      <c r="G10552" t="s">
        <v>44</v>
      </c>
      <c r="H10552">
        <v>4.3</v>
      </c>
      <c r="I10552">
        <f>F10552-E10552</f>
        <v>0</v>
      </c>
      <c r="J10552">
        <f>I10552*100/F10552</f>
        <v>0</v>
      </c>
      <c r="K10552" t="str">
        <f>IF(E10552&lt;=200,"Budget",IF(E10552&lt;=500,"Mid Range","Premium"))</f>
        <v>Budget</v>
      </c>
    </row>
    <row r="10553" spans="1:11" x14ac:dyDescent="0.3">
      <c r="A10553" t="s">
        <v>11875</v>
      </c>
      <c r="B10553" t="s">
        <v>107</v>
      </c>
      <c r="C10553" t="s">
        <v>205</v>
      </c>
      <c r="D10553" t="s">
        <v>1504</v>
      </c>
      <c r="E10553">
        <v>71.25</v>
      </c>
      <c r="F10553">
        <v>75</v>
      </c>
      <c r="G10553" t="s">
        <v>470</v>
      </c>
      <c r="H10553">
        <v>4.3</v>
      </c>
      <c r="I10553">
        <f>F10553-E10553</f>
        <v>3.75</v>
      </c>
      <c r="J10553">
        <f>I10553*100/F10553</f>
        <v>5</v>
      </c>
      <c r="K10553" t="str">
        <f>IF(E10553&lt;=200,"Budget",IF(E10553&lt;=500,"Mid Range","Premium"))</f>
        <v>Budget</v>
      </c>
    </row>
    <row r="10554" spans="1:11" x14ac:dyDescent="0.3">
      <c r="A10554" t="s">
        <v>11876</v>
      </c>
      <c r="B10554" t="s">
        <v>211</v>
      </c>
      <c r="C10554" t="s">
        <v>212</v>
      </c>
      <c r="D10554" t="s">
        <v>2682</v>
      </c>
      <c r="E10554">
        <v>399</v>
      </c>
      <c r="F10554">
        <v>399</v>
      </c>
      <c r="G10554" t="s">
        <v>1051</v>
      </c>
      <c r="H10554">
        <v>5</v>
      </c>
      <c r="I10554">
        <f>F10554-E10554</f>
        <v>0</v>
      </c>
      <c r="J10554">
        <f>I10554*100/F10554</f>
        <v>0</v>
      </c>
      <c r="K10554" t="str">
        <f>IF(E10554&lt;=200,"Budget",IF(E10554&lt;=500,"Mid Range","Premium"))</f>
        <v>Mid Range</v>
      </c>
    </row>
    <row r="10555" spans="1:11" x14ac:dyDescent="0.3">
      <c r="A10555" t="s">
        <v>11877</v>
      </c>
      <c r="B10555" t="s">
        <v>9</v>
      </c>
      <c r="C10555" t="s">
        <v>36</v>
      </c>
      <c r="D10555" t="s">
        <v>310</v>
      </c>
      <c r="E10555">
        <v>211.61</v>
      </c>
      <c r="F10555">
        <v>297</v>
      </c>
      <c r="G10555" t="s">
        <v>38</v>
      </c>
      <c r="H10555">
        <v>4.0999999999999996</v>
      </c>
      <c r="I10555">
        <f>F10555-E10555</f>
        <v>85.389999999999986</v>
      </c>
      <c r="J10555">
        <f>I10555*100/F10555</f>
        <v>28.750841750841744</v>
      </c>
      <c r="K10555" t="str">
        <f>IF(E10555&lt;=200,"Budget",IF(E10555&lt;=500,"Mid Range","Premium"))</f>
        <v>Mid Range</v>
      </c>
    </row>
    <row r="10556" spans="1:11" x14ac:dyDescent="0.3">
      <c r="A10556" t="s">
        <v>11878</v>
      </c>
      <c r="B10556" t="s">
        <v>211</v>
      </c>
      <c r="C10556" t="s">
        <v>302</v>
      </c>
      <c r="D10556" t="s">
        <v>3263</v>
      </c>
      <c r="E10556">
        <v>299</v>
      </c>
      <c r="F10556">
        <v>299</v>
      </c>
      <c r="G10556" t="s">
        <v>304</v>
      </c>
      <c r="H10556">
        <v>4.5</v>
      </c>
      <c r="I10556">
        <f>F10556-E10556</f>
        <v>0</v>
      </c>
      <c r="J10556">
        <f>I10556*100/F10556</f>
        <v>0</v>
      </c>
      <c r="K10556" t="str">
        <f>IF(E10556&lt;=200,"Budget",IF(E10556&lt;=500,"Mid Range","Premium"))</f>
        <v>Mid Range</v>
      </c>
    </row>
    <row r="10557" spans="1:11" x14ac:dyDescent="0.3">
      <c r="A10557" t="s">
        <v>11879</v>
      </c>
      <c r="B10557" t="s">
        <v>107</v>
      </c>
      <c r="C10557" t="s">
        <v>205</v>
      </c>
      <c r="D10557" t="s">
        <v>1175</v>
      </c>
      <c r="E10557">
        <v>33</v>
      </c>
      <c r="F10557">
        <v>37</v>
      </c>
      <c r="G10557" t="s">
        <v>882</v>
      </c>
      <c r="H10557">
        <v>4.2</v>
      </c>
      <c r="I10557">
        <f>F10557-E10557</f>
        <v>4</v>
      </c>
      <c r="J10557">
        <f>I10557*100/F10557</f>
        <v>10.810810810810811</v>
      </c>
      <c r="K10557" t="str">
        <f>IF(E10557&lt;=200,"Budget",IF(E10557&lt;=500,"Mid Range","Premium"))</f>
        <v>Budget</v>
      </c>
    </row>
    <row r="10558" spans="1:11" x14ac:dyDescent="0.3">
      <c r="A10558" t="s">
        <v>11880</v>
      </c>
      <c r="B10558" t="s">
        <v>107</v>
      </c>
      <c r="C10558" t="s">
        <v>205</v>
      </c>
      <c r="D10558" t="s">
        <v>881</v>
      </c>
      <c r="E10558">
        <v>105</v>
      </c>
      <c r="F10558">
        <v>120</v>
      </c>
      <c r="G10558" t="s">
        <v>382</v>
      </c>
      <c r="H10558">
        <v>4.0999999999999996</v>
      </c>
      <c r="I10558">
        <f>F10558-E10558</f>
        <v>15</v>
      </c>
      <c r="J10558">
        <f>I10558*100/F10558</f>
        <v>12.5</v>
      </c>
      <c r="K10558" t="str">
        <f>IF(E10558&lt;=200,"Budget",IF(E10558&lt;=500,"Mid Range","Premium"))</f>
        <v>Budget</v>
      </c>
    </row>
    <row r="10559" spans="1:11" x14ac:dyDescent="0.3">
      <c r="A10559" t="s">
        <v>11881</v>
      </c>
      <c r="B10559" t="s">
        <v>107</v>
      </c>
      <c r="C10559" t="s">
        <v>229</v>
      </c>
      <c r="D10559" t="s">
        <v>230</v>
      </c>
      <c r="E10559">
        <v>25</v>
      </c>
      <c r="F10559">
        <v>25</v>
      </c>
      <c r="G10559" t="s">
        <v>1331</v>
      </c>
      <c r="H10559">
        <v>4.2</v>
      </c>
      <c r="I10559">
        <f>F10559-E10559</f>
        <v>0</v>
      </c>
      <c r="J10559">
        <f>I10559*100/F10559</f>
        <v>0</v>
      </c>
      <c r="K10559" t="str">
        <f>IF(E10559&lt;=200,"Budget",IF(E10559&lt;=500,"Mid Range","Premium"))</f>
        <v>Budget</v>
      </c>
    </row>
    <row r="10560" spans="1:11" x14ac:dyDescent="0.3">
      <c r="A10560" t="s">
        <v>11882</v>
      </c>
      <c r="B10560" t="s">
        <v>9</v>
      </c>
      <c r="C10560" t="s">
        <v>36</v>
      </c>
      <c r="D10560" t="s">
        <v>3500</v>
      </c>
      <c r="E10560">
        <v>950</v>
      </c>
      <c r="F10560">
        <v>950</v>
      </c>
      <c r="G10560" t="s">
        <v>333</v>
      </c>
      <c r="H10560">
        <v>4.3</v>
      </c>
      <c r="I10560">
        <f>F10560-E10560</f>
        <v>0</v>
      </c>
      <c r="J10560">
        <f>I10560*100/F10560</f>
        <v>0</v>
      </c>
      <c r="K10560" t="str">
        <f>IF(E10560&lt;=200,"Budget",IF(E10560&lt;=500,"Mid Range","Premium"))</f>
        <v>Premium</v>
      </c>
    </row>
    <row r="10561" spans="1:11" x14ac:dyDescent="0.3">
      <c r="A10561" t="s">
        <v>11883</v>
      </c>
      <c r="B10561" t="s">
        <v>90</v>
      </c>
      <c r="C10561" t="s">
        <v>142</v>
      </c>
      <c r="D10561" t="s">
        <v>146</v>
      </c>
      <c r="E10561">
        <v>67.150000000000006</v>
      </c>
      <c r="F10561">
        <v>79</v>
      </c>
      <c r="G10561" t="s">
        <v>144</v>
      </c>
      <c r="H10561">
        <v>4.2</v>
      </c>
      <c r="I10561">
        <f>F10561-E10561</f>
        <v>11.849999999999994</v>
      </c>
      <c r="J10561">
        <f>I10561*100/F10561</f>
        <v>14.999999999999995</v>
      </c>
      <c r="K10561" t="str">
        <f>IF(E10561&lt;=200,"Budget",IF(E10561&lt;=500,"Mid Range","Premium"))</f>
        <v>Budget</v>
      </c>
    </row>
    <row r="10562" spans="1:11" x14ac:dyDescent="0.3">
      <c r="A10562" t="s">
        <v>11884</v>
      </c>
      <c r="B10562" t="s">
        <v>50</v>
      </c>
      <c r="C10562" t="s">
        <v>73</v>
      </c>
      <c r="D10562" t="s">
        <v>226</v>
      </c>
      <c r="E10562">
        <v>165</v>
      </c>
      <c r="F10562">
        <v>275</v>
      </c>
      <c r="G10562" t="s">
        <v>75</v>
      </c>
      <c r="H10562">
        <v>4.0999999999999996</v>
      </c>
      <c r="I10562">
        <f>F10562-E10562</f>
        <v>110</v>
      </c>
      <c r="J10562">
        <f>I10562*100/F10562</f>
        <v>40</v>
      </c>
      <c r="K10562" t="str">
        <f>IF(E10562&lt;=200,"Budget",IF(E10562&lt;=500,"Mid Range","Premium"))</f>
        <v>Budget</v>
      </c>
    </row>
    <row r="10563" spans="1:11" x14ac:dyDescent="0.3">
      <c r="A10563" t="s">
        <v>11885</v>
      </c>
      <c r="B10563" t="s">
        <v>90</v>
      </c>
      <c r="C10563" t="s">
        <v>639</v>
      </c>
      <c r="D10563" t="s">
        <v>826</v>
      </c>
      <c r="E10563">
        <v>428</v>
      </c>
      <c r="F10563">
        <v>525</v>
      </c>
      <c r="G10563" t="s">
        <v>640</v>
      </c>
      <c r="H10563">
        <v>3.7</v>
      </c>
      <c r="I10563">
        <f>F10563-E10563</f>
        <v>97</v>
      </c>
      <c r="J10563">
        <f>I10563*100/F10563</f>
        <v>18.476190476190474</v>
      </c>
      <c r="K10563" t="str">
        <f>IF(E10563&lt;=200,"Budget",IF(E10563&lt;=500,"Mid Range","Premium"))</f>
        <v>Mid Range</v>
      </c>
    </row>
    <row r="10564" spans="1:11" x14ac:dyDescent="0.3">
      <c r="A10564" t="s">
        <v>11886</v>
      </c>
      <c r="B10564" t="s">
        <v>90</v>
      </c>
      <c r="C10564" t="s">
        <v>142</v>
      </c>
      <c r="D10564" t="s">
        <v>239</v>
      </c>
      <c r="E10564">
        <v>98</v>
      </c>
      <c r="F10564">
        <v>98</v>
      </c>
      <c r="G10564" t="s">
        <v>147</v>
      </c>
      <c r="H10564">
        <v>3.9</v>
      </c>
      <c r="I10564">
        <f>F10564-E10564</f>
        <v>0</v>
      </c>
      <c r="J10564">
        <f>I10564*100/F10564</f>
        <v>0</v>
      </c>
      <c r="K10564" t="str">
        <f>IF(E10564&lt;=200,"Budget",IF(E10564&lt;=500,"Mid Range","Premium"))</f>
        <v>Budget</v>
      </c>
    </row>
    <row r="10565" spans="1:11" x14ac:dyDescent="0.3">
      <c r="A10565" t="s">
        <v>11887</v>
      </c>
      <c r="B10565" t="s">
        <v>107</v>
      </c>
      <c r="C10565" t="s">
        <v>727</v>
      </c>
      <c r="D10565" t="s">
        <v>692</v>
      </c>
      <c r="E10565">
        <v>225</v>
      </c>
      <c r="F10565">
        <v>250</v>
      </c>
      <c r="G10565" t="s">
        <v>1140</v>
      </c>
      <c r="H10565">
        <v>4.8</v>
      </c>
      <c r="I10565">
        <f>F10565-E10565</f>
        <v>25</v>
      </c>
      <c r="J10565">
        <f>I10565*100/F10565</f>
        <v>10</v>
      </c>
      <c r="K10565" t="str">
        <f>IF(E10565&lt;=200,"Budget",IF(E10565&lt;=500,"Mid Range","Premium"))</f>
        <v>Mid Range</v>
      </c>
    </row>
    <row r="10566" spans="1:11" x14ac:dyDescent="0.3">
      <c r="A10566" t="s">
        <v>11888</v>
      </c>
      <c r="B10566" t="s">
        <v>19</v>
      </c>
      <c r="C10566" t="s">
        <v>32</v>
      </c>
      <c r="D10566" t="s">
        <v>5597</v>
      </c>
      <c r="E10566">
        <v>71.2</v>
      </c>
      <c r="F10566">
        <v>80</v>
      </c>
      <c r="G10566" t="s">
        <v>62</v>
      </c>
      <c r="H10566">
        <v>4.5</v>
      </c>
      <c r="I10566">
        <f>F10566-E10566</f>
        <v>8.7999999999999972</v>
      </c>
      <c r="J10566">
        <f>I10566*100/F10566</f>
        <v>10.999999999999996</v>
      </c>
      <c r="K10566" t="str">
        <f>IF(E10566&lt;=200,"Budget",IF(E10566&lt;=500,"Mid Range","Premium"))</f>
        <v>Budget</v>
      </c>
    </row>
    <row r="10567" spans="1:11" x14ac:dyDescent="0.3">
      <c r="A10567" t="s">
        <v>11889</v>
      </c>
      <c r="B10567" t="s">
        <v>90</v>
      </c>
      <c r="C10567" t="s">
        <v>173</v>
      </c>
      <c r="D10567" t="s">
        <v>2691</v>
      </c>
      <c r="E10567">
        <v>233.75</v>
      </c>
      <c r="F10567">
        <v>275</v>
      </c>
      <c r="G10567" t="s">
        <v>335</v>
      </c>
      <c r="H10567">
        <v>3</v>
      </c>
      <c r="I10567">
        <f>F10567-E10567</f>
        <v>41.25</v>
      </c>
      <c r="J10567">
        <f>I10567*100/F10567</f>
        <v>15</v>
      </c>
      <c r="K10567" t="str">
        <f>IF(E10567&lt;=200,"Budget",IF(E10567&lt;=500,"Mid Range","Premium"))</f>
        <v>Mid Range</v>
      </c>
    </row>
    <row r="10568" spans="1:11" x14ac:dyDescent="0.3">
      <c r="A10568" t="s">
        <v>10202</v>
      </c>
      <c r="B10568" t="s">
        <v>90</v>
      </c>
      <c r="C10568" t="s">
        <v>173</v>
      </c>
      <c r="D10568" t="s">
        <v>174</v>
      </c>
      <c r="E10568">
        <v>109.25</v>
      </c>
      <c r="F10568">
        <v>115</v>
      </c>
      <c r="G10568" t="s">
        <v>266</v>
      </c>
      <c r="H10568">
        <v>4.2</v>
      </c>
      <c r="I10568">
        <f>F10568-E10568</f>
        <v>5.75</v>
      </c>
      <c r="J10568">
        <f>I10568*100/F10568</f>
        <v>5</v>
      </c>
      <c r="K10568" t="str">
        <f>IF(E10568&lt;=200,"Budget",IF(E10568&lt;=500,"Mid Range","Premium"))</f>
        <v>Budget</v>
      </c>
    </row>
    <row r="10569" spans="1:11" x14ac:dyDescent="0.3">
      <c r="A10569" t="s">
        <v>11890</v>
      </c>
      <c r="B10569" t="s">
        <v>14</v>
      </c>
      <c r="C10569" t="s">
        <v>15</v>
      </c>
      <c r="D10569" t="s">
        <v>660</v>
      </c>
      <c r="E10569">
        <v>39</v>
      </c>
      <c r="F10569">
        <v>68</v>
      </c>
      <c r="G10569" t="s">
        <v>140</v>
      </c>
      <c r="H10569">
        <v>3.6</v>
      </c>
      <c r="I10569">
        <f>F10569-E10569</f>
        <v>29</v>
      </c>
      <c r="J10569">
        <f>I10569*100/F10569</f>
        <v>42.647058823529413</v>
      </c>
      <c r="K10569" t="str">
        <f>IF(E10569&lt;=200,"Budget",IF(E10569&lt;=500,"Mid Range","Premium"))</f>
        <v>Budget</v>
      </c>
    </row>
    <row r="10570" spans="1:11" x14ac:dyDescent="0.3">
      <c r="A10570" t="s">
        <v>11891</v>
      </c>
      <c r="B10570" t="s">
        <v>126</v>
      </c>
      <c r="C10570" t="s">
        <v>285</v>
      </c>
      <c r="D10570" t="s">
        <v>286</v>
      </c>
      <c r="E10570">
        <v>382.5</v>
      </c>
      <c r="F10570">
        <v>450</v>
      </c>
      <c r="G10570" t="s">
        <v>1481</v>
      </c>
      <c r="H10570">
        <v>3.4</v>
      </c>
      <c r="I10570">
        <f>F10570-E10570</f>
        <v>67.5</v>
      </c>
      <c r="J10570">
        <f>I10570*100/F10570</f>
        <v>15</v>
      </c>
      <c r="K10570" t="str">
        <f>IF(E10570&lt;=200,"Budget",IF(E10570&lt;=500,"Mid Range","Premium"))</f>
        <v>Mid Range</v>
      </c>
    </row>
    <row r="10571" spans="1:11" x14ac:dyDescent="0.3">
      <c r="A10571" t="s">
        <v>11892</v>
      </c>
      <c r="B10571" t="s">
        <v>9</v>
      </c>
      <c r="C10571" t="s">
        <v>28</v>
      </c>
      <c r="D10571" t="s">
        <v>1982</v>
      </c>
      <c r="E10571">
        <v>400</v>
      </c>
      <c r="F10571">
        <v>400</v>
      </c>
      <c r="G10571" t="s">
        <v>1272</v>
      </c>
      <c r="H10571">
        <v>4.7</v>
      </c>
      <c r="I10571">
        <f>F10571-E10571</f>
        <v>0</v>
      </c>
      <c r="J10571">
        <f>I10571*100/F10571</f>
        <v>0</v>
      </c>
      <c r="K10571" t="str">
        <f>IF(E10571&lt;=200,"Budget",IF(E10571&lt;=500,"Mid Range","Premium"))</f>
        <v>Mid Range</v>
      </c>
    </row>
    <row r="10572" spans="1:11" x14ac:dyDescent="0.3">
      <c r="A10572" t="s">
        <v>11893</v>
      </c>
      <c r="B10572" t="s">
        <v>19</v>
      </c>
      <c r="C10572" t="s">
        <v>267</v>
      </c>
      <c r="D10572" t="s">
        <v>2117</v>
      </c>
      <c r="E10572">
        <v>359</v>
      </c>
      <c r="F10572">
        <v>359</v>
      </c>
      <c r="G10572" t="s">
        <v>1775</v>
      </c>
      <c r="H10572">
        <v>4.3</v>
      </c>
      <c r="I10572">
        <f>F10572-E10572</f>
        <v>0</v>
      </c>
      <c r="J10572">
        <f>I10572*100/F10572</f>
        <v>0</v>
      </c>
      <c r="K10572" t="str">
        <f>IF(E10572&lt;=200,"Budget",IF(E10572&lt;=500,"Mid Range","Premium"))</f>
        <v>Mid Range</v>
      </c>
    </row>
    <row r="10573" spans="1:11" x14ac:dyDescent="0.3">
      <c r="A10573" t="s">
        <v>11894</v>
      </c>
      <c r="B10573" t="s">
        <v>14</v>
      </c>
      <c r="C10573" t="s">
        <v>1512</v>
      </c>
      <c r="D10573" t="s">
        <v>8847</v>
      </c>
      <c r="E10573">
        <v>159</v>
      </c>
      <c r="F10573">
        <v>159</v>
      </c>
      <c r="G10573" t="s">
        <v>1830</v>
      </c>
      <c r="H10573">
        <v>3.3</v>
      </c>
      <c r="I10573">
        <f>F10573-E10573</f>
        <v>0</v>
      </c>
      <c r="J10573">
        <f>I10573*100/F10573</f>
        <v>0</v>
      </c>
      <c r="K10573" t="str">
        <f>IF(E10573&lt;=200,"Budget",IF(E10573&lt;=500,"Mid Range","Premium"))</f>
        <v>Budget</v>
      </c>
    </row>
    <row r="10574" spans="1:11" x14ac:dyDescent="0.3">
      <c r="A10574" t="s">
        <v>11895</v>
      </c>
      <c r="B10574" t="s">
        <v>9</v>
      </c>
      <c r="C10574" t="s">
        <v>36</v>
      </c>
      <c r="D10574" t="s">
        <v>11896</v>
      </c>
      <c r="E10574">
        <v>1358.5</v>
      </c>
      <c r="F10574">
        <v>1430</v>
      </c>
      <c r="G10574" t="s">
        <v>38</v>
      </c>
      <c r="H10574">
        <v>4.5</v>
      </c>
      <c r="I10574">
        <f>F10574-E10574</f>
        <v>71.5</v>
      </c>
      <c r="J10574">
        <f>I10574*100/F10574</f>
        <v>5</v>
      </c>
      <c r="K10574" t="str">
        <f>IF(E10574&lt;=200,"Budget",IF(E10574&lt;=500,"Mid Range","Premium"))</f>
        <v>Premium</v>
      </c>
    </row>
    <row r="10575" spans="1:11" x14ac:dyDescent="0.3">
      <c r="A10575" t="s">
        <v>11897</v>
      </c>
      <c r="B10575" t="s">
        <v>90</v>
      </c>
      <c r="C10575" t="s">
        <v>173</v>
      </c>
      <c r="D10575" t="s">
        <v>174</v>
      </c>
      <c r="E10575">
        <v>128.25</v>
      </c>
      <c r="F10575">
        <v>135</v>
      </c>
      <c r="G10575" t="s">
        <v>266</v>
      </c>
      <c r="H10575">
        <v>3.9</v>
      </c>
      <c r="I10575">
        <f>F10575-E10575</f>
        <v>6.75</v>
      </c>
      <c r="J10575">
        <f>I10575*100/F10575</f>
        <v>5</v>
      </c>
      <c r="K10575" t="str">
        <f>IF(E10575&lt;=200,"Budget",IF(E10575&lt;=500,"Mid Range","Premium"))</f>
        <v>Budget</v>
      </c>
    </row>
    <row r="10576" spans="1:11" x14ac:dyDescent="0.3">
      <c r="A10576" t="s">
        <v>11898</v>
      </c>
      <c r="B10576" t="s">
        <v>19</v>
      </c>
      <c r="C10576" t="s">
        <v>46</v>
      </c>
      <c r="D10576" t="s">
        <v>1732</v>
      </c>
      <c r="E10576">
        <v>48</v>
      </c>
      <c r="F10576">
        <v>48</v>
      </c>
      <c r="G10576" t="s">
        <v>885</v>
      </c>
      <c r="H10576">
        <v>2.8</v>
      </c>
      <c r="I10576">
        <f>F10576-E10576</f>
        <v>0</v>
      </c>
      <c r="J10576">
        <f>I10576*100/F10576</f>
        <v>0</v>
      </c>
      <c r="K10576" t="str">
        <f>IF(E10576&lt;=200,"Budget",IF(E10576&lt;=500,"Mid Range","Premium"))</f>
        <v>Budget</v>
      </c>
    </row>
    <row r="10577" spans="1:11" x14ac:dyDescent="0.3">
      <c r="A10577" t="s">
        <v>11899</v>
      </c>
      <c r="B10577" t="s">
        <v>107</v>
      </c>
      <c r="C10577" t="s">
        <v>153</v>
      </c>
      <c r="D10577" t="s">
        <v>4347</v>
      </c>
      <c r="E10577">
        <v>108</v>
      </c>
      <c r="F10577">
        <v>135</v>
      </c>
      <c r="G10577" t="s">
        <v>155</v>
      </c>
      <c r="H10577">
        <v>4.3</v>
      </c>
      <c r="I10577">
        <f>F10577-E10577</f>
        <v>27</v>
      </c>
      <c r="J10577">
        <f>I10577*100/F10577</f>
        <v>20</v>
      </c>
      <c r="K10577" t="str">
        <f>IF(E10577&lt;=200,"Budget",IF(E10577&lt;=500,"Mid Range","Premium"))</f>
        <v>Budget</v>
      </c>
    </row>
    <row r="10578" spans="1:11" x14ac:dyDescent="0.3">
      <c r="A10578" t="s">
        <v>11900</v>
      </c>
      <c r="B10578" t="s">
        <v>19</v>
      </c>
      <c r="C10578" t="s">
        <v>839</v>
      </c>
      <c r="D10578" t="s">
        <v>3294</v>
      </c>
      <c r="E10578">
        <v>125</v>
      </c>
      <c r="F10578">
        <v>159</v>
      </c>
      <c r="G10578" t="s">
        <v>841</v>
      </c>
      <c r="H10578">
        <v>3.5</v>
      </c>
      <c r="I10578">
        <f>F10578-E10578</f>
        <v>34</v>
      </c>
      <c r="J10578">
        <f>I10578*100/F10578</f>
        <v>21.383647798742139</v>
      </c>
      <c r="K10578" t="str">
        <f>IF(E10578&lt;=200,"Budget",IF(E10578&lt;=500,"Mid Range","Premium"))</f>
        <v>Budget</v>
      </c>
    </row>
    <row r="10579" spans="1:11" x14ac:dyDescent="0.3">
      <c r="A10579" t="s">
        <v>11901</v>
      </c>
      <c r="B10579" t="s">
        <v>9</v>
      </c>
      <c r="C10579" t="s">
        <v>36</v>
      </c>
      <c r="D10579" t="s">
        <v>626</v>
      </c>
      <c r="E10579">
        <v>350</v>
      </c>
      <c r="F10579">
        <v>350</v>
      </c>
      <c r="G10579" t="s">
        <v>333</v>
      </c>
      <c r="H10579">
        <v>1</v>
      </c>
      <c r="I10579">
        <f>F10579-E10579</f>
        <v>0</v>
      </c>
      <c r="J10579">
        <f>I10579*100/F10579</f>
        <v>0</v>
      </c>
      <c r="K10579" t="str">
        <f>IF(E10579&lt;=200,"Budget",IF(E10579&lt;=500,"Mid Range","Premium"))</f>
        <v>Mid Range</v>
      </c>
    </row>
    <row r="10580" spans="1:11" x14ac:dyDescent="0.3">
      <c r="A10580" t="s">
        <v>11902</v>
      </c>
      <c r="B10580" t="s">
        <v>9</v>
      </c>
      <c r="C10580" t="s">
        <v>236</v>
      </c>
      <c r="D10580" t="s">
        <v>237</v>
      </c>
      <c r="E10580">
        <v>89.25</v>
      </c>
      <c r="F10580">
        <v>105</v>
      </c>
      <c r="G10580" t="s">
        <v>243</v>
      </c>
      <c r="H10580">
        <v>5</v>
      </c>
      <c r="I10580">
        <f>F10580-E10580</f>
        <v>15.75</v>
      </c>
      <c r="J10580">
        <f>I10580*100/F10580</f>
        <v>15</v>
      </c>
      <c r="K10580" t="str">
        <f>IF(E10580&lt;=200,"Budget",IF(E10580&lt;=500,"Mid Range","Premium"))</f>
        <v>Budget</v>
      </c>
    </row>
    <row r="10581" spans="1:11" x14ac:dyDescent="0.3">
      <c r="A10581" t="s">
        <v>11903</v>
      </c>
      <c r="B10581" t="s">
        <v>107</v>
      </c>
      <c r="C10581" t="s">
        <v>205</v>
      </c>
      <c r="D10581">
        <v>999</v>
      </c>
      <c r="E10581">
        <v>18</v>
      </c>
      <c r="F10581">
        <v>20</v>
      </c>
      <c r="G10581" t="s">
        <v>500</v>
      </c>
      <c r="H10581">
        <v>3.8</v>
      </c>
      <c r="I10581">
        <f>F10581-E10581</f>
        <v>2</v>
      </c>
      <c r="J10581">
        <f>I10581*100/F10581</f>
        <v>10</v>
      </c>
      <c r="K10581" t="str">
        <f>IF(E10581&lt;=200,"Budget",IF(E10581&lt;=500,"Mid Range","Premium"))</f>
        <v>Budget</v>
      </c>
    </row>
    <row r="10582" spans="1:11" x14ac:dyDescent="0.3">
      <c r="A10582" t="s">
        <v>11904</v>
      </c>
      <c r="B10582" t="s">
        <v>50</v>
      </c>
      <c r="C10582" t="s">
        <v>86</v>
      </c>
      <c r="D10582" t="s">
        <v>87</v>
      </c>
      <c r="E10582">
        <v>247.5</v>
      </c>
      <c r="F10582">
        <v>275</v>
      </c>
      <c r="G10582" t="s">
        <v>88</v>
      </c>
      <c r="H10582">
        <v>3.8</v>
      </c>
      <c r="I10582">
        <f>F10582-E10582</f>
        <v>27.5</v>
      </c>
      <c r="J10582">
        <f>I10582*100/F10582</f>
        <v>10</v>
      </c>
      <c r="K10582" t="str">
        <f>IF(E10582&lt;=200,"Budget",IF(E10582&lt;=500,"Mid Range","Premium"))</f>
        <v>Mid Range</v>
      </c>
    </row>
    <row r="10583" spans="1:11" x14ac:dyDescent="0.3">
      <c r="A10583" t="s">
        <v>7440</v>
      </c>
      <c r="B10583" t="s">
        <v>90</v>
      </c>
      <c r="C10583" t="s">
        <v>142</v>
      </c>
      <c r="D10583" t="s">
        <v>686</v>
      </c>
      <c r="E10583">
        <v>13.4</v>
      </c>
      <c r="F10583">
        <v>20</v>
      </c>
      <c r="G10583" t="s">
        <v>147</v>
      </c>
      <c r="H10583">
        <v>4.0999999999999996</v>
      </c>
      <c r="I10583">
        <f>F10583-E10583</f>
        <v>6.6</v>
      </c>
      <c r="J10583">
        <f>I10583*100/F10583</f>
        <v>33</v>
      </c>
      <c r="K10583" t="str">
        <f>IF(E10583&lt;=200,"Budget",IF(E10583&lt;=500,"Mid Range","Premium"))</f>
        <v>Budget</v>
      </c>
    </row>
    <row r="10584" spans="1:11" x14ac:dyDescent="0.3">
      <c r="A10584" t="s">
        <v>11905</v>
      </c>
      <c r="B10584" t="s">
        <v>211</v>
      </c>
      <c r="C10584" t="s">
        <v>212</v>
      </c>
      <c r="D10584" t="s">
        <v>1626</v>
      </c>
      <c r="E10584">
        <v>509.6</v>
      </c>
      <c r="F10584">
        <v>637</v>
      </c>
      <c r="G10584" t="s">
        <v>1825</v>
      </c>
      <c r="H10584">
        <v>4.5999999999999996</v>
      </c>
      <c r="I10584">
        <f>F10584-E10584</f>
        <v>127.39999999999998</v>
      </c>
      <c r="J10584">
        <f>I10584*100/F10584</f>
        <v>19.999999999999996</v>
      </c>
      <c r="K10584" t="str">
        <f>IF(E10584&lt;=200,"Budget",IF(E10584&lt;=500,"Mid Range","Premium"))</f>
        <v>Premium</v>
      </c>
    </row>
    <row r="10585" spans="1:11" x14ac:dyDescent="0.3">
      <c r="A10585" t="s">
        <v>11906</v>
      </c>
      <c r="B10585" t="s">
        <v>107</v>
      </c>
      <c r="C10585" t="s">
        <v>727</v>
      </c>
      <c r="D10585" t="s">
        <v>2028</v>
      </c>
      <c r="E10585">
        <v>175</v>
      </c>
      <c r="F10585">
        <v>175</v>
      </c>
      <c r="G10585" t="s">
        <v>1078</v>
      </c>
      <c r="H10585">
        <v>4.2</v>
      </c>
      <c r="I10585">
        <f>F10585-E10585</f>
        <v>0</v>
      </c>
      <c r="J10585">
        <f>I10585*100/F10585</f>
        <v>0</v>
      </c>
      <c r="K10585" t="str">
        <f>IF(E10585&lt;=200,"Budget",IF(E10585&lt;=500,"Mid Range","Premium"))</f>
        <v>Budget</v>
      </c>
    </row>
    <row r="10586" spans="1:11" x14ac:dyDescent="0.3">
      <c r="A10586" t="s">
        <v>926</v>
      </c>
      <c r="B10586" t="s">
        <v>90</v>
      </c>
      <c r="C10586" t="s">
        <v>142</v>
      </c>
      <c r="D10586" t="s">
        <v>146</v>
      </c>
      <c r="E10586">
        <v>43.63</v>
      </c>
      <c r="F10586">
        <v>58</v>
      </c>
      <c r="G10586" t="s">
        <v>396</v>
      </c>
      <c r="H10586">
        <v>4.2</v>
      </c>
      <c r="I10586">
        <f>F10586-E10586</f>
        <v>14.369999999999997</v>
      </c>
      <c r="J10586">
        <f>I10586*100/F10586</f>
        <v>24.775862068965512</v>
      </c>
      <c r="K10586" t="str">
        <f>IF(E10586&lt;=200,"Budget",IF(E10586&lt;=500,"Mid Range","Premium"))</f>
        <v>Budget</v>
      </c>
    </row>
    <row r="10587" spans="1:11" x14ac:dyDescent="0.3">
      <c r="A10587" t="s">
        <v>11907</v>
      </c>
      <c r="B10587" t="s">
        <v>19</v>
      </c>
      <c r="C10587" t="s">
        <v>267</v>
      </c>
      <c r="D10587" t="s">
        <v>2135</v>
      </c>
      <c r="E10587">
        <v>2199</v>
      </c>
      <c r="F10587">
        <v>2199</v>
      </c>
      <c r="G10587" t="s">
        <v>269</v>
      </c>
      <c r="H10587">
        <v>2.5</v>
      </c>
      <c r="I10587">
        <f>F10587-E10587</f>
        <v>0</v>
      </c>
      <c r="J10587">
        <f>I10587*100/F10587</f>
        <v>0</v>
      </c>
      <c r="K10587" t="str">
        <f>IF(E10587&lt;=200,"Budget",IF(E10587&lt;=500,"Mid Range","Premium"))</f>
        <v>Premium</v>
      </c>
    </row>
    <row r="10588" spans="1:11" x14ac:dyDescent="0.3">
      <c r="A10588" t="s">
        <v>11908</v>
      </c>
      <c r="B10588" t="s">
        <v>14</v>
      </c>
      <c r="C10588" t="s">
        <v>454</v>
      </c>
      <c r="D10588" t="s">
        <v>2375</v>
      </c>
      <c r="E10588">
        <v>469</v>
      </c>
      <c r="F10588">
        <v>480</v>
      </c>
      <c r="G10588" t="s">
        <v>1783</v>
      </c>
      <c r="H10588">
        <v>4.0999999999999996</v>
      </c>
      <c r="I10588">
        <f>F10588-E10588</f>
        <v>11</v>
      </c>
      <c r="J10588">
        <f>I10588*100/F10588</f>
        <v>2.2916666666666665</v>
      </c>
      <c r="K10588" t="str">
        <f>IF(E10588&lt;=200,"Budget",IF(E10588&lt;=500,"Mid Range","Premium"))</f>
        <v>Mid Range</v>
      </c>
    </row>
    <row r="10589" spans="1:11" x14ac:dyDescent="0.3">
      <c r="A10589" t="s">
        <v>11909</v>
      </c>
      <c r="B10589" t="s">
        <v>126</v>
      </c>
      <c r="C10589" t="s">
        <v>127</v>
      </c>
      <c r="D10589" t="s">
        <v>5903</v>
      </c>
      <c r="E10589">
        <v>175.5</v>
      </c>
      <c r="F10589">
        <v>195</v>
      </c>
      <c r="G10589" t="s">
        <v>129</v>
      </c>
      <c r="H10589">
        <v>3.1</v>
      </c>
      <c r="I10589">
        <f>F10589-E10589</f>
        <v>19.5</v>
      </c>
      <c r="J10589">
        <f>I10589*100/F10589</f>
        <v>10</v>
      </c>
      <c r="K10589" t="str">
        <f>IF(E10589&lt;=200,"Budget",IF(E10589&lt;=500,"Mid Range","Premium"))</f>
        <v>Budget</v>
      </c>
    </row>
    <row r="10590" spans="1:11" x14ac:dyDescent="0.3">
      <c r="A10590" t="s">
        <v>11910</v>
      </c>
      <c r="B10590" t="s">
        <v>14</v>
      </c>
      <c r="C10590" t="s">
        <v>103</v>
      </c>
      <c r="D10590" t="s">
        <v>539</v>
      </c>
      <c r="E10590">
        <v>309</v>
      </c>
      <c r="F10590">
        <v>494</v>
      </c>
      <c r="G10590" t="s">
        <v>105</v>
      </c>
      <c r="H10590">
        <v>4.5999999999999996</v>
      </c>
      <c r="I10590">
        <f>F10590-E10590</f>
        <v>185</v>
      </c>
      <c r="J10590">
        <f>I10590*100/F10590</f>
        <v>37.449392712550605</v>
      </c>
      <c r="K10590" t="str">
        <f>IF(E10590&lt;=200,"Budget",IF(E10590&lt;=500,"Mid Range","Premium"))</f>
        <v>Mid Range</v>
      </c>
    </row>
    <row r="10591" spans="1:11" x14ac:dyDescent="0.3">
      <c r="A10591" t="s">
        <v>11911</v>
      </c>
      <c r="B10591" t="s">
        <v>9</v>
      </c>
      <c r="C10591" t="s">
        <v>151</v>
      </c>
      <c r="D10591" t="s">
        <v>1356</v>
      </c>
      <c r="E10591">
        <v>315</v>
      </c>
      <c r="F10591">
        <v>450</v>
      </c>
      <c r="G10591" t="s">
        <v>2125</v>
      </c>
      <c r="H10591">
        <v>2</v>
      </c>
      <c r="I10591">
        <f>F10591-E10591</f>
        <v>135</v>
      </c>
      <c r="J10591">
        <f>I10591*100/F10591</f>
        <v>30</v>
      </c>
      <c r="K10591" t="str">
        <f>IF(E10591&lt;=200,"Budget",IF(E10591&lt;=500,"Mid Range","Premium"))</f>
        <v>Mid Range</v>
      </c>
    </row>
    <row r="10592" spans="1:11" x14ac:dyDescent="0.3">
      <c r="A10592" t="s">
        <v>569</v>
      </c>
      <c r="B10592" t="s">
        <v>9</v>
      </c>
      <c r="C10592" t="s">
        <v>278</v>
      </c>
      <c r="D10592" t="s">
        <v>584</v>
      </c>
      <c r="E10592">
        <v>42</v>
      </c>
      <c r="F10592">
        <v>42</v>
      </c>
      <c r="G10592" t="s">
        <v>570</v>
      </c>
      <c r="H10592">
        <v>2.5</v>
      </c>
      <c r="I10592">
        <f>F10592-E10592</f>
        <v>0</v>
      </c>
      <c r="J10592">
        <f>I10592*100/F10592</f>
        <v>0</v>
      </c>
      <c r="K10592" t="str">
        <f>IF(E10592&lt;=200,"Budget",IF(E10592&lt;=500,"Mid Range","Premium"))</f>
        <v>Budget</v>
      </c>
    </row>
    <row r="10593" spans="1:11" x14ac:dyDescent="0.3">
      <c r="A10593" t="s">
        <v>11912</v>
      </c>
      <c r="B10593" t="s">
        <v>50</v>
      </c>
      <c r="C10593" t="s">
        <v>55</v>
      </c>
      <c r="D10593" t="s">
        <v>3159</v>
      </c>
      <c r="E10593">
        <v>329</v>
      </c>
      <c r="F10593">
        <v>329</v>
      </c>
      <c r="G10593" t="s">
        <v>573</v>
      </c>
      <c r="H10593">
        <v>5</v>
      </c>
      <c r="I10593">
        <f>F10593-E10593</f>
        <v>0</v>
      </c>
      <c r="J10593">
        <f>I10593*100/F10593</f>
        <v>0</v>
      </c>
      <c r="K10593" t="str">
        <f>IF(E10593&lt;=200,"Budget",IF(E10593&lt;=500,"Mid Range","Premium"))</f>
        <v>Mid Range</v>
      </c>
    </row>
    <row r="10594" spans="1:11" x14ac:dyDescent="0.3">
      <c r="A10594" t="s">
        <v>9029</v>
      </c>
      <c r="B10594" t="s">
        <v>90</v>
      </c>
      <c r="C10594" t="s">
        <v>173</v>
      </c>
      <c r="D10594" t="s">
        <v>143</v>
      </c>
      <c r="E10594">
        <v>235</v>
      </c>
      <c r="F10594">
        <v>299</v>
      </c>
      <c r="G10594" t="s">
        <v>1260</v>
      </c>
      <c r="H10594">
        <v>4</v>
      </c>
      <c r="I10594">
        <f>F10594-E10594</f>
        <v>64</v>
      </c>
      <c r="J10594">
        <f>I10594*100/F10594</f>
        <v>21.404682274247492</v>
      </c>
      <c r="K10594" t="str">
        <f>IF(E10594&lt;=200,"Budget",IF(E10594&lt;=500,"Mid Range","Premium"))</f>
        <v>Mid Range</v>
      </c>
    </row>
    <row r="10595" spans="1:11" x14ac:dyDescent="0.3">
      <c r="A10595" t="s">
        <v>11913</v>
      </c>
      <c r="B10595" t="s">
        <v>107</v>
      </c>
      <c r="C10595" t="s">
        <v>727</v>
      </c>
      <c r="D10595" t="s">
        <v>2028</v>
      </c>
      <c r="E10595">
        <v>49</v>
      </c>
      <c r="F10595">
        <v>49</v>
      </c>
      <c r="G10595" t="s">
        <v>729</v>
      </c>
      <c r="H10595">
        <v>4.3</v>
      </c>
      <c r="I10595">
        <f>F10595-E10595</f>
        <v>0</v>
      </c>
      <c r="J10595">
        <f>I10595*100/F10595</f>
        <v>0</v>
      </c>
      <c r="K10595" t="str">
        <f>IF(E10595&lt;=200,"Budget",IF(E10595&lt;=500,"Mid Range","Premium"))</f>
        <v>Budget</v>
      </c>
    </row>
    <row r="10596" spans="1:11" x14ac:dyDescent="0.3">
      <c r="A10596" t="s">
        <v>11914</v>
      </c>
      <c r="B10596" t="s">
        <v>107</v>
      </c>
      <c r="C10596" t="s">
        <v>727</v>
      </c>
      <c r="D10596" t="s">
        <v>586</v>
      </c>
      <c r="E10596">
        <v>850</v>
      </c>
      <c r="F10596">
        <v>850</v>
      </c>
      <c r="G10596" t="s">
        <v>1140</v>
      </c>
      <c r="H10596">
        <v>3.8</v>
      </c>
      <c r="I10596">
        <f>F10596-E10596</f>
        <v>0</v>
      </c>
      <c r="J10596">
        <f>I10596*100/F10596</f>
        <v>0</v>
      </c>
      <c r="K10596" t="str">
        <f>IF(E10596&lt;=200,"Budget",IF(E10596&lt;=500,"Mid Range","Premium"))</f>
        <v>Premium</v>
      </c>
    </row>
    <row r="10597" spans="1:11" x14ac:dyDescent="0.3">
      <c r="A10597" t="s">
        <v>11915</v>
      </c>
      <c r="B10597" t="s">
        <v>90</v>
      </c>
      <c r="C10597" t="s">
        <v>142</v>
      </c>
      <c r="D10597" t="s">
        <v>191</v>
      </c>
      <c r="E10597">
        <v>25</v>
      </c>
      <c r="F10597">
        <v>25</v>
      </c>
      <c r="G10597" t="s">
        <v>192</v>
      </c>
      <c r="H10597">
        <v>4.3</v>
      </c>
      <c r="I10597">
        <f>F10597-E10597</f>
        <v>0</v>
      </c>
      <c r="J10597">
        <f>I10597*100/F10597</f>
        <v>0</v>
      </c>
      <c r="K10597" t="str">
        <f>IF(E10597&lt;=200,"Budget",IF(E10597&lt;=500,"Mid Range","Premium"))</f>
        <v>Budget</v>
      </c>
    </row>
    <row r="10598" spans="1:11" x14ac:dyDescent="0.3">
      <c r="A10598" t="s">
        <v>11916</v>
      </c>
      <c r="B10598" t="s">
        <v>9</v>
      </c>
      <c r="C10598" t="s">
        <v>28</v>
      </c>
      <c r="D10598" t="s">
        <v>531</v>
      </c>
      <c r="E10598">
        <v>160.19999999999999</v>
      </c>
      <c r="F10598">
        <v>180</v>
      </c>
      <c r="G10598" t="s">
        <v>30</v>
      </c>
      <c r="H10598">
        <v>4.4000000000000004</v>
      </c>
      <c r="I10598">
        <f>F10598-E10598</f>
        <v>19.800000000000011</v>
      </c>
      <c r="J10598">
        <f>I10598*100/F10598</f>
        <v>11.000000000000007</v>
      </c>
      <c r="K10598" t="str">
        <f>IF(E10598&lt;=200,"Budget",IF(E10598&lt;=500,"Mid Range","Premium"))</f>
        <v>Budget</v>
      </c>
    </row>
    <row r="10599" spans="1:11" x14ac:dyDescent="0.3">
      <c r="A10599" t="s">
        <v>11917</v>
      </c>
      <c r="B10599" t="s">
        <v>14</v>
      </c>
      <c r="C10599" t="s">
        <v>15</v>
      </c>
      <c r="D10599" t="s">
        <v>1100</v>
      </c>
      <c r="E10599">
        <v>249</v>
      </c>
      <c r="F10599">
        <v>300</v>
      </c>
      <c r="G10599" t="s">
        <v>140</v>
      </c>
      <c r="H10599">
        <v>3.8</v>
      </c>
      <c r="I10599">
        <f>F10599-E10599</f>
        <v>51</v>
      </c>
      <c r="J10599">
        <f>I10599*100/F10599</f>
        <v>17</v>
      </c>
      <c r="K10599" t="str">
        <f>IF(E10599&lt;=200,"Budget",IF(E10599&lt;=500,"Mid Range","Premium"))</f>
        <v>Mid Range</v>
      </c>
    </row>
    <row r="10600" spans="1:11" x14ac:dyDescent="0.3">
      <c r="A10600" t="s">
        <v>11918</v>
      </c>
      <c r="B10600" t="s">
        <v>9</v>
      </c>
      <c r="C10600" t="s">
        <v>36</v>
      </c>
      <c r="D10600" t="s">
        <v>467</v>
      </c>
      <c r="E10600">
        <v>190</v>
      </c>
      <c r="F10600">
        <v>200</v>
      </c>
      <c r="G10600" t="s">
        <v>38</v>
      </c>
      <c r="H10600">
        <v>4.0999999999999996</v>
      </c>
      <c r="I10600">
        <f>F10600-E10600</f>
        <v>10</v>
      </c>
      <c r="J10600">
        <f>I10600*100/F10600</f>
        <v>5</v>
      </c>
      <c r="K10600" t="str">
        <f>IF(E10600&lt;=200,"Budget",IF(E10600&lt;=500,"Mid Range","Premium"))</f>
        <v>Budget</v>
      </c>
    </row>
    <row r="10601" spans="1:11" x14ac:dyDescent="0.3">
      <c r="A10601" t="s">
        <v>11919</v>
      </c>
      <c r="B10601" t="s">
        <v>19</v>
      </c>
      <c r="C10601" t="s">
        <v>24</v>
      </c>
      <c r="D10601" t="s">
        <v>6383</v>
      </c>
      <c r="E10601">
        <v>1219</v>
      </c>
      <c r="F10601">
        <v>1399</v>
      </c>
      <c r="G10601" t="s">
        <v>523</v>
      </c>
      <c r="H10601">
        <v>2.1</v>
      </c>
      <c r="I10601">
        <f>F10601-E10601</f>
        <v>180</v>
      </c>
      <c r="J10601">
        <f>I10601*100/F10601</f>
        <v>12.866333095067906</v>
      </c>
      <c r="K10601" t="str">
        <f>IF(E10601&lt;=200,"Budget",IF(E10601&lt;=500,"Mid Range","Premium"))</f>
        <v>Premium</v>
      </c>
    </row>
    <row r="10602" spans="1:11" x14ac:dyDescent="0.3">
      <c r="A10602" t="s">
        <v>11920</v>
      </c>
      <c r="B10602" t="s">
        <v>126</v>
      </c>
      <c r="C10602" t="s">
        <v>689</v>
      </c>
      <c r="D10602" t="s">
        <v>1502</v>
      </c>
      <c r="E10602">
        <v>259</v>
      </c>
      <c r="F10602">
        <v>259</v>
      </c>
      <c r="G10602" t="s">
        <v>1922</v>
      </c>
      <c r="H10602">
        <v>3.6</v>
      </c>
      <c r="I10602">
        <f>F10602-E10602</f>
        <v>0</v>
      </c>
      <c r="J10602">
        <f>I10602*100/F10602</f>
        <v>0</v>
      </c>
      <c r="K10602" t="str">
        <f>IF(E10602&lt;=200,"Budget",IF(E10602&lt;=500,"Mid Range","Premium"))</f>
        <v>Mid Range</v>
      </c>
    </row>
    <row r="10603" spans="1:11" x14ac:dyDescent="0.3">
      <c r="A10603" t="s">
        <v>2225</v>
      </c>
      <c r="B10603" t="s">
        <v>50</v>
      </c>
      <c r="C10603" t="s">
        <v>751</v>
      </c>
      <c r="D10603" t="s">
        <v>2110</v>
      </c>
      <c r="E10603">
        <v>45</v>
      </c>
      <c r="F10603">
        <v>45</v>
      </c>
      <c r="G10603" t="s">
        <v>716</v>
      </c>
      <c r="H10603">
        <v>4</v>
      </c>
      <c r="I10603">
        <f>F10603-E10603</f>
        <v>0</v>
      </c>
      <c r="J10603">
        <f>I10603*100/F10603</f>
        <v>0</v>
      </c>
      <c r="K10603" t="str">
        <f>IF(E10603&lt;=200,"Budget",IF(E10603&lt;=500,"Mid Range","Premium"))</f>
        <v>Budget</v>
      </c>
    </row>
    <row r="10604" spans="1:11" x14ac:dyDescent="0.3">
      <c r="A10604" t="s">
        <v>11921</v>
      </c>
      <c r="B10604" t="s">
        <v>14</v>
      </c>
      <c r="C10604" t="s">
        <v>15</v>
      </c>
      <c r="D10604" t="s">
        <v>1071</v>
      </c>
      <c r="E10604">
        <v>99</v>
      </c>
      <c r="F10604">
        <v>99</v>
      </c>
      <c r="G10604" t="s">
        <v>17</v>
      </c>
      <c r="H10604">
        <v>5</v>
      </c>
      <c r="I10604">
        <f>F10604-E10604</f>
        <v>0</v>
      </c>
      <c r="J10604">
        <f>I10604*100/F10604</f>
        <v>0</v>
      </c>
      <c r="K10604" t="str">
        <f>IF(E10604&lt;=200,"Budget",IF(E10604&lt;=500,"Mid Range","Premium"))</f>
        <v>Budget</v>
      </c>
    </row>
    <row r="10605" spans="1:11" x14ac:dyDescent="0.3">
      <c r="A10605" t="s">
        <v>11922</v>
      </c>
      <c r="B10605" t="s">
        <v>126</v>
      </c>
      <c r="C10605" t="s">
        <v>689</v>
      </c>
      <c r="D10605" t="s">
        <v>2567</v>
      </c>
      <c r="E10605">
        <v>80</v>
      </c>
      <c r="F10605">
        <v>80</v>
      </c>
      <c r="G10605" t="s">
        <v>1922</v>
      </c>
      <c r="H10605">
        <v>4.3</v>
      </c>
      <c r="I10605">
        <f>F10605-E10605</f>
        <v>0</v>
      </c>
      <c r="J10605">
        <f>I10605*100/F10605</f>
        <v>0</v>
      </c>
      <c r="K10605" t="str">
        <f>IF(E10605&lt;=200,"Budget",IF(E10605&lt;=500,"Mid Range","Premium"))</f>
        <v>Budget</v>
      </c>
    </row>
    <row r="10606" spans="1:11" x14ac:dyDescent="0.3">
      <c r="A10606" t="s">
        <v>11923</v>
      </c>
      <c r="B10606" t="s">
        <v>9</v>
      </c>
      <c r="C10606" t="s">
        <v>36</v>
      </c>
      <c r="D10606" t="s">
        <v>696</v>
      </c>
      <c r="E10606">
        <v>2940</v>
      </c>
      <c r="F10606">
        <v>4900</v>
      </c>
      <c r="G10606" t="s">
        <v>38</v>
      </c>
      <c r="H10606">
        <v>5</v>
      </c>
      <c r="I10606">
        <f>F10606-E10606</f>
        <v>1960</v>
      </c>
      <c r="J10606">
        <f>I10606*100/F10606</f>
        <v>40</v>
      </c>
      <c r="K10606" t="str">
        <f>IF(E10606&lt;=200,"Budget",IF(E10606&lt;=500,"Mid Range","Premium"))</f>
        <v>Premium</v>
      </c>
    </row>
    <row r="10607" spans="1:11" x14ac:dyDescent="0.3">
      <c r="A10607" t="s">
        <v>9792</v>
      </c>
      <c r="B10607" t="s">
        <v>107</v>
      </c>
      <c r="C10607" t="s">
        <v>205</v>
      </c>
      <c r="D10607" t="s">
        <v>1175</v>
      </c>
      <c r="E10607">
        <v>36</v>
      </c>
      <c r="F10607">
        <v>40</v>
      </c>
      <c r="G10607" t="s">
        <v>882</v>
      </c>
      <c r="H10607">
        <v>4.3</v>
      </c>
      <c r="I10607">
        <f>F10607-E10607</f>
        <v>4</v>
      </c>
      <c r="J10607">
        <f>I10607*100/F10607</f>
        <v>10</v>
      </c>
      <c r="K10607" t="str">
        <f>IF(E10607&lt;=200,"Budget",IF(E10607&lt;=500,"Mid Range","Premium"))</f>
        <v>Budget</v>
      </c>
    </row>
    <row r="10608" spans="1:11" x14ac:dyDescent="0.3">
      <c r="A10608" t="s">
        <v>11924</v>
      </c>
      <c r="B10608" t="s">
        <v>14</v>
      </c>
      <c r="C10608" t="s">
        <v>165</v>
      </c>
      <c r="D10608" t="s">
        <v>250</v>
      </c>
      <c r="E10608">
        <v>179</v>
      </c>
      <c r="F10608">
        <v>249</v>
      </c>
      <c r="G10608" t="s">
        <v>385</v>
      </c>
      <c r="H10608">
        <v>4.3</v>
      </c>
      <c r="I10608">
        <f>F10608-E10608</f>
        <v>70</v>
      </c>
      <c r="J10608">
        <f>I10608*100/F10608</f>
        <v>28.112449799196789</v>
      </c>
      <c r="K10608" t="str">
        <f>IF(E10608&lt;=200,"Budget",IF(E10608&lt;=500,"Mid Range","Premium"))</f>
        <v>Budget</v>
      </c>
    </row>
    <row r="10609" spans="1:11" x14ac:dyDescent="0.3">
      <c r="A10609" t="s">
        <v>11925</v>
      </c>
      <c r="B10609" t="s">
        <v>50</v>
      </c>
      <c r="C10609" t="s">
        <v>169</v>
      </c>
      <c r="D10609" t="s">
        <v>1047</v>
      </c>
      <c r="E10609">
        <v>450</v>
      </c>
      <c r="F10609">
        <v>450</v>
      </c>
      <c r="G10609" t="s">
        <v>171</v>
      </c>
      <c r="H10609">
        <v>4.5</v>
      </c>
      <c r="I10609">
        <f>F10609-E10609</f>
        <v>0</v>
      </c>
      <c r="J10609">
        <f>I10609*100/F10609</f>
        <v>0</v>
      </c>
      <c r="K10609" t="str">
        <f>IF(E10609&lt;=200,"Budget",IF(E10609&lt;=500,"Mid Range","Premium"))</f>
        <v>Mid Range</v>
      </c>
    </row>
    <row r="10610" spans="1:11" x14ac:dyDescent="0.3">
      <c r="A10610" t="s">
        <v>11926</v>
      </c>
      <c r="B10610" t="s">
        <v>9</v>
      </c>
      <c r="C10610" t="s">
        <v>151</v>
      </c>
      <c r="D10610" t="s">
        <v>11163</v>
      </c>
      <c r="E10610">
        <v>70</v>
      </c>
      <c r="F10610">
        <v>70</v>
      </c>
      <c r="G10610" t="s">
        <v>178</v>
      </c>
      <c r="H10610">
        <v>5</v>
      </c>
      <c r="I10610">
        <f>F10610-E10610</f>
        <v>0</v>
      </c>
      <c r="J10610">
        <f>I10610*100/F10610</f>
        <v>0</v>
      </c>
      <c r="K10610" t="str">
        <f>IF(E10610&lt;=200,"Budget",IF(E10610&lt;=500,"Mid Range","Premium"))</f>
        <v>Budget</v>
      </c>
    </row>
    <row r="10611" spans="1:11" x14ac:dyDescent="0.3">
      <c r="A10611" t="s">
        <v>11927</v>
      </c>
      <c r="B10611" t="s">
        <v>9</v>
      </c>
      <c r="C10611" t="s">
        <v>278</v>
      </c>
      <c r="D10611" t="s">
        <v>11928</v>
      </c>
      <c r="E10611">
        <v>240</v>
      </c>
      <c r="F10611">
        <v>240</v>
      </c>
      <c r="G10611" t="s">
        <v>931</v>
      </c>
      <c r="H10611">
        <v>4</v>
      </c>
      <c r="I10611">
        <f>F10611-E10611</f>
        <v>0</v>
      </c>
      <c r="J10611">
        <f>I10611*100/F10611</f>
        <v>0</v>
      </c>
      <c r="K10611" t="str">
        <f>IF(E10611&lt;=200,"Budget",IF(E10611&lt;=500,"Mid Range","Premium"))</f>
        <v>Mid Range</v>
      </c>
    </row>
    <row r="10612" spans="1:11" x14ac:dyDescent="0.3">
      <c r="A10612" t="s">
        <v>11929</v>
      </c>
      <c r="B10612" t="s">
        <v>19</v>
      </c>
      <c r="C10612" t="s">
        <v>267</v>
      </c>
      <c r="D10612" t="s">
        <v>1385</v>
      </c>
      <c r="E10612">
        <v>336.96</v>
      </c>
      <c r="F10612">
        <v>432</v>
      </c>
      <c r="G10612" t="s">
        <v>1379</v>
      </c>
      <c r="H10612">
        <v>4.2</v>
      </c>
      <c r="I10612">
        <f>F10612-E10612</f>
        <v>95.04000000000002</v>
      </c>
      <c r="J10612">
        <f>I10612*100/F10612</f>
        <v>22.000000000000004</v>
      </c>
      <c r="K10612" t="str">
        <f>IF(E10612&lt;=200,"Budget",IF(E10612&lt;=500,"Mid Range","Premium"))</f>
        <v>Mid Range</v>
      </c>
    </row>
    <row r="10613" spans="1:11" x14ac:dyDescent="0.3">
      <c r="A10613" t="s">
        <v>5137</v>
      </c>
      <c r="B10613" t="s">
        <v>9</v>
      </c>
      <c r="C10613" t="s">
        <v>28</v>
      </c>
      <c r="D10613" t="s">
        <v>520</v>
      </c>
      <c r="E10613">
        <v>45</v>
      </c>
      <c r="F10613">
        <v>50</v>
      </c>
      <c r="G10613" t="s">
        <v>41</v>
      </c>
      <c r="H10613">
        <v>4.2</v>
      </c>
      <c r="I10613">
        <f>F10613-E10613</f>
        <v>5</v>
      </c>
      <c r="J10613">
        <f>I10613*100/F10613</f>
        <v>10</v>
      </c>
      <c r="K10613" t="str">
        <f>IF(E10613&lt;=200,"Budget",IF(E10613&lt;=500,"Mid Range","Premium"))</f>
        <v>Budget</v>
      </c>
    </row>
    <row r="10614" spans="1:11" x14ac:dyDescent="0.3">
      <c r="A10614" t="s">
        <v>11930</v>
      </c>
      <c r="B10614" t="s">
        <v>50</v>
      </c>
      <c r="C10614" t="s">
        <v>95</v>
      </c>
      <c r="D10614" t="s">
        <v>1996</v>
      </c>
      <c r="E10614">
        <v>490.5</v>
      </c>
      <c r="F10614">
        <v>545</v>
      </c>
      <c r="G10614" t="s">
        <v>587</v>
      </c>
      <c r="H10614">
        <v>4.0999999999999996</v>
      </c>
      <c r="I10614">
        <f>F10614-E10614</f>
        <v>54.5</v>
      </c>
      <c r="J10614">
        <f>I10614*100/F10614</f>
        <v>10</v>
      </c>
      <c r="K10614" t="str">
        <f>IF(E10614&lt;=200,"Budget",IF(E10614&lt;=500,"Mid Range","Premium"))</f>
        <v>Mid Range</v>
      </c>
    </row>
    <row r="10615" spans="1:11" x14ac:dyDescent="0.3">
      <c r="A10615" t="s">
        <v>11931</v>
      </c>
      <c r="B10615" t="s">
        <v>14</v>
      </c>
      <c r="C10615" t="s">
        <v>99</v>
      </c>
      <c r="D10615" t="s">
        <v>505</v>
      </c>
      <c r="E10615">
        <v>50</v>
      </c>
      <c r="F10615">
        <v>59</v>
      </c>
      <c r="G10615" t="s">
        <v>220</v>
      </c>
      <c r="H10615">
        <v>4.0999999999999996</v>
      </c>
      <c r="I10615">
        <f>F10615-E10615</f>
        <v>9</v>
      </c>
      <c r="J10615">
        <f>I10615*100/F10615</f>
        <v>15.254237288135593</v>
      </c>
      <c r="K10615" t="str">
        <f>IF(E10615&lt;=200,"Budget",IF(E10615&lt;=500,"Mid Range","Premium"))</f>
        <v>Budget</v>
      </c>
    </row>
    <row r="10616" spans="1:11" x14ac:dyDescent="0.3">
      <c r="A10616" t="s">
        <v>11932</v>
      </c>
      <c r="B10616" t="s">
        <v>107</v>
      </c>
      <c r="C10616" t="s">
        <v>261</v>
      </c>
      <c r="D10616" t="s">
        <v>3178</v>
      </c>
      <c r="E10616">
        <v>48</v>
      </c>
      <c r="F10616">
        <v>60</v>
      </c>
      <c r="G10616" t="s">
        <v>263</v>
      </c>
      <c r="H10616">
        <v>4.0999999999999996</v>
      </c>
      <c r="I10616">
        <f>F10616-E10616</f>
        <v>12</v>
      </c>
      <c r="J10616">
        <f>I10616*100/F10616</f>
        <v>20</v>
      </c>
      <c r="K10616" t="str">
        <f>IF(E10616&lt;=200,"Budget",IF(E10616&lt;=500,"Mid Range","Premium"))</f>
        <v>Budget</v>
      </c>
    </row>
    <row r="10617" spans="1:11" x14ac:dyDescent="0.3">
      <c r="A10617" t="s">
        <v>8983</v>
      </c>
      <c r="B10617" t="s">
        <v>50</v>
      </c>
      <c r="C10617" t="s">
        <v>55</v>
      </c>
      <c r="D10617" t="s">
        <v>3871</v>
      </c>
      <c r="E10617">
        <v>55</v>
      </c>
      <c r="F10617">
        <v>55</v>
      </c>
      <c r="G10617" t="s">
        <v>746</v>
      </c>
      <c r="H10617">
        <v>2</v>
      </c>
      <c r="I10617">
        <f>F10617-E10617</f>
        <v>0</v>
      </c>
      <c r="J10617">
        <f>I10617*100/F10617</f>
        <v>0</v>
      </c>
      <c r="K10617" t="str">
        <f>IF(E10617&lt;=200,"Budget",IF(E10617&lt;=500,"Mid Range","Premium"))</f>
        <v>Budget</v>
      </c>
    </row>
    <row r="10618" spans="1:11" x14ac:dyDescent="0.3">
      <c r="A10618" t="s">
        <v>11933</v>
      </c>
      <c r="B10618" t="s">
        <v>107</v>
      </c>
      <c r="C10618" t="s">
        <v>114</v>
      </c>
      <c r="D10618" t="s">
        <v>4650</v>
      </c>
      <c r="E10618">
        <v>60</v>
      </c>
      <c r="F10618">
        <v>120</v>
      </c>
      <c r="G10618" t="s">
        <v>1765</v>
      </c>
      <c r="H10618">
        <v>2.6</v>
      </c>
      <c r="I10618">
        <f>F10618-E10618</f>
        <v>60</v>
      </c>
      <c r="J10618">
        <f>I10618*100/F10618</f>
        <v>50</v>
      </c>
      <c r="K10618" t="str">
        <f>IF(E10618&lt;=200,"Budget",IF(E10618&lt;=500,"Mid Range","Premium"))</f>
        <v>Budget</v>
      </c>
    </row>
    <row r="10619" spans="1:11" x14ac:dyDescent="0.3">
      <c r="A10619" t="s">
        <v>11291</v>
      </c>
      <c r="B10619" t="s">
        <v>107</v>
      </c>
      <c r="C10619" t="s">
        <v>490</v>
      </c>
      <c r="D10619" t="s">
        <v>1073</v>
      </c>
      <c r="E10619">
        <v>360</v>
      </c>
      <c r="F10619">
        <v>360</v>
      </c>
      <c r="G10619" t="s">
        <v>1074</v>
      </c>
      <c r="H10619">
        <v>5</v>
      </c>
      <c r="I10619">
        <f>F10619-E10619</f>
        <v>0</v>
      </c>
      <c r="J10619">
        <f>I10619*100/F10619</f>
        <v>0</v>
      </c>
      <c r="K10619" t="str">
        <f>IF(E10619&lt;=200,"Budget",IF(E10619&lt;=500,"Mid Range","Premium"))</f>
        <v>Mid Range</v>
      </c>
    </row>
    <row r="10620" spans="1:11" x14ac:dyDescent="0.3">
      <c r="A10620" t="s">
        <v>11934</v>
      </c>
      <c r="B10620" t="s">
        <v>90</v>
      </c>
      <c r="C10620" t="s">
        <v>142</v>
      </c>
      <c r="D10620" t="s">
        <v>461</v>
      </c>
      <c r="E10620">
        <v>39.049999999999997</v>
      </c>
      <c r="F10620">
        <v>55</v>
      </c>
      <c r="G10620" t="s">
        <v>147</v>
      </c>
      <c r="H10620">
        <v>4</v>
      </c>
      <c r="I10620">
        <f>F10620-E10620</f>
        <v>15.950000000000003</v>
      </c>
      <c r="J10620">
        <f>I10620*100/F10620</f>
        <v>29.000000000000004</v>
      </c>
      <c r="K10620" t="str">
        <f>IF(E10620&lt;=200,"Budget",IF(E10620&lt;=500,"Mid Range","Premium"))</f>
        <v>Budget</v>
      </c>
    </row>
    <row r="10621" spans="1:11" x14ac:dyDescent="0.3">
      <c r="A10621" t="s">
        <v>11935</v>
      </c>
      <c r="B10621" t="s">
        <v>9</v>
      </c>
      <c r="C10621" t="s">
        <v>10</v>
      </c>
      <c r="D10621" t="s">
        <v>442</v>
      </c>
      <c r="E10621">
        <v>149.25</v>
      </c>
      <c r="F10621">
        <v>199</v>
      </c>
      <c r="G10621" t="s">
        <v>209</v>
      </c>
      <c r="H10621">
        <v>4.3</v>
      </c>
      <c r="I10621">
        <f>F10621-E10621</f>
        <v>49.75</v>
      </c>
      <c r="J10621">
        <f>I10621*100/F10621</f>
        <v>25</v>
      </c>
      <c r="K10621" t="str">
        <f>IF(E10621&lt;=200,"Budget",IF(E10621&lt;=500,"Mid Range","Premium"))</f>
        <v>Budget</v>
      </c>
    </row>
    <row r="10622" spans="1:11" x14ac:dyDescent="0.3">
      <c r="A10622" t="s">
        <v>11936</v>
      </c>
      <c r="B10622" t="s">
        <v>50</v>
      </c>
      <c r="C10622" t="s">
        <v>401</v>
      </c>
      <c r="D10622" t="s">
        <v>1436</v>
      </c>
      <c r="E10622">
        <v>395</v>
      </c>
      <c r="F10622">
        <v>395</v>
      </c>
      <c r="G10622" t="s">
        <v>3696</v>
      </c>
      <c r="H10622">
        <v>5</v>
      </c>
      <c r="I10622">
        <f>F10622-E10622</f>
        <v>0</v>
      </c>
      <c r="J10622">
        <f>I10622*100/F10622</f>
        <v>0</v>
      </c>
      <c r="K10622" t="str">
        <f>IF(E10622&lt;=200,"Budget",IF(E10622&lt;=500,"Mid Range","Premium"))</f>
        <v>Mid Range</v>
      </c>
    </row>
    <row r="10623" spans="1:11" x14ac:dyDescent="0.3">
      <c r="A10623" t="s">
        <v>5937</v>
      </c>
      <c r="B10623" t="s">
        <v>121</v>
      </c>
      <c r="C10623" t="s">
        <v>438</v>
      </c>
      <c r="D10623" t="s">
        <v>5938</v>
      </c>
      <c r="E10623">
        <v>68.290000000000006</v>
      </c>
      <c r="F10623">
        <v>80</v>
      </c>
      <c r="G10623" t="s">
        <v>667</v>
      </c>
      <c r="H10623">
        <v>4.2</v>
      </c>
      <c r="I10623">
        <f>F10623-E10623</f>
        <v>11.709999999999994</v>
      </c>
      <c r="J10623">
        <f>I10623*100/F10623</f>
        <v>14.637499999999992</v>
      </c>
      <c r="K10623" t="str">
        <f>IF(E10623&lt;=200,"Budget",IF(E10623&lt;=500,"Mid Range","Premium"))</f>
        <v>Budget</v>
      </c>
    </row>
    <row r="10624" spans="1:11" x14ac:dyDescent="0.3">
      <c r="A10624" t="s">
        <v>11937</v>
      </c>
      <c r="B10624" t="s">
        <v>19</v>
      </c>
      <c r="C10624" t="s">
        <v>215</v>
      </c>
      <c r="D10624" t="s">
        <v>10428</v>
      </c>
      <c r="E10624">
        <v>59</v>
      </c>
      <c r="F10624">
        <v>60</v>
      </c>
      <c r="G10624" t="s">
        <v>844</v>
      </c>
      <c r="H10624">
        <v>3.9</v>
      </c>
      <c r="I10624">
        <f>F10624-E10624</f>
        <v>1</v>
      </c>
      <c r="J10624">
        <f>I10624*100/F10624</f>
        <v>1.6666666666666667</v>
      </c>
      <c r="K10624" t="str">
        <f>IF(E10624&lt;=200,"Budget",IF(E10624&lt;=500,"Mid Range","Premium"))</f>
        <v>Budget</v>
      </c>
    </row>
    <row r="10625" spans="1:11" x14ac:dyDescent="0.3">
      <c r="A10625" t="s">
        <v>11938</v>
      </c>
      <c r="B10625" t="s">
        <v>14</v>
      </c>
      <c r="C10625" t="s">
        <v>15</v>
      </c>
      <c r="D10625" t="s">
        <v>1678</v>
      </c>
      <c r="E10625">
        <v>129</v>
      </c>
      <c r="F10625">
        <v>150</v>
      </c>
      <c r="G10625" t="s">
        <v>357</v>
      </c>
      <c r="H10625">
        <v>2</v>
      </c>
      <c r="I10625">
        <f>F10625-E10625</f>
        <v>21</v>
      </c>
      <c r="J10625">
        <f>I10625*100/F10625</f>
        <v>14</v>
      </c>
      <c r="K10625" t="str">
        <f>IF(E10625&lt;=200,"Budget",IF(E10625&lt;=500,"Mid Range","Premium"))</f>
        <v>Budget</v>
      </c>
    </row>
    <row r="10626" spans="1:11" x14ac:dyDescent="0.3">
      <c r="A10626" t="s">
        <v>2736</v>
      </c>
      <c r="B10626" t="s">
        <v>9</v>
      </c>
      <c r="C10626" t="s">
        <v>28</v>
      </c>
      <c r="D10626" t="s">
        <v>945</v>
      </c>
      <c r="E10626">
        <v>115</v>
      </c>
      <c r="F10626">
        <v>115</v>
      </c>
      <c r="G10626" t="s">
        <v>30</v>
      </c>
      <c r="H10626">
        <v>4.2</v>
      </c>
      <c r="I10626">
        <f>F10626-E10626</f>
        <v>0</v>
      </c>
      <c r="J10626">
        <f>I10626*100/F10626</f>
        <v>0</v>
      </c>
      <c r="K10626" t="str">
        <f>IF(E10626&lt;=200,"Budget",IF(E10626&lt;=500,"Mid Range","Premium"))</f>
        <v>Budget</v>
      </c>
    </row>
    <row r="10627" spans="1:11" x14ac:dyDescent="0.3">
      <c r="A10627" t="s">
        <v>1956</v>
      </c>
      <c r="B10627" t="s">
        <v>90</v>
      </c>
      <c r="C10627" t="s">
        <v>142</v>
      </c>
      <c r="D10627" t="s">
        <v>1957</v>
      </c>
      <c r="E10627">
        <v>1550</v>
      </c>
      <c r="F10627">
        <v>1550</v>
      </c>
      <c r="G10627" t="s">
        <v>144</v>
      </c>
      <c r="H10627">
        <v>5</v>
      </c>
      <c r="I10627">
        <f>F10627-E10627</f>
        <v>0</v>
      </c>
      <c r="J10627">
        <f>I10627*100/F10627</f>
        <v>0</v>
      </c>
      <c r="K10627" t="str">
        <f>IF(E10627&lt;=200,"Budget",IF(E10627&lt;=500,"Mid Range","Premium"))</f>
        <v>Premium</v>
      </c>
    </row>
    <row r="10628" spans="1:11" x14ac:dyDescent="0.3">
      <c r="A10628" t="s">
        <v>11939</v>
      </c>
      <c r="B10628" t="s">
        <v>9</v>
      </c>
      <c r="C10628" t="s">
        <v>131</v>
      </c>
      <c r="D10628" t="s">
        <v>1663</v>
      </c>
      <c r="E10628">
        <v>192.5</v>
      </c>
      <c r="F10628">
        <v>275</v>
      </c>
      <c r="G10628" t="s">
        <v>133</v>
      </c>
      <c r="H10628">
        <v>4.5</v>
      </c>
      <c r="I10628">
        <f>F10628-E10628</f>
        <v>82.5</v>
      </c>
      <c r="J10628">
        <f>I10628*100/F10628</f>
        <v>30</v>
      </c>
      <c r="K10628" t="str">
        <f>IF(E10628&lt;=200,"Budget",IF(E10628&lt;=500,"Mid Range","Premium"))</f>
        <v>Budget</v>
      </c>
    </row>
    <row r="10629" spans="1:11" x14ac:dyDescent="0.3">
      <c r="A10629" t="s">
        <v>11940</v>
      </c>
      <c r="B10629" t="s">
        <v>50</v>
      </c>
      <c r="C10629" t="s">
        <v>86</v>
      </c>
      <c r="D10629" t="s">
        <v>87</v>
      </c>
      <c r="E10629">
        <v>67.5</v>
      </c>
      <c r="F10629">
        <v>75</v>
      </c>
      <c r="G10629" t="s">
        <v>88</v>
      </c>
      <c r="H10629">
        <v>4.0999999999999996</v>
      </c>
      <c r="I10629">
        <f>F10629-E10629</f>
        <v>7.5</v>
      </c>
      <c r="J10629">
        <f>I10629*100/F10629</f>
        <v>10</v>
      </c>
      <c r="K10629" t="str">
        <f>IF(E10629&lt;=200,"Budget",IF(E10629&lt;=500,"Mid Range","Premium"))</f>
        <v>Budget</v>
      </c>
    </row>
    <row r="10630" spans="1:11" x14ac:dyDescent="0.3">
      <c r="A10630" t="s">
        <v>11941</v>
      </c>
      <c r="B10630" t="s">
        <v>126</v>
      </c>
      <c r="C10630" t="s">
        <v>689</v>
      </c>
      <c r="D10630" t="s">
        <v>257</v>
      </c>
      <c r="E10630">
        <v>159</v>
      </c>
      <c r="F10630">
        <v>159</v>
      </c>
      <c r="G10630" t="s">
        <v>690</v>
      </c>
      <c r="H10630">
        <v>4.0999999999999996</v>
      </c>
      <c r="I10630">
        <f>F10630-E10630</f>
        <v>0</v>
      </c>
      <c r="J10630">
        <f>I10630*100/F10630</f>
        <v>0</v>
      </c>
      <c r="K10630" t="str">
        <f>IF(E10630&lt;=200,"Budget",IF(E10630&lt;=500,"Mid Range","Premium"))</f>
        <v>Budget</v>
      </c>
    </row>
    <row r="10631" spans="1:11" x14ac:dyDescent="0.3">
      <c r="A10631" t="s">
        <v>9531</v>
      </c>
      <c r="B10631" t="s">
        <v>107</v>
      </c>
      <c r="C10631" t="s">
        <v>205</v>
      </c>
      <c r="D10631" t="s">
        <v>1175</v>
      </c>
      <c r="E10631">
        <v>80</v>
      </c>
      <c r="F10631">
        <v>80</v>
      </c>
      <c r="G10631" t="s">
        <v>500</v>
      </c>
      <c r="H10631">
        <v>4.4000000000000004</v>
      </c>
      <c r="I10631">
        <f>F10631-E10631</f>
        <v>0</v>
      </c>
      <c r="J10631">
        <f>I10631*100/F10631</f>
        <v>0</v>
      </c>
      <c r="K10631" t="str">
        <f>IF(E10631&lt;=200,"Budget",IF(E10631&lt;=500,"Mid Range","Premium"))</f>
        <v>Budget</v>
      </c>
    </row>
    <row r="10632" spans="1:11" x14ac:dyDescent="0.3">
      <c r="A10632" t="s">
        <v>11942</v>
      </c>
      <c r="B10632" t="s">
        <v>9</v>
      </c>
      <c r="C10632" t="s">
        <v>10</v>
      </c>
      <c r="D10632" t="s">
        <v>1469</v>
      </c>
      <c r="E10632">
        <v>159.19999999999999</v>
      </c>
      <c r="F10632">
        <v>199</v>
      </c>
      <c r="G10632" t="s">
        <v>44</v>
      </c>
      <c r="H10632">
        <v>4.4000000000000004</v>
      </c>
      <c r="I10632">
        <f>F10632-E10632</f>
        <v>39.800000000000011</v>
      </c>
      <c r="J10632">
        <f>I10632*100/F10632</f>
        <v>20.000000000000004</v>
      </c>
      <c r="K10632" t="str">
        <f>IF(E10632&lt;=200,"Budget",IF(E10632&lt;=500,"Mid Range","Premium"))</f>
        <v>Budget</v>
      </c>
    </row>
    <row r="10633" spans="1:11" x14ac:dyDescent="0.3">
      <c r="A10633" t="s">
        <v>11943</v>
      </c>
      <c r="B10633" t="s">
        <v>19</v>
      </c>
      <c r="C10633" t="s">
        <v>64</v>
      </c>
      <c r="D10633" t="s">
        <v>1500</v>
      </c>
      <c r="E10633">
        <v>516</v>
      </c>
      <c r="F10633">
        <v>575</v>
      </c>
      <c r="G10633" t="s">
        <v>354</v>
      </c>
      <c r="H10633">
        <v>4.3</v>
      </c>
      <c r="I10633">
        <f>F10633-E10633</f>
        <v>59</v>
      </c>
      <c r="J10633">
        <f>I10633*100/F10633</f>
        <v>10.260869565217391</v>
      </c>
      <c r="K10633" t="str">
        <f>IF(E10633&lt;=200,"Budget",IF(E10633&lt;=500,"Mid Range","Premium"))</f>
        <v>Premium</v>
      </c>
    </row>
    <row r="10634" spans="1:11" x14ac:dyDescent="0.3">
      <c r="A10634" t="s">
        <v>11944</v>
      </c>
      <c r="B10634" t="s">
        <v>9</v>
      </c>
      <c r="C10634" t="s">
        <v>36</v>
      </c>
      <c r="D10634" t="s">
        <v>442</v>
      </c>
      <c r="E10634">
        <v>168.75</v>
      </c>
      <c r="F10634">
        <v>225</v>
      </c>
      <c r="G10634" t="s">
        <v>38</v>
      </c>
      <c r="H10634">
        <v>3</v>
      </c>
      <c r="I10634">
        <f>F10634-E10634</f>
        <v>56.25</v>
      </c>
      <c r="J10634">
        <f>I10634*100/F10634</f>
        <v>25</v>
      </c>
      <c r="K10634" t="str">
        <f>IF(E10634&lt;=200,"Budget",IF(E10634&lt;=500,"Mid Range","Premium"))</f>
        <v>Budget</v>
      </c>
    </row>
    <row r="10635" spans="1:11" x14ac:dyDescent="0.3">
      <c r="A10635" t="s">
        <v>11945</v>
      </c>
      <c r="B10635" t="s">
        <v>126</v>
      </c>
      <c r="C10635" t="s">
        <v>285</v>
      </c>
      <c r="D10635" t="s">
        <v>2708</v>
      </c>
      <c r="E10635">
        <v>32.549999999999997</v>
      </c>
      <c r="F10635">
        <v>35</v>
      </c>
      <c r="G10635" t="s">
        <v>287</v>
      </c>
      <c r="H10635">
        <v>3.5</v>
      </c>
      <c r="I10635">
        <f>F10635-E10635</f>
        <v>2.4500000000000028</v>
      </c>
      <c r="J10635">
        <f>I10635*100/F10635</f>
        <v>7.000000000000008</v>
      </c>
      <c r="K10635" t="str">
        <f>IF(E10635&lt;=200,"Budget",IF(E10635&lt;=500,"Mid Range","Premium"))</f>
        <v>Budget</v>
      </c>
    </row>
    <row r="10636" spans="1:11" x14ac:dyDescent="0.3">
      <c r="A10636" t="s">
        <v>11946</v>
      </c>
      <c r="B10636" t="s">
        <v>211</v>
      </c>
      <c r="C10636" t="s">
        <v>302</v>
      </c>
      <c r="D10636" t="s">
        <v>935</v>
      </c>
      <c r="E10636">
        <v>391.02</v>
      </c>
      <c r="F10636">
        <v>399</v>
      </c>
      <c r="G10636" t="s">
        <v>304</v>
      </c>
      <c r="H10636">
        <v>4.9000000000000004</v>
      </c>
      <c r="I10636">
        <f>F10636-E10636</f>
        <v>7.9800000000000182</v>
      </c>
      <c r="J10636">
        <f>I10636*100/F10636</f>
        <v>2.0000000000000044</v>
      </c>
      <c r="K10636" t="str">
        <f>IF(E10636&lt;=200,"Budget",IF(E10636&lt;=500,"Mid Range","Premium"))</f>
        <v>Mid Range</v>
      </c>
    </row>
    <row r="10637" spans="1:11" x14ac:dyDescent="0.3">
      <c r="A10637" t="s">
        <v>11947</v>
      </c>
      <c r="B10637" t="s">
        <v>19</v>
      </c>
      <c r="C10637" t="s">
        <v>64</v>
      </c>
      <c r="D10637" t="s">
        <v>6472</v>
      </c>
      <c r="E10637">
        <v>72.25</v>
      </c>
      <c r="F10637">
        <v>85</v>
      </c>
      <c r="G10637" t="s">
        <v>66</v>
      </c>
      <c r="H10637">
        <v>4.2</v>
      </c>
      <c r="I10637">
        <f>F10637-E10637</f>
        <v>12.75</v>
      </c>
      <c r="J10637">
        <f>I10637*100/F10637</f>
        <v>15</v>
      </c>
      <c r="K10637" t="str">
        <f>IF(E10637&lt;=200,"Budget",IF(E10637&lt;=500,"Mid Range","Premium"))</f>
        <v>Budget</v>
      </c>
    </row>
    <row r="10638" spans="1:11" x14ac:dyDescent="0.3">
      <c r="A10638" t="s">
        <v>8252</v>
      </c>
      <c r="B10638" t="s">
        <v>19</v>
      </c>
      <c r="C10638" t="s">
        <v>32</v>
      </c>
      <c r="D10638" t="s">
        <v>250</v>
      </c>
      <c r="E10638">
        <v>98</v>
      </c>
      <c r="F10638">
        <v>98</v>
      </c>
      <c r="G10638" t="s">
        <v>62</v>
      </c>
      <c r="H10638">
        <v>4</v>
      </c>
      <c r="I10638">
        <f>F10638-E10638</f>
        <v>0</v>
      </c>
      <c r="J10638">
        <f>I10638*100/F10638</f>
        <v>0</v>
      </c>
      <c r="K10638" t="str">
        <f>IF(E10638&lt;=200,"Budget",IF(E10638&lt;=500,"Mid Range","Premium"))</f>
        <v>Budget</v>
      </c>
    </row>
    <row r="10639" spans="1:11" x14ac:dyDescent="0.3">
      <c r="A10639" t="s">
        <v>11948</v>
      </c>
      <c r="B10639" t="s">
        <v>90</v>
      </c>
      <c r="C10639" t="s">
        <v>1296</v>
      </c>
      <c r="D10639" t="s">
        <v>1948</v>
      </c>
      <c r="E10639">
        <v>55</v>
      </c>
      <c r="F10639">
        <v>55</v>
      </c>
      <c r="G10639" t="s">
        <v>2155</v>
      </c>
      <c r="H10639">
        <v>4.0999999999999996</v>
      </c>
      <c r="I10639">
        <f>F10639-E10639</f>
        <v>0</v>
      </c>
      <c r="J10639">
        <f>I10639*100/F10639</f>
        <v>0</v>
      </c>
      <c r="K10639" t="str">
        <f>IF(E10639&lt;=200,"Budget",IF(E10639&lt;=500,"Mid Range","Premium"))</f>
        <v>Budget</v>
      </c>
    </row>
    <row r="10640" spans="1:11" x14ac:dyDescent="0.3">
      <c r="A10640" t="s">
        <v>11949</v>
      </c>
      <c r="B10640" t="s">
        <v>9</v>
      </c>
      <c r="C10640" t="s">
        <v>36</v>
      </c>
      <c r="D10640" t="s">
        <v>3073</v>
      </c>
      <c r="E10640">
        <v>225</v>
      </c>
      <c r="F10640">
        <v>225</v>
      </c>
      <c r="G10640" t="s">
        <v>38</v>
      </c>
      <c r="H10640">
        <v>4.3</v>
      </c>
      <c r="I10640">
        <f>F10640-E10640</f>
        <v>0</v>
      </c>
      <c r="J10640">
        <f>I10640*100/F10640</f>
        <v>0</v>
      </c>
      <c r="K10640" t="str">
        <f>IF(E10640&lt;=200,"Budget",IF(E10640&lt;=500,"Mid Range","Premium"))</f>
        <v>Mid Range</v>
      </c>
    </row>
    <row r="10641" spans="1:11" x14ac:dyDescent="0.3">
      <c r="A10641" t="s">
        <v>11950</v>
      </c>
      <c r="B10641" t="s">
        <v>107</v>
      </c>
      <c r="C10641" t="s">
        <v>205</v>
      </c>
      <c r="D10641" t="s">
        <v>1326</v>
      </c>
      <c r="E10641">
        <v>28</v>
      </c>
      <c r="F10641">
        <v>28</v>
      </c>
      <c r="G10641" t="s">
        <v>207</v>
      </c>
      <c r="H10641">
        <v>4</v>
      </c>
      <c r="I10641">
        <f>F10641-E10641</f>
        <v>0</v>
      </c>
      <c r="J10641">
        <f>I10641*100/F10641</f>
        <v>0</v>
      </c>
      <c r="K10641" t="str">
        <f>IF(E10641&lt;=200,"Budget",IF(E10641&lt;=500,"Mid Range","Premium"))</f>
        <v>Budget</v>
      </c>
    </row>
    <row r="10642" spans="1:11" x14ac:dyDescent="0.3">
      <c r="A10642" t="s">
        <v>11951</v>
      </c>
      <c r="B10642" t="s">
        <v>9</v>
      </c>
      <c r="C10642" t="s">
        <v>10</v>
      </c>
      <c r="D10642" t="s">
        <v>1249</v>
      </c>
      <c r="E10642">
        <v>325</v>
      </c>
      <c r="F10642">
        <v>325</v>
      </c>
      <c r="G10642" t="s">
        <v>423</v>
      </c>
      <c r="H10642">
        <v>4.5</v>
      </c>
      <c r="I10642">
        <f>F10642-E10642</f>
        <v>0</v>
      </c>
      <c r="J10642">
        <f>I10642*100/F10642</f>
        <v>0</v>
      </c>
      <c r="K10642" t="str">
        <f>IF(E10642&lt;=200,"Budget",IF(E10642&lt;=500,"Mid Range","Premium"))</f>
        <v>Mid Range</v>
      </c>
    </row>
    <row r="10643" spans="1:11" x14ac:dyDescent="0.3">
      <c r="A10643" t="s">
        <v>11952</v>
      </c>
      <c r="B10643" t="s">
        <v>14</v>
      </c>
      <c r="C10643" t="s">
        <v>270</v>
      </c>
      <c r="D10643" t="s">
        <v>368</v>
      </c>
      <c r="E10643">
        <v>149</v>
      </c>
      <c r="F10643">
        <v>200</v>
      </c>
      <c r="G10643" t="s">
        <v>849</v>
      </c>
      <c r="H10643">
        <v>4.0999999999999996</v>
      </c>
      <c r="I10643">
        <f>F10643-E10643</f>
        <v>51</v>
      </c>
      <c r="J10643">
        <f>I10643*100/F10643</f>
        <v>25.5</v>
      </c>
      <c r="K10643" t="str">
        <f>IF(E10643&lt;=200,"Budget",IF(E10643&lt;=500,"Mid Range","Premium"))</f>
        <v>Budget</v>
      </c>
    </row>
    <row r="10644" spans="1:11" x14ac:dyDescent="0.3">
      <c r="A10644" t="s">
        <v>11953</v>
      </c>
      <c r="B10644" t="s">
        <v>14</v>
      </c>
      <c r="C10644" t="s">
        <v>99</v>
      </c>
      <c r="D10644" t="s">
        <v>575</v>
      </c>
      <c r="E10644">
        <v>399</v>
      </c>
      <c r="F10644">
        <v>570</v>
      </c>
      <c r="G10644" t="s">
        <v>220</v>
      </c>
      <c r="H10644">
        <v>3.7</v>
      </c>
      <c r="I10644">
        <f>F10644-E10644</f>
        <v>171</v>
      </c>
      <c r="J10644">
        <f>I10644*100/F10644</f>
        <v>30</v>
      </c>
      <c r="K10644" t="str">
        <f>IF(E10644&lt;=200,"Budget",IF(E10644&lt;=500,"Mid Range","Premium"))</f>
        <v>Mid Range</v>
      </c>
    </row>
    <row r="10645" spans="1:11" x14ac:dyDescent="0.3">
      <c r="A10645" t="s">
        <v>11954</v>
      </c>
      <c r="B10645" t="s">
        <v>50</v>
      </c>
      <c r="C10645" t="s">
        <v>86</v>
      </c>
      <c r="D10645" t="s">
        <v>4893</v>
      </c>
      <c r="E10645">
        <v>250</v>
      </c>
      <c r="F10645">
        <v>250</v>
      </c>
      <c r="G10645" t="s">
        <v>989</v>
      </c>
      <c r="H10645">
        <v>3.5</v>
      </c>
      <c r="I10645">
        <f>F10645-E10645</f>
        <v>0</v>
      </c>
      <c r="J10645">
        <f>I10645*100/F10645</f>
        <v>0</v>
      </c>
      <c r="K10645" t="str">
        <f>IF(E10645&lt;=200,"Budget",IF(E10645&lt;=500,"Mid Range","Premium"))</f>
        <v>Mid Range</v>
      </c>
    </row>
    <row r="10646" spans="1:11" x14ac:dyDescent="0.3">
      <c r="A10646" t="s">
        <v>11955</v>
      </c>
      <c r="B10646" t="s">
        <v>90</v>
      </c>
      <c r="C10646" t="s">
        <v>305</v>
      </c>
      <c r="D10646" t="s">
        <v>2806</v>
      </c>
      <c r="E10646">
        <v>153</v>
      </c>
      <c r="F10646">
        <v>170</v>
      </c>
      <c r="G10646" t="s">
        <v>782</v>
      </c>
      <c r="H10646">
        <v>5</v>
      </c>
      <c r="I10646">
        <f>F10646-E10646</f>
        <v>17</v>
      </c>
      <c r="J10646">
        <f>I10646*100/F10646</f>
        <v>10</v>
      </c>
      <c r="K10646" t="str">
        <f>IF(E10646&lt;=200,"Budget",IF(E10646&lt;=500,"Mid Range","Premium"))</f>
        <v>Budget</v>
      </c>
    </row>
    <row r="10647" spans="1:11" x14ac:dyDescent="0.3">
      <c r="A10647" t="s">
        <v>540</v>
      </c>
      <c r="B10647" t="s">
        <v>107</v>
      </c>
      <c r="C10647" t="s">
        <v>261</v>
      </c>
      <c r="D10647" t="s">
        <v>262</v>
      </c>
      <c r="E10647">
        <v>55</v>
      </c>
      <c r="F10647">
        <v>55</v>
      </c>
      <c r="G10647" t="s">
        <v>290</v>
      </c>
      <c r="H10647">
        <v>3.8</v>
      </c>
      <c r="I10647">
        <f>F10647-E10647</f>
        <v>0</v>
      </c>
      <c r="J10647">
        <f>I10647*100/F10647</f>
        <v>0</v>
      </c>
      <c r="K10647" t="str">
        <f>IF(E10647&lt;=200,"Budget",IF(E10647&lt;=500,"Mid Range","Premium"))</f>
        <v>Budget</v>
      </c>
    </row>
    <row r="10648" spans="1:11" x14ac:dyDescent="0.3">
      <c r="A10648" t="s">
        <v>8037</v>
      </c>
      <c r="B10648" t="s">
        <v>90</v>
      </c>
      <c r="C10648" t="s">
        <v>142</v>
      </c>
      <c r="D10648" t="s">
        <v>832</v>
      </c>
      <c r="E10648">
        <v>48</v>
      </c>
      <c r="F10648">
        <v>64</v>
      </c>
      <c r="G10648" t="s">
        <v>147</v>
      </c>
      <c r="H10648">
        <v>4.7</v>
      </c>
      <c r="I10648">
        <f>F10648-E10648</f>
        <v>16</v>
      </c>
      <c r="J10648">
        <f>I10648*100/F10648</f>
        <v>25</v>
      </c>
      <c r="K10648" t="str">
        <f>IF(E10648&lt;=200,"Budget",IF(E10648&lt;=500,"Mid Range","Premium"))</f>
        <v>Budget</v>
      </c>
    </row>
    <row r="10649" spans="1:11" x14ac:dyDescent="0.3">
      <c r="A10649" t="s">
        <v>11956</v>
      </c>
      <c r="B10649" t="s">
        <v>9</v>
      </c>
      <c r="C10649" t="s">
        <v>278</v>
      </c>
      <c r="D10649" t="s">
        <v>11957</v>
      </c>
      <c r="E10649">
        <v>89.1</v>
      </c>
      <c r="F10649">
        <v>99</v>
      </c>
      <c r="G10649" t="s">
        <v>452</v>
      </c>
      <c r="H10649">
        <v>4.0999999999999996</v>
      </c>
      <c r="I10649">
        <f>F10649-E10649</f>
        <v>9.9000000000000057</v>
      </c>
      <c r="J10649">
        <f>I10649*100/F10649</f>
        <v>10.000000000000005</v>
      </c>
      <c r="K10649" t="str">
        <f>IF(E10649&lt;=200,"Budget",IF(E10649&lt;=500,"Mid Range","Premium"))</f>
        <v>Budget</v>
      </c>
    </row>
    <row r="10650" spans="1:11" x14ac:dyDescent="0.3">
      <c r="A10650" t="s">
        <v>11958</v>
      </c>
      <c r="B10650" t="s">
        <v>19</v>
      </c>
      <c r="C10650" t="s">
        <v>46</v>
      </c>
      <c r="D10650" t="s">
        <v>1732</v>
      </c>
      <c r="E10650">
        <v>99</v>
      </c>
      <c r="F10650">
        <v>99</v>
      </c>
      <c r="G10650" t="s">
        <v>1733</v>
      </c>
      <c r="H10650">
        <v>3.1</v>
      </c>
      <c r="I10650">
        <f>F10650-E10650</f>
        <v>0</v>
      </c>
      <c r="J10650">
        <f>I10650*100/F10650</f>
        <v>0</v>
      </c>
      <c r="K10650" t="str">
        <f>IF(E10650&lt;=200,"Budget",IF(E10650&lt;=500,"Mid Range","Premium"))</f>
        <v>Budget</v>
      </c>
    </row>
    <row r="10651" spans="1:11" x14ac:dyDescent="0.3">
      <c r="A10651" t="s">
        <v>11959</v>
      </c>
      <c r="B10651" t="s">
        <v>50</v>
      </c>
      <c r="C10651" t="s">
        <v>86</v>
      </c>
      <c r="D10651" t="s">
        <v>2229</v>
      </c>
      <c r="E10651">
        <v>199</v>
      </c>
      <c r="F10651">
        <v>199</v>
      </c>
      <c r="G10651" t="s">
        <v>989</v>
      </c>
      <c r="H10651">
        <v>4.3</v>
      </c>
      <c r="I10651">
        <f>F10651-E10651</f>
        <v>0</v>
      </c>
      <c r="J10651">
        <f>I10651*100/F10651</f>
        <v>0</v>
      </c>
      <c r="K10651" t="str">
        <f>IF(E10651&lt;=200,"Budget",IF(E10651&lt;=500,"Mid Range","Premium"))</f>
        <v>Budget</v>
      </c>
    </row>
    <row r="10652" spans="1:11" x14ac:dyDescent="0.3">
      <c r="A10652" t="s">
        <v>4694</v>
      </c>
      <c r="B10652" t="s">
        <v>50</v>
      </c>
      <c r="C10652" t="s">
        <v>55</v>
      </c>
      <c r="D10652" t="s">
        <v>7544</v>
      </c>
      <c r="E10652">
        <v>225</v>
      </c>
      <c r="F10652">
        <v>225</v>
      </c>
      <c r="G10652" t="s">
        <v>379</v>
      </c>
      <c r="H10652">
        <v>4.2</v>
      </c>
      <c r="I10652">
        <f>F10652-E10652</f>
        <v>0</v>
      </c>
      <c r="J10652">
        <f>I10652*100/F10652</f>
        <v>0</v>
      </c>
      <c r="K10652" t="str">
        <f>IF(E10652&lt;=200,"Budget",IF(E10652&lt;=500,"Mid Range","Premium"))</f>
        <v>Mid Range</v>
      </c>
    </row>
    <row r="10653" spans="1:11" x14ac:dyDescent="0.3">
      <c r="A10653" t="s">
        <v>11960</v>
      </c>
      <c r="B10653" t="s">
        <v>121</v>
      </c>
      <c r="C10653" t="s">
        <v>135</v>
      </c>
      <c r="D10653" t="s">
        <v>1537</v>
      </c>
      <c r="E10653">
        <v>194</v>
      </c>
      <c r="F10653">
        <v>194</v>
      </c>
      <c r="G10653" t="s">
        <v>137</v>
      </c>
      <c r="H10653">
        <v>4.3</v>
      </c>
      <c r="I10653">
        <f>F10653-E10653</f>
        <v>0</v>
      </c>
      <c r="J10653">
        <f>I10653*100/F10653</f>
        <v>0</v>
      </c>
      <c r="K10653" t="str">
        <f>IF(E10653&lt;=200,"Budget",IF(E10653&lt;=500,"Mid Range","Premium"))</f>
        <v>Budget</v>
      </c>
    </row>
    <row r="10654" spans="1:11" x14ac:dyDescent="0.3">
      <c r="A10654" t="s">
        <v>11961</v>
      </c>
      <c r="B10654" t="s">
        <v>9</v>
      </c>
      <c r="C10654" t="s">
        <v>28</v>
      </c>
      <c r="D10654" t="s">
        <v>1201</v>
      </c>
      <c r="E10654">
        <v>50</v>
      </c>
      <c r="F10654">
        <v>50</v>
      </c>
      <c r="G10654" t="s">
        <v>30</v>
      </c>
      <c r="H10654">
        <v>4.2</v>
      </c>
      <c r="I10654">
        <f>F10654-E10654</f>
        <v>0</v>
      </c>
      <c r="J10654">
        <f>I10654*100/F10654</f>
        <v>0</v>
      </c>
      <c r="K10654" t="str">
        <f>IF(E10654&lt;=200,"Budget",IF(E10654&lt;=500,"Mid Range","Premium"))</f>
        <v>Budget</v>
      </c>
    </row>
    <row r="10655" spans="1:11" x14ac:dyDescent="0.3">
      <c r="A10655" t="s">
        <v>4912</v>
      </c>
      <c r="B10655" t="s">
        <v>121</v>
      </c>
      <c r="C10655" t="s">
        <v>1927</v>
      </c>
      <c r="D10655" t="s">
        <v>11962</v>
      </c>
      <c r="E10655">
        <v>35</v>
      </c>
      <c r="F10655">
        <v>35</v>
      </c>
      <c r="G10655" t="s">
        <v>4914</v>
      </c>
      <c r="H10655">
        <v>4.2</v>
      </c>
      <c r="I10655">
        <f>F10655-E10655</f>
        <v>0</v>
      </c>
      <c r="J10655">
        <f>I10655*100/F10655</f>
        <v>0</v>
      </c>
      <c r="K10655" t="str">
        <f>IF(E10655&lt;=200,"Budget",IF(E10655&lt;=500,"Mid Range","Premium"))</f>
        <v>Budget</v>
      </c>
    </row>
    <row r="10656" spans="1:11" x14ac:dyDescent="0.3">
      <c r="A10656" t="s">
        <v>11963</v>
      </c>
      <c r="B10656" t="s">
        <v>19</v>
      </c>
      <c r="C10656" t="s">
        <v>64</v>
      </c>
      <c r="D10656" t="s">
        <v>1500</v>
      </c>
      <c r="E10656">
        <v>59</v>
      </c>
      <c r="F10656">
        <v>65</v>
      </c>
      <c r="G10656" t="s">
        <v>354</v>
      </c>
      <c r="H10656">
        <v>3.7</v>
      </c>
      <c r="I10656">
        <f>F10656-E10656</f>
        <v>6</v>
      </c>
      <c r="J10656">
        <f>I10656*100/F10656</f>
        <v>9.2307692307692299</v>
      </c>
      <c r="K10656" t="str">
        <f>IF(E10656&lt;=200,"Budget",IF(E10656&lt;=500,"Mid Range","Premium"))</f>
        <v>Budget</v>
      </c>
    </row>
    <row r="10657" spans="1:11" x14ac:dyDescent="0.3">
      <c r="A10657" t="s">
        <v>11964</v>
      </c>
      <c r="B10657" t="s">
        <v>14</v>
      </c>
      <c r="C10657" t="s">
        <v>15</v>
      </c>
      <c r="D10657" t="s">
        <v>3744</v>
      </c>
      <c r="E10657">
        <v>899</v>
      </c>
      <c r="F10657">
        <v>1499</v>
      </c>
      <c r="G10657" t="s">
        <v>357</v>
      </c>
      <c r="H10657">
        <v>5</v>
      </c>
      <c r="I10657">
        <f>F10657-E10657</f>
        <v>600</v>
      </c>
      <c r="J10657">
        <f>I10657*100/F10657</f>
        <v>40.026684456304203</v>
      </c>
      <c r="K10657" t="str">
        <f>IF(E10657&lt;=200,"Budget",IF(E10657&lt;=500,"Mid Range","Premium"))</f>
        <v>Premium</v>
      </c>
    </row>
    <row r="10658" spans="1:11" x14ac:dyDescent="0.3">
      <c r="A10658" t="s">
        <v>11965</v>
      </c>
      <c r="B10658" t="s">
        <v>107</v>
      </c>
      <c r="C10658" t="s">
        <v>727</v>
      </c>
      <c r="D10658" t="s">
        <v>1275</v>
      </c>
      <c r="E10658">
        <v>80.099999999999994</v>
      </c>
      <c r="F10658">
        <v>89</v>
      </c>
      <c r="G10658" t="s">
        <v>2664</v>
      </c>
      <c r="H10658">
        <v>4.3</v>
      </c>
      <c r="I10658">
        <f>F10658-E10658</f>
        <v>8.9000000000000057</v>
      </c>
      <c r="J10658">
        <f>I10658*100/F10658</f>
        <v>10.000000000000007</v>
      </c>
      <c r="K10658" t="str">
        <f>IF(E10658&lt;=200,"Budget",IF(E10658&lt;=500,"Mid Range","Premium"))</f>
        <v>Budget</v>
      </c>
    </row>
    <row r="10659" spans="1:11" x14ac:dyDescent="0.3">
      <c r="A10659" t="s">
        <v>11966</v>
      </c>
      <c r="B10659" t="s">
        <v>14</v>
      </c>
      <c r="C10659" t="s">
        <v>222</v>
      </c>
      <c r="D10659" t="s">
        <v>2453</v>
      </c>
      <c r="E10659">
        <v>1699.15</v>
      </c>
      <c r="F10659">
        <v>1999</v>
      </c>
      <c r="G10659" t="s">
        <v>224</v>
      </c>
      <c r="H10659">
        <v>3.9</v>
      </c>
      <c r="I10659">
        <f>F10659-E10659</f>
        <v>299.84999999999991</v>
      </c>
      <c r="J10659">
        <f>I10659*100/F10659</f>
        <v>14.999999999999996</v>
      </c>
      <c r="K10659" t="str">
        <f>IF(E10659&lt;=200,"Budget",IF(E10659&lt;=500,"Mid Range","Premium"))</f>
        <v>Premium</v>
      </c>
    </row>
    <row r="10660" spans="1:11" x14ac:dyDescent="0.3">
      <c r="A10660" t="s">
        <v>11967</v>
      </c>
      <c r="B10660" t="s">
        <v>9</v>
      </c>
      <c r="C10660" t="s">
        <v>236</v>
      </c>
      <c r="D10660" t="s">
        <v>502</v>
      </c>
      <c r="E10660">
        <v>20</v>
      </c>
      <c r="F10660">
        <v>20</v>
      </c>
      <c r="G10660" t="s">
        <v>259</v>
      </c>
      <c r="H10660">
        <v>3.9</v>
      </c>
      <c r="I10660">
        <f>F10660-E10660</f>
        <v>0</v>
      </c>
      <c r="J10660">
        <f>I10660*100/F10660</f>
        <v>0</v>
      </c>
      <c r="K10660" t="str">
        <f>IF(E10660&lt;=200,"Budget",IF(E10660&lt;=500,"Mid Range","Premium"))</f>
        <v>Budget</v>
      </c>
    </row>
    <row r="10661" spans="1:11" x14ac:dyDescent="0.3">
      <c r="A10661" t="s">
        <v>11968</v>
      </c>
      <c r="B10661" t="s">
        <v>90</v>
      </c>
      <c r="C10661" t="s">
        <v>173</v>
      </c>
      <c r="D10661" t="s">
        <v>1062</v>
      </c>
      <c r="E10661">
        <v>191</v>
      </c>
      <c r="F10661">
        <v>191</v>
      </c>
      <c r="G10661" t="s">
        <v>1260</v>
      </c>
      <c r="H10661">
        <v>3.5</v>
      </c>
      <c r="I10661">
        <f>F10661-E10661</f>
        <v>0</v>
      </c>
      <c r="J10661">
        <f>I10661*100/F10661</f>
        <v>0</v>
      </c>
      <c r="K10661" t="str">
        <f>IF(E10661&lt;=200,"Budget",IF(E10661&lt;=500,"Mid Range","Premium"))</f>
        <v>Budget</v>
      </c>
    </row>
    <row r="10662" spans="1:11" x14ac:dyDescent="0.3">
      <c r="A10662" t="s">
        <v>11130</v>
      </c>
      <c r="B10662" t="s">
        <v>19</v>
      </c>
      <c r="C10662" t="s">
        <v>24</v>
      </c>
      <c r="D10662" t="s">
        <v>1798</v>
      </c>
      <c r="E10662">
        <v>109</v>
      </c>
      <c r="F10662">
        <v>141</v>
      </c>
      <c r="G10662" t="s">
        <v>26</v>
      </c>
      <c r="H10662">
        <v>3.7</v>
      </c>
      <c r="I10662">
        <f>F10662-E10662</f>
        <v>32</v>
      </c>
      <c r="J10662">
        <f>I10662*100/F10662</f>
        <v>22.695035460992909</v>
      </c>
      <c r="K10662" t="str">
        <f>IF(E10662&lt;=200,"Budget",IF(E10662&lt;=500,"Mid Range","Premium"))</f>
        <v>Budget</v>
      </c>
    </row>
    <row r="10663" spans="1:11" x14ac:dyDescent="0.3">
      <c r="A10663" t="s">
        <v>11969</v>
      </c>
      <c r="B10663" t="s">
        <v>9</v>
      </c>
      <c r="C10663" t="s">
        <v>10</v>
      </c>
      <c r="D10663" t="s">
        <v>1801</v>
      </c>
      <c r="E10663">
        <v>52</v>
      </c>
      <c r="F10663">
        <v>52</v>
      </c>
      <c r="G10663" t="s">
        <v>44</v>
      </c>
      <c r="H10663">
        <v>4.0999999999999996</v>
      </c>
      <c r="I10663">
        <f>F10663-E10663</f>
        <v>0</v>
      </c>
      <c r="J10663">
        <f>I10663*100/F10663</f>
        <v>0</v>
      </c>
      <c r="K10663" t="str">
        <f>IF(E10663&lt;=200,"Budget",IF(E10663&lt;=500,"Mid Range","Premium"))</f>
        <v>Budget</v>
      </c>
    </row>
    <row r="10664" spans="1:11" x14ac:dyDescent="0.3">
      <c r="A10664" t="s">
        <v>2149</v>
      </c>
      <c r="B10664" t="s">
        <v>9</v>
      </c>
      <c r="C10664" t="s">
        <v>10</v>
      </c>
      <c r="D10664" t="s">
        <v>2150</v>
      </c>
      <c r="E10664">
        <v>220.5</v>
      </c>
      <c r="F10664">
        <v>245</v>
      </c>
      <c r="G10664" t="s">
        <v>44</v>
      </c>
      <c r="H10664">
        <v>4.4000000000000004</v>
      </c>
      <c r="I10664">
        <f>F10664-E10664</f>
        <v>24.5</v>
      </c>
      <c r="J10664">
        <f>I10664*100/F10664</f>
        <v>10</v>
      </c>
      <c r="K10664" t="str">
        <f>IF(E10664&lt;=200,"Budget",IF(E10664&lt;=500,"Mid Range","Premium"))</f>
        <v>Mid Range</v>
      </c>
    </row>
    <row r="10665" spans="1:11" x14ac:dyDescent="0.3">
      <c r="A10665" t="s">
        <v>11970</v>
      </c>
      <c r="B10665" t="s">
        <v>9</v>
      </c>
      <c r="C10665" t="s">
        <v>151</v>
      </c>
      <c r="D10665" t="s">
        <v>645</v>
      </c>
      <c r="E10665">
        <v>265.5</v>
      </c>
      <c r="F10665">
        <v>295</v>
      </c>
      <c r="G10665" t="s">
        <v>178</v>
      </c>
      <c r="H10665">
        <v>5</v>
      </c>
      <c r="I10665">
        <f>F10665-E10665</f>
        <v>29.5</v>
      </c>
      <c r="J10665">
        <f>I10665*100/F10665</f>
        <v>10</v>
      </c>
      <c r="K10665" t="str">
        <f>IF(E10665&lt;=200,"Budget",IF(E10665&lt;=500,"Mid Range","Premium"))</f>
        <v>Mid Range</v>
      </c>
    </row>
    <row r="10666" spans="1:11" x14ac:dyDescent="0.3">
      <c r="A10666" t="s">
        <v>11971</v>
      </c>
      <c r="B10666" t="s">
        <v>107</v>
      </c>
      <c r="C10666" t="s">
        <v>205</v>
      </c>
      <c r="D10666" t="s">
        <v>3576</v>
      </c>
      <c r="E10666">
        <v>81</v>
      </c>
      <c r="F10666">
        <v>81</v>
      </c>
      <c r="G10666" t="s">
        <v>500</v>
      </c>
      <c r="H10666">
        <v>4</v>
      </c>
      <c r="I10666">
        <f>F10666-E10666</f>
        <v>0</v>
      </c>
      <c r="J10666">
        <f>I10666*100/F10666</f>
        <v>0</v>
      </c>
      <c r="K10666" t="str">
        <f>IF(E10666&lt;=200,"Budget",IF(E10666&lt;=500,"Mid Range","Premium"))</f>
        <v>Budget</v>
      </c>
    </row>
    <row r="10667" spans="1:11" x14ac:dyDescent="0.3">
      <c r="A10667" t="s">
        <v>11972</v>
      </c>
      <c r="B10667" t="s">
        <v>121</v>
      </c>
      <c r="C10667" t="s">
        <v>135</v>
      </c>
      <c r="D10667" t="s">
        <v>5377</v>
      </c>
      <c r="E10667">
        <v>150</v>
      </c>
      <c r="F10667">
        <v>150</v>
      </c>
      <c r="G10667" t="s">
        <v>137</v>
      </c>
      <c r="H10667">
        <v>4.4000000000000004</v>
      </c>
      <c r="I10667">
        <f>F10667-E10667</f>
        <v>0</v>
      </c>
      <c r="J10667">
        <f>I10667*100/F10667</f>
        <v>0</v>
      </c>
      <c r="K10667" t="str">
        <f>IF(E10667&lt;=200,"Budget",IF(E10667&lt;=500,"Mid Range","Premium"))</f>
        <v>Budget</v>
      </c>
    </row>
    <row r="10668" spans="1:11" x14ac:dyDescent="0.3">
      <c r="A10668" t="s">
        <v>11973</v>
      </c>
      <c r="B10668" t="s">
        <v>14</v>
      </c>
      <c r="C10668" t="s">
        <v>281</v>
      </c>
      <c r="D10668" t="s">
        <v>1281</v>
      </c>
      <c r="E10668">
        <v>2489</v>
      </c>
      <c r="F10668">
        <v>2489</v>
      </c>
      <c r="G10668" t="s">
        <v>2355</v>
      </c>
      <c r="H10668">
        <v>4.5999999999999996</v>
      </c>
      <c r="I10668">
        <f>F10668-E10668</f>
        <v>0</v>
      </c>
      <c r="J10668">
        <f>I10668*100/F10668</f>
        <v>0</v>
      </c>
      <c r="K10668" t="str">
        <f>IF(E10668&lt;=200,"Budget",IF(E10668&lt;=500,"Mid Range","Premium"))</f>
        <v>Premium</v>
      </c>
    </row>
    <row r="10669" spans="1:11" x14ac:dyDescent="0.3">
      <c r="A10669" t="s">
        <v>11974</v>
      </c>
      <c r="B10669" t="s">
        <v>19</v>
      </c>
      <c r="C10669" t="s">
        <v>24</v>
      </c>
      <c r="D10669" t="s">
        <v>25</v>
      </c>
      <c r="E10669">
        <v>269</v>
      </c>
      <c r="F10669">
        <v>346</v>
      </c>
      <c r="G10669" t="s">
        <v>26</v>
      </c>
      <c r="H10669">
        <v>4</v>
      </c>
      <c r="I10669">
        <f>F10669-E10669</f>
        <v>77</v>
      </c>
      <c r="J10669">
        <f>I10669*100/F10669</f>
        <v>22.254335260115607</v>
      </c>
      <c r="K10669" t="str">
        <f>IF(E10669&lt;=200,"Budget",IF(E10669&lt;=500,"Mid Range","Premium"))</f>
        <v>Mid Range</v>
      </c>
    </row>
    <row r="10670" spans="1:11" x14ac:dyDescent="0.3">
      <c r="A10670" t="s">
        <v>137</v>
      </c>
      <c r="B10670" t="s">
        <v>121</v>
      </c>
      <c r="C10670" t="s">
        <v>135</v>
      </c>
      <c r="D10670" t="s">
        <v>2718</v>
      </c>
      <c r="E10670">
        <v>252</v>
      </c>
      <c r="F10670">
        <v>280</v>
      </c>
      <c r="G10670" t="s">
        <v>137</v>
      </c>
      <c r="H10670">
        <v>4.3</v>
      </c>
      <c r="I10670">
        <f>F10670-E10670</f>
        <v>28</v>
      </c>
      <c r="J10670">
        <f>I10670*100/F10670</f>
        <v>10</v>
      </c>
      <c r="K10670" t="str">
        <f>IF(E10670&lt;=200,"Budget",IF(E10670&lt;=500,"Mid Range","Premium"))</f>
        <v>Mid Range</v>
      </c>
    </row>
    <row r="10671" spans="1:11" x14ac:dyDescent="0.3">
      <c r="A10671" t="s">
        <v>11975</v>
      </c>
      <c r="B10671" t="s">
        <v>9</v>
      </c>
      <c r="C10671" t="s">
        <v>10</v>
      </c>
      <c r="D10671" t="s">
        <v>2656</v>
      </c>
      <c r="E10671">
        <v>315</v>
      </c>
      <c r="F10671">
        <v>315</v>
      </c>
      <c r="G10671" t="s">
        <v>44</v>
      </c>
      <c r="H10671">
        <v>4.0999999999999996</v>
      </c>
      <c r="I10671">
        <f>F10671-E10671</f>
        <v>0</v>
      </c>
      <c r="J10671">
        <f>I10671*100/F10671</f>
        <v>0</v>
      </c>
      <c r="K10671" t="str">
        <f>IF(E10671&lt;=200,"Budget",IF(E10671&lt;=500,"Mid Range","Premium"))</f>
        <v>Mid Range</v>
      </c>
    </row>
    <row r="10672" spans="1:11" x14ac:dyDescent="0.3">
      <c r="A10672" t="s">
        <v>3958</v>
      </c>
      <c r="B10672" t="s">
        <v>90</v>
      </c>
      <c r="C10672" t="s">
        <v>173</v>
      </c>
      <c r="D10672" t="s">
        <v>174</v>
      </c>
      <c r="E10672">
        <v>66.5</v>
      </c>
      <c r="F10672">
        <v>70</v>
      </c>
      <c r="G10672" t="s">
        <v>887</v>
      </c>
      <c r="H10672">
        <v>4.0999999999999996</v>
      </c>
      <c r="I10672">
        <f>F10672-E10672</f>
        <v>3.5</v>
      </c>
      <c r="J10672">
        <f>I10672*100/F10672</f>
        <v>5</v>
      </c>
      <c r="K10672" t="str">
        <f>IF(E10672&lt;=200,"Budget",IF(E10672&lt;=500,"Mid Range","Premium"))</f>
        <v>Budget</v>
      </c>
    </row>
    <row r="10673" spans="1:11" x14ac:dyDescent="0.3">
      <c r="A10673" t="s">
        <v>1286</v>
      </c>
      <c r="B10673" t="s">
        <v>90</v>
      </c>
      <c r="C10673" t="s">
        <v>305</v>
      </c>
      <c r="D10673" t="s">
        <v>8121</v>
      </c>
      <c r="E10673">
        <v>271</v>
      </c>
      <c r="F10673">
        <v>271</v>
      </c>
      <c r="G10673" t="s">
        <v>1288</v>
      </c>
      <c r="H10673">
        <v>4.3</v>
      </c>
      <c r="I10673">
        <f>F10673-E10673</f>
        <v>0</v>
      </c>
      <c r="J10673">
        <f>I10673*100/F10673</f>
        <v>0</v>
      </c>
      <c r="K10673" t="str">
        <f>IF(E10673&lt;=200,"Budget",IF(E10673&lt;=500,"Mid Range","Premium"))</f>
        <v>Mid Range</v>
      </c>
    </row>
    <row r="10674" spans="1:11" x14ac:dyDescent="0.3">
      <c r="A10674" t="s">
        <v>11976</v>
      </c>
      <c r="B10674" t="s">
        <v>50</v>
      </c>
      <c r="C10674" t="s">
        <v>51</v>
      </c>
      <c r="D10674" t="s">
        <v>1118</v>
      </c>
      <c r="E10674">
        <v>202.5</v>
      </c>
      <c r="F10674">
        <v>225</v>
      </c>
      <c r="G10674" t="s">
        <v>397</v>
      </c>
      <c r="H10674">
        <v>5</v>
      </c>
      <c r="I10674">
        <f>F10674-E10674</f>
        <v>22.5</v>
      </c>
      <c r="J10674">
        <f>I10674*100/F10674</f>
        <v>10</v>
      </c>
      <c r="K10674" t="str">
        <f>IF(E10674&lt;=200,"Budget",IF(E10674&lt;=500,"Mid Range","Premium"))</f>
        <v>Mid Range</v>
      </c>
    </row>
    <row r="10675" spans="1:11" x14ac:dyDescent="0.3">
      <c r="A10675" t="s">
        <v>11977</v>
      </c>
      <c r="B10675" t="s">
        <v>9</v>
      </c>
      <c r="C10675" t="s">
        <v>36</v>
      </c>
      <c r="D10675" t="s">
        <v>11978</v>
      </c>
      <c r="E10675">
        <v>645</v>
      </c>
      <c r="F10675">
        <v>645</v>
      </c>
      <c r="G10675" t="s">
        <v>38</v>
      </c>
      <c r="H10675">
        <v>2.5</v>
      </c>
      <c r="I10675">
        <f>F10675-E10675</f>
        <v>0</v>
      </c>
      <c r="J10675">
        <f>I10675*100/F10675</f>
        <v>0</v>
      </c>
      <c r="K10675" t="str">
        <f>IF(E10675&lt;=200,"Budget",IF(E10675&lt;=500,"Mid Range","Premium"))</f>
        <v>Premium</v>
      </c>
    </row>
    <row r="10676" spans="1:11" x14ac:dyDescent="0.3">
      <c r="A10676" t="s">
        <v>11979</v>
      </c>
      <c r="B10676" t="s">
        <v>9</v>
      </c>
      <c r="C10676" t="s">
        <v>131</v>
      </c>
      <c r="D10676" t="s">
        <v>29</v>
      </c>
      <c r="E10676">
        <v>189</v>
      </c>
      <c r="F10676">
        <v>210</v>
      </c>
      <c r="G10676" t="s">
        <v>133</v>
      </c>
      <c r="H10676">
        <v>3.7</v>
      </c>
      <c r="I10676">
        <f>F10676-E10676</f>
        <v>21</v>
      </c>
      <c r="J10676">
        <f>I10676*100/F10676</f>
        <v>10</v>
      </c>
      <c r="K10676" t="str">
        <f>IF(E10676&lt;=200,"Budget",IF(E10676&lt;=500,"Mid Range","Premium"))</f>
        <v>Budget</v>
      </c>
    </row>
    <row r="10677" spans="1:11" x14ac:dyDescent="0.3">
      <c r="A10677" t="s">
        <v>11980</v>
      </c>
      <c r="B10677" t="s">
        <v>9</v>
      </c>
      <c r="C10677" t="s">
        <v>151</v>
      </c>
      <c r="D10677" t="s">
        <v>1291</v>
      </c>
      <c r="E10677">
        <v>255</v>
      </c>
      <c r="F10677">
        <v>300</v>
      </c>
      <c r="G10677" t="s">
        <v>178</v>
      </c>
      <c r="H10677">
        <v>2.5</v>
      </c>
      <c r="I10677">
        <f>F10677-E10677</f>
        <v>45</v>
      </c>
      <c r="J10677">
        <f>I10677*100/F10677</f>
        <v>15</v>
      </c>
      <c r="K10677" t="str">
        <f>IF(E10677&lt;=200,"Budget",IF(E10677&lt;=500,"Mid Range","Premium"))</f>
        <v>Mid Range</v>
      </c>
    </row>
    <row r="10678" spans="1:11" x14ac:dyDescent="0.3">
      <c r="A10678" t="s">
        <v>11981</v>
      </c>
      <c r="B10678" t="s">
        <v>107</v>
      </c>
      <c r="C10678" t="s">
        <v>205</v>
      </c>
      <c r="D10678" t="s">
        <v>881</v>
      </c>
      <c r="E10678">
        <v>108</v>
      </c>
      <c r="F10678">
        <v>120</v>
      </c>
      <c r="G10678" t="s">
        <v>382</v>
      </c>
      <c r="H10678">
        <v>4.0999999999999996</v>
      </c>
      <c r="I10678">
        <f>F10678-E10678</f>
        <v>12</v>
      </c>
      <c r="J10678">
        <f>I10678*100/F10678</f>
        <v>10</v>
      </c>
      <c r="K10678" t="str">
        <f>IF(E10678&lt;=200,"Budget",IF(E10678&lt;=500,"Mid Range","Premium"))</f>
        <v>Budget</v>
      </c>
    </row>
    <row r="10679" spans="1:11" x14ac:dyDescent="0.3">
      <c r="A10679" t="s">
        <v>11982</v>
      </c>
      <c r="B10679" t="s">
        <v>19</v>
      </c>
      <c r="C10679" t="s">
        <v>46</v>
      </c>
      <c r="D10679" t="s">
        <v>1028</v>
      </c>
      <c r="E10679">
        <v>75</v>
      </c>
      <c r="F10679">
        <v>75</v>
      </c>
      <c r="G10679" t="s">
        <v>48</v>
      </c>
      <c r="H10679">
        <v>4.3</v>
      </c>
      <c r="I10679">
        <f>F10679-E10679</f>
        <v>0</v>
      </c>
      <c r="J10679">
        <f>I10679*100/F10679</f>
        <v>0</v>
      </c>
      <c r="K10679" t="str">
        <f>IF(E10679&lt;=200,"Budget",IF(E10679&lt;=500,"Mid Range","Premium"))</f>
        <v>Budget</v>
      </c>
    </row>
    <row r="10680" spans="1:11" x14ac:dyDescent="0.3">
      <c r="A10680" t="s">
        <v>11983</v>
      </c>
      <c r="B10680" t="s">
        <v>9</v>
      </c>
      <c r="C10680" t="s">
        <v>36</v>
      </c>
      <c r="D10680" t="s">
        <v>7411</v>
      </c>
      <c r="E10680">
        <v>45.5</v>
      </c>
      <c r="F10680">
        <v>65</v>
      </c>
      <c r="G10680" t="s">
        <v>38</v>
      </c>
      <c r="H10680">
        <v>4</v>
      </c>
      <c r="I10680">
        <f>F10680-E10680</f>
        <v>19.5</v>
      </c>
      <c r="J10680">
        <f>I10680*100/F10680</f>
        <v>30</v>
      </c>
      <c r="K10680" t="str">
        <f>IF(E10680&lt;=200,"Budget",IF(E10680&lt;=500,"Mid Range","Premium"))</f>
        <v>Budget</v>
      </c>
    </row>
    <row r="10681" spans="1:11" x14ac:dyDescent="0.3">
      <c r="A10681" t="s">
        <v>11984</v>
      </c>
      <c r="B10681" t="s">
        <v>19</v>
      </c>
      <c r="C10681" t="s">
        <v>24</v>
      </c>
      <c r="D10681" t="s">
        <v>11985</v>
      </c>
      <c r="E10681">
        <v>259</v>
      </c>
      <c r="F10681">
        <v>299</v>
      </c>
      <c r="G10681" t="s">
        <v>523</v>
      </c>
      <c r="H10681">
        <v>3.9</v>
      </c>
      <c r="I10681">
        <f>F10681-E10681</f>
        <v>40</v>
      </c>
      <c r="J10681">
        <f>I10681*100/F10681</f>
        <v>13.377926421404682</v>
      </c>
      <c r="K10681" t="str">
        <f>IF(E10681&lt;=200,"Budget",IF(E10681&lt;=500,"Mid Range","Premium"))</f>
        <v>Mid Range</v>
      </c>
    </row>
    <row r="10682" spans="1:11" x14ac:dyDescent="0.3">
      <c r="A10682" t="s">
        <v>1061</v>
      </c>
      <c r="B10682" t="s">
        <v>90</v>
      </c>
      <c r="C10682" t="s">
        <v>173</v>
      </c>
      <c r="D10682" t="s">
        <v>2515</v>
      </c>
      <c r="E10682">
        <v>68</v>
      </c>
      <c r="F10682">
        <v>85</v>
      </c>
      <c r="G10682" t="s">
        <v>1063</v>
      </c>
      <c r="H10682">
        <v>4.5</v>
      </c>
      <c r="I10682">
        <f>F10682-E10682</f>
        <v>17</v>
      </c>
      <c r="J10682">
        <f>I10682*100/F10682</f>
        <v>20</v>
      </c>
      <c r="K10682" t="str">
        <f>IF(E10682&lt;=200,"Budget",IF(E10682&lt;=500,"Mid Range","Premium"))</f>
        <v>Budget</v>
      </c>
    </row>
    <row r="10683" spans="1:11" x14ac:dyDescent="0.3">
      <c r="A10683" t="s">
        <v>11987</v>
      </c>
      <c r="B10683" t="s">
        <v>9</v>
      </c>
      <c r="C10683" t="s">
        <v>28</v>
      </c>
      <c r="D10683" t="s">
        <v>802</v>
      </c>
      <c r="E10683">
        <v>272.23</v>
      </c>
      <c r="F10683">
        <v>327</v>
      </c>
      <c r="G10683" t="s">
        <v>41</v>
      </c>
      <c r="H10683">
        <v>4.3</v>
      </c>
      <c r="I10683">
        <f>F10683-E10683</f>
        <v>54.769999999999982</v>
      </c>
      <c r="J10683">
        <f>I10683*100/F10683</f>
        <v>16.74923547400611</v>
      </c>
      <c r="K10683" t="str">
        <f>IF(E10683&lt;=200,"Budget",IF(E10683&lt;=500,"Mid Range","Premium"))</f>
        <v>Mid Range</v>
      </c>
    </row>
    <row r="10684" spans="1:11" x14ac:dyDescent="0.3">
      <c r="A10684" t="s">
        <v>11988</v>
      </c>
      <c r="B10684" t="s">
        <v>19</v>
      </c>
      <c r="C10684" t="s">
        <v>24</v>
      </c>
      <c r="D10684" t="s">
        <v>25</v>
      </c>
      <c r="E10684">
        <v>582</v>
      </c>
      <c r="F10684">
        <v>582</v>
      </c>
      <c r="G10684" t="s">
        <v>523</v>
      </c>
      <c r="H10684">
        <v>3.2</v>
      </c>
      <c r="I10684">
        <f>F10684-E10684</f>
        <v>0</v>
      </c>
      <c r="J10684">
        <f>I10684*100/F10684</f>
        <v>0</v>
      </c>
      <c r="K10684" t="str">
        <f>IF(E10684&lt;=200,"Budget",IF(E10684&lt;=500,"Mid Range","Premium"))</f>
        <v>Premium</v>
      </c>
    </row>
    <row r="10685" spans="1:11" x14ac:dyDescent="0.3">
      <c r="A10685" t="s">
        <v>11989</v>
      </c>
      <c r="B10685" t="s">
        <v>19</v>
      </c>
      <c r="C10685" t="s">
        <v>24</v>
      </c>
      <c r="D10685" t="s">
        <v>5407</v>
      </c>
      <c r="E10685">
        <v>39</v>
      </c>
      <c r="F10685">
        <v>45</v>
      </c>
      <c r="G10685" t="s">
        <v>1092</v>
      </c>
      <c r="H10685">
        <v>3.4</v>
      </c>
      <c r="I10685">
        <f>F10685-E10685</f>
        <v>6</v>
      </c>
      <c r="J10685">
        <f>I10685*100/F10685</f>
        <v>13.333333333333334</v>
      </c>
      <c r="K10685" t="str">
        <f>IF(E10685&lt;=200,"Budget",IF(E10685&lt;=500,"Mid Range","Premium"))</f>
        <v>Budget</v>
      </c>
    </row>
    <row r="10686" spans="1:11" x14ac:dyDescent="0.3">
      <c r="A10686" t="s">
        <v>1437</v>
      </c>
      <c r="B10686" t="s">
        <v>50</v>
      </c>
      <c r="C10686" t="s">
        <v>401</v>
      </c>
      <c r="D10686" t="s">
        <v>170</v>
      </c>
      <c r="E10686">
        <v>424.99</v>
      </c>
      <c r="F10686">
        <v>599</v>
      </c>
      <c r="G10686" t="s">
        <v>1437</v>
      </c>
      <c r="H10686">
        <v>4.4000000000000004</v>
      </c>
      <c r="I10686">
        <f>F10686-E10686</f>
        <v>174.01</v>
      </c>
      <c r="J10686">
        <f>I10686*100/F10686</f>
        <v>29.050083472454091</v>
      </c>
      <c r="K10686" t="str">
        <f>IF(E10686&lt;=200,"Budget",IF(E10686&lt;=500,"Mid Range","Premium"))</f>
        <v>Mid Range</v>
      </c>
    </row>
    <row r="10687" spans="1:11" x14ac:dyDescent="0.3">
      <c r="A10687" t="s">
        <v>11990</v>
      </c>
      <c r="B10687" t="s">
        <v>9</v>
      </c>
      <c r="C10687" t="s">
        <v>278</v>
      </c>
      <c r="D10687" t="s">
        <v>444</v>
      </c>
      <c r="E10687">
        <v>36</v>
      </c>
      <c r="F10687">
        <v>40</v>
      </c>
      <c r="G10687" t="s">
        <v>366</v>
      </c>
      <c r="H10687">
        <v>4.5</v>
      </c>
      <c r="I10687">
        <f>F10687-E10687</f>
        <v>4</v>
      </c>
      <c r="J10687">
        <f>I10687*100/F10687</f>
        <v>10</v>
      </c>
      <c r="K10687" t="str">
        <f>IF(E10687&lt;=200,"Budget",IF(E10687&lt;=500,"Mid Range","Premium"))</f>
        <v>Budget</v>
      </c>
    </row>
    <row r="10688" spans="1:11" x14ac:dyDescent="0.3">
      <c r="A10688" t="s">
        <v>4912</v>
      </c>
      <c r="B10688" t="s">
        <v>121</v>
      </c>
      <c r="C10688" t="s">
        <v>1927</v>
      </c>
      <c r="D10688" t="s">
        <v>11962</v>
      </c>
      <c r="E10688">
        <v>240</v>
      </c>
      <c r="F10688">
        <v>240</v>
      </c>
      <c r="G10688" t="s">
        <v>4914</v>
      </c>
      <c r="H10688">
        <v>4.0999999999999996</v>
      </c>
      <c r="I10688">
        <f>F10688-E10688</f>
        <v>0</v>
      </c>
      <c r="J10688">
        <f>I10688*100/F10688</f>
        <v>0</v>
      </c>
      <c r="K10688" t="str">
        <f>IF(E10688&lt;=200,"Budget",IF(E10688&lt;=500,"Mid Range","Premium"))</f>
        <v>Mid Range</v>
      </c>
    </row>
    <row r="10689" spans="1:11" x14ac:dyDescent="0.3">
      <c r="A10689" t="s">
        <v>11991</v>
      </c>
      <c r="B10689" t="s">
        <v>211</v>
      </c>
      <c r="C10689" t="s">
        <v>212</v>
      </c>
      <c r="D10689" t="s">
        <v>548</v>
      </c>
      <c r="E10689">
        <v>2399</v>
      </c>
      <c r="F10689">
        <v>2399</v>
      </c>
      <c r="G10689" t="s">
        <v>1591</v>
      </c>
      <c r="H10689">
        <v>3.7</v>
      </c>
      <c r="I10689">
        <f>F10689-E10689</f>
        <v>0</v>
      </c>
      <c r="J10689">
        <f>I10689*100/F10689</f>
        <v>0</v>
      </c>
      <c r="K10689" t="str">
        <f>IF(E10689&lt;=200,"Budget",IF(E10689&lt;=500,"Mid Range","Premium"))</f>
        <v>Premium</v>
      </c>
    </row>
    <row r="10690" spans="1:11" x14ac:dyDescent="0.3">
      <c r="A10690" t="s">
        <v>998</v>
      </c>
      <c r="B10690" t="s">
        <v>211</v>
      </c>
      <c r="C10690" t="s">
        <v>212</v>
      </c>
      <c r="D10690" t="s">
        <v>1626</v>
      </c>
      <c r="E10690">
        <v>666</v>
      </c>
      <c r="F10690">
        <v>666</v>
      </c>
      <c r="G10690" t="s">
        <v>998</v>
      </c>
      <c r="H10690">
        <v>4.0999999999999996</v>
      </c>
      <c r="I10690">
        <f>F10690-E10690</f>
        <v>0</v>
      </c>
      <c r="J10690">
        <f>I10690*100/F10690</f>
        <v>0</v>
      </c>
      <c r="K10690" t="str">
        <f>IF(E10690&lt;=200,"Budget",IF(E10690&lt;=500,"Mid Range","Premium"))</f>
        <v>Premium</v>
      </c>
    </row>
    <row r="10691" spans="1:11" x14ac:dyDescent="0.3">
      <c r="A10691" t="s">
        <v>11992</v>
      </c>
      <c r="B10691" t="s">
        <v>14</v>
      </c>
      <c r="C10691" t="s">
        <v>222</v>
      </c>
      <c r="D10691" t="s">
        <v>733</v>
      </c>
      <c r="E10691">
        <v>30</v>
      </c>
      <c r="F10691">
        <v>30</v>
      </c>
      <c r="G10691" t="s">
        <v>224</v>
      </c>
      <c r="H10691">
        <v>4.4000000000000004</v>
      </c>
      <c r="I10691">
        <f>F10691-E10691</f>
        <v>0</v>
      </c>
      <c r="J10691">
        <f>I10691*100/F10691</f>
        <v>0</v>
      </c>
      <c r="K10691" t="str">
        <f>IF(E10691&lt;=200,"Budget",IF(E10691&lt;=500,"Mid Range","Premium"))</f>
        <v>Budget</v>
      </c>
    </row>
    <row r="10692" spans="1:11" x14ac:dyDescent="0.3">
      <c r="A10692" t="s">
        <v>11993</v>
      </c>
      <c r="B10692" t="s">
        <v>50</v>
      </c>
      <c r="C10692" t="s">
        <v>73</v>
      </c>
      <c r="D10692" t="s">
        <v>226</v>
      </c>
      <c r="E10692">
        <v>273.75</v>
      </c>
      <c r="F10692">
        <v>365</v>
      </c>
      <c r="G10692" t="s">
        <v>75</v>
      </c>
      <c r="H10692">
        <v>3.9</v>
      </c>
      <c r="I10692">
        <f>F10692-E10692</f>
        <v>91.25</v>
      </c>
      <c r="J10692">
        <f>I10692*100/F10692</f>
        <v>25</v>
      </c>
      <c r="K10692" t="str">
        <f>IF(E10692&lt;=200,"Budget",IF(E10692&lt;=500,"Mid Range","Premium"))</f>
        <v>Mid Range</v>
      </c>
    </row>
    <row r="10693" spans="1:11" x14ac:dyDescent="0.3">
      <c r="A10693" t="s">
        <v>11994</v>
      </c>
      <c r="B10693" t="s">
        <v>9</v>
      </c>
      <c r="C10693" t="s">
        <v>36</v>
      </c>
      <c r="D10693" t="s">
        <v>118</v>
      </c>
      <c r="E10693">
        <v>169.15</v>
      </c>
      <c r="F10693">
        <v>199</v>
      </c>
      <c r="G10693" t="s">
        <v>119</v>
      </c>
      <c r="H10693">
        <v>4.0999999999999996</v>
      </c>
      <c r="I10693">
        <f>F10693-E10693</f>
        <v>29.849999999999994</v>
      </c>
      <c r="J10693">
        <f>I10693*100/F10693</f>
        <v>14.999999999999998</v>
      </c>
      <c r="K10693" t="str">
        <f>IF(E10693&lt;=200,"Budget",IF(E10693&lt;=500,"Mid Range","Premium"))</f>
        <v>Budget</v>
      </c>
    </row>
    <row r="10694" spans="1:11" x14ac:dyDescent="0.3">
      <c r="A10694" t="s">
        <v>3960</v>
      </c>
      <c r="B10694" t="s">
        <v>50</v>
      </c>
      <c r="C10694" t="s">
        <v>55</v>
      </c>
      <c r="D10694" t="s">
        <v>56</v>
      </c>
      <c r="E10694">
        <v>600</v>
      </c>
      <c r="F10694">
        <v>600</v>
      </c>
      <c r="G10694" t="s">
        <v>57</v>
      </c>
      <c r="H10694">
        <v>3.3</v>
      </c>
      <c r="I10694">
        <f>F10694-E10694</f>
        <v>0</v>
      </c>
      <c r="J10694">
        <f>I10694*100/F10694</f>
        <v>0</v>
      </c>
      <c r="K10694" t="str">
        <f>IF(E10694&lt;=200,"Budget",IF(E10694&lt;=500,"Mid Range","Premium"))</f>
        <v>Premium</v>
      </c>
    </row>
    <row r="10695" spans="1:11" x14ac:dyDescent="0.3">
      <c r="A10695" t="s">
        <v>11995</v>
      </c>
      <c r="B10695" t="s">
        <v>9</v>
      </c>
      <c r="C10695" t="s">
        <v>151</v>
      </c>
      <c r="D10695" t="s">
        <v>1663</v>
      </c>
      <c r="E10695">
        <v>275</v>
      </c>
      <c r="F10695">
        <v>500</v>
      </c>
      <c r="G10695" t="s">
        <v>133</v>
      </c>
      <c r="H10695">
        <v>3.8</v>
      </c>
      <c r="I10695">
        <f>F10695-E10695</f>
        <v>225</v>
      </c>
      <c r="J10695">
        <f>I10695*100/F10695</f>
        <v>45</v>
      </c>
      <c r="K10695" t="str">
        <f>IF(E10695&lt;=200,"Budget",IF(E10695&lt;=500,"Mid Range","Premium"))</f>
        <v>Mid Range</v>
      </c>
    </row>
    <row r="10696" spans="1:11" x14ac:dyDescent="0.3">
      <c r="A10696" t="s">
        <v>11996</v>
      </c>
      <c r="B10696" t="s">
        <v>14</v>
      </c>
      <c r="C10696" t="s">
        <v>15</v>
      </c>
      <c r="D10696" t="s">
        <v>651</v>
      </c>
      <c r="E10696">
        <v>439</v>
      </c>
      <c r="F10696">
        <v>540</v>
      </c>
      <c r="G10696" t="s">
        <v>17</v>
      </c>
      <c r="H10696">
        <v>3</v>
      </c>
      <c r="I10696">
        <f>F10696-E10696</f>
        <v>101</v>
      </c>
      <c r="J10696">
        <f>I10696*100/F10696</f>
        <v>18.703703703703702</v>
      </c>
      <c r="K10696" t="str">
        <f>IF(E10696&lt;=200,"Budget",IF(E10696&lt;=500,"Mid Range","Premium"))</f>
        <v>Mid Range</v>
      </c>
    </row>
    <row r="10697" spans="1:11" x14ac:dyDescent="0.3">
      <c r="A10697" t="s">
        <v>2057</v>
      </c>
      <c r="B10697" t="s">
        <v>9</v>
      </c>
      <c r="C10697" t="s">
        <v>278</v>
      </c>
      <c r="D10697" t="s">
        <v>1890</v>
      </c>
      <c r="E10697">
        <v>148.75</v>
      </c>
      <c r="F10697">
        <v>175</v>
      </c>
      <c r="G10697" t="s">
        <v>452</v>
      </c>
      <c r="H10697">
        <v>3.4</v>
      </c>
      <c r="I10697">
        <f>F10697-E10697</f>
        <v>26.25</v>
      </c>
      <c r="J10697">
        <f>I10697*100/F10697</f>
        <v>15</v>
      </c>
      <c r="K10697" t="str">
        <f>IF(E10697&lt;=200,"Budget",IF(E10697&lt;=500,"Mid Range","Premium"))</f>
        <v>Budget</v>
      </c>
    </row>
    <row r="10698" spans="1:11" x14ac:dyDescent="0.3">
      <c r="A10698" t="s">
        <v>4578</v>
      </c>
      <c r="B10698" t="s">
        <v>107</v>
      </c>
      <c r="C10698" t="s">
        <v>153</v>
      </c>
      <c r="D10698" t="s">
        <v>1523</v>
      </c>
      <c r="E10698">
        <v>40</v>
      </c>
      <c r="F10698">
        <v>50</v>
      </c>
      <c r="G10698" t="s">
        <v>155</v>
      </c>
      <c r="H10698">
        <v>4.2</v>
      </c>
      <c r="I10698">
        <f>F10698-E10698</f>
        <v>10</v>
      </c>
      <c r="J10698">
        <f>I10698*100/F10698</f>
        <v>20</v>
      </c>
      <c r="K10698" t="str">
        <f>IF(E10698&lt;=200,"Budget",IF(E10698&lt;=500,"Mid Range","Premium"))</f>
        <v>Budget</v>
      </c>
    </row>
    <row r="10699" spans="1:11" x14ac:dyDescent="0.3">
      <c r="A10699" t="s">
        <v>11997</v>
      </c>
      <c r="B10699" t="s">
        <v>107</v>
      </c>
      <c r="C10699" t="s">
        <v>187</v>
      </c>
      <c r="D10699" t="s">
        <v>1139</v>
      </c>
      <c r="E10699">
        <v>140</v>
      </c>
      <c r="F10699">
        <v>140</v>
      </c>
      <c r="G10699" t="s">
        <v>189</v>
      </c>
      <c r="H10699">
        <v>3.8</v>
      </c>
      <c r="I10699">
        <f>F10699-E10699</f>
        <v>0</v>
      </c>
      <c r="J10699">
        <f>I10699*100/F10699</f>
        <v>0</v>
      </c>
      <c r="K10699" t="str">
        <f>IF(E10699&lt;=200,"Budget",IF(E10699&lt;=500,"Mid Range","Premium"))</f>
        <v>Budget</v>
      </c>
    </row>
    <row r="10700" spans="1:11" x14ac:dyDescent="0.3">
      <c r="A10700" t="s">
        <v>11998</v>
      </c>
      <c r="B10700" t="s">
        <v>19</v>
      </c>
      <c r="C10700" t="s">
        <v>20</v>
      </c>
      <c r="D10700" t="s">
        <v>11999</v>
      </c>
      <c r="E10700">
        <v>100</v>
      </c>
      <c r="F10700">
        <v>100</v>
      </c>
      <c r="G10700" t="s">
        <v>2412</v>
      </c>
      <c r="H10700">
        <v>3.9</v>
      </c>
      <c r="I10700">
        <f>F10700-E10700</f>
        <v>0</v>
      </c>
      <c r="J10700">
        <f>I10700*100/F10700</f>
        <v>0</v>
      </c>
      <c r="K10700" t="str">
        <f>IF(E10700&lt;=200,"Budget",IF(E10700&lt;=500,"Mid Range","Premium"))</f>
        <v>Budget</v>
      </c>
    </row>
    <row r="10701" spans="1:11" x14ac:dyDescent="0.3">
      <c r="A10701" t="s">
        <v>12000</v>
      </c>
      <c r="B10701" t="s">
        <v>90</v>
      </c>
      <c r="C10701" t="s">
        <v>173</v>
      </c>
      <c r="D10701" t="s">
        <v>143</v>
      </c>
      <c r="E10701">
        <v>179</v>
      </c>
      <c r="F10701">
        <v>199</v>
      </c>
      <c r="G10701" t="s">
        <v>266</v>
      </c>
      <c r="H10701">
        <v>4.0999999999999996</v>
      </c>
      <c r="I10701">
        <f>F10701-E10701</f>
        <v>20</v>
      </c>
      <c r="J10701">
        <f>I10701*100/F10701</f>
        <v>10.050251256281408</v>
      </c>
      <c r="K10701" t="str">
        <f>IF(E10701&lt;=200,"Budget",IF(E10701&lt;=500,"Mid Range","Premium"))</f>
        <v>Budget</v>
      </c>
    </row>
    <row r="10702" spans="1:11" x14ac:dyDescent="0.3">
      <c r="A10702" t="s">
        <v>12001</v>
      </c>
      <c r="B10702" t="s">
        <v>211</v>
      </c>
      <c r="C10702" t="s">
        <v>1163</v>
      </c>
      <c r="D10702" t="s">
        <v>657</v>
      </c>
      <c r="E10702">
        <v>170</v>
      </c>
      <c r="F10702">
        <v>170</v>
      </c>
      <c r="G10702" t="s">
        <v>12002</v>
      </c>
      <c r="H10702">
        <v>3.8</v>
      </c>
      <c r="I10702">
        <f>F10702-E10702</f>
        <v>0</v>
      </c>
      <c r="J10702">
        <f>I10702*100/F10702</f>
        <v>0</v>
      </c>
      <c r="K10702" t="str">
        <f>IF(E10702&lt;=200,"Budget",IF(E10702&lt;=500,"Mid Range","Premium"))</f>
        <v>Budget</v>
      </c>
    </row>
    <row r="10703" spans="1:11" x14ac:dyDescent="0.3">
      <c r="A10703" t="s">
        <v>12003</v>
      </c>
      <c r="B10703" t="s">
        <v>9</v>
      </c>
      <c r="C10703" t="s">
        <v>131</v>
      </c>
      <c r="D10703" t="s">
        <v>492</v>
      </c>
      <c r="E10703">
        <v>1840</v>
      </c>
      <c r="F10703">
        <v>2000</v>
      </c>
      <c r="G10703" t="s">
        <v>596</v>
      </c>
      <c r="H10703">
        <v>1</v>
      </c>
      <c r="I10703">
        <f>F10703-E10703</f>
        <v>160</v>
      </c>
      <c r="J10703">
        <f>I10703*100/F10703</f>
        <v>8</v>
      </c>
      <c r="K10703" t="str">
        <f>IF(E10703&lt;=200,"Budget",IF(E10703&lt;=500,"Mid Range","Premium"))</f>
        <v>Premium</v>
      </c>
    </row>
    <row r="10704" spans="1:11" x14ac:dyDescent="0.3">
      <c r="A10704" t="s">
        <v>12004</v>
      </c>
      <c r="B10704" t="s">
        <v>14</v>
      </c>
      <c r="C10704" t="s">
        <v>222</v>
      </c>
      <c r="D10704" t="s">
        <v>223</v>
      </c>
      <c r="E10704">
        <v>408</v>
      </c>
      <c r="F10704">
        <v>480</v>
      </c>
      <c r="G10704" t="s">
        <v>224</v>
      </c>
      <c r="H10704">
        <v>5</v>
      </c>
      <c r="I10704">
        <f>F10704-E10704</f>
        <v>72</v>
      </c>
      <c r="J10704">
        <f>I10704*100/F10704</f>
        <v>15</v>
      </c>
      <c r="K10704" t="str">
        <f>IF(E10704&lt;=200,"Budget",IF(E10704&lt;=500,"Mid Range","Premium"))</f>
        <v>Mid Range</v>
      </c>
    </row>
    <row r="10705" spans="1:11" x14ac:dyDescent="0.3">
      <c r="A10705" t="s">
        <v>12005</v>
      </c>
      <c r="B10705" t="s">
        <v>14</v>
      </c>
      <c r="C10705" t="s">
        <v>270</v>
      </c>
      <c r="D10705" t="s">
        <v>651</v>
      </c>
      <c r="E10705">
        <v>359</v>
      </c>
      <c r="F10705">
        <v>465</v>
      </c>
      <c r="G10705" t="s">
        <v>271</v>
      </c>
      <c r="H10705">
        <v>4.0999999999999996</v>
      </c>
      <c r="I10705">
        <f>F10705-E10705</f>
        <v>106</v>
      </c>
      <c r="J10705">
        <f>I10705*100/F10705</f>
        <v>22.795698924731184</v>
      </c>
      <c r="K10705" t="str">
        <f>IF(E10705&lt;=200,"Budget",IF(E10705&lt;=500,"Mid Range","Premium"))</f>
        <v>Mid Range</v>
      </c>
    </row>
    <row r="10706" spans="1:11" x14ac:dyDescent="0.3">
      <c r="A10706" t="s">
        <v>12006</v>
      </c>
      <c r="B10706" t="s">
        <v>107</v>
      </c>
      <c r="C10706" t="s">
        <v>727</v>
      </c>
      <c r="D10706" t="s">
        <v>692</v>
      </c>
      <c r="E10706">
        <v>257</v>
      </c>
      <c r="F10706">
        <v>275</v>
      </c>
      <c r="G10706" t="s">
        <v>1140</v>
      </c>
      <c r="H10706">
        <v>4.5</v>
      </c>
      <c r="I10706">
        <f>F10706-E10706</f>
        <v>18</v>
      </c>
      <c r="J10706">
        <f>I10706*100/F10706</f>
        <v>6.5454545454545459</v>
      </c>
      <c r="K10706" t="str">
        <f>IF(E10706&lt;=200,"Budget",IF(E10706&lt;=500,"Mid Range","Premium"))</f>
        <v>Mid Range</v>
      </c>
    </row>
    <row r="10707" spans="1:11" x14ac:dyDescent="0.3">
      <c r="A10707" t="s">
        <v>12007</v>
      </c>
      <c r="B10707" t="s">
        <v>14</v>
      </c>
      <c r="C10707" t="s">
        <v>99</v>
      </c>
      <c r="D10707" t="s">
        <v>431</v>
      </c>
      <c r="E10707">
        <v>139</v>
      </c>
      <c r="F10707">
        <v>139</v>
      </c>
      <c r="G10707" t="s">
        <v>220</v>
      </c>
      <c r="H10707">
        <v>5</v>
      </c>
      <c r="I10707">
        <f>F10707-E10707</f>
        <v>0</v>
      </c>
      <c r="J10707">
        <f>I10707*100/F10707</f>
        <v>0</v>
      </c>
      <c r="K10707" t="str">
        <f>IF(E10707&lt;=200,"Budget",IF(E10707&lt;=500,"Mid Range","Premium"))</f>
        <v>Budget</v>
      </c>
    </row>
    <row r="10708" spans="1:11" x14ac:dyDescent="0.3">
      <c r="A10708" t="s">
        <v>12008</v>
      </c>
      <c r="B10708" t="s">
        <v>50</v>
      </c>
      <c r="C10708" t="s">
        <v>183</v>
      </c>
      <c r="D10708" t="s">
        <v>598</v>
      </c>
      <c r="E10708">
        <v>210</v>
      </c>
      <c r="F10708">
        <v>210</v>
      </c>
      <c r="G10708" t="s">
        <v>185</v>
      </c>
      <c r="H10708">
        <v>4.8</v>
      </c>
      <c r="I10708">
        <f>F10708-E10708</f>
        <v>0</v>
      </c>
      <c r="J10708">
        <f>I10708*100/F10708</f>
        <v>0</v>
      </c>
      <c r="K10708" t="str">
        <f>IF(E10708&lt;=200,"Budget",IF(E10708&lt;=500,"Mid Range","Premium"))</f>
        <v>Mid Range</v>
      </c>
    </row>
    <row r="10709" spans="1:11" x14ac:dyDescent="0.3">
      <c r="A10709" t="s">
        <v>12009</v>
      </c>
      <c r="B10709" t="s">
        <v>19</v>
      </c>
      <c r="C10709" t="s">
        <v>215</v>
      </c>
      <c r="D10709" t="s">
        <v>356</v>
      </c>
      <c r="E10709">
        <v>249</v>
      </c>
      <c r="F10709">
        <v>249</v>
      </c>
      <c r="G10709" t="s">
        <v>432</v>
      </c>
      <c r="H10709">
        <v>3</v>
      </c>
      <c r="I10709">
        <f>F10709-E10709</f>
        <v>0</v>
      </c>
      <c r="J10709">
        <f>I10709*100/F10709</f>
        <v>0</v>
      </c>
      <c r="K10709" t="str">
        <f>IF(E10709&lt;=200,"Budget",IF(E10709&lt;=500,"Mid Range","Premium"))</f>
        <v>Mid Range</v>
      </c>
    </row>
    <row r="10710" spans="1:11" x14ac:dyDescent="0.3">
      <c r="A10710" t="s">
        <v>12010</v>
      </c>
      <c r="B10710" t="s">
        <v>50</v>
      </c>
      <c r="C10710" t="s">
        <v>51</v>
      </c>
      <c r="D10710" t="s">
        <v>635</v>
      </c>
      <c r="E10710">
        <v>142.5</v>
      </c>
      <c r="F10710">
        <v>150</v>
      </c>
      <c r="G10710" t="s">
        <v>555</v>
      </c>
      <c r="H10710">
        <v>4.5</v>
      </c>
      <c r="I10710">
        <f>F10710-E10710</f>
        <v>7.5</v>
      </c>
      <c r="J10710">
        <f>I10710*100/F10710</f>
        <v>5</v>
      </c>
      <c r="K10710" t="str">
        <f>IF(E10710&lt;=200,"Budget",IF(E10710&lt;=500,"Mid Range","Premium"))</f>
        <v>Budget</v>
      </c>
    </row>
    <row r="10711" spans="1:11" x14ac:dyDescent="0.3">
      <c r="A10711" t="s">
        <v>12011</v>
      </c>
      <c r="B10711" t="s">
        <v>50</v>
      </c>
      <c r="C10711" t="s">
        <v>51</v>
      </c>
      <c r="D10711" t="s">
        <v>765</v>
      </c>
      <c r="E10711">
        <v>43.2</v>
      </c>
      <c r="F10711">
        <v>48</v>
      </c>
      <c r="G10711" t="s">
        <v>378</v>
      </c>
      <c r="H10711">
        <v>3.8</v>
      </c>
      <c r="I10711">
        <f>F10711-E10711</f>
        <v>4.7999999999999972</v>
      </c>
      <c r="J10711">
        <f>I10711*100/F10711</f>
        <v>9.9999999999999947</v>
      </c>
      <c r="K10711" t="str">
        <f>IF(E10711&lt;=200,"Budget",IF(E10711&lt;=500,"Mid Range","Premium"))</f>
        <v>Budget</v>
      </c>
    </row>
    <row r="10712" spans="1:11" x14ac:dyDescent="0.3">
      <c r="A10712" t="s">
        <v>2291</v>
      </c>
      <c r="B10712" t="s">
        <v>19</v>
      </c>
      <c r="C10712" t="s">
        <v>64</v>
      </c>
      <c r="D10712" t="s">
        <v>1429</v>
      </c>
      <c r="E10712">
        <v>121</v>
      </c>
      <c r="F10712">
        <v>134</v>
      </c>
      <c r="G10712" t="s">
        <v>66</v>
      </c>
      <c r="H10712">
        <v>4.0999999999999996</v>
      </c>
      <c r="I10712">
        <f>F10712-E10712</f>
        <v>13</v>
      </c>
      <c r="J10712">
        <f>I10712*100/F10712</f>
        <v>9.7014925373134329</v>
      </c>
      <c r="K10712" t="str">
        <f>IF(E10712&lt;=200,"Budget",IF(E10712&lt;=500,"Mid Range","Premium"))</f>
        <v>Budget</v>
      </c>
    </row>
    <row r="10713" spans="1:11" x14ac:dyDescent="0.3">
      <c r="A10713" t="s">
        <v>9829</v>
      </c>
      <c r="B10713" t="s">
        <v>9</v>
      </c>
      <c r="C10713" t="s">
        <v>36</v>
      </c>
      <c r="D10713" t="s">
        <v>29</v>
      </c>
      <c r="E10713">
        <v>276.25</v>
      </c>
      <c r="F10713">
        <v>425</v>
      </c>
      <c r="G10713" t="s">
        <v>333</v>
      </c>
      <c r="H10713">
        <v>4.2</v>
      </c>
      <c r="I10713">
        <f>F10713-E10713</f>
        <v>148.75</v>
      </c>
      <c r="J10713">
        <f>I10713*100/F10713</f>
        <v>35</v>
      </c>
      <c r="K10713" t="str">
        <f>IF(E10713&lt;=200,"Budget",IF(E10713&lt;=500,"Mid Range","Premium"))</f>
        <v>Mid Range</v>
      </c>
    </row>
    <row r="10714" spans="1:11" x14ac:dyDescent="0.3">
      <c r="A10714" t="s">
        <v>8365</v>
      </c>
      <c r="B10714" t="s">
        <v>14</v>
      </c>
      <c r="C10714" t="s">
        <v>15</v>
      </c>
      <c r="D10714" t="s">
        <v>1962</v>
      </c>
      <c r="E10714">
        <v>79</v>
      </c>
      <c r="F10714">
        <v>135</v>
      </c>
      <c r="G10714" t="s">
        <v>140</v>
      </c>
      <c r="H10714">
        <v>3</v>
      </c>
      <c r="I10714">
        <f>F10714-E10714</f>
        <v>56</v>
      </c>
      <c r="J10714">
        <f>I10714*100/F10714</f>
        <v>41.481481481481481</v>
      </c>
      <c r="K10714" t="str">
        <f>IF(E10714&lt;=200,"Budget",IF(E10714&lt;=500,"Mid Range","Premium"))</f>
        <v>Budget</v>
      </c>
    </row>
    <row r="10715" spans="1:11" x14ac:dyDescent="0.3">
      <c r="A10715" t="s">
        <v>12012</v>
      </c>
      <c r="B10715" t="s">
        <v>211</v>
      </c>
      <c r="C10715" t="s">
        <v>302</v>
      </c>
      <c r="D10715" t="s">
        <v>213</v>
      </c>
      <c r="E10715">
        <v>499</v>
      </c>
      <c r="F10715">
        <v>499</v>
      </c>
      <c r="G10715" t="s">
        <v>304</v>
      </c>
      <c r="H10715">
        <v>3</v>
      </c>
      <c r="I10715">
        <f>F10715-E10715</f>
        <v>0</v>
      </c>
      <c r="J10715">
        <f>I10715*100/F10715</f>
        <v>0</v>
      </c>
      <c r="K10715" t="str">
        <f>IF(E10715&lt;=200,"Budget",IF(E10715&lt;=500,"Mid Range","Premium"))</f>
        <v>Mid Range</v>
      </c>
    </row>
    <row r="10716" spans="1:11" x14ac:dyDescent="0.3">
      <c r="A10716" t="s">
        <v>11484</v>
      </c>
      <c r="B10716" t="s">
        <v>19</v>
      </c>
      <c r="C10716" t="s">
        <v>32</v>
      </c>
      <c r="D10716" t="s">
        <v>11485</v>
      </c>
      <c r="E10716">
        <v>49</v>
      </c>
      <c r="F10716">
        <v>49</v>
      </c>
      <c r="G10716" t="s">
        <v>34</v>
      </c>
      <c r="H10716">
        <v>4.3</v>
      </c>
      <c r="I10716">
        <f>F10716-E10716</f>
        <v>0</v>
      </c>
      <c r="J10716">
        <f>I10716*100/F10716</f>
        <v>0</v>
      </c>
      <c r="K10716" t="str">
        <f>IF(E10716&lt;=200,"Budget",IF(E10716&lt;=500,"Mid Range","Premium"))</f>
        <v>Budget</v>
      </c>
    </row>
    <row r="10717" spans="1:11" x14ac:dyDescent="0.3">
      <c r="A10717" t="s">
        <v>5473</v>
      </c>
      <c r="B10717" t="s">
        <v>50</v>
      </c>
      <c r="C10717" t="s">
        <v>183</v>
      </c>
      <c r="D10717" t="s">
        <v>986</v>
      </c>
      <c r="E10717">
        <v>120</v>
      </c>
      <c r="F10717">
        <v>150</v>
      </c>
      <c r="G10717" t="s">
        <v>185</v>
      </c>
      <c r="H10717">
        <v>3.2</v>
      </c>
      <c r="I10717">
        <f>F10717-E10717</f>
        <v>30</v>
      </c>
      <c r="J10717">
        <f>I10717*100/F10717</f>
        <v>20</v>
      </c>
      <c r="K10717" t="str">
        <f>IF(E10717&lt;=200,"Budget",IF(E10717&lt;=500,"Mid Range","Premium"))</f>
        <v>Budget</v>
      </c>
    </row>
    <row r="10718" spans="1:11" x14ac:dyDescent="0.3">
      <c r="A10718" t="s">
        <v>6312</v>
      </c>
      <c r="B10718" t="s">
        <v>126</v>
      </c>
      <c r="C10718" t="s">
        <v>127</v>
      </c>
      <c r="D10718" t="s">
        <v>5903</v>
      </c>
      <c r="E10718">
        <v>225</v>
      </c>
      <c r="F10718">
        <v>250</v>
      </c>
      <c r="G10718" t="s">
        <v>129</v>
      </c>
      <c r="H10718">
        <v>4</v>
      </c>
      <c r="I10718">
        <f>F10718-E10718</f>
        <v>25</v>
      </c>
      <c r="J10718">
        <f>I10718*100/F10718</f>
        <v>10</v>
      </c>
      <c r="K10718" t="str">
        <f>IF(E10718&lt;=200,"Budget",IF(E10718&lt;=500,"Mid Range","Premium"))</f>
        <v>Mid Range</v>
      </c>
    </row>
    <row r="10719" spans="1:11" x14ac:dyDescent="0.3">
      <c r="A10719" t="s">
        <v>8025</v>
      </c>
      <c r="B10719" t="s">
        <v>19</v>
      </c>
      <c r="C10719" t="s">
        <v>32</v>
      </c>
      <c r="D10719" t="s">
        <v>256</v>
      </c>
      <c r="E10719">
        <v>261</v>
      </c>
      <c r="F10719">
        <v>290</v>
      </c>
      <c r="G10719" t="s">
        <v>1227</v>
      </c>
      <c r="H10719">
        <v>4.2</v>
      </c>
      <c r="I10719">
        <f>F10719-E10719</f>
        <v>29</v>
      </c>
      <c r="J10719">
        <f>I10719*100/F10719</f>
        <v>10</v>
      </c>
      <c r="K10719" t="str">
        <f>IF(E10719&lt;=200,"Budget",IF(E10719&lt;=500,"Mid Range","Premium"))</f>
        <v>Mid Range</v>
      </c>
    </row>
    <row r="10720" spans="1:11" x14ac:dyDescent="0.3">
      <c r="A10720" t="s">
        <v>12013</v>
      </c>
      <c r="B10720" t="s">
        <v>50</v>
      </c>
      <c r="C10720" t="s">
        <v>73</v>
      </c>
      <c r="D10720" t="s">
        <v>637</v>
      </c>
      <c r="E10720">
        <v>76.5</v>
      </c>
      <c r="F10720">
        <v>85</v>
      </c>
      <c r="G10720" t="s">
        <v>552</v>
      </c>
      <c r="H10720">
        <v>4.0999999999999996</v>
      </c>
      <c r="I10720">
        <f>F10720-E10720</f>
        <v>8.5</v>
      </c>
      <c r="J10720">
        <f>I10720*100/F10720</f>
        <v>10</v>
      </c>
      <c r="K10720" t="str">
        <f>IF(E10720&lt;=200,"Budget",IF(E10720&lt;=500,"Mid Range","Premium"))</f>
        <v>Budget</v>
      </c>
    </row>
    <row r="10721" spans="1:11" x14ac:dyDescent="0.3">
      <c r="A10721" t="s">
        <v>11360</v>
      </c>
      <c r="B10721" t="s">
        <v>90</v>
      </c>
      <c r="C10721" t="s">
        <v>173</v>
      </c>
      <c r="D10721" t="s">
        <v>143</v>
      </c>
      <c r="E10721">
        <v>282</v>
      </c>
      <c r="F10721">
        <v>449</v>
      </c>
      <c r="G10721" t="s">
        <v>266</v>
      </c>
      <c r="H10721">
        <v>4</v>
      </c>
      <c r="I10721">
        <f>F10721-E10721</f>
        <v>167</v>
      </c>
      <c r="J10721">
        <f>I10721*100/F10721</f>
        <v>37.193763919821826</v>
      </c>
      <c r="K10721" t="str">
        <f>IF(E10721&lt;=200,"Budget",IF(E10721&lt;=500,"Mid Range","Premium"))</f>
        <v>Mid Range</v>
      </c>
    </row>
    <row r="10722" spans="1:11" x14ac:dyDescent="0.3">
      <c r="A10722" t="s">
        <v>12014</v>
      </c>
      <c r="B10722" t="s">
        <v>90</v>
      </c>
      <c r="C10722" t="s">
        <v>173</v>
      </c>
      <c r="D10722" t="s">
        <v>656</v>
      </c>
      <c r="E10722">
        <v>76.5</v>
      </c>
      <c r="F10722">
        <v>90</v>
      </c>
      <c r="G10722" t="s">
        <v>266</v>
      </c>
      <c r="H10722">
        <v>4.4000000000000004</v>
      </c>
      <c r="I10722">
        <f>F10722-E10722</f>
        <v>13.5</v>
      </c>
      <c r="J10722">
        <f>I10722*100/F10722</f>
        <v>15</v>
      </c>
      <c r="K10722" t="str">
        <f>IF(E10722&lt;=200,"Budget",IF(E10722&lt;=500,"Mid Range","Premium"))</f>
        <v>Budget</v>
      </c>
    </row>
    <row r="10723" spans="1:11" x14ac:dyDescent="0.3">
      <c r="A10723" t="s">
        <v>12015</v>
      </c>
      <c r="B10723" t="s">
        <v>107</v>
      </c>
      <c r="C10723" t="s">
        <v>229</v>
      </c>
      <c r="D10723" t="s">
        <v>2817</v>
      </c>
      <c r="E10723">
        <v>40</v>
      </c>
      <c r="F10723">
        <v>40</v>
      </c>
      <c r="G10723" t="s">
        <v>1331</v>
      </c>
      <c r="H10723">
        <v>4.3</v>
      </c>
      <c r="I10723">
        <f>F10723-E10723</f>
        <v>0</v>
      </c>
      <c r="J10723">
        <f>I10723*100/F10723</f>
        <v>0</v>
      </c>
      <c r="K10723" t="str">
        <f>IF(E10723&lt;=200,"Budget",IF(E10723&lt;=500,"Mid Range","Premium"))</f>
        <v>Budget</v>
      </c>
    </row>
    <row r="10724" spans="1:11" x14ac:dyDescent="0.3">
      <c r="A10724" t="s">
        <v>12016</v>
      </c>
      <c r="B10724" t="s">
        <v>9</v>
      </c>
      <c r="C10724" t="s">
        <v>36</v>
      </c>
      <c r="D10724" t="s">
        <v>252</v>
      </c>
      <c r="E10724">
        <v>195</v>
      </c>
      <c r="F10724">
        <v>195</v>
      </c>
      <c r="G10724" t="s">
        <v>38</v>
      </c>
      <c r="H10724">
        <v>3.9</v>
      </c>
      <c r="I10724">
        <f>F10724-E10724</f>
        <v>0</v>
      </c>
      <c r="J10724">
        <f>I10724*100/F10724</f>
        <v>0</v>
      </c>
      <c r="K10724" t="str">
        <f>IF(E10724&lt;=200,"Budget",IF(E10724&lt;=500,"Mid Range","Premium"))</f>
        <v>Budget</v>
      </c>
    </row>
    <row r="10725" spans="1:11" x14ac:dyDescent="0.3">
      <c r="A10725" t="s">
        <v>12017</v>
      </c>
      <c r="B10725" t="s">
        <v>9</v>
      </c>
      <c r="C10725" t="s">
        <v>10</v>
      </c>
      <c r="D10725" t="s">
        <v>1626</v>
      </c>
      <c r="E10725">
        <v>479.2</v>
      </c>
      <c r="F10725">
        <v>599</v>
      </c>
      <c r="G10725" t="s">
        <v>44</v>
      </c>
      <c r="H10725">
        <v>4.2</v>
      </c>
      <c r="I10725">
        <f>F10725-E10725</f>
        <v>119.80000000000001</v>
      </c>
      <c r="J10725">
        <f>I10725*100/F10725</f>
        <v>20.000000000000004</v>
      </c>
      <c r="K10725" t="str">
        <f>IF(E10725&lt;=200,"Budget",IF(E10725&lt;=500,"Mid Range","Premium"))</f>
        <v>Mid Range</v>
      </c>
    </row>
    <row r="10726" spans="1:11" x14ac:dyDescent="0.3">
      <c r="A10726" t="s">
        <v>12018</v>
      </c>
      <c r="B10726" t="s">
        <v>107</v>
      </c>
      <c r="C10726" t="s">
        <v>153</v>
      </c>
      <c r="D10726" t="s">
        <v>572</v>
      </c>
      <c r="E10726">
        <v>180</v>
      </c>
      <c r="F10726">
        <v>180</v>
      </c>
      <c r="G10726" t="s">
        <v>155</v>
      </c>
      <c r="H10726">
        <v>4</v>
      </c>
      <c r="I10726">
        <f>F10726-E10726</f>
        <v>0</v>
      </c>
      <c r="J10726">
        <f>I10726*100/F10726</f>
        <v>0</v>
      </c>
      <c r="K10726" t="str">
        <f>IF(E10726&lt;=200,"Budget",IF(E10726&lt;=500,"Mid Range","Premium"))</f>
        <v>Budget</v>
      </c>
    </row>
    <row r="10727" spans="1:11" x14ac:dyDescent="0.3">
      <c r="A10727" t="s">
        <v>3912</v>
      </c>
      <c r="B10727" t="s">
        <v>107</v>
      </c>
      <c r="C10727" t="s">
        <v>727</v>
      </c>
      <c r="D10727" t="s">
        <v>74</v>
      </c>
      <c r="E10727">
        <v>249</v>
      </c>
      <c r="F10727">
        <v>249</v>
      </c>
      <c r="G10727" t="s">
        <v>1140</v>
      </c>
      <c r="H10727">
        <v>4.5999999999999996</v>
      </c>
      <c r="I10727">
        <f>F10727-E10727</f>
        <v>0</v>
      </c>
      <c r="J10727">
        <f>I10727*100/F10727</f>
        <v>0</v>
      </c>
      <c r="K10727" t="str">
        <f>IF(E10727&lt;=200,"Budget",IF(E10727&lt;=500,"Mid Range","Premium"))</f>
        <v>Mid Range</v>
      </c>
    </row>
    <row r="10728" spans="1:11" x14ac:dyDescent="0.3">
      <c r="A10728" t="s">
        <v>12019</v>
      </c>
      <c r="B10728" t="s">
        <v>14</v>
      </c>
      <c r="C10728" t="s">
        <v>270</v>
      </c>
      <c r="D10728" t="s">
        <v>104</v>
      </c>
      <c r="E10728">
        <v>169</v>
      </c>
      <c r="F10728">
        <v>225</v>
      </c>
      <c r="G10728" t="s">
        <v>849</v>
      </c>
      <c r="H10728">
        <v>4.3</v>
      </c>
      <c r="I10728">
        <f>F10728-E10728</f>
        <v>56</v>
      </c>
      <c r="J10728">
        <f>I10728*100/F10728</f>
        <v>24.888888888888889</v>
      </c>
      <c r="K10728" t="str">
        <f>IF(E10728&lt;=200,"Budget",IF(E10728&lt;=500,"Mid Range","Premium"))</f>
        <v>Budget</v>
      </c>
    </row>
    <row r="10729" spans="1:11" x14ac:dyDescent="0.3">
      <c r="A10729" t="s">
        <v>12020</v>
      </c>
      <c r="B10729" t="s">
        <v>90</v>
      </c>
      <c r="C10729" t="s">
        <v>610</v>
      </c>
      <c r="D10729" t="s">
        <v>656</v>
      </c>
      <c r="E10729">
        <v>154</v>
      </c>
      <c r="F10729">
        <v>189</v>
      </c>
      <c r="G10729" t="s">
        <v>612</v>
      </c>
      <c r="H10729">
        <v>4.0999999999999996</v>
      </c>
      <c r="I10729">
        <f>F10729-E10729</f>
        <v>35</v>
      </c>
      <c r="J10729">
        <f>I10729*100/F10729</f>
        <v>18.518518518518519</v>
      </c>
      <c r="K10729" t="str">
        <f>IF(E10729&lt;=200,"Budget",IF(E10729&lt;=500,"Mid Range","Premium"))</f>
        <v>Budget</v>
      </c>
    </row>
    <row r="10730" spans="1:11" x14ac:dyDescent="0.3">
      <c r="A10730" t="s">
        <v>12021</v>
      </c>
      <c r="B10730" t="s">
        <v>50</v>
      </c>
      <c r="C10730" t="s">
        <v>55</v>
      </c>
      <c r="D10730" t="s">
        <v>2210</v>
      </c>
      <c r="E10730">
        <v>240</v>
      </c>
      <c r="F10730">
        <v>300</v>
      </c>
      <c r="G10730" t="s">
        <v>746</v>
      </c>
      <c r="H10730">
        <v>4.4000000000000004</v>
      </c>
      <c r="I10730">
        <f>F10730-E10730</f>
        <v>60</v>
      </c>
      <c r="J10730">
        <f>I10730*100/F10730</f>
        <v>20</v>
      </c>
      <c r="K10730" t="str">
        <f>IF(E10730&lt;=200,"Budget",IF(E10730&lt;=500,"Mid Range","Premium"))</f>
        <v>Mid Range</v>
      </c>
    </row>
    <row r="10731" spans="1:11" x14ac:dyDescent="0.3">
      <c r="A10731" t="s">
        <v>12022</v>
      </c>
      <c r="B10731" t="s">
        <v>50</v>
      </c>
      <c r="C10731" t="s">
        <v>183</v>
      </c>
      <c r="D10731" t="s">
        <v>861</v>
      </c>
      <c r="E10731">
        <v>450</v>
      </c>
      <c r="F10731">
        <v>450</v>
      </c>
      <c r="G10731" t="s">
        <v>920</v>
      </c>
      <c r="H10731">
        <v>1</v>
      </c>
      <c r="I10731">
        <f>F10731-E10731</f>
        <v>0</v>
      </c>
      <c r="J10731">
        <f>I10731*100/F10731</f>
        <v>0</v>
      </c>
      <c r="K10731" t="str">
        <f>IF(E10731&lt;=200,"Budget",IF(E10731&lt;=500,"Mid Range","Premium"))</f>
        <v>Mid Range</v>
      </c>
    </row>
    <row r="10732" spans="1:11" x14ac:dyDescent="0.3">
      <c r="A10732" t="s">
        <v>12023</v>
      </c>
      <c r="B10732" t="s">
        <v>9</v>
      </c>
      <c r="C10732" t="s">
        <v>28</v>
      </c>
      <c r="D10732" t="s">
        <v>1626</v>
      </c>
      <c r="E10732">
        <v>99</v>
      </c>
      <c r="F10732">
        <v>99</v>
      </c>
      <c r="G10732" t="s">
        <v>30</v>
      </c>
      <c r="H10732">
        <v>4.8</v>
      </c>
      <c r="I10732">
        <f>F10732-E10732</f>
        <v>0</v>
      </c>
      <c r="J10732">
        <f>I10732*100/F10732</f>
        <v>0</v>
      </c>
      <c r="K10732" t="str">
        <f>IF(E10732&lt;=200,"Budget",IF(E10732&lt;=500,"Mid Range","Premium"))</f>
        <v>Budget</v>
      </c>
    </row>
    <row r="10733" spans="1:11" x14ac:dyDescent="0.3">
      <c r="A10733" t="s">
        <v>12024</v>
      </c>
      <c r="B10733" t="s">
        <v>107</v>
      </c>
      <c r="C10733" t="s">
        <v>229</v>
      </c>
      <c r="D10733" t="s">
        <v>12025</v>
      </c>
      <c r="E10733">
        <v>99</v>
      </c>
      <c r="F10733">
        <v>99</v>
      </c>
      <c r="G10733" t="s">
        <v>4002</v>
      </c>
      <c r="H10733">
        <v>4.2</v>
      </c>
      <c r="I10733">
        <f>F10733-E10733</f>
        <v>0</v>
      </c>
      <c r="J10733">
        <f>I10733*100/F10733</f>
        <v>0</v>
      </c>
      <c r="K10733" t="str">
        <f>IF(E10733&lt;=200,"Budget",IF(E10733&lt;=500,"Mid Range","Premium"))</f>
        <v>Budget</v>
      </c>
    </row>
    <row r="10734" spans="1:11" x14ac:dyDescent="0.3">
      <c r="A10734" t="s">
        <v>12026</v>
      </c>
      <c r="B10734" t="s">
        <v>9</v>
      </c>
      <c r="C10734" t="s">
        <v>28</v>
      </c>
      <c r="D10734" t="s">
        <v>43</v>
      </c>
      <c r="E10734">
        <v>275</v>
      </c>
      <c r="F10734">
        <v>275</v>
      </c>
      <c r="G10734" t="s">
        <v>30</v>
      </c>
      <c r="H10734">
        <v>4</v>
      </c>
      <c r="I10734">
        <f>F10734-E10734</f>
        <v>0</v>
      </c>
      <c r="J10734">
        <f>I10734*100/F10734</f>
        <v>0</v>
      </c>
      <c r="K10734" t="str">
        <f>IF(E10734&lt;=200,"Budget",IF(E10734&lt;=500,"Mid Range","Premium"))</f>
        <v>Mid Range</v>
      </c>
    </row>
    <row r="10735" spans="1:11" x14ac:dyDescent="0.3">
      <c r="A10735" t="s">
        <v>3187</v>
      </c>
      <c r="B10735" t="s">
        <v>9</v>
      </c>
      <c r="C10735" t="s">
        <v>151</v>
      </c>
      <c r="D10735" t="s">
        <v>1201</v>
      </c>
      <c r="E10735">
        <v>139.30000000000001</v>
      </c>
      <c r="F10735">
        <v>199</v>
      </c>
      <c r="G10735" t="s">
        <v>133</v>
      </c>
      <c r="H10735">
        <v>1</v>
      </c>
      <c r="I10735">
        <f>F10735-E10735</f>
        <v>59.699999999999989</v>
      </c>
      <c r="J10735">
        <f>I10735*100/F10735</f>
        <v>29.999999999999996</v>
      </c>
      <c r="K10735" t="str">
        <f>IF(E10735&lt;=200,"Budget",IF(E10735&lt;=500,"Mid Range","Premium"))</f>
        <v>Budget</v>
      </c>
    </row>
    <row r="10736" spans="1:11" x14ac:dyDescent="0.3">
      <c r="A10736" t="s">
        <v>12027</v>
      </c>
      <c r="B10736" t="s">
        <v>19</v>
      </c>
      <c r="C10736" t="s">
        <v>24</v>
      </c>
      <c r="D10736" t="s">
        <v>104</v>
      </c>
      <c r="E10736">
        <v>179</v>
      </c>
      <c r="F10736">
        <v>225</v>
      </c>
      <c r="G10736" t="s">
        <v>523</v>
      </c>
      <c r="H10736">
        <v>3.6</v>
      </c>
      <c r="I10736">
        <f>F10736-E10736</f>
        <v>46</v>
      </c>
      <c r="J10736">
        <f>I10736*100/F10736</f>
        <v>20.444444444444443</v>
      </c>
      <c r="K10736" t="str">
        <f>IF(E10736&lt;=200,"Budget",IF(E10736&lt;=500,"Mid Range","Premium"))</f>
        <v>Budget</v>
      </c>
    </row>
    <row r="10737" spans="1:11" x14ac:dyDescent="0.3">
      <c r="A10737" t="s">
        <v>4185</v>
      </c>
      <c r="B10737" t="s">
        <v>126</v>
      </c>
      <c r="C10737" t="s">
        <v>285</v>
      </c>
      <c r="D10737" t="s">
        <v>1480</v>
      </c>
      <c r="E10737">
        <v>125</v>
      </c>
      <c r="F10737">
        <v>150</v>
      </c>
      <c r="G10737" t="s">
        <v>1481</v>
      </c>
      <c r="H10737">
        <v>4.0999999999999996</v>
      </c>
      <c r="I10737">
        <f>F10737-E10737</f>
        <v>25</v>
      </c>
      <c r="J10737">
        <f>I10737*100/F10737</f>
        <v>16.666666666666668</v>
      </c>
      <c r="K10737" t="str">
        <f>IF(E10737&lt;=200,"Budget",IF(E10737&lt;=500,"Mid Range","Premium"))</f>
        <v>Budget</v>
      </c>
    </row>
    <row r="10738" spans="1:11" x14ac:dyDescent="0.3">
      <c r="A10738" t="s">
        <v>12028</v>
      </c>
      <c r="B10738" t="s">
        <v>14</v>
      </c>
      <c r="C10738" t="s">
        <v>15</v>
      </c>
      <c r="D10738" t="s">
        <v>16</v>
      </c>
      <c r="E10738">
        <v>238</v>
      </c>
      <c r="F10738">
        <v>238</v>
      </c>
      <c r="G10738" t="s">
        <v>140</v>
      </c>
      <c r="H10738">
        <v>3.3</v>
      </c>
      <c r="I10738">
        <f>F10738-E10738</f>
        <v>0</v>
      </c>
      <c r="J10738">
        <f>I10738*100/F10738</f>
        <v>0</v>
      </c>
      <c r="K10738" t="str">
        <f>IF(E10738&lt;=200,"Budget",IF(E10738&lt;=500,"Mid Range","Premium"))</f>
        <v>Mid Range</v>
      </c>
    </row>
    <row r="10739" spans="1:11" x14ac:dyDescent="0.3">
      <c r="A10739" t="s">
        <v>12029</v>
      </c>
      <c r="B10739" t="s">
        <v>19</v>
      </c>
      <c r="C10739" t="s">
        <v>606</v>
      </c>
      <c r="D10739" t="s">
        <v>1357</v>
      </c>
      <c r="E10739">
        <v>285</v>
      </c>
      <c r="F10739">
        <v>285</v>
      </c>
      <c r="G10739" t="s">
        <v>608</v>
      </c>
      <c r="H10739">
        <v>3.9</v>
      </c>
      <c r="I10739">
        <f>F10739-E10739</f>
        <v>0</v>
      </c>
      <c r="J10739">
        <f>I10739*100/F10739</f>
        <v>0</v>
      </c>
      <c r="K10739" t="str">
        <f>IF(E10739&lt;=200,"Budget",IF(E10739&lt;=500,"Mid Range","Premium"))</f>
        <v>Mid Range</v>
      </c>
    </row>
    <row r="10740" spans="1:11" x14ac:dyDescent="0.3">
      <c r="A10740" t="s">
        <v>12030</v>
      </c>
      <c r="B10740" t="s">
        <v>50</v>
      </c>
      <c r="C10740" t="s">
        <v>169</v>
      </c>
      <c r="D10740" t="s">
        <v>12031</v>
      </c>
      <c r="E10740">
        <v>198</v>
      </c>
      <c r="F10740">
        <v>220</v>
      </c>
      <c r="G10740" t="s">
        <v>171</v>
      </c>
      <c r="H10740">
        <v>4.4000000000000004</v>
      </c>
      <c r="I10740">
        <f>F10740-E10740</f>
        <v>22</v>
      </c>
      <c r="J10740">
        <f>I10740*100/F10740</f>
        <v>10</v>
      </c>
      <c r="K10740" t="str">
        <f>IF(E10740&lt;=200,"Budget",IF(E10740&lt;=500,"Mid Range","Premium"))</f>
        <v>Budget</v>
      </c>
    </row>
    <row r="10741" spans="1:11" x14ac:dyDescent="0.3">
      <c r="A10741" t="s">
        <v>12032</v>
      </c>
      <c r="B10741" t="s">
        <v>19</v>
      </c>
      <c r="C10741" t="s">
        <v>46</v>
      </c>
      <c r="D10741" t="s">
        <v>1028</v>
      </c>
      <c r="E10741">
        <v>185</v>
      </c>
      <c r="F10741">
        <v>185</v>
      </c>
      <c r="G10741" t="s">
        <v>484</v>
      </c>
      <c r="H10741">
        <v>3.3</v>
      </c>
      <c r="I10741">
        <f>F10741-E10741</f>
        <v>0</v>
      </c>
      <c r="J10741">
        <f>I10741*100/F10741</f>
        <v>0</v>
      </c>
      <c r="K10741" t="str">
        <f>IF(E10741&lt;=200,"Budget",IF(E10741&lt;=500,"Mid Range","Premium"))</f>
        <v>Budget</v>
      </c>
    </row>
    <row r="10742" spans="1:11" x14ac:dyDescent="0.3">
      <c r="A10742" t="s">
        <v>11353</v>
      </c>
      <c r="B10742" t="s">
        <v>50</v>
      </c>
      <c r="C10742" t="s">
        <v>95</v>
      </c>
      <c r="D10742" t="s">
        <v>975</v>
      </c>
      <c r="E10742">
        <v>49</v>
      </c>
      <c r="F10742">
        <v>70</v>
      </c>
      <c r="G10742" t="s">
        <v>947</v>
      </c>
      <c r="H10742">
        <v>4.0999999999999996</v>
      </c>
      <c r="I10742">
        <f>F10742-E10742</f>
        <v>21</v>
      </c>
      <c r="J10742">
        <f>I10742*100/F10742</f>
        <v>30</v>
      </c>
      <c r="K10742" t="str">
        <f>IF(E10742&lt;=200,"Budget",IF(E10742&lt;=500,"Mid Range","Premium"))</f>
        <v>Budget</v>
      </c>
    </row>
    <row r="10743" spans="1:11" x14ac:dyDescent="0.3">
      <c r="A10743" t="s">
        <v>12033</v>
      </c>
      <c r="B10743" t="s">
        <v>9</v>
      </c>
      <c r="C10743" t="s">
        <v>28</v>
      </c>
      <c r="D10743" t="s">
        <v>256</v>
      </c>
      <c r="E10743">
        <v>195</v>
      </c>
      <c r="F10743">
        <v>195</v>
      </c>
      <c r="G10743" t="s">
        <v>30</v>
      </c>
      <c r="H10743">
        <v>4.2</v>
      </c>
      <c r="I10743">
        <f>F10743-E10743</f>
        <v>0</v>
      </c>
      <c r="J10743">
        <f>I10743*100/F10743</f>
        <v>0</v>
      </c>
      <c r="K10743" t="str">
        <f>IF(E10743&lt;=200,"Budget",IF(E10743&lt;=500,"Mid Range","Premium"))</f>
        <v>Budget</v>
      </c>
    </row>
    <row r="10744" spans="1:11" x14ac:dyDescent="0.3">
      <c r="A10744" t="s">
        <v>4830</v>
      </c>
      <c r="B10744" t="s">
        <v>9</v>
      </c>
      <c r="C10744" t="s">
        <v>28</v>
      </c>
      <c r="D10744" t="s">
        <v>29</v>
      </c>
      <c r="E10744">
        <v>85</v>
      </c>
      <c r="F10744">
        <v>85</v>
      </c>
      <c r="G10744" t="s">
        <v>30</v>
      </c>
      <c r="H10744">
        <v>4.5</v>
      </c>
      <c r="I10744">
        <f>F10744-E10744</f>
        <v>0</v>
      </c>
      <c r="J10744">
        <f>I10744*100/F10744</f>
        <v>0</v>
      </c>
      <c r="K10744" t="str">
        <f>IF(E10744&lt;=200,"Budget",IF(E10744&lt;=500,"Mid Range","Premium"))</f>
        <v>Budget</v>
      </c>
    </row>
    <row r="10745" spans="1:11" x14ac:dyDescent="0.3">
      <c r="A10745" t="s">
        <v>12034</v>
      </c>
      <c r="B10745" t="s">
        <v>14</v>
      </c>
      <c r="C10745" t="s">
        <v>165</v>
      </c>
      <c r="D10745" t="s">
        <v>250</v>
      </c>
      <c r="E10745">
        <v>399</v>
      </c>
      <c r="F10745">
        <v>649</v>
      </c>
      <c r="G10745" t="s">
        <v>385</v>
      </c>
      <c r="H10745">
        <v>4.2</v>
      </c>
      <c r="I10745">
        <f>F10745-E10745</f>
        <v>250</v>
      </c>
      <c r="J10745">
        <f>I10745*100/F10745</f>
        <v>38.52080123266564</v>
      </c>
      <c r="K10745" t="str">
        <f>IF(E10745&lt;=200,"Budget",IF(E10745&lt;=500,"Mid Range","Premium"))</f>
        <v>Mid Range</v>
      </c>
    </row>
    <row r="10746" spans="1:11" x14ac:dyDescent="0.3">
      <c r="A10746" t="s">
        <v>12035</v>
      </c>
      <c r="B10746" t="s">
        <v>19</v>
      </c>
      <c r="C10746" t="s">
        <v>24</v>
      </c>
      <c r="D10746" t="s">
        <v>2482</v>
      </c>
      <c r="E10746">
        <v>49</v>
      </c>
      <c r="F10746">
        <v>79</v>
      </c>
      <c r="G10746" t="s">
        <v>26</v>
      </c>
      <c r="H10746">
        <v>3.9</v>
      </c>
      <c r="I10746">
        <f>F10746-E10746</f>
        <v>30</v>
      </c>
      <c r="J10746">
        <f>I10746*100/F10746</f>
        <v>37.974683544303801</v>
      </c>
      <c r="K10746" t="str">
        <f>IF(E10746&lt;=200,"Budget",IF(E10746&lt;=500,"Mid Range","Premium"))</f>
        <v>Budget</v>
      </c>
    </row>
    <row r="10747" spans="1:11" x14ac:dyDescent="0.3">
      <c r="A10747" t="s">
        <v>12036</v>
      </c>
      <c r="B10747" t="s">
        <v>14</v>
      </c>
      <c r="C10747" t="s">
        <v>99</v>
      </c>
      <c r="D10747" t="s">
        <v>219</v>
      </c>
      <c r="E10747">
        <v>85</v>
      </c>
      <c r="F10747">
        <v>110</v>
      </c>
      <c r="G10747" t="s">
        <v>220</v>
      </c>
      <c r="H10747">
        <v>4</v>
      </c>
      <c r="I10747">
        <f>F10747-E10747</f>
        <v>25</v>
      </c>
      <c r="J10747">
        <f>I10747*100/F10747</f>
        <v>22.727272727272727</v>
      </c>
      <c r="K10747" t="str">
        <f>IF(E10747&lt;=200,"Budget",IF(E10747&lt;=500,"Mid Range","Premium"))</f>
        <v>Budget</v>
      </c>
    </row>
    <row r="10748" spans="1:11" x14ac:dyDescent="0.3">
      <c r="A10748" t="s">
        <v>12037</v>
      </c>
      <c r="B10748" t="s">
        <v>19</v>
      </c>
      <c r="C10748" t="s">
        <v>46</v>
      </c>
      <c r="D10748" t="s">
        <v>3644</v>
      </c>
      <c r="E10748">
        <v>95</v>
      </c>
      <c r="F10748">
        <v>99</v>
      </c>
      <c r="G10748" t="s">
        <v>771</v>
      </c>
      <c r="H10748">
        <v>4</v>
      </c>
      <c r="I10748">
        <f>F10748-E10748</f>
        <v>4</v>
      </c>
      <c r="J10748">
        <f>I10748*100/F10748</f>
        <v>4.0404040404040407</v>
      </c>
      <c r="K10748" t="str">
        <f>IF(E10748&lt;=200,"Budget",IF(E10748&lt;=500,"Mid Range","Premium"))</f>
        <v>Budget</v>
      </c>
    </row>
    <row r="10749" spans="1:11" x14ac:dyDescent="0.3">
      <c r="A10749" t="s">
        <v>12038</v>
      </c>
      <c r="B10749" t="s">
        <v>107</v>
      </c>
      <c r="C10749" t="s">
        <v>727</v>
      </c>
      <c r="D10749" t="s">
        <v>1077</v>
      </c>
      <c r="E10749">
        <v>90</v>
      </c>
      <c r="F10749">
        <v>90</v>
      </c>
      <c r="G10749" t="s">
        <v>1271</v>
      </c>
      <c r="H10749">
        <v>3.6</v>
      </c>
      <c r="I10749">
        <f>F10749-E10749</f>
        <v>0</v>
      </c>
      <c r="J10749">
        <f>I10749*100/F10749</f>
        <v>0</v>
      </c>
      <c r="K10749" t="str">
        <f>IF(E10749&lt;=200,"Budget",IF(E10749&lt;=500,"Mid Range","Premium"))</f>
        <v>Budget</v>
      </c>
    </row>
    <row r="10750" spans="1:11" x14ac:dyDescent="0.3">
      <c r="A10750" t="s">
        <v>12039</v>
      </c>
      <c r="B10750" t="s">
        <v>14</v>
      </c>
      <c r="C10750" t="s">
        <v>222</v>
      </c>
      <c r="D10750" t="s">
        <v>2453</v>
      </c>
      <c r="E10750">
        <v>106.25</v>
      </c>
      <c r="F10750">
        <v>125</v>
      </c>
      <c r="G10750" t="s">
        <v>224</v>
      </c>
      <c r="H10750">
        <v>3</v>
      </c>
      <c r="I10750">
        <f>F10750-E10750</f>
        <v>18.75</v>
      </c>
      <c r="J10750">
        <f>I10750*100/F10750</f>
        <v>15</v>
      </c>
      <c r="K10750" t="str">
        <f>IF(E10750&lt;=200,"Budget",IF(E10750&lt;=500,"Mid Range","Premium"))</f>
        <v>Budget</v>
      </c>
    </row>
    <row r="10751" spans="1:11" x14ac:dyDescent="0.3">
      <c r="A10751" t="s">
        <v>12040</v>
      </c>
      <c r="B10751" t="s">
        <v>9</v>
      </c>
      <c r="C10751" t="s">
        <v>151</v>
      </c>
      <c r="D10751" t="s">
        <v>132</v>
      </c>
      <c r="E10751">
        <v>179.1</v>
      </c>
      <c r="F10751">
        <v>199</v>
      </c>
      <c r="G10751" t="s">
        <v>133</v>
      </c>
      <c r="H10751">
        <v>4</v>
      </c>
      <c r="I10751">
        <f>F10751-E10751</f>
        <v>19.900000000000006</v>
      </c>
      <c r="J10751">
        <f>I10751*100/F10751</f>
        <v>10.000000000000002</v>
      </c>
      <c r="K10751" t="str">
        <f>IF(E10751&lt;=200,"Budget",IF(E10751&lt;=500,"Mid Range","Premium"))</f>
        <v>Budget</v>
      </c>
    </row>
    <row r="10752" spans="1:11" x14ac:dyDescent="0.3">
      <c r="A10752" t="s">
        <v>12041</v>
      </c>
      <c r="B10752" t="s">
        <v>121</v>
      </c>
      <c r="C10752" t="s">
        <v>122</v>
      </c>
      <c r="D10752" t="s">
        <v>853</v>
      </c>
      <c r="E10752">
        <v>450</v>
      </c>
      <c r="F10752">
        <v>450</v>
      </c>
      <c r="G10752" t="s">
        <v>1362</v>
      </c>
      <c r="H10752">
        <v>4.5999999999999996</v>
      </c>
      <c r="I10752">
        <f>F10752-E10752</f>
        <v>0</v>
      </c>
      <c r="J10752">
        <f>I10752*100/F10752</f>
        <v>0</v>
      </c>
      <c r="K10752" t="str">
        <f>IF(E10752&lt;=200,"Budget",IF(E10752&lt;=500,"Mid Range","Premium"))</f>
        <v>Mid Range</v>
      </c>
    </row>
    <row r="10753" spans="1:11" x14ac:dyDescent="0.3">
      <c r="A10753" t="s">
        <v>12042</v>
      </c>
      <c r="B10753" t="s">
        <v>9</v>
      </c>
      <c r="C10753" t="s">
        <v>36</v>
      </c>
      <c r="D10753" t="s">
        <v>321</v>
      </c>
      <c r="E10753">
        <v>166.25</v>
      </c>
      <c r="F10753">
        <v>175</v>
      </c>
      <c r="G10753" t="s">
        <v>38</v>
      </c>
      <c r="H10753">
        <v>3.3</v>
      </c>
      <c r="I10753">
        <f>F10753-E10753</f>
        <v>8.75</v>
      </c>
      <c r="J10753">
        <f>I10753*100/F10753</f>
        <v>5</v>
      </c>
      <c r="K10753" t="str">
        <f>IF(E10753&lt;=200,"Budget",IF(E10753&lt;=500,"Mid Range","Premium"))</f>
        <v>Budget</v>
      </c>
    </row>
    <row r="10754" spans="1:11" x14ac:dyDescent="0.3">
      <c r="A10754" t="s">
        <v>12043</v>
      </c>
      <c r="B10754" t="s">
        <v>9</v>
      </c>
      <c r="C10754" t="s">
        <v>36</v>
      </c>
      <c r="D10754" t="s">
        <v>43</v>
      </c>
      <c r="E10754">
        <v>449</v>
      </c>
      <c r="F10754">
        <v>449</v>
      </c>
      <c r="G10754" t="s">
        <v>71</v>
      </c>
      <c r="H10754">
        <v>4.4000000000000004</v>
      </c>
      <c r="I10754">
        <f>F10754-E10754</f>
        <v>0</v>
      </c>
      <c r="J10754">
        <f>I10754*100/F10754</f>
        <v>0</v>
      </c>
      <c r="K10754" t="str">
        <f>IF(E10754&lt;=200,"Budget",IF(E10754&lt;=500,"Mid Range","Premium"))</f>
        <v>Mid Range</v>
      </c>
    </row>
    <row r="10755" spans="1:11" x14ac:dyDescent="0.3">
      <c r="A10755" t="s">
        <v>12044</v>
      </c>
      <c r="B10755" t="s">
        <v>14</v>
      </c>
      <c r="C10755" t="s">
        <v>270</v>
      </c>
      <c r="D10755" t="s">
        <v>599</v>
      </c>
      <c r="E10755">
        <v>1009</v>
      </c>
      <c r="F10755">
        <v>1380</v>
      </c>
      <c r="G10755" t="s">
        <v>271</v>
      </c>
      <c r="H10755">
        <v>4</v>
      </c>
      <c r="I10755">
        <f>F10755-E10755</f>
        <v>371</v>
      </c>
      <c r="J10755">
        <f>I10755*100/F10755</f>
        <v>26.884057971014492</v>
      </c>
      <c r="K10755" t="str">
        <f>IF(E10755&lt;=200,"Budget",IF(E10755&lt;=500,"Mid Range","Premium"))</f>
        <v>Premium</v>
      </c>
    </row>
    <row r="10756" spans="1:11" x14ac:dyDescent="0.3">
      <c r="A10756" t="s">
        <v>12045</v>
      </c>
      <c r="B10756" t="s">
        <v>121</v>
      </c>
      <c r="C10756" t="s">
        <v>1195</v>
      </c>
      <c r="D10756" t="s">
        <v>2596</v>
      </c>
      <c r="E10756">
        <v>90</v>
      </c>
      <c r="F10756">
        <v>90</v>
      </c>
      <c r="G10756" t="s">
        <v>1196</v>
      </c>
      <c r="H10756">
        <v>1</v>
      </c>
      <c r="I10756">
        <f>F10756-E10756</f>
        <v>0</v>
      </c>
      <c r="J10756">
        <f>I10756*100/F10756</f>
        <v>0</v>
      </c>
      <c r="K10756" t="str">
        <f>IF(E10756&lt;=200,"Budget",IF(E10756&lt;=500,"Mid Range","Premium"))</f>
        <v>Budget</v>
      </c>
    </row>
    <row r="10757" spans="1:11" x14ac:dyDescent="0.3">
      <c r="A10757" t="s">
        <v>12046</v>
      </c>
      <c r="B10757" t="s">
        <v>50</v>
      </c>
      <c r="C10757" t="s">
        <v>73</v>
      </c>
      <c r="D10757" t="s">
        <v>12047</v>
      </c>
      <c r="E10757">
        <v>121.5</v>
      </c>
      <c r="F10757">
        <v>135</v>
      </c>
      <c r="G10757" t="s">
        <v>552</v>
      </c>
      <c r="H10757">
        <v>3.6</v>
      </c>
      <c r="I10757">
        <f>F10757-E10757</f>
        <v>13.5</v>
      </c>
      <c r="J10757">
        <f>I10757*100/F10757</f>
        <v>10</v>
      </c>
      <c r="K10757" t="str">
        <f>IF(E10757&lt;=200,"Budget",IF(E10757&lt;=500,"Mid Range","Premium"))</f>
        <v>Budget</v>
      </c>
    </row>
    <row r="10758" spans="1:11" x14ac:dyDescent="0.3">
      <c r="A10758" t="s">
        <v>12048</v>
      </c>
      <c r="B10758" t="s">
        <v>107</v>
      </c>
      <c r="C10758" t="s">
        <v>229</v>
      </c>
      <c r="D10758" t="s">
        <v>230</v>
      </c>
      <c r="E10758">
        <v>35</v>
      </c>
      <c r="F10758">
        <v>35</v>
      </c>
      <c r="G10758" t="s">
        <v>231</v>
      </c>
      <c r="H10758">
        <v>4.2</v>
      </c>
      <c r="I10758">
        <f>F10758-E10758</f>
        <v>0</v>
      </c>
      <c r="J10758">
        <f>I10758*100/F10758</f>
        <v>0</v>
      </c>
      <c r="K10758" t="str">
        <f>IF(E10758&lt;=200,"Budget",IF(E10758&lt;=500,"Mid Range","Premium"))</f>
        <v>Budget</v>
      </c>
    </row>
    <row r="10759" spans="1:11" x14ac:dyDescent="0.3">
      <c r="A10759" t="s">
        <v>12049</v>
      </c>
      <c r="B10759" t="s">
        <v>107</v>
      </c>
      <c r="C10759" t="s">
        <v>229</v>
      </c>
      <c r="D10759" t="s">
        <v>820</v>
      </c>
      <c r="E10759">
        <v>54</v>
      </c>
      <c r="F10759">
        <v>60</v>
      </c>
      <c r="G10759" t="s">
        <v>370</v>
      </c>
      <c r="H10759">
        <v>4.3</v>
      </c>
      <c r="I10759">
        <f>F10759-E10759</f>
        <v>6</v>
      </c>
      <c r="J10759">
        <f>I10759*100/F10759</f>
        <v>10</v>
      </c>
      <c r="K10759" t="str">
        <f>IF(E10759&lt;=200,"Budget",IF(E10759&lt;=500,"Mid Range","Premium"))</f>
        <v>Budget</v>
      </c>
    </row>
    <row r="10760" spans="1:11" x14ac:dyDescent="0.3">
      <c r="A10760" t="s">
        <v>12050</v>
      </c>
      <c r="B10760" t="s">
        <v>90</v>
      </c>
      <c r="C10760" t="s">
        <v>610</v>
      </c>
      <c r="D10760" t="s">
        <v>1102</v>
      </c>
      <c r="E10760">
        <v>269</v>
      </c>
      <c r="F10760">
        <v>269</v>
      </c>
      <c r="G10760" t="s">
        <v>622</v>
      </c>
      <c r="H10760">
        <v>3.9</v>
      </c>
      <c r="I10760">
        <f>F10760-E10760</f>
        <v>0</v>
      </c>
      <c r="J10760">
        <f>I10760*100/F10760</f>
        <v>0</v>
      </c>
      <c r="K10760" t="str">
        <f>IF(E10760&lt;=200,"Budget",IF(E10760&lt;=500,"Mid Range","Premium"))</f>
        <v>Mid Range</v>
      </c>
    </row>
    <row r="10761" spans="1:11" x14ac:dyDescent="0.3">
      <c r="A10761" t="s">
        <v>12051</v>
      </c>
      <c r="B10761" t="s">
        <v>121</v>
      </c>
      <c r="C10761" t="s">
        <v>135</v>
      </c>
      <c r="D10761" t="s">
        <v>5377</v>
      </c>
      <c r="E10761">
        <v>65</v>
      </c>
      <c r="F10761">
        <v>65</v>
      </c>
      <c r="G10761" t="s">
        <v>137</v>
      </c>
      <c r="H10761">
        <v>4.2</v>
      </c>
      <c r="I10761">
        <f>F10761-E10761</f>
        <v>0</v>
      </c>
      <c r="J10761">
        <f>I10761*100/F10761</f>
        <v>0</v>
      </c>
      <c r="K10761" t="str">
        <f>IF(E10761&lt;=200,"Budget",IF(E10761&lt;=500,"Mid Range","Premium"))</f>
        <v>Budget</v>
      </c>
    </row>
    <row r="10762" spans="1:11" x14ac:dyDescent="0.3">
      <c r="A10762" t="s">
        <v>12052</v>
      </c>
      <c r="B10762" t="s">
        <v>50</v>
      </c>
      <c r="C10762" t="s">
        <v>73</v>
      </c>
      <c r="D10762" t="s">
        <v>715</v>
      </c>
      <c r="E10762">
        <v>657.06</v>
      </c>
      <c r="F10762">
        <v>699</v>
      </c>
      <c r="G10762" t="s">
        <v>716</v>
      </c>
      <c r="H10762">
        <v>4.2</v>
      </c>
      <c r="I10762">
        <f>F10762-E10762</f>
        <v>41.940000000000055</v>
      </c>
      <c r="J10762">
        <f>I10762*100/F10762</f>
        <v>6.000000000000008</v>
      </c>
      <c r="K10762" t="str">
        <f>IF(E10762&lt;=200,"Budget",IF(E10762&lt;=500,"Mid Range","Premium"))</f>
        <v>Premium</v>
      </c>
    </row>
    <row r="10763" spans="1:11" x14ac:dyDescent="0.3">
      <c r="A10763" t="s">
        <v>12053</v>
      </c>
      <c r="B10763" t="s">
        <v>14</v>
      </c>
      <c r="C10763" t="s">
        <v>15</v>
      </c>
      <c r="D10763" t="s">
        <v>660</v>
      </c>
      <c r="E10763">
        <v>69</v>
      </c>
      <c r="F10763">
        <v>118</v>
      </c>
      <c r="G10763" t="s">
        <v>140</v>
      </c>
      <c r="H10763">
        <v>3.6</v>
      </c>
      <c r="I10763">
        <f>F10763-E10763</f>
        <v>49</v>
      </c>
      <c r="J10763">
        <f>I10763*100/F10763</f>
        <v>41.525423728813557</v>
      </c>
      <c r="K10763" t="str">
        <f>IF(E10763&lt;=200,"Budget",IF(E10763&lt;=500,"Mid Range","Premium"))</f>
        <v>Budget</v>
      </c>
    </row>
    <row r="10764" spans="1:11" x14ac:dyDescent="0.3">
      <c r="A10764" t="s">
        <v>12054</v>
      </c>
      <c r="B10764" t="s">
        <v>14</v>
      </c>
      <c r="C10764" t="s">
        <v>270</v>
      </c>
      <c r="D10764" t="s">
        <v>599</v>
      </c>
      <c r="E10764">
        <v>579</v>
      </c>
      <c r="F10764">
        <v>786</v>
      </c>
      <c r="G10764" t="s">
        <v>271</v>
      </c>
      <c r="H10764">
        <v>3</v>
      </c>
      <c r="I10764">
        <f>F10764-E10764</f>
        <v>207</v>
      </c>
      <c r="J10764">
        <f>I10764*100/F10764</f>
        <v>26.335877862595421</v>
      </c>
      <c r="K10764" t="str">
        <f>IF(E10764&lt;=200,"Budget",IF(E10764&lt;=500,"Mid Range","Premium"))</f>
        <v>Premium</v>
      </c>
    </row>
    <row r="10765" spans="1:11" x14ac:dyDescent="0.3">
      <c r="A10765" t="s">
        <v>12055</v>
      </c>
      <c r="B10765" t="s">
        <v>107</v>
      </c>
      <c r="C10765" t="s">
        <v>490</v>
      </c>
      <c r="D10765" t="s">
        <v>564</v>
      </c>
      <c r="E10765">
        <v>110</v>
      </c>
      <c r="F10765">
        <v>110</v>
      </c>
      <c r="G10765" t="s">
        <v>1147</v>
      </c>
      <c r="H10765">
        <v>3.8</v>
      </c>
      <c r="I10765">
        <f>F10765-E10765</f>
        <v>0</v>
      </c>
      <c r="J10765">
        <f>I10765*100/F10765</f>
        <v>0</v>
      </c>
      <c r="K10765" t="str">
        <f>IF(E10765&lt;=200,"Budget",IF(E10765&lt;=500,"Mid Range","Premium"))</f>
        <v>Budget</v>
      </c>
    </row>
    <row r="10766" spans="1:11" x14ac:dyDescent="0.3">
      <c r="A10766" t="s">
        <v>12056</v>
      </c>
      <c r="B10766" t="s">
        <v>211</v>
      </c>
      <c r="C10766" t="s">
        <v>2201</v>
      </c>
      <c r="D10766" t="s">
        <v>520</v>
      </c>
      <c r="E10766">
        <v>70</v>
      </c>
      <c r="F10766">
        <v>70</v>
      </c>
      <c r="G10766" t="s">
        <v>5674</v>
      </c>
      <c r="H10766">
        <v>4.5999999999999996</v>
      </c>
      <c r="I10766">
        <f>F10766-E10766</f>
        <v>0</v>
      </c>
      <c r="J10766">
        <f>I10766*100/F10766</f>
        <v>0</v>
      </c>
      <c r="K10766" t="str">
        <f>IF(E10766&lt;=200,"Budget",IF(E10766&lt;=500,"Mid Range","Premium"))</f>
        <v>Budget</v>
      </c>
    </row>
    <row r="10767" spans="1:11" x14ac:dyDescent="0.3">
      <c r="A10767" t="s">
        <v>4641</v>
      </c>
      <c r="B10767" t="s">
        <v>121</v>
      </c>
      <c r="C10767" t="s">
        <v>438</v>
      </c>
      <c r="D10767" t="s">
        <v>4642</v>
      </c>
      <c r="E10767">
        <v>210</v>
      </c>
      <c r="F10767">
        <v>210</v>
      </c>
      <c r="G10767" t="s">
        <v>4643</v>
      </c>
      <c r="H10767">
        <v>3.9</v>
      </c>
      <c r="I10767">
        <f>F10767-E10767</f>
        <v>0</v>
      </c>
      <c r="J10767">
        <f>I10767*100/F10767</f>
        <v>0</v>
      </c>
      <c r="K10767" t="str">
        <f>IF(E10767&lt;=200,"Budget",IF(E10767&lt;=500,"Mid Range","Premium"))</f>
        <v>Mid Range</v>
      </c>
    </row>
    <row r="10768" spans="1:11" x14ac:dyDescent="0.3">
      <c r="A10768" t="s">
        <v>12057</v>
      </c>
      <c r="B10768" t="s">
        <v>9</v>
      </c>
      <c r="C10768" t="s">
        <v>10</v>
      </c>
      <c r="D10768" t="s">
        <v>9400</v>
      </c>
      <c r="E10768">
        <v>210</v>
      </c>
      <c r="F10768">
        <v>210</v>
      </c>
      <c r="G10768" t="s">
        <v>44</v>
      </c>
      <c r="H10768">
        <v>3</v>
      </c>
      <c r="I10768">
        <f>F10768-E10768</f>
        <v>0</v>
      </c>
      <c r="J10768">
        <f>I10768*100/F10768</f>
        <v>0</v>
      </c>
      <c r="K10768" t="str">
        <f>IF(E10768&lt;=200,"Budget",IF(E10768&lt;=500,"Mid Range","Premium"))</f>
        <v>Mid Range</v>
      </c>
    </row>
    <row r="10769" spans="1:11" x14ac:dyDescent="0.3">
      <c r="A10769" t="s">
        <v>12058</v>
      </c>
      <c r="B10769" t="s">
        <v>90</v>
      </c>
      <c r="C10769" t="s">
        <v>173</v>
      </c>
      <c r="D10769" t="s">
        <v>1062</v>
      </c>
      <c r="E10769">
        <v>56</v>
      </c>
      <c r="F10769">
        <v>56</v>
      </c>
      <c r="G10769" t="s">
        <v>175</v>
      </c>
      <c r="H10769">
        <v>3.6</v>
      </c>
      <c r="I10769">
        <f>F10769-E10769</f>
        <v>0</v>
      </c>
      <c r="J10769">
        <f>I10769*100/F10769</f>
        <v>0</v>
      </c>
      <c r="K10769" t="str">
        <f>IF(E10769&lt;=200,"Budget",IF(E10769&lt;=500,"Mid Range","Premium"))</f>
        <v>Budget</v>
      </c>
    </row>
    <row r="10770" spans="1:11" x14ac:dyDescent="0.3">
      <c r="A10770" t="s">
        <v>7589</v>
      </c>
      <c r="B10770" t="s">
        <v>19</v>
      </c>
      <c r="C10770" t="s">
        <v>64</v>
      </c>
      <c r="D10770" t="s">
        <v>420</v>
      </c>
      <c r="E10770">
        <v>119.2</v>
      </c>
      <c r="F10770">
        <v>149</v>
      </c>
      <c r="G10770" t="s">
        <v>354</v>
      </c>
      <c r="H10770">
        <v>4.2</v>
      </c>
      <c r="I10770">
        <f>F10770-E10770</f>
        <v>29.799999999999997</v>
      </c>
      <c r="J10770">
        <f>I10770*100/F10770</f>
        <v>19.999999999999996</v>
      </c>
      <c r="K10770" t="str">
        <f>IF(E10770&lt;=200,"Budget",IF(E10770&lt;=500,"Mid Range","Premium"))</f>
        <v>Budget</v>
      </c>
    </row>
    <row r="10771" spans="1:11" x14ac:dyDescent="0.3">
      <c r="A10771" t="s">
        <v>672</v>
      </c>
      <c r="B10771" t="s">
        <v>14</v>
      </c>
      <c r="C10771" t="s">
        <v>270</v>
      </c>
      <c r="D10771" t="s">
        <v>673</v>
      </c>
      <c r="E10771">
        <v>1205</v>
      </c>
      <c r="F10771">
        <v>1205</v>
      </c>
      <c r="G10771" t="s">
        <v>271</v>
      </c>
      <c r="H10771">
        <v>5</v>
      </c>
      <c r="I10771">
        <f>F10771-E10771</f>
        <v>0</v>
      </c>
      <c r="J10771">
        <f>I10771*100/F10771</f>
        <v>0</v>
      </c>
      <c r="K10771" t="str">
        <f>IF(E10771&lt;=200,"Budget",IF(E10771&lt;=500,"Mid Range","Premium"))</f>
        <v>Premium</v>
      </c>
    </row>
    <row r="10772" spans="1:11" x14ac:dyDescent="0.3">
      <c r="A10772" t="s">
        <v>12059</v>
      </c>
      <c r="B10772" t="s">
        <v>211</v>
      </c>
      <c r="C10772" t="s">
        <v>212</v>
      </c>
      <c r="D10772" t="s">
        <v>548</v>
      </c>
      <c r="E10772">
        <v>1599</v>
      </c>
      <c r="F10772">
        <v>1599</v>
      </c>
      <c r="G10772" t="s">
        <v>1591</v>
      </c>
      <c r="H10772">
        <v>3</v>
      </c>
      <c r="I10772">
        <f>F10772-E10772</f>
        <v>0</v>
      </c>
      <c r="J10772">
        <f>I10772*100/F10772</f>
        <v>0</v>
      </c>
      <c r="K10772" t="str">
        <f>IF(E10772&lt;=200,"Budget",IF(E10772&lt;=500,"Mid Range","Premium"))</f>
        <v>Premium</v>
      </c>
    </row>
    <row r="10773" spans="1:11" x14ac:dyDescent="0.3">
      <c r="A10773" t="s">
        <v>12060</v>
      </c>
      <c r="B10773" t="s">
        <v>19</v>
      </c>
      <c r="C10773" t="s">
        <v>64</v>
      </c>
      <c r="D10773" t="s">
        <v>6791</v>
      </c>
      <c r="E10773">
        <v>247.5</v>
      </c>
      <c r="F10773">
        <v>275</v>
      </c>
      <c r="G10773" t="s">
        <v>354</v>
      </c>
      <c r="H10773">
        <v>3.9</v>
      </c>
      <c r="I10773">
        <f>F10773-E10773</f>
        <v>27.5</v>
      </c>
      <c r="J10773">
        <f>I10773*100/F10773</f>
        <v>10</v>
      </c>
      <c r="K10773" t="str">
        <f>IF(E10773&lt;=200,"Budget",IF(E10773&lt;=500,"Mid Range","Premium"))</f>
        <v>Mid Range</v>
      </c>
    </row>
    <row r="10774" spans="1:11" x14ac:dyDescent="0.3">
      <c r="A10774" t="s">
        <v>12062</v>
      </c>
      <c r="B10774" t="s">
        <v>9</v>
      </c>
      <c r="C10774" t="s">
        <v>28</v>
      </c>
      <c r="D10774" t="s">
        <v>6791</v>
      </c>
      <c r="E10774">
        <v>199</v>
      </c>
      <c r="F10774">
        <v>199</v>
      </c>
      <c r="G10774" t="s">
        <v>41</v>
      </c>
      <c r="H10774">
        <v>3.9</v>
      </c>
      <c r="I10774">
        <f>F10774-E10774</f>
        <v>0</v>
      </c>
      <c r="J10774">
        <f>I10774*100/F10774</f>
        <v>0</v>
      </c>
      <c r="K10774" t="str">
        <f>IF(E10774&lt;=200,"Budget",IF(E10774&lt;=500,"Mid Range","Premium"))</f>
        <v>Budget</v>
      </c>
    </row>
    <row r="10775" spans="1:11" x14ac:dyDescent="0.3">
      <c r="A10775" t="s">
        <v>12063</v>
      </c>
      <c r="B10775" t="s">
        <v>211</v>
      </c>
      <c r="C10775" t="s">
        <v>302</v>
      </c>
      <c r="D10775" t="s">
        <v>935</v>
      </c>
      <c r="E10775">
        <v>391.02</v>
      </c>
      <c r="F10775">
        <v>399</v>
      </c>
      <c r="G10775" t="s">
        <v>304</v>
      </c>
      <c r="H10775">
        <v>4.5999999999999996</v>
      </c>
      <c r="I10775">
        <f>F10775-E10775</f>
        <v>7.9800000000000182</v>
      </c>
      <c r="J10775">
        <f>I10775*100/F10775</f>
        <v>2.0000000000000044</v>
      </c>
      <c r="K10775" t="str">
        <f>IF(E10775&lt;=200,"Budget",IF(E10775&lt;=500,"Mid Range","Premium"))</f>
        <v>Mid Range</v>
      </c>
    </row>
    <row r="10776" spans="1:11" x14ac:dyDescent="0.3">
      <c r="A10776" t="s">
        <v>12064</v>
      </c>
      <c r="B10776" t="s">
        <v>9</v>
      </c>
      <c r="C10776" t="s">
        <v>131</v>
      </c>
      <c r="D10776" t="s">
        <v>1201</v>
      </c>
      <c r="E10776">
        <v>164.45</v>
      </c>
      <c r="F10776">
        <v>299</v>
      </c>
      <c r="G10776" t="s">
        <v>133</v>
      </c>
      <c r="H10776">
        <v>4.2</v>
      </c>
      <c r="I10776">
        <f>F10776-E10776</f>
        <v>134.55000000000001</v>
      </c>
      <c r="J10776">
        <f>I10776*100/F10776</f>
        <v>45.000000000000007</v>
      </c>
      <c r="K10776" t="str">
        <f>IF(E10776&lt;=200,"Budget",IF(E10776&lt;=500,"Mid Range","Premium"))</f>
        <v>Budget</v>
      </c>
    </row>
    <row r="10777" spans="1:11" x14ac:dyDescent="0.3">
      <c r="A10777" t="s">
        <v>12065</v>
      </c>
      <c r="B10777" t="s">
        <v>14</v>
      </c>
      <c r="C10777" t="s">
        <v>15</v>
      </c>
      <c r="D10777" t="s">
        <v>811</v>
      </c>
      <c r="E10777">
        <v>87</v>
      </c>
      <c r="F10777">
        <v>135</v>
      </c>
      <c r="G10777" t="s">
        <v>17</v>
      </c>
      <c r="H10777">
        <v>4</v>
      </c>
      <c r="I10777">
        <f>F10777-E10777</f>
        <v>48</v>
      </c>
      <c r="J10777">
        <f>I10777*100/F10777</f>
        <v>35.555555555555557</v>
      </c>
      <c r="K10777" t="str">
        <f>IF(E10777&lt;=200,"Budget",IF(E10777&lt;=500,"Mid Range","Premium"))</f>
        <v>Budget</v>
      </c>
    </row>
    <row r="10778" spans="1:11" x14ac:dyDescent="0.3">
      <c r="A10778" t="s">
        <v>12066</v>
      </c>
      <c r="B10778" t="s">
        <v>107</v>
      </c>
      <c r="C10778" t="s">
        <v>261</v>
      </c>
      <c r="D10778" t="s">
        <v>2535</v>
      </c>
      <c r="E10778">
        <v>50</v>
      </c>
      <c r="F10778">
        <v>50</v>
      </c>
      <c r="G10778" t="s">
        <v>290</v>
      </c>
      <c r="H10778">
        <v>4</v>
      </c>
      <c r="I10778">
        <f>F10778-E10778</f>
        <v>0</v>
      </c>
      <c r="J10778">
        <f>I10778*100/F10778</f>
        <v>0</v>
      </c>
      <c r="K10778" t="str">
        <f>IF(E10778&lt;=200,"Budget",IF(E10778&lt;=500,"Mid Range","Premium"))</f>
        <v>Budget</v>
      </c>
    </row>
    <row r="10779" spans="1:11" x14ac:dyDescent="0.3">
      <c r="A10779" t="s">
        <v>12067</v>
      </c>
      <c r="B10779" t="s">
        <v>126</v>
      </c>
      <c r="C10779" t="s">
        <v>689</v>
      </c>
      <c r="D10779" t="s">
        <v>1767</v>
      </c>
      <c r="E10779">
        <v>5</v>
      </c>
      <c r="F10779">
        <v>5</v>
      </c>
      <c r="G10779" t="s">
        <v>690</v>
      </c>
      <c r="H10779">
        <v>3.9</v>
      </c>
      <c r="I10779">
        <f>F10779-E10779</f>
        <v>0</v>
      </c>
      <c r="J10779">
        <f>I10779*100/F10779</f>
        <v>0</v>
      </c>
      <c r="K10779" t="str">
        <f>IF(E10779&lt;=200,"Budget",IF(E10779&lt;=500,"Mid Range","Premium"))</f>
        <v>Budget</v>
      </c>
    </row>
    <row r="10780" spans="1:11" x14ac:dyDescent="0.3">
      <c r="A10780" t="s">
        <v>12068</v>
      </c>
      <c r="B10780" t="s">
        <v>121</v>
      </c>
      <c r="C10780" t="s">
        <v>122</v>
      </c>
      <c r="D10780" t="s">
        <v>7650</v>
      </c>
      <c r="E10780">
        <v>350.1</v>
      </c>
      <c r="F10780">
        <v>450</v>
      </c>
      <c r="G10780" t="s">
        <v>2476</v>
      </c>
      <c r="H10780">
        <v>4.0999999999999996</v>
      </c>
      <c r="I10780">
        <f>F10780-E10780</f>
        <v>99.899999999999977</v>
      </c>
      <c r="J10780">
        <f>I10780*100/F10780</f>
        <v>22.199999999999996</v>
      </c>
      <c r="K10780" t="str">
        <f>IF(E10780&lt;=200,"Budget",IF(E10780&lt;=500,"Mid Range","Premium"))</f>
        <v>Mid Range</v>
      </c>
    </row>
    <row r="10781" spans="1:11" x14ac:dyDescent="0.3">
      <c r="A10781" t="s">
        <v>12069</v>
      </c>
      <c r="B10781" t="s">
        <v>121</v>
      </c>
      <c r="C10781" t="s">
        <v>937</v>
      </c>
      <c r="D10781" t="s">
        <v>1102</v>
      </c>
      <c r="E10781">
        <v>63.64</v>
      </c>
      <c r="F10781">
        <v>89</v>
      </c>
      <c r="G10781" t="s">
        <v>939</v>
      </c>
      <c r="H10781">
        <v>3.7</v>
      </c>
      <c r="I10781">
        <f>F10781-E10781</f>
        <v>25.36</v>
      </c>
      <c r="J10781">
        <f>I10781*100/F10781</f>
        <v>28.49438202247191</v>
      </c>
      <c r="K10781" t="str">
        <f>IF(E10781&lt;=200,"Budget",IF(E10781&lt;=500,"Mid Range","Premium"))</f>
        <v>Budget</v>
      </c>
    </row>
    <row r="10782" spans="1:11" x14ac:dyDescent="0.3">
      <c r="A10782" t="s">
        <v>12070</v>
      </c>
      <c r="B10782" t="s">
        <v>14</v>
      </c>
      <c r="C10782" t="s">
        <v>270</v>
      </c>
      <c r="D10782" t="s">
        <v>1655</v>
      </c>
      <c r="E10782">
        <v>289</v>
      </c>
      <c r="F10782">
        <v>315</v>
      </c>
      <c r="G10782" t="s">
        <v>804</v>
      </c>
      <c r="H10782">
        <v>2.8</v>
      </c>
      <c r="I10782">
        <f>F10782-E10782</f>
        <v>26</v>
      </c>
      <c r="J10782">
        <f>I10782*100/F10782</f>
        <v>8.2539682539682548</v>
      </c>
      <c r="K10782" t="str">
        <f>IF(E10782&lt;=200,"Budget",IF(E10782&lt;=500,"Mid Range","Premium"))</f>
        <v>Mid Range</v>
      </c>
    </row>
    <row r="10783" spans="1:11" x14ac:dyDescent="0.3">
      <c r="A10783" t="s">
        <v>12071</v>
      </c>
      <c r="B10783" t="s">
        <v>9</v>
      </c>
      <c r="C10783" t="s">
        <v>131</v>
      </c>
      <c r="D10783" t="s">
        <v>1022</v>
      </c>
      <c r="E10783">
        <v>156</v>
      </c>
      <c r="F10783">
        <v>195</v>
      </c>
      <c r="G10783" t="s">
        <v>1202</v>
      </c>
      <c r="H10783">
        <v>4.3</v>
      </c>
      <c r="I10783">
        <f>F10783-E10783</f>
        <v>39</v>
      </c>
      <c r="J10783">
        <f>I10783*100/F10783</f>
        <v>20</v>
      </c>
      <c r="K10783" t="str">
        <f>IF(E10783&lt;=200,"Budget",IF(E10783&lt;=500,"Mid Range","Premium"))</f>
        <v>Budget</v>
      </c>
    </row>
    <row r="10784" spans="1:11" x14ac:dyDescent="0.3">
      <c r="A10784" t="s">
        <v>1165</v>
      </c>
      <c r="B10784" t="s">
        <v>50</v>
      </c>
      <c r="C10784" t="s">
        <v>401</v>
      </c>
      <c r="D10784" t="s">
        <v>1436</v>
      </c>
      <c r="E10784">
        <v>695</v>
      </c>
      <c r="F10784">
        <v>695</v>
      </c>
      <c r="G10784" t="s">
        <v>415</v>
      </c>
      <c r="H10784">
        <v>4.3</v>
      </c>
      <c r="I10784">
        <f>F10784-E10784</f>
        <v>0</v>
      </c>
      <c r="J10784">
        <f>I10784*100/F10784</f>
        <v>0</v>
      </c>
      <c r="K10784" t="str">
        <f>IF(E10784&lt;=200,"Budget",IF(E10784&lt;=500,"Mid Range","Premium"))</f>
        <v>Premium</v>
      </c>
    </row>
    <row r="10785" spans="1:11" x14ac:dyDescent="0.3">
      <c r="A10785" t="s">
        <v>12072</v>
      </c>
      <c r="B10785" t="s">
        <v>19</v>
      </c>
      <c r="C10785" t="s">
        <v>20</v>
      </c>
      <c r="D10785" t="s">
        <v>6485</v>
      </c>
      <c r="E10785">
        <v>79</v>
      </c>
      <c r="F10785">
        <v>79</v>
      </c>
      <c r="G10785" t="s">
        <v>1751</v>
      </c>
      <c r="H10785">
        <v>4.0999999999999996</v>
      </c>
      <c r="I10785">
        <f>F10785-E10785</f>
        <v>0</v>
      </c>
      <c r="J10785">
        <f>I10785*100/F10785</f>
        <v>0</v>
      </c>
      <c r="K10785" t="str">
        <f>IF(E10785&lt;=200,"Budget",IF(E10785&lt;=500,"Mid Range","Premium"))</f>
        <v>Budget</v>
      </c>
    </row>
    <row r="10786" spans="1:11" x14ac:dyDescent="0.3">
      <c r="A10786" t="s">
        <v>5028</v>
      </c>
      <c r="B10786" t="s">
        <v>90</v>
      </c>
      <c r="C10786" t="s">
        <v>610</v>
      </c>
      <c r="D10786" t="s">
        <v>781</v>
      </c>
      <c r="E10786">
        <v>152</v>
      </c>
      <c r="F10786">
        <v>190</v>
      </c>
      <c r="G10786" t="s">
        <v>622</v>
      </c>
      <c r="H10786">
        <v>4.5999999999999996</v>
      </c>
      <c r="I10786">
        <f>F10786-E10786</f>
        <v>38</v>
      </c>
      <c r="J10786">
        <f>I10786*100/F10786</f>
        <v>20</v>
      </c>
      <c r="K10786" t="str">
        <f>IF(E10786&lt;=200,"Budget",IF(E10786&lt;=500,"Mid Range","Premium"))</f>
        <v>Budget</v>
      </c>
    </row>
    <row r="10787" spans="1:11" x14ac:dyDescent="0.3">
      <c r="A10787" t="s">
        <v>12073</v>
      </c>
      <c r="B10787" t="s">
        <v>211</v>
      </c>
      <c r="C10787" t="s">
        <v>302</v>
      </c>
      <c r="D10787" t="s">
        <v>3263</v>
      </c>
      <c r="E10787">
        <v>1125</v>
      </c>
      <c r="F10787">
        <v>1499</v>
      </c>
      <c r="G10787" t="s">
        <v>304</v>
      </c>
      <c r="H10787">
        <v>4.3</v>
      </c>
      <c r="I10787">
        <f>F10787-E10787</f>
        <v>374</v>
      </c>
      <c r="J10787">
        <f>I10787*100/F10787</f>
        <v>24.949966644429619</v>
      </c>
      <c r="K10787" t="str">
        <f>IF(E10787&lt;=200,"Budget",IF(E10787&lt;=500,"Mid Range","Premium"))</f>
        <v>Premium</v>
      </c>
    </row>
    <row r="10788" spans="1:11" x14ac:dyDescent="0.3">
      <c r="A10788" t="s">
        <v>12074</v>
      </c>
      <c r="B10788" t="s">
        <v>9</v>
      </c>
      <c r="C10788" t="s">
        <v>28</v>
      </c>
      <c r="D10788" t="s">
        <v>1617</v>
      </c>
      <c r="E10788">
        <v>37.5</v>
      </c>
      <c r="F10788">
        <v>50</v>
      </c>
      <c r="G10788" t="s">
        <v>41</v>
      </c>
      <c r="H10788">
        <v>3.8</v>
      </c>
      <c r="I10788">
        <f>F10788-E10788</f>
        <v>12.5</v>
      </c>
      <c r="J10788">
        <f>I10788*100/F10788</f>
        <v>25</v>
      </c>
      <c r="K10788" t="str">
        <f>IF(E10788&lt;=200,"Budget",IF(E10788&lt;=500,"Mid Range","Premium"))</f>
        <v>Budget</v>
      </c>
    </row>
    <row r="10789" spans="1:11" x14ac:dyDescent="0.3">
      <c r="A10789" t="s">
        <v>8440</v>
      </c>
      <c r="B10789" t="s">
        <v>50</v>
      </c>
      <c r="C10789" t="s">
        <v>183</v>
      </c>
      <c r="D10789" t="s">
        <v>1498</v>
      </c>
      <c r="E10789">
        <v>120</v>
      </c>
      <c r="F10789">
        <v>130</v>
      </c>
      <c r="G10789" t="s">
        <v>227</v>
      </c>
      <c r="H10789">
        <v>3.5</v>
      </c>
      <c r="I10789">
        <f>F10789-E10789</f>
        <v>10</v>
      </c>
      <c r="J10789">
        <f>I10789*100/F10789</f>
        <v>7.6923076923076925</v>
      </c>
      <c r="K10789" t="str">
        <f>IF(E10789&lt;=200,"Budget",IF(E10789&lt;=500,"Mid Range","Premium"))</f>
        <v>Budget</v>
      </c>
    </row>
    <row r="10790" spans="1:11" x14ac:dyDescent="0.3">
      <c r="A10790" t="s">
        <v>12075</v>
      </c>
      <c r="B10790" t="s">
        <v>14</v>
      </c>
      <c r="C10790" t="s">
        <v>270</v>
      </c>
      <c r="D10790" t="s">
        <v>376</v>
      </c>
      <c r="E10790">
        <v>209</v>
      </c>
      <c r="F10790">
        <v>250</v>
      </c>
      <c r="G10790" t="s">
        <v>271</v>
      </c>
      <c r="H10790">
        <v>5</v>
      </c>
      <c r="I10790">
        <f>F10790-E10790</f>
        <v>41</v>
      </c>
      <c r="J10790">
        <f>I10790*100/F10790</f>
        <v>16.399999999999999</v>
      </c>
      <c r="K10790" t="str">
        <f>IF(E10790&lt;=200,"Budget",IF(E10790&lt;=500,"Mid Range","Premium"))</f>
        <v>Mid Range</v>
      </c>
    </row>
    <row r="10791" spans="1:11" x14ac:dyDescent="0.3">
      <c r="A10791" t="s">
        <v>12076</v>
      </c>
      <c r="B10791" t="s">
        <v>107</v>
      </c>
      <c r="C10791" t="s">
        <v>261</v>
      </c>
      <c r="D10791" t="s">
        <v>2535</v>
      </c>
      <c r="E10791">
        <v>45</v>
      </c>
      <c r="F10791">
        <v>45</v>
      </c>
      <c r="G10791" t="s">
        <v>263</v>
      </c>
      <c r="H10791">
        <v>3.7</v>
      </c>
      <c r="I10791">
        <f>F10791-E10791</f>
        <v>0</v>
      </c>
      <c r="J10791">
        <f>I10791*100/F10791</f>
        <v>0</v>
      </c>
      <c r="K10791" t="str">
        <f>IF(E10791&lt;=200,"Budget",IF(E10791&lt;=500,"Mid Range","Premium"))</f>
        <v>Budget</v>
      </c>
    </row>
    <row r="10792" spans="1:11" x14ac:dyDescent="0.3">
      <c r="A10792" t="s">
        <v>12077</v>
      </c>
      <c r="B10792" t="s">
        <v>9</v>
      </c>
      <c r="C10792" t="s">
        <v>10</v>
      </c>
      <c r="D10792" t="s">
        <v>951</v>
      </c>
      <c r="E10792">
        <v>281.25</v>
      </c>
      <c r="F10792">
        <v>625</v>
      </c>
      <c r="G10792" t="s">
        <v>12</v>
      </c>
      <c r="H10792">
        <v>4.5</v>
      </c>
      <c r="I10792">
        <f>F10792-E10792</f>
        <v>343.75</v>
      </c>
      <c r="J10792">
        <f>I10792*100/F10792</f>
        <v>55</v>
      </c>
      <c r="K10792" t="str">
        <f>IF(E10792&lt;=200,"Budget",IF(E10792&lt;=500,"Mid Range","Premium"))</f>
        <v>Mid Range</v>
      </c>
    </row>
    <row r="10793" spans="1:11" x14ac:dyDescent="0.3">
      <c r="A10793" t="s">
        <v>12078</v>
      </c>
      <c r="B10793" t="s">
        <v>9</v>
      </c>
      <c r="C10793" t="s">
        <v>278</v>
      </c>
      <c r="D10793" t="s">
        <v>1537</v>
      </c>
      <c r="E10793">
        <v>175</v>
      </c>
      <c r="F10793">
        <v>175</v>
      </c>
      <c r="G10793" t="s">
        <v>366</v>
      </c>
      <c r="H10793">
        <v>4.5</v>
      </c>
      <c r="I10793">
        <f>F10793-E10793</f>
        <v>0</v>
      </c>
      <c r="J10793">
        <f>I10793*100/F10793</f>
        <v>0</v>
      </c>
      <c r="K10793" t="str">
        <f>IF(E10793&lt;=200,"Budget",IF(E10793&lt;=500,"Mid Range","Premium"))</f>
        <v>Budget</v>
      </c>
    </row>
    <row r="10794" spans="1:11" x14ac:dyDescent="0.3">
      <c r="A10794" t="s">
        <v>12079</v>
      </c>
      <c r="B10794" t="s">
        <v>9</v>
      </c>
      <c r="C10794" t="s">
        <v>236</v>
      </c>
      <c r="D10794" t="s">
        <v>7074</v>
      </c>
      <c r="E10794">
        <v>80</v>
      </c>
      <c r="F10794">
        <v>80</v>
      </c>
      <c r="G10794" t="s">
        <v>243</v>
      </c>
      <c r="H10794">
        <v>2</v>
      </c>
      <c r="I10794">
        <f>F10794-E10794</f>
        <v>0</v>
      </c>
      <c r="J10794">
        <f>I10794*100/F10794</f>
        <v>0</v>
      </c>
      <c r="K10794" t="str">
        <f>IF(E10794&lt;=200,"Budget",IF(E10794&lt;=500,"Mid Range","Premium"))</f>
        <v>Budget</v>
      </c>
    </row>
    <row r="10795" spans="1:11" x14ac:dyDescent="0.3">
      <c r="A10795" t="s">
        <v>12080</v>
      </c>
      <c r="B10795" t="s">
        <v>107</v>
      </c>
      <c r="C10795" t="s">
        <v>187</v>
      </c>
      <c r="D10795" t="s">
        <v>374</v>
      </c>
      <c r="E10795">
        <v>140</v>
      </c>
      <c r="F10795">
        <v>140</v>
      </c>
      <c r="G10795" t="s">
        <v>736</v>
      </c>
      <c r="H10795">
        <v>4</v>
      </c>
      <c r="I10795">
        <f>F10795-E10795</f>
        <v>0</v>
      </c>
      <c r="J10795">
        <f>I10795*100/F10795</f>
        <v>0</v>
      </c>
      <c r="K10795" t="str">
        <f>IF(E10795&lt;=200,"Budget",IF(E10795&lt;=500,"Mid Range","Premium"))</f>
        <v>Budget</v>
      </c>
    </row>
    <row r="10796" spans="1:11" x14ac:dyDescent="0.3">
      <c r="A10796" t="s">
        <v>12081</v>
      </c>
      <c r="B10796" t="s">
        <v>9</v>
      </c>
      <c r="C10796" t="s">
        <v>151</v>
      </c>
      <c r="D10796" t="s">
        <v>494</v>
      </c>
      <c r="E10796">
        <v>223.2</v>
      </c>
      <c r="F10796">
        <v>279</v>
      </c>
      <c r="G10796" t="s">
        <v>133</v>
      </c>
      <c r="H10796">
        <v>5</v>
      </c>
      <c r="I10796">
        <f>F10796-E10796</f>
        <v>55.800000000000011</v>
      </c>
      <c r="J10796">
        <f>I10796*100/F10796</f>
        <v>20.000000000000004</v>
      </c>
      <c r="K10796" t="str">
        <f>IF(E10796&lt;=200,"Budget",IF(E10796&lt;=500,"Mid Range","Premium"))</f>
        <v>Mid Range</v>
      </c>
    </row>
    <row r="10797" spans="1:11" x14ac:dyDescent="0.3">
      <c r="A10797" t="s">
        <v>12082</v>
      </c>
      <c r="B10797" t="s">
        <v>19</v>
      </c>
      <c r="C10797" t="s">
        <v>32</v>
      </c>
      <c r="D10797" t="s">
        <v>12083</v>
      </c>
      <c r="E10797">
        <v>150</v>
      </c>
      <c r="F10797">
        <v>150</v>
      </c>
      <c r="G10797" t="s">
        <v>755</v>
      </c>
      <c r="H10797">
        <v>4</v>
      </c>
      <c r="I10797">
        <f>F10797-E10797</f>
        <v>0</v>
      </c>
      <c r="J10797">
        <f>I10797*100/F10797</f>
        <v>0</v>
      </c>
      <c r="K10797" t="str">
        <f>IF(E10797&lt;=200,"Budget",IF(E10797&lt;=500,"Mid Range","Premium"))</f>
        <v>Budget</v>
      </c>
    </row>
    <row r="10798" spans="1:11" x14ac:dyDescent="0.3">
      <c r="A10798" t="s">
        <v>4087</v>
      </c>
      <c r="B10798" t="s">
        <v>19</v>
      </c>
      <c r="C10798" t="s">
        <v>32</v>
      </c>
      <c r="D10798" t="s">
        <v>4088</v>
      </c>
      <c r="E10798">
        <v>350</v>
      </c>
      <c r="F10798">
        <v>350</v>
      </c>
      <c r="G10798" t="s">
        <v>62</v>
      </c>
      <c r="H10798">
        <v>4</v>
      </c>
      <c r="I10798">
        <f>F10798-E10798</f>
        <v>0</v>
      </c>
      <c r="J10798">
        <f>I10798*100/F10798</f>
        <v>0</v>
      </c>
      <c r="K10798" t="str">
        <f>IF(E10798&lt;=200,"Budget",IF(E10798&lt;=500,"Mid Range","Premium"))</f>
        <v>Mid Range</v>
      </c>
    </row>
    <row r="10799" spans="1:11" x14ac:dyDescent="0.3">
      <c r="A10799" t="s">
        <v>12084</v>
      </c>
      <c r="B10799" t="s">
        <v>19</v>
      </c>
      <c r="C10799" t="s">
        <v>24</v>
      </c>
      <c r="D10799" t="s">
        <v>25</v>
      </c>
      <c r="E10799">
        <v>669</v>
      </c>
      <c r="F10799">
        <v>838</v>
      </c>
      <c r="G10799" t="s">
        <v>26</v>
      </c>
      <c r="H10799">
        <v>3.5</v>
      </c>
      <c r="I10799">
        <f>F10799-E10799</f>
        <v>169</v>
      </c>
      <c r="J10799">
        <f>I10799*100/F10799</f>
        <v>20.167064439140812</v>
      </c>
      <c r="K10799" t="str">
        <f>IF(E10799&lt;=200,"Budget",IF(E10799&lt;=500,"Mid Range","Premium"))</f>
        <v>Premium</v>
      </c>
    </row>
    <row r="10800" spans="1:11" x14ac:dyDescent="0.3">
      <c r="A10800" t="s">
        <v>12085</v>
      </c>
      <c r="B10800" t="s">
        <v>19</v>
      </c>
      <c r="C10800" t="s">
        <v>64</v>
      </c>
      <c r="D10800" t="s">
        <v>1081</v>
      </c>
      <c r="E10800">
        <v>205</v>
      </c>
      <c r="F10800">
        <v>205</v>
      </c>
      <c r="G10800" t="s">
        <v>354</v>
      </c>
      <c r="H10800">
        <v>4.4000000000000004</v>
      </c>
      <c r="I10800">
        <f>F10800-E10800</f>
        <v>0</v>
      </c>
      <c r="J10800">
        <f>I10800*100/F10800</f>
        <v>0</v>
      </c>
      <c r="K10800" t="str">
        <f>IF(E10800&lt;=200,"Budget",IF(E10800&lt;=500,"Mid Range","Premium"))</f>
        <v>Mid Range</v>
      </c>
    </row>
    <row r="10801" spans="1:11" x14ac:dyDescent="0.3">
      <c r="A10801" t="s">
        <v>12086</v>
      </c>
      <c r="B10801" t="s">
        <v>107</v>
      </c>
      <c r="C10801" t="s">
        <v>108</v>
      </c>
      <c r="D10801" t="s">
        <v>785</v>
      </c>
      <c r="E10801">
        <v>40</v>
      </c>
      <c r="F10801">
        <v>40</v>
      </c>
      <c r="G10801" t="s">
        <v>110</v>
      </c>
      <c r="H10801">
        <v>4.0999999999999996</v>
      </c>
      <c r="I10801">
        <f>F10801-E10801</f>
        <v>0</v>
      </c>
      <c r="J10801">
        <f>I10801*100/F10801</f>
        <v>0</v>
      </c>
      <c r="K10801" t="str">
        <f>IF(E10801&lt;=200,"Budget",IF(E10801&lt;=500,"Mid Range","Premium"))</f>
        <v>Budget</v>
      </c>
    </row>
    <row r="10802" spans="1:11" x14ac:dyDescent="0.3">
      <c r="A10802" t="s">
        <v>12087</v>
      </c>
      <c r="B10802" t="s">
        <v>211</v>
      </c>
      <c r="C10802" t="s">
        <v>427</v>
      </c>
      <c r="D10802" t="s">
        <v>613</v>
      </c>
      <c r="E10802">
        <v>255</v>
      </c>
      <c r="F10802">
        <v>255</v>
      </c>
      <c r="G10802" t="s">
        <v>614</v>
      </c>
      <c r="H10802">
        <v>5</v>
      </c>
      <c r="I10802">
        <f>F10802-E10802</f>
        <v>0</v>
      </c>
      <c r="J10802">
        <f>I10802*100/F10802</f>
        <v>0</v>
      </c>
      <c r="K10802" t="str">
        <f>IF(E10802&lt;=200,"Budget",IF(E10802&lt;=500,"Mid Range","Premium"))</f>
        <v>Mid Range</v>
      </c>
    </row>
    <row r="10803" spans="1:11" x14ac:dyDescent="0.3">
      <c r="A10803" t="s">
        <v>7758</v>
      </c>
      <c r="B10803" t="s">
        <v>121</v>
      </c>
      <c r="C10803" t="s">
        <v>1927</v>
      </c>
      <c r="D10803" t="s">
        <v>12088</v>
      </c>
      <c r="E10803">
        <v>198</v>
      </c>
      <c r="F10803">
        <v>220</v>
      </c>
      <c r="G10803" t="s">
        <v>1929</v>
      </c>
      <c r="H10803">
        <v>3.3</v>
      </c>
      <c r="I10803">
        <f>F10803-E10803</f>
        <v>22</v>
      </c>
      <c r="J10803">
        <f>I10803*100/F10803</f>
        <v>10</v>
      </c>
      <c r="K10803" t="str">
        <f>IF(E10803&lt;=200,"Budget",IF(E10803&lt;=500,"Mid Range","Premium"))</f>
        <v>Budget</v>
      </c>
    </row>
    <row r="10804" spans="1:11" x14ac:dyDescent="0.3">
      <c r="A10804" t="s">
        <v>12089</v>
      </c>
      <c r="B10804" t="s">
        <v>90</v>
      </c>
      <c r="C10804" t="s">
        <v>639</v>
      </c>
      <c r="D10804" t="s">
        <v>143</v>
      </c>
      <c r="E10804">
        <v>50</v>
      </c>
      <c r="F10804">
        <v>80</v>
      </c>
      <c r="G10804" t="s">
        <v>1615</v>
      </c>
      <c r="H10804">
        <v>4</v>
      </c>
      <c r="I10804">
        <f>F10804-E10804</f>
        <v>30</v>
      </c>
      <c r="J10804">
        <f>I10804*100/F10804</f>
        <v>37.5</v>
      </c>
      <c r="K10804" t="str">
        <f>IF(E10804&lt;=200,"Budget",IF(E10804&lt;=500,"Mid Range","Premium"))</f>
        <v>Budget</v>
      </c>
    </row>
    <row r="10805" spans="1:11" x14ac:dyDescent="0.3">
      <c r="A10805" t="s">
        <v>12090</v>
      </c>
      <c r="B10805" t="s">
        <v>9</v>
      </c>
      <c r="C10805" t="s">
        <v>10</v>
      </c>
      <c r="D10805" t="s">
        <v>1249</v>
      </c>
      <c r="E10805">
        <v>425</v>
      </c>
      <c r="F10805">
        <v>425</v>
      </c>
      <c r="G10805" t="s">
        <v>44</v>
      </c>
      <c r="H10805">
        <v>4.4000000000000004</v>
      </c>
      <c r="I10805">
        <f>F10805-E10805</f>
        <v>0</v>
      </c>
      <c r="J10805">
        <f>I10805*100/F10805</f>
        <v>0</v>
      </c>
      <c r="K10805" t="str">
        <f>IF(E10805&lt;=200,"Budget",IF(E10805&lt;=500,"Mid Range","Premium"))</f>
        <v>Mid Range</v>
      </c>
    </row>
    <row r="10806" spans="1:11" x14ac:dyDescent="0.3">
      <c r="A10806" t="s">
        <v>4174</v>
      </c>
      <c r="B10806" t="s">
        <v>90</v>
      </c>
      <c r="C10806" t="s">
        <v>639</v>
      </c>
      <c r="D10806" t="s">
        <v>1902</v>
      </c>
      <c r="E10806">
        <v>287.14</v>
      </c>
      <c r="F10806">
        <v>293</v>
      </c>
      <c r="G10806" t="s">
        <v>1421</v>
      </c>
      <c r="H10806">
        <v>4.0999999999999996</v>
      </c>
      <c r="I10806">
        <f>F10806-E10806</f>
        <v>5.8600000000000136</v>
      </c>
      <c r="J10806">
        <f>I10806*100/F10806</f>
        <v>2.0000000000000044</v>
      </c>
      <c r="K10806" t="str">
        <f>IF(E10806&lt;=200,"Budget",IF(E10806&lt;=500,"Mid Range","Premium"))</f>
        <v>Mid Range</v>
      </c>
    </row>
    <row r="10807" spans="1:11" x14ac:dyDescent="0.3">
      <c r="A10807" t="s">
        <v>12091</v>
      </c>
      <c r="B10807" t="s">
        <v>19</v>
      </c>
      <c r="C10807" t="s">
        <v>46</v>
      </c>
      <c r="D10807" t="s">
        <v>1028</v>
      </c>
      <c r="E10807">
        <v>700</v>
      </c>
      <c r="F10807">
        <v>700</v>
      </c>
      <c r="G10807" t="s">
        <v>484</v>
      </c>
      <c r="H10807">
        <v>3.4</v>
      </c>
      <c r="I10807">
        <f>F10807-E10807</f>
        <v>0</v>
      </c>
      <c r="J10807">
        <f>I10807*100/F10807</f>
        <v>0</v>
      </c>
      <c r="K10807" t="str">
        <f>IF(E10807&lt;=200,"Budget",IF(E10807&lt;=500,"Mid Range","Premium"))</f>
        <v>Premium</v>
      </c>
    </row>
    <row r="10808" spans="1:11" x14ac:dyDescent="0.3">
      <c r="A10808" t="s">
        <v>12092</v>
      </c>
      <c r="B10808" t="s">
        <v>9</v>
      </c>
      <c r="C10808" t="s">
        <v>131</v>
      </c>
      <c r="D10808" t="s">
        <v>492</v>
      </c>
      <c r="E10808">
        <v>225</v>
      </c>
      <c r="F10808">
        <v>299</v>
      </c>
      <c r="G10808" t="s">
        <v>133</v>
      </c>
      <c r="H10808">
        <v>2.6</v>
      </c>
      <c r="I10808">
        <f>F10808-E10808</f>
        <v>74</v>
      </c>
      <c r="J10808">
        <f>I10808*100/F10808</f>
        <v>24.749163879598662</v>
      </c>
      <c r="K10808" t="str">
        <f>IF(E10808&lt;=200,"Budget",IF(E10808&lt;=500,"Mid Range","Premium"))</f>
        <v>Mid Range</v>
      </c>
    </row>
    <row r="10809" spans="1:11" x14ac:dyDescent="0.3">
      <c r="A10809" t="s">
        <v>12093</v>
      </c>
      <c r="B10809" t="s">
        <v>90</v>
      </c>
      <c r="C10809" t="s">
        <v>173</v>
      </c>
      <c r="D10809" t="s">
        <v>731</v>
      </c>
      <c r="E10809">
        <v>75</v>
      </c>
      <c r="F10809">
        <v>75</v>
      </c>
      <c r="G10809" t="s">
        <v>266</v>
      </c>
      <c r="H10809">
        <v>4.2</v>
      </c>
      <c r="I10809">
        <f>F10809-E10809</f>
        <v>0</v>
      </c>
      <c r="J10809">
        <f>I10809*100/F10809</f>
        <v>0</v>
      </c>
      <c r="K10809" t="str">
        <f>IF(E10809&lt;=200,"Budget",IF(E10809&lt;=500,"Mid Range","Premium"))</f>
        <v>Budget</v>
      </c>
    </row>
    <row r="10810" spans="1:11" x14ac:dyDescent="0.3">
      <c r="A10810" t="s">
        <v>12094</v>
      </c>
      <c r="B10810" t="s">
        <v>14</v>
      </c>
      <c r="C10810" t="s">
        <v>222</v>
      </c>
      <c r="D10810" t="s">
        <v>1049</v>
      </c>
      <c r="E10810">
        <v>237.5</v>
      </c>
      <c r="F10810">
        <v>250</v>
      </c>
      <c r="G10810" t="s">
        <v>224</v>
      </c>
      <c r="H10810">
        <v>4.4000000000000004</v>
      </c>
      <c r="I10810">
        <f>F10810-E10810</f>
        <v>12.5</v>
      </c>
      <c r="J10810">
        <f>I10810*100/F10810</f>
        <v>5</v>
      </c>
      <c r="K10810" t="str">
        <f>IF(E10810&lt;=200,"Budget",IF(E10810&lt;=500,"Mid Range","Premium"))</f>
        <v>Mid Range</v>
      </c>
    </row>
    <row r="10811" spans="1:11" x14ac:dyDescent="0.3">
      <c r="A10811" t="s">
        <v>12095</v>
      </c>
      <c r="B10811" t="s">
        <v>90</v>
      </c>
      <c r="C10811" t="s">
        <v>173</v>
      </c>
      <c r="D10811" t="s">
        <v>2869</v>
      </c>
      <c r="E10811">
        <v>165.62</v>
      </c>
      <c r="F10811">
        <v>169</v>
      </c>
      <c r="G10811" t="s">
        <v>1063</v>
      </c>
      <c r="H10811">
        <v>3.7</v>
      </c>
      <c r="I10811">
        <f>F10811-E10811</f>
        <v>3.3799999999999955</v>
      </c>
      <c r="J10811">
        <f>I10811*100/F10811</f>
        <v>1.9999999999999973</v>
      </c>
      <c r="K10811" t="str">
        <f>IF(E10811&lt;=200,"Budget",IF(E10811&lt;=500,"Mid Range","Premium"))</f>
        <v>Budget</v>
      </c>
    </row>
    <row r="10812" spans="1:11" x14ac:dyDescent="0.3">
      <c r="A10812" t="s">
        <v>12096</v>
      </c>
      <c r="B10812" t="s">
        <v>50</v>
      </c>
      <c r="C10812" t="s">
        <v>86</v>
      </c>
      <c r="D10812" t="s">
        <v>6107</v>
      </c>
      <c r="E10812">
        <v>35</v>
      </c>
      <c r="F10812">
        <v>35</v>
      </c>
      <c r="G10812" t="s">
        <v>88</v>
      </c>
      <c r="H10812">
        <v>3.7</v>
      </c>
      <c r="I10812">
        <f>F10812-E10812</f>
        <v>0</v>
      </c>
      <c r="J10812">
        <f>I10812*100/F10812</f>
        <v>0</v>
      </c>
      <c r="K10812" t="str">
        <f>IF(E10812&lt;=200,"Budget",IF(E10812&lt;=500,"Mid Range","Premium"))</f>
        <v>Budget</v>
      </c>
    </row>
    <row r="10813" spans="1:11" x14ac:dyDescent="0.3">
      <c r="A10813" t="s">
        <v>12098</v>
      </c>
      <c r="B10813" t="s">
        <v>9</v>
      </c>
      <c r="C10813" t="s">
        <v>131</v>
      </c>
      <c r="D10813" t="s">
        <v>2436</v>
      </c>
      <c r="E10813">
        <v>792</v>
      </c>
      <c r="F10813">
        <v>990</v>
      </c>
      <c r="G10813" t="s">
        <v>1796</v>
      </c>
      <c r="H10813">
        <v>3</v>
      </c>
      <c r="I10813">
        <f>F10813-E10813</f>
        <v>198</v>
      </c>
      <c r="J10813">
        <f>I10813*100/F10813</f>
        <v>20</v>
      </c>
      <c r="K10813" t="str">
        <f>IF(E10813&lt;=200,"Budget",IF(E10813&lt;=500,"Mid Range","Premium"))</f>
        <v>Premium</v>
      </c>
    </row>
    <row r="10814" spans="1:11" x14ac:dyDescent="0.3">
      <c r="A10814" t="s">
        <v>12099</v>
      </c>
      <c r="B10814" t="s">
        <v>14</v>
      </c>
      <c r="C10814" t="s">
        <v>165</v>
      </c>
      <c r="D10814" t="s">
        <v>1546</v>
      </c>
      <c r="E10814">
        <v>429</v>
      </c>
      <c r="F10814">
        <v>747</v>
      </c>
      <c r="G10814" t="s">
        <v>167</v>
      </c>
      <c r="H10814">
        <v>1</v>
      </c>
      <c r="I10814">
        <f>F10814-E10814</f>
        <v>318</v>
      </c>
      <c r="J10814">
        <f>I10814*100/F10814</f>
        <v>42.570281124497996</v>
      </c>
      <c r="K10814" t="str">
        <f>IF(E10814&lt;=200,"Budget",IF(E10814&lt;=500,"Mid Range","Premium"))</f>
        <v>Mid Range</v>
      </c>
    </row>
    <row r="10815" spans="1:11" x14ac:dyDescent="0.3">
      <c r="A10815" t="s">
        <v>12100</v>
      </c>
      <c r="B10815" t="s">
        <v>126</v>
      </c>
      <c r="C10815" t="s">
        <v>1575</v>
      </c>
      <c r="D10815" t="s">
        <v>7951</v>
      </c>
      <c r="E10815">
        <v>325</v>
      </c>
      <c r="F10815">
        <v>325</v>
      </c>
      <c r="G10815" t="s">
        <v>1577</v>
      </c>
      <c r="H10815">
        <v>3.7</v>
      </c>
      <c r="I10815">
        <f>F10815-E10815</f>
        <v>0</v>
      </c>
      <c r="J10815">
        <f>I10815*100/F10815</f>
        <v>0</v>
      </c>
      <c r="K10815" t="str">
        <f>IF(E10815&lt;=200,"Budget",IF(E10815&lt;=500,"Mid Range","Premium"))</f>
        <v>Mid Range</v>
      </c>
    </row>
    <row r="10816" spans="1:11" x14ac:dyDescent="0.3">
      <c r="A10816" t="s">
        <v>12101</v>
      </c>
      <c r="B10816" t="s">
        <v>19</v>
      </c>
      <c r="C10816" t="s">
        <v>64</v>
      </c>
      <c r="D10816" t="s">
        <v>630</v>
      </c>
      <c r="E10816">
        <v>278.08</v>
      </c>
      <c r="F10816">
        <v>316</v>
      </c>
      <c r="G10816" t="s">
        <v>66</v>
      </c>
      <c r="H10816">
        <v>4.3</v>
      </c>
      <c r="I10816">
        <f>F10816-E10816</f>
        <v>37.920000000000016</v>
      </c>
      <c r="J10816">
        <f>I10816*100/F10816</f>
        <v>12.000000000000005</v>
      </c>
      <c r="K10816" t="str">
        <f>IF(E10816&lt;=200,"Budget",IF(E10816&lt;=500,"Mid Range","Premium"))</f>
        <v>Mid Range</v>
      </c>
    </row>
    <row r="10817" spans="1:11" x14ac:dyDescent="0.3">
      <c r="A10817" t="s">
        <v>12102</v>
      </c>
      <c r="B10817" t="s">
        <v>9</v>
      </c>
      <c r="C10817" t="s">
        <v>296</v>
      </c>
      <c r="D10817" t="s">
        <v>2092</v>
      </c>
      <c r="E10817">
        <v>245.65</v>
      </c>
      <c r="F10817">
        <v>289</v>
      </c>
      <c r="G10817" t="s">
        <v>1265</v>
      </c>
      <c r="H10817">
        <v>4.8</v>
      </c>
      <c r="I10817">
        <f>F10817-E10817</f>
        <v>43.349999999999994</v>
      </c>
      <c r="J10817">
        <f>I10817*100/F10817</f>
        <v>14.999999999999996</v>
      </c>
      <c r="K10817" t="str">
        <f>IF(E10817&lt;=200,"Budget",IF(E10817&lt;=500,"Mid Range","Premium"))</f>
        <v>Mid Range</v>
      </c>
    </row>
    <row r="10818" spans="1:11" x14ac:dyDescent="0.3">
      <c r="A10818" t="s">
        <v>12103</v>
      </c>
      <c r="B10818" t="s">
        <v>50</v>
      </c>
      <c r="C10818" t="s">
        <v>51</v>
      </c>
      <c r="D10818" t="s">
        <v>861</v>
      </c>
      <c r="E10818">
        <v>50</v>
      </c>
      <c r="F10818">
        <v>50</v>
      </c>
      <c r="G10818" t="s">
        <v>537</v>
      </c>
      <c r="H10818">
        <v>4.3</v>
      </c>
      <c r="I10818">
        <f>F10818-E10818</f>
        <v>0</v>
      </c>
      <c r="J10818">
        <f>I10818*100/F10818</f>
        <v>0</v>
      </c>
      <c r="K10818" t="str">
        <f>IF(E10818&lt;=200,"Budget",IF(E10818&lt;=500,"Mid Range","Premium"))</f>
        <v>Budget</v>
      </c>
    </row>
    <row r="10819" spans="1:11" x14ac:dyDescent="0.3">
      <c r="A10819" t="s">
        <v>12104</v>
      </c>
      <c r="B10819" t="s">
        <v>9</v>
      </c>
      <c r="C10819" t="s">
        <v>151</v>
      </c>
      <c r="D10819" t="s">
        <v>3383</v>
      </c>
      <c r="E10819">
        <v>450</v>
      </c>
      <c r="F10819">
        <v>450</v>
      </c>
      <c r="G10819" t="s">
        <v>198</v>
      </c>
      <c r="H10819">
        <v>5</v>
      </c>
      <c r="I10819">
        <f>F10819-E10819</f>
        <v>0</v>
      </c>
      <c r="J10819">
        <f>I10819*100/F10819</f>
        <v>0</v>
      </c>
      <c r="K10819" t="str">
        <f>IF(E10819&lt;=200,"Budget",IF(E10819&lt;=500,"Mid Range","Premium"))</f>
        <v>Mid Range</v>
      </c>
    </row>
    <row r="10820" spans="1:11" x14ac:dyDescent="0.3">
      <c r="A10820" t="s">
        <v>12105</v>
      </c>
      <c r="B10820" t="s">
        <v>14</v>
      </c>
      <c r="C10820" t="s">
        <v>270</v>
      </c>
      <c r="D10820" t="s">
        <v>1655</v>
      </c>
      <c r="E10820">
        <v>1239</v>
      </c>
      <c r="F10820">
        <v>1375</v>
      </c>
      <c r="G10820" t="s">
        <v>675</v>
      </c>
      <c r="H10820">
        <v>2.9</v>
      </c>
      <c r="I10820">
        <f>F10820-E10820</f>
        <v>136</v>
      </c>
      <c r="J10820">
        <f>I10820*100/F10820</f>
        <v>9.8909090909090907</v>
      </c>
      <c r="K10820" t="str">
        <f>IF(E10820&lt;=200,"Budget",IF(E10820&lt;=500,"Mid Range","Premium"))</f>
        <v>Premium</v>
      </c>
    </row>
    <row r="10821" spans="1:11" x14ac:dyDescent="0.3">
      <c r="A10821" t="s">
        <v>12106</v>
      </c>
      <c r="B10821" t="s">
        <v>126</v>
      </c>
      <c r="C10821" t="s">
        <v>285</v>
      </c>
      <c r="D10821" t="s">
        <v>3286</v>
      </c>
      <c r="E10821">
        <v>99</v>
      </c>
      <c r="F10821">
        <v>115</v>
      </c>
      <c r="G10821" t="s">
        <v>1481</v>
      </c>
      <c r="H10821">
        <v>4.2</v>
      </c>
      <c r="I10821">
        <f>F10821-E10821</f>
        <v>16</v>
      </c>
      <c r="J10821">
        <f>I10821*100/F10821</f>
        <v>13.913043478260869</v>
      </c>
      <c r="K10821" t="str">
        <f>IF(E10821&lt;=200,"Budget",IF(E10821&lt;=500,"Mid Range","Premium"))</f>
        <v>Budget</v>
      </c>
    </row>
    <row r="10822" spans="1:11" x14ac:dyDescent="0.3">
      <c r="A10822" t="s">
        <v>9957</v>
      </c>
      <c r="B10822" t="s">
        <v>19</v>
      </c>
      <c r="C10822" t="s">
        <v>267</v>
      </c>
      <c r="D10822" t="s">
        <v>1624</v>
      </c>
      <c r="E10822">
        <v>365</v>
      </c>
      <c r="F10822">
        <v>455</v>
      </c>
      <c r="G10822" t="s">
        <v>1379</v>
      </c>
      <c r="H10822">
        <v>4.5</v>
      </c>
      <c r="I10822">
        <f>F10822-E10822</f>
        <v>90</v>
      </c>
      <c r="J10822">
        <f>I10822*100/F10822</f>
        <v>19.780219780219781</v>
      </c>
      <c r="K10822" t="str">
        <f>IF(E10822&lt;=200,"Budget",IF(E10822&lt;=500,"Mid Range","Premium"))</f>
        <v>Mid Range</v>
      </c>
    </row>
    <row r="10823" spans="1:11" x14ac:dyDescent="0.3">
      <c r="A10823" t="s">
        <v>12107</v>
      </c>
      <c r="B10823" t="s">
        <v>9</v>
      </c>
      <c r="C10823" t="s">
        <v>296</v>
      </c>
      <c r="D10823" t="s">
        <v>11190</v>
      </c>
      <c r="E10823">
        <v>170.1</v>
      </c>
      <c r="F10823">
        <v>189</v>
      </c>
      <c r="G10823" t="s">
        <v>1042</v>
      </c>
      <c r="H10823">
        <v>4.3</v>
      </c>
      <c r="I10823">
        <f>F10823-E10823</f>
        <v>18.900000000000006</v>
      </c>
      <c r="J10823">
        <f>I10823*100/F10823</f>
        <v>10.000000000000002</v>
      </c>
      <c r="K10823" t="str">
        <f>IF(E10823&lt;=200,"Budget",IF(E10823&lt;=500,"Mid Range","Premium"))</f>
        <v>Budget</v>
      </c>
    </row>
    <row r="10824" spans="1:11" x14ac:dyDescent="0.3">
      <c r="A10824" t="s">
        <v>12108</v>
      </c>
      <c r="B10824" t="s">
        <v>50</v>
      </c>
      <c r="C10824" t="s">
        <v>183</v>
      </c>
      <c r="D10824" t="s">
        <v>5363</v>
      </c>
      <c r="E10824">
        <v>890</v>
      </c>
      <c r="F10824">
        <v>890</v>
      </c>
      <c r="G10824" t="s">
        <v>970</v>
      </c>
      <c r="H10824">
        <v>3.4</v>
      </c>
      <c r="I10824">
        <f>F10824-E10824</f>
        <v>0</v>
      </c>
      <c r="J10824">
        <f>I10824*100/F10824</f>
        <v>0</v>
      </c>
      <c r="K10824" t="str">
        <f>IF(E10824&lt;=200,"Budget",IF(E10824&lt;=500,"Mid Range","Premium"))</f>
        <v>Premium</v>
      </c>
    </row>
    <row r="10825" spans="1:11" x14ac:dyDescent="0.3">
      <c r="A10825" t="s">
        <v>12109</v>
      </c>
      <c r="B10825" t="s">
        <v>14</v>
      </c>
      <c r="C10825" t="s">
        <v>270</v>
      </c>
      <c r="D10825" t="s">
        <v>2482</v>
      </c>
      <c r="E10825">
        <v>69</v>
      </c>
      <c r="F10825">
        <v>95</v>
      </c>
      <c r="G10825" t="s">
        <v>804</v>
      </c>
      <c r="H10825">
        <v>4.3</v>
      </c>
      <c r="I10825">
        <f>F10825-E10825</f>
        <v>26</v>
      </c>
      <c r="J10825">
        <f>I10825*100/F10825</f>
        <v>27.368421052631579</v>
      </c>
      <c r="K10825" t="str">
        <f>IF(E10825&lt;=200,"Budget",IF(E10825&lt;=500,"Mid Range","Premium"))</f>
        <v>Budget</v>
      </c>
    </row>
    <row r="10826" spans="1:11" x14ac:dyDescent="0.3">
      <c r="A10826" t="s">
        <v>12110</v>
      </c>
      <c r="B10826" t="s">
        <v>50</v>
      </c>
      <c r="C10826" t="s">
        <v>55</v>
      </c>
      <c r="D10826" t="s">
        <v>12111</v>
      </c>
      <c r="E10826">
        <v>145</v>
      </c>
      <c r="F10826">
        <v>145</v>
      </c>
      <c r="G10826" t="s">
        <v>57</v>
      </c>
      <c r="H10826">
        <v>4.0999999999999996</v>
      </c>
      <c r="I10826">
        <f>F10826-E10826</f>
        <v>0</v>
      </c>
      <c r="J10826">
        <f>I10826*100/F10826</f>
        <v>0</v>
      </c>
      <c r="K10826" t="str">
        <f>IF(E10826&lt;=200,"Budget",IF(E10826&lt;=500,"Mid Range","Premium"))</f>
        <v>Budget</v>
      </c>
    </row>
    <row r="10827" spans="1:11" x14ac:dyDescent="0.3">
      <c r="A10827" t="s">
        <v>12112</v>
      </c>
      <c r="B10827" t="s">
        <v>90</v>
      </c>
      <c r="C10827" t="s">
        <v>142</v>
      </c>
      <c r="D10827" t="s">
        <v>12113</v>
      </c>
      <c r="E10827">
        <v>35</v>
      </c>
      <c r="F10827">
        <v>35</v>
      </c>
      <c r="G10827" t="s">
        <v>1111</v>
      </c>
      <c r="H10827">
        <v>1</v>
      </c>
      <c r="I10827">
        <f>F10827-E10827</f>
        <v>0</v>
      </c>
      <c r="J10827">
        <f>I10827*100/F10827</f>
        <v>0</v>
      </c>
      <c r="K10827" t="str">
        <f>IF(E10827&lt;=200,"Budget",IF(E10827&lt;=500,"Mid Range","Premium"))</f>
        <v>Budget</v>
      </c>
    </row>
    <row r="10828" spans="1:11" x14ac:dyDescent="0.3">
      <c r="A10828" t="s">
        <v>12114</v>
      </c>
      <c r="B10828" t="s">
        <v>121</v>
      </c>
      <c r="C10828" t="s">
        <v>135</v>
      </c>
      <c r="D10828" t="s">
        <v>2238</v>
      </c>
      <c r="E10828">
        <v>279.3</v>
      </c>
      <c r="F10828">
        <v>399</v>
      </c>
      <c r="G10828" t="s">
        <v>1032</v>
      </c>
      <c r="H10828">
        <v>4.0999999999999996</v>
      </c>
      <c r="I10828">
        <f>F10828-E10828</f>
        <v>119.69999999999999</v>
      </c>
      <c r="J10828">
        <f>I10828*100/F10828</f>
        <v>29.999999999999996</v>
      </c>
      <c r="K10828" t="str">
        <f>IF(E10828&lt;=200,"Budget",IF(E10828&lt;=500,"Mid Range","Premium"))</f>
        <v>Mid Range</v>
      </c>
    </row>
    <row r="10829" spans="1:11" x14ac:dyDescent="0.3">
      <c r="A10829" t="s">
        <v>9271</v>
      </c>
      <c r="B10829" t="s">
        <v>14</v>
      </c>
      <c r="C10829" t="s">
        <v>270</v>
      </c>
      <c r="D10829" t="s">
        <v>376</v>
      </c>
      <c r="E10829">
        <v>179</v>
      </c>
      <c r="F10829">
        <v>210</v>
      </c>
      <c r="G10829" t="s">
        <v>271</v>
      </c>
      <c r="H10829">
        <v>4.5</v>
      </c>
      <c r="I10829">
        <f>F10829-E10829</f>
        <v>31</v>
      </c>
      <c r="J10829">
        <f>I10829*100/F10829</f>
        <v>14.761904761904763</v>
      </c>
      <c r="K10829" t="str">
        <f>IF(E10829&lt;=200,"Budget",IF(E10829&lt;=500,"Mid Range","Premium"))</f>
        <v>Budget</v>
      </c>
    </row>
    <row r="10830" spans="1:11" x14ac:dyDescent="0.3">
      <c r="A10830" t="s">
        <v>12115</v>
      </c>
      <c r="B10830" t="s">
        <v>9</v>
      </c>
      <c r="C10830" t="s">
        <v>151</v>
      </c>
      <c r="D10830" t="s">
        <v>9492</v>
      </c>
      <c r="E10830">
        <v>210</v>
      </c>
      <c r="F10830">
        <v>210</v>
      </c>
      <c r="G10830" t="s">
        <v>198</v>
      </c>
      <c r="H10830">
        <v>4</v>
      </c>
      <c r="I10830">
        <f>F10830-E10830</f>
        <v>0</v>
      </c>
      <c r="J10830">
        <f>I10830*100/F10830</f>
        <v>0</v>
      </c>
      <c r="K10830" t="str">
        <f>IF(E10830&lt;=200,"Budget",IF(E10830&lt;=500,"Mid Range","Premium"))</f>
        <v>Mid Range</v>
      </c>
    </row>
    <row r="10831" spans="1:11" x14ac:dyDescent="0.3">
      <c r="A10831" t="s">
        <v>12116</v>
      </c>
      <c r="B10831" t="s">
        <v>14</v>
      </c>
      <c r="C10831" t="s">
        <v>15</v>
      </c>
      <c r="D10831" t="s">
        <v>250</v>
      </c>
      <c r="E10831">
        <v>209</v>
      </c>
      <c r="F10831">
        <v>499</v>
      </c>
      <c r="G10831" t="s">
        <v>17</v>
      </c>
      <c r="H10831">
        <v>3.9</v>
      </c>
      <c r="I10831">
        <f>F10831-E10831</f>
        <v>290</v>
      </c>
      <c r="J10831">
        <f>I10831*100/F10831</f>
        <v>58.116232464929858</v>
      </c>
      <c r="K10831" t="str">
        <f>IF(E10831&lt;=200,"Budget",IF(E10831&lt;=500,"Mid Range","Premium"))</f>
        <v>Mid Range</v>
      </c>
    </row>
    <row r="10832" spans="1:11" x14ac:dyDescent="0.3">
      <c r="A10832" t="s">
        <v>12117</v>
      </c>
      <c r="B10832" t="s">
        <v>9</v>
      </c>
      <c r="C10832" t="s">
        <v>151</v>
      </c>
      <c r="D10832" t="s">
        <v>256</v>
      </c>
      <c r="E10832">
        <v>67.5</v>
      </c>
      <c r="F10832">
        <v>75</v>
      </c>
      <c r="G10832" t="s">
        <v>178</v>
      </c>
      <c r="H10832">
        <v>4.4000000000000004</v>
      </c>
      <c r="I10832">
        <f>F10832-E10832</f>
        <v>7.5</v>
      </c>
      <c r="J10832">
        <f>I10832*100/F10832</f>
        <v>10</v>
      </c>
      <c r="K10832" t="str">
        <f>IF(E10832&lt;=200,"Budget",IF(E10832&lt;=500,"Mid Range","Premium"))</f>
        <v>Budget</v>
      </c>
    </row>
    <row r="10833" spans="1:11" x14ac:dyDescent="0.3">
      <c r="A10833" t="s">
        <v>12118</v>
      </c>
      <c r="B10833" t="s">
        <v>9</v>
      </c>
      <c r="C10833" t="s">
        <v>36</v>
      </c>
      <c r="D10833" t="s">
        <v>933</v>
      </c>
      <c r="E10833">
        <v>568.75</v>
      </c>
      <c r="F10833">
        <v>875</v>
      </c>
      <c r="G10833" t="s">
        <v>38</v>
      </c>
      <c r="H10833">
        <v>3</v>
      </c>
      <c r="I10833">
        <f>F10833-E10833</f>
        <v>306.25</v>
      </c>
      <c r="J10833">
        <f>I10833*100/F10833</f>
        <v>35</v>
      </c>
      <c r="K10833" t="str">
        <f>IF(E10833&lt;=200,"Budget",IF(E10833&lt;=500,"Mid Range","Premium"))</f>
        <v>Premium</v>
      </c>
    </row>
    <row r="10834" spans="1:11" x14ac:dyDescent="0.3">
      <c r="A10834" t="s">
        <v>12119</v>
      </c>
      <c r="B10834" t="s">
        <v>107</v>
      </c>
      <c r="C10834" t="s">
        <v>205</v>
      </c>
      <c r="D10834" t="s">
        <v>774</v>
      </c>
      <c r="E10834">
        <v>99</v>
      </c>
      <c r="F10834">
        <v>249</v>
      </c>
      <c r="G10834" t="s">
        <v>500</v>
      </c>
      <c r="H10834">
        <v>5</v>
      </c>
      <c r="I10834">
        <f>F10834-E10834</f>
        <v>150</v>
      </c>
      <c r="J10834">
        <f>I10834*100/F10834</f>
        <v>60.24096385542169</v>
      </c>
      <c r="K10834" t="str">
        <f>IF(E10834&lt;=200,"Budget",IF(E10834&lt;=500,"Mid Range","Premium"))</f>
        <v>Budget</v>
      </c>
    </row>
    <row r="10835" spans="1:11" x14ac:dyDescent="0.3">
      <c r="A10835" t="s">
        <v>12120</v>
      </c>
      <c r="B10835" t="s">
        <v>9</v>
      </c>
      <c r="C10835" t="s">
        <v>151</v>
      </c>
      <c r="D10835" t="s">
        <v>177</v>
      </c>
      <c r="E10835">
        <v>1827.5</v>
      </c>
      <c r="F10835">
        <v>2150</v>
      </c>
      <c r="G10835" t="s">
        <v>178</v>
      </c>
      <c r="H10835">
        <v>4.3</v>
      </c>
      <c r="I10835">
        <f>F10835-E10835</f>
        <v>322.5</v>
      </c>
      <c r="J10835">
        <f>I10835*100/F10835</f>
        <v>15</v>
      </c>
      <c r="K10835" t="str">
        <f>IF(E10835&lt;=200,"Budget",IF(E10835&lt;=500,"Mid Range","Premium"))</f>
        <v>Premium</v>
      </c>
    </row>
    <row r="10836" spans="1:11" x14ac:dyDescent="0.3">
      <c r="A10836" t="s">
        <v>12121</v>
      </c>
      <c r="B10836" t="s">
        <v>90</v>
      </c>
      <c r="C10836" t="s">
        <v>173</v>
      </c>
      <c r="D10836" t="s">
        <v>174</v>
      </c>
      <c r="E10836">
        <v>85.5</v>
      </c>
      <c r="F10836">
        <v>90</v>
      </c>
      <c r="G10836" t="s">
        <v>335</v>
      </c>
      <c r="H10836">
        <v>3.3</v>
      </c>
      <c r="I10836">
        <f>F10836-E10836</f>
        <v>4.5</v>
      </c>
      <c r="J10836">
        <f>I10836*100/F10836</f>
        <v>5</v>
      </c>
      <c r="K10836" t="str">
        <f>IF(E10836&lt;=200,"Budget",IF(E10836&lt;=500,"Mid Range","Premium"))</f>
        <v>Budget</v>
      </c>
    </row>
    <row r="10837" spans="1:11" x14ac:dyDescent="0.3">
      <c r="A10837" t="s">
        <v>12122</v>
      </c>
      <c r="B10837" t="s">
        <v>107</v>
      </c>
      <c r="C10837" t="s">
        <v>205</v>
      </c>
      <c r="D10837" t="s">
        <v>686</v>
      </c>
      <c r="E10837">
        <v>131</v>
      </c>
      <c r="F10837">
        <v>215</v>
      </c>
      <c r="G10837" t="s">
        <v>382</v>
      </c>
      <c r="H10837">
        <v>4.2</v>
      </c>
      <c r="I10837">
        <f>F10837-E10837</f>
        <v>84</v>
      </c>
      <c r="J10837">
        <f>I10837*100/F10837</f>
        <v>39.069767441860463</v>
      </c>
      <c r="K10837" t="str">
        <f>IF(E10837&lt;=200,"Budget",IF(E10837&lt;=500,"Mid Range","Premium"))</f>
        <v>Budget</v>
      </c>
    </row>
    <row r="10838" spans="1:11" x14ac:dyDescent="0.3">
      <c r="A10838" t="s">
        <v>12123</v>
      </c>
      <c r="B10838" t="s">
        <v>19</v>
      </c>
      <c r="C10838" t="s">
        <v>46</v>
      </c>
      <c r="D10838" t="s">
        <v>47</v>
      </c>
      <c r="E10838">
        <v>267.89999999999998</v>
      </c>
      <c r="F10838">
        <v>300</v>
      </c>
      <c r="G10838" t="s">
        <v>1733</v>
      </c>
      <c r="H10838">
        <v>3.5</v>
      </c>
      <c r="I10838">
        <f>F10838-E10838</f>
        <v>32.100000000000023</v>
      </c>
      <c r="J10838">
        <f>I10838*100/F10838</f>
        <v>10.700000000000008</v>
      </c>
      <c r="K10838" t="str">
        <f>IF(E10838&lt;=200,"Budget",IF(E10838&lt;=500,"Mid Range","Premium"))</f>
        <v>Mid Range</v>
      </c>
    </row>
    <row r="10839" spans="1:11" x14ac:dyDescent="0.3">
      <c r="A10839" t="s">
        <v>12124</v>
      </c>
      <c r="B10839" t="s">
        <v>19</v>
      </c>
      <c r="C10839" t="s">
        <v>20</v>
      </c>
      <c r="D10839" t="s">
        <v>273</v>
      </c>
      <c r="E10839">
        <v>54</v>
      </c>
      <c r="F10839">
        <v>60</v>
      </c>
      <c r="G10839" t="s">
        <v>274</v>
      </c>
      <c r="H10839">
        <v>3.3</v>
      </c>
      <c r="I10839">
        <f>F10839-E10839</f>
        <v>6</v>
      </c>
      <c r="J10839">
        <f>I10839*100/F10839</f>
        <v>10</v>
      </c>
      <c r="K10839" t="str">
        <f>IF(E10839&lt;=200,"Budget",IF(E10839&lt;=500,"Mid Range","Premium"))</f>
        <v>Budget</v>
      </c>
    </row>
    <row r="10840" spans="1:11" x14ac:dyDescent="0.3">
      <c r="A10840" t="s">
        <v>5518</v>
      </c>
      <c r="B10840" t="s">
        <v>9</v>
      </c>
      <c r="C10840" t="s">
        <v>151</v>
      </c>
      <c r="D10840" t="s">
        <v>3383</v>
      </c>
      <c r="E10840">
        <v>210</v>
      </c>
      <c r="F10840">
        <v>210</v>
      </c>
      <c r="G10840" t="s">
        <v>1095</v>
      </c>
      <c r="H10840">
        <v>1</v>
      </c>
      <c r="I10840">
        <f>F10840-E10840</f>
        <v>0</v>
      </c>
      <c r="J10840">
        <f>I10840*100/F10840</f>
        <v>0</v>
      </c>
      <c r="K10840" t="str">
        <f>IF(E10840&lt;=200,"Budget",IF(E10840&lt;=500,"Mid Range","Premium"))</f>
        <v>Mid Range</v>
      </c>
    </row>
    <row r="10841" spans="1:11" x14ac:dyDescent="0.3">
      <c r="A10841" t="s">
        <v>12125</v>
      </c>
      <c r="B10841" t="s">
        <v>50</v>
      </c>
      <c r="C10841" t="s">
        <v>55</v>
      </c>
      <c r="D10841" t="s">
        <v>2530</v>
      </c>
      <c r="E10841">
        <v>225</v>
      </c>
      <c r="F10841">
        <v>225</v>
      </c>
      <c r="G10841" t="s">
        <v>573</v>
      </c>
      <c r="H10841">
        <v>5</v>
      </c>
      <c r="I10841">
        <f>F10841-E10841</f>
        <v>0</v>
      </c>
      <c r="J10841">
        <f>I10841*100/F10841</f>
        <v>0</v>
      </c>
      <c r="K10841" t="str">
        <f>IF(E10841&lt;=200,"Budget",IF(E10841&lt;=500,"Mid Range","Premium"))</f>
        <v>Mid Range</v>
      </c>
    </row>
    <row r="10842" spans="1:11" x14ac:dyDescent="0.3">
      <c r="A10842" t="s">
        <v>12126</v>
      </c>
      <c r="B10842" t="s">
        <v>90</v>
      </c>
      <c r="C10842" t="s">
        <v>173</v>
      </c>
      <c r="D10842" t="s">
        <v>731</v>
      </c>
      <c r="E10842">
        <v>135</v>
      </c>
      <c r="F10842">
        <v>135</v>
      </c>
      <c r="G10842" t="s">
        <v>266</v>
      </c>
      <c r="H10842">
        <v>4.0999999999999996</v>
      </c>
      <c r="I10842">
        <f>F10842-E10842</f>
        <v>0</v>
      </c>
      <c r="J10842">
        <f>I10842*100/F10842</f>
        <v>0</v>
      </c>
      <c r="K10842" t="str">
        <f>IF(E10842&lt;=200,"Budget",IF(E10842&lt;=500,"Mid Range","Premium"))</f>
        <v>Budget</v>
      </c>
    </row>
    <row r="10843" spans="1:11" x14ac:dyDescent="0.3">
      <c r="A10843" t="s">
        <v>12127</v>
      </c>
      <c r="B10843" t="s">
        <v>9</v>
      </c>
      <c r="C10843" t="s">
        <v>36</v>
      </c>
      <c r="D10843" t="s">
        <v>1859</v>
      </c>
      <c r="E10843">
        <v>499</v>
      </c>
      <c r="F10843">
        <v>499</v>
      </c>
      <c r="G10843" t="s">
        <v>38</v>
      </c>
      <c r="H10843">
        <v>4.7</v>
      </c>
      <c r="I10843">
        <f>F10843-E10843</f>
        <v>0</v>
      </c>
      <c r="J10843">
        <f>I10843*100/F10843</f>
        <v>0</v>
      </c>
      <c r="K10843" t="str">
        <f>IF(E10843&lt;=200,"Budget",IF(E10843&lt;=500,"Mid Range","Premium"))</f>
        <v>Mid Range</v>
      </c>
    </row>
    <row r="10844" spans="1:11" x14ac:dyDescent="0.3">
      <c r="A10844" t="s">
        <v>12128</v>
      </c>
      <c r="B10844" t="s">
        <v>9</v>
      </c>
      <c r="C10844" t="s">
        <v>36</v>
      </c>
      <c r="D10844" t="s">
        <v>626</v>
      </c>
      <c r="E10844">
        <v>738</v>
      </c>
      <c r="F10844">
        <v>820</v>
      </c>
      <c r="G10844" t="s">
        <v>38</v>
      </c>
      <c r="H10844">
        <v>3.3</v>
      </c>
      <c r="I10844">
        <f>F10844-E10844</f>
        <v>82</v>
      </c>
      <c r="J10844">
        <f>I10844*100/F10844</f>
        <v>10</v>
      </c>
      <c r="K10844" t="str">
        <f>IF(E10844&lt;=200,"Budget",IF(E10844&lt;=500,"Mid Range","Premium"))</f>
        <v>Premium</v>
      </c>
    </row>
    <row r="10845" spans="1:11" x14ac:dyDescent="0.3">
      <c r="A10845" t="s">
        <v>12129</v>
      </c>
      <c r="B10845" t="s">
        <v>107</v>
      </c>
      <c r="C10845" t="s">
        <v>261</v>
      </c>
      <c r="D10845" t="s">
        <v>289</v>
      </c>
      <c r="E10845">
        <v>10</v>
      </c>
      <c r="F10845">
        <v>10</v>
      </c>
      <c r="G10845" t="s">
        <v>290</v>
      </c>
      <c r="H10845">
        <v>4.0999999999999996</v>
      </c>
      <c r="I10845">
        <f>F10845-E10845</f>
        <v>0</v>
      </c>
      <c r="J10845">
        <f>I10845*100/F10845</f>
        <v>0</v>
      </c>
      <c r="K10845" t="str">
        <f>IF(E10845&lt;=200,"Budget",IF(E10845&lt;=500,"Mid Range","Premium"))</f>
        <v>Budget</v>
      </c>
    </row>
    <row r="10846" spans="1:11" x14ac:dyDescent="0.3">
      <c r="A10846" t="s">
        <v>12130</v>
      </c>
      <c r="B10846" t="s">
        <v>14</v>
      </c>
      <c r="C10846" t="s">
        <v>165</v>
      </c>
      <c r="D10846" t="s">
        <v>166</v>
      </c>
      <c r="E10846">
        <v>299</v>
      </c>
      <c r="F10846">
        <v>875</v>
      </c>
      <c r="G10846" t="s">
        <v>293</v>
      </c>
      <c r="H10846">
        <v>3.3</v>
      </c>
      <c r="I10846">
        <f>F10846-E10846</f>
        <v>576</v>
      </c>
      <c r="J10846">
        <f>I10846*100/F10846</f>
        <v>65.828571428571422</v>
      </c>
      <c r="K10846" t="str">
        <f>IF(E10846&lt;=200,"Budget",IF(E10846&lt;=500,"Mid Range","Premium"))</f>
        <v>Mid Range</v>
      </c>
    </row>
    <row r="10847" spans="1:11" x14ac:dyDescent="0.3">
      <c r="A10847" t="s">
        <v>12131</v>
      </c>
      <c r="B10847" t="s">
        <v>9</v>
      </c>
      <c r="C10847" t="s">
        <v>36</v>
      </c>
      <c r="D10847" t="s">
        <v>467</v>
      </c>
      <c r="E10847">
        <v>275</v>
      </c>
      <c r="F10847">
        <v>275</v>
      </c>
      <c r="G10847" t="s">
        <v>38</v>
      </c>
      <c r="H10847">
        <v>4.7</v>
      </c>
      <c r="I10847">
        <f>F10847-E10847</f>
        <v>0</v>
      </c>
      <c r="J10847">
        <f>I10847*100/F10847</f>
        <v>0</v>
      </c>
      <c r="K10847" t="str">
        <f>IF(E10847&lt;=200,"Budget",IF(E10847&lt;=500,"Mid Range","Premium"))</f>
        <v>Mid Range</v>
      </c>
    </row>
    <row r="10848" spans="1:11" x14ac:dyDescent="0.3">
      <c r="A10848" t="s">
        <v>12132</v>
      </c>
      <c r="B10848" t="s">
        <v>9</v>
      </c>
      <c r="C10848" t="s">
        <v>36</v>
      </c>
      <c r="D10848" t="s">
        <v>1469</v>
      </c>
      <c r="E10848">
        <v>515</v>
      </c>
      <c r="F10848">
        <v>515</v>
      </c>
      <c r="G10848" t="s">
        <v>38</v>
      </c>
      <c r="H10848">
        <v>4.4000000000000004</v>
      </c>
      <c r="I10848">
        <f>F10848-E10848</f>
        <v>0</v>
      </c>
      <c r="J10848">
        <f>I10848*100/F10848</f>
        <v>0</v>
      </c>
      <c r="K10848" t="str">
        <f>IF(E10848&lt;=200,"Budget",IF(E10848&lt;=500,"Mid Range","Premium"))</f>
        <v>Premium</v>
      </c>
    </row>
    <row r="10849" spans="1:11" x14ac:dyDescent="0.3">
      <c r="A10849" t="s">
        <v>2883</v>
      </c>
      <c r="B10849" t="s">
        <v>50</v>
      </c>
      <c r="C10849" t="s">
        <v>401</v>
      </c>
      <c r="D10849" t="s">
        <v>1653</v>
      </c>
      <c r="E10849">
        <v>638.01</v>
      </c>
      <c r="F10849">
        <v>1350</v>
      </c>
      <c r="G10849" t="s">
        <v>415</v>
      </c>
      <c r="H10849">
        <v>3.7</v>
      </c>
      <c r="I10849">
        <f>F10849-E10849</f>
        <v>711.99</v>
      </c>
      <c r="J10849">
        <f>I10849*100/F10849</f>
        <v>52.74</v>
      </c>
      <c r="K10849" t="str">
        <f>IF(E10849&lt;=200,"Budget",IF(E10849&lt;=500,"Mid Range","Premium"))</f>
        <v>Premium</v>
      </c>
    </row>
    <row r="10850" spans="1:11" x14ac:dyDescent="0.3">
      <c r="A10850" t="s">
        <v>10921</v>
      </c>
      <c r="B10850" t="s">
        <v>50</v>
      </c>
      <c r="C10850" t="s">
        <v>86</v>
      </c>
      <c r="D10850" t="s">
        <v>414</v>
      </c>
      <c r="E10850">
        <v>125</v>
      </c>
      <c r="F10850">
        <v>250</v>
      </c>
      <c r="G10850" t="s">
        <v>989</v>
      </c>
      <c r="H10850">
        <v>4.3</v>
      </c>
      <c r="I10850">
        <f>F10850-E10850</f>
        <v>125</v>
      </c>
      <c r="J10850">
        <f>I10850*100/F10850</f>
        <v>50</v>
      </c>
      <c r="K10850" t="str">
        <f>IF(E10850&lt;=200,"Budget",IF(E10850&lt;=500,"Mid Range","Premium"))</f>
        <v>Budget</v>
      </c>
    </row>
    <row r="10851" spans="1:11" x14ac:dyDescent="0.3">
      <c r="A10851" t="s">
        <v>12133</v>
      </c>
      <c r="B10851" t="s">
        <v>9</v>
      </c>
      <c r="C10851" t="s">
        <v>28</v>
      </c>
      <c r="D10851" t="s">
        <v>2993</v>
      </c>
      <c r="E10851">
        <v>126</v>
      </c>
      <c r="F10851">
        <v>180</v>
      </c>
      <c r="G10851" t="s">
        <v>30</v>
      </c>
      <c r="H10851">
        <v>4.5999999999999996</v>
      </c>
      <c r="I10851">
        <f>F10851-E10851</f>
        <v>54</v>
      </c>
      <c r="J10851">
        <f>I10851*100/F10851</f>
        <v>30</v>
      </c>
      <c r="K10851" t="str">
        <f>IF(E10851&lt;=200,"Budget",IF(E10851&lt;=500,"Mid Range","Premium"))</f>
        <v>Budget</v>
      </c>
    </row>
    <row r="10852" spans="1:11" x14ac:dyDescent="0.3">
      <c r="A10852" t="s">
        <v>12134</v>
      </c>
      <c r="B10852" t="s">
        <v>9</v>
      </c>
      <c r="C10852" t="s">
        <v>36</v>
      </c>
      <c r="D10852" t="s">
        <v>568</v>
      </c>
      <c r="E10852">
        <v>152.1</v>
      </c>
      <c r="F10852">
        <v>169</v>
      </c>
      <c r="G10852" t="s">
        <v>38</v>
      </c>
      <c r="H10852">
        <v>4.4000000000000004</v>
      </c>
      <c r="I10852">
        <f>F10852-E10852</f>
        <v>16.900000000000006</v>
      </c>
      <c r="J10852">
        <f>I10852*100/F10852</f>
        <v>10.000000000000004</v>
      </c>
      <c r="K10852" t="str">
        <f>IF(E10852&lt;=200,"Budget",IF(E10852&lt;=500,"Mid Range","Premium"))</f>
        <v>Budget</v>
      </c>
    </row>
    <row r="10853" spans="1:11" x14ac:dyDescent="0.3">
      <c r="A10853" t="s">
        <v>12135</v>
      </c>
      <c r="B10853" t="s">
        <v>9</v>
      </c>
      <c r="C10853" t="s">
        <v>10</v>
      </c>
      <c r="D10853" t="s">
        <v>821</v>
      </c>
      <c r="E10853">
        <v>269</v>
      </c>
      <c r="F10853">
        <v>269</v>
      </c>
      <c r="G10853" t="s">
        <v>44</v>
      </c>
      <c r="H10853">
        <v>5</v>
      </c>
      <c r="I10853">
        <f>F10853-E10853</f>
        <v>0</v>
      </c>
      <c r="J10853">
        <f>I10853*100/F10853</f>
        <v>0</v>
      </c>
      <c r="K10853" t="str">
        <f>IF(E10853&lt;=200,"Budget",IF(E10853&lt;=500,"Mid Range","Premium"))</f>
        <v>Mid Range</v>
      </c>
    </row>
    <row r="10854" spans="1:11" x14ac:dyDescent="0.3">
      <c r="A10854" t="s">
        <v>12136</v>
      </c>
      <c r="B10854" t="s">
        <v>50</v>
      </c>
      <c r="C10854" t="s">
        <v>55</v>
      </c>
      <c r="D10854" t="s">
        <v>2700</v>
      </c>
      <c r="E10854">
        <v>196</v>
      </c>
      <c r="F10854">
        <v>245</v>
      </c>
      <c r="G10854" t="s">
        <v>573</v>
      </c>
      <c r="H10854">
        <v>3.8</v>
      </c>
      <c r="I10854">
        <f>F10854-E10854</f>
        <v>49</v>
      </c>
      <c r="J10854">
        <f>I10854*100/F10854</f>
        <v>20</v>
      </c>
      <c r="K10854" t="str">
        <f>IF(E10854&lt;=200,"Budget",IF(E10854&lt;=500,"Mid Range","Premium"))</f>
        <v>Budget</v>
      </c>
    </row>
    <row r="10855" spans="1:11" x14ac:dyDescent="0.3">
      <c r="A10855" t="s">
        <v>12137</v>
      </c>
      <c r="B10855" t="s">
        <v>9</v>
      </c>
      <c r="C10855" t="s">
        <v>131</v>
      </c>
      <c r="D10855" t="s">
        <v>616</v>
      </c>
      <c r="E10855">
        <v>179.1</v>
      </c>
      <c r="F10855">
        <v>199</v>
      </c>
      <c r="G10855" t="s">
        <v>133</v>
      </c>
      <c r="H10855">
        <v>3.9</v>
      </c>
      <c r="I10855">
        <f>F10855-E10855</f>
        <v>19.900000000000006</v>
      </c>
      <c r="J10855">
        <f>I10855*100/F10855</f>
        <v>10.000000000000002</v>
      </c>
      <c r="K10855" t="str">
        <f>IF(E10855&lt;=200,"Budget",IF(E10855&lt;=500,"Mid Range","Premium"))</f>
        <v>Budget</v>
      </c>
    </row>
    <row r="10856" spans="1:11" x14ac:dyDescent="0.3">
      <c r="A10856" t="s">
        <v>12138</v>
      </c>
      <c r="B10856" t="s">
        <v>14</v>
      </c>
      <c r="C10856" t="s">
        <v>222</v>
      </c>
      <c r="D10856" t="s">
        <v>1049</v>
      </c>
      <c r="E10856">
        <v>130</v>
      </c>
      <c r="F10856">
        <v>130</v>
      </c>
      <c r="G10856" t="s">
        <v>224</v>
      </c>
      <c r="H10856">
        <v>4.5</v>
      </c>
      <c r="I10856">
        <f>F10856-E10856</f>
        <v>0</v>
      </c>
      <c r="J10856">
        <f>I10856*100/F10856</f>
        <v>0</v>
      </c>
      <c r="K10856" t="str">
        <f>IF(E10856&lt;=200,"Budget",IF(E10856&lt;=500,"Mid Range","Premium"))</f>
        <v>Budget</v>
      </c>
    </row>
    <row r="10857" spans="1:11" x14ac:dyDescent="0.3">
      <c r="A10857" t="s">
        <v>12139</v>
      </c>
      <c r="B10857" t="s">
        <v>211</v>
      </c>
      <c r="C10857" t="s">
        <v>302</v>
      </c>
      <c r="D10857" t="s">
        <v>12140</v>
      </c>
      <c r="E10857">
        <v>99</v>
      </c>
      <c r="F10857">
        <v>169</v>
      </c>
      <c r="G10857" t="s">
        <v>521</v>
      </c>
      <c r="H10857">
        <v>4.3</v>
      </c>
      <c r="I10857">
        <f>F10857-E10857</f>
        <v>70</v>
      </c>
      <c r="J10857">
        <f>I10857*100/F10857</f>
        <v>41.420118343195263</v>
      </c>
      <c r="K10857" t="str">
        <f>IF(E10857&lt;=200,"Budget",IF(E10857&lt;=500,"Mid Range","Premium"))</f>
        <v>Budget</v>
      </c>
    </row>
    <row r="10858" spans="1:11" x14ac:dyDescent="0.3">
      <c r="A10858" t="s">
        <v>12141</v>
      </c>
      <c r="B10858" t="s">
        <v>50</v>
      </c>
      <c r="C10858" t="s">
        <v>86</v>
      </c>
      <c r="D10858" t="s">
        <v>3820</v>
      </c>
      <c r="E10858">
        <v>99</v>
      </c>
      <c r="F10858">
        <v>99</v>
      </c>
      <c r="G10858" t="s">
        <v>88</v>
      </c>
      <c r="H10858">
        <v>4.3</v>
      </c>
      <c r="I10858">
        <f>F10858-E10858</f>
        <v>0</v>
      </c>
      <c r="J10858">
        <f>I10858*100/F10858</f>
        <v>0</v>
      </c>
      <c r="K10858" t="str">
        <f>IF(E10858&lt;=200,"Budget",IF(E10858&lt;=500,"Mid Range","Premium"))</f>
        <v>Budget</v>
      </c>
    </row>
    <row r="10859" spans="1:11" x14ac:dyDescent="0.3">
      <c r="A10859" t="s">
        <v>12142</v>
      </c>
      <c r="B10859" t="s">
        <v>90</v>
      </c>
      <c r="C10859" t="s">
        <v>142</v>
      </c>
      <c r="D10859" t="s">
        <v>497</v>
      </c>
      <c r="E10859">
        <v>45</v>
      </c>
      <c r="F10859">
        <v>50</v>
      </c>
      <c r="G10859" t="s">
        <v>1111</v>
      </c>
      <c r="H10859">
        <v>4.4000000000000004</v>
      </c>
      <c r="I10859">
        <f>F10859-E10859</f>
        <v>5</v>
      </c>
      <c r="J10859">
        <f>I10859*100/F10859</f>
        <v>10</v>
      </c>
      <c r="K10859" t="str">
        <f>IF(E10859&lt;=200,"Budget",IF(E10859&lt;=500,"Mid Range","Premium"))</f>
        <v>Budget</v>
      </c>
    </row>
    <row r="10860" spans="1:11" x14ac:dyDescent="0.3">
      <c r="A10860" t="s">
        <v>12143</v>
      </c>
      <c r="B10860" t="s">
        <v>90</v>
      </c>
      <c r="C10860" t="s">
        <v>610</v>
      </c>
      <c r="D10860" t="s">
        <v>968</v>
      </c>
      <c r="E10860">
        <v>48</v>
      </c>
      <c r="F10860">
        <v>48</v>
      </c>
      <c r="G10860" t="s">
        <v>622</v>
      </c>
      <c r="H10860">
        <v>4.0999999999999996</v>
      </c>
      <c r="I10860">
        <f>F10860-E10860</f>
        <v>0</v>
      </c>
      <c r="J10860">
        <f>I10860*100/F10860</f>
        <v>0</v>
      </c>
      <c r="K10860" t="str">
        <f>IF(E10860&lt;=200,"Budget",IF(E10860&lt;=500,"Mid Range","Premium"))</f>
        <v>Budget</v>
      </c>
    </row>
    <row r="10861" spans="1:11" x14ac:dyDescent="0.3">
      <c r="A10861" t="s">
        <v>12144</v>
      </c>
      <c r="B10861" t="s">
        <v>14</v>
      </c>
      <c r="C10861" t="s">
        <v>222</v>
      </c>
      <c r="D10861" t="s">
        <v>1049</v>
      </c>
      <c r="E10861">
        <v>2446.4</v>
      </c>
      <c r="F10861">
        <v>2780</v>
      </c>
      <c r="G10861" t="s">
        <v>224</v>
      </c>
      <c r="H10861">
        <v>4.3</v>
      </c>
      <c r="I10861">
        <f>F10861-E10861</f>
        <v>333.59999999999991</v>
      </c>
      <c r="J10861">
        <f>I10861*100/F10861</f>
        <v>11.999999999999998</v>
      </c>
      <c r="K10861" t="str">
        <f>IF(E10861&lt;=200,"Budget",IF(E10861&lt;=500,"Mid Range","Premium"))</f>
        <v>Premium</v>
      </c>
    </row>
    <row r="10862" spans="1:11" x14ac:dyDescent="0.3">
      <c r="A10862" t="s">
        <v>12145</v>
      </c>
      <c r="B10862" t="s">
        <v>9</v>
      </c>
      <c r="C10862" t="s">
        <v>236</v>
      </c>
      <c r="D10862" t="s">
        <v>407</v>
      </c>
      <c r="E10862">
        <v>79</v>
      </c>
      <c r="F10862">
        <v>79</v>
      </c>
      <c r="G10862" t="s">
        <v>243</v>
      </c>
      <c r="H10862">
        <v>3.7</v>
      </c>
      <c r="I10862">
        <f>F10862-E10862</f>
        <v>0</v>
      </c>
      <c r="J10862">
        <f>I10862*100/F10862</f>
        <v>0</v>
      </c>
      <c r="K10862" t="str">
        <f>IF(E10862&lt;=200,"Budget",IF(E10862&lt;=500,"Mid Range","Premium"))</f>
        <v>Budget</v>
      </c>
    </row>
    <row r="10863" spans="1:11" x14ac:dyDescent="0.3">
      <c r="A10863" t="s">
        <v>12146</v>
      </c>
      <c r="B10863" t="s">
        <v>107</v>
      </c>
      <c r="C10863" t="s">
        <v>229</v>
      </c>
      <c r="D10863" t="s">
        <v>1480</v>
      </c>
      <c r="E10863">
        <v>31.5</v>
      </c>
      <c r="F10863">
        <v>35</v>
      </c>
      <c r="G10863" t="s">
        <v>370</v>
      </c>
      <c r="H10863">
        <v>4.2</v>
      </c>
      <c r="I10863">
        <f>F10863-E10863</f>
        <v>3.5</v>
      </c>
      <c r="J10863">
        <f>I10863*100/F10863</f>
        <v>10</v>
      </c>
      <c r="K10863" t="str">
        <f>IF(E10863&lt;=200,"Budget",IF(E10863&lt;=500,"Mid Range","Premium"))</f>
        <v>Budget</v>
      </c>
    </row>
    <row r="10864" spans="1:11" x14ac:dyDescent="0.3">
      <c r="A10864" t="s">
        <v>12147</v>
      </c>
      <c r="B10864" t="s">
        <v>9</v>
      </c>
      <c r="C10864" t="s">
        <v>36</v>
      </c>
      <c r="D10864" t="s">
        <v>664</v>
      </c>
      <c r="E10864">
        <v>243.75</v>
      </c>
      <c r="F10864">
        <v>375</v>
      </c>
      <c r="G10864" t="s">
        <v>38</v>
      </c>
      <c r="H10864">
        <v>3</v>
      </c>
      <c r="I10864">
        <f>F10864-E10864</f>
        <v>131.25</v>
      </c>
      <c r="J10864">
        <f>I10864*100/F10864</f>
        <v>35</v>
      </c>
      <c r="K10864" t="str">
        <f>IF(E10864&lt;=200,"Budget",IF(E10864&lt;=500,"Mid Range","Premium"))</f>
        <v>Mid Range</v>
      </c>
    </row>
    <row r="10865" spans="1:11" x14ac:dyDescent="0.3">
      <c r="A10865" t="s">
        <v>12148</v>
      </c>
      <c r="B10865" t="s">
        <v>9</v>
      </c>
      <c r="C10865" t="s">
        <v>10</v>
      </c>
      <c r="D10865" t="s">
        <v>467</v>
      </c>
      <c r="E10865">
        <v>152</v>
      </c>
      <c r="F10865">
        <v>160</v>
      </c>
      <c r="G10865" t="s">
        <v>44</v>
      </c>
      <c r="H10865">
        <v>4.2</v>
      </c>
      <c r="I10865">
        <f>F10865-E10865</f>
        <v>8</v>
      </c>
      <c r="J10865">
        <f>I10865*100/F10865</f>
        <v>5</v>
      </c>
      <c r="K10865" t="str">
        <f>IF(E10865&lt;=200,"Budget",IF(E10865&lt;=500,"Mid Range","Premium"))</f>
        <v>Budget</v>
      </c>
    </row>
    <row r="10866" spans="1:11" x14ac:dyDescent="0.3">
      <c r="A10866" t="s">
        <v>12149</v>
      </c>
      <c r="B10866" t="s">
        <v>211</v>
      </c>
      <c r="C10866" t="s">
        <v>302</v>
      </c>
      <c r="D10866" t="s">
        <v>3263</v>
      </c>
      <c r="E10866">
        <v>1758.24</v>
      </c>
      <c r="F10866">
        <v>1998</v>
      </c>
      <c r="G10866" t="s">
        <v>304</v>
      </c>
      <c r="H10866">
        <v>3.9</v>
      </c>
      <c r="I10866">
        <f>F10866-E10866</f>
        <v>239.76</v>
      </c>
      <c r="J10866">
        <f>I10866*100/F10866</f>
        <v>12</v>
      </c>
      <c r="K10866" t="str">
        <f>IF(E10866&lt;=200,"Budget",IF(E10866&lt;=500,"Mid Range","Premium"))</f>
        <v>Premium</v>
      </c>
    </row>
    <row r="10867" spans="1:11" x14ac:dyDescent="0.3">
      <c r="A10867" t="s">
        <v>1189</v>
      </c>
      <c r="B10867" t="s">
        <v>50</v>
      </c>
      <c r="C10867" t="s">
        <v>73</v>
      </c>
      <c r="D10867" t="s">
        <v>637</v>
      </c>
      <c r="E10867">
        <v>31.5</v>
      </c>
      <c r="F10867">
        <v>35</v>
      </c>
      <c r="G10867" t="s">
        <v>552</v>
      </c>
      <c r="H10867">
        <v>4.2</v>
      </c>
      <c r="I10867">
        <f>F10867-E10867</f>
        <v>3.5</v>
      </c>
      <c r="J10867">
        <f>I10867*100/F10867</f>
        <v>10</v>
      </c>
      <c r="K10867" t="str">
        <f>IF(E10867&lt;=200,"Budget",IF(E10867&lt;=500,"Mid Range","Premium"))</f>
        <v>Budget</v>
      </c>
    </row>
    <row r="10868" spans="1:11" x14ac:dyDescent="0.3">
      <c r="A10868" t="s">
        <v>12150</v>
      </c>
      <c r="B10868" t="s">
        <v>9</v>
      </c>
      <c r="C10868" t="s">
        <v>36</v>
      </c>
      <c r="D10868" t="s">
        <v>1834</v>
      </c>
      <c r="E10868">
        <v>465</v>
      </c>
      <c r="F10868">
        <v>465</v>
      </c>
      <c r="G10868" t="s">
        <v>71</v>
      </c>
      <c r="H10868">
        <v>3</v>
      </c>
      <c r="I10868">
        <f>F10868-E10868</f>
        <v>0</v>
      </c>
      <c r="J10868">
        <f>I10868*100/F10868</f>
        <v>0</v>
      </c>
      <c r="K10868" t="str">
        <f>IF(E10868&lt;=200,"Budget",IF(E10868&lt;=500,"Mid Range","Premium"))</f>
        <v>Mid Range</v>
      </c>
    </row>
    <row r="10869" spans="1:11" x14ac:dyDescent="0.3">
      <c r="A10869" t="s">
        <v>12151</v>
      </c>
      <c r="B10869" t="s">
        <v>14</v>
      </c>
      <c r="C10869" t="s">
        <v>15</v>
      </c>
      <c r="D10869" t="s">
        <v>660</v>
      </c>
      <c r="E10869">
        <v>209</v>
      </c>
      <c r="F10869">
        <v>323</v>
      </c>
      <c r="G10869" t="s">
        <v>140</v>
      </c>
      <c r="H10869">
        <v>3.8</v>
      </c>
      <c r="I10869">
        <f>F10869-E10869</f>
        <v>114</v>
      </c>
      <c r="J10869">
        <f>I10869*100/F10869</f>
        <v>35.294117647058826</v>
      </c>
      <c r="K10869" t="str">
        <f>IF(E10869&lt;=200,"Budget",IF(E10869&lt;=500,"Mid Range","Premium"))</f>
        <v>Mid Range</v>
      </c>
    </row>
    <row r="10870" spans="1:11" x14ac:dyDescent="0.3">
      <c r="A10870" t="s">
        <v>12152</v>
      </c>
      <c r="B10870" t="s">
        <v>211</v>
      </c>
      <c r="C10870" t="s">
        <v>326</v>
      </c>
      <c r="D10870" t="s">
        <v>327</v>
      </c>
      <c r="E10870">
        <v>424.15</v>
      </c>
      <c r="F10870">
        <v>499</v>
      </c>
      <c r="G10870" t="s">
        <v>328</v>
      </c>
      <c r="H10870">
        <v>3.5</v>
      </c>
      <c r="I10870">
        <f>F10870-E10870</f>
        <v>74.850000000000023</v>
      </c>
      <c r="J10870">
        <f>I10870*100/F10870</f>
        <v>15.000000000000004</v>
      </c>
      <c r="K10870" t="str">
        <f>IF(E10870&lt;=200,"Budget",IF(E10870&lt;=500,"Mid Range","Premium"))</f>
        <v>Mid Range</v>
      </c>
    </row>
    <row r="10871" spans="1:11" x14ac:dyDescent="0.3">
      <c r="A10871" t="s">
        <v>12153</v>
      </c>
      <c r="B10871" t="s">
        <v>19</v>
      </c>
      <c r="C10871" t="s">
        <v>24</v>
      </c>
      <c r="D10871" t="s">
        <v>660</v>
      </c>
      <c r="E10871">
        <v>279</v>
      </c>
      <c r="F10871">
        <v>401</v>
      </c>
      <c r="G10871" t="s">
        <v>523</v>
      </c>
      <c r="H10871">
        <v>2.7</v>
      </c>
      <c r="I10871">
        <f>F10871-E10871</f>
        <v>122</v>
      </c>
      <c r="J10871">
        <f>I10871*100/F10871</f>
        <v>30.423940149625935</v>
      </c>
      <c r="K10871" t="str">
        <f>IF(E10871&lt;=200,"Budget",IF(E10871&lt;=500,"Mid Range","Premium"))</f>
        <v>Mid Range</v>
      </c>
    </row>
    <row r="10872" spans="1:11" x14ac:dyDescent="0.3">
      <c r="A10872" t="s">
        <v>12154</v>
      </c>
      <c r="B10872" t="s">
        <v>14</v>
      </c>
      <c r="C10872" t="s">
        <v>281</v>
      </c>
      <c r="D10872" t="s">
        <v>472</v>
      </c>
      <c r="E10872">
        <v>940</v>
      </c>
      <c r="F10872">
        <v>1040</v>
      </c>
      <c r="G10872" t="s">
        <v>473</v>
      </c>
      <c r="H10872">
        <v>1.8</v>
      </c>
      <c r="I10872">
        <f>F10872-E10872</f>
        <v>100</v>
      </c>
      <c r="J10872">
        <f>I10872*100/F10872</f>
        <v>9.615384615384615</v>
      </c>
      <c r="K10872" t="str">
        <f>IF(E10872&lt;=200,"Budget",IF(E10872&lt;=500,"Mid Range","Premium"))</f>
        <v>Premium</v>
      </c>
    </row>
    <row r="10873" spans="1:11" x14ac:dyDescent="0.3">
      <c r="A10873" t="s">
        <v>7419</v>
      </c>
      <c r="B10873" t="s">
        <v>9</v>
      </c>
      <c r="C10873" t="s">
        <v>151</v>
      </c>
      <c r="D10873" t="s">
        <v>3497</v>
      </c>
      <c r="E10873">
        <v>459.08</v>
      </c>
      <c r="F10873">
        <v>499</v>
      </c>
      <c r="G10873" t="s">
        <v>1095</v>
      </c>
      <c r="H10873">
        <v>5</v>
      </c>
      <c r="I10873">
        <f>F10873-E10873</f>
        <v>39.920000000000016</v>
      </c>
      <c r="J10873">
        <f>I10873*100/F10873</f>
        <v>8.0000000000000036</v>
      </c>
      <c r="K10873" t="str">
        <f>IF(E10873&lt;=200,"Budget",IF(E10873&lt;=500,"Mid Range","Premium"))</f>
        <v>Mid Range</v>
      </c>
    </row>
    <row r="10874" spans="1:11" x14ac:dyDescent="0.3">
      <c r="A10874" t="s">
        <v>12155</v>
      </c>
      <c r="B10874" t="s">
        <v>14</v>
      </c>
      <c r="C10874" t="s">
        <v>281</v>
      </c>
      <c r="D10874" t="s">
        <v>648</v>
      </c>
      <c r="E10874">
        <v>129</v>
      </c>
      <c r="F10874">
        <v>285</v>
      </c>
      <c r="G10874" t="s">
        <v>283</v>
      </c>
      <c r="H10874">
        <v>3.7</v>
      </c>
      <c r="I10874">
        <f>F10874-E10874</f>
        <v>156</v>
      </c>
      <c r="J10874">
        <f>I10874*100/F10874</f>
        <v>54.736842105263158</v>
      </c>
      <c r="K10874" t="str">
        <f>IF(E10874&lt;=200,"Budget",IF(E10874&lt;=500,"Mid Range","Premium"))</f>
        <v>Budget</v>
      </c>
    </row>
    <row r="10875" spans="1:11" x14ac:dyDescent="0.3">
      <c r="A10875" t="s">
        <v>12156</v>
      </c>
      <c r="B10875" t="s">
        <v>19</v>
      </c>
      <c r="C10875" t="s">
        <v>267</v>
      </c>
      <c r="D10875" t="s">
        <v>3944</v>
      </c>
      <c r="E10875">
        <v>165</v>
      </c>
      <c r="F10875">
        <v>165</v>
      </c>
      <c r="G10875" t="s">
        <v>1379</v>
      </c>
      <c r="H10875">
        <v>4.4000000000000004</v>
      </c>
      <c r="I10875">
        <f>F10875-E10875</f>
        <v>0</v>
      </c>
      <c r="J10875">
        <f>I10875*100/F10875</f>
        <v>0</v>
      </c>
      <c r="K10875" t="str">
        <f>IF(E10875&lt;=200,"Budget",IF(E10875&lt;=500,"Mid Range","Premium"))</f>
        <v>Budget</v>
      </c>
    </row>
    <row r="10876" spans="1:11" x14ac:dyDescent="0.3">
      <c r="A10876" t="s">
        <v>12157</v>
      </c>
      <c r="B10876" t="s">
        <v>9</v>
      </c>
      <c r="C10876" t="s">
        <v>36</v>
      </c>
      <c r="D10876" t="s">
        <v>252</v>
      </c>
      <c r="E10876">
        <v>125</v>
      </c>
      <c r="F10876">
        <v>125</v>
      </c>
      <c r="G10876" t="s">
        <v>38</v>
      </c>
      <c r="H10876">
        <v>4</v>
      </c>
      <c r="I10876">
        <f>F10876-E10876</f>
        <v>0</v>
      </c>
      <c r="J10876">
        <f>I10876*100/F10876</f>
        <v>0</v>
      </c>
      <c r="K10876" t="str">
        <f>IF(E10876&lt;=200,"Budget",IF(E10876&lt;=500,"Mid Range","Premium"))</f>
        <v>Budget</v>
      </c>
    </row>
    <row r="10877" spans="1:11" x14ac:dyDescent="0.3">
      <c r="A10877" t="s">
        <v>12158</v>
      </c>
      <c r="B10877" t="s">
        <v>107</v>
      </c>
      <c r="C10877" t="s">
        <v>727</v>
      </c>
      <c r="D10877" t="s">
        <v>2077</v>
      </c>
      <c r="E10877">
        <v>43.5</v>
      </c>
      <c r="F10877">
        <v>50</v>
      </c>
      <c r="G10877" t="s">
        <v>1462</v>
      </c>
      <c r="H10877">
        <v>4.3</v>
      </c>
      <c r="I10877">
        <f>F10877-E10877</f>
        <v>6.5</v>
      </c>
      <c r="J10877">
        <f>I10877*100/F10877</f>
        <v>13</v>
      </c>
      <c r="K10877" t="str">
        <f>IF(E10877&lt;=200,"Budget",IF(E10877&lt;=500,"Mid Range","Premium"))</f>
        <v>Budget</v>
      </c>
    </row>
    <row r="10878" spans="1:11" x14ac:dyDescent="0.3">
      <c r="A10878" t="s">
        <v>12159</v>
      </c>
      <c r="B10878" t="s">
        <v>50</v>
      </c>
      <c r="C10878" t="s">
        <v>95</v>
      </c>
      <c r="D10878" t="s">
        <v>1396</v>
      </c>
      <c r="E10878">
        <v>70</v>
      </c>
      <c r="F10878">
        <v>70</v>
      </c>
      <c r="G10878" t="s">
        <v>587</v>
      </c>
      <c r="H10878">
        <v>3.5</v>
      </c>
      <c r="I10878">
        <f>F10878-E10878</f>
        <v>0</v>
      </c>
      <c r="J10878">
        <f>I10878*100/F10878</f>
        <v>0</v>
      </c>
      <c r="K10878" t="str">
        <f>IF(E10878&lt;=200,"Budget",IF(E10878&lt;=500,"Mid Range","Premium"))</f>
        <v>Budget</v>
      </c>
    </row>
    <row r="10879" spans="1:11" x14ac:dyDescent="0.3">
      <c r="A10879" t="s">
        <v>12160</v>
      </c>
      <c r="B10879" t="s">
        <v>90</v>
      </c>
      <c r="C10879" t="s">
        <v>458</v>
      </c>
      <c r="D10879" t="s">
        <v>544</v>
      </c>
      <c r="E10879">
        <v>221</v>
      </c>
      <c r="F10879">
        <v>260</v>
      </c>
      <c r="G10879" t="s">
        <v>1970</v>
      </c>
      <c r="H10879">
        <v>4.5</v>
      </c>
      <c r="I10879">
        <f>F10879-E10879</f>
        <v>39</v>
      </c>
      <c r="J10879">
        <f>I10879*100/F10879</f>
        <v>15</v>
      </c>
      <c r="K10879" t="str">
        <f>IF(E10879&lt;=200,"Budget",IF(E10879&lt;=500,"Mid Range","Premium"))</f>
        <v>Mid Range</v>
      </c>
    </row>
    <row r="10880" spans="1:11" x14ac:dyDescent="0.3">
      <c r="A10880" t="s">
        <v>12161</v>
      </c>
      <c r="B10880" t="s">
        <v>50</v>
      </c>
      <c r="C10880" t="s">
        <v>183</v>
      </c>
      <c r="D10880" t="s">
        <v>715</v>
      </c>
      <c r="E10880">
        <v>799</v>
      </c>
      <c r="F10880">
        <v>799</v>
      </c>
      <c r="G10880" t="s">
        <v>227</v>
      </c>
      <c r="H10880">
        <v>3.4</v>
      </c>
      <c r="I10880">
        <f>F10880-E10880</f>
        <v>0</v>
      </c>
      <c r="J10880">
        <f>I10880*100/F10880</f>
        <v>0</v>
      </c>
      <c r="K10880" t="str">
        <f>IF(E10880&lt;=200,"Budget",IF(E10880&lt;=500,"Mid Range","Premium"))</f>
        <v>Premium</v>
      </c>
    </row>
    <row r="10881" spans="1:11" x14ac:dyDescent="0.3">
      <c r="A10881" t="s">
        <v>12162</v>
      </c>
      <c r="B10881" t="s">
        <v>14</v>
      </c>
      <c r="C10881" t="s">
        <v>270</v>
      </c>
      <c r="D10881" t="s">
        <v>368</v>
      </c>
      <c r="E10881">
        <v>149</v>
      </c>
      <c r="F10881">
        <v>200</v>
      </c>
      <c r="G10881" t="s">
        <v>849</v>
      </c>
      <c r="H10881">
        <v>4.3</v>
      </c>
      <c r="I10881">
        <f>F10881-E10881</f>
        <v>51</v>
      </c>
      <c r="J10881">
        <f>I10881*100/F10881</f>
        <v>25.5</v>
      </c>
      <c r="K10881" t="str">
        <f>IF(E10881&lt;=200,"Budget",IF(E10881&lt;=500,"Mid Range","Premium"))</f>
        <v>Budget</v>
      </c>
    </row>
    <row r="10882" spans="1:11" x14ac:dyDescent="0.3">
      <c r="A10882" t="s">
        <v>12163</v>
      </c>
      <c r="B10882" t="s">
        <v>9</v>
      </c>
      <c r="C10882" t="s">
        <v>151</v>
      </c>
      <c r="D10882" t="s">
        <v>2158</v>
      </c>
      <c r="E10882">
        <v>52.8</v>
      </c>
      <c r="F10882">
        <v>60</v>
      </c>
      <c r="G10882" t="s">
        <v>178</v>
      </c>
      <c r="H10882">
        <v>3.5</v>
      </c>
      <c r="I10882">
        <f>F10882-E10882</f>
        <v>7.2000000000000028</v>
      </c>
      <c r="J10882">
        <f>I10882*100/F10882</f>
        <v>12.000000000000004</v>
      </c>
      <c r="K10882" t="str">
        <f>IF(E10882&lt;=200,"Budget",IF(E10882&lt;=500,"Mid Range","Premium"))</f>
        <v>Budget</v>
      </c>
    </row>
    <row r="10883" spans="1:11" x14ac:dyDescent="0.3">
      <c r="A10883" t="s">
        <v>5454</v>
      </c>
      <c r="B10883" t="s">
        <v>90</v>
      </c>
      <c r="C10883" t="s">
        <v>458</v>
      </c>
      <c r="D10883" t="s">
        <v>955</v>
      </c>
      <c r="E10883">
        <v>49</v>
      </c>
      <c r="F10883">
        <v>70</v>
      </c>
      <c r="G10883" t="s">
        <v>1964</v>
      </c>
      <c r="H10883">
        <v>4.3</v>
      </c>
      <c r="I10883">
        <f>F10883-E10883</f>
        <v>21</v>
      </c>
      <c r="J10883">
        <f>I10883*100/F10883</f>
        <v>30</v>
      </c>
      <c r="K10883" t="str">
        <f>IF(E10883&lt;=200,"Budget",IF(E10883&lt;=500,"Mid Range","Premium"))</f>
        <v>Budget</v>
      </c>
    </row>
    <row r="10884" spans="1:11" x14ac:dyDescent="0.3">
      <c r="A10884" t="s">
        <v>12164</v>
      </c>
      <c r="B10884" t="s">
        <v>14</v>
      </c>
      <c r="C10884" t="s">
        <v>15</v>
      </c>
      <c r="D10884" t="s">
        <v>2844</v>
      </c>
      <c r="E10884">
        <v>299</v>
      </c>
      <c r="F10884">
        <v>419</v>
      </c>
      <c r="G10884" t="s">
        <v>357</v>
      </c>
      <c r="H10884">
        <v>2.5</v>
      </c>
      <c r="I10884">
        <f>F10884-E10884</f>
        <v>120</v>
      </c>
      <c r="J10884">
        <f>I10884*100/F10884</f>
        <v>28.639618138424822</v>
      </c>
      <c r="K10884" t="str">
        <f>IF(E10884&lt;=200,"Budget",IF(E10884&lt;=500,"Mid Range","Premium"))</f>
        <v>Mid Range</v>
      </c>
    </row>
    <row r="10885" spans="1:11" x14ac:dyDescent="0.3">
      <c r="A10885" t="s">
        <v>45</v>
      </c>
      <c r="B10885" t="s">
        <v>19</v>
      </c>
      <c r="C10885" t="s">
        <v>46</v>
      </c>
      <c r="D10885" t="s">
        <v>47</v>
      </c>
      <c r="E10885">
        <v>50</v>
      </c>
      <c r="F10885">
        <v>55</v>
      </c>
      <c r="G10885" t="s">
        <v>48</v>
      </c>
      <c r="H10885">
        <v>4.3</v>
      </c>
      <c r="I10885">
        <f>F10885-E10885</f>
        <v>5</v>
      </c>
      <c r="J10885">
        <f>I10885*100/F10885</f>
        <v>9.0909090909090917</v>
      </c>
      <c r="K10885" t="str">
        <f>IF(E10885&lt;=200,"Budget",IF(E10885&lt;=500,"Mid Range","Premium"))</f>
        <v>Budget</v>
      </c>
    </row>
    <row r="10886" spans="1:11" x14ac:dyDescent="0.3">
      <c r="A10886" t="s">
        <v>12165</v>
      </c>
      <c r="B10886" t="s">
        <v>9</v>
      </c>
      <c r="C10886" t="s">
        <v>10</v>
      </c>
      <c r="D10886" t="s">
        <v>3073</v>
      </c>
      <c r="E10886">
        <v>60</v>
      </c>
      <c r="F10886">
        <v>60</v>
      </c>
      <c r="G10886" t="s">
        <v>209</v>
      </c>
      <c r="H10886">
        <v>4.2</v>
      </c>
      <c r="I10886">
        <f>F10886-E10886</f>
        <v>0</v>
      </c>
      <c r="J10886">
        <f>I10886*100/F10886</f>
        <v>0</v>
      </c>
      <c r="K10886" t="str">
        <f>IF(E10886&lt;=200,"Budget",IF(E10886&lt;=500,"Mid Range","Premium"))</f>
        <v>Budget</v>
      </c>
    </row>
    <row r="10887" spans="1:11" x14ac:dyDescent="0.3">
      <c r="A10887" t="s">
        <v>12166</v>
      </c>
      <c r="B10887" t="s">
        <v>90</v>
      </c>
      <c r="C10887" t="s">
        <v>458</v>
      </c>
      <c r="D10887" t="s">
        <v>12167</v>
      </c>
      <c r="E10887">
        <v>28</v>
      </c>
      <c r="F10887">
        <v>40</v>
      </c>
      <c r="G10887" t="s">
        <v>1964</v>
      </c>
      <c r="H10887">
        <v>4.2</v>
      </c>
      <c r="I10887">
        <f>F10887-E10887</f>
        <v>12</v>
      </c>
      <c r="J10887">
        <f>I10887*100/F10887</f>
        <v>30</v>
      </c>
      <c r="K10887" t="str">
        <f>IF(E10887&lt;=200,"Budget",IF(E10887&lt;=500,"Mid Range","Premium"))</f>
        <v>Budget</v>
      </c>
    </row>
    <row r="10888" spans="1:11" x14ac:dyDescent="0.3">
      <c r="A10888" t="s">
        <v>12168</v>
      </c>
      <c r="B10888" t="s">
        <v>126</v>
      </c>
      <c r="C10888" t="s">
        <v>127</v>
      </c>
      <c r="D10888" t="s">
        <v>5903</v>
      </c>
      <c r="E10888">
        <v>370</v>
      </c>
      <c r="F10888">
        <v>370</v>
      </c>
      <c r="G10888" t="s">
        <v>129</v>
      </c>
      <c r="H10888">
        <v>2.8</v>
      </c>
      <c r="I10888">
        <f>F10888-E10888</f>
        <v>0</v>
      </c>
      <c r="J10888">
        <f>I10888*100/F10888</f>
        <v>0</v>
      </c>
      <c r="K10888" t="str">
        <f>IF(E10888&lt;=200,"Budget",IF(E10888&lt;=500,"Mid Range","Premium"))</f>
        <v>Mid Range</v>
      </c>
    </row>
    <row r="10889" spans="1:11" x14ac:dyDescent="0.3">
      <c r="A10889" t="s">
        <v>12169</v>
      </c>
      <c r="B10889" t="s">
        <v>14</v>
      </c>
      <c r="C10889" t="s">
        <v>15</v>
      </c>
      <c r="D10889" t="s">
        <v>1798</v>
      </c>
      <c r="E10889">
        <v>1289</v>
      </c>
      <c r="F10889">
        <v>1611</v>
      </c>
      <c r="G10889" t="s">
        <v>1518</v>
      </c>
      <c r="H10889">
        <v>2.7</v>
      </c>
      <c r="I10889">
        <f>F10889-E10889</f>
        <v>322</v>
      </c>
      <c r="J10889">
        <f>I10889*100/F10889</f>
        <v>19.987585350713843</v>
      </c>
      <c r="K10889" t="str">
        <f>IF(E10889&lt;=200,"Budget",IF(E10889&lt;=500,"Mid Range","Premium"))</f>
        <v>Premium</v>
      </c>
    </row>
    <row r="10890" spans="1:11" x14ac:dyDescent="0.3">
      <c r="A10890" t="s">
        <v>12170</v>
      </c>
      <c r="B10890" t="s">
        <v>50</v>
      </c>
      <c r="C10890" t="s">
        <v>55</v>
      </c>
      <c r="D10890" t="s">
        <v>4483</v>
      </c>
      <c r="E10890">
        <v>150</v>
      </c>
      <c r="F10890">
        <v>150</v>
      </c>
      <c r="G10890" t="s">
        <v>573</v>
      </c>
      <c r="H10890">
        <v>3.8</v>
      </c>
      <c r="I10890">
        <f>F10890-E10890</f>
        <v>0</v>
      </c>
      <c r="J10890">
        <f>I10890*100/F10890</f>
        <v>0</v>
      </c>
      <c r="K10890" t="str">
        <f>IF(E10890&lt;=200,"Budget",IF(E10890&lt;=500,"Mid Range","Premium"))</f>
        <v>Budget</v>
      </c>
    </row>
    <row r="10891" spans="1:11" x14ac:dyDescent="0.3">
      <c r="A10891" t="s">
        <v>12171</v>
      </c>
      <c r="B10891" t="s">
        <v>50</v>
      </c>
      <c r="C10891" t="s">
        <v>73</v>
      </c>
      <c r="D10891" t="s">
        <v>2973</v>
      </c>
      <c r="E10891">
        <v>379</v>
      </c>
      <c r="F10891">
        <v>379</v>
      </c>
      <c r="G10891" t="s">
        <v>75</v>
      </c>
      <c r="H10891">
        <v>3.7</v>
      </c>
      <c r="I10891">
        <f>F10891-E10891</f>
        <v>0</v>
      </c>
      <c r="J10891">
        <f>I10891*100/F10891</f>
        <v>0</v>
      </c>
      <c r="K10891" t="str">
        <f>IF(E10891&lt;=200,"Budget",IF(E10891&lt;=500,"Mid Range","Premium"))</f>
        <v>Mid Range</v>
      </c>
    </row>
    <row r="10892" spans="1:11" x14ac:dyDescent="0.3">
      <c r="A10892" t="s">
        <v>12172</v>
      </c>
      <c r="B10892" t="s">
        <v>9</v>
      </c>
      <c r="C10892" t="s">
        <v>10</v>
      </c>
      <c r="D10892" t="s">
        <v>444</v>
      </c>
      <c r="E10892">
        <v>243.75</v>
      </c>
      <c r="F10892">
        <v>325</v>
      </c>
      <c r="G10892" t="s">
        <v>209</v>
      </c>
      <c r="H10892">
        <v>1</v>
      </c>
      <c r="I10892">
        <f>F10892-E10892</f>
        <v>81.25</v>
      </c>
      <c r="J10892">
        <f>I10892*100/F10892</f>
        <v>25</v>
      </c>
      <c r="K10892" t="str">
        <f>IF(E10892&lt;=200,"Budget",IF(E10892&lt;=500,"Mid Range","Premium"))</f>
        <v>Mid Range</v>
      </c>
    </row>
    <row r="10893" spans="1:11" x14ac:dyDescent="0.3">
      <c r="A10893" t="s">
        <v>12173</v>
      </c>
      <c r="B10893" t="s">
        <v>90</v>
      </c>
      <c r="C10893" t="s">
        <v>173</v>
      </c>
      <c r="D10893" t="s">
        <v>731</v>
      </c>
      <c r="E10893">
        <v>105</v>
      </c>
      <c r="F10893">
        <v>105</v>
      </c>
      <c r="G10893" t="s">
        <v>266</v>
      </c>
      <c r="H10893">
        <v>4.0999999999999996</v>
      </c>
      <c r="I10893">
        <f>F10893-E10893</f>
        <v>0</v>
      </c>
      <c r="J10893">
        <f>I10893*100/F10893</f>
        <v>0</v>
      </c>
      <c r="K10893" t="str">
        <f>IF(E10893&lt;=200,"Budget",IF(E10893&lt;=500,"Mid Range","Premium"))</f>
        <v>Budget</v>
      </c>
    </row>
    <row r="10894" spans="1:11" x14ac:dyDescent="0.3">
      <c r="A10894" t="s">
        <v>12174</v>
      </c>
      <c r="B10894" t="s">
        <v>19</v>
      </c>
      <c r="C10894" t="s">
        <v>215</v>
      </c>
      <c r="D10894" t="s">
        <v>486</v>
      </c>
      <c r="E10894">
        <v>83</v>
      </c>
      <c r="F10894">
        <v>85</v>
      </c>
      <c r="G10894" t="s">
        <v>217</v>
      </c>
      <c r="H10894">
        <v>4.3</v>
      </c>
      <c r="I10894">
        <f>F10894-E10894</f>
        <v>2</v>
      </c>
      <c r="J10894">
        <f>I10894*100/F10894</f>
        <v>2.3529411764705883</v>
      </c>
      <c r="K10894" t="str">
        <f>IF(E10894&lt;=200,"Budget",IF(E10894&lt;=500,"Mid Range","Premium"))</f>
        <v>Budget</v>
      </c>
    </row>
    <row r="10895" spans="1:11" x14ac:dyDescent="0.3">
      <c r="A10895" t="s">
        <v>12175</v>
      </c>
      <c r="B10895" t="s">
        <v>50</v>
      </c>
      <c r="C10895" t="s">
        <v>51</v>
      </c>
      <c r="D10895" t="s">
        <v>1657</v>
      </c>
      <c r="E10895">
        <v>499</v>
      </c>
      <c r="F10895">
        <v>499</v>
      </c>
      <c r="G10895" t="s">
        <v>53</v>
      </c>
      <c r="H10895">
        <v>1</v>
      </c>
      <c r="I10895">
        <f>F10895-E10895</f>
        <v>0</v>
      </c>
      <c r="J10895">
        <f>I10895*100/F10895</f>
        <v>0</v>
      </c>
      <c r="K10895" t="str">
        <f>IF(E10895&lt;=200,"Budget",IF(E10895&lt;=500,"Mid Range","Premium"))</f>
        <v>Mid Range</v>
      </c>
    </row>
    <row r="10896" spans="1:11" x14ac:dyDescent="0.3">
      <c r="A10896" t="s">
        <v>12176</v>
      </c>
      <c r="B10896" t="s">
        <v>19</v>
      </c>
      <c r="C10896" t="s">
        <v>267</v>
      </c>
      <c r="D10896" t="s">
        <v>299</v>
      </c>
      <c r="E10896">
        <v>131.75</v>
      </c>
      <c r="F10896">
        <v>155</v>
      </c>
      <c r="G10896" t="s">
        <v>1775</v>
      </c>
      <c r="H10896">
        <v>4.3</v>
      </c>
      <c r="I10896">
        <f>F10896-E10896</f>
        <v>23.25</v>
      </c>
      <c r="J10896">
        <f>I10896*100/F10896</f>
        <v>15</v>
      </c>
      <c r="K10896" t="str">
        <f>IF(E10896&lt;=200,"Budget",IF(E10896&lt;=500,"Mid Range","Premium"))</f>
        <v>Budget</v>
      </c>
    </row>
    <row r="10897" spans="1:11" x14ac:dyDescent="0.3">
      <c r="A10897" t="s">
        <v>4453</v>
      </c>
      <c r="B10897" t="s">
        <v>90</v>
      </c>
      <c r="C10897" t="s">
        <v>610</v>
      </c>
      <c r="D10897" t="s">
        <v>143</v>
      </c>
      <c r="E10897">
        <v>129</v>
      </c>
      <c r="F10897">
        <v>210</v>
      </c>
      <c r="G10897" t="s">
        <v>1211</v>
      </c>
      <c r="H10897">
        <v>4</v>
      </c>
      <c r="I10897">
        <f>F10897-E10897</f>
        <v>81</v>
      </c>
      <c r="J10897">
        <f>I10897*100/F10897</f>
        <v>38.571428571428569</v>
      </c>
      <c r="K10897" t="str">
        <f>IF(E10897&lt;=200,"Budget",IF(E10897&lt;=500,"Mid Range","Premium"))</f>
        <v>Budget</v>
      </c>
    </row>
    <row r="10898" spans="1:11" x14ac:dyDescent="0.3">
      <c r="A10898" t="s">
        <v>12177</v>
      </c>
      <c r="B10898" t="s">
        <v>107</v>
      </c>
      <c r="C10898" t="s">
        <v>114</v>
      </c>
      <c r="D10898" t="s">
        <v>12178</v>
      </c>
      <c r="E10898">
        <v>105</v>
      </c>
      <c r="F10898">
        <v>105</v>
      </c>
      <c r="G10898" t="s">
        <v>590</v>
      </c>
      <c r="H10898">
        <v>3.6</v>
      </c>
      <c r="I10898">
        <f>F10898-E10898</f>
        <v>0</v>
      </c>
      <c r="J10898">
        <f>I10898*100/F10898</f>
        <v>0</v>
      </c>
      <c r="K10898" t="str">
        <f>IF(E10898&lt;=200,"Budget",IF(E10898&lt;=500,"Mid Range","Premium"))</f>
        <v>Budget</v>
      </c>
    </row>
    <row r="10899" spans="1:11" x14ac:dyDescent="0.3">
      <c r="A10899" t="s">
        <v>12179</v>
      </c>
      <c r="B10899" t="s">
        <v>50</v>
      </c>
      <c r="C10899" t="s">
        <v>183</v>
      </c>
      <c r="D10899" t="s">
        <v>3259</v>
      </c>
      <c r="E10899">
        <v>695</v>
      </c>
      <c r="F10899">
        <v>695</v>
      </c>
      <c r="G10899" t="s">
        <v>711</v>
      </c>
      <c r="H10899">
        <v>5</v>
      </c>
      <c r="I10899">
        <f>F10899-E10899</f>
        <v>0</v>
      </c>
      <c r="J10899">
        <f>I10899*100/F10899</f>
        <v>0</v>
      </c>
      <c r="K10899" t="str">
        <f>IF(E10899&lt;=200,"Budget",IF(E10899&lt;=500,"Mid Range","Premium"))</f>
        <v>Premium</v>
      </c>
    </row>
    <row r="10900" spans="1:11" x14ac:dyDescent="0.3">
      <c r="A10900" t="s">
        <v>12180</v>
      </c>
      <c r="B10900" t="s">
        <v>9</v>
      </c>
      <c r="C10900" t="s">
        <v>151</v>
      </c>
      <c r="D10900" t="s">
        <v>177</v>
      </c>
      <c r="E10900">
        <v>93.5</v>
      </c>
      <c r="F10900">
        <v>110</v>
      </c>
      <c r="G10900" t="s">
        <v>178</v>
      </c>
      <c r="H10900">
        <v>4.4000000000000004</v>
      </c>
      <c r="I10900">
        <f>F10900-E10900</f>
        <v>16.5</v>
      </c>
      <c r="J10900">
        <f>I10900*100/F10900</f>
        <v>15</v>
      </c>
      <c r="K10900" t="str">
        <f>IF(E10900&lt;=200,"Budget",IF(E10900&lt;=500,"Mid Range","Premium"))</f>
        <v>Budget</v>
      </c>
    </row>
    <row r="10901" spans="1:11" x14ac:dyDescent="0.3">
      <c r="A10901" t="s">
        <v>12181</v>
      </c>
      <c r="B10901" t="s">
        <v>9</v>
      </c>
      <c r="C10901" t="s">
        <v>10</v>
      </c>
      <c r="D10901" t="s">
        <v>2978</v>
      </c>
      <c r="E10901">
        <v>359</v>
      </c>
      <c r="F10901">
        <v>359</v>
      </c>
      <c r="G10901" t="s">
        <v>423</v>
      </c>
      <c r="H10901">
        <v>4</v>
      </c>
      <c r="I10901">
        <f>F10901-E10901</f>
        <v>0</v>
      </c>
      <c r="J10901">
        <f>I10901*100/F10901</f>
        <v>0</v>
      </c>
      <c r="K10901" t="str">
        <f>IF(E10901&lt;=200,"Budget",IF(E10901&lt;=500,"Mid Range","Premium"))</f>
        <v>Mid Range</v>
      </c>
    </row>
    <row r="10902" spans="1:11" x14ac:dyDescent="0.3">
      <c r="A10902" t="s">
        <v>12182</v>
      </c>
      <c r="B10902" t="s">
        <v>107</v>
      </c>
      <c r="C10902" t="s">
        <v>108</v>
      </c>
      <c r="D10902" t="s">
        <v>143</v>
      </c>
      <c r="E10902">
        <v>189</v>
      </c>
      <c r="F10902">
        <v>360</v>
      </c>
      <c r="G10902" t="s">
        <v>399</v>
      </c>
      <c r="H10902">
        <v>4.0999999999999996</v>
      </c>
      <c r="I10902">
        <f>F10902-E10902</f>
        <v>171</v>
      </c>
      <c r="J10902">
        <f>I10902*100/F10902</f>
        <v>47.5</v>
      </c>
      <c r="K10902" t="str">
        <f>IF(E10902&lt;=200,"Budget",IF(E10902&lt;=500,"Mid Range","Premium"))</f>
        <v>Budget</v>
      </c>
    </row>
    <row r="10903" spans="1:11" x14ac:dyDescent="0.3">
      <c r="A10903" t="s">
        <v>12183</v>
      </c>
      <c r="B10903" t="s">
        <v>107</v>
      </c>
      <c r="C10903" t="s">
        <v>261</v>
      </c>
      <c r="D10903" t="s">
        <v>262</v>
      </c>
      <c r="E10903">
        <v>55</v>
      </c>
      <c r="F10903">
        <v>55</v>
      </c>
      <c r="G10903" t="s">
        <v>290</v>
      </c>
      <c r="H10903">
        <v>3.9</v>
      </c>
      <c r="I10903">
        <f>F10903-E10903</f>
        <v>0</v>
      </c>
      <c r="J10903">
        <f>I10903*100/F10903</f>
        <v>0</v>
      </c>
      <c r="K10903" t="str">
        <f>IF(E10903&lt;=200,"Budget",IF(E10903&lt;=500,"Mid Range","Premium"))</f>
        <v>Budget</v>
      </c>
    </row>
    <row r="10904" spans="1:11" x14ac:dyDescent="0.3">
      <c r="A10904" t="s">
        <v>4830</v>
      </c>
      <c r="B10904" t="s">
        <v>9</v>
      </c>
      <c r="C10904" t="s">
        <v>28</v>
      </c>
      <c r="D10904" t="s">
        <v>29</v>
      </c>
      <c r="E10904">
        <v>158</v>
      </c>
      <c r="F10904">
        <v>158</v>
      </c>
      <c r="G10904" t="s">
        <v>30</v>
      </c>
      <c r="H10904">
        <v>4.0999999999999996</v>
      </c>
      <c r="I10904">
        <f>F10904-E10904</f>
        <v>0</v>
      </c>
      <c r="J10904">
        <f>I10904*100/F10904</f>
        <v>0</v>
      </c>
      <c r="K10904" t="str">
        <f>IF(E10904&lt;=200,"Budget",IF(E10904&lt;=500,"Mid Range","Premium"))</f>
        <v>Budget</v>
      </c>
    </row>
    <row r="10905" spans="1:11" x14ac:dyDescent="0.3">
      <c r="A10905" t="s">
        <v>12184</v>
      </c>
      <c r="B10905" t="s">
        <v>9</v>
      </c>
      <c r="C10905" t="s">
        <v>36</v>
      </c>
      <c r="D10905" t="s">
        <v>664</v>
      </c>
      <c r="E10905">
        <v>216</v>
      </c>
      <c r="F10905">
        <v>240</v>
      </c>
      <c r="G10905" t="s">
        <v>1134</v>
      </c>
      <c r="H10905">
        <v>3.6</v>
      </c>
      <c r="I10905">
        <f>F10905-E10905</f>
        <v>24</v>
      </c>
      <c r="J10905">
        <f>I10905*100/F10905</f>
        <v>10</v>
      </c>
      <c r="K10905" t="str">
        <f>IF(E10905&lt;=200,"Budget",IF(E10905&lt;=500,"Mid Range","Premium"))</f>
        <v>Mid Range</v>
      </c>
    </row>
    <row r="10906" spans="1:11" x14ac:dyDescent="0.3">
      <c r="A10906" t="s">
        <v>12185</v>
      </c>
      <c r="B10906" t="s">
        <v>9</v>
      </c>
      <c r="C10906" t="s">
        <v>28</v>
      </c>
      <c r="D10906" t="s">
        <v>448</v>
      </c>
      <c r="E10906">
        <v>110</v>
      </c>
      <c r="F10906">
        <v>110</v>
      </c>
      <c r="G10906" t="s">
        <v>30</v>
      </c>
      <c r="H10906">
        <v>4.3</v>
      </c>
      <c r="I10906">
        <f>F10906-E10906</f>
        <v>0</v>
      </c>
      <c r="J10906">
        <f>I10906*100/F10906</f>
        <v>0</v>
      </c>
      <c r="K10906" t="str">
        <f>IF(E10906&lt;=200,"Budget",IF(E10906&lt;=500,"Mid Range","Premium"))</f>
        <v>Budget</v>
      </c>
    </row>
    <row r="10907" spans="1:11" x14ac:dyDescent="0.3">
      <c r="A10907" t="s">
        <v>12186</v>
      </c>
      <c r="B10907" t="s">
        <v>90</v>
      </c>
      <c r="C10907" t="s">
        <v>142</v>
      </c>
      <c r="D10907" t="s">
        <v>686</v>
      </c>
      <c r="E10907">
        <v>90</v>
      </c>
      <c r="F10907">
        <v>90</v>
      </c>
      <c r="G10907" t="s">
        <v>192</v>
      </c>
      <c r="H10907">
        <v>4.2</v>
      </c>
      <c r="I10907">
        <f>F10907-E10907</f>
        <v>0</v>
      </c>
      <c r="J10907">
        <f>I10907*100/F10907</f>
        <v>0</v>
      </c>
      <c r="K10907" t="str">
        <f>IF(E10907&lt;=200,"Budget",IF(E10907&lt;=500,"Mid Range","Premium"))</f>
        <v>Budget</v>
      </c>
    </row>
    <row r="10908" spans="1:11" x14ac:dyDescent="0.3">
      <c r="A10908" t="s">
        <v>12187</v>
      </c>
      <c r="B10908" t="s">
        <v>126</v>
      </c>
      <c r="C10908" t="s">
        <v>689</v>
      </c>
      <c r="D10908" t="s">
        <v>2492</v>
      </c>
      <c r="E10908">
        <v>20</v>
      </c>
      <c r="F10908">
        <v>20</v>
      </c>
      <c r="G10908" t="s">
        <v>1922</v>
      </c>
      <c r="H10908">
        <v>2.9</v>
      </c>
      <c r="I10908">
        <f>F10908-E10908</f>
        <v>0</v>
      </c>
      <c r="J10908">
        <f>I10908*100/F10908</f>
        <v>0</v>
      </c>
      <c r="K10908" t="str">
        <f>IF(E10908&lt;=200,"Budget",IF(E10908&lt;=500,"Mid Range","Premium"))</f>
        <v>Budget</v>
      </c>
    </row>
    <row r="10909" spans="1:11" x14ac:dyDescent="0.3">
      <c r="A10909" t="s">
        <v>12188</v>
      </c>
      <c r="B10909" t="s">
        <v>9</v>
      </c>
      <c r="C10909" t="s">
        <v>278</v>
      </c>
      <c r="D10909" t="s">
        <v>1537</v>
      </c>
      <c r="E10909">
        <v>175</v>
      </c>
      <c r="F10909">
        <v>175</v>
      </c>
      <c r="G10909" t="s">
        <v>366</v>
      </c>
      <c r="H10909">
        <v>4.2</v>
      </c>
      <c r="I10909">
        <f>F10909-E10909</f>
        <v>0</v>
      </c>
      <c r="J10909">
        <f>I10909*100/F10909</f>
        <v>0</v>
      </c>
      <c r="K10909" t="str">
        <f>IF(E10909&lt;=200,"Budget",IF(E10909&lt;=500,"Mid Range","Premium"))</f>
        <v>Budget</v>
      </c>
    </row>
    <row r="10910" spans="1:11" x14ac:dyDescent="0.3">
      <c r="A10910" t="s">
        <v>5126</v>
      </c>
      <c r="B10910" t="s">
        <v>107</v>
      </c>
      <c r="C10910" t="s">
        <v>205</v>
      </c>
      <c r="D10910" t="s">
        <v>1528</v>
      </c>
      <c r="E10910">
        <v>195</v>
      </c>
      <c r="F10910">
        <v>195</v>
      </c>
      <c r="G10910" t="s">
        <v>1147</v>
      </c>
      <c r="H10910">
        <v>4</v>
      </c>
      <c r="I10910">
        <f>F10910-E10910</f>
        <v>0</v>
      </c>
      <c r="J10910">
        <f>I10910*100/F10910</f>
        <v>0</v>
      </c>
      <c r="K10910" t="str">
        <f>IF(E10910&lt;=200,"Budget",IF(E10910&lt;=500,"Mid Range","Premium"))</f>
        <v>Budget</v>
      </c>
    </row>
    <row r="10911" spans="1:11" x14ac:dyDescent="0.3">
      <c r="A10911" t="s">
        <v>12189</v>
      </c>
      <c r="B10911" t="s">
        <v>50</v>
      </c>
      <c r="C10911" t="s">
        <v>401</v>
      </c>
      <c r="D10911" t="s">
        <v>1399</v>
      </c>
      <c r="E10911">
        <v>449.1</v>
      </c>
      <c r="F10911">
        <v>499</v>
      </c>
      <c r="G10911" t="s">
        <v>513</v>
      </c>
      <c r="H10911">
        <v>4</v>
      </c>
      <c r="I10911">
        <f>F10911-E10911</f>
        <v>49.899999999999977</v>
      </c>
      <c r="J10911">
        <f>I10911*100/F10911</f>
        <v>9.9999999999999964</v>
      </c>
      <c r="K10911" t="str">
        <f>IF(E10911&lt;=200,"Budget",IF(E10911&lt;=500,"Mid Range","Premium"))</f>
        <v>Mid Range</v>
      </c>
    </row>
    <row r="10912" spans="1:11" x14ac:dyDescent="0.3">
      <c r="A10912" t="s">
        <v>12190</v>
      </c>
      <c r="B10912" t="s">
        <v>90</v>
      </c>
      <c r="C10912" t="s">
        <v>305</v>
      </c>
      <c r="D10912" t="s">
        <v>12191</v>
      </c>
      <c r="E10912">
        <v>165</v>
      </c>
      <c r="F10912">
        <v>165</v>
      </c>
      <c r="G10912" t="s">
        <v>307</v>
      </c>
      <c r="H10912">
        <v>3.2</v>
      </c>
      <c r="I10912">
        <f>F10912-E10912</f>
        <v>0</v>
      </c>
      <c r="J10912">
        <f>I10912*100/F10912</f>
        <v>0</v>
      </c>
      <c r="K10912" t="str">
        <f>IF(E10912&lt;=200,"Budget",IF(E10912&lt;=500,"Mid Range","Premium"))</f>
        <v>Budget</v>
      </c>
    </row>
    <row r="10913" spans="1:11" x14ac:dyDescent="0.3">
      <c r="A10913" t="s">
        <v>12192</v>
      </c>
      <c r="B10913" t="s">
        <v>14</v>
      </c>
      <c r="C10913" t="s">
        <v>165</v>
      </c>
      <c r="D10913" t="s">
        <v>250</v>
      </c>
      <c r="E10913">
        <v>269</v>
      </c>
      <c r="F10913">
        <v>449</v>
      </c>
      <c r="G10913" t="s">
        <v>699</v>
      </c>
      <c r="H10913">
        <v>3.9</v>
      </c>
      <c r="I10913">
        <f>F10913-E10913</f>
        <v>180</v>
      </c>
      <c r="J10913">
        <f>I10913*100/F10913</f>
        <v>40.089086859688194</v>
      </c>
      <c r="K10913" t="str">
        <f>IF(E10913&lt;=200,"Budget",IF(E10913&lt;=500,"Mid Range","Premium"))</f>
        <v>Mid Range</v>
      </c>
    </row>
    <row r="10914" spans="1:11" x14ac:dyDescent="0.3">
      <c r="A10914" t="s">
        <v>7547</v>
      </c>
      <c r="B10914" t="s">
        <v>126</v>
      </c>
      <c r="C10914" t="s">
        <v>285</v>
      </c>
      <c r="D10914" t="s">
        <v>1053</v>
      </c>
      <c r="E10914">
        <v>362.36</v>
      </c>
      <c r="F10914">
        <v>435</v>
      </c>
      <c r="G10914" t="s">
        <v>287</v>
      </c>
      <c r="H10914">
        <v>4.0999999999999996</v>
      </c>
      <c r="I10914">
        <f>F10914-E10914</f>
        <v>72.639999999999986</v>
      </c>
      <c r="J10914">
        <f>I10914*100/F10914</f>
        <v>16.69885057471264</v>
      </c>
      <c r="K10914" t="str">
        <f>IF(E10914&lt;=200,"Budget",IF(E10914&lt;=500,"Mid Range","Premium"))</f>
        <v>Mid Range</v>
      </c>
    </row>
    <row r="10915" spans="1:11" x14ac:dyDescent="0.3">
      <c r="A10915" t="s">
        <v>12193</v>
      </c>
      <c r="B10915" t="s">
        <v>9</v>
      </c>
      <c r="C10915" t="s">
        <v>151</v>
      </c>
      <c r="D10915" t="s">
        <v>953</v>
      </c>
      <c r="E10915">
        <v>65</v>
      </c>
      <c r="F10915">
        <v>65</v>
      </c>
      <c r="G10915" t="s">
        <v>178</v>
      </c>
      <c r="H10915">
        <v>4.2</v>
      </c>
      <c r="I10915">
        <f>F10915-E10915</f>
        <v>0</v>
      </c>
      <c r="J10915">
        <f>I10915*100/F10915</f>
        <v>0</v>
      </c>
      <c r="K10915" t="str">
        <f>IF(E10915&lt;=200,"Budget",IF(E10915&lt;=500,"Mid Range","Premium"))</f>
        <v>Budget</v>
      </c>
    </row>
    <row r="10916" spans="1:11" x14ac:dyDescent="0.3">
      <c r="A10916" t="s">
        <v>12194</v>
      </c>
      <c r="B10916" t="s">
        <v>107</v>
      </c>
      <c r="C10916" t="s">
        <v>261</v>
      </c>
      <c r="D10916" t="s">
        <v>6599</v>
      </c>
      <c r="E10916">
        <v>20</v>
      </c>
      <c r="F10916">
        <v>20</v>
      </c>
      <c r="G10916" t="s">
        <v>290</v>
      </c>
      <c r="H10916">
        <v>3.4</v>
      </c>
      <c r="I10916">
        <f>F10916-E10916</f>
        <v>0</v>
      </c>
      <c r="J10916">
        <f>I10916*100/F10916</f>
        <v>0</v>
      </c>
      <c r="K10916" t="str">
        <f>IF(E10916&lt;=200,"Budget",IF(E10916&lt;=500,"Mid Range","Premium"))</f>
        <v>Budget</v>
      </c>
    </row>
    <row r="10917" spans="1:11" x14ac:dyDescent="0.3">
      <c r="A10917" t="s">
        <v>12195</v>
      </c>
      <c r="B10917" t="s">
        <v>9</v>
      </c>
      <c r="C10917" t="s">
        <v>36</v>
      </c>
      <c r="D10917" t="s">
        <v>520</v>
      </c>
      <c r="E10917">
        <v>165</v>
      </c>
      <c r="F10917">
        <v>220</v>
      </c>
      <c r="G10917" t="s">
        <v>333</v>
      </c>
      <c r="H10917">
        <v>4.3</v>
      </c>
      <c r="I10917">
        <f>F10917-E10917</f>
        <v>55</v>
      </c>
      <c r="J10917">
        <f>I10917*100/F10917</f>
        <v>25</v>
      </c>
      <c r="K10917" t="str">
        <f>IF(E10917&lt;=200,"Budget",IF(E10917&lt;=500,"Mid Range","Premium"))</f>
        <v>Budget</v>
      </c>
    </row>
    <row r="10918" spans="1:11" x14ac:dyDescent="0.3">
      <c r="A10918" t="s">
        <v>9701</v>
      </c>
      <c r="B10918" t="s">
        <v>9</v>
      </c>
      <c r="C10918" t="s">
        <v>278</v>
      </c>
      <c r="D10918" t="s">
        <v>586</v>
      </c>
      <c r="E10918">
        <v>180</v>
      </c>
      <c r="F10918">
        <v>180</v>
      </c>
      <c r="G10918" t="s">
        <v>366</v>
      </c>
      <c r="H10918">
        <v>3.9</v>
      </c>
      <c r="I10918">
        <f>F10918-E10918</f>
        <v>0</v>
      </c>
      <c r="J10918">
        <f>I10918*100/F10918</f>
        <v>0</v>
      </c>
      <c r="K10918" t="str">
        <f>IF(E10918&lt;=200,"Budget",IF(E10918&lt;=500,"Mid Range","Premium"))</f>
        <v>Budget</v>
      </c>
    </row>
    <row r="10919" spans="1:11" x14ac:dyDescent="0.3">
      <c r="A10919" t="s">
        <v>12196</v>
      </c>
      <c r="B10919" t="s">
        <v>90</v>
      </c>
      <c r="C10919" t="s">
        <v>305</v>
      </c>
      <c r="D10919" t="s">
        <v>692</v>
      </c>
      <c r="E10919">
        <v>1064.8</v>
      </c>
      <c r="F10919">
        <v>1210</v>
      </c>
      <c r="G10919" t="s">
        <v>2172</v>
      </c>
      <c r="H10919">
        <v>4.0999999999999996</v>
      </c>
      <c r="I10919">
        <f>F10919-E10919</f>
        <v>145.20000000000005</v>
      </c>
      <c r="J10919">
        <f>I10919*100/F10919</f>
        <v>12.000000000000004</v>
      </c>
      <c r="K10919" t="str">
        <f>IF(E10919&lt;=200,"Budget",IF(E10919&lt;=500,"Mid Range","Premium"))</f>
        <v>Premium</v>
      </c>
    </row>
    <row r="10920" spans="1:11" x14ac:dyDescent="0.3">
      <c r="A10920" t="s">
        <v>12197</v>
      </c>
      <c r="B10920" t="s">
        <v>9</v>
      </c>
      <c r="C10920" t="s">
        <v>36</v>
      </c>
      <c r="D10920" t="s">
        <v>1496</v>
      </c>
      <c r="E10920">
        <v>180</v>
      </c>
      <c r="F10920">
        <v>240</v>
      </c>
      <c r="G10920" t="s">
        <v>38</v>
      </c>
      <c r="H10920">
        <v>4.0999999999999996</v>
      </c>
      <c r="I10920">
        <f>F10920-E10920</f>
        <v>60</v>
      </c>
      <c r="J10920">
        <f>I10920*100/F10920</f>
        <v>25</v>
      </c>
      <c r="K10920" t="str">
        <f>IF(E10920&lt;=200,"Budget",IF(E10920&lt;=500,"Mid Range","Premium"))</f>
        <v>Budget</v>
      </c>
    </row>
    <row r="10921" spans="1:11" x14ac:dyDescent="0.3">
      <c r="A10921" t="s">
        <v>12198</v>
      </c>
      <c r="B10921" t="s">
        <v>107</v>
      </c>
      <c r="C10921" t="s">
        <v>205</v>
      </c>
      <c r="D10921" t="s">
        <v>7381</v>
      </c>
      <c r="E10921">
        <v>49.5</v>
      </c>
      <c r="F10921">
        <v>99</v>
      </c>
      <c r="G10921" t="s">
        <v>470</v>
      </c>
      <c r="H10921">
        <v>2.8</v>
      </c>
      <c r="I10921">
        <f>F10921-E10921</f>
        <v>49.5</v>
      </c>
      <c r="J10921">
        <f>I10921*100/F10921</f>
        <v>50</v>
      </c>
      <c r="K10921" t="str">
        <f>IF(E10921&lt;=200,"Budget",IF(E10921&lt;=500,"Mid Range","Premium"))</f>
        <v>Budget</v>
      </c>
    </row>
    <row r="10922" spans="1:11" x14ac:dyDescent="0.3">
      <c r="A10922" t="s">
        <v>12199</v>
      </c>
      <c r="B10922" t="s">
        <v>9</v>
      </c>
      <c r="C10922" t="s">
        <v>10</v>
      </c>
      <c r="D10922" t="s">
        <v>1801</v>
      </c>
      <c r="E10922">
        <v>73</v>
      </c>
      <c r="F10922">
        <v>73</v>
      </c>
      <c r="G10922" t="s">
        <v>44</v>
      </c>
      <c r="H10922">
        <v>4.2</v>
      </c>
      <c r="I10922">
        <f>F10922-E10922</f>
        <v>0</v>
      </c>
      <c r="J10922">
        <f>I10922*100/F10922</f>
        <v>0</v>
      </c>
      <c r="K10922" t="str">
        <f>IF(E10922&lt;=200,"Budget",IF(E10922&lt;=500,"Mid Range","Premium"))</f>
        <v>Budget</v>
      </c>
    </row>
    <row r="10923" spans="1:11" x14ac:dyDescent="0.3">
      <c r="A10923" t="s">
        <v>12200</v>
      </c>
      <c r="B10923" t="s">
        <v>14</v>
      </c>
      <c r="C10923" t="s">
        <v>15</v>
      </c>
      <c r="D10923" t="s">
        <v>539</v>
      </c>
      <c r="E10923">
        <v>319</v>
      </c>
      <c r="F10923">
        <v>495</v>
      </c>
      <c r="G10923" t="s">
        <v>357</v>
      </c>
      <c r="H10923">
        <v>3.5</v>
      </c>
      <c r="I10923">
        <f>F10923-E10923</f>
        <v>176</v>
      </c>
      <c r="J10923">
        <f>I10923*100/F10923</f>
        <v>35.555555555555557</v>
      </c>
      <c r="K10923" t="str">
        <f>IF(E10923&lt;=200,"Budget",IF(E10923&lt;=500,"Mid Range","Premium"))</f>
        <v>Mid Range</v>
      </c>
    </row>
    <row r="10924" spans="1:11" x14ac:dyDescent="0.3">
      <c r="A10924" t="s">
        <v>12201</v>
      </c>
      <c r="B10924" t="s">
        <v>9</v>
      </c>
      <c r="C10924" t="s">
        <v>36</v>
      </c>
      <c r="D10924" t="s">
        <v>1496</v>
      </c>
      <c r="E10924">
        <v>112.5</v>
      </c>
      <c r="F10924">
        <v>150</v>
      </c>
      <c r="G10924" t="s">
        <v>38</v>
      </c>
      <c r="H10924">
        <v>3.6</v>
      </c>
      <c r="I10924">
        <f>F10924-E10924</f>
        <v>37.5</v>
      </c>
      <c r="J10924">
        <f>I10924*100/F10924</f>
        <v>25</v>
      </c>
      <c r="K10924" t="str">
        <f>IF(E10924&lt;=200,"Budget",IF(E10924&lt;=500,"Mid Range","Premium"))</f>
        <v>Budget</v>
      </c>
    </row>
    <row r="10925" spans="1:11" x14ac:dyDescent="0.3">
      <c r="A10925" t="s">
        <v>12202</v>
      </c>
      <c r="B10925" t="s">
        <v>14</v>
      </c>
      <c r="C10925" t="s">
        <v>15</v>
      </c>
      <c r="D10925" t="s">
        <v>104</v>
      </c>
      <c r="E10925">
        <v>479</v>
      </c>
      <c r="F10925">
        <v>613</v>
      </c>
      <c r="G10925" t="s">
        <v>357</v>
      </c>
      <c r="H10925">
        <v>4.7</v>
      </c>
      <c r="I10925">
        <f>F10925-E10925</f>
        <v>134</v>
      </c>
      <c r="J10925">
        <f>I10925*100/F10925</f>
        <v>21.859706362153343</v>
      </c>
      <c r="K10925" t="str">
        <f>IF(E10925&lt;=200,"Budget",IF(E10925&lt;=500,"Mid Range","Premium"))</f>
        <v>Mid Range</v>
      </c>
    </row>
    <row r="10926" spans="1:11" x14ac:dyDescent="0.3">
      <c r="A10926" t="s">
        <v>12203</v>
      </c>
      <c r="B10926" t="s">
        <v>9</v>
      </c>
      <c r="C10926" t="s">
        <v>28</v>
      </c>
      <c r="D10926" t="s">
        <v>559</v>
      </c>
      <c r="E10926">
        <v>36</v>
      </c>
      <c r="F10926">
        <v>36</v>
      </c>
      <c r="G10926" t="s">
        <v>30</v>
      </c>
      <c r="H10926">
        <v>4.7</v>
      </c>
      <c r="I10926">
        <f>F10926-E10926</f>
        <v>0</v>
      </c>
      <c r="J10926">
        <f>I10926*100/F10926</f>
        <v>0</v>
      </c>
      <c r="K10926" t="str">
        <f>IF(E10926&lt;=200,"Budget",IF(E10926&lt;=500,"Mid Range","Premium"))</f>
        <v>Budget</v>
      </c>
    </row>
    <row r="10927" spans="1:11" x14ac:dyDescent="0.3">
      <c r="A10927" t="s">
        <v>5981</v>
      </c>
      <c r="B10927" t="s">
        <v>50</v>
      </c>
      <c r="C10927" t="s">
        <v>51</v>
      </c>
      <c r="D10927" t="s">
        <v>765</v>
      </c>
      <c r="E10927">
        <v>31.5</v>
      </c>
      <c r="F10927">
        <v>35</v>
      </c>
      <c r="G10927" t="s">
        <v>555</v>
      </c>
      <c r="H10927">
        <v>4</v>
      </c>
      <c r="I10927">
        <f>F10927-E10927</f>
        <v>3.5</v>
      </c>
      <c r="J10927">
        <f>I10927*100/F10927</f>
        <v>10</v>
      </c>
      <c r="K10927" t="str">
        <f>IF(E10927&lt;=200,"Budget",IF(E10927&lt;=500,"Mid Range","Premium"))</f>
        <v>Budget</v>
      </c>
    </row>
    <row r="10928" spans="1:11" x14ac:dyDescent="0.3">
      <c r="A10928" t="s">
        <v>12204</v>
      </c>
      <c r="B10928" t="s">
        <v>9</v>
      </c>
      <c r="C10928" t="s">
        <v>151</v>
      </c>
      <c r="D10928" t="s">
        <v>980</v>
      </c>
      <c r="E10928">
        <v>349</v>
      </c>
      <c r="F10928">
        <v>349</v>
      </c>
      <c r="G10928" t="s">
        <v>198</v>
      </c>
      <c r="H10928">
        <v>3.5</v>
      </c>
      <c r="I10928">
        <f>F10928-E10928</f>
        <v>0</v>
      </c>
      <c r="J10928">
        <f>I10928*100/F10928</f>
        <v>0</v>
      </c>
      <c r="K10928" t="str">
        <f>IF(E10928&lt;=200,"Budget",IF(E10928&lt;=500,"Mid Range","Premium"))</f>
        <v>Mid Range</v>
      </c>
    </row>
    <row r="10929" spans="1:11" x14ac:dyDescent="0.3">
      <c r="A10929" t="s">
        <v>3784</v>
      </c>
      <c r="B10929" t="s">
        <v>107</v>
      </c>
      <c r="C10929" t="s">
        <v>229</v>
      </c>
      <c r="D10929" t="s">
        <v>315</v>
      </c>
      <c r="E10929">
        <v>10</v>
      </c>
      <c r="F10929">
        <v>10</v>
      </c>
      <c r="G10929" t="s">
        <v>231</v>
      </c>
      <c r="H10929">
        <v>4.2</v>
      </c>
      <c r="I10929">
        <f>F10929-E10929</f>
        <v>0</v>
      </c>
      <c r="J10929">
        <f>I10929*100/F10929</f>
        <v>0</v>
      </c>
      <c r="K10929" t="str">
        <f>IF(E10929&lt;=200,"Budget",IF(E10929&lt;=500,"Mid Range","Premium"))</f>
        <v>Budget</v>
      </c>
    </row>
    <row r="10930" spans="1:11" x14ac:dyDescent="0.3">
      <c r="A10930" t="s">
        <v>12206</v>
      </c>
      <c r="B10930" t="s">
        <v>19</v>
      </c>
      <c r="C10930" t="s">
        <v>46</v>
      </c>
      <c r="D10930" t="s">
        <v>1732</v>
      </c>
      <c r="E10930">
        <v>300</v>
      </c>
      <c r="F10930">
        <v>300</v>
      </c>
      <c r="G10930" t="s">
        <v>484</v>
      </c>
      <c r="H10930">
        <v>3.7</v>
      </c>
      <c r="I10930">
        <f>F10930-E10930</f>
        <v>0</v>
      </c>
      <c r="J10930">
        <f>I10930*100/F10930</f>
        <v>0</v>
      </c>
      <c r="K10930" t="str">
        <f>IF(E10930&lt;=200,"Budget",IF(E10930&lt;=500,"Mid Range","Premium"))</f>
        <v>Mid Range</v>
      </c>
    </row>
    <row r="10931" spans="1:11" x14ac:dyDescent="0.3">
      <c r="A10931" t="s">
        <v>12207</v>
      </c>
      <c r="B10931" t="s">
        <v>126</v>
      </c>
      <c r="C10931" t="s">
        <v>285</v>
      </c>
      <c r="D10931" t="s">
        <v>2011</v>
      </c>
      <c r="E10931">
        <v>382.98</v>
      </c>
      <c r="F10931">
        <v>402</v>
      </c>
      <c r="G10931" t="s">
        <v>3629</v>
      </c>
      <c r="H10931">
        <v>4</v>
      </c>
      <c r="I10931">
        <f>F10931-E10931</f>
        <v>19.019999999999982</v>
      </c>
      <c r="J10931">
        <f>I10931*100/F10931</f>
        <v>4.7313432835820848</v>
      </c>
      <c r="K10931" t="str">
        <f>IF(E10931&lt;=200,"Budget",IF(E10931&lt;=500,"Mid Range","Premium"))</f>
        <v>Mid Range</v>
      </c>
    </row>
    <row r="10932" spans="1:11" x14ac:dyDescent="0.3">
      <c r="A10932" t="s">
        <v>11992</v>
      </c>
      <c r="B10932" t="s">
        <v>14</v>
      </c>
      <c r="C10932" t="s">
        <v>222</v>
      </c>
      <c r="D10932" t="s">
        <v>733</v>
      </c>
      <c r="E10932">
        <v>391</v>
      </c>
      <c r="F10932">
        <v>420</v>
      </c>
      <c r="G10932" t="s">
        <v>224</v>
      </c>
      <c r="H10932">
        <v>4.2</v>
      </c>
      <c r="I10932">
        <f>F10932-E10932</f>
        <v>29</v>
      </c>
      <c r="J10932">
        <f>I10932*100/F10932</f>
        <v>6.9047619047619051</v>
      </c>
      <c r="K10932" t="str">
        <f>IF(E10932&lt;=200,"Budget",IF(E10932&lt;=500,"Mid Range","Premium"))</f>
        <v>Mid Range</v>
      </c>
    </row>
    <row r="10933" spans="1:11" x14ac:dyDescent="0.3">
      <c r="A10933" t="s">
        <v>9257</v>
      </c>
      <c r="B10933" t="s">
        <v>9</v>
      </c>
      <c r="C10933" t="s">
        <v>151</v>
      </c>
      <c r="D10933" t="s">
        <v>2213</v>
      </c>
      <c r="E10933">
        <v>229.5</v>
      </c>
      <c r="F10933">
        <v>270</v>
      </c>
      <c r="G10933" t="s">
        <v>30</v>
      </c>
      <c r="H10933">
        <v>4.3</v>
      </c>
      <c r="I10933">
        <f>F10933-E10933</f>
        <v>40.5</v>
      </c>
      <c r="J10933">
        <f>I10933*100/F10933</f>
        <v>15</v>
      </c>
      <c r="K10933" t="str">
        <f>IF(E10933&lt;=200,"Budget",IF(E10933&lt;=500,"Mid Range","Premium"))</f>
        <v>Mid Range</v>
      </c>
    </row>
    <row r="10934" spans="1:11" x14ac:dyDescent="0.3">
      <c r="A10934" t="s">
        <v>12208</v>
      </c>
      <c r="B10934" t="s">
        <v>9</v>
      </c>
      <c r="C10934" t="s">
        <v>131</v>
      </c>
      <c r="D10934" t="s">
        <v>494</v>
      </c>
      <c r="E10934">
        <v>195.3</v>
      </c>
      <c r="F10934">
        <v>279</v>
      </c>
      <c r="G10934" t="s">
        <v>1128</v>
      </c>
      <c r="H10934">
        <v>3.5</v>
      </c>
      <c r="I10934">
        <f>F10934-E10934</f>
        <v>83.699999999999989</v>
      </c>
      <c r="J10934">
        <f>I10934*100/F10934</f>
        <v>29.999999999999993</v>
      </c>
      <c r="K10934" t="str">
        <f>IF(E10934&lt;=200,"Budget",IF(E10934&lt;=500,"Mid Range","Premium"))</f>
        <v>Budget</v>
      </c>
    </row>
    <row r="10935" spans="1:11" x14ac:dyDescent="0.3">
      <c r="A10935" t="s">
        <v>4912</v>
      </c>
      <c r="B10935" t="s">
        <v>121</v>
      </c>
      <c r="C10935" t="s">
        <v>1927</v>
      </c>
      <c r="D10935" t="s">
        <v>11962</v>
      </c>
      <c r="E10935">
        <v>240</v>
      </c>
      <c r="F10935">
        <v>240</v>
      </c>
      <c r="G10935" t="s">
        <v>4914</v>
      </c>
      <c r="H10935">
        <v>4.3</v>
      </c>
      <c r="I10935">
        <f>F10935-E10935</f>
        <v>0</v>
      </c>
      <c r="J10935">
        <f>I10935*100/F10935</f>
        <v>0</v>
      </c>
      <c r="K10935" t="str">
        <f>IF(E10935&lt;=200,"Budget",IF(E10935&lt;=500,"Mid Range","Premium"))</f>
        <v>Mid Range</v>
      </c>
    </row>
    <row r="10936" spans="1:11" x14ac:dyDescent="0.3">
      <c r="A10936" t="s">
        <v>5542</v>
      </c>
      <c r="B10936" t="s">
        <v>126</v>
      </c>
      <c r="C10936" t="s">
        <v>285</v>
      </c>
      <c r="D10936" t="s">
        <v>1056</v>
      </c>
      <c r="E10936">
        <v>108</v>
      </c>
      <c r="F10936">
        <v>108</v>
      </c>
      <c r="G10936" t="s">
        <v>1481</v>
      </c>
      <c r="H10936">
        <v>4.0999999999999996</v>
      </c>
      <c r="I10936">
        <f>F10936-E10936</f>
        <v>0</v>
      </c>
      <c r="J10936">
        <f>I10936*100/F10936</f>
        <v>0</v>
      </c>
      <c r="K10936" t="str">
        <f>IF(E10936&lt;=200,"Budget",IF(E10936&lt;=500,"Mid Range","Premium"))</f>
        <v>Budget</v>
      </c>
    </row>
    <row r="10937" spans="1:11" x14ac:dyDescent="0.3">
      <c r="A10937" t="s">
        <v>12209</v>
      </c>
      <c r="B10937" t="s">
        <v>9</v>
      </c>
      <c r="C10937" t="s">
        <v>236</v>
      </c>
      <c r="D10937" t="s">
        <v>237</v>
      </c>
      <c r="E10937">
        <v>83</v>
      </c>
      <c r="F10937">
        <v>83</v>
      </c>
      <c r="G10937" t="s">
        <v>243</v>
      </c>
      <c r="H10937">
        <v>4.3</v>
      </c>
      <c r="I10937">
        <f>F10937-E10937</f>
        <v>0</v>
      </c>
      <c r="J10937">
        <f>I10937*100/F10937</f>
        <v>0</v>
      </c>
      <c r="K10937" t="str">
        <f>IF(E10937&lt;=200,"Budget",IF(E10937&lt;=500,"Mid Range","Premium"))</f>
        <v>Budget</v>
      </c>
    </row>
    <row r="10938" spans="1:11" x14ac:dyDescent="0.3">
      <c r="A10938" t="s">
        <v>12210</v>
      </c>
      <c r="B10938" t="s">
        <v>126</v>
      </c>
      <c r="C10938" t="s">
        <v>127</v>
      </c>
      <c r="D10938" t="s">
        <v>4129</v>
      </c>
      <c r="E10938">
        <v>40.5</v>
      </c>
      <c r="F10938">
        <v>45</v>
      </c>
      <c r="G10938" t="s">
        <v>129</v>
      </c>
      <c r="H10938">
        <v>3.3</v>
      </c>
      <c r="I10938">
        <f>F10938-E10938</f>
        <v>4.5</v>
      </c>
      <c r="J10938">
        <f>I10938*100/F10938</f>
        <v>10</v>
      </c>
      <c r="K10938" t="str">
        <f>IF(E10938&lt;=200,"Budget",IF(E10938&lt;=500,"Mid Range","Premium"))</f>
        <v>Budget</v>
      </c>
    </row>
    <row r="10939" spans="1:11" x14ac:dyDescent="0.3">
      <c r="A10939" t="s">
        <v>12211</v>
      </c>
      <c r="B10939" t="s">
        <v>107</v>
      </c>
      <c r="C10939" t="s">
        <v>261</v>
      </c>
      <c r="D10939" t="s">
        <v>1427</v>
      </c>
      <c r="E10939">
        <v>30</v>
      </c>
      <c r="F10939">
        <v>30</v>
      </c>
      <c r="G10939" t="s">
        <v>263</v>
      </c>
      <c r="H10939">
        <v>4.0999999999999996</v>
      </c>
      <c r="I10939">
        <f>F10939-E10939</f>
        <v>0</v>
      </c>
      <c r="J10939">
        <f>I10939*100/F10939</f>
        <v>0</v>
      </c>
      <c r="K10939" t="str">
        <f>IF(E10939&lt;=200,"Budget",IF(E10939&lt;=500,"Mid Range","Premium"))</f>
        <v>Budget</v>
      </c>
    </row>
    <row r="10940" spans="1:11" x14ac:dyDescent="0.3">
      <c r="A10940" t="s">
        <v>12212</v>
      </c>
      <c r="B10940" t="s">
        <v>9</v>
      </c>
      <c r="C10940" t="s">
        <v>36</v>
      </c>
      <c r="D10940" t="s">
        <v>476</v>
      </c>
      <c r="E10940">
        <v>423</v>
      </c>
      <c r="F10940">
        <v>445</v>
      </c>
      <c r="G10940" t="s">
        <v>38</v>
      </c>
      <c r="H10940">
        <v>4.7</v>
      </c>
      <c r="I10940">
        <f>F10940-E10940</f>
        <v>22</v>
      </c>
      <c r="J10940">
        <f>I10940*100/F10940</f>
        <v>4.9438202247191008</v>
      </c>
      <c r="K10940" t="str">
        <f>IF(E10940&lt;=200,"Budget",IF(E10940&lt;=500,"Mid Range","Premium"))</f>
        <v>Mid Range</v>
      </c>
    </row>
    <row r="10941" spans="1:11" x14ac:dyDescent="0.3">
      <c r="A10941" t="s">
        <v>3162</v>
      </c>
      <c r="B10941" t="s">
        <v>9</v>
      </c>
      <c r="C10941" t="s">
        <v>10</v>
      </c>
      <c r="D10941" t="s">
        <v>520</v>
      </c>
      <c r="E10941">
        <v>220.5</v>
      </c>
      <c r="F10941">
        <v>245</v>
      </c>
      <c r="G10941" t="s">
        <v>44</v>
      </c>
      <c r="H10941">
        <v>4.0999999999999996</v>
      </c>
      <c r="I10941">
        <f>F10941-E10941</f>
        <v>24.5</v>
      </c>
      <c r="J10941">
        <f>I10941*100/F10941</f>
        <v>10</v>
      </c>
      <c r="K10941" t="str">
        <f>IF(E10941&lt;=200,"Budget",IF(E10941&lt;=500,"Mid Range","Premium"))</f>
        <v>Mid Range</v>
      </c>
    </row>
    <row r="10942" spans="1:11" x14ac:dyDescent="0.3">
      <c r="A10942" t="s">
        <v>12213</v>
      </c>
      <c r="B10942" t="s">
        <v>19</v>
      </c>
      <c r="C10942" t="s">
        <v>24</v>
      </c>
      <c r="D10942" t="s">
        <v>1071</v>
      </c>
      <c r="E10942">
        <v>375</v>
      </c>
      <c r="F10942">
        <v>375</v>
      </c>
      <c r="G10942" t="s">
        <v>1199</v>
      </c>
      <c r="H10942">
        <v>3.3</v>
      </c>
      <c r="I10942">
        <f>F10942-E10942</f>
        <v>0</v>
      </c>
      <c r="J10942">
        <f>I10942*100/F10942</f>
        <v>0</v>
      </c>
      <c r="K10942" t="str">
        <f>IF(E10942&lt;=200,"Budget",IF(E10942&lt;=500,"Mid Range","Premium"))</f>
        <v>Mid Range</v>
      </c>
    </row>
    <row r="10943" spans="1:11" x14ac:dyDescent="0.3">
      <c r="A10943" t="s">
        <v>12214</v>
      </c>
      <c r="B10943" t="s">
        <v>50</v>
      </c>
      <c r="C10943" t="s">
        <v>73</v>
      </c>
      <c r="D10943" t="s">
        <v>226</v>
      </c>
      <c r="E10943">
        <v>93</v>
      </c>
      <c r="F10943">
        <v>155</v>
      </c>
      <c r="G10943" t="s">
        <v>75</v>
      </c>
      <c r="H10943">
        <v>4.8</v>
      </c>
      <c r="I10943">
        <f>F10943-E10943</f>
        <v>62</v>
      </c>
      <c r="J10943">
        <f>I10943*100/F10943</f>
        <v>40</v>
      </c>
      <c r="K10943" t="str">
        <f>IF(E10943&lt;=200,"Budget",IF(E10943&lt;=500,"Mid Range","Premium"))</f>
        <v>Budget</v>
      </c>
    </row>
    <row r="10944" spans="1:11" x14ac:dyDescent="0.3">
      <c r="A10944" t="s">
        <v>12215</v>
      </c>
      <c r="B10944" t="s">
        <v>121</v>
      </c>
      <c r="C10944" t="s">
        <v>122</v>
      </c>
      <c r="D10944" t="s">
        <v>853</v>
      </c>
      <c r="E10944">
        <v>600</v>
      </c>
      <c r="F10944">
        <v>600</v>
      </c>
      <c r="G10944" t="s">
        <v>2476</v>
      </c>
      <c r="H10944">
        <v>4.0999999999999996</v>
      </c>
      <c r="I10944">
        <f>F10944-E10944</f>
        <v>0</v>
      </c>
      <c r="J10944">
        <f>I10944*100/F10944</f>
        <v>0</v>
      </c>
      <c r="K10944" t="str">
        <f>IF(E10944&lt;=200,"Budget",IF(E10944&lt;=500,"Mid Range","Premium"))</f>
        <v>Premium</v>
      </c>
    </row>
    <row r="10945" spans="1:11" x14ac:dyDescent="0.3">
      <c r="A10945" t="s">
        <v>12216</v>
      </c>
      <c r="B10945" t="s">
        <v>19</v>
      </c>
      <c r="C10945" t="s">
        <v>20</v>
      </c>
      <c r="D10945" t="s">
        <v>21</v>
      </c>
      <c r="E10945">
        <v>199</v>
      </c>
      <c r="F10945">
        <v>425</v>
      </c>
      <c r="G10945" t="s">
        <v>806</v>
      </c>
      <c r="H10945">
        <v>3</v>
      </c>
      <c r="I10945">
        <f>F10945-E10945</f>
        <v>226</v>
      </c>
      <c r="J10945">
        <f>I10945*100/F10945</f>
        <v>53.176470588235297</v>
      </c>
      <c r="K10945" t="str">
        <f>IF(E10945&lt;=200,"Budget",IF(E10945&lt;=500,"Mid Range","Premium"))</f>
        <v>Budget</v>
      </c>
    </row>
    <row r="10946" spans="1:11" x14ac:dyDescent="0.3">
      <c r="A10946" t="s">
        <v>12217</v>
      </c>
      <c r="B10946" t="s">
        <v>50</v>
      </c>
      <c r="C10946" t="s">
        <v>183</v>
      </c>
      <c r="D10946" t="s">
        <v>1498</v>
      </c>
      <c r="E10946">
        <v>349</v>
      </c>
      <c r="F10946">
        <v>400</v>
      </c>
      <c r="G10946" t="s">
        <v>227</v>
      </c>
      <c r="H10946">
        <v>3.8</v>
      </c>
      <c r="I10946">
        <f>F10946-E10946</f>
        <v>51</v>
      </c>
      <c r="J10946">
        <f>I10946*100/F10946</f>
        <v>12.75</v>
      </c>
      <c r="K10946" t="str">
        <f>IF(E10946&lt;=200,"Budget",IF(E10946&lt;=500,"Mid Range","Premium"))</f>
        <v>Mid Range</v>
      </c>
    </row>
    <row r="10947" spans="1:11" x14ac:dyDescent="0.3">
      <c r="A10947" t="s">
        <v>12219</v>
      </c>
      <c r="B10947" t="s">
        <v>14</v>
      </c>
      <c r="C10947" t="s">
        <v>222</v>
      </c>
      <c r="D10947" t="s">
        <v>2401</v>
      </c>
      <c r="E10947">
        <v>85</v>
      </c>
      <c r="F10947">
        <v>100</v>
      </c>
      <c r="G10947" t="s">
        <v>224</v>
      </c>
      <c r="H10947">
        <v>3.1</v>
      </c>
      <c r="I10947">
        <f>F10947-E10947</f>
        <v>15</v>
      </c>
      <c r="J10947">
        <f>I10947*100/F10947</f>
        <v>15</v>
      </c>
      <c r="K10947" t="str">
        <f>IF(E10947&lt;=200,"Budget",IF(E10947&lt;=500,"Mid Range","Premium"))</f>
        <v>Budget</v>
      </c>
    </row>
    <row r="10948" spans="1:11" x14ac:dyDescent="0.3">
      <c r="A10948" t="s">
        <v>12220</v>
      </c>
      <c r="B10948" t="s">
        <v>9</v>
      </c>
      <c r="C10948" t="s">
        <v>236</v>
      </c>
      <c r="D10948" t="s">
        <v>7074</v>
      </c>
      <c r="E10948">
        <v>500</v>
      </c>
      <c r="F10948">
        <v>500</v>
      </c>
      <c r="G10948" t="s">
        <v>259</v>
      </c>
      <c r="H10948">
        <v>5</v>
      </c>
      <c r="I10948">
        <f>F10948-E10948</f>
        <v>0</v>
      </c>
      <c r="J10948">
        <f>I10948*100/F10948</f>
        <v>0</v>
      </c>
      <c r="K10948" t="str">
        <f>IF(E10948&lt;=200,"Budget",IF(E10948&lt;=500,"Mid Range","Premium"))</f>
        <v>Mid Range</v>
      </c>
    </row>
    <row r="10949" spans="1:11" x14ac:dyDescent="0.3">
      <c r="A10949" t="s">
        <v>12221</v>
      </c>
      <c r="B10949" t="s">
        <v>19</v>
      </c>
      <c r="C10949" t="s">
        <v>215</v>
      </c>
      <c r="D10949" t="s">
        <v>6050</v>
      </c>
      <c r="E10949">
        <v>62</v>
      </c>
      <c r="F10949">
        <v>65</v>
      </c>
      <c r="G10949" t="s">
        <v>217</v>
      </c>
      <c r="H10949">
        <v>5</v>
      </c>
      <c r="I10949">
        <f>F10949-E10949</f>
        <v>3</v>
      </c>
      <c r="J10949">
        <f>I10949*100/F10949</f>
        <v>4.615384615384615</v>
      </c>
      <c r="K10949" t="str">
        <f>IF(E10949&lt;=200,"Budget",IF(E10949&lt;=500,"Mid Range","Premium"))</f>
        <v>Budget</v>
      </c>
    </row>
    <row r="10950" spans="1:11" x14ac:dyDescent="0.3">
      <c r="A10950" t="s">
        <v>12222</v>
      </c>
      <c r="B10950" t="s">
        <v>126</v>
      </c>
      <c r="C10950" t="s">
        <v>958</v>
      </c>
      <c r="D10950" t="s">
        <v>959</v>
      </c>
      <c r="E10950">
        <v>126</v>
      </c>
      <c r="F10950">
        <v>140</v>
      </c>
      <c r="G10950" t="s">
        <v>547</v>
      </c>
      <c r="H10950">
        <v>3.3</v>
      </c>
      <c r="I10950">
        <f>F10950-E10950</f>
        <v>14</v>
      </c>
      <c r="J10950">
        <f>I10950*100/F10950</f>
        <v>10</v>
      </c>
      <c r="K10950" t="str">
        <f>IF(E10950&lt;=200,"Budget",IF(E10950&lt;=500,"Mid Range","Premium"))</f>
        <v>Budget</v>
      </c>
    </row>
    <row r="10951" spans="1:11" x14ac:dyDescent="0.3">
      <c r="A10951" t="s">
        <v>12223</v>
      </c>
      <c r="B10951" t="s">
        <v>9</v>
      </c>
      <c r="C10951" t="s">
        <v>296</v>
      </c>
      <c r="D10951" t="s">
        <v>2092</v>
      </c>
      <c r="E10951">
        <v>401.2</v>
      </c>
      <c r="F10951">
        <v>590</v>
      </c>
      <c r="G10951" t="s">
        <v>778</v>
      </c>
      <c r="H10951">
        <v>3</v>
      </c>
      <c r="I10951">
        <f>F10951-E10951</f>
        <v>188.8</v>
      </c>
      <c r="J10951">
        <f>I10951*100/F10951</f>
        <v>32</v>
      </c>
      <c r="K10951" t="str">
        <f>IF(E10951&lt;=200,"Budget",IF(E10951&lt;=500,"Mid Range","Premium"))</f>
        <v>Mid Range</v>
      </c>
    </row>
    <row r="10952" spans="1:11" x14ac:dyDescent="0.3">
      <c r="A10952" t="s">
        <v>6480</v>
      </c>
      <c r="B10952" t="s">
        <v>107</v>
      </c>
      <c r="C10952" t="s">
        <v>187</v>
      </c>
      <c r="D10952" t="s">
        <v>2077</v>
      </c>
      <c r="E10952">
        <v>139.19999999999999</v>
      </c>
      <c r="F10952">
        <v>160</v>
      </c>
      <c r="G10952" t="s">
        <v>189</v>
      </c>
      <c r="H10952">
        <v>4.3</v>
      </c>
      <c r="I10952">
        <f>F10952-E10952</f>
        <v>20.800000000000011</v>
      </c>
      <c r="J10952">
        <f>I10952*100/F10952</f>
        <v>13.000000000000005</v>
      </c>
      <c r="K10952" t="str">
        <f>IF(E10952&lt;=200,"Budget",IF(E10952&lt;=500,"Mid Range","Premium"))</f>
        <v>Budget</v>
      </c>
    </row>
    <row r="10953" spans="1:11" x14ac:dyDescent="0.3">
      <c r="A10953" t="s">
        <v>12224</v>
      </c>
      <c r="B10953" t="s">
        <v>107</v>
      </c>
      <c r="C10953" t="s">
        <v>205</v>
      </c>
      <c r="D10953" t="s">
        <v>12225</v>
      </c>
      <c r="E10953">
        <v>45</v>
      </c>
      <c r="F10953">
        <v>45</v>
      </c>
      <c r="G10953" t="s">
        <v>382</v>
      </c>
      <c r="H10953">
        <v>3.3</v>
      </c>
      <c r="I10953">
        <f>F10953-E10953</f>
        <v>0</v>
      </c>
      <c r="J10953">
        <f>I10953*100/F10953</f>
        <v>0</v>
      </c>
      <c r="K10953" t="str">
        <f>IF(E10953&lt;=200,"Budget",IF(E10953&lt;=500,"Mid Range","Premium"))</f>
        <v>Budget</v>
      </c>
    </row>
    <row r="10954" spans="1:11" x14ac:dyDescent="0.3">
      <c r="A10954" t="s">
        <v>12226</v>
      </c>
      <c r="B10954" t="s">
        <v>9</v>
      </c>
      <c r="C10954" t="s">
        <v>236</v>
      </c>
      <c r="D10954" t="s">
        <v>237</v>
      </c>
      <c r="E10954">
        <v>77</v>
      </c>
      <c r="F10954">
        <v>93</v>
      </c>
      <c r="G10954" t="s">
        <v>243</v>
      </c>
      <c r="H10954">
        <v>4.0999999999999996</v>
      </c>
      <c r="I10954">
        <f>F10954-E10954</f>
        <v>16</v>
      </c>
      <c r="J10954">
        <f>I10954*100/F10954</f>
        <v>17.204301075268816</v>
      </c>
      <c r="K10954" t="str">
        <f>IF(E10954&lt;=200,"Budget",IF(E10954&lt;=500,"Mid Range","Premium"))</f>
        <v>Budget</v>
      </c>
    </row>
    <row r="10955" spans="1:11" x14ac:dyDescent="0.3">
      <c r="A10955" t="s">
        <v>6948</v>
      </c>
      <c r="B10955" t="s">
        <v>9</v>
      </c>
      <c r="C10955" t="s">
        <v>10</v>
      </c>
      <c r="D10955" t="s">
        <v>645</v>
      </c>
      <c r="E10955">
        <v>999</v>
      </c>
      <c r="F10955">
        <v>1845</v>
      </c>
      <c r="G10955" t="s">
        <v>178</v>
      </c>
      <c r="H10955">
        <v>5</v>
      </c>
      <c r="I10955">
        <f>F10955-E10955</f>
        <v>846</v>
      </c>
      <c r="J10955">
        <f>I10955*100/F10955</f>
        <v>45.853658536585364</v>
      </c>
      <c r="K10955" t="str">
        <f>IF(E10955&lt;=200,"Budget",IF(E10955&lt;=500,"Mid Range","Premium"))</f>
        <v>Premium</v>
      </c>
    </row>
    <row r="10956" spans="1:11" x14ac:dyDescent="0.3">
      <c r="A10956" t="s">
        <v>12227</v>
      </c>
      <c r="B10956" t="s">
        <v>14</v>
      </c>
      <c r="C10956" t="s">
        <v>15</v>
      </c>
      <c r="D10956" t="s">
        <v>539</v>
      </c>
      <c r="E10956">
        <v>299</v>
      </c>
      <c r="F10956">
        <v>350</v>
      </c>
      <c r="G10956" t="s">
        <v>140</v>
      </c>
      <c r="H10956">
        <v>3.1</v>
      </c>
      <c r="I10956">
        <f>F10956-E10956</f>
        <v>51</v>
      </c>
      <c r="J10956">
        <f>I10956*100/F10956</f>
        <v>14.571428571428571</v>
      </c>
      <c r="K10956" t="str">
        <f>IF(E10956&lt;=200,"Budget",IF(E10956&lt;=500,"Mid Range","Premium"))</f>
        <v>Mid Range</v>
      </c>
    </row>
    <row r="10957" spans="1:11" x14ac:dyDescent="0.3">
      <c r="A10957" t="s">
        <v>12228</v>
      </c>
      <c r="B10957" t="s">
        <v>9</v>
      </c>
      <c r="C10957" t="s">
        <v>28</v>
      </c>
      <c r="D10957" t="s">
        <v>1617</v>
      </c>
      <c r="E10957">
        <v>49</v>
      </c>
      <c r="F10957">
        <v>49</v>
      </c>
      <c r="G10957" t="s">
        <v>41</v>
      </c>
      <c r="H10957">
        <v>4.2</v>
      </c>
      <c r="I10957">
        <f>F10957-E10957</f>
        <v>0</v>
      </c>
      <c r="J10957">
        <f>I10957*100/F10957</f>
        <v>0</v>
      </c>
      <c r="K10957" t="str">
        <f>IF(E10957&lt;=200,"Budget",IF(E10957&lt;=500,"Mid Range","Premium"))</f>
        <v>Budget</v>
      </c>
    </row>
    <row r="10958" spans="1:11" x14ac:dyDescent="0.3">
      <c r="A10958" t="s">
        <v>11554</v>
      </c>
      <c r="B10958" t="s">
        <v>9</v>
      </c>
      <c r="C10958" t="s">
        <v>36</v>
      </c>
      <c r="D10958" t="s">
        <v>118</v>
      </c>
      <c r="E10958">
        <v>342</v>
      </c>
      <c r="F10958">
        <v>450</v>
      </c>
      <c r="G10958" t="s">
        <v>71</v>
      </c>
      <c r="H10958">
        <v>3.9</v>
      </c>
      <c r="I10958">
        <f>F10958-E10958</f>
        <v>108</v>
      </c>
      <c r="J10958">
        <f>I10958*100/F10958</f>
        <v>24</v>
      </c>
      <c r="K10958" t="str">
        <f>IF(E10958&lt;=200,"Budget",IF(E10958&lt;=500,"Mid Range","Premium"))</f>
        <v>Mid Range</v>
      </c>
    </row>
    <row r="10959" spans="1:11" x14ac:dyDescent="0.3">
      <c r="A10959" t="s">
        <v>12229</v>
      </c>
      <c r="B10959" t="s">
        <v>121</v>
      </c>
      <c r="C10959" t="s">
        <v>135</v>
      </c>
      <c r="D10959" t="s">
        <v>1620</v>
      </c>
      <c r="E10959">
        <v>250</v>
      </c>
      <c r="F10959">
        <v>250</v>
      </c>
      <c r="G10959" t="s">
        <v>679</v>
      </c>
      <c r="H10959">
        <v>4.5</v>
      </c>
      <c r="I10959">
        <f>F10959-E10959</f>
        <v>0</v>
      </c>
      <c r="J10959">
        <f>I10959*100/F10959</f>
        <v>0</v>
      </c>
      <c r="K10959" t="str">
        <f>IF(E10959&lt;=200,"Budget",IF(E10959&lt;=500,"Mid Range","Premium"))</f>
        <v>Mid Range</v>
      </c>
    </row>
    <row r="10960" spans="1:11" x14ac:dyDescent="0.3">
      <c r="A10960" t="s">
        <v>12230</v>
      </c>
      <c r="B10960" t="s">
        <v>9</v>
      </c>
      <c r="C10960" t="s">
        <v>236</v>
      </c>
      <c r="D10960" t="s">
        <v>578</v>
      </c>
      <c r="E10960">
        <v>72</v>
      </c>
      <c r="F10960">
        <v>72</v>
      </c>
      <c r="G10960" t="s">
        <v>243</v>
      </c>
      <c r="H10960">
        <v>4.4000000000000004</v>
      </c>
      <c r="I10960">
        <f>F10960-E10960</f>
        <v>0</v>
      </c>
      <c r="J10960">
        <f>I10960*100/F10960</f>
        <v>0</v>
      </c>
      <c r="K10960" t="str">
        <f>IF(E10960&lt;=200,"Budget",IF(E10960&lt;=500,"Mid Range","Premium"))</f>
        <v>Budget</v>
      </c>
    </row>
    <row r="10961" spans="1:11" x14ac:dyDescent="0.3">
      <c r="A10961" t="s">
        <v>12231</v>
      </c>
      <c r="B10961" t="s">
        <v>14</v>
      </c>
      <c r="C10961" t="s">
        <v>99</v>
      </c>
      <c r="D10961" t="s">
        <v>505</v>
      </c>
      <c r="E10961">
        <v>449</v>
      </c>
      <c r="F10961">
        <v>735</v>
      </c>
      <c r="G10961" t="s">
        <v>220</v>
      </c>
      <c r="H10961">
        <v>2.7</v>
      </c>
      <c r="I10961">
        <f>F10961-E10961</f>
        <v>286</v>
      </c>
      <c r="J10961">
        <f>I10961*100/F10961</f>
        <v>38.911564625850339</v>
      </c>
      <c r="K10961" t="str">
        <f>IF(E10961&lt;=200,"Budget",IF(E10961&lt;=500,"Mid Range","Premium"))</f>
        <v>Mid Range</v>
      </c>
    </row>
    <row r="10962" spans="1:11" x14ac:dyDescent="0.3">
      <c r="A10962" t="s">
        <v>12232</v>
      </c>
      <c r="B10962" t="s">
        <v>9</v>
      </c>
      <c r="C10962" t="s">
        <v>10</v>
      </c>
      <c r="D10962" t="s">
        <v>758</v>
      </c>
      <c r="E10962">
        <v>130</v>
      </c>
      <c r="F10962">
        <v>130</v>
      </c>
      <c r="G10962" t="s">
        <v>12</v>
      </c>
      <c r="H10962">
        <v>4.4000000000000004</v>
      </c>
      <c r="I10962">
        <f>F10962-E10962</f>
        <v>0</v>
      </c>
      <c r="J10962">
        <f>I10962*100/F10962</f>
        <v>0</v>
      </c>
      <c r="K10962" t="str">
        <f>IF(E10962&lt;=200,"Budget",IF(E10962&lt;=500,"Mid Range","Premium"))</f>
        <v>Budget</v>
      </c>
    </row>
    <row r="10963" spans="1:11" x14ac:dyDescent="0.3">
      <c r="A10963" t="s">
        <v>11054</v>
      </c>
      <c r="B10963" t="s">
        <v>126</v>
      </c>
      <c r="C10963" t="s">
        <v>958</v>
      </c>
      <c r="D10963" t="s">
        <v>3018</v>
      </c>
      <c r="E10963">
        <v>407.68</v>
      </c>
      <c r="F10963">
        <v>550</v>
      </c>
      <c r="G10963" t="s">
        <v>287</v>
      </c>
      <c r="H10963">
        <v>3.9</v>
      </c>
      <c r="I10963">
        <f>F10963-E10963</f>
        <v>142.32</v>
      </c>
      <c r="J10963">
        <f>I10963*100/F10963</f>
        <v>25.876363636363635</v>
      </c>
      <c r="K10963" t="str">
        <f>IF(E10963&lt;=200,"Budget",IF(E10963&lt;=500,"Mid Range","Premium"))</f>
        <v>Mid Range</v>
      </c>
    </row>
    <row r="10964" spans="1:11" x14ac:dyDescent="0.3">
      <c r="A10964" t="s">
        <v>12233</v>
      </c>
      <c r="B10964" t="s">
        <v>50</v>
      </c>
      <c r="C10964" t="s">
        <v>55</v>
      </c>
      <c r="D10964" t="s">
        <v>572</v>
      </c>
      <c r="E10964">
        <v>80</v>
      </c>
      <c r="F10964">
        <v>80</v>
      </c>
      <c r="G10964" t="s">
        <v>573</v>
      </c>
      <c r="H10964">
        <v>4.3</v>
      </c>
      <c r="I10964">
        <f>F10964-E10964</f>
        <v>0</v>
      </c>
      <c r="J10964">
        <f>I10964*100/F10964</f>
        <v>0</v>
      </c>
      <c r="K10964" t="str">
        <f>IF(E10964&lt;=200,"Budget",IF(E10964&lt;=500,"Mid Range","Premium"))</f>
        <v>Budget</v>
      </c>
    </row>
    <row r="10965" spans="1:11" x14ac:dyDescent="0.3">
      <c r="A10965" t="s">
        <v>12234</v>
      </c>
      <c r="B10965" t="s">
        <v>90</v>
      </c>
      <c r="C10965" t="s">
        <v>610</v>
      </c>
      <c r="D10965" t="s">
        <v>923</v>
      </c>
      <c r="E10965">
        <v>50</v>
      </c>
      <c r="F10965">
        <v>50</v>
      </c>
      <c r="G10965" t="s">
        <v>622</v>
      </c>
      <c r="H10965">
        <v>4.3</v>
      </c>
      <c r="I10965">
        <f>F10965-E10965</f>
        <v>0</v>
      </c>
      <c r="J10965">
        <f>I10965*100/F10965</f>
        <v>0</v>
      </c>
      <c r="K10965" t="str">
        <f>IF(E10965&lt;=200,"Budget",IF(E10965&lt;=500,"Mid Range","Premium"))</f>
        <v>Budget</v>
      </c>
    </row>
    <row r="10966" spans="1:11" x14ac:dyDescent="0.3">
      <c r="A10966" t="s">
        <v>4942</v>
      </c>
      <c r="B10966" t="s">
        <v>90</v>
      </c>
      <c r="C10966" t="s">
        <v>305</v>
      </c>
      <c r="D10966" t="s">
        <v>781</v>
      </c>
      <c r="E10966">
        <v>539.1</v>
      </c>
      <c r="F10966">
        <v>599</v>
      </c>
      <c r="G10966" t="s">
        <v>782</v>
      </c>
      <c r="H10966">
        <v>3.9</v>
      </c>
      <c r="I10966">
        <f>F10966-E10966</f>
        <v>59.899999999999977</v>
      </c>
      <c r="J10966">
        <f>I10966*100/F10966</f>
        <v>9.9999999999999964</v>
      </c>
      <c r="K10966" t="str">
        <f>IF(E10966&lt;=200,"Budget",IF(E10966&lt;=500,"Mid Range","Premium"))</f>
        <v>Premium</v>
      </c>
    </row>
    <row r="10967" spans="1:11" x14ac:dyDescent="0.3">
      <c r="A10967" t="s">
        <v>12235</v>
      </c>
      <c r="B10967" t="s">
        <v>9</v>
      </c>
      <c r="C10967" t="s">
        <v>10</v>
      </c>
      <c r="D10967" t="s">
        <v>696</v>
      </c>
      <c r="E10967">
        <v>182.75</v>
      </c>
      <c r="F10967">
        <v>215</v>
      </c>
      <c r="G10967" t="s">
        <v>44</v>
      </c>
      <c r="H10967">
        <v>4.0999999999999996</v>
      </c>
      <c r="I10967">
        <f>F10967-E10967</f>
        <v>32.25</v>
      </c>
      <c r="J10967">
        <f>I10967*100/F10967</f>
        <v>15</v>
      </c>
      <c r="K10967" t="str">
        <f>IF(E10967&lt;=200,"Budget",IF(E10967&lt;=500,"Mid Range","Premium"))</f>
        <v>Budget</v>
      </c>
    </row>
    <row r="10968" spans="1:11" x14ac:dyDescent="0.3">
      <c r="A10968" t="s">
        <v>12236</v>
      </c>
      <c r="B10968" t="s">
        <v>107</v>
      </c>
      <c r="C10968" t="s">
        <v>205</v>
      </c>
      <c r="D10968" t="s">
        <v>3181</v>
      </c>
      <c r="E10968">
        <v>45</v>
      </c>
      <c r="F10968">
        <v>55</v>
      </c>
      <c r="G10968" t="s">
        <v>382</v>
      </c>
      <c r="H10968">
        <v>4</v>
      </c>
      <c r="I10968">
        <f>F10968-E10968</f>
        <v>10</v>
      </c>
      <c r="J10968">
        <f>I10968*100/F10968</f>
        <v>18.181818181818183</v>
      </c>
      <c r="K10968" t="str">
        <f>IF(E10968&lt;=200,"Budget",IF(E10968&lt;=500,"Mid Range","Premium"))</f>
        <v>Budget</v>
      </c>
    </row>
    <row r="10969" spans="1:11" x14ac:dyDescent="0.3">
      <c r="A10969" t="s">
        <v>7215</v>
      </c>
      <c r="B10969" t="s">
        <v>19</v>
      </c>
      <c r="C10969" t="s">
        <v>32</v>
      </c>
      <c r="D10969" t="s">
        <v>2048</v>
      </c>
      <c r="E10969">
        <v>92</v>
      </c>
      <c r="F10969">
        <v>93</v>
      </c>
      <c r="G10969" t="s">
        <v>62</v>
      </c>
      <c r="H10969">
        <v>4.4000000000000004</v>
      </c>
      <c r="I10969">
        <f>F10969-E10969</f>
        <v>1</v>
      </c>
      <c r="J10969">
        <f>I10969*100/F10969</f>
        <v>1.075268817204301</v>
      </c>
      <c r="K10969" t="str">
        <f>IF(E10969&lt;=200,"Budget",IF(E10969&lt;=500,"Mid Range","Premium"))</f>
        <v>Budget</v>
      </c>
    </row>
    <row r="10970" spans="1:11" x14ac:dyDescent="0.3">
      <c r="A10970" t="s">
        <v>533</v>
      </c>
      <c r="B10970" t="s">
        <v>107</v>
      </c>
      <c r="C10970" t="s">
        <v>153</v>
      </c>
      <c r="D10970" t="s">
        <v>534</v>
      </c>
      <c r="E10970">
        <v>31.5</v>
      </c>
      <c r="F10970">
        <v>35</v>
      </c>
      <c r="G10970" t="s">
        <v>155</v>
      </c>
      <c r="H10970">
        <v>3.9</v>
      </c>
      <c r="I10970">
        <f>F10970-E10970</f>
        <v>3.5</v>
      </c>
      <c r="J10970">
        <f>I10970*100/F10970</f>
        <v>10</v>
      </c>
      <c r="K10970" t="str">
        <f>IF(E10970&lt;=200,"Budget",IF(E10970&lt;=500,"Mid Range","Premium"))</f>
        <v>Budget</v>
      </c>
    </row>
    <row r="10971" spans="1:11" x14ac:dyDescent="0.3">
      <c r="A10971" t="s">
        <v>12237</v>
      </c>
      <c r="B10971" t="s">
        <v>107</v>
      </c>
      <c r="C10971" t="s">
        <v>229</v>
      </c>
      <c r="D10971" t="s">
        <v>1330</v>
      </c>
      <c r="E10971">
        <v>22.5</v>
      </c>
      <c r="F10971">
        <v>25</v>
      </c>
      <c r="G10971" t="s">
        <v>1331</v>
      </c>
      <c r="H10971">
        <v>4.2</v>
      </c>
      <c r="I10971">
        <f>F10971-E10971</f>
        <v>2.5</v>
      </c>
      <c r="J10971">
        <f>I10971*100/F10971</f>
        <v>10</v>
      </c>
      <c r="K10971" t="str">
        <f>IF(E10971&lt;=200,"Budget",IF(E10971&lt;=500,"Mid Range","Premium"))</f>
        <v>Budget</v>
      </c>
    </row>
    <row r="10972" spans="1:11" x14ac:dyDescent="0.3">
      <c r="A10972" t="s">
        <v>12238</v>
      </c>
      <c r="B10972" t="s">
        <v>9</v>
      </c>
      <c r="C10972" t="s">
        <v>236</v>
      </c>
      <c r="D10972" t="s">
        <v>237</v>
      </c>
      <c r="E10972">
        <v>130</v>
      </c>
      <c r="F10972">
        <v>130</v>
      </c>
      <c r="G10972" t="s">
        <v>1037</v>
      </c>
      <c r="H10972">
        <v>4.5</v>
      </c>
      <c r="I10972">
        <f>F10972-E10972</f>
        <v>0</v>
      </c>
      <c r="J10972">
        <f>I10972*100/F10972</f>
        <v>0</v>
      </c>
      <c r="K10972" t="str">
        <f>IF(E10972&lt;=200,"Budget",IF(E10972&lt;=500,"Mid Range","Premium"))</f>
        <v>Budget</v>
      </c>
    </row>
    <row r="10973" spans="1:11" x14ac:dyDescent="0.3">
      <c r="A10973" t="s">
        <v>12239</v>
      </c>
      <c r="B10973" t="s">
        <v>50</v>
      </c>
      <c r="C10973" t="s">
        <v>55</v>
      </c>
      <c r="D10973" t="s">
        <v>760</v>
      </c>
      <c r="E10973">
        <v>112.56</v>
      </c>
      <c r="F10973">
        <v>168</v>
      </c>
      <c r="G10973" t="s">
        <v>163</v>
      </c>
      <c r="H10973">
        <v>2</v>
      </c>
      <c r="I10973">
        <f>F10973-E10973</f>
        <v>55.44</v>
      </c>
      <c r="J10973">
        <f>I10973*100/F10973</f>
        <v>33</v>
      </c>
      <c r="K10973" t="str">
        <f>IF(E10973&lt;=200,"Budget",IF(E10973&lt;=500,"Mid Range","Premium"))</f>
        <v>Budget</v>
      </c>
    </row>
    <row r="10974" spans="1:11" x14ac:dyDescent="0.3">
      <c r="A10974" t="s">
        <v>12240</v>
      </c>
      <c r="B10974" t="s">
        <v>107</v>
      </c>
      <c r="C10974" t="s">
        <v>727</v>
      </c>
      <c r="D10974" t="s">
        <v>586</v>
      </c>
      <c r="E10974">
        <v>520</v>
      </c>
      <c r="F10974">
        <v>520</v>
      </c>
      <c r="G10974" t="s">
        <v>830</v>
      </c>
      <c r="H10974">
        <v>3</v>
      </c>
      <c r="I10974">
        <f>F10974-E10974</f>
        <v>0</v>
      </c>
      <c r="J10974">
        <f>I10974*100/F10974</f>
        <v>0</v>
      </c>
      <c r="K10974" t="str">
        <f>IF(E10974&lt;=200,"Budget",IF(E10974&lt;=500,"Mid Range","Premium"))</f>
        <v>Premium</v>
      </c>
    </row>
    <row r="10975" spans="1:11" x14ac:dyDescent="0.3">
      <c r="A10975" t="s">
        <v>12241</v>
      </c>
      <c r="B10975" t="s">
        <v>9</v>
      </c>
      <c r="C10975" t="s">
        <v>278</v>
      </c>
      <c r="D10975" t="s">
        <v>930</v>
      </c>
      <c r="E10975">
        <v>180</v>
      </c>
      <c r="F10975">
        <v>180</v>
      </c>
      <c r="G10975" t="s">
        <v>931</v>
      </c>
      <c r="H10975">
        <v>4.0999999999999996</v>
      </c>
      <c r="I10975">
        <f>F10975-E10975</f>
        <v>0</v>
      </c>
      <c r="J10975">
        <f>I10975*100/F10975</f>
        <v>0</v>
      </c>
      <c r="K10975" t="str">
        <f>IF(E10975&lt;=200,"Budget",IF(E10975&lt;=500,"Mid Range","Premium"))</f>
        <v>Budget</v>
      </c>
    </row>
    <row r="10976" spans="1:11" x14ac:dyDescent="0.3">
      <c r="A10976" t="s">
        <v>12242</v>
      </c>
      <c r="B10976" t="s">
        <v>19</v>
      </c>
      <c r="C10976" t="s">
        <v>606</v>
      </c>
      <c r="D10976" t="s">
        <v>2876</v>
      </c>
      <c r="E10976">
        <v>450</v>
      </c>
      <c r="F10976">
        <v>450</v>
      </c>
      <c r="G10976" t="s">
        <v>608</v>
      </c>
      <c r="H10976">
        <v>4.4000000000000004</v>
      </c>
      <c r="I10976">
        <f>F10976-E10976</f>
        <v>0</v>
      </c>
      <c r="J10976">
        <f>I10976*100/F10976</f>
        <v>0</v>
      </c>
      <c r="K10976" t="str">
        <f>IF(E10976&lt;=200,"Budget",IF(E10976&lt;=500,"Mid Range","Premium"))</f>
        <v>Mid Range</v>
      </c>
    </row>
    <row r="10977" spans="1:11" x14ac:dyDescent="0.3">
      <c r="A10977" t="s">
        <v>12243</v>
      </c>
      <c r="B10977" t="s">
        <v>50</v>
      </c>
      <c r="C10977" t="s">
        <v>51</v>
      </c>
      <c r="D10977" t="s">
        <v>12244</v>
      </c>
      <c r="E10977">
        <v>118.75</v>
      </c>
      <c r="F10977">
        <v>125</v>
      </c>
      <c r="G10977" t="s">
        <v>378</v>
      </c>
      <c r="H10977">
        <v>4</v>
      </c>
      <c r="I10977">
        <f>F10977-E10977</f>
        <v>6.25</v>
      </c>
      <c r="J10977">
        <f>I10977*100/F10977</f>
        <v>5</v>
      </c>
      <c r="K10977" t="str">
        <f>IF(E10977&lt;=200,"Budget",IF(E10977&lt;=500,"Mid Range","Premium"))</f>
        <v>Budget</v>
      </c>
    </row>
    <row r="10978" spans="1:11" x14ac:dyDescent="0.3">
      <c r="A10978" t="s">
        <v>12245</v>
      </c>
      <c r="B10978" t="s">
        <v>50</v>
      </c>
      <c r="C10978" t="s">
        <v>51</v>
      </c>
      <c r="D10978" t="s">
        <v>1105</v>
      </c>
      <c r="E10978">
        <v>189</v>
      </c>
      <c r="F10978">
        <v>189</v>
      </c>
      <c r="G10978" t="s">
        <v>53</v>
      </c>
      <c r="H10978">
        <v>5</v>
      </c>
      <c r="I10978">
        <f>F10978-E10978</f>
        <v>0</v>
      </c>
      <c r="J10978">
        <f>I10978*100/F10978</f>
        <v>0</v>
      </c>
      <c r="K10978" t="str">
        <f>IF(E10978&lt;=200,"Budget",IF(E10978&lt;=500,"Mid Range","Premium"))</f>
        <v>Budget</v>
      </c>
    </row>
    <row r="10979" spans="1:11" x14ac:dyDescent="0.3">
      <c r="A10979" t="s">
        <v>12246</v>
      </c>
      <c r="B10979" t="s">
        <v>50</v>
      </c>
      <c r="C10979" t="s">
        <v>79</v>
      </c>
      <c r="D10979" t="s">
        <v>1105</v>
      </c>
      <c r="E10979">
        <v>389</v>
      </c>
      <c r="F10979">
        <v>389</v>
      </c>
      <c r="G10979" t="s">
        <v>1412</v>
      </c>
      <c r="H10979">
        <v>3.2</v>
      </c>
      <c r="I10979">
        <f>F10979-E10979</f>
        <v>0</v>
      </c>
      <c r="J10979">
        <f>I10979*100/F10979</f>
        <v>0</v>
      </c>
      <c r="K10979" t="str">
        <f>IF(E10979&lt;=200,"Budget",IF(E10979&lt;=500,"Mid Range","Premium"))</f>
        <v>Mid Range</v>
      </c>
    </row>
    <row r="10980" spans="1:11" x14ac:dyDescent="0.3">
      <c r="A10980" t="s">
        <v>12247</v>
      </c>
      <c r="B10980" t="s">
        <v>107</v>
      </c>
      <c r="C10980" t="s">
        <v>229</v>
      </c>
      <c r="D10980" t="s">
        <v>785</v>
      </c>
      <c r="E10980">
        <v>480</v>
      </c>
      <c r="F10980">
        <v>480</v>
      </c>
      <c r="G10980" t="s">
        <v>1331</v>
      </c>
      <c r="H10980">
        <v>4.7</v>
      </c>
      <c r="I10980">
        <f>F10980-E10980</f>
        <v>0</v>
      </c>
      <c r="J10980">
        <f>I10980*100/F10980</f>
        <v>0</v>
      </c>
      <c r="K10980" t="str">
        <f>IF(E10980&lt;=200,"Budget",IF(E10980&lt;=500,"Mid Range","Premium"))</f>
        <v>Mid Range</v>
      </c>
    </row>
    <row r="10981" spans="1:11" x14ac:dyDescent="0.3">
      <c r="A10981" t="s">
        <v>3440</v>
      </c>
      <c r="B10981" t="s">
        <v>107</v>
      </c>
      <c r="C10981" t="s">
        <v>261</v>
      </c>
      <c r="D10981" t="s">
        <v>12248</v>
      </c>
      <c r="E10981">
        <v>191</v>
      </c>
      <c r="F10981">
        <v>191</v>
      </c>
      <c r="G10981" t="s">
        <v>290</v>
      </c>
      <c r="H10981">
        <v>4</v>
      </c>
      <c r="I10981">
        <f>F10981-E10981</f>
        <v>0</v>
      </c>
      <c r="J10981">
        <f>I10981*100/F10981</f>
        <v>0</v>
      </c>
      <c r="K10981" t="str">
        <f>IF(E10981&lt;=200,"Budget",IF(E10981&lt;=500,"Mid Range","Premium"))</f>
        <v>Budget</v>
      </c>
    </row>
    <row r="10982" spans="1:11" x14ac:dyDescent="0.3">
      <c r="A10982" t="s">
        <v>4437</v>
      </c>
      <c r="B10982" t="s">
        <v>107</v>
      </c>
      <c r="C10982" t="s">
        <v>229</v>
      </c>
      <c r="D10982" t="s">
        <v>557</v>
      </c>
      <c r="E10982">
        <v>20.100000000000001</v>
      </c>
      <c r="F10982">
        <v>30</v>
      </c>
      <c r="G10982" t="s">
        <v>231</v>
      </c>
      <c r="H10982">
        <v>4.0999999999999996</v>
      </c>
      <c r="I10982">
        <f>F10982-E10982</f>
        <v>9.8999999999999986</v>
      </c>
      <c r="J10982">
        <f>I10982*100/F10982</f>
        <v>32.999999999999993</v>
      </c>
      <c r="K10982" t="str">
        <f>IF(E10982&lt;=200,"Budget",IF(E10982&lt;=500,"Mid Range","Premium"))</f>
        <v>Budget</v>
      </c>
    </row>
    <row r="10983" spans="1:11" x14ac:dyDescent="0.3">
      <c r="A10983" t="s">
        <v>12249</v>
      </c>
      <c r="B10983" t="s">
        <v>50</v>
      </c>
      <c r="C10983" t="s">
        <v>751</v>
      </c>
      <c r="D10983" t="s">
        <v>687</v>
      </c>
      <c r="E10983">
        <v>300</v>
      </c>
      <c r="F10983">
        <v>300</v>
      </c>
      <c r="G10983" t="s">
        <v>716</v>
      </c>
      <c r="H10983">
        <v>3.8</v>
      </c>
      <c r="I10983">
        <f>F10983-E10983</f>
        <v>0</v>
      </c>
      <c r="J10983">
        <f>I10983*100/F10983</f>
        <v>0</v>
      </c>
      <c r="K10983" t="str">
        <f>IF(E10983&lt;=200,"Budget",IF(E10983&lt;=500,"Mid Range","Premium"))</f>
        <v>Mid Range</v>
      </c>
    </row>
    <row r="10984" spans="1:11" x14ac:dyDescent="0.3">
      <c r="A10984" t="s">
        <v>12250</v>
      </c>
      <c r="B10984" t="s">
        <v>90</v>
      </c>
      <c r="C10984" t="s">
        <v>91</v>
      </c>
      <c r="D10984" t="s">
        <v>1530</v>
      </c>
      <c r="E10984">
        <v>110.5</v>
      </c>
      <c r="F10984">
        <v>130</v>
      </c>
      <c r="G10984" t="s">
        <v>1531</v>
      </c>
      <c r="H10984">
        <v>4</v>
      </c>
      <c r="I10984">
        <f>F10984-E10984</f>
        <v>19.5</v>
      </c>
      <c r="J10984">
        <f>I10984*100/F10984</f>
        <v>15</v>
      </c>
      <c r="K10984" t="str">
        <f>IF(E10984&lt;=200,"Budget",IF(E10984&lt;=500,"Mid Range","Premium"))</f>
        <v>Budget</v>
      </c>
    </row>
    <row r="10985" spans="1:11" x14ac:dyDescent="0.3">
      <c r="A10985" t="s">
        <v>12251</v>
      </c>
      <c r="B10985" t="s">
        <v>9</v>
      </c>
      <c r="C10985" t="s">
        <v>36</v>
      </c>
      <c r="D10985" t="s">
        <v>2284</v>
      </c>
      <c r="E10985">
        <v>95.04</v>
      </c>
      <c r="F10985">
        <v>99</v>
      </c>
      <c r="G10985" t="s">
        <v>333</v>
      </c>
      <c r="H10985">
        <v>4.3</v>
      </c>
      <c r="I10985">
        <f>F10985-E10985</f>
        <v>3.9599999999999937</v>
      </c>
      <c r="J10985">
        <f>I10985*100/F10985</f>
        <v>3.9999999999999938</v>
      </c>
      <c r="K10985" t="str">
        <f>IF(E10985&lt;=200,"Budget",IF(E10985&lt;=500,"Mid Range","Premium"))</f>
        <v>Budget</v>
      </c>
    </row>
    <row r="10986" spans="1:11" x14ac:dyDescent="0.3">
      <c r="A10986" t="s">
        <v>12252</v>
      </c>
      <c r="B10986" t="s">
        <v>19</v>
      </c>
      <c r="C10986" t="s">
        <v>24</v>
      </c>
      <c r="D10986" t="s">
        <v>25</v>
      </c>
      <c r="E10986">
        <v>449</v>
      </c>
      <c r="F10986">
        <v>576</v>
      </c>
      <c r="G10986" t="s">
        <v>26</v>
      </c>
      <c r="H10986">
        <v>2.5</v>
      </c>
      <c r="I10986">
        <f>F10986-E10986</f>
        <v>127</v>
      </c>
      <c r="J10986">
        <f>I10986*100/F10986</f>
        <v>22.048611111111111</v>
      </c>
      <c r="K10986" t="str">
        <f>IF(E10986&lt;=200,"Budget",IF(E10986&lt;=500,"Mid Range","Premium"))</f>
        <v>Mid Range</v>
      </c>
    </row>
    <row r="10987" spans="1:11" x14ac:dyDescent="0.3">
      <c r="A10987" t="s">
        <v>12253</v>
      </c>
      <c r="B10987" t="s">
        <v>19</v>
      </c>
      <c r="C10987" t="s">
        <v>64</v>
      </c>
      <c r="D10987" t="s">
        <v>250</v>
      </c>
      <c r="E10987">
        <v>37</v>
      </c>
      <c r="F10987">
        <v>38</v>
      </c>
      <c r="G10987" t="s">
        <v>2191</v>
      </c>
      <c r="H10987">
        <v>4.2</v>
      </c>
      <c r="I10987">
        <f>F10987-E10987</f>
        <v>1</v>
      </c>
      <c r="J10987">
        <f>I10987*100/F10987</f>
        <v>2.6315789473684212</v>
      </c>
      <c r="K10987" t="str">
        <f>IF(E10987&lt;=200,"Budget",IF(E10987&lt;=500,"Mid Range","Premium"))</f>
        <v>Budget</v>
      </c>
    </row>
    <row r="10988" spans="1:11" x14ac:dyDescent="0.3">
      <c r="A10988" t="s">
        <v>12254</v>
      </c>
      <c r="B10988" t="s">
        <v>90</v>
      </c>
      <c r="C10988" t="s">
        <v>305</v>
      </c>
      <c r="D10988" t="s">
        <v>12255</v>
      </c>
      <c r="E10988">
        <v>176</v>
      </c>
      <c r="F10988">
        <v>176</v>
      </c>
      <c r="G10988" t="s">
        <v>307</v>
      </c>
      <c r="H10988">
        <v>4.2</v>
      </c>
      <c r="I10988">
        <f>F10988-E10988</f>
        <v>0</v>
      </c>
      <c r="J10988">
        <f>I10988*100/F10988</f>
        <v>0</v>
      </c>
      <c r="K10988" t="str">
        <f>IF(E10988&lt;=200,"Budget",IF(E10988&lt;=500,"Mid Range","Premium"))</f>
        <v>Budget</v>
      </c>
    </row>
    <row r="10989" spans="1:11" x14ac:dyDescent="0.3">
      <c r="A10989" t="s">
        <v>12256</v>
      </c>
      <c r="B10989" t="s">
        <v>9</v>
      </c>
      <c r="C10989" t="s">
        <v>278</v>
      </c>
      <c r="D10989" t="s">
        <v>4043</v>
      </c>
      <c r="E10989">
        <v>318.75</v>
      </c>
      <c r="F10989">
        <v>425</v>
      </c>
      <c r="G10989" t="s">
        <v>1584</v>
      </c>
      <c r="H10989">
        <v>5</v>
      </c>
      <c r="I10989">
        <f>F10989-E10989</f>
        <v>106.25</v>
      </c>
      <c r="J10989">
        <f>I10989*100/F10989</f>
        <v>25</v>
      </c>
      <c r="K10989" t="str">
        <f>IF(E10989&lt;=200,"Budget",IF(E10989&lt;=500,"Mid Range","Premium"))</f>
        <v>Mid Range</v>
      </c>
    </row>
    <row r="10990" spans="1:11" x14ac:dyDescent="0.3">
      <c r="A10990" t="s">
        <v>12257</v>
      </c>
      <c r="B10990" t="s">
        <v>107</v>
      </c>
      <c r="C10990" t="s">
        <v>205</v>
      </c>
      <c r="D10990" t="s">
        <v>381</v>
      </c>
      <c r="E10990">
        <v>70</v>
      </c>
      <c r="F10990">
        <v>70</v>
      </c>
      <c r="G10990" t="s">
        <v>382</v>
      </c>
      <c r="H10990">
        <v>3.7</v>
      </c>
      <c r="I10990">
        <f>F10990-E10990</f>
        <v>0</v>
      </c>
      <c r="J10990">
        <f>I10990*100/F10990</f>
        <v>0</v>
      </c>
      <c r="K10990" t="str">
        <f>IF(E10990&lt;=200,"Budget",IF(E10990&lt;=500,"Mid Range","Premium"))</f>
        <v>Budget</v>
      </c>
    </row>
    <row r="10991" spans="1:11" x14ac:dyDescent="0.3">
      <c r="A10991" t="s">
        <v>12258</v>
      </c>
      <c r="B10991" t="s">
        <v>50</v>
      </c>
      <c r="C10991" t="s">
        <v>401</v>
      </c>
      <c r="D10991" t="s">
        <v>414</v>
      </c>
      <c r="E10991">
        <v>275</v>
      </c>
      <c r="F10991">
        <v>400</v>
      </c>
      <c r="G10991" t="s">
        <v>513</v>
      </c>
      <c r="H10991">
        <v>4.3</v>
      </c>
      <c r="I10991">
        <f>F10991-E10991</f>
        <v>125</v>
      </c>
      <c r="J10991">
        <f>I10991*100/F10991</f>
        <v>31.25</v>
      </c>
      <c r="K10991" t="str">
        <f>IF(E10991&lt;=200,"Budget",IF(E10991&lt;=500,"Mid Range","Premium"))</f>
        <v>Mid Range</v>
      </c>
    </row>
    <row r="10992" spans="1:11" x14ac:dyDescent="0.3">
      <c r="A10992" t="s">
        <v>12259</v>
      </c>
      <c r="B10992" t="s">
        <v>9</v>
      </c>
      <c r="C10992" t="s">
        <v>36</v>
      </c>
      <c r="D10992" t="s">
        <v>933</v>
      </c>
      <c r="E10992">
        <v>131.25</v>
      </c>
      <c r="F10992">
        <v>175</v>
      </c>
      <c r="G10992" t="s">
        <v>119</v>
      </c>
      <c r="H10992">
        <v>3.6</v>
      </c>
      <c r="I10992">
        <f>F10992-E10992</f>
        <v>43.75</v>
      </c>
      <c r="J10992">
        <f>I10992*100/F10992</f>
        <v>25</v>
      </c>
      <c r="K10992" t="str">
        <f>IF(E10992&lt;=200,"Budget",IF(E10992&lt;=500,"Mid Range","Premium"))</f>
        <v>Budget</v>
      </c>
    </row>
    <row r="10993" spans="1:11" x14ac:dyDescent="0.3">
      <c r="A10993" t="s">
        <v>12260</v>
      </c>
      <c r="B10993" t="s">
        <v>14</v>
      </c>
      <c r="C10993" t="s">
        <v>270</v>
      </c>
      <c r="D10993" t="s">
        <v>368</v>
      </c>
      <c r="E10993">
        <v>499</v>
      </c>
      <c r="F10993">
        <v>618</v>
      </c>
      <c r="G10993" t="s">
        <v>271</v>
      </c>
      <c r="H10993">
        <v>4</v>
      </c>
      <c r="I10993">
        <f>F10993-E10993</f>
        <v>119</v>
      </c>
      <c r="J10993">
        <f>I10993*100/F10993</f>
        <v>19.255663430420711</v>
      </c>
      <c r="K10993" t="str">
        <f>IF(E10993&lt;=200,"Budget",IF(E10993&lt;=500,"Mid Range","Premium"))</f>
        <v>Mid Range</v>
      </c>
    </row>
    <row r="10994" spans="1:11" x14ac:dyDescent="0.3">
      <c r="A10994" t="s">
        <v>12261</v>
      </c>
      <c r="B10994" t="s">
        <v>14</v>
      </c>
      <c r="C10994" t="s">
        <v>270</v>
      </c>
      <c r="D10994" t="s">
        <v>376</v>
      </c>
      <c r="E10994">
        <v>189</v>
      </c>
      <c r="F10994">
        <v>230</v>
      </c>
      <c r="G10994" t="s">
        <v>271</v>
      </c>
      <c r="H10994">
        <v>4</v>
      </c>
      <c r="I10994">
        <f>F10994-E10994</f>
        <v>41</v>
      </c>
      <c r="J10994">
        <f>I10994*100/F10994</f>
        <v>17.826086956521738</v>
      </c>
      <c r="K10994" t="str">
        <f>IF(E10994&lt;=200,"Budget",IF(E10994&lt;=500,"Mid Range","Premium"))</f>
        <v>Budget</v>
      </c>
    </row>
    <row r="10995" spans="1:11" x14ac:dyDescent="0.3">
      <c r="A10995" t="s">
        <v>6542</v>
      </c>
      <c r="B10995" t="s">
        <v>107</v>
      </c>
      <c r="C10995" t="s">
        <v>229</v>
      </c>
      <c r="D10995" t="s">
        <v>1330</v>
      </c>
      <c r="E10995">
        <v>100</v>
      </c>
      <c r="F10995">
        <v>125</v>
      </c>
      <c r="G10995" t="s">
        <v>1331</v>
      </c>
      <c r="H10995">
        <v>4.3</v>
      </c>
      <c r="I10995">
        <f>F10995-E10995</f>
        <v>25</v>
      </c>
      <c r="J10995">
        <f>I10995*100/F10995</f>
        <v>20</v>
      </c>
      <c r="K10995" t="str">
        <f>IF(E10995&lt;=200,"Budget",IF(E10995&lt;=500,"Mid Range","Premium"))</f>
        <v>Budget</v>
      </c>
    </row>
    <row r="10996" spans="1:11" x14ac:dyDescent="0.3">
      <c r="A10996" t="s">
        <v>12262</v>
      </c>
      <c r="B10996" t="s">
        <v>107</v>
      </c>
      <c r="C10996" t="s">
        <v>205</v>
      </c>
      <c r="D10996" t="s">
        <v>731</v>
      </c>
      <c r="E10996">
        <v>120</v>
      </c>
      <c r="F10996">
        <v>120</v>
      </c>
      <c r="G10996" t="s">
        <v>470</v>
      </c>
      <c r="H10996">
        <v>4.7</v>
      </c>
      <c r="I10996">
        <f>F10996-E10996</f>
        <v>0</v>
      </c>
      <c r="J10996">
        <f>I10996*100/F10996</f>
        <v>0</v>
      </c>
      <c r="K10996" t="str">
        <f>IF(E10996&lt;=200,"Budget",IF(E10996&lt;=500,"Mid Range","Premium"))</f>
        <v>Budget</v>
      </c>
    </row>
    <row r="10997" spans="1:11" x14ac:dyDescent="0.3">
      <c r="A10997" t="s">
        <v>12263</v>
      </c>
      <c r="B10997" t="s">
        <v>90</v>
      </c>
      <c r="C10997" t="s">
        <v>639</v>
      </c>
      <c r="D10997" t="s">
        <v>143</v>
      </c>
      <c r="E10997">
        <v>523</v>
      </c>
      <c r="F10997">
        <v>850</v>
      </c>
      <c r="G10997" t="s">
        <v>640</v>
      </c>
      <c r="H10997">
        <v>4.4000000000000004</v>
      </c>
      <c r="I10997">
        <f>F10997-E10997</f>
        <v>327</v>
      </c>
      <c r="J10997">
        <f>I10997*100/F10997</f>
        <v>38.470588235294116</v>
      </c>
      <c r="K10997" t="str">
        <f>IF(E10997&lt;=200,"Budget",IF(E10997&lt;=500,"Mid Range","Premium"))</f>
        <v>Premium</v>
      </c>
    </row>
    <row r="10998" spans="1:11" x14ac:dyDescent="0.3">
      <c r="A10998" t="s">
        <v>12264</v>
      </c>
      <c r="B10998" t="s">
        <v>211</v>
      </c>
      <c r="C10998" t="s">
        <v>212</v>
      </c>
      <c r="D10998" t="s">
        <v>3331</v>
      </c>
      <c r="E10998">
        <v>300</v>
      </c>
      <c r="F10998">
        <v>300</v>
      </c>
      <c r="G10998" t="s">
        <v>214</v>
      </c>
      <c r="H10998">
        <v>4.3</v>
      </c>
      <c r="I10998">
        <f>F10998-E10998</f>
        <v>0</v>
      </c>
      <c r="J10998">
        <f>I10998*100/F10998</f>
        <v>0</v>
      </c>
      <c r="K10998" t="str">
        <f>IF(E10998&lt;=200,"Budget",IF(E10998&lt;=500,"Mid Range","Premium"))</f>
        <v>Mid Range</v>
      </c>
    </row>
    <row r="10999" spans="1:11" x14ac:dyDescent="0.3">
      <c r="A10999" t="s">
        <v>2684</v>
      </c>
      <c r="B10999" t="s">
        <v>90</v>
      </c>
      <c r="C10999" t="s">
        <v>173</v>
      </c>
      <c r="D10999" t="s">
        <v>2869</v>
      </c>
      <c r="E10999">
        <v>55</v>
      </c>
      <c r="F10999">
        <v>55</v>
      </c>
      <c r="G10999" t="s">
        <v>335</v>
      </c>
      <c r="H10999">
        <v>4.3</v>
      </c>
      <c r="I10999">
        <f>F10999-E10999</f>
        <v>0</v>
      </c>
      <c r="J10999">
        <f>I10999*100/F10999</f>
        <v>0</v>
      </c>
      <c r="K10999" t="str">
        <f>IF(E10999&lt;=200,"Budget",IF(E10999&lt;=500,"Mid Range","Premium"))</f>
        <v>Budget</v>
      </c>
    </row>
    <row r="11000" spans="1:11" x14ac:dyDescent="0.3">
      <c r="A11000" t="s">
        <v>12265</v>
      </c>
      <c r="B11000" t="s">
        <v>19</v>
      </c>
      <c r="C11000" t="s">
        <v>24</v>
      </c>
      <c r="D11000" t="s">
        <v>1071</v>
      </c>
      <c r="E11000">
        <v>69</v>
      </c>
      <c r="F11000">
        <v>106</v>
      </c>
      <c r="G11000" t="s">
        <v>26</v>
      </c>
      <c r="H11000">
        <v>4.0999999999999996</v>
      </c>
      <c r="I11000">
        <f>F11000-E11000</f>
        <v>37</v>
      </c>
      <c r="J11000">
        <f>I11000*100/F11000</f>
        <v>34.905660377358494</v>
      </c>
      <c r="K11000" t="str">
        <f>IF(E11000&lt;=200,"Budget",IF(E11000&lt;=500,"Mid Range","Premium"))</f>
        <v>Budget</v>
      </c>
    </row>
    <row r="11001" spans="1:11" x14ac:dyDescent="0.3">
      <c r="A11001" t="s">
        <v>12266</v>
      </c>
      <c r="B11001" t="s">
        <v>9</v>
      </c>
      <c r="C11001" t="s">
        <v>236</v>
      </c>
      <c r="D11001" t="s">
        <v>863</v>
      </c>
      <c r="E11001">
        <v>161.5</v>
      </c>
      <c r="F11001">
        <v>199</v>
      </c>
      <c r="G11001" t="s">
        <v>243</v>
      </c>
      <c r="H11001">
        <v>4.4000000000000004</v>
      </c>
      <c r="I11001">
        <f>F11001-E11001</f>
        <v>37.5</v>
      </c>
      <c r="J11001">
        <f>I11001*100/F11001</f>
        <v>18.844221105527637</v>
      </c>
      <c r="K11001" t="str">
        <f>IF(E11001&lt;=200,"Budget",IF(E11001&lt;=500,"Mid Range","Premium"))</f>
        <v>Budget</v>
      </c>
    </row>
    <row r="11002" spans="1:11" x14ac:dyDescent="0.3">
      <c r="A11002" t="s">
        <v>12267</v>
      </c>
      <c r="B11002" t="s">
        <v>9</v>
      </c>
      <c r="C11002" t="s">
        <v>36</v>
      </c>
      <c r="D11002" t="s">
        <v>933</v>
      </c>
      <c r="E11002">
        <v>364</v>
      </c>
      <c r="F11002">
        <v>455</v>
      </c>
      <c r="G11002" t="s">
        <v>38</v>
      </c>
      <c r="H11002">
        <v>4.2</v>
      </c>
      <c r="I11002">
        <f>F11002-E11002</f>
        <v>91</v>
      </c>
      <c r="J11002">
        <f>I11002*100/F11002</f>
        <v>20</v>
      </c>
      <c r="K11002" t="str">
        <f>IF(E11002&lt;=200,"Budget",IF(E11002&lt;=500,"Mid Range","Premium"))</f>
        <v>Mid Range</v>
      </c>
    </row>
    <row r="11003" spans="1:11" x14ac:dyDescent="0.3">
      <c r="A11003" t="s">
        <v>12268</v>
      </c>
      <c r="B11003" t="s">
        <v>9</v>
      </c>
      <c r="C11003" t="s">
        <v>36</v>
      </c>
      <c r="D11003" t="s">
        <v>247</v>
      </c>
      <c r="E11003">
        <v>665</v>
      </c>
      <c r="F11003">
        <v>950</v>
      </c>
      <c r="G11003" t="s">
        <v>333</v>
      </c>
      <c r="H11003">
        <v>4</v>
      </c>
      <c r="I11003">
        <f>F11003-E11003</f>
        <v>285</v>
      </c>
      <c r="J11003">
        <f>I11003*100/F11003</f>
        <v>30</v>
      </c>
      <c r="K11003" t="str">
        <f>IF(E11003&lt;=200,"Budget",IF(E11003&lt;=500,"Mid Range","Premium"))</f>
        <v>Premium</v>
      </c>
    </row>
    <row r="11004" spans="1:11" x14ac:dyDescent="0.3">
      <c r="A11004" t="s">
        <v>12269</v>
      </c>
      <c r="B11004" t="s">
        <v>19</v>
      </c>
      <c r="C11004" t="s">
        <v>267</v>
      </c>
      <c r="D11004" t="s">
        <v>250</v>
      </c>
      <c r="E11004">
        <v>110</v>
      </c>
      <c r="F11004">
        <v>110</v>
      </c>
      <c r="G11004" t="s">
        <v>1775</v>
      </c>
      <c r="H11004">
        <v>4.0999999999999996</v>
      </c>
      <c r="I11004">
        <f>F11004-E11004</f>
        <v>0</v>
      </c>
      <c r="J11004">
        <f>I11004*100/F11004</f>
        <v>0</v>
      </c>
      <c r="K11004" t="str">
        <f>IF(E11004&lt;=200,"Budget",IF(E11004&lt;=500,"Mid Range","Premium"))</f>
        <v>Budget</v>
      </c>
    </row>
    <row r="11005" spans="1:11" x14ac:dyDescent="0.3">
      <c r="A11005" t="s">
        <v>12270</v>
      </c>
      <c r="B11005" t="s">
        <v>107</v>
      </c>
      <c r="C11005" t="s">
        <v>261</v>
      </c>
      <c r="D11005" t="s">
        <v>363</v>
      </c>
      <c r="E11005">
        <v>37.4</v>
      </c>
      <c r="F11005">
        <v>44</v>
      </c>
      <c r="G11005" t="s">
        <v>263</v>
      </c>
      <c r="H11005">
        <v>4.3</v>
      </c>
      <c r="I11005">
        <f>F11005-E11005</f>
        <v>6.6000000000000014</v>
      </c>
      <c r="J11005">
        <f>I11005*100/F11005</f>
        <v>15.000000000000002</v>
      </c>
      <c r="K11005" t="str">
        <f>IF(E11005&lt;=200,"Budget",IF(E11005&lt;=500,"Mid Range","Premium"))</f>
        <v>Budget</v>
      </c>
    </row>
    <row r="11006" spans="1:11" x14ac:dyDescent="0.3">
      <c r="A11006" t="s">
        <v>3459</v>
      </c>
      <c r="B11006" t="s">
        <v>90</v>
      </c>
      <c r="C11006" t="s">
        <v>142</v>
      </c>
      <c r="D11006" t="s">
        <v>1780</v>
      </c>
      <c r="E11006">
        <v>350</v>
      </c>
      <c r="F11006">
        <v>350</v>
      </c>
      <c r="G11006" t="s">
        <v>144</v>
      </c>
      <c r="H11006">
        <v>4.3</v>
      </c>
      <c r="I11006">
        <f>F11006-E11006</f>
        <v>0</v>
      </c>
      <c r="J11006">
        <f>I11006*100/F11006</f>
        <v>0</v>
      </c>
      <c r="K11006" t="str">
        <f>IF(E11006&lt;=200,"Budget",IF(E11006&lt;=500,"Mid Range","Premium"))</f>
        <v>Mid Range</v>
      </c>
    </row>
    <row r="11007" spans="1:11" x14ac:dyDescent="0.3">
      <c r="A11007" t="s">
        <v>12271</v>
      </c>
      <c r="B11007" t="s">
        <v>9</v>
      </c>
      <c r="C11007" t="s">
        <v>131</v>
      </c>
      <c r="D11007" t="s">
        <v>3083</v>
      </c>
      <c r="E11007">
        <v>669.5</v>
      </c>
      <c r="F11007">
        <v>1339</v>
      </c>
      <c r="G11007" t="s">
        <v>596</v>
      </c>
      <c r="H11007">
        <v>2</v>
      </c>
      <c r="I11007">
        <f>F11007-E11007</f>
        <v>669.5</v>
      </c>
      <c r="J11007">
        <f>I11007*100/F11007</f>
        <v>50</v>
      </c>
      <c r="K11007" t="str">
        <f>IF(E11007&lt;=200,"Budget",IF(E11007&lt;=500,"Mid Range","Premium"))</f>
        <v>Premium</v>
      </c>
    </row>
    <row r="11008" spans="1:11" x14ac:dyDescent="0.3">
      <c r="A11008" t="s">
        <v>12272</v>
      </c>
      <c r="B11008" t="s">
        <v>9</v>
      </c>
      <c r="C11008" t="s">
        <v>28</v>
      </c>
      <c r="D11008" t="s">
        <v>2183</v>
      </c>
      <c r="E11008">
        <v>52</v>
      </c>
      <c r="F11008">
        <v>52</v>
      </c>
      <c r="G11008" t="s">
        <v>30</v>
      </c>
      <c r="H11008">
        <v>4.3</v>
      </c>
      <c r="I11008">
        <f>F11008-E11008</f>
        <v>0</v>
      </c>
      <c r="J11008">
        <f>I11008*100/F11008</f>
        <v>0</v>
      </c>
      <c r="K11008" t="str">
        <f>IF(E11008&lt;=200,"Budget",IF(E11008&lt;=500,"Mid Range","Premium"))</f>
        <v>Budget</v>
      </c>
    </row>
    <row r="11009" spans="1:11" x14ac:dyDescent="0.3">
      <c r="A11009" t="s">
        <v>12273</v>
      </c>
      <c r="B11009" t="s">
        <v>90</v>
      </c>
      <c r="C11009" t="s">
        <v>173</v>
      </c>
      <c r="D11009" t="s">
        <v>143</v>
      </c>
      <c r="E11009">
        <v>115</v>
      </c>
      <c r="F11009">
        <v>145</v>
      </c>
      <c r="G11009" t="s">
        <v>266</v>
      </c>
      <c r="H11009">
        <v>4.0999999999999996</v>
      </c>
      <c r="I11009">
        <f>F11009-E11009</f>
        <v>30</v>
      </c>
      <c r="J11009">
        <f>I11009*100/F11009</f>
        <v>20.689655172413794</v>
      </c>
      <c r="K11009" t="str">
        <f>IF(E11009&lt;=200,"Budget",IF(E11009&lt;=500,"Mid Range","Premium"))</f>
        <v>Budget</v>
      </c>
    </row>
    <row r="11010" spans="1:11" x14ac:dyDescent="0.3">
      <c r="A11010" t="s">
        <v>12274</v>
      </c>
      <c r="B11010" t="s">
        <v>90</v>
      </c>
      <c r="C11010" t="s">
        <v>142</v>
      </c>
      <c r="D11010" t="s">
        <v>497</v>
      </c>
      <c r="E11010">
        <v>140.65</v>
      </c>
      <c r="F11010">
        <v>145</v>
      </c>
      <c r="G11010" t="s">
        <v>1111</v>
      </c>
      <c r="H11010">
        <v>3.5</v>
      </c>
      <c r="I11010">
        <f>F11010-E11010</f>
        <v>4.3499999999999943</v>
      </c>
      <c r="J11010">
        <f>I11010*100/F11010</f>
        <v>2.999999999999996</v>
      </c>
      <c r="K11010" t="str">
        <f>IF(E11010&lt;=200,"Budget",IF(E11010&lt;=500,"Mid Range","Premium"))</f>
        <v>Budget</v>
      </c>
    </row>
    <row r="11011" spans="1:11" x14ac:dyDescent="0.3">
      <c r="A11011" t="s">
        <v>12275</v>
      </c>
      <c r="B11011" t="s">
        <v>90</v>
      </c>
      <c r="C11011" t="s">
        <v>173</v>
      </c>
      <c r="D11011" t="s">
        <v>143</v>
      </c>
      <c r="E11011">
        <v>289</v>
      </c>
      <c r="F11011">
        <v>349</v>
      </c>
      <c r="G11011" t="s">
        <v>1260</v>
      </c>
      <c r="H11011">
        <v>4.0999999999999996</v>
      </c>
      <c r="I11011">
        <f>F11011-E11011</f>
        <v>60</v>
      </c>
      <c r="J11011">
        <f>I11011*100/F11011</f>
        <v>17.191977077363898</v>
      </c>
      <c r="K11011" t="str">
        <f>IF(E11011&lt;=200,"Budget",IF(E11011&lt;=500,"Mid Range","Premium"))</f>
        <v>Mid Range</v>
      </c>
    </row>
    <row r="11012" spans="1:11" x14ac:dyDescent="0.3">
      <c r="A11012" t="s">
        <v>12276</v>
      </c>
      <c r="B11012" t="s">
        <v>211</v>
      </c>
      <c r="C11012" t="s">
        <v>326</v>
      </c>
      <c r="D11012" t="s">
        <v>1473</v>
      </c>
      <c r="E11012">
        <v>275</v>
      </c>
      <c r="F11012">
        <v>275</v>
      </c>
      <c r="G11012" t="s">
        <v>722</v>
      </c>
      <c r="H11012">
        <v>4</v>
      </c>
      <c r="I11012">
        <f>F11012-E11012</f>
        <v>0</v>
      </c>
      <c r="J11012">
        <f>I11012*100/F11012</f>
        <v>0</v>
      </c>
      <c r="K11012" t="str">
        <f>IF(E11012&lt;=200,"Budget",IF(E11012&lt;=500,"Mid Range","Premium"))</f>
        <v>Mid Range</v>
      </c>
    </row>
    <row r="11013" spans="1:11" x14ac:dyDescent="0.3">
      <c r="A11013" t="s">
        <v>12277</v>
      </c>
      <c r="B11013" t="s">
        <v>107</v>
      </c>
      <c r="C11013" t="s">
        <v>153</v>
      </c>
      <c r="D11013" t="s">
        <v>3055</v>
      </c>
      <c r="E11013">
        <v>318</v>
      </c>
      <c r="F11013">
        <v>348</v>
      </c>
      <c r="G11013" t="s">
        <v>897</v>
      </c>
      <c r="H11013">
        <v>4.3</v>
      </c>
      <c r="I11013">
        <f>F11013-E11013</f>
        <v>30</v>
      </c>
      <c r="J11013">
        <f>I11013*100/F11013</f>
        <v>8.6206896551724146</v>
      </c>
      <c r="K11013" t="str">
        <f>IF(E11013&lt;=200,"Budget",IF(E11013&lt;=500,"Mid Range","Premium"))</f>
        <v>Mid Range</v>
      </c>
    </row>
    <row r="11014" spans="1:11" x14ac:dyDescent="0.3">
      <c r="A11014" t="s">
        <v>12278</v>
      </c>
      <c r="B11014" t="s">
        <v>14</v>
      </c>
      <c r="C11014" t="s">
        <v>222</v>
      </c>
      <c r="D11014" t="s">
        <v>7964</v>
      </c>
      <c r="E11014">
        <v>1116</v>
      </c>
      <c r="F11014">
        <v>1200</v>
      </c>
      <c r="G11014" t="s">
        <v>224</v>
      </c>
      <c r="H11014">
        <v>4</v>
      </c>
      <c r="I11014">
        <f>F11014-E11014</f>
        <v>84</v>
      </c>
      <c r="J11014">
        <f>I11014*100/F11014</f>
        <v>7</v>
      </c>
      <c r="K11014" t="str">
        <f>IF(E11014&lt;=200,"Budget",IF(E11014&lt;=500,"Mid Range","Premium"))</f>
        <v>Premium</v>
      </c>
    </row>
    <row r="11015" spans="1:11" x14ac:dyDescent="0.3">
      <c r="A11015" t="s">
        <v>12279</v>
      </c>
      <c r="B11015" t="s">
        <v>107</v>
      </c>
      <c r="C11015" t="s">
        <v>261</v>
      </c>
      <c r="D11015" t="s">
        <v>363</v>
      </c>
      <c r="E11015">
        <v>33.25</v>
      </c>
      <c r="F11015">
        <v>35</v>
      </c>
      <c r="G11015" t="s">
        <v>263</v>
      </c>
      <c r="H11015">
        <v>4.2</v>
      </c>
      <c r="I11015">
        <f>F11015-E11015</f>
        <v>1.75</v>
      </c>
      <c r="J11015">
        <f>I11015*100/F11015</f>
        <v>5</v>
      </c>
      <c r="K11015" t="str">
        <f>IF(E11015&lt;=200,"Budget",IF(E11015&lt;=500,"Mid Range","Premium"))</f>
        <v>Budget</v>
      </c>
    </row>
    <row r="11016" spans="1:11" x14ac:dyDescent="0.3">
      <c r="A11016" t="s">
        <v>12280</v>
      </c>
      <c r="B11016" t="s">
        <v>107</v>
      </c>
      <c r="C11016" t="s">
        <v>205</v>
      </c>
      <c r="D11016" t="s">
        <v>1175</v>
      </c>
      <c r="E11016">
        <v>47.5</v>
      </c>
      <c r="F11016">
        <v>95</v>
      </c>
      <c r="G11016" t="s">
        <v>882</v>
      </c>
      <c r="H11016">
        <v>4</v>
      </c>
      <c r="I11016">
        <f>F11016-E11016</f>
        <v>47.5</v>
      </c>
      <c r="J11016">
        <f>I11016*100/F11016</f>
        <v>50</v>
      </c>
      <c r="K11016" t="str">
        <f>IF(E11016&lt;=200,"Budget",IF(E11016&lt;=500,"Mid Range","Premium"))</f>
        <v>Budget</v>
      </c>
    </row>
    <row r="11017" spans="1:11" x14ac:dyDescent="0.3">
      <c r="A11017" t="s">
        <v>12281</v>
      </c>
      <c r="B11017" t="s">
        <v>107</v>
      </c>
      <c r="C11017" t="s">
        <v>261</v>
      </c>
      <c r="D11017" t="s">
        <v>1143</v>
      </c>
      <c r="E11017">
        <v>70</v>
      </c>
      <c r="F11017">
        <v>70</v>
      </c>
      <c r="G11017" t="s">
        <v>290</v>
      </c>
      <c r="H11017">
        <v>3.7</v>
      </c>
      <c r="I11017">
        <f>F11017-E11017</f>
        <v>0</v>
      </c>
      <c r="J11017">
        <f>I11017*100/F11017</f>
        <v>0</v>
      </c>
      <c r="K11017" t="str">
        <f>IF(E11017&lt;=200,"Budget",IF(E11017&lt;=500,"Mid Range","Premium"))</f>
        <v>Budget</v>
      </c>
    </row>
    <row r="11018" spans="1:11" x14ac:dyDescent="0.3">
      <c r="A11018" t="s">
        <v>12282</v>
      </c>
      <c r="B11018" t="s">
        <v>107</v>
      </c>
      <c r="C11018" t="s">
        <v>205</v>
      </c>
      <c r="D11018" t="s">
        <v>5802</v>
      </c>
      <c r="E11018">
        <v>75</v>
      </c>
      <c r="F11018">
        <v>75</v>
      </c>
      <c r="G11018" t="s">
        <v>207</v>
      </c>
      <c r="H11018">
        <v>3.9</v>
      </c>
      <c r="I11018">
        <f>F11018-E11018</f>
        <v>0</v>
      </c>
      <c r="J11018">
        <f>I11018*100/F11018</f>
        <v>0</v>
      </c>
      <c r="K11018" t="str">
        <f>IF(E11018&lt;=200,"Budget",IF(E11018&lt;=500,"Mid Range","Premium"))</f>
        <v>Budget</v>
      </c>
    </row>
    <row r="11019" spans="1:11" x14ac:dyDescent="0.3">
      <c r="A11019" t="s">
        <v>6037</v>
      </c>
      <c r="B11019" t="s">
        <v>90</v>
      </c>
      <c r="C11019" t="s">
        <v>458</v>
      </c>
      <c r="D11019" t="s">
        <v>781</v>
      </c>
      <c r="E11019">
        <v>276.75</v>
      </c>
      <c r="F11019">
        <v>369</v>
      </c>
      <c r="G11019" t="s">
        <v>1964</v>
      </c>
      <c r="H11019">
        <v>5</v>
      </c>
      <c r="I11019">
        <f>F11019-E11019</f>
        <v>92.25</v>
      </c>
      <c r="J11019">
        <f>I11019*100/F11019</f>
        <v>25</v>
      </c>
      <c r="K11019" t="str">
        <f>IF(E11019&lt;=200,"Budget",IF(E11019&lt;=500,"Mid Range","Premium"))</f>
        <v>Mid Range</v>
      </c>
    </row>
    <row r="11020" spans="1:11" x14ac:dyDescent="0.3">
      <c r="A11020" t="s">
        <v>12283</v>
      </c>
      <c r="B11020" t="s">
        <v>50</v>
      </c>
      <c r="C11020" t="s">
        <v>55</v>
      </c>
      <c r="D11020" t="s">
        <v>983</v>
      </c>
      <c r="E11020">
        <v>320</v>
      </c>
      <c r="F11020">
        <v>320</v>
      </c>
      <c r="G11020" t="s">
        <v>57</v>
      </c>
      <c r="H11020">
        <v>5</v>
      </c>
      <c r="I11020">
        <f>F11020-E11020</f>
        <v>0</v>
      </c>
      <c r="J11020">
        <f>I11020*100/F11020</f>
        <v>0</v>
      </c>
      <c r="K11020" t="str">
        <f>IF(E11020&lt;=200,"Budget",IF(E11020&lt;=500,"Mid Range","Premium"))</f>
        <v>Mid Range</v>
      </c>
    </row>
    <row r="11021" spans="1:11" x14ac:dyDescent="0.3">
      <c r="A11021" t="s">
        <v>2607</v>
      </c>
      <c r="B11021" t="s">
        <v>90</v>
      </c>
      <c r="C11021" t="s">
        <v>305</v>
      </c>
      <c r="D11021" t="s">
        <v>781</v>
      </c>
      <c r="E11021">
        <v>1125</v>
      </c>
      <c r="F11021">
        <v>1250</v>
      </c>
      <c r="G11021" t="s">
        <v>782</v>
      </c>
      <c r="H11021">
        <v>4</v>
      </c>
      <c r="I11021">
        <f>F11021-E11021</f>
        <v>125</v>
      </c>
      <c r="J11021">
        <f>I11021*100/F11021</f>
        <v>10</v>
      </c>
      <c r="K11021" t="str">
        <f>IF(E11021&lt;=200,"Budget",IF(E11021&lt;=500,"Mid Range","Premium"))</f>
        <v>Premium</v>
      </c>
    </row>
    <row r="11022" spans="1:11" x14ac:dyDescent="0.3">
      <c r="A11022" t="s">
        <v>12285</v>
      </c>
      <c r="B11022" t="s">
        <v>121</v>
      </c>
      <c r="C11022" t="s">
        <v>937</v>
      </c>
      <c r="D11022" t="s">
        <v>1755</v>
      </c>
      <c r="E11022">
        <v>510</v>
      </c>
      <c r="F11022">
        <v>550</v>
      </c>
      <c r="G11022" t="s">
        <v>1621</v>
      </c>
      <c r="H11022">
        <v>4.2</v>
      </c>
      <c r="I11022">
        <f>F11022-E11022</f>
        <v>40</v>
      </c>
      <c r="J11022">
        <f>I11022*100/F11022</f>
        <v>7.2727272727272725</v>
      </c>
      <c r="K11022" t="str">
        <f>IF(E11022&lt;=200,"Budget",IF(E11022&lt;=500,"Mid Range","Premium"))</f>
        <v>Premium</v>
      </c>
    </row>
    <row r="11023" spans="1:11" x14ac:dyDescent="0.3">
      <c r="A11023" t="s">
        <v>7516</v>
      </c>
      <c r="B11023" t="s">
        <v>90</v>
      </c>
      <c r="C11023" t="s">
        <v>142</v>
      </c>
      <c r="D11023" t="s">
        <v>1780</v>
      </c>
      <c r="E11023">
        <v>34.200000000000003</v>
      </c>
      <c r="F11023">
        <v>38</v>
      </c>
      <c r="G11023" t="s">
        <v>147</v>
      </c>
      <c r="H11023">
        <v>4.3</v>
      </c>
      <c r="I11023">
        <f>F11023-E11023</f>
        <v>3.7999999999999972</v>
      </c>
      <c r="J11023">
        <f>I11023*100/F11023</f>
        <v>9.9999999999999929</v>
      </c>
      <c r="K11023" t="str">
        <f>IF(E11023&lt;=200,"Budget",IF(E11023&lt;=500,"Mid Range","Premium"))</f>
        <v>Budget</v>
      </c>
    </row>
    <row r="11024" spans="1:11" x14ac:dyDescent="0.3">
      <c r="A11024" t="s">
        <v>12286</v>
      </c>
      <c r="B11024" t="s">
        <v>107</v>
      </c>
      <c r="C11024" t="s">
        <v>153</v>
      </c>
      <c r="D11024" t="s">
        <v>4347</v>
      </c>
      <c r="E11024">
        <v>165</v>
      </c>
      <c r="F11024">
        <v>220</v>
      </c>
      <c r="G11024" t="s">
        <v>155</v>
      </c>
      <c r="H11024">
        <v>4.2</v>
      </c>
      <c r="I11024">
        <f>F11024-E11024</f>
        <v>55</v>
      </c>
      <c r="J11024">
        <f>I11024*100/F11024</f>
        <v>25</v>
      </c>
      <c r="K11024" t="str">
        <f>IF(E11024&lt;=200,"Budget",IF(E11024&lt;=500,"Mid Range","Premium"))</f>
        <v>Budget</v>
      </c>
    </row>
    <row r="11025" spans="1:11" x14ac:dyDescent="0.3">
      <c r="A11025" t="s">
        <v>12287</v>
      </c>
      <c r="B11025" t="s">
        <v>9</v>
      </c>
      <c r="C11025" t="s">
        <v>296</v>
      </c>
      <c r="D11025" t="s">
        <v>2483</v>
      </c>
      <c r="E11025">
        <v>306</v>
      </c>
      <c r="F11025">
        <v>340</v>
      </c>
      <c r="G11025" t="s">
        <v>1265</v>
      </c>
      <c r="H11025">
        <v>4.2</v>
      </c>
      <c r="I11025">
        <f>F11025-E11025</f>
        <v>34</v>
      </c>
      <c r="J11025">
        <f>I11025*100/F11025</f>
        <v>10</v>
      </c>
      <c r="K11025" t="str">
        <f>IF(E11025&lt;=200,"Budget",IF(E11025&lt;=500,"Mid Range","Premium"))</f>
        <v>Mid Range</v>
      </c>
    </row>
    <row r="11026" spans="1:11" x14ac:dyDescent="0.3">
      <c r="A11026" t="s">
        <v>10502</v>
      </c>
      <c r="B11026" t="s">
        <v>14</v>
      </c>
      <c r="C11026" t="s">
        <v>15</v>
      </c>
      <c r="D11026" t="s">
        <v>539</v>
      </c>
      <c r="E11026">
        <v>169</v>
      </c>
      <c r="F11026">
        <v>241</v>
      </c>
      <c r="G11026" t="s">
        <v>140</v>
      </c>
      <c r="H11026">
        <v>2.7</v>
      </c>
      <c r="I11026">
        <f>F11026-E11026</f>
        <v>72</v>
      </c>
      <c r="J11026">
        <f>I11026*100/F11026</f>
        <v>29.875518672199171</v>
      </c>
      <c r="K11026" t="str">
        <f>IF(E11026&lt;=200,"Budget",IF(E11026&lt;=500,"Mid Range","Premium"))</f>
        <v>Budget</v>
      </c>
    </row>
    <row r="11027" spans="1:11" x14ac:dyDescent="0.3">
      <c r="A11027" t="s">
        <v>12288</v>
      </c>
      <c r="B11027" t="s">
        <v>14</v>
      </c>
      <c r="C11027" t="s">
        <v>99</v>
      </c>
      <c r="D11027" t="s">
        <v>219</v>
      </c>
      <c r="E11027">
        <v>69</v>
      </c>
      <c r="F11027">
        <v>85</v>
      </c>
      <c r="G11027" t="s">
        <v>220</v>
      </c>
      <c r="H11027">
        <v>3.9</v>
      </c>
      <c r="I11027">
        <f>F11027-E11027</f>
        <v>16</v>
      </c>
      <c r="J11027">
        <f>I11027*100/F11027</f>
        <v>18.823529411764707</v>
      </c>
      <c r="K11027" t="str">
        <f>IF(E11027&lt;=200,"Budget",IF(E11027&lt;=500,"Mid Range","Premium"))</f>
        <v>Budget</v>
      </c>
    </row>
    <row r="11028" spans="1:11" x14ac:dyDescent="0.3">
      <c r="A11028" t="s">
        <v>12289</v>
      </c>
      <c r="B11028" t="s">
        <v>211</v>
      </c>
      <c r="C11028" t="s">
        <v>427</v>
      </c>
      <c r="D11028" t="s">
        <v>657</v>
      </c>
      <c r="E11028">
        <v>185</v>
      </c>
      <c r="F11028">
        <v>185</v>
      </c>
      <c r="G11028" t="s">
        <v>614</v>
      </c>
      <c r="H11028">
        <v>3.4</v>
      </c>
      <c r="I11028">
        <f>F11028-E11028</f>
        <v>0</v>
      </c>
      <c r="J11028">
        <f>I11028*100/F11028</f>
        <v>0</v>
      </c>
      <c r="K11028" t="str">
        <f>IF(E11028&lt;=200,"Budget",IF(E11028&lt;=500,"Mid Range","Premium"))</f>
        <v>Budget</v>
      </c>
    </row>
    <row r="11029" spans="1:11" x14ac:dyDescent="0.3">
      <c r="A11029" t="s">
        <v>12290</v>
      </c>
      <c r="B11029" t="s">
        <v>107</v>
      </c>
      <c r="C11029" t="s">
        <v>114</v>
      </c>
      <c r="D11029" t="s">
        <v>4650</v>
      </c>
      <c r="E11029">
        <v>67.5</v>
      </c>
      <c r="F11029">
        <v>135</v>
      </c>
      <c r="G11029" t="s">
        <v>116</v>
      </c>
      <c r="H11029">
        <v>3.7</v>
      </c>
      <c r="I11029">
        <f>F11029-E11029</f>
        <v>67.5</v>
      </c>
      <c r="J11029">
        <f>I11029*100/F11029</f>
        <v>50</v>
      </c>
      <c r="K11029" t="str">
        <f>IF(E11029&lt;=200,"Budget",IF(E11029&lt;=500,"Mid Range","Premium"))</f>
        <v>Budget</v>
      </c>
    </row>
    <row r="11030" spans="1:11" x14ac:dyDescent="0.3">
      <c r="A11030" t="s">
        <v>12291</v>
      </c>
      <c r="B11030" t="s">
        <v>9</v>
      </c>
      <c r="C11030" t="s">
        <v>36</v>
      </c>
      <c r="D11030" t="s">
        <v>526</v>
      </c>
      <c r="E11030">
        <v>187.5</v>
      </c>
      <c r="F11030">
        <v>250</v>
      </c>
      <c r="G11030" t="s">
        <v>38</v>
      </c>
      <c r="H11030">
        <v>4.4000000000000004</v>
      </c>
      <c r="I11030">
        <f>F11030-E11030</f>
        <v>62.5</v>
      </c>
      <c r="J11030">
        <f>I11030*100/F11030</f>
        <v>25</v>
      </c>
      <c r="K11030" t="str">
        <f>IF(E11030&lt;=200,"Budget",IF(E11030&lt;=500,"Mid Range","Premium"))</f>
        <v>Budget</v>
      </c>
    </row>
    <row r="11031" spans="1:11" x14ac:dyDescent="0.3">
      <c r="A11031" t="s">
        <v>12292</v>
      </c>
      <c r="B11031" t="s">
        <v>9</v>
      </c>
      <c r="C11031" t="s">
        <v>131</v>
      </c>
      <c r="D11031" t="s">
        <v>3497</v>
      </c>
      <c r="E11031">
        <v>900</v>
      </c>
      <c r="F11031">
        <v>1500</v>
      </c>
      <c r="G11031" t="s">
        <v>1202</v>
      </c>
      <c r="H11031">
        <v>1</v>
      </c>
      <c r="I11031">
        <f>F11031-E11031</f>
        <v>600</v>
      </c>
      <c r="J11031">
        <f>I11031*100/F11031</f>
        <v>40</v>
      </c>
      <c r="K11031" t="str">
        <f>IF(E11031&lt;=200,"Budget",IF(E11031&lt;=500,"Mid Range","Premium"))</f>
        <v>Premium</v>
      </c>
    </row>
    <row r="11032" spans="1:11" x14ac:dyDescent="0.3">
      <c r="A11032" t="s">
        <v>12293</v>
      </c>
      <c r="B11032" t="s">
        <v>107</v>
      </c>
      <c r="C11032" t="s">
        <v>261</v>
      </c>
      <c r="D11032" t="s">
        <v>363</v>
      </c>
      <c r="E11032">
        <v>130</v>
      </c>
      <c r="F11032">
        <v>130</v>
      </c>
      <c r="G11032" t="s">
        <v>263</v>
      </c>
      <c r="H11032">
        <v>4.2</v>
      </c>
      <c r="I11032">
        <f>F11032-E11032</f>
        <v>0</v>
      </c>
      <c r="J11032">
        <f>I11032*100/F11032</f>
        <v>0</v>
      </c>
      <c r="K11032" t="str">
        <f>IF(E11032&lt;=200,"Budget",IF(E11032&lt;=500,"Mid Range","Premium"))</f>
        <v>Budget</v>
      </c>
    </row>
    <row r="11033" spans="1:11" x14ac:dyDescent="0.3">
      <c r="A11033" t="s">
        <v>12294</v>
      </c>
      <c r="B11033" t="s">
        <v>90</v>
      </c>
      <c r="C11033" t="s">
        <v>142</v>
      </c>
      <c r="D11033" t="s">
        <v>146</v>
      </c>
      <c r="E11033">
        <v>112.84</v>
      </c>
      <c r="F11033">
        <v>150</v>
      </c>
      <c r="G11033" t="s">
        <v>396</v>
      </c>
      <c r="H11033">
        <v>4.2</v>
      </c>
      <c r="I11033">
        <f>F11033-E11033</f>
        <v>37.159999999999997</v>
      </c>
      <c r="J11033">
        <f>I11033*100/F11033</f>
        <v>24.77333333333333</v>
      </c>
      <c r="K11033" t="str">
        <f>IF(E11033&lt;=200,"Budget",IF(E11033&lt;=500,"Mid Range","Premium"))</f>
        <v>Budget</v>
      </c>
    </row>
    <row r="11034" spans="1:11" x14ac:dyDescent="0.3">
      <c r="A11034" t="s">
        <v>12295</v>
      </c>
      <c r="B11034" t="s">
        <v>107</v>
      </c>
      <c r="C11034" t="s">
        <v>108</v>
      </c>
      <c r="D11034" t="s">
        <v>739</v>
      </c>
      <c r="E11034">
        <v>99</v>
      </c>
      <c r="F11034">
        <v>99</v>
      </c>
      <c r="G11034" t="s">
        <v>680</v>
      </c>
      <c r="H11034">
        <v>4.4000000000000004</v>
      </c>
      <c r="I11034">
        <f>F11034-E11034</f>
        <v>0</v>
      </c>
      <c r="J11034">
        <f>I11034*100/F11034</f>
        <v>0</v>
      </c>
      <c r="K11034" t="str">
        <f>IF(E11034&lt;=200,"Budget",IF(E11034&lt;=500,"Mid Range","Premium"))</f>
        <v>Budget</v>
      </c>
    </row>
    <row r="11035" spans="1:11" x14ac:dyDescent="0.3">
      <c r="A11035" t="s">
        <v>12296</v>
      </c>
      <c r="B11035" t="s">
        <v>90</v>
      </c>
      <c r="C11035" t="s">
        <v>610</v>
      </c>
      <c r="D11035" t="s">
        <v>143</v>
      </c>
      <c r="E11035">
        <v>31</v>
      </c>
      <c r="F11035">
        <v>40</v>
      </c>
      <c r="G11035" t="s">
        <v>1211</v>
      </c>
      <c r="H11035">
        <v>4</v>
      </c>
      <c r="I11035">
        <f>F11035-E11035</f>
        <v>9</v>
      </c>
      <c r="J11035">
        <f>I11035*100/F11035</f>
        <v>22.5</v>
      </c>
      <c r="K11035" t="str">
        <f>IF(E11035&lt;=200,"Budget",IF(E11035&lt;=500,"Mid Range","Premium"))</f>
        <v>Budget</v>
      </c>
    </row>
    <row r="11036" spans="1:11" x14ac:dyDescent="0.3">
      <c r="A11036" t="s">
        <v>12297</v>
      </c>
      <c r="B11036" t="s">
        <v>107</v>
      </c>
      <c r="C11036" t="s">
        <v>229</v>
      </c>
      <c r="D11036" t="s">
        <v>557</v>
      </c>
      <c r="E11036">
        <v>25</v>
      </c>
      <c r="F11036">
        <v>25</v>
      </c>
      <c r="G11036" t="s">
        <v>1331</v>
      </c>
      <c r="H11036">
        <v>4.2</v>
      </c>
      <c r="I11036">
        <f>F11036-E11036</f>
        <v>0</v>
      </c>
      <c r="J11036">
        <f>I11036*100/F11036</f>
        <v>0</v>
      </c>
      <c r="K11036" t="str">
        <f>IF(E11036&lt;=200,"Budget",IF(E11036&lt;=500,"Mid Range","Premium"))</f>
        <v>Budget</v>
      </c>
    </row>
    <row r="11037" spans="1:11" x14ac:dyDescent="0.3">
      <c r="A11037" t="s">
        <v>12298</v>
      </c>
      <c r="B11037" t="s">
        <v>14</v>
      </c>
      <c r="C11037" t="s">
        <v>99</v>
      </c>
      <c r="D11037" t="s">
        <v>1150</v>
      </c>
      <c r="E11037">
        <v>169</v>
      </c>
      <c r="F11037">
        <v>179</v>
      </c>
      <c r="G11037" t="s">
        <v>506</v>
      </c>
      <c r="H11037">
        <v>2.8</v>
      </c>
      <c r="I11037">
        <f>F11037-E11037</f>
        <v>10</v>
      </c>
      <c r="J11037">
        <f>I11037*100/F11037</f>
        <v>5.5865921787709496</v>
      </c>
      <c r="K11037" t="str">
        <f>IF(E11037&lt;=200,"Budget",IF(E11037&lt;=500,"Mid Range","Premium"))</f>
        <v>Budget</v>
      </c>
    </row>
    <row r="11038" spans="1:11" x14ac:dyDescent="0.3">
      <c r="A11038" t="s">
        <v>12299</v>
      </c>
      <c r="B11038" t="s">
        <v>107</v>
      </c>
      <c r="C11038" t="s">
        <v>205</v>
      </c>
      <c r="D11038" t="s">
        <v>74</v>
      </c>
      <c r="E11038">
        <v>190</v>
      </c>
      <c r="F11038">
        <v>190</v>
      </c>
      <c r="G11038" t="s">
        <v>382</v>
      </c>
      <c r="H11038">
        <v>4</v>
      </c>
      <c r="I11038">
        <f>F11038-E11038</f>
        <v>0</v>
      </c>
      <c r="J11038">
        <f>I11038*100/F11038</f>
        <v>0</v>
      </c>
      <c r="K11038" t="str">
        <f>IF(E11038&lt;=200,"Budget",IF(E11038&lt;=500,"Mid Range","Premium"))</f>
        <v>Budget</v>
      </c>
    </row>
    <row r="11039" spans="1:11" x14ac:dyDescent="0.3">
      <c r="A11039" t="s">
        <v>12300</v>
      </c>
      <c r="B11039" t="s">
        <v>9</v>
      </c>
      <c r="C11039" t="s">
        <v>36</v>
      </c>
      <c r="D11039" t="s">
        <v>1859</v>
      </c>
      <c r="E11039">
        <v>599</v>
      </c>
      <c r="F11039">
        <v>599</v>
      </c>
      <c r="G11039" t="s">
        <v>38</v>
      </c>
      <c r="H11039">
        <v>3.3</v>
      </c>
      <c r="I11039">
        <f>F11039-E11039</f>
        <v>0</v>
      </c>
      <c r="J11039">
        <f>I11039*100/F11039</f>
        <v>0</v>
      </c>
      <c r="K11039" t="str">
        <f>IF(E11039&lt;=200,"Budget",IF(E11039&lt;=500,"Mid Range","Premium"))</f>
        <v>Premium</v>
      </c>
    </row>
    <row r="11040" spans="1:11" x14ac:dyDescent="0.3">
      <c r="A11040" t="s">
        <v>12301</v>
      </c>
      <c r="B11040" t="s">
        <v>14</v>
      </c>
      <c r="C11040" t="s">
        <v>270</v>
      </c>
      <c r="D11040" t="s">
        <v>376</v>
      </c>
      <c r="E11040">
        <v>189</v>
      </c>
      <c r="F11040">
        <v>230</v>
      </c>
      <c r="G11040" t="s">
        <v>271</v>
      </c>
      <c r="H11040">
        <v>4.0999999999999996</v>
      </c>
      <c r="I11040">
        <f>F11040-E11040</f>
        <v>41</v>
      </c>
      <c r="J11040">
        <f>I11040*100/F11040</f>
        <v>17.826086956521738</v>
      </c>
      <c r="K11040" t="str">
        <f>IF(E11040&lt;=200,"Budget",IF(E11040&lt;=500,"Mid Range","Premium"))</f>
        <v>Budget</v>
      </c>
    </row>
    <row r="11041" spans="1:11" x14ac:dyDescent="0.3">
      <c r="A11041" t="s">
        <v>5847</v>
      </c>
      <c r="B11041" t="s">
        <v>14</v>
      </c>
      <c r="C11041" t="s">
        <v>222</v>
      </c>
      <c r="D11041" t="s">
        <v>2453</v>
      </c>
      <c r="E11041">
        <v>254.15</v>
      </c>
      <c r="F11041">
        <v>299</v>
      </c>
      <c r="G11041" t="s">
        <v>224</v>
      </c>
      <c r="H11041">
        <v>4.0999999999999996</v>
      </c>
      <c r="I11041">
        <f>F11041-E11041</f>
        <v>44.849999999999994</v>
      </c>
      <c r="J11041">
        <f>I11041*100/F11041</f>
        <v>14.999999999999996</v>
      </c>
      <c r="K11041" t="str">
        <f>IF(E11041&lt;=200,"Budget",IF(E11041&lt;=500,"Mid Range","Premium"))</f>
        <v>Mid Range</v>
      </c>
    </row>
    <row r="11042" spans="1:11" x14ac:dyDescent="0.3">
      <c r="A11042" t="s">
        <v>12302</v>
      </c>
      <c r="B11042" t="s">
        <v>107</v>
      </c>
      <c r="C11042" t="s">
        <v>205</v>
      </c>
      <c r="D11042" t="s">
        <v>1907</v>
      </c>
      <c r="E11042">
        <v>42</v>
      </c>
      <c r="F11042">
        <v>42</v>
      </c>
      <c r="G11042" t="s">
        <v>207</v>
      </c>
      <c r="H11042">
        <v>3.7</v>
      </c>
      <c r="I11042">
        <f>F11042-E11042</f>
        <v>0</v>
      </c>
      <c r="J11042">
        <f>I11042*100/F11042</f>
        <v>0</v>
      </c>
      <c r="K11042" t="str">
        <f>IF(E11042&lt;=200,"Budget",IF(E11042&lt;=500,"Mid Range","Premium"))</f>
        <v>Budget</v>
      </c>
    </row>
    <row r="11043" spans="1:11" x14ac:dyDescent="0.3">
      <c r="A11043" t="s">
        <v>12303</v>
      </c>
      <c r="B11043" t="s">
        <v>107</v>
      </c>
      <c r="C11043" t="s">
        <v>108</v>
      </c>
      <c r="D11043" t="s">
        <v>12304</v>
      </c>
      <c r="E11043">
        <v>10</v>
      </c>
      <c r="F11043">
        <v>10</v>
      </c>
      <c r="G11043" t="s">
        <v>749</v>
      </c>
      <c r="H11043">
        <v>3.9</v>
      </c>
      <c r="I11043">
        <f>F11043-E11043</f>
        <v>0</v>
      </c>
      <c r="J11043">
        <f>I11043*100/F11043</f>
        <v>0</v>
      </c>
      <c r="K11043" t="str">
        <f>IF(E11043&lt;=200,"Budget",IF(E11043&lt;=500,"Mid Range","Premium"))</f>
        <v>Budget</v>
      </c>
    </row>
    <row r="11044" spans="1:11" x14ac:dyDescent="0.3">
      <c r="A11044" t="s">
        <v>12305</v>
      </c>
      <c r="B11044" t="s">
        <v>107</v>
      </c>
      <c r="C11044" t="s">
        <v>108</v>
      </c>
      <c r="D11044" t="s">
        <v>3783</v>
      </c>
      <c r="E11044">
        <v>399</v>
      </c>
      <c r="F11044">
        <v>399</v>
      </c>
      <c r="G11044" t="s">
        <v>740</v>
      </c>
      <c r="H11044">
        <v>4.9000000000000004</v>
      </c>
      <c r="I11044">
        <f>F11044-E11044</f>
        <v>0</v>
      </c>
      <c r="J11044">
        <f>I11044*100/F11044</f>
        <v>0</v>
      </c>
      <c r="K11044" t="str">
        <f>IF(E11044&lt;=200,"Budget",IF(E11044&lt;=500,"Mid Range","Premium"))</f>
        <v>Mid Range</v>
      </c>
    </row>
    <row r="11045" spans="1:11" x14ac:dyDescent="0.3">
      <c r="A11045" t="s">
        <v>12306</v>
      </c>
      <c r="B11045" t="s">
        <v>9</v>
      </c>
      <c r="C11045" t="s">
        <v>36</v>
      </c>
      <c r="D11045" t="s">
        <v>1253</v>
      </c>
      <c r="E11045">
        <v>855</v>
      </c>
      <c r="F11045">
        <v>950</v>
      </c>
      <c r="G11045" t="s">
        <v>38</v>
      </c>
      <c r="H11045">
        <v>5</v>
      </c>
      <c r="I11045">
        <f>F11045-E11045</f>
        <v>95</v>
      </c>
      <c r="J11045">
        <f>I11045*100/F11045</f>
        <v>10</v>
      </c>
      <c r="K11045" t="str">
        <f>IF(E11045&lt;=200,"Budget",IF(E11045&lt;=500,"Mid Range","Premium"))</f>
        <v>Premium</v>
      </c>
    </row>
    <row r="11046" spans="1:11" x14ac:dyDescent="0.3">
      <c r="A11046" t="s">
        <v>12307</v>
      </c>
      <c r="B11046" t="s">
        <v>14</v>
      </c>
      <c r="C11046" t="s">
        <v>270</v>
      </c>
      <c r="D11046" t="s">
        <v>1936</v>
      </c>
      <c r="E11046">
        <v>139</v>
      </c>
      <c r="F11046">
        <v>175</v>
      </c>
      <c r="G11046" t="s">
        <v>804</v>
      </c>
      <c r="H11046">
        <v>3.4</v>
      </c>
      <c r="I11046">
        <f>F11046-E11046</f>
        <v>36</v>
      </c>
      <c r="J11046">
        <f>I11046*100/F11046</f>
        <v>20.571428571428573</v>
      </c>
      <c r="K11046" t="str">
        <f>IF(E11046&lt;=200,"Budget",IF(E11046&lt;=500,"Mid Range","Premium"))</f>
        <v>Budget</v>
      </c>
    </row>
    <row r="11047" spans="1:11" x14ac:dyDescent="0.3">
      <c r="A11047" t="s">
        <v>12308</v>
      </c>
      <c r="B11047" t="s">
        <v>107</v>
      </c>
      <c r="C11047" t="s">
        <v>187</v>
      </c>
      <c r="D11047" t="s">
        <v>191</v>
      </c>
      <c r="E11047">
        <v>50</v>
      </c>
      <c r="F11047">
        <v>50</v>
      </c>
      <c r="G11047" t="s">
        <v>393</v>
      </c>
      <c r="H11047">
        <v>4.0999999999999996</v>
      </c>
      <c r="I11047">
        <f>F11047-E11047</f>
        <v>0</v>
      </c>
      <c r="J11047">
        <f>I11047*100/F11047</f>
        <v>0</v>
      </c>
      <c r="K11047" t="str">
        <f>IF(E11047&lt;=200,"Budget",IF(E11047&lt;=500,"Mid Range","Premium"))</f>
        <v>Budget</v>
      </c>
    </row>
    <row r="11048" spans="1:11" x14ac:dyDescent="0.3">
      <c r="A11048" t="s">
        <v>12309</v>
      </c>
      <c r="B11048" t="s">
        <v>14</v>
      </c>
      <c r="C11048" t="s">
        <v>270</v>
      </c>
      <c r="D11048" t="s">
        <v>368</v>
      </c>
      <c r="E11048">
        <v>659</v>
      </c>
      <c r="F11048">
        <v>902</v>
      </c>
      <c r="G11048" t="s">
        <v>675</v>
      </c>
      <c r="H11048">
        <v>4.0999999999999996</v>
      </c>
      <c r="I11048">
        <f>F11048-E11048</f>
        <v>243</v>
      </c>
      <c r="J11048">
        <f>I11048*100/F11048</f>
        <v>26.940133037694014</v>
      </c>
      <c r="K11048" t="str">
        <f>IF(E11048&lt;=200,"Budget",IF(E11048&lt;=500,"Mid Range","Premium"))</f>
        <v>Premium</v>
      </c>
    </row>
    <row r="11049" spans="1:11" x14ac:dyDescent="0.3">
      <c r="A11049" t="s">
        <v>7231</v>
      </c>
      <c r="B11049" t="s">
        <v>9</v>
      </c>
      <c r="C11049" t="s">
        <v>36</v>
      </c>
      <c r="D11049" t="s">
        <v>1356</v>
      </c>
      <c r="E11049">
        <v>194</v>
      </c>
      <c r="F11049">
        <v>199</v>
      </c>
      <c r="G11049" t="s">
        <v>198</v>
      </c>
      <c r="H11049">
        <v>3</v>
      </c>
      <c r="I11049">
        <f>F11049-E11049</f>
        <v>5</v>
      </c>
      <c r="J11049">
        <f>I11049*100/F11049</f>
        <v>2.512562814070352</v>
      </c>
      <c r="K11049" t="str">
        <f>IF(E11049&lt;=200,"Budget",IF(E11049&lt;=500,"Mid Range","Premium"))</f>
        <v>Budget</v>
      </c>
    </row>
    <row r="11050" spans="1:11" x14ac:dyDescent="0.3">
      <c r="A11050" t="s">
        <v>12310</v>
      </c>
      <c r="B11050" t="s">
        <v>121</v>
      </c>
      <c r="C11050" t="s">
        <v>438</v>
      </c>
      <c r="D11050" t="s">
        <v>2578</v>
      </c>
      <c r="E11050">
        <v>35</v>
      </c>
      <c r="F11050">
        <v>35</v>
      </c>
      <c r="G11050" t="s">
        <v>440</v>
      </c>
      <c r="H11050">
        <v>4.3</v>
      </c>
      <c r="I11050">
        <f>F11050-E11050</f>
        <v>0</v>
      </c>
      <c r="J11050">
        <f>I11050*100/F11050</f>
        <v>0</v>
      </c>
      <c r="K11050" t="str">
        <f>IF(E11050&lt;=200,"Budget",IF(E11050&lt;=500,"Mid Range","Premium"))</f>
        <v>Budget</v>
      </c>
    </row>
    <row r="11051" spans="1:11" x14ac:dyDescent="0.3">
      <c r="A11051" t="s">
        <v>12311</v>
      </c>
      <c r="B11051" t="s">
        <v>14</v>
      </c>
      <c r="C11051" t="s">
        <v>15</v>
      </c>
      <c r="D11051" t="s">
        <v>431</v>
      </c>
      <c r="E11051">
        <v>169</v>
      </c>
      <c r="F11051">
        <v>309</v>
      </c>
      <c r="G11051" t="s">
        <v>17</v>
      </c>
      <c r="H11051">
        <v>4.7</v>
      </c>
      <c r="I11051">
        <f>F11051-E11051</f>
        <v>140</v>
      </c>
      <c r="J11051">
        <f>I11051*100/F11051</f>
        <v>45.307443365695789</v>
      </c>
      <c r="K11051" t="str">
        <f>IF(E11051&lt;=200,"Budget",IF(E11051&lt;=500,"Mid Range","Premium"))</f>
        <v>Budget</v>
      </c>
    </row>
    <row r="11052" spans="1:11" x14ac:dyDescent="0.3">
      <c r="A11052" t="s">
        <v>12312</v>
      </c>
      <c r="B11052" t="s">
        <v>14</v>
      </c>
      <c r="C11052" t="s">
        <v>222</v>
      </c>
      <c r="D11052" t="s">
        <v>1049</v>
      </c>
      <c r="E11052">
        <v>465</v>
      </c>
      <c r="F11052">
        <v>500</v>
      </c>
      <c r="G11052" t="s">
        <v>224</v>
      </c>
      <c r="H11052">
        <v>4.3</v>
      </c>
      <c r="I11052">
        <f>F11052-E11052</f>
        <v>35</v>
      </c>
      <c r="J11052">
        <f>I11052*100/F11052</f>
        <v>7</v>
      </c>
      <c r="K11052" t="str">
        <f>IF(E11052&lt;=200,"Budget",IF(E11052&lt;=500,"Mid Range","Premium"))</f>
        <v>Mid Range</v>
      </c>
    </row>
    <row r="11053" spans="1:11" x14ac:dyDescent="0.3">
      <c r="A11053" t="s">
        <v>3923</v>
      </c>
      <c r="B11053" t="s">
        <v>50</v>
      </c>
      <c r="C11053" t="s">
        <v>183</v>
      </c>
      <c r="D11053" t="s">
        <v>365</v>
      </c>
      <c r="E11053">
        <v>275</v>
      </c>
      <c r="F11053">
        <v>275</v>
      </c>
      <c r="G11053" t="s">
        <v>227</v>
      </c>
      <c r="H11053">
        <v>4</v>
      </c>
      <c r="I11053">
        <f>F11053-E11053</f>
        <v>0</v>
      </c>
      <c r="J11053">
        <f>I11053*100/F11053</f>
        <v>0</v>
      </c>
      <c r="K11053" t="str">
        <f>IF(E11053&lt;=200,"Budget",IF(E11053&lt;=500,"Mid Range","Premium"))</f>
        <v>Mid Range</v>
      </c>
    </row>
    <row r="11054" spans="1:11" x14ac:dyDescent="0.3">
      <c r="A11054" t="s">
        <v>3756</v>
      </c>
      <c r="B11054" t="s">
        <v>90</v>
      </c>
      <c r="C11054" t="s">
        <v>142</v>
      </c>
      <c r="D11054" t="s">
        <v>973</v>
      </c>
      <c r="E11054">
        <v>36.9</v>
      </c>
      <c r="F11054">
        <v>45</v>
      </c>
      <c r="G11054" t="s">
        <v>147</v>
      </c>
      <c r="H11054">
        <v>4.2</v>
      </c>
      <c r="I11054">
        <f>F11054-E11054</f>
        <v>8.1000000000000014</v>
      </c>
      <c r="J11054">
        <f>I11054*100/F11054</f>
        <v>18.000000000000004</v>
      </c>
      <c r="K11054" t="str">
        <f>IF(E11054&lt;=200,"Budget",IF(E11054&lt;=500,"Mid Range","Premium"))</f>
        <v>Budget</v>
      </c>
    </row>
    <row r="11055" spans="1:11" x14ac:dyDescent="0.3">
      <c r="A11055" t="s">
        <v>12313</v>
      </c>
      <c r="B11055" t="s">
        <v>9</v>
      </c>
      <c r="C11055" t="s">
        <v>36</v>
      </c>
      <c r="D11055" t="s">
        <v>247</v>
      </c>
      <c r="E11055">
        <v>240</v>
      </c>
      <c r="F11055">
        <v>400</v>
      </c>
      <c r="G11055" t="s">
        <v>38</v>
      </c>
      <c r="H11055">
        <v>3</v>
      </c>
      <c r="I11055">
        <f>F11055-E11055</f>
        <v>160</v>
      </c>
      <c r="J11055">
        <f>I11055*100/F11055</f>
        <v>40</v>
      </c>
      <c r="K11055" t="str">
        <f>IF(E11055&lt;=200,"Budget",IF(E11055&lt;=500,"Mid Range","Premium"))</f>
        <v>Mid Range</v>
      </c>
    </row>
    <row r="11056" spans="1:11" x14ac:dyDescent="0.3">
      <c r="A11056" t="s">
        <v>12314</v>
      </c>
      <c r="B11056" t="s">
        <v>14</v>
      </c>
      <c r="C11056" t="s">
        <v>15</v>
      </c>
      <c r="D11056" t="s">
        <v>25</v>
      </c>
      <c r="E11056">
        <v>799</v>
      </c>
      <c r="F11056">
        <v>1033</v>
      </c>
      <c r="G11056" t="s">
        <v>1518</v>
      </c>
      <c r="H11056">
        <v>4.5</v>
      </c>
      <c r="I11056">
        <f>F11056-E11056</f>
        <v>234</v>
      </c>
      <c r="J11056">
        <f>I11056*100/F11056</f>
        <v>22.652468538238143</v>
      </c>
      <c r="K11056" t="str">
        <f>IF(E11056&lt;=200,"Budget",IF(E11056&lt;=500,"Mid Range","Premium"))</f>
        <v>Premium</v>
      </c>
    </row>
    <row r="11057" spans="1:11" x14ac:dyDescent="0.3">
      <c r="A11057" t="s">
        <v>12315</v>
      </c>
      <c r="B11057" t="s">
        <v>9</v>
      </c>
      <c r="C11057" t="s">
        <v>36</v>
      </c>
      <c r="D11057" t="s">
        <v>696</v>
      </c>
      <c r="E11057">
        <v>296.25</v>
      </c>
      <c r="F11057">
        <v>395</v>
      </c>
      <c r="G11057" t="s">
        <v>38</v>
      </c>
      <c r="H11057">
        <v>5</v>
      </c>
      <c r="I11057">
        <f>F11057-E11057</f>
        <v>98.75</v>
      </c>
      <c r="J11057">
        <f>I11057*100/F11057</f>
        <v>25</v>
      </c>
      <c r="K11057" t="str">
        <f>IF(E11057&lt;=200,"Budget",IF(E11057&lt;=500,"Mid Range","Premium"))</f>
        <v>Mid Range</v>
      </c>
    </row>
    <row r="11058" spans="1:11" x14ac:dyDescent="0.3">
      <c r="A11058" t="s">
        <v>12316</v>
      </c>
      <c r="B11058" t="s">
        <v>19</v>
      </c>
      <c r="C11058" t="s">
        <v>46</v>
      </c>
      <c r="D11058" t="s">
        <v>47</v>
      </c>
      <c r="E11058">
        <v>87</v>
      </c>
      <c r="F11058">
        <v>105</v>
      </c>
      <c r="G11058" t="s">
        <v>48</v>
      </c>
      <c r="H11058">
        <v>3.9</v>
      </c>
      <c r="I11058">
        <f>F11058-E11058</f>
        <v>18</v>
      </c>
      <c r="J11058">
        <f>I11058*100/F11058</f>
        <v>17.142857142857142</v>
      </c>
      <c r="K11058" t="str">
        <f>IF(E11058&lt;=200,"Budget",IF(E11058&lt;=500,"Mid Range","Premium"))</f>
        <v>Budget</v>
      </c>
    </row>
    <row r="11059" spans="1:11" x14ac:dyDescent="0.3">
      <c r="A11059" t="s">
        <v>12317</v>
      </c>
      <c r="B11059" t="s">
        <v>14</v>
      </c>
      <c r="C11059" t="s">
        <v>15</v>
      </c>
      <c r="D11059" t="s">
        <v>1320</v>
      </c>
      <c r="E11059">
        <v>179</v>
      </c>
      <c r="F11059">
        <v>349</v>
      </c>
      <c r="G11059" t="s">
        <v>140</v>
      </c>
      <c r="H11059">
        <v>3.4</v>
      </c>
      <c r="I11059">
        <f>F11059-E11059</f>
        <v>170</v>
      </c>
      <c r="J11059">
        <f>I11059*100/F11059</f>
        <v>48.710601719197705</v>
      </c>
      <c r="K11059" t="str">
        <f>IF(E11059&lt;=200,"Budget",IF(E11059&lt;=500,"Mid Range","Premium"))</f>
        <v>Budget</v>
      </c>
    </row>
    <row r="11060" spans="1:11" x14ac:dyDescent="0.3">
      <c r="A11060" t="s">
        <v>12318</v>
      </c>
      <c r="B11060" t="s">
        <v>90</v>
      </c>
      <c r="C11060" t="s">
        <v>142</v>
      </c>
      <c r="D11060" t="s">
        <v>1361</v>
      </c>
      <c r="E11060">
        <v>66</v>
      </c>
      <c r="F11060">
        <v>66</v>
      </c>
      <c r="G11060" t="s">
        <v>147</v>
      </c>
      <c r="H11060">
        <v>4.3</v>
      </c>
      <c r="I11060">
        <f>F11060-E11060</f>
        <v>0</v>
      </c>
      <c r="J11060">
        <f>I11060*100/F11060</f>
        <v>0</v>
      </c>
      <c r="K11060" t="str">
        <f>IF(E11060&lt;=200,"Budget",IF(E11060&lt;=500,"Mid Range","Premium"))</f>
        <v>Budget</v>
      </c>
    </row>
    <row r="11061" spans="1:11" x14ac:dyDescent="0.3">
      <c r="A11061" t="s">
        <v>12319</v>
      </c>
      <c r="B11061" t="s">
        <v>90</v>
      </c>
      <c r="C11061" t="s">
        <v>142</v>
      </c>
      <c r="D11061" t="s">
        <v>7715</v>
      </c>
      <c r="E11061">
        <v>175</v>
      </c>
      <c r="F11061">
        <v>175</v>
      </c>
      <c r="G11061" t="s">
        <v>1111</v>
      </c>
      <c r="H11061">
        <v>4.0999999999999996</v>
      </c>
      <c r="I11061">
        <f>F11061-E11061</f>
        <v>0</v>
      </c>
      <c r="J11061">
        <f>I11061*100/F11061</f>
        <v>0</v>
      </c>
      <c r="K11061" t="str">
        <f>IF(E11061&lt;=200,"Budget",IF(E11061&lt;=500,"Mid Range","Premium"))</f>
        <v>Budget</v>
      </c>
    </row>
    <row r="11062" spans="1:11" x14ac:dyDescent="0.3">
      <c r="A11062" t="s">
        <v>5705</v>
      </c>
      <c r="B11062" t="s">
        <v>107</v>
      </c>
      <c r="C11062" t="s">
        <v>205</v>
      </c>
      <c r="D11062" t="s">
        <v>686</v>
      </c>
      <c r="E11062">
        <v>50.4</v>
      </c>
      <c r="F11062">
        <v>75</v>
      </c>
      <c r="G11062" t="s">
        <v>382</v>
      </c>
      <c r="H11062">
        <v>4.0999999999999996</v>
      </c>
      <c r="I11062">
        <f>F11062-E11062</f>
        <v>24.6</v>
      </c>
      <c r="J11062">
        <f>I11062*100/F11062</f>
        <v>32.799999999999997</v>
      </c>
      <c r="K11062" t="str">
        <f>IF(E11062&lt;=200,"Budget",IF(E11062&lt;=500,"Mid Range","Premium"))</f>
        <v>Budget</v>
      </c>
    </row>
    <row r="11063" spans="1:11" x14ac:dyDescent="0.3">
      <c r="A11063" t="s">
        <v>12320</v>
      </c>
      <c r="B11063" t="s">
        <v>14</v>
      </c>
      <c r="C11063" t="s">
        <v>270</v>
      </c>
      <c r="D11063" t="s">
        <v>1936</v>
      </c>
      <c r="E11063">
        <v>279</v>
      </c>
      <c r="F11063">
        <v>349</v>
      </c>
      <c r="G11063" t="s">
        <v>271</v>
      </c>
      <c r="H11063">
        <v>4</v>
      </c>
      <c r="I11063">
        <f>F11063-E11063</f>
        <v>70</v>
      </c>
      <c r="J11063">
        <f>I11063*100/F11063</f>
        <v>20.05730659025788</v>
      </c>
      <c r="K11063" t="str">
        <f>IF(E11063&lt;=200,"Budget",IF(E11063&lt;=500,"Mid Range","Premium"))</f>
        <v>Mid Range</v>
      </c>
    </row>
    <row r="11064" spans="1:11" x14ac:dyDescent="0.3">
      <c r="A11064" t="s">
        <v>12321</v>
      </c>
      <c r="B11064" t="s">
        <v>90</v>
      </c>
      <c r="C11064" t="s">
        <v>142</v>
      </c>
      <c r="D11064" t="s">
        <v>3423</v>
      </c>
      <c r="E11064">
        <v>55</v>
      </c>
      <c r="F11064">
        <v>55</v>
      </c>
      <c r="G11064" t="s">
        <v>147</v>
      </c>
      <c r="H11064">
        <v>4</v>
      </c>
      <c r="I11064">
        <f>F11064-E11064</f>
        <v>0</v>
      </c>
      <c r="J11064">
        <f>I11064*100/F11064</f>
        <v>0</v>
      </c>
      <c r="K11064" t="str">
        <f>IF(E11064&lt;=200,"Budget",IF(E11064&lt;=500,"Mid Range","Premium"))</f>
        <v>Budget</v>
      </c>
    </row>
    <row r="11065" spans="1:11" x14ac:dyDescent="0.3">
      <c r="A11065" t="s">
        <v>12322</v>
      </c>
      <c r="B11065" t="s">
        <v>19</v>
      </c>
      <c r="C11065" t="s">
        <v>215</v>
      </c>
      <c r="D11065" t="s">
        <v>3126</v>
      </c>
      <c r="E11065">
        <v>98</v>
      </c>
      <c r="F11065">
        <v>100</v>
      </c>
      <c r="G11065" t="s">
        <v>2861</v>
      </c>
      <c r="H11065">
        <v>2.8</v>
      </c>
      <c r="I11065">
        <f>F11065-E11065</f>
        <v>2</v>
      </c>
      <c r="J11065">
        <f>I11065*100/F11065</f>
        <v>2</v>
      </c>
      <c r="K11065" t="str">
        <f>IF(E11065&lt;=200,"Budget",IF(E11065&lt;=500,"Mid Range","Premium"))</f>
        <v>Budget</v>
      </c>
    </row>
    <row r="11066" spans="1:11" x14ac:dyDescent="0.3">
      <c r="A11066" t="s">
        <v>12323</v>
      </c>
      <c r="B11066" t="s">
        <v>9</v>
      </c>
      <c r="C11066" t="s">
        <v>10</v>
      </c>
      <c r="D11066" t="s">
        <v>548</v>
      </c>
      <c r="E11066">
        <v>386</v>
      </c>
      <c r="F11066">
        <v>429</v>
      </c>
      <c r="G11066" t="s">
        <v>44</v>
      </c>
      <c r="H11066">
        <v>4.0999999999999996</v>
      </c>
      <c r="I11066">
        <f>F11066-E11066</f>
        <v>43</v>
      </c>
      <c r="J11066">
        <f>I11066*100/F11066</f>
        <v>10.023310023310023</v>
      </c>
      <c r="K11066" t="str">
        <f>IF(E11066&lt;=200,"Budget",IF(E11066&lt;=500,"Mid Range","Premium"))</f>
        <v>Mid Range</v>
      </c>
    </row>
    <row r="11067" spans="1:11" x14ac:dyDescent="0.3">
      <c r="A11067" t="s">
        <v>12324</v>
      </c>
      <c r="B11067" t="s">
        <v>9</v>
      </c>
      <c r="C11067" t="s">
        <v>296</v>
      </c>
      <c r="D11067" t="s">
        <v>1367</v>
      </c>
      <c r="E11067">
        <v>333</v>
      </c>
      <c r="F11067">
        <v>450</v>
      </c>
      <c r="G11067" t="s">
        <v>1265</v>
      </c>
      <c r="H11067">
        <v>4.3</v>
      </c>
      <c r="I11067">
        <f>F11067-E11067</f>
        <v>117</v>
      </c>
      <c r="J11067">
        <f>I11067*100/F11067</f>
        <v>26</v>
      </c>
      <c r="K11067" t="str">
        <f>IF(E11067&lt;=200,"Budget",IF(E11067&lt;=500,"Mid Range","Premium"))</f>
        <v>Mid Range</v>
      </c>
    </row>
    <row r="11068" spans="1:11" x14ac:dyDescent="0.3">
      <c r="A11068" t="s">
        <v>12325</v>
      </c>
      <c r="B11068" t="s">
        <v>9</v>
      </c>
      <c r="C11068" t="s">
        <v>236</v>
      </c>
      <c r="D11068" t="s">
        <v>2564</v>
      </c>
      <c r="E11068">
        <v>4199</v>
      </c>
      <c r="F11068">
        <v>4199</v>
      </c>
      <c r="G11068" t="s">
        <v>238</v>
      </c>
      <c r="H11068">
        <v>3.3</v>
      </c>
      <c r="I11068">
        <f>F11068-E11068</f>
        <v>0</v>
      </c>
      <c r="J11068">
        <f>I11068*100/F11068</f>
        <v>0</v>
      </c>
      <c r="K11068" t="str">
        <f>IF(E11068&lt;=200,"Budget",IF(E11068&lt;=500,"Mid Range","Premium"))</f>
        <v>Premium</v>
      </c>
    </row>
    <row r="11069" spans="1:11" x14ac:dyDescent="0.3">
      <c r="A11069" t="s">
        <v>12326</v>
      </c>
      <c r="B11069" t="s">
        <v>50</v>
      </c>
      <c r="C11069" t="s">
        <v>95</v>
      </c>
      <c r="D11069" t="s">
        <v>668</v>
      </c>
      <c r="E11069">
        <v>550</v>
      </c>
      <c r="F11069">
        <v>550</v>
      </c>
      <c r="G11069" t="s">
        <v>587</v>
      </c>
      <c r="H11069">
        <v>5</v>
      </c>
      <c r="I11069">
        <f>F11069-E11069</f>
        <v>0</v>
      </c>
      <c r="J11069">
        <f>I11069*100/F11069</f>
        <v>0</v>
      </c>
      <c r="K11069" t="str">
        <f>IF(E11069&lt;=200,"Budget",IF(E11069&lt;=500,"Mid Range","Premium"))</f>
        <v>Premium</v>
      </c>
    </row>
    <row r="11070" spans="1:11" x14ac:dyDescent="0.3">
      <c r="A11070" t="s">
        <v>12327</v>
      </c>
      <c r="B11070" t="s">
        <v>9</v>
      </c>
      <c r="C11070" t="s">
        <v>36</v>
      </c>
      <c r="D11070" t="s">
        <v>933</v>
      </c>
      <c r="E11070">
        <v>236</v>
      </c>
      <c r="F11070">
        <v>295</v>
      </c>
      <c r="G11070" t="s">
        <v>38</v>
      </c>
      <c r="H11070">
        <v>3.3</v>
      </c>
      <c r="I11070">
        <f>F11070-E11070</f>
        <v>59</v>
      </c>
      <c r="J11070">
        <f>I11070*100/F11070</f>
        <v>20</v>
      </c>
      <c r="K11070" t="str">
        <f>IF(E11070&lt;=200,"Budget",IF(E11070&lt;=500,"Mid Range","Premium"))</f>
        <v>Mid Range</v>
      </c>
    </row>
    <row r="11071" spans="1:11" x14ac:dyDescent="0.3">
      <c r="A11071" t="s">
        <v>12328</v>
      </c>
      <c r="B11071" t="s">
        <v>14</v>
      </c>
      <c r="C11071" t="s">
        <v>270</v>
      </c>
      <c r="D11071" t="s">
        <v>1936</v>
      </c>
      <c r="E11071">
        <v>139</v>
      </c>
      <c r="F11071">
        <v>175</v>
      </c>
      <c r="G11071" t="s">
        <v>804</v>
      </c>
      <c r="H11071">
        <v>5</v>
      </c>
      <c r="I11071">
        <f>F11071-E11071</f>
        <v>36</v>
      </c>
      <c r="J11071">
        <f>I11071*100/F11071</f>
        <v>20.571428571428573</v>
      </c>
      <c r="K11071" t="str">
        <f>IF(E11071&lt;=200,"Budget",IF(E11071&lt;=500,"Mid Range","Premium"))</f>
        <v>Budget</v>
      </c>
    </row>
    <row r="11072" spans="1:11" x14ac:dyDescent="0.3">
      <c r="A11072" t="s">
        <v>12329</v>
      </c>
      <c r="B11072" t="s">
        <v>14</v>
      </c>
      <c r="C11072" t="s">
        <v>15</v>
      </c>
      <c r="D11072" t="s">
        <v>539</v>
      </c>
      <c r="E11072">
        <v>169</v>
      </c>
      <c r="F11072">
        <v>281</v>
      </c>
      <c r="G11072" t="s">
        <v>140</v>
      </c>
      <c r="H11072">
        <v>3.3</v>
      </c>
      <c r="I11072">
        <f>F11072-E11072</f>
        <v>112</v>
      </c>
      <c r="J11072">
        <f>I11072*100/F11072</f>
        <v>39.857651245551601</v>
      </c>
      <c r="K11072" t="str">
        <f>IF(E11072&lt;=200,"Budget",IF(E11072&lt;=500,"Mid Range","Premium"))</f>
        <v>Budget</v>
      </c>
    </row>
    <row r="11073" spans="1:11" x14ac:dyDescent="0.3">
      <c r="A11073" t="s">
        <v>12330</v>
      </c>
      <c r="B11073" t="s">
        <v>107</v>
      </c>
      <c r="C11073" t="s">
        <v>114</v>
      </c>
      <c r="D11073" t="s">
        <v>1893</v>
      </c>
      <c r="E11073">
        <v>235</v>
      </c>
      <c r="F11073">
        <v>260</v>
      </c>
      <c r="G11073" t="s">
        <v>1258</v>
      </c>
      <c r="H11073">
        <v>3.9</v>
      </c>
      <c r="I11073">
        <f>F11073-E11073</f>
        <v>25</v>
      </c>
      <c r="J11073">
        <f>I11073*100/F11073</f>
        <v>9.615384615384615</v>
      </c>
      <c r="K11073" t="str">
        <f>IF(E11073&lt;=200,"Budget",IF(E11073&lt;=500,"Mid Range","Premium"))</f>
        <v>Mid Range</v>
      </c>
    </row>
    <row r="11074" spans="1:11" x14ac:dyDescent="0.3">
      <c r="A11074" t="s">
        <v>1961</v>
      </c>
      <c r="B11074" t="s">
        <v>14</v>
      </c>
      <c r="C11074" t="s">
        <v>15</v>
      </c>
      <c r="D11074" t="s">
        <v>1962</v>
      </c>
      <c r="E11074">
        <v>169</v>
      </c>
      <c r="F11074">
        <v>275</v>
      </c>
      <c r="G11074" t="s">
        <v>140</v>
      </c>
      <c r="H11074">
        <v>3.7</v>
      </c>
      <c r="I11074">
        <f>F11074-E11074</f>
        <v>106</v>
      </c>
      <c r="J11074">
        <f>I11074*100/F11074</f>
        <v>38.545454545454547</v>
      </c>
      <c r="K11074" t="str">
        <f>IF(E11074&lt;=200,"Budget",IF(E11074&lt;=500,"Mid Range","Premium"))</f>
        <v>Budget</v>
      </c>
    </row>
    <row r="11075" spans="1:11" x14ac:dyDescent="0.3">
      <c r="A11075" t="s">
        <v>12331</v>
      </c>
      <c r="B11075" t="s">
        <v>107</v>
      </c>
      <c r="C11075" t="s">
        <v>229</v>
      </c>
      <c r="D11075" t="s">
        <v>1681</v>
      </c>
      <c r="E11075">
        <v>10</v>
      </c>
      <c r="F11075">
        <v>10</v>
      </c>
      <c r="G11075" t="s">
        <v>558</v>
      </c>
      <c r="H11075">
        <v>3.9</v>
      </c>
      <c r="I11075">
        <f>F11075-E11075</f>
        <v>0</v>
      </c>
      <c r="J11075">
        <f>I11075*100/F11075</f>
        <v>0</v>
      </c>
      <c r="K11075" t="str">
        <f>IF(E11075&lt;=200,"Budget",IF(E11075&lt;=500,"Mid Range","Premium"))</f>
        <v>Budget</v>
      </c>
    </row>
    <row r="11076" spans="1:11" x14ac:dyDescent="0.3">
      <c r="A11076" t="s">
        <v>12333</v>
      </c>
      <c r="B11076" t="s">
        <v>19</v>
      </c>
      <c r="C11076" t="s">
        <v>32</v>
      </c>
      <c r="D11076" t="s">
        <v>61</v>
      </c>
      <c r="E11076">
        <v>350</v>
      </c>
      <c r="F11076">
        <v>350</v>
      </c>
      <c r="G11076" t="s">
        <v>181</v>
      </c>
      <c r="H11076">
        <v>4</v>
      </c>
      <c r="I11076">
        <f>F11076-E11076</f>
        <v>0</v>
      </c>
      <c r="J11076">
        <f>I11076*100/F11076</f>
        <v>0</v>
      </c>
      <c r="K11076" t="str">
        <f>IF(E11076&lt;=200,"Budget",IF(E11076&lt;=500,"Mid Range","Premium"))</f>
        <v>Mid Range</v>
      </c>
    </row>
    <row r="11077" spans="1:11" x14ac:dyDescent="0.3">
      <c r="A11077" t="s">
        <v>12334</v>
      </c>
      <c r="B11077" t="s">
        <v>9</v>
      </c>
      <c r="C11077" t="s">
        <v>151</v>
      </c>
      <c r="D11077" t="s">
        <v>980</v>
      </c>
      <c r="E11077">
        <v>399</v>
      </c>
      <c r="F11077">
        <v>399</v>
      </c>
      <c r="G11077" t="s">
        <v>981</v>
      </c>
      <c r="H11077">
        <v>3</v>
      </c>
      <c r="I11077">
        <f>F11077-E11077</f>
        <v>0</v>
      </c>
      <c r="J11077">
        <f>I11077*100/F11077</f>
        <v>0</v>
      </c>
      <c r="K11077" t="str">
        <f>IF(E11077&lt;=200,"Budget",IF(E11077&lt;=500,"Mid Range","Premium"))</f>
        <v>Mid Range</v>
      </c>
    </row>
    <row r="11078" spans="1:11" x14ac:dyDescent="0.3">
      <c r="A11078" t="s">
        <v>7861</v>
      </c>
      <c r="B11078" t="s">
        <v>50</v>
      </c>
      <c r="C11078" t="s">
        <v>79</v>
      </c>
      <c r="D11078" t="s">
        <v>975</v>
      </c>
      <c r="E11078">
        <v>168</v>
      </c>
      <c r="F11078">
        <v>210</v>
      </c>
      <c r="G11078" t="s">
        <v>2494</v>
      </c>
      <c r="H11078">
        <v>3.8</v>
      </c>
      <c r="I11078">
        <f>F11078-E11078</f>
        <v>42</v>
      </c>
      <c r="J11078">
        <f>I11078*100/F11078</f>
        <v>20</v>
      </c>
      <c r="K11078" t="str">
        <f>IF(E11078&lt;=200,"Budget",IF(E11078&lt;=500,"Mid Range","Premium"))</f>
        <v>Budget</v>
      </c>
    </row>
    <row r="11079" spans="1:11" x14ac:dyDescent="0.3">
      <c r="A11079" t="s">
        <v>12335</v>
      </c>
      <c r="B11079" t="s">
        <v>9</v>
      </c>
      <c r="C11079" t="s">
        <v>28</v>
      </c>
      <c r="D11079" t="s">
        <v>448</v>
      </c>
      <c r="E11079">
        <v>50</v>
      </c>
      <c r="F11079">
        <v>50</v>
      </c>
      <c r="G11079" t="s">
        <v>41</v>
      </c>
      <c r="H11079">
        <v>4.4000000000000004</v>
      </c>
      <c r="I11079">
        <f>F11079-E11079</f>
        <v>0</v>
      </c>
      <c r="J11079">
        <f>I11079*100/F11079</f>
        <v>0</v>
      </c>
      <c r="K11079" t="str">
        <f>IF(E11079&lt;=200,"Budget",IF(E11079&lt;=500,"Mid Range","Premium"))</f>
        <v>Budget</v>
      </c>
    </row>
    <row r="11080" spans="1:11" x14ac:dyDescent="0.3">
      <c r="A11080" t="s">
        <v>12336</v>
      </c>
      <c r="B11080" t="s">
        <v>9</v>
      </c>
      <c r="C11080" t="s">
        <v>151</v>
      </c>
      <c r="D11080" t="s">
        <v>645</v>
      </c>
      <c r="E11080">
        <v>310.5</v>
      </c>
      <c r="F11080">
        <v>345</v>
      </c>
      <c r="G11080" t="s">
        <v>178</v>
      </c>
      <c r="H11080">
        <v>1.6</v>
      </c>
      <c r="I11080">
        <f>F11080-E11080</f>
        <v>34.5</v>
      </c>
      <c r="J11080">
        <f>I11080*100/F11080</f>
        <v>10</v>
      </c>
      <c r="K11080" t="str">
        <f>IF(E11080&lt;=200,"Budget",IF(E11080&lt;=500,"Mid Range","Premium"))</f>
        <v>Mid Range</v>
      </c>
    </row>
    <row r="11081" spans="1:11" x14ac:dyDescent="0.3">
      <c r="A11081" t="s">
        <v>12337</v>
      </c>
      <c r="B11081" t="s">
        <v>9</v>
      </c>
      <c r="C11081" t="s">
        <v>236</v>
      </c>
      <c r="D11081" t="s">
        <v>237</v>
      </c>
      <c r="E11081">
        <v>59</v>
      </c>
      <c r="F11081">
        <v>59</v>
      </c>
      <c r="G11081" t="s">
        <v>243</v>
      </c>
      <c r="H11081">
        <v>4.0999999999999996</v>
      </c>
      <c r="I11081">
        <f>F11081-E11081</f>
        <v>0</v>
      </c>
      <c r="J11081">
        <f>I11081*100/F11081</f>
        <v>0</v>
      </c>
      <c r="K11081" t="str">
        <f>IF(E11081&lt;=200,"Budget",IF(E11081&lt;=500,"Mid Range","Premium"))</f>
        <v>Budget</v>
      </c>
    </row>
    <row r="11082" spans="1:11" x14ac:dyDescent="0.3">
      <c r="A11082" t="s">
        <v>12338</v>
      </c>
      <c r="B11082" t="s">
        <v>9</v>
      </c>
      <c r="C11082" t="s">
        <v>10</v>
      </c>
      <c r="D11082" t="s">
        <v>498</v>
      </c>
      <c r="E11082">
        <v>495</v>
      </c>
      <c r="F11082">
        <v>550</v>
      </c>
      <c r="G11082" t="s">
        <v>12</v>
      </c>
      <c r="H11082">
        <v>3</v>
      </c>
      <c r="I11082">
        <f>F11082-E11082</f>
        <v>55</v>
      </c>
      <c r="J11082">
        <f>I11082*100/F11082</f>
        <v>10</v>
      </c>
      <c r="K11082" t="str">
        <f>IF(E11082&lt;=200,"Budget",IF(E11082&lt;=500,"Mid Range","Premium"))</f>
        <v>Mid Range</v>
      </c>
    </row>
    <row r="11083" spans="1:11" x14ac:dyDescent="0.3">
      <c r="A11083" t="s">
        <v>12339</v>
      </c>
      <c r="B11083" t="s">
        <v>50</v>
      </c>
      <c r="C11083" t="s">
        <v>51</v>
      </c>
      <c r="D11083" t="s">
        <v>1009</v>
      </c>
      <c r="E11083">
        <v>53.1</v>
      </c>
      <c r="F11083">
        <v>59</v>
      </c>
      <c r="G11083" t="s">
        <v>378</v>
      </c>
      <c r="H11083">
        <v>4.3</v>
      </c>
      <c r="I11083">
        <f>F11083-E11083</f>
        <v>5.8999999999999986</v>
      </c>
      <c r="J11083">
        <f>I11083*100/F11083</f>
        <v>9.9999999999999982</v>
      </c>
      <c r="K11083" t="str">
        <f>IF(E11083&lt;=200,"Budget",IF(E11083&lt;=500,"Mid Range","Premium"))</f>
        <v>Budget</v>
      </c>
    </row>
    <row r="11084" spans="1:11" x14ac:dyDescent="0.3">
      <c r="A11084" t="s">
        <v>12340</v>
      </c>
      <c r="B11084" t="s">
        <v>19</v>
      </c>
      <c r="C11084" t="s">
        <v>267</v>
      </c>
      <c r="D11084" t="s">
        <v>11720</v>
      </c>
      <c r="E11084">
        <v>98.77</v>
      </c>
      <c r="F11084">
        <v>119</v>
      </c>
      <c r="G11084" t="s">
        <v>1379</v>
      </c>
      <c r="H11084">
        <v>4.0999999999999996</v>
      </c>
      <c r="I11084">
        <f>F11084-E11084</f>
        <v>20.230000000000004</v>
      </c>
      <c r="J11084">
        <f>I11084*100/F11084</f>
        <v>17.000000000000004</v>
      </c>
      <c r="K11084" t="str">
        <f>IF(E11084&lt;=200,"Budget",IF(E11084&lt;=500,"Mid Range","Premium"))</f>
        <v>Budget</v>
      </c>
    </row>
    <row r="11085" spans="1:11" x14ac:dyDescent="0.3">
      <c r="A11085" t="s">
        <v>12341</v>
      </c>
      <c r="B11085" t="s">
        <v>14</v>
      </c>
      <c r="C11085" t="s">
        <v>270</v>
      </c>
      <c r="D11085" t="s">
        <v>651</v>
      </c>
      <c r="E11085">
        <v>379</v>
      </c>
      <c r="F11085">
        <v>455</v>
      </c>
      <c r="G11085" t="s">
        <v>271</v>
      </c>
      <c r="H11085">
        <v>3.5</v>
      </c>
      <c r="I11085">
        <f>F11085-E11085</f>
        <v>76</v>
      </c>
      <c r="J11085">
        <f>I11085*100/F11085</f>
        <v>16.703296703296704</v>
      </c>
      <c r="K11085" t="str">
        <f>IF(E11085&lt;=200,"Budget",IF(E11085&lt;=500,"Mid Range","Premium"))</f>
        <v>Mid Range</v>
      </c>
    </row>
    <row r="11086" spans="1:11" x14ac:dyDescent="0.3">
      <c r="A11086" t="s">
        <v>12342</v>
      </c>
      <c r="B11086" t="s">
        <v>50</v>
      </c>
      <c r="C11086" t="s">
        <v>51</v>
      </c>
      <c r="D11086" t="s">
        <v>713</v>
      </c>
      <c r="E11086">
        <v>99</v>
      </c>
      <c r="F11086">
        <v>99</v>
      </c>
      <c r="G11086" t="s">
        <v>537</v>
      </c>
      <c r="H11086">
        <v>3.9</v>
      </c>
      <c r="I11086">
        <f>F11086-E11086</f>
        <v>0</v>
      </c>
      <c r="J11086">
        <f>I11086*100/F11086</f>
        <v>0</v>
      </c>
      <c r="K11086" t="str">
        <f>IF(E11086&lt;=200,"Budget",IF(E11086&lt;=500,"Mid Range","Premium"))</f>
        <v>Budget</v>
      </c>
    </row>
    <row r="11087" spans="1:11" x14ac:dyDescent="0.3">
      <c r="A11087" t="s">
        <v>4794</v>
      </c>
      <c r="B11087" t="s">
        <v>90</v>
      </c>
      <c r="C11087" t="s">
        <v>305</v>
      </c>
      <c r="D11087" t="s">
        <v>564</v>
      </c>
      <c r="E11087">
        <v>129.15</v>
      </c>
      <c r="F11087">
        <v>142</v>
      </c>
      <c r="G11087" t="s">
        <v>782</v>
      </c>
      <c r="H11087">
        <v>4.2</v>
      </c>
      <c r="I11087">
        <f>F11087-E11087</f>
        <v>12.849999999999994</v>
      </c>
      <c r="J11087">
        <f>I11087*100/F11087</f>
        <v>9.0492957746478844</v>
      </c>
      <c r="K11087" t="str">
        <f>IF(E11087&lt;=200,"Budget",IF(E11087&lt;=500,"Mid Range","Premium"))</f>
        <v>Budget</v>
      </c>
    </row>
    <row r="11088" spans="1:11" x14ac:dyDescent="0.3">
      <c r="A11088" t="s">
        <v>12343</v>
      </c>
      <c r="B11088" t="s">
        <v>107</v>
      </c>
      <c r="C11088" t="s">
        <v>619</v>
      </c>
      <c r="D11088" t="s">
        <v>1232</v>
      </c>
      <c r="E11088">
        <v>30</v>
      </c>
      <c r="F11088">
        <v>30</v>
      </c>
      <c r="G11088" t="s">
        <v>1233</v>
      </c>
      <c r="H11088">
        <v>4.0999999999999996</v>
      </c>
      <c r="I11088">
        <f>F11088-E11088</f>
        <v>0</v>
      </c>
      <c r="J11088">
        <f>I11088*100/F11088</f>
        <v>0</v>
      </c>
      <c r="K11088" t="str">
        <f>IF(E11088&lt;=200,"Budget",IF(E11088&lt;=500,"Mid Range","Premium"))</f>
        <v>Budget</v>
      </c>
    </row>
    <row r="11089" spans="1:11" x14ac:dyDescent="0.3">
      <c r="A11089" t="s">
        <v>12344</v>
      </c>
      <c r="B11089" t="s">
        <v>14</v>
      </c>
      <c r="C11089" t="s">
        <v>270</v>
      </c>
      <c r="D11089" t="s">
        <v>5410</v>
      </c>
      <c r="E11089">
        <v>1749</v>
      </c>
      <c r="F11089">
        <v>2495</v>
      </c>
      <c r="G11089" t="s">
        <v>271</v>
      </c>
      <c r="H11089">
        <v>4.5</v>
      </c>
      <c r="I11089">
        <f>F11089-E11089</f>
        <v>746</v>
      </c>
      <c r="J11089">
        <f>I11089*100/F11089</f>
        <v>29.899799599198396</v>
      </c>
      <c r="K11089" t="str">
        <f>IF(E11089&lt;=200,"Budget",IF(E11089&lt;=500,"Mid Range","Premium"))</f>
        <v>Premium</v>
      </c>
    </row>
    <row r="11090" spans="1:11" x14ac:dyDescent="0.3">
      <c r="A11090" t="s">
        <v>12345</v>
      </c>
      <c r="B11090" t="s">
        <v>107</v>
      </c>
      <c r="C11090" t="s">
        <v>229</v>
      </c>
      <c r="D11090" t="s">
        <v>557</v>
      </c>
      <c r="E11090">
        <v>20.100000000000001</v>
      </c>
      <c r="F11090">
        <v>30</v>
      </c>
      <c r="G11090" t="s">
        <v>1331</v>
      </c>
      <c r="H11090">
        <v>4.2</v>
      </c>
      <c r="I11090">
        <f>F11090-E11090</f>
        <v>9.8999999999999986</v>
      </c>
      <c r="J11090">
        <f>I11090*100/F11090</f>
        <v>32.999999999999993</v>
      </c>
      <c r="K11090" t="str">
        <f>IF(E11090&lt;=200,"Budget",IF(E11090&lt;=500,"Mid Range","Premium"))</f>
        <v>Budget</v>
      </c>
    </row>
    <row r="11091" spans="1:11" x14ac:dyDescent="0.3">
      <c r="A11091" t="s">
        <v>12346</v>
      </c>
      <c r="B11091" t="s">
        <v>19</v>
      </c>
      <c r="C11091" t="s">
        <v>20</v>
      </c>
      <c r="D11091" t="s">
        <v>562</v>
      </c>
      <c r="E11091">
        <v>159</v>
      </c>
      <c r="F11091">
        <v>319</v>
      </c>
      <c r="G11091" t="s">
        <v>22</v>
      </c>
      <c r="H11091">
        <v>4</v>
      </c>
      <c r="I11091">
        <f>F11091-E11091</f>
        <v>160</v>
      </c>
      <c r="J11091">
        <f>I11091*100/F11091</f>
        <v>50.156739811912225</v>
      </c>
      <c r="K11091" t="str">
        <f>IF(E11091&lt;=200,"Budget",IF(E11091&lt;=500,"Mid Range","Premium"))</f>
        <v>Budget</v>
      </c>
    </row>
    <row r="11092" spans="1:11" x14ac:dyDescent="0.3">
      <c r="A11092" t="s">
        <v>12347</v>
      </c>
      <c r="B11092" t="s">
        <v>50</v>
      </c>
      <c r="C11092" t="s">
        <v>183</v>
      </c>
      <c r="D11092" t="s">
        <v>3625</v>
      </c>
      <c r="E11092">
        <v>390</v>
      </c>
      <c r="F11092">
        <v>390</v>
      </c>
      <c r="G11092" t="s">
        <v>185</v>
      </c>
      <c r="H11092">
        <v>4.4000000000000004</v>
      </c>
      <c r="I11092">
        <f>F11092-E11092</f>
        <v>0</v>
      </c>
      <c r="J11092">
        <f>I11092*100/F11092</f>
        <v>0</v>
      </c>
      <c r="K11092" t="str">
        <f>IF(E11092&lt;=200,"Budget",IF(E11092&lt;=500,"Mid Range","Premium"))</f>
        <v>Mid Range</v>
      </c>
    </row>
    <row r="11093" spans="1:11" x14ac:dyDescent="0.3">
      <c r="A11093" t="s">
        <v>12348</v>
      </c>
      <c r="B11093" t="s">
        <v>9</v>
      </c>
      <c r="C11093" t="s">
        <v>10</v>
      </c>
      <c r="D11093" t="s">
        <v>754</v>
      </c>
      <c r="E11093">
        <v>100</v>
      </c>
      <c r="F11093">
        <v>100</v>
      </c>
      <c r="G11093" t="s">
        <v>44</v>
      </c>
      <c r="H11093">
        <v>3.8</v>
      </c>
      <c r="I11093">
        <f>F11093-E11093</f>
        <v>0</v>
      </c>
      <c r="J11093">
        <f>I11093*100/F11093</f>
        <v>0</v>
      </c>
      <c r="K11093" t="str">
        <f>IF(E11093&lt;=200,"Budget",IF(E11093&lt;=500,"Mid Range","Premium"))</f>
        <v>Budget</v>
      </c>
    </row>
    <row r="11094" spans="1:11" x14ac:dyDescent="0.3">
      <c r="A11094" t="s">
        <v>12349</v>
      </c>
      <c r="B11094" t="s">
        <v>126</v>
      </c>
      <c r="C11094" t="s">
        <v>689</v>
      </c>
      <c r="D11094" t="s">
        <v>1480</v>
      </c>
      <c r="E11094">
        <v>30</v>
      </c>
      <c r="F11094">
        <v>30</v>
      </c>
      <c r="G11094" t="s">
        <v>1922</v>
      </c>
      <c r="H11094">
        <v>4.0999999999999996</v>
      </c>
      <c r="I11094">
        <f>F11094-E11094</f>
        <v>0</v>
      </c>
      <c r="J11094">
        <f>I11094*100/F11094</f>
        <v>0</v>
      </c>
      <c r="K11094" t="str">
        <f>IF(E11094&lt;=200,"Budget",IF(E11094&lt;=500,"Mid Range","Premium"))</f>
        <v>Budget</v>
      </c>
    </row>
    <row r="11095" spans="1:11" x14ac:dyDescent="0.3">
      <c r="A11095" t="s">
        <v>12350</v>
      </c>
      <c r="B11095" t="s">
        <v>9</v>
      </c>
      <c r="C11095" t="s">
        <v>131</v>
      </c>
      <c r="D11095" t="s">
        <v>1423</v>
      </c>
      <c r="E11095">
        <v>419.3</v>
      </c>
      <c r="F11095">
        <v>599</v>
      </c>
      <c r="G11095" t="s">
        <v>158</v>
      </c>
      <c r="H11095">
        <v>3</v>
      </c>
      <c r="I11095">
        <f>F11095-E11095</f>
        <v>179.7</v>
      </c>
      <c r="J11095">
        <f>I11095*100/F11095</f>
        <v>30</v>
      </c>
      <c r="K11095" t="str">
        <f>IF(E11095&lt;=200,"Budget",IF(E11095&lt;=500,"Mid Range","Premium"))</f>
        <v>Mid Range</v>
      </c>
    </row>
    <row r="11096" spans="1:11" x14ac:dyDescent="0.3">
      <c r="A11096" t="s">
        <v>12351</v>
      </c>
      <c r="B11096" t="s">
        <v>19</v>
      </c>
      <c r="C11096" t="s">
        <v>606</v>
      </c>
      <c r="D11096" t="s">
        <v>694</v>
      </c>
      <c r="E11096">
        <v>60.8</v>
      </c>
      <c r="F11096">
        <v>64</v>
      </c>
      <c r="G11096" t="s">
        <v>608</v>
      </c>
      <c r="H11096">
        <v>4.5</v>
      </c>
      <c r="I11096">
        <f>F11096-E11096</f>
        <v>3.2000000000000028</v>
      </c>
      <c r="J11096">
        <f>I11096*100/F11096</f>
        <v>5.0000000000000044</v>
      </c>
      <c r="K11096" t="str">
        <f>IF(E11096&lt;=200,"Budget",IF(E11096&lt;=500,"Mid Range","Premium"))</f>
        <v>Budget</v>
      </c>
    </row>
    <row r="11097" spans="1:11" x14ac:dyDescent="0.3">
      <c r="A11097" t="s">
        <v>12352</v>
      </c>
      <c r="B11097" t="s">
        <v>14</v>
      </c>
      <c r="C11097" t="s">
        <v>15</v>
      </c>
      <c r="D11097" t="s">
        <v>436</v>
      </c>
      <c r="E11097">
        <v>829</v>
      </c>
      <c r="F11097">
        <v>995</v>
      </c>
      <c r="G11097" t="s">
        <v>357</v>
      </c>
      <c r="H11097">
        <v>4.0999999999999996</v>
      </c>
      <c r="I11097">
        <f>F11097-E11097</f>
        <v>166</v>
      </c>
      <c r="J11097">
        <f>I11097*100/F11097</f>
        <v>16.683417085427134</v>
      </c>
      <c r="K11097" t="str">
        <f>IF(E11097&lt;=200,"Budget",IF(E11097&lt;=500,"Mid Range","Premium"))</f>
        <v>Premium</v>
      </c>
    </row>
    <row r="11098" spans="1:11" x14ac:dyDescent="0.3">
      <c r="A11098" t="s">
        <v>12353</v>
      </c>
      <c r="B11098" t="s">
        <v>211</v>
      </c>
      <c r="C11098" t="s">
        <v>212</v>
      </c>
      <c r="D11098" t="s">
        <v>213</v>
      </c>
      <c r="E11098">
        <v>329</v>
      </c>
      <c r="F11098">
        <v>329</v>
      </c>
      <c r="G11098" t="s">
        <v>214</v>
      </c>
      <c r="H11098">
        <v>3.5</v>
      </c>
      <c r="I11098">
        <f>F11098-E11098</f>
        <v>0</v>
      </c>
      <c r="J11098">
        <f>I11098*100/F11098</f>
        <v>0</v>
      </c>
      <c r="K11098" t="str">
        <f>IF(E11098&lt;=200,"Budget",IF(E11098&lt;=500,"Mid Range","Premium"))</f>
        <v>Mid Range</v>
      </c>
    </row>
    <row r="11099" spans="1:11" x14ac:dyDescent="0.3">
      <c r="A11099" t="s">
        <v>12354</v>
      </c>
      <c r="B11099" t="s">
        <v>126</v>
      </c>
      <c r="C11099" t="s">
        <v>1575</v>
      </c>
      <c r="D11099" t="s">
        <v>1576</v>
      </c>
      <c r="E11099">
        <v>126.65</v>
      </c>
      <c r="F11099">
        <v>149</v>
      </c>
      <c r="G11099" t="s">
        <v>1577</v>
      </c>
      <c r="H11099">
        <v>3.5</v>
      </c>
      <c r="I11099">
        <f>F11099-E11099</f>
        <v>22.349999999999994</v>
      </c>
      <c r="J11099">
        <f>I11099*100/F11099</f>
        <v>14.999999999999996</v>
      </c>
      <c r="K11099" t="str">
        <f>IF(E11099&lt;=200,"Budget",IF(E11099&lt;=500,"Mid Range","Premium"))</f>
        <v>Budget</v>
      </c>
    </row>
    <row r="11100" spans="1:11" x14ac:dyDescent="0.3">
      <c r="A11100" t="s">
        <v>4971</v>
      </c>
      <c r="B11100" t="s">
        <v>50</v>
      </c>
      <c r="C11100" t="s">
        <v>55</v>
      </c>
      <c r="D11100" t="s">
        <v>1704</v>
      </c>
      <c r="E11100">
        <v>349</v>
      </c>
      <c r="F11100">
        <v>349</v>
      </c>
      <c r="G11100" t="s">
        <v>163</v>
      </c>
      <c r="H11100">
        <v>4.8</v>
      </c>
      <c r="I11100">
        <f>F11100-E11100</f>
        <v>0</v>
      </c>
      <c r="J11100">
        <f>I11100*100/F11100</f>
        <v>0</v>
      </c>
      <c r="K11100" t="str">
        <f>IF(E11100&lt;=200,"Budget",IF(E11100&lt;=500,"Mid Range","Premium"))</f>
        <v>Mid Range</v>
      </c>
    </row>
    <row r="11101" spans="1:11" x14ac:dyDescent="0.3">
      <c r="A11101" t="s">
        <v>12355</v>
      </c>
      <c r="B11101" t="s">
        <v>19</v>
      </c>
      <c r="C11101" t="s">
        <v>64</v>
      </c>
      <c r="D11101" t="s">
        <v>353</v>
      </c>
      <c r="E11101">
        <v>152.15</v>
      </c>
      <c r="F11101">
        <v>179</v>
      </c>
      <c r="G11101" t="s">
        <v>354</v>
      </c>
      <c r="H11101">
        <v>4.2</v>
      </c>
      <c r="I11101">
        <f>F11101-E11101</f>
        <v>26.849999999999994</v>
      </c>
      <c r="J11101">
        <f>I11101*100/F11101</f>
        <v>14.999999999999998</v>
      </c>
      <c r="K11101" t="str">
        <f>IF(E11101&lt;=200,"Budget",IF(E11101&lt;=500,"Mid Range","Premium"))</f>
        <v>Budget</v>
      </c>
    </row>
    <row r="11102" spans="1:11" x14ac:dyDescent="0.3">
      <c r="A11102" t="s">
        <v>12356</v>
      </c>
      <c r="B11102" t="s">
        <v>9</v>
      </c>
      <c r="C11102" t="s">
        <v>36</v>
      </c>
      <c r="D11102" t="s">
        <v>247</v>
      </c>
      <c r="E11102">
        <v>562.5</v>
      </c>
      <c r="F11102">
        <v>750</v>
      </c>
      <c r="G11102" t="s">
        <v>71</v>
      </c>
      <c r="H11102">
        <v>5</v>
      </c>
      <c r="I11102">
        <f>F11102-E11102</f>
        <v>187.5</v>
      </c>
      <c r="J11102">
        <f>I11102*100/F11102</f>
        <v>25</v>
      </c>
      <c r="K11102" t="str">
        <f>IF(E11102&lt;=200,"Budget",IF(E11102&lt;=500,"Mid Range","Premium"))</f>
        <v>Premium</v>
      </c>
    </row>
    <row r="11103" spans="1:11" x14ac:dyDescent="0.3">
      <c r="A11103" t="s">
        <v>4563</v>
      </c>
      <c r="B11103" t="s">
        <v>90</v>
      </c>
      <c r="C11103" t="s">
        <v>142</v>
      </c>
      <c r="D11103" t="s">
        <v>146</v>
      </c>
      <c r="E11103">
        <v>53.55</v>
      </c>
      <c r="F11103">
        <v>63</v>
      </c>
      <c r="G11103" t="s">
        <v>147</v>
      </c>
      <c r="H11103">
        <v>4.4000000000000004</v>
      </c>
      <c r="I11103">
        <f>F11103-E11103</f>
        <v>9.4500000000000028</v>
      </c>
      <c r="J11103">
        <f>I11103*100/F11103</f>
        <v>15.000000000000004</v>
      </c>
      <c r="K11103" t="str">
        <f>IF(E11103&lt;=200,"Budget",IF(E11103&lt;=500,"Mid Range","Premium"))</f>
        <v>Budget</v>
      </c>
    </row>
    <row r="11104" spans="1:11" x14ac:dyDescent="0.3">
      <c r="A11104" t="s">
        <v>12357</v>
      </c>
      <c r="B11104" t="s">
        <v>9</v>
      </c>
      <c r="C11104" t="s">
        <v>28</v>
      </c>
      <c r="D11104" t="s">
        <v>1982</v>
      </c>
      <c r="E11104">
        <v>475</v>
      </c>
      <c r="F11104">
        <v>475</v>
      </c>
      <c r="G11104" t="s">
        <v>30</v>
      </c>
      <c r="H11104">
        <v>4.5</v>
      </c>
      <c r="I11104">
        <f>F11104-E11104</f>
        <v>0</v>
      </c>
      <c r="J11104">
        <f>I11104*100/F11104</f>
        <v>0</v>
      </c>
      <c r="K11104" t="str">
        <f>IF(E11104&lt;=200,"Budget",IF(E11104&lt;=500,"Mid Range","Premium"))</f>
        <v>Mid Range</v>
      </c>
    </row>
    <row r="11105" spans="1:11" x14ac:dyDescent="0.3">
      <c r="A11105" t="s">
        <v>1759</v>
      </c>
      <c r="B11105" t="s">
        <v>90</v>
      </c>
      <c r="C11105" t="s">
        <v>91</v>
      </c>
      <c r="D11105" t="s">
        <v>3358</v>
      </c>
      <c r="E11105">
        <v>50</v>
      </c>
      <c r="F11105">
        <v>50</v>
      </c>
      <c r="G11105" t="s">
        <v>1531</v>
      </c>
      <c r="H11105">
        <v>3.7</v>
      </c>
      <c r="I11105">
        <f>F11105-E11105</f>
        <v>0</v>
      </c>
      <c r="J11105">
        <f>I11105*100/F11105</f>
        <v>0</v>
      </c>
      <c r="K11105" t="str">
        <f>IF(E11105&lt;=200,"Budget",IF(E11105&lt;=500,"Mid Range","Premium"))</f>
        <v>Budget</v>
      </c>
    </row>
    <row r="11106" spans="1:11" x14ac:dyDescent="0.3">
      <c r="A11106" t="s">
        <v>12358</v>
      </c>
      <c r="B11106" t="s">
        <v>19</v>
      </c>
      <c r="C11106" t="s">
        <v>46</v>
      </c>
      <c r="D11106" t="s">
        <v>1028</v>
      </c>
      <c r="E11106">
        <v>650</v>
      </c>
      <c r="F11106">
        <v>650</v>
      </c>
      <c r="G11106" t="s">
        <v>484</v>
      </c>
      <c r="H11106">
        <v>3.5</v>
      </c>
      <c r="I11106">
        <f>F11106-E11106</f>
        <v>0</v>
      </c>
      <c r="J11106">
        <f>I11106*100/F11106</f>
        <v>0</v>
      </c>
      <c r="K11106" t="str">
        <f>IF(E11106&lt;=200,"Budget",IF(E11106&lt;=500,"Mid Range","Premium"))</f>
        <v>Premium</v>
      </c>
    </row>
    <row r="11107" spans="1:11" x14ac:dyDescent="0.3">
      <c r="A11107" t="s">
        <v>5527</v>
      </c>
      <c r="B11107" t="s">
        <v>107</v>
      </c>
      <c r="C11107" t="s">
        <v>727</v>
      </c>
      <c r="D11107" t="s">
        <v>2813</v>
      </c>
      <c r="E11107">
        <v>85</v>
      </c>
      <c r="F11107">
        <v>85</v>
      </c>
      <c r="G11107" t="s">
        <v>729</v>
      </c>
      <c r="H11107">
        <v>1</v>
      </c>
      <c r="I11107">
        <f>F11107-E11107</f>
        <v>0</v>
      </c>
      <c r="J11107">
        <f>I11107*100/F11107</f>
        <v>0</v>
      </c>
      <c r="K11107" t="str">
        <f>IF(E11107&lt;=200,"Budget",IF(E11107&lt;=500,"Mid Range","Premium"))</f>
        <v>Budget</v>
      </c>
    </row>
    <row r="11108" spans="1:11" x14ac:dyDescent="0.3">
      <c r="A11108" t="s">
        <v>12359</v>
      </c>
      <c r="B11108" t="s">
        <v>107</v>
      </c>
      <c r="C11108" t="s">
        <v>490</v>
      </c>
      <c r="D11108" t="s">
        <v>881</v>
      </c>
      <c r="E11108">
        <v>195</v>
      </c>
      <c r="F11108">
        <v>220</v>
      </c>
      <c r="G11108" t="s">
        <v>1147</v>
      </c>
      <c r="H11108">
        <v>3.6</v>
      </c>
      <c r="I11108">
        <f>F11108-E11108</f>
        <v>25</v>
      </c>
      <c r="J11108">
        <f>I11108*100/F11108</f>
        <v>11.363636363636363</v>
      </c>
      <c r="K11108" t="str">
        <f>IF(E11108&lt;=200,"Budget",IF(E11108&lt;=500,"Mid Range","Premium"))</f>
        <v>Budget</v>
      </c>
    </row>
    <row r="11109" spans="1:11" x14ac:dyDescent="0.3">
      <c r="A11109" t="s">
        <v>12360</v>
      </c>
      <c r="B11109" t="s">
        <v>126</v>
      </c>
      <c r="C11109" t="s">
        <v>285</v>
      </c>
      <c r="D11109" t="s">
        <v>372</v>
      </c>
      <c r="E11109">
        <v>230</v>
      </c>
      <c r="F11109">
        <v>230</v>
      </c>
      <c r="G11109" t="s">
        <v>1481</v>
      </c>
      <c r="H11109">
        <v>4.3</v>
      </c>
      <c r="I11109">
        <f>F11109-E11109</f>
        <v>0</v>
      </c>
      <c r="J11109">
        <f>I11109*100/F11109</f>
        <v>0</v>
      </c>
      <c r="K11109" t="str">
        <f>IF(E11109&lt;=200,"Budget",IF(E11109&lt;=500,"Mid Range","Premium"))</f>
        <v>Mid Range</v>
      </c>
    </row>
    <row r="11110" spans="1:11" x14ac:dyDescent="0.3">
      <c r="A11110" t="s">
        <v>12361</v>
      </c>
      <c r="B11110" t="s">
        <v>107</v>
      </c>
      <c r="C11110" t="s">
        <v>108</v>
      </c>
      <c r="D11110" t="s">
        <v>3783</v>
      </c>
      <c r="E11110">
        <v>169</v>
      </c>
      <c r="F11110">
        <v>169</v>
      </c>
      <c r="G11110" t="s">
        <v>749</v>
      </c>
      <c r="H11110">
        <v>4.0999999999999996</v>
      </c>
      <c r="I11110">
        <f>F11110-E11110</f>
        <v>0</v>
      </c>
      <c r="J11110">
        <f>I11110*100/F11110</f>
        <v>0</v>
      </c>
      <c r="K11110" t="str">
        <f>IF(E11110&lt;=200,"Budget",IF(E11110&lt;=500,"Mid Range","Premium"))</f>
        <v>Budget</v>
      </c>
    </row>
    <row r="11111" spans="1:11" x14ac:dyDescent="0.3">
      <c r="A11111" t="s">
        <v>12362</v>
      </c>
      <c r="B11111" t="s">
        <v>126</v>
      </c>
      <c r="C11111" t="s">
        <v>285</v>
      </c>
      <c r="D11111" t="s">
        <v>6141</v>
      </c>
      <c r="E11111">
        <v>30</v>
      </c>
      <c r="F11111">
        <v>30</v>
      </c>
      <c r="G11111" t="s">
        <v>287</v>
      </c>
      <c r="H11111">
        <v>3.9</v>
      </c>
      <c r="I11111">
        <f>F11111-E11111</f>
        <v>0</v>
      </c>
      <c r="J11111">
        <f>I11111*100/F11111</f>
        <v>0</v>
      </c>
      <c r="K11111" t="str">
        <f>IF(E11111&lt;=200,"Budget",IF(E11111&lt;=500,"Mid Range","Premium"))</f>
        <v>Budget</v>
      </c>
    </row>
    <row r="11112" spans="1:11" x14ac:dyDescent="0.3">
      <c r="A11112" t="s">
        <v>12363</v>
      </c>
      <c r="B11112" t="s">
        <v>50</v>
      </c>
      <c r="C11112" t="s">
        <v>183</v>
      </c>
      <c r="D11112" t="s">
        <v>1293</v>
      </c>
      <c r="E11112">
        <v>599</v>
      </c>
      <c r="F11112">
        <v>599</v>
      </c>
      <c r="G11112" t="s">
        <v>227</v>
      </c>
      <c r="H11112">
        <v>4</v>
      </c>
      <c r="I11112">
        <f>F11112-E11112</f>
        <v>0</v>
      </c>
      <c r="J11112">
        <f>I11112*100/F11112</f>
        <v>0</v>
      </c>
      <c r="K11112" t="str">
        <f>IF(E11112&lt;=200,"Budget",IF(E11112&lt;=500,"Mid Range","Premium"))</f>
        <v>Premium</v>
      </c>
    </row>
    <row r="11113" spans="1:11" x14ac:dyDescent="0.3">
      <c r="A11113" t="s">
        <v>12364</v>
      </c>
      <c r="B11113" t="s">
        <v>50</v>
      </c>
      <c r="C11113" t="s">
        <v>73</v>
      </c>
      <c r="D11113" t="s">
        <v>308</v>
      </c>
      <c r="E11113">
        <v>225</v>
      </c>
      <c r="F11113">
        <v>225</v>
      </c>
      <c r="G11113" t="s">
        <v>75</v>
      </c>
      <c r="H11113">
        <v>4.5999999999999996</v>
      </c>
      <c r="I11113">
        <f>F11113-E11113</f>
        <v>0</v>
      </c>
      <c r="J11113">
        <f>I11113*100/F11113</f>
        <v>0</v>
      </c>
      <c r="K11113" t="str">
        <f>IF(E11113&lt;=200,"Budget",IF(E11113&lt;=500,"Mid Range","Premium"))</f>
        <v>Mid Range</v>
      </c>
    </row>
    <row r="11114" spans="1:11" x14ac:dyDescent="0.3">
      <c r="A11114" t="s">
        <v>12365</v>
      </c>
      <c r="B11114" t="s">
        <v>9</v>
      </c>
      <c r="C11114" t="s">
        <v>36</v>
      </c>
      <c r="D11114" t="s">
        <v>520</v>
      </c>
      <c r="E11114">
        <v>76.5</v>
      </c>
      <c r="F11114">
        <v>85</v>
      </c>
      <c r="G11114" t="s">
        <v>333</v>
      </c>
      <c r="H11114">
        <v>4</v>
      </c>
      <c r="I11114">
        <f>F11114-E11114</f>
        <v>8.5</v>
      </c>
      <c r="J11114">
        <f>I11114*100/F11114</f>
        <v>10</v>
      </c>
      <c r="K11114" t="str">
        <f>IF(E11114&lt;=200,"Budget",IF(E11114&lt;=500,"Mid Range","Premium"))</f>
        <v>Budget</v>
      </c>
    </row>
    <row r="11115" spans="1:11" x14ac:dyDescent="0.3">
      <c r="A11115" t="s">
        <v>12366</v>
      </c>
      <c r="B11115" t="s">
        <v>107</v>
      </c>
      <c r="C11115" t="s">
        <v>205</v>
      </c>
      <c r="D11115" t="s">
        <v>74</v>
      </c>
      <c r="E11115">
        <v>150</v>
      </c>
      <c r="F11115">
        <v>150</v>
      </c>
      <c r="G11115" t="s">
        <v>382</v>
      </c>
      <c r="H11115">
        <v>4.2</v>
      </c>
      <c r="I11115">
        <f>F11115-E11115</f>
        <v>0</v>
      </c>
      <c r="J11115">
        <f>I11115*100/F11115</f>
        <v>0</v>
      </c>
      <c r="K11115" t="str">
        <f>IF(E11115&lt;=200,"Budget",IF(E11115&lt;=500,"Mid Range","Premium"))</f>
        <v>Budget</v>
      </c>
    </row>
    <row r="11116" spans="1:11" x14ac:dyDescent="0.3">
      <c r="A11116" t="s">
        <v>10374</v>
      </c>
      <c r="B11116" t="s">
        <v>90</v>
      </c>
      <c r="C11116" t="s">
        <v>142</v>
      </c>
      <c r="D11116" t="s">
        <v>611</v>
      </c>
      <c r="E11116">
        <v>58</v>
      </c>
      <c r="F11116">
        <v>80</v>
      </c>
      <c r="G11116" t="s">
        <v>144</v>
      </c>
      <c r="H11116">
        <v>4.0999999999999996</v>
      </c>
      <c r="I11116">
        <f>F11116-E11116</f>
        <v>22</v>
      </c>
      <c r="J11116">
        <f>I11116*100/F11116</f>
        <v>27.5</v>
      </c>
      <c r="K11116" t="str">
        <f>IF(E11116&lt;=200,"Budget",IF(E11116&lt;=500,"Mid Range","Premium"))</f>
        <v>Budget</v>
      </c>
    </row>
    <row r="11117" spans="1:11" x14ac:dyDescent="0.3">
      <c r="A11117" t="s">
        <v>12367</v>
      </c>
      <c r="B11117" t="s">
        <v>50</v>
      </c>
      <c r="C11117" t="s">
        <v>55</v>
      </c>
      <c r="D11117" t="s">
        <v>1013</v>
      </c>
      <c r="E11117">
        <v>587.1</v>
      </c>
      <c r="F11117">
        <v>698</v>
      </c>
      <c r="G11117" t="s">
        <v>57</v>
      </c>
      <c r="H11117">
        <v>4.2</v>
      </c>
      <c r="I11117">
        <f>F11117-E11117</f>
        <v>110.89999999999998</v>
      </c>
      <c r="J11117">
        <f>I11117*100/F11117</f>
        <v>15.888252148997132</v>
      </c>
      <c r="K11117" t="str">
        <f>IF(E11117&lt;=200,"Budget",IF(E11117&lt;=500,"Mid Range","Premium"))</f>
        <v>Premium</v>
      </c>
    </row>
    <row r="11118" spans="1:11" x14ac:dyDescent="0.3">
      <c r="A11118" t="s">
        <v>12368</v>
      </c>
      <c r="B11118" t="s">
        <v>14</v>
      </c>
      <c r="C11118" t="s">
        <v>15</v>
      </c>
      <c r="D11118" t="s">
        <v>250</v>
      </c>
      <c r="E11118">
        <v>219</v>
      </c>
      <c r="F11118">
        <v>289</v>
      </c>
      <c r="G11118" t="s">
        <v>140</v>
      </c>
      <c r="H11118">
        <v>4.2</v>
      </c>
      <c r="I11118">
        <f>F11118-E11118</f>
        <v>70</v>
      </c>
      <c r="J11118">
        <f>I11118*100/F11118</f>
        <v>24.221453287197232</v>
      </c>
      <c r="K11118" t="str">
        <f>IF(E11118&lt;=200,"Budget",IF(E11118&lt;=500,"Mid Range","Premium"))</f>
        <v>Mid Range</v>
      </c>
    </row>
    <row r="11119" spans="1:11" x14ac:dyDescent="0.3">
      <c r="A11119" t="s">
        <v>12369</v>
      </c>
      <c r="B11119" t="s">
        <v>14</v>
      </c>
      <c r="C11119" t="s">
        <v>165</v>
      </c>
      <c r="D11119" t="s">
        <v>250</v>
      </c>
      <c r="E11119">
        <v>199</v>
      </c>
      <c r="F11119">
        <v>289</v>
      </c>
      <c r="G11119" t="s">
        <v>344</v>
      </c>
      <c r="H11119">
        <v>4.2</v>
      </c>
      <c r="I11119">
        <f>F11119-E11119</f>
        <v>90</v>
      </c>
      <c r="J11119">
        <f>I11119*100/F11119</f>
        <v>31.141868512110726</v>
      </c>
      <c r="K11119" t="str">
        <f>IF(E11119&lt;=200,"Budget",IF(E11119&lt;=500,"Mid Range","Premium"))</f>
        <v>Budget</v>
      </c>
    </row>
    <row r="11120" spans="1:11" x14ac:dyDescent="0.3">
      <c r="A11120" t="s">
        <v>12370</v>
      </c>
      <c r="B11120" t="s">
        <v>9</v>
      </c>
      <c r="C11120" t="s">
        <v>151</v>
      </c>
      <c r="D11120" t="s">
        <v>3497</v>
      </c>
      <c r="E11120">
        <v>308</v>
      </c>
      <c r="F11120">
        <v>350</v>
      </c>
      <c r="G11120" t="s">
        <v>2125</v>
      </c>
      <c r="H11120">
        <v>3.9</v>
      </c>
      <c r="I11120">
        <f>F11120-E11120</f>
        <v>42</v>
      </c>
      <c r="J11120">
        <f>I11120*100/F11120</f>
        <v>12</v>
      </c>
      <c r="K11120" t="str">
        <f>IF(E11120&lt;=200,"Budget",IF(E11120&lt;=500,"Mid Range","Premium"))</f>
        <v>Mid Range</v>
      </c>
    </row>
    <row r="11121" spans="1:11" x14ac:dyDescent="0.3">
      <c r="A11121" t="s">
        <v>12371</v>
      </c>
      <c r="B11121" t="s">
        <v>14</v>
      </c>
      <c r="C11121" t="s">
        <v>99</v>
      </c>
      <c r="D11121" t="s">
        <v>250</v>
      </c>
      <c r="E11121">
        <v>99</v>
      </c>
      <c r="F11121">
        <v>149</v>
      </c>
      <c r="G11121" t="s">
        <v>506</v>
      </c>
      <c r="H11121">
        <v>4.0999999999999996</v>
      </c>
      <c r="I11121">
        <f>F11121-E11121</f>
        <v>50</v>
      </c>
      <c r="J11121">
        <f>I11121*100/F11121</f>
        <v>33.557046979865774</v>
      </c>
      <c r="K11121" t="str">
        <f>IF(E11121&lt;=200,"Budget",IF(E11121&lt;=500,"Mid Range","Premium"))</f>
        <v>Budget</v>
      </c>
    </row>
    <row r="11122" spans="1:11" x14ac:dyDescent="0.3">
      <c r="A11122" t="s">
        <v>12372</v>
      </c>
      <c r="B11122" t="s">
        <v>19</v>
      </c>
      <c r="C11122" t="s">
        <v>64</v>
      </c>
      <c r="D11122" t="s">
        <v>6472</v>
      </c>
      <c r="E11122">
        <v>76.5</v>
      </c>
      <c r="F11122">
        <v>90</v>
      </c>
      <c r="G11122" t="s">
        <v>66</v>
      </c>
      <c r="H11122">
        <v>4.4000000000000004</v>
      </c>
      <c r="I11122">
        <f>F11122-E11122</f>
        <v>13.5</v>
      </c>
      <c r="J11122">
        <f>I11122*100/F11122</f>
        <v>15</v>
      </c>
      <c r="K11122" t="str">
        <f>IF(E11122&lt;=200,"Budget",IF(E11122&lt;=500,"Mid Range","Premium"))</f>
        <v>Budget</v>
      </c>
    </row>
    <row r="11123" spans="1:11" x14ac:dyDescent="0.3">
      <c r="A11123" t="s">
        <v>1686</v>
      </c>
      <c r="B11123" t="s">
        <v>50</v>
      </c>
      <c r="C11123" t="s">
        <v>55</v>
      </c>
      <c r="D11123" t="s">
        <v>3871</v>
      </c>
      <c r="E11123">
        <v>55</v>
      </c>
      <c r="F11123">
        <v>55</v>
      </c>
      <c r="G11123" t="s">
        <v>746</v>
      </c>
      <c r="H11123">
        <v>4.5</v>
      </c>
      <c r="I11123">
        <f>F11123-E11123</f>
        <v>0</v>
      </c>
      <c r="J11123">
        <f>I11123*100/F11123</f>
        <v>0</v>
      </c>
      <c r="K11123" t="str">
        <f>IF(E11123&lt;=200,"Budget",IF(E11123&lt;=500,"Mid Range","Premium"))</f>
        <v>Budget</v>
      </c>
    </row>
    <row r="11124" spans="1:11" x14ac:dyDescent="0.3">
      <c r="A11124" t="s">
        <v>12374</v>
      </c>
      <c r="B11124" t="s">
        <v>211</v>
      </c>
      <c r="C11124" t="s">
        <v>212</v>
      </c>
      <c r="D11124" t="s">
        <v>428</v>
      </c>
      <c r="E11124">
        <v>199</v>
      </c>
      <c r="F11124">
        <v>199</v>
      </c>
      <c r="G11124" t="s">
        <v>1757</v>
      </c>
      <c r="H11124">
        <v>5</v>
      </c>
      <c r="I11124">
        <f>F11124-E11124</f>
        <v>0</v>
      </c>
      <c r="J11124">
        <f>I11124*100/F11124</f>
        <v>0</v>
      </c>
      <c r="K11124" t="str">
        <f>IF(E11124&lt;=200,"Budget",IF(E11124&lt;=500,"Mid Range","Premium"))</f>
        <v>Budget</v>
      </c>
    </row>
    <row r="11125" spans="1:11" x14ac:dyDescent="0.3">
      <c r="A11125" t="s">
        <v>12375</v>
      </c>
      <c r="B11125" t="s">
        <v>90</v>
      </c>
      <c r="C11125" t="s">
        <v>142</v>
      </c>
      <c r="D11125" t="s">
        <v>3808</v>
      </c>
      <c r="E11125">
        <v>145</v>
      </c>
      <c r="F11125">
        <v>145</v>
      </c>
      <c r="G11125" t="s">
        <v>144</v>
      </c>
      <c r="H11125">
        <v>3</v>
      </c>
      <c r="I11125">
        <f>F11125-E11125</f>
        <v>0</v>
      </c>
      <c r="J11125">
        <f>I11125*100/F11125</f>
        <v>0</v>
      </c>
      <c r="K11125" t="str">
        <f>IF(E11125&lt;=200,"Budget",IF(E11125&lt;=500,"Mid Range","Premium"))</f>
        <v>Budget</v>
      </c>
    </row>
    <row r="11126" spans="1:11" x14ac:dyDescent="0.3">
      <c r="A11126" t="s">
        <v>4737</v>
      </c>
      <c r="B11126" t="s">
        <v>19</v>
      </c>
      <c r="C11126" t="s">
        <v>267</v>
      </c>
      <c r="D11126" t="s">
        <v>3944</v>
      </c>
      <c r="E11126">
        <v>98</v>
      </c>
      <c r="F11126">
        <v>98</v>
      </c>
      <c r="G11126" t="s">
        <v>676</v>
      </c>
      <c r="H11126">
        <v>4.3</v>
      </c>
      <c r="I11126">
        <f>F11126-E11126</f>
        <v>0</v>
      </c>
      <c r="J11126">
        <f>I11126*100/F11126</f>
        <v>0</v>
      </c>
      <c r="K11126" t="str">
        <f>IF(E11126&lt;=200,"Budget",IF(E11126&lt;=500,"Mid Range","Premium"))</f>
        <v>Budget</v>
      </c>
    </row>
    <row r="11127" spans="1:11" x14ac:dyDescent="0.3">
      <c r="A11127" t="s">
        <v>12376</v>
      </c>
      <c r="B11127" t="s">
        <v>9</v>
      </c>
      <c r="C11127" t="s">
        <v>36</v>
      </c>
      <c r="D11127" t="s">
        <v>1469</v>
      </c>
      <c r="E11127">
        <v>570</v>
      </c>
      <c r="F11127">
        <v>570</v>
      </c>
      <c r="G11127" t="s">
        <v>38</v>
      </c>
      <c r="H11127">
        <v>4.8</v>
      </c>
      <c r="I11127">
        <f>F11127-E11127</f>
        <v>0</v>
      </c>
      <c r="J11127">
        <f>I11127*100/F11127</f>
        <v>0</v>
      </c>
      <c r="K11127" t="str">
        <f>IF(E11127&lt;=200,"Budget",IF(E11127&lt;=500,"Mid Range","Premium"))</f>
        <v>Premium</v>
      </c>
    </row>
    <row r="11128" spans="1:11" x14ac:dyDescent="0.3">
      <c r="A11128" t="s">
        <v>12377</v>
      </c>
      <c r="B11128" t="s">
        <v>107</v>
      </c>
      <c r="C11128" t="s">
        <v>205</v>
      </c>
      <c r="D11128" t="s">
        <v>206</v>
      </c>
      <c r="E11128">
        <v>160</v>
      </c>
      <c r="F11128">
        <v>160</v>
      </c>
      <c r="G11128" t="s">
        <v>207</v>
      </c>
      <c r="H11128">
        <v>3.1</v>
      </c>
      <c r="I11128">
        <f>F11128-E11128</f>
        <v>0</v>
      </c>
      <c r="J11128">
        <f>I11128*100/F11128</f>
        <v>0</v>
      </c>
      <c r="K11128" t="str">
        <f>IF(E11128&lt;=200,"Budget",IF(E11128&lt;=500,"Mid Range","Premium"))</f>
        <v>Budget</v>
      </c>
    </row>
    <row r="11129" spans="1:11" x14ac:dyDescent="0.3">
      <c r="A11129" t="s">
        <v>12378</v>
      </c>
      <c r="B11129" t="s">
        <v>126</v>
      </c>
      <c r="C11129" t="s">
        <v>285</v>
      </c>
      <c r="D11129" t="s">
        <v>3571</v>
      </c>
      <c r="E11129">
        <v>73.260000000000005</v>
      </c>
      <c r="F11129">
        <v>80</v>
      </c>
      <c r="G11129" t="s">
        <v>547</v>
      </c>
      <c r="H11129">
        <v>3.9</v>
      </c>
      <c r="I11129">
        <f>F11129-E11129</f>
        <v>6.7399999999999949</v>
      </c>
      <c r="J11129">
        <f>I11129*100/F11129</f>
        <v>8.4249999999999936</v>
      </c>
      <c r="K11129" t="str">
        <f>IF(E11129&lt;=200,"Budget",IF(E11129&lt;=500,"Mid Range","Premium"))</f>
        <v>Budget</v>
      </c>
    </row>
    <row r="11130" spans="1:11" x14ac:dyDescent="0.3">
      <c r="A11130" t="s">
        <v>12379</v>
      </c>
      <c r="B11130" t="s">
        <v>9</v>
      </c>
      <c r="C11130" t="s">
        <v>10</v>
      </c>
      <c r="D11130" t="s">
        <v>664</v>
      </c>
      <c r="E11130">
        <v>60</v>
      </c>
      <c r="F11130">
        <v>60</v>
      </c>
      <c r="G11130" t="s">
        <v>209</v>
      </c>
      <c r="H11130">
        <v>4</v>
      </c>
      <c r="I11130">
        <f>F11130-E11130</f>
        <v>0</v>
      </c>
      <c r="J11130">
        <f>I11130*100/F11130</f>
        <v>0</v>
      </c>
      <c r="K11130" t="str">
        <f>IF(E11130&lt;=200,"Budget",IF(E11130&lt;=500,"Mid Range","Premium"))</f>
        <v>Budget</v>
      </c>
    </row>
    <row r="11131" spans="1:11" x14ac:dyDescent="0.3">
      <c r="A11131" t="s">
        <v>12380</v>
      </c>
      <c r="B11131" t="s">
        <v>9</v>
      </c>
      <c r="C11131" t="s">
        <v>296</v>
      </c>
      <c r="D11131" t="s">
        <v>2800</v>
      </c>
      <c r="E11131">
        <v>31.5</v>
      </c>
      <c r="F11131">
        <v>35</v>
      </c>
      <c r="G11131" t="s">
        <v>1265</v>
      </c>
      <c r="H11131">
        <v>4</v>
      </c>
      <c r="I11131">
        <f>F11131-E11131</f>
        <v>3.5</v>
      </c>
      <c r="J11131">
        <f>I11131*100/F11131</f>
        <v>10</v>
      </c>
      <c r="K11131" t="str">
        <f>IF(E11131&lt;=200,"Budget",IF(E11131&lt;=500,"Mid Range","Premium"))</f>
        <v>Budget</v>
      </c>
    </row>
    <row r="11132" spans="1:11" x14ac:dyDescent="0.3">
      <c r="A11132" t="s">
        <v>12381</v>
      </c>
      <c r="B11132" t="s">
        <v>14</v>
      </c>
      <c r="C11132" t="s">
        <v>15</v>
      </c>
      <c r="D11132" t="s">
        <v>8519</v>
      </c>
      <c r="E11132">
        <v>129</v>
      </c>
      <c r="F11132">
        <v>149</v>
      </c>
      <c r="G11132" t="s">
        <v>140</v>
      </c>
      <c r="H11132">
        <v>4</v>
      </c>
      <c r="I11132">
        <f>F11132-E11132</f>
        <v>20</v>
      </c>
      <c r="J11132">
        <f>I11132*100/F11132</f>
        <v>13.422818791946309</v>
      </c>
      <c r="K11132" t="str">
        <f>IF(E11132&lt;=200,"Budget",IF(E11132&lt;=500,"Mid Range","Premium"))</f>
        <v>Budget</v>
      </c>
    </row>
    <row r="11133" spans="1:11" x14ac:dyDescent="0.3">
      <c r="A11133" t="s">
        <v>12382</v>
      </c>
      <c r="B11133" t="s">
        <v>19</v>
      </c>
      <c r="C11133" t="s">
        <v>839</v>
      </c>
      <c r="D11133" t="s">
        <v>840</v>
      </c>
      <c r="E11133">
        <v>28</v>
      </c>
      <c r="F11133">
        <v>29</v>
      </c>
      <c r="G11133" t="s">
        <v>2586</v>
      </c>
      <c r="H11133">
        <v>3.7</v>
      </c>
      <c r="I11133">
        <f>F11133-E11133</f>
        <v>1</v>
      </c>
      <c r="J11133">
        <f>I11133*100/F11133</f>
        <v>3.4482758620689653</v>
      </c>
      <c r="K11133" t="str">
        <f>IF(E11133&lt;=200,"Budget",IF(E11133&lt;=500,"Mid Range","Premium"))</f>
        <v>Budget</v>
      </c>
    </row>
    <row r="11134" spans="1:11" x14ac:dyDescent="0.3">
      <c r="A11134" t="s">
        <v>12383</v>
      </c>
      <c r="B11134" t="s">
        <v>9</v>
      </c>
      <c r="C11134" t="s">
        <v>278</v>
      </c>
      <c r="D11134" t="s">
        <v>1890</v>
      </c>
      <c r="E11134">
        <v>453.7</v>
      </c>
      <c r="F11134">
        <v>698</v>
      </c>
      <c r="G11134" t="s">
        <v>869</v>
      </c>
      <c r="H11134">
        <v>1.5</v>
      </c>
      <c r="I11134">
        <f>F11134-E11134</f>
        <v>244.3</v>
      </c>
      <c r="J11134">
        <f>I11134*100/F11134</f>
        <v>35</v>
      </c>
      <c r="K11134" t="str">
        <f>IF(E11134&lt;=200,"Budget",IF(E11134&lt;=500,"Mid Range","Premium"))</f>
        <v>Mid Range</v>
      </c>
    </row>
    <row r="11135" spans="1:11" x14ac:dyDescent="0.3">
      <c r="A11135" t="s">
        <v>12384</v>
      </c>
      <c r="B11135" t="s">
        <v>107</v>
      </c>
      <c r="C11135" t="s">
        <v>727</v>
      </c>
      <c r="D11135" t="s">
        <v>12385</v>
      </c>
      <c r="E11135">
        <v>475</v>
      </c>
      <c r="F11135">
        <v>475</v>
      </c>
      <c r="G11135" t="s">
        <v>1140</v>
      </c>
      <c r="H11135">
        <v>3.8</v>
      </c>
      <c r="I11135">
        <f>F11135-E11135</f>
        <v>0</v>
      </c>
      <c r="J11135">
        <f>I11135*100/F11135</f>
        <v>0</v>
      </c>
      <c r="K11135" t="str">
        <f>IF(E11135&lt;=200,"Budget",IF(E11135&lt;=500,"Mid Range","Premium"))</f>
        <v>Mid Range</v>
      </c>
    </row>
    <row r="11136" spans="1:11" x14ac:dyDescent="0.3">
      <c r="A11136" t="s">
        <v>12386</v>
      </c>
      <c r="B11136" t="s">
        <v>19</v>
      </c>
      <c r="C11136" t="s">
        <v>215</v>
      </c>
      <c r="D11136" t="s">
        <v>2860</v>
      </c>
      <c r="E11136">
        <v>116</v>
      </c>
      <c r="F11136">
        <v>199</v>
      </c>
      <c r="G11136" t="s">
        <v>2861</v>
      </c>
      <c r="H11136">
        <v>4.2</v>
      </c>
      <c r="I11136">
        <f>F11136-E11136</f>
        <v>83</v>
      </c>
      <c r="J11136">
        <f>I11136*100/F11136</f>
        <v>41.708542713567837</v>
      </c>
      <c r="K11136" t="str">
        <f>IF(E11136&lt;=200,"Budget",IF(E11136&lt;=500,"Mid Range","Premium"))</f>
        <v>Budget</v>
      </c>
    </row>
    <row r="11137" spans="1:11" x14ac:dyDescent="0.3">
      <c r="A11137" t="s">
        <v>12387</v>
      </c>
      <c r="B11137" t="s">
        <v>14</v>
      </c>
      <c r="C11137" t="s">
        <v>454</v>
      </c>
      <c r="D11137" t="s">
        <v>2909</v>
      </c>
      <c r="E11137">
        <v>99</v>
      </c>
      <c r="F11137">
        <v>150</v>
      </c>
      <c r="G11137" t="s">
        <v>456</v>
      </c>
      <c r="H11137">
        <v>3.6</v>
      </c>
      <c r="I11137">
        <f>F11137-E11137</f>
        <v>51</v>
      </c>
      <c r="J11137">
        <f>I11137*100/F11137</f>
        <v>34</v>
      </c>
      <c r="K11137" t="str">
        <f>IF(E11137&lt;=200,"Budget",IF(E11137&lt;=500,"Mid Range","Premium"))</f>
        <v>Budget</v>
      </c>
    </row>
    <row r="11138" spans="1:11" x14ac:dyDescent="0.3">
      <c r="A11138" t="s">
        <v>12388</v>
      </c>
      <c r="B11138" t="s">
        <v>9</v>
      </c>
      <c r="C11138" t="s">
        <v>131</v>
      </c>
      <c r="D11138" t="s">
        <v>197</v>
      </c>
      <c r="E11138">
        <v>159.19999999999999</v>
      </c>
      <c r="F11138">
        <v>199</v>
      </c>
      <c r="G11138" t="s">
        <v>495</v>
      </c>
      <c r="H11138">
        <v>3.8</v>
      </c>
      <c r="I11138">
        <f>F11138-E11138</f>
        <v>39.800000000000011</v>
      </c>
      <c r="J11138">
        <f>I11138*100/F11138</f>
        <v>20.000000000000004</v>
      </c>
      <c r="K11138" t="str">
        <f>IF(E11138&lt;=200,"Budget",IF(E11138&lt;=500,"Mid Range","Premium"))</f>
        <v>Budget</v>
      </c>
    </row>
    <row r="11139" spans="1:11" x14ac:dyDescent="0.3">
      <c r="A11139" t="s">
        <v>12389</v>
      </c>
      <c r="B11139" t="s">
        <v>9</v>
      </c>
      <c r="C11139" t="s">
        <v>36</v>
      </c>
      <c r="D11139" t="s">
        <v>5224</v>
      </c>
      <c r="E11139">
        <v>379</v>
      </c>
      <c r="F11139">
        <v>399</v>
      </c>
      <c r="G11139" t="s">
        <v>333</v>
      </c>
      <c r="H11139">
        <v>1</v>
      </c>
      <c r="I11139">
        <f>F11139-E11139</f>
        <v>20</v>
      </c>
      <c r="J11139">
        <f>I11139*100/F11139</f>
        <v>5.0125313283208017</v>
      </c>
      <c r="K11139" t="str">
        <f>IF(E11139&lt;=200,"Budget",IF(E11139&lt;=500,"Mid Range","Premium"))</f>
        <v>Mid Range</v>
      </c>
    </row>
    <row r="11140" spans="1:11" x14ac:dyDescent="0.3">
      <c r="A11140" t="s">
        <v>12390</v>
      </c>
      <c r="B11140" t="s">
        <v>9</v>
      </c>
      <c r="C11140" t="s">
        <v>36</v>
      </c>
      <c r="D11140" t="s">
        <v>29</v>
      </c>
      <c r="E11140">
        <v>140</v>
      </c>
      <c r="F11140">
        <v>175</v>
      </c>
      <c r="G11140" t="s">
        <v>38</v>
      </c>
      <c r="H11140">
        <v>4.4000000000000004</v>
      </c>
      <c r="I11140">
        <f>F11140-E11140</f>
        <v>35</v>
      </c>
      <c r="J11140">
        <f>I11140*100/F11140</f>
        <v>20</v>
      </c>
      <c r="K11140" t="str">
        <f>IF(E11140&lt;=200,"Budget",IF(E11140&lt;=500,"Mid Range","Premium"))</f>
        <v>Budget</v>
      </c>
    </row>
    <row r="11141" spans="1:11" x14ac:dyDescent="0.3">
      <c r="A11141" t="s">
        <v>12391</v>
      </c>
      <c r="B11141" t="s">
        <v>9</v>
      </c>
      <c r="C11141" t="s">
        <v>36</v>
      </c>
      <c r="D11141" t="s">
        <v>1131</v>
      </c>
      <c r="E11141">
        <v>83.85</v>
      </c>
      <c r="F11141">
        <v>129</v>
      </c>
      <c r="G11141" t="s">
        <v>38</v>
      </c>
      <c r="H11141">
        <v>4.5</v>
      </c>
      <c r="I11141">
        <f>F11141-E11141</f>
        <v>45.150000000000006</v>
      </c>
      <c r="J11141">
        <f>I11141*100/F11141</f>
        <v>35.000000000000007</v>
      </c>
      <c r="K11141" t="str">
        <f>IF(E11141&lt;=200,"Budget",IF(E11141&lt;=500,"Mid Range","Premium"))</f>
        <v>Budget</v>
      </c>
    </row>
    <row r="11142" spans="1:11" x14ac:dyDescent="0.3">
      <c r="A11142" t="s">
        <v>5777</v>
      </c>
      <c r="B11142" t="s">
        <v>126</v>
      </c>
      <c r="C11142" t="s">
        <v>285</v>
      </c>
      <c r="D11142" t="s">
        <v>2011</v>
      </c>
      <c r="E11142">
        <v>249</v>
      </c>
      <c r="F11142">
        <v>380</v>
      </c>
      <c r="G11142" t="s">
        <v>1481</v>
      </c>
      <c r="H11142">
        <v>4.0999999999999996</v>
      </c>
      <c r="I11142">
        <f>F11142-E11142</f>
        <v>131</v>
      </c>
      <c r="J11142">
        <f>I11142*100/F11142</f>
        <v>34.473684210526315</v>
      </c>
      <c r="K11142" t="str">
        <f>IF(E11142&lt;=200,"Budget",IF(E11142&lt;=500,"Mid Range","Premium"))</f>
        <v>Mid Range</v>
      </c>
    </row>
    <row r="11143" spans="1:11" x14ac:dyDescent="0.3">
      <c r="A11143" t="s">
        <v>12392</v>
      </c>
      <c r="B11143" t="s">
        <v>14</v>
      </c>
      <c r="C11143" t="s">
        <v>281</v>
      </c>
      <c r="D11143" t="s">
        <v>1470</v>
      </c>
      <c r="E11143">
        <v>2042.5</v>
      </c>
      <c r="F11143">
        <v>2150</v>
      </c>
      <c r="G11143" t="s">
        <v>473</v>
      </c>
      <c r="H11143">
        <v>3.5</v>
      </c>
      <c r="I11143">
        <f>F11143-E11143</f>
        <v>107.5</v>
      </c>
      <c r="J11143">
        <f>I11143*100/F11143</f>
        <v>5</v>
      </c>
      <c r="K11143" t="str">
        <f>IF(E11143&lt;=200,"Budget",IF(E11143&lt;=500,"Mid Range","Premium"))</f>
        <v>Premium</v>
      </c>
    </row>
    <row r="11144" spans="1:11" x14ac:dyDescent="0.3">
      <c r="A11144" t="s">
        <v>12393</v>
      </c>
      <c r="B11144" t="s">
        <v>14</v>
      </c>
      <c r="C11144" t="s">
        <v>281</v>
      </c>
      <c r="D11144" t="s">
        <v>648</v>
      </c>
      <c r="E11144">
        <v>399</v>
      </c>
      <c r="F11144">
        <v>699</v>
      </c>
      <c r="G11144" t="s">
        <v>283</v>
      </c>
      <c r="H11144">
        <v>3.8</v>
      </c>
      <c r="I11144">
        <f>F11144-E11144</f>
        <v>300</v>
      </c>
      <c r="J11144">
        <f>I11144*100/F11144</f>
        <v>42.918454935622314</v>
      </c>
      <c r="K11144" t="str">
        <f>IF(E11144&lt;=200,"Budget",IF(E11144&lt;=500,"Mid Range","Premium"))</f>
        <v>Mid Range</v>
      </c>
    </row>
    <row r="11145" spans="1:11" x14ac:dyDescent="0.3">
      <c r="A11145" t="s">
        <v>12394</v>
      </c>
      <c r="B11145" t="s">
        <v>107</v>
      </c>
      <c r="C11145" t="s">
        <v>727</v>
      </c>
      <c r="D11145" t="s">
        <v>2028</v>
      </c>
      <c r="E11145">
        <v>199</v>
      </c>
      <c r="F11145">
        <v>199</v>
      </c>
      <c r="G11145" t="s">
        <v>830</v>
      </c>
      <c r="H11145">
        <v>4.0999999999999996</v>
      </c>
      <c r="I11145">
        <f>F11145-E11145</f>
        <v>0</v>
      </c>
      <c r="J11145">
        <f>I11145*100/F11145</f>
        <v>0</v>
      </c>
      <c r="K11145" t="str">
        <f>IF(E11145&lt;=200,"Budget",IF(E11145&lt;=500,"Mid Range","Premium"))</f>
        <v>Budget</v>
      </c>
    </row>
    <row r="11146" spans="1:11" x14ac:dyDescent="0.3">
      <c r="A11146" t="s">
        <v>12395</v>
      </c>
      <c r="B11146" t="s">
        <v>126</v>
      </c>
      <c r="C11146" t="s">
        <v>689</v>
      </c>
      <c r="D11146" t="s">
        <v>1502</v>
      </c>
      <c r="E11146">
        <v>329</v>
      </c>
      <c r="F11146">
        <v>329</v>
      </c>
      <c r="G11146" t="s">
        <v>1922</v>
      </c>
      <c r="H11146">
        <v>3</v>
      </c>
      <c r="I11146">
        <f>F11146-E11146</f>
        <v>0</v>
      </c>
      <c r="J11146">
        <f>I11146*100/F11146</f>
        <v>0</v>
      </c>
      <c r="K11146" t="str">
        <f>IF(E11146&lt;=200,"Budget",IF(E11146&lt;=500,"Mid Range","Premium"))</f>
        <v>Mid Range</v>
      </c>
    </row>
    <row r="11147" spans="1:11" x14ac:dyDescent="0.3">
      <c r="A11147" t="s">
        <v>3262</v>
      </c>
      <c r="B11147" t="s">
        <v>211</v>
      </c>
      <c r="C11147" t="s">
        <v>302</v>
      </c>
      <c r="D11147" t="s">
        <v>3263</v>
      </c>
      <c r="E11147">
        <v>99</v>
      </c>
      <c r="F11147">
        <v>99</v>
      </c>
      <c r="G11147" t="s">
        <v>304</v>
      </c>
      <c r="H11147">
        <v>4.2</v>
      </c>
      <c r="I11147">
        <f>F11147-E11147</f>
        <v>0</v>
      </c>
      <c r="J11147">
        <f>I11147*100/F11147</f>
        <v>0</v>
      </c>
      <c r="K11147" t="str">
        <f>IF(E11147&lt;=200,"Budget",IF(E11147&lt;=500,"Mid Range","Premium"))</f>
        <v>Budget</v>
      </c>
    </row>
    <row r="11148" spans="1:11" x14ac:dyDescent="0.3">
      <c r="A11148" t="s">
        <v>12396</v>
      </c>
      <c r="B11148" t="s">
        <v>126</v>
      </c>
      <c r="C11148" t="s">
        <v>285</v>
      </c>
      <c r="D11148" t="s">
        <v>372</v>
      </c>
      <c r="E11148">
        <v>180</v>
      </c>
      <c r="F11148">
        <v>200</v>
      </c>
      <c r="G11148" t="s">
        <v>287</v>
      </c>
      <c r="H11148">
        <v>5</v>
      </c>
      <c r="I11148">
        <f>F11148-E11148</f>
        <v>20</v>
      </c>
      <c r="J11148">
        <f>I11148*100/F11148</f>
        <v>10</v>
      </c>
      <c r="K11148" t="str">
        <f>IF(E11148&lt;=200,"Budget",IF(E11148&lt;=500,"Mid Range","Premium"))</f>
        <v>Budget</v>
      </c>
    </row>
    <row r="11149" spans="1:11" x14ac:dyDescent="0.3">
      <c r="A11149" t="s">
        <v>12397</v>
      </c>
      <c r="B11149" t="s">
        <v>9</v>
      </c>
      <c r="C11149" t="s">
        <v>10</v>
      </c>
      <c r="D11149" t="s">
        <v>837</v>
      </c>
      <c r="E11149">
        <v>120</v>
      </c>
      <c r="F11149">
        <v>120</v>
      </c>
      <c r="G11149" t="s">
        <v>44</v>
      </c>
      <c r="H11149">
        <v>3.5</v>
      </c>
      <c r="I11149">
        <f>F11149-E11149</f>
        <v>0</v>
      </c>
      <c r="J11149">
        <f>I11149*100/F11149</f>
        <v>0</v>
      </c>
      <c r="K11149" t="str">
        <f>IF(E11149&lt;=200,"Budget",IF(E11149&lt;=500,"Mid Range","Premium"))</f>
        <v>Budget</v>
      </c>
    </row>
    <row r="11150" spans="1:11" x14ac:dyDescent="0.3">
      <c r="A11150" t="s">
        <v>12398</v>
      </c>
      <c r="B11150" t="s">
        <v>9</v>
      </c>
      <c r="C11150" t="s">
        <v>36</v>
      </c>
      <c r="D11150" t="s">
        <v>816</v>
      </c>
      <c r="E11150">
        <v>296.10000000000002</v>
      </c>
      <c r="F11150">
        <v>329</v>
      </c>
      <c r="G11150" t="s">
        <v>333</v>
      </c>
      <c r="H11150">
        <v>5</v>
      </c>
      <c r="I11150">
        <f>F11150-E11150</f>
        <v>32.899999999999977</v>
      </c>
      <c r="J11150">
        <f>I11150*100/F11150</f>
        <v>9.9999999999999929</v>
      </c>
      <c r="K11150" t="str">
        <f>IF(E11150&lt;=200,"Budget",IF(E11150&lt;=500,"Mid Range","Premium"))</f>
        <v>Mid Range</v>
      </c>
    </row>
    <row r="11151" spans="1:11" x14ac:dyDescent="0.3">
      <c r="A11151" t="s">
        <v>12399</v>
      </c>
      <c r="B11151" t="s">
        <v>9</v>
      </c>
      <c r="C11151" t="s">
        <v>36</v>
      </c>
      <c r="D11151" t="s">
        <v>247</v>
      </c>
      <c r="E11151">
        <v>805</v>
      </c>
      <c r="F11151">
        <v>1150</v>
      </c>
      <c r="G11151" t="s">
        <v>38</v>
      </c>
      <c r="H11151">
        <v>1</v>
      </c>
      <c r="I11151">
        <f>F11151-E11151</f>
        <v>345</v>
      </c>
      <c r="J11151">
        <f>I11151*100/F11151</f>
        <v>30</v>
      </c>
      <c r="K11151" t="str">
        <f>IF(E11151&lt;=200,"Budget",IF(E11151&lt;=500,"Mid Range","Premium"))</f>
        <v>Premium</v>
      </c>
    </row>
    <row r="11152" spans="1:11" x14ac:dyDescent="0.3">
      <c r="A11152" t="s">
        <v>12400</v>
      </c>
      <c r="B11152" t="s">
        <v>90</v>
      </c>
      <c r="C11152" t="s">
        <v>173</v>
      </c>
      <c r="D11152" t="s">
        <v>873</v>
      </c>
      <c r="E11152">
        <v>52</v>
      </c>
      <c r="F11152">
        <v>52</v>
      </c>
      <c r="G11152" t="s">
        <v>887</v>
      </c>
      <c r="H11152">
        <v>4</v>
      </c>
      <c r="I11152">
        <f>F11152-E11152</f>
        <v>0</v>
      </c>
      <c r="J11152">
        <f>I11152*100/F11152</f>
        <v>0</v>
      </c>
      <c r="K11152" t="str">
        <f>IF(E11152&lt;=200,"Budget",IF(E11152&lt;=500,"Mid Range","Premium"))</f>
        <v>Budget</v>
      </c>
    </row>
    <row r="11153" spans="1:11" x14ac:dyDescent="0.3">
      <c r="A11153" t="s">
        <v>12401</v>
      </c>
      <c r="B11153" t="s">
        <v>9</v>
      </c>
      <c r="C11153" t="s">
        <v>28</v>
      </c>
      <c r="D11153" t="s">
        <v>2686</v>
      </c>
      <c r="E11153">
        <v>69</v>
      </c>
      <c r="F11153">
        <v>69</v>
      </c>
      <c r="G11153" t="s">
        <v>41</v>
      </c>
      <c r="H11153">
        <v>4.7</v>
      </c>
      <c r="I11153">
        <f>F11153-E11153</f>
        <v>0</v>
      </c>
      <c r="J11153">
        <f>I11153*100/F11153</f>
        <v>0</v>
      </c>
      <c r="K11153" t="str">
        <f>IF(E11153&lt;=200,"Budget",IF(E11153&lt;=500,"Mid Range","Premium"))</f>
        <v>Budget</v>
      </c>
    </row>
    <row r="11154" spans="1:11" x14ac:dyDescent="0.3">
      <c r="A11154" t="s">
        <v>12402</v>
      </c>
      <c r="B11154" t="s">
        <v>126</v>
      </c>
      <c r="C11154" t="s">
        <v>689</v>
      </c>
      <c r="D11154" t="s">
        <v>481</v>
      </c>
      <c r="E11154">
        <v>135</v>
      </c>
      <c r="F11154">
        <v>135</v>
      </c>
      <c r="G11154" t="s">
        <v>1922</v>
      </c>
      <c r="H11154">
        <v>3.7</v>
      </c>
      <c r="I11154">
        <f>F11154-E11154</f>
        <v>0</v>
      </c>
      <c r="J11154">
        <f>I11154*100/F11154</f>
        <v>0</v>
      </c>
      <c r="K11154" t="str">
        <f>IF(E11154&lt;=200,"Budget",IF(E11154&lt;=500,"Mid Range","Premium"))</f>
        <v>Budget</v>
      </c>
    </row>
    <row r="11155" spans="1:11" x14ac:dyDescent="0.3">
      <c r="A11155" t="s">
        <v>12403</v>
      </c>
      <c r="B11155" t="s">
        <v>19</v>
      </c>
      <c r="C11155" t="s">
        <v>606</v>
      </c>
      <c r="D11155" t="s">
        <v>2939</v>
      </c>
      <c r="E11155">
        <v>60</v>
      </c>
      <c r="F11155">
        <v>60</v>
      </c>
      <c r="G11155" t="s">
        <v>1031</v>
      </c>
      <c r="H11155">
        <v>4.0999999999999996</v>
      </c>
      <c r="I11155">
        <f>F11155-E11155</f>
        <v>0</v>
      </c>
      <c r="J11155">
        <f>I11155*100/F11155</f>
        <v>0</v>
      </c>
      <c r="K11155" t="str">
        <f>IF(E11155&lt;=200,"Budget",IF(E11155&lt;=500,"Mid Range","Premium"))</f>
        <v>Budget</v>
      </c>
    </row>
    <row r="11156" spans="1:11" x14ac:dyDescent="0.3">
      <c r="A11156" t="s">
        <v>12404</v>
      </c>
      <c r="B11156" t="s">
        <v>19</v>
      </c>
      <c r="C11156" t="s">
        <v>215</v>
      </c>
      <c r="D11156" t="s">
        <v>486</v>
      </c>
      <c r="E11156">
        <v>46</v>
      </c>
      <c r="F11156">
        <v>50</v>
      </c>
      <c r="G11156" t="s">
        <v>844</v>
      </c>
      <c r="H11156">
        <v>3.7</v>
      </c>
      <c r="I11156">
        <f>F11156-E11156</f>
        <v>4</v>
      </c>
      <c r="J11156">
        <f>I11156*100/F11156</f>
        <v>8</v>
      </c>
      <c r="K11156" t="str">
        <f>IF(E11156&lt;=200,"Budget",IF(E11156&lt;=500,"Mid Range","Premium"))</f>
        <v>Budget</v>
      </c>
    </row>
    <row r="11157" spans="1:11" x14ac:dyDescent="0.3">
      <c r="A11157" t="s">
        <v>12405</v>
      </c>
      <c r="B11157" t="s">
        <v>9</v>
      </c>
      <c r="C11157" t="s">
        <v>10</v>
      </c>
      <c r="D11157" t="s">
        <v>628</v>
      </c>
      <c r="E11157">
        <v>37.049999999999997</v>
      </c>
      <c r="F11157">
        <v>39</v>
      </c>
      <c r="G11157" t="s">
        <v>423</v>
      </c>
      <c r="H11157">
        <v>4.4000000000000004</v>
      </c>
      <c r="I11157">
        <f>F11157-E11157</f>
        <v>1.9500000000000028</v>
      </c>
      <c r="J11157">
        <f>I11157*100/F11157</f>
        <v>5.0000000000000071</v>
      </c>
      <c r="K11157" t="str">
        <f>IF(E11157&lt;=200,"Budget",IF(E11157&lt;=500,"Mid Range","Premium"))</f>
        <v>Budget</v>
      </c>
    </row>
    <row r="11158" spans="1:11" x14ac:dyDescent="0.3">
      <c r="A11158" t="s">
        <v>10597</v>
      </c>
      <c r="B11158" t="s">
        <v>90</v>
      </c>
      <c r="C11158" t="s">
        <v>142</v>
      </c>
      <c r="D11158" t="s">
        <v>10598</v>
      </c>
      <c r="E11158">
        <v>399</v>
      </c>
      <c r="F11158">
        <v>399</v>
      </c>
      <c r="G11158" t="s">
        <v>144</v>
      </c>
      <c r="H11158">
        <v>4.2</v>
      </c>
      <c r="I11158">
        <f>F11158-E11158</f>
        <v>0</v>
      </c>
      <c r="J11158">
        <f>I11158*100/F11158</f>
        <v>0</v>
      </c>
      <c r="K11158" t="str">
        <f>IF(E11158&lt;=200,"Budget",IF(E11158&lt;=500,"Mid Range","Premium"))</f>
        <v>Mid Range</v>
      </c>
    </row>
    <row r="11159" spans="1:11" x14ac:dyDescent="0.3">
      <c r="A11159" t="s">
        <v>12406</v>
      </c>
      <c r="B11159" t="s">
        <v>107</v>
      </c>
      <c r="C11159" t="s">
        <v>205</v>
      </c>
      <c r="D11159" t="s">
        <v>381</v>
      </c>
      <c r="E11159">
        <v>70</v>
      </c>
      <c r="F11159">
        <v>70</v>
      </c>
      <c r="G11159" t="s">
        <v>382</v>
      </c>
      <c r="H11159">
        <v>4.8</v>
      </c>
      <c r="I11159">
        <f>F11159-E11159</f>
        <v>0</v>
      </c>
      <c r="J11159">
        <f>I11159*100/F11159</f>
        <v>0</v>
      </c>
      <c r="K11159" t="str">
        <f>IF(E11159&lt;=200,"Budget",IF(E11159&lt;=500,"Mid Range","Premium"))</f>
        <v>Budget</v>
      </c>
    </row>
    <row r="11160" spans="1:11" x14ac:dyDescent="0.3">
      <c r="A11160" t="s">
        <v>12407</v>
      </c>
      <c r="B11160" t="s">
        <v>19</v>
      </c>
      <c r="C11160" t="s">
        <v>24</v>
      </c>
      <c r="D11160" t="s">
        <v>104</v>
      </c>
      <c r="E11160">
        <v>273</v>
      </c>
      <c r="F11160">
        <v>273</v>
      </c>
      <c r="G11160" t="s">
        <v>1199</v>
      </c>
      <c r="H11160">
        <v>3</v>
      </c>
      <c r="I11160">
        <f>F11160-E11160</f>
        <v>0</v>
      </c>
      <c r="J11160">
        <f>I11160*100/F11160</f>
        <v>0</v>
      </c>
      <c r="K11160" t="str">
        <f>IF(E11160&lt;=200,"Budget",IF(E11160&lt;=500,"Mid Range","Premium"))</f>
        <v>Mid Range</v>
      </c>
    </row>
    <row r="11161" spans="1:11" x14ac:dyDescent="0.3">
      <c r="A11161" t="s">
        <v>12408</v>
      </c>
      <c r="B11161" t="s">
        <v>9</v>
      </c>
      <c r="C11161" t="s">
        <v>36</v>
      </c>
      <c r="D11161" t="s">
        <v>364</v>
      </c>
      <c r="E11161">
        <v>125</v>
      </c>
      <c r="F11161">
        <v>125</v>
      </c>
      <c r="G11161" t="s">
        <v>38</v>
      </c>
      <c r="H11161">
        <v>4.3</v>
      </c>
      <c r="I11161">
        <f>F11161-E11161</f>
        <v>0</v>
      </c>
      <c r="J11161">
        <f>I11161*100/F11161</f>
        <v>0</v>
      </c>
      <c r="K11161" t="str">
        <f>IF(E11161&lt;=200,"Budget",IF(E11161&lt;=500,"Mid Range","Premium"))</f>
        <v>Budget</v>
      </c>
    </row>
    <row r="11162" spans="1:11" x14ac:dyDescent="0.3">
      <c r="A11162" t="s">
        <v>10203</v>
      </c>
      <c r="B11162" t="s">
        <v>19</v>
      </c>
      <c r="C11162" t="s">
        <v>267</v>
      </c>
      <c r="D11162" t="s">
        <v>1774</v>
      </c>
      <c r="E11162">
        <v>273.01</v>
      </c>
      <c r="F11162">
        <v>399</v>
      </c>
      <c r="G11162" t="s">
        <v>1775</v>
      </c>
      <c r="H11162">
        <v>4.4000000000000004</v>
      </c>
      <c r="I11162">
        <f>F11162-E11162</f>
        <v>125.99000000000001</v>
      </c>
      <c r="J11162">
        <f>I11162*100/F11162</f>
        <v>31.576441102756892</v>
      </c>
      <c r="K11162" t="str">
        <f>IF(E11162&lt;=200,"Budget",IF(E11162&lt;=500,"Mid Range","Premium"))</f>
        <v>Mid Range</v>
      </c>
    </row>
    <row r="11163" spans="1:11" x14ac:dyDescent="0.3">
      <c r="A11163" t="s">
        <v>11759</v>
      </c>
      <c r="B11163" t="s">
        <v>121</v>
      </c>
      <c r="C11163" t="s">
        <v>135</v>
      </c>
      <c r="D11163" t="s">
        <v>1324</v>
      </c>
      <c r="E11163">
        <v>170.05</v>
      </c>
      <c r="F11163">
        <v>179</v>
      </c>
      <c r="G11163" t="s">
        <v>137</v>
      </c>
      <c r="H11163">
        <v>4.3</v>
      </c>
      <c r="I11163">
        <f>F11163-E11163</f>
        <v>8.9499999999999886</v>
      </c>
      <c r="J11163">
        <f>I11163*100/F11163</f>
        <v>4.9999999999999938</v>
      </c>
      <c r="K11163" t="str">
        <f>IF(E11163&lt;=200,"Budget",IF(E11163&lt;=500,"Mid Range","Premium"))</f>
        <v>Budget</v>
      </c>
    </row>
    <row r="11164" spans="1:11" x14ac:dyDescent="0.3">
      <c r="A11164" t="s">
        <v>12409</v>
      </c>
      <c r="B11164" t="s">
        <v>50</v>
      </c>
      <c r="C11164" t="s">
        <v>55</v>
      </c>
      <c r="D11164" t="s">
        <v>7544</v>
      </c>
      <c r="E11164">
        <v>249</v>
      </c>
      <c r="F11164">
        <v>249</v>
      </c>
      <c r="G11164" t="s">
        <v>57</v>
      </c>
      <c r="H11164">
        <v>4.2</v>
      </c>
      <c r="I11164">
        <f>F11164-E11164</f>
        <v>0</v>
      </c>
      <c r="J11164">
        <f>I11164*100/F11164</f>
        <v>0</v>
      </c>
      <c r="K11164" t="str">
        <f>IF(E11164&lt;=200,"Budget",IF(E11164&lt;=500,"Mid Range","Premium"))</f>
        <v>Mid Range</v>
      </c>
    </row>
    <row r="11165" spans="1:11" x14ac:dyDescent="0.3">
      <c r="A11165" t="s">
        <v>12410</v>
      </c>
      <c r="B11165" t="s">
        <v>90</v>
      </c>
      <c r="C11165" t="s">
        <v>305</v>
      </c>
      <c r="D11165" t="s">
        <v>239</v>
      </c>
      <c r="E11165">
        <v>185</v>
      </c>
      <c r="F11165">
        <v>185</v>
      </c>
      <c r="G11165" t="s">
        <v>307</v>
      </c>
      <c r="H11165">
        <v>4.2</v>
      </c>
      <c r="I11165">
        <f>F11165-E11165</f>
        <v>0</v>
      </c>
      <c r="J11165">
        <f>I11165*100/F11165</f>
        <v>0</v>
      </c>
      <c r="K11165" t="str">
        <f>IF(E11165&lt;=200,"Budget",IF(E11165&lt;=500,"Mid Range","Premium"))</f>
        <v>Budget</v>
      </c>
    </row>
    <row r="11166" spans="1:11" x14ac:dyDescent="0.3">
      <c r="A11166" t="s">
        <v>12411</v>
      </c>
      <c r="B11166" t="s">
        <v>50</v>
      </c>
      <c r="C11166" t="s">
        <v>183</v>
      </c>
      <c r="D11166" t="s">
        <v>4200</v>
      </c>
      <c r="E11166">
        <v>280</v>
      </c>
      <c r="F11166">
        <v>280</v>
      </c>
      <c r="G11166" t="s">
        <v>920</v>
      </c>
      <c r="H11166">
        <v>3.9</v>
      </c>
      <c r="I11166">
        <f>F11166-E11166</f>
        <v>0</v>
      </c>
      <c r="J11166">
        <f>I11166*100/F11166</f>
        <v>0</v>
      </c>
      <c r="K11166" t="str">
        <f>IF(E11166&lt;=200,"Budget",IF(E11166&lt;=500,"Mid Range","Premium"))</f>
        <v>Mid Range</v>
      </c>
    </row>
    <row r="11167" spans="1:11" x14ac:dyDescent="0.3">
      <c r="A11167" t="s">
        <v>12412</v>
      </c>
      <c r="B11167" t="s">
        <v>9</v>
      </c>
      <c r="C11167" t="s">
        <v>36</v>
      </c>
      <c r="D11167" t="s">
        <v>9073</v>
      </c>
      <c r="E11167">
        <v>149.4</v>
      </c>
      <c r="F11167">
        <v>180</v>
      </c>
      <c r="G11167" t="s">
        <v>333</v>
      </c>
      <c r="H11167">
        <v>3.8</v>
      </c>
      <c r="I11167">
        <f>F11167-E11167</f>
        <v>30.599999999999994</v>
      </c>
      <c r="J11167">
        <f>I11167*100/F11167</f>
        <v>16.999999999999996</v>
      </c>
      <c r="K11167" t="str">
        <f>IF(E11167&lt;=200,"Budget",IF(E11167&lt;=500,"Mid Range","Premium"))</f>
        <v>Budget</v>
      </c>
    </row>
    <row r="11168" spans="1:11" x14ac:dyDescent="0.3">
      <c r="A11168" t="s">
        <v>3977</v>
      </c>
      <c r="B11168" t="s">
        <v>50</v>
      </c>
      <c r="C11168" t="s">
        <v>73</v>
      </c>
      <c r="D11168" t="s">
        <v>975</v>
      </c>
      <c r="E11168">
        <v>254.88</v>
      </c>
      <c r="F11168">
        <v>360</v>
      </c>
      <c r="G11168" t="s">
        <v>2494</v>
      </c>
      <c r="H11168">
        <v>4.0999999999999996</v>
      </c>
      <c r="I11168">
        <f>F11168-E11168</f>
        <v>105.12</v>
      </c>
      <c r="J11168">
        <f>I11168*100/F11168</f>
        <v>29.2</v>
      </c>
      <c r="K11168" t="str">
        <f>IF(E11168&lt;=200,"Budget",IF(E11168&lt;=500,"Mid Range","Premium"))</f>
        <v>Mid Range</v>
      </c>
    </row>
    <row r="11169" spans="1:11" x14ac:dyDescent="0.3">
      <c r="A11169" t="s">
        <v>12413</v>
      </c>
      <c r="B11169" t="s">
        <v>9</v>
      </c>
      <c r="C11169" t="s">
        <v>151</v>
      </c>
      <c r="D11169" t="s">
        <v>8713</v>
      </c>
      <c r="E11169">
        <v>190</v>
      </c>
      <c r="F11169">
        <v>190</v>
      </c>
      <c r="G11169" t="s">
        <v>133</v>
      </c>
      <c r="H11169">
        <v>4.0999999999999996</v>
      </c>
      <c r="I11169">
        <f>F11169-E11169</f>
        <v>0</v>
      </c>
      <c r="J11169">
        <f>I11169*100/F11169</f>
        <v>0</v>
      </c>
      <c r="K11169" t="str">
        <f>IF(E11169&lt;=200,"Budget",IF(E11169&lt;=500,"Mid Range","Premium"))</f>
        <v>Budget</v>
      </c>
    </row>
    <row r="11170" spans="1:11" x14ac:dyDescent="0.3">
      <c r="A11170" t="s">
        <v>12414</v>
      </c>
      <c r="B11170" t="s">
        <v>9</v>
      </c>
      <c r="C11170" t="s">
        <v>10</v>
      </c>
      <c r="D11170" t="s">
        <v>43</v>
      </c>
      <c r="E11170">
        <v>699</v>
      </c>
      <c r="F11170">
        <v>699</v>
      </c>
      <c r="G11170" t="s">
        <v>12</v>
      </c>
      <c r="H11170">
        <v>4.3</v>
      </c>
      <c r="I11170">
        <f>F11170-E11170</f>
        <v>0</v>
      </c>
      <c r="J11170">
        <f>I11170*100/F11170</f>
        <v>0</v>
      </c>
      <c r="K11170" t="str">
        <f>IF(E11170&lt;=200,"Budget",IF(E11170&lt;=500,"Mid Range","Premium"))</f>
        <v>Premium</v>
      </c>
    </row>
    <row r="11171" spans="1:11" x14ac:dyDescent="0.3">
      <c r="A11171" t="s">
        <v>12415</v>
      </c>
      <c r="B11171" t="s">
        <v>50</v>
      </c>
      <c r="C11171" t="s">
        <v>169</v>
      </c>
      <c r="D11171" t="s">
        <v>742</v>
      </c>
      <c r="E11171">
        <v>497.25</v>
      </c>
      <c r="F11171">
        <v>585</v>
      </c>
      <c r="G11171" t="s">
        <v>171</v>
      </c>
      <c r="H11171">
        <v>2.8</v>
      </c>
      <c r="I11171">
        <f>F11171-E11171</f>
        <v>87.75</v>
      </c>
      <c r="J11171">
        <f>I11171*100/F11171</f>
        <v>15</v>
      </c>
      <c r="K11171" t="str">
        <f>IF(E11171&lt;=200,"Budget",IF(E11171&lt;=500,"Mid Range","Premium"))</f>
        <v>Mid Range</v>
      </c>
    </row>
    <row r="11172" spans="1:11" x14ac:dyDescent="0.3">
      <c r="A11172" t="s">
        <v>12416</v>
      </c>
      <c r="B11172" t="s">
        <v>9</v>
      </c>
      <c r="C11172" t="s">
        <v>36</v>
      </c>
      <c r="D11172" t="s">
        <v>582</v>
      </c>
      <c r="E11172">
        <v>287</v>
      </c>
      <c r="F11172">
        <v>410</v>
      </c>
      <c r="G11172" t="s">
        <v>38</v>
      </c>
      <c r="H11172">
        <v>3.9</v>
      </c>
      <c r="I11172">
        <f>F11172-E11172</f>
        <v>123</v>
      </c>
      <c r="J11172">
        <f>I11172*100/F11172</f>
        <v>30</v>
      </c>
      <c r="K11172" t="str">
        <f>IF(E11172&lt;=200,"Budget",IF(E11172&lt;=500,"Mid Range","Premium"))</f>
        <v>Mid Range</v>
      </c>
    </row>
    <row r="11173" spans="1:11" x14ac:dyDescent="0.3">
      <c r="A11173" t="s">
        <v>12417</v>
      </c>
      <c r="B11173" t="s">
        <v>19</v>
      </c>
      <c r="C11173" t="s">
        <v>24</v>
      </c>
      <c r="D11173" t="s">
        <v>1962</v>
      </c>
      <c r="E11173">
        <v>249</v>
      </c>
      <c r="F11173">
        <v>415</v>
      </c>
      <c r="G11173" t="s">
        <v>26</v>
      </c>
      <c r="H11173">
        <v>5</v>
      </c>
      <c r="I11173">
        <f>F11173-E11173</f>
        <v>166</v>
      </c>
      <c r="J11173">
        <f>I11173*100/F11173</f>
        <v>40</v>
      </c>
      <c r="K11173" t="str">
        <f>IF(E11173&lt;=200,"Budget",IF(E11173&lt;=500,"Mid Range","Premium"))</f>
        <v>Mid Range</v>
      </c>
    </row>
    <row r="11174" spans="1:11" x14ac:dyDescent="0.3">
      <c r="A11174" t="s">
        <v>2149</v>
      </c>
      <c r="B11174" t="s">
        <v>9</v>
      </c>
      <c r="C11174" t="s">
        <v>10</v>
      </c>
      <c r="D11174" t="s">
        <v>2150</v>
      </c>
      <c r="E11174">
        <v>498.75</v>
      </c>
      <c r="F11174">
        <v>525</v>
      </c>
      <c r="G11174" t="s">
        <v>44</v>
      </c>
      <c r="H11174">
        <v>4.5</v>
      </c>
      <c r="I11174">
        <f>F11174-E11174</f>
        <v>26.25</v>
      </c>
      <c r="J11174">
        <f>I11174*100/F11174</f>
        <v>5</v>
      </c>
      <c r="K11174" t="str">
        <f>IF(E11174&lt;=200,"Budget",IF(E11174&lt;=500,"Mid Range","Premium"))</f>
        <v>Mid Range</v>
      </c>
    </row>
    <row r="11175" spans="1:11" x14ac:dyDescent="0.3">
      <c r="A11175" t="s">
        <v>12418</v>
      </c>
      <c r="B11175" t="s">
        <v>19</v>
      </c>
      <c r="C11175" t="s">
        <v>267</v>
      </c>
      <c r="D11175" t="s">
        <v>1226</v>
      </c>
      <c r="E11175">
        <v>183.12</v>
      </c>
      <c r="F11175">
        <v>218</v>
      </c>
      <c r="G11175" t="s">
        <v>1227</v>
      </c>
      <c r="H11175">
        <v>4.2</v>
      </c>
      <c r="I11175">
        <f>F11175-E11175</f>
        <v>34.879999999999995</v>
      </c>
      <c r="J11175">
        <f>I11175*100/F11175</f>
        <v>15.999999999999998</v>
      </c>
      <c r="K11175" t="str">
        <f>IF(E11175&lt;=200,"Budget",IF(E11175&lt;=500,"Mid Range","Premium"))</f>
        <v>Budget</v>
      </c>
    </row>
    <row r="11176" spans="1:11" x14ac:dyDescent="0.3">
      <c r="A11176" t="s">
        <v>12419</v>
      </c>
      <c r="B11176" t="s">
        <v>9</v>
      </c>
      <c r="C11176" t="s">
        <v>36</v>
      </c>
      <c r="D11176" t="s">
        <v>2927</v>
      </c>
      <c r="E11176">
        <v>212.5</v>
      </c>
      <c r="F11176">
        <v>250</v>
      </c>
      <c r="G11176" t="s">
        <v>38</v>
      </c>
      <c r="H11176">
        <v>5</v>
      </c>
      <c r="I11176">
        <f>F11176-E11176</f>
        <v>37.5</v>
      </c>
      <c r="J11176">
        <f>I11176*100/F11176</f>
        <v>15</v>
      </c>
      <c r="K11176" t="str">
        <f>IF(E11176&lt;=200,"Budget",IF(E11176&lt;=500,"Mid Range","Premium"))</f>
        <v>Mid Range</v>
      </c>
    </row>
    <row r="11177" spans="1:11" x14ac:dyDescent="0.3">
      <c r="A11177" t="s">
        <v>12420</v>
      </c>
      <c r="B11177" t="s">
        <v>121</v>
      </c>
      <c r="C11177" t="s">
        <v>135</v>
      </c>
      <c r="D11177" t="s">
        <v>10631</v>
      </c>
      <c r="E11177">
        <v>130</v>
      </c>
      <c r="F11177">
        <v>130</v>
      </c>
      <c r="G11177" t="s">
        <v>137</v>
      </c>
      <c r="H11177">
        <v>4.5999999999999996</v>
      </c>
      <c r="I11177">
        <f>F11177-E11177</f>
        <v>0</v>
      </c>
      <c r="J11177">
        <f>I11177*100/F11177</f>
        <v>0</v>
      </c>
      <c r="K11177" t="str">
        <f>IF(E11177&lt;=200,"Budget",IF(E11177&lt;=500,"Mid Range","Premium"))</f>
        <v>Budget</v>
      </c>
    </row>
    <row r="11178" spans="1:11" x14ac:dyDescent="0.3">
      <c r="A11178" t="s">
        <v>12421</v>
      </c>
      <c r="B11178" t="s">
        <v>126</v>
      </c>
      <c r="C11178" t="s">
        <v>285</v>
      </c>
      <c r="D11178" t="s">
        <v>372</v>
      </c>
      <c r="E11178">
        <v>179</v>
      </c>
      <c r="F11178">
        <v>199</v>
      </c>
      <c r="G11178" t="s">
        <v>2115</v>
      </c>
      <c r="H11178">
        <v>4.3</v>
      </c>
      <c r="I11178">
        <f>F11178-E11178</f>
        <v>20</v>
      </c>
      <c r="J11178">
        <f>I11178*100/F11178</f>
        <v>10.050251256281408</v>
      </c>
      <c r="K11178" t="str">
        <f>IF(E11178&lt;=200,"Budget",IF(E11178&lt;=500,"Mid Range","Premium"))</f>
        <v>Budget</v>
      </c>
    </row>
    <row r="11179" spans="1:11" x14ac:dyDescent="0.3">
      <c r="A11179" t="s">
        <v>12422</v>
      </c>
      <c r="B11179" t="s">
        <v>19</v>
      </c>
      <c r="C11179" t="s">
        <v>20</v>
      </c>
      <c r="D11179" t="s">
        <v>698</v>
      </c>
      <c r="E11179">
        <v>389</v>
      </c>
      <c r="F11179">
        <v>699</v>
      </c>
      <c r="G11179" t="s">
        <v>22</v>
      </c>
      <c r="H11179">
        <v>3.5</v>
      </c>
      <c r="I11179">
        <f>F11179-E11179</f>
        <v>310</v>
      </c>
      <c r="J11179">
        <f>I11179*100/F11179</f>
        <v>44.349070100143059</v>
      </c>
      <c r="K11179" t="str">
        <f>IF(E11179&lt;=200,"Budget",IF(E11179&lt;=500,"Mid Range","Premium"))</f>
        <v>Mid Range</v>
      </c>
    </row>
    <row r="11180" spans="1:11" x14ac:dyDescent="0.3">
      <c r="A11180" t="s">
        <v>12423</v>
      </c>
      <c r="B11180" t="s">
        <v>107</v>
      </c>
      <c r="C11180" t="s">
        <v>108</v>
      </c>
      <c r="D11180" t="s">
        <v>739</v>
      </c>
      <c r="E11180">
        <v>280</v>
      </c>
      <c r="F11180">
        <v>330</v>
      </c>
      <c r="G11180" t="s">
        <v>399</v>
      </c>
      <c r="H11180">
        <v>4.2</v>
      </c>
      <c r="I11180">
        <f>F11180-E11180</f>
        <v>50</v>
      </c>
      <c r="J11180">
        <f>I11180*100/F11180</f>
        <v>15.151515151515152</v>
      </c>
      <c r="K11180" t="str">
        <f>IF(E11180&lt;=200,"Budget",IF(E11180&lt;=500,"Mid Range","Premium"))</f>
        <v>Mid Range</v>
      </c>
    </row>
    <row r="11181" spans="1:11" x14ac:dyDescent="0.3">
      <c r="A11181" t="s">
        <v>9027</v>
      </c>
      <c r="B11181" t="s">
        <v>121</v>
      </c>
      <c r="C11181" t="s">
        <v>937</v>
      </c>
      <c r="D11181" t="s">
        <v>3939</v>
      </c>
      <c r="E11181">
        <v>360</v>
      </c>
      <c r="F11181">
        <v>410</v>
      </c>
      <c r="G11181" t="s">
        <v>939</v>
      </c>
      <c r="H11181">
        <v>4.3</v>
      </c>
      <c r="I11181">
        <f>F11181-E11181</f>
        <v>50</v>
      </c>
      <c r="J11181">
        <f>I11181*100/F11181</f>
        <v>12.195121951219512</v>
      </c>
      <c r="K11181" t="str">
        <f>IF(E11181&lt;=200,"Budget",IF(E11181&lt;=500,"Mid Range","Premium"))</f>
        <v>Mid Range</v>
      </c>
    </row>
    <row r="11182" spans="1:11" x14ac:dyDescent="0.3">
      <c r="A11182" t="s">
        <v>12424</v>
      </c>
      <c r="B11182" t="s">
        <v>50</v>
      </c>
      <c r="C11182" t="s">
        <v>183</v>
      </c>
      <c r="D11182" t="s">
        <v>910</v>
      </c>
      <c r="E11182">
        <v>247.5</v>
      </c>
      <c r="F11182">
        <v>275</v>
      </c>
      <c r="G11182" t="s">
        <v>185</v>
      </c>
      <c r="H11182">
        <v>4.2</v>
      </c>
      <c r="I11182">
        <f>F11182-E11182</f>
        <v>27.5</v>
      </c>
      <c r="J11182">
        <f>I11182*100/F11182</f>
        <v>10</v>
      </c>
      <c r="K11182" t="str">
        <f>IF(E11182&lt;=200,"Budget",IF(E11182&lt;=500,"Mid Range","Premium"))</f>
        <v>Mid Range</v>
      </c>
    </row>
    <row r="11183" spans="1:11" x14ac:dyDescent="0.3">
      <c r="A11183" t="s">
        <v>12425</v>
      </c>
      <c r="B11183" t="s">
        <v>50</v>
      </c>
      <c r="C11183" t="s">
        <v>51</v>
      </c>
      <c r="D11183" t="s">
        <v>2329</v>
      </c>
      <c r="E11183">
        <v>211.65</v>
      </c>
      <c r="F11183">
        <v>249</v>
      </c>
      <c r="G11183" t="s">
        <v>53</v>
      </c>
      <c r="H11183">
        <v>4.4000000000000004</v>
      </c>
      <c r="I11183">
        <f>F11183-E11183</f>
        <v>37.349999999999994</v>
      </c>
      <c r="J11183">
        <f>I11183*100/F11183</f>
        <v>14.999999999999998</v>
      </c>
      <c r="K11183" t="str">
        <f>IF(E11183&lt;=200,"Budget",IF(E11183&lt;=500,"Mid Range","Premium"))</f>
        <v>Mid Range</v>
      </c>
    </row>
    <row r="11184" spans="1:11" x14ac:dyDescent="0.3">
      <c r="A11184" t="s">
        <v>12426</v>
      </c>
      <c r="B11184" t="s">
        <v>9</v>
      </c>
      <c r="C11184" t="s">
        <v>36</v>
      </c>
      <c r="D11184" t="s">
        <v>498</v>
      </c>
      <c r="E11184">
        <v>270</v>
      </c>
      <c r="F11184">
        <v>300</v>
      </c>
      <c r="G11184" t="s">
        <v>71</v>
      </c>
      <c r="H11184">
        <v>4.5</v>
      </c>
      <c r="I11184">
        <f>F11184-E11184</f>
        <v>30</v>
      </c>
      <c r="J11184">
        <f>I11184*100/F11184</f>
        <v>10</v>
      </c>
      <c r="K11184" t="str">
        <f>IF(E11184&lt;=200,"Budget",IF(E11184&lt;=500,"Mid Range","Premium"))</f>
        <v>Mid Range</v>
      </c>
    </row>
    <row r="11185" spans="1:11" x14ac:dyDescent="0.3">
      <c r="A11185" t="s">
        <v>12427</v>
      </c>
      <c r="B11185" t="s">
        <v>19</v>
      </c>
      <c r="C11185" t="s">
        <v>215</v>
      </c>
      <c r="D11185" t="s">
        <v>2290</v>
      </c>
      <c r="E11185">
        <v>149</v>
      </c>
      <c r="F11185">
        <v>152</v>
      </c>
      <c r="G11185" t="s">
        <v>217</v>
      </c>
      <c r="H11185">
        <v>4</v>
      </c>
      <c r="I11185">
        <f>F11185-E11185</f>
        <v>3</v>
      </c>
      <c r="J11185">
        <f>I11185*100/F11185</f>
        <v>1.9736842105263157</v>
      </c>
      <c r="K11185" t="str">
        <f>IF(E11185&lt;=200,"Budget",IF(E11185&lt;=500,"Mid Range","Premium"))</f>
        <v>Budget</v>
      </c>
    </row>
    <row r="11186" spans="1:11" x14ac:dyDescent="0.3">
      <c r="A11186" t="s">
        <v>12428</v>
      </c>
      <c r="B11186" t="s">
        <v>50</v>
      </c>
      <c r="C11186" t="s">
        <v>401</v>
      </c>
      <c r="D11186" t="s">
        <v>402</v>
      </c>
      <c r="E11186">
        <v>115</v>
      </c>
      <c r="F11186">
        <v>115</v>
      </c>
      <c r="G11186" t="s">
        <v>403</v>
      </c>
      <c r="H11186">
        <v>4.3</v>
      </c>
      <c r="I11186">
        <f>F11186-E11186</f>
        <v>0</v>
      </c>
      <c r="J11186">
        <f>I11186*100/F11186</f>
        <v>0</v>
      </c>
      <c r="K11186" t="str">
        <f>IF(E11186&lt;=200,"Budget",IF(E11186&lt;=500,"Mid Range","Premium"))</f>
        <v>Budget</v>
      </c>
    </row>
    <row r="11187" spans="1:11" x14ac:dyDescent="0.3">
      <c r="A11187" t="s">
        <v>12429</v>
      </c>
      <c r="B11187" t="s">
        <v>90</v>
      </c>
      <c r="C11187" t="s">
        <v>305</v>
      </c>
      <c r="D11187" t="s">
        <v>4363</v>
      </c>
      <c r="E11187">
        <v>154</v>
      </c>
      <c r="F11187">
        <v>200</v>
      </c>
      <c r="G11187" t="s">
        <v>307</v>
      </c>
      <c r="H11187">
        <v>4</v>
      </c>
      <c r="I11187">
        <f>F11187-E11187</f>
        <v>46</v>
      </c>
      <c r="J11187">
        <f>I11187*100/F11187</f>
        <v>23</v>
      </c>
      <c r="K11187" t="str">
        <f>IF(E11187&lt;=200,"Budget",IF(E11187&lt;=500,"Mid Range","Premium"))</f>
        <v>Budget</v>
      </c>
    </row>
    <row r="11188" spans="1:11" x14ac:dyDescent="0.3">
      <c r="A11188" t="s">
        <v>12430</v>
      </c>
      <c r="B11188" t="s">
        <v>50</v>
      </c>
      <c r="C11188" t="s">
        <v>51</v>
      </c>
      <c r="D11188" t="s">
        <v>7088</v>
      </c>
      <c r="E11188">
        <v>149</v>
      </c>
      <c r="F11188">
        <v>149</v>
      </c>
      <c r="G11188" t="s">
        <v>378</v>
      </c>
      <c r="H11188">
        <v>2.1</v>
      </c>
      <c r="I11188">
        <f>F11188-E11188</f>
        <v>0</v>
      </c>
      <c r="J11188">
        <f>I11188*100/F11188</f>
        <v>0</v>
      </c>
      <c r="K11188" t="str">
        <f>IF(E11188&lt;=200,"Budget",IF(E11188&lt;=500,"Mid Range","Premium"))</f>
        <v>Budget</v>
      </c>
    </row>
    <row r="11189" spans="1:11" x14ac:dyDescent="0.3">
      <c r="A11189" t="s">
        <v>12431</v>
      </c>
      <c r="B11189" t="s">
        <v>19</v>
      </c>
      <c r="C11189" t="s">
        <v>215</v>
      </c>
      <c r="D11189" t="s">
        <v>7849</v>
      </c>
      <c r="E11189">
        <v>40</v>
      </c>
      <c r="F11189">
        <v>40</v>
      </c>
      <c r="G11189" t="s">
        <v>844</v>
      </c>
      <c r="H11189">
        <v>4.2</v>
      </c>
      <c r="I11189">
        <f>F11189-E11189</f>
        <v>0</v>
      </c>
      <c r="J11189">
        <f>I11189*100/F11189</f>
        <v>0</v>
      </c>
      <c r="K11189" t="str">
        <f>IF(E11189&lt;=200,"Budget",IF(E11189&lt;=500,"Mid Range","Premium"))</f>
        <v>Budget</v>
      </c>
    </row>
    <row r="11190" spans="1:11" x14ac:dyDescent="0.3">
      <c r="A11190" t="s">
        <v>12432</v>
      </c>
      <c r="B11190" t="s">
        <v>50</v>
      </c>
      <c r="C11190" t="s">
        <v>401</v>
      </c>
      <c r="D11190" t="s">
        <v>1677</v>
      </c>
      <c r="E11190">
        <v>465</v>
      </c>
      <c r="F11190">
        <v>465</v>
      </c>
      <c r="G11190" t="s">
        <v>852</v>
      </c>
      <c r="H11190">
        <v>4</v>
      </c>
      <c r="I11190">
        <f>F11190-E11190</f>
        <v>0</v>
      </c>
      <c r="J11190">
        <f>I11190*100/F11190</f>
        <v>0</v>
      </c>
      <c r="K11190" t="str">
        <f>IF(E11190&lt;=200,"Budget",IF(E11190&lt;=500,"Mid Range","Premium"))</f>
        <v>Mid Range</v>
      </c>
    </row>
    <row r="11191" spans="1:11" x14ac:dyDescent="0.3">
      <c r="A11191" t="s">
        <v>8100</v>
      </c>
      <c r="B11191" t="s">
        <v>14</v>
      </c>
      <c r="C11191" t="s">
        <v>165</v>
      </c>
      <c r="D11191" t="s">
        <v>3511</v>
      </c>
      <c r="E11191">
        <v>249</v>
      </c>
      <c r="F11191">
        <v>480</v>
      </c>
      <c r="G11191" t="s">
        <v>293</v>
      </c>
      <c r="H11191">
        <v>2.1</v>
      </c>
      <c r="I11191">
        <f>F11191-E11191</f>
        <v>231</v>
      </c>
      <c r="J11191">
        <f>I11191*100/F11191</f>
        <v>48.125</v>
      </c>
      <c r="K11191" t="str">
        <f>IF(E11191&lt;=200,"Budget",IF(E11191&lt;=500,"Mid Range","Premium"))</f>
        <v>Mid Range</v>
      </c>
    </row>
    <row r="11192" spans="1:11" x14ac:dyDescent="0.3">
      <c r="A11192" t="s">
        <v>12433</v>
      </c>
      <c r="B11192" t="s">
        <v>9</v>
      </c>
      <c r="C11192" t="s">
        <v>36</v>
      </c>
      <c r="D11192" t="s">
        <v>520</v>
      </c>
      <c r="E11192">
        <v>120</v>
      </c>
      <c r="F11192">
        <v>150</v>
      </c>
      <c r="G11192" t="s">
        <v>119</v>
      </c>
      <c r="H11192">
        <v>3.6</v>
      </c>
      <c r="I11192">
        <f>F11192-E11192</f>
        <v>30</v>
      </c>
      <c r="J11192">
        <f>I11192*100/F11192</f>
        <v>20</v>
      </c>
      <c r="K11192" t="str">
        <f>IF(E11192&lt;=200,"Budget",IF(E11192&lt;=500,"Mid Range","Premium"))</f>
        <v>Budget</v>
      </c>
    </row>
    <row r="11193" spans="1:11" x14ac:dyDescent="0.3">
      <c r="A11193" t="s">
        <v>3873</v>
      </c>
      <c r="B11193" t="s">
        <v>9</v>
      </c>
      <c r="C11193" t="s">
        <v>36</v>
      </c>
      <c r="D11193" t="s">
        <v>2957</v>
      </c>
      <c r="E11193">
        <v>300</v>
      </c>
      <c r="F11193">
        <v>300</v>
      </c>
      <c r="G11193" t="s">
        <v>71</v>
      </c>
      <c r="H11193">
        <v>4</v>
      </c>
      <c r="I11193">
        <f>F11193-E11193</f>
        <v>0</v>
      </c>
      <c r="J11193">
        <f>I11193*100/F11193</f>
        <v>0</v>
      </c>
      <c r="K11193" t="str">
        <f>IF(E11193&lt;=200,"Budget",IF(E11193&lt;=500,"Mid Range","Premium"))</f>
        <v>Mid Range</v>
      </c>
    </row>
    <row r="11194" spans="1:11" x14ac:dyDescent="0.3">
      <c r="A11194" t="s">
        <v>12434</v>
      </c>
      <c r="B11194" t="s">
        <v>9</v>
      </c>
      <c r="C11194" t="s">
        <v>36</v>
      </c>
      <c r="D11194" t="s">
        <v>444</v>
      </c>
      <c r="E11194">
        <v>49.5</v>
      </c>
      <c r="F11194">
        <v>55</v>
      </c>
      <c r="G11194" t="s">
        <v>333</v>
      </c>
      <c r="H11194">
        <v>4.3</v>
      </c>
      <c r="I11194">
        <f>F11194-E11194</f>
        <v>5.5</v>
      </c>
      <c r="J11194">
        <f>I11194*100/F11194</f>
        <v>10</v>
      </c>
      <c r="K11194" t="str">
        <f>IF(E11194&lt;=200,"Budget",IF(E11194&lt;=500,"Mid Range","Premium"))</f>
        <v>Budget</v>
      </c>
    </row>
    <row r="11195" spans="1:11" x14ac:dyDescent="0.3">
      <c r="A11195" t="s">
        <v>12435</v>
      </c>
      <c r="B11195" t="s">
        <v>107</v>
      </c>
      <c r="C11195" t="s">
        <v>153</v>
      </c>
      <c r="D11195" t="s">
        <v>668</v>
      </c>
      <c r="E11195">
        <v>55</v>
      </c>
      <c r="F11195">
        <v>55</v>
      </c>
      <c r="G11195" t="s">
        <v>155</v>
      </c>
      <c r="H11195">
        <v>4.3</v>
      </c>
      <c r="I11195">
        <f>F11195-E11195</f>
        <v>0</v>
      </c>
      <c r="J11195">
        <f>I11195*100/F11195</f>
        <v>0</v>
      </c>
      <c r="K11195" t="str">
        <f>IF(E11195&lt;=200,"Budget",IF(E11195&lt;=500,"Mid Range","Premium"))</f>
        <v>Budget</v>
      </c>
    </row>
    <row r="11196" spans="1:11" x14ac:dyDescent="0.3">
      <c r="A11196" t="s">
        <v>12436</v>
      </c>
      <c r="B11196" t="s">
        <v>14</v>
      </c>
      <c r="C11196" t="s">
        <v>99</v>
      </c>
      <c r="D11196" t="s">
        <v>9754</v>
      </c>
      <c r="E11196">
        <v>169</v>
      </c>
      <c r="F11196">
        <v>169</v>
      </c>
      <c r="G11196" t="s">
        <v>220</v>
      </c>
      <c r="H11196">
        <v>5</v>
      </c>
      <c r="I11196">
        <f>F11196-E11196</f>
        <v>0</v>
      </c>
      <c r="J11196">
        <f>I11196*100/F11196</f>
        <v>0</v>
      </c>
      <c r="K11196" t="str">
        <f>IF(E11196&lt;=200,"Budget",IF(E11196&lt;=500,"Mid Range","Premium"))</f>
        <v>Budget</v>
      </c>
    </row>
    <row r="11197" spans="1:11" x14ac:dyDescent="0.3">
      <c r="A11197" t="s">
        <v>12437</v>
      </c>
      <c r="B11197" t="s">
        <v>50</v>
      </c>
      <c r="C11197" t="s">
        <v>55</v>
      </c>
      <c r="D11197" t="s">
        <v>12438</v>
      </c>
      <c r="E11197">
        <v>80</v>
      </c>
      <c r="F11197">
        <v>80</v>
      </c>
      <c r="G11197" t="s">
        <v>163</v>
      </c>
      <c r="H11197">
        <v>4</v>
      </c>
      <c r="I11197">
        <f>F11197-E11197</f>
        <v>0</v>
      </c>
      <c r="J11197">
        <f>I11197*100/F11197</f>
        <v>0</v>
      </c>
      <c r="K11197" t="str">
        <f>IF(E11197&lt;=200,"Budget",IF(E11197&lt;=500,"Mid Range","Premium"))</f>
        <v>Budget</v>
      </c>
    </row>
    <row r="11198" spans="1:11" x14ac:dyDescent="0.3">
      <c r="A11198" t="s">
        <v>9667</v>
      </c>
      <c r="B11198" t="s">
        <v>107</v>
      </c>
      <c r="C11198" t="s">
        <v>153</v>
      </c>
      <c r="D11198" t="s">
        <v>154</v>
      </c>
      <c r="E11198">
        <v>32</v>
      </c>
      <c r="F11198">
        <v>40</v>
      </c>
      <c r="G11198" t="s">
        <v>155</v>
      </c>
      <c r="H11198">
        <v>4</v>
      </c>
      <c r="I11198">
        <f>F11198-E11198</f>
        <v>8</v>
      </c>
      <c r="J11198">
        <f>I11198*100/F11198</f>
        <v>20</v>
      </c>
      <c r="K11198" t="str">
        <f>IF(E11198&lt;=200,"Budget",IF(E11198&lt;=500,"Mid Range","Premium"))</f>
        <v>Budget</v>
      </c>
    </row>
    <row r="11199" spans="1:11" x14ac:dyDescent="0.3">
      <c r="A11199" t="s">
        <v>12439</v>
      </c>
      <c r="B11199" t="s">
        <v>9</v>
      </c>
      <c r="C11199" t="s">
        <v>278</v>
      </c>
      <c r="D11199" t="s">
        <v>1537</v>
      </c>
      <c r="E11199">
        <v>225</v>
      </c>
      <c r="F11199">
        <v>225</v>
      </c>
      <c r="G11199" t="s">
        <v>366</v>
      </c>
      <c r="H11199">
        <v>5</v>
      </c>
      <c r="I11199">
        <f>F11199-E11199</f>
        <v>0</v>
      </c>
      <c r="J11199">
        <f>I11199*100/F11199</f>
        <v>0</v>
      </c>
      <c r="K11199" t="str">
        <f>IF(E11199&lt;=200,"Budget",IF(E11199&lt;=500,"Mid Range","Premium"))</f>
        <v>Mid Range</v>
      </c>
    </row>
    <row r="11200" spans="1:11" x14ac:dyDescent="0.3">
      <c r="A11200" t="s">
        <v>12440</v>
      </c>
      <c r="B11200" t="s">
        <v>9</v>
      </c>
      <c r="C11200" t="s">
        <v>278</v>
      </c>
      <c r="D11200" t="s">
        <v>2423</v>
      </c>
      <c r="E11200">
        <v>70.5</v>
      </c>
      <c r="F11200">
        <v>75</v>
      </c>
      <c r="G11200" t="s">
        <v>452</v>
      </c>
      <c r="H11200">
        <v>4</v>
      </c>
      <c r="I11200">
        <f>F11200-E11200</f>
        <v>4.5</v>
      </c>
      <c r="J11200">
        <f>I11200*100/F11200</f>
        <v>6</v>
      </c>
      <c r="K11200" t="str">
        <f>IF(E11200&lt;=200,"Budget",IF(E11200&lt;=500,"Mid Range","Premium"))</f>
        <v>Budget</v>
      </c>
    </row>
    <row r="11201" spans="1:11" x14ac:dyDescent="0.3">
      <c r="A11201" t="s">
        <v>12441</v>
      </c>
      <c r="B11201" t="s">
        <v>50</v>
      </c>
      <c r="C11201" t="s">
        <v>183</v>
      </c>
      <c r="D11201" t="s">
        <v>1459</v>
      </c>
      <c r="E11201">
        <v>325</v>
      </c>
      <c r="F11201">
        <v>325</v>
      </c>
      <c r="G11201" t="s">
        <v>711</v>
      </c>
      <c r="H11201">
        <v>4.3</v>
      </c>
      <c r="I11201">
        <f>F11201-E11201</f>
        <v>0</v>
      </c>
      <c r="J11201">
        <f>I11201*100/F11201</f>
        <v>0</v>
      </c>
      <c r="K11201" t="str">
        <f>IF(E11201&lt;=200,"Budget",IF(E11201&lt;=500,"Mid Range","Premium"))</f>
        <v>Mid Range</v>
      </c>
    </row>
    <row r="11202" spans="1:11" x14ac:dyDescent="0.3">
      <c r="A11202" t="s">
        <v>12442</v>
      </c>
      <c r="B11202" t="s">
        <v>50</v>
      </c>
      <c r="C11202" t="s">
        <v>51</v>
      </c>
      <c r="D11202" t="s">
        <v>2329</v>
      </c>
      <c r="E11202">
        <v>67.150000000000006</v>
      </c>
      <c r="F11202">
        <v>79</v>
      </c>
      <c r="G11202" t="s">
        <v>378</v>
      </c>
      <c r="H11202">
        <v>5</v>
      </c>
      <c r="I11202">
        <f>F11202-E11202</f>
        <v>11.849999999999994</v>
      </c>
      <c r="J11202">
        <f>I11202*100/F11202</f>
        <v>14.999999999999995</v>
      </c>
      <c r="K11202" t="str">
        <f>IF(E11202&lt;=200,"Budget",IF(E11202&lt;=500,"Mid Range","Premium"))</f>
        <v>Budget</v>
      </c>
    </row>
    <row r="11203" spans="1:11" x14ac:dyDescent="0.3">
      <c r="A11203" t="s">
        <v>12443</v>
      </c>
      <c r="B11203" t="s">
        <v>9</v>
      </c>
      <c r="C11203" t="s">
        <v>236</v>
      </c>
      <c r="D11203" t="s">
        <v>502</v>
      </c>
      <c r="E11203">
        <v>65</v>
      </c>
      <c r="F11203">
        <v>65</v>
      </c>
      <c r="G11203" t="s">
        <v>259</v>
      </c>
      <c r="H11203">
        <v>4.7</v>
      </c>
      <c r="I11203">
        <f>F11203-E11203</f>
        <v>0</v>
      </c>
      <c r="J11203">
        <f>I11203*100/F11203</f>
        <v>0</v>
      </c>
      <c r="K11203" t="str">
        <f>IF(E11203&lt;=200,"Budget",IF(E11203&lt;=500,"Mid Range","Premium"))</f>
        <v>Budget</v>
      </c>
    </row>
    <row r="11204" spans="1:11" x14ac:dyDescent="0.3">
      <c r="A11204" t="s">
        <v>12444</v>
      </c>
      <c r="B11204" t="s">
        <v>50</v>
      </c>
      <c r="C11204" t="s">
        <v>183</v>
      </c>
      <c r="D11204" t="s">
        <v>928</v>
      </c>
      <c r="E11204">
        <v>65</v>
      </c>
      <c r="F11204">
        <v>65</v>
      </c>
      <c r="G11204" t="s">
        <v>185</v>
      </c>
      <c r="H11204">
        <v>4.3</v>
      </c>
      <c r="I11204">
        <f>F11204-E11204</f>
        <v>0</v>
      </c>
      <c r="J11204">
        <f>I11204*100/F11204</f>
        <v>0</v>
      </c>
      <c r="K11204" t="str">
        <f>IF(E11204&lt;=200,"Budget",IF(E11204&lt;=500,"Mid Range","Premium"))</f>
        <v>Budget</v>
      </c>
    </row>
    <row r="11205" spans="1:11" x14ac:dyDescent="0.3">
      <c r="A11205" t="s">
        <v>12445</v>
      </c>
      <c r="B11205" t="s">
        <v>90</v>
      </c>
      <c r="C11205" t="s">
        <v>458</v>
      </c>
      <c r="D11205" t="s">
        <v>781</v>
      </c>
      <c r="E11205">
        <v>165</v>
      </c>
      <c r="F11205">
        <v>220</v>
      </c>
      <c r="G11205" t="s">
        <v>1970</v>
      </c>
      <c r="H11205">
        <v>3.9</v>
      </c>
      <c r="I11205">
        <f>F11205-E11205</f>
        <v>55</v>
      </c>
      <c r="J11205">
        <f>I11205*100/F11205</f>
        <v>25</v>
      </c>
      <c r="K11205" t="str">
        <f>IF(E11205&lt;=200,"Budget",IF(E11205&lt;=500,"Mid Range","Premium"))</f>
        <v>Budget</v>
      </c>
    </row>
    <row r="11206" spans="1:11" x14ac:dyDescent="0.3">
      <c r="A11206" t="s">
        <v>12446</v>
      </c>
      <c r="B11206" t="s">
        <v>9</v>
      </c>
      <c r="C11206" t="s">
        <v>36</v>
      </c>
      <c r="D11206" t="s">
        <v>2284</v>
      </c>
      <c r="E11206">
        <v>243.75</v>
      </c>
      <c r="F11206">
        <v>375</v>
      </c>
      <c r="G11206" t="s">
        <v>333</v>
      </c>
      <c r="H11206">
        <v>4.3</v>
      </c>
      <c r="I11206">
        <f>F11206-E11206</f>
        <v>131.25</v>
      </c>
      <c r="J11206">
        <f>I11206*100/F11206</f>
        <v>35</v>
      </c>
      <c r="K11206" t="str">
        <f>IF(E11206&lt;=200,"Budget",IF(E11206&lt;=500,"Mid Range","Premium"))</f>
        <v>Mid Range</v>
      </c>
    </row>
    <row r="11207" spans="1:11" x14ac:dyDescent="0.3">
      <c r="A11207" t="s">
        <v>12447</v>
      </c>
      <c r="B11207" t="s">
        <v>9</v>
      </c>
      <c r="C11207" t="s">
        <v>236</v>
      </c>
      <c r="D11207" t="s">
        <v>237</v>
      </c>
      <c r="E11207">
        <v>120</v>
      </c>
      <c r="F11207">
        <v>120</v>
      </c>
      <c r="G11207" t="s">
        <v>243</v>
      </c>
      <c r="H11207">
        <v>4.2</v>
      </c>
      <c r="I11207">
        <f>F11207-E11207</f>
        <v>0</v>
      </c>
      <c r="J11207">
        <f>I11207*100/F11207</f>
        <v>0</v>
      </c>
      <c r="K11207" t="str">
        <f>IF(E11207&lt;=200,"Budget",IF(E11207&lt;=500,"Mid Range","Premium"))</f>
        <v>Budget</v>
      </c>
    </row>
    <row r="11208" spans="1:11" x14ac:dyDescent="0.3">
      <c r="A11208" t="s">
        <v>12448</v>
      </c>
      <c r="B11208" t="s">
        <v>19</v>
      </c>
      <c r="C11208" t="s">
        <v>46</v>
      </c>
      <c r="D11208" t="s">
        <v>47</v>
      </c>
      <c r="E11208">
        <v>55</v>
      </c>
      <c r="F11208">
        <v>55</v>
      </c>
      <c r="G11208" t="s">
        <v>48</v>
      </c>
      <c r="H11208">
        <v>4.2</v>
      </c>
      <c r="I11208">
        <f>F11208-E11208</f>
        <v>0</v>
      </c>
      <c r="J11208">
        <f>I11208*100/F11208</f>
        <v>0</v>
      </c>
      <c r="K11208" t="str">
        <f>IF(E11208&lt;=200,"Budget",IF(E11208&lt;=500,"Mid Range","Premium"))</f>
        <v>Budget</v>
      </c>
    </row>
    <row r="11209" spans="1:11" x14ac:dyDescent="0.3">
      <c r="A11209" t="s">
        <v>12449</v>
      </c>
      <c r="B11209" t="s">
        <v>9</v>
      </c>
      <c r="C11209" t="s">
        <v>131</v>
      </c>
      <c r="D11209" t="s">
        <v>3951</v>
      </c>
      <c r="E11209">
        <v>664.3</v>
      </c>
      <c r="F11209">
        <v>949</v>
      </c>
      <c r="G11209" t="s">
        <v>1796</v>
      </c>
      <c r="H11209">
        <v>3</v>
      </c>
      <c r="I11209">
        <f>F11209-E11209</f>
        <v>284.70000000000005</v>
      </c>
      <c r="J11209">
        <f>I11209*100/F11209</f>
        <v>30.000000000000004</v>
      </c>
      <c r="K11209" t="str">
        <f>IF(E11209&lt;=200,"Budget",IF(E11209&lt;=500,"Mid Range","Premium"))</f>
        <v>Premium</v>
      </c>
    </row>
    <row r="11210" spans="1:11" x14ac:dyDescent="0.3">
      <c r="A11210" t="s">
        <v>6272</v>
      </c>
      <c r="B11210" t="s">
        <v>211</v>
      </c>
      <c r="C11210" t="s">
        <v>212</v>
      </c>
      <c r="D11210" t="s">
        <v>520</v>
      </c>
      <c r="E11210">
        <v>264</v>
      </c>
      <c r="F11210">
        <v>264</v>
      </c>
      <c r="G11210" t="s">
        <v>1415</v>
      </c>
      <c r="H11210">
        <v>4</v>
      </c>
      <c r="I11210">
        <f>F11210-E11210</f>
        <v>0</v>
      </c>
      <c r="J11210">
        <f>I11210*100/F11210</f>
        <v>0</v>
      </c>
      <c r="K11210" t="str">
        <f>IF(E11210&lt;=200,"Budget",IF(E11210&lt;=500,"Mid Range","Premium"))</f>
        <v>Mid Range</v>
      </c>
    </row>
    <row r="11211" spans="1:11" x14ac:dyDescent="0.3">
      <c r="A11211" t="s">
        <v>12450</v>
      </c>
      <c r="B11211" t="s">
        <v>9</v>
      </c>
      <c r="C11211" t="s">
        <v>28</v>
      </c>
      <c r="D11211" t="s">
        <v>1982</v>
      </c>
      <c r="E11211">
        <v>750</v>
      </c>
      <c r="F11211">
        <v>750</v>
      </c>
      <c r="G11211" t="s">
        <v>30</v>
      </c>
      <c r="H11211">
        <v>3</v>
      </c>
      <c r="I11211">
        <f>F11211-E11211</f>
        <v>0</v>
      </c>
      <c r="J11211">
        <f>I11211*100/F11211</f>
        <v>0</v>
      </c>
      <c r="K11211" t="str">
        <f>IF(E11211&lt;=200,"Budget",IF(E11211&lt;=500,"Mid Range","Premium"))</f>
        <v>Premium</v>
      </c>
    </row>
    <row r="11212" spans="1:11" x14ac:dyDescent="0.3">
      <c r="A11212" t="s">
        <v>12451</v>
      </c>
      <c r="B11212" t="s">
        <v>9</v>
      </c>
      <c r="C11212" t="s">
        <v>131</v>
      </c>
      <c r="D11212" t="s">
        <v>492</v>
      </c>
      <c r="E11212">
        <v>1005</v>
      </c>
      <c r="F11212">
        <v>1500</v>
      </c>
      <c r="G11212" t="s">
        <v>596</v>
      </c>
      <c r="H11212">
        <v>2</v>
      </c>
      <c r="I11212">
        <f>F11212-E11212</f>
        <v>495</v>
      </c>
      <c r="J11212">
        <f>I11212*100/F11212</f>
        <v>33</v>
      </c>
      <c r="K11212" t="str">
        <f>IF(E11212&lt;=200,"Budget",IF(E11212&lt;=500,"Mid Range","Premium"))</f>
        <v>Premium</v>
      </c>
    </row>
    <row r="11213" spans="1:11" x14ac:dyDescent="0.3">
      <c r="A11213" t="s">
        <v>12452</v>
      </c>
      <c r="B11213" t="s">
        <v>107</v>
      </c>
      <c r="C11213" t="s">
        <v>261</v>
      </c>
      <c r="D11213" t="s">
        <v>1740</v>
      </c>
      <c r="E11213">
        <v>49</v>
      </c>
      <c r="F11213">
        <v>49</v>
      </c>
      <c r="G11213" t="s">
        <v>116</v>
      </c>
      <c r="H11213">
        <v>4.0999999999999996</v>
      </c>
      <c r="I11213">
        <f>F11213-E11213</f>
        <v>0</v>
      </c>
      <c r="J11213">
        <f>I11213*100/F11213</f>
        <v>0</v>
      </c>
      <c r="K11213" t="str">
        <f>IF(E11213&lt;=200,"Budget",IF(E11213&lt;=500,"Mid Range","Premium"))</f>
        <v>Budget</v>
      </c>
    </row>
    <row r="11214" spans="1:11" x14ac:dyDescent="0.3">
      <c r="A11214" t="s">
        <v>12453</v>
      </c>
      <c r="B11214" t="s">
        <v>107</v>
      </c>
      <c r="C11214" t="s">
        <v>229</v>
      </c>
      <c r="D11214" t="s">
        <v>6951</v>
      </c>
      <c r="E11214">
        <v>120</v>
      </c>
      <c r="F11214">
        <v>150</v>
      </c>
      <c r="G11214" t="s">
        <v>1331</v>
      </c>
      <c r="H11214">
        <v>4.2</v>
      </c>
      <c r="I11214">
        <f>F11214-E11214</f>
        <v>30</v>
      </c>
      <c r="J11214">
        <f>I11214*100/F11214</f>
        <v>20</v>
      </c>
      <c r="K11214" t="str">
        <f>IF(E11214&lt;=200,"Budget",IF(E11214&lt;=500,"Mid Range","Premium"))</f>
        <v>Budget</v>
      </c>
    </row>
    <row r="11215" spans="1:11" x14ac:dyDescent="0.3">
      <c r="A11215" t="s">
        <v>12454</v>
      </c>
      <c r="B11215" t="s">
        <v>9</v>
      </c>
      <c r="C11215" t="s">
        <v>131</v>
      </c>
      <c r="D11215" t="s">
        <v>12455</v>
      </c>
      <c r="E11215">
        <v>475</v>
      </c>
      <c r="F11215">
        <v>500</v>
      </c>
      <c r="G11215" t="s">
        <v>495</v>
      </c>
      <c r="H11215">
        <v>3.8</v>
      </c>
      <c r="I11215">
        <f>F11215-E11215</f>
        <v>25</v>
      </c>
      <c r="J11215">
        <f>I11215*100/F11215</f>
        <v>5</v>
      </c>
      <c r="K11215" t="str">
        <f>IF(E11215&lt;=200,"Budget",IF(E11215&lt;=500,"Mid Range","Premium"))</f>
        <v>Mid Range</v>
      </c>
    </row>
    <row r="11216" spans="1:11" x14ac:dyDescent="0.3">
      <c r="A11216" t="s">
        <v>12456</v>
      </c>
      <c r="B11216" t="s">
        <v>107</v>
      </c>
      <c r="C11216" t="s">
        <v>229</v>
      </c>
      <c r="D11216" t="s">
        <v>557</v>
      </c>
      <c r="E11216">
        <v>5</v>
      </c>
      <c r="F11216">
        <v>5</v>
      </c>
      <c r="G11216" t="s">
        <v>370</v>
      </c>
      <c r="H11216">
        <v>3.9</v>
      </c>
      <c r="I11216">
        <f>F11216-E11216</f>
        <v>0</v>
      </c>
      <c r="J11216">
        <f>I11216*100/F11216</f>
        <v>0</v>
      </c>
      <c r="K11216" t="str">
        <f>IF(E11216&lt;=200,"Budget",IF(E11216&lt;=500,"Mid Range","Premium"))</f>
        <v>Budget</v>
      </c>
    </row>
    <row r="11217" spans="1:11" x14ac:dyDescent="0.3">
      <c r="A11217" t="s">
        <v>12457</v>
      </c>
      <c r="B11217" t="s">
        <v>14</v>
      </c>
      <c r="C11217" t="s">
        <v>270</v>
      </c>
      <c r="D11217" t="s">
        <v>5960</v>
      </c>
      <c r="E11217">
        <v>445</v>
      </c>
      <c r="F11217">
        <v>445</v>
      </c>
      <c r="G11217" t="s">
        <v>271</v>
      </c>
      <c r="H11217">
        <v>1</v>
      </c>
      <c r="I11217">
        <f>F11217-E11217</f>
        <v>0</v>
      </c>
      <c r="J11217">
        <f>I11217*100/F11217</f>
        <v>0</v>
      </c>
      <c r="K11217" t="str">
        <f>IF(E11217&lt;=200,"Budget",IF(E11217&lt;=500,"Mid Range","Premium"))</f>
        <v>Mid Range</v>
      </c>
    </row>
    <row r="11218" spans="1:11" x14ac:dyDescent="0.3">
      <c r="A11218" t="s">
        <v>12458</v>
      </c>
      <c r="B11218" t="s">
        <v>9</v>
      </c>
      <c r="C11218" t="s">
        <v>10</v>
      </c>
      <c r="D11218" t="s">
        <v>7841</v>
      </c>
      <c r="E11218">
        <v>102</v>
      </c>
      <c r="F11218">
        <v>120</v>
      </c>
      <c r="G11218" t="s">
        <v>423</v>
      </c>
      <c r="H11218">
        <v>4.5999999999999996</v>
      </c>
      <c r="I11218">
        <f>F11218-E11218</f>
        <v>18</v>
      </c>
      <c r="J11218">
        <f>I11218*100/F11218</f>
        <v>15</v>
      </c>
      <c r="K11218" t="str">
        <f>IF(E11218&lt;=200,"Budget",IF(E11218&lt;=500,"Mid Range","Premium"))</f>
        <v>Budget</v>
      </c>
    </row>
    <row r="11219" spans="1:11" x14ac:dyDescent="0.3">
      <c r="A11219" t="s">
        <v>12459</v>
      </c>
      <c r="B11219" t="s">
        <v>14</v>
      </c>
      <c r="C11219" t="s">
        <v>454</v>
      </c>
      <c r="D11219" t="s">
        <v>3256</v>
      </c>
      <c r="E11219">
        <v>1399</v>
      </c>
      <c r="F11219">
        <v>1765</v>
      </c>
      <c r="G11219" t="s">
        <v>1783</v>
      </c>
      <c r="H11219">
        <v>3.6</v>
      </c>
      <c r="I11219">
        <f>F11219-E11219</f>
        <v>366</v>
      </c>
      <c r="J11219">
        <f>I11219*100/F11219</f>
        <v>20.736543909348441</v>
      </c>
      <c r="K11219" t="str">
        <f>IF(E11219&lt;=200,"Budget",IF(E11219&lt;=500,"Mid Range","Premium"))</f>
        <v>Premium</v>
      </c>
    </row>
    <row r="11220" spans="1:11" x14ac:dyDescent="0.3">
      <c r="A11220" t="s">
        <v>12460</v>
      </c>
      <c r="B11220" t="s">
        <v>9</v>
      </c>
      <c r="C11220" t="s">
        <v>28</v>
      </c>
      <c r="D11220" t="s">
        <v>2686</v>
      </c>
      <c r="E11220">
        <v>132</v>
      </c>
      <c r="F11220">
        <v>150</v>
      </c>
      <c r="G11220" t="s">
        <v>30</v>
      </c>
      <c r="H11220">
        <v>4.3</v>
      </c>
      <c r="I11220">
        <f>F11220-E11220</f>
        <v>18</v>
      </c>
      <c r="J11220">
        <f>I11220*100/F11220</f>
        <v>12</v>
      </c>
      <c r="K11220" t="str">
        <f>IF(E11220&lt;=200,"Budget",IF(E11220&lt;=500,"Mid Range","Premium"))</f>
        <v>Budget</v>
      </c>
    </row>
    <row r="11221" spans="1:11" x14ac:dyDescent="0.3">
      <c r="A11221" t="s">
        <v>12461</v>
      </c>
      <c r="B11221" t="s">
        <v>14</v>
      </c>
      <c r="C11221" t="s">
        <v>270</v>
      </c>
      <c r="D11221" t="s">
        <v>405</v>
      </c>
      <c r="E11221">
        <v>680</v>
      </c>
      <c r="F11221">
        <v>680</v>
      </c>
      <c r="G11221" t="s">
        <v>271</v>
      </c>
      <c r="H11221">
        <v>3</v>
      </c>
      <c r="I11221">
        <f>F11221-E11221</f>
        <v>0</v>
      </c>
      <c r="J11221">
        <f>I11221*100/F11221</f>
        <v>0</v>
      </c>
      <c r="K11221" t="str">
        <f>IF(E11221&lt;=200,"Budget",IF(E11221&lt;=500,"Mid Range","Premium"))</f>
        <v>Premium</v>
      </c>
    </row>
    <row r="11222" spans="1:11" x14ac:dyDescent="0.3">
      <c r="A11222" t="s">
        <v>12462</v>
      </c>
      <c r="B11222" t="s">
        <v>19</v>
      </c>
      <c r="C11222" t="s">
        <v>64</v>
      </c>
      <c r="D11222" t="s">
        <v>6924</v>
      </c>
      <c r="E11222">
        <v>450</v>
      </c>
      <c r="F11222">
        <v>450</v>
      </c>
      <c r="G11222" t="s">
        <v>66</v>
      </c>
      <c r="H11222">
        <v>4.2</v>
      </c>
      <c r="I11222">
        <f>F11222-E11222</f>
        <v>0</v>
      </c>
      <c r="J11222">
        <f>I11222*100/F11222</f>
        <v>0</v>
      </c>
      <c r="K11222" t="str">
        <f>IF(E11222&lt;=200,"Budget",IF(E11222&lt;=500,"Mid Range","Premium"))</f>
        <v>Mid Range</v>
      </c>
    </row>
    <row r="11223" spans="1:11" x14ac:dyDescent="0.3">
      <c r="A11223" t="s">
        <v>2505</v>
      </c>
      <c r="B11223" t="s">
        <v>50</v>
      </c>
      <c r="C11223" t="s">
        <v>183</v>
      </c>
      <c r="D11223" t="s">
        <v>2506</v>
      </c>
      <c r="E11223">
        <v>249</v>
      </c>
      <c r="F11223">
        <v>249</v>
      </c>
      <c r="G11223" t="s">
        <v>920</v>
      </c>
      <c r="H11223">
        <v>4.3</v>
      </c>
      <c r="I11223">
        <f>F11223-E11223</f>
        <v>0</v>
      </c>
      <c r="J11223">
        <f>I11223*100/F11223</f>
        <v>0</v>
      </c>
      <c r="K11223" t="str">
        <f>IF(E11223&lt;=200,"Budget",IF(E11223&lt;=500,"Mid Range","Premium"))</f>
        <v>Mid Range</v>
      </c>
    </row>
    <row r="11224" spans="1:11" x14ac:dyDescent="0.3">
      <c r="A11224" t="s">
        <v>12463</v>
      </c>
      <c r="B11224" t="s">
        <v>107</v>
      </c>
      <c r="C11224" t="s">
        <v>114</v>
      </c>
      <c r="D11224" t="s">
        <v>4650</v>
      </c>
      <c r="E11224">
        <v>75</v>
      </c>
      <c r="F11224">
        <v>150</v>
      </c>
      <c r="G11224" t="s">
        <v>116</v>
      </c>
      <c r="H11224">
        <v>1.5</v>
      </c>
      <c r="I11224">
        <f>F11224-E11224</f>
        <v>75</v>
      </c>
      <c r="J11224">
        <f>I11224*100/F11224</f>
        <v>50</v>
      </c>
      <c r="K11224" t="str">
        <f>IF(E11224&lt;=200,"Budget",IF(E11224&lt;=500,"Mid Range","Premium"))</f>
        <v>Budget</v>
      </c>
    </row>
    <row r="11225" spans="1:11" x14ac:dyDescent="0.3">
      <c r="A11225" t="s">
        <v>12464</v>
      </c>
      <c r="B11225" t="s">
        <v>107</v>
      </c>
      <c r="C11225" t="s">
        <v>205</v>
      </c>
      <c r="D11225" t="s">
        <v>1594</v>
      </c>
      <c r="E11225">
        <v>50</v>
      </c>
      <c r="F11225">
        <v>50</v>
      </c>
      <c r="G11225" t="s">
        <v>382</v>
      </c>
      <c r="H11225">
        <v>4.0999999999999996</v>
      </c>
      <c r="I11225">
        <f>F11225-E11225</f>
        <v>0</v>
      </c>
      <c r="J11225">
        <f>I11225*100/F11225</f>
        <v>0</v>
      </c>
      <c r="K11225" t="str">
        <f>IF(E11225&lt;=200,"Budget",IF(E11225&lt;=500,"Mid Range","Premium"))</f>
        <v>Budget</v>
      </c>
    </row>
    <row r="11226" spans="1:11" x14ac:dyDescent="0.3">
      <c r="A11226" t="s">
        <v>12465</v>
      </c>
      <c r="B11226" t="s">
        <v>50</v>
      </c>
      <c r="C11226" t="s">
        <v>95</v>
      </c>
      <c r="D11226" t="s">
        <v>2099</v>
      </c>
      <c r="E11226">
        <v>240</v>
      </c>
      <c r="F11226">
        <v>240</v>
      </c>
      <c r="G11226" t="s">
        <v>587</v>
      </c>
      <c r="H11226">
        <v>4.3</v>
      </c>
      <c r="I11226">
        <f>F11226-E11226</f>
        <v>0</v>
      </c>
      <c r="J11226">
        <f>I11226*100/F11226</f>
        <v>0</v>
      </c>
      <c r="K11226" t="str">
        <f>IF(E11226&lt;=200,"Budget",IF(E11226&lt;=500,"Mid Range","Premium"))</f>
        <v>Mid Range</v>
      </c>
    </row>
    <row r="11227" spans="1:11" x14ac:dyDescent="0.3">
      <c r="A11227" t="s">
        <v>1980</v>
      </c>
      <c r="B11227" t="s">
        <v>9</v>
      </c>
      <c r="C11227" t="s">
        <v>36</v>
      </c>
      <c r="D11227" t="s">
        <v>1981</v>
      </c>
      <c r="E11227">
        <v>95.04</v>
      </c>
      <c r="F11227">
        <v>99</v>
      </c>
      <c r="G11227" t="s">
        <v>38</v>
      </c>
      <c r="H11227">
        <v>4.0999999999999996</v>
      </c>
      <c r="I11227">
        <f>F11227-E11227</f>
        <v>3.9599999999999937</v>
      </c>
      <c r="J11227">
        <f>I11227*100/F11227</f>
        <v>3.9999999999999938</v>
      </c>
      <c r="K11227" t="str">
        <f>IF(E11227&lt;=200,"Budget",IF(E11227&lt;=500,"Mid Range","Premium"))</f>
        <v>Budget</v>
      </c>
    </row>
    <row r="11228" spans="1:11" x14ac:dyDescent="0.3">
      <c r="A11228" t="s">
        <v>2846</v>
      </c>
      <c r="B11228" t="s">
        <v>107</v>
      </c>
      <c r="C11228" t="s">
        <v>727</v>
      </c>
      <c r="D11228" t="s">
        <v>2847</v>
      </c>
      <c r="E11228">
        <v>39</v>
      </c>
      <c r="F11228">
        <v>39</v>
      </c>
      <c r="G11228" t="s">
        <v>1078</v>
      </c>
      <c r="H11228">
        <v>4.3</v>
      </c>
      <c r="I11228">
        <f>F11228-E11228</f>
        <v>0</v>
      </c>
      <c r="J11228">
        <f>I11228*100/F11228</f>
        <v>0</v>
      </c>
      <c r="K11228" t="str">
        <f>IF(E11228&lt;=200,"Budget",IF(E11228&lt;=500,"Mid Range","Premium"))</f>
        <v>Budget</v>
      </c>
    </row>
    <row r="11229" spans="1:11" x14ac:dyDescent="0.3">
      <c r="A11229" t="s">
        <v>12466</v>
      </c>
      <c r="B11229" t="s">
        <v>14</v>
      </c>
      <c r="C11229" t="s">
        <v>165</v>
      </c>
      <c r="D11229" t="s">
        <v>1546</v>
      </c>
      <c r="E11229">
        <v>299</v>
      </c>
      <c r="F11229">
        <v>441</v>
      </c>
      <c r="G11229" t="s">
        <v>167</v>
      </c>
      <c r="H11229">
        <v>2.8</v>
      </c>
      <c r="I11229">
        <f>F11229-E11229</f>
        <v>142</v>
      </c>
      <c r="J11229">
        <f>I11229*100/F11229</f>
        <v>32.199546485260768</v>
      </c>
      <c r="K11229" t="str">
        <f>IF(E11229&lt;=200,"Budget",IF(E11229&lt;=500,"Mid Range","Premium"))</f>
        <v>Mid Range</v>
      </c>
    </row>
    <row r="11230" spans="1:11" x14ac:dyDescent="0.3">
      <c r="A11230" t="s">
        <v>12467</v>
      </c>
      <c r="B11230" t="s">
        <v>9</v>
      </c>
      <c r="C11230" t="s">
        <v>36</v>
      </c>
      <c r="D11230" t="s">
        <v>247</v>
      </c>
      <c r="E11230">
        <v>252</v>
      </c>
      <c r="F11230">
        <v>420</v>
      </c>
      <c r="G11230" t="s">
        <v>38</v>
      </c>
      <c r="H11230">
        <v>2</v>
      </c>
      <c r="I11230">
        <f>F11230-E11230</f>
        <v>168</v>
      </c>
      <c r="J11230">
        <f>I11230*100/F11230</f>
        <v>40</v>
      </c>
      <c r="K11230" t="str">
        <f>IF(E11230&lt;=200,"Budget",IF(E11230&lt;=500,"Mid Range","Premium"))</f>
        <v>Mid Range</v>
      </c>
    </row>
    <row r="11231" spans="1:11" x14ac:dyDescent="0.3">
      <c r="A11231" t="s">
        <v>5115</v>
      </c>
      <c r="B11231" t="s">
        <v>107</v>
      </c>
      <c r="C11231" t="s">
        <v>229</v>
      </c>
      <c r="D11231" t="s">
        <v>372</v>
      </c>
      <c r="E11231">
        <v>10</v>
      </c>
      <c r="F11231">
        <v>10</v>
      </c>
      <c r="G11231" t="s">
        <v>1331</v>
      </c>
      <c r="H11231">
        <v>4.2</v>
      </c>
      <c r="I11231">
        <f>F11231-E11231</f>
        <v>0</v>
      </c>
      <c r="J11231">
        <f>I11231*100/F11231</f>
        <v>0</v>
      </c>
      <c r="K11231" t="str">
        <f>IF(E11231&lt;=200,"Budget",IF(E11231&lt;=500,"Mid Range","Premium"))</f>
        <v>Budget</v>
      </c>
    </row>
    <row r="11232" spans="1:11" x14ac:dyDescent="0.3">
      <c r="A11232" t="s">
        <v>12468</v>
      </c>
      <c r="B11232" t="s">
        <v>50</v>
      </c>
      <c r="C11232" t="s">
        <v>55</v>
      </c>
      <c r="D11232" t="s">
        <v>5478</v>
      </c>
      <c r="E11232">
        <v>120</v>
      </c>
      <c r="F11232">
        <v>120</v>
      </c>
      <c r="G11232" t="s">
        <v>573</v>
      </c>
      <c r="H11232">
        <v>4.5</v>
      </c>
      <c r="I11232">
        <f>F11232-E11232</f>
        <v>0</v>
      </c>
      <c r="J11232">
        <f>I11232*100/F11232</f>
        <v>0</v>
      </c>
      <c r="K11232" t="str">
        <f>IF(E11232&lt;=200,"Budget",IF(E11232&lt;=500,"Mid Range","Premium"))</f>
        <v>Budget</v>
      </c>
    </row>
    <row r="11233" spans="1:11" x14ac:dyDescent="0.3">
      <c r="A11233" t="s">
        <v>5563</v>
      </c>
      <c r="B11233" t="s">
        <v>50</v>
      </c>
      <c r="C11233" t="s">
        <v>1840</v>
      </c>
      <c r="D11233" t="s">
        <v>975</v>
      </c>
      <c r="E11233">
        <v>171</v>
      </c>
      <c r="F11233">
        <v>180</v>
      </c>
      <c r="G11233" t="s">
        <v>2494</v>
      </c>
      <c r="H11233">
        <v>4.0999999999999996</v>
      </c>
      <c r="I11233">
        <f>F11233-E11233</f>
        <v>9</v>
      </c>
      <c r="J11233">
        <f>I11233*100/F11233</f>
        <v>5</v>
      </c>
      <c r="K11233" t="str">
        <f>IF(E11233&lt;=200,"Budget",IF(E11233&lt;=500,"Mid Range","Premium"))</f>
        <v>Budget</v>
      </c>
    </row>
    <row r="11234" spans="1:11" x14ac:dyDescent="0.3">
      <c r="A11234" t="s">
        <v>12469</v>
      </c>
      <c r="B11234" t="s">
        <v>211</v>
      </c>
      <c r="C11234" t="s">
        <v>302</v>
      </c>
      <c r="D11234" t="s">
        <v>520</v>
      </c>
      <c r="E11234">
        <v>140</v>
      </c>
      <c r="F11234">
        <v>140</v>
      </c>
      <c r="G11234" t="s">
        <v>304</v>
      </c>
      <c r="H11234">
        <v>4.2</v>
      </c>
      <c r="I11234">
        <f>F11234-E11234</f>
        <v>0</v>
      </c>
      <c r="J11234">
        <f>I11234*100/F11234</f>
        <v>0</v>
      </c>
      <c r="K11234" t="str">
        <f>IF(E11234&lt;=200,"Budget",IF(E11234&lt;=500,"Mid Range","Premium"))</f>
        <v>Budget</v>
      </c>
    </row>
    <row r="11235" spans="1:11" x14ac:dyDescent="0.3">
      <c r="A11235" t="s">
        <v>12470</v>
      </c>
      <c r="B11235" t="s">
        <v>14</v>
      </c>
      <c r="C11235" t="s">
        <v>15</v>
      </c>
      <c r="D11235" t="s">
        <v>1122</v>
      </c>
      <c r="E11235">
        <v>179</v>
      </c>
      <c r="F11235">
        <v>199</v>
      </c>
      <c r="G11235" t="s">
        <v>1123</v>
      </c>
      <c r="H11235">
        <v>1</v>
      </c>
      <c r="I11235">
        <f>F11235-E11235</f>
        <v>20</v>
      </c>
      <c r="J11235">
        <f>I11235*100/F11235</f>
        <v>10.050251256281408</v>
      </c>
      <c r="K11235" t="str">
        <f>IF(E11235&lt;=200,"Budget",IF(E11235&lt;=500,"Mid Range","Premium"))</f>
        <v>Budget</v>
      </c>
    </row>
    <row r="11236" spans="1:11" x14ac:dyDescent="0.3">
      <c r="A11236" t="s">
        <v>12471</v>
      </c>
      <c r="B11236" t="s">
        <v>9</v>
      </c>
      <c r="C11236" t="s">
        <v>236</v>
      </c>
      <c r="D11236" t="s">
        <v>237</v>
      </c>
      <c r="E11236">
        <v>79.2</v>
      </c>
      <c r="F11236">
        <v>99</v>
      </c>
      <c r="G11236" t="s">
        <v>243</v>
      </c>
      <c r="H11236">
        <v>4</v>
      </c>
      <c r="I11236">
        <f>F11236-E11236</f>
        <v>19.799999999999997</v>
      </c>
      <c r="J11236">
        <f>I11236*100/F11236</f>
        <v>19.999999999999996</v>
      </c>
      <c r="K11236" t="str">
        <f>IF(E11236&lt;=200,"Budget",IF(E11236&lt;=500,"Mid Range","Premium"))</f>
        <v>Budget</v>
      </c>
    </row>
    <row r="11237" spans="1:11" x14ac:dyDescent="0.3">
      <c r="A11237" t="s">
        <v>12472</v>
      </c>
      <c r="B11237" t="s">
        <v>9</v>
      </c>
      <c r="C11237" t="s">
        <v>278</v>
      </c>
      <c r="D11237" t="s">
        <v>7563</v>
      </c>
      <c r="E11237">
        <v>70</v>
      </c>
      <c r="F11237">
        <v>70</v>
      </c>
      <c r="G11237" t="s">
        <v>452</v>
      </c>
      <c r="H11237">
        <v>4.4000000000000004</v>
      </c>
      <c r="I11237">
        <f>F11237-E11237</f>
        <v>0</v>
      </c>
      <c r="J11237">
        <f>I11237*100/F11237</f>
        <v>0</v>
      </c>
      <c r="K11237" t="str">
        <f>IF(E11237&lt;=200,"Budget",IF(E11237&lt;=500,"Mid Range","Premium"))</f>
        <v>Budget</v>
      </c>
    </row>
    <row r="11238" spans="1:11" x14ac:dyDescent="0.3">
      <c r="A11238" t="s">
        <v>12473</v>
      </c>
      <c r="B11238" t="s">
        <v>126</v>
      </c>
      <c r="C11238" t="s">
        <v>285</v>
      </c>
      <c r="D11238" t="s">
        <v>372</v>
      </c>
      <c r="E11238">
        <v>90</v>
      </c>
      <c r="F11238">
        <v>100</v>
      </c>
      <c r="G11238" t="s">
        <v>1057</v>
      </c>
      <c r="H11238">
        <v>4.0999999999999996</v>
      </c>
      <c r="I11238">
        <f>F11238-E11238</f>
        <v>10</v>
      </c>
      <c r="J11238">
        <f>I11238*100/F11238</f>
        <v>10</v>
      </c>
      <c r="K11238" t="str">
        <f>IF(E11238&lt;=200,"Budget",IF(E11238&lt;=500,"Mid Range","Premium"))</f>
        <v>Budget</v>
      </c>
    </row>
    <row r="11239" spans="1:11" x14ac:dyDescent="0.3">
      <c r="A11239" t="s">
        <v>12474</v>
      </c>
      <c r="B11239" t="s">
        <v>19</v>
      </c>
      <c r="C11239" t="s">
        <v>32</v>
      </c>
      <c r="D11239" t="s">
        <v>1993</v>
      </c>
      <c r="E11239">
        <v>161.5</v>
      </c>
      <c r="F11239">
        <v>190</v>
      </c>
      <c r="G11239" t="s">
        <v>34</v>
      </c>
      <c r="H11239">
        <v>4.3</v>
      </c>
      <c r="I11239">
        <f>F11239-E11239</f>
        <v>28.5</v>
      </c>
      <c r="J11239">
        <f>I11239*100/F11239</f>
        <v>15</v>
      </c>
      <c r="K11239" t="str">
        <f>IF(E11239&lt;=200,"Budget",IF(E11239&lt;=500,"Mid Range","Premium"))</f>
        <v>Budget</v>
      </c>
    </row>
    <row r="11240" spans="1:11" x14ac:dyDescent="0.3">
      <c r="A11240" t="s">
        <v>12475</v>
      </c>
      <c r="B11240" t="s">
        <v>9</v>
      </c>
      <c r="C11240" t="s">
        <v>10</v>
      </c>
      <c r="D11240" t="s">
        <v>1578</v>
      </c>
      <c r="E11240">
        <v>39.200000000000003</v>
      </c>
      <c r="F11240">
        <v>49</v>
      </c>
      <c r="G11240" t="s">
        <v>84</v>
      </c>
      <c r="H11240">
        <v>3.1</v>
      </c>
      <c r="I11240">
        <f>F11240-E11240</f>
        <v>9.7999999999999972</v>
      </c>
      <c r="J11240">
        <f>I11240*100/F11240</f>
        <v>19.999999999999996</v>
      </c>
      <c r="K11240" t="str">
        <f>IF(E11240&lt;=200,"Budget",IF(E11240&lt;=500,"Mid Range","Premium"))</f>
        <v>Budget</v>
      </c>
    </row>
    <row r="11241" spans="1:11" x14ac:dyDescent="0.3">
      <c r="A11241" t="s">
        <v>12476</v>
      </c>
      <c r="B11241" t="s">
        <v>107</v>
      </c>
      <c r="C11241" t="s">
        <v>261</v>
      </c>
      <c r="D11241" t="s">
        <v>12477</v>
      </c>
      <c r="E11241">
        <v>180</v>
      </c>
      <c r="F11241">
        <v>180</v>
      </c>
      <c r="G11241" t="s">
        <v>290</v>
      </c>
      <c r="H11241">
        <v>4.2</v>
      </c>
      <c r="I11241">
        <f>F11241-E11241</f>
        <v>0</v>
      </c>
      <c r="J11241">
        <f>I11241*100/F11241</f>
        <v>0</v>
      </c>
      <c r="K11241" t="str">
        <f>IF(E11241&lt;=200,"Budget",IF(E11241&lt;=500,"Mid Range","Premium"))</f>
        <v>Budget</v>
      </c>
    </row>
    <row r="11242" spans="1:11" x14ac:dyDescent="0.3">
      <c r="A11242" t="s">
        <v>7513</v>
      </c>
      <c r="B11242" t="s">
        <v>107</v>
      </c>
      <c r="C11242" t="s">
        <v>619</v>
      </c>
      <c r="D11242" t="s">
        <v>1794</v>
      </c>
      <c r="E11242">
        <v>89.1</v>
      </c>
      <c r="F11242">
        <v>99</v>
      </c>
      <c r="G11242" t="s">
        <v>1792</v>
      </c>
      <c r="H11242">
        <v>4.0999999999999996</v>
      </c>
      <c r="I11242">
        <f>F11242-E11242</f>
        <v>9.9000000000000057</v>
      </c>
      <c r="J11242">
        <f>I11242*100/F11242</f>
        <v>10.000000000000005</v>
      </c>
      <c r="K11242" t="str">
        <f>IF(E11242&lt;=200,"Budget",IF(E11242&lt;=500,"Mid Range","Premium"))</f>
        <v>Budget</v>
      </c>
    </row>
    <row r="11243" spans="1:11" x14ac:dyDescent="0.3">
      <c r="A11243" t="s">
        <v>12478</v>
      </c>
      <c r="B11243" t="s">
        <v>90</v>
      </c>
      <c r="C11243" t="s">
        <v>173</v>
      </c>
      <c r="D11243" t="s">
        <v>4598</v>
      </c>
      <c r="E11243">
        <v>620</v>
      </c>
      <c r="F11243">
        <v>620</v>
      </c>
      <c r="G11243" t="s">
        <v>388</v>
      </c>
      <c r="H11243">
        <v>2.2999999999999998</v>
      </c>
      <c r="I11243">
        <f>F11243-E11243</f>
        <v>0</v>
      </c>
      <c r="J11243">
        <f>I11243*100/F11243</f>
        <v>0</v>
      </c>
      <c r="K11243" t="str">
        <f>IF(E11243&lt;=200,"Budget",IF(E11243&lt;=500,"Mid Range","Premium"))</f>
        <v>Premium</v>
      </c>
    </row>
    <row r="11244" spans="1:11" x14ac:dyDescent="0.3">
      <c r="A11244" t="s">
        <v>12479</v>
      </c>
      <c r="B11244" t="s">
        <v>107</v>
      </c>
      <c r="C11244" t="s">
        <v>187</v>
      </c>
      <c r="D11244" t="s">
        <v>392</v>
      </c>
      <c r="E11244">
        <v>90</v>
      </c>
      <c r="F11244">
        <v>90</v>
      </c>
      <c r="G11244" t="s">
        <v>736</v>
      </c>
      <c r="H11244">
        <v>4.2</v>
      </c>
      <c r="I11244">
        <f>F11244-E11244</f>
        <v>0</v>
      </c>
      <c r="J11244">
        <f>I11244*100/F11244</f>
        <v>0</v>
      </c>
      <c r="K11244" t="str">
        <f>IF(E11244&lt;=200,"Budget",IF(E11244&lt;=500,"Mid Range","Premium"))</f>
        <v>Budget</v>
      </c>
    </row>
    <row r="11245" spans="1:11" x14ac:dyDescent="0.3">
      <c r="A11245" t="s">
        <v>12480</v>
      </c>
      <c r="B11245" t="s">
        <v>126</v>
      </c>
      <c r="C11245" t="s">
        <v>285</v>
      </c>
      <c r="D11245" t="s">
        <v>372</v>
      </c>
      <c r="E11245">
        <v>56.43</v>
      </c>
      <c r="F11245">
        <v>57</v>
      </c>
      <c r="G11245" t="s">
        <v>3987</v>
      </c>
      <c r="H11245">
        <v>4.3</v>
      </c>
      <c r="I11245">
        <f>F11245-E11245</f>
        <v>0.57000000000000028</v>
      </c>
      <c r="J11245">
        <f>I11245*100/F11245</f>
        <v>1.0000000000000004</v>
      </c>
      <c r="K11245" t="str">
        <f>IF(E11245&lt;=200,"Budget",IF(E11245&lt;=500,"Mid Range","Premium"))</f>
        <v>Budget</v>
      </c>
    </row>
    <row r="11246" spans="1:11" x14ac:dyDescent="0.3">
      <c r="A11246" t="s">
        <v>12481</v>
      </c>
      <c r="B11246" t="s">
        <v>107</v>
      </c>
      <c r="C11246" t="s">
        <v>229</v>
      </c>
      <c r="D11246" t="s">
        <v>1480</v>
      </c>
      <c r="E11246">
        <v>100</v>
      </c>
      <c r="F11246">
        <v>100</v>
      </c>
      <c r="G11246" t="s">
        <v>370</v>
      </c>
      <c r="H11246">
        <v>4.4000000000000004</v>
      </c>
      <c r="I11246">
        <f>F11246-E11246</f>
        <v>0</v>
      </c>
      <c r="J11246">
        <f>I11246*100/F11246</f>
        <v>0</v>
      </c>
      <c r="K11246" t="str">
        <f>IF(E11246&lt;=200,"Budget",IF(E11246&lt;=500,"Mid Range","Premium"))</f>
        <v>Budget</v>
      </c>
    </row>
    <row r="11247" spans="1:11" x14ac:dyDescent="0.3">
      <c r="A11247" t="s">
        <v>12482</v>
      </c>
      <c r="B11247" t="s">
        <v>19</v>
      </c>
      <c r="C11247" t="s">
        <v>267</v>
      </c>
      <c r="D11247" t="s">
        <v>1774</v>
      </c>
      <c r="E11247">
        <v>52</v>
      </c>
      <c r="F11247">
        <v>52</v>
      </c>
      <c r="G11247" t="s">
        <v>269</v>
      </c>
      <c r="H11247">
        <v>4.2</v>
      </c>
      <c r="I11247">
        <f>F11247-E11247</f>
        <v>0</v>
      </c>
      <c r="J11247">
        <f>I11247*100/F11247</f>
        <v>0</v>
      </c>
      <c r="K11247" t="str">
        <f>IF(E11247&lt;=200,"Budget",IF(E11247&lt;=500,"Mid Range","Premium"))</f>
        <v>Budget</v>
      </c>
    </row>
    <row r="11248" spans="1:11" x14ac:dyDescent="0.3">
      <c r="A11248" t="s">
        <v>12483</v>
      </c>
      <c r="B11248" t="s">
        <v>9</v>
      </c>
      <c r="C11248" t="s">
        <v>28</v>
      </c>
      <c r="D11248" t="s">
        <v>250</v>
      </c>
      <c r="E11248">
        <v>175</v>
      </c>
      <c r="F11248">
        <v>249</v>
      </c>
      <c r="G11248" t="s">
        <v>908</v>
      </c>
      <c r="H11248">
        <v>3.9</v>
      </c>
      <c r="I11248">
        <f>F11248-E11248</f>
        <v>74</v>
      </c>
      <c r="J11248">
        <f>I11248*100/F11248</f>
        <v>29.718875502008032</v>
      </c>
      <c r="K11248" t="str">
        <f>IF(E11248&lt;=200,"Budget",IF(E11248&lt;=500,"Mid Range","Premium"))</f>
        <v>Budget</v>
      </c>
    </row>
    <row r="11249" spans="1:11" x14ac:dyDescent="0.3">
      <c r="A11249" t="s">
        <v>12484</v>
      </c>
      <c r="B11249" t="s">
        <v>9</v>
      </c>
      <c r="C11249" t="s">
        <v>10</v>
      </c>
      <c r="D11249" t="s">
        <v>4161</v>
      </c>
      <c r="E11249">
        <v>725</v>
      </c>
      <c r="F11249">
        <v>725</v>
      </c>
      <c r="G11249" t="s">
        <v>12</v>
      </c>
      <c r="H11249">
        <v>4.4000000000000004</v>
      </c>
      <c r="I11249">
        <f>F11249-E11249</f>
        <v>0</v>
      </c>
      <c r="J11249">
        <f>I11249*100/F11249</f>
        <v>0</v>
      </c>
      <c r="K11249" t="str">
        <f>IF(E11249&lt;=200,"Budget",IF(E11249&lt;=500,"Mid Range","Premium"))</f>
        <v>Premium</v>
      </c>
    </row>
    <row r="11250" spans="1:11" x14ac:dyDescent="0.3">
      <c r="A11250" t="s">
        <v>12485</v>
      </c>
      <c r="B11250" t="s">
        <v>50</v>
      </c>
      <c r="C11250" t="s">
        <v>55</v>
      </c>
      <c r="D11250" t="s">
        <v>2953</v>
      </c>
      <c r="E11250">
        <v>180</v>
      </c>
      <c r="F11250">
        <v>199</v>
      </c>
      <c r="G11250" t="s">
        <v>379</v>
      </c>
      <c r="H11250">
        <v>4.5</v>
      </c>
      <c r="I11250">
        <f>F11250-E11250</f>
        <v>19</v>
      </c>
      <c r="J11250">
        <f>I11250*100/F11250</f>
        <v>9.5477386934673358</v>
      </c>
      <c r="K11250" t="str">
        <f>IF(E11250&lt;=200,"Budget",IF(E11250&lt;=500,"Mid Range","Premium"))</f>
        <v>Budget</v>
      </c>
    </row>
    <row r="11251" spans="1:11" x14ac:dyDescent="0.3">
      <c r="A11251" t="s">
        <v>12486</v>
      </c>
      <c r="B11251" t="s">
        <v>9</v>
      </c>
      <c r="C11251" t="s">
        <v>36</v>
      </c>
      <c r="D11251" t="s">
        <v>2176</v>
      </c>
      <c r="E11251">
        <v>220</v>
      </c>
      <c r="F11251">
        <v>220</v>
      </c>
      <c r="G11251" t="s">
        <v>38</v>
      </c>
      <c r="H11251">
        <v>1</v>
      </c>
      <c r="I11251">
        <f>F11251-E11251</f>
        <v>0</v>
      </c>
      <c r="J11251">
        <f>I11251*100/F11251</f>
        <v>0</v>
      </c>
      <c r="K11251" t="str">
        <f>IF(E11251&lt;=200,"Budget",IF(E11251&lt;=500,"Mid Range","Premium"))</f>
        <v>Mid Range</v>
      </c>
    </row>
    <row r="11252" spans="1:11" x14ac:dyDescent="0.3">
      <c r="A11252" t="s">
        <v>12487</v>
      </c>
      <c r="B11252" t="s">
        <v>9</v>
      </c>
      <c r="C11252" t="s">
        <v>36</v>
      </c>
      <c r="D11252" t="s">
        <v>696</v>
      </c>
      <c r="E11252">
        <v>276.5</v>
      </c>
      <c r="F11252">
        <v>395</v>
      </c>
      <c r="G11252" t="s">
        <v>38</v>
      </c>
      <c r="H11252">
        <v>4.5999999999999996</v>
      </c>
      <c r="I11252">
        <f>F11252-E11252</f>
        <v>118.5</v>
      </c>
      <c r="J11252">
        <f>I11252*100/F11252</f>
        <v>30</v>
      </c>
      <c r="K11252" t="str">
        <f>IF(E11252&lt;=200,"Budget",IF(E11252&lt;=500,"Mid Range","Premium"))</f>
        <v>Mid Range</v>
      </c>
    </row>
    <row r="11253" spans="1:11" x14ac:dyDescent="0.3">
      <c r="A11253" t="s">
        <v>12488</v>
      </c>
      <c r="B11253" t="s">
        <v>14</v>
      </c>
      <c r="C11253" t="s">
        <v>15</v>
      </c>
      <c r="D11253" t="s">
        <v>2264</v>
      </c>
      <c r="E11253">
        <v>779</v>
      </c>
      <c r="F11253">
        <v>845</v>
      </c>
      <c r="G11253" t="s">
        <v>357</v>
      </c>
      <c r="H11253">
        <v>2.8</v>
      </c>
      <c r="I11253">
        <f>F11253-E11253</f>
        <v>66</v>
      </c>
      <c r="J11253">
        <f>I11253*100/F11253</f>
        <v>7.8106508875739644</v>
      </c>
      <c r="K11253" t="str">
        <f>IF(E11253&lt;=200,"Budget",IF(E11253&lt;=500,"Mid Range","Premium"))</f>
        <v>Premium</v>
      </c>
    </row>
    <row r="11254" spans="1:11" x14ac:dyDescent="0.3">
      <c r="A11254" t="s">
        <v>8273</v>
      </c>
      <c r="B11254" t="s">
        <v>90</v>
      </c>
      <c r="C11254" t="s">
        <v>305</v>
      </c>
      <c r="D11254" t="s">
        <v>4303</v>
      </c>
      <c r="E11254">
        <v>500</v>
      </c>
      <c r="F11254">
        <v>500</v>
      </c>
      <c r="G11254" t="s">
        <v>782</v>
      </c>
      <c r="H11254">
        <v>4.2</v>
      </c>
      <c r="I11254">
        <f>F11254-E11254</f>
        <v>0</v>
      </c>
      <c r="J11254">
        <f>I11254*100/F11254</f>
        <v>0</v>
      </c>
      <c r="K11254" t="str">
        <f>IF(E11254&lt;=200,"Budget",IF(E11254&lt;=500,"Mid Range","Premium"))</f>
        <v>Mid Range</v>
      </c>
    </row>
    <row r="11255" spans="1:11" x14ac:dyDescent="0.3">
      <c r="A11255" t="s">
        <v>12489</v>
      </c>
      <c r="B11255" t="s">
        <v>126</v>
      </c>
      <c r="C11255" t="s">
        <v>285</v>
      </c>
      <c r="D11255" t="s">
        <v>1236</v>
      </c>
      <c r="E11255">
        <v>47</v>
      </c>
      <c r="F11255">
        <v>50</v>
      </c>
      <c r="G11255" t="s">
        <v>547</v>
      </c>
      <c r="H11255">
        <v>3.7</v>
      </c>
      <c r="I11255">
        <f>F11255-E11255</f>
        <v>3</v>
      </c>
      <c r="J11255">
        <f>I11255*100/F11255</f>
        <v>6</v>
      </c>
      <c r="K11255" t="str">
        <f>IF(E11255&lt;=200,"Budget",IF(E11255&lt;=500,"Mid Range","Premium"))</f>
        <v>Budget</v>
      </c>
    </row>
    <row r="11256" spans="1:11" x14ac:dyDescent="0.3">
      <c r="A11256" t="s">
        <v>12490</v>
      </c>
      <c r="B11256" t="s">
        <v>9</v>
      </c>
      <c r="C11256" t="s">
        <v>131</v>
      </c>
      <c r="D11256" t="s">
        <v>1423</v>
      </c>
      <c r="E11256">
        <v>419.3</v>
      </c>
      <c r="F11256">
        <v>599</v>
      </c>
      <c r="G11256" t="s">
        <v>158</v>
      </c>
      <c r="H11256">
        <v>4.3</v>
      </c>
      <c r="I11256">
        <f>F11256-E11256</f>
        <v>179.7</v>
      </c>
      <c r="J11256">
        <f>I11256*100/F11256</f>
        <v>30</v>
      </c>
      <c r="K11256" t="str">
        <f>IF(E11256&lt;=200,"Budget",IF(E11256&lt;=500,"Mid Range","Premium"))</f>
        <v>Mid Range</v>
      </c>
    </row>
    <row r="11257" spans="1:11" x14ac:dyDescent="0.3">
      <c r="A11257" t="s">
        <v>12491</v>
      </c>
      <c r="B11257" t="s">
        <v>9</v>
      </c>
      <c r="C11257" t="s">
        <v>278</v>
      </c>
      <c r="D11257" t="s">
        <v>4043</v>
      </c>
      <c r="E11257">
        <v>903</v>
      </c>
      <c r="F11257">
        <v>1050</v>
      </c>
      <c r="G11257" t="s">
        <v>1584</v>
      </c>
      <c r="H11257">
        <v>5</v>
      </c>
      <c r="I11257">
        <f>F11257-E11257</f>
        <v>147</v>
      </c>
      <c r="J11257">
        <f>I11257*100/F11257</f>
        <v>14</v>
      </c>
      <c r="K11257" t="str">
        <f>IF(E11257&lt;=200,"Budget",IF(E11257&lt;=500,"Mid Range","Premium"))</f>
        <v>Premium</v>
      </c>
    </row>
    <row r="11258" spans="1:11" x14ac:dyDescent="0.3">
      <c r="A11258" t="s">
        <v>12492</v>
      </c>
      <c r="B11258" t="s">
        <v>107</v>
      </c>
      <c r="C11258" t="s">
        <v>205</v>
      </c>
      <c r="D11258" t="s">
        <v>686</v>
      </c>
      <c r="E11258">
        <v>99</v>
      </c>
      <c r="F11258">
        <v>99</v>
      </c>
      <c r="G11258" t="s">
        <v>470</v>
      </c>
      <c r="H11258">
        <v>3.7</v>
      </c>
      <c r="I11258">
        <f>F11258-E11258</f>
        <v>0</v>
      </c>
      <c r="J11258">
        <f>I11258*100/F11258</f>
        <v>0</v>
      </c>
      <c r="K11258" t="str">
        <f>IF(E11258&lt;=200,"Budget",IF(E11258&lt;=500,"Mid Range","Premium"))</f>
        <v>Budget</v>
      </c>
    </row>
    <row r="11259" spans="1:11" x14ac:dyDescent="0.3">
      <c r="A11259" t="s">
        <v>12493</v>
      </c>
      <c r="B11259" t="s">
        <v>9</v>
      </c>
      <c r="C11259" t="s">
        <v>36</v>
      </c>
      <c r="D11259" t="s">
        <v>582</v>
      </c>
      <c r="E11259">
        <v>749.25</v>
      </c>
      <c r="F11259">
        <v>999</v>
      </c>
      <c r="G11259" t="s">
        <v>38</v>
      </c>
      <c r="H11259">
        <v>5</v>
      </c>
      <c r="I11259">
        <f>F11259-E11259</f>
        <v>249.75</v>
      </c>
      <c r="J11259">
        <f>I11259*100/F11259</f>
        <v>25</v>
      </c>
      <c r="K11259" t="str">
        <f>IF(E11259&lt;=200,"Budget",IF(E11259&lt;=500,"Mid Range","Premium"))</f>
        <v>Premium</v>
      </c>
    </row>
    <row r="11260" spans="1:11" x14ac:dyDescent="0.3">
      <c r="A11260" t="s">
        <v>12495</v>
      </c>
      <c r="B11260" t="s">
        <v>121</v>
      </c>
      <c r="C11260" t="s">
        <v>1195</v>
      </c>
      <c r="D11260" t="s">
        <v>6838</v>
      </c>
      <c r="E11260">
        <v>100</v>
      </c>
      <c r="F11260">
        <v>100</v>
      </c>
      <c r="G11260" t="s">
        <v>1196</v>
      </c>
      <c r="H11260">
        <v>4.0999999999999996</v>
      </c>
      <c r="I11260">
        <f>F11260-E11260</f>
        <v>0</v>
      </c>
      <c r="J11260">
        <f>I11260*100/F11260</f>
        <v>0</v>
      </c>
      <c r="K11260" t="str">
        <f>IF(E11260&lt;=200,"Budget",IF(E11260&lt;=500,"Mid Range","Premium"))</f>
        <v>Budget</v>
      </c>
    </row>
    <row r="11261" spans="1:11" x14ac:dyDescent="0.3">
      <c r="A11261" t="s">
        <v>12496</v>
      </c>
      <c r="B11261" t="s">
        <v>19</v>
      </c>
      <c r="C11261" t="s">
        <v>32</v>
      </c>
      <c r="D11261" t="s">
        <v>11485</v>
      </c>
      <c r="E11261">
        <v>104.3</v>
      </c>
      <c r="F11261">
        <v>149</v>
      </c>
      <c r="G11261" t="s">
        <v>463</v>
      </c>
      <c r="H11261">
        <v>5</v>
      </c>
      <c r="I11261">
        <f>F11261-E11261</f>
        <v>44.7</v>
      </c>
      <c r="J11261">
        <f>I11261*100/F11261</f>
        <v>30</v>
      </c>
      <c r="K11261" t="str">
        <f>IF(E11261&lt;=200,"Budget",IF(E11261&lt;=500,"Mid Range","Premium"))</f>
        <v>Budget</v>
      </c>
    </row>
    <row r="11262" spans="1:11" x14ac:dyDescent="0.3">
      <c r="A11262" t="s">
        <v>12497</v>
      </c>
      <c r="B11262" t="s">
        <v>14</v>
      </c>
      <c r="C11262" t="s">
        <v>165</v>
      </c>
      <c r="D11262" t="s">
        <v>436</v>
      </c>
      <c r="E11262">
        <v>300</v>
      </c>
      <c r="F11262">
        <v>300</v>
      </c>
      <c r="G11262" t="s">
        <v>357</v>
      </c>
      <c r="H11262">
        <v>3.6</v>
      </c>
      <c r="I11262">
        <f>F11262-E11262</f>
        <v>0</v>
      </c>
      <c r="J11262">
        <f>I11262*100/F11262</f>
        <v>0</v>
      </c>
      <c r="K11262" t="str">
        <f>IF(E11262&lt;=200,"Budget",IF(E11262&lt;=500,"Mid Range","Premium"))</f>
        <v>Mid Range</v>
      </c>
    </row>
    <row r="11263" spans="1:11" x14ac:dyDescent="0.3">
      <c r="A11263" t="s">
        <v>12498</v>
      </c>
      <c r="B11263" t="s">
        <v>50</v>
      </c>
      <c r="C11263" t="s">
        <v>51</v>
      </c>
      <c r="D11263" t="s">
        <v>598</v>
      </c>
      <c r="E11263">
        <v>199</v>
      </c>
      <c r="F11263">
        <v>199</v>
      </c>
      <c r="G11263" t="s">
        <v>397</v>
      </c>
      <c r="H11263">
        <v>3.3</v>
      </c>
      <c r="I11263">
        <f>F11263-E11263</f>
        <v>0</v>
      </c>
      <c r="J11263">
        <f>I11263*100/F11263</f>
        <v>0</v>
      </c>
      <c r="K11263" t="str">
        <f>IF(E11263&lt;=200,"Budget",IF(E11263&lt;=500,"Mid Range","Premium"))</f>
        <v>Budget</v>
      </c>
    </row>
    <row r="11264" spans="1:11" x14ac:dyDescent="0.3">
      <c r="A11264" t="s">
        <v>12499</v>
      </c>
      <c r="B11264" t="s">
        <v>126</v>
      </c>
      <c r="C11264" t="s">
        <v>285</v>
      </c>
      <c r="D11264" t="s">
        <v>2011</v>
      </c>
      <c r="E11264">
        <v>95</v>
      </c>
      <c r="F11264">
        <v>135</v>
      </c>
      <c r="G11264" t="s">
        <v>1481</v>
      </c>
      <c r="H11264">
        <v>4.2</v>
      </c>
      <c r="I11264">
        <f>F11264-E11264</f>
        <v>40</v>
      </c>
      <c r="J11264">
        <f>I11264*100/F11264</f>
        <v>29.62962962962963</v>
      </c>
      <c r="K11264" t="str">
        <f>IF(E11264&lt;=200,"Budget",IF(E11264&lt;=500,"Mid Range","Premium"))</f>
        <v>Budget</v>
      </c>
    </row>
    <row r="11265" spans="1:11" x14ac:dyDescent="0.3">
      <c r="A11265" t="s">
        <v>12500</v>
      </c>
      <c r="B11265" t="s">
        <v>126</v>
      </c>
      <c r="C11265" t="s">
        <v>285</v>
      </c>
      <c r="D11265" t="s">
        <v>4303</v>
      </c>
      <c r="E11265">
        <v>23.75</v>
      </c>
      <c r="F11265">
        <v>25</v>
      </c>
      <c r="G11265" t="s">
        <v>287</v>
      </c>
      <c r="H11265">
        <v>4.2</v>
      </c>
      <c r="I11265">
        <f>F11265-E11265</f>
        <v>1.25</v>
      </c>
      <c r="J11265">
        <f>I11265*100/F11265</f>
        <v>5</v>
      </c>
      <c r="K11265" t="str">
        <f>IF(E11265&lt;=200,"Budget",IF(E11265&lt;=500,"Mid Range","Premium"))</f>
        <v>Budget</v>
      </c>
    </row>
    <row r="11266" spans="1:11" x14ac:dyDescent="0.3">
      <c r="A11266" t="s">
        <v>12501</v>
      </c>
      <c r="B11266" t="s">
        <v>50</v>
      </c>
      <c r="C11266" t="s">
        <v>183</v>
      </c>
      <c r="D11266" t="s">
        <v>1633</v>
      </c>
      <c r="E11266">
        <v>270</v>
      </c>
      <c r="F11266">
        <v>270</v>
      </c>
      <c r="G11266" t="s">
        <v>920</v>
      </c>
      <c r="H11266">
        <v>5</v>
      </c>
      <c r="I11266">
        <f>F11266-E11266</f>
        <v>0</v>
      </c>
      <c r="J11266">
        <f>I11266*100/F11266</f>
        <v>0</v>
      </c>
      <c r="K11266" t="str">
        <f>IF(E11266&lt;=200,"Budget",IF(E11266&lt;=500,"Mid Range","Premium"))</f>
        <v>Mid Range</v>
      </c>
    </row>
    <row r="11267" spans="1:11" x14ac:dyDescent="0.3">
      <c r="A11267" t="s">
        <v>12502</v>
      </c>
      <c r="B11267" t="s">
        <v>14</v>
      </c>
      <c r="C11267" t="s">
        <v>15</v>
      </c>
      <c r="D11267" t="s">
        <v>356</v>
      </c>
      <c r="E11267">
        <v>219</v>
      </c>
      <c r="F11267">
        <v>249</v>
      </c>
      <c r="G11267" t="s">
        <v>357</v>
      </c>
      <c r="H11267">
        <v>3.5</v>
      </c>
      <c r="I11267">
        <f>F11267-E11267</f>
        <v>30</v>
      </c>
      <c r="J11267">
        <f>I11267*100/F11267</f>
        <v>12.048192771084338</v>
      </c>
      <c r="K11267" t="str">
        <f>IF(E11267&lt;=200,"Budget",IF(E11267&lt;=500,"Mid Range","Premium"))</f>
        <v>Mid Range</v>
      </c>
    </row>
    <row r="11268" spans="1:11" x14ac:dyDescent="0.3">
      <c r="A11268" t="s">
        <v>12503</v>
      </c>
      <c r="B11268" t="s">
        <v>19</v>
      </c>
      <c r="C11268" t="s">
        <v>215</v>
      </c>
      <c r="D11268" t="s">
        <v>486</v>
      </c>
      <c r="E11268">
        <v>47</v>
      </c>
      <c r="F11268">
        <v>50</v>
      </c>
      <c r="G11268" t="s">
        <v>844</v>
      </c>
      <c r="H11268">
        <v>4.3</v>
      </c>
      <c r="I11268">
        <f>F11268-E11268</f>
        <v>3</v>
      </c>
      <c r="J11268">
        <f>I11268*100/F11268</f>
        <v>6</v>
      </c>
      <c r="K11268" t="str">
        <f>IF(E11268&lt;=200,"Budget",IF(E11268&lt;=500,"Mid Range","Premium"))</f>
        <v>Budget</v>
      </c>
    </row>
    <row r="11269" spans="1:11" x14ac:dyDescent="0.3">
      <c r="A11269" t="s">
        <v>12504</v>
      </c>
      <c r="B11269" t="s">
        <v>14</v>
      </c>
      <c r="C11269" t="s">
        <v>15</v>
      </c>
      <c r="D11269" t="s">
        <v>2844</v>
      </c>
      <c r="E11269">
        <v>119</v>
      </c>
      <c r="F11269">
        <v>145</v>
      </c>
      <c r="G11269" t="s">
        <v>357</v>
      </c>
      <c r="H11269">
        <v>4.4000000000000004</v>
      </c>
      <c r="I11269">
        <f>F11269-E11269</f>
        <v>26</v>
      </c>
      <c r="J11269">
        <f>I11269*100/F11269</f>
        <v>17.931034482758619</v>
      </c>
      <c r="K11269" t="str">
        <f>IF(E11269&lt;=200,"Budget",IF(E11269&lt;=500,"Mid Range","Premium"))</f>
        <v>Budget</v>
      </c>
    </row>
    <row r="11270" spans="1:11" x14ac:dyDescent="0.3">
      <c r="A11270" t="s">
        <v>12505</v>
      </c>
      <c r="B11270" t="s">
        <v>90</v>
      </c>
      <c r="C11270" t="s">
        <v>142</v>
      </c>
      <c r="D11270" t="s">
        <v>146</v>
      </c>
      <c r="E11270">
        <v>55.25</v>
      </c>
      <c r="F11270">
        <v>65</v>
      </c>
      <c r="G11270" t="s">
        <v>147</v>
      </c>
      <c r="H11270">
        <v>4.2</v>
      </c>
      <c r="I11270">
        <f>F11270-E11270</f>
        <v>9.75</v>
      </c>
      <c r="J11270">
        <f>I11270*100/F11270</f>
        <v>15</v>
      </c>
      <c r="K11270" t="str">
        <f>IF(E11270&lt;=200,"Budget",IF(E11270&lt;=500,"Mid Range","Premium"))</f>
        <v>Budget</v>
      </c>
    </row>
    <row r="11271" spans="1:11" x14ac:dyDescent="0.3">
      <c r="A11271" t="s">
        <v>12506</v>
      </c>
      <c r="B11271" t="s">
        <v>121</v>
      </c>
      <c r="C11271" t="s">
        <v>1195</v>
      </c>
      <c r="D11271" t="s">
        <v>1861</v>
      </c>
      <c r="E11271">
        <v>175</v>
      </c>
      <c r="F11271">
        <v>175</v>
      </c>
      <c r="G11271" t="s">
        <v>1862</v>
      </c>
      <c r="H11271">
        <v>4.3</v>
      </c>
      <c r="I11271">
        <f>F11271-E11271</f>
        <v>0</v>
      </c>
      <c r="J11271">
        <f>I11271*100/F11271</f>
        <v>0</v>
      </c>
      <c r="K11271" t="str">
        <f>IF(E11271&lt;=200,"Budget",IF(E11271&lt;=500,"Mid Range","Premium"))</f>
        <v>Budget</v>
      </c>
    </row>
    <row r="11272" spans="1:11" x14ac:dyDescent="0.3">
      <c r="A11272" t="s">
        <v>12507</v>
      </c>
      <c r="B11272" t="s">
        <v>19</v>
      </c>
      <c r="C11272" t="s">
        <v>46</v>
      </c>
      <c r="D11272" t="s">
        <v>9447</v>
      </c>
      <c r="E11272">
        <v>150</v>
      </c>
      <c r="F11272">
        <v>150</v>
      </c>
      <c r="G11272" t="s">
        <v>885</v>
      </c>
      <c r="H11272">
        <v>4</v>
      </c>
      <c r="I11272">
        <f>F11272-E11272</f>
        <v>0</v>
      </c>
      <c r="J11272">
        <f>I11272*100/F11272</f>
        <v>0</v>
      </c>
      <c r="K11272" t="str">
        <f>IF(E11272&lt;=200,"Budget",IF(E11272&lt;=500,"Mid Range","Premium"))</f>
        <v>Budget</v>
      </c>
    </row>
    <row r="11273" spans="1:11" x14ac:dyDescent="0.3">
      <c r="A11273" t="s">
        <v>11505</v>
      </c>
      <c r="B11273" t="s">
        <v>90</v>
      </c>
      <c r="C11273" t="s">
        <v>305</v>
      </c>
      <c r="D11273" t="s">
        <v>9088</v>
      </c>
      <c r="E11273">
        <v>190</v>
      </c>
      <c r="F11273">
        <v>220</v>
      </c>
      <c r="G11273" t="s">
        <v>307</v>
      </c>
      <c r="H11273">
        <v>4.0999999999999996</v>
      </c>
      <c r="I11273">
        <f>F11273-E11273</f>
        <v>30</v>
      </c>
      <c r="J11273">
        <f>I11273*100/F11273</f>
        <v>13.636363636363637</v>
      </c>
      <c r="K11273" t="str">
        <f>IF(E11273&lt;=200,"Budget",IF(E11273&lt;=500,"Mid Range","Premium"))</f>
        <v>Budget</v>
      </c>
    </row>
    <row r="11274" spans="1:11" x14ac:dyDescent="0.3">
      <c r="A11274" t="s">
        <v>12508</v>
      </c>
      <c r="B11274" t="s">
        <v>19</v>
      </c>
      <c r="C11274" t="s">
        <v>64</v>
      </c>
      <c r="D11274" t="s">
        <v>6924</v>
      </c>
      <c r="E11274">
        <v>120</v>
      </c>
      <c r="F11274">
        <v>120</v>
      </c>
      <c r="G11274" t="s">
        <v>66</v>
      </c>
      <c r="H11274">
        <v>3.9</v>
      </c>
      <c r="I11274">
        <f>F11274-E11274</f>
        <v>0</v>
      </c>
      <c r="J11274">
        <f>I11274*100/F11274</f>
        <v>0</v>
      </c>
      <c r="K11274" t="str">
        <f>IF(E11274&lt;=200,"Budget",IF(E11274&lt;=500,"Mid Range","Premium"))</f>
        <v>Budget</v>
      </c>
    </row>
    <row r="11275" spans="1:11" x14ac:dyDescent="0.3">
      <c r="A11275" t="s">
        <v>4597</v>
      </c>
      <c r="B11275" t="s">
        <v>90</v>
      </c>
      <c r="C11275" t="s">
        <v>173</v>
      </c>
      <c r="D11275" t="s">
        <v>4598</v>
      </c>
      <c r="E11275">
        <v>75</v>
      </c>
      <c r="F11275">
        <v>75</v>
      </c>
      <c r="G11275" t="s">
        <v>1063</v>
      </c>
      <c r="H11275">
        <v>4.0999999999999996</v>
      </c>
      <c r="I11275">
        <f>F11275-E11275</f>
        <v>0</v>
      </c>
      <c r="J11275">
        <f>I11275*100/F11275</f>
        <v>0</v>
      </c>
      <c r="K11275" t="str">
        <f>IF(E11275&lt;=200,"Budget",IF(E11275&lt;=500,"Mid Range","Premium"))</f>
        <v>Budget</v>
      </c>
    </row>
    <row r="11276" spans="1:11" x14ac:dyDescent="0.3">
      <c r="A11276" t="s">
        <v>12509</v>
      </c>
      <c r="B11276" t="s">
        <v>9</v>
      </c>
      <c r="C11276" t="s">
        <v>36</v>
      </c>
      <c r="D11276" t="s">
        <v>2898</v>
      </c>
      <c r="E11276">
        <v>175</v>
      </c>
      <c r="F11276">
        <v>175</v>
      </c>
      <c r="G11276" t="s">
        <v>38</v>
      </c>
      <c r="H11276">
        <v>5</v>
      </c>
      <c r="I11276">
        <f>F11276-E11276</f>
        <v>0</v>
      </c>
      <c r="J11276">
        <f>I11276*100/F11276</f>
        <v>0</v>
      </c>
      <c r="K11276" t="str">
        <f>IF(E11276&lt;=200,"Budget",IF(E11276&lt;=500,"Mid Range","Premium"))</f>
        <v>Budget</v>
      </c>
    </row>
    <row r="11277" spans="1:11" x14ac:dyDescent="0.3">
      <c r="A11277" t="s">
        <v>3981</v>
      </c>
      <c r="B11277" t="s">
        <v>90</v>
      </c>
      <c r="C11277" t="s">
        <v>142</v>
      </c>
      <c r="D11277" t="s">
        <v>2059</v>
      </c>
      <c r="E11277">
        <v>51</v>
      </c>
      <c r="F11277">
        <v>60</v>
      </c>
      <c r="G11277" t="s">
        <v>147</v>
      </c>
      <c r="H11277">
        <v>4.3</v>
      </c>
      <c r="I11277">
        <f>F11277-E11277</f>
        <v>9</v>
      </c>
      <c r="J11277">
        <f>I11277*100/F11277</f>
        <v>15</v>
      </c>
      <c r="K11277" t="str">
        <f>IF(E11277&lt;=200,"Budget",IF(E11277&lt;=500,"Mid Range","Premium"))</f>
        <v>Budget</v>
      </c>
    </row>
    <row r="11278" spans="1:11" x14ac:dyDescent="0.3">
      <c r="A11278" t="s">
        <v>12510</v>
      </c>
      <c r="B11278" t="s">
        <v>19</v>
      </c>
      <c r="C11278" t="s">
        <v>606</v>
      </c>
      <c r="D11278" t="s">
        <v>1030</v>
      </c>
      <c r="E11278">
        <v>70</v>
      </c>
      <c r="F11278">
        <v>70</v>
      </c>
      <c r="G11278" t="s">
        <v>1419</v>
      </c>
      <c r="H11278">
        <v>4.5999999999999996</v>
      </c>
      <c r="I11278">
        <f>F11278-E11278</f>
        <v>0</v>
      </c>
      <c r="J11278">
        <f>I11278*100/F11278</f>
        <v>0</v>
      </c>
      <c r="K11278" t="str">
        <f>IF(E11278&lt;=200,"Budget",IF(E11278&lt;=500,"Mid Range","Premium"))</f>
        <v>Budget</v>
      </c>
    </row>
    <row r="11279" spans="1:11" x14ac:dyDescent="0.3">
      <c r="A11279" t="s">
        <v>12511</v>
      </c>
      <c r="B11279" t="s">
        <v>50</v>
      </c>
      <c r="C11279" t="s">
        <v>95</v>
      </c>
      <c r="D11279" t="s">
        <v>8857</v>
      </c>
      <c r="E11279">
        <v>575</v>
      </c>
      <c r="F11279">
        <v>575</v>
      </c>
      <c r="G11279" t="s">
        <v>7599</v>
      </c>
      <c r="H11279">
        <v>4.3</v>
      </c>
      <c r="I11279">
        <f>F11279-E11279</f>
        <v>0</v>
      </c>
      <c r="J11279">
        <f>I11279*100/F11279</f>
        <v>0</v>
      </c>
      <c r="K11279" t="str">
        <f>IF(E11279&lt;=200,"Budget",IF(E11279&lt;=500,"Mid Range","Premium"))</f>
        <v>Premium</v>
      </c>
    </row>
    <row r="11280" spans="1:11" x14ac:dyDescent="0.3">
      <c r="A11280" t="s">
        <v>12512</v>
      </c>
      <c r="B11280" t="s">
        <v>19</v>
      </c>
      <c r="C11280" t="s">
        <v>24</v>
      </c>
      <c r="D11280" t="s">
        <v>9339</v>
      </c>
      <c r="E11280">
        <v>40</v>
      </c>
      <c r="F11280">
        <v>40</v>
      </c>
      <c r="G11280" t="s">
        <v>68</v>
      </c>
      <c r="H11280">
        <v>4.5</v>
      </c>
      <c r="I11280">
        <f>F11280-E11280</f>
        <v>0</v>
      </c>
      <c r="J11280">
        <f>I11280*100/F11280</f>
        <v>0</v>
      </c>
      <c r="K11280" t="str">
        <f>IF(E11280&lt;=200,"Budget",IF(E11280&lt;=500,"Mid Range","Premium"))</f>
        <v>Budget</v>
      </c>
    </row>
    <row r="11281" spans="1:11" x14ac:dyDescent="0.3">
      <c r="A11281" t="s">
        <v>12513</v>
      </c>
      <c r="B11281" t="s">
        <v>107</v>
      </c>
      <c r="C11281" t="s">
        <v>108</v>
      </c>
      <c r="D11281" t="s">
        <v>1425</v>
      </c>
      <c r="E11281">
        <v>52</v>
      </c>
      <c r="F11281">
        <v>60</v>
      </c>
      <c r="G11281" t="s">
        <v>749</v>
      </c>
      <c r="H11281">
        <v>4.2</v>
      </c>
      <c r="I11281">
        <f>F11281-E11281</f>
        <v>8</v>
      </c>
      <c r="J11281">
        <f>I11281*100/F11281</f>
        <v>13.333333333333334</v>
      </c>
      <c r="K11281" t="str">
        <f>IF(E11281&lt;=200,"Budget",IF(E11281&lt;=500,"Mid Range","Premium"))</f>
        <v>Budget</v>
      </c>
    </row>
    <row r="11282" spans="1:11" x14ac:dyDescent="0.3">
      <c r="A11282" t="s">
        <v>12514</v>
      </c>
      <c r="B11282" t="s">
        <v>90</v>
      </c>
      <c r="C11282" t="s">
        <v>173</v>
      </c>
      <c r="D11282" t="s">
        <v>143</v>
      </c>
      <c r="E11282">
        <v>102</v>
      </c>
      <c r="F11282">
        <v>149</v>
      </c>
      <c r="G11282" t="s">
        <v>3488</v>
      </c>
      <c r="H11282">
        <v>4</v>
      </c>
      <c r="I11282">
        <f>F11282-E11282</f>
        <v>47</v>
      </c>
      <c r="J11282">
        <f>I11282*100/F11282</f>
        <v>31.543624161073826</v>
      </c>
      <c r="K11282" t="str">
        <f>IF(E11282&lt;=200,"Budget",IF(E11282&lt;=500,"Mid Range","Premium"))</f>
        <v>Budget</v>
      </c>
    </row>
    <row r="11283" spans="1:11" x14ac:dyDescent="0.3">
      <c r="A11283" t="s">
        <v>12515</v>
      </c>
      <c r="B11283" t="s">
        <v>211</v>
      </c>
      <c r="C11283" t="s">
        <v>2201</v>
      </c>
      <c r="D11283" t="s">
        <v>520</v>
      </c>
      <c r="E11283">
        <v>250</v>
      </c>
      <c r="F11283">
        <v>250</v>
      </c>
      <c r="G11283" t="s">
        <v>5674</v>
      </c>
      <c r="H11283">
        <v>4.2</v>
      </c>
      <c r="I11283">
        <f>F11283-E11283</f>
        <v>0</v>
      </c>
      <c r="J11283">
        <f>I11283*100/F11283</f>
        <v>0</v>
      </c>
      <c r="K11283" t="str">
        <f>IF(E11283&lt;=200,"Budget",IF(E11283&lt;=500,"Mid Range","Premium"))</f>
        <v>Mid Range</v>
      </c>
    </row>
    <row r="11284" spans="1:11" x14ac:dyDescent="0.3">
      <c r="A11284" t="s">
        <v>12516</v>
      </c>
      <c r="B11284" t="s">
        <v>19</v>
      </c>
      <c r="C11284" t="s">
        <v>32</v>
      </c>
      <c r="D11284" t="s">
        <v>1263</v>
      </c>
      <c r="E11284">
        <v>450</v>
      </c>
      <c r="F11284">
        <v>450</v>
      </c>
      <c r="G11284" t="s">
        <v>181</v>
      </c>
      <c r="H11284">
        <v>4.0999999999999996</v>
      </c>
      <c r="I11284">
        <f>F11284-E11284</f>
        <v>0</v>
      </c>
      <c r="J11284">
        <f>I11284*100/F11284</f>
        <v>0</v>
      </c>
      <c r="K11284" t="str">
        <f>IF(E11284&lt;=200,"Budget",IF(E11284&lt;=500,"Mid Range","Premium"))</f>
        <v>Mid Range</v>
      </c>
    </row>
    <row r="11285" spans="1:11" x14ac:dyDescent="0.3">
      <c r="A11285" t="s">
        <v>12517</v>
      </c>
      <c r="B11285" t="s">
        <v>19</v>
      </c>
      <c r="C11285" t="s">
        <v>20</v>
      </c>
      <c r="D11285" t="s">
        <v>562</v>
      </c>
      <c r="E11285">
        <v>239</v>
      </c>
      <c r="F11285">
        <v>414</v>
      </c>
      <c r="G11285" t="s">
        <v>806</v>
      </c>
      <c r="H11285">
        <v>4</v>
      </c>
      <c r="I11285">
        <f>F11285-E11285</f>
        <v>175</v>
      </c>
      <c r="J11285">
        <f>I11285*100/F11285</f>
        <v>42.270531400966185</v>
      </c>
      <c r="K11285" t="str">
        <f>IF(E11285&lt;=200,"Budget",IF(E11285&lt;=500,"Mid Range","Premium"))</f>
        <v>Mid Range</v>
      </c>
    </row>
    <row r="11286" spans="1:11" x14ac:dyDescent="0.3">
      <c r="A11286" t="s">
        <v>12518</v>
      </c>
      <c r="B11286" t="s">
        <v>107</v>
      </c>
      <c r="C11286" t="s">
        <v>153</v>
      </c>
      <c r="D11286" t="s">
        <v>820</v>
      </c>
      <c r="E11286">
        <v>39</v>
      </c>
      <c r="F11286">
        <v>50</v>
      </c>
      <c r="G11286" t="s">
        <v>897</v>
      </c>
      <c r="H11286">
        <v>4</v>
      </c>
      <c r="I11286">
        <f>F11286-E11286</f>
        <v>11</v>
      </c>
      <c r="J11286">
        <f>I11286*100/F11286</f>
        <v>22</v>
      </c>
      <c r="K11286" t="str">
        <f>IF(E11286&lt;=200,"Budget",IF(E11286&lt;=500,"Mid Range","Premium"))</f>
        <v>Budget</v>
      </c>
    </row>
    <row r="11287" spans="1:11" x14ac:dyDescent="0.3">
      <c r="A11287" t="s">
        <v>12519</v>
      </c>
      <c r="B11287" t="s">
        <v>107</v>
      </c>
      <c r="C11287" t="s">
        <v>261</v>
      </c>
      <c r="D11287" t="s">
        <v>363</v>
      </c>
      <c r="E11287">
        <v>63</v>
      </c>
      <c r="F11287">
        <v>70</v>
      </c>
      <c r="G11287" t="s">
        <v>263</v>
      </c>
      <c r="H11287">
        <v>4.0999999999999996</v>
      </c>
      <c r="I11287">
        <f>F11287-E11287</f>
        <v>7</v>
      </c>
      <c r="J11287">
        <f>I11287*100/F11287</f>
        <v>10</v>
      </c>
      <c r="K11287" t="str">
        <f>IF(E11287&lt;=200,"Budget",IF(E11287&lt;=500,"Mid Range","Premium"))</f>
        <v>Budget</v>
      </c>
    </row>
    <row r="11288" spans="1:11" x14ac:dyDescent="0.3">
      <c r="A11288" t="s">
        <v>12520</v>
      </c>
      <c r="B11288" t="s">
        <v>14</v>
      </c>
      <c r="C11288" t="s">
        <v>15</v>
      </c>
      <c r="D11288" t="s">
        <v>660</v>
      </c>
      <c r="E11288">
        <v>38</v>
      </c>
      <c r="F11288">
        <v>48</v>
      </c>
      <c r="G11288" t="s">
        <v>140</v>
      </c>
      <c r="H11288">
        <v>3.4</v>
      </c>
      <c r="I11288">
        <f>F11288-E11288</f>
        <v>10</v>
      </c>
      <c r="J11288">
        <f>I11288*100/F11288</f>
        <v>20.833333333333332</v>
      </c>
      <c r="K11288" t="str">
        <f>IF(E11288&lt;=200,"Budget",IF(E11288&lt;=500,"Mid Range","Premium"))</f>
        <v>Budget</v>
      </c>
    </row>
    <row r="11289" spans="1:11" x14ac:dyDescent="0.3">
      <c r="A11289" t="s">
        <v>12521</v>
      </c>
      <c r="B11289" t="s">
        <v>14</v>
      </c>
      <c r="C11289" t="s">
        <v>454</v>
      </c>
      <c r="D11289" t="s">
        <v>5023</v>
      </c>
      <c r="E11289">
        <v>90</v>
      </c>
      <c r="F11289">
        <v>359</v>
      </c>
      <c r="G11289" t="s">
        <v>456</v>
      </c>
      <c r="H11289">
        <v>4</v>
      </c>
      <c r="I11289">
        <f>F11289-E11289</f>
        <v>269</v>
      </c>
      <c r="J11289">
        <f>I11289*100/F11289</f>
        <v>74.930362116991645</v>
      </c>
      <c r="K11289" t="str">
        <f>IF(E11289&lt;=200,"Budget",IF(E11289&lt;=500,"Mid Range","Premium"))</f>
        <v>Budget</v>
      </c>
    </row>
    <row r="11290" spans="1:11" x14ac:dyDescent="0.3">
      <c r="A11290" t="s">
        <v>12522</v>
      </c>
      <c r="B11290" t="s">
        <v>9</v>
      </c>
      <c r="C11290" t="s">
        <v>278</v>
      </c>
      <c r="D11290" t="s">
        <v>2382</v>
      </c>
      <c r="E11290">
        <v>129</v>
      </c>
      <c r="F11290">
        <v>139</v>
      </c>
      <c r="G11290" t="s">
        <v>570</v>
      </c>
      <c r="H11290">
        <v>4.3</v>
      </c>
      <c r="I11290">
        <f>F11290-E11290</f>
        <v>10</v>
      </c>
      <c r="J11290">
        <f>I11290*100/F11290</f>
        <v>7.1942446043165464</v>
      </c>
      <c r="K11290" t="str">
        <f>IF(E11290&lt;=200,"Budget",IF(E11290&lt;=500,"Mid Range","Premium"))</f>
        <v>Budget</v>
      </c>
    </row>
    <row r="11291" spans="1:11" x14ac:dyDescent="0.3">
      <c r="A11291" t="s">
        <v>789</v>
      </c>
      <c r="B11291" t="s">
        <v>50</v>
      </c>
      <c r="C11291" t="s">
        <v>401</v>
      </c>
      <c r="D11291" t="s">
        <v>790</v>
      </c>
      <c r="E11291">
        <v>400</v>
      </c>
      <c r="F11291">
        <v>400</v>
      </c>
      <c r="G11291" t="s">
        <v>513</v>
      </c>
      <c r="H11291">
        <v>4</v>
      </c>
      <c r="I11291">
        <f>F11291-E11291</f>
        <v>0</v>
      </c>
      <c r="J11291">
        <f>I11291*100/F11291</f>
        <v>0</v>
      </c>
      <c r="K11291" t="str">
        <f>IF(E11291&lt;=200,"Budget",IF(E11291&lt;=500,"Mid Range","Premium"))</f>
        <v>Mid Range</v>
      </c>
    </row>
    <row r="11292" spans="1:11" x14ac:dyDescent="0.3">
      <c r="A11292" t="s">
        <v>12523</v>
      </c>
      <c r="B11292" t="s">
        <v>19</v>
      </c>
      <c r="C11292" t="s">
        <v>46</v>
      </c>
      <c r="D11292" t="s">
        <v>1732</v>
      </c>
      <c r="E11292">
        <v>450</v>
      </c>
      <c r="F11292">
        <v>450</v>
      </c>
      <c r="G11292" t="s">
        <v>484</v>
      </c>
      <c r="H11292">
        <v>5</v>
      </c>
      <c r="I11292">
        <f>F11292-E11292</f>
        <v>0</v>
      </c>
      <c r="J11292">
        <f>I11292*100/F11292</f>
        <v>0</v>
      </c>
      <c r="K11292" t="str">
        <f>IF(E11292&lt;=200,"Budget",IF(E11292&lt;=500,"Mid Range","Premium"))</f>
        <v>Mid Range</v>
      </c>
    </row>
    <row r="11293" spans="1:11" x14ac:dyDescent="0.3">
      <c r="A11293" t="s">
        <v>12524</v>
      </c>
      <c r="B11293" t="s">
        <v>19</v>
      </c>
      <c r="C11293" t="s">
        <v>215</v>
      </c>
      <c r="D11293" t="s">
        <v>2770</v>
      </c>
      <c r="E11293">
        <v>38</v>
      </c>
      <c r="F11293">
        <v>38</v>
      </c>
      <c r="G11293" t="s">
        <v>217</v>
      </c>
      <c r="H11293">
        <v>3.9</v>
      </c>
      <c r="I11293">
        <f>F11293-E11293</f>
        <v>0</v>
      </c>
      <c r="J11293">
        <f>I11293*100/F11293</f>
        <v>0</v>
      </c>
      <c r="K11293" t="str">
        <f>IF(E11293&lt;=200,"Budget",IF(E11293&lt;=500,"Mid Range","Premium"))</f>
        <v>Budget</v>
      </c>
    </row>
    <row r="11294" spans="1:11" x14ac:dyDescent="0.3">
      <c r="A11294" t="s">
        <v>4625</v>
      </c>
      <c r="B11294" t="s">
        <v>107</v>
      </c>
      <c r="C11294" t="s">
        <v>114</v>
      </c>
      <c r="D11294" t="s">
        <v>3529</v>
      </c>
      <c r="E11294">
        <v>61.2</v>
      </c>
      <c r="F11294">
        <v>68</v>
      </c>
      <c r="G11294" t="s">
        <v>116</v>
      </c>
      <c r="H11294">
        <v>3.9</v>
      </c>
      <c r="I11294">
        <f>F11294-E11294</f>
        <v>6.7999999999999972</v>
      </c>
      <c r="J11294">
        <f>I11294*100/F11294</f>
        <v>9.9999999999999964</v>
      </c>
      <c r="K11294" t="str">
        <f>IF(E11294&lt;=200,"Budget",IF(E11294&lt;=500,"Mid Range","Premium"))</f>
        <v>Budget</v>
      </c>
    </row>
    <row r="11295" spans="1:11" x14ac:dyDescent="0.3">
      <c r="A11295" t="s">
        <v>12525</v>
      </c>
      <c r="B11295" t="s">
        <v>90</v>
      </c>
      <c r="C11295" t="s">
        <v>173</v>
      </c>
      <c r="D11295" t="s">
        <v>143</v>
      </c>
      <c r="E11295">
        <v>145</v>
      </c>
      <c r="F11295">
        <v>249</v>
      </c>
      <c r="G11295" t="s">
        <v>1260</v>
      </c>
      <c r="H11295">
        <v>4.0999999999999996</v>
      </c>
      <c r="I11295">
        <f>F11295-E11295</f>
        <v>104</v>
      </c>
      <c r="J11295">
        <f>I11295*100/F11295</f>
        <v>41.76706827309237</v>
      </c>
      <c r="K11295" t="str">
        <f>IF(E11295&lt;=200,"Budget",IF(E11295&lt;=500,"Mid Range","Premium"))</f>
        <v>Budget</v>
      </c>
    </row>
    <row r="11296" spans="1:11" x14ac:dyDescent="0.3">
      <c r="A11296" t="s">
        <v>12526</v>
      </c>
      <c r="B11296" t="s">
        <v>19</v>
      </c>
      <c r="C11296" t="s">
        <v>64</v>
      </c>
      <c r="D11296" t="s">
        <v>420</v>
      </c>
      <c r="E11296">
        <v>50</v>
      </c>
      <c r="F11296">
        <v>50</v>
      </c>
      <c r="G11296" t="s">
        <v>354</v>
      </c>
      <c r="H11296">
        <v>4</v>
      </c>
      <c r="I11296">
        <f>F11296-E11296</f>
        <v>0</v>
      </c>
      <c r="J11296">
        <f>I11296*100/F11296</f>
        <v>0</v>
      </c>
      <c r="K11296" t="str">
        <f>IF(E11296&lt;=200,"Budget",IF(E11296&lt;=500,"Mid Range","Premium"))</f>
        <v>Budget</v>
      </c>
    </row>
    <row r="11297" spans="1:11" x14ac:dyDescent="0.3">
      <c r="A11297" t="s">
        <v>12527</v>
      </c>
      <c r="B11297" t="s">
        <v>14</v>
      </c>
      <c r="C11297" t="s">
        <v>993</v>
      </c>
      <c r="D11297" t="s">
        <v>562</v>
      </c>
      <c r="E11297">
        <v>249</v>
      </c>
      <c r="F11297">
        <v>529</v>
      </c>
      <c r="G11297" t="s">
        <v>5272</v>
      </c>
      <c r="H11297">
        <v>3.3</v>
      </c>
      <c r="I11297">
        <f>F11297-E11297</f>
        <v>280</v>
      </c>
      <c r="J11297">
        <f>I11297*100/F11297</f>
        <v>52.930056710775048</v>
      </c>
      <c r="K11297" t="str">
        <f>IF(E11297&lt;=200,"Budget",IF(E11297&lt;=500,"Mid Range","Premium"))</f>
        <v>Mid Range</v>
      </c>
    </row>
    <row r="11298" spans="1:11" x14ac:dyDescent="0.3">
      <c r="A11298" t="s">
        <v>12528</v>
      </c>
      <c r="B11298" t="s">
        <v>19</v>
      </c>
      <c r="C11298" t="s">
        <v>32</v>
      </c>
      <c r="D11298" t="s">
        <v>1851</v>
      </c>
      <c r="E11298">
        <v>162.16</v>
      </c>
      <c r="F11298">
        <v>184</v>
      </c>
      <c r="G11298" t="s">
        <v>755</v>
      </c>
      <c r="H11298">
        <v>4.7</v>
      </c>
      <c r="I11298">
        <f>F11298-E11298</f>
        <v>21.840000000000003</v>
      </c>
      <c r="J11298">
        <f>I11298*100/F11298</f>
        <v>11.869565217391306</v>
      </c>
      <c r="K11298" t="str">
        <f>IF(E11298&lt;=200,"Budget",IF(E11298&lt;=500,"Mid Range","Premium"))</f>
        <v>Budget</v>
      </c>
    </row>
    <row r="11299" spans="1:11" x14ac:dyDescent="0.3">
      <c r="A11299" t="s">
        <v>12529</v>
      </c>
      <c r="B11299" t="s">
        <v>9</v>
      </c>
      <c r="C11299" t="s">
        <v>28</v>
      </c>
      <c r="D11299" t="s">
        <v>802</v>
      </c>
      <c r="E11299">
        <v>148.5</v>
      </c>
      <c r="F11299">
        <v>165</v>
      </c>
      <c r="G11299" t="s">
        <v>30</v>
      </c>
      <c r="H11299">
        <v>4.0999999999999996</v>
      </c>
      <c r="I11299">
        <f>F11299-E11299</f>
        <v>16.5</v>
      </c>
      <c r="J11299">
        <f>I11299*100/F11299</f>
        <v>10</v>
      </c>
      <c r="K11299" t="str">
        <f>IF(E11299&lt;=200,"Budget",IF(E11299&lt;=500,"Mid Range","Premium"))</f>
        <v>Budget</v>
      </c>
    </row>
    <row r="11300" spans="1:11" x14ac:dyDescent="0.3">
      <c r="A11300" t="s">
        <v>12530</v>
      </c>
      <c r="B11300" t="s">
        <v>50</v>
      </c>
      <c r="C11300" t="s">
        <v>183</v>
      </c>
      <c r="D11300" t="s">
        <v>2085</v>
      </c>
      <c r="E11300">
        <v>99</v>
      </c>
      <c r="F11300">
        <v>99</v>
      </c>
      <c r="G11300" t="s">
        <v>185</v>
      </c>
      <c r="H11300">
        <v>3.8</v>
      </c>
      <c r="I11300">
        <f>F11300-E11300</f>
        <v>0</v>
      </c>
      <c r="J11300">
        <f>I11300*100/F11300</f>
        <v>0</v>
      </c>
      <c r="K11300" t="str">
        <f>IF(E11300&lt;=200,"Budget",IF(E11300&lt;=500,"Mid Range","Premium"))</f>
        <v>Budget</v>
      </c>
    </row>
    <row r="11301" spans="1:11" x14ac:dyDescent="0.3">
      <c r="A11301" t="s">
        <v>12531</v>
      </c>
      <c r="B11301" t="s">
        <v>126</v>
      </c>
      <c r="C11301" t="s">
        <v>689</v>
      </c>
      <c r="D11301" t="s">
        <v>1767</v>
      </c>
      <c r="E11301">
        <v>30</v>
      </c>
      <c r="F11301">
        <v>30</v>
      </c>
      <c r="G11301" t="s">
        <v>1922</v>
      </c>
      <c r="H11301">
        <v>4</v>
      </c>
      <c r="I11301">
        <f>F11301-E11301</f>
        <v>0</v>
      </c>
      <c r="J11301">
        <f>I11301*100/F11301</f>
        <v>0</v>
      </c>
      <c r="K11301" t="str">
        <f>IF(E11301&lt;=200,"Budget",IF(E11301&lt;=500,"Mid Range","Premium"))</f>
        <v>Budget</v>
      </c>
    </row>
    <row r="11302" spans="1:11" x14ac:dyDescent="0.3">
      <c r="A11302" t="s">
        <v>12373</v>
      </c>
      <c r="B11302" t="s">
        <v>126</v>
      </c>
      <c r="C11302" t="s">
        <v>285</v>
      </c>
      <c r="D11302" t="s">
        <v>3029</v>
      </c>
      <c r="E11302">
        <v>137.69999999999999</v>
      </c>
      <c r="F11302">
        <v>153</v>
      </c>
      <c r="G11302" t="s">
        <v>3987</v>
      </c>
      <c r="H11302">
        <v>4.5999999999999996</v>
      </c>
      <c r="I11302">
        <f>F11302-E11302</f>
        <v>15.300000000000011</v>
      </c>
      <c r="J11302">
        <f>I11302*100/F11302</f>
        <v>10.000000000000007</v>
      </c>
      <c r="K11302" t="str">
        <f>IF(E11302&lt;=200,"Budget",IF(E11302&lt;=500,"Mid Range","Premium"))</f>
        <v>Budget</v>
      </c>
    </row>
    <row r="11303" spans="1:11" x14ac:dyDescent="0.3">
      <c r="A11303" t="s">
        <v>12532</v>
      </c>
      <c r="B11303" t="s">
        <v>126</v>
      </c>
      <c r="C11303" t="s">
        <v>689</v>
      </c>
      <c r="D11303" t="s">
        <v>1480</v>
      </c>
      <c r="E11303">
        <v>9</v>
      </c>
      <c r="F11303">
        <v>10</v>
      </c>
      <c r="G11303" t="s">
        <v>1922</v>
      </c>
      <c r="H11303">
        <v>4</v>
      </c>
      <c r="I11303">
        <f>F11303-E11303</f>
        <v>1</v>
      </c>
      <c r="J11303">
        <f>I11303*100/F11303</f>
        <v>10</v>
      </c>
      <c r="K11303" t="str">
        <f>IF(E11303&lt;=200,"Budget",IF(E11303&lt;=500,"Mid Range","Premium"))</f>
        <v>Budget</v>
      </c>
    </row>
    <row r="11304" spans="1:11" x14ac:dyDescent="0.3">
      <c r="A11304" t="s">
        <v>5453</v>
      </c>
      <c r="B11304" t="s">
        <v>19</v>
      </c>
      <c r="C11304" t="s">
        <v>64</v>
      </c>
      <c r="D11304" t="s">
        <v>4726</v>
      </c>
      <c r="E11304">
        <v>140</v>
      </c>
      <c r="F11304">
        <v>140</v>
      </c>
      <c r="G11304" t="s">
        <v>354</v>
      </c>
      <c r="H11304">
        <v>2.2999999999999998</v>
      </c>
      <c r="I11304">
        <f>F11304-E11304</f>
        <v>0</v>
      </c>
      <c r="J11304">
        <f>I11304*100/F11304</f>
        <v>0</v>
      </c>
      <c r="K11304" t="str">
        <f>IF(E11304&lt;=200,"Budget",IF(E11304&lt;=500,"Mid Range","Premium"))</f>
        <v>Budget</v>
      </c>
    </row>
    <row r="11305" spans="1:11" x14ac:dyDescent="0.3">
      <c r="A11305" t="s">
        <v>12533</v>
      </c>
      <c r="B11305" t="s">
        <v>107</v>
      </c>
      <c r="C11305" t="s">
        <v>108</v>
      </c>
      <c r="D11305" t="s">
        <v>1396</v>
      </c>
      <c r="E11305">
        <v>55</v>
      </c>
      <c r="F11305">
        <v>55</v>
      </c>
      <c r="G11305" t="s">
        <v>399</v>
      </c>
      <c r="H11305">
        <v>4.4000000000000004</v>
      </c>
      <c r="I11305">
        <f>F11305-E11305</f>
        <v>0</v>
      </c>
      <c r="J11305">
        <f>I11305*100/F11305</f>
        <v>0</v>
      </c>
      <c r="K11305" t="str">
        <f>IF(E11305&lt;=200,"Budget",IF(E11305&lt;=500,"Mid Range","Premium"))</f>
        <v>Budget</v>
      </c>
    </row>
    <row r="11306" spans="1:11" x14ac:dyDescent="0.3">
      <c r="A11306" t="s">
        <v>12534</v>
      </c>
      <c r="B11306" t="s">
        <v>14</v>
      </c>
      <c r="C11306" t="s">
        <v>15</v>
      </c>
      <c r="D11306" t="s">
        <v>904</v>
      </c>
      <c r="E11306">
        <v>109</v>
      </c>
      <c r="F11306">
        <v>204</v>
      </c>
      <c r="G11306" t="s">
        <v>140</v>
      </c>
      <c r="H11306">
        <v>3.8</v>
      </c>
      <c r="I11306">
        <f>F11306-E11306</f>
        <v>95</v>
      </c>
      <c r="J11306">
        <f>I11306*100/F11306</f>
        <v>46.568627450980394</v>
      </c>
      <c r="K11306" t="str">
        <f>IF(E11306&lt;=200,"Budget",IF(E11306&lt;=500,"Mid Range","Premium"))</f>
        <v>Budget</v>
      </c>
    </row>
    <row r="11307" spans="1:11" x14ac:dyDescent="0.3">
      <c r="A11307" t="s">
        <v>12535</v>
      </c>
      <c r="B11307" t="s">
        <v>14</v>
      </c>
      <c r="C11307" t="s">
        <v>99</v>
      </c>
      <c r="D11307" t="s">
        <v>2088</v>
      </c>
      <c r="E11307">
        <v>415</v>
      </c>
      <c r="F11307">
        <v>755</v>
      </c>
      <c r="G11307" t="s">
        <v>220</v>
      </c>
      <c r="H11307">
        <v>3.1</v>
      </c>
      <c r="I11307">
        <f>F11307-E11307</f>
        <v>340</v>
      </c>
      <c r="J11307">
        <f>I11307*100/F11307</f>
        <v>45.033112582781456</v>
      </c>
      <c r="K11307" t="str">
        <f>IF(E11307&lt;=200,"Budget",IF(E11307&lt;=500,"Mid Range","Premium"))</f>
        <v>Mid Range</v>
      </c>
    </row>
    <row r="11308" spans="1:11" x14ac:dyDescent="0.3">
      <c r="A11308" t="s">
        <v>12536</v>
      </c>
      <c r="B11308" t="s">
        <v>9</v>
      </c>
      <c r="C11308" t="s">
        <v>10</v>
      </c>
      <c r="D11308" t="s">
        <v>12537</v>
      </c>
      <c r="E11308">
        <v>294.5</v>
      </c>
      <c r="F11308">
        <v>310</v>
      </c>
      <c r="G11308" t="s">
        <v>12</v>
      </c>
      <c r="H11308">
        <v>3</v>
      </c>
      <c r="I11308">
        <f>F11308-E11308</f>
        <v>15.5</v>
      </c>
      <c r="J11308">
        <f>I11308*100/F11308</f>
        <v>5</v>
      </c>
      <c r="K11308" t="str">
        <f>IF(E11308&lt;=200,"Budget",IF(E11308&lt;=500,"Mid Range","Premium"))</f>
        <v>Mid Range</v>
      </c>
    </row>
    <row r="11309" spans="1:11" x14ac:dyDescent="0.3">
      <c r="A11309" t="s">
        <v>12538</v>
      </c>
      <c r="B11309" t="s">
        <v>14</v>
      </c>
      <c r="C11309" t="s">
        <v>99</v>
      </c>
      <c r="D11309" t="s">
        <v>575</v>
      </c>
      <c r="E11309">
        <v>65</v>
      </c>
      <c r="F11309">
        <v>87</v>
      </c>
      <c r="G11309" t="s">
        <v>1589</v>
      </c>
      <c r="H11309">
        <v>3.8</v>
      </c>
      <c r="I11309">
        <f>F11309-E11309</f>
        <v>22</v>
      </c>
      <c r="J11309">
        <f>I11309*100/F11309</f>
        <v>25.287356321839081</v>
      </c>
      <c r="K11309" t="str">
        <f>IF(E11309&lt;=200,"Budget",IF(E11309&lt;=500,"Mid Range","Premium"))</f>
        <v>Budget</v>
      </c>
    </row>
    <row r="11310" spans="1:11" x14ac:dyDescent="0.3">
      <c r="A11310" t="s">
        <v>12539</v>
      </c>
      <c r="B11310" t="s">
        <v>9</v>
      </c>
      <c r="C11310" t="s">
        <v>10</v>
      </c>
      <c r="D11310" t="s">
        <v>12540</v>
      </c>
      <c r="E11310">
        <v>649</v>
      </c>
      <c r="F11310">
        <v>649</v>
      </c>
      <c r="G11310" t="s">
        <v>5391</v>
      </c>
      <c r="H11310">
        <v>3</v>
      </c>
      <c r="I11310">
        <f>F11310-E11310</f>
        <v>0</v>
      </c>
      <c r="J11310">
        <f>I11310*100/F11310</f>
        <v>0</v>
      </c>
      <c r="K11310" t="str">
        <f>IF(E11310&lt;=200,"Budget",IF(E11310&lt;=500,"Mid Range","Premium"))</f>
        <v>Premium</v>
      </c>
    </row>
    <row r="11311" spans="1:11" x14ac:dyDescent="0.3">
      <c r="A11311" t="s">
        <v>5161</v>
      </c>
      <c r="B11311" t="s">
        <v>126</v>
      </c>
      <c r="C11311" t="s">
        <v>480</v>
      </c>
      <c r="D11311" t="s">
        <v>1480</v>
      </c>
      <c r="E11311">
        <v>13.35</v>
      </c>
      <c r="F11311">
        <v>15</v>
      </c>
      <c r="G11311" t="s">
        <v>482</v>
      </c>
      <c r="H11311">
        <v>4</v>
      </c>
      <c r="I11311">
        <f>F11311-E11311</f>
        <v>1.6500000000000004</v>
      </c>
      <c r="J11311">
        <f>I11311*100/F11311</f>
        <v>11.000000000000002</v>
      </c>
      <c r="K11311" t="str">
        <f>IF(E11311&lt;=200,"Budget",IF(E11311&lt;=500,"Mid Range","Premium"))</f>
        <v>Budget</v>
      </c>
    </row>
    <row r="11312" spans="1:11" x14ac:dyDescent="0.3">
      <c r="A11312" t="s">
        <v>12541</v>
      </c>
      <c r="B11312" t="s">
        <v>19</v>
      </c>
      <c r="C11312" t="s">
        <v>215</v>
      </c>
      <c r="D11312" t="s">
        <v>2770</v>
      </c>
      <c r="E11312">
        <v>22</v>
      </c>
      <c r="F11312">
        <v>22</v>
      </c>
      <c r="G11312" t="s">
        <v>217</v>
      </c>
      <c r="H11312">
        <v>4</v>
      </c>
      <c r="I11312">
        <f>F11312-E11312</f>
        <v>0</v>
      </c>
      <c r="J11312">
        <f>I11312*100/F11312</f>
        <v>0</v>
      </c>
      <c r="K11312" t="str">
        <f>IF(E11312&lt;=200,"Budget",IF(E11312&lt;=500,"Mid Range","Premium"))</f>
        <v>Budget</v>
      </c>
    </row>
    <row r="11313" spans="1:11" x14ac:dyDescent="0.3">
      <c r="A11313" t="s">
        <v>12542</v>
      </c>
      <c r="B11313" t="s">
        <v>19</v>
      </c>
      <c r="C11313" t="s">
        <v>24</v>
      </c>
      <c r="D11313" t="s">
        <v>2844</v>
      </c>
      <c r="E11313">
        <v>215</v>
      </c>
      <c r="F11313">
        <v>215</v>
      </c>
      <c r="G11313" t="s">
        <v>26</v>
      </c>
      <c r="H11313">
        <v>4.5</v>
      </c>
      <c r="I11313">
        <f>F11313-E11313</f>
        <v>0</v>
      </c>
      <c r="J11313">
        <f>I11313*100/F11313</f>
        <v>0</v>
      </c>
      <c r="K11313" t="str">
        <f>IF(E11313&lt;=200,"Budget",IF(E11313&lt;=500,"Mid Range","Premium"))</f>
        <v>Mid Range</v>
      </c>
    </row>
    <row r="11314" spans="1:11" x14ac:dyDescent="0.3">
      <c r="A11314" t="s">
        <v>12543</v>
      </c>
      <c r="B11314" t="s">
        <v>90</v>
      </c>
      <c r="C11314" t="s">
        <v>173</v>
      </c>
      <c r="D11314" t="s">
        <v>143</v>
      </c>
      <c r="E11314">
        <v>290</v>
      </c>
      <c r="F11314">
        <v>350</v>
      </c>
      <c r="G11314" t="s">
        <v>335</v>
      </c>
      <c r="H11314">
        <v>4.2</v>
      </c>
      <c r="I11314">
        <f>F11314-E11314</f>
        <v>60</v>
      </c>
      <c r="J11314">
        <f>I11314*100/F11314</f>
        <v>17.142857142857142</v>
      </c>
      <c r="K11314" t="str">
        <f>IF(E11314&lt;=200,"Budget",IF(E11314&lt;=500,"Mid Range","Premium"))</f>
        <v>Mid Range</v>
      </c>
    </row>
    <row r="11315" spans="1:11" x14ac:dyDescent="0.3">
      <c r="A11315" t="s">
        <v>12544</v>
      </c>
      <c r="B11315" t="s">
        <v>107</v>
      </c>
      <c r="C11315" t="s">
        <v>727</v>
      </c>
      <c r="D11315" t="s">
        <v>1897</v>
      </c>
      <c r="E11315">
        <v>325</v>
      </c>
      <c r="F11315">
        <v>325</v>
      </c>
      <c r="G11315" t="s">
        <v>830</v>
      </c>
      <c r="H11315">
        <v>3</v>
      </c>
      <c r="I11315">
        <f>F11315-E11315</f>
        <v>0</v>
      </c>
      <c r="J11315">
        <f>I11315*100/F11315</f>
        <v>0</v>
      </c>
      <c r="K11315" t="str">
        <f>IF(E11315&lt;=200,"Budget",IF(E11315&lt;=500,"Mid Range","Premium"))</f>
        <v>Mid Range</v>
      </c>
    </row>
    <row r="11316" spans="1:11" x14ac:dyDescent="0.3">
      <c r="A11316" t="s">
        <v>12545</v>
      </c>
      <c r="B11316" t="s">
        <v>90</v>
      </c>
      <c r="C11316" t="s">
        <v>142</v>
      </c>
      <c r="D11316" t="s">
        <v>656</v>
      </c>
      <c r="E11316">
        <v>63.75</v>
      </c>
      <c r="F11316">
        <v>85</v>
      </c>
      <c r="G11316" t="s">
        <v>147</v>
      </c>
      <c r="H11316">
        <v>4.2</v>
      </c>
      <c r="I11316">
        <f>F11316-E11316</f>
        <v>21.25</v>
      </c>
      <c r="J11316">
        <f>I11316*100/F11316</f>
        <v>25</v>
      </c>
      <c r="K11316" t="str">
        <f>IF(E11316&lt;=200,"Budget",IF(E11316&lt;=500,"Mid Range","Premium"))</f>
        <v>Budget</v>
      </c>
    </row>
    <row r="11317" spans="1:11" x14ac:dyDescent="0.3">
      <c r="A11317" t="s">
        <v>12546</v>
      </c>
      <c r="B11317" t="s">
        <v>19</v>
      </c>
      <c r="C11317" t="s">
        <v>24</v>
      </c>
      <c r="D11317" t="s">
        <v>5407</v>
      </c>
      <c r="E11317">
        <v>69</v>
      </c>
      <c r="F11317">
        <v>80</v>
      </c>
      <c r="G11317" t="s">
        <v>1092</v>
      </c>
      <c r="H11317">
        <v>3.1</v>
      </c>
      <c r="I11317">
        <f>F11317-E11317</f>
        <v>11</v>
      </c>
      <c r="J11317">
        <f>I11317*100/F11317</f>
        <v>13.75</v>
      </c>
      <c r="K11317" t="str">
        <f>IF(E11317&lt;=200,"Budget",IF(E11317&lt;=500,"Mid Range","Premium"))</f>
        <v>Budget</v>
      </c>
    </row>
    <row r="11318" spans="1:11" x14ac:dyDescent="0.3">
      <c r="A11318" t="s">
        <v>12547</v>
      </c>
      <c r="B11318" t="s">
        <v>50</v>
      </c>
      <c r="C11318" t="s">
        <v>51</v>
      </c>
      <c r="D11318" t="s">
        <v>1394</v>
      </c>
      <c r="E11318">
        <v>189.05</v>
      </c>
      <c r="F11318">
        <v>199</v>
      </c>
      <c r="G11318" t="s">
        <v>537</v>
      </c>
      <c r="H11318">
        <v>4.0999999999999996</v>
      </c>
      <c r="I11318">
        <f>F11318-E11318</f>
        <v>9.9499999999999886</v>
      </c>
      <c r="J11318">
        <f>I11318*100/F11318</f>
        <v>4.9999999999999947</v>
      </c>
      <c r="K11318" t="str">
        <f>IF(E11318&lt;=200,"Budget",IF(E11318&lt;=500,"Mid Range","Premium"))</f>
        <v>Budget</v>
      </c>
    </row>
    <row r="11319" spans="1:11" x14ac:dyDescent="0.3">
      <c r="A11319" t="s">
        <v>394</v>
      </c>
      <c r="B11319" t="s">
        <v>90</v>
      </c>
      <c r="C11319" t="s">
        <v>142</v>
      </c>
      <c r="D11319" t="s">
        <v>973</v>
      </c>
      <c r="E11319">
        <v>27.06</v>
      </c>
      <c r="F11319">
        <v>33</v>
      </c>
      <c r="G11319" t="s">
        <v>396</v>
      </c>
      <c r="H11319">
        <v>4.3</v>
      </c>
      <c r="I11319">
        <f>F11319-E11319</f>
        <v>5.9400000000000013</v>
      </c>
      <c r="J11319">
        <f>I11319*100/F11319</f>
        <v>18.000000000000004</v>
      </c>
      <c r="K11319" t="str">
        <f>IF(E11319&lt;=200,"Budget",IF(E11319&lt;=500,"Mid Range","Premium"))</f>
        <v>Budget</v>
      </c>
    </row>
    <row r="11320" spans="1:11" x14ac:dyDescent="0.3">
      <c r="A11320" t="s">
        <v>12548</v>
      </c>
      <c r="B11320" t="s">
        <v>107</v>
      </c>
      <c r="C11320" t="s">
        <v>205</v>
      </c>
      <c r="D11320" t="s">
        <v>881</v>
      </c>
      <c r="E11320">
        <v>100</v>
      </c>
      <c r="F11320">
        <v>115</v>
      </c>
      <c r="G11320" t="s">
        <v>470</v>
      </c>
      <c r="H11320">
        <v>3.9</v>
      </c>
      <c r="I11320">
        <f>F11320-E11320</f>
        <v>15</v>
      </c>
      <c r="J11320">
        <f>I11320*100/F11320</f>
        <v>13.043478260869565</v>
      </c>
      <c r="K11320" t="str">
        <f>IF(E11320&lt;=200,"Budget",IF(E11320&lt;=500,"Mid Range","Premium"))</f>
        <v>Budget</v>
      </c>
    </row>
    <row r="11321" spans="1:11" x14ac:dyDescent="0.3">
      <c r="A11321" t="s">
        <v>12549</v>
      </c>
      <c r="B11321" t="s">
        <v>90</v>
      </c>
      <c r="C11321" t="s">
        <v>173</v>
      </c>
      <c r="D11321" t="s">
        <v>497</v>
      </c>
      <c r="E11321">
        <v>63.05</v>
      </c>
      <c r="F11321">
        <v>65</v>
      </c>
      <c r="G11321" t="s">
        <v>887</v>
      </c>
      <c r="H11321">
        <v>4.3</v>
      </c>
      <c r="I11321">
        <f>F11321-E11321</f>
        <v>1.9500000000000028</v>
      </c>
      <c r="J11321">
        <f>I11321*100/F11321</f>
        <v>3.0000000000000044</v>
      </c>
      <c r="K11321" t="str">
        <f>IF(E11321&lt;=200,"Budget",IF(E11321&lt;=500,"Mid Range","Premium"))</f>
        <v>Budget</v>
      </c>
    </row>
    <row r="11322" spans="1:11" x14ac:dyDescent="0.3">
      <c r="A11322" t="s">
        <v>12550</v>
      </c>
      <c r="B11322" t="s">
        <v>9</v>
      </c>
      <c r="C11322" t="s">
        <v>36</v>
      </c>
      <c r="D11322" t="s">
        <v>310</v>
      </c>
      <c r="E11322">
        <v>111.75</v>
      </c>
      <c r="F11322">
        <v>149</v>
      </c>
      <c r="G11322" t="s">
        <v>38</v>
      </c>
      <c r="H11322">
        <v>4.2</v>
      </c>
      <c r="I11322">
        <f>F11322-E11322</f>
        <v>37.25</v>
      </c>
      <c r="J11322">
        <f>I11322*100/F11322</f>
        <v>25</v>
      </c>
      <c r="K11322" t="str">
        <f>IF(E11322&lt;=200,"Budget",IF(E11322&lt;=500,"Mid Range","Premium"))</f>
        <v>Budget</v>
      </c>
    </row>
    <row r="11323" spans="1:11" x14ac:dyDescent="0.3">
      <c r="A11323" t="s">
        <v>12551</v>
      </c>
      <c r="B11323" t="s">
        <v>19</v>
      </c>
      <c r="C11323" t="s">
        <v>267</v>
      </c>
      <c r="D11323" t="s">
        <v>1652</v>
      </c>
      <c r="E11323">
        <v>57</v>
      </c>
      <c r="F11323">
        <v>69</v>
      </c>
      <c r="G11323" t="s">
        <v>269</v>
      </c>
      <c r="H11323">
        <v>4.2</v>
      </c>
      <c r="I11323">
        <f>F11323-E11323</f>
        <v>12</v>
      </c>
      <c r="J11323">
        <f>I11323*100/F11323</f>
        <v>17.391304347826086</v>
      </c>
      <c r="K11323" t="str">
        <f>IF(E11323&lt;=200,"Budget",IF(E11323&lt;=500,"Mid Range","Premium"))</f>
        <v>Budget</v>
      </c>
    </row>
    <row r="11324" spans="1:11" x14ac:dyDescent="0.3">
      <c r="A11324" t="s">
        <v>12552</v>
      </c>
      <c r="B11324" t="s">
        <v>14</v>
      </c>
      <c r="C11324" t="s">
        <v>99</v>
      </c>
      <c r="D11324" t="s">
        <v>2088</v>
      </c>
      <c r="E11324">
        <v>179</v>
      </c>
      <c r="F11324">
        <v>249</v>
      </c>
      <c r="G11324" t="s">
        <v>506</v>
      </c>
      <c r="H11324">
        <v>4.3</v>
      </c>
      <c r="I11324">
        <f>F11324-E11324</f>
        <v>70</v>
      </c>
      <c r="J11324">
        <f>I11324*100/F11324</f>
        <v>28.112449799196789</v>
      </c>
      <c r="K11324" t="str">
        <f>IF(E11324&lt;=200,"Budget",IF(E11324&lt;=500,"Mid Range","Premium"))</f>
        <v>Budget</v>
      </c>
    </row>
    <row r="11325" spans="1:11" x14ac:dyDescent="0.3">
      <c r="A11325" t="s">
        <v>12553</v>
      </c>
      <c r="B11325" t="s">
        <v>14</v>
      </c>
      <c r="C11325" t="s">
        <v>15</v>
      </c>
      <c r="D11325" t="s">
        <v>1320</v>
      </c>
      <c r="E11325">
        <v>159</v>
      </c>
      <c r="F11325">
        <v>399</v>
      </c>
      <c r="G11325" t="s">
        <v>1123</v>
      </c>
      <c r="H11325">
        <v>4</v>
      </c>
      <c r="I11325">
        <f>F11325-E11325</f>
        <v>240</v>
      </c>
      <c r="J11325">
        <f>I11325*100/F11325</f>
        <v>60.150375939849624</v>
      </c>
      <c r="K11325" t="str">
        <f>IF(E11325&lt;=200,"Budget",IF(E11325&lt;=500,"Mid Range","Premium"))</f>
        <v>Budget</v>
      </c>
    </row>
    <row r="11326" spans="1:11" x14ac:dyDescent="0.3">
      <c r="A11326" t="s">
        <v>12554</v>
      </c>
      <c r="B11326" t="s">
        <v>9</v>
      </c>
      <c r="C11326" t="s">
        <v>131</v>
      </c>
      <c r="D11326" t="s">
        <v>4315</v>
      </c>
      <c r="E11326">
        <v>105</v>
      </c>
      <c r="F11326">
        <v>210</v>
      </c>
      <c r="G11326" t="s">
        <v>133</v>
      </c>
      <c r="H11326">
        <v>4</v>
      </c>
      <c r="I11326">
        <f>F11326-E11326</f>
        <v>105</v>
      </c>
      <c r="J11326">
        <f>I11326*100/F11326</f>
        <v>50</v>
      </c>
      <c r="K11326" t="str">
        <f>IF(E11326&lt;=200,"Budget",IF(E11326&lt;=500,"Mid Range","Premium"))</f>
        <v>Budget</v>
      </c>
    </row>
    <row r="11327" spans="1:11" x14ac:dyDescent="0.3">
      <c r="A11327" t="s">
        <v>12555</v>
      </c>
      <c r="B11327" t="s">
        <v>50</v>
      </c>
      <c r="C11327" t="s">
        <v>55</v>
      </c>
      <c r="D11327" t="s">
        <v>983</v>
      </c>
      <c r="E11327">
        <v>290</v>
      </c>
      <c r="F11327">
        <v>290</v>
      </c>
      <c r="G11327" t="s">
        <v>57</v>
      </c>
      <c r="H11327">
        <v>3.5</v>
      </c>
      <c r="I11327">
        <f>F11327-E11327</f>
        <v>0</v>
      </c>
      <c r="J11327">
        <f>I11327*100/F11327</f>
        <v>0</v>
      </c>
      <c r="K11327" t="str">
        <f>IF(E11327&lt;=200,"Budget",IF(E11327&lt;=500,"Mid Range","Premium"))</f>
        <v>Mid Range</v>
      </c>
    </row>
    <row r="11328" spans="1:11" x14ac:dyDescent="0.3">
      <c r="A11328" t="s">
        <v>9230</v>
      </c>
      <c r="B11328" t="s">
        <v>14</v>
      </c>
      <c r="C11328" t="s">
        <v>270</v>
      </c>
      <c r="D11328" t="s">
        <v>376</v>
      </c>
      <c r="E11328">
        <v>189</v>
      </c>
      <c r="F11328">
        <v>220</v>
      </c>
      <c r="G11328" t="s">
        <v>271</v>
      </c>
      <c r="H11328">
        <v>3.4</v>
      </c>
      <c r="I11328">
        <f>F11328-E11328</f>
        <v>31</v>
      </c>
      <c r="J11328">
        <f>I11328*100/F11328</f>
        <v>14.090909090909092</v>
      </c>
      <c r="K11328" t="str">
        <f>IF(E11328&lt;=200,"Budget",IF(E11328&lt;=500,"Mid Range","Premium"))</f>
        <v>Budget</v>
      </c>
    </row>
    <row r="11329" spans="1:11" x14ac:dyDescent="0.3">
      <c r="A11329" t="s">
        <v>12556</v>
      </c>
      <c r="B11329" t="s">
        <v>107</v>
      </c>
      <c r="C11329" t="s">
        <v>205</v>
      </c>
      <c r="D11329" t="s">
        <v>381</v>
      </c>
      <c r="E11329">
        <v>75</v>
      </c>
      <c r="F11329">
        <v>75</v>
      </c>
      <c r="G11329" t="s">
        <v>382</v>
      </c>
      <c r="H11329">
        <v>5</v>
      </c>
      <c r="I11329">
        <f>F11329-E11329</f>
        <v>0</v>
      </c>
      <c r="J11329">
        <f>I11329*100/F11329</f>
        <v>0</v>
      </c>
      <c r="K11329" t="str">
        <f>IF(E11329&lt;=200,"Budget",IF(E11329&lt;=500,"Mid Range","Premium"))</f>
        <v>Budget</v>
      </c>
    </row>
    <row r="11330" spans="1:11" x14ac:dyDescent="0.3">
      <c r="A11330" t="s">
        <v>12557</v>
      </c>
      <c r="B11330" t="s">
        <v>14</v>
      </c>
      <c r="C11330" t="s">
        <v>99</v>
      </c>
      <c r="D11330" t="s">
        <v>575</v>
      </c>
      <c r="E11330">
        <v>28</v>
      </c>
      <c r="F11330">
        <v>49</v>
      </c>
      <c r="G11330" t="s">
        <v>1589</v>
      </c>
      <c r="H11330">
        <v>3.2</v>
      </c>
      <c r="I11330">
        <f>F11330-E11330</f>
        <v>21</v>
      </c>
      <c r="J11330">
        <f>I11330*100/F11330</f>
        <v>42.857142857142854</v>
      </c>
      <c r="K11330" t="str">
        <f>IF(E11330&lt;=200,"Budget",IF(E11330&lt;=500,"Mid Range","Premium"))</f>
        <v>Budget</v>
      </c>
    </row>
    <row r="11331" spans="1:11" x14ac:dyDescent="0.3">
      <c r="A11331" t="s">
        <v>12558</v>
      </c>
      <c r="B11331" t="s">
        <v>14</v>
      </c>
      <c r="C11331" t="s">
        <v>15</v>
      </c>
      <c r="D11331" t="s">
        <v>660</v>
      </c>
      <c r="E11331">
        <v>39</v>
      </c>
      <c r="F11331">
        <v>58</v>
      </c>
      <c r="G11331" t="s">
        <v>140</v>
      </c>
      <c r="H11331">
        <v>3.9</v>
      </c>
      <c r="I11331">
        <f>F11331-E11331</f>
        <v>19</v>
      </c>
      <c r="J11331">
        <f>I11331*100/F11331</f>
        <v>32.758620689655174</v>
      </c>
      <c r="K11331" t="str">
        <f>IF(E11331&lt;=200,"Budget",IF(E11331&lt;=500,"Mid Range","Premium"))</f>
        <v>Budget</v>
      </c>
    </row>
    <row r="11332" spans="1:11" x14ac:dyDescent="0.3">
      <c r="A11332" t="s">
        <v>12559</v>
      </c>
      <c r="B11332" t="s">
        <v>126</v>
      </c>
      <c r="C11332" t="s">
        <v>285</v>
      </c>
      <c r="D11332" t="s">
        <v>1056</v>
      </c>
      <c r="E11332">
        <v>477</v>
      </c>
      <c r="F11332">
        <v>520</v>
      </c>
      <c r="G11332" t="s">
        <v>3987</v>
      </c>
      <c r="H11332">
        <v>4</v>
      </c>
      <c r="I11332">
        <f>F11332-E11332</f>
        <v>43</v>
      </c>
      <c r="J11332">
        <f>I11332*100/F11332</f>
        <v>8.2692307692307701</v>
      </c>
      <c r="K11332" t="str">
        <f>IF(E11332&lt;=200,"Budget",IF(E11332&lt;=500,"Mid Range","Premium"))</f>
        <v>Mid Range</v>
      </c>
    </row>
    <row r="11333" spans="1:11" x14ac:dyDescent="0.3">
      <c r="A11333" t="s">
        <v>12560</v>
      </c>
      <c r="B11333" t="s">
        <v>121</v>
      </c>
      <c r="C11333" t="s">
        <v>135</v>
      </c>
      <c r="D11333" t="s">
        <v>678</v>
      </c>
      <c r="E11333">
        <v>189</v>
      </c>
      <c r="F11333">
        <v>210</v>
      </c>
      <c r="G11333" t="s">
        <v>679</v>
      </c>
      <c r="H11333">
        <v>4</v>
      </c>
      <c r="I11333">
        <f>F11333-E11333</f>
        <v>21</v>
      </c>
      <c r="J11333">
        <f>I11333*100/F11333</f>
        <v>10</v>
      </c>
      <c r="K11333" t="str">
        <f>IF(E11333&lt;=200,"Budget",IF(E11333&lt;=500,"Mid Range","Premium"))</f>
        <v>Budget</v>
      </c>
    </row>
    <row r="11334" spans="1:11" x14ac:dyDescent="0.3">
      <c r="A11334" t="s">
        <v>12561</v>
      </c>
      <c r="B11334" t="s">
        <v>90</v>
      </c>
      <c r="C11334" t="s">
        <v>1296</v>
      </c>
      <c r="D11334" t="s">
        <v>8099</v>
      </c>
      <c r="E11334">
        <v>140</v>
      </c>
      <c r="F11334">
        <v>140</v>
      </c>
      <c r="G11334" t="s">
        <v>1297</v>
      </c>
      <c r="H11334">
        <v>3.9</v>
      </c>
      <c r="I11334">
        <f>F11334-E11334</f>
        <v>0</v>
      </c>
      <c r="J11334">
        <f>I11334*100/F11334</f>
        <v>0</v>
      </c>
      <c r="K11334" t="str">
        <f>IF(E11334&lt;=200,"Budget",IF(E11334&lt;=500,"Mid Range","Premium"))</f>
        <v>Budget</v>
      </c>
    </row>
    <row r="11335" spans="1:11" x14ac:dyDescent="0.3">
      <c r="A11335" t="s">
        <v>6407</v>
      </c>
      <c r="B11335" t="s">
        <v>107</v>
      </c>
      <c r="C11335" t="s">
        <v>187</v>
      </c>
      <c r="D11335" t="s">
        <v>191</v>
      </c>
      <c r="E11335">
        <v>119</v>
      </c>
      <c r="F11335">
        <v>149</v>
      </c>
      <c r="G11335" t="s">
        <v>393</v>
      </c>
      <c r="H11335">
        <v>4.2</v>
      </c>
      <c r="I11335">
        <f>F11335-E11335</f>
        <v>30</v>
      </c>
      <c r="J11335">
        <f>I11335*100/F11335</f>
        <v>20.134228187919462</v>
      </c>
      <c r="K11335" t="str">
        <f>IF(E11335&lt;=200,"Budget",IF(E11335&lt;=500,"Mid Range","Premium"))</f>
        <v>Budget</v>
      </c>
    </row>
    <row r="11336" spans="1:11" x14ac:dyDescent="0.3">
      <c r="A11336" t="s">
        <v>12562</v>
      </c>
      <c r="B11336" t="s">
        <v>9</v>
      </c>
      <c r="C11336" t="s">
        <v>28</v>
      </c>
      <c r="D11336" t="s">
        <v>2183</v>
      </c>
      <c r="E11336">
        <v>55</v>
      </c>
      <c r="F11336">
        <v>55</v>
      </c>
      <c r="G11336" t="s">
        <v>41</v>
      </c>
      <c r="H11336">
        <v>4</v>
      </c>
      <c r="I11336">
        <f>F11336-E11336</f>
        <v>0</v>
      </c>
      <c r="J11336">
        <f>I11336*100/F11336</f>
        <v>0</v>
      </c>
      <c r="K11336" t="str">
        <f>IF(E11336&lt;=200,"Budget",IF(E11336&lt;=500,"Mid Range","Premium"))</f>
        <v>Budget</v>
      </c>
    </row>
    <row r="11337" spans="1:11" x14ac:dyDescent="0.3">
      <c r="A11337" t="s">
        <v>12563</v>
      </c>
      <c r="B11337" t="s">
        <v>121</v>
      </c>
      <c r="C11337" t="s">
        <v>135</v>
      </c>
      <c r="D11337" t="s">
        <v>2718</v>
      </c>
      <c r="E11337">
        <v>299</v>
      </c>
      <c r="F11337">
        <v>299</v>
      </c>
      <c r="G11337" t="s">
        <v>679</v>
      </c>
      <c r="H11337">
        <v>4.5999999999999996</v>
      </c>
      <c r="I11337">
        <f>F11337-E11337</f>
        <v>0</v>
      </c>
      <c r="J11337">
        <f>I11337*100/F11337</f>
        <v>0</v>
      </c>
      <c r="K11337" t="str">
        <f>IF(E11337&lt;=200,"Budget",IF(E11337&lt;=500,"Mid Range","Premium"))</f>
        <v>Mid Range</v>
      </c>
    </row>
    <row r="11338" spans="1:11" x14ac:dyDescent="0.3">
      <c r="A11338" t="s">
        <v>12564</v>
      </c>
      <c r="B11338" t="s">
        <v>14</v>
      </c>
      <c r="C11338" t="s">
        <v>270</v>
      </c>
      <c r="D11338" t="s">
        <v>1639</v>
      </c>
      <c r="E11338">
        <v>1959</v>
      </c>
      <c r="F11338">
        <v>2795</v>
      </c>
      <c r="G11338" t="s">
        <v>675</v>
      </c>
      <c r="H11338">
        <v>4.3</v>
      </c>
      <c r="I11338">
        <f>F11338-E11338</f>
        <v>836</v>
      </c>
      <c r="J11338">
        <f>I11338*100/F11338</f>
        <v>29.910554561717351</v>
      </c>
      <c r="K11338" t="str">
        <f>IF(E11338&lt;=200,"Budget",IF(E11338&lt;=500,"Mid Range","Premium"))</f>
        <v>Premium</v>
      </c>
    </row>
    <row r="11339" spans="1:11" x14ac:dyDescent="0.3">
      <c r="A11339" t="s">
        <v>12565</v>
      </c>
      <c r="B11339" t="s">
        <v>90</v>
      </c>
      <c r="C11339" t="s">
        <v>91</v>
      </c>
      <c r="D11339" t="s">
        <v>143</v>
      </c>
      <c r="E11339">
        <v>196</v>
      </c>
      <c r="F11339">
        <v>200</v>
      </c>
      <c r="G11339" t="s">
        <v>93</v>
      </c>
      <c r="H11339">
        <v>4</v>
      </c>
      <c r="I11339">
        <f>F11339-E11339</f>
        <v>4</v>
      </c>
      <c r="J11339">
        <f>I11339*100/F11339</f>
        <v>2</v>
      </c>
      <c r="K11339" t="str">
        <f>IF(E11339&lt;=200,"Budget",IF(E11339&lt;=500,"Mid Range","Premium"))</f>
        <v>Budget</v>
      </c>
    </row>
    <row r="11340" spans="1:11" x14ac:dyDescent="0.3">
      <c r="A11340" t="s">
        <v>12566</v>
      </c>
      <c r="B11340" t="s">
        <v>9</v>
      </c>
      <c r="C11340" t="s">
        <v>131</v>
      </c>
      <c r="D11340" t="s">
        <v>149</v>
      </c>
      <c r="E11340">
        <v>225.01</v>
      </c>
      <c r="F11340">
        <v>500</v>
      </c>
      <c r="G11340" t="s">
        <v>133</v>
      </c>
      <c r="H11340">
        <v>4</v>
      </c>
      <c r="I11340">
        <f>F11340-E11340</f>
        <v>274.99</v>
      </c>
      <c r="J11340">
        <f>I11340*100/F11340</f>
        <v>54.997999999999998</v>
      </c>
      <c r="K11340" t="str">
        <f>IF(E11340&lt;=200,"Budget",IF(E11340&lt;=500,"Mid Range","Premium"))</f>
        <v>Mid Range</v>
      </c>
    </row>
    <row r="11341" spans="1:11" x14ac:dyDescent="0.3">
      <c r="A11341" t="s">
        <v>12567</v>
      </c>
      <c r="B11341" t="s">
        <v>14</v>
      </c>
      <c r="C11341" t="s">
        <v>15</v>
      </c>
      <c r="D11341" t="s">
        <v>2163</v>
      </c>
      <c r="E11341">
        <v>299</v>
      </c>
      <c r="F11341">
        <v>299</v>
      </c>
      <c r="G11341" t="s">
        <v>17</v>
      </c>
      <c r="H11341">
        <v>2.7</v>
      </c>
      <c r="I11341">
        <f>F11341-E11341</f>
        <v>0</v>
      </c>
      <c r="J11341">
        <f>I11341*100/F11341</f>
        <v>0</v>
      </c>
      <c r="K11341" t="str">
        <f>IF(E11341&lt;=200,"Budget",IF(E11341&lt;=500,"Mid Range","Premium"))</f>
        <v>Mid Range</v>
      </c>
    </row>
    <row r="11342" spans="1:11" x14ac:dyDescent="0.3">
      <c r="A11342" t="s">
        <v>12568</v>
      </c>
      <c r="B11342" t="s">
        <v>90</v>
      </c>
      <c r="C11342" t="s">
        <v>142</v>
      </c>
      <c r="D11342" t="s">
        <v>146</v>
      </c>
      <c r="E11342">
        <v>30</v>
      </c>
      <c r="F11342">
        <v>30</v>
      </c>
      <c r="G11342" t="s">
        <v>147</v>
      </c>
      <c r="H11342">
        <v>4.3</v>
      </c>
      <c r="I11342">
        <f>F11342-E11342</f>
        <v>0</v>
      </c>
      <c r="J11342">
        <f>I11342*100/F11342</f>
        <v>0</v>
      </c>
      <c r="K11342" t="str">
        <f>IF(E11342&lt;=200,"Budget",IF(E11342&lt;=500,"Mid Range","Premium"))</f>
        <v>Budget</v>
      </c>
    </row>
    <row r="11343" spans="1:11" x14ac:dyDescent="0.3">
      <c r="A11343" t="s">
        <v>12569</v>
      </c>
      <c r="B11343" t="s">
        <v>90</v>
      </c>
      <c r="C11343" t="s">
        <v>142</v>
      </c>
      <c r="D11343" t="s">
        <v>143</v>
      </c>
      <c r="E11343">
        <v>27.72</v>
      </c>
      <c r="F11343">
        <v>50</v>
      </c>
      <c r="G11343" t="s">
        <v>144</v>
      </c>
      <c r="H11343">
        <v>4.0999999999999996</v>
      </c>
      <c r="I11343">
        <f>F11343-E11343</f>
        <v>22.28</v>
      </c>
      <c r="J11343">
        <f>I11343*100/F11343</f>
        <v>44.56</v>
      </c>
      <c r="K11343" t="str">
        <f>IF(E11343&lt;=200,"Budget",IF(E11343&lt;=500,"Mid Range","Premium"))</f>
        <v>Budget</v>
      </c>
    </row>
    <row r="11344" spans="1:11" x14ac:dyDescent="0.3">
      <c r="A11344" t="s">
        <v>12570</v>
      </c>
      <c r="B11344" t="s">
        <v>50</v>
      </c>
      <c r="C11344" t="s">
        <v>73</v>
      </c>
      <c r="D11344" t="s">
        <v>249</v>
      </c>
      <c r="E11344">
        <v>70</v>
      </c>
      <c r="F11344">
        <v>70</v>
      </c>
      <c r="G11344" t="s">
        <v>75</v>
      </c>
      <c r="H11344">
        <v>3.3</v>
      </c>
      <c r="I11344">
        <f>F11344-E11344</f>
        <v>0</v>
      </c>
      <c r="J11344">
        <f>I11344*100/F11344</f>
        <v>0</v>
      </c>
      <c r="K11344" t="str">
        <f>IF(E11344&lt;=200,"Budget",IF(E11344&lt;=500,"Mid Range","Premium"))</f>
        <v>Budget</v>
      </c>
    </row>
    <row r="11345" spans="1:11" x14ac:dyDescent="0.3">
      <c r="A11345" t="s">
        <v>12571</v>
      </c>
      <c r="B11345" t="s">
        <v>107</v>
      </c>
      <c r="C11345" t="s">
        <v>727</v>
      </c>
      <c r="D11345" t="s">
        <v>1270</v>
      </c>
      <c r="E11345">
        <v>160</v>
      </c>
      <c r="F11345">
        <v>200</v>
      </c>
      <c r="G11345" t="s">
        <v>1271</v>
      </c>
      <c r="H11345">
        <v>4.5</v>
      </c>
      <c r="I11345">
        <f>F11345-E11345</f>
        <v>40</v>
      </c>
      <c r="J11345">
        <f>I11345*100/F11345</f>
        <v>20</v>
      </c>
      <c r="K11345" t="str">
        <f>IF(E11345&lt;=200,"Budget",IF(E11345&lt;=500,"Mid Range","Premium"))</f>
        <v>Budget</v>
      </c>
    </row>
    <row r="11346" spans="1:11" x14ac:dyDescent="0.3">
      <c r="A11346" t="s">
        <v>12572</v>
      </c>
      <c r="B11346" t="s">
        <v>121</v>
      </c>
      <c r="C11346" t="s">
        <v>438</v>
      </c>
      <c r="D11346" t="s">
        <v>3220</v>
      </c>
      <c r="E11346">
        <v>50</v>
      </c>
      <c r="F11346">
        <v>50</v>
      </c>
      <c r="G11346" t="s">
        <v>440</v>
      </c>
      <c r="H11346">
        <v>4.4000000000000004</v>
      </c>
      <c r="I11346">
        <f>F11346-E11346</f>
        <v>0</v>
      </c>
      <c r="J11346">
        <f>I11346*100/F11346</f>
        <v>0</v>
      </c>
      <c r="K11346" t="str">
        <f>IF(E11346&lt;=200,"Budget",IF(E11346&lt;=500,"Mid Range","Premium"))</f>
        <v>Budget</v>
      </c>
    </row>
    <row r="11347" spans="1:11" x14ac:dyDescent="0.3">
      <c r="A11347" t="s">
        <v>12573</v>
      </c>
      <c r="B11347" t="s">
        <v>126</v>
      </c>
      <c r="C11347" t="s">
        <v>285</v>
      </c>
      <c r="D11347" t="s">
        <v>1056</v>
      </c>
      <c r="E11347">
        <v>209</v>
      </c>
      <c r="F11347">
        <v>238</v>
      </c>
      <c r="G11347" t="s">
        <v>1911</v>
      </c>
      <c r="H11347">
        <v>4.0999999999999996</v>
      </c>
      <c r="I11347">
        <f>F11347-E11347</f>
        <v>29</v>
      </c>
      <c r="J11347">
        <f>I11347*100/F11347</f>
        <v>12.184873949579831</v>
      </c>
      <c r="K11347" t="str">
        <f>IF(E11347&lt;=200,"Budget",IF(E11347&lt;=500,"Mid Range","Premium"))</f>
        <v>Mid Range</v>
      </c>
    </row>
    <row r="11348" spans="1:11" x14ac:dyDescent="0.3">
      <c r="A11348" t="s">
        <v>12574</v>
      </c>
      <c r="B11348" t="s">
        <v>107</v>
      </c>
      <c r="C11348" t="s">
        <v>108</v>
      </c>
      <c r="D11348" t="s">
        <v>586</v>
      </c>
      <c r="E11348">
        <v>400</v>
      </c>
      <c r="F11348">
        <v>400</v>
      </c>
      <c r="G11348" t="s">
        <v>680</v>
      </c>
      <c r="H11348">
        <v>2.2999999999999998</v>
      </c>
      <c r="I11348">
        <f>F11348-E11348</f>
        <v>0</v>
      </c>
      <c r="J11348">
        <f>I11348*100/F11348</f>
        <v>0</v>
      </c>
      <c r="K11348" t="str">
        <f>IF(E11348&lt;=200,"Budget",IF(E11348&lt;=500,"Mid Range","Premium"))</f>
        <v>Mid Range</v>
      </c>
    </row>
    <row r="11349" spans="1:11" x14ac:dyDescent="0.3">
      <c r="A11349" t="s">
        <v>12575</v>
      </c>
      <c r="B11349" t="s">
        <v>19</v>
      </c>
      <c r="C11349" t="s">
        <v>606</v>
      </c>
      <c r="D11349" t="s">
        <v>250</v>
      </c>
      <c r="E11349">
        <v>119</v>
      </c>
      <c r="F11349">
        <v>130</v>
      </c>
      <c r="G11349" t="s">
        <v>1153</v>
      </c>
      <c r="H11349">
        <v>4</v>
      </c>
      <c r="I11349">
        <f>F11349-E11349</f>
        <v>11</v>
      </c>
      <c r="J11349">
        <f>I11349*100/F11349</f>
        <v>8.4615384615384617</v>
      </c>
      <c r="K11349" t="str">
        <f>IF(E11349&lt;=200,"Budget",IF(E11349&lt;=500,"Mid Range","Premium"))</f>
        <v>Budget</v>
      </c>
    </row>
    <row r="11350" spans="1:11" x14ac:dyDescent="0.3">
      <c r="A11350" t="s">
        <v>5126</v>
      </c>
      <c r="B11350" t="s">
        <v>107</v>
      </c>
      <c r="C11350" t="s">
        <v>205</v>
      </c>
      <c r="D11350" t="s">
        <v>686</v>
      </c>
      <c r="E11350">
        <v>120</v>
      </c>
      <c r="F11350">
        <v>120</v>
      </c>
      <c r="G11350" t="s">
        <v>1147</v>
      </c>
      <c r="H11350">
        <v>4</v>
      </c>
      <c r="I11350">
        <f>F11350-E11350</f>
        <v>0</v>
      </c>
      <c r="J11350">
        <f>I11350*100/F11350</f>
        <v>0</v>
      </c>
      <c r="K11350" t="str">
        <f>IF(E11350&lt;=200,"Budget",IF(E11350&lt;=500,"Mid Range","Premium"))</f>
        <v>Budget</v>
      </c>
    </row>
    <row r="11351" spans="1:11" x14ac:dyDescent="0.3">
      <c r="A11351" t="s">
        <v>12576</v>
      </c>
      <c r="B11351" t="s">
        <v>19</v>
      </c>
      <c r="C11351" t="s">
        <v>20</v>
      </c>
      <c r="D11351" t="s">
        <v>3362</v>
      </c>
      <c r="E11351">
        <v>120</v>
      </c>
      <c r="F11351">
        <v>120</v>
      </c>
      <c r="G11351" t="s">
        <v>274</v>
      </c>
      <c r="H11351">
        <v>4.5</v>
      </c>
      <c r="I11351">
        <f>F11351-E11351</f>
        <v>0</v>
      </c>
      <c r="J11351">
        <f>I11351*100/F11351</f>
        <v>0</v>
      </c>
      <c r="K11351" t="str">
        <f>IF(E11351&lt;=200,"Budget",IF(E11351&lt;=500,"Mid Range","Premium"))</f>
        <v>Budget</v>
      </c>
    </row>
    <row r="11352" spans="1:11" x14ac:dyDescent="0.3">
      <c r="A11352" t="s">
        <v>12577</v>
      </c>
      <c r="B11352" t="s">
        <v>9</v>
      </c>
      <c r="C11352" t="s">
        <v>36</v>
      </c>
      <c r="D11352" t="s">
        <v>118</v>
      </c>
      <c r="E11352">
        <v>99</v>
      </c>
      <c r="F11352">
        <v>99</v>
      </c>
      <c r="G11352" t="s">
        <v>38</v>
      </c>
      <c r="H11352">
        <v>4.2</v>
      </c>
      <c r="I11352">
        <f>F11352-E11352</f>
        <v>0</v>
      </c>
      <c r="J11352">
        <f>I11352*100/F11352</f>
        <v>0</v>
      </c>
      <c r="K11352" t="str">
        <f>IF(E11352&lt;=200,"Budget",IF(E11352&lt;=500,"Mid Range","Premium"))</f>
        <v>Budget</v>
      </c>
    </row>
    <row r="11353" spans="1:11" x14ac:dyDescent="0.3">
      <c r="A11353" t="s">
        <v>12578</v>
      </c>
      <c r="B11353" t="s">
        <v>19</v>
      </c>
      <c r="C11353" t="s">
        <v>20</v>
      </c>
      <c r="D11353" t="s">
        <v>3369</v>
      </c>
      <c r="E11353">
        <v>79</v>
      </c>
      <c r="F11353">
        <v>79</v>
      </c>
      <c r="G11353" t="s">
        <v>2412</v>
      </c>
      <c r="H11353">
        <v>3.6</v>
      </c>
      <c r="I11353">
        <f>F11353-E11353</f>
        <v>0</v>
      </c>
      <c r="J11353">
        <f>I11353*100/F11353</f>
        <v>0</v>
      </c>
      <c r="K11353" t="str">
        <f>IF(E11353&lt;=200,"Budget",IF(E11353&lt;=500,"Mid Range","Premium"))</f>
        <v>Budget</v>
      </c>
    </row>
    <row r="11354" spans="1:11" x14ac:dyDescent="0.3">
      <c r="A11354" t="s">
        <v>12579</v>
      </c>
      <c r="B11354" t="s">
        <v>9</v>
      </c>
      <c r="C11354" t="s">
        <v>151</v>
      </c>
      <c r="D11354" t="s">
        <v>823</v>
      </c>
      <c r="E11354">
        <v>60</v>
      </c>
      <c r="F11354">
        <v>75</v>
      </c>
      <c r="G11354" t="s">
        <v>981</v>
      </c>
      <c r="H11354">
        <v>3</v>
      </c>
      <c r="I11354">
        <f>F11354-E11354</f>
        <v>15</v>
      </c>
      <c r="J11354">
        <f>I11354*100/F11354</f>
        <v>20</v>
      </c>
      <c r="K11354" t="str">
        <f>IF(E11354&lt;=200,"Budget",IF(E11354&lt;=500,"Mid Range","Premium"))</f>
        <v>Budget</v>
      </c>
    </row>
    <row r="11355" spans="1:11" x14ac:dyDescent="0.3">
      <c r="A11355" t="s">
        <v>1437</v>
      </c>
      <c r="B11355" t="s">
        <v>50</v>
      </c>
      <c r="C11355" t="s">
        <v>401</v>
      </c>
      <c r="D11355" t="s">
        <v>414</v>
      </c>
      <c r="E11355">
        <v>825.02</v>
      </c>
      <c r="F11355">
        <v>1400</v>
      </c>
      <c r="G11355" t="s">
        <v>1437</v>
      </c>
      <c r="H11355">
        <v>4.5</v>
      </c>
      <c r="I11355">
        <f>F11355-E11355</f>
        <v>574.98</v>
      </c>
      <c r="J11355">
        <f>I11355*100/F11355</f>
        <v>41.07</v>
      </c>
      <c r="K11355" t="str">
        <f>IF(E11355&lt;=200,"Budget",IF(E11355&lt;=500,"Mid Range","Premium"))</f>
        <v>Premium</v>
      </c>
    </row>
    <row r="11356" spans="1:11" x14ac:dyDescent="0.3">
      <c r="A11356" t="s">
        <v>12580</v>
      </c>
      <c r="B11356" t="s">
        <v>9</v>
      </c>
      <c r="C11356" t="s">
        <v>28</v>
      </c>
      <c r="D11356" t="s">
        <v>1381</v>
      </c>
      <c r="E11356">
        <v>499</v>
      </c>
      <c r="F11356">
        <v>499</v>
      </c>
      <c r="G11356" t="s">
        <v>3341</v>
      </c>
      <c r="H11356">
        <v>2.5</v>
      </c>
      <c r="I11356">
        <f>F11356-E11356</f>
        <v>0</v>
      </c>
      <c r="J11356">
        <f>I11356*100/F11356</f>
        <v>0</v>
      </c>
      <c r="K11356" t="str">
        <f>IF(E11356&lt;=200,"Budget",IF(E11356&lt;=500,"Mid Range","Premium"))</f>
        <v>Mid Range</v>
      </c>
    </row>
    <row r="11357" spans="1:11" x14ac:dyDescent="0.3">
      <c r="A11357" t="s">
        <v>12581</v>
      </c>
      <c r="B11357" t="s">
        <v>107</v>
      </c>
      <c r="C11357" t="s">
        <v>261</v>
      </c>
      <c r="D11357" t="s">
        <v>4634</v>
      </c>
      <c r="E11357">
        <v>20</v>
      </c>
      <c r="F11357">
        <v>20</v>
      </c>
      <c r="G11357" t="s">
        <v>263</v>
      </c>
      <c r="H11357">
        <v>4.2</v>
      </c>
      <c r="I11357">
        <f>F11357-E11357</f>
        <v>0</v>
      </c>
      <c r="J11357">
        <f>I11357*100/F11357</f>
        <v>0</v>
      </c>
      <c r="K11357" t="str">
        <f>IF(E11357&lt;=200,"Budget",IF(E11357&lt;=500,"Mid Range","Premium"))</f>
        <v>Budget</v>
      </c>
    </row>
    <row r="11358" spans="1:11" x14ac:dyDescent="0.3">
      <c r="A11358" t="s">
        <v>12582</v>
      </c>
      <c r="B11358" t="s">
        <v>90</v>
      </c>
      <c r="C11358" t="s">
        <v>173</v>
      </c>
      <c r="D11358" t="s">
        <v>1520</v>
      </c>
      <c r="E11358">
        <v>98</v>
      </c>
      <c r="F11358">
        <v>98</v>
      </c>
      <c r="G11358" t="s">
        <v>266</v>
      </c>
      <c r="H11358">
        <v>4</v>
      </c>
      <c r="I11358">
        <f>F11358-E11358</f>
        <v>0</v>
      </c>
      <c r="J11358">
        <f>I11358*100/F11358</f>
        <v>0</v>
      </c>
      <c r="K11358" t="str">
        <f>IF(E11358&lt;=200,"Budget",IF(E11358&lt;=500,"Mid Range","Premium"))</f>
        <v>Budget</v>
      </c>
    </row>
    <row r="11359" spans="1:11" x14ac:dyDescent="0.3">
      <c r="A11359" t="s">
        <v>12583</v>
      </c>
      <c r="B11359" t="s">
        <v>50</v>
      </c>
      <c r="C11359" t="s">
        <v>95</v>
      </c>
      <c r="D11359" t="s">
        <v>7185</v>
      </c>
      <c r="E11359">
        <v>1290</v>
      </c>
      <c r="F11359">
        <v>1290</v>
      </c>
      <c r="G11359" t="s">
        <v>587</v>
      </c>
      <c r="H11359">
        <v>2.2999999999999998</v>
      </c>
      <c r="I11359">
        <f>F11359-E11359</f>
        <v>0</v>
      </c>
      <c r="J11359">
        <f>I11359*100/F11359</f>
        <v>0</v>
      </c>
      <c r="K11359" t="str">
        <f>IF(E11359&lt;=200,"Budget",IF(E11359&lt;=500,"Mid Range","Premium"))</f>
        <v>Premium</v>
      </c>
    </row>
    <row r="11360" spans="1:11" x14ac:dyDescent="0.3">
      <c r="A11360" t="s">
        <v>12584</v>
      </c>
      <c r="B11360" t="s">
        <v>50</v>
      </c>
      <c r="C11360" t="s">
        <v>55</v>
      </c>
      <c r="D11360" t="s">
        <v>56</v>
      </c>
      <c r="E11360">
        <v>375</v>
      </c>
      <c r="F11360">
        <v>375</v>
      </c>
      <c r="G11360" t="s">
        <v>57</v>
      </c>
      <c r="H11360">
        <v>3.8</v>
      </c>
      <c r="I11360">
        <f>F11360-E11360</f>
        <v>0</v>
      </c>
      <c r="J11360">
        <f>I11360*100/F11360</f>
        <v>0</v>
      </c>
      <c r="K11360" t="str">
        <f>IF(E11360&lt;=200,"Budget",IF(E11360&lt;=500,"Mid Range","Premium"))</f>
        <v>Mid Range</v>
      </c>
    </row>
    <row r="11361" spans="1:11" x14ac:dyDescent="0.3">
      <c r="A11361" t="s">
        <v>8311</v>
      </c>
      <c r="B11361" t="s">
        <v>9</v>
      </c>
      <c r="C11361" t="s">
        <v>10</v>
      </c>
      <c r="D11361" t="s">
        <v>1249</v>
      </c>
      <c r="E11361">
        <v>425</v>
      </c>
      <c r="F11361">
        <v>425</v>
      </c>
      <c r="G11361" t="s">
        <v>981</v>
      </c>
      <c r="H11361">
        <v>1.8</v>
      </c>
      <c r="I11361">
        <f>F11361-E11361</f>
        <v>0</v>
      </c>
      <c r="J11361">
        <f>I11361*100/F11361</f>
        <v>0</v>
      </c>
      <c r="K11361" t="str">
        <f>IF(E11361&lt;=200,"Budget",IF(E11361&lt;=500,"Mid Range","Premium"))</f>
        <v>Mid Range</v>
      </c>
    </row>
    <row r="11362" spans="1:11" x14ac:dyDescent="0.3">
      <c r="A11362" t="s">
        <v>12585</v>
      </c>
      <c r="B11362" t="s">
        <v>50</v>
      </c>
      <c r="C11362" t="s">
        <v>55</v>
      </c>
      <c r="D11362" t="s">
        <v>5415</v>
      </c>
      <c r="E11362">
        <v>300</v>
      </c>
      <c r="F11362">
        <v>300</v>
      </c>
      <c r="G11362" t="s">
        <v>573</v>
      </c>
      <c r="H11362">
        <v>3.4</v>
      </c>
      <c r="I11362">
        <f>F11362-E11362</f>
        <v>0</v>
      </c>
      <c r="J11362">
        <f>I11362*100/F11362</f>
        <v>0</v>
      </c>
      <c r="K11362" t="str">
        <f>IF(E11362&lt;=200,"Budget",IF(E11362&lt;=500,"Mid Range","Premium"))</f>
        <v>Mid Range</v>
      </c>
    </row>
    <row r="11363" spans="1:11" x14ac:dyDescent="0.3">
      <c r="A11363" t="s">
        <v>12586</v>
      </c>
      <c r="B11363" t="s">
        <v>9</v>
      </c>
      <c r="C11363" t="s">
        <v>36</v>
      </c>
      <c r="D11363" t="s">
        <v>1496</v>
      </c>
      <c r="E11363">
        <v>408.58</v>
      </c>
      <c r="F11363">
        <v>760</v>
      </c>
      <c r="G11363" t="s">
        <v>38</v>
      </c>
      <c r="H11363">
        <v>4.3</v>
      </c>
      <c r="I11363">
        <f>F11363-E11363</f>
        <v>351.42</v>
      </c>
      <c r="J11363">
        <f>I11363*100/F11363</f>
        <v>46.239473684210523</v>
      </c>
      <c r="K11363" t="str">
        <f>IF(E11363&lt;=200,"Budget",IF(E11363&lt;=500,"Mid Range","Premium"))</f>
        <v>Mid Range</v>
      </c>
    </row>
    <row r="11364" spans="1:11" x14ac:dyDescent="0.3">
      <c r="A11364" t="s">
        <v>3986</v>
      </c>
      <c r="B11364" t="s">
        <v>126</v>
      </c>
      <c r="C11364" t="s">
        <v>285</v>
      </c>
      <c r="D11364" t="s">
        <v>3029</v>
      </c>
      <c r="E11364">
        <v>139.5</v>
      </c>
      <c r="F11364">
        <v>155</v>
      </c>
      <c r="G11364" t="s">
        <v>3987</v>
      </c>
      <c r="H11364">
        <v>4.5</v>
      </c>
      <c r="I11364">
        <f>F11364-E11364</f>
        <v>15.5</v>
      </c>
      <c r="J11364">
        <f>I11364*100/F11364</f>
        <v>10</v>
      </c>
      <c r="K11364" t="str">
        <f>IF(E11364&lt;=200,"Budget",IF(E11364&lt;=500,"Mid Range","Premium"))</f>
        <v>Budget</v>
      </c>
    </row>
    <row r="11365" spans="1:11" x14ac:dyDescent="0.3">
      <c r="A11365" t="s">
        <v>12587</v>
      </c>
      <c r="B11365" t="s">
        <v>126</v>
      </c>
      <c r="C11365" t="s">
        <v>689</v>
      </c>
      <c r="D11365" t="s">
        <v>2567</v>
      </c>
      <c r="E11365">
        <v>30</v>
      </c>
      <c r="F11365">
        <v>30</v>
      </c>
      <c r="G11365" t="s">
        <v>1922</v>
      </c>
      <c r="H11365">
        <v>4.3</v>
      </c>
      <c r="I11365">
        <f>F11365-E11365</f>
        <v>0</v>
      </c>
      <c r="J11365">
        <f>I11365*100/F11365</f>
        <v>0</v>
      </c>
      <c r="K11365" t="str">
        <f>IF(E11365&lt;=200,"Budget",IF(E11365&lt;=500,"Mid Range","Premium"))</f>
        <v>Budget</v>
      </c>
    </row>
    <row r="11366" spans="1:11" x14ac:dyDescent="0.3">
      <c r="A11366" t="s">
        <v>12588</v>
      </c>
      <c r="B11366" t="s">
        <v>50</v>
      </c>
      <c r="C11366" t="s">
        <v>55</v>
      </c>
      <c r="D11366" t="s">
        <v>5415</v>
      </c>
      <c r="E11366">
        <v>225</v>
      </c>
      <c r="F11366">
        <v>225</v>
      </c>
      <c r="G11366" t="s">
        <v>573</v>
      </c>
      <c r="H11366">
        <v>4.4000000000000004</v>
      </c>
      <c r="I11366">
        <f>F11366-E11366</f>
        <v>0</v>
      </c>
      <c r="J11366">
        <f>I11366*100/F11366</f>
        <v>0</v>
      </c>
      <c r="K11366" t="str">
        <f>IF(E11366&lt;=200,"Budget",IF(E11366&lt;=500,"Mid Range","Premium"))</f>
        <v>Mid Range</v>
      </c>
    </row>
    <row r="11367" spans="1:11" x14ac:dyDescent="0.3">
      <c r="A11367" t="s">
        <v>12589</v>
      </c>
      <c r="B11367" t="s">
        <v>19</v>
      </c>
      <c r="C11367" t="s">
        <v>267</v>
      </c>
      <c r="D11367" t="s">
        <v>12590</v>
      </c>
      <c r="E11367">
        <v>344</v>
      </c>
      <c r="F11367">
        <v>414</v>
      </c>
      <c r="G11367" t="s">
        <v>1227</v>
      </c>
      <c r="H11367">
        <v>4.4000000000000004</v>
      </c>
      <c r="I11367">
        <f>F11367-E11367</f>
        <v>70</v>
      </c>
      <c r="J11367">
        <f>I11367*100/F11367</f>
        <v>16.908212560386474</v>
      </c>
      <c r="K11367" t="str">
        <f>IF(E11367&lt;=200,"Budget",IF(E11367&lt;=500,"Mid Range","Premium"))</f>
        <v>Mid Range</v>
      </c>
    </row>
    <row r="11368" spans="1:11" x14ac:dyDescent="0.3">
      <c r="A11368" t="s">
        <v>12591</v>
      </c>
      <c r="B11368" t="s">
        <v>9</v>
      </c>
      <c r="C11368" t="s">
        <v>36</v>
      </c>
      <c r="D11368" t="s">
        <v>247</v>
      </c>
      <c r="E11368">
        <v>245</v>
      </c>
      <c r="F11368">
        <v>350</v>
      </c>
      <c r="G11368" t="s">
        <v>38</v>
      </c>
      <c r="H11368">
        <v>3.5</v>
      </c>
      <c r="I11368">
        <f>F11368-E11368</f>
        <v>105</v>
      </c>
      <c r="J11368">
        <f>I11368*100/F11368</f>
        <v>30</v>
      </c>
      <c r="K11368" t="str">
        <f>IF(E11368&lt;=200,"Budget",IF(E11368&lt;=500,"Mid Range","Premium"))</f>
        <v>Mid Range</v>
      </c>
    </row>
    <row r="11369" spans="1:11" x14ac:dyDescent="0.3">
      <c r="A11369" t="s">
        <v>12592</v>
      </c>
      <c r="B11369" t="s">
        <v>19</v>
      </c>
      <c r="C11369" t="s">
        <v>46</v>
      </c>
      <c r="D11369" t="s">
        <v>1299</v>
      </c>
      <c r="E11369">
        <v>1099</v>
      </c>
      <c r="F11369">
        <v>1849</v>
      </c>
      <c r="G11369" t="s">
        <v>484</v>
      </c>
      <c r="H11369">
        <v>3.3</v>
      </c>
      <c r="I11369">
        <f>F11369-E11369</f>
        <v>750</v>
      </c>
      <c r="J11369">
        <f>I11369*100/F11369</f>
        <v>40.562466197944836</v>
      </c>
      <c r="K11369" t="str">
        <f>IF(E11369&lt;=200,"Budget",IF(E11369&lt;=500,"Mid Range","Premium"))</f>
        <v>Premium</v>
      </c>
    </row>
    <row r="11370" spans="1:11" x14ac:dyDescent="0.3">
      <c r="A11370" t="s">
        <v>12593</v>
      </c>
      <c r="B11370" t="s">
        <v>14</v>
      </c>
      <c r="C11370" t="s">
        <v>454</v>
      </c>
      <c r="D11370" t="s">
        <v>3858</v>
      </c>
      <c r="E11370">
        <v>95</v>
      </c>
      <c r="F11370">
        <v>399</v>
      </c>
      <c r="G11370" t="s">
        <v>1783</v>
      </c>
      <c r="H11370">
        <v>2.4</v>
      </c>
      <c r="I11370">
        <f>F11370-E11370</f>
        <v>304</v>
      </c>
      <c r="J11370">
        <f>I11370*100/F11370</f>
        <v>76.19047619047619</v>
      </c>
      <c r="K11370" t="str">
        <f>IF(E11370&lt;=200,"Budget",IF(E11370&lt;=500,"Mid Range","Premium"))</f>
        <v>Budget</v>
      </c>
    </row>
    <row r="11371" spans="1:11" x14ac:dyDescent="0.3">
      <c r="A11371" t="s">
        <v>12594</v>
      </c>
      <c r="B11371" t="s">
        <v>50</v>
      </c>
      <c r="C11371" t="s">
        <v>183</v>
      </c>
      <c r="D11371" t="s">
        <v>1118</v>
      </c>
      <c r="E11371">
        <v>216</v>
      </c>
      <c r="F11371">
        <v>240</v>
      </c>
      <c r="G11371" t="s">
        <v>185</v>
      </c>
      <c r="H11371">
        <v>2.5</v>
      </c>
      <c r="I11371">
        <f>F11371-E11371</f>
        <v>24</v>
      </c>
      <c r="J11371">
        <f>I11371*100/F11371</f>
        <v>10</v>
      </c>
      <c r="K11371" t="str">
        <f>IF(E11371&lt;=200,"Budget",IF(E11371&lt;=500,"Mid Range","Premium"))</f>
        <v>Mid Range</v>
      </c>
    </row>
    <row r="11372" spans="1:11" x14ac:dyDescent="0.3">
      <c r="A11372" t="s">
        <v>12595</v>
      </c>
      <c r="B11372" t="s">
        <v>9</v>
      </c>
      <c r="C11372" t="s">
        <v>36</v>
      </c>
      <c r="D11372" t="s">
        <v>696</v>
      </c>
      <c r="E11372">
        <v>479.5</v>
      </c>
      <c r="F11372">
        <v>685</v>
      </c>
      <c r="G11372" t="s">
        <v>38</v>
      </c>
      <c r="H11372">
        <v>4.8</v>
      </c>
      <c r="I11372">
        <f>F11372-E11372</f>
        <v>205.5</v>
      </c>
      <c r="J11372">
        <f>I11372*100/F11372</f>
        <v>30</v>
      </c>
      <c r="K11372" t="str">
        <f>IF(E11372&lt;=200,"Budget",IF(E11372&lt;=500,"Mid Range","Premium"))</f>
        <v>Mid Range</v>
      </c>
    </row>
    <row r="11373" spans="1:11" x14ac:dyDescent="0.3">
      <c r="A11373" t="s">
        <v>12596</v>
      </c>
      <c r="B11373" t="s">
        <v>9</v>
      </c>
      <c r="C11373" t="s">
        <v>10</v>
      </c>
      <c r="D11373" t="s">
        <v>339</v>
      </c>
      <c r="E11373">
        <v>340</v>
      </c>
      <c r="F11373">
        <v>400</v>
      </c>
      <c r="G11373" t="s">
        <v>44</v>
      </c>
      <c r="H11373">
        <v>1.3</v>
      </c>
      <c r="I11373">
        <f>F11373-E11373</f>
        <v>60</v>
      </c>
      <c r="J11373">
        <f>I11373*100/F11373</f>
        <v>15</v>
      </c>
      <c r="K11373" t="str">
        <f>IF(E11373&lt;=200,"Budget",IF(E11373&lt;=500,"Mid Range","Premium"))</f>
        <v>Mid Range</v>
      </c>
    </row>
    <row r="11374" spans="1:11" x14ac:dyDescent="0.3">
      <c r="A11374" t="s">
        <v>12597</v>
      </c>
      <c r="B11374" t="s">
        <v>107</v>
      </c>
      <c r="C11374" t="s">
        <v>108</v>
      </c>
      <c r="D11374" t="s">
        <v>739</v>
      </c>
      <c r="E11374">
        <v>195</v>
      </c>
      <c r="F11374">
        <v>195</v>
      </c>
      <c r="G11374" t="s">
        <v>399</v>
      </c>
      <c r="H11374">
        <v>4.4000000000000004</v>
      </c>
      <c r="I11374">
        <f>F11374-E11374</f>
        <v>0</v>
      </c>
      <c r="J11374">
        <f>I11374*100/F11374</f>
        <v>0</v>
      </c>
      <c r="K11374" t="str">
        <f>IF(E11374&lt;=200,"Budget",IF(E11374&lt;=500,"Mid Range","Premium"))</f>
        <v>Budget</v>
      </c>
    </row>
    <row r="11375" spans="1:11" x14ac:dyDescent="0.3">
      <c r="A11375" t="s">
        <v>12598</v>
      </c>
      <c r="B11375" t="s">
        <v>50</v>
      </c>
      <c r="C11375" t="s">
        <v>73</v>
      </c>
      <c r="D11375" t="s">
        <v>2973</v>
      </c>
      <c r="E11375">
        <v>379</v>
      </c>
      <c r="F11375">
        <v>379</v>
      </c>
      <c r="G11375" t="s">
        <v>75</v>
      </c>
      <c r="H11375">
        <v>5</v>
      </c>
      <c r="I11375">
        <f>F11375-E11375</f>
        <v>0</v>
      </c>
      <c r="J11375">
        <f>I11375*100/F11375</f>
        <v>0</v>
      </c>
      <c r="K11375" t="str">
        <f>IF(E11375&lt;=200,"Budget",IF(E11375&lt;=500,"Mid Range","Premium"))</f>
        <v>Mid Range</v>
      </c>
    </row>
    <row r="11376" spans="1:11" x14ac:dyDescent="0.3">
      <c r="A11376" t="s">
        <v>7241</v>
      </c>
      <c r="B11376" t="s">
        <v>19</v>
      </c>
      <c r="C11376" t="s">
        <v>24</v>
      </c>
      <c r="D11376" t="s">
        <v>811</v>
      </c>
      <c r="E11376">
        <v>49</v>
      </c>
      <c r="F11376">
        <v>62</v>
      </c>
      <c r="G11376" t="s">
        <v>1199</v>
      </c>
      <c r="H11376">
        <v>3.8</v>
      </c>
      <c r="I11376">
        <f>F11376-E11376</f>
        <v>13</v>
      </c>
      <c r="J11376">
        <f>I11376*100/F11376</f>
        <v>20.967741935483872</v>
      </c>
      <c r="K11376" t="str">
        <f>IF(E11376&lt;=200,"Budget",IF(E11376&lt;=500,"Mid Range","Premium"))</f>
        <v>Budget</v>
      </c>
    </row>
    <row r="11377" spans="1:11" x14ac:dyDescent="0.3">
      <c r="A11377" t="s">
        <v>12599</v>
      </c>
      <c r="B11377" t="s">
        <v>9</v>
      </c>
      <c r="C11377" t="s">
        <v>131</v>
      </c>
      <c r="D11377" t="s">
        <v>1022</v>
      </c>
      <c r="E11377">
        <v>179.1</v>
      </c>
      <c r="F11377">
        <v>199</v>
      </c>
      <c r="G11377" t="s">
        <v>1202</v>
      </c>
      <c r="H11377">
        <v>3.6</v>
      </c>
      <c r="I11377">
        <f>F11377-E11377</f>
        <v>19.900000000000006</v>
      </c>
      <c r="J11377">
        <f>I11377*100/F11377</f>
        <v>10.000000000000002</v>
      </c>
      <c r="K11377" t="str">
        <f>IF(E11377&lt;=200,"Budget",IF(E11377&lt;=500,"Mid Range","Premium"))</f>
        <v>Budget</v>
      </c>
    </row>
    <row r="11378" spans="1:11" x14ac:dyDescent="0.3">
      <c r="A11378" t="s">
        <v>12600</v>
      </c>
      <c r="B11378" t="s">
        <v>9</v>
      </c>
      <c r="C11378" t="s">
        <v>10</v>
      </c>
      <c r="D11378" t="s">
        <v>2150</v>
      </c>
      <c r="E11378">
        <v>380</v>
      </c>
      <c r="F11378">
        <v>380</v>
      </c>
      <c r="G11378" t="s">
        <v>44</v>
      </c>
      <c r="H11378">
        <v>4.5</v>
      </c>
      <c r="I11378">
        <f>F11378-E11378</f>
        <v>0</v>
      </c>
      <c r="J11378">
        <f>I11378*100/F11378</f>
        <v>0</v>
      </c>
      <c r="K11378" t="str">
        <f>IF(E11378&lt;=200,"Budget",IF(E11378&lt;=500,"Mid Range","Premium"))</f>
        <v>Mid Range</v>
      </c>
    </row>
    <row r="11379" spans="1:11" x14ac:dyDescent="0.3">
      <c r="A11379" t="s">
        <v>12601</v>
      </c>
      <c r="B11379" t="s">
        <v>9</v>
      </c>
      <c r="C11379" t="s">
        <v>236</v>
      </c>
      <c r="D11379" t="s">
        <v>237</v>
      </c>
      <c r="E11379">
        <v>20</v>
      </c>
      <c r="F11379">
        <v>20</v>
      </c>
      <c r="G11379" t="s">
        <v>259</v>
      </c>
      <c r="H11379">
        <v>3.9</v>
      </c>
      <c r="I11379">
        <f>F11379-E11379</f>
        <v>0</v>
      </c>
      <c r="J11379">
        <f>I11379*100/F11379</f>
        <v>0</v>
      </c>
      <c r="K11379" t="str">
        <f>IF(E11379&lt;=200,"Budget",IF(E11379&lt;=500,"Mid Range","Premium"))</f>
        <v>Budget</v>
      </c>
    </row>
    <row r="11380" spans="1:11" x14ac:dyDescent="0.3">
      <c r="A11380" t="s">
        <v>12602</v>
      </c>
      <c r="B11380" t="s">
        <v>19</v>
      </c>
      <c r="C11380" t="s">
        <v>606</v>
      </c>
      <c r="D11380" t="s">
        <v>3338</v>
      </c>
      <c r="E11380">
        <v>210</v>
      </c>
      <c r="F11380">
        <v>210</v>
      </c>
      <c r="G11380" t="s">
        <v>3339</v>
      </c>
      <c r="H11380">
        <v>3.6</v>
      </c>
      <c r="I11380">
        <f>F11380-E11380</f>
        <v>0</v>
      </c>
      <c r="J11380">
        <f>I11380*100/F11380</f>
        <v>0</v>
      </c>
      <c r="K11380" t="str">
        <f>IF(E11380&lt;=200,"Budget",IF(E11380&lt;=500,"Mid Range","Premium"))</f>
        <v>Mid Range</v>
      </c>
    </row>
    <row r="11381" spans="1:11" x14ac:dyDescent="0.3">
      <c r="A11381" t="s">
        <v>12603</v>
      </c>
      <c r="B11381" t="s">
        <v>9</v>
      </c>
      <c r="C11381" t="s">
        <v>36</v>
      </c>
      <c r="D11381" t="s">
        <v>582</v>
      </c>
      <c r="E11381">
        <v>510</v>
      </c>
      <c r="F11381">
        <v>600</v>
      </c>
      <c r="G11381" t="s">
        <v>38</v>
      </c>
      <c r="H11381">
        <v>4.0999999999999996</v>
      </c>
      <c r="I11381">
        <f>F11381-E11381</f>
        <v>90</v>
      </c>
      <c r="J11381">
        <f>I11381*100/F11381</f>
        <v>15</v>
      </c>
      <c r="K11381" t="str">
        <f>IF(E11381&lt;=200,"Budget",IF(E11381&lt;=500,"Mid Range","Premium"))</f>
        <v>Premium</v>
      </c>
    </row>
    <row r="11382" spans="1:11" x14ac:dyDescent="0.3">
      <c r="A11382" t="s">
        <v>12604</v>
      </c>
      <c r="B11382" t="s">
        <v>9</v>
      </c>
      <c r="C11382" t="s">
        <v>36</v>
      </c>
      <c r="D11382" t="s">
        <v>1982</v>
      </c>
      <c r="E11382">
        <v>550</v>
      </c>
      <c r="F11382">
        <v>550</v>
      </c>
      <c r="G11382" t="s">
        <v>71</v>
      </c>
      <c r="H11382">
        <v>5</v>
      </c>
      <c r="I11382">
        <f>F11382-E11382</f>
        <v>0</v>
      </c>
      <c r="J11382">
        <f>I11382*100/F11382</f>
        <v>0</v>
      </c>
      <c r="K11382" t="str">
        <f>IF(E11382&lt;=200,"Budget",IF(E11382&lt;=500,"Mid Range","Premium"))</f>
        <v>Premium</v>
      </c>
    </row>
    <row r="11383" spans="1:11" x14ac:dyDescent="0.3">
      <c r="A11383" t="s">
        <v>12605</v>
      </c>
      <c r="B11383" t="s">
        <v>19</v>
      </c>
      <c r="C11383" t="s">
        <v>267</v>
      </c>
      <c r="D11383" t="s">
        <v>544</v>
      </c>
      <c r="E11383">
        <v>184.8</v>
      </c>
      <c r="F11383">
        <v>220</v>
      </c>
      <c r="G11383" t="s">
        <v>1227</v>
      </c>
      <c r="H11383">
        <v>4.3</v>
      </c>
      <c r="I11383">
        <f>F11383-E11383</f>
        <v>35.199999999999989</v>
      </c>
      <c r="J11383">
        <f>I11383*100/F11383</f>
        <v>15.999999999999996</v>
      </c>
      <c r="K11383" t="str">
        <f>IF(E11383&lt;=200,"Budget",IF(E11383&lt;=500,"Mid Range","Premium"))</f>
        <v>Budget</v>
      </c>
    </row>
    <row r="11384" spans="1:11" x14ac:dyDescent="0.3">
      <c r="A11384" t="s">
        <v>12606</v>
      </c>
      <c r="B11384" t="s">
        <v>90</v>
      </c>
      <c r="C11384" t="s">
        <v>142</v>
      </c>
      <c r="D11384" t="s">
        <v>3230</v>
      </c>
      <c r="E11384">
        <v>495</v>
      </c>
      <c r="F11384">
        <v>495</v>
      </c>
      <c r="G11384" t="s">
        <v>147</v>
      </c>
      <c r="H11384">
        <v>3.8</v>
      </c>
      <c r="I11384">
        <f>F11384-E11384</f>
        <v>0</v>
      </c>
      <c r="J11384">
        <f>I11384*100/F11384</f>
        <v>0</v>
      </c>
      <c r="K11384" t="str">
        <f>IF(E11384&lt;=200,"Budget",IF(E11384&lt;=500,"Mid Range","Premium"))</f>
        <v>Mid Range</v>
      </c>
    </row>
    <row r="11385" spans="1:11" x14ac:dyDescent="0.3">
      <c r="A11385" t="s">
        <v>12607</v>
      </c>
      <c r="B11385" t="s">
        <v>107</v>
      </c>
      <c r="C11385" t="s">
        <v>619</v>
      </c>
      <c r="D11385" t="s">
        <v>1232</v>
      </c>
      <c r="E11385">
        <v>40</v>
      </c>
      <c r="F11385">
        <v>50</v>
      </c>
      <c r="G11385" t="s">
        <v>1233</v>
      </c>
      <c r="H11385">
        <v>4.0999999999999996</v>
      </c>
      <c r="I11385">
        <f>F11385-E11385</f>
        <v>10</v>
      </c>
      <c r="J11385">
        <f>I11385*100/F11385</f>
        <v>20</v>
      </c>
      <c r="K11385" t="str">
        <f>IF(E11385&lt;=200,"Budget",IF(E11385&lt;=500,"Mid Range","Premium"))</f>
        <v>Budget</v>
      </c>
    </row>
    <row r="11386" spans="1:11" x14ac:dyDescent="0.3">
      <c r="A11386" t="s">
        <v>12608</v>
      </c>
      <c r="B11386" t="s">
        <v>9</v>
      </c>
      <c r="C11386" t="s">
        <v>236</v>
      </c>
      <c r="D11386" t="s">
        <v>7074</v>
      </c>
      <c r="E11386">
        <v>299</v>
      </c>
      <c r="F11386">
        <v>299</v>
      </c>
      <c r="G11386" t="s">
        <v>259</v>
      </c>
      <c r="H11386">
        <v>4</v>
      </c>
      <c r="I11386">
        <f>F11386-E11386</f>
        <v>0</v>
      </c>
      <c r="J11386">
        <f>I11386*100/F11386</f>
        <v>0</v>
      </c>
      <c r="K11386" t="str">
        <f>IF(E11386&lt;=200,"Budget",IF(E11386&lt;=500,"Mid Range","Premium"))</f>
        <v>Mid Range</v>
      </c>
    </row>
    <row r="11387" spans="1:11" x14ac:dyDescent="0.3">
      <c r="A11387" t="s">
        <v>12609</v>
      </c>
      <c r="B11387" t="s">
        <v>90</v>
      </c>
      <c r="C11387" t="s">
        <v>173</v>
      </c>
      <c r="D11387" t="s">
        <v>265</v>
      </c>
      <c r="E11387">
        <v>55.25</v>
      </c>
      <c r="F11387">
        <v>65</v>
      </c>
      <c r="G11387" t="s">
        <v>335</v>
      </c>
      <c r="H11387">
        <v>3.8</v>
      </c>
      <c r="I11387">
        <f>F11387-E11387</f>
        <v>9.75</v>
      </c>
      <c r="J11387">
        <f>I11387*100/F11387</f>
        <v>15</v>
      </c>
      <c r="K11387" t="str">
        <f>IF(E11387&lt;=200,"Budget",IF(E11387&lt;=500,"Mid Range","Premium"))</f>
        <v>Budget</v>
      </c>
    </row>
    <row r="11388" spans="1:11" x14ac:dyDescent="0.3">
      <c r="A11388" t="s">
        <v>10047</v>
      </c>
      <c r="B11388" t="s">
        <v>121</v>
      </c>
      <c r="C11388" t="s">
        <v>438</v>
      </c>
      <c r="D11388" t="s">
        <v>4642</v>
      </c>
      <c r="E11388">
        <v>45</v>
      </c>
      <c r="F11388">
        <v>45</v>
      </c>
      <c r="G11388" t="s">
        <v>4643</v>
      </c>
      <c r="H11388">
        <v>3.7</v>
      </c>
      <c r="I11388">
        <f>F11388-E11388</f>
        <v>0</v>
      </c>
      <c r="J11388">
        <f>I11388*100/F11388</f>
        <v>0</v>
      </c>
      <c r="K11388" t="str">
        <f>IF(E11388&lt;=200,"Budget",IF(E11388&lt;=500,"Mid Range","Premium"))</f>
        <v>Budget</v>
      </c>
    </row>
    <row r="11389" spans="1:11" x14ac:dyDescent="0.3">
      <c r="A11389" t="s">
        <v>12610</v>
      </c>
      <c r="B11389" t="s">
        <v>50</v>
      </c>
      <c r="C11389" t="s">
        <v>51</v>
      </c>
      <c r="D11389" t="s">
        <v>74</v>
      </c>
      <c r="E11389">
        <v>179</v>
      </c>
      <c r="F11389">
        <v>179</v>
      </c>
      <c r="G11389" t="s">
        <v>53</v>
      </c>
      <c r="H11389">
        <v>3.8</v>
      </c>
      <c r="I11389">
        <f>F11389-E11389</f>
        <v>0</v>
      </c>
      <c r="J11389">
        <f>I11389*100/F11389</f>
        <v>0</v>
      </c>
      <c r="K11389" t="str">
        <f>IF(E11389&lt;=200,"Budget",IF(E11389&lt;=500,"Mid Range","Premium"))</f>
        <v>Budget</v>
      </c>
    </row>
    <row r="11390" spans="1:11" x14ac:dyDescent="0.3">
      <c r="A11390" t="s">
        <v>10347</v>
      </c>
      <c r="B11390" t="s">
        <v>126</v>
      </c>
      <c r="C11390" t="s">
        <v>958</v>
      </c>
      <c r="D11390" t="s">
        <v>975</v>
      </c>
      <c r="E11390">
        <v>168</v>
      </c>
      <c r="F11390">
        <v>210</v>
      </c>
      <c r="G11390" t="s">
        <v>4732</v>
      </c>
      <c r="H11390">
        <v>3.9</v>
      </c>
      <c r="I11390">
        <f>F11390-E11390</f>
        <v>42</v>
      </c>
      <c r="J11390">
        <f>I11390*100/F11390</f>
        <v>20</v>
      </c>
      <c r="K11390" t="str">
        <f>IF(E11390&lt;=200,"Budget",IF(E11390&lt;=500,"Mid Range","Premium"))</f>
        <v>Budget</v>
      </c>
    </row>
    <row r="11391" spans="1:11" x14ac:dyDescent="0.3">
      <c r="A11391" t="s">
        <v>12611</v>
      </c>
      <c r="B11391" t="s">
        <v>9</v>
      </c>
      <c r="C11391" t="s">
        <v>28</v>
      </c>
      <c r="D11391" t="s">
        <v>1982</v>
      </c>
      <c r="E11391">
        <v>365</v>
      </c>
      <c r="F11391">
        <v>365</v>
      </c>
      <c r="G11391" t="s">
        <v>30</v>
      </c>
      <c r="H11391">
        <v>3.3</v>
      </c>
      <c r="I11391">
        <f>F11391-E11391</f>
        <v>0</v>
      </c>
      <c r="J11391">
        <f>I11391*100/F11391</f>
        <v>0</v>
      </c>
      <c r="K11391" t="str">
        <f>IF(E11391&lt;=200,"Budget",IF(E11391&lt;=500,"Mid Range","Premium"))</f>
        <v>Mid Range</v>
      </c>
    </row>
    <row r="11392" spans="1:11" x14ac:dyDescent="0.3">
      <c r="A11392" t="s">
        <v>12612</v>
      </c>
      <c r="B11392" t="s">
        <v>107</v>
      </c>
      <c r="C11392" t="s">
        <v>153</v>
      </c>
      <c r="D11392" t="s">
        <v>896</v>
      </c>
      <c r="E11392">
        <v>46</v>
      </c>
      <c r="F11392">
        <v>50</v>
      </c>
      <c r="G11392" t="s">
        <v>155</v>
      </c>
      <c r="H11392">
        <v>4.4000000000000004</v>
      </c>
      <c r="I11392">
        <f>F11392-E11392</f>
        <v>4</v>
      </c>
      <c r="J11392">
        <f>I11392*100/F11392</f>
        <v>8</v>
      </c>
      <c r="K11392" t="str">
        <f>IF(E11392&lt;=200,"Budget",IF(E11392&lt;=500,"Mid Range","Premium"))</f>
        <v>Budget</v>
      </c>
    </row>
    <row r="11393" spans="1:11" x14ac:dyDescent="0.3">
      <c r="A11393" t="s">
        <v>12613</v>
      </c>
      <c r="B11393" t="s">
        <v>14</v>
      </c>
      <c r="C11393" t="s">
        <v>15</v>
      </c>
      <c r="D11393" t="s">
        <v>660</v>
      </c>
      <c r="E11393">
        <v>289</v>
      </c>
      <c r="F11393">
        <v>486</v>
      </c>
      <c r="G11393" t="s">
        <v>140</v>
      </c>
      <c r="H11393">
        <v>3.9</v>
      </c>
      <c r="I11393">
        <f>F11393-E11393</f>
        <v>197</v>
      </c>
      <c r="J11393">
        <f>I11393*100/F11393</f>
        <v>40.534979423868315</v>
      </c>
      <c r="K11393" t="str">
        <f>IF(E11393&lt;=200,"Budget",IF(E11393&lt;=500,"Mid Range","Premium"))</f>
        <v>Mid Range</v>
      </c>
    </row>
    <row r="11394" spans="1:11" x14ac:dyDescent="0.3">
      <c r="A11394" t="s">
        <v>12614</v>
      </c>
      <c r="B11394" t="s">
        <v>14</v>
      </c>
      <c r="C11394" t="s">
        <v>270</v>
      </c>
      <c r="D11394" t="s">
        <v>1312</v>
      </c>
      <c r="E11394">
        <v>639</v>
      </c>
      <c r="F11394">
        <v>1099</v>
      </c>
      <c r="G11394" t="s">
        <v>271</v>
      </c>
      <c r="H11394">
        <v>4.3</v>
      </c>
      <c r="I11394">
        <f>F11394-E11394</f>
        <v>460</v>
      </c>
      <c r="J11394">
        <f>I11394*100/F11394</f>
        <v>41.856232939035486</v>
      </c>
      <c r="K11394" t="str">
        <f>IF(E11394&lt;=200,"Budget",IF(E11394&lt;=500,"Mid Range","Premium"))</f>
        <v>Premium</v>
      </c>
    </row>
    <row r="11395" spans="1:11" x14ac:dyDescent="0.3">
      <c r="A11395" t="s">
        <v>12615</v>
      </c>
      <c r="B11395" t="s">
        <v>14</v>
      </c>
      <c r="C11395" t="s">
        <v>281</v>
      </c>
      <c r="D11395" t="s">
        <v>2851</v>
      </c>
      <c r="E11395">
        <v>449</v>
      </c>
      <c r="F11395">
        <v>899</v>
      </c>
      <c r="G11395" t="s">
        <v>649</v>
      </c>
      <c r="H11395">
        <v>3.8</v>
      </c>
      <c r="I11395">
        <f>F11395-E11395</f>
        <v>450</v>
      </c>
      <c r="J11395">
        <f>I11395*100/F11395</f>
        <v>50.055617352614014</v>
      </c>
      <c r="K11395" t="str">
        <f>IF(E11395&lt;=200,"Budget",IF(E11395&lt;=500,"Mid Range","Premium"))</f>
        <v>Mid Range</v>
      </c>
    </row>
    <row r="11396" spans="1:11" x14ac:dyDescent="0.3">
      <c r="A11396" t="s">
        <v>12616</v>
      </c>
      <c r="B11396" t="s">
        <v>9</v>
      </c>
      <c r="C11396" t="s">
        <v>1216</v>
      </c>
      <c r="D11396" t="s">
        <v>12617</v>
      </c>
      <c r="E11396">
        <v>519</v>
      </c>
      <c r="F11396">
        <v>909</v>
      </c>
      <c r="G11396" t="s">
        <v>4615</v>
      </c>
      <c r="H11396">
        <v>4.5999999999999996</v>
      </c>
      <c r="I11396">
        <f>F11396-E11396</f>
        <v>390</v>
      </c>
      <c r="J11396">
        <f>I11396*100/F11396</f>
        <v>42.904290429042902</v>
      </c>
      <c r="K11396" t="str">
        <f>IF(E11396&lt;=200,"Budget",IF(E11396&lt;=500,"Mid Range","Premium"))</f>
        <v>Premium</v>
      </c>
    </row>
    <row r="11397" spans="1:11" x14ac:dyDescent="0.3">
      <c r="A11397" t="s">
        <v>12618</v>
      </c>
      <c r="B11397" t="s">
        <v>90</v>
      </c>
      <c r="C11397" t="s">
        <v>142</v>
      </c>
      <c r="D11397" t="s">
        <v>973</v>
      </c>
      <c r="E11397">
        <v>9.5</v>
      </c>
      <c r="F11397">
        <v>10</v>
      </c>
      <c r="G11397" t="s">
        <v>147</v>
      </c>
      <c r="H11397">
        <v>3.9</v>
      </c>
      <c r="I11397">
        <f>F11397-E11397</f>
        <v>0.5</v>
      </c>
      <c r="J11397">
        <f>I11397*100/F11397</f>
        <v>5</v>
      </c>
      <c r="K11397" t="str">
        <f>IF(E11397&lt;=200,"Budget",IF(E11397&lt;=500,"Mid Range","Premium"))</f>
        <v>Budget</v>
      </c>
    </row>
    <row r="11398" spans="1:11" x14ac:dyDescent="0.3">
      <c r="A11398" t="s">
        <v>12619</v>
      </c>
      <c r="B11398" t="s">
        <v>50</v>
      </c>
      <c r="C11398" t="s">
        <v>73</v>
      </c>
      <c r="D11398" t="s">
        <v>2085</v>
      </c>
      <c r="E11398">
        <v>59</v>
      </c>
      <c r="F11398">
        <v>80</v>
      </c>
      <c r="G11398" t="s">
        <v>552</v>
      </c>
      <c r="H11398">
        <v>3.6</v>
      </c>
      <c r="I11398">
        <f>F11398-E11398</f>
        <v>21</v>
      </c>
      <c r="J11398">
        <f>I11398*100/F11398</f>
        <v>26.25</v>
      </c>
      <c r="K11398" t="str">
        <f>IF(E11398&lt;=200,"Budget",IF(E11398&lt;=500,"Mid Range","Premium"))</f>
        <v>Budget</v>
      </c>
    </row>
    <row r="11399" spans="1:11" x14ac:dyDescent="0.3">
      <c r="A11399" t="s">
        <v>12620</v>
      </c>
      <c r="B11399" t="s">
        <v>121</v>
      </c>
      <c r="C11399" t="s">
        <v>135</v>
      </c>
      <c r="D11399" t="s">
        <v>775</v>
      </c>
      <c r="E11399">
        <v>385</v>
      </c>
      <c r="F11399">
        <v>550</v>
      </c>
      <c r="G11399" t="s">
        <v>137</v>
      </c>
      <c r="H11399">
        <v>3.7</v>
      </c>
      <c r="I11399">
        <f>F11399-E11399</f>
        <v>165</v>
      </c>
      <c r="J11399">
        <f>I11399*100/F11399</f>
        <v>30</v>
      </c>
      <c r="K11399" t="str">
        <f>IF(E11399&lt;=200,"Budget",IF(E11399&lt;=500,"Mid Range","Premium"))</f>
        <v>Mid Range</v>
      </c>
    </row>
    <row r="11400" spans="1:11" x14ac:dyDescent="0.3">
      <c r="A11400" t="s">
        <v>5014</v>
      </c>
      <c r="B11400" t="s">
        <v>107</v>
      </c>
      <c r="C11400" t="s">
        <v>727</v>
      </c>
      <c r="D11400" t="s">
        <v>188</v>
      </c>
      <c r="E11400">
        <v>100</v>
      </c>
      <c r="F11400">
        <v>125</v>
      </c>
      <c r="G11400" t="s">
        <v>1078</v>
      </c>
      <c r="H11400">
        <v>2</v>
      </c>
      <c r="I11400">
        <f>F11400-E11400</f>
        <v>25</v>
      </c>
      <c r="J11400">
        <f>I11400*100/F11400</f>
        <v>20</v>
      </c>
      <c r="K11400" t="str">
        <f>IF(E11400&lt;=200,"Budget",IF(E11400&lt;=500,"Mid Range","Premium"))</f>
        <v>Budget</v>
      </c>
    </row>
    <row r="11401" spans="1:11" x14ac:dyDescent="0.3">
      <c r="A11401" t="s">
        <v>4439</v>
      </c>
      <c r="B11401" t="s">
        <v>90</v>
      </c>
      <c r="C11401" t="s">
        <v>142</v>
      </c>
      <c r="D11401" t="s">
        <v>1361</v>
      </c>
      <c r="E11401">
        <v>39</v>
      </c>
      <c r="F11401">
        <v>39</v>
      </c>
      <c r="G11401" t="s">
        <v>396</v>
      </c>
      <c r="H11401">
        <v>3.9</v>
      </c>
      <c r="I11401">
        <f>F11401-E11401</f>
        <v>0</v>
      </c>
      <c r="J11401">
        <f>I11401*100/F11401</f>
        <v>0</v>
      </c>
      <c r="K11401" t="str">
        <f>IF(E11401&lt;=200,"Budget",IF(E11401&lt;=500,"Mid Range","Premium"))</f>
        <v>Budget</v>
      </c>
    </row>
    <row r="11402" spans="1:11" x14ac:dyDescent="0.3">
      <c r="A11402" t="s">
        <v>12621</v>
      </c>
      <c r="B11402" t="s">
        <v>90</v>
      </c>
      <c r="C11402" t="s">
        <v>305</v>
      </c>
      <c r="D11402" t="s">
        <v>758</v>
      </c>
      <c r="E11402">
        <v>185</v>
      </c>
      <c r="F11402">
        <v>185</v>
      </c>
      <c r="G11402" t="s">
        <v>360</v>
      </c>
      <c r="H11402">
        <v>4.3</v>
      </c>
      <c r="I11402">
        <f>F11402-E11402</f>
        <v>0</v>
      </c>
      <c r="J11402">
        <f>I11402*100/F11402</f>
        <v>0</v>
      </c>
      <c r="K11402" t="str">
        <f>IF(E11402&lt;=200,"Budget",IF(E11402&lt;=500,"Mid Range","Premium"))</f>
        <v>Budget</v>
      </c>
    </row>
    <row r="11403" spans="1:11" x14ac:dyDescent="0.3">
      <c r="A11403" t="s">
        <v>6095</v>
      </c>
      <c r="B11403" t="s">
        <v>9</v>
      </c>
      <c r="C11403" t="s">
        <v>28</v>
      </c>
      <c r="D11403" t="s">
        <v>2367</v>
      </c>
      <c r="E11403">
        <v>239.2</v>
      </c>
      <c r="F11403">
        <v>299</v>
      </c>
      <c r="G11403" t="s">
        <v>41</v>
      </c>
      <c r="H11403">
        <v>4.5</v>
      </c>
      <c r="I11403">
        <f>F11403-E11403</f>
        <v>59.800000000000011</v>
      </c>
      <c r="J11403">
        <f>I11403*100/F11403</f>
        <v>20.000000000000004</v>
      </c>
      <c r="K11403" t="str">
        <f>IF(E11403&lt;=200,"Budget",IF(E11403&lt;=500,"Mid Range","Premium"))</f>
        <v>Mid Range</v>
      </c>
    </row>
    <row r="11404" spans="1:11" x14ac:dyDescent="0.3">
      <c r="A11404" t="s">
        <v>12622</v>
      </c>
      <c r="B11404" t="s">
        <v>121</v>
      </c>
      <c r="C11404" t="s">
        <v>135</v>
      </c>
      <c r="D11404" t="s">
        <v>2238</v>
      </c>
      <c r="E11404">
        <v>349.3</v>
      </c>
      <c r="F11404">
        <v>499</v>
      </c>
      <c r="G11404" t="s">
        <v>137</v>
      </c>
      <c r="H11404">
        <v>4.2</v>
      </c>
      <c r="I11404">
        <f>F11404-E11404</f>
        <v>149.69999999999999</v>
      </c>
      <c r="J11404">
        <f>I11404*100/F11404</f>
        <v>29.999999999999996</v>
      </c>
      <c r="K11404" t="str">
        <f>IF(E11404&lt;=200,"Budget",IF(E11404&lt;=500,"Mid Range","Premium"))</f>
        <v>Mid Range</v>
      </c>
    </row>
    <row r="11405" spans="1:11" x14ac:dyDescent="0.3">
      <c r="A11405" t="s">
        <v>12623</v>
      </c>
      <c r="B11405" t="s">
        <v>107</v>
      </c>
      <c r="C11405" t="s">
        <v>187</v>
      </c>
      <c r="D11405" t="s">
        <v>191</v>
      </c>
      <c r="E11405">
        <v>87</v>
      </c>
      <c r="F11405">
        <v>92</v>
      </c>
      <c r="G11405" t="s">
        <v>393</v>
      </c>
      <c r="H11405">
        <v>3.7</v>
      </c>
      <c r="I11405">
        <f>F11405-E11405</f>
        <v>5</v>
      </c>
      <c r="J11405">
        <f>I11405*100/F11405</f>
        <v>5.4347826086956523</v>
      </c>
      <c r="K11405" t="str">
        <f>IF(E11405&lt;=200,"Budget",IF(E11405&lt;=500,"Mid Range","Premium"))</f>
        <v>Budget</v>
      </c>
    </row>
    <row r="11406" spans="1:11" x14ac:dyDescent="0.3">
      <c r="A11406" t="s">
        <v>12624</v>
      </c>
      <c r="B11406" t="s">
        <v>9</v>
      </c>
      <c r="C11406" t="s">
        <v>36</v>
      </c>
      <c r="D11406" t="s">
        <v>2605</v>
      </c>
      <c r="E11406">
        <v>480</v>
      </c>
      <c r="F11406">
        <v>500</v>
      </c>
      <c r="G11406" t="s">
        <v>333</v>
      </c>
      <c r="H11406">
        <v>1</v>
      </c>
      <c r="I11406">
        <f>F11406-E11406</f>
        <v>20</v>
      </c>
      <c r="J11406">
        <f>I11406*100/F11406</f>
        <v>4</v>
      </c>
      <c r="K11406" t="str">
        <f>IF(E11406&lt;=200,"Budget",IF(E11406&lt;=500,"Mid Range","Premium"))</f>
        <v>Mid Range</v>
      </c>
    </row>
    <row r="11407" spans="1:11" x14ac:dyDescent="0.3">
      <c r="A11407" t="s">
        <v>12625</v>
      </c>
      <c r="B11407" t="s">
        <v>9</v>
      </c>
      <c r="C11407" t="s">
        <v>151</v>
      </c>
      <c r="D11407" t="s">
        <v>980</v>
      </c>
      <c r="E11407">
        <v>275</v>
      </c>
      <c r="F11407">
        <v>275</v>
      </c>
      <c r="G11407" t="s">
        <v>1095</v>
      </c>
      <c r="H11407">
        <v>1</v>
      </c>
      <c r="I11407">
        <f>F11407-E11407</f>
        <v>0</v>
      </c>
      <c r="J11407">
        <f>I11407*100/F11407</f>
        <v>0</v>
      </c>
      <c r="K11407" t="str">
        <f>IF(E11407&lt;=200,"Budget",IF(E11407&lt;=500,"Mid Range","Premium"))</f>
        <v>Mid Range</v>
      </c>
    </row>
    <row r="11408" spans="1:11" x14ac:dyDescent="0.3">
      <c r="A11408" t="s">
        <v>3546</v>
      </c>
      <c r="B11408" t="s">
        <v>121</v>
      </c>
      <c r="C11408" t="s">
        <v>135</v>
      </c>
      <c r="D11408" t="s">
        <v>5057</v>
      </c>
      <c r="E11408">
        <v>166.2</v>
      </c>
      <c r="F11408">
        <v>170</v>
      </c>
      <c r="G11408" t="s">
        <v>343</v>
      </c>
      <c r="H11408">
        <v>4.2</v>
      </c>
      <c r="I11408">
        <f>F11408-E11408</f>
        <v>3.8000000000000114</v>
      </c>
      <c r="J11408">
        <f>I11408*100/F11408</f>
        <v>2.2352941176470655</v>
      </c>
      <c r="K11408" t="str">
        <f>IF(E11408&lt;=200,"Budget",IF(E11408&lt;=500,"Mid Range","Premium"))</f>
        <v>Budget</v>
      </c>
    </row>
    <row r="11409" spans="1:11" x14ac:dyDescent="0.3">
      <c r="A11409" t="s">
        <v>1792</v>
      </c>
      <c r="B11409" t="s">
        <v>107</v>
      </c>
      <c r="C11409" t="s">
        <v>619</v>
      </c>
      <c r="D11409" t="s">
        <v>686</v>
      </c>
      <c r="E11409">
        <v>67</v>
      </c>
      <c r="F11409">
        <v>80</v>
      </c>
      <c r="G11409" t="s">
        <v>1792</v>
      </c>
      <c r="H11409">
        <v>4.0999999999999996</v>
      </c>
      <c r="I11409">
        <f>F11409-E11409</f>
        <v>13</v>
      </c>
      <c r="J11409">
        <f>I11409*100/F11409</f>
        <v>16.25</v>
      </c>
      <c r="K11409" t="str">
        <f>IF(E11409&lt;=200,"Budget",IF(E11409&lt;=500,"Mid Range","Premium"))</f>
        <v>Budget</v>
      </c>
    </row>
    <row r="11410" spans="1:11" x14ac:dyDescent="0.3">
      <c r="A11410" t="s">
        <v>12626</v>
      </c>
      <c r="B11410" t="s">
        <v>9</v>
      </c>
      <c r="C11410" t="s">
        <v>131</v>
      </c>
      <c r="D11410" t="s">
        <v>492</v>
      </c>
      <c r="E11410">
        <v>840</v>
      </c>
      <c r="F11410">
        <v>1200</v>
      </c>
      <c r="G11410" t="s">
        <v>596</v>
      </c>
      <c r="H11410">
        <v>5</v>
      </c>
      <c r="I11410">
        <f>F11410-E11410</f>
        <v>360</v>
      </c>
      <c r="J11410">
        <f>I11410*100/F11410</f>
        <v>30</v>
      </c>
      <c r="K11410" t="str">
        <f>IF(E11410&lt;=200,"Budget",IF(E11410&lt;=500,"Mid Range","Premium"))</f>
        <v>Premium</v>
      </c>
    </row>
    <row r="11411" spans="1:11" x14ac:dyDescent="0.3">
      <c r="A11411" t="s">
        <v>12627</v>
      </c>
      <c r="B11411" t="s">
        <v>90</v>
      </c>
      <c r="C11411" t="s">
        <v>458</v>
      </c>
      <c r="D11411" t="s">
        <v>146</v>
      </c>
      <c r="E11411">
        <v>84.15</v>
      </c>
      <c r="F11411">
        <v>99</v>
      </c>
      <c r="G11411" t="s">
        <v>1964</v>
      </c>
      <c r="H11411">
        <v>4.3</v>
      </c>
      <c r="I11411">
        <f>F11411-E11411</f>
        <v>14.849999999999994</v>
      </c>
      <c r="J11411">
        <f>I11411*100/F11411</f>
        <v>14.999999999999995</v>
      </c>
      <c r="K11411" t="str">
        <f>IF(E11411&lt;=200,"Budget",IF(E11411&lt;=500,"Mid Range","Premium"))</f>
        <v>Budget</v>
      </c>
    </row>
    <row r="11412" spans="1:11" x14ac:dyDescent="0.3">
      <c r="A11412" t="s">
        <v>12628</v>
      </c>
      <c r="B11412" t="s">
        <v>14</v>
      </c>
      <c r="C11412" t="s">
        <v>165</v>
      </c>
      <c r="D11412" t="s">
        <v>1546</v>
      </c>
      <c r="E11412">
        <v>799</v>
      </c>
      <c r="F11412">
        <v>1179</v>
      </c>
      <c r="G11412" t="s">
        <v>167</v>
      </c>
      <c r="H11412">
        <v>2.7</v>
      </c>
      <c r="I11412">
        <f>F11412-E11412</f>
        <v>380</v>
      </c>
      <c r="J11412">
        <f>I11412*100/F11412</f>
        <v>32.230703986429177</v>
      </c>
      <c r="K11412" t="str">
        <f>IF(E11412&lt;=200,"Budget",IF(E11412&lt;=500,"Mid Range","Premium"))</f>
        <v>Premium</v>
      </c>
    </row>
    <row r="11413" spans="1:11" x14ac:dyDescent="0.3">
      <c r="A11413" t="s">
        <v>4058</v>
      </c>
      <c r="B11413" t="s">
        <v>90</v>
      </c>
      <c r="C11413" t="s">
        <v>173</v>
      </c>
      <c r="D11413" t="s">
        <v>2869</v>
      </c>
      <c r="E11413">
        <v>930.02</v>
      </c>
      <c r="F11413">
        <v>949</v>
      </c>
      <c r="G11413" t="s">
        <v>388</v>
      </c>
      <c r="H11413">
        <v>4.3</v>
      </c>
      <c r="I11413">
        <f>F11413-E11413</f>
        <v>18.980000000000018</v>
      </c>
      <c r="J11413">
        <f>I11413*100/F11413</f>
        <v>2.0000000000000018</v>
      </c>
      <c r="K11413" t="str">
        <f>IF(E11413&lt;=200,"Budget",IF(E11413&lt;=500,"Mid Range","Premium"))</f>
        <v>Premium</v>
      </c>
    </row>
    <row r="11414" spans="1:11" x14ac:dyDescent="0.3">
      <c r="A11414" t="s">
        <v>12629</v>
      </c>
      <c r="B11414" t="s">
        <v>107</v>
      </c>
      <c r="C11414" t="s">
        <v>727</v>
      </c>
      <c r="D11414" t="s">
        <v>2028</v>
      </c>
      <c r="E11414">
        <v>284</v>
      </c>
      <c r="F11414">
        <v>284</v>
      </c>
      <c r="G11414" t="s">
        <v>830</v>
      </c>
      <c r="H11414">
        <v>4.3</v>
      </c>
      <c r="I11414">
        <f>F11414-E11414</f>
        <v>0</v>
      </c>
      <c r="J11414">
        <f>I11414*100/F11414</f>
        <v>0</v>
      </c>
      <c r="K11414" t="str">
        <f>IF(E11414&lt;=200,"Budget",IF(E11414&lt;=500,"Mid Range","Premium"))</f>
        <v>Mid Range</v>
      </c>
    </row>
    <row r="11415" spans="1:11" x14ac:dyDescent="0.3">
      <c r="A11415" t="s">
        <v>12630</v>
      </c>
      <c r="B11415" t="s">
        <v>9</v>
      </c>
      <c r="C11415" t="s">
        <v>151</v>
      </c>
      <c r="D11415" t="s">
        <v>5481</v>
      </c>
      <c r="E11415">
        <v>549</v>
      </c>
      <c r="F11415">
        <v>549</v>
      </c>
      <c r="G11415" t="s">
        <v>981</v>
      </c>
      <c r="H11415">
        <v>4</v>
      </c>
      <c r="I11415">
        <f>F11415-E11415</f>
        <v>0</v>
      </c>
      <c r="J11415">
        <f>I11415*100/F11415</f>
        <v>0</v>
      </c>
      <c r="K11415" t="str">
        <f>IF(E11415&lt;=200,"Budget",IF(E11415&lt;=500,"Mid Range","Premium"))</f>
        <v>Premium</v>
      </c>
    </row>
    <row r="11416" spans="1:11" x14ac:dyDescent="0.3">
      <c r="A11416" t="s">
        <v>12631</v>
      </c>
      <c r="B11416" t="s">
        <v>50</v>
      </c>
      <c r="C11416" t="s">
        <v>55</v>
      </c>
      <c r="D11416" t="s">
        <v>1657</v>
      </c>
      <c r="E11416">
        <v>499</v>
      </c>
      <c r="F11416">
        <v>499</v>
      </c>
      <c r="G11416" t="s">
        <v>163</v>
      </c>
      <c r="H11416">
        <v>4</v>
      </c>
      <c r="I11416">
        <f>F11416-E11416</f>
        <v>0</v>
      </c>
      <c r="J11416">
        <f>I11416*100/F11416</f>
        <v>0</v>
      </c>
      <c r="K11416" t="str">
        <f>IF(E11416&lt;=200,"Budget",IF(E11416&lt;=500,"Mid Range","Premium"))</f>
        <v>Mid Range</v>
      </c>
    </row>
    <row r="11417" spans="1:11" x14ac:dyDescent="0.3">
      <c r="A11417" t="s">
        <v>12632</v>
      </c>
      <c r="B11417" t="s">
        <v>9</v>
      </c>
      <c r="C11417" t="s">
        <v>36</v>
      </c>
      <c r="D11417" t="s">
        <v>29</v>
      </c>
      <c r="E11417">
        <v>131.25</v>
      </c>
      <c r="F11417">
        <v>175</v>
      </c>
      <c r="G11417" t="s">
        <v>38</v>
      </c>
      <c r="H11417">
        <v>4.2</v>
      </c>
      <c r="I11417">
        <f>F11417-E11417</f>
        <v>43.75</v>
      </c>
      <c r="J11417">
        <f>I11417*100/F11417</f>
        <v>25</v>
      </c>
      <c r="K11417" t="str">
        <f>IF(E11417&lt;=200,"Budget",IF(E11417&lt;=500,"Mid Range","Premium"))</f>
        <v>Budget</v>
      </c>
    </row>
    <row r="11418" spans="1:11" x14ac:dyDescent="0.3">
      <c r="A11418" t="s">
        <v>12633</v>
      </c>
      <c r="B11418" t="s">
        <v>121</v>
      </c>
      <c r="C11418" t="s">
        <v>1195</v>
      </c>
      <c r="D11418" t="s">
        <v>6653</v>
      </c>
      <c r="E11418">
        <v>200</v>
      </c>
      <c r="F11418">
        <v>220</v>
      </c>
      <c r="G11418" t="s">
        <v>1196</v>
      </c>
      <c r="H11418">
        <v>4.2</v>
      </c>
      <c r="I11418">
        <f>F11418-E11418</f>
        <v>20</v>
      </c>
      <c r="J11418">
        <f>I11418*100/F11418</f>
        <v>9.0909090909090917</v>
      </c>
      <c r="K11418" t="str">
        <f>IF(E11418&lt;=200,"Budget",IF(E11418&lt;=500,"Mid Range","Premium"))</f>
        <v>Budget</v>
      </c>
    </row>
    <row r="11419" spans="1:11" x14ac:dyDescent="0.3">
      <c r="A11419" t="s">
        <v>7571</v>
      </c>
      <c r="B11419" t="s">
        <v>9</v>
      </c>
      <c r="C11419" t="s">
        <v>28</v>
      </c>
      <c r="D11419" t="s">
        <v>531</v>
      </c>
      <c r="E11419">
        <v>174.25</v>
      </c>
      <c r="F11419">
        <v>205</v>
      </c>
      <c r="G11419" t="s">
        <v>892</v>
      </c>
      <c r="H11419">
        <v>4.3</v>
      </c>
      <c r="I11419">
        <f>F11419-E11419</f>
        <v>30.75</v>
      </c>
      <c r="J11419">
        <f>I11419*100/F11419</f>
        <v>15</v>
      </c>
      <c r="K11419" t="str">
        <f>IF(E11419&lt;=200,"Budget",IF(E11419&lt;=500,"Mid Range","Premium"))</f>
        <v>Budget</v>
      </c>
    </row>
    <row r="11420" spans="1:11" x14ac:dyDescent="0.3">
      <c r="A11420" t="s">
        <v>12634</v>
      </c>
      <c r="B11420" t="s">
        <v>19</v>
      </c>
      <c r="C11420" t="s">
        <v>32</v>
      </c>
      <c r="D11420" t="s">
        <v>2686</v>
      </c>
      <c r="E11420">
        <v>139.91999999999999</v>
      </c>
      <c r="F11420">
        <v>159</v>
      </c>
      <c r="G11420" t="s">
        <v>62</v>
      </c>
      <c r="H11420">
        <v>4.2</v>
      </c>
      <c r="I11420">
        <f>F11420-E11420</f>
        <v>19.080000000000013</v>
      </c>
      <c r="J11420">
        <f>I11420*100/F11420</f>
        <v>12.000000000000009</v>
      </c>
      <c r="K11420" t="str">
        <f>IF(E11420&lt;=200,"Budget",IF(E11420&lt;=500,"Mid Range","Premium"))</f>
        <v>Budget</v>
      </c>
    </row>
    <row r="11421" spans="1:11" x14ac:dyDescent="0.3">
      <c r="A11421" t="s">
        <v>12635</v>
      </c>
      <c r="B11421" t="s">
        <v>121</v>
      </c>
      <c r="C11421" t="s">
        <v>135</v>
      </c>
      <c r="D11421" t="s">
        <v>767</v>
      </c>
      <c r="E11421">
        <v>276</v>
      </c>
      <c r="F11421">
        <v>495</v>
      </c>
      <c r="G11421" t="s">
        <v>679</v>
      </c>
      <c r="H11421">
        <v>4.4000000000000004</v>
      </c>
      <c r="I11421">
        <f>F11421-E11421</f>
        <v>219</v>
      </c>
      <c r="J11421">
        <f>I11421*100/F11421</f>
        <v>44.242424242424242</v>
      </c>
      <c r="K11421" t="str">
        <f>IF(E11421&lt;=200,"Budget",IF(E11421&lt;=500,"Mid Range","Premium"))</f>
        <v>Mid Range</v>
      </c>
    </row>
    <row r="11422" spans="1:11" x14ac:dyDescent="0.3">
      <c r="A11422" t="s">
        <v>12636</v>
      </c>
      <c r="B11422" t="s">
        <v>50</v>
      </c>
      <c r="C11422" t="s">
        <v>51</v>
      </c>
      <c r="D11422" t="s">
        <v>12637</v>
      </c>
      <c r="E11422">
        <v>104.5</v>
      </c>
      <c r="F11422">
        <v>110</v>
      </c>
      <c r="G11422" t="s">
        <v>378</v>
      </c>
      <c r="H11422">
        <v>1</v>
      </c>
      <c r="I11422">
        <f>F11422-E11422</f>
        <v>5.5</v>
      </c>
      <c r="J11422">
        <f>I11422*100/F11422</f>
        <v>5</v>
      </c>
      <c r="K11422" t="str">
        <f>IF(E11422&lt;=200,"Budget",IF(E11422&lt;=500,"Mid Range","Premium"))</f>
        <v>Budget</v>
      </c>
    </row>
    <row r="11423" spans="1:11" x14ac:dyDescent="0.3">
      <c r="A11423" t="s">
        <v>12638</v>
      </c>
      <c r="B11423" t="s">
        <v>121</v>
      </c>
      <c r="C11423" t="s">
        <v>1927</v>
      </c>
      <c r="D11423" t="s">
        <v>12639</v>
      </c>
      <c r="E11423">
        <v>16</v>
      </c>
      <c r="F11423">
        <v>20</v>
      </c>
      <c r="G11423" t="s">
        <v>4914</v>
      </c>
      <c r="H11423">
        <v>4.2</v>
      </c>
      <c r="I11423">
        <f>F11423-E11423</f>
        <v>4</v>
      </c>
      <c r="J11423">
        <f>I11423*100/F11423</f>
        <v>20</v>
      </c>
      <c r="K11423" t="str">
        <f>IF(E11423&lt;=200,"Budget",IF(E11423&lt;=500,"Mid Range","Premium"))</f>
        <v>Budget</v>
      </c>
    </row>
    <row r="11424" spans="1:11" x14ac:dyDescent="0.3">
      <c r="A11424" t="s">
        <v>12640</v>
      </c>
      <c r="B11424" t="s">
        <v>9</v>
      </c>
      <c r="C11424" t="s">
        <v>296</v>
      </c>
      <c r="D11424" t="s">
        <v>2382</v>
      </c>
      <c r="E11424">
        <v>165</v>
      </c>
      <c r="F11424">
        <v>179</v>
      </c>
      <c r="G11424" t="s">
        <v>2383</v>
      </c>
      <c r="H11424">
        <v>4.3</v>
      </c>
      <c r="I11424">
        <f>F11424-E11424</f>
        <v>14</v>
      </c>
      <c r="J11424">
        <f>I11424*100/F11424</f>
        <v>7.8212290502793298</v>
      </c>
      <c r="K11424" t="str">
        <f>IF(E11424&lt;=200,"Budget",IF(E11424&lt;=500,"Mid Range","Premium"))</f>
        <v>Budget</v>
      </c>
    </row>
    <row r="11425" spans="1:11" x14ac:dyDescent="0.3">
      <c r="A11425" t="s">
        <v>477</v>
      </c>
      <c r="B11425" t="s">
        <v>9</v>
      </c>
      <c r="C11425" t="s">
        <v>36</v>
      </c>
      <c r="D11425" t="s">
        <v>478</v>
      </c>
      <c r="E11425">
        <v>560</v>
      </c>
      <c r="F11425">
        <v>700</v>
      </c>
      <c r="G11425" t="s">
        <v>333</v>
      </c>
      <c r="H11425">
        <v>3.6</v>
      </c>
      <c r="I11425">
        <f>F11425-E11425</f>
        <v>140</v>
      </c>
      <c r="J11425">
        <f>I11425*100/F11425</f>
        <v>20</v>
      </c>
      <c r="K11425" t="str">
        <f>IF(E11425&lt;=200,"Budget",IF(E11425&lt;=500,"Mid Range","Premium"))</f>
        <v>Premium</v>
      </c>
    </row>
    <row r="11426" spans="1:11" x14ac:dyDescent="0.3">
      <c r="A11426" t="s">
        <v>12641</v>
      </c>
      <c r="B11426" t="s">
        <v>126</v>
      </c>
      <c r="C11426" t="s">
        <v>689</v>
      </c>
      <c r="D11426" t="s">
        <v>12642</v>
      </c>
      <c r="E11426">
        <v>10</v>
      </c>
      <c r="F11426">
        <v>10</v>
      </c>
      <c r="G11426" t="s">
        <v>1922</v>
      </c>
      <c r="H11426">
        <v>4.0999999999999996</v>
      </c>
      <c r="I11426">
        <f>F11426-E11426</f>
        <v>0</v>
      </c>
      <c r="J11426">
        <f>I11426*100/F11426</f>
        <v>0</v>
      </c>
      <c r="K11426" t="str">
        <f>IF(E11426&lt;=200,"Budget",IF(E11426&lt;=500,"Mid Range","Premium"))</f>
        <v>Budget</v>
      </c>
    </row>
    <row r="11427" spans="1:11" x14ac:dyDescent="0.3">
      <c r="A11427" t="s">
        <v>12643</v>
      </c>
      <c r="B11427" t="s">
        <v>90</v>
      </c>
      <c r="C11427" t="s">
        <v>305</v>
      </c>
      <c r="D11427" t="s">
        <v>2281</v>
      </c>
      <c r="E11427">
        <v>400</v>
      </c>
      <c r="F11427">
        <v>799</v>
      </c>
      <c r="G11427" t="s">
        <v>2282</v>
      </c>
      <c r="H11427">
        <v>4.2</v>
      </c>
      <c r="I11427">
        <f>F11427-E11427</f>
        <v>399</v>
      </c>
      <c r="J11427">
        <f>I11427*100/F11427</f>
        <v>49.93742177722153</v>
      </c>
      <c r="K11427" t="str">
        <f>IF(E11427&lt;=200,"Budget",IF(E11427&lt;=500,"Mid Range","Premium"))</f>
        <v>Mid Range</v>
      </c>
    </row>
    <row r="11428" spans="1:11" x14ac:dyDescent="0.3">
      <c r="A11428" t="s">
        <v>12644</v>
      </c>
      <c r="B11428" t="s">
        <v>50</v>
      </c>
      <c r="C11428" t="s">
        <v>55</v>
      </c>
      <c r="D11428" t="s">
        <v>162</v>
      </c>
      <c r="E11428">
        <v>275</v>
      </c>
      <c r="F11428">
        <v>275</v>
      </c>
      <c r="G11428" t="s">
        <v>163</v>
      </c>
      <c r="H11428">
        <v>4.5999999999999996</v>
      </c>
      <c r="I11428">
        <f>F11428-E11428</f>
        <v>0</v>
      </c>
      <c r="J11428">
        <f>I11428*100/F11428</f>
        <v>0</v>
      </c>
      <c r="K11428" t="str">
        <f>IF(E11428&lt;=200,"Budget",IF(E11428&lt;=500,"Mid Range","Premium"))</f>
        <v>Mid Range</v>
      </c>
    </row>
    <row r="11429" spans="1:11" x14ac:dyDescent="0.3">
      <c r="A11429" t="s">
        <v>12645</v>
      </c>
      <c r="B11429" t="s">
        <v>14</v>
      </c>
      <c r="C11429" t="s">
        <v>281</v>
      </c>
      <c r="D11429" t="s">
        <v>2014</v>
      </c>
      <c r="E11429">
        <v>329</v>
      </c>
      <c r="F11429">
        <v>445</v>
      </c>
      <c r="G11429" t="s">
        <v>2355</v>
      </c>
      <c r="H11429">
        <v>3.3</v>
      </c>
      <c r="I11429">
        <f>F11429-E11429</f>
        <v>116</v>
      </c>
      <c r="J11429">
        <f>I11429*100/F11429</f>
        <v>26.067415730337078</v>
      </c>
      <c r="K11429" t="str">
        <f>IF(E11429&lt;=200,"Budget",IF(E11429&lt;=500,"Mid Range","Premium"))</f>
        <v>Mid Range</v>
      </c>
    </row>
    <row r="11430" spans="1:11" x14ac:dyDescent="0.3">
      <c r="A11430" t="s">
        <v>12646</v>
      </c>
      <c r="B11430" t="s">
        <v>107</v>
      </c>
      <c r="C11430" t="s">
        <v>153</v>
      </c>
      <c r="D11430" t="s">
        <v>1969</v>
      </c>
      <c r="E11430">
        <v>84.15</v>
      </c>
      <c r="F11430">
        <v>99</v>
      </c>
      <c r="G11430" t="s">
        <v>155</v>
      </c>
      <c r="H11430">
        <v>3.8</v>
      </c>
      <c r="I11430">
        <f>F11430-E11430</f>
        <v>14.849999999999994</v>
      </c>
      <c r="J11430">
        <f>I11430*100/F11430</f>
        <v>14.999999999999995</v>
      </c>
      <c r="K11430" t="str">
        <f>IF(E11430&lt;=200,"Budget",IF(E11430&lt;=500,"Mid Range","Premium"))</f>
        <v>Budget</v>
      </c>
    </row>
    <row r="11431" spans="1:11" x14ac:dyDescent="0.3">
      <c r="A11431" t="s">
        <v>12647</v>
      </c>
      <c r="B11431" t="s">
        <v>107</v>
      </c>
      <c r="C11431" t="s">
        <v>187</v>
      </c>
      <c r="D11431" t="s">
        <v>2198</v>
      </c>
      <c r="E11431">
        <v>139</v>
      </c>
      <c r="F11431">
        <v>139</v>
      </c>
      <c r="G11431" t="s">
        <v>736</v>
      </c>
      <c r="H11431">
        <v>3.5</v>
      </c>
      <c r="I11431">
        <f>F11431-E11431</f>
        <v>0</v>
      </c>
      <c r="J11431">
        <f>I11431*100/F11431</f>
        <v>0</v>
      </c>
      <c r="K11431" t="str">
        <f>IF(E11431&lt;=200,"Budget",IF(E11431&lt;=500,"Mid Range","Premium"))</f>
        <v>Budget</v>
      </c>
    </row>
    <row r="11432" spans="1:11" x14ac:dyDescent="0.3">
      <c r="A11432" t="s">
        <v>12648</v>
      </c>
      <c r="B11432" t="s">
        <v>107</v>
      </c>
      <c r="C11432" t="s">
        <v>229</v>
      </c>
      <c r="D11432" t="s">
        <v>758</v>
      </c>
      <c r="E11432">
        <v>10</v>
      </c>
      <c r="F11432">
        <v>10</v>
      </c>
      <c r="G11432" t="s">
        <v>1331</v>
      </c>
      <c r="H11432">
        <v>4.2</v>
      </c>
      <c r="I11432">
        <f>F11432-E11432</f>
        <v>0</v>
      </c>
      <c r="J11432">
        <f>I11432*100/F11432</f>
        <v>0</v>
      </c>
      <c r="K11432" t="str">
        <f>IF(E11432&lt;=200,"Budget",IF(E11432&lt;=500,"Mid Range","Premium"))</f>
        <v>Budget</v>
      </c>
    </row>
    <row r="11433" spans="1:11" x14ac:dyDescent="0.3">
      <c r="A11433" t="s">
        <v>10405</v>
      </c>
      <c r="B11433" t="s">
        <v>107</v>
      </c>
      <c r="C11433" t="s">
        <v>153</v>
      </c>
      <c r="D11433" t="s">
        <v>534</v>
      </c>
      <c r="E11433">
        <v>100</v>
      </c>
      <c r="F11433">
        <v>100</v>
      </c>
      <c r="G11433" t="s">
        <v>110</v>
      </c>
      <c r="H11433">
        <v>3.7</v>
      </c>
      <c r="I11433">
        <f>F11433-E11433</f>
        <v>0</v>
      </c>
      <c r="J11433">
        <f>I11433*100/F11433</f>
        <v>0</v>
      </c>
      <c r="K11433" t="str">
        <f>IF(E11433&lt;=200,"Budget",IF(E11433&lt;=500,"Mid Range","Premium"))</f>
        <v>Budget</v>
      </c>
    </row>
    <row r="11434" spans="1:11" x14ac:dyDescent="0.3">
      <c r="A11434" t="s">
        <v>12649</v>
      </c>
      <c r="B11434" t="s">
        <v>50</v>
      </c>
      <c r="C11434" t="s">
        <v>169</v>
      </c>
      <c r="D11434" t="s">
        <v>1047</v>
      </c>
      <c r="E11434">
        <v>295</v>
      </c>
      <c r="F11434">
        <v>295</v>
      </c>
      <c r="G11434" t="s">
        <v>171</v>
      </c>
      <c r="H11434">
        <v>3.7</v>
      </c>
      <c r="I11434">
        <f>F11434-E11434</f>
        <v>0</v>
      </c>
      <c r="J11434">
        <f>I11434*100/F11434</f>
        <v>0</v>
      </c>
      <c r="K11434" t="str">
        <f>IF(E11434&lt;=200,"Budget",IF(E11434&lt;=500,"Mid Range","Premium"))</f>
        <v>Mid Range</v>
      </c>
    </row>
    <row r="11435" spans="1:11" x14ac:dyDescent="0.3">
      <c r="A11435" t="s">
        <v>12650</v>
      </c>
      <c r="B11435" t="s">
        <v>19</v>
      </c>
      <c r="C11435" t="s">
        <v>20</v>
      </c>
      <c r="D11435" t="s">
        <v>431</v>
      </c>
      <c r="E11435">
        <v>199</v>
      </c>
      <c r="F11435">
        <v>389</v>
      </c>
      <c r="G11435" t="s">
        <v>2412</v>
      </c>
      <c r="H11435">
        <v>4.5</v>
      </c>
      <c r="I11435">
        <f>F11435-E11435</f>
        <v>190</v>
      </c>
      <c r="J11435">
        <f>I11435*100/F11435</f>
        <v>48.843187660668377</v>
      </c>
      <c r="K11435" t="str">
        <f>IF(E11435&lt;=200,"Budget",IF(E11435&lt;=500,"Mid Range","Premium"))</f>
        <v>Budget</v>
      </c>
    </row>
    <row r="11436" spans="1:11" x14ac:dyDescent="0.3">
      <c r="A11436" t="s">
        <v>12651</v>
      </c>
      <c r="B11436" t="s">
        <v>90</v>
      </c>
      <c r="C11436" t="s">
        <v>610</v>
      </c>
      <c r="D11436" t="s">
        <v>6935</v>
      </c>
      <c r="E11436">
        <v>70</v>
      </c>
      <c r="F11436">
        <v>70</v>
      </c>
      <c r="G11436" t="s">
        <v>622</v>
      </c>
      <c r="H11436">
        <v>4</v>
      </c>
      <c r="I11436">
        <f>F11436-E11436</f>
        <v>0</v>
      </c>
      <c r="J11436">
        <f>I11436*100/F11436</f>
        <v>0</v>
      </c>
      <c r="K11436" t="str">
        <f>IF(E11436&lt;=200,"Budget",IF(E11436&lt;=500,"Mid Range","Premium"))</f>
        <v>Budget</v>
      </c>
    </row>
    <row r="11437" spans="1:11" x14ac:dyDescent="0.3">
      <c r="A11437" t="s">
        <v>12652</v>
      </c>
      <c r="B11437" t="s">
        <v>14</v>
      </c>
      <c r="C11437" t="s">
        <v>270</v>
      </c>
      <c r="D11437" t="s">
        <v>651</v>
      </c>
      <c r="E11437">
        <v>479</v>
      </c>
      <c r="F11437">
        <v>595</v>
      </c>
      <c r="G11437" t="s">
        <v>271</v>
      </c>
      <c r="H11437">
        <v>3.5</v>
      </c>
      <c r="I11437">
        <f>F11437-E11437</f>
        <v>116</v>
      </c>
      <c r="J11437">
        <f>I11437*100/F11437</f>
        <v>19.495798319327729</v>
      </c>
      <c r="K11437" t="str">
        <f>IF(E11437&lt;=200,"Budget",IF(E11437&lt;=500,"Mid Range","Premium"))</f>
        <v>Mid Range</v>
      </c>
    </row>
    <row r="11438" spans="1:11" x14ac:dyDescent="0.3">
      <c r="A11438" t="s">
        <v>12653</v>
      </c>
      <c r="B11438" t="s">
        <v>14</v>
      </c>
      <c r="C11438" t="s">
        <v>15</v>
      </c>
      <c r="D11438" t="s">
        <v>904</v>
      </c>
      <c r="E11438">
        <v>219</v>
      </c>
      <c r="F11438">
        <v>401</v>
      </c>
      <c r="G11438" t="s">
        <v>140</v>
      </c>
      <c r="H11438">
        <v>3.9</v>
      </c>
      <c r="I11438">
        <f>F11438-E11438</f>
        <v>182</v>
      </c>
      <c r="J11438">
        <f>I11438*100/F11438</f>
        <v>45.386533665835408</v>
      </c>
      <c r="K11438" t="str">
        <f>IF(E11438&lt;=200,"Budget",IF(E11438&lt;=500,"Mid Range","Premium"))</f>
        <v>Mid Range</v>
      </c>
    </row>
    <row r="11439" spans="1:11" x14ac:dyDescent="0.3">
      <c r="A11439" t="s">
        <v>12654</v>
      </c>
      <c r="B11439" t="s">
        <v>121</v>
      </c>
      <c r="C11439" t="s">
        <v>135</v>
      </c>
      <c r="D11439" t="s">
        <v>5377</v>
      </c>
      <c r="E11439">
        <v>264</v>
      </c>
      <c r="F11439">
        <v>330</v>
      </c>
      <c r="G11439" t="s">
        <v>679</v>
      </c>
      <c r="H11439">
        <v>4.3</v>
      </c>
      <c r="I11439">
        <f>F11439-E11439</f>
        <v>66</v>
      </c>
      <c r="J11439">
        <f>I11439*100/F11439</f>
        <v>20</v>
      </c>
      <c r="K11439" t="str">
        <f>IF(E11439&lt;=200,"Budget",IF(E11439&lt;=500,"Mid Range","Premium"))</f>
        <v>Mid Range</v>
      </c>
    </row>
    <row r="11440" spans="1:11" x14ac:dyDescent="0.3">
      <c r="A11440" t="s">
        <v>12655</v>
      </c>
      <c r="B11440" t="s">
        <v>50</v>
      </c>
      <c r="C11440" t="s">
        <v>55</v>
      </c>
      <c r="D11440" t="s">
        <v>7544</v>
      </c>
      <c r="E11440">
        <v>225</v>
      </c>
      <c r="F11440">
        <v>225</v>
      </c>
      <c r="G11440" t="s">
        <v>379</v>
      </c>
      <c r="H11440">
        <v>4.2</v>
      </c>
      <c r="I11440">
        <f>F11440-E11440</f>
        <v>0</v>
      </c>
      <c r="J11440">
        <f>I11440*100/F11440</f>
        <v>0</v>
      </c>
      <c r="K11440" t="str">
        <f>IF(E11440&lt;=200,"Budget",IF(E11440&lt;=500,"Mid Range","Premium"))</f>
        <v>Mid Range</v>
      </c>
    </row>
    <row r="11441" spans="1:11" x14ac:dyDescent="0.3">
      <c r="A11441" t="s">
        <v>12656</v>
      </c>
      <c r="B11441" t="s">
        <v>9</v>
      </c>
      <c r="C11441" t="s">
        <v>151</v>
      </c>
      <c r="D11441" t="s">
        <v>980</v>
      </c>
      <c r="E11441">
        <v>199</v>
      </c>
      <c r="F11441">
        <v>399</v>
      </c>
      <c r="G11441" t="s">
        <v>198</v>
      </c>
      <c r="H11441">
        <v>2.5</v>
      </c>
      <c r="I11441">
        <f>F11441-E11441</f>
        <v>200</v>
      </c>
      <c r="J11441">
        <f>I11441*100/F11441</f>
        <v>50.125313283208023</v>
      </c>
      <c r="K11441" t="str">
        <f>IF(E11441&lt;=200,"Budget",IF(E11441&lt;=500,"Mid Range","Premium"))</f>
        <v>Budget</v>
      </c>
    </row>
    <row r="11442" spans="1:11" x14ac:dyDescent="0.3">
      <c r="A11442" t="s">
        <v>12657</v>
      </c>
      <c r="B11442" t="s">
        <v>19</v>
      </c>
      <c r="C11442" t="s">
        <v>20</v>
      </c>
      <c r="D11442" t="s">
        <v>2397</v>
      </c>
      <c r="E11442">
        <v>50</v>
      </c>
      <c r="F11442">
        <v>50</v>
      </c>
      <c r="G11442" t="s">
        <v>274</v>
      </c>
      <c r="H11442">
        <v>3.1</v>
      </c>
      <c r="I11442">
        <f>F11442-E11442</f>
        <v>0</v>
      </c>
      <c r="J11442">
        <f>I11442*100/F11442</f>
        <v>0</v>
      </c>
      <c r="K11442" t="str">
        <f>IF(E11442&lt;=200,"Budget",IF(E11442&lt;=500,"Mid Range","Premium"))</f>
        <v>Budget</v>
      </c>
    </row>
    <row r="11443" spans="1:11" x14ac:dyDescent="0.3">
      <c r="A11443" t="s">
        <v>8977</v>
      </c>
      <c r="B11443" t="s">
        <v>9</v>
      </c>
      <c r="C11443" t="s">
        <v>151</v>
      </c>
      <c r="D11443" t="s">
        <v>29</v>
      </c>
      <c r="E11443">
        <v>195.02</v>
      </c>
      <c r="F11443">
        <v>199</v>
      </c>
      <c r="G11443" t="s">
        <v>1128</v>
      </c>
      <c r="H11443">
        <v>4</v>
      </c>
      <c r="I11443">
        <f>F11443-E11443</f>
        <v>3.9799999999999898</v>
      </c>
      <c r="J11443">
        <f>I11443*100/F11443</f>
        <v>1.9999999999999949</v>
      </c>
      <c r="K11443" t="str">
        <f>IF(E11443&lt;=200,"Budget",IF(E11443&lt;=500,"Mid Range","Premium"))</f>
        <v>Budget</v>
      </c>
    </row>
    <row r="11444" spans="1:11" x14ac:dyDescent="0.3">
      <c r="A11444" t="s">
        <v>12658</v>
      </c>
      <c r="B11444" t="s">
        <v>9</v>
      </c>
      <c r="C11444" t="s">
        <v>28</v>
      </c>
      <c r="D11444" t="s">
        <v>3852</v>
      </c>
      <c r="E11444">
        <v>810</v>
      </c>
      <c r="F11444">
        <v>810</v>
      </c>
      <c r="G11444" t="s">
        <v>313</v>
      </c>
      <c r="H11444">
        <v>4.8</v>
      </c>
      <c r="I11444">
        <f>F11444-E11444</f>
        <v>0</v>
      </c>
      <c r="J11444">
        <f>I11444*100/F11444</f>
        <v>0</v>
      </c>
      <c r="K11444" t="str">
        <f>IF(E11444&lt;=200,"Budget",IF(E11444&lt;=500,"Mid Range","Premium"))</f>
        <v>Premium</v>
      </c>
    </row>
    <row r="11445" spans="1:11" x14ac:dyDescent="0.3">
      <c r="A11445" t="s">
        <v>12659</v>
      </c>
      <c r="B11445" t="s">
        <v>107</v>
      </c>
      <c r="C11445" t="s">
        <v>153</v>
      </c>
      <c r="D11445" t="s">
        <v>2601</v>
      </c>
      <c r="E11445">
        <v>35</v>
      </c>
      <c r="F11445">
        <v>35</v>
      </c>
      <c r="G11445" t="s">
        <v>897</v>
      </c>
      <c r="H11445">
        <v>3.4</v>
      </c>
      <c r="I11445">
        <f>F11445-E11445</f>
        <v>0</v>
      </c>
      <c r="J11445">
        <f>I11445*100/F11445</f>
        <v>0</v>
      </c>
      <c r="K11445" t="str">
        <f>IF(E11445&lt;=200,"Budget",IF(E11445&lt;=500,"Mid Range","Premium"))</f>
        <v>Budget</v>
      </c>
    </row>
    <row r="11446" spans="1:11" x14ac:dyDescent="0.3">
      <c r="A11446" t="s">
        <v>2123</v>
      </c>
      <c r="B11446" t="s">
        <v>50</v>
      </c>
      <c r="C11446" t="s">
        <v>401</v>
      </c>
      <c r="D11446" t="s">
        <v>1653</v>
      </c>
      <c r="E11446">
        <v>3099.22</v>
      </c>
      <c r="F11446">
        <v>5695</v>
      </c>
      <c r="G11446" t="s">
        <v>1437</v>
      </c>
      <c r="H11446">
        <v>4.4000000000000004</v>
      </c>
      <c r="I11446">
        <f>F11446-E11446</f>
        <v>2595.7800000000002</v>
      </c>
      <c r="J11446">
        <f>I11446*100/F11446</f>
        <v>45.579982440737496</v>
      </c>
      <c r="K11446" t="str">
        <f>IF(E11446&lt;=200,"Budget",IF(E11446&lt;=500,"Mid Range","Premium"))</f>
        <v>Premium</v>
      </c>
    </row>
    <row r="11447" spans="1:11" x14ac:dyDescent="0.3">
      <c r="A11447" t="s">
        <v>12660</v>
      </c>
      <c r="B11447" t="s">
        <v>19</v>
      </c>
      <c r="C11447" t="s">
        <v>606</v>
      </c>
      <c r="D11447" t="s">
        <v>1030</v>
      </c>
      <c r="E11447">
        <v>605</v>
      </c>
      <c r="F11447">
        <v>605</v>
      </c>
      <c r="G11447" t="s">
        <v>1031</v>
      </c>
      <c r="H11447">
        <v>4.2</v>
      </c>
      <c r="I11447">
        <f>F11447-E11447</f>
        <v>0</v>
      </c>
      <c r="J11447">
        <f>I11447*100/F11447</f>
        <v>0</v>
      </c>
      <c r="K11447" t="str">
        <f>IF(E11447&lt;=200,"Budget",IF(E11447&lt;=500,"Mid Range","Premium"))</f>
        <v>Premium</v>
      </c>
    </row>
    <row r="11448" spans="1:11" x14ac:dyDescent="0.3">
      <c r="A11448" t="s">
        <v>12661</v>
      </c>
      <c r="B11448" t="s">
        <v>9</v>
      </c>
      <c r="C11448" t="s">
        <v>151</v>
      </c>
      <c r="D11448" t="s">
        <v>12662</v>
      </c>
      <c r="E11448">
        <v>175</v>
      </c>
      <c r="F11448">
        <v>175</v>
      </c>
      <c r="G11448" t="s">
        <v>532</v>
      </c>
      <c r="H11448">
        <v>4.2</v>
      </c>
      <c r="I11448">
        <f>F11448-E11448</f>
        <v>0</v>
      </c>
      <c r="J11448">
        <f>I11448*100/F11448</f>
        <v>0</v>
      </c>
      <c r="K11448" t="str">
        <f>IF(E11448&lt;=200,"Budget",IF(E11448&lt;=500,"Mid Range","Premium"))</f>
        <v>Budget</v>
      </c>
    </row>
    <row r="11449" spans="1:11" x14ac:dyDescent="0.3">
      <c r="A11449" t="s">
        <v>12663</v>
      </c>
      <c r="B11449" t="s">
        <v>19</v>
      </c>
      <c r="C11449" t="s">
        <v>606</v>
      </c>
      <c r="D11449" t="s">
        <v>5548</v>
      </c>
      <c r="E11449">
        <v>220</v>
      </c>
      <c r="F11449">
        <v>220</v>
      </c>
      <c r="G11449" t="s">
        <v>3339</v>
      </c>
      <c r="H11449">
        <v>4.3</v>
      </c>
      <c r="I11449">
        <f>F11449-E11449</f>
        <v>0</v>
      </c>
      <c r="J11449">
        <f>I11449*100/F11449</f>
        <v>0</v>
      </c>
      <c r="K11449" t="str">
        <f>IF(E11449&lt;=200,"Budget",IF(E11449&lt;=500,"Mid Range","Premium"))</f>
        <v>Mid Range</v>
      </c>
    </row>
    <row r="11450" spans="1:11" x14ac:dyDescent="0.3">
      <c r="A11450" t="s">
        <v>12664</v>
      </c>
      <c r="B11450" t="s">
        <v>14</v>
      </c>
      <c r="C11450" t="s">
        <v>15</v>
      </c>
      <c r="D11450" t="s">
        <v>16</v>
      </c>
      <c r="E11450">
        <v>269</v>
      </c>
      <c r="F11450">
        <v>499</v>
      </c>
      <c r="G11450" t="s">
        <v>140</v>
      </c>
      <c r="H11450">
        <v>4.5</v>
      </c>
      <c r="I11450">
        <f>F11450-E11450</f>
        <v>230</v>
      </c>
      <c r="J11450">
        <f>I11450*100/F11450</f>
        <v>46.092184368737477</v>
      </c>
      <c r="K11450" t="str">
        <f>IF(E11450&lt;=200,"Budget",IF(E11450&lt;=500,"Mid Range","Premium"))</f>
        <v>Mid Range</v>
      </c>
    </row>
    <row r="11451" spans="1:11" x14ac:dyDescent="0.3">
      <c r="A11451" t="s">
        <v>12665</v>
      </c>
      <c r="B11451" t="s">
        <v>90</v>
      </c>
      <c r="C11451" t="s">
        <v>610</v>
      </c>
      <c r="D11451" t="s">
        <v>239</v>
      </c>
      <c r="E11451">
        <v>135</v>
      </c>
      <c r="F11451">
        <v>135</v>
      </c>
      <c r="G11451" t="s">
        <v>1211</v>
      </c>
      <c r="H11451">
        <v>5</v>
      </c>
      <c r="I11451">
        <f>F11451-E11451</f>
        <v>0</v>
      </c>
      <c r="J11451">
        <f>I11451*100/F11451</f>
        <v>0</v>
      </c>
      <c r="K11451" t="str">
        <f>IF(E11451&lt;=200,"Budget",IF(E11451&lt;=500,"Mid Range","Premium"))</f>
        <v>Budget</v>
      </c>
    </row>
    <row r="11452" spans="1:11" x14ac:dyDescent="0.3">
      <c r="A11452" t="s">
        <v>12666</v>
      </c>
      <c r="B11452" t="s">
        <v>19</v>
      </c>
      <c r="C11452" t="s">
        <v>267</v>
      </c>
      <c r="D11452" t="s">
        <v>6137</v>
      </c>
      <c r="E11452">
        <v>150</v>
      </c>
      <c r="F11452">
        <v>200</v>
      </c>
      <c r="G11452" t="s">
        <v>1227</v>
      </c>
      <c r="H11452">
        <v>5</v>
      </c>
      <c r="I11452">
        <f>F11452-E11452</f>
        <v>50</v>
      </c>
      <c r="J11452">
        <f>I11452*100/F11452</f>
        <v>25</v>
      </c>
      <c r="K11452" t="str">
        <f>IF(E11452&lt;=200,"Budget",IF(E11452&lt;=500,"Mid Range","Premium"))</f>
        <v>Budget</v>
      </c>
    </row>
    <row r="11453" spans="1:11" x14ac:dyDescent="0.3">
      <c r="A11453" t="s">
        <v>12667</v>
      </c>
      <c r="B11453" t="s">
        <v>126</v>
      </c>
      <c r="C11453" t="s">
        <v>285</v>
      </c>
      <c r="D11453" t="s">
        <v>4303</v>
      </c>
      <c r="E11453">
        <v>80</v>
      </c>
      <c r="F11453">
        <v>80</v>
      </c>
      <c r="G11453" t="s">
        <v>1911</v>
      </c>
      <c r="H11453">
        <v>4.2</v>
      </c>
      <c r="I11453">
        <f>F11453-E11453</f>
        <v>0</v>
      </c>
      <c r="J11453">
        <f>I11453*100/F11453</f>
        <v>0</v>
      </c>
      <c r="K11453" t="str">
        <f>IF(E11453&lt;=200,"Budget",IF(E11453&lt;=500,"Mid Range","Premium"))</f>
        <v>Budget</v>
      </c>
    </row>
    <row r="11454" spans="1:11" x14ac:dyDescent="0.3">
      <c r="A11454" t="s">
        <v>12668</v>
      </c>
      <c r="B11454" t="s">
        <v>107</v>
      </c>
      <c r="C11454" t="s">
        <v>261</v>
      </c>
      <c r="D11454" t="s">
        <v>1192</v>
      </c>
      <c r="E11454">
        <v>60</v>
      </c>
      <c r="F11454">
        <v>60</v>
      </c>
      <c r="G11454" t="s">
        <v>263</v>
      </c>
      <c r="H11454">
        <v>4.0999999999999996</v>
      </c>
      <c r="I11454">
        <f>F11454-E11454</f>
        <v>0</v>
      </c>
      <c r="J11454">
        <f>I11454*100/F11454</f>
        <v>0</v>
      </c>
      <c r="K11454" t="str">
        <f>IF(E11454&lt;=200,"Budget",IF(E11454&lt;=500,"Mid Range","Premium"))</f>
        <v>Budget</v>
      </c>
    </row>
    <row r="11455" spans="1:11" x14ac:dyDescent="0.3">
      <c r="A11455" t="s">
        <v>12669</v>
      </c>
      <c r="B11455" t="s">
        <v>9</v>
      </c>
      <c r="C11455" t="s">
        <v>36</v>
      </c>
      <c r="D11455" t="s">
        <v>43</v>
      </c>
      <c r="E11455">
        <v>775</v>
      </c>
      <c r="F11455">
        <v>775</v>
      </c>
      <c r="G11455" t="s">
        <v>38</v>
      </c>
      <c r="H11455">
        <v>5</v>
      </c>
      <c r="I11455">
        <f>F11455-E11455</f>
        <v>0</v>
      </c>
      <c r="J11455">
        <f>I11455*100/F11455</f>
        <v>0</v>
      </c>
      <c r="K11455" t="str">
        <f>IF(E11455&lt;=200,"Budget",IF(E11455&lt;=500,"Mid Range","Premium"))</f>
        <v>Premium</v>
      </c>
    </row>
    <row r="11456" spans="1:11" x14ac:dyDescent="0.3">
      <c r="A11456" t="s">
        <v>4128</v>
      </c>
      <c r="B11456" t="s">
        <v>126</v>
      </c>
      <c r="C11456" t="s">
        <v>127</v>
      </c>
      <c r="D11456" t="s">
        <v>4129</v>
      </c>
      <c r="E11456">
        <v>148</v>
      </c>
      <c r="F11456">
        <v>185</v>
      </c>
      <c r="G11456" t="s">
        <v>129</v>
      </c>
      <c r="H11456">
        <v>4.0999999999999996</v>
      </c>
      <c r="I11456">
        <f>F11456-E11456</f>
        <v>37</v>
      </c>
      <c r="J11456">
        <f>I11456*100/F11456</f>
        <v>20</v>
      </c>
      <c r="K11456" t="str">
        <f>IF(E11456&lt;=200,"Budget",IF(E11456&lt;=500,"Mid Range","Premium"))</f>
        <v>Budget</v>
      </c>
    </row>
    <row r="11457" spans="1:11" x14ac:dyDescent="0.3">
      <c r="A11457" t="s">
        <v>9596</v>
      </c>
      <c r="B11457" t="s">
        <v>126</v>
      </c>
      <c r="C11457" t="s">
        <v>285</v>
      </c>
      <c r="D11457" t="s">
        <v>3018</v>
      </c>
      <c r="E11457">
        <v>27</v>
      </c>
      <c r="F11457">
        <v>30</v>
      </c>
      <c r="G11457" t="s">
        <v>4732</v>
      </c>
      <c r="H11457">
        <v>3.9</v>
      </c>
      <c r="I11457">
        <f>F11457-E11457</f>
        <v>3</v>
      </c>
      <c r="J11457">
        <f>I11457*100/F11457</f>
        <v>10</v>
      </c>
      <c r="K11457" t="str">
        <f>IF(E11457&lt;=200,"Budget",IF(E11457&lt;=500,"Mid Range","Premium"))</f>
        <v>Budget</v>
      </c>
    </row>
    <row r="11458" spans="1:11" x14ac:dyDescent="0.3">
      <c r="A11458" t="s">
        <v>12670</v>
      </c>
      <c r="B11458" t="s">
        <v>14</v>
      </c>
      <c r="C11458" t="s">
        <v>165</v>
      </c>
      <c r="D11458" t="s">
        <v>632</v>
      </c>
      <c r="E11458">
        <v>499</v>
      </c>
      <c r="F11458">
        <v>659</v>
      </c>
      <c r="G11458" t="s">
        <v>167</v>
      </c>
      <c r="H11458">
        <v>2.7</v>
      </c>
      <c r="I11458">
        <f>F11458-E11458</f>
        <v>160</v>
      </c>
      <c r="J11458">
        <f>I11458*100/F11458</f>
        <v>24.279210925644918</v>
      </c>
      <c r="K11458" t="str">
        <f>IF(E11458&lt;=200,"Budget",IF(E11458&lt;=500,"Mid Range","Premium"))</f>
        <v>Mid Range</v>
      </c>
    </row>
    <row r="11459" spans="1:11" x14ac:dyDescent="0.3">
      <c r="A11459" t="s">
        <v>12671</v>
      </c>
      <c r="B11459" t="s">
        <v>9</v>
      </c>
      <c r="C11459" t="s">
        <v>151</v>
      </c>
      <c r="D11459" t="s">
        <v>628</v>
      </c>
      <c r="E11459">
        <v>213.75</v>
      </c>
      <c r="F11459">
        <v>285</v>
      </c>
      <c r="G11459" t="s">
        <v>198</v>
      </c>
      <c r="H11459">
        <v>5</v>
      </c>
      <c r="I11459">
        <f>F11459-E11459</f>
        <v>71.25</v>
      </c>
      <c r="J11459">
        <f>I11459*100/F11459</f>
        <v>25</v>
      </c>
      <c r="K11459" t="str">
        <f>IF(E11459&lt;=200,"Budget",IF(E11459&lt;=500,"Mid Range","Premium"))</f>
        <v>Mid Range</v>
      </c>
    </row>
    <row r="11460" spans="1:11" x14ac:dyDescent="0.3">
      <c r="A11460" t="s">
        <v>12672</v>
      </c>
      <c r="B11460" t="s">
        <v>107</v>
      </c>
      <c r="C11460" t="s">
        <v>205</v>
      </c>
      <c r="D11460" t="s">
        <v>2789</v>
      </c>
      <c r="E11460">
        <v>60</v>
      </c>
      <c r="F11460">
        <v>60</v>
      </c>
      <c r="G11460" t="s">
        <v>382</v>
      </c>
      <c r="H11460">
        <v>3.7</v>
      </c>
      <c r="I11460">
        <f>F11460-E11460</f>
        <v>0</v>
      </c>
      <c r="J11460">
        <f>I11460*100/F11460</f>
        <v>0</v>
      </c>
      <c r="K11460" t="str">
        <f>IF(E11460&lt;=200,"Budget",IF(E11460&lt;=500,"Mid Range","Premium"))</f>
        <v>Budget</v>
      </c>
    </row>
    <row r="11461" spans="1:11" x14ac:dyDescent="0.3">
      <c r="A11461" t="s">
        <v>12673</v>
      </c>
      <c r="B11461" t="s">
        <v>14</v>
      </c>
      <c r="C11461" t="s">
        <v>15</v>
      </c>
      <c r="D11461" t="s">
        <v>16</v>
      </c>
      <c r="E11461">
        <v>279</v>
      </c>
      <c r="F11461">
        <v>450</v>
      </c>
      <c r="G11461" t="s">
        <v>140</v>
      </c>
      <c r="H11461">
        <v>3.5</v>
      </c>
      <c r="I11461">
        <f>F11461-E11461</f>
        <v>171</v>
      </c>
      <c r="J11461">
        <f>I11461*100/F11461</f>
        <v>38</v>
      </c>
      <c r="K11461" t="str">
        <f>IF(E11461&lt;=200,"Budget",IF(E11461&lt;=500,"Mid Range","Premium"))</f>
        <v>Mid Range</v>
      </c>
    </row>
    <row r="11462" spans="1:11" x14ac:dyDescent="0.3">
      <c r="A11462" t="s">
        <v>3017</v>
      </c>
      <c r="B11462" t="s">
        <v>126</v>
      </c>
      <c r="C11462" t="s">
        <v>285</v>
      </c>
      <c r="D11462" t="s">
        <v>3018</v>
      </c>
      <c r="E11462">
        <v>207</v>
      </c>
      <c r="F11462">
        <v>260</v>
      </c>
      <c r="G11462" t="s">
        <v>287</v>
      </c>
      <c r="H11462">
        <v>4</v>
      </c>
      <c r="I11462">
        <f>F11462-E11462</f>
        <v>53</v>
      </c>
      <c r="J11462">
        <f>I11462*100/F11462</f>
        <v>20.384615384615383</v>
      </c>
      <c r="K11462" t="str">
        <f>IF(E11462&lt;=200,"Budget",IF(E11462&lt;=500,"Mid Range","Premium"))</f>
        <v>Mid Range</v>
      </c>
    </row>
    <row r="11463" spans="1:11" x14ac:dyDescent="0.3">
      <c r="A11463" t="s">
        <v>5278</v>
      </c>
      <c r="B11463" t="s">
        <v>90</v>
      </c>
      <c r="C11463" t="s">
        <v>142</v>
      </c>
      <c r="D11463" t="s">
        <v>955</v>
      </c>
      <c r="E11463">
        <v>70</v>
      </c>
      <c r="F11463">
        <v>140</v>
      </c>
      <c r="G11463" t="s">
        <v>147</v>
      </c>
      <c r="H11463">
        <v>4.3</v>
      </c>
      <c r="I11463">
        <f>F11463-E11463</f>
        <v>70</v>
      </c>
      <c r="J11463">
        <f>I11463*100/F11463</f>
        <v>50</v>
      </c>
      <c r="K11463" t="str">
        <f>IF(E11463&lt;=200,"Budget",IF(E11463&lt;=500,"Mid Range","Premium"))</f>
        <v>Budget</v>
      </c>
    </row>
    <row r="11464" spans="1:11" x14ac:dyDescent="0.3">
      <c r="A11464" t="s">
        <v>12674</v>
      </c>
      <c r="B11464" t="s">
        <v>9</v>
      </c>
      <c r="C11464" t="s">
        <v>28</v>
      </c>
      <c r="D11464" t="s">
        <v>467</v>
      </c>
      <c r="E11464">
        <v>70</v>
      </c>
      <c r="F11464">
        <v>70</v>
      </c>
      <c r="G11464" t="s">
        <v>30</v>
      </c>
      <c r="H11464">
        <v>4.5</v>
      </c>
      <c r="I11464">
        <f>F11464-E11464</f>
        <v>0</v>
      </c>
      <c r="J11464">
        <f>I11464*100/F11464</f>
        <v>0</v>
      </c>
      <c r="K11464" t="str">
        <f>IF(E11464&lt;=200,"Budget",IF(E11464&lt;=500,"Mid Range","Premium"))</f>
        <v>Budget</v>
      </c>
    </row>
    <row r="11465" spans="1:11" x14ac:dyDescent="0.3">
      <c r="A11465" t="s">
        <v>12675</v>
      </c>
      <c r="B11465" t="s">
        <v>19</v>
      </c>
      <c r="C11465" t="s">
        <v>32</v>
      </c>
      <c r="D11465" t="s">
        <v>420</v>
      </c>
      <c r="E11465">
        <v>49</v>
      </c>
      <c r="F11465">
        <v>49</v>
      </c>
      <c r="G11465" t="s">
        <v>755</v>
      </c>
      <c r="H11465">
        <v>4.0999999999999996</v>
      </c>
      <c r="I11465">
        <f>F11465-E11465</f>
        <v>0</v>
      </c>
      <c r="J11465">
        <f>I11465*100/F11465</f>
        <v>0</v>
      </c>
      <c r="K11465" t="str">
        <f>IF(E11465&lt;=200,"Budget",IF(E11465&lt;=500,"Mid Range","Premium"))</f>
        <v>Budget</v>
      </c>
    </row>
    <row r="11466" spans="1:11" x14ac:dyDescent="0.3">
      <c r="A11466" t="s">
        <v>12676</v>
      </c>
      <c r="B11466" t="s">
        <v>50</v>
      </c>
      <c r="C11466" t="s">
        <v>183</v>
      </c>
      <c r="D11466" t="s">
        <v>1459</v>
      </c>
      <c r="E11466">
        <v>230</v>
      </c>
      <c r="F11466">
        <v>230</v>
      </c>
      <c r="G11466" t="s">
        <v>711</v>
      </c>
      <c r="H11466">
        <v>4.7</v>
      </c>
      <c r="I11466">
        <f>F11466-E11466</f>
        <v>0</v>
      </c>
      <c r="J11466">
        <f>I11466*100/F11466</f>
        <v>0</v>
      </c>
      <c r="K11466" t="str">
        <f>IF(E11466&lt;=200,"Budget",IF(E11466&lt;=500,"Mid Range","Premium"))</f>
        <v>Mid Range</v>
      </c>
    </row>
    <row r="11467" spans="1:11" x14ac:dyDescent="0.3">
      <c r="A11467" t="s">
        <v>12677</v>
      </c>
      <c r="B11467" t="s">
        <v>19</v>
      </c>
      <c r="C11467" t="s">
        <v>24</v>
      </c>
      <c r="D11467" t="s">
        <v>660</v>
      </c>
      <c r="E11467">
        <v>109</v>
      </c>
      <c r="F11467">
        <v>209</v>
      </c>
      <c r="G11467" t="s">
        <v>523</v>
      </c>
      <c r="H11467">
        <v>3.6</v>
      </c>
      <c r="I11467">
        <f>F11467-E11467</f>
        <v>100</v>
      </c>
      <c r="J11467">
        <f>I11467*100/F11467</f>
        <v>47.846889952153113</v>
      </c>
      <c r="K11467" t="str">
        <f>IF(E11467&lt;=200,"Budget",IF(E11467&lt;=500,"Mid Range","Premium"))</f>
        <v>Budget</v>
      </c>
    </row>
    <row r="11468" spans="1:11" x14ac:dyDescent="0.3">
      <c r="A11468" t="s">
        <v>12678</v>
      </c>
      <c r="B11468" t="s">
        <v>107</v>
      </c>
      <c r="C11468" t="s">
        <v>727</v>
      </c>
      <c r="D11468" t="s">
        <v>1275</v>
      </c>
      <c r="E11468">
        <v>149</v>
      </c>
      <c r="F11468">
        <v>149</v>
      </c>
      <c r="G11468" t="s">
        <v>1271</v>
      </c>
      <c r="H11468">
        <v>4.2</v>
      </c>
      <c r="I11468">
        <f>F11468-E11468</f>
        <v>0</v>
      </c>
      <c r="J11468">
        <f>I11468*100/F11468</f>
        <v>0</v>
      </c>
      <c r="K11468" t="str">
        <f>IF(E11468&lt;=200,"Budget",IF(E11468&lt;=500,"Mid Range","Premium"))</f>
        <v>Budget</v>
      </c>
    </row>
    <row r="11469" spans="1:11" x14ac:dyDescent="0.3">
      <c r="A11469" t="s">
        <v>12679</v>
      </c>
      <c r="B11469" t="s">
        <v>126</v>
      </c>
      <c r="C11469" t="s">
        <v>1840</v>
      </c>
      <c r="D11469" t="s">
        <v>1641</v>
      </c>
      <c r="E11469">
        <v>145</v>
      </c>
      <c r="F11469">
        <v>145</v>
      </c>
      <c r="G11469" t="s">
        <v>10161</v>
      </c>
      <c r="H11469">
        <v>4.3</v>
      </c>
      <c r="I11469">
        <f>F11469-E11469</f>
        <v>0</v>
      </c>
      <c r="J11469">
        <f>I11469*100/F11469</f>
        <v>0</v>
      </c>
      <c r="K11469" t="str">
        <f>IF(E11469&lt;=200,"Budget",IF(E11469&lt;=500,"Mid Range","Premium"))</f>
        <v>Budget</v>
      </c>
    </row>
    <row r="11470" spans="1:11" x14ac:dyDescent="0.3">
      <c r="A11470" t="s">
        <v>12680</v>
      </c>
      <c r="B11470" t="s">
        <v>90</v>
      </c>
      <c r="C11470" t="s">
        <v>458</v>
      </c>
      <c r="D11470" t="s">
        <v>12167</v>
      </c>
      <c r="E11470">
        <v>18</v>
      </c>
      <c r="F11470">
        <v>18</v>
      </c>
      <c r="G11470" t="s">
        <v>1964</v>
      </c>
      <c r="H11470">
        <v>4.2</v>
      </c>
      <c r="I11470">
        <f>F11470-E11470</f>
        <v>0</v>
      </c>
      <c r="J11470">
        <f>I11470*100/F11470</f>
        <v>0</v>
      </c>
      <c r="K11470" t="str">
        <f>IF(E11470&lt;=200,"Budget",IF(E11470&lt;=500,"Mid Range","Premium"))</f>
        <v>Budget</v>
      </c>
    </row>
    <row r="11471" spans="1:11" x14ac:dyDescent="0.3">
      <c r="A11471" t="s">
        <v>5258</v>
      </c>
      <c r="B11471" t="s">
        <v>9</v>
      </c>
      <c r="C11471" t="s">
        <v>36</v>
      </c>
      <c r="D11471" t="s">
        <v>1401</v>
      </c>
      <c r="E11471">
        <v>240</v>
      </c>
      <c r="F11471">
        <v>300</v>
      </c>
      <c r="G11471" t="s">
        <v>38</v>
      </c>
      <c r="H11471">
        <v>2.6</v>
      </c>
      <c r="I11471">
        <f>F11471-E11471</f>
        <v>60</v>
      </c>
      <c r="J11471">
        <f>I11471*100/F11471</f>
        <v>20</v>
      </c>
      <c r="K11471" t="str">
        <f>IF(E11471&lt;=200,"Budget",IF(E11471&lt;=500,"Mid Range","Premium"))</f>
        <v>Mid Range</v>
      </c>
    </row>
    <row r="11472" spans="1:11" x14ac:dyDescent="0.3">
      <c r="A11472" t="s">
        <v>12681</v>
      </c>
      <c r="B11472" t="s">
        <v>9</v>
      </c>
      <c r="C11472" t="s">
        <v>28</v>
      </c>
      <c r="D11472" t="s">
        <v>6932</v>
      </c>
      <c r="E11472">
        <v>50</v>
      </c>
      <c r="F11472">
        <v>50</v>
      </c>
      <c r="G11472" t="s">
        <v>41</v>
      </c>
      <c r="H11472">
        <v>5</v>
      </c>
      <c r="I11472">
        <f>F11472-E11472</f>
        <v>0</v>
      </c>
      <c r="J11472">
        <f>I11472*100/F11472</f>
        <v>0</v>
      </c>
      <c r="K11472" t="str">
        <f>IF(E11472&lt;=200,"Budget",IF(E11472&lt;=500,"Mid Range","Premium"))</f>
        <v>Budget</v>
      </c>
    </row>
    <row r="11473" spans="1:11" x14ac:dyDescent="0.3">
      <c r="A11473" t="s">
        <v>12682</v>
      </c>
      <c r="B11473" t="s">
        <v>211</v>
      </c>
      <c r="C11473" t="s">
        <v>212</v>
      </c>
      <c r="D11473" t="s">
        <v>428</v>
      </c>
      <c r="E11473">
        <v>49</v>
      </c>
      <c r="F11473">
        <v>49</v>
      </c>
      <c r="G11473" t="s">
        <v>1415</v>
      </c>
      <c r="H11473">
        <v>3.9</v>
      </c>
      <c r="I11473">
        <f>F11473-E11473</f>
        <v>0</v>
      </c>
      <c r="J11473">
        <f>I11473*100/F11473</f>
        <v>0</v>
      </c>
      <c r="K11473" t="str">
        <f>IF(E11473&lt;=200,"Budget",IF(E11473&lt;=500,"Mid Range","Premium"))</f>
        <v>Budget</v>
      </c>
    </row>
    <row r="11474" spans="1:11" x14ac:dyDescent="0.3">
      <c r="A11474" t="s">
        <v>3334</v>
      </c>
      <c r="B11474" t="s">
        <v>50</v>
      </c>
      <c r="C11474" t="s">
        <v>86</v>
      </c>
      <c r="D11474" t="s">
        <v>1653</v>
      </c>
      <c r="E11474">
        <v>109</v>
      </c>
      <c r="F11474">
        <v>198</v>
      </c>
      <c r="G11474" t="s">
        <v>989</v>
      </c>
      <c r="H11474">
        <v>4.4000000000000004</v>
      </c>
      <c r="I11474">
        <f>F11474-E11474</f>
        <v>89</v>
      </c>
      <c r="J11474">
        <f>I11474*100/F11474</f>
        <v>44.949494949494948</v>
      </c>
      <c r="K11474" t="str">
        <f>IF(E11474&lt;=200,"Budget",IF(E11474&lt;=500,"Mid Range","Premium"))</f>
        <v>Budget</v>
      </c>
    </row>
    <row r="11475" spans="1:11" x14ac:dyDescent="0.3">
      <c r="A11475" t="s">
        <v>12683</v>
      </c>
      <c r="B11475" t="s">
        <v>90</v>
      </c>
      <c r="C11475" t="s">
        <v>91</v>
      </c>
      <c r="D11475" t="s">
        <v>143</v>
      </c>
      <c r="E11475">
        <v>222</v>
      </c>
      <c r="F11475">
        <v>300</v>
      </c>
      <c r="G11475" t="s">
        <v>93</v>
      </c>
      <c r="H11475">
        <v>4.2</v>
      </c>
      <c r="I11475">
        <f>F11475-E11475</f>
        <v>78</v>
      </c>
      <c r="J11475">
        <f>I11475*100/F11475</f>
        <v>26</v>
      </c>
      <c r="K11475" t="str">
        <f>IF(E11475&lt;=200,"Budget",IF(E11475&lt;=500,"Mid Range","Premium"))</f>
        <v>Mid Range</v>
      </c>
    </row>
    <row r="11476" spans="1:11" x14ac:dyDescent="0.3">
      <c r="A11476" t="s">
        <v>12684</v>
      </c>
      <c r="B11476" t="s">
        <v>90</v>
      </c>
      <c r="C11476" t="s">
        <v>173</v>
      </c>
      <c r="D11476" t="s">
        <v>873</v>
      </c>
      <c r="E11476">
        <v>115</v>
      </c>
      <c r="F11476">
        <v>115</v>
      </c>
      <c r="G11476" t="s">
        <v>266</v>
      </c>
      <c r="H11476">
        <v>3.8</v>
      </c>
      <c r="I11476">
        <f>F11476-E11476</f>
        <v>0</v>
      </c>
      <c r="J11476">
        <f>I11476*100/F11476</f>
        <v>0</v>
      </c>
      <c r="K11476" t="str">
        <f>IF(E11476&lt;=200,"Budget",IF(E11476&lt;=500,"Mid Range","Premium"))</f>
        <v>Budget</v>
      </c>
    </row>
    <row r="11477" spans="1:11" x14ac:dyDescent="0.3">
      <c r="A11477" t="s">
        <v>12685</v>
      </c>
      <c r="B11477" t="s">
        <v>9</v>
      </c>
      <c r="C11477" t="s">
        <v>36</v>
      </c>
      <c r="D11477" t="s">
        <v>7411</v>
      </c>
      <c r="E11477">
        <v>84</v>
      </c>
      <c r="F11477">
        <v>120</v>
      </c>
      <c r="G11477" t="s">
        <v>38</v>
      </c>
      <c r="H11477">
        <v>4.5</v>
      </c>
      <c r="I11477">
        <f>F11477-E11477</f>
        <v>36</v>
      </c>
      <c r="J11477">
        <f>I11477*100/F11477</f>
        <v>30</v>
      </c>
      <c r="K11477" t="str">
        <f>IF(E11477&lt;=200,"Budget",IF(E11477&lt;=500,"Mid Range","Premium"))</f>
        <v>Budget</v>
      </c>
    </row>
    <row r="11478" spans="1:11" x14ac:dyDescent="0.3">
      <c r="A11478" t="s">
        <v>12686</v>
      </c>
      <c r="B11478" t="s">
        <v>9</v>
      </c>
      <c r="C11478" t="s">
        <v>36</v>
      </c>
      <c r="D11478" t="s">
        <v>1982</v>
      </c>
      <c r="E11478">
        <v>299</v>
      </c>
      <c r="F11478">
        <v>299</v>
      </c>
      <c r="G11478" t="s">
        <v>71</v>
      </c>
      <c r="H11478">
        <v>4.5</v>
      </c>
      <c r="I11478">
        <f>F11478-E11478</f>
        <v>0</v>
      </c>
      <c r="J11478">
        <f>I11478*100/F11478</f>
        <v>0</v>
      </c>
      <c r="K11478" t="str">
        <f>IF(E11478&lt;=200,"Budget",IF(E11478&lt;=500,"Mid Range","Premium"))</f>
        <v>Mid Range</v>
      </c>
    </row>
    <row r="11479" spans="1:11" x14ac:dyDescent="0.3">
      <c r="A11479" t="s">
        <v>12687</v>
      </c>
      <c r="B11479" t="s">
        <v>14</v>
      </c>
      <c r="C11479" t="s">
        <v>99</v>
      </c>
      <c r="D11479" t="s">
        <v>575</v>
      </c>
      <c r="E11479">
        <v>109</v>
      </c>
      <c r="F11479">
        <v>142</v>
      </c>
      <c r="G11479" t="s">
        <v>220</v>
      </c>
      <c r="H11479">
        <v>4.4000000000000004</v>
      </c>
      <c r="I11479">
        <f>F11479-E11479</f>
        <v>33</v>
      </c>
      <c r="J11479">
        <f>I11479*100/F11479</f>
        <v>23.239436619718308</v>
      </c>
      <c r="K11479" t="str">
        <f>IF(E11479&lt;=200,"Budget",IF(E11479&lt;=500,"Mid Range","Premium"))</f>
        <v>Budget</v>
      </c>
    </row>
    <row r="11480" spans="1:11" x14ac:dyDescent="0.3">
      <c r="A11480" t="s">
        <v>12688</v>
      </c>
      <c r="B11480" t="s">
        <v>50</v>
      </c>
      <c r="C11480" t="s">
        <v>183</v>
      </c>
      <c r="D11480" t="s">
        <v>12689</v>
      </c>
      <c r="E11480">
        <v>425</v>
      </c>
      <c r="F11480">
        <v>425</v>
      </c>
      <c r="G11480" t="s">
        <v>920</v>
      </c>
      <c r="H11480">
        <v>4.4000000000000004</v>
      </c>
      <c r="I11480">
        <f>F11480-E11480</f>
        <v>0</v>
      </c>
      <c r="J11480">
        <f>I11480*100/F11480</f>
        <v>0</v>
      </c>
      <c r="K11480" t="str">
        <f>IF(E11480&lt;=200,"Budget",IF(E11480&lt;=500,"Mid Range","Premium"))</f>
        <v>Mid Range</v>
      </c>
    </row>
    <row r="11481" spans="1:11" x14ac:dyDescent="0.3">
      <c r="A11481" t="s">
        <v>12690</v>
      </c>
      <c r="B11481" t="s">
        <v>107</v>
      </c>
      <c r="C11481" t="s">
        <v>727</v>
      </c>
      <c r="D11481" t="s">
        <v>1275</v>
      </c>
      <c r="E11481">
        <v>149</v>
      </c>
      <c r="F11481">
        <v>149</v>
      </c>
      <c r="G11481" t="s">
        <v>1276</v>
      </c>
      <c r="H11481">
        <v>4.2</v>
      </c>
      <c r="I11481">
        <f>F11481-E11481</f>
        <v>0</v>
      </c>
      <c r="J11481">
        <f>I11481*100/F11481</f>
        <v>0</v>
      </c>
      <c r="K11481" t="str">
        <f>IF(E11481&lt;=200,"Budget",IF(E11481&lt;=500,"Mid Range","Premium"))</f>
        <v>Budget</v>
      </c>
    </row>
    <row r="11482" spans="1:11" x14ac:dyDescent="0.3">
      <c r="A11482" t="s">
        <v>7173</v>
      </c>
      <c r="B11482" t="s">
        <v>9</v>
      </c>
      <c r="C11482" t="s">
        <v>36</v>
      </c>
      <c r="D11482" t="s">
        <v>1166</v>
      </c>
      <c r="E11482">
        <v>254</v>
      </c>
      <c r="F11482">
        <v>299</v>
      </c>
      <c r="G11482" t="s">
        <v>71</v>
      </c>
      <c r="H11482">
        <v>1</v>
      </c>
      <c r="I11482">
        <f>F11482-E11482</f>
        <v>45</v>
      </c>
      <c r="J11482">
        <f>I11482*100/F11482</f>
        <v>15.050167224080267</v>
      </c>
      <c r="K11482" t="str">
        <f>IF(E11482&lt;=200,"Budget",IF(E11482&lt;=500,"Mid Range","Premium"))</f>
        <v>Mid Range</v>
      </c>
    </row>
    <row r="11483" spans="1:11" x14ac:dyDescent="0.3">
      <c r="A11483" t="s">
        <v>12691</v>
      </c>
      <c r="B11483" t="s">
        <v>50</v>
      </c>
      <c r="C11483" t="s">
        <v>86</v>
      </c>
      <c r="D11483" t="s">
        <v>2229</v>
      </c>
      <c r="E11483">
        <v>80</v>
      </c>
      <c r="F11483">
        <v>80</v>
      </c>
      <c r="G11483" t="s">
        <v>989</v>
      </c>
      <c r="H11483">
        <v>3.6</v>
      </c>
      <c r="I11483">
        <f>F11483-E11483</f>
        <v>0</v>
      </c>
      <c r="J11483">
        <f>I11483*100/F11483</f>
        <v>0</v>
      </c>
      <c r="K11483" t="str">
        <f>IF(E11483&lt;=200,"Budget",IF(E11483&lt;=500,"Mid Range","Premium"))</f>
        <v>Budget</v>
      </c>
    </row>
    <row r="11484" spans="1:11" x14ac:dyDescent="0.3">
      <c r="A11484" t="s">
        <v>12692</v>
      </c>
      <c r="B11484" t="s">
        <v>19</v>
      </c>
      <c r="C11484" t="s">
        <v>215</v>
      </c>
      <c r="D11484" t="s">
        <v>2770</v>
      </c>
      <c r="E11484">
        <v>157</v>
      </c>
      <c r="F11484">
        <v>160</v>
      </c>
      <c r="G11484" t="s">
        <v>1142</v>
      </c>
      <c r="H11484">
        <v>4.2</v>
      </c>
      <c r="I11484">
        <f>F11484-E11484</f>
        <v>3</v>
      </c>
      <c r="J11484">
        <f>I11484*100/F11484</f>
        <v>1.875</v>
      </c>
      <c r="K11484" t="str">
        <f>IF(E11484&lt;=200,"Budget",IF(E11484&lt;=500,"Mid Range","Premium"))</f>
        <v>Budget</v>
      </c>
    </row>
    <row r="11485" spans="1:11" x14ac:dyDescent="0.3">
      <c r="A11485" t="s">
        <v>12693</v>
      </c>
      <c r="B11485" t="s">
        <v>9</v>
      </c>
      <c r="C11485" t="s">
        <v>36</v>
      </c>
      <c r="D11485" t="s">
        <v>933</v>
      </c>
      <c r="E11485">
        <v>199.5</v>
      </c>
      <c r="F11485">
        <v>285</v>
      </c>
      <c r="G11485" t="s">
        <v>38</v>
      </c>
      <c r="H11485">
        <v>4</v>
      </c>
      <c r="I11485">
        <f>F11485-E11485</f>
        <v>85.5</v>
      </c>
      <c r="J11485">
        <f>I11485*100/F11485</f>
        <v>30</v>
      </c>
      <c r="K11485" t="str">
        <f>IF(E11485&lt;=200,"Budget",IF(E11485&lt;=500,"Mid Range","Premium"))</f>
        <v>Budget</v>
      </c>
    </row>
    <row r="11486" spans="1:11" x14ac:dyDescent="0.3">
      <c r="A11486" t="s">
        <v>7270</v>
      </c>
      <c r="B11486" t="s">
        <v>107</v>
      </c>
      <c r="C11486" t="s">
        <v>153</v>
      </c>
      <c r="D11486" t="s">
        <v>1979</v>
      </c>
      <c r="E11486">
        <v>285</v>
      </c>
      <c r="F11486">
        <v>300</v>
      </c>
      <c r="G11486" t="s">
        <v>7271</v>
      </c>
      <c r="H11486">
        <v>4</v>
      </c>
      <c r="I11486">
        <f>F11486-E11486</f>
        <v>15</v>
      </c>
      <c r="J11486">
        <f>I11486*100/F11486</f>
        <v>5</v>
      </c>
      <c r="K11486" t="str">
        <f>IF(E11486&lt;=200,"Budget",IF(E11486&lt;=500,"Mid Range","Premium"))</f>
        <v>Mid Range</v>
      </c>
    </row>
    <row r="11487" spans="1:11" x14ac:dyDescent="0.3">
      <c r="A11487" t="s">
        <v>12694</v>
      </c>
      <c r="B11487" t="s">
        <v>19</v>
      </c>
      <c r="C11487" t="s">
        <v>24</v>
      </c>
      <c r="D11487" t="s">
        <v>1100</v>
      </c>
      <c r="E11487">
        <v>139</v>
      </c>
      <c r="F11487">
        <v>180</v>
      </c>
      <c r="G11487" t="s">
        <v>1092</v>
      </c>
      <c r="H11487">
        <v>2.6</v>
      </c>
      <c r="I11487">
        <f>F11487-E11487</f>
        <v>41</v>
      </c>
      <c r="J11487">
        <f>I11487*100/F11487</f>
        <v>22.777777777777779</v>
      </c>
      <c r="K11487" t="str">
        <f>IF(E11487&lt;=200,"Budget",IF(E11487&lt;=500,"Mid Range","Premium"))</f>
        <v>Budget</v>
      </c>
    </row>
    <row r="11488" spans="1:11" x14ac:dyDescent="0.3">
      <c r="A11488" t="s">
        <v>10670</v>
      </c>
      <c r="B11488" t="s">
        <v>9</v>
      </c>
      <c r="C11488" t="s">
        <v>36</v>
      </c>
      <c r="D11488" t="s">
        <v>29</v>
      </c>
      <c r="E11488">
        <v>173.9</v>
      </c>
      <c r="F11488">
        <v>185</v>
      </c>
      <c r="G11488" t="s">
        <v>38</v>
      </c>
      <c r="H11488">
        <v>4.3</v>
      </c>
      <c r="I11488">
        <f>F11488-E11488</f>
        <v>11.099999999999994</v>
      </c>
      <c r="J11488">
        <f>I11488*100/F11488</f>
        <v>5.9999999999999973</v>
      </c>
      <c r="K11488" t="str">
        <f>IF(E11488&lt;=200,"Budget",IF(E11488&lt;=500,"Mid Range","Premium"))</f>
        <v>Budget</v>
      </c>
    </row>
    <row r="11489" spans="1:11" x14ac:dyDescent="0.3">
      <c r="A11489" t="s">
        <v>12695</v>
      </c>
      <c r="B11489" t="s">
        <v>19</v>
      </c>
      <c r="C11489" t="s">
        <v>267</v>
      </c>
      <c r="D11489" t="s">
        <v>1624</v>
      </c>
      <c r="E11489">
        <v>340</v>
      </c>
      <c r="F11489">
        <v>530</v>
      </c>
      <c r="G11489" t="s">
        <v>1379</v>
      </c>
      <c r="H11489">
        <v>3</v>
      </c>
      <c r="I11489">
        <f>F11489-E11489</f>
        <v>190</v>
      </c>
      <c r="J11489">
        <f>I11489*100/F11489</f>
        <v>35.849056603773583</v>
      </c>
      <c r="K11489" t="str">
        <f>IF(E11489&lt;=200,"Budget",IF(E11489&lt;=500,"Mid Range","Premium"))</f>
        <v>Mid Range</v>
      </c>
    </row>
    <row r="11490" spans="1:11" x14ac:dyDescent="0.3">
      <c r="A11490" t="s">
        <v>12696</v>
      </c>
      <c r="B11490" t="s">
        <v>14</v>
      </c>
      <c r="C11490" t="s">
        <v>222</v>
      </c>
      <c r="D11490" t="s">
        <v>223</v>
      </c>
      <c r="E11490">
        <v>212.5</v>
      </c>
      <c r="F11490">
        <v>250</v>
      </c>
      <c r="G11490" t="s">
        <v>1234</v>
      </c>
      <c r="H11490">
        <v>4.2</v>
      </c>
      <c r="I11490">
        <f>F11490-E11490</f>
        <v>37.5</v>
      </c>
      <c r="J11490">
        <f>I11490*100/F11490</f>
        <v>15</v>
      </c>
      <c r="K11490" t="str">
        <f>IF(E11490&lt;=200,"Budget",IF(E11490&lt;=500,"Mid Range","Premium"))</f>
        <v>Mid Range</v>
      </c>
    </row>
    <row r="11491" spans="1:11" x14ac:dyDescent="0.3">
      <c r="A11491" t="s">
        <v>12697</v>
      </c>
      <c r="B11491" t="s">
        <v>90</v>
      </c>
      <c r="C11491" t="s">
        <v>142</v>
      </c>
      <c r="D11491" t="s">
        <v>899</v>
      </c>
      <c r="E11491">
        <v>32.979999999999997</v>
      </c>
      <c r="F11491">
        <v>34</v>
      </c>
      <c r="G11491" t="s">
        <v>396</v>
      </c>
      <c r="H11491">
        <v>4.2</v>
      </c>
      <c r="I11491">
        <f>F11491-E11491</f>
        <v>1.0200000000000031</v>
      </c>
      <c r="J11491">
        <f>I11491*100/F11491</f>
        <v>3.0000000000000093</v>
      </c>
      <c r="K11491" t="str">
        <f>IF(E11491&lt;=200,"Budget",IF(E11491&lt;=500,"Mid Range","Premium"))</f>
        <v>Budget</v>
      </c>
    </row>
    <row r="11492" spans="1:11" x14ac:dyDescent="0.3">
      <c r="A11492" t="s">
        <v>12698</v>
      </c>
      <c r="B11492" t="s">
        <v>19</v>
      </c>
      <c r="C11492" t="s">
        <v>606</v>
      </c>
      <c r="D11492" t="s">
        <v>2693</v>
      </c>
      <c r="E11492">
        <v>215</v>
      </c>
      <c r="F11492">
        <v>215</v>
      </c>
      <c r="G11492" t="s">
        <v>1153</v>
      </c>
      <c r="H11492">
        <v>3.6</v>
      </c>
      <c r="I11492">
        <f>F11492-E11492</f>
        <v>0</v>
      </c>
      <c r="J11492">
        <f>I11492*100/F11492</f>
        <v>0</v>
      </c>
      <c r="K11492" t="str">
        <f>IF(E11492&lt;=200,"Budget",IF(E11492&lt;=500,"Mid Range","Premium"))</f>
        <v>Mid Range</v>
      </c>
    </row>
    <row r="11493" spans="1:11" x14ac:dyDescent="0.3">
      <c r="A11493" t="s">
        <v>9435</v>
      </c>
      <c r="B11493" t="s">
        <v>90</v>
      </c>
      <c r="C11493" t="s">
        <v>1296</v>
      </c>
      <c r="D11493" t="s">
        <v>586</v>
      </c>
      <c r="E11493">
        <v>450</v>
      </c>
      <c r="F11493">
        <v>450</v>
      </c>
      <c r="G11493" t="s">
        <v>1297</v>
      </c>
      <c r="H11493">
        <v>4.5</v>
      </c>
      <c r="I11493">
        <f>F11493-E11493</f>
        <v>0</v>
      </c>
      <c r="J11493">
        <f>I11493*100/F11493</f>
        <v>0</v>
      </c>
      <c r="K11493" t="str">
        <f>IF(E11493&lt;=200,"Budget",IF(E11493&lt;=500,"Mid Range","Premium"))</f>
        <v>Mid Range</v>
      </c>
    </row>
    <row r="11494" spans="1:11" x14ac:dyDescent="0.3">
      <c r="A11494" t="s">
        <v>12699</v>
      </c>
      <c r="B11494" t="s">
        <v>50</v>
      </c>
      <c r="C11494" t="s">
        <v>86</v>
      </c>
      <c r="D11494" t="s">
        <v>3820</v>
      </c>
      <c r="E11494">
        <v>475</v>
      </c>
      <c r="F11494">
        <v>475</v>
      </c>
      <c r="G11494" t="s">
        <v>88</v>
      </c>
      <c r="H11494">
        <v>4.5</v>
      </c>
      <c r="I11494">
        <f>F11494-E11494</f>
        <v>0</v>
      </c>
      <c r="J11494">
        <f>I11494*100/F11494</f>
        <v>0</v>
      </c>
      <c r="K11494" t="str">
        <f>IF(E11494&lt;=200,"Budget",IF(E11494&lt;=500,"Mid Range","Premium"))</f>
        <v>Mid Range</v>
      </c>
    </row>
    <row r="11495" spans="1:11" x14ac:dyDescent="0.3">
      <c r="A11495" t="s">
        <v>12700</v>
      </c>
      <c r="B11495" t="s">
        <v>50</v>
      </c>
      <c r="C11495" t="s">
        <v>1840</v>
      </c>
      <c r="D11495" t="s">
        <v>975</v>
      </c>
      <c r="E11495">
        <v>114</v>
      </c>
      <c r="F11495">
        <v>210</v>
      </c>
      <c r="G11495" t="s">
        <v>2494</v>
      </c>
      <c r="H11495">
        <v>4</v>
      </c>
      <c r="I11495">
        <f>F11495-E11495</f>
        <v>96</v>
      </c>
      <c r="J11495">
        <f>I11495*100/F11495</f>
        <v>45.714285714285715</v>
      </c>
      <c r="K11495" t="str">
        <f>IF(E11495&lt;=200,"Budget",IF(E11495&lt;=500,"Mid Range","Premium"))</f>
        <v>Budget</v>
      </c>
    </row>
    <row r="11496" spans="1:11" x14ac:dyDescent="0.3">
      <c r="A11496" t="s">
        <v>4397</v>
      </c>
      <c r="B11496" t="s">
        <v>14</v>
      </c>
      <c r="C11496" t="s">
        <v>165</v>
      </c>
      <c r="D11496" t="s">
        <v>4398</v>
      </c>
      <c r="E11496">
        <v>229</v>
      </c>
      <c r="F11496">
        <v>282</v>
      </c>
      <c r="G11496" t="s">
        <v>293</v>
      </c>
      <c r="H11496">
        <v>3.8</v>
      </c>
      <c r="I11496">
        <f>F11496-E11496</f>
        <v>53</v>
      </c>
      <c r="J11496">
        <f>I11496*100/F11496</f>
        <v>18.794326241134751</v>
      </c>
      <c r="K11496" t="str">
        <f>IF(E11496&lt;=200,"Budget",IF(E11496&lt;=500,"Mid Range","Premium"))</f>
        <v>Mid Range</v>
      </c>
    </row>
    <row r="11497" spans="1:11" x14ac:dyDescent="0.3">
      <c r="A11497" t="s">
        <v>12701</v>
      </c>
      <c r="B11497" t="s">
        <v>107</v>
      </c>
      <c r="C11497" t="s">
        <v>205</v>
      </c>
      <c r="D11497" t="s">
        <v>686</v>
      </c>
      <c r="E11497">
        <v>131.25</v>
      </c>
      <c r="F11497">
        <v>175</v>
      </c>
      <c r="G11497" t="s">
        <v>470</v>
      </c>
      <c r="H11497">
        <v>3</v>
      </c>
      <c r="I11497">
        <f>F11497-E11497</f>
        <v>43.75</v>
      </c>
      <c r="J11497">
        <f>I11497*100/F11497</f>
        <v>25</v>
      </c>
      <c r="K11497" t="str">
        <f>IF(E11497&lt;=200,"Budget",IF(E11497&lt;=500,"Mid Range","Premium"))</f>
        <v>Budget</v>
      </c>
    </row>
    <row r="11498" spans="1:11" x14ac:dyDescent="0.3">
      <c r="A11498" t="s">
        <v>12702</v>
      </c>
      <c r="B11498" t="s">
        <v>14</v>
      </c>
      <c r="C11498" t="s">
        <v>270</v>
      </c>
      <c r="D11498" t="s">
        <v>376</v>
      </c>
      <c r="E11498">
        <v>289</v>
      </c>
      <c r="F11498">
        <v>350</v>
      </c>
      <c r="G11498" t="s">
        <v>271</v>
      </c>
      <c r="H11498">
        <v>3.7</v>
      </c>
      <c r="I11498">
        <f>F11498-E11498</f>
        <v>61</v>
      </c>
      <c r="J11498">
        <f>I11498*100/F11498</f>
        <v>17.428571428571427</v>
      </c>
      <c r="K11498" t="str">
        <f>IF(E11498&lt;=200,"Budget",IF(E11498&lt;=500,"Mid Range","Premium"))</f>
        <v>Mid Range</v>
      </c>
    </row>
    <row r="11499" spans="1:11" x14ac:dyDescent="0.3">
      <c r="A11499" t="s">
        <v>3899</v>
      </c>
      <c r="B11499" t="s">
        <v>50</v>
      </c>
      <c r="C11499" t="s">
        <v>51</v>
      </c>
      <c r="D11499" t="s">
        <v>713</v>
      </c>
      <c r="E11499">
        <v>250</v>
      </c>
      <c r="F11499">
        <v>250</v>
      </c>
      <c r="G11499" t="s">
        <v>537</v>
      </c>
      <c r="H11499">
        <v>5</v>
      </c>
      <c r="I11499">
        <f>F11499-E11499</f>
        <v>0</v>
      </c>
      <c r="J11499">
        <f>I11499*100/F11499</f>
        <v>0</v>
      </c>
      <c r="K11499" t="str">
        <f>IF(E11499&lt;=200,"Budget",IF(E11499&lt;=500,"Mid Range","Premium"))</f>
        <v>Mid Range</v>
      </c>
    </row>
    <row r="11500" spans="1:11" x14ac:dyDescent="0.3">
      <c r="A11500" t="s">
        <v>12602</v>
      </c>
      <c r="B11500" t="s">
        <v>19</v>
      </c>
      <c r="C11500" t="s">
        <v>606</v>
      </c>
      <c r="D11500" t="s">
        <v>3338</v>
      </c>
      <c r="E11500">
        <v>250</v>
      </c>
      <c r="F11500">
        <v>250</v>
      </c>
      <c r="G11500" t="s">
        <v>3339</v>
      </c>
      <c r="H11500">
        <v>3.8</v>
      </c>
      <c r="I11500">
        <f>F11500-E11500</f>
        <v>0</v>
      </c>
      <c r="J11500">
        <f>I11500*100/F11500</f>
        <v>0</v>
      </c>
      <c r="K11500" t="str">
        <f>IF(E11500&lt;=200,"Budget",IF(E11500&lt;=500,"Mid Range","Premium"))</f>
        <v>Mid Range</v>
      </c>
    </row>
    <row r="11501" spans="1:11" x14ac:dyDescent="0.3">
      <c r="A11501" t="s">
        <v>12703</v>
      </c>
      <c r="B11501" t="s">
        <v>14</v>
      </c>
      <c r="C11501" t="s">
        <v>270</v>
      </c>
      <c r="D11501" t="s">
        <v>1639</v>
      </c>
      <c r="E11501">
        <v>195</v>
      </c>
      <c r="F11501">
        <v>195</v>
      </c>
      <c r="G11501" t="s">
        <v>849</v>
      </c>
      <c r="H11501">
        <v>2</v>
      </c>
      <c r="I11501">
        <f>F11501-E11501</f>
        <v>0</v>
      </c>
      <c r="J11501">
        <f>I11501*100/F11501</f>
        <v>0</v>
      </c>
      <c r="K11501" t="str">
        <f>IF(E11501&lt;=200,"Budget",IF(E11501&lt;=500,"Mid Range","Premium"))</f>
        <v>Budget</v>
      </c>
    </row>
    <row r="11502" spans="1:11" x14ac:dyDescent="0.3">
      <c r="A11502" t="s">
        <v>12704</v>
      </c>
      <c r="B11502" t="s">
        <v>9</v>
      </c>
      <c r="C11502" t="s">
        <v>296</v>
      </c>
      <c r="D11502" t="s">
        <v>2382</v>
      </c>
      <c r="E11502">
        <v>94</v>
      </c>
      <c r="F11502">
        <v>99</v>
      </c>
      <c r="G11502" t="s">
        <v>778</v>
      </c>
      <c r="H11502">
        <v>4.2</v>
      </c>
      <c r="I11502">
        <f>F11502-E11502</f>
        <v>5</v>
      </c>
      <c r="J11502">
        <f>I11502*100/F11502</f>
        <v>5.0505050505050502</v>
      </c>
      <c r="K11502" t="str">
        <f>IF(E11502&lt;=200,"Budget",IF(E11502&lt;=500,"Mid Range","Premium"))</f>
        <v>Budget</v>
      </c>
    </row>
    <row r="11503" spans="1:11" x14ac:dyDescent="0.3">
      <c r="A11503" t="s">
        <v>12705</v>
      </c>
      <c r="B11503" t="s">
        <v>14</v>
      </c>
      <c r="C11503" t="s">
        <v>270</v>
      </c>
      <c r="D11503" t="s">
        <v>1936</v>
      </c>
      <c r="E11503">
        <v>129</v>
      </c>
      <c r="F11503">
        <v>169</v>
      </c>
      <c r="G11503" t="s">
        <v>804</v>
      </c>
      <c r="H11503">
        <v>3.1</v>
      </c>
      <c r="I11503">
        <f>F11503-E11503</f>
        <v>40</v>
      </c>
      <c r="J11503">
        <f>I11503*100/F11503</f>
        <v>23.668639053254438</v>
      </c>
      <c r="K11503" t="str">
        <f>IF(E11503&lt;=200,"Budget",IF(E11503&lt;=500,"Mid Range","Premium"))</f>
        <v>Budget</v>
      </c>
    </row>
    <row r="11504" spans="1:11" x14ac:dyDescent="0.3">
      <c r="A11504" t="s">
        <v>12706</v>
      </c>
      <c r="B11504" t="s">
        <v>9</v>
      </c>
      <c r="C11504" t="s">
        <v>10</v>
      </c>
      <c r="D11504" t="s">
        <v>1469</v>
      </c>
      <c r="E11504">
        <v>189.05</v>
      </c>
      <c r="F11504">
        <v>199</v>
      </c>
      <c r="G11504" t="s">
        <v>423</v>
      </c>
      <c r="H11504">
        <v>4.3</v>
      </c>
      <c r="I11504">
        <f>F11504-E11504</f>
        <v>9.9499999999999886</v>
      </c>
      <c r="J11504">
        <f>I11504*100/F11504</f>
        <v>4.9999999999999947</v>
      </c>
      <c r="K11504" t="str">
        <f>IF(E11504&lt;=200,"Budget",IF(E11504&lt;=500,"Mid Range","Premium"))</f>
        <v>Budget</v>
      </c>
    </row>
    <row r="11505" spans="1:11" x14ac:dyDescent="0.3">
      <c r="A11505" t="s">
        <v>12707</v>
      </c>
      <c r="B11505" t="s">
        <v>9</v>
      </c>
      <c r="C11505" t="s">
        <v>131</v>
      </c>
      <c r="D11505" t="s">
        <v>492</v>
      </c>
      <c r="E11505">
        <v>915</v>
      </c>
      <c r="F11505">
        <v>1525</v>
      </c>
      <c r="G11505" t="s">
        <v>596</v>
      </c>
      <c r="H11505">
        <v>3.8</v>
      </c>
      <c r="I11505">
        <f>F11505-E11505</f>
        <v>610</v>
      </c>
      <c r="J11505">
        <f>I11505*100/F11505</f>
        <v>40</v>
      </c>
      <c r="K11505" t="str">
        <f>IF(E11505&lt;=200,"Budget",IF(E11505&lt;=500,"Mid Range","Premium"))</f>
        <v>Premium</v>
      </c>
    </row>
    <row r="11506" spans="1:11" x14ac:dyDescent="0.3">
      <c r="A11506" t="s">
        <v>12708</v>
      </c>
      <c r="B11506" t="s">
        <v>9</v>
      </c>
      <c r="C11506" t="s">
        <v>28</v>
      </c>
      <c r="D11506" t="s">
        <v>763</v>
      </c>
      <c r="E11506">
        <v>159.19999999999999</v>
      </c>
      <c r="F11506">
        <v>199</v>
      </c>
      <c r="G11506" t="s">
        <v>313</v>
      </c>
      <c r="H11506">
        <v>5</v>
      </c>
      <c r="I11506">
        <f>F11506-E11506</f>
        <v>39.800000000000011</v>
      </c>
      <c r="J11506">
        <f>I11506*100/F11506</f>
        <v>20.000000000000004</v>
      </c>
      <c r="K11506" t="str">
        <f>IF(E11506&lt;=200,"Budget",IF(E11506&lt;=500,"Mid Range","Premium"))</f>
        <v>Budget</v>
      </c>
    </row>
    <row r="11507" spans="1:11" x14ac:dyDescent="0.3">
      <c r="A11507" t="s">
        <v>12709</v>
      </c>
      <c r="B11507" t="s">
        <v>9</v>
      </c>
      <c r="C11507" t="s">
        <v>36</v>
      </c>
      <c r="D11507" t="s">
        <v>626</v>
      </c>
      <c r="E11507">
        <v>100</v>
      </c>
      <c r="F11507">
        <v>100</v>
      </c>
      <c r="G11507" t="s">
        <v>38</v>
      </c>
      <c r="H11507">
        <v>4.4000000000000004</v>
      </c>
      <c r="I11507">
        <f>F11507-E11507</f>
        <v>0</v>
      </c>
      <c r="J11507">
        <f>I11507*100/F11507</f>
        <v>0</v>
      </c>
      <c r="K11507" t="str">
        <f>IF(E11507&lt;=200,"Budget",IF(E11507&lt;=500,"Mid Range","Premium"))</f>
        <v>Budget</v>
      </c>
    </row>
    <row r="11508" spans="1:11" x14ac:dyDescent="0.3">
      <c r="A11508" t="s">
        <v>12710</v>
      </c>
      <c r="B11508" t="s">
        <v>90</v>
      </c>
      <c r="C11508" t="s">
        <v>458</v>
      </c>
      <c r="D11508" t="s">
        <v>12167</v>
      </c>
      <c r="E11508">
        <v>130</v>
      </c>
      <c r="F11508">
        <v>130</v>
      </c>
      <c r="G11508" t="s">
        <v>1964</v>
      </c>
      <c r="H11508">
        <v>4.3</v>
      </c>
      <c r="I11508">
        <f>F11508-E11508</f>
        <v>0</v>
      </c>
      <c r="J11508">
        <f>I11508*100/F11508</f>
        <v>0</v>
      </c>
      <c r="K11508" t="str">
        <f>IF(E11508&lt;=200,"Budget",IF(E11508&lt;=500,"Mid Range","Premium"))</f>
        <v>Budget</v>
      </c>
    </row>
    <row r="11509" spans="1:11" x14ac:dyDescent="0.3">
      <c r="A11509" t="s">
        <v>12711</v>
      </c>
      <c r="B11509" t="s">
        <v>107</v>
      </c>
      <c r="C11509" t="s">
        <v>229</v>
      </c>
      <c r="D11509" t="s">
        <v>315</v>
      </c>
      <c r="E11509">
        <v>45</v>
      </c>
      <c r="F11509">
        <v>50</v>
      </c>
      <c r="G11509" t="s">
        <v>1331</v>
      </c>
      <c r="H11509">
        <v>4.2</v>
      </c>
      <c r="I11509">
        <f>F11509-E11509</f>
        <v>5</v>
      </c>
      <c r="J11509">
        <f>I11509*100/F11509</f>
        <v>10</v>
      </c>
      <c r="K11509" t="str">
        <f>IF(E11509&lt;=200,"Budget",IF(E11509&lt;=500,"Mid Range","Premium"))</f>
        <v>Budget</v>
      </c>
    </row>
    <row r="11510" spans="1:11" x14ac:dyDescent="0.3">
      <c r="A11510" t="s">
        <v>12712</v>
      </c>
      <c r="B11510" t="s">
        <v>9</v>
      </c>
      <c r="C11510" t="s">
        <v>151</v>
      </c>
      <c r="D11510" t="s">
        <v>792</v>
      </c>
      <c r="E11510">
        <v>168</v>
      </c>
      <c r="F11510">
        <v>210</v>
      </c>
      <c r="G11510" t="s">
        <v>133</v>
      </c>
      <c r="H11510">
        <v>3.8</v>
      </c>
      <c r="I11510">
        <f>F11510-E11510</f>
        <v>42</v>
      </c>
      <c r="J11510">
        <f>I11510*100/F11510</f>
        <v>20</v>
      </c>
      <c r="K11510" t="str">
        <f>IF(E11510&lt;=200,"Budget",IF(E11510&lt;=500,"Mid Range","Premium"))</f>
        <v>Budget</v>
      </c>
    </row>
    <row r="11511" spans="1:11" x14ac:dyDescent="0.3">
      <c r="A11511" t="s">
        <v>12713</v>
      </c>
      <c r="B11511" t="s">
        <v>9</v>
      </c>
      <c r="C11511" t="s">
        <v>36</v>
      </c>
      <c r="D11511" t="s">
        <v>933</v>
      </c>
      <c r="E11511">
        <v>297.5</v>
      </c>
      <c r="F11511">
        <v>425</v>
      </c>
      <c r="G11511" t="s">
        <v>38</v>
      </c>
      <c r="H11511">
        <v>4.4000000000000004</v>
      </c>
      <c r="I11511">
        <f>F11511-E11511</f>
        <v>127.5</v>
      </c>
      <c r="J11511">
        <f>I11511*100/F11511</f>
        <v>30</v>
      </c>
      <c r="K11511" t="str">
        <f>IF(E11511&lt;=200,"Budget",IF(E11511&lt;=500,"Mid Range","Premium"))</f>
        <v>Mid Range</v>
      </c>
    </row>
    <row r="11512" spans="1:11" x14ac:dyDescent="0.3">
      <c r="A11512" t="s">
        <v>12714</v>
      </c>
      <c r="B11512" t="s">
        <v>9</v>
      </c>
      <c r="C11512" t="s">
        <v>36</v>
      </c>
      <c r="D11512" t="s">
        <v>1131</v>
      </c>
      <c r="E11512">
        <v>83.85</v>
      </c>
      <c r="F11512">
        <v>129</v>
      </c>
      <c r="G11512" t="s">
        <v>38</v>
      </c>
      <c r="H11512">
        <v>4</v>
      </c>
      <c r="I11512">
        <f>F11512-E11512</f>
        <v>45.150000000000006</v>
      </c>
      <c r="J11512">
        <f>I11512*100/F11512</f>
        <v>35.000000000000007</v>
      </c>
      <c r="K11512" t="str">
        <f>IF(E11512&lt;=200,"Budget",IF(E11512&lt;=500,"Mid Range","Premium"))</f>
        <v>Budget</v>
      </c>
    </row>
    <row r="11513" spans="1:11" x14ac:dyDescent="0.3">
      <c r="A11513" t="s">
        <v>12715</v>
      </c>
      <c r="B11513" t="s">
        <v>19</v>
      </c>
      <c r="C11513" t="s">
        <v>215</v>
      </c>
      <c r="D11513" t="s">
        <v>2290</v>
      </c>
      <c r="E11513">
        <v>65</v>
      </c>
      <c r="F11513">
        <v>66</v>
      </c>
      <c r="G11513" t="s">
        <v>217</v>
      </c>
      <c r="H11513">
        <v>4.5999999999999996</v>
      </c>
      <c r="I11513">
        <f>F11513-E11513</f>
        <v>1</v>
      </c>
      <c r="J11513">
        <f>I11513*100/F11513</f>
        <v>1.5151515151515151</v>
      </c>
      <c r="K11513" t="str">
        <f>IF(E11513&lt;=200,"Budget",IF(E11513&lt;=500,"Mid Range","Premium"))</f>
        <v>Budget</v>
      </c>
    </row>
    <row r="11514" spans="1:11" x14ac:dyDescent="0.3">
      <c r="A11514" t="s">
        <v>10170</v>
      </c>
      <c r="B11514" t="s">
        <v>107</v>
      </c>
      <c r="C11514" t="s">
        <v>261</v>
      </c>
      <c r="D11514" t="s">
        <v>2731</v>
      </c>
      <c r="E11514">
        <v>95</v>
      </c>
      <c r="F11514">
        <v>95</v>
      </c>
      <c r="G11514" t="s">
        <v>290</v>
      </c>
      <c r="H11514">
        <v>3.7</v>
      </c>
      <c r="I11514">
        <f>F11514-E11514</f>
        <v>0</v>
      </c>
      <c r="J11514">
        <f>I11514*100/F11514</f>
        <v>0</v>
      </c>
      <c r="K11514" t="str">
        <f>IF(E11514&lt;=200,"Budget",IF(E11514&lt;=500,"Mid Range","Premium"))</f>
        <v>Budget</v>
      </c>
    </row>
    <row r="11515" spans="1:11" x14ac:dyDescent="0.3">
      <c r="A11515" t="s">
        <v>12716</v>
      </c>
      <c r="B11515" t="s">
        <v>9</v>
      </c>
      <c r="C11515" t="s">
        <v>236</v>
      </c>
      <c r="D11515" t="s">
        <v>237</v>
      </c>
      <c r="E11515">
        <v>67.5</v>
      </c>
      <c r="F11515">
        <v>75</v>
      </c>
      <c r="G11515" t="s">
        <v>259</v>
      </c>
      <c r="H11515">
        <v>3</v>
      </c>
      <c r="I11515">
        <f>F11515-E11515</f>
        <v>7.5</v>
      </c>
      <c r="J11515">
        <f>I11515*100/F11515</f>
        <v>10</v>
      </c>
      <c r="K11515" t="str">
        <f>IF(E11515&lt;=200,"Budget",IF(E11515&lt;=500,"Mid Range","Premium"))</f>
        <v>Budget</v>
      </c>
    </row>
    <row r="11516" spans="1:11" x14ac:dyDescent="0.3">
      <c r="A11516" t="s">
        <v>4397</v>
      </c>
      <c r="B11516" t="s">
        <v>14</v>
      </c>
      <c r="C11516" t="s">
        <v>165</v>
      </c>
      <c r="D11516" t="s">
        <v>4398</v>
      </c>
      <c r="E11516">
        <v>139</v>
      </c>
      <c r="F11516">
        <v>184</v>
      </c>
      <c r="G11516" t="s">
        <v>293</v>
      </c>
      <c r="H11516">
        <v>4</v>
      </c>
      <c r="I11516">
        <f>F11516-E11516</f>
        <v>45</v>
      </c>
      <c r="J11516">
        <f>I11516*100/F11516</f>
        <v>24.456521739130434</v>
      </c>
      <c r="K11516" t="str">
        <f>IF(E11516&lt;=200,"Budget",IF(E11516&lt;=500,"Mid Range","Premium"))</f>
        <v>Budget</v>
      </c>
    </row>
    <row r="11517" spans="1:11" x14ac:dyDescent="0.3">
      <c r="A11517" t="s">
        <v>12717</v>
      </c>
      <c r="B11517" t="s">
        <v>14</v>
      </c>
      <c r="C11517" t="s">
        <v>281</v>
      </c>
      <c r="D11517" t="s">
        <v>21</v>
      </c>
      <c r="E11517">
        <v>399</v>
      </c>
      <c r="F11517">
        <v>745</v>
      </c>
      <c r="G11517" t="s">
        <v>324</v>
      </c>
      <c r="H11517">
        <v>3.3</v>
      </c>
      <c r="I11517">
        <f>F11517-E11517</f>
        <v>346</v>
      </c>
      <c r="J11517">
        <f>I11517*100/F11517</f>
        <v>46.442953020134226</v>
      </c>
      <c r="K11517" t="str">
        <f>IF(E11517&lt;=200,"Budget",IF(E11517&lt;=500,"Mid Range","Premium"))</f>
        <v>Mid Range</v>
      </c>
    </row>
    <row r="11518" spans="1:11" x14ac:dyDescent="0.3">
      <c r="A11518" t="s">
        <v>12718</v>
      </c>
      <c r="B11518" t="s">
        <v>9</v>
      </c>
      <c r="C11518" t="s">
        <v>151</v>
      </c>
      <c r="D11518" t="s">
        <v>616</v>
      </c>
      <c r="E11518">
        <v>76.5</v>
      </c>
      <c r="F11518">
        <v>85</v>
      </c>
      <c r="G11518" t="s">
        <v>981</v>
      </c>
      <c r="H11518">
        <v>3.7</v>
      </c>
      <c r="I11518">
        <f>F11518-E11518</f>
        <v>8.5</v>
      </c>
      <c r="J11518">
        <f>I11518*100/F11518</f>
        <v>10</v>
      </c>
      <c r="K11518" t="str">
        <f>IF(E11518&lt;=200,"Budget",IF(E11518&lt;=500,"Mid Range","Premium"))</f>
        <v>Budget</v>
      </c>
    </row>
    <row r="11519" spans="1:11" x14ac:dyDescent="0.3">
      <c r="A11519" t="s">
        <v>3075</v>
      </c>
      <c r="B11519" t="s">
        <v>9</v>
      </c>
      <c r="C11519" t="s">
        <v>28</v>
      </c>
      <c r="D11519" t="s">
        <v>2686</v>
      </c>
      <c r="E11519">
        <v>340</v>
      </c>
      <c r="F11519">
        <v>400</v>
      </c>
      <c r="G11519" t="s">
        <v>313</v>
      </c>
      <c r="H11519">
        <v>4.0999999999999996</v>
      </c>
      <c r="I11519">
        <f>F11519-E11519</f>
        <v>60</v>
      </c>
      <c r="J11519">
        <f>I11519*100/F11519</f>
        <v>15</v>
      </c>
      <c r="K11519" t="str">
        <f>IF(E11519&lt;=200,"Budget",IF(E11519&lt;=500,"Mid Range","Premium"))</f>
        <v>Mid Range</v>
      </c>
    </row>
    <row r="11520" spans="1:11" x14ac:dyDescent="0.3">
      <c r="A11520" t="s">
        <v>12719</v>
      </c>
      <c r="B11520" t="s">
        <v>9</v>
      </c>
      <c r="C11520" t="s">
        <v>278</v>
      </c>
      <c r="D11520" t="s">
        <v>4043</v>
      </c>
      <c r="E11520">
        <v>558</v>
      </c>
      <c r="F11520">
        <v>600</v>
      </c>
      <c r="G11520" t="s">
        <v>1584</v>
      </c>
      <c r="H11520">
        <v>3.7</v>
      </c>
      <c r="I11520">
        <f>F11520-E11520</f>
        <v>42</v>
      </c>
      <c r="J11520">
        <f>I11520*100/F11520</f>
        <v>7</v>
      </c>
      <c r="K11520" t="str">
        <f>IF(E11520&lt;=200,"Budget",IF(E11520&lt;=500,"Mid Range","Premium"))</f>
        <v>Premium</v>
      </c>
    </row>
    <row r="11521" spans="1:11" x14ac:dyDescent="0.3">
      <c r="A11521" t="s">
        <v>12720</v>
      </c>
      <c r="B11521" t="s">
        <v>90</v>
      </c>
      <c r="C11521" t="s">
        <v>305</v>
      </c>
      <c r="D11521" t="s">
        <v>3800</v>
      </c>
      <c r="E11521">
        <v>530</v>
      </c>
      <c r="F11521">
        <v>530</v>
      </c>
      <c r="G11521" t="s">
        <v>782</v>
      </c>
      <c r="H11521">
        <v>5</v>
      </c>
      <c r="I11521">
        <f>F11521-E11521</f>
        <v>0</v>
      </c>
      <c r="J11521">
        <f>I11521*100/F11521</f>
        <v>0</v>
      </c>
      <c r="K11521" t="str">
        <f>IF(E11521&lt;=200,"Budget",IF(E11521&lt;=500,"Mid Range","Premium"))</f>
        <v>Premium</v>
      </c>
    </row>
    <row r="11522" spans="1:11" x14ac:dyDescent="0.3">
      <c r="A11522" t="s">
        <v>12721</v>
      </c>
      <c r="B11522" t="s">
        <v>90</v>
      </c>
      <c r="C11522" t="s">
        <v>142</v>
      </c>
      <c r="D11522" t="s">
        <v>1221</v>
      </c>
      <c r="E11522">
        <v>75</v>
      </c>
      <c r="F11522">
        <v>75</v>
      </c>
      <c r="G11522" t="s">
        <v>396</v>
      </c>
      <c r="H11522">
        <v>4.3</v>
      </c>
      <c r="I11522">
        <f>F11522-E11522</f>
        <v>0</v>
      </c>
      <c r="J11522">
        <f>I11522*100/F11522</f>
        <v>0</v>
      </c>
      <c r="K11522" t="str">
        <f>IF(E11522&lt;=200,"Budget",IF(E11522&lt;=500,"Mid Range","Premium"))</f>
        <v>Budget</v>
      </c>
    </row>
    <row r="11523" spans="1:11" x14ac:dyDescent="0.3">
      <c r="A11523" t="s">
        <v>12722</v>
      </c>
      <c r="B11523" t="s">
        <v>9</v>
      </c>
      <c r="C11523" t="s">
        <v>131</v>
      </c>
      <c r="D11523" t="s">
        <v>494</v>
      </c>
      <c r="E11523">
        <v>209.25</v>
      </c>
      <c r="F11523">
        <v>279</v>
      </c>
      <c r="G11523" t="s">
        <v>1128</v>
      </c>
      <c r="H11523">
        <v>4.7</v>
      </c>
      <c r="I11523">
        <f>F11523-E11523</f>
        <v>69.75</v>
      </c>
      <c r="J11523">
        <f>I11523*100/F11523</f>
        <v>25</v>
      </c>
      <c r="K11523" t="str">
        <f>IF(E11523&lt;=200,"Budget",IF(E11523&lt;=500,"Mid Range","Premium"))</f>
        <v>Mid Range</v>
      </c>
    </row>
    <row r="11524" spans="1:11" x14ac:dyDescent="0.3">
      <c r="A11524" t="s">
        <v>12723</v>
      </c>
      <c r="B11524" t="s">
        <v>107</v>
      </c>
      <c r="C11524" t="s">
        <v>261</v>
      </c>
      <c r="D11524" t="s">
        <v>541</v>
      </c>
      <c r="E11524">
        <v>105</v>
      </c>
      <c r="F11524">
        <v>147</v>
      </c>
      <c r="G11524" t="s">
        <v>290</v>
      </c>
      <c r="H11524">
        <v>4</v>
      </c>
      <c r="I11524">
        <f>F11524-E11524</f>
        <v>42</v>
      </c>
      <c r="J11524">
        <f>I11524*100/F11524</f>
        <v>28.571428571428573</v>
      </c>
      <c r="K11524" t="str">
        <f>IF(E11524&lt;=200,"Budget",IF(E11524&lt;=500,"Mid Range","Premium"))</f>
        <v>Budget</v>
      </c>
    </row>
    <row r="11525" spans="1:11" x14ac:dyDescent="0.3">
      <c r="A11525" t="s">
        <v>12724</v>
      </c>
      <c r="B11525" t="s">
        <v>9</v>
      </c>
      <c r="C11525" t="s">
        <v>131</v>
      </c>
      <c r="D11525" t="s">
        <v>2213</v>
      </c>
      <c r="E11525">
        <v>185.25</v>
      </c>
      <c r="F11525">
        <v>195</v>
      </c>
      <c r="G11525" t="s">
        <v>133</v>
      </c>
      <c r="H11525">
        <v>4</v>
      </c>
      <c r="I11525">
        <f>F11525-E11525</f>
        <v>9.75</v>
      </c>
      <c r="J11525">
        <f>I11525*100/F11525</f>
        <v>5</v>
      </c>
      <c r="K11525" t="str">
        <f>IF(E11525&lt;=200,"Budget",IF(E11525&lt;=500,"Mid Range","Premium"))</f>
        <v>Budget</v>
      </c>
    </row>
    <row r="11526" spans="1:11" x14ac:dyDescent="0.3">
      <c r="A11526" t="s">
        <v>12725</v>
      </c>
      <c r="B11526" t="s">
        <v>14</v>
      </c>
      <c r="C11526" t="s">
        <v>454</v>
      </c>
      <c r="D11526" t="s">
        <v>2909</v>
      </c>
      <c r="E11526">
        <v>225</v>
      </c>
      <c r="F11526">
        <v>325</v>
      </c>
      <c r="G11526" t="s">
        <v>456</v>
      </c>
      <c r="H11526">
        <v>3.8</v>
      </c>
      <c r="I11526">
        <f>F11526-E11526</f>
        <v>100</v>
      </c>
      <c r="J11526">
        <f>I11526*100/F11526</f>
        <v>30.76923076923077</v>
      </c>
      <c r="K11526" t="str">
        <f>IF(E11526&lt;=200,"Budget",IF(E11526&lt;=500,"Mid Range","Premium"))</f>
        <v>Mid Range</v>
      </c>
    </row>
    <row r="11527" spans="1:11" x14ac:dyDescent="0.3">
      <c r="A11527" t="s">
        <v>12726</v>
      </c>
      <c r="B11527" t="s">
        <v>9</v>
      </c>
      <c r="C11527" t="s">
        <v>10</v>
      </c>
      <c r="D11527" t="s">
        <v>7841</v>
      </c>
      <c r="E11527">
        <v>27.3</v>
      </c>
      <c r="F11527">
        <v>30</v>
      </c>
      <c r="G11527" t="s">
        <v>423</v>
      </c>
      <c r="H11527">
        <v>4.3</v>
      </c>
      <c r="I11527">
        <f>F11527-E11527</f>
        <v>2.6999999999999993</v>
      </c>
      <c r="J11527">
        <f>I11527*100/F11527</f>
        <v>8.9999999999999982</v>
      </c>
      <c r="K11527" t="str">
        <f>IF(E11527&lt;=200,"Budget",IF(E11527&lt;=500,"Mid Range","Premium"))</f>
        <v>Budget</v>
      </c>
    </row>
    <row r="11528" spans="1:11" x14ac:dyDescent="0.3">
      <c r="A11528" t="s">
        <v>12727</v>
      </c>
      <c r="B11528" t="s">
        <v>14</v>
      </c>
      <c r="C11528" t="s">
        <v>270</v>
      </c>
      <c r="D11528" t="s">
        <v>368</v>
      </c>
      <c r="E11528">
        <v>995</v>
      </c>
      <c r="F11528">
        <v>995</v>
      </c>
      <c r="G11528" t="s">
        <v>271</v>
      </c>
      <c r="H11528">
        <v>4.3</v>
      </c>
      <c r="I11528">
        <f>F11528-E11528</f>
        <v>0</v>
      </c>
      <c r="J11528">
        <f>I11528*100/F11528</f>
        <v>0</v>
      </c>
      <c r="K11528" t="str">
        <f>IF(E11528&lt;=200,"Budget",IF(E11528&lt;=500,"Mid Range","Premium"))</f>
        <v>Premium</v>
      </c>
    </row>
    <row r="11529" spans="1:11" x14ac:dyDescent="0.3">
      <c r="A11529" t="s">
        <v>12728</v>
      </c>
      <c r="B11529" t="s">
        <v>9</v>
      </c>
      <c r="C11529" t="s">
        <v>36</v>
      </c>
      <c r="D11529" t="s">
        <v>1401</v>
      </c>
      <c r="E11529">
        <v>280</v>
      </c>
      <c r="F11529">
        <v>350</v>
      </c>
      <c r="G11529" t="s">
        <v>38</v>
      </c>
      <c r="H11529">
        <v>4</v>
      </c>
      <c r="I11529">
        <f>F11529-E11529</f>
        <v>70</v>
      </c>
      <c r="J11529">
        <f>I11529*100/F11529</f>
        <v>20</v>
      </c>
      <c r="K11529" t="str">
        <f>IF(E11529&lt;=200,"Budget",IF(E11529&lt;=500,"Mid Range","Premium"))</f>
        <v>Mid Range</v>
      </c>
    </row>
    <row r="11530" spans="1:11" x14ac:dyDescent="0.3">
      <c r="A11530" t="s">
        <v>12729</v>
      </c>
      <c r="B11530" t="s">
        <v>9</v>
      </c>
      <c r="C11530" t="s">
        <v>10</v>
      </c>
      <c r="D11530" t="s">
        <v>2887</v>
      </c>
      <c r="E11530">
        <v>430.2</v>
      </c>
      <c r="F11530">
        <v>1195</v>
      </c>
      <c r="G11530" t="s">
        <v>84</v>
      </c>
      <c r="H11530">
        <v>2.7</v>
      </c>
      <c r="I11530">
        <f>F11530-E11530</f>
        <v>764.8</v>
      </c>
      <c r="J11530">
        <f>I11530*100/F11530</f>
        <v>64</v>
      </c>
      <c r="K11530" t="str">
        <f>IF(E11530&lt;=200,"Budget",IF(E11530&lt;=500,"Mid Range","Premium"))</f>
        <v>Mid Range</v>
      </c>
    </row>
    <row r="11531" spans="1:11" x14ac:dyDescent="0.3">
      <c r="A11531" t="s">
        <v>12730</v>
      </c>
      <c r="B11531" t="s">
        <v>14</v>
      </c>
      <c r="C11531" t="s">
        <v>454</v>
      </c>
      <c r="D11531" t="s">
        <v>3256</v>
      </c>
      <c r="E11531">
        <v>45</v>
      </c>
      <c r="F11531">
        <v>70</v>
      </c>
      <c r="G11531" t="s">
        <v>456</v>
      </c>
      <c r="H11531">
        <v>4.0999999999999996</v>
      </c>
      <c r="I11531">
        <f>F11531-E11531</f>
        <v>25</v>
      </c>
      <c r="J11531">
        <f>I11531*100/F11531</f>
        <v>35.714285714285715</v>
      </c>
      <c r="K11531" t="str">
        <f>IF(E11531&lt;=200,"Budget",IF(E11531&lt;=500,"Mid Range","Premium"))</f>
        <v>Budget</v>
      </c>
    </row>
    <row r="11532" spans="1:11" x14ac:dyDescent="0.3">
      <c r="A11532" t="s">
        <v>12731</v>
      </c>
      <c r="B11532" t="s">
        <v>19</v>
      </c>
      <c r="C11532" t="s">
        <v>32</v>
      </c>
      <c r="D11532" t="s">
        <v>1580</v>
      </c>
      <c r="E11532">
        <v>320</v>
      </c>
      <c r="F11532">
        <v>320</v>
      </c>
      <c r="G11532" t="s">
        <v>62</v>
      </c>
      <c r="H11532">
        <v>4.2</v>
      </c>
      <c r="I11532">
        <f>F11532-E11532</f>
        <v>0</v>
      </c>
      <c r="J11532">
        <f>I11532*100/F11532</f>
        <v>0</v>
      </c>
      <c r="K11532" t="str">
        <f>IF(E11532&lt;=200,"Budget",IF(E11532&lt;=500,"Mid Range","Premium"))</f>
        <v>Mid Range</v>
      </c>
    </row>
    <row r="11533" spans="1:11" x14ac:dyDescent="0.3">
      <c r="A11533" t="s">
        <v>12732</v>
      </c>
      <c r="B11533" t="s">
        <v>107</v>
      </c>
      <c r="C11533" t="s">
        <v>187</v>
      </c>
      <c r="D11533" t="s">
        <v>191</v>
      </c>
      <c r="E11533">
        <v>84</v>
      </c>
      <c r="F11533">
        <v>89</v>
      </c>
      <c r="G11533" t="s">
        <v>736</v>
      </c>
      <c r="H11533">
        <v>4.0999999999999996</v>
      </c>
      <c r="I11533">
        <f>F11533-E11533</f>
        <v>5</v>
      </c>
      <c r="J11533">
        <f>I11533*100/F11533</f>
        <v>5.617977528089888</v>
      </c>
      <c r="K11533" t="str">
        <f>IF(E11533&lt;=200,"Budget",IF(E11533&lt;=500,"Mid Range","Premium"))</f>
        <v>Budget</v>
      </c>
    </row>
    <row r="11534" spans="1:11" x14ac:dyDescent="0.3">
      <c r="A11534" t="s">
        <v>12733</v>
      </c>
      <c r="B11534" t="s">
        <v>9</v>
      </c>
      <c r="C11534" t="s">
        <v>151</v>
      </c>
      <c r="D11534" t="s">
        <v>3497</v>
      </c>
      <c r="E11534">
        <v>213</v>
      </c>
      <c r="F11534">
        <v>250</v>
      </c>
      <c r="G11534" t="s">
        <v>198</v>
      </c>
      <c r="H11534">
        <v>4.0999999999999996</v>
      </c>
      <c r="I11534">
        <f>F11534-E11534</f>
        <v>37</v>
      </c>
      <c r="J11534">
        <f>I11534*100/F11534</f>
        <v>14.8</v>
      </c>
      <c r="K11534" t="str">
        <f>IF(E11534&lt;=200,"Budget",IF(E11534&lt;=500,"Mid Range","Premium"))</f>
        <v>Mid Range</v>
      </c>
    </row>
    <row r="11535" spans="1:11" x14ac:dyDescent="0.3">
      <c r="A11535" t="s">
        <v>7247</v>
      </c>
      <c r="B11535" t="s">
        <v>107</v>
      </c>
      <c r="C11535" t="s">
        <v>490</v>
      </c>
      <c r="D11535" t="s">
        <v>319</v>
      </c>
      <c r="E11535">
        <v>65</v>
      </c>
      <c r="F11535">
        <v>65</v>
      </c>
      <c r="G11535" t="s">
        <v>491</v>
      </c>
      <c r="H11535">
        <v>4.2</v>
      </c>
      <c r="I11535">
        <f>F11535-E11535</f>
        <v>0</v>
      </c>
      <c r="J11535">
        <f>I11535*100/F11535</f>
        <v>0</v>
      </c>
      <c r="K11535" t="str">
        <f>IF(E11535&lt;=200,"Budget",IF(E11535&lt;=500,"Mid Range","Premium"))</f>
        <v>Budget</v>
      </c>
    </row>
    <row r="11536" spans="1:11" x14ac:dyDescent="0.3">
      <c r="A11536" t="s">
        <v>12734</v>
      </c>
      <c r="B11536" t="s">
        <v>19</v>
      </c>
      <c r="C11536" t="s">
        <v>267</v>
      </c>
      <c r="D11536" t="s">
        <v>754</v>
      </c>
      <c r="E11536">
        <v>120</v>
      </c>
      <c r="F11536">
        <v>120</v>
      </c>
      <c r="G11536" t="s">
        <v>1379</v>
      </c>
      <c r="H11536">
        <v>4.3</v>
      </c>
      <c r="I11536">
        <f>F11536-E11536</f>
        <v>0</v>
      </c>
      <c r="J11536">
        <f>I11536*100/F11536</f>
        <v>0</v>
      </c>
      <c r="K11536" t="str">
        <f>IF(E11536&lt;=200,"Budget",IF(E11536&lt;=500,"Mid Range","Premium"))</f>
        <v>Budget</v>
      </c>
    </row>
    <row r="11537" spans="1:11" x14ac:dyDescent="0.3">
      <c r="A11537" t="s">
        <v>12736</v>
      </c>
      <c r="B11537" t="s">
        <v>9</v>
      </c>
      <c r="C11537" t="s">
        <v>36</v>
      </c>
      <c r="D11537" t="s">
        <v>1401</v>
      </c>
      <c r="E11537">
        <v>79.2</v>
      </c>
      <c r="F11537">
        <v>99</v>
      </c>
      <c r="G11537" t="s">
        <v>38</v>
      </c>
      <c r="H11537">
        <v>3.8</v>
      </c>
      <c r="I11537">
        <f>F11537-E11537</f>
        <v>19.799999999999997</v>
      </c>
      <c r="J11537">
        <f>I11537*100/F11537</f>
        <v>19.999999999999996</v>
      </c>
      <c r="K11537" t="str">
        <f>IF(E11537&lt;=200,"Budget",IF(E11537&lt;=500,"Mid Range","Premium"))</f>
        <v>Budget</v>
      </c>
    </row>
    <row r="11538" spans="1:11" x14ac:dyDescent="0.3">
      <c r="A11538" t="s">
        <v>5530</v>
      </c>
      <c r="B11538" t="s">
        <v>19</v>
      </c>
      <c r="C11538" t="s">
        <v>20</v>
      </c>
      <c r="D11538" t="s">
        <v>2450</v>
      </c>
      <c r="E11538">
        <v>10</v>
      </c>
      <c r="F11538">
        <v>10</v>
      </c>
      <c r="G11538" t="s">
        <v>274</v>
      </c>
      <c r="H11538">
        <v>4.3</v>
      </c>
      <c r="I11538">
        <f>F11538-E11538</f>
        <v>0</v>
      </c>
      <c r="J11538">
        <f>I11538*100/F11538</f>
        <v>0</v>
      </c>
      <c r="K11538" t="str">
        <f>IF(E11538&lt;=200,"Budget",IF(E11538&lt;=500,"Mid Range","Premium"))</f>
        <v>Budget</v>
      </c>
    </row>
    <row r="11539" spans="1:11" x14ac:dyDescent="0.3">
      <c r="A11539" t="s">
        <v>12737</v>
      </c>
      <c r="B11539" t="s">
        <v>14</v>
      </c>
      <c r="C11539" t="s">
        <v>270</v>
      </c>
      <c r="D11539" t="s">
        <v>368</v>
      </c>
      <c r="E11539">
        <v>619</v>
      </c>
      <c r="F11539">
        <v>764</v>
      </c>
      <c r="G11539" t="s">
        <v>804</v>
      </c>
      <c r="H11539">
        <v>3.1</v>
      </c>
      <c r="I11539">
        <f>F11539-E11539</f>
        <v>145</v>
      </c>
      <c r="J11539">
        <f>I11539*100/F11539</f>
        <v>18.979057591623036</v>
      </c>
      <c r="K11539" t="str">
        <f>IF(E11539&lt;=200,"Budget",IF(E11539&lt;=500,"Mid Range","Premium"))</f>
        <v>Premium</v>
      </c>
    </row>
    <row r="11540" spans="1:11" x14ac:dyDescent="0.3">
      <c r="A11540" t="s">
        <v>12738</v>
      </c>
      <c r="B11540" t="s">
        <v>50</v>
      </c>
      <c r="C11540" t="s">
        <v>751</v>
      </c>
      <c r="D11540" t="s">
        <v>2408</v>
      </c>
      <c r="E11540">
        <v>260</v>
      </c>
      <c r="F11540">
        <v>260</v>
      </c>
      <c r="G11540" t="s">
        <v>2862</v>
      </c>
      <c r="H11540">
        <v>4.5</v>
      </c>
      <c r="I11540">
        <f>F11540-E11540</f>
        <v>0</v>
      </c>
      <c r="J11540">
        <f>I11540*100/F11540</f>
        <v>0</v>
      </c>
      <c r="K11540" t="str">
        <f>IF(E11540&lt;=200,"Budget",IF(E11540&lt;=500,"Mid Range","Premium"))</f>
        <v>Mid Range</v>
      </c>
    </row>
    <row r="11541" spans="1:11" x14ac:dyDescent="0.3">
      <c r="A11541" t="s">
        <v>9230</v>
      </c>
      <c r="B11541" t="s">
        <v>14</v>
      </c>
      <c r="C11541" t="s">
        <v>270</v>
      </c>
      <c r="D11541" t="s">
        <v>376</v>
      </c>
      <c r="E11541">
        <v>229</v>
      </c>
      <c r="F11541">
        <v>280</v>
      </c>
      <c r="G11541" t="s">
        <v>271</v>
      </c>
      <c r="H11541">
        <v>4.0999999999999996</v>
      </c>
      <c r="I11541">
        <f>F11541-E11541</f>
        <v>51</v>
      </c>
      <c r="J11541">
        <f>I11541*100/F11541</f>
        <v>18.214285714285715</v>
      </c>
      <c r="K11541" t="str">
        <f>IF(E11541&lt;=200,"Budget",IF(E11541&lt;=500,"Mid Range","Premium"))</f>
        <v>Mid Range</v>
      </c>
    </row>
    <row r="11542" spans="1:11" x14ac:dyDescent="0.3">
      <c r="A11542" t="s">
        <v>2748</v>
      </c>
      <c r="B11542" t="s">
        <v>9</v>
      </c>
      <c r="C11542" t="s">
        <v>151</v>
      </c>
      <c r="D11542" t="s">
        <v>1245</v>
      </c>
      <c r="E11542">
        <v>244.3</v>
      </c>
      <c r="F11542">
        <v>349</v>
      </c>
      <c r="G11542" t="s">
        <v>981</v>
      </c>
      <c r="H11542">
        <v>5</v>
      </c>
      <c r="I11542">
        <f>F11542-E11542</f>
        <v>104.69999999999999</v>
      </c>
      <c r="J11542">
        <f>I11542*100/F11542</f>
        <v>29.999999999999996</v>
      </c>
      <c r="K11542" t="str">
        <f>IF(E11542&lt;=200,"Budget",IF(E11542&lt;=500,"Mid Range","Premium"))</f>
        <v>Mid Range</v>
      </c>
    </row>
    <row r="11543" spans="1:11" x14ac:dyDescent="0.3">
      <c r="A11543" t="s">
        <v>12739</v>
      </c>
      <c r="B11543" t="s">
        <v>107</v>
      </c>
      <c r="C11543" t="s">
        <v>261</v>
      </c>
      <c r="D11543" t="s">
        <v>1979</v>
      </c>
      <c r="E11543">
        <v>305</v>
      </c>
      <c r="F11543">
        <v>325</v>
      </c>
      <c r="G11543" t="s">
        <v>290</v>
      </c>
      <c r="H11543">
        <v>5</v>
      </c>
      <c r="I11543">
        <f>F11543-E11543</f>
        <v>20</v>
      </c>
      <c r="J11543">
        <f>I11543*100/F11543</f>
        <v>6.1538461538461542</v>
      </c>
      <c r="K11543" t="str">
        <f>IF(E11543&lt;=200,"Budget",IF(E11543&lt;=500,"Mid Range","Premium"))</f>
        <v>Mid Range</v>
      </c>
    </row>
    <row r="11544" spans="1:11" x14ac:dyDescent="0.3">
      <c r="A11544" t="s">
        <v>12740</v>
      </c>
      <c r="B11544" t="s">
        <v>9</v>
      </c>
      <c r="C11544" t="s">
        <v>36</v>
      </c>
      <c r="D11544" t="s">
        <v>1373</v>
      </c>
      <c r="E11544">
        <v>108</v>
      </c>
      <c r="F11544">
        <v>120</v>
      </c>
      <c r="G11544" t="s">
        <v>333</v>
      </c>
      <c r="H11544">
        <v>4</v>
      </c>
      <c r="I11544">
        <f>F11544-E11544</f>
        <v>12</v>
      </c>
      <c r="J11544">
        <f>I11544*100/F11544</f>
        <v>10</v>
      </c>
      <c r="K11544" t="str">
        <f>IF(E11544&lt;=200,"Budget",IF(E11544&lt;=500,"Mid Range","Premium"))</f>
        <v>Budget</v>
      </c>
    </row>
    <row r="11545" spans="1:11" x14ac:dyDescent="0.3">
      <c r="A11545" t="s">
        <v>7948</v>
      </c>
      <c r="B11545" t="s">
        <v>14</v>
      </c>
      <c r="C11545" t="s">
        <v>15</v>
      </c>
      <c r="D11545" t="s">
        <v>2163</v>
      </c>
      <c r="E11545">
        <v>79</v>
      </c>
      <c r="F11545">
        <v>149</v>
      </c>
      <c r="G11545" t="s">
        <v>140</v>
      </c>
      <c r="H11545">
        <v>4.0999999999999996</v>
      </c>
      <c r="I11545">
        <f>F11545-E11545</f>
        <v>70</v>
      </c>
      <c r="J11545">
        <f>I11545*100/F11545</f>
        <v>46.979865771812079</v>
      </c>
      <c r="K11545" t="str">
        <f>IF(E11545&lt;=200,"Budget",IF(E11545&lt;=500,"Mid Range","Premium"))</f>
        <v>Budget</v>
      </c>
    </row>
    <row r="11546" spans="1:11" x14ac:dyDescent="0.3">
      <c r="A11546" t="s">
        <v>12086</v>
      </c>
      <c r="B11546" t="s">
        <v>107</v>
      </c>
      <c r="C11546" t="s">
        <v>108</v>
      </c>
      <c r="D11546" t="s">
        <v>785</v>
      </c>
      <c r="E11546">
        <v>480</v>
      </c>
      <c r="F11546">
        <v>480</v>
      </c>
      <c r="G11546" t="s">
        <v>110</v>
      </c>
      <c r="H11546">
        <v>3.4</v>
      </c>
      <c r="I11546">
        <f>F11546-E11546</f>
        <v>0</v>
      </c>
      <c r="J11546">
        <f>I11546*100/F11546</f>
        <v>0</v>
      </c>
      <c r="K11546" t="str">
        <f>IF(E11546&lt;=200,"Budget",IF(E11546&lt;=500,"Mid Range","Premium"))</f>
        <v>Mid Range</v>
      </c>
    </row>
    <row r="11547" spans="1:11" x14ac:dyDescent="0.3">
      <c r="A11547" t="s">
        <v>12741</v>
      </c>
      <c r="B11547" t="s">
        <v>19</v>
      </c>
      <c r="C11547" t="s">
        <v>20</v>
      </c>
      <c r="D11547" t="s">
        <v>7844</v>
      </c>
      <c r="E11547">
        <v>52</v>
      </c>
      <c r="F11547">
        <v>65</v>
      </c>
      <c r="G11547" t="s">
        <v>2412</v>
      </c>
      <c r="H11547">
        <v>4.0999999999999996</v>
      </c>
      <c r="I11547">
        <f>F11547-E11547</f>
        <v>13</v>
      </c>
      <c r="J11547">
        <f>I11547*100/F11547</f>
        <v>20</v>
      </c>
      <c r="K11547" t="str">
        <f>IF(E11547&lt;=200,"Budget",IF(E11547&lt;=500,"Mid Range","Premium"))</f>
        <v>Budget</v>
      </c>
    </row>
    <row r="11548" spans="1:11" x14ac:dyDescent="0.3">
      <c r="A11548" t="s">
        <v>12742</v>
      </c>
      <c r="B11548" t="s">
        <v>126</v>
      </c>
      <c r="C11548" t="s">
        <v>127</v>
      </c>
      <c r="D11548" t="s">
        <v>5903</v>
      </c>
      <c r="E11548">
        <v>63.75</v>
      </c>
      <c r="F11548">
        <v>75</v>
      </c>
      <c r="G11548" t="s">
        <v>129</v>
      </c>
      <c r="H11548">
        <v>4.0999999999999996</v>
      </c>
      <c r="I11548">
        <f>F11548-E11548</f>
        <v>11.25</v>
      </c>
      <c r="J11548">
        <f>I11548*100/F11548</f>
        <v>15</v>
      </c>
      <c r="K11548" t="str">
        <f>IF(E11548&lt;=200,"Budget",IF(E11548&lt;=500,"Mid Range","Premium"))</f>
        <v>Budget</v>
      </c>
    </row>
    <row r="11549" spans="1:11" x14ac:dyDescent="0.3">
      <c r="A11549" t="s">
        <v>10214</v>
      </c>
      <c r="B11549" t="s">
        <v>50</v>
      </c>
      <c r="C11549" t="s">
        <v>73</v>
      </c>
      <c r="D11549" t="s">
        <v>77</v>
      </c>
      <c r="E11549">
        <v>175</v>
      </c>
      <c r="F11549">
        <v>175</v>
      </c>
      <c r="G11549" t="s">
        <v>75</v>
      </c>
      <c r="H11549">
        <v>3.8</v>
      </c>
      <c r="I11549">
        <f>F11549-E11549</f>
        <v>0</v>
      </c>
      <c r="J11549">
        <f>I11549*100/F11549</f>
        <v>0</v>
      </c>
      <c r="K11549" t="str">
        <f>IF(E11549&lt;=200,"Budget",IF(E11549&lt;=500,"Mid Range","Premium"))</f>
        <v>Budget</v>
      </c>
    </row>
    <row r="11550" spans="1:11" x14ac:dyDescent="0.3">
      <c r="A11550" t="s">
        <v>12743</v>
      </c>
      <c r="B11550" t="s">
        <v>9</v>
      </c>
      <c r="C11550" t="s">
        <v>36</v>
      </c>
      <c r="D11550" t="s">
        <v>696</v>
      </c>
      <c r="E11550">
        <v>262</v>
      </c>
      <c r="F11550">
        <v>375</v>
      </c>
      <c r="G11550" t="s">
        <v>38</v>
      </c>
      <c r="H11550">
        <v>3.8</v>
      </c>
      <c r="I11550">
        <f>F11550-E11550</f>
        <v>113</v>
      </c>
      <c r="J11550">
        <f>I11550*100/F11550</f>
        <v>30.133333333333333</v>
      </c>
      <c r="K11550" t="str">
        <f>IF(E11550&lt;=200,"Budget",IF(E11550&lt;=500,"Mid Range","Premium"))</f>
        <v>Mid Range</v>
      </c>
    </row>
    <row r="11551" spans="1:11" x14ac:dyDescent="0.3">
      <c r="A11551" t="s">
        <v>12744</v>
      </c>
      <c r="B11551" t="s">
        <v>9</v>
      </c>
      <c r="C11551" t="s">
        <v>36</v>
      </c>
      <c r="D11551" t="s">
        <v>498</v>
      </c>
      <c r="E11551">
        <v>382.5</v>
      </c>
      <c r="F11551">
        <v>425</v>
      </c>
      <c r="G11551" t="s">
        <v>38</v>
      </c>
      <c r="H11551">
        <v>4</v>
      </c>
      <c r="I11551">
        <f>F11551-E11551</f>
        <v>42.5</v>
      </c>
      <c r="J11551">
        <f>I11551*100/F11551</f>
        <v>10</v>
      </c>
      <c r="K11551" t="str">
        <f>IF(E11551&lt;=200,"Budget",IF(E11551&lt;=500,"Mid Range","Premium"))</f>
        <v>Mid Range</v>
      </c>
    </row>
    <row r="11552" spans="1:11" x14ac:dyDescent="0.3">
      <c r="A11552" t="s">
        <v>12745</v>
      </c>
      <c r="B11552" t="s">
        <v>9</v>
      </c>
      <c r="C11552" t="s">
        <v>278</v>
      </c>
      <c r="D11552" t="s">
        <v>1743</v>
      </c>
      <c r="E11552">
        <v>245</v>
      </c>
      <c r="F11552">
        <v>245</v>
      </c>
      <c r="G11552" t="s">
        <v>869</v>
      </c>
      <c r="H11552">
        <v>1</v>
      </c>
      <c r="I11552">
        <f>F11552-E11552</f>
        <v>0</v>
      </c>
      <c r="J11552">
        <f>I11552*100/F11552</f>
        <v>0</v>
      </c>
      <c r="K11552" t="str">
        <f>IF(E11552&lt;=200,"Budget",IF(E11552&lt;=500,"Mid Range","Premium"))</f>
        <v>Mid Range</v>
      </c>
    </row>
    <row r="11553" spans="1:11" x14ac:dyDescent="0.3">
      <c r="A11553" t="s">
        <v>12746</v>
      </c>
      <c r="B11553" t="s">
        <v>9</v>
      </c>
      <c r="C11553" t="s">
        <v>28</v>
      </c>
      <c r="D11553" t="s">
        <v>1166</v>
      </c>
      <c r="E11553">
        <v>399</v>
      </c>
      <c r="F11553">
        <v>399</v>
      </c>
      <c r="G11553" t="s">
        <v>313</v>
      </c>
      <c r="H11553">
        <v>3.8</v>
      </c>
      <c r="I11553">
        <f>F11553-E11553</f>
        <v>0</v>
      </c>
      <c r="J11553">
        <f>I11553*100/F11553</f>
        <v>0</v>
      </c>
      <c r="K11553" t="str">
        <f>IF(E11553&lt;=200,"Budget",IF(E11553&lt;=500,"Mid Range","Premium"))</f>
        <v>Mid Range</v>
      </c>
    </row>
    <row r="11554" spans="1:11" x14ac:dyDescent="0.3">
      <c r="A11554" t="s">
        <v>12747</v>
      </c>
      <c r="B11554" t="s">
        <v>9</v>
      </c>
      <c r="C11554" t="s">
        <v>151</v>
      </c>
      <c r="D11554" t="s">
        <v>2887</v>
      </c>
      <c r="E11554">
        <v>422.67</v>
      </c>
      <c r="F11554">
        <v>1595</v>
      </c>
      <c r="G11554" t="s">
        <v>2125</v>
      </c>
      <c r="H11554">
        <v>2.2999999999999998</v>
      </c>
      <c r="I11554">
        <f>F11554-E11554</f>
        <v>1172.33</v>
      </c>
      <c r="J11554">
        <f>I11554*100/F11554</f>
        <v>73.500313479623827</v>
      </c>
      <c r="K11554" t="str">
        <f>IF(E11554&lt;=200,"Budget",IF(E11554&lt;=500,"Mid Range","Premium"))</f>
        <v>Mid Range</v>
      </c>
    </row>
    <row r="11555" spans="1:11" x14ac:dyDescent="0.3">
      <c r="A11555" t="s">
        <v>12748</v>
      </c>
      <c r="B11555" t="s">
        <v>211</v>
      </c>
      <c r="C11555" t="s">
        <v>212</v>
      </c>
      <c r="D11555" t="s">
        <v>772</v>
      </c>
      <c r="E11555">
        <v>90</v>
      </c>
      <c r="F11555">
        <v>100</v>
      </c>
      <c r="G11555" t="s">
        <v>1051</v>
      </c>
      <c r="H11555">
        <v>4.4000000000000004</v>
      </c>
      <c r="I11555">
        <f>F11555-E11555</f>
        <v>10</v>
      </c>
      <c r="J11555">
        <f>I11555*100/F11555</f>
        <v>10</v>
      </c>
      <c r="K11555" t="str">
        <f>IF(E11555&lt;=200,"Budget",IF(E11555&lt;=500,"Mid Range","Premium"))</f>
        <v>Budget</v>
      </c>
    </row>
    <row r="11556" spans="1:11" x14ac:dyDescent="0.3">
      <c r="A11556" t="s">
        <v>12749</v>
      </c>
      <c r="B11556" t="s">
        <v>19</v>
      </c>
      <c r="C11556" t="s">
        <v>46</v>
      </c>
      <c r="D11556" t="s">
        <v>483</v>
      </c>
      <c r="E11556">
        <v>1079.0999999999999</v>
      </c>
      <c r="F11556">
        <v>1199</v>
      </c>
      <c r="G11556" t="s">
        <v>484</v>
      </c>
      <c r="H11556">
        <v>2.2999999999999998</v>
      </c>
      <c r="I11556">
        <f>F11556-E11556</f>
        <v>119.90000000000009</v>
      </c>
      <c r="J11556">
        <f>I11556*100/F11556</f>
        <v>10.000000000000007</v>
      </c>
      <c r="K11556" t="str">
        <f>IF(E11556&lt;=200,"Budget",IF(E11556&lt;=500,"Mid Range","Premium"))</f>
        <v>Premium</v>
      </c>
    </row>
    <row r="11557" spans="1:11" x14ac:dyDescent="0.3">
      <c r="A11557" t="s">
        <v>12750</v>
      </c>
      <c r="B11557" t="s">
        <v>9</v>
      </c>
      <c r="C11557" t="s">
        <v>131</v>
      </c>
      <c r="D11557" t="s">
        <v>876</v>
      </c>
      <c r="E11557">
        <v>1950.75</v>
      </c>
      <c r="F11557">
        <v>2295</v>
      </c>
      <c r="G11557" t="s">
        <v>596</v>
      </c>
      <c r="H11557">
        <v>4</v>
      </c>
      <c r="I11557">
        <f>F11557-E11557</f>
        <v>344.25</v>
      </c>
      <c r="J11557">
        <f>I11557*100/F11557</f>
        <v>15</v>
      </c>
      <c r="K11557" t="str">
        <f>IF(E11557&lt;=200,"Budget",IF(E11557&lt;=500,"Mid Range","Premium"))</f>
        <v>Premium</v>
      </c>
    </row>
    <row r="11558" spans="1:11" x14ac:dyDescent="0.3">
      <c r="A11558" t="s">
        <v>10721</v>
      </c>
      <c r="B11558" t="s">
        <v>107</v>
      </c>
      <c r="C11558" t="s">
        <v>229</v>
      </c>
      <c r="D11558" t="s">
        <v>1681</v>
      </c>
      <c r="E11558">
        <v>100</v>
      </c>
      <c r="F11558">
        <v>100</v>
      </c>
      <c r="G11558" t="s">
        <v>231</v>
      </c>
      <c r="H11558">
        <v>4.0999999999999996</v>
      </c>
      <c r="I11558">
        <f>F11558-E11558</f>
        <v>0</v>
      </c>
      <c r="J11558">
        <f>I11558*100/F11558</f>
        <v>0</v>
      </c>
      <c r="K11558" t="str">
        <f>IF(E11558&lt;=200,"Budget",IF(E11558&lt;=500,"Mid Range","Premium"))</f>
        <v>Budget</v>
      </c>
    </row>
    <row r="11559" spans="1:11" x14ac:dyDescent="0.3">
      <c r="A11559" t="s">
        <v>12751</v>
      </c>
      <c r="B11559" t="s">
        <v>90</v>
      </c>
      <c r="C11559" t="s">
        <v>305</v>
      </c>
      <c r="D11559" t="s">
        <v>239</v>
      </c>
      <c r="E11559">
        <v>325</v>
      </c>
      <c r="F11559">
        <v>325</v>
      </c>
      <c r="G11559" t="s">
        <v>307</v>
      </c>
      <c r="H11559">
        <v>4</v>
      </c>
      <c r="I11559">
        <f>F11559-E11559</f>
        <v>0</v>
      </c>
      <c r="J11559">
        <f>I11559*100/F11559</f>
        <v>0</v>
      </c>
      <c r="K11559" t="str">
        <f>IF(E11559&lt;=200,"Budget",IF(E11559&lt;=500,"Mid Range","Premium"))</f>
        <v>Mid Range</v>
      </c>
    </row>
    <row r="11560" spans="1:11" x14ac:dyDescent="0.3">
      <c r="A11560" t="s">
        <v>12752</v>
      </c>
      <c r="B11560" t="s">
        <v>50</v>
      </c>
      <c r="C11560" t="s">
        <v>51</v>
      </c>
      <c r="D11560" t="s">
        <v>74</v>
      </c>
      <c r="E11560">
        <v>99</v>
      </c>
      <c r="F11560">
        <v>99</v>
      </c>
      <c r="G11560" t="s">
        <v>53</v>
      </c>
      <c r="H11560">
        <v>4</v>
      </c>
      <c r="I11560">
        <f>F11560-E11560</f>
        <v>0</v>
      </c>
      <c r="J11560">
        <f>I11560*100/F11560</f>
        <v>0</v>
      </c>
      <c r="K11560" t="str">
        <f>IF(E11560&lt;=200,"Budget",IF(E11560&lt;=500,"Mid Range","Premium"))</f>
        <v>Budget</v>
      </c>
    </row>
    <row r="11561" spans="1:11" x14ac:dyDescent="0.3">
      <c r="A11561" t="s">
        <v>12753</v>
      </c>
      <c r="B11561" t="s">
        <v>19</v>
      </c>
      <c r="C11561" t="s">
        <v>215</v>
      </c>
      <c r="D11561" t="s">
        <v>12754</v>
      </c>
      <c r="E11561">
        <v>59</v>
      </c>
      <c r="F11561">
        <v>60</v>
      </c>
      <c r="G11561" t="s">
        <v>844</v>
      </c>
      <c r="H11561">
        <v>4.3</v>
      </c>
      <c r="I11561">
        <f>F11561-E11561</f>
        <v>1</v>
      </c>
      <c r="J11561">
        <f>I11561*100/F11561</f>
        <v>1.6666666666666667</v>
      </c>
      <c r="K11561" t="str">
        <f>IF(E11561&lt;=200,"Budget",IF(E11561&lt;=500,"Mid Range","Premium"))</f>
        <v>Budget</v>
      </c>
    </row>
    <row r="11562" spans="1:11" x14ac:dyDescent="0.3">
      <c r="A11562" t="s">
        <v>12755</v>
      </c>
      <c r="B11562" t="s">
        <v>9</v>
      </c>
      <c r="C11562" t="s">
        <v>131</v>
      </c>
      <c r="D11562" t="s">
        <v>149</v>
      </c>
      <c r="E11562">
        <v>399.2</v>
      </c>
      <c r="F11562">
        <v>499</v>
      </c>
      <c r="G11562" t="s">
        <v>1128</v>
      </c>
      <c r="H11562">
        <v>3.9</v>
      </c>
      <c r="I11562">
        <f>F11562-E11562</f>
        <v>99.800000000000011</v>
      </c>
      <c r="J11562">
        <f>I11562*100/F11562</f>
        <v>20.000000000000004</v>
      </c>
      <c r="K11562" t="str">
        <f>IF(E11562&lt;=200,"Budget",IF(E11562&lt;=500,"Mid Range","Premium"))</f>
        <v>Mid Range</v>
      </c>
    </row>
    <row r="11563" spans="1:11" x14ac:dyDescent="0.3">
      <c r="A11563" t="s">
        <v>12756</v>
      </c>
      <c r="B11563" t="s">
        <v>19</v>
      </c>
      <c r="C11563" t="s">
        <v>32</v>
      </c>
      <c r="D11563" t="s">
        <v>865</v>
      </c>
      <c r="E11563">
        <v>300</v>
      </c>
      <c r="F11563">
        <v>300</v>
      </c>
      <c r="G11563" t="s">
        <v>62</v>
      </c>
      <c r="H11563">
        <v>3.9</v>
      </c>
      <c r="I11563">
        <f>F11563-E11563</f>
        <v>0</v>
      </c>
      <c r="J11563">
        <f>I11563*100/F11563</f>
        <v>0</v>
      </c>
      <c r="K11563" t="str">
        <f>IF(E11563&lt;=200,"Budget",IF(E11563&lt;=500,"Mid Range","Premium"))</f>
        <v>Mid Range</v>
      </c>
    </row>
    <row r="11564" spans="1:11" x14ac:dyDescent="0.3">
      <c r="A11564" t="s">
        <v>12757</v>
      </c>
      <c r="B11564" t="s">
        <v>50</v>
      </c>
      <c r="C11564" t="s">
        <v>51</v>
      </c>
      <c r="D11564" t="s">
        <v>1394</v>
      </c>
      <c r="E11564">
        <v>499</v>
      </c>
      <c r="F11564">
        <v>499</v>
      </c>
      <c r="G11564" t="s">
        <v>555</v>
      </c>
      <c r="H11564">
        <v>3.7</v>
      </c>
      <c r="I11564">
        <f>F11564-E11564</f>
        <v>0</v>
      </c>
      <c r="J11564">
        <f>I11564*100/F11564</f>
        <v>0</v>
      </c>
      <c r="K11564" t="str">
        <f>IF(E11564&lt;=200,"Budget",IF(E11564&lt;=500,"Mid Range","Premium"))</f>
        <v>Mid Range</v>
      </c>
    </row>
    <row r="11565" spans="1:11" x14ac:dyDescent="0.3">
      <c r="A11565" t="s">
        <v>1132</v>
      </c>
      <c r="B11565" t="s">
        <v>14</v>
      </c>
      <c r="C11565" t="s">
        <v>15</v>
      </c>
      <c r="D11565" t="s">
        <v>904</v>
      </c>
      <c r="E11565">
        <v>449</v>
      </c>
      <c r="F11565">
        <v>670</v>
      </c>
      <c r="G11565" t="s">
        <v>140</v>
      </c>
      <c r="H11565">
        <v>3.9</v>
      </c>
      <c r="I11565">
        <f>F11565-E11565</f>
        <v>221</v>
      </c>
      <c r="J11565">
        <f>I11565*100/F11565</f>
        <v>32.985074626865675</v>
      </c>
      <c r="K11565" t="str">
        <f>IF(E11565&lt;=200,"Budget",IF(E11565&lt;=500,"Mid Range","Premium"))</f>
        <v>Mid Range</v>
      </c>
    </row>
    <row r="11566" spans="1:11" x14ac:dyDescent="0.3">
      <c r="A11566" t="s">
        <v>8597</v>
      </c>
      <c r="B11566" t="s">
        <v>14</v>
      </c>
      <c r="C11566" t="s">
        <v>165</v>
      </c>
      <c r="D11566" t="s">
        <v>1710</v>
      </c>
      <c r="E11566">
        <v>229</v>
      </c>
      <c r="F11566">
        <v>315</v>
      </c>
      <c r="G11566" t="s">
        <v>699</v>
      </c>
      <c r="H11566">
        <v>3.4</v>
      </c>
      <c r="I11566">
        <f>F11566-E11566</f>
        <v>86</v>
      </c>
      <c r="J11566">
        <f>I11566*100/F11566</f>
        <v>27.301587301587301</v>
      </c>
      <c r="K11566" t="str">
        <f>IF(E11566&lt;=200,"Budget",IF(E11566&lt;=500,"Mid Range","Premium"))</f>
        <v>Mid Range</v>
      </c>
    </row>
    <row r="11567" spans="1:11" x14ac:dyDescent="0.3">
      <c r="A11567" t="s">
        <v>12758</v>
      </c>
      <c r="B11567" t="s">
        <v>9</v>
      </c>
      <c r="C11567" t="s">
        <v>151</v>
      </c>
      <c r="D11567" t="s">
        <v>177</v>
      </c>
      <c r="E11567">
        <v>15.68</v>
      </c>
      <c r="F11567">
        <v>16</v>
      </c>
      <c r="G11567" t="s">
        <v>178</v>
      </c>
      <c r="H11567">
        <v>4</v>
      </c>
      <c r="I11567">
        <f>F11567-E11567</f>
        <v>0.32000000000000028</v>
      </c>
      <c r="J11567">
        <f>I11567*100/F11567</f>
        <v>2.0000000000000018</v>
      </c>
      <c r="K11567" t="str">
        <f>IF(E11567&lt;=200,"Budget",IF(E11567&lt;=500,"Mid Range","Premium"))</f>
        <v>Budget</v>
      </c>
    </row>
    <row r="11568" spans="1:11" x14ac:dyDescent="0.3">
      <c r="A11568" t="s">
        <v>11623</v>
      </c>
      <c r="B11568" t="s">
        <v>50</v>
      </c>
      <c r="C11568" t="s">
        <v>51</v>
      </c>
      <c r="D11568" t="s">
        <v>1657</v>
      </c>
      <c r="E11568">
        <v>799</v>
      </c>
      <c r="F11568">
        <v>799</v>
      </c>
      <c r="G11568" t="s">
        <v>53</v>
      </c>
      <c r="H11568">
        <v>5</v>
      </c>
      <c r="I11568">
        <f>F11568-E11568</f>
        <v>0</v>
      </c>
      <c r="J11568">
        <f>I11568*100/F11568</f>
        <v>0</v>
      </c>
      <c r="K11568" t="str">
        <f>IF(E11568&lt;=200,"Budget",IF(E11568&lt;=500,"Mid Range","Premium"))</f>
        <v>Premium</v>
      </c>
    </row>
    <row r="11569" spans="1:11" x14ac:dyDescent="0.3">
      <c r="A11569" t="s">
        <v>12759</v>
      </c>
      <c r="B11569" t="s">
        <v>90</v>
      </c>
      <c r="C11569" t="s">
        <v>173</v>
      </c>
      <c r="D11569" t="s">
        <v>1520</v>
      </c>
      <c r="E11569">
        <v>150</v>
      </c>
      <c r="F11569">
        <v>150</v>
      </c>
      <c r="G11569" t="s">
        <v>266</v>
      </c>
      <c r="H11569">
        <v>4.5</v>
      </c>
      <c r="I11569">
        <f>F11569-E11569</f>
        <v>0</v>
      </c>
      <c r="J11569">
        <f>I11569*100/F11569</f>
        <v>0</v>
      </c>
      <c r="K11569" t="str">
        <f>IF(E11569&lt;=200,"Budget",IF(E11569&lt;=500,"Mid Range","Premium"))</f>
        <v>Budget</v>
      </c>
    </row>
    <row r="11570" spans="1:11" x14ac:dyDescent="0.3">
      <c r="A11570" t="s">
        <v>12760</v>
      </c>
      <c r="B11570" t="s">
        <v>50</v>
      </c>
      <c r="C11570" t="s">
        <v>86</v>
      </c>
      <c r="D11570" t="s">
        <v>1436</v>
      </c>
      <c r="E11570">
        <v>272</v>
      </c>
      <c r="F11570">
        <v>340</v>
      </c>
      <c r="G11570" t="s">
        <v>989</v>
      </c>
      <c r="H11570">
        <v>4.4000000000000004</v>
      </c>
      <c r="I11570">
        <f>F11570-E11570</f>
        <v>68</v>
      </c>
      <c r="J11570">
        <f>I11570*100/F11570</f>
        <v>20</v>
      </c>
      <c r="K11570" t="str">
        <f>IF(E11570&lt;=200,"Budget",IF(E11570&lt;=500,"Mid Range","Premium"))</f>
        <v>Mid Range</v>
      </c>
    </row>
    <row r="11571" spans="1:11" x14ac:dyDescent="0.3">
      <c r="A11571" t="s">
        <v>12761</v>
      </c>
      <c r="B11571" t="s">
        <v>14</v>
      </c>
      <c r="C11571" t="s">
        <v>222</v>
      </c>
      <c r="D11571" t="s">
        <v>1049</v>
      </c>
      <c r="E11571">
        <v>120</v>
      </c>
      <c r="F11571">
        <v>120</v>
      </c>
      <c r="G11571" t="s">
        <v>224</v>
      </c>
      <c r="H11571">
        <v>4.5999999999999996</v>
      </c>
      <c r="I11571">
        <f>F11571-E11571</f>
        <v>0</v>
      </c>
      <c r="J11571">
        <f>I11571*100/F11571</f>
        <v>0</v>
      </c>
      <c r="K11571" t="str">
        <f>IF(E11571&lt;=200,"Budget",IF(E11571&lt;=500,"Mid Range","Premium"))</f>
        <v>Budget</v>
      </c>
    </row>
    <row r="11572" spans="1:11" x14ac:dyDescent="0.3">
      <c r="A11572" t="s">
        <v>12762</v>
      </c>
      <c r="B11572" t="s">
        <v>90</v>
      </c>
      <c r="C11572" t="s">
        <v>1296</v>
      </c>
      <c r="D11572" t="s">
        <v>968</v>
      </c>
      <c r="E11572">
        <v>122</v>
      </c>
      <c r="F11572">
        <v>122</v>
      </c>
      <c r="G11572" t="s">
        <v>2155</v>
      </c>
      <c r="H11572">
        <v>4.0999999999999996</v>
      </c>
      <c r="I11572">
        <f>F11572-E11572</f>
        <v>0</v>
      </c>
      <c r="J11572">
        <f>I11572*100/F11572</f>
        <v>0</v>
      </c>
      <c r="K11572" t="str">
        <f>IF(E11572&lt;=200,"Budget",IF(E11572&lt;=500,"Mid Range","Premium"))</f>
        <v>Budget</v>
      </c>
    </row>
    <row r="11573" spans="1:11" x14ac:dyDescent="0.3">
      <c r="A11573" t="s">
        <v>12763</v>
      </c>
      <c r="B11573" t="s">
        <v>9</v>
      </c>
      <c r="C11573" t="s">
        <v>10</v>
      </c>
      <c r="D11573" t="s">
        <v>772</v>
      </c>
      <c r="E11573">
        <v>160</v>
      </c>
      <c r="F11573">
        <v>160</v>
      </c>
      <c r="G11573" t="s">
        <v>1550</v>
      </c>
      <c r="H11573">
        <v>4.3</v>
      </c>
      <c r="I11573">
        <f>F11573-E11573</f>
        <v>0</v>
      </c>
      <c r="J11573">
        <f>I11573*100/F11573</f>
        <v>0</v>
      </c>
      <c r="K11573" t="str">
        <f>IF(E11573&lt;=200,"Budget",IF(E11573&lt;=500,"Mid Range","Premium"))</f>
        <v>Budget</v>
      </c>
    </row>
    <row r="11574" spans="1:11" x14ac:dyDescent="0.3">
      <c r="A11574" t="s">
        <v>12764</v>
      </c>
      <c r="B11574" t="s">
        <v>14</v>
      </c>
      <c r="C11574" t="s">
        <v>15</v>
      </c>
      <c r="D11574" t="s">
        <v>1122</v>
      </c>
      <c r="E11574">
        <v>439</v>
      </c>
      <c r="F11574">
        <v>449</v>
      </c>
      <c r="G11574" t="s">
        <v>1123</v>
      </c>
      <c r="H11574">
        <v>3</v>
      </c>
      <c r="I11574">
        <f>F11574-E11574</f>
        <v>10</v>
      </c>
      <c r="J11574">
        <f>I11574*100/F11574</f>
        <v>2.2271714922048997</v>
      </c>
      <c r="K11574" t="str">
        <f>IF(E11574&lt;=200,"Budget",IF(E11574&lt;=500,"Mid Range","Premium"))</f>
        <v>Mid Range</v>
      </c>
    </row>
    <row r="11575" spans="1:11" x14ac:dyDescent="0.3">
      <c r="A11575" t="s">
        <v>12765</v>
      </c>
      <c r="B11575" t="s">
        <v>9</v>
      </c>
      <c r="C11575" t="s">
        <v>278</v>
      </c>
      <c r="D11575" t="s">
        <v>772</v>
      </c>
      <c r="E11575">
        <v>325</v>
      </c>
      <c r="F11575">
        <v>325</v>
      </c>
      <c r="G11575" t="s">
        <v>366</v>
      </c>
      <c r="H11575">
        <v>2.5</v>
      </c>
      <c r="I11575">
        <f>F11575-E11575</f>
        <v>0</v>
      </c>
      <c r="J11575">
        <f>I11575*100/F11575</f>
        <v>0</v>
      </c>
      <c r="K11575" t="str">
        <f>IF(E11575&lt;=200,"Budget",IF(E11575&lt;=500,"Mid Range","Premium"))</f>
        <v>Mid Range</v>
      </c>
    </row>
    <row r="11576" spans="1:11" x14ac:dyDescent="0.3">
      <c r="A11576" t="s">
        <v>12766</v>
      </c>
      <c r="B11576" t="s">
        <v>9</v>
      </c>
      <c r="C11576" t="s">
        <v>28</v>
      </c>
      <c r="D11576" t="s">
        <v>1934</v>
      </c>
      <c r="E11576">
        <v>2500</v>
      </c>
      <c r="F11576">
        <v>2500</v>
      </c>
      <c r="G11576" t="s">
        <v>41</v>
      </c>
      <c r="H11576">
        <v>5</v>
      </c>
      <c r="I11576">
        <f>F11576-E11576</f>
        <v>0</v>
      </c>
      <c r="J11576">
        <f>I11576*100/F11576</f>
        <v>0</v>
      </c>
      <c r="K11576" t="str">
        <f>IF(E11576&lt;=200,"Budget",IF(E11576&lt;=500,"Mid Range","Premium"))</f>
        <v>Premium</v>
      </c>
    </row>
    <row r="11577" spans="1:11" x14ac:dyDescent="0.3">
      <c r="A11577" t="s">
        <v>10743</v>
      </c>
      <c r="B11577" t="s">
        <v>19</v>
      </c>
      <c r="C11577" t="s">
        <v>46</v>
      </c>
      <c r="D11577" t="s">
        <v>1774</v>
      </c>
      <c r="E11577">
        <v>45</v>
      </c>
      <c r="F11577">
        <v>45</v>
      </c>
      <c r="G11577" t="s">
        <v>48</v>
      </c>
      <c r="H11577">
        <v>4.0999999999999996</v>
      </c>
      <c r="I11577">
        <f>F11577-E11577</f>
        <v>0</v>
      </c>
      <c r="J11577">
        <f>I11577*100/F11577</f>
        <v>0</v>
      </c>
      <c r="K11577" t="str">
        <f>IF(E11577&lt;=200,"Budget",IF(E11577&lt;=500,"Mid Range","Premium"))</f>
        <v>Budget</v>
      </c>
    </row>
    <row r="11578" spans="1:11" x14ac:dyDescent="0.3">
      <c r="A11578" t="s">
        <v>12767</v>
      </c>
      <c r="B11578" t="s">
        <v>19</v>
      </c>
      <c r="C11578" t="s">
        <v>24</v>
      </c>
      <c r="D11578" t="s">
        <v>660</v>
      </c>
      <c r="E11578">
        <v>219</v>
      </c>
      <c r="F11578">
        <v>416</v>
      </c>
      <c r="G11578" t="s">
        <v>26</v>
      </c>
      <c r="H11578">
        <v>4.0999999999999996</v>
      </c>
      <c r="I11578">
        <f>F11578-E11578</f>
        <v>197</v>
      </c>
      <c r="J11578">
        <f>I11578*100/F11578</f>
        <v>47.355769230769234</v>
      </c>
      <c r="K11578" t="str">
        <f>IF(E11578&lt;=200,"Budget",IF(E11578&lt;=500,"Mid Range","Premium"))</f>
        <v>Mid Range</v>
      </c>
    </row>
    <row r="11579" spans="1:11" x14ac:dyDescent="0.3">
      <c r="A11579" t="s">
        <v>2435</v>
      </c>
      <c r="B11579" t="s">
        <v>9</v>
      </c>
      <c r="C11579" t="s">
        <v>151</v>
      </c>
      <c r="D11579" t="s">
        <v>2436</v>
      </c>
      <c r="E11579">
        <v>275.08</v>
      </c>
      <c r="F11579">
        <v>299</v>
      </c>
      <c r="G11579" t="s">
        <v>133</v>
      </c>
      <c r="H11579">
        <v>3.8</v>
      </c>
      <c r="I11579">
        <f>F11579-E11579</f>
        <v>23.920000000000016</v>
      </c>
      <c r="J11579">
        <f>I11579*100/F11579</f>
        <v>8.0000000000000053</v>
      </c>
      <c r="K11579" t="str">
        <f>IF(E11579&lt;=200,"Budget",IF(E11579&lt;=500,"Mid Range","Premium"))</f>
        <v>Mid Range</v>
      </c>
    </row>
    <row r="11580" spans="1:11" x14ac:dyDescent="0.3">
      <c r="A11580" t="s">
        <v>650</v>
      </c>
      <c r="B11580" t="s">
        <v>14</v>
      </c>
      <c r="C11580" t="s">
        <v>15</v>
      </c>
      <c r="D11580" t="s">
        <v>651</v>
      </c>
      <c r="E11580">
        <v>139</v>
      </c>
      <c r="F11580">
        <v>190</v>
      </c>
      <c r="G11580" t="s">
        <v>140</v>
      </c>
      <c r="H11580">
        <v>4.0999999999999996</v>
      </c>
      <c r="I11580">
        <f>F11580-E11580</f>
        <v>51</v>
      </c>
      <c r="J11580">
        <f>I11580*100/F11580</f>
        <v>26.842105263157894</v>
      </c>
      <c r="K11580" t="str">
        <f>IF(E11580&lt;=200,"Budget",IF(E11580&lt;=500,"Mid Range","Premium"))</f>
        <v>Budget</v>
      </c>
    </row>
    <row r="11581" spans="1:11" x14ac:dyDescent="0.3">
      <c r="A11581" t="s">
        <v>12768</v>
      </c>
      <c r="B11581" t="s">
        <v>126</v>
      </c>
      <c r="C11581" t="s">
        <v>689</v>
      </c>
      <c r="D11581" t="s">
        <v>2567</v>
      </c>
      <c r="E11581">
        <v>10</v>
      </c>
      <c r="F11581">
        <v>10</v>
      </c>
      <c r="G11581" t="s">
        <v>690</v>
      </c>
      <c r="H11581">
        <v>4.3</v>
      </c>
      <c r="I11581">
        <f>F11581-E11581</f>
        <v>0</v>
      </c>
      <c r="J11581">
        <f>I11581*100/F11581</f>
        <v>0</v>
      </c>
      <c r="K11581" t="str">
        <f>IF(E11581&lt;=200,"Budget",IF(E11581&lt;=500,"Mid Range","Premium"))</f>
        <v>Budget</v>
      </c>
    </row>
    <row r="11582" spans="1:11" x14ac:dyDescent="0.3">
      <c r="A11582" t="s">
        <v>12769</v>
      </c>
      <c r="B11582" t="s">
        <v>50</v>
      </c>
      <c r="C11582" t="s">
        <v>183</v>
      </c>
      <c r="D11582" t="s">
        <v>2245</v>
      </c>
      <c r="E11582">
        <v>233.75</v>
      </c>
      <c r="F11582">
        <v>275</v>
      </c>
      <c r="G11582" t="s">
        <v>185</v>
      </c>
      <c r="H11582">
        <v>4.8</v>
      </c>
      <c r="I11582">
        <f>F11582-E11582</f>
        <v>41.25</v>
      </c>
      <c r="J11582">
        <f>I11582*100/F11582</f>
        <v>15</v>
      </c>
      <c r="K11582" t="str">
        <f>IF(E11582&lt;=200,"Budget",IF(E11582&lt;=500,"Mid Range","Premium"))</f>
        <v>Mid Range</v>
      </c>
    </row>
    <row r="11583" spans="1:11" x14ac:dyDescent="0.3">
      <c r="A11583" t="s">
        <v>1404</v>
      </c>
      <c r="B11583" t="s">
        <v>50</v>
      </c>
      <c r="C11583" t="s">
        <v>401</v>
      </c>
      <c r="D11583" t="s">
        <v>365</v>
      </c>
      <c r="E11583">
        <v>4399</v>
      </c>
      <c r="F11583">
        <v>4399</v>
      </c>
      <c r="G11583" t="s">
        <v>415</v>
      </c>
      <c r="H11583">
        <v>4.5</v>
      </c>
      <c r="I11583">
        <f>F11583-E11583</f>
        <v>0</v>
      </c>
      <c r="J11583">
        <f>I11583*100/F11583</f>
        <v>0</v>
      </c>
      <c r="K11583" t="str">
        <f>IF(E11583&lt;=200,"Budget",IF(E11583&lt;=500,"Mid Range","Premium"))</f>
        <v>Premium</v>
      </c>
    </row>
    <row r="11584" spans="1:11" x14ac:dyDescent="0.3">
      <c r="A11584" t="s">
        <v>12770</v>
      </c>
      <c r="B11584" t="s">
        <v>107</v>
      </c>
      <c r="C11584" t="s">
        <v>205</v>
      </c>
      <c r="D11584" t="s">
        <v>1275</v>
      </c>
      <c r="E11584">
        <v>119.2</v>
      </c>
      <c r="F11584">
        <v>149</v>
      </c>
      <c r="G11584" t="s">
        <v>470</v>
      </c>
      <c r="H11584">
        <v>4.0999999999999996</v>
      </c>
      <c r="I11584">
        <f>F11584-E11584</f>
        <v>29.799999999999997</v>
      </c>
      <c r="J11584">
        <f>I11584*100/F11584</f>
        <v>19.999999999999996</v>
      </c>
      <c r="K11584" t="str">
        <f>IF(E11584&lt;=200,"Budget",IF(E11584&lt;=500,"Mid Range","Premium"))</f>
        <v>Budget</v>
      </c>
    </row>
    <row r="11585" spans="1:11" x14ac:dyDescent="0.3">
      <c r="A11585" t="s">
        <v>12771</v>
      </c>
      <c r="B11585" t="s">
        <v>50</v>
      </c>
      <c r="C11585" t="s">
        <v>51</v>
      </c>
      <c r="D11585" t="s">
        <v>1394</v>
      </c>
      <c r="E11585">
        <v>399</v>
      </c>
      <c r="F11585">
        <v>399</v>
      </c>
      <c r="G11585" t="s">
        <v>555</v>
      </c>
      <c r="H11585">
        <v>4.7</v>
      </c>
      <c r="I11585">
        <f>F11585-E11585</f>
        <v>0</v>
      </c>
      <c r="J11585">
        <f>I11585*100/F11585</f>
        <v>0</v>
      </c>
      <c r="K11585" t="str">
        <f>IF(E11585&lt;=200,"Budget",IF(E11585&lt;=500,"Mid Range","Premium"))</f>
        <v>Mid Range</v>
      </c>
    </row>
    <row r="11586" spans="1:11" x14ac:dyDescent="0.3">
      <c r="A11586" t="s">
        <v>12772</v>
      </c>
      <c r="B11586" t="s">
        <v>90</v>
      </c>
      <c r="C11586" t="s">
        <v>173</v>
      </c>
      <c r="D11586" t="s">
        <v>873</v>
      </c>
      <c r="E11586">
        <v>77.400000000000006</v>
      </c>
      <c r="F11586">
        <v>86</v>
      </c>
      <c r="G11586" t="s">
        <v>266</v>
      </c>
      <c r="H11586">
        <v>3.9</v>
      </c>
      <c r="I11586">
        <f>F11586-E11586</f>
        <v>8.5999999999999943</v>
      </c>
      <c r="J11586">
        <f>I11586*100/F11586</f>
        <v>9.9999999999999929</v>
      </c>
      <c r="K11586" t="str">
        <f>IF(E11586&lt;=200,"Budget",IF(E11586&lt;=500,"Mid Range","Premium"))</f>
        <v>Budget</v>
      </c>
    </row>
    <row r="11587" spans="1:11" x14ac:dyDescent="0.3">
      <c r="A11587" t="s">
        <v>12773</v>
      </c>
      <c r="B11587" t="s">
        <v>14</v>
      </c>
      <c r="C11587" t="s">
        <v>222</v>
      </c>
      <c r="D11587" t="s">
        <v>1049</v>
      </c>
      <c r="E11587">
        <v>456</v>
      </c>
      <c r="F11587">
        <v>480</v>
      </c>
      <c r="G11587" t="s">
        <v>224</v>
      </c>
      <c r="H11587">
        <v>4.4000000000000004</v>
      </c>
      <c r="I11587">
        <f>F11587-E11587</f>
        <v>24</v>
      </c>
      <c r="J11587">
        <f>I11587*100/F11587</f>
        <v>5</v>
      </c>
      <c r="K11587" t="str">
        <f>IF(E11587&lt;=200,"Budget",IF(E11587&lt;=500,"Mid Range","Premium"))</f>
        <v>Mid Range</v>
      </c>
    </row>
    <row r="11588" spans="1:11" x14ac:dyDescent="0.3">
      <c r="A11588" t="s">
        <v>12774</v>
      </c>
      <c r="B11588" t="s">
        <v>9</v>
      </c>
      <c r="C11588" t="s">
        <v>1216</v>
      </c>
      <c r="D11588" t="s">
        <v>582</v>
      </c>
      <c r="E11588">
        <v>225</v>
      </c>
      <c r="F11588">
        <v>300</v>
      </c>
      <c r="G11588" t="s">
        <v>2373</v>
      </c>
      <c r="H11588">
        <v>4.0999999999999996</v>
      </c>
      <c r="I11588">
        <f>F11588-E11588</f>
        <v>75</v>
      </c>
      <c r="J11588">
        <f>I11588*100/F11588</f>
        <v>25</v>
      </c>
      <c r="K11588" t="str">
        <f>IF(E11588&lt;=200,"Budget",IF(E11588&lt;=500,"Mid Range","Premium"))</f>
        <v>Mid Range</v>
      </c>
    </row>
    <row r="11589" spans="1:11" x14ac:dyDescent="0.3">
      <c r="A11589" t="s">
        <v>12775</v>
      </c>
      <c r="B11589" t="s">
        <v>9</v>
      </c>
      <c r="C11589" t="s">
        <v>36</v>
      </c>
      <c r="D11589" t="s">
        <v>3395</v>
      </c>
      <c r="E11589">
        <v>68</v>
      </c>
      <c r="F11589">
        <v>85</v>
      </c>
      <c r="G11589" t="s">
        <v>119</v>
      </c>
      <c r="H11589">
        <v>3.8</v>
      </c>
      <c r="I11589">
        <f>F11589-E11589</f>
        <v>17</v>
      </c>
      <c r="J11589">
        <f>I11589*100/F11589</f>
        <v>20</v>
      </c>
      <c r="K11589" t="str">
        <f>IF(E11589&lt;=200,"Budget",IF(E11589&lt;=500,"Mid Range","Premium"))</f>
        <v>Budget</v>
      </c>
    </row>
    <row r="11590" spans="1:11" x14ac:dyDescent="0.3">
      <c r="A11590" t="s">
        <v>12776</v>
      </c>
      <c r="B11590" t="s">
        <v>14</v>
      </c>
      <c r="C11590" t="s">
        <v>99</v>
      </c>
      <c r="D11590" t="s">
        <v>254</v>
      </c>
      <c r="E11590">
        <v>159</v>
      </c>
      <c r="F11590">
        <v>299</v>
      </c>
      <c r="G11590" t="s">
        <v>220</v>
      </c>
      <c r="H11590">
        <v>3.5</v>
      </c>
      <c r="I11590">
        <f>F11590-E11590</f>
        <v>140</v>
      </c>
      <c r="J11590">
        <f>I11590*100/F11590</f>
        <v>46.822742474916389</v>
      </c>
      <c r="K11590" t="str">
        <f>IF(E11590&lt;=200,"Budget",IF(E11590&lt;=500,"Mid Range","Premium"))</f>
        <v>Budget</v>
      </c>
    </row>
    <row r="11591" spans="1:11" x14ac:dyDescent="0.3">
      <c r="A11591" t="s">
        <v>12777</v>
      </c>
      <c r="B11591" t="s">
        <v>90</v>
      </c>
      <c r="C11591" t="s">
        <v>610</v>
      </c>
      <c r="D11591" t="s">
        <v>1208</v>
      </c>
      <c r="E11591">
        <v>84</v>
      </c>
      <c r="F11591">
        <v>140</v>
      </c>
      <c r="G11591" t="s">
        <v>612</v>
      </c>
      <c r="H11591">
        <v>4.0999999999999996</v>
      </c>
      <c r="I11591">
        <f>F11591-E11591</f>
        <v>56</v>
      </c>
      <c r="J11591">
        <f>I11591*100/F11591</f>
        <v>40</v>
      </c>
      <c r="K11591" t="str">
        <f>IF(E11591&lt;=200,"Budget",IF(E11591&lt;=500,"Mid Range","Premium"))</f>
        <v>Budget</v>
      </c>
    </row>
    <row r="11592" spans="1:11" x14ac:dyDescent="0.3">
      <c r="A11592" t="s">
        <v>12778</v>
      </c>
      <c r="B11592" t="s">
        <v>9</v>
      </c>
      <c r="C11592" t="s">
        <v>131</v>
      </c>
      <c r="D11592" t="s">
        <v>295</v>
      </c>
      <c r="E11592">
        <v>275</v>
      </c>
      <c r="F11592">
        <v>275</v>
      </c>
      <c r="G11592" t="s">
        <v>133</v>
      </c>
      <c r="H11592">
        <v>1</v>
      </c>
      <c r="I11592">
        <f>F11592-E11592</f>
        <v>0</v>
      </c>
      <c r="J11592">
        <f>I11592*100/F11592</f>
        <v>0</v>
      </c>
      <c r="K11592" t="str">
        <f>IF(E11592&lt;=200,"Budget",IF(E11592&lt;=500,"Mid Range","Premium"))</f>
        <v>Mid Range</v>
      </c>
    </row>
    <row r="11593" spans="1:11" x14ac:dyDescent="0.3">
      <c r="A11593" t="s">
        <v>12779</v>
      </c>
      <c r="B11593" t="s">
        <v>19</v>
      </c>
      <c r="C11593" t="s">
        <v>839</v>
      </c>
      <c r="D11593" t="s">
        <v>10300</v>
      </c>
      <c r="E11593">
        <v>249</v>
      </c>
      <c r="F11593">
        <v>549</v>
      </c>
      <c r="G11593" t="s">
        <v>841</v>
      </c>
      <c r="H11593">
        <v>4.5</v>
      </c>
      <c r="I11593">
        <f>F11593-E11593</f>
        <v>300</v>
      </c>
      <c r="J11593">
        <f>I11593*100/F11593</f>
        <v>54.644808743169399</v>
      </c>
      <c r="K11593" t="str">
        <f>IF(E11593&lt;=200,"Budget",IF(E11593&lt;=500,"Mid Range","Premium"))</f>
        <v>Mid Range</v>
      </c>
    </row>
    <row r="11594" spans="1:11" x14ac:dyDescent="0.3">
      <c r="A11594" t="s">
        <v>394</v>
      </c>
      <c r="B11594" t="s">
        <v>90</v>
      </c>
      <c r="C11594" t="s">
        <v>173</v>
      </c>
      <c r="D11594" t="s">
        <v>1587</v>
      </c>
      <c r="E11594">
        <v>45</v>
      </c>
      <c r="F11594">
        <v>45</v>
      </c>
      <c r="G11594" t="s">
        <v>335</v>
      </c>
      <c r="H11594">
        <v>4.3</v>
      </c>
      <c r="I11594">
        <f>F11594-E11594</f>
        <v>0</v>
      </c>
      <c r="J11594">
        <f>I11594*100/F11594</f>
        <v>0</v>
      </c>
      <c r="K11594" t="str">
        <f>IF(E11594&lt;=200,"Budget",IF(E11594&lt;=500,"Mid Range","Premium"))</f>
        <v>Budget</v>
      </c>
    </row>
    <row r="11595" spans="1:11" x14ac:dyDescent="0.3">
      <c r="A11595" t="s">
        <v>12780</v>
      </c>
      <c r="B11595" t="s">
        <v>50</v>
      </c>
      <c r="C11595" t="s">
        <v>95</v>
      </c>
      <c r="D11595" t="s">
        <v>12781</v>
      </c>
      <c r="E11595">
        <v>109</v>
      </c>
      <c r="F11595">
        <v>109</v>
      </c>
      <c r="G11595" t="s">
        <v>7599</v>
      </c>
      <c r="H11595">
        <v>4.3</v>
      </c>
      <c r="I11595">
        <f>F11595-E11595</f>
        <v>0</v>
      </c>
      <c r="J11595">
        <f>I11595*100/F11595</f>
        <v>0</v>
      </c>
      <c r="K11595" t="str">
        <f>IF(E11595&lt;=200,"Budget",IF(E11595&lt;=500,"Mid Range","Premium"))</f>
        <v>Budget</v>
      </c>
    </row>
    <row r="11596" spans="1:11" x14ac:dyDescent="0.3">
      <c r="A11596" t="s">
        <v>12782</v>
      </c>
      <c r="B11596" t="s">
        <v>14</v>
      </c>
      <c r="C11596" t="s">
        <v>270</v>
      </c>
      <c r="D11596" t="s">
        <v>1936</v>
      </c>
      <c r="E11596">
        <v>519</v>
      </c>
      <c r="F11596">
        <v>650</v>
      </c>
      <c r="G11596" t="s">
        <v>804</v>
      </c>
      <c r="H11596">
        <v>5</v>
      </c>
      <c r="I11596">
        <f>F11596-E11596</f>
        <v>131</v>
      </c>
      <c r="J11596">
        <f>I11596*100/F11596</f>
        <v>20.153846153846153</v>
      </c>
      <c r="K11596" t="str">
        <f>IF(E11596&lt;=200,"Budget",IF(E11596&lt;=500,"Mid Range","Premium"))</f>
        <v>Premium</v>
      </c>
    </row>
    <row r="11597" spans="1:11" x14ac:dyDescent="0.3">
      <c r="A11597" t="s">
        <v>12783</v>
      </c>
      <c r="B11597" t="s">
        <v>19</v>
      </c>
      <c r="C11597" t="s">
        <v>24</v>
      </c>
      <c r="D11597" t="s">
        <v>1071</v>
      </c>
      <c r="E11597">
        <v>79</v>
      </c>
      <c r="F11597">
        <v>99</v>
      </c>
      <c r="G11597" t="s">
        <v>26</v>
      </c>
      <c r="H11597">
        <v>3.9</v>
      </c>
      <c r="I11597">
        <f>F11597-E11597</f>
        <v>20</v>
      </c>
      <c r="J11597">
        <f>I11597*100/F11597</f>
        <v>20.202020202020201</v>
      </c>
      <c r="K11597" t="str">
        <f>IF(E11597&lt;=200,"Budget",IF(E11597&lt;=500,"Mid Range","Premium"))</f>
        <v>Budget</v>
      </c>
    </row>
    <row r="11598" spans="1:11" x14ac:dyDescent="0.3">
      <c r="A11598" t="s">
        <v>12784</v>
      </c>
      <c r="B11598" t="s">
        <v>9</v>
      </c>
      <c r="C11598" t="s">
        <v>36</v>
      </c>
      <c r="D11598" t="s">
        <v>442</v>
      </c>
      <c r="E11598">
        <v>187.5</v>
      </c>
      <c r="F11598">
        <v>250</v>
      </c>
      <c r="G11598" t="s">
        <v>38</v>
      </c>
      <c r="H11598">
        <v>4.0999999999999996</v>
      </c>
      <c r="I11598">
        <f>F11598-E11598</f>
        <v>62.5</v>
      </c>
      <c r="J11598">
        <f>I11598*100/F11598</f>
        <v>25</v>
      </c>
      <c r="K11598" t="str">
        <f>IF(E11598&lt;=200,"Budget",IF(E11598&lt;=500,"Mid Range","Premium"))</f>
        <v>Budget</v>
      </c>
    </row>
    <row r="11599" spans="1:11" x14ac:dyDescent="0.3">
      <c r="A11599" t="s">
        <v>12785</v>
      </c>
      <c r="B11599" t="s">
        <v>107</v>
      </c>
      <c r="C11599" t="s">
        <v>205</v>
      </c>
      <c r="D11599" t="s">
        <v>381</v>
      </c>
      <c r="E11599">
        <v>80</v>
      </c>
      <c r="F11599">
        <v>80</v>
      </c>
      <c r="G11599" t="s">
        <v>382</v>
      </c>
      <c r="H11599">
        <v>4.5</v>
      </c>
      <c r="I11599">
        <f>F11599-E11599</f>
        <v>0</v>
      </c>
      <c r="J11599">
        <f>I11599*100/F11599</f>
        <v>0</v>
      </c>
      <c r="K11599" t="str">
        <f>IF(E11599&lt;=200,"Budget",IF(E11599&lt;=500,"Mid Range","Premium"))</f>
        <v>Budget</v>
      </c>
    </row>
    <row r="11600" spans="1:11" x14ac:dyDescent="0.3">
      <c r="A11600" t="s">
        <v>9287</v>
      </c>
      <c r="B11600" t="s">
        <v>9</v>
      </c>
      <c r="C11600" t="s">
        <v>296</v>
      </c>
      <c r="D11600" t="s">
        <v>2382</v>
      </c>
      <c r="E11600">
        <v>59</v>
      </c>
      <c r="F11600">
        <v>59</v>
      </c>
      <c r="G11600" t="s">
        <v>1042</v>
      </c>
      <c r="H11600">
        <v>4.0999999999999996</v>
      </c>
      <c r="I11600">
        <f>F11600-E11600</f>
        <v>0</v>
      </c>
      <c r="J11600">
        <f>I11600*100/F11600</f>
        <v>0</v>
      </c>
      <c r="K11600" t="str">
        <f>IF(E11600&lt;=200,"Budget",IF(E11600&lt;=500,"Mid Range","Premium"))</f>
        <v>Budget</v>
      </c>
    </row>
    <row r="11601" spans="1:11" x14ac:dyDescent="0.3">
      <c r="A11601" t="s">
        <v>11161</v>
      </c>
      <c r="B11601" t="s">
        <v>126</v>
      </c>
      <c r="C11601" t="s">
        <v>285</v>
      </c>
      <c r="D11601" t="s">
        <v>372</v>
      </c>
      <c r="E11601">
        <v>35</v>
      </c>
      <c r="F11601">
        <v>35</v>
      </c>
      <c r="G11601" t="s">
        <v>287</v>
      </c>
      <c r="H11601">
        <v>3.8</v>
      </c>
      <c r="I11601">
        <f>F11601-E11601</f>
        <v>0</v>
      </c>
      <c r="J11601">
        <f>I11601*100/F11601</f>
        <v>0</v>
      </c>
      <c r="K11601" t="str">
        <f>IF(E11601&lt;=200,"Budget",IF(E11601&lt;=500,"Mid Range","Premium"))</f>
        <v>Budget</v>
      </c>
    </row>
    <row r="11602" spans="1:11" x14ac:dyDescent="0.3">
      <c r="A11602" t="s">
        <v>12786</v>
      </c>
      <c r="B11602" t="s">
        <v>121</v>
      </c>
      <c r="C11602" t="s">
        <v>135</v>
      </c>
      <c r="D11602" t="s">
        <v>5377</v>
      </c>
      <c r="E11602">
        <v>170</v>
      </c>
      <c r="F11602">
        <v>170</v>
      </c>
      <c r="G11602" t="s">
        <v>137</v>
      </c>
      <c r="H11602">
        <v>1</v>
      </c>
      <c r="I11602">
        <f>F11602-E11602</f>
        <v>0</v>
      </c>
      <c r="J11602">
        <f>I11602*100/F11602</f>
        <v>0</v>
      </c>
      <c r="K11602" t="str">
        <f>IF(E11602&lt;=200,"Budget",IF(E11602&lt;=500,"Mid Range","Premium"))</f>
        <v>Budget</v>
      </c>
    </row>
    <row r="11603" spans="1:11" x14ac:dyDescent="0.3">
      <c r="A11603" t="s">
        <v>12787</v>
      </c>
      <c r="B11603" t="s">
        <v>19</v>
      </c>
      <c r="C11603" t="s">
        <v>215</v>
      </c>
      <c r="D11603" t="s">
        <v>4756</v>
      </c>
      <c r="E11603">
        <v>150</v>
      </c>
      <c r="F11603">
        <v>199</v>
      </c>
      <c r="G11603" t="s">
        <v>2861</v>
      </c>
      <c r="H11603">
        <v>4.9000000000000004</v>
      </c>
      <c r="I11603">
        <f>F11603-E11603</f>
        <v>49</v>
      </c>
      <c r="J11603">
        <f>I11603*100/F11603</f>
        <v>24.623115577889447</v>
      </c>
      <c r="K11603" t="str">
        <f>IF(E11603&lt;=200,"Budget",IF(E11603&lt;=500,"Mid Range","Premium"))</f>
        <v>Budget</v>
      </c>
    </row>
    <row r="11604" spans="1:11" x14ac:dyDescent="0.3">
      <c r="A11604" t="s">
        <v>12788</v>
      </c>
      <c r="B11604" t="s">
        <v>107</v>
      </c>
      <c r="C11604" t="s">
        <v>205</v>
      </c>
      <c r="D11604" t="s">
        <v>1275</v>
      </c>
      <c r="E11604">
        <v>119.2</v>
      </c>
      <c r="F11604">
        <v>149</v>
      </c>
      <c r="G11604" t="s">
        <v>470</v>
      </c>
      <c r="H11604">
        <v>2.7</v>
      </c>
      <c r="I11604">
        <f>F11604-E11604</f>
        <v>29.799999999999997</v>
      </c>
      <c r="J11604">
        <f>I11604*100/F11604</f>
        <v>19.999999999999996</v>
      </c>
      <c r="K11604" t="str">
        <f>IF(E11604&lt;=200,"Budget",IF(E11604&lt;=500,"Mid Range","Premium"))</f>
        <v>Budget</v>
      </c>
    </row>
    <row r="11605" spans="1:11" x14ac:dyDescent="0.3">
      <c r="A11605" t="s">
        <v>6393</v>
      </c>
      <c r="B11605" t="s">
        <v>14</v>
      </c>
      <c r="C11605" t="s">
        <v>165</v>
      </c>
      <c r="D11605" t="s">
        <v>1546</v>
      </c>
      <c r="E11605">
        <v>599</v>
      </c>
      <c r="F11605">
        <v>945</v>
      </c>
      <c r="G11605" t="s">
        <v>167</v>
      </c>
      <c r="H11605">
        <v>4.7</v>
      </c>
      <c r="I11605">
        <f>F11605-E11605</f>
        <v>346</v>
      </c>
      <c r="J11605">
        <f>I11605*100/F11605</f>
        <v>36.613756613756614</v>
      </c>
      <c r="K11605" t="str">
        <f>IF(E11605&lt;=200,"Budget",IF(E11605&lt;=500,"Mid Range","Premium"))</f>
        <v>Premium</v>
      </c>
    </row>
    <row r="11606" spans="1:11" x14ac:dyDescent="0.3">
      <c r="A11606" t="s">
        <v>12789</v>
      </c>
      <c r="B11606" t="s">
        <v>9</v>
      </c>
      <c r="C11606" t="s">
        <v>36</v>
      </c>
      <c r="D11606" t="s">
        <v>4117</v>
      </c>
      <c r="E11606">
        <v>749.25</v>
      </c>
      <c r="F11606">
        <v>999</v>
      </c>
      <c r="G11606" t="s">
        <v>38</v>
      </c>
      <c r="H11606">
        <v>5</v>
      </c>
      <c r="I11606">
        <f>F11606-E11606</f>
        <v>249.75</v>
      </c>
      <c r="J11606">
        <f>I11606*100/F11606</f>
        <v>25</v>
      </c>
      <c r="K11606" t="str">
        <f>IF(E11606&lt;=200,"Budget",IF(E11606&lt;=500,"Mid Range","Premium"))</f>
        <v>Premium</v>
      </c>
    </row>
    <row r="11607" spans="1:11" x14ac:dyDescent="0.3">
      <c r="A11607" t="s">
        <v>12790</v>
      </c>
      <c r="B11607" t="s">
        <v>50</v>
      </c>
      <c r="C11607" t="s">
        <v>73</v>
      </c>
      <c r="D11607" t="s">
        <v>12791</v>
      </c>
      <c r="E11607">
        <v>395</v>
      </c>
      <c r="F11607">
        <v>395</v>
      </c>
      <c r="G11607" t="s">
        <v>552</v>
      </c>
      <c r="H11607">
        <v>4</v>
      </c>
      <c r="I11607">
        <f>F11607-E11607</f>
        <v>0</v>
      </c>
      <c r="J11607">
        <f>I11607*100/F11607</f>
        <v>0</v>
      </c>
      <c r="K11607" t="str">
        <f>IF(E11607&lt;=200,"Budget",IF(E11607&lt;=500,"Mid Range","Premium"))</f>
        <v>Mid Range</v>
      </c>
    </row>
    <row r="11608" spans="1:11" x14ac:dyDescent="0.3">
      <c r="A11608" t="s">
        <v>12792</v>
      </c>
      <c r="B11608" t="s">
        <v>107</v>
      </c>
      <c r="C11608" t="s">
        <v>490</v>
      </c>
      <c r="D11608" t="s">
        <v>1528</v>
      </c>
      <c r="E11608">
        <v>65</v>
      </c>
      <c r="F11608">
        <v>65</v>
      </c>
      <c r="G11608" t="s">
        <v>1147</v>
      </c>
      <c r="H11608">
        <v>4.2</v>
      </c>
      <c r="I11608">
        <f>F11608-E11608</f>
        <v>0</v>
      </c>
      <c r="J11608">
        <f>I11608*100/F11608</f>
        <v>0</v>
      </c>
      <c r="K11608" t="str">
        <f>IF(E11608&lt;=200,"Budget",IF(E11608&lt;=500,"Mid Range","Premium"))</f>
        <v>Budget</v>
      </c>
    </row>
    <row r="11609" spans="1:11" x14ac:dyDescent="0.3">
      <c r="A11609" t="s">
        <v>12793</v>
      </c>
      <c r="B11609" t="s">
        <v>211</v>
      </c>
      <c r="C11609" t="s">
        <v>302</v>
      </c>
      <c r="D11609" t="s">
        <v>935</v>
      </c>
      <c r="E11609">
        <v>770</v>
      </c>
      <c r="F11609">
        <v>1099</v>
      </c>
      <c r="G11609" t="s">
        <v>304</v>
      </c>
      <c r="H11609">
        <v>4.2</v>
      </c>
      <c r="I11609">
        <f>F11609-E11609</f>
        <v>329</v>
      </c>
      <c r="J11609">
        <f>I11609*100/F11609</f>
        <v>29.936305732484076</v>
      </c>
      <c r="K11609" t="str">
        <f>IF(E11609&lt;=200,"Budget",IF(E11609&lt;=500,"Mid Range","Premium"))</f>
        <v>Premium</v>
      </c>
    </row>
    <row r="11610" spans="1:11" x14ac:dyDescent="0.3">
      <c r="A11610" t="s">
        <v>12794</v>
      </c>
      <c r="B11610" t="s">
        <v>14</v>
      </c>
      <c r="C11610" t="s">
        <v>281</v>
      </c>
      <c r="D11610" t="s">
        <v>472</v>
      </c>
      <c r="E11610">
        <v>440</v>
      </c>
      <c r="F11610">
        <v>520</v>
      </c>
      <c r="G11610" t="s">
        <v>324</v>
      </c>
      <c r="H11610">
        <v>1.7</v>
      </c>
      <c r="I11610">
        <f>F11610-E11610</f>
        <v>80</v>
      </c>
      <c r="J11610">
        <f>I11610*100/F11610</f>
        <v>15.384615384615385</v>
      </c>
      <c r="K11610" t="str">
        <f>IF(E11610&lt;=200,"Budget",IF(E11610&lt;=500,"Mid Range","Premium"))</f>
        <v>Mid Range</v>
      </c>
    </row>
    <row r="11611" spans="1:11" x14ac:dyDescent="0.3">
      <c r="A11611" t="s">
        <v>12795</v>
      </c>
      <c r="B11611" t="s">
        <v>14</v>
      </c>
      <c r="C11611" t="s">
        <v>454</v>
      </c>
      <c r="D11611" t="s">
        <v>1989</v>
      </c>
      <c r="E11611">
        <v>67</v>
      </c>
      <c r="F11611">
        <v>68</v>
      </c>
      <c r="G11611" t="s">
        <v>1783</v>
      </c>
      <c r="H11611">
        <v>3.2</v>
      </c>
      <c r="I11611">
        <f>F11611-E11611</f>
        <v>1</v>
      </c>
      <c r="J11611">
        <f>I11611*100/F11611</f>
        <v>1.4705882352941178</v>
      </c>
      <c r="K11611" t="str">
        <f>IF(E11611&lt;=200,"Budget",IF(E11611&lt;=500,"Mid Range","Premium"))</f>
        <v>Budget</v>
      </c>
    </row>
    <row r="11612" spans="1:11" x14ac:dyDescent="0.3">
      <c r="A11612" t="s">
        <v>12796</v>
      </c>
      <c r="B11612" t="s">
        <v>107</v>
      </c>
      <c r="C11612" t="s">
        <v>619</v>
      </c>
      <c r="D11612" t="s">
        <v>2817</v>
      </c>
      <c r="E11612">
        <v>40</v>
      </c>
      <c r="F11612">
        <v>40</v>
      </c>
      <c r="G11612" t="s">
        <v>1792</v>
      </c>
      <c r="H11612">
        <v>4.5999999999999996</v>
      </c>
      <c r="I11612">
        <f>F11612-E11612</f>
        <v>0</v>
      </c>
      <c r="J11612">
        <f>I11612*100/F11612</f>
        <v>0</v>
      </c>
      <c r="K11612" t="str">
        <f>IF(E11612&lt;=200,"Budget",IF(E11612&lt;=500,"Mid Range","Premium"))</f>
        <v>Budget</v>
      </c>
    </row>
    <row r="11613" spans="1:11" x14ac:dyDescent="0.3">
      <c r="A11613" t="s">
        <v>12797</v>
      </c>
      <c r="B11613" t="s">
        <v>126</v>
      </c>
      <c r="C11613" t="s">
        <v>127</v>
      </c>
      <c r="D11613" t="s">
        <v>348</v>
      </c>
      <c r="E11613">
        <v>85</v>
      </c>
      <c r="F11613">
        <v>85</v>
      </c>
      <c r="G11613" t="s">
        <v>349</v>
      </c>
      <c r="H11613">
        <v>4.0999999999999996</v>
      </c>
      <c r="I11613">
        <f>F11613-E11613</f>
        <v>0</v>
      </c>
      <c r="J11613">
        <f>I11613*100/F11613</f>
        <v>0</v>
      </c>
      <c r="K11613" t="str">
        <f>IF(E11613&lt;=200,"Budget",IF(E11613&lt;=500,"Mid Range","Premium"))</f>
        <v>Budget</v>
      </c>
    </row>
    <row r="11614" spans="1:11" x14ac:dyDescent="0.3">
      <c r="A11614" t="s">
        <v>12798</v>
      </c>
      <c r="B11614" t="s">
        <v>121</v>
      </c>
      <c r="C11614" t="s">
        <v>1195</v>
      </c>
      <c r="D11614" t="s">
        <v>7994</v>
      </c>
      <c r="E11614">
        <v>40</v>
      </c>
      <c r="F11614">
        <v>40</v>
      </c>
      <c r="G11614" t="s">
        <v>1196</v>
      </c>
      <c r="H11614">
        <v>4.2</v>
      </c>
      <c r="I11614">
        <f>F11614-E11614</f>
        <v>0</v>
      </c>
      <c r="J11614">
        <f>I11614*100/F11614</f>
        <v>0</v>
      </c>
      <c r="K11614" t="str">
        <f>IF(E11614&lt;=200,"Budget",IF(E11614&lt;=500,"Mid Range","Premium"))</f>
        <v>Budget</v>
      </c>
    </row>
    <row r="11615" spans="1:11" x14ac:dyDescent="0.3">
      <c r="A11615" t="s">
        <v>106</v>
      </c>
      <c r="B11615" t="s">
        <v>107</v>
      </c>
      <c r="C11615" t="s">
        <v>108</v>
      </c>
      <c r="D11615" t="s">
        <v>109</v>
      </c>
      <c r="E11615">
        <v>385</v>
      </c>
      <c r="F11615">
        <v>425</v>
      </c>
      <c r="G11615" t="s">
        <v>110</v>
      </c>
      <c r="H11615">
        <v>3</v>
      </c>
      <c r="I11615">
        <f>F11615-E11615</f>
        <v>40</v>
      </c>
      <c r="J11615">
        <f>I11615*100/F11615</f>
        <v>9.4117647058823533</v>
      </c>
      <c r="K11615" t="str">
        <f>IF(E11615&lt;=200,"Budget",IF(E11615&lt;=500,"Mid Range","Premium"))</f>
        <v>Mid Range</v>
      </c>
    </row>
    <row r="11616" spans="1:11" x14ac:dyDescent="0.3">
      <c r="A11616" t="s">
        <v>12799</v>
      </c>
      <c r="B11616" t="s">
        <v>9</v>
      </c>
      <c r="C11616" t="s">
        <v>36</v>
      </c>
      <c r="D11616" t="s">
        <v>1568</v>
      </c>
      <c r="E11616">
        <v>268</v>
      </c>
      <c r="F11616">
        <v>375</v>
      </c>
      <c r="G11616" t="s">
        <v>38</v>
      </c>
      <c r="H11616">
        <v>4</v>
      </c>
      <c r="I11616">
        <f>F11616-E11616</f>
        <v>107</v>
      </c>
      <c r="J11616">
        <f>I11616*100/F11616</f>
        <v>28.533333333333335</v>
      </c>
      <c r="K11616" t="str">
        <f>IF(E11616&lt;=200,"Budget",IF(E11616&lt;=500,"Mid Range","Premium"))</f>
        <v>Mid Range</v>
      </c>
    </row>
    <row r="11617" spans="1:11" x14ac:dyDescent="0.3">
      <c r="A11617" t="s">
        <v>12800</v>
      </c>
      <c r="B11617" t="s">
        <v>14</v>
      </c>
      <c r="C11617" t="s">
        <v>454</v>
      </c>
      <c r="D11617" t="s">
        <v>8210</v>
      </c>
      <c r="E11617">
        <v>50</v>
      </c>
      <c r="F11617">
        <v>90</v>
      </c>
      <c r="G11617" t="s">
        <v>1783</v>
      </c>
      <c r="H11617">
        <v>4</v>
      </c>
      <c r="I11617">
        <f>F11617-E11617</f>
        <v>40</v>
      </c>
      <c r="J11617">
        <f>I11617*100/F11617</f>
        <v>44.444444444444443</v>
      </c>
      <c r="K11617" t="str">
        <f>IF(E11617&lt;=200,"Budget",IF(E11617&lt;=500,"Mid Range","Premium"))</f>
        <v>Budget</v>
      </c>
    </row>
    <row r="11618" spans="1:11" x14ac:dyDescent="0.3">
      <c r="A11618" t="s">
        <v>12801</v>
      </c>
      <c r="B11618" t="s">
        <v>9</v>
      </c>
      <c r="C11618" t="s">
        <v>151</v>
      </c>
      <c r="D11618" t="s">
        <v>3927</v>
      </c>
      <c r="E11618">
        <v>144</v>
      </c>
      <c r="F11618">
        <v>150</v>
      </c>
      <c r="G11618" t="s">
        <v>198</v>
      </c>
      <c r="H11618">
        <v>3.9</v>
      </c>
      <c r="I11618">
        <f>F11618-E11618</f>
        <v>6</v>
      </c>
      <c r="J11618">
        <f>I11618*100/F11618</f>
        <v>4</v>
      </c>
      <c r="K11618" t="str">
        <f>IF(E11618&lt;=200,"Budget",IF(E11618&lt;=500,"Mid Range","Premium"))</f>
        <v>Budget</v>
      </c>
    </row>
    <row r="11619" spans="1:11" x14ac:dyDescent="0.3">
      <c r="A11619" t="s">
        <v>12802</v>
      </c>
      <c r="B11619" t="s">
        <v>9</v>
      </c>
      <c r="C11619" t="s">
        <v>10</v>
      </c>
      <c r="D11619" t="s">
        <v>526</v>
      </c>
      <c r="E11619">
        <v>128</v>
      </c>
      <c r="F11619">
        <v>160</v>
      </c>
      <c r="G11619" t="s">
        <v>44</v>
      </c>
      <c r="H11619">
        <v>3.9</v>
      </c>
      <c r="I11619">
        <f>F11619-E11619</f>
        <v>32</v>
      </c>
      <c r="J11619">
        <f>I11619*100/F11619</f>
        <v>20</v>
      </c>
      <c r="K11619" t="str">
        <f>IF(E11619&lt;=200,"Budget",IF(E11619&lt;=500,"Mid Range","Premium"))</f>
        <v>Budget</v>
      </c>
    </row>
    <row r="11620" spans="1:11" x14ac:dyDescent="0.3">
      <c r="A11620" t="s">
        <v>12803</v>
      </c>
      <c r="B11620" t="s">
        <v>9</v>
      </c>
      <c r="C11620" t="s">
        <v>236</v>
      </c>
      <c r="D11620" t="s">
        <v>407</v>
      </c>
      <c r="E11620">
        <v>40</v>
      </c>
      <c r="F11620">
        <v>40</v>
      </c>
      <c r="G11620" t="s">
        <v>259</v>
      </c>
      <c r="H11620">
        <v>3.6</v>
      </c>
      <c r="I11620">
        <f>F11620-E11620</f>
        <v>0</v>
      </c>
      <c r="J11620">
        <f>I11620*100/F11620</f>
        <v>0</v>
      </c>
      <c r="K11620" t="str">
        <f>IF(E11620&lt;=200,"Budget",IF(E11620&lt;=500,"Mid Range","Premium"))</f>
        <v>Budget</v>
      </c>
    </row>
    <row r="11621" spans="1:11" x14ac:dyDescent="0.3">
      <c r="A11621" t="s">
        <v>12804</v>
      </c>
      <c r="B11621" t="s">
        <v>211</v>
      </c>
      <c r="C11621" t="s">
        <v>302</v>
      </c>
      <c r="D11621" t="s">
        <v>935</v>
      </c>
      <c r="E11621">
        <v>333.2</v>
      </c>
      <c r="F11621">
        <v>340</v>
      </c>
      <c r="G11621" t="s">
        <v>304</v>
      </c>
      <c r="H11621">
        <v>4.0999999999999996</v>
      </c>
      <c r="I11621">
        <f>F11621-E11621</f>
        <v>6.8000000000000114</v>
      </c>
      <c r="J11621">
        <f>I11621*100/F11621</f>
        <v>2.0000000000000036</v>
      </c>
      <c r="K11621" t="str">
        <f>IF(E11621&lt;=200,"Budget",IF(E11621&lt;=500,"Mid Range","Premium"))</f>
        <v>Mid Range</v>
      </c>
    </row>
    <row r="11622" spans="1:11" x14ac:dyDescent="0.3">
      <c r="A11622" t="s">
        <v>12805</v>
      </c>
      <c r="B11622" t="s">
        <v>14</v>
      </c>
      <c r="C11622" t="s">
        <v>281</v>
      </c>
      <c r="D11622" t="s">
        <v>282</v>
      </c>
      <c r="E11622">
        <v>999</v>
      </c>
      <c r="F11622">
        <v>1090</v>
      </c>
      <c r="G11622" t="s">
        <v>283</v>
      </c>
      <c r="H11622">
        <v>3.7</v>
      </c>
      <c r="I11622">
        <f>F11622-E11622</f>
        <v>91</v>
      </c>
      <c r="J11622">
        <f>I11622*100/F11622</f>
        <v>8.3486238532110093</v>
      </c>
      <c r="K11622" t="str">
        <f>IF(E11622&lt;=200,"Budget",IF(E11622&lt;=500,"Mid Range","Premium"))</f>
        <v>Premium</v>
      </c>
    </row>
    <row r="11623" spans="1:11" x14ac:dyDescent="0.3">
      <c r="A11623" t="s">
        <v>12806</v>
      </c>
      <c r="B11623" t="s">
        <v>107</v>
      </c>
      <c r="C11623" t="s">
        <v>114</v>
      </c>
      <c r="D11623" t="s">
        <v>4127</v>
      </c>
      <c r="E11623">
        <v>295</v>
      </c>
      <c r="F11623">
        <v>295</v>
      </c>
      <c r="G11623" t="s">
        <v>1258</v>
      </c>
      <c r="H11623">
        <v>2.8</v>
      </c>
      <c r="I11623">
        <f>F11623-E11623</f>
        <v>0</v>
      </c>
      <c r="J11623">
        <f>I11623*100/F11623</f>
        <v>0</v>
      </c>
      <c r="K11623" t="str">
        <f>IF(E11623&lt;=200,"Budget",IF(E11623&lt;=500,"Mid Range","Premium"))</f>
        <v>Mid Range</v>
      </c>
    </row>
    <row r="11624" spans="1:11" x14ac:dyDescent="0.3">
      <c r="A11624" t="s">
        <v>6660</v>
      </c>
      <c r="B11624" t="s">
        <v>9</v>
      </c>
      <c r="C11624" t="s">
        <v>151</v>
      </c>
      <c r="D11624" t="s">
        <v>1663</v>
      </c>
      <c r="E11624">
        <v>184</v>
      </c>
      <c r="F11624">
        <v>230</v>
      </c>
      <c r="G11624" t="s">
        <v>133</v>
      </c>
      <c r="H11624">
        <v>3.7</v>
      </c>
      <c r="I11624">
        <f>F11624-E11624</f>
        <v>46</v>
      </c>
      <c r="J11624">
        <f>I11624*100/F11624</f>
        <v>20</v>
      </c>
      <c r="K11624" t="str">
        <f>IF(E11624&lt;=200,"Budget",IF(E11624&lt;=500,"Mid Range","Premium"))</f>
        <v>Budget</v>
      </c>
    </row>
    <row r="11625" spans="1:11" x14ac:dyDescent="0.3">
      <c r="A11625" t="s">
        <v>12807</v>
      </c>
      <c r="B11625" t="s">
        <v>107</v>
      </c>
      <c r="C11625" t="s">
        <v>261</v>
      </c>
      <c r="D11625" t="s">
        <v>3178</v>
      </c>
      <c r="E11625">
        <v>20</v>
      </c>
      <c r="F11625">
        <v>20</v>
      </c>
      <c r="G11625" t="s">
        <v>290</v>
      </c>
      <c r="H11625">
        <v>4.0999999999999996</v>
      </c>
      <c r="I11625">
        <f>F11625-E11625</f>
        <v>0</v>
      </c>
      <c r="J11625">
        <f>I11625*100/F11625</f>
        <v>0</v>
      </c>
      <c r="K11625" t="str">
        <f>IF(E11625&lt;=200,"Budget",IF(E11625&lt;=500,"Mid Range","Premium"))</f>
        <v>Budget</v>
      </c>
    </row>
    <row r="11626" spans="1:11" x14ac:dyDescent="0.3">
      <c r="A11626" t="s">
        <v>12058</v>
      </c>
      <c r="B11626" t="s">
        <v>90</v>
      </c>
      <c r="C11626" t="s">
        <v>173</v>
      </c>
      <c r="D11626" t="s">
        <v>731</v>
      </c>
      <c r="E11626">
        <v>48</v>
      </c>
      <c r="F11626">
        <v>48</v>
      </c>
      <c r="G11626" t="s">
        <v>887</v>
      </c>
      <c r="H11626">
        <v>4</v>
      </c>
      <c r="I11626">
        <f>F11626-E11626</f>
        <v>0</v>
      </c>
      <c r="J11626">
        <f>I11626*100/F11626</f>
        <v>0</v>
      </c>
      <c r="K11626" t="str">
        <f>IF(E11626&lt;=200,"Budget",IF(E11626&lt;=500,"Mid Range","Premium"))</f>
        <v>Budget</v>
      </c>
    </row>
    <row r="11627" spans="1:11" x14ac:dyDescent="0.3">
      <c r="A11627" t="s">
        <v>12808</v>
      </c>
      <c r="B11627" t="s">
        <v>50</v>
      </c>
      <c r="C11627" t="s">
        <v>95</v>
      </c>
      <c r="D11627" t="s">
        <v>1293</v>
      </c>
      <c r="E11627">
        <v>399</v>
      </c>
      <c r="F11627">
        <v>399</v>
      </c>
      <c r="G11627" t="s">
        <v>587</v>
      </c>
      <c r="H11627">
        <v>3</v>
      </c>
      <c r="I11627">
        <f>F11627-E11627</f>
        <v>0</v>
      </c>
      <c r="J11627">
        <f>I11627*100/F11627</f>
        <v>0</v>
      </c>
      <c r="K11627" t="str">
        <f>IF(E11627&lt;=200,"Budget",IF(E11627&lt;=500,"Mid Range","Premium"))</f>
        <v>Mid Range</v>
      </c>
    </row>
    <row r="11628" spans="1:11" x14ac:dyDescent="0.3">
      <c r="A11628" t="s">
        <v>12809</v>
      </c>
      <c r="B11628" t="s">
        <v>107</v>
      </c>
      <c r="C11628" t="s">
        <v>261</v>
      </c>
      <c r="D11628" t="s">
        <v>289</v>
      </c>
      <c r="E11628">
        <v>10</v>
      </c>
      <c r="F11628">
        <v>10</v>
      </c>
      <c r="G11628" t="s">
        <v>290</v>
      </c>
      <c r="H11628">
        <v>4</v>
      </c>
      <c r="I11628">
        <f>F11628-E11628</f>
        <v>0</v>
      </c>
      <c r="J11628">
        <f>I11628*100/F11628</f>
        <v>0</v>
      </c>
      <c r="K11628" t="str">
        <f>IF(E11628&lt;=200,"Budget",IF(E11628&lt;=500,"Mid Range","Premium"))</f>
        <v>Budget</v>
      </c>
    </row>
    <row r="11629" spans="1:11" x14ac:dyDescent="0.3">
      <c r="A11629" t="s">
        <v>12810</v>
      </c>
      <c r="B11629" t="s">
        <v>19</v>
      </c>
      <c r="C11629" t="s">
        <v>215</v>
      </c>
      <c r="D11629" t="s">
        <v>1493</v>
      </c>
      <c r="E11629">
        <v>133</v>
      </c>
      <c r="F11629">
        <v>135</v>
      </c>
      <c r="G11629" t="s">
        <v>1142</v>
      </c>
      <c r="H11629">
        <v>4.0999999999999996</v>
      </c>
      <c r="I11629">
        <f>F11629-E11629</f>
        <v>2</v>
      </c>
      <c r="J11629">
        <f>I11629*100/F11629</f>
        <v>1.4814814814814814</v>
      </c>
      <c r="K11629" t="str">
        <f>IF(E11629&lt;=200,"Budget",IF(E11629&lt;=500,"Mid Range","Premium"))</f>
        <v>Budget</v>
      </c>
    </row>
    <row r="11630" spans="1:11" x14ac:dyDescent="0.3">
      <c r="A11630" t="s">
        <v>12811</v>
      </c>
      <c r="B11630" t="s">
        <v>121</v>
      </c>
      <c r="C11630" t="s">
        <v>937</v>
      </c>
      <c r="D11630" t="s">
        <v>2103</v>
      </c>
      <c r="E11630">
        <v>70</v>
      </c>
      <c r="F11630">
        <v>80</v>
      </c>
      <c r="G11630" t="s">
        <v>939</v>
      </c>
      <c r="H11630">
        <v>3.1</v>
      </c>
      <c r="I11630">
        <f>F11630-E11630</f>
        <v>10</v>
      </c>
      <c r="J11630">
        <f>I11630*100/F11630</f>
        <v>12.5</v>
      </c>
      <c r="K11630" t="str">
        <f>IF(E11630&lt;=200,"Budget",IF(E11630&lt;=500,"Mid Range","Premium"))</f>
        <v>Budget</v>
      </c>
    </row>
    <row r="11631" spans="1:11" x14ac:dyDescent="0.3">
      <c r="A11631" t="s">
        <v>12812</v>
      </c>
      <c r="B11631" t="s">
        <v>211</v>
      </c>
      <c r="C11631" t="s">
        <v>212</v>
      </c>
      <c r="D11631" t="s">
        <v>1251</v>
      </c>
      <c r="E11631">
        <v>558.36</v>
      </c>
      <c r="F11631">
        <v>660</v>
      </c>
      <c r="G11631" t="s">
        <v>1415</v>
      </c>
      <c r="H11631">
        <v>4.4000000000000004</v>
      </c>
      <c r="I11631">
        <f>F11631-E11631</f>
        <v>101.63999999999999</v>
      </c>
      <c r="J11631">
        <f>I11631*100/F11631</f>
        <v>15.399999999999997</v>
      </c>
      <c r="K11631" t="str">
        <f>IF(E11631&lt;=200,"Budget",IF(E11631&lt;=500,"Mid Range","Premium"))</f>
        <v>Premium</v>
      </c>
    </row>
    <row r="11632" spans="1:11" x14ac:dyDescent="0.3">
      <c r="A11632" t="s">
        <v>12813</v>
      </c>
      <c r="B11632" t="s">
        <v>9</v>
      </c>
      <c r="C11632" t="s">
        <v>10</v>
      </c>
      <c r="D11632" t="s">
        <v>12537</v>
      </c>
      <c r="E11632">
        <v>576</v>
      </c>
      <c r="F11632">
        <v>640</v>
      </c>
      <c r="G11632" t="s">
        <v>44</v>
      </c>
      <c r="H11632">
        <v>1</v>
      </c>
      <c r="I11632">
        <f>F11632-E11632</f>
        <v>64</v>
      </c>
      <c r="J11632">
        <f>I11632*100/F11632</f>
        <v>10</v>
      </c>
      <c r="K11632" t="str">
        <f>IF(E11632&lt;=200,"Budget",IF(E11632&lt;=500,"Mid Range","Premium"))</f>
        <v>Premium</v>
      </c>
    </row>
    <row r="11633" spans="1:11" x14ac:dyDescent="0.3">
      <c r="A11633" t="s">
        <v>12814</v>
      </c>
      <c r="B11633" t="s">
        <v>50</v>
      </c>
      <c r="C11633" t="s">
        <v>55</v>
      </c>
      <c r="D11633" t="s">
        <v>2530</v>
      </c>
      <c r="E11633">
        <v>125</v>
      </c>
      <c r="F11633">
        <v>125</v>
      </c>
      <c r="G11633" t="s">
        <v>573</v>
      </c>
      <c r="H11633">
        <v>3.7</v>
      </c>
      <c r="I11633">
        <f>F11633-E11633</f>
        <v>0</v>
      </c>
      <c r="J11633">
        <f>I11633*100/F11633</f>
        <v>0</v>
      </c>
      <c r="K11633" t="str">
        <f>IF(E11633&lt;=200,"Budget",IF(E11633&lt;=500,"Mid Range","Premium"))</f>
        <v>Budget</v>
      </c>
    </row>
    <row r="11634" spans="1:11" x14ac:dyDescent="0.3">
      <c r="A11634" t="s">
        <v>12815</v>
      </c>
      <c r="B11634" t="s">
        <v>14</v>
      </c>
      <c r="C11634" t="s">
        <v>281</v>
      </c>
      <c r="D11634" t="s">
        <v>2014</v>
      </c>
      <c r="E11634">
        <v>449</v>
      </c>
      <c r="F11634">
        <v>700</v>
      </c>
      <c r="G11634" t="s">
        <v>2355</v>
      </c>
      <c r="H11634">
        <v>2.5</v>
      </c>
      <c r="I11634">
        <f>F11634-E11634</f>
        <v>251</v>
      </c>
      <c r="J11634">
        <f>I11634*100/F11634</f>
        <v>35.857142857142854</v>
      </c>
      <c r="K11634" t="str">
        <f>IF(E11634&lt;=200,"Budget",IF(E11634&lt;=500,"Mid Range","Premium"))</f>
        <v>Mid Range</v>
      </c>
    </row>
    <row r="11635" spans="1:11" x14ac:dyDescent="0.3">
      <c r="A11635" t="s">
        <v>12816</v>
      </c>
      <c r="B11635" t="s">
        <v>50</v>
      </c>
      <c r="C11635" t="s">
        <v>86</v>
      </c>
      <c r="D11635" t="s">
        <v>2085</v>
      </c>
      <c r="E11635">
        <v>175</v>
      </c>
      <c r="F11635">
        <v>175</v>
      </c>
      <c r="G11635" t="s">
        <v>989</v>
      </c>
      <c r="H11635">
        <v>4.3</v>
      </c>
      <c r="I11635">
        <f>F11635-E11635</f>
        <v>0</v>
      </c>
      <c r="J11635">
        <f>I11635*100/F11635</f>
        <v>0</v>
      </c>
      <c r="K11635" t="str">
        <f>IF(E11635&lt;=200,"Budget",IF(E11635&lt;=500,"Mid Range","Premium"))</f>
        <v>Budget</v>
      </c>
    </row>
    <row r="11636" spans="1:11" x14ac:dyDescent="0.3">
      <c r="A11636" t="s">
        <v>12817</v>
      </c>
      <c r="B11636" t="s">
        <v>50</v>
      </c>
      <c r="C11636" t="s">
        <v>751</v>
      </c>
      <c r="D11636" t="s">
        <v>715</v>
      </c>
      <c r="E11636">
        <v>125</v>
      </c>
      <c r="F11636">
        <v>125</v>
      </c>
      <c r="G11636" t="s">
        <v>716</v>
      </c>
      <c r="H11636">
        <v>3.7</v>
      </c>
      <c r="I11636">
        <f>F11636-E11636</f>
        <v>0</v>
      </c>
      <c r="J11636">
        <f>I11636*100/F11636</f>
        <v>0</v>
      </c>
      <c r="K11636" t="str">
        <f>IF(E11636&lt;=200,"Budget",IF(E11636&lt;=500,"Mid Range","Premium"))</f>
        <v>Budget</v>
      </c>
    </row>
    <row r="11637" spans="1:11" x14ac:dyDescent="0.3">
      <c r="A11637" t="s">
        <v>12818</v>
      </c>
      <c r="B11637" t="s">
        <v>90</v>
      </c>
      <c r="C11637" t="s">
        <v>142</v>
      </c>
      <c r="D11637" t="s">
        <v>1229</v>
      </c>
      <c r="E11637">
        <v>150</v>
      </c>
      <c r="F11637">
        <v>150</v>
      </c>
      <c r="G11637" t="s">
        <v>396</v>
      </c>
      <c r="H11637">
        <v>3.8</v>
      </c>
      <c r="I11637">
        <f>F11637-E11637</f>
        <v>0</v>
      </c>
      <c r="J11637">
        <f>I11637*100/F11637</f>
        <v>0</v>
      </c>
      <c r="K11637" t="str">
        <f>IF(E11637&lt;=200,"Budget",IF(E11637&lt;=500,"Mid Range","Premium"))</f>
        <v>Budget</v>
      </c>
    </row>
    <row r="11638" spans="1:11" x14ac:dyDescent="0.3">
      <c r="A11638" t="s">
        <v>12819</v>
      </c>
      <c r="B11638" t="s">
        <v>211</v>
      </c>
      <c r="C11638" t="s">
        <v>212</v>
      </c>
      <c r="D11638" t="s">
        <v>10316</v>
      </c>
      <c r="E11638">
        <v>52</v>
      </c>
      <c r="F11638">
        <v>52</v>
      </c>
      <c r="G11638" t="s">
        <v>1415</v>
      </c>
      <c r="H11638">
        <v>4.4000000000000004</v>
      </c>
      <c r="I11638">
        <f>F11638-E11638</f>
        <v>0</v>
      </c>
      <c r="J11638">
        <f>I11638*100/F11638</f>
        <v>0</v>
      </c>
      <c r="K11638" t="str">
        <f>IF(E11638&lt;=200,"Budget",IF(E11638&lt;=500,"Mid Range","Premium"))</f>
        <v>Budget</v>
      </c>
    </row>
    <row r="11639" spans="1:11" x14ac:dyDescent="0.3">
      <c r="A11639" t="s">
        <v>12820</v>
      </c>
      <c r="B11639" t="s">
        <v>9</v>
      </c>
      <c r="C11639" t="s">
        <v>131</v>
      </c>
      <c r="D11639" t="s">
        <v>3305</v>
      </c>
      <c r="E11639">
        <v>114.75</v>
      </c>
      <c r="F11639">
        <v>135</v>
      </c>
      <c r="G11639" t="s">
        <v>1128</v>
      </c>
      <c r="H11639">
        <v>4.3</v>
      </c>
      <c r="I11639">
        <f>F11639-E11639</f>
        <v>20.25</v>
      </c>
      <c r="J11639">
        <f>I11639*100/F11639</f>
        <v>15</v>
      </c>
      <c r="K11639" t="str">
        <f>IF(E11639&lt;=200,"Budget",IF(E11639&lt;=500,"Mid Range","Premium"))</f>
        <v>Budget</v>
      </c>
    </row>
    <row r="11640" spans="1:11" x14ac:dyDescent="0.3">
      <c r="A11640" t="s">
        <v>12821</v>
      </c>
      <c r="B11640" t="s">
        <v>107</v>
      </c>
      <c r="C11640" t="s">
        <v>205</v>
      </c>
      <c r="D11640" t="s">
        <v>3807</v>
      </c>
      <c r="E11640">
        <v>70</v>
      </c>
      <c r="F11640">
        <v>70</v>
      </c>
      <c r="G11640" t="s">
        <v>470</v>
      </c>
      <c r="H11640">
        <v>3.8</v>
      </c>
      <c r="I11640">
        <f>F11640-E11640</f>
        <v>0</v>
      </c>
      <c r="J11640">
        <f>I11640*100/F11640</f>
        <v>0</v>
      </c>
      <c r="K11640" t="str">
        <f>IF(E11640&lt;=200,"Budget",IF(E11640&lt;=500,"Mid Range","Premium"))</f>
        <v>Budget</v>
      </c>
    </row>
    <row r="11641" spans="1:11" x14ac:dyDescent="0.3">
      <c r="A11641" t="s">
        <v>12822</v>
      </c>
      <c r="B11641" t="s">
        <v>9</v>
      </c>
      <c r="C11641" t="s">
        <v>151</v>
      </c>
      <c r="D11641" t="s">
        <v>1356</v>
      </c>
      <c r="E11641">
        <v>283</v>
      </c>
      <c r="F11641">
        <v>399</v>
      </c>
      <c r="G11641" t="s">
        <v>2125</v>
      </c>
      <c r="H11641">
        <v>3.8</v>
      </c>
      <c r="I11641">
        <f>F11641-E11641</f>
        <v>116</v>
      </c>
      <c r="J11641">
        <f>I11641*100/F11641</f>
        <v>29.072681704260653</v>
      </c>
      <c r="K11641" t="str">
        <f>IF(E11641&lt;=200,"Budget",IF(E11641&lt;=500,"Mid Range","Premium"))</f>
        <v>Mid Range</v>
      </c>
    </row>
    <row r="11642" spans="1:11" x14ac:dyDescent="0.3">
      <c r="A11642" t="s">
        <v>12823</v>
      </c>
      <c r="B11642" t="s">
        <v>50</v>
      </c>
      <c r="C11642" t="s">
        <v>401</v>
      </c>
      <c r="D11642" t="s">
        <v>1677</v>
      </c>
      <c r="E11642">
        <v>1050</v>
      </c>
      <c r="F11642">
        <v>1050</v>
      </c>
      <c r="G11642" t="s">
        <v>415</v>
      </c>
      <c r="H11642">
        <v>4.5999999999999996</v>
      </c>
      <c r="I11642">
        <f>F11642-E11642</f>
        <v>0</v>
      </c>
      <c r="J11642">
        <f>I11642*100/F11642</f>
        <v>0</v>
      </c>
      <c r="K11642" t="str">
        <f>IF(E11642&lt;=200,"Budget",IF(E11642&lt;=500,"Mid Range","Premium"))</f>
        <v>Premium</v>
      </c>
    </row>
    <row r="11643" spans="1:11" x14ac:dyDescent="0.3">
      <c r="A11643" t="s">
        <v>12824</v>
      </c>
      <c r="B11643" t="s">
        <v>90</v>
      </c>
      <c r="C11643" t="s">
        <v>142</v>
      </c>
      <c r="D11643" t="s">
        <v>3296</v>
      </c>
      <c r="E11643">
        <v>75</v>
      </c>
      <c r="F11643">
        <v>75</v>
      </c>
      <c r="G11643" t="s">
        <v>396</v>
      </c>
      <c r="H11643">
        <v>4.4000000000000004</v>
      </c>
      <c r="I11643">
        <f>F11643-E11643</f>
        <v>0</v>
      </c>
      <c r="J11643">
        <f>I11643*100/F11643</f>
        <v>0</v>
      </c>
      <c r="K11643" t="str">
        <f>IF(E11643&lt;=200,"Budget",IF(E11643&lt;=500,"Mid Range","Premium"))</f>
        <v>Budget</v>
      </c>
    </row>
    <row r="11644" spans="1:11" x14ac:dyDescent="0.3">
      <c r="A11644" t="s">
        <v>12825</v>
      </c>
      <c r="B11644" t="s">
        <v>9</v>
      </c>
      <c r="C11644" t="s">
        <v>131</v>
      </c>
      <c r="D11644" t="s">
        <v>1663</v>
      </c>
      <c r="E11644">
        <v>184</v>
      </c>
      <c r="F11644">
        <v>230</v>
      </c>
      <c r="G11644" t="s">
        <v>1128</v>
      </c>
      <c r="H11644">
        <v>4</v>
      </c>
      <c r="I11644">
        <f>F11644-E11644</f>
        <v>46</v>
      </c>
      <c r="J11644">
        <f>I11644*100/F11644</f>
        <v>20</v>
      </c>
      <c r="K11644" t="str">
        <f>IF(E11644&lt;=200,"Budget",IF(E11644&lt;=500,"Mid Range","Premium"))</f>
        <v>Budget</v>
      </c>
    </row>
    <row r="11645" spans="1:11" x14ac:dyDescent="0.3">
      <c r="A11645" t="s">
        <v>12826</v>
      </c>
      <c r="B11645" t="s">
        <v>9</v>
      </c>
      <c r="C11645" t="s">
        <v>36</v>
      </c>
      <c r="D11645" t="s">
        <v>1981</v>
      </c>
      <c r="E11645">
        <v>132.47999999999999</v>
      </c>
      <c r="F11645">
        <v>138</v>
      </c>
      <c r="G11645" t="s">
        <v>38</v>
      </c>
      <c r="H11645">
        <v>4.4000000000000004</v>
      </c>
      <c r="I11645">
        <f>F11645-E11645</f>
        <v>5.5200000000000102</v>
      </c>
      <c r="J11645">
        <f>I11645*100/F11645</f>
        <v>4.0000000000000071</v>
      </c>
      <c r="K11645" t="str">
        <f>IF(E11645&lt;=200,"Budget",IF(E11645&lt;=500,"Mid Range","Premium"))</f>
        <v>Budget</v>
      </c>
    </row>
    <row r="11646" spans="1:11" x14ac:dyDescent="0.3">
      <c r="A11646" t="s">
        <v>12827</v>
      </c>
      <c r="B11646" t="s">
        <v>9</v>
      </c>
      <c r="C11646" t="s">
        <v>131</v>
      </c>
      <c r="D11646" t="s">
        <v>1565</v>
      </c>
      <c r="E11646">
        <v>1760</v>
      </c>
      <c r="F11646">
        <v>3200</v>
      </c>
      <c r="G11646" t="s">
        <v>596</v>
      </c>
      <c r="H11646">
        <v>1</v>
      </c>
      <c r="I11646">
        <f>F11646-E11646</f>
        <v>1440</v>
      </c>
      <c r="J11646">
        <f>I11646*100/F11646</f>
        <v>45</v>
      </c>
      <c r="K11646" t="str">
        <f>IF(E11646&lt;=200,"Budget",IF(E11646&lt;=500,"Mid Range","Premium"))</f>
        <v>Premium</v>
      </c>
    </row>
    <row r="11647" spans="1:11" x14ac:dyDescent="0.3">
      <c r="A11647" t="s">
        <v>12828</v>
      </c>
      <c r="B11647" t="s">
        <v>19</v>
      </c>
      <c r="C11647" t="s">
        <v>267</v>
      </c>
      <c r="D11647" t="s">
        <v>65</v>
      </c>
      <c r="E11647">
        <v>150</v>
      </c>
      <c r="F11647">
        <v>150</v>
      </c>
      <c r="G11647" t="s">
        <v>1775</v>
      </c>
      <c r="H11647">
        <v>4.3</v>
      </c>
      <c r="I11647">
        <f>F11647-E11647</f>
        <v>0</v>
      </c>
      <c r="J11647">
        <f>I11647*100/F11647</f>
        <v>0</v>
      </c>
      <c r="K11647" t="str">
        <f>IF(E11647&lt;=200,"Budget",IF(E11647&lt;=500,"Mid Range","Premium"))</f>
        <v>Budget</v>
      </c>
    </row>
    <row r="11648" spans="1:11" x14ac:dyDescent="0.3">
      <c r="A11648" t="s">
        <v>12829</v>
      </c>
      <c r="B11648" t="s">
        <v>107</v>
      </c>
      <c r="C11648" t="s">
        <v>261</v>
      </c>
      <c r="D11648" t="s">
        <v>5287</v>
      </c>
      <c r="E11648">
        <v>10</v>
      </c>
      <c r="F11648">
        <v>10</v>
      </c>
      <c r="G11648" t="s">
        <v>263</v>
      </c>
      <c r="H11648">
        <v>4.2</v>
      </c>
      <c r="I11648">
        <f>F11648-E11648</f>
        <v>0</v>
      </c>
      <c r="J11648">
        <f>I11648*100/F11648</f>
        <v>0</v>
      </c>
      <c r="K11648" t="str">
        <f>IF(E11648&lt;=200,"Budget",IF(E11648&lt;=500,"Mid Range","Premium"))</f>
        <v>Budget</v>
      </c>
    </row>
    <row r="11649" spans="1:11" x14ac:dyDescent="0.3">
      <c r="A11649" t="s">
        <v>12830</v>
      </c>
      <c r="B11649" t="s">
        <v>9</v>
      </c>
      <c r="C11649" t="s">
        <v>36</v>
      </c>
      <c r="D11649" t="s">
        <v>933</v>
      </c>
      <c r="E11649">
        <v>171.5</v>
      </c>
      <c r="F11649">
        <v>245</v>
      </c>
      <c r="G11649" t="s">
        <v>38</v>
      </c>
      <c r="H11649">
        <v>4.5</v>
      </c>
      <c r="I11649">
        <f>F11649-E11649</f>
        <v>73.5</v>
      </c>
      <c r="J11649">
        <f>I11649*100/F11649</f>
        <v>30</v>
      </c>
      <c r="K11649" t="str">
        <f>IF(E11649&lt;=200,"Budget",IF(E11649&lt;=500,"Mid Range","Premium"))</f>
        <v>Budget</v>
      </c>
    </row>
    <row r="11650" spans="1:11" x14ac:dyDescent="0.3">
      <c r="A11650" t="s">
        <v>12831</v>
      </c>
      <c r="B11650" t="s">
        <v>50</v>
      </c>
      <c r="C11650" t="s">
        <v>73</v>
      </c>
      <c r="D11650" t="s">
        <v>637</v>
      </c>
      <c r="E11650">
        <v>42.5</v>
      </c>
      <c r="F11650">
        <v>50</v>
      </c>
      <c r="G11650" t="s">
        <v>75</v>
      </c>
      <c r="H11650">
        <v>3.9</v>
      </c>
      <c r="I11650">
        <f>F11650-E11650</f>
        <v>7.5</v>
      </c>
      <c r="J11650">
        <f>I11650*100/F11650</f>
        <v>15</v>
      </c>
      <c r="K11650" t="str">
        <f>IF(E11650&lt;=200,"Budget",IF(E11650&lt;=500,"Mid Range","Premium"))</f>
        <v>Budget</v>
      </c>
    </row>
    <row r="11651" spans="1:11" x14ac:dyDescent="0.3">
      <c r="A11651" t="s">
        <v>12832</v>
      </c>
      <c r="B11651" t="s">
        <v>14</v>
      </c>
      <c r="C11651" t="s">
        <v>99</v>
      </c>
      <c r="D11651" t="s">
        <v>505</v>
      </c>
      <c r="E11651">
        <v>99</v>
      </c>
      <c r="F11651">
        <v>130</v>
      </c>
      <c r="G11651" t="s">
        <v>1589</v>
      </c>
      <c r="H11651">
        <v>3.9</v>
      </c>
      <c r="I11651">
        <f>F11651-E11651</f>
        <v>31</v>
      </c>
      <c r="J11651">
        <f>I11651*100/F11651</f>
        <v>23.846153846153847</v>
      </c>
      <c r="K11651" t="str">
        <f>IF(E11651&lt;=200,"Budget",IF(E11651&lt;=500,"Mid Range","Premium"))</f>
        <v>Budget</v>
      </c>
    </row>
    <row r="11652" spans="1:11" x14ac:dyDescent="0.3">
      <c r="A11652" t="s">
        <v>12833</v>
      </c>
      <c r="B11652" t="s">
        <v>9</v>
      </c>
      <c r="C11652" t="s">
        <v>131</v>
      </c>
      <c r="D11652" t="s">
        <v>3173</v>
      </c>
      <c r="E11652">
        <v>1396.5</v>
      </c>
      <c r="F11652">
        <v>1995</v>
      </c>
      <c r="G11652" t="s">
        <v>158</v>
      </c>
      <c r="H11652">
        <v>1</v>
      </c>
      <c r="I11652">
        <f>F11652-E11652</f>
        <v>598.5</v>
      </c>
      <c r="J11652">
        <f>I11652*100/F11652</f>
        <v>30</v>
      </c>
      <c r="K11652" t="str">
        <f>IF(E11652&lt;=200,"Budget",IF(E11652&lt;=500,"Mid Range","Premium"))</f>
        <v>Premium</v>
      </c>
    </row>
    <row r="11653" spans="1:11" x14ac:dyDescent="0.3">
      <c r="A11653" t="s">
        <v>12834</v>
      </c>
      <c r="B11653" t="s">
        <v>14</v>
      </c>
      <c r="C11653" t="s">
        <v>270</v>
      </c>
      <c r="D11653" t="s">
        <v>376</v>
      </c>
      <c r="E11653">
        <v>189</v>
      </c>
      <c r="F11653">
        <v>230</v>
      </c>
      <c r="G11653" t="s">
        <v>271</v>
      </c>
      <c r="H11653">
        <v>4.3</v>
      </c>
      <c r="I11653">
        <f>F11653-E11653</f>
        <v>41</v>
      </c>
      <c r="J11653">
        <f>I11653*100/F11653</f>
        <v>17.826086956521738</v>
      </c>
      <c r="K11653" t="str">
        <f>IF(E11653&lt;=200,"Budget",IF(E11653&lt;=500,"Mid Range","Premium"))</f>
        <v>Budget</v>
      </c>
    </row>
    <row r="11654" spans="1:11" x14ac:dyDescent="0.3">
      <c r="A11654" t="s">
        <v>12835</v>
      </c>
      <c r="B11654" t="s">
        <v>211</v>
      </c>
      <c r="C11654" t="s">
        <v>302</v>
      </c>
      <c r="D11654" t="s">
        <v>935</v>
      </c>
      <c r="E11654">
        <v>68</v>
      </c>
      <c r="F11654">
        <v>80</v>
      </c>
      <c r="G11654" t="s">
        <v>304</v>
      </c>
      <c r="H11654">
        <v>3.8</v>
      </c>
      <c r="I11654">
        <f>F11654-E11654</f>
        <v>12</v>
      </c>
      <c r="J11654">
        <f>I11654*100/F11654</f>
        <v>15</v>
      </c>
      <c r="K11654" t="str">
        <f>IF(E11654&lt;=200,"Budget",IF(E11654&lt;=500,"Mid Range","Premium"))</f>
        <v>Budget</v>
      </c>
    </row>
    <row r="11655" spans="1:11" x14ac:dyDescent="0.3">
      <c r="A11655" t="s">
        <v>12836</v>
      </c>
      <c r="B11655" t="s">
        <v>9</v>
      </c>
      <c r="C11655" t="s">
        <v>28</v>
      </c>
      <c r="D11655" t="s">
        <v>276</v>
      </c>
      <c r="E11655">
        <v>84</v>
      </c>
      <c r="F11655">
        <v>84</v>
      </c>
      <c r="G11655" t="s">
        <v>30</v>
      </c>
      <c r="H11655">
        <v>4.3</v>
      </c>
      <c r="I11655">
        <f>F11655-E11655</f>
        <v>0</v>
      </c>
      <c r="J11655">
        <f>I11655*100/F11655</f>
        <v>0</v>
      </c>
      <c r="K11655" t="str">
        <f>IF(E11655&lt;=200,"Budget",IF(E11655&lt;=500,"Mid Range","Premium"))</f>
        <v>Budget</v>
      </c>
    </row>
    <row r="11656" spans="1:11" x14ac:dyDescent="0.3">
      <c r="A11656" t="s">
        <v>12837</v>
      </c>
      <c r="B11656" t="s">
        <v>107</v>
      </c>
      <c r="C11656" t="s">
        <v>153</v>
      </c>
      <c r="D11656" t="s">
        <v>372</v>
      </c>
      <c r="E11656">
        <v>140</v>
      </c>
      <c r="F11656">
        <v>150</v>
      </c>
      <c r="G11656" t="s">
        <v>155</v>
      </c>
      <c r="H11656">
        <v>4.3</v>
      </c>
      <c r="I11656">
        <f>F11656-E11656</f>
        <v>10</v>
      </c>
      <c r="J11656">
        <f>I11656*100/F11656</f>
        <v>6.666666666666667</v>
      </c>
      <c r="K11656" t="str">
        <f>IF(E11656&lt;=200,"Budget",IF(E11656&lt;=500,"Mid Range","Premium"))</f>
        <v>Budget</v>
      </c>
    </row>
    <row r="11657" spans="1:11" x14ac:dyDescent="0.3">
      <c r="A11657" t="s">
        <v>12838</v>
      </c>
      <c r="B11657" t="s">
        <v>14</v>
      </c>
      <c r="C11657" t="s">
        <v>165</v>
      </c>
      <c r="D11657" t="s">
        <v>632</v>
      </c>
      <c r="E11657">
        <v>419</v>
      </c>
      <c r="F11657">
        <v>549</v>
      </c>
      <c r="G11657" t="s">
        <v>167</v>
      </c>
      <c r="H11657">
        <v>4.3</v>
      </c>
      <c r="I11657">
        <f>F11657-E11657</f>
        <v>130</v>
      </c>
      <c r="J11657">
        <f>I11657*100/F11657</f>
        <v>23.679417122040071</v>
      </c>
      <c r="K11657" t="str">
        <f>IF(E11657&lt;=200,"Budget",IF(E11657&lt;=500,"Mid Range","Premium"))</f>
        <v>Mid Range</v>
      </c>
    </row>
    <row r="11658" spans="1:11" x14ac:dyDescent="0.3">
      <c r="A11658" t="s">
        <v>12839</v>
      </c>
      <c r="B11658" t="s">
        <v>50</v>
      </c>
      <c r="C11658" t="s">
        <v>169</v>
      </c>
      <c r="D11658" t="s">
        <v>170</v>
      </c>
      <c r="E11658">
        <v>179</v>
      </c>
      <c r="F11658">
        <v>179</v>
      </c>
      <c r="G11658" t="s">
        <v>171</v>
      </c>
      <c r="H11658">
        <v>4.5</v>
      </c>
      <c r="I11658">
        <f>F11658-E11658</f>
        <v>0</v>
      </c>
      <c r="J11658">
        <f>I11658*100/F11658</f>
        <v>0</v>
      </c>
      <c r="K11658" t="str">
        <f>IF(E11658&lt;=200,"Budget",IF(E11658&lt;=500,"Mid Range","Premium"))</f>
        <v>Budget</v>
      </c>
    </row>
    <row r="11659" spans="1:11" x14ac:dyDescent="0.3">
      <c r="A11659" t="s">
        <v>12840</v>
      </c>
      <c r="B11659" t="s">
        <v>9</v>
      </c>
      <c r="C11659" t="s">
        <v>151</v>
      </c>
      <c r="D11659" t="s">
        <v>2213</v>
      </c>
      <c r="E11659">
        <v>57</v>
      </c>
      <c r="F11659">
        <v>60</v>
      </c>
      <c r="G11659" t="s">
        <v>133</v>
      </c>
      <c r="H11659">
        <v>4.4000000000000004</v>
      </c>
      <c r="I11659">
        <f>F11659-E11659</f>
        <v>3</v>
      </c>
      <c r="J11659">
        <f>I11659*100/F11659</f>
        <v>5</v>
      </c>
      <c r="K11659" t="str">
        <f>IF(E11659&lt;=200,"Budget",IF(E11659&lt;=500,"Mid Range","Premium"))</f>
        <v>Budget</v>
      </c>
    </row>
    <row r="11660" spans="1:11" x14ac:dyDescent="0.3">
      <c r="A11660" t="s">
        <v>12841</v>
      </c>
      <c r="B11660" t="s">
        <v>19</v>
      </c>
      <c r="C11660" t="s">
        <v>606</v>
      </c>
      <c r="D11660" t="s">
        <v>2876</v>
      </c>
      <c r="E11660">
        <v>635</v>
      </c>
      <c r="F11660">
        <v>635</v>
      </c>
      <c r="G11660" t="s">
        <v>608</v>
      </c>
      <c r="H11660">
        <v>4.3</v>
      </c>
      <c r="I11660">
        <f>F11660-E11660</f>
        <v>0</v>
      </c>
      <c r="J11660">
        <f>I11660*100/F11660</f>
        <v>0</v>
      </c>
      <c r="K11660" t="str">
        <f>IF(E11660&lt;=200,"Budget",IF(E11660&lt;=500,"Mid Range","Premium"))</f>
        <v>Premium</v>
      </c>
    </row>
    <row r="11661" spans="1:11" x14ac:dyDescent="0.3">
      <c r="A11661" t="s">
        <v>12842</v>
      </c>
      <c r="B11661" t="s">
        <v>90</v>
      </c>
      <c r="C11661" t="s">
        <v>610</v>
      </c>
      <c r="D11661" t="s">
        <v>6935</v>
      </c>
      <c r="E11661">
        <v>70</v>
      </c>
      <c r="F11661">
        <v>70</v>
      </c>
      <c r="G11661" t="s">
        <v>622</v>
      </c>
      <c r="H11661">
        <v>1</v>
      </c>
      <c r="I11661">
        <f>F11661-E11661</f>
        <v>0</v>
      </c>
      <c r="J11661">
        <f>I11661*100/F11661</f>
        <v>0</v>
      </c>
      <c r="K11661" t="str">
        <f>IF(E11661&lt;=200,"Budget",IF(E11661&lt;=500,"Mid Range","Premium"))</f>
        <v>Budget</v>
      </c>
    </row>
    <row r="11662" spans="1:11" x14ac:dyDescent="0.3">
      <c r="A11662" t="s">
        <v>12843</v>
      </c>
      <c r="B11662" t="s">
        <v>9</v>
      </c>
      <c r="C11662" t="s">
        <v>131</v>
      </c>
      <c r="D11662" t="s">
        <v>149</v>
      </c>
      <c r="E11662">
        <v>179.4</v>
      </c>
      <c r="F11662">
        <v>299</v>
      </c>
      <c r="G11662" t="s">
        <v>133</v>
      </c>
      <c r="H11662">
        <v>4.4000000000000004</v>
      </c>
      <c r="I11662">
        <f>F11662-E11662</f>
        <v>119.6</v>
      </c>
      <c r="J11662">
        <f>I11662*100/F11662</f>
        <v>40</v>
      </c>
      <c r="K11662" t="str">
        <f>IF(E11662&lt;=200,"Budget",IF(E11662&lt;=500,"Mid Range","Premium"))</f>
        <v>Budget</v>
      </c>
    </row>
    <row r="11663" spans="1:11" x14ac:dyDescent="0.3">
      <c r="A11663" t="s">
        <v>12844</v>
      </c>
      <c r="B11663" t="s">
        <v>50</v>
      </c>
      <c r="C11663" t="s">
        <v>55</v>
      </c>
      <c r="D11663" t="s">
        <v>2394</v>
      </c>
      <c r="E11663">
        <v>280</v>
      </c>
      <c r="F11663">
        <v>280</v>
      </c>
      <c r="G11663" t="s">
        <v>57</v>
      </c>
      <c r="H11663">
        <v>4.5</v>
      </c>
      <c r="I11663">
        <f>F11663-E11663</f>
        <v>0</v>
      </c>
      <c r="J11663">
        <f>I11663*100/F11663</f>
        <v>0</v>
      </c>
      <c r="K11663" t="str">
        <f>IF(E11663&lt;=200,"Budget",IF(E11663&lt;=500,"Mid Range","Premium"))</f>
        <v>Mid Range</v>
      </c>
    </row>
    <row r="11664" spans="1:11" x14ac:dyDescent="0.3">
      <c r="A11664" t="s">
        <v>5172</v>
      </c>
      <c r="B11664" t="s">
        <v>50</v>
      </c>
      <c r="C11664" t="s">
        <v>95</v>
      </c>
      <c r="D11664" t="s">
        <v>554</v>
      </c>
      <c r="E11664">
        <v>400</v>
      </c>
      <c r="F11664">
        <v>400</v>
      </c>
      <c r="G11664" t="s">
        <v>555</v>
      </c>
      <c r="H11664">
        <v>4</v>
      </c>
      <c r="I11664">
        <f>F11664-E11664</f>
        <v>0</v>
      </c>
      <c r="J11664">
        <f>I11664*100/F11664</f>
        <v>0</v>
      </c>
      <c r="K11664" t="str">
        <f>IF(E11664&lt;=200,"Budget",IF(E11664&lt;=500,"Mid Range","Premium"))</f>
        <v>Mid Range</v>
      </c>
    </row>
    <row r="11665" spans="1:11" x14ac:dyDescent="0.3">
      <c r="A11665" t="s">
        <v>12845</v>
      </c>
      <c r="B11665" t="s">
        <v>211</v>
      </c>
      <c r="C11665" t="s">
        <v>2201</v>
      </c>
      <c r="D11665" t="s">
        <v>548</v>
      </c>
      <c r="E11665">
        <v>822</v>
      </c>
      <c r="F11665">
        <v>822</v>
      </c>
      <c r="G11665" t="s">
        <v>5674</v>
      </c>
      <c r="H11665">
        <v>4.5</v>
      </c>
      <c r="I11665">
        <f>F11665-E11665</f>
        <v>0</v>
      </c>
      <c r="J11665">
        <f>I11665*100/F11665</f>
        <v>0</v>
      </c>
      <c r="K11665" t="str">
        <f>IF(E11665&lt;=200,"Budget",IF(E11665&lt;=500,"Mid Range","Premium"))</f>
        <v>Premium</v>
      </c>
    </row>
    <row r="11666" spans="1:11" x14ac:dyDescent="0.3">
      <c r="A11666" t="s">
        <v>12846</v>
      </c>
      <c r="B11666" t="s">
        <v>9</v>
      </c>
      <c r="C11666" t="s">
        <v>36</v>
      </c>
      <c r="D11666" t="s">
        <v>339</v>
      </c>
      <c r="E11666">
        <v>680</v>
      </c>
      <c r="F11666">
        <v>800</v>
      </c>
      <c r="G11666" t="s">
        <v>38</v>
      </c>
      <c r="H11666">
        <v>4</v>
      </c>
      <c r="I11666">
        <f>F11666-E11666</f>
        <v>120</v>
      </c>
      <c r="J11666">
        <f>I11666*100/F11666</f>
        <v>15</v>
      </c>
      <c r="K11666" t="str">
        <f>IF(E11666&lt;=200,"Budget",IF(E11666&lt;=500,"Mid Range","Premium"))</f>
        <v>Premium</v>
      </c>
    </row>
    <row r="11667" spans="1:11" x14ac:dyDescent="0.3">
      <c r="A11667" t="s">
        <v>12847</v>
      </c>
      <c r="B11667" t="s">
        <v>19</v>
      </c>
      <c r="C11667" t="s">
        <v>24</v>
      </c>
      <c r="D11667" t="s">
        <v>104</v>
      </c>
      <c r="E11667">
        <v>479</v>
      </c>
      <c r="F11667">
        <v>546</v>
      </c>
      <c r="G11667" t="s">
        <v>523</v>
      </c>
      <c r="H11667">
        <v>3.3</v>
      </c>
      <c r="I11667">
        <f>F11667-E11667</f>
        <v>67</v>
      </c>
      <c r="J11667">
        <f>I11667*100/F11667</f>
        <v>12.271062271062272</v>
      </c>
      <c r="K11667" t="str">
        <f>IF(E11667&lt;=200,"Budget",IF(E11667&lt;=500,"Mid Range","Premium"))</f>
        <v>Mid Range</v>
      </c>
    </row>
    <row r="11668" spans="1:11" x14ac:dyDescent="0.3">
      <c r="A11668" t="s">
        <v>12848</v>
      </c>
      <c r="B11668" t="s">
        <v>9</v>
      </c>
      <c r="C11668" t="s">
        <v>28</v>
      </c>
      <c r="D11668" t="s">
        <v>4110</v>
      </c>
      <c r="E11668">
        <v>40</v>
      </c>
      <c r="F11668">
        <v>40</v>
      </c>
      <c r="G11668" t="s">
        <v>532</v>
      </c>
      <c r="H11668">
        <v>4.3</v>
      </c>
      <c r="I11668">
        <f>F11668-E11668</f>
        <v>0</v>
      </c>
      <c r="J11668">
        <f>I11668*100/F11668</f>
        <v>0</v>
      </c>
      <c r="K11668" t="str">
        <f>IF(E11668&lt;=200,"Budget",IF(E11668&lt;=500,"Mid Range","Premium"))</f>
        <v>Budget</v>
      </c>
    </row>
    <row r="11669" spans="1:11" x14ac:dyDescent="0.3">
      <c r="A11669" t="s">
        <v>6618</v>
      </c>
      <c r="B11669" t="s">
        <v>50</v>
      </c>
      <c r="C11669" t="s">
        <v>73</v>
      </c>
      <c r="D11669" t="s">
        <v>1103</v>
      </c>
      <c r="E11669">
        <v>990</v>
      </c>
      <c r="F11669">
        <v>990</v>
      </c>
      <c r="G11669" t="s">
        <v>75</v>
      </c>
      <c r="H11669">
        <v>1.8</v>
      </c>
      <c r="I11669">
        <f>F11669-E11669</f>
        <v>0</v>
      </c>
      <c r="J11669">
        <f>I11669*100/F11669</f>
        <v>0</v>
      </c>
      <c r="K11669" t="str">
        <f>IF(E11669&lt;=200,"Budget",IF(E11669&lt;=500,"Mid Range","Premium"))</f>
        <v>Premium</v>
      </c>
    </row>
    <row r="11670" spans="1:11" x14ac:dyDescent="0.3">
      <c r="A11670" t="s">
        <v>12849</v>
      </c>
      <c r="B11670" t="s">
        <v>14</v>
      </c>
      <c r="C11670" t="s">
        <v>281</v>
      </c>
      <c r="D11670" t="s">
        <v>648</v>
      </c>
      <c r="E11670">
        <v>949</v>
      </c>
      <c r="F11670">
        <v>1256</v>
      </c>
      <c r="G11670" t="s">
        <v>649</v>
      </c>
      <c r="H11670">
        <v>2</v>
      </c>
      <c r="I11670">
        <f>F11670-E11670</f>
        <v>307</v>
      </c>
      <c r="J11670">
        <f>I11670*100/F11670</f>
        <v>24.442675159235669</v>
      </c>
      <c r="K11670" t="str">
        <f>IF(E11670&lt;=200,"Budget",IF(E11670&lt;=500,"Mid Range","Premium"))</f>
        <v>Premium</v>
      </c>
    </row>
    <row r="11671" spans="1:11" x14ac:dyDescent="0.3">
      <c r="A11671" t="s">
        <v>12850</v>
      </c>
      <c r="B11671" t="s">
        <v>121</v>
      </c>
      <c r="C11671" t="s">
        <v>135</v>
      </c>
      <c r="D11671" t="s">
        <v>2238</v>
      </c>
      <c r="E11671">
        <v>320</v>
      </c>
      <c r="F11671">
        <v>320</v>
      </c>
      <c r="G11671" t="s">
        <v>679</v>
      </c>
      <c r="H11671">
        <v>4.4000000000000004</v>
      </c>
      <c r="I11671">
        <f>F11671-E11671</f>
        <v>0</v>
      </c>
      <c r="J11671">
        <f>I11671*100/F11671</f>
        <v>0</v>
      </c>
      <c r="K11671" t="str">
        <f>IF(E11671&lt;=200,"Budget",IF(E11671&lt;=500,"Mid Range","Premium"))</f>
        <v>Mid Range</v>
      </c>
    </row>
    <row r="11672" spans="1:11" x14ac:dyDescent="0.3">
      <c r="A11672" t="s">
        <v>12851</v>
      </c>
      <c r="B11672" t="s">
        <v>9</v>
      </c>
      <c r="C11672" t="s">
        <v>36</v>
      </c>
      <c r="D11672" t="s">
        <v>582</v>
      </c>
      <c r="E11672">
        <v>616.25</v>
      </c>
      <c r="F11672">
        <v>725</v>
      </c>
      <c r="G11672" t="s">
        <v>38</v>
      </c>
      <c r="H11672">
        <v>3.3</v>
      </c>
      <c r="I11672">
        <f>F11672-E11672</f>
        <v>108.75</v>
      </c>
      <c r="J11672">
        <f>I11672*100/F11672</f>
        <v>15</v>
      </c>
      <c r="K11672" t="str">
        <f>IF(E11672&lt;=200,"Budget",IF(E11672&lt;=500,"Mid Range","Premium"))</f>
        <v>Premium</v>
      </c>
    </row>
    <row r="11673" spans="1:11" x14ac:dyDescent="0.3">
      <c r="A11673" t="s">
        <v>12852</v>
      </c>
      <c r="B11673" t="s">
        <v>126</v>
      </c>
      <c r="C11673" t="s">
        <v>1575</v>
      </c>
      <c r="D11673" t="s">
        <v>1576</v>
      </c>
      <c r="E11673">
        <v>186.15</v>
      </c>
      <c r="F11673">
        <v>219</v>
      </c>
      <c r="G11673" t="s">
        <v>1577</v>
      </c>
      <c r="H11673">
        <v>3.8</v>
      </c>
      <c r="I11673">
        <f>F11673-E11673</f>
        <v>32.849999999999994</v>
      </c>
      <c r="J11673">
        <f>I11673*100/F11673</f>
        <v>14.999999999999998</v>
      </c>
      <c r="K11673" t="str">
        <f>IF(E11673&lt;=200,"Budget",IF(E11673&lt;=500,"Mid Range","Premium"))</f>
        <v>Budget</v>
      </c>
    </row>
    <row r="11674" spans="1:11" x14ac:dyDescent="0.3">
      <c r="A11674" t="s">
        <v>12853</v>
      </c>
      <c r="B11674" t="s">
        <v>121</v>
      </c>
      <c r="C11674" t="s">
        <v>122</v>
      </c>
      <c r="D11674" t="s">
        <v>7650</v>
      </c>
      <c r="E11674">
        <v>320</v>
      </c>
      <c r="F11674">
        <v>320</v>
      </c>
      <c r="G11674" t="s">
        <v>2476</v>
      </c>
      <c r="H11674">
        <v>3.8</v>
      </c>
      <c r="I11674">
        <f>F11674-E11674</f>
        <v>0</v>
      </c>
      <c r="J11674">
        <f>I11674*100/F11674</f>
        <v>0</v>
      </c>
      <c r="K11674" t="str">
        <f>IF(E11674&lt;=200,"Budget",IF(E11674&lt;=500,"Mid Range","Premium"))</f>
        <v>Mid Range</v>
      </c>
    </row>
    <row r="11675" spans="1:11" x14ac:dyDescent="0.3">
      <c r="A11675" t="s">
        <v>12854</v>
      </c>
      <c r="B11675" t="s">
        <v>50</v>
      </c>
      <c r="C11675" t="s">
        <v>169</v>
      </c>
      <c r="D11675" t="s">
        <v>684</v>
      </c>
      <c r="E11675">
        <v>180</v>
      </c>
      <c r="F11675">
        <v>200</v>
      </c>
      <c r="G11675" t="s">
        <v>202</v>
      </c>
      <c r="H11675">
        <v>3.7</v>
      </c>
      <c r="I11675">
        <f>F11675-E11675</f>
        <v>20</v>
      </c>
      <c r="J11675">
        <f>I11675*100/F11675</f>
        <v>10</v>
      </c>
      <c r="K11675" t="str">
        <f>IF(E11675&lt;=200,"Budget",IF(E11675&lt;=500,"Mid Range","Premium"))</f>
        <v>Budget</v>
      </c>
    </row>
    <row r="11676" spans="1:11" x14ac:dyDescent="0.3">
      <c r="A11676" t="s">
        <v>11503</v>
      </c>
      <c r="B11676" t="s">
        <v>121</v>
      </c>
      <c r="C11676" t="s">
        <v>937</v>
      </c>
      <c r="D11676" t="s">
        <v>128</v>
      </c>
      <c r="E11676">
        <v>145</v>
      </c>
      <c r="F11676">
        <v>145</v>
      </c>
      <c r="G11676" t="s">
        <v>2524</v>
      </c>
      <c r="H11676">
        <v>4.2</v>
      </c>
      <c r="I11676">
        <f>F11676-E11676</f>
        <v>0</v>
      </c>
      <c r="J11676">
        <f>I11676*100/F11676</f>
        <v>0</v>
      </c>
      <c r="K11676" t="str">
        <f>IF(E11676&lt;=200,"Budget",IF(E11676&lt;=500,"Mid Range","Premium"))</f>
        <v>Budget</v>
      </c>
    </row>
    <row r="11677" spans="1:11" x14ac:dyDescent="0.3">
      <c r="A11677" t="s">
        <v>12855</v>
      </c>
      <c r="B11677" t="s">
        <v>211</v>
      </c>
      <c r="C11677" t="s">
        <v>212</v>
      </c>
      <c r="D11677" t="s">
        <v>1251</v>
      </c>
      <c r="E11677">
        <v>570</v>
      </c>
      <c r="F11677">
        <v>570</v>
      </c>
      <c r="G11677" t="s">
        <v>1591</v>
      </c>
      <c r="H11677">
        <v>3.3</v>
      </c>
      <c r="I11677">
        <f>F11677-E11677</f>
        <v>0</v>
      </c>
      <c r="J11677">
        <f>I11677*100/F11677</f>
        <v>0</v>
      </c>
      <c r="K11677" t="str">
        <f>IF(E11677&lt;=200,"Budget",IF(E11677&lt;=500,"Mid Range","Premium"))</f>
        <v>Premium</v>
      </c>
    </row>
    <row r="11678" spans="1:11" x14ac:dyDescent="0.3">
      <c r="A11678" t="s">
        <v>12856</v>
      </c>
      <c r="B11678" t="s">
        <v>9</v>
      </c>
      <c r="C11678" t="s">
        <v>10</v>
      </c>
      <c r="D11678" t="s">
        <v>945</v>
      </c>
      <c r="E11678">
        <v>504</v>
      </c>
      <c r="F11678">
        <v>630</v>
      </c>
      <c r="G11678" t="s">
        <v>44</v>
      </c>
      <c r="H11678">
        <v>3.9</v>
      </c>
      <c r="I11678">
        <f>F11678-E11678</f>
        <v>126</v>
      </c>
      <c r="J11678">
        <f>I11678*100/F11678</f>
        <v>20</v>
      </c>
      <c r="K11678" t="str">
        <f>IF(E11678&lt;=200,"Budget",IF(E11678&lt;=500,"Mid Range","Premium"))</f>
        <v>Premium</v>
      </c>
    </row>
    <row r="11679" spans="1:11" x14ac:dyDescent="0.3">
      <c r="A11679" t="s">
        <v>12857</v>
      </c>
      <c r="B11679" t="s">
        <v>90</v>
      </c>
      <c r="C11679" t="s">
        <v>173</v>
      </c>
      <c r="D11679" t="s">
        <v>731</v>
      </c>
      <c r="E11679">
        <v>290</v>
      </c>
      <c r="F11679">
        <v>290</v>
      </c>
      <c r="G11679" t="s">
        <v>335</v>
      </c>
      <c r="H11679">
        <v>4.3</v>
      </c>
      <c r="I11679">
        <f>F11679-E11679</f>
        <v>0</v>
      </c>
      <c r="J11679">
        <f>I11679*100/F11679</f>
        <v>0</v>
      </c>
      <c r="K11679" t="str">
        <f>IF(E11679&lt;=200,"Budget",IF(E11679&lt;=500,"Mid Range","Premium"))</f>
        <v>Mid Range</v>
      </c>
    </row>
    <row r="11680" spans="1:11" x14ac:dyDescent="0.3">
      <c r="A11680" t="s">
        <v>12858</v>
      </c>
      <c r="B11680" t="s">
        <v>107</v>
      </c>
      <c r="C11680" t="s">
        <v>108</v>
      </c>
      <c r="D11680" t="s">
        <v>1425</v>
      </c>
      <c r="E11680">
        <v>35</v>
      </c>
      <c r="F11680">
        <v>35</v>
      </c>
      <c r="G11680" t="s">
        <v>110</v>
      </c>
      <c r="H11680">
        <v>4.0999999999999996</v>
      </c>
      <c r="I11680">
        <f>F11680-E11680</f>
        <v>0</v>
      </c>
      <c r="J11680">
        <f>I11680*100/F11680</f>
        <v>0</v>
      </c>
      <c r="K11680" t="str">
        <f>IF(E11680&lt;=200,"Budget",IF(E11680&lt;=500,"Mid Range","Premium"))</f>
        <v>Budget</v>
      </c>
    </row>
    <row r="11681" spans="1:11" x14ac:dyDescent="0.3">
      <c r="A11681" t="s">
        <v>12859</v>
      </c>
      <c r="B11681" t="s">
        <v>9</v>
      </c>
      <c r="C11681" t="s">
        <v>236</v>
      </c>
      <c r="D11681" t="s">
        <v>237</v>
      </c>
      <c r="E11681">
        <v>30</v>
      </c>
      <c r="F11681">
        <v>30</v>
      </c>
      <c r="G11681" t="s">
        <v>259</v>
      </c>
      <c r="H11681">
        <v>4.0999999999999996</v>
      </c>
      <c r="I11681">
        <f>F11681-E11681</f>
        <v>0</v>
      </c>
      <c r="J11681">
        <f>I11681*100/F11681</f>
        <v>0</v>
      </c>
      <c r="K11681" t="str">
        <f>IF(E11681&lt;=200,"Budget",IF(E11681&lt;=500,"Mid Range","Premium"))</f>
        <v>Budget</v>
      </c>
    </row>
    <row r="11682" spans="1:11" x14ac:dyDescent="0.3">
      <c r="A11682" t="s">
        <v>12860</v>
      </c>
      <c r="B11682" t="s">
        <v>50</v>
      </c>
      <c r="C11682" t="s">
        <v>183</v>
      </c>
      <c r="D11682" t="s">
        <v>3523</v>
      </c>
      <c r="E11682">
        <v>450</v>
      </c>
      <c r="F11682">
        <v>450</v>
      </c>
      <c r="G11682" t="s">
        <v>624</v>
      </c>
      <c r="H11682">
        <v>4.3</v>
      </c>
      <c r="I11682">
        <f>F11682-E11682</f>
        <v>0</v>
      </c>
      <c r="J11682">
        <f>I11682*100/F11682</f>
        <v>0</v>
      </c>
      <c r="K11682" t="str">
        <f>IF(E11682&lt;=200,"Budget",IF(E11682&lt;=500,"Mid Range","Premium"))</f>
        <v>Mid Range</v>
      </c>
    </row>
    <row r="11683" spans="1:11" x14ac:dyDescent="0.3">
      <c r="A11683" t="s">
        <v>12861</v>
      </c>
      <c r="B11683" t="s">
        <v>50</v>
      </c>
      <c r="C11683" t="s">
        <v>183</v>
      </c>
      <c r="D11683" t="s">
        <v>6744</v>
      </c>
      <c r="E11683">
        <v>325</v>
      </c>
      <c r="F11683">
        <v>325</v>
      </c>
      <c r="G11683" t="s">
        <v>920</v>
      </c>
      <c r="H11683">
        <v>4.8</v>
      </c>
      <c r="I11683">
        <f>F11683-E11683</f>
        <v>0</v>
      </c>
      <c r="J11683">
        <f>I11683*100/F11683</f>
        <v>0</v>
      </c>
      <c r="K11683" t="str">
        <f>IF(E11683&lt;=200,"Budget",IF(E11683&lt;=500,"Mid Range","Premium"))</f>
        <v>Mid Range</v>
      </c>
    </row>
    <row r="11684" spans="1:11" x14ac:dyDescent="0.3">
      <c r="A11684" t="s">
        <v>10215</v>
      </c>
      <c r="B11684" t="s">
        <v>50</v>
      </c>
      <c r="C11684" t="s">
        <v>55</v>
      </c>
      <c r="D11684" t="s">
        <v>1687</v>
      </c>
      <c r="E11684">
        <v>169</v>
      </c>
      <c r="F11684">
        <v>169</v>
      </c>
      <c r="G11684" t="s">
        <v>163</v>
      </c>
      <c r="H11684">
        <v>4.7</v>
      </c>
      <c r="I11684">
        <f>F11684-E11684</f>
        <v>0</v>
      </c>
      <c r="J11684">
        <f>I11684*100/F11684</f>
        <v>0</v>
      </c>
      <c r="K11684" t="str">
        <f>IF(E11684&lt;=200,"Budget",IF(E11684&lt;=500,"Mid Range","Premium"))</f>
        <v>Budget</v>
      </c>
    </row>
    <row r="11685" spans="1:11" x14ac:dyDescent="0.3">
      <c r="A11685" t="s">
        <v>12862</v>
      </c>
      <c r="B11685" t="s">
        <v>211</v>
      </c>
      <c r="C11685" t="s">
        <v>1163</v>
      </c>
      <c r="D11685" t="s">
        <v>3331</v>
      </c>
      <c r="E11685">
        <v>50</v>
      </c>
      <c r="F11685">
        <v>50</v>
      </c>
      <c r="G11685" t="s">
        <v>1164</v>
      </c>
      <c r="H11685">
        <v>4</v>
      </c>
      <c r="I11685">
        <f>F11685-E11685</f>
        <v>0</v>
      </c>
      <c r="J11685">
        <f>I11685*100/F11685</f>
        <v>0</v>
      </c>
      <c r="K11685" t="str">
        <f>IF(E11685&lt;=200,"Budget",IF(E11685&lt;=500,"Mid Range","Premium"))</f>
        <v>Budget</v>
      </c>
    </row>
    <row r="11686" spans="1:11" x14ac:dyDescent="0.3">
      <c r="A11686" t="s">
        <v>5824</v>
      </c>
      <c r="B11686" t="s">
        <v>126</v>
      </c>
      <c r="C11686" t="s">
        <v>285</v>
      </c>
      <c r="D11686" t="s">
        <v>4294</v>
      </c>
      <c r="E11686">
        <v>54</v>
      </c>
      <c r="F11686">
        <v>54</v>
      </c>
      <c r="G11686" t="s">
        <v>3987</v>
      </c>
      <c r="H11686">
        <v>4.4000000000000004</v>
      </c>
      <c r="I11686">
        <f>F11686-E11686</f>
        <v>0</v>
      </c>
      <c r="J11686">
        <f>I11686*100/F11686</f>
        <v>0</v>
      </c>
      <c r="K11686" t="str">
        <f>IF(E11686&lt;=200,"Budget",IF(E11686&lt;=500,"Mid Range","Premium"))</f>
        <v>Budget</v>
      </c>
    </row>
    <row r="11687" spans="1:11" x14ac:dyDescent="0.3">
      <c r="A11687" t="s">
        <v>7889</v>
      </c>
      <c r="B11687" t="s">
        <v>9</v>
      </c>
      <c r="C11687" t="s">
        <v>151</v>
      </c>
      <c r="D11687" t="s">
        <v>295</v>
      </c>
      <c r="E11687">
        <v>179.4</v>
      </c>
      <c r="F11687">
        <v>299</v>
      </c>
      <c r="G11687" t="s">
        <v>133</v>
      </c>
      <c r="H11687">
        <v>4.2</v>
      </c>
      <c r="I11687">
        <f>F11687-E11687</f>
        <v>119.6</v>
      </c>
      <c r="J11687">
        <f>I11687*100/F11687</f>
        <v>40</v>
      </c>
      <c r="K11687" t="str">
        <f>IF(E11687&lt;=200,"Budget",IF(E11687&lt;=500,"Mid Range","Premium"))</f>
        <v>Budget</v>
      </c>
    </row>
    <row r="11688" spans="1:11" x14ac:dyDescent="0.3">
      <c r="A11688" t="s">
        <v>12863</v>
      </c>
      <c r="B11688" t="s">
        <v>107</v>
      </c>
      <c r="C11688" t="s">
        <v>187</v>
      </c>
      <c r="D11688" t="s">
        <v>735</v>
      </c>
      <c r="E11688">
        <v>175</v>
      </c>
      <c r="F11688">
        <v>175</v>
      </c>
      <c r="G11688" t="s">
        <v>736</v>
      </c>
      <c r="H11688">
        <v>4</v>
      </c>
      <c r="I11688">
        <f>F11688-E11688</f>
        <v>0</v>
      </c>
      <c r="J11688">
        <f>I11688*100/F11688</f>
        <v>0</v>
      </c>
      <c r="K11688" t="str">
        <f>IF(E11688&lt;=200,"Budget",IF(E11688&lt;=500,"Mid Range","Premium"))</f>
        <v>Budget</v>
      </c>
    </row>
    <row r="11689" spans="1:11" x14ac:dyDescent="0.3">
      <c r="A11689" t="s">
        <v>12864</v>
      </c>
      <c r="B11689" t="s">
        <v>14</v>
      </c>
      <c r="C11689" t="s">
        <v>222</v>
      </c>
      <c r="D11689" t="s">
        <v>240</v>
      </c>
      <c r="E11689">
        <v>90</v>
      </c>
      <c r="F11689">
        <v>90</v>
      </c>
      <c r="G11689" t="s">
        <v>224</v>
      </c>
      <c r="H11689">
        <v>4</v>
      </c>
      <c r="I11689">
        <f>F11689-E11689</f>
        <v>0</v>
      </c>
      <c r="J11689">
        <f>I11689*100/F11689</f>
        <v>0</v>
      </c>
      <c r="K11689" t="str">
        <f>IF(E11689&lt;=200,"Budget",IF(E11689&lt;=500,"Mid Range","Premium"))</f>
        <v>Budget</v>
      </c>
    </row>
    <row r="11690" spans="1:11" x14ac:dyDescent="0.3">
      <c r="A11690" t="s">
        <v>12865</v>
      </c>
      <c r="B11690" t="s">
        <v>50</v>
      </c>
      <c r="C11690" t="s">
        <v>183</v>
      </c>
      <c r="D11690" t="s">
        <v>6744</v>
      </c>
      <c r="E11690">
        <v>385</v>
      </c>
      <c r="F11690">
        <v>385</v>
      </c>
      <c r="G11690" t="s">
        <v>920</v>
      </c>
      <c r="H11690">
        <v>4</v>
      </c>
      <c r="I11690">
        <f>F11690-E11690</f>
        <v>0</v>
      </c>
      <c r="J11690">
        <f>I11690*100/F11690</f>
        <v>0</v>
      </c>
      <c r="K11690" t="str">
        <f>IF(E11690&lt;=200,"Budget",IF(E11690&lt;=500,"Mid Range","Premium"))</f>
        <v>Mid Range</v>
      </c>
    </row>
    <row r="11691" spans="1:11" x14ac:dyDescent="0.3">
      <c r="A11691" t="s">
        <v>12866</v>
      </c>
      <c r="B11691" t="s">
        <v>107</v>
      </c>
      <c r="C11691" t="s">
        <v>108</v>
      </c>
      <c r="D11691" t="s">
        <v>1425</v>
      </c>
      <c r="E11691">
        <v>270</v>
      </c>
      <c r="F11691">
        <v>330</v>
      </c>
      <c r="G11691" t="s">
        <v>110</v>
      </c>
      <c r="H11691">
        <v>4.3</v>
      </c>
      <c r="I11691">
        <f>F11691-E11691</f>
        <v>60</v>
      </c>
      <c r="J11691">
        <f>I11691*100/F11691</f>
        <v>18.181818181818183</v>
      </c>
      <c r="K11691" t="str">
        <f>IF(E11691&lt;=200,"Budget",IF(E11691&lt;=500,"Mid Range","Premium"))</f>
        <v>Mid Range</v>
      </c>
    </row>
    <row r="11692" spans="1:11" x14ac:dyDescent="0.3">
      <c r="A11692" t="s">
        <v>12867</v>
      </c>
      <c r="B11692" t="s">
        <v>50</v>
      </c>
      <c r="C11692" t="s">
        <v>169</v>
      </c>
      <c r="D11692" t="s">
        <v>365</v>
      </c>
      <c r="E11692">
        <v>225</v>
      </c>
      <c r="F11692">
        <v>225</v>
      </c>
      <c r="G11692" t="s">
        <v>171</v>
      </c>
      <c r="H11692">
        <v>4.0999999999999996</v>
      </c>
      <c r="I11692">
        <f>F11692-E11692</f>
        <v>0</v>
      </c>
      <c r="J11692">
        <f>I11692*100/F11692</f>
        <v>0</v>
      </c>
      <c r="K11692" t="str">
        <f>IF(E11692&lt;=200,"Budget",IF(E11692&lt;=500,"Mid Range","Premium"))</f>
        <v>Mid Range</v>
      </c>
    </row>
    <row r="11693" spans="1:11" x14ac:dyDescent="0.3">
      <c r="A11693" t="s">
        <v>12868</v>
      </c>
      <c r="B11693" t="s">
        <v>9</v>
      </c>
      <c r="C11693" t="s">
        <v>296</v>
      </c>
      <c r="D11693" t="s">
        <v>2092</v>
      </c>
      <c r="E11693">
        <v>227.5</v>
      </c>
      <c r="F11693">
        <v>350</v>
      </c>
      <c r="G11693" t="s">
        <v>778</v>
      </c>
      <c r="H11693">
        <v>3.7</v>
      </c>
      <c r="I11693">
        <f>F11693-E11693</f>
        <v>122.5</v>
      </c>
      <c r="J11693">
        <f>I11693*100/F11693</f>
        <v>35</v>
      </c>
      <c r="K11693" t="str">
        <f>IF(E11693&lt;=200,"Budget",IF(E11693&lt;=500,"Mid Range","Premium"))</f>
        <v>Mid Range</v>
      </c>
    </row>
    <row r="11694" spans="1:11" x14ac:dyDescent="0.3">
      <c r="A11694" t="s">
        <v>12869</v>
      </c>
      <c r="B11694" t="s">
        <v>107</v>
      </c>
      <c r="C11694" t="s">
        <v>205</v>
      </c>
      <c r="D11694" t="s">
        <v>686</v>
      </c>
      <c r="E11694">
        <v>85</v>
      </c>
      <c r="F11694">
        <v>85</v>
      </c>
      <c r="G11694" t="s">
        <v>382</v>
      </c>
      <c r="H11694">
        <v>4.3</v>
      </c>
      <c r="I11694">
        <f>F11694-E11694</f>
        <v>0</v>
      </c>
      <c r="J11694">
        <f>I11694*100/F11694</f>
        <v>0</v>
      </c>
      <c r="K11694" t="str">
        <f>IF(E11694&lt;=200,"Budget",IF(E11694&lt;=500,"Mid Range","Premium"))</f>
        <v>Budget</v>
      </c>
    </row>
    <row r="11695" spans="1:11" x14ac:dyDescent="0.3">
      <c r="A11695" t="s">
        <v>12870</v>
      </c>
      <c r="B11695" t="s">
        <v>107</v>
      </c>
      <c r="C11695" t="s">
        <v>205</v>
      </c>
      <c r="D11695" t="s">
        <v>686</v>
      </c>
      <c r="E11695">
        <v>89</v>
      </c>
      <c r="F11695">
        <v>99</v>
      </c>
      <c r="G11695" t="s">
        <v>470</v>
      </c>
      <c r="H11695">
        <v>3.4</v>
      </c>
      <c r="I11695">
        <f>F11695-E11695</f>
        <v>10</v>
      </c>
      <c r="J11695">
        <f>I11695*100/F11695</f>
        <v>10.1010101010101</v>
      </c>
      <c r="K11695" t="str">
        <f>IF(E11695&lt;=200,"Budget",IF(E11695&lt;=500,"Mid Range","Premium"))</f>
        <v>Budget</v>
      </c>
    </row>
    <row r="11696" spans="1:11" x14ac:dyDescent="0.3">
      <c r="A11696" t="s">
        <v>516</v>
      </c>
      <c r="B11696" t="s">
        <v>90</v>
      </c>
      <c r="C11696" t="s">
        <v>142</v>
      </c>
      <c r="D11696" t="s">
        <v>656</v>
      </c>
      <c r="E11696">
        <v>28.5</v>
      </c>
      <c r="F11696">
        <v>38</v>
      </c>
      <c r="G11696" t="s">
        <v>147</v>
      </c>
      <c r="H11696">
        <v>4.3</v>
      </c>
      <c r="I11696">
        <f>F11696-E11696</f>
        <v>9.5</v>
      </c>
      <c r="J11696">
        <f>I11696*100/F11696</f>
        <v>25</v>
      </c>
      <c r="K11696" t="str">
        <f>IF(E11696&lt;=200,"Budget",IF(E11696&lt;=500,"Mid Range","Premium"))</f>
        <v>Budget</v>
      </c>
    </row>
    <row r="11697" spans="1:11" x14ac:dyDescent="0.3">
      <c r="A11697" t="s">
        <v>12871</v>
      </c>
      <c r="B11697" t="s">
        <v>50</v>
      </c>
      <c r="C11697" t="s">
        <v>55</v>
      </c>
      <c r="D11697" t="s">
        <v>3885</v>
      </c>
      <c r="E11697">
        <v>950</v>
      </c>
      <c r="F11697">
        <v>950</v>
      </c>
      <c r="G11697" t="s">
        <v>379</v>
      </c>
      <c r="H11697">
        <v>3.5</v>
      </c>
      <c r="I11697">
        <f>F11697-E11697</f>
        <v>0</v>
      </c>
      <c r="J11697">
        <f>I11697*100/F11697</f>
        <v>0</v>
      </c>
      <c r="K11697" t="str">
        <f>IF(E11697&lt;=200,"Budget",IF(E11697&lt;=500,"Mid Range","Premium"))</f>
        <v>Premium</v>
      </c>
    </row>
    <row r="11698" spans="1:11" x14ac:dyDescent="0.3">
      <c r="A11698" t="s">
        <v>12872</v>
      </c>
      <c r="B11698" t="s">
        <v>211</v>
      </c>
      <c r="C11698" t="s">
        <v>302</v>
      </c>
      <c r="D11698" t="s">
        <v>935</v>
      </c>
      <c r="E11698">
        <v>1060.24</v>
      </c>
      <c r="F11698">
        <v>1398</v>
      </c>
      <c r="G11698" t="s">
        <v>304</v>
      </c>
      <c r="H11698">
        <v>4.2</v>
      </c>
      <c r="I11698">
        <f>F11698-E11698</f>
        <v>337.76</v>
      </c>
      <c r="J11698">
        <f>I11698*100/F11698</f>
        <v>24.160228898426322</v>
      </c>
      <c r="K11698" t="str">
        <f>IF(E11698&lt;=200,"Budget",IF(E11698&lt;=500,"Mid Range","Premium"))</f>
        <v>Premium</v>
      </c>
    </row>
    <row r="11699" spans="1:11" x14ac:dyDescent="0.3">
      <c r="A11699" t="s">
        <v>12873</v>
      </c>
      <c r="B11699" t="s">
        <v>90</v>
      </c>
      <c r="C11699" t="s">
        <v>142</v>
      </c>
      <c r="D11699" t="s">
        <v>955</v>
      </c>
      <c r="E11699">
        <v>20</v>
      </c>
      <c r="F11699">
        <v>20</v>
      </c>
      <c r="G11699" t="s">
        <v>147</v>
      </c>
      <c r="H11699">
        <v>4</v>
      </c>
      <c r="I11699">
        <f>F11699-E11699</f>
        <v>0</v>
      </c>
      <c r="J11699">
        <f>I11699*100/F11699</f>
        <v>0</v>
      </c>
      <c r="K11699" t="str">
        <f>IF(E11699&lt;=200,"Budget",IF(E11699&lt;=500,"Mid Range","Premium"))</f>
        <v>Budget</v>
      </c>
    </row>
    <row r="11700" spans="1:11" x14ac:dyDescent="0.3">
      <c r="A11700" t="s">
        <v>12874</v>
      </c>
      <c r="B11700" t="s">
        <v>107</v>
      </c>
      <c r="C11700" t="s">
        <v>205</v>
      </c>
      <c r="D11700" t="s">
        <v>6044</v>
      </c>
      <c r="E11700">
        <v>49</v>
      </c>
      <c r="F11700">
        <v>49</v>
      </c>
      <c r="G11700" t="s">
        <v>382</v>
      </c>
      <c r="H11700">
        <v>2.8</v>
      </c>
      <c r="I11700">
        <f>F11700-E11700</f>
        <v>0</v>
      </c>
      <c r="J11700">
        <f>I11700*100/F11700</f>
        <v>0</v>
      </c>
      <c r="K11700" t="str">
        <f>IF(E11700&lt;=200,"Budget",IF(E11700&lt;=500,"Mid Range","Premium"))</f>
        <v>Budget</v>
      </c>
    </row>
    <row r="11701" spans="1:11" x14ac:dyDescent="0.3">
      <c r="A11701" t="s">
        <v>12875</v>
      </c>
      <c r="B11701" t="s">
        <v>14</v>
      </c>
      <c r="C11701" t="s">
        <v>103</v>
      </c>
      <c r="D11701" t="s">
        <v>811</v>
      </c>
      <c r="E11701">
        <v>549</v>
      </c>
      <c r="F11701">
        <v>750</v>
      </c>
      <c r="G11701" t="s">
        <v>105</v>
      </c>
      <c r="H11701">
        <v>4.2</v>
      </c>
      <c r="I11701">
        <f>F11701-E11701</f>
        <v>201</v>
      </c>
      <c r="J11701">
        <f>I11701*100/F11701</f>
        <v>26.8</v>
      </c>
      <c r="K11701" t="str">
        <f>IF(E11701&lt;=200,"Budget",IF(E11701&lt;=500,"Mid Range","Premium"))</f>
        <v>Premium</v>
      </c>
    </row>
    <row r="11702" spans="1:11" x14ac:dyDescent="0.3">
      <c r="A11702" t="s">
        <v>12876</v>
      </c>
      <c r="B11702" t="s">
        <v>9</v>
      </c>
      <c r="C11702" t="s">
        <v>278</v>
      </c>
      <c r="D11702" t="s">
        <v>12877</v>
      </c>
      <c r="E11702">
        <v>150</v>
      </c>
      <c r="F11702">
        <v>150</v>
      </c>
      <c r="G11702" t="s">
        <v>452</v>
      </c>
      <c r="H11702">
        <v>4.0999999999999996</v>
      </c>
      <c r="I11702">
        <f>F11702-E11702</f>
        <v>0</v>
      </c>
      <c r="J11702">
        <f>I11702*100/F11702</f>
        <v>0</v>
      </c>
      <c r="K11702" t="str">
        <f>IF(E11702&lt;=200,"Budget",IF(E11702&lt;=500,"Mid Range","Premium"))</f>
        <v>Budget</v>
      </c>
    </row>
    <row r="11703" spans="1:11" x14ac:dyDescent="0.3">
      <c r="A11703" t="s">
        <v>12878</v>
      </c>
      <c r="B11703" t="s">
        <v>9</v>
      </c>
      <c r="C11703" t="s">
        <v>36</v>
      </c>
      <c r="D11703" t="s">
        <v>247</v>
      </c>
      <c r="E11703">
        <v>105</v>
      </c>
      <c r="F11703">
        <v>150</v>
      </c>
      <c r="G11703" t="s">
        <v>38</v>
      </c>
      <c r="H11703">
        <v>3.3</v>
      </c>
      <c r="I11703">
        <f>F11703-E11703</f>
        <v>45</v>
      </c>
      <c r="J11703">
        <f>I11703*100/F11703</f>
        <v>30</v>
      </c>
      <c r="K11703" t="str">
        <f>IF(E11703&lt;=200,"Budget",IF(E11703&lt;=500,"Mid Range","Premium"))</f>
        <v>Budget</v>
      </c>
    </row>
    <row r="11704" spans="1:11" x14ac:dyDescent="0.3">
      <c r="A11704" t="s">
        <v>12879</v>
      </c>
      <c r="B11704" t="s">
        <v>9</v>
      </c>
      <c r="C11704" t="s">
        <v>10</v>
      </c>
      <c r="D11704" t="s">
        <v>855</v>
      </c>
      <c r="E11704">
        <v>649</v>
      </c>
      <c r="F11704">
        <v>649</v>
      </c>
      <c r="G11704" t="s">
        <v>12</v>
      </c>
      <c r="H11704">
        <v>5</v>
      </c>
      <c r="I11704">
        <f>F11704-E11704</f>
        <v>0</v>
      </c>
      <c r="J11704">
        <f>I11704*100/F11704</f>
        <v>0</v>
      </c>
      <c r="K11704" t="str">
        <f>IF(E11704&lt;=200,"Budget",IF(E11704&lt;=500,"Mid Range","Premium"))</f>
        <v>Premium</v>
      </c>
    </row>
    <row r="11705" spans="1:11" x14ac:dyDescent="0.3">
      <c r="A11705" t="s">
        <v>12880</v>
      </c>
      <c r="B11705" t="s">
        <v>90</v>
      </c>
      <c r="C11705" t="s">
        <v>142</v>
      </c>
      <c r="D11705" t="s">
        <v>592</v>
      </c>
      <c r="E11705">
        <v>52.2</v>
      </c>
      <c r="F11705">
        <v>58</v>
      </c>
      <c r="G11705" t="s">
        <v>147</v>
      </c>
      <c r="H11705">
        <v>4.0999999999999996</v>
      </c>
      <c r="I11705">
        <f>F11705-E11705</f>
        <v>5.7999999999999972</v>
      </c>
      <c r="J11705">
        <f>I11705*100/F11705</f>
        <v>9.9999999999999964</v>
      </c>
      <c r="K11705" t="str">
        <f>IF(E11705&lt;=200,"Budget",IF(E11705&lt;=500,"Mid Range","Premium"))</f>
        <v>Budget</v>
      </c>
    </row>
    <row r="11706" spans="1:11" x14ac:dyDescent="0.3">
      <c r="A11706" t="s">
        <v>12881</v>
      </c>
      <c r="B11706" t="s">
        <v>107</v>
      </c>
      <c r="C11706" t="s">
        <v>205</v>
      </c>
      <c r="D11706" t="s">
        <v>1275</v>
      </c>
      <c r="E11706">
        <v>119.2</v>
      </c>
      <c r="F11706">
        <v>149</v>
      </c>
      <c r="G11706" t="s">
        <v>500</v>
      </c>
      <c r="H11706">
        <v>4.3</v>
      </c>
      <c r="I11706">
        <f>F11706-E11706</f>
        <v>29.799999999999997</v>
      </c>
      <c r="J11706">
        <f>I11706*100/F11706</f>
        <v>19.999999999999996</v>
      </c>
      <c r="K11706" t="str">
        <f>IF(E11706&lt;=200,"Budget",IF(E11706&lt;=500,"Mid Range","Premium"))</f>
        <v>Budget</v>
      </c>
    </row>
    <row r="11707" spans="1:11" x14ac:dyDescent="0.3">
      <c r="A11707" t="s">
        <v>12882</v>
      </c>
      <c r="B11707" t="s">
        <v>90</v>
      </c>
      <c r="C11707" t="s">
        <v>142</v>
      </c>
      <c r="D11707" t="s">
        <v>239</v>
      </c>
      <c r="E11707">
        <v>53</v>
      </c>
      <c r="F11707">
        <v>53</v>
      </c>
      <c r="G11707" t="s">
        <v>396</v>
      </c>
      <c r="H11707">
        <v>5</v>
      </c>
      <c r="I11707">
        <f>F11707-E11707</f>
        <v>0</v>
      </c>
      <c r="J11707">
        <f>I11707*100/F11707</f>
        <v>0</v>
      </c>
      <c r="K11707" t="str">
        <f>IF(E11707&lt;=200,"Budget",IF(E11707&lt;=500,"Mid Range","Premium"))</f>
        <v>Budget</v>
      </c>
    </row>
    <row r="11708" spans="1:11" x14ac:dyDescent="0.3">
      <c r="A11708" t="s">
        <v>12883</v>
      </c>
      <c r="B11708" t="s">
        <v>50</v>
      </c>
      <c r="C11708" t="s">
        <v>51</v>
      </c>
      <c r="D11708" t="s">
        <v>3870</v>
      </c>
      <c r="E11708">
        <v>640</v>
      </c>
      <c r="F11708">
        <v>640</v>
      </c>
      <c r="G11708" t="s">
        <v>537</v>
      </c>
      <c r="H11708">
        <v>4.4000000000000004</v>
      </c>
      <c r="I11708">
        <f>F11708-E11708</f>
        <v>0</v>
      </c>
      <c r="J11708">
        <f>I11708*100/F11708</f>
        <v>0</v>
      </c>
      <c r="K11708" t="str">
        <f>IF(E11708&lt;=200,"Budget",IF(E11708&lt;=500,"Mid Range","Premium"))</f>
        <v>Premium</v>
      </c>
    </row>
    <row r="11709" spans="1:11" x14ac:dyDescent="0.3">
      <c r="A11709" t="s">
        <v>9306</v>
      </c>
      <c r="B11709" t="s">
        <v>121</v>
      </c>
      <c r="C11709" t="s">
        <v>135</v>
      </c>
      <c r="D11709" t="s">
        <v>1324</v>
      </c>
      <c r="E11709">
        <v>79</v>
      </c>
      <c r="F11709">
        <v>79</v>
      </c>
      <c r="G11709" t="s">
        <v>137</v>
      </c>
      <c r="H11709">
        <v>2.9</v>
      </c>
      <c r="I11709">
        <f>F11709-E11709</f>
        <v>0</v>
      </c>
      <c r="J11709">
        <f>I11709*100/F11709</f>
        <v>0</v>
      </c>
      <c r="K11709" t="str">
        <f>IF(E11709&lt;=200,"Budget",IF(E11709&lt;=500,"Mid Range","Premium"))</f>
        <v>Budget</v>
      </c>
    </row>
    <row r="11710" spans="1:11" x14ac:dyDescent="0.3">
      <c r="A11710" t="s">
        <v>12884</v>
      </c>
      <c r="B11710" t="s">
        <v>9</v>
      </c>
      <c r="C11710" t="s">
        <v>28</v>
      </c>
      <c r="D11710" t="s">
        <v>2183</v>
      </c>
      <c r="E11710">
        <v>130</v>
      </c>
      <c r="F11710">
        <v>130</v>
      </c>
      <c r="G11710" t="s">
        <v>30</v>
      </c>
      <c r="H11710">
        <v>4.3</v>
      </c>
      <c r="I11710">
        <f>F11710-E11710</f>
        <v>0</v>
      </c>
      <c r="J11710">
        <f>I11710*100/F11710</f>
        <v>0</v>
      </c>
      <c r="K11710" t="str">
        <f>IF(E11710&lt;=200,"Budget",IF(E11710&lt;=500,"Mid Range","Premium"))</f>
        <v>Budget</v>
      </c>
    </row>
    <row r="11711" spans="1:11" x14ac:dyDescent="0.3">
      <c r="A11711" t="s">
        <v>12885</v>
      </c>
      <c r="B11711" t="s">
        <v>107</v>
      </c>
      <c r="C11711" t="s">
        <v>108</v>
      </c>
      <c r="D11711" t="s">
        <v>1425</v>
      </c>
      <c r="E11711">
        <v>390</v>
      </c>
      <c r="F11711">
        <v>470</v>
      </c>
      <c r="G11711" t="s">
        <v>749</v>
      </c>
      <c r="H11711">
        <v>4.2</v>
      </c>
      <c r="I11711">
        <f>F11711-E11711</f>
        <v>80</v>
      </c>
      <c r="J11711">
        <f>I11711*100/F11711</f>
        <v>17.021276595744681</v>
      </c>
      <c r="K11711" t="str">
        <f>IF(E11711&lt;=200,"Budget",IF(E11711&lt;=500,"Mid Range","Premium"))</f>
        <v>Mid Range</v>
      </c>
    </row>
    <row r="11712" spans="1:11" x14ac:dyDescent="0.3">
      <c r="A11712" t="s">
        <v>12886</v>
      </c>
      <c r="B11712" t="s">
        <v>9</v>
      </c>
      <c r="C11712" t="s">
        <v>28</v>
      </c>
      <c r="D11712" t="s">
        <v>256</v>
      </c>
      <c r="E11712">
        <v>79</v>
      </c>
      <c r="F11712">
        <v>79</v>
      </c>
      <c r="G11712" t="s">
        <v>41</v>
      </c>
      <c r="H11712">
        <v>4.2</v>
      </c>
      <c r="I11712">
        <f>F11712-E11712</f>
        <v>0</v>
      </c>
      <c r="J11712">
        <f>I11712*100/F11712</f>
        <v>0</v>
      </c>
      <c r="K11712" t="str">
        <f>IF(E11712&lt;=200,"Budget",IF(E11712&lt;=500,"Mid Range","Premium"))</f>
        <v>Budget</v>
      </c>
    </row>
    <row r="11713" spans="1:11" x14ac:dyDescent="0.3">
      <c r="A11713" t="s">
        <v>12887</v>
      </c>
      <c r="B11713" t="s">
        <v>107</v>
      </c>
      <c r="C11713" t="s">
        <v>153</v>
      </c>
      <c r="D11713" t="s">
        <v>4347</v>
      </c>
      <c r="E11713">
        <v>112</v>
      </c>
      <c r="F11713">
        <v>140</v>
      </c>
      <c r="G11713" t="s">
        <v>155</v>
      </c>
      <c r="H11713">
        <v>4.0999999999999996</v>
      </c>
      <c r="I11713">
        <f>F11713-E11713</f>
        <v>28</v>
      </c>
      <c r="J11713">
        <f>I11713*100/F11713</f>
        <v>20</v>
      </c>
      <c r="K11713" t="str">
        <f>IF(E11713&lt;=200,"Budget",IF(E11713&lt;=500,"Mid Range","Premium"))</f>
        <v>Budget</v>
      </c>
    </row>
    <row r="11714" spans="1:11" x14ac:dyDescent="0.3">
      <c r="A11714" t="s">
        <v>12888</v>
      </c>
      <c r="B11714" t="s">
        <v>19</v>
      </c>
      <c r="C11714" t="s">
        <v>24</v>
      </c>
      <c r="D11714" t="s">
        <v>25</v>
      </c>
      <c r="E11714">
        <v>199</v>
      </c>
      <c r="F11714">
        <v>245</v>
      </c>
      <c r="G11714" t="s">
        <v>26</v>
      </c>
      <c r="H11714">
        <v>3</v>
      </c>
      <c r="I11714">
        <f>F11714-E11714</f>
        <v>46</v>
      </c>
      <c r="J11714">
        <f>I11714*100/F11714</f>
        <v>18.775510204081634</v>
      </c>
      <c r="K11714" t="str">
        <f>IF(E11714&lt;=200,"Budget",IF(E11714&lt;=500,"Mid Range","Premium"))</f>
        <v>Budget</v>
      </c>
    </row>
    <row r="11715" spans="1:11" x14ac:dyDescent="0.3">
      <c r="A11715" t="s">
        <v>12889</v>
      </c>
      <c r="B11715" t="s">
        <v>14</v>
      </c>
      <c r="C11715" t="s">
        <v>99</v>
      </c>
      <c r="D11715" t="s">
        <v>3720</v>
      </c>
      <c r="E11715">
        <v>109</v>
      </c>
      <c r="F11715">
        <v>115</v>
      </c>
      <c r="G11715" t="s">
        <v>1589</v>
      </c>
      <c r="H11715">
        <v>3.9</v>
      </c>
      <c r="I11715">
        <f>F11715-E11715</f>
        <v>6</v>
      </c>
      <c r="J11715">
        <f>I11715*100/F11715</f>
        <v>5.2173913043478262</v>
      </c>
      <c r="K11715" t="str">
        <f>IF(E11715&lt;=200,"Budget",IF(E11715&lt;=500,"Mid Range","Premium"))</f>
        <v>Budget</v>
      </c>
    </row>
    <row r="11716" spans="1:11" x14ac:dyDescent="0.3">
      <c r="A11716" t="s">
        <v>12890</v>
      </c>
      <c r="B11716" t="s">
        <v>50</v>
      </c>
      <c r="C11716" t="s">
        <v>73</v>
      </c>
      <c r="D11716" t="s">
        <v>12891</v>
      </c>
      <c r="E11716">
        <v>175</v>
      </c>
      <c r="F11716">
        <v>175</v>
      </c>
      <c r="G11716" t="s">
        <v>552</v>
      </c>
      <c r="H11716">
        <v>4.5</v>
      </c>
      <c r="I11716">
        <f>F11716-E11716</f>
        <v>0</v>
      </c>
      <c r="J11716">
        <f>I11716*100/F11716</f>
        <v>0</v>
      </c>
      <c r="K11716" t="str">
        <f>IF(E11716&lt;=200,"Budget",IF(E11716&lt;=500,"Mid Range","Premium"))</f>
        <v>Budget</v>
      </c>
    </row>
    <row r="11717" spans="1:11" x14ac:dyDescent="0.3">
      <c r="A11717" t="s">
        <v>12892</v>
      </c>
      <c r="B11717" t="s">
        <v>107</v>
      </c>
      <c r="C11717" t="s">
        <v>727</v>
      </c>
      <c r="D11717" t="s">
        <v>2847</v>
      </c>
      <c r="E11717">
        <v>39</v>
      </c>
      <c r="F11717">
        <v>39</v>
      </c>
      <c r="G11717" t="s">
        <v>1078</v>
      </c>
      <c r="H11717">
        <v>3.9</v>
      </c>
      <c r="I11717">
        <f>F11717-E11717</f>
        <v>0</v>
      </c>
      <c r="J11717">
        <f>I11717*100/F11717</f>
        <v>0</v>
      </c>
      <c r="K11717" t="str">
        <f>IF(E11717&lt;=200,"Budget",IF(E11717&lt;=500,"Mid Range","Premium"))</f>
        <v>Budget</v>
      </c>
    </row>
    <row r="11718" spans="1:11" x14ac:dyDescent="0.3">
      <c r="A11718" t="s">
        <v>12893</v>
      </c>
      <c r="B11718" t="s">
        <v>14</v>
      </c>
      <c r="C11718" t="s">
        <v>270</v>
      </c>
      <c r="D11718" t="s">
        <v>368</v>
      </c>
      <c r="E11718">
        <v>569</v>
      </c>
      <c r="F11718">
        <v>625</v>
      </c>
      <c r="G11718" t="s">
        <v>271</v>
      </c>
      <c r="H11718">
        <v>3.9</v>
      </c>
      <c r="I11718">
        <f>F11718-E11718</f>
        <v>56</v>
      </c>
      <c r="J11718">
        <f>I11718*100/F11718</f>
        <v>8.9600000000000009</v>
      </c>
      <c r="K11718" t="str">
        <f>IF(E11718&lt;=200,"Budget",IF(E11718&lt;=500,"Mid Range","Premium"))</f>
        <v>Premium</v>
      </c>
    </row>
    <row r="11719" spans="1:11" x14ac:dyDescent="0.3">
      <c r="A11719" t="s">
        <v>1758</v>
      </c>
      <c r="B11719" t="s">
        <v>19</v>
      </c>
      <c r="C11719" t="s">
        <v>24</v>
      </c>
      <c r="D11719" t="s">
        <v>25</v>
      </c>
      <c r="E11719">
        <v>343</v>
      </c>
      <c r="F11719">
        <v>343</v>
      </c>
      <c r="G11719" t="s">
        <v>1199</v>
      </c>
      <c r="H11719">
        <v>3</v>
      </c>
      <c r="I11719">
        <f>F11719-E11719</f>
        <v>0</v>
      </c>
      <c r="J11719">
        <f>I11719*100/F11719</f>
        <v>0</v>
      </c>
      <c r="K11719" t="str">
        <f>IF(E11719&lt;=200,"Budget",IF(E11719&lt;=500,"Mid Range","Premium"))</f>
        <v>Mid Range</v>
      </c>
    </row>
    <row r="11720" spans="1:11" x14ac:dyDescent="0.3">
      <c r="A11720" t="s">
        <v>12894</v>
      </c>
      <c r="B11720" t="s">
        <v>14</v>
      </c>
      <c r="C11720" t="s">
        <v>281</v>
      </c>
      <c r="D11720" t="s">
        <v>505</v>
      </c>
      <c r="E11720">
        <v>575</v>
      </c>
      <c r="F11720">
        <v>795</v>
      </c>
      <c r="G11720" t="s">
        <v>324</v>
      </c>
      <c r="H11720">
        <v>3.2</v>
      </c>
      <c r="I11720">
        <f>F11720-E11720</f>
        <v>220</v>
      </c>
      <c r="J11720">
        <f>I11720*100/F11720</f>
        <v>27.672955974842768</v>
      </c>
      <c r="K11720" t="str">
        <f>IF(E11720&lt;=200,"Budget",IF(E11720&lt;=500,"Mid Range","Premium"))</f>
        <v>Premium</v>
      </c>
    </row>
    <row r="11721" spans="1:11" x14ac:dyDescent="0.3">
      <c r="A11721" t="s">
        <v>12895</v>
      </c>
      <c r="B11721" t="s">
        <v>9</v>
      </c>
      <c r="C11721" t="s">
        <v>28</v>
      </c>
      <c r="D11721" t="s">
        <v>9479</v>
      </c>
      <c r="E11721">
        <v>425</v>
      </c>
      <c r="F11721">
        <v>449</v>
      </c>
      <c r="G11721" t="s">
        <v>3341</v>
      </c>
      <c r="H11721">
        <v>4.7</v>
      </c>
      <c r="I11721">
        <f>F11721-E11721</f>
        <v>24</v>
      </c>
      <c r="J11721">
        <f>I11721*100/F11721</f>
        <v>5.3452115812917596</v>
      </c>
      <c r="K11721" t="str">
        <f>IF(E11721&lt;=200,"Budget",IF(E11721&lt;=500,"Mid Range","Premium"))</f>
        <v>Mid Range</v>
      </c>
    </row>
    <row r="11722" spans="1:11" x14ac:dyDescent="0.3">
      <c r="A11722" t="s">
        <v>12896</v>
      </c>
      <c r="B11722" t="s">
        <v>14</v>
      </c>
      <c r="C11722" t="s">
        <v>165</v>
      </c>
      <c r="D11722" t="s">
        <v>3511</v>
      </c>
      <c r="E11722">
        <v>549</v>
      </c>
      <c r="F11722">
        <v>785</v>
      </c>
      <c r="G11722" t="s">
        <v>293</v>
      </c>
      <c r="H11722">
        <v>4.3</v>
      </c>
      <c r="I11722">
        <f>F11722-E11722</f>
        <v>236</v>
      </c>
      <c r="J11722">
        <f>I11722*100/F11722</f>
        <v>30.063694267515924</v>
      </c>
      <c r="K11722" t="str">
        <f>IF(E11722&lt;=200,"Budget",IF(E11722&lt;=500,"Mid Range","Premium"))</f>
        <v>Premium</v>
      </c>
    </row>
    <row r="11723" spans="1:11" x14ac:dyDescent="0.3">
      <c r="A11723" t="s">
        <v>12897</v>
      </c>
      <c r="B11723" t="s">
        <v>19</v>
      </c>
      <c r="C11723" t="s">
        <v>46</v>
      </c>
      <c r="D11723" t="s">
        <v>1732</v>
      </c>
      <c r="E11723">
        <v>60</v>
      </c>
      <c r="F11723">
        <v>60</v>
      </c>
      <c r="G11723" t="s">
        <v>484</v>
      </c>
      <c r="H11723">
        <v>3.8</v>
      </c>
      <c r="I11723">
        <f>F11723-E11723</f>
        <v>0</v>
      </c>
      <c r="J11723">
        <f>I11723*100/F11723</f>
        <v>0</v>
      </c>
      <c r="K11723" t="str">
        <f>IF(E11723&lt;=200,"Budget",IF(E11723&lt;=500,"Mid Range","Premium"))</f>
        <v>Budget</v>
      </c>
    </row>
    <row r="11724" spans="1:11" x14ac:dyDescent="0.3">
      <c r="A11724" t="s">
        <v>12898</v>
      </c>
      <c r="B11724" t="s">
        <v>14</v>
      </c>
      <c r="C11724" t="s">
        <v>270</v>
      </c>
      <c r="D11724" t="s">
        <v>1655</v>
      </c>
      <c r="E11724">
        <v>359</v>
      </c>
      <c r="F11724">
        <v>395</v>
      </c>
      <c r="G11724" t="s">
        <v>804</v>
      </c>
      <c r="H11724">
        <v>3.3</v>
      </c>
      <c r="I11724">
        <f>F11724-E11724</f>
        <v>36</v>
      </c>
      <c r="J11724">
        <f>I11724*100/F11724</f>
        <v>9.113924050632912</v>
      </c>
      <c r="K11724" t="str">
        <f>IF(E11724&lt;=200,"Budget",IF(E11724&lt;=500,"Mid Range","Premium"))</f>
        <v>Mid Range</v>
      </c>
    </row>
    <row r="11725" spans="1:11" x14ac:dyDescent="0.3">
      <c r="A11725" t="s">
        <v>12899</v>
      </c>
      <c r="B11725" t="s">
        <v>211</v>
      </c>
      <c r="C11725" t="s">
        <v>302</v>
      </c>
      <c r="D11725" t="s">
        <v>935</v>
      </c>
      <c r="E11725">
        <v>712</v>
      </c>
      <c r="F11725">
        <v>1149</v>
      </c>
      <c r="G11725" t="s">
        <v>304</v>
      </c>
      <c r="H11725">
        <v>4.3</v>
      </c>
      <c r="I11725">
        <f>F11725-E11725</f>
        <v>437</v>
      </c>
      <c r="J11725">
        <f>I11725*100/F11725</f>
        <v>38.033072236727591</v>
      </c>
      <c r="K11725" t="str">
        <f>IF(E11725&lt;=200,"Budget",IF(E11725&lt;=500,"Mid Range","Premium"))</f>
        <v>Premium</v>
      </c>
    </row>
    <row r="11726" spans="1:11" x14ac:dyDescent="0.3">
      <c r="A11726" t="s">
        <v>12900</v>
      </c>
      <c r="B11726" t="s">
        <v>9</v>
      </c>
      <c r="C11726" t="s">
        <v>28</v>
      </c>
      <c r="D11726" t="s">
        <v>5149</v>
      </c>
      <c r="E11726">
        <v>95</v>
      </c>
      <c r="F11726">
        <v>95</v>
      </c>
      <c r="G11726" t="s">
        <v>908</v>
      </c>
      <c r="H11726">
        <v>1</v>
      </c>
      <c r="I11726">
        <f>F11726-E11726</f>
        <v>0</v>
      </c>
      <c r="J11726">
        <f>I11726*100/F11726</f>
        <v>0</v>
      </c>
      <c r="K11726" t="str">
        <f>IF(E11726&lt;=200,"Budget",IF(E11726&lt;=500,"Mid Range","Premium"))</f>
        <v>Budget</v>
      </c>
    </row>
    <row r="11727" spans="1:11" x14ac:dyDescent="0.3">
      <c r="A11727" t="s">
        <v>12901</v>
      </c>
      <c r="B11727" t="s">
        <v>19</v>
      </c>
      <c r="C11727" t="s">
        <v>46</v>
      </c>
      <c r="D11727" t="s">
        <v>47</v>
      </c>
      <c r="E11727">
        <v>182.28</v>
      </c>
      <c r="F11727">
        <v>199</v>
      </c>
      <c r="G11727" t="s">
        <v>484</v>
      </c>
      <c r="H11727">
        <v>4.3</v>
      </c>
      <c r="I11727">
        <f>F11727-E11727</f>
        <v>16.72</v>
      </c>
      <c r="J11727">
        <f>I11727*100/F11727</f>
        <v>8.4020100502512562</v>
      </c>
      <c r="K11727" t="str">
        <f>IF(E11727&lt;=200,"Budget",IF(E11727&lt;=500,"Mid Range","Premium"))</f>
        <v>Budget</v>
      </c>
    </row>
    <row r="11728" spans="1:11" x14ac:dyDescent="0.3">
      <c r="A11728" t="s">
        <v>12902</v>
      </c>
      <c r="B11728" t="s">
        <v>50</v>
      </c>
      <c r="C11728" t="s">
        <v>169</v>
      </c>
      <c r="D11728" t="s">
        <v>2273</v>
      </c>
      <c r="E11728">
        <v>125.4</v>
      </c>
      <c r="F11728">
        <v>132</v>
      </c>
      <c r="G11728" t="s">
        <v>171</v>
      </c>
      <c r="H11728">
        <v>4.4000000000000004</v>
      </c>
      <c r="I11728">
        <f>F11728-E11728</f>
        <v>6.5999999999999943</v>
      </c>
      <c r="J11728">
        <f>I11728*100/F11728</f>
        <v>4.9999999999999956</v>
      </c>
      <c r="K11728" t="str">
        <f>IF(E11728&lt;=200,"Budget",IF(E11728&lt;=500,"Mid Range","Premium"))</f>
        <v>Budget</v>
      </c>
    </row>
    <row r="11729" spans="1:11" x14ac:dyDescent="0.3">
      <c r="A11729" t="s">
        <v>7797</v>
      </c>
      <c r="B11729" t="s">
        <v>90</v>
      </c>
      <c r="C11729" t="s">
        <v>639</v>
      </c>
      <c r="D11729" t="s">
        <v>1208</v>
      </c>
      <c r="E11729">
        <v>155</v>
      </c>
      <c r="F11729">
        <v>250</v>
      </c>
      <c r="G11729" t="s">
        <v>1421</v>
      </c>
      <c r="H11729">
        <v>4.0999999999999996</v>
      </c>
      <c r="I11729">
        <f>F11729-E11729</f>
        <v>95</v>
      </c>
      <c r="J11729">
        <f>I11729*100/F11729</f>
        <v>38</v>
      </c>
      <c r="K11729" t="str">
        <f>IF(E11729&lt;=200,"Budget",IF(E11729&lt;=500,"Mid Range","Premium"))</f>
        <v>Budget</v>
      </c>
    </row>
    <row r="11730" spans="1:11" x14ac:dyDescent="0.3">
      <c r="A11730" t="s">
        <v>7094</v>
      </c>
      <c r="B11730" t="s">
        <v>9</v>
      </c>
      <c r="C11730" t="s">
        <v>131</v>
      </c>
      <c r="D11730" t="s">
        <v>1291</v>
      </c>
      <c r="E11730">
        <v>58.5</v>
      </c>
      <c r="F11730">
        <v>65</v>
      </c>
      <c r="G11730" t="s">
        <v>133</v>
      </c>
      <c r="H11730">
        <v>4.4000000000000004</v>
      </c>
      <c r="I11730">
        <f>F11730-E11730</f>
        <v>6.5</v>
      </c>
      <c r="J11730">
        <f>I11730*100/F11730</f>
        <v>10</v>
      </c>
      <c r="K11730" t="str">
        <f>IF(E11730&lt;=200,"Budget",IF(E11730&lt;=500,"Mid Range","Premium"))</f>
        <v>Budget</v>
      </c>
    </row>
    <row r="11731" spans="1:11" x14ac:dyDescent="0.3">
      <c r="A11731" t="s">
        <v>12903</v>
      </c>
      <c r="B11731" t="s">
        <v>107</v>
      </c>
      <c r="C11731" t="s">
        <v>727</v>
      </c>
      <c r="D11731" t="s">
        <v>1275</v>
      </c>
      <c r="E11731">
        <v>69</v>
      </c>
      <c r="F11731">
        <v>69</v>
      </c>
      <c r="G11731" t="s">
        <v>1276</v>
      </c>
      <c r="H11731">
        <v>4.2</v>
      </c>
      <c r="I11731">
        <f>F11731-E11731</f>
        <v>0</v>
      </c>
      <c r="J11731">
        <f>I11731*100/F11731</f>
        <v>0</v>
      </c>
      <c r="K11731" t="str">
        <f>IF(E11731&lt;=200,"Budget",IF(E11731&lt;=500,"Mid Range","Premium"))</f>
        <v>Budget</v>
      </c>
    </row>
    <row r="11732" spans="1:11" x14ac:dyDescent="0.3">
      <c r="A11732" t="s">
        <v>12904</v>
      </c>
      <c r="B11732" t="s">
        <v>14</v>
      </c>
      <c r="C11732" t="s">
        <v>281</v>
      </c>
      <c r="D11732" t="s">
        <v>282</v>
      </c>
      <c r="E11732">
        <v>997.5</v>
      </c>
      <c r="F11732">
        <v>1050</v>
      </c>
      <c r="G11732" t="s">
        <v>283</v>
      </c>
      <c r="H11732">
        <v>4.7</v>
      </c>
      <c r="I11732">
        <f>F11732-E11732</f>
        <v>52.5</v>
      </c>
      <c r="J11732">
        <f>I11732*100/F11732</f>
        <v>5</v>
      </c>
      <c r="K11732" t="str">
        <f>IF(E11732&lt;=200,"Budget",IF(E11732&lt;=500,"Mid Range","Premium"))</f>
        <v>Premium</v>
      </c>
    </row>
    <row r="11733" spans="1:11" x14ac:dyDescent="0.3">
      <c r="A11733" t="s">
        <v>12905</v>
      </c>
      <c r="B11733" t="s">
        <v>19</v>
      </c>
      <c r="C11733" t="s">
        <v>215</v>
      </c>
      <c r="D11733" t="s">
        <v>356</v>
      </c>
      <c r="E11733">
        <v>249</v>
      </c>
      <c r="F11733">
        <v>249</v>
      </c>
      <c r="G11733" t="s">
        <v>432</v>
      </c>
      <c r="H11733">
        <v>4</v>
      </c>
      <c r="I11733">
        <f>F11733-E11733</f>
        <v>0</v>
      </c>
      <c r="J11733">
        <f>I11733*100/F11733</f>
        <v>0</v>
      </c>
      <c r="K11733" t="str">
        <f>IF(E11733&lt;=200,"Budget",IF(E11733&lt;=500,"Mid Range","Premium"))</f>
        <v>Mid Range</v>
      </c>
    </row>
    <row r="11734" spans="1:11" x14ac:dyDescent="0.3">
      <c r="A11734" t="s">
        <v>12906</v>
      </c>
      <c r="B11734" t="s">
        <v>19</v>
      </c>
      <c r="C11734" t="s">
        <v>606</v>
      </c>
      <c r="D11734" t="s">
        <v>2876</v>
      </c>
      <c r="E11734">
        <v>590</v>
      </c>
      <c r="F11734">
        <v>590</v>
      </c>
      <c r="G11734" t="s">
        <v>1031</v>
      </c>
      <c r="H11734">
        <v>4.5</v>
      </c>
      <c r="I11734">
        <f>F11734-E11734</f>
        <v>0</v>
      </c>
      <c r="J11734">
        <f>I11734*100/F11734</f>
        <v>0</v>
      </c>
      <c r="K11734" t="str">
        <f>IF(E11734&lt;=200,"Budget",IF(E11734&lt;=500,"Mid Range","Premium"))</f>
        <v>Premium</v>
      </c>
    </row>
    <row r="11735" spans="1:11" x14ac:dyDescent="0.3">
      <c r="A11735" t="s">
        <v>12907</v>
      </c>
      <c r="B11735" t="s">
        <v>50</v>
      </c>
      <c r="C11735" t="s">
        <v>51</v>
      </c>
      <c r="D11735" t="s">
        <v>765</v>
      </c>
      <c r="E11735">
        <v>76.5</v>
      </c>
      <c r="F11735">
        <v>85</v>
      </c>
      <c r="G11735" t="s">
        <v>378</v>
      </c>
      <c r="H11735">
        <v>3.8</v>
      </c>
      <c r="I11735">
        <f>F11735-E11735</f>
        <v>8.5</v>
      </c>
      <c r="J11735">
        <f>I11735*100/F11735</f>
        <v>10</v>
      </c>
      <c r="K11735" t="str">
        <f>IF(E11735&lt;=200,"Budget",IF(E11735&lt;=500,"Mid Range","Premium"))</f>
        <v>Budget</v>
      </c>
    </row>
    <row r="11736" spans="1:11" x14ac:dyDescent="0.3">
      <c r="A11736" t="s">
        <v>12908</v>
      </c>
      <c r="B11736" t="s">
        <v>9</v>
      </c>
      <c r="C11736" t="s">
        <v>131</v>
      </c>
      <c r="D11736" t="s">
        <v>492</v>
      </c>
      <c r="E11736">
        <v>525</v>
      </c>
      <c r="F11736">
        <v>750</v>
      </c>
      <c r="G11736" t="s">
        <v>493</v>
      </c>
      <c r="H11736">
        <v>3</v>
      </c>
      <c r="I11736">
        <f>F11736-E11736</f>
        <v>225</v>
      </c>
      <c r="J11736">
        <f>I11736*100/F11736</f>
        <v>30</v>
      </c>
      <c r="K11736" t="str">
        <f>IF(E11736&lt;=200,"Budget",IF(E11736&lt;=500,"Mid Range","Premium"))</f>
        <v>Premium</v>
      </c>
    </row>
    <row r="11737" spans="1:11" x14ac:dyDescent="0.3">
      <c r="A11737" t="s">
        <v>12909</v>
      </c>
      <c r="B11737" t="s">
        <v>126</v>
      </c>
      <c r="C11737" t="s">
        <v>689</v>
      </c>
      <c r="D11737" t="s">
        <v>1480</v>
      </c>
      <c r="E11737">
        <v>10</v>
      </c>
      <c r="F11737">
        <v>10</v>
      </c>
      <c r="G11737" t="s">
        <v>1922</v>
      </c>
      <c r="H11737">
        <v>4</v>
      </c>
      <c r="I11737">
        <f>F11737-E11737</f>
        <v>0</v>
      </c>
      <c r="J11737">
        <f>I11737*100/F11737</f>
        <v>0</v>
      </c>
      <c r="K11737" t="str">
        <f>IF(E11737&lt;=200,"Budget",IF(E11737&lt;=500,"Mid Range","Premium"))</f>
        <v>Budget</v>
      </c>
    </row>
    <row r="11738" spans="1:11" x14ac:dyDescent="0.3">
      <c r="A11738" t="s">
        <v>12910</v>
      </c>
      <c r="B11738" t="s">
        <v>19</v>
      </c>
      <c r="C11738" t="s">
        <v>215</v>
      </c>
      <c r="D11738" t="s">
        <v>6050</v>
      </c>
      <c r="E11738">
        <v>81</v>
      </c>
      <c r="F11738">
        <v>85</v>
      </c>
      <c r="G11738" t="s">
        <v>217</v>
      </c>
      <c r="H11738">
        <v>4.8</v>
      </c>
      <c r="I11738">
        <f>F11738-E11738</f>
        <v>4</v>
      </c>
      <c r="J11738">
        <f>I11738*100/F11738</f>
        <v>4.7058823529411766</v>
      </c>
      <c r="K11738" t="str">
        <f>IF(E11738&lt;=200,"Budget",IF(E11738&lt;=500,"Mid Range","Premium"))</f>
        <v>Budget</v>
      </c>
    </row>
    <row r="11739" spans="1:11" x14ac:dyDescent="0.3">
      <c r="A11739" t="s">
        <v>12911</v>
      </c>
      <c r="B11739" t="s">
        <v>9</v>
      </c>
      <c r="C11739" t="s">
        <v>36</v>
      </c>
      <c r="D11739" t="s">
        <v>933</v>
      </c>
      <c r="E11739">
        <v>227.5</v>
      </c>
      <c r="F11739">
        <v>325</v>
      </c>
      <c r="G11739" t="s">
        <v>38</v>
      </c>
      <c r="H11739">
        <v>4</v>
      </c>
      <c r="I11739">
        <f>F11739-E11739</f>
        <v>97.5</v>
      </c>
      <c r="J11739">
        <f>I11739*100/F11739</f>
        <v>30</v>
      </c>
      <c r="K11739" t="str">
        <f>IF(E11739&lt;=200,"Budget",IF(E11739&lt;=500,"Mid Range","Premium"))</f>
        <v>Mid Range</v>
      </c>
    </row>
    <row r="11740" spans="1:11" x14ac:dyDescent="0.3">
      <c r="A11740" t="s">
        <v>12912</v>
      </c>
      <c r="B11740" t="s">
        <v>90</v>
      </c>
      <c r="C11740" t="s">
        <v>142</v>
      </c>
      <c r="D11740" t="s">
        <v>955</v>
      </c>
      <c r="E11740">
        <v>80</v>
      </c>
      <c r="F11740">
        <v>80</v>
      </c>
      <c r="G11740" t="s">
        <v>1111</v>
      </c>
      <c r="H11740">
        <v>4.3</v>
      </c>
      <c r="I11740">
        <f>F11740-E11740</f>
        <v>0</v>
      </c>
      <c r="J11740">
        <f>I11740*100/F11740</f>
        <v>0</v>
      </c>
      <c r="K11740" t="str">
        <f>IF(E11740&lt;=200,"Budget",IF(E11740&lt;=500,"Mid Range","Premium"))</f>
        <v>Budget</v>
      </c>
    </row>
    <row r="11741" spans="1:11" x14ac:dyDescent="0.3">
      <c r="A11741" t="s">
        <v>12913</v>
      </c>
      <c r="B11741" t="s">
        <v>19</v>
      </c>
      <c r="C11741" t="s">
        <v>267</v>
      </c>
      <c r="D11741" t="s">
        <v>544</v>
      </c>
      <c r="E11741">
        <v>332.01</v>
      </c>
      <c r="F11741">
        <v>398</v>
      </c>
      <c r="G11741" t="s">
        <v>1379</v>
      </c>
      <c r="H11741">
        <v>4.2</v>
      </c>
      <c r="I11741">
        <f>F11741-E11741</f>
        <v>65.990000000000009</v>
      </c>
      <c r="J11741">
        <f>I11741*100/F11741</f>
        <v>16.580402010050253</v>
      </c>
      <c r="K11741" t="str">
        <f>IF(E11741&lt;=200,"Budget",IF(E11741&lt;=500,"Mid Range","Premium"))</f>
        <v>Mid Range</v>
      </c>
    </row>
    <row r="11742" spans="1:11" x14ac:dyDescent="0.3">
      <c r="A11742" t="s">
        <v>12914</v>
      </c>
      <c r="B11742" t="s">
        <v>126</v>
      </c>
      <c r="C11742" t="s">
        <v>285</v>
      </c>
      <c r="D11742" t="s">
        <v>4303</v>
      </c>
      <c r="E11742">
        <v>130</v>
      </c>
      <c r="F11742">
        <v>130</v>
      </c>
      <c r="G11742" t="s">
        <v>1911</v>
      </c>
      <c r="H11742">
        <v>4.3</v>
      </c>
      <c r="I11742">
        <f>F11742-E11742</f>
        <v>0</v>
      </c>
      <c r="J11742">
        <f>I11742*100/F11742</f>
        <v>0</v>
      </c>
      <c r="K11742" t="str">
        <f>IF(E11742&lt;=200,"Budget",IF(E11742&lt;=500,"Mid Range","Premium"))</f>
        <v>Budget</v>
      </c>
    </row>
    <row r="11743" spans="1:11" x14ac:dyDescent="0.3">
      <c r="A11743" t="s">
        <v>9941</v>
      </c>
      <c r="B11743" t="s">
        <v>121</v>
      </c>
      <c r="C11743" t="s">
        <v>122</v>
      </c>
      <c r="D11743" t="s">
        <v>2767</v>
      </c>
      <c r="E11743">
        <v>126</v>
      </c>
      <c r="F11743">
        <v>135</v>
      </c>
      <c r="G11743" t="s">
        <v>1362</v>
      </c>
      <c r="H11743">
        <v>4.3</v>
      </c>
      <c r="I11743">
        <f>F11743-E11743</f>
        <v>9</v>
      </c>
      <c r="J11743">
        <f>I11743*100/F11743</f>
        <v>6.666666666666667</v>
      </c>
      <c r="K11743" t="str">
        <f>IF(E11743&lt;=200,"Budget",IF(E11743&lt;=500,"Mid Range","Premium"))</f>
        <v>Budget</v>
      </c>
    </row>
    <row r="11744" spans="1:11" x14ac:dyDescent="0.3">
      <c r="A11744" t="s">
        <v>12915</v>
      </c>
      <c r="B11744" t="s">
        <v>19</v>
      </c>
      <c r="C11744" t="s">
        <v>46</v>
      </c>
      <c r="D11744" t="s">
        <v>1732</v>
      </c>
      <c r="E11744">
        <v>51</v>
      </c>
      <c r="F11744">
        <v>51</v>
      </c>
      <c r="G11744" t="s">
        <v>1733</v>
      </c>
      <c r="H11744">
        <v>3.8</v>
      </c>
      <c r="I11744">
        <f>F11744-E11744</f>
        <v>0</v>
      </c>
      <c r="J11744">
        <f>I11744*100/F11744</f>
        <v>0</v>
      </c>
      <c r="K11744" t="str">
        <f>IF(E11744&lt;=200,"Budget",IF(E11744&lt;=500,"Mid Range","Premium"))</f>
        <v>Budget</v>
      </c>
    </row>
    <row r="11745" spans="1:11" x14ac:dyDescent="0.3">
      <c r="A11745" t="s">
        <v>12916</v>
      </c>
      <c r="B11745" t="s">
        <v>9</v>
      </c>
      <c r="C11745" t="s">
        <v>131</v>
      </c>
      <c r="D11745" t="s">
        <v>494</v>
      </c>
      <c r="E11745">
        <v>278.39999999999998</v>
      </c>
      <c r="F11745">
        <v>348</v>
      </c>
      <c r="G11745" t="s">
        <v>495</v>
      </c>
      <c r="H11745">
        <v>4</v>
      </c>
      <c r="I11745">
        <f>F11745-E11745</f>
        <v>69.600000000000023</v>
      </c>
      <c r="J11745">
        <f>I11745*100/F11745</f>
        <v>20.000000000000004</v>
      </c>
      <c r="K11745" t="str">
        <f>IF(E11745&lt;=200,"Budget",IF(E11745&lt;=500,"Mid Range","Premium"))</f>
        <v>Mid Range</v>
      </c>
    </row>
    <row r="11746" spans="1:11" x14ac:dyDescent="0.3">
      <c r="A11746" t="s">
        <v>12917</v>
      </c>
      <c r="B11746" t="s">
        <v>14</v>
      </c>
      <c r="C11746" t="s">
        <v>99</v>
      </c>
      <c r="D11746" t="s">
        <v>575</v>
      </c>
      <c r="E11746">
        <v>79</v>
      </c>
      <c r="F11746">
        <v>105</v>
      </c>
      <c r="G11746" t="s">
        <v>1589</v>
      </c>
      <c r="H11746">
        <v>4.4000000000000004</v>
      </c>
      <c r="I11746">
        <f>F11746-E11746</f>
        <v>26</v>
      </c>
      <c r="J11746">
        <f>I11746*100/F11746</f>
        <v>24.761904761904763</v>
      </c>
      <c r="K11746" t="str">
        <f>IF(E11746&lt;=200,"Budget",IF(E11746&lt;=500,"Mid Range","Premium"))</f>
        <v>Budget</v>
      </c>
    </row>
    <row r="11747" spans="1:11" x14ac:dyDescent="0.3">
      <c r="A11747" t="s">
        <v>12918</v>
      </c>
      <c r="B11747" t="s">
        <v>19</v>
      </c>
      <c r="C11747" t="s">
        <v>606</v>
      </c>
      <c r="D11747" t="s">
        <v>250</v>
      </c>
      <c r="E11747">
        <v>508</v>
      </c>
      <c r="F11747">
        <v>600</v>
      </c>
      <c r="G11747" t="s">
        <v>1031</v>
      </c>
      <c r="H11747">
        <v>4.0999999999999996</v>
      </c>
      <c r="I11747">
        <f>F11747-E11747</f>
        <v>92</v>
      </c>
      <c r="J11747">
        <f>I11747*100/F11747</f>
        <v>15.333333333333334</v>
      </c>
      <c r="K11747" t="str">
        <f>IF(E11747&lt;=200,"Budget",IF(E11747&lt;=500,"Mid Range","Premium"))</f>
        <v>Premium</v>
      </c>
    </row>
    <row r="11748" spans="1:11" x14ac:dyDescent="0.3">
      <c r="A11748" t="s">
        <v>12919</v>
      </c>
      <c r="B11748" t="s">
        <v>90</v>
      </c>
      <c r="C11748" t="s">
        <v>305</v>
      </c>
      <c r="D11748" t="s">
        <v>2442</v>
      </c>
      <c r="E11748">
        <v>328.99</v>
      </c>
      <c r="F11748">
        <v>375</v>
      </c>
      <c r="G11748" t="s">
        <v>307</v>
      </c>
      <c r="H11748">
        <v>4.3</v>
      </c>
      <c r="I11748">
        <f>F11748-E11748</f>
        <v>46.009999999999991</v>
      </c>
      <c r="J11748">
        <f>I11748*100/F11748</f>
        <v>12.26933333333333</v>
      </c>
      <c r="K11748" t="str">
        <f>IF(E11748&lt;=200,"Budget",IF(E11748&lt;=500,"Mid Range","Premium"))</f>
        <v>Mid Range</v>
      </c>
    </row>
    <row r="11749" spans="1:11" x14ac:dyDescent="0.3">
      <c r="A11749" t="s">
        <v>12920</v>
      </c>
      <c r="B11749" t="s">
        <v>9</v>
      </c>
      <c r="C11749" t="s">
        <v>151</v>
      </c>
      <c r="D11749" t="s">
        <v>1201</v>
      </c>
      <c r="E11749">
        <v>189.05</v>
      </c>
      <c r="F11749">
        <v>199</v>
      </c>
      <c r="G11749" t="s">
        <v>133</v>
      </c>
      <c r="H11749">
        <v>4.5</v>
      </c>
      <c r="I11749">
        <f>F11749-E11749</f>
        <v>9.9499999999999886</v>
      </c>
      <c r="J11749">
        <f>I11749*100/F11749</f>
        <v>4.9999999999999947</v>
      </c>
      <c r="K11749" t="str">
        <f>IF(E11749&lt;=200,"Budget",IF(E11749&lt;=500,"Mid Range","Premium"))</f>
        <v>Budget</v>
      </c>
    </row>
    <row r="11750" spans="1:11" x14ac:dyDescent="0.3">
      <c r="A11750" t="s">
        <v>12801</v>
      </c>
      <c r="B11750" t="s">
        <v>9</v>
      </c>
      <c r="C11750" t="s">
        <v>36</v>
      </c>
      <c r="D11750" t="s">
        <v>3927</v>
      </c>
      <c r="E11750">
        <v>144</v>
      </c>
      <c r="F11750">
        <v>150</v>
      </c>
      <c r="G11750" t="s">
        <v>198</v>
      </c>
      <c r="H11750">
        <v>3.9</v>
      </c>
      <c r="I11750">
        <f>F11750-E11750</f>
        <v>6</v>
      </c>
      <c r="J11750">
        <f>I11750*100/F11750</f>
        <v>4</v>
      </c>
      <c r="K11750" t="str">
        <f>IF(E11750&lt;=200,"Budget",IF(E11750&lt;=500,"Mid Range","Premium"))</f>
        <v>Budget</v>
      </c>
    </row>
    <row r="11751" spans="1:11" x14ac:dyDescent="0.3">
      <c r="A11751" t="s">
        <v>12922</v>
      </c>
      <c r="B11751" t="s">
        <v>9</v>
      </c>
      <c r="C11751" t="s">
        <v>278</v>
      </c>
      <c r="D11751" t="s">
        <v>10009</v>
      </c>
      <c r="E11751">
        <v>1118.4000000000001</v>
      </c>
      <c r="F11751">
        <v>1398</v>
      </c>
      <c r="G11751" t="s">
        <v>931</v>
      </c>
      <c r="H11751">
        <v>3.2</v>
      </c>
      <c r="I11751">
        <f>F11751-E11751</f>
        <v>279.59999999999991</v>
      </c>
      <c r="J11751">
        <f>I11751*100/F11751</f>
        <v>19.999999999999996</v>
      </c>
      <c r="K11751" t="str">
        <f>IF(E11751&lt;=200,"Budget",IF(E11751&lt;=500,"Mid Range","Premium"))</f>
        <v>Premium</v>
      </c>
    </row>
    <row r="11752" spans="1:11" x14ac:dyDescent="0.3">
      <c r="A11752" t="s">
        <v>12923</v>
      </c>
      <c r="B11752" t="s">
        <v>14</v>
      </c>
      <c r="C11752" t="s">
        <v>15</v>
      </c>
      <c r="D11752" t="s">
        <v>660</v>
      </c>
      <c r="E11752">
        <v>419</v>
      </c>
      <c r="F11752">
        <v>766</v>
      </c>
      <c r="G11752" t="s">
        <v>140</v>
      </c>
      <c r="H11752">
        <v>3.7</v>
      </c>
      <c r="I11752">
        <f>F11752-E11752</f>
        <v>347</v>
      </c>
      <c r="J11752">
        <f>I11752*100/F11752</f>
        <v>45.300261096605745</v>
      </c>
      <c r="K11752" t="str">
        <f>IF(E11752&lt;=200,"Budget",IF(E11752&lt;=500,"Mid Range","Premium"))</f>
        <v>Mid Range</v>
      </c>
    </row>
    <row r="11753" spans="1:11" x14ac:dyDescent="0.3">
      <c r="A11753" t="s">
        <v>12924</v>
      </c>
      <c r="B11753" t="s">
        <v>9</v>
      </c>
      <c r="C11753" t="s">
        <v>278</v>
      </c>
      <c r="D11753" t="s">
        <v>256</v>
      </c>
      <c r="E11753">
        <v>254.15</v>
      </c>
      <c r="F11753">
        <v>299</v>
      </c>
      <c r="G11753" t="s">
        <v>869</v>
      </c>
      <c r="H11753">
        <v>1.8</v>
      </c>
      <c r="I11753">
        <f>F11753-E11753</f>
        <v>44.849999999999994</v>
      </c>
      <c r="J11753">
        <f>I11753*100/F11753</f>
        <v>14.999999999999996</v>
      </c>
      <c r="K11753" t="str">
        <f>IF(E11753&lt;=200,"Budget",IF(E11753&lt;=500,"Mid Range","Premium"))</f>
        <v>Mid Range</v>
      </c>
    </row>
    <row r="11754" spans="1:11" x14ac:dyDescent="0.3">
      <c r="A11754" t="s">
        <v>12925</v>
      </c>
      <c r="B11754" t="s">
        <v>9</v>
      </c>
      <c r="C11754" t="s">
        <v>36</v>
      </c>
      <c r="D11754" t="s">
        <v>2726</v>
      </c>
      <c r="E11754">
        <v>420.75</v>
      </c>
      <c r="F11754">
        <v>495</v>
      </c>
      <c r="G11754" t="s">
        <v>38</v>
      </c>
      <c r="H11754">
        <v>5</v>
      </c>
      <c r="I11754">
        <f>F11754-E11754</f>
        <v>74.25</v>
      </c>
      <c r="J11754">
        <f>I11754*100/F11754</f>
        <v>15</v>
      </c>
      <c r="K11754" t="str">
        <f>IF(E11754&lt;=200,"Budget",IF(E11754&lt;=500,"Mid Range","Premium"))</f>
        <v>Mid Range</v>
      </c>
    </row>
    <row r="11755" spans="1:11" x14ac:dyDescent="0.3">
      <c r="A11755" t="s">
        <v>12926</v>
      </c>
      <c r="B11755" t="s">
        <v>107</v>
      </c>
      <c r="C11755" t="s">
        <v>108</v>
      </c>
      <c r="D11755" t="s">
        <v>1425</v>
      </c>
      <c r="E11755">
        <v>290</v>
      </c>
      <c r="F11755">
        <v>290</v>
      </c>
      <c r="G11755" t="s">
        <v>399</v>
      </c>
      <c r="H11755">
        <v>4.2</v>
      </c>
      <c r="I11755">
        <f>F11755-E11755</f>
        <v>0</v>
      </c>
      <c r="J11755">
        <f>I11755*100/F11755</f>
        <v>0</v>
      </c>
      <c r="K11755" t="str">
        <f>IF(E11755&lt;=200,"Budget",IF(E11755&lt;=500,"Mid Range","Premium"))</f>
        <v>Mid Range</v>
      </c>
    </row>
    <row r="11756" spans="1:11" x14ac:dyDescent="0.3">
      <c r="A11756" t="s">
        <v>12927</v>
      </c>
      <c r="B11756" t="s">
        <v>9</v>
      </c>
      <c r="C11756" t="s">
        <v>151</v>
      </c>
      <c r="D11756" t="s">
        <v>2887</v>
      </c>
      <c r="E11756">
        <v>605.48</v>
      </c>
      <c r="F11756">
        <v>1495</v>
      </c>
      <c r="G11756" t="s">
        <v>2125</v>
      </c>
      <c r="H11756">
        <v>3.3</v>
      </c>
      <c r="I11756">
        <f>F11756-E11756</f>
        <v>889.52</v>
      </c>
      <c r="J11756">
        <f>I11756*100/F11756</f>
        <v>59.499665551839463</v>
      </c>
      <c r="K11756" t="str">
        <f>IF(E11756&lt;=200,"Budget",IF(E11756&lt;=500,"Mid Range","Premium"))</f>
        <v>Premium</v>
      </c>
    </row>
    <row r="11757" spans="1:11" x14ac:dyDescent="0.3">
      <c r="A11757" t="s">
        <v>12928</v>
      </c>
      <c r="B11757" t="s">
        <v>90</v>
      </c>
      <c r="C11757" t="s">
        <v>610</v>
      </c>
      <c r="D11757" t="s">
        <v>143</v>
      </c>
      <c r="E11757">
        <v>299</v>
      </c>
      <c r="F11757">
        <v>450</v>
      </c>
      <c r="G11757" t="s">
        <v>266</v>
      </c>
      <c r="H11757">
        <v>4</v>
      </c>
      <c r="I11757">
        <f>F11757-E11757</f>
        <v>151</v>
      </c>
      <c r="J11757">
        <f>I11757*100/F11757</f>
        <v>33.555555555555557</v>
      </c>
      <c r="K11757" t="str">
        <f>IF(E11757&lt;=200,"Budget",IF(E11757&lt;=500,"Mid Range","Premium"))</f>
        <v>Mid Range</v>
      </c>
    </row>
    <row r="11758" spans="1:11" x14ac:dyDescent="0.3">
      <c r="A11758" t="s">
        <v>12929</v>
      </c>
      <c r="B11758" t="s">
        <v>14</v>
      </c>
      <c r="C11758" t="s">
        <v>281</v>
      </c>
      <c r="D11758" t="s">
        <v>1470</v>
      </c>
      <c r="E11758">
        <v>1947.5</v>
      </c>
      <c r="F11758">
        <v>2050</v>
      </c>
      <c r="G11758" t="s">
        <v>473</v>
      </c>
      <c r="H11758">
        <v>4</v>
      </c>
      <c r="I11758">
        <f>F11758-E11758</f>
        <v>102.5</v>
      </c>
      <c r="J11758">
        <f>I11758*100/F11758</f>
        <v>5</v>
      </c>
      <c r="K11758" t="str">
        <f>IF(E11758&lt;=200,"Budget",IF(E11758&lt;=500,"Mid Range","Premium"))</f>
        <v>Premium</v>
      </c>
    </row>
    <row r="11759" spans="1:11" x14ac:dyDescent="0.3">
      <c r="A11759" t="s">
        <v>11119</v>
      </c>
      <c r="B11759" t="s">
        <v>19</v>
      </c>
      <c r="C11759" t="s">
        <v>839</v>
      </c>
      <c r="D11759" t="s">
        <v>11030</v>
      </c>
      <c r="E11759">
        <v>99</v>
      </c>
      <c r="F11759">
        <v>99</v>
      </c>
      <c r="G11759" t="s">
        <v>2586</v>
      </c>
      <c r="H11759">
        <v>4.4000000000000004</v>
      </c>
      <c r="I11759">
        <f>F11759-E11759</f>
        <v>0</v>
      </c>
      <c r="J11759">
        <f>I11759*100/F11759</f>
        <v>0</v>
      </c>
      <c r="K11759" t="str">
        <f>IF(E11759&lt;=200,"Budget",IF(E11759&lt;=500,"Mid Range","Premium"))</f>
        <v>Budget</v>
      </c>
    </row>
    <row r="11760" spans="1:11" x14ac:dyDescent="0.3">
      <c r="A11760" t="s">
        <v>10182</v>
      </c>
      <c r="B11760" t="s">
        <v>50</v>
      </c>
      <c r="C11760" t="s">
        <v>51</v>
      </c>
      <c r="D11760" t="s">
        <v>1523</v>
      </c>
      <c r="E11760">
        <v>215</v>
      </c>
      <c r="F11760">
        <v>270</v>
      </c>
      <c r="G11760" t="s">
        <v>1595</v>
      </c>
      <c r="H11760">
        <v>4.5</v>
      </c>
      <c r="I11760">
        <f>F11760-E11760</f>
        <v>55</v>
      </c>
      <c r="J11760">
        <f>I11760*100/F11760</f>
        <v>20.37037037037037</v>
      </c>
      <c r="K11760" t="str">
        <f>IF(E11760&lt;=200,"Budget",IF(E11760&lt;=500,"Mid Range","Premium"))</f>
        <v>Mid Range</v>
      </c>
    </row>
    <row r="11761" spans="1:11" x14ac:dyDescent="0.3">
      <c r="A11761" t="s">
        <v>12930</v>
      </c>
      <c r="B11761" t="s">
        <v>211</v>
      </c>
      <c r="C11761" t="s">
        <v>427</v>
      </c>
      <c r="D11761" t="s">
        <v>657</v>
      </c>
      <c r="E11761">
        <v>175</v>
      </c>
      <c r="F11761">
        <v>175</v>
      </c>
      <c r="G11761" t="s">
        <v>614</v>
      </c>
      <c r="H11761">
        <v>3.4</v>
      </c>
      <c r="I11761">
        <f>F11761-E11761</f>
        <v>0</v>
      </c>
      <c r="J11761">
        <f>I11761*100/F11761</f>
        <v>0</v>
      </c>
      <c r="K11761" t="str">
        <f>IF(E11761&lt;=200,"Budget",IF(E11761&lt;=500,"Mid Range","Premium"))</f>
        <v>Budget</v>
      </c>
    </row>
    <row r="11762" spans="1:11" x14ac:dyDescent="0.3">
      <c r="A11762" t="s">
        <v>12931</v>
      </c>
      <c r="B11762" t="s">
        <v>107</v>
      </c>
      <c r="C11762" t="s">
        <v>205</v>
      </c>
      <c r="D11762" t="s">
        <v>461</v>
      </c>
      <c r="E11762">
        <v>95</v>
      </c>
      <c r="F11762">
        <v>95</v>
      </c>
      <c r="G11762" t="s">
        <v>470</v>
      </c>
      <c r="H11762">
        <v>3.6</v>
      </c>
      <c r="I11762">
        <f>F11762-E11762</f>
        <v>0</v>
      </c>
      <c r="J11762">
        <f>I11762*100/F11762</f>
        <v>0</v>
      </c>
      <c r="K11762" t="str">
        <f>IF(E11762&lt;=200,"Budget",IF(E11762&lt;=500,"Mid Range","Premium"))</f>
        <v>Budget</v>
      </c>
    </row>
    <row r="11763" spans="1:11" x14ac:dyDescent="0.3">
      <c r="A11763" t="s">
        <v>12932</v>
      </c>
      <c r="B11763" t="s">
        <v>9</v>
      </c>
      <c r="C11763" t="s">
        <v>28</v>
      </c>
      <c r="D11763" t="s">
        <v>2686</v>
      </c>
      <c r="E11763">
        <v>319</v>
      </c>
      <c r="F11763">
        <v>319</v>
      </c>
      <c r="G11763" t="s">
        <v>41</v>
      </c>
      <c r="H11763">
        <v>4.2</v>
      </c>
      <c r="I11763">
        <f>F11763-E11763</f>
        <v>0</v>
      </c>
      <c r="J11763">
        <f>I11763*100/F11763</f>
        <v>0</v>
      </c>
      <c r="K11763" t="str">
        <f>IF(E11763&lt;=200,"Budget",IF(E11763&lt;=500,"Mid Range","Premium"))</f>
        <v>Mid Range</v>
      </c>
    </row>
    <row r="11764" spans="1:11" x14ac:dyDescent="0.3">
      <c r="A11764" t="s">
        <v>12933</v>
      </c>
      <c r="B11764" t="s">
        <v>9</v>
      </c>
      <c r="C11764" t="s">
        <v>36</v>
      </c>
      <c r="D11764" t="s">
        <v>933</v>
      </c>
      <c r="E11764">
        <v>122.5</v>
      </c>
      <c r="F11764">
        <v>175</v>
      </c>
      <c r="G11764" t="s">
        <v>119</v>
      </c>
      <c r="H11764">
        <v>4</v>
      </c>
      <c r="I11764">
        <f>F11764-E11764</f>
        <v>52.5</v>
      </c>
      <c r="J11764">
        <f>I11764*100/F11764</f>
        <v>30</v>
      </c>
      <c r="K11764" t="str">
        <f>IF(E11764&lt;=200,"Budget",IF(E11764&lt;=500,"Mid Range","Premium"))</f>
        <v>Budget</v>
      </c>
    </row>
    <row r="11765" spans="1:11" x14ac:dyDescent="0.3">
      <c r="A11765" t="s">
        <v>12934</v>
      </c>
      <c r="B11765" t="s">
        <v>9</v>
      </c>
      <c r="C11765" t="s">
        <v>36</v>
      </c>
      <c r="D11765" t="s">
        <v>1179</v>
      </c>
      <c r="E11765">
        <v>135.38</v>
      </c>
      <c r="F11765">
        <v>150</v>
      </c>
      <c r="G11765" t="s">
        <v>38</v>
      </c>
      <c r="H11765">
        <v>4.4000000000000004</v>
      </c>
      <c r="I11765">
        <f>F11765-E11765</f>
        <v>14.620000000000005</v>
      </c>
      <c r="J11765">
        <f>I11765*100/F11765</f>
        <v>9.7466666666666697</v>
      </c>
      <c r="K11765" t="str">
        <f>IF(E11765&lt;=200,"Budget",IF(E11765&lt;=500,"Mid Range","Premium"))</f>
        <v>Budget</v>
      </c>
    </row>
    <row r="11766" spans="1:11" x14ac:dyDescent="0.3">
      <c r="A11766" t="s">
        <v>12935</v>
      </c>
      <c r="B11766" t="s">
        <v>9</v>
      </c>
      <c r="C11766" t="s">
        <v>36</v>
      </c>
      <c r="D11766" t="s">
        <v>664</v>
      </c>
      <c r="E11766">
        <v>1000</v>
      </c>
      <c r="F11766">
        <v>1000</v>
      </c>
      <c r="G11766" t="s">
        <v>38</v>
      </c>
      <c r="H11766">
        <v>3</v>
      </c>
      <c r="I11766">
        <f>F11766-E11766</f>
        <v>0</v>
      </c>
      <c r="J11766">
        <f>I11766*100/F11766</f>
        <v>0</v>
      </c>
      <c r="K11766" t="str">
        <f>IF(E11766&lt;=200,"Budget",IF(E11766&lt;=500,"Mid Range","Premium"))</f>
        <v>Premium</v>
      </c>
    </row>
    <row r="11767" spans="1:11" x14ac:dyDescent="0.3">
      <c r="A11767" t="s">
        <v>12936</v>
      </c>
      <c r="B11767" t="s">
        <v>107</v>
      </c>
      <c r="C11767" t="s">
        <v>205</v>
      </c>
      <c r="D11767" t="s">
        <v>1594</v>
      </c>
      <c r="E11767">
        <v>70</v>
      </c>
      <c r="F11767">
        <v>70</v>
      </c>
      <c r="G11767" t="s">
        <v>500</v>
      </c>
      <c r="H11767">
        <v>4.0999999999999996</v>
      </c>
      <c r="I11767">
        <f>F11767-E11767</f>
        <v>0</v>
      </c>
      <c r="J11767">
        <f>I11767*100/F11767</f>
        <v>0</v>
      </c>
      <c r="K11767" t="str">
        <f>IF(E11767&lt;=200,"Budget",IF(E11767&lt;=500,"Mid Range","Premium"))</f>
        <v>Budget</v>
      </c>
    </row>
    <row r="11768" spans="1:11" x14ac:dyDescent="0.3">
      <c r="A11768" t="s">
        <v>12937</v>
      </c>
      <c r="B11768" t="s">
        <v>107</v>
      </c>
      <c r="C11768" t="s">
        <v>205</v>
      </c>
      <c r="D11768" t="s">
        <v>656</v>
      </c>
      <c r="E11768">
        <v>70</v>
      </c>
      <c r="F11768">
        <v>70</v>
      </c>
      <c r="G11768" t="s">
        <v>382</v>
      </c>
      <c r="H11768">
        <v>4.0999999999999996</v>
      </c>
      <c r="I11768">
        <f>F11768-E11768</f>
        <v>0</v>
      </c>
      <c r="J11768">
        <f>I11768*100/F11768</f>
        <v>0</v>
      </c>
      <c r="K11768" t="str">
        <f>IF(E11768&lt;=200,"Budget",IF(E11768&lt;=500,"Mid Range","Premium"))</f>
        <v>Budget</v>
      </c>
    </row>
    <row r="11769" spans="1:11" x14ac:dyDescent="0.3">
      <c r="A11769" t="s">
        <v>12938</v>
      </c>
      <c r="B11769" t="s">
        <v>14</v>
      </c>
      <c r="C11769" t="s">
        <v>15</v>
      </c>
      <c r="D11769" t="s">
        <v>539</v>
      </c>
      <c r="E11769">
        <v>155</v>
      </c>
      <c r="F11769">
        <v>155</v>
      </c>
      <c r="G11769" t="s">
        <v>357</v>
      </c>
      <c r="H11769">
        <v>3.5</v>
      </c>
      <c r="I11769">
        <f>F11769-E11769</f>
        <v>0</v>
      </c>
      <c r="J11769">
        <f>I11769*100/F11769</f>
        <v>0</v>
      </c>
      <c r="K11769" t="str">
        <f>IF(E11769&lt;=200,"Budget",IF(E11769&lt;=500,"Mid Range","Premium"))</f>
        <v>Budget</v>
      </c>
    </row>
    <row r="11770" spans="1:11" x14ac:dyDescent="0.3">
      <c r="A11770" t="s">
        <v>12939</v>
      </c>
      <c r="B11770" t="s">
        <v>9</v>
      </c>
      <c r="C11770" t="s">
        <v>36</v>
      </c>
      <c r="D11770" t="s">
        <v>763</v>
      </c>
      <c r="E11770">
        <v>95.2</v>
      </c>
      <c r="F11770">
        <v>119</v>
      </c>
      <c r="G11770" t="s">
        <v>38</v>
      </c>
      <c r="H11770">
        <v>4.5</v>
      </c>
      <c r="I11770">
        <f>F11770-E11770</f>
        <v>23.799999999999997</v>
      </c>
      <c r="J11770">
        <f>I11770*100/F11770</f>
        <v>19.999999999999996</v>
      </c>
      <c r="K11770" t="str">
        <f>IF(E11770&lt;=200,"Budget",IF(E11770&lt;=500,"Mid Range","Premium"))</f>
        <v>Budget</v>
      </c>
    </row>
    <row r="11771" spans="1:11" x14ac:dyDescent="0.3">
      <c r="A11771" t="s">
        <v>12940</v>
      </c>
      <c r="B11771" t="s">
        <v>9</v>
      </c>
      <c r="C11771" t="s">
        <v>36</v>
      </c>
      <c r="D11771" t="s">
        <v>816</v>
      </c>
      <c r="E11771">
        <v>296.10000000000002</v>
      </c>
      <c r="F11771">
        <v>329</v>
      </c>
      <c r="G11771" t="s">
        <v>333</v>
      </c>
      <c r="H11771">
        <v>3.8</v>
      </c>
      <c r="I11771">
        <f>F11771-E11771</f>
        <v>32.899999999999977</v>
      </c>
      <c r="J11771">
        <f>I11771*100/F11771</f>
        <v>9.9999999999999929</v>
      </c>
      <c r="K11771" t="str">
        <f>IF(E11771&lt;=200,"Budget",IF(E11771&lt;=500,"Mid Range","Premium"))</f>
        <v>Mid Range</v>
      </c>
    </row>
    <row r="11772" spans="1:11" x14ac:dyDescent="0.3">
      <c r="A11772" t="s">
        <v>12941</v>
      </c>
      <c r="B11772" t="s">
        <v>90</v>
      </c>
      <c r="C11772" t="s">
        <v>173</v>
      </c>
      <c r="D11772" t="s">
        <v>143</v>
      </c>
      <c r="E11772">
        <v>69</v>
      </c>
      <c r="F11772">
        <v>79</v>
      </c>
      <c r="G11772" t="s">
        <v>887</v>
      </c>
      <c r="H11772">
        <v>4</v>
      </c>
      <c r="I11772">
        <f>F11772-E11772</f>
        <v>10</v>
      </c>
      <c r="J11772">
        <f>I11772*100/F11772</f>
        <v>12.658227848101266</v>
      </c>
      <c r="K11772" t="str">
        <f>IF(E11772&lt;=200,"Budget",IF(E11772&lt;=500,"Mid Range","Premium"))</f>
        <v>Budget</v>
      </c>
    </row>
    <row r="11773" spans="1:11" x14ac:dyDescent="0.3">
      <c r="A11773" t="s">
        <v>12942</v>
      </c>
      <c r="B11773" t="s">
        <v>107</v>
      </c>
      <c r="C11773" t="s">
        <v>261</v>
      </c>
      <c r="D11773" t="s">
        <v>3606</v>
      </c>
      <c r="E11773">
        <v>99</v>
      </c>
      <c r="F11773">
        <v>99</v>
      </c>
      <c r="G11773" t="s">
        <v>290</v>
      </c>
      <c r="H11773">
        <v>3.9</v>
      </c>
      <c r="I11773">
        <f>F11773-E11773</f>
        <v>0</v>
      </c>
      <c r="J11773">
        <f>I11773*100/F11773</f>
        <v>0</v>
      </c>
      <c r="K11773" t="str">
        <f>IF(E11773&lt;=200,"Budget",IF(E11773&lt;=500,"Mid Range","Premium"))</f>
        <v>Budget</v>
      </c>
    </row>
    <row r="11774" spans="1:11" x14ac:dyDescent="0.3">
      <c r="A11774" t="s">
        <v>12943</v>
      </c>
      <c r="B11774" t="s">
        <v>50</v>
      </c>
      <c r="C11774" t="s">
        <v>95</v>
      </c>
      <c r="D11774" t="s">
        <v>668</v>
      </c>
      <c r="E11774">
        <v>280</v>
      </c>
      <c r="F11774">
        <v>280</v>
      </c>
      <c r="G11774" t="s">
        <v>587</v>
      </c>
      <c r="H11774">
        <v>4.0999999999999996</v>
      </c>
      <c r="I11774">
        <f>F11774-E11774</f>
        <v>0</v>
      </c>
      <c r="J11774">
        <f>I11774*100/F11774</f>
        <v>0</v>
      </c>
      <c r="K11774" t="str">
        <f>IF(E11774&lt;=200,"Budget",IF(E11774&lt;=500,"Mid Range","Premium"))</f>
        <v>Mid Range</v>
      </c>
    </row>
    <row r="11775" spans="1:11" x14ac:dyDescent="0.3">
      <c r="A11775" t="s">
        <v>12944</v>
      </c>
      <c r="B11775" t="s">
        <v>9</v>
      </c>
      <c r="C11775" t="s">
        <v>151</v>
      </c>
      <c r="D11775" t="s">
        <v>1817</v>
      </c>
      <c r="E11775">
        <v>58.5</v>
      </c>
      <c r="F11775">
        <v>90</v>
      </c>
      <c r="G11775" t="s">
        <v>981</v>
      </c>
      <c r="H11775">
        <v>3</v>
      </c>
      <c r="I11775">
        <f>F11775-E11775</f>
        <v>31.5</v>
      </c>
      <c r="J11775">
        <f>I11775*100/F11775</f>
        <v>35</v>
      </c>
      <c r="K11775" t="str">
        <f>IF(E11775&lt;=200,"Budget",IF(E11775&lt;=500,"Mid Range","Premium"))</f>
        <v>Budget</v>
      </c>
    </row>
    <row r="11776" spans="1:11" x14ac:dyDescent="0.3">
      <c r="A11776" t="s">
        <v>4072</v>
      </c>
      <c r="B11776" t="s">
        <v>90</v>
      </c>
      <c r="C11776" t="s">
        <v>305</v>
      </c>
      <c r="D11776" t="s">
        <v>6208</v>
      </c>
      <c r="E11776">
        <v>171</v>
      </c>
      <c r="F11776">
        <v>175</v>
      </c>
      <c r="G11776" t="s">
        <v>360</v>
      </c>
      <c r="H11776">
        <v>4.2</v>
      </c>
      <c r="I11776">
        <f>F11776-E11776</f>
        <v>4</v>
      </c>
      <c r="J11776">
        <f>I11776*100/F11776</f>
        <v>2.2857142857142856</v>
      </c>
      <c r="K11776" t="str">
        <f>IF(E11776&lt;=200,"Budget",IF(E11776&lt;=500,"Mid Range","Premium"))</f>
        <v>Budget</v>
      </c>
    </row>
    <row r="11777" spans="1:11" x14ac:dyDescent="0.3">
      <c r="A11777" t="s">
        <v>12945</v>
      </c>
      <c r="B11777" t="s">
        <v>14</v>
      </c>
      <c r="C11777" t="s">
        <v>15</v>
      </c>
      <c r="D11777" t="s">
        <v>25</v>
      </c>
      <c r="E11777">
        <v>1399</v>
      </c>
      <c r="F11777">
        <v>1706</v>
      </c>
      <c r="G11777" t="s">
        <v>1518</v>
      </c>
      <c r="H11777">
        <v>3.7</v>
      </c>
      <c r="I11777">
        <f>F11777-E11777</f>
        <v>307</v>
      </c>
      <c r="J11777">
        <f>I11777*100/F11777</f>
        <v>17.995310668229777</v>
      </c>
      <c r="K11777" t="str">
        <f>IF(E11777&lt;=200,"Budget",IF(E11777&lt;=500,"Mid Range","Premium"))</f>
        <v>Premium</v>
      </c>
    </row>
    <row r="11778" spans="1:11" x14ac:dyDescent="0.3">
      <c r="A11778" t="s">
        <v>12946</v>
      </c>
      <c r="B11778" t="s">
        <v>90</v>
      </c>
      <c r="C11778" t="s">
        <v>91</v>
      </c>
      <c r="D11778" t="s">
        <v>143</v>
      </c>
      <c r="E11778">
        <v>270</v>
      </c>
      <c r="F11778">
        <v>300</v>
      </c>
      <c r="G11778" t="s">
        <v>93</v>
      </c>
      <c r="H11778">
        <v>4</v>
      </c>
      <c r="I11778">
        <f>F11778-E11778</f>
        <v>30</v>
      </c>
      <c r="J11778">
        <f>I11778*100/F11778</f>
        <v>10</v>
      </c>
      <c r="K11778" t="str">
        <f>IF(E11778&lt;=200,"Budget",IF(E11778&lt;=500,"Mid Range","Premium"))</f>
        <v>Mid Range</v>
      </c>
    </row>
    <row r="11779" spans="1:11" x14ac:dyDescent="0.3">
      <c r="A11779" t="s">
        <v>12947</v>
      </c>
      <c r="B11779" t="s">
        <v>14</v>
      </c>
      <c r="C11779" t="s">
        <v>15</v>
      </c>
      <c r="D11779" t="s">
        <v>250</v>
      </c>
      <c r="E11779">
        <v>209</v>
      </c>
      <c r="F11779">
        <v>339</v>
      </c>
      <c r="G11779" t="s">
        <v>140</v>
      </c>
      <c r="H11779">
        <v>4.4000000000000004</v>
      </c>
      <c r="I11779">
        <f>F11779-E11779</f>
        <v>130</v>
      </c>
      <c r="J11779">
        <f>I11779*100/F11779</f>
        <v>38.34808259587021</v>
      </c>
      <c r="K11779" t="str">
        <f>IF(E11779&lt;=200,"Budget",IF(E11779&lt;=500,"Mid Range","Premium"))</f>
        <v>Mid Range</v>
      </c>
    </row>
    <row r="11780" spans="1:11" x14ac:dyDescent="0.3">
      <c r="A11780" t="s">
        <v>12948</v>
      </c>
      <c r="B11780" t="s">
        <v>107</v>
      </c>
      <c r="C11780" t="s">
        <v>261</v>
      </c>
      <c r="D11780" t="s">
        <v>6448</v>
      </c>
      <c r="E11780">
        <v>28</v>
      </c>
      <c r="F11780">
        <v>35</v>
      </c>
      <c r="G11780" t="s">
        <v>620</v>
      </c>
      <c r="H11780">
        <v>4</v>
      </c>
      <c r="I11780">
        <f>F11780-E11780</f>
        <v>7</v>
      </c>
      <c r="J11780">
        <f>I11780*100/F11780</f>
        <v>20</v>
      </c>
      <c r="K11780" t="str">
        <f>IF(E11780&lt;=200,"Budget",IF(E11780&lt;=500,"Mid Range","Premium"))</f>
        <v>Budget</v>
      </c>
    </row>
    <row r="11781" spans="1:11" x14ac:dyDescent="0.3">
      <c r="A11781" t="s">
        <v>12949</v>
      </c>
      <c r="B11781" t="s">
        <v>9</v>
      </c>
      <c r="C11781" t="s">
        <v>28</v>
      </c>
      <c r="D11781" t="s">
        <v>1381</v>
      </c>
      <c r="E11781">
        <v>199</v>
      </c>
      <c r="F11781">
        <v>199</v>
      </c>
      <c r="G11781" t="s">
        <v>30</v>
      </c>
      <c r="H11781">
        <v>1.5</v>
      </c>
      <c r="I11781">
        <f>F11781-E11781</f>
        <v>0</v>
      </c>
      <c r="J11781">
        <f>I11781*100/F11781</f>
        <v>0</v>
      </c>
      <c r="K11781" t="str">
        <f>IF(E11781&lt;=200,"Budget",IF(E11781&lt;=500,"Mid Range","Premium"))</f>
        <v>Budget</v>
      </c>
    </row>
    <row r="11782" spans="1:11" x14ac:dyDescent="0.3">
      <c r="A11782" t="s">
        <v>12950</v>
      </c>
      <c r="B11782" t="s">
        <v>14</v>
      </c>
      <c r="C11782" t="s">
        <v>222</v>
      </c>
      <c r="D11782" t="s">
        <v>1049</v>
      </c>
      <c r="E11782">
        <v>1665</v>
      </c>
      <c r="F11782">
        <v>1850</v>
      </c>
      <c r="G11782" t="s">
        <v>224</v>
      </c>
      <c r="H11782">
        <v>4.4000000000000004</v>
      </c>
      <c r="I11782">
        <f>F11782-E11782</f>
        <v>185</v>
      </c>
      <c r="J11782">
        <f>I11782*100/F11782</f>
        <v>10</v>
      </c>
      <c r="K11782" t="str">
        <f>IF(E11782&lt;=200,"Budget",IF(E11782&lt;=500,"Mid Range","Premium"))</f>
        <v>Premium</v>
      </c>
    </row>
    <row r="11783" spans="1:11" x14ac:dyDescent="0.3">
      <c r="A11783" t="s">
        <v>12951</v>
      </c>
      <c r="B11783" t="s">
        <v>19</v>
      </c>
      <c r="C11783" t="s">
        <v>267</v>
      </c>
      <c r="D11783" t="s">
        <v>5260</v>
      </c>
      <c r="E11783">
        <v>54</v>
      </c>
      <c r="F11783">
        <v>54</v>
      </c>
      <c r="G11783" t="s">
        <v>1775</v>
      </c>
      <c r="H11783">
        <v>4.2</v>
      </c>
      <c r="I11783">
        <f>F11783-E11783</f>
        <v>0</v>
      </c>
      <c r="J11783">
        <f>I11783*100/F11783</f>
        <v>0</v>
      </c>
      <c r="K11783" t="str">
        <f>IF(E11783&lt;=200,"Budget",IF(E11783&lt;=500,"Mid Range","Premium"))</f>
        <v>Budget</v>
      </c>
    </row>
    <row r="11784" spans="1:11" x14ac:dyDescent="0.3">
      <c r="A11784" t="s">
        <v>12952</v>
      </c>
      <c r="B11784" t="s">
        <v>121</v>
      </c>
      <c r="C11784" t="s">
        <v>135</v>
      </c>
      <c r="D11784" t="s">
        <v>678</v>
      </c>
      <c r="E11784">
        <v>144</v>
      </c>
      <c r="F11784">
        <v>179</v>
      </c>
      <c r="G11784" t="s">
        <v>137</v>
      </c>
      <c r="H11784">
        <v>4.2</v>
      </c>
      <c r="I11784">
        <f>F11784-E11784</f>
        <v>35</v>
      </c>
      <c r="J11784">
        <f>I11784*100/F11784</f>
        <v>19.553072625698324</v>
      </c>
      <c r="K11784" t="str">
        <f>IF(E11784&lt;=200,"Budget",IF(E11784&lt;=500,"Mid Range","Premium"))</f>
        <v>Budget</v>
      </c>
    </row>
    <row r="11785" spans="1:11" x14ac:dyDescent="0.3">
      <c r="A11785" t="s">
        <v>12953</v>
      </c>
      <c r="B11785" t="s">
        <v>14</v>
      </c>
      <c r="C11785" t="s">
        <v>270</v>
      </c>
      <c r="D11785" t="s">
        <v>405</v>
      </c>
      <c r="E11785">
        <v>489</v>
      </c>
      <c r="F11785">
        <v>740</v>
      </c>
      <c r="G11785" t="s">
        <v>271</v>
      </c>
      <c r="H11785">
        <v>3</v>
      </c>
      <c r="I11785">
        <f>F11785-E11785</f>
        <v>251</v>
      </c>
      <c r="J11785">
        <f>I11785*100/F11785</f>
        <v>33.918918918918919</v>
      </c>
      <c r="K11785" t="str">
        <f>IF(E11785&lt;=200,"Budget",IF(E11785&lt;=500,"Mid Range","Premium"))</f>
        <v>Mid Range</v>
      </c>
    </row>
    <row r="11786" spans="1:11" x14ac:dyDescent="0.3">
      <c r="A11786" t="s">
        <v>1157</v>
      </c>
      <c r="B11786" t="s">
        <v>90</v>
      </c>
      <c r="C11786" t="s">
        <v>173</v>
      </c>
      <c r="D11786" t="s">
        <v>1520</v>
      </c>
      <c r="E11786">
        <v>60</v>
      </c>
      <c r="F11786">
        <v>60</v>
      </c>
      <c r="G11786" t="s">
        <v>335</v>
      </c>
      <c r="H11786">
        <v>4.3</v>
      </c>
      <c r="I11786">
        <f>F11786-E11786</f>
        <v>0</v>
      </c>
      <c r="J11786">
        <f>I11786*100/F11786</f>
        <v>0</v>
      </c>
      <c r="K11786" t="str">
        <f>IF(E11786&lt;=200,"Budget",IF(E11786&lt;=500,"Mid Range","Premium"))</f>
        <v>Budget</v>
      </c>
    </row>
    <row r="11787" spans="1:11" x14ac:dyDescent="0.3">
      <c r="A11787" t="s">
        <v>12954</v>
      </c>
      <c r="B11787" t="s">
        <v>50</v>
      </c>
      <c r="C11787" t="s">
        <v>183</v>
      </c>
      <c r="D11787" t="s">
        <v>1556</v>
      </c>
      <c r="E11787">
        <v>148.91</v>
      </c>
      <c r="F11787">
        <v>165</v>
      </c>
      <c r="G11787" t="s">
        <v>227</v>
      </c>
      <c r="H11787">
        <v>4.0999999999999996</v>
      </c>
      <c r="I11787">
        <f>F11787-E11787</f>
        <v>16.090000000000003</v>
      </c>
      <c r="J11787">
        <f>I11787*100/F11787</f>
        <v>9.7515151515151537</v>
      </c>
      <c r="K11787" t="str">
        <f>IF(E11787&lt;=200,"Budget",IF(E11787&lt;=500,"Mid Range","Premium"))</f>
        <v>Budget</v>
      </c>
    </row>
    <row r="11788" spans="1:11" x14ac:dyDescent="0.3">
      <c r="A11788" t="s">
        <v>6714</v>
      </c>
      <c r="B11788" t="s">
        <v>50</v>
      </c>
      <c r="C11788" t="s">
        <v>73</v>
      </c>
      <c r="D11788" t="s">
        <v>961</v>
      </c>
      <c r="E11788">
        <v>340</v>
      </c>
      <c r="F11788">
        <v>400</v>
      </c>
      <c r="G11788" t="s">
        <v>75</v>
      </c>
      <c r="H11788">
        <v>3.3</v>
      </c>
      <c r="I11788">
        <f>F11788-E11788</f>
        <v>60</v>
      </c>
      <c r="J11788">
        <f>I11788*100/F11788</f>
        <v>15</v>
      </c>
      <c r="K11788" t="str">
        <f>IF(E11788&lt;=200,"Budget",IF(E11788&lt;=500,"Mid Range","Premium"))</f>
        <v>Mid Range</v>
      </c>
    </row>
    <row r="11789" spans="1:11" x14ac:dyDescent="0.3">
      <c r="A11789" t="s">
        <v>3668</v>
      </c>
      <c r="B11789" t="s">
        <v>9</v>
      </c>
      <c r="C11789" t="s">
        <v>10</v>
      </c>
      <c r="D11789" t="s">
        <v>3669</v>
      </c>
      <c r="E11789">
        <v>344</v>
      </c>
      <c r="F11789">
        <v>405</v>
      </c>
      <c r="G11789" t="s">
        <v>44</v>
      </c>
      <c r="H11789">
        <v>4.5</v>
      </c>
      <c r="I11789">
        <f>F11789-E11789</f>
        <v>61</v>
      </c>
      <c r="J11789">
        <f>I11789*100/F11789</f>
        <v>15.061728395061728</v>
      </c>
      <c r="K11789" t="str">
        <f>IF(E11789&lt;=200,"Budget",IF(E11789&lt;=500,"Mid Range","Premium"))</f>
        <v>Mid Range</v>
      </c>
    </row>
    <row r="11790" spans="1:11" x14ac:dyDescent="0.3">
      <c r="A11790" t="s">
        <v>12955</v>
      </c>
      <c r="B11790" t="s">
        <v>9</v>
      </c>
      <c r="C11790" t="s">
        <v>28</v>
      </c>
      <c r="D11790" t="s">
        <v>945</v>
      </c>
      <c r="E11790">
        <v>199.2</v>
      </c>
      <c r="F11790">
        <v>249</v>
      </c>
      <c r="G11790" t="s">
        <v>41</v>
      </c>
      <c r="H11790">
        <v>4.2</v>
      </c>
      <c r="I11790">
        <f>F11790-E11790</f>
        <v>49.800000000000011</v>
      </c>
      <c r="J11790">
        <f>I11790*100/F11790</f>
        <v>20.000000000000004</v>
      </c>
      <c r="K11790" t="str">
        <f>IF(E11790&lt;=200,"Budget",IF(E11790&lt;=500,"Mid Range","Premium"))</f>
        <v>Budget</v>
      </c>
    </row>
    <row r="11791" spans="1:11" x14ac:dyDescent="0.3">
      <c r="A11791" t="s">
        <v>12956</v>
      </c>
      <c r="B11791" t="s">
        <v>50</v>
      </c>
      <c r="C11791" t="s">
        <v>183</v>
      </c>
      <c r="D11791" t="s">
        <v>598</v>
      </c>
      <c r="E11791">
        <v>299</v>
      </c>
      <c r="F11791">
        <v>299</v>
      </c>
      <c r="G11791" t="s">
        <v>185</v>
      </c>
      <c r="H11791">
        <v>4</v>
      </c>
      <c r="I11791">
        <f>F11791-E11791</f>
        <v>0</v>
      </c>
      <c r="J11791">
        <f>I11791*100/F11791</f>
        <v>0</v>
      </c>
      <c r="K11791" t="str">
        <f>IF(E11791&lt;=200,"Budget",IF(E11791&lt;=500,"Mid Range","Premium"))</f>
        <v>Mid Range</v>
      </c>
    </row>
    <row r="11792" spans="1:11" x14ac:dyDescent="0.3">
      <c r="A11792" t="s">
        <v>12957</v>
      </c>
      <c r="B11792" t="s">
        <v>9</v>
      </c>
      <c r="C11792" t="s">
        <v>36</v>
      </c>
      <c r="D11792" t="s">
        <v>526</v>
      </c>
      <c r="E11792">
        <v>156</v>
      </c>
      <c r="F11792">
        <v>195</v>
      </c>
      <c r="G11792" t="s">
        <v>38</v>
      </c>
      <c r="H11792">
        <v>5</v>
      </c>
      <c r="I11792">
        <f>F11792-E11792</f>
        <v>39</v>
      </c>
      <c r="J11792">
        <f>I11792*100/F11792</f>
        <v>20</v>
      </c>
      <c r="K11792" t="str">
        <f>IF(E11792&lt;=200,"Budget",IF(E11792&lt;=500,"Mid Range","Premium"))</f>
        <v>Budget</v>
      </c>
    </row>
    <row r="11793" spans="1:11" x14ac:dyDescent="0.3">
      <c r="A11793" t="s">
        <v>12958</v>
      </c>
      <c r="B11793" t="s">
        <v>9</v>
      </c>
      <c r="C11793" t="s">
        <v>36</v>
      </c>
      <c r="D11793" t="s">
        <v>7712</v>
      </c>
      <c r="E11793">
        <v>489</v>
      </c>
      <c r="F11793">
        <v>489</v>
      </c>
      <c r="G11793" t="s">
        <v>38</v>
      </c>
      <c r="H11793">
        <v>5</v>
      </c>
      <c r="I11793">
        <f>F11793-E11793</f>
        <v>0</v>
      </c>
      <c r="J11793">
        <f>I11793*100/F11793</f>
        <v>0</v>
      </c>
      <c r="K11793" t="str">
        <f>IF(E11793&lt;=200,"Budget",IF(E11793&lt;=500,"Mid Range","Premium"))</f>
        <v>Mid Range</v>
      </c>
    </row>
    <row r="11794" spans="1:11" x14ac:dyDescent="0.3">
      <c r="A11794" t="s">
        <v>12959</v>
      </c>
      <c r="B11794" t="s">
        <v>14</v>
      </c>
      <c r="C11794" t="s">
        <v>454</v>
      </c>
      <c r="D11794" t="s">
        <v>893</v>
      </c>
      <c r="E11794">
        <v>249</v>
      </c>
      <c r="F11794">
        <v>600</v>
      </c>
      <c r="G11794" t="s">
        <v>456</v>
      </c>
      <c r="H11794">
        <v>3.9</v>
      </c>
      <c r="I11794">
        <f>F11794-E11794</f>
        <v>351</v>
      </c>
      <c r="J11794">
        <f>I11794*100/F11794</f>
        <v>58.5</v>
      </c>
      <c r="K11794" t="str">
        <f>IF(E11794&lt;=200,"Budget",IF(E11794&lt;=500,"Mid Range","Premium"))</f>
        <v>Mid Range</v>
      </c>
    </row>
    <row r="11795" spans="1:11" x14ac:dyDescent="0.3">
      <c r="A11795" t="s">
        <v>12960</v>
      </c>
      <c r="B11795" t="s">
        <v>19</v>
      </c>
      <c r="C11795" t="s">
        <v>606</v>
      </c>
      <c r="D11795" t="s">
        <v>607</v>
      </c>
      <c r="E11795">
        <v>310</v>
      </c>
      <c r="F11795">
        <v>310</v>
      </c>
      <c r="G11795" t="s">
        <v>1031</v>
      </c>
      <c r="H11795">
        <v>4.2</v>
      </c>
      <c r="I11795">
        <f>F11795-E11795</f>
        <v>0</v>
      </c>
      <c r="J11795">
        <f>I11795*100/F11795</f>
        <v>0</v>
      </c>
      <c r="K11795" t="str">
        <f>IF(E11795&lt;=200,"Budget",IF(E11795&lt;=500,"Mid Range","Premium"))</f>
        <v>Mid Range</v>
      </c>
    </row>
    <row r="11796" spans="1:11" x14ac:dyDescent="0.3">
      <c r="A11796" t="s">
        <v>12961</v>
      </c>
      <c r="B11796" t="s">
        <v>107</v>
      </c>
      <c r="C11796" t="s">
        <v>205</v>
      </c>
      <c r="D11796" t="s">
        <v>9206</v>
      </c>
      <c r="E11796">
        <v>70</v>
      </c>
      <c r="F11796">
        <v>70</v>
      </c>
      <c r="G11796" t="s">
        <v>470</v>
      </c>
      <c r="H11796">
        <v>3.9</v>
      </c>
      <c r="I11796">
        <f>F11796-E11796</f>
        <v>0</v>
      </c>
      <c r="J11796">
        <f>I11796*100/F11796</f>
        <v>0</v>
      </c>
      <c r="K11796" t="str">
        <f>IF(E11796&lt;=200,"Budget",IF(E11796&lt;=500,"Mid Range","Premium"))</f>
        <v>Budget</v>
      </c>
    </row>
    <row r="11797" spans="1:11" x14ac:dyDescent="0.3">
      <c r="A11797" t="s">
        <v>12962</v>
      </c>
      <c r="B11797" t="s">
        <v>9</v>
      </c>
      <c r="C11797" t="s">
        <v>28</v>
      </c>
      <c r="D11797" t="s">
        <v>339</v>
      </c>
      <c r="E11797">
        <v>212.5</v>
      </c>
      <c r="F11797">
        <v>250</v>
      </c>
      <c r="G11797" t="s">
        <v>30</v>
      </c>
      <c r="H11797">
        <v>4</v>
      </c>
      <c r="I11797">
        <f>F11797-E11797</f>
        <v>37.5</v>
      </c>
      <c r="J11797">
        <f>I11797*100/F11797</f>
        <v>15</v>
      </c>
      <c r="K11797" t="str">
        <f>IF(E11797&lt;=200,"Budget",IF(E11797&lt;=500,"Mid Range","Premium"))</f>
        <v>Mid Range</v>
      </c>
    </row>
    <row r="11798" spans="1:11" x14ac:dyDescent="0.3">
      <c r="A11798" t="s">
        <v>12963</v>
      </c>
      <c r="B11798" t="s">
        <v>50</v>
      </c>
      <c r="C11798" t="s">
        <v>73</v>
      </c>
      <c r="D11798" t="s">
        <v>1673</v>
      </c>
      <c r="E11798">
        <v>221</v>
      </c>
      <c r="F11798">
        <v>260</v>
      </c>
      <c r="G11798" t="s">
        <v>552</v>
      </c>
      <c r="H11798">
        <v>4</v>
      </c>
      <c r="I11798">
        <f>F11798-E11798</f>
        <v>39</v>
      </c>
      <c r="J11798">
        <f>I11798*100/F11798</f>
        <v>15</v>
      </c>
      <c r="K11798" t="str">
        <f>IF(E11798&lt;=200,"Budget",IF(E11798&lt;=500,"Mid Range","Premium"))</f>
        <v>Mid Range</v>
      </c>
    </row>
    <row r="11799" spans="1:11" x14ac:dyDescent="0.3">
      <c r="A11799" t="s">
        <v>12964</v>
      </c>
      <c r="B11799" t="s">
        <v>121</v>
      </c>
      <c r="C11799" t="s">
        <v>135</v>
      </c>
      <c r="D11799" t="s">
        <v>342</v>
      </c>
      <c r="E11799">
        <v>500</v>
      </c>
      <c r="F11799">
        <v>500</v>
      </c>
      <c r="G11799" t="s">
        <v>679</v>
      </c>
      <c r="H11799">
        <v>3.9</v>
      </c>
      <c r="I11799">
        <f>F11799-E11799</f>
        <v>0</v>
      </c>
      <c r="J11799">
        <f>I11799*100/F11799</f>
        <v>0</v>
      </c>
      <c r="K11799" t="str">
        <f>IF(E11799&lt;=200,"Budget",IF(E11799&lt;=500,"Mid Range","Premium"))</f>
        <v>Mid Range</v>
      </c>
    </row>
    <row r="11800" spans="1:11" x14ac:dyDescent="0.3">
      <c r="A11800" t="s">
        <v>12965</v>
      </c>
      <c r="B11800" t="s">
        <v>9</v>
      </c>
      <c r="C11800" t="s">
        <v>36</v>
      </c>
      <c r="D11800" t="s">
        <v>1982</v>
      </c>
      <c r="E11800">
        <v>900</v>
      </c>
      <c r="F11800">
        <v>900</v>
      </c>
      <c r="G11800" t="s">
        <v>71</v>
      </c>
      <c r="H11800">
        <v>1</v>
      </c>
      <c r="I11800">
        <f>F11800-E11800</f>
        <v>0</v>
      </c>
      <c r="J11800">
        <f>I11800*100/F11800</f>
        <v>0</v>
      </c>
      <c r="K11800" t="str">
        <f>IF(E11800&lt;=200,"Budget",IF(E11800&lt;=500,"Mid Range","Premium"))</f>
        <v>Premium</v>
      </c>
    </row>
    <row r="11801" spans="1:11" x14ac:dyDescent="0.3">
      <c r="A11801" t="s">
        <v>12966</v>
      </c>
      <c r="B11801" t="s">
        <v>9</v>
      </c>
      <c r="C11801" t="s">
        <v>36</v>
      </c>
      <c r="D11801" t="s">
        <v>1253</v>
      </c>
      <c r="E11801">
        <v>790</v>
      </c>
      <c r="F11801">
        <v>790</v>
      </c>
      <c r="G11801" t="s">
        <v>38</v>
      </c>
      <c r="H11801">
        <v>5</v>
      </c>
      <c r="I11801">
        <f>F11801-E11801</f>
        <v>0</v>
      </c>
      <c r="J11801">
        <f>I11801*100/F11801</f>
        <v>0</v>
      </c>
      <c r="K11801" t="str">
        <f>IF(E11801&lt;=200,"Budget",IF(E11801&lt;=500,"Mid Range","Premium"))</f>
        <v>Premium</v>
      </c>
    </row>
    <row r="11802" spans="1:11" x14ac:dyDescent="0.3">
      <c r="A11802" t="s">
        <v>12967</v>
      </c>
      <c r="B11802" t="s">
        <v>9</v>
      </c>
      <c r="C11802" t="s">
        <v>36</v>
      </c>
      <c r="D11802" t="s">
        <v>118</v>
      </c>
      <c r="E11802">
        <v>144.5</v>
      </c>
      <c r="F11802">
        <v>170</v>
      </c>
      <c r="G11802" t="s">
        <v>38</v>
      </c>
      <c r="H11802">
        <v>4.4000000000000004</v>
      </c>
      <c r="I11802">
        <f>F11802-E11802</f>
        <v>25.5</v>
      </c>
      <c r="J11802">
        <f>I11802*100/F11802</f>
        <v>15</v>
      </c>
      <c r="K11802" t="str">
        <f>IF(E11802&lt;=200,"Budget",IF(E11802&lt;=500,"Mid Range","Premium"))</f>
        <v>Budget</v>
      </c>
    </row>
    <row r="11803" spans="1:11" x14ac:dyDescent="0.3">
      <c r="A11803" t="s">
        <v>1674</v>
      </c>
      <c r="B11803" t="s">
        <v>9</v>
      </c>
      <c r="C11803" t="s">
        <v>10</v>
      </c>
      <c r="D11803" t="s">
        <v>2051</v>
      </c>
      <c r="E11803">
        <v>300</v>
      </c>
      <c r="F11803">
        <v>500</v>
      </c>
      <c r="G11803" t="s">
        <v>44</v>
      </c>
      <c r="H11803">
        <v>4.5999999999999996</v>
      </c>
      <c r="I11803">
        <f>F11803-E11803</f>
        <v>200</v>
      </c>
      <c r="J11803">
        <f>I11803*100/F11803</f>
        <v>40</v>
      </c>
      <c r="K11803" t="str">
        <f>IF(E11803&lt;=200,"Budget",IF(E11803&lt;=500,"Mid Range","Premium"))</f>
        <v>Mid Range</v>
      </c>
    </row>
    <row r="11804" spans="1:11" x14ac:dyDescent="0.3">
      <c r="A11804" t="s">
        <v>12968</v>
      </c>
      <c r="B11804" t="s">
        <v>19</v>
      </c>
      <c r="C11804" t="s">
        <v>215</v>
      </c>
      <c r="D11804" t="s">
        <v>6050</v>
      </c>
      <c r="E11804">
        <v>57</v>
      </c>
      <c r="F11804">
        <v>60</v>
      </c>
      <c r="G11804" t="s">
        <v>217</v>
      </c>
      <c r="H11804">
        <v>4.8</v>
      </c>
      <c r="I11804">
        <f>F11804-E11804</f>
        <v>3</v>
      </c>
      <c r="J11804">
        <f>I11804*100/F11804</f>
        <v>5</v>
      </c>
      <c r="K11804" t="str">
        <f>IF(E11804&lt;=200,"Budget",IF(E11804&lt;=500,"Mid Range","Premium"))</f>
        <v>Budget</v>
      </c>
    </row>
    <row r="11805" spans="1:11" x14ac:dyDescent="0.3">
      <c r="A11805" t="s">
        <v>12969</v>
      </c>
      <c r="B11805" t="s">
        <v>14</v>
      </c>
      <c r="C11805" t="s">
        <v>15</v>
      </c>
      <c r="D11805" t="s">
        <v>1100</v>
      </c>
      <c r="E11805">
        <v>289</v>
      </c>
      <c r="F11805">
        <v>315</v>
      </c>
      <c r="G11805" t="s">
        <v>140</v>
      </c>
      <c r="H11805">
        <v>1</v>
      </c>
      <c r="I11805">
        <f>F11805-E11805</f>
        <v>26</v>
      </c>
      <c r="J11805">
        <f>I11805*100/F11805</f>
        <v>8.2539682539682548</v>
      </c>
      <c r="K11805" t="str">
        <f>IF(E11805&lt;=200,"Budget",IF(E11805&lt;=500,"Mid Range","Premium"))</f>
        <v>Mid Range</v>
      </c>
    </row>
    <row r="11806" spans="1:11" x14ac:dyDescent="0.3">
      <c r="A11806" t="s">
        <v>10914</v>
      </c>
      <c r="B11806" t="s">
        <v>50</v>
      </c>
      <c r="C11806" t="s">
        <v>73</v>
      </c>
      <c r="D11806" t="s">
        <v>798</v>
      </c>
      <c r="E11806">
        <v>72.25</v>
      </c>
      <c r="F11806">
        <v>85</v>
      </c>
      <c r="G11806" t="s">
        <v>552</v>
      </c>
      <c r="H11806">
        <v>4.0999999999999996</v>
      </c>
      <c r="I11806">
        <f>F11806-E11806</f>
        <v>12.75</v>
      </c>
      <c r="J11806">
        <f>I11806*100/F11806</f>
        <v>15</v>
      </c>
      <c r="K11806" t="str">
        <f>IF(E11806&lt;=200,"Budget",IF(E11806&lt;=500,"Mid Range","Premium"))</f>
        <v>Budget</v>
      </c>
    </row>
    <row r="11807" spans="1:11" x14ac:dyDescent="0.3">
      <c r="A11807" t="s">
        <v>12970</v>
      </c>
      <c r="B11807" t="s">
        <v>50</v>
      </c>
      <c r="C11807" t="s">
        <v>51</v>
      </c>
      <c r="D11807" t="s">
        <v>765</v>
      </c>
      <c r="E11807">
        <v>58.5</v>
      </c>
      <c r="F11807">
        <v>65</v>
      </c>
      <c r="G11807" t="s">
        <v>537</v>
      </c>
      <c r="H11807">
        <v>5</v>
      </c>
      <c r="I11807">
        <f>F11807-E11807</f>
        <v>6.5</v>
      </c>
      <c r="J11807">
        <f>I11807*100/F11807</f>
        <v>10</v>
      </c>
      <c r="K11807" t="str">
        <f>IF(E11807&lt;=200,"Budget",IF(E11807&lt;=500,"Mid Range","Premium"))</f>
        <v>Budget</v>
      </c>
    </row>
    <row r="11808" spans="1:11" x14ac:dyDescent="0.3">
      <c r="A11808" t="s">
        <v>12971</v>
      </c>
      <c r="B11808" t="s">
        <v>50</v>
      </c>
      <c r="C11808" t="s">
        <v>55</v>
      </c>
      <c r="D11808" t="s">
        <v>3055</v>
      </c>
      <c r="E11808">
        <v>1049.5</v>
      </c>
      <c r="F11808">
        <v>2099</v>
      </c>
      <c r="G11808" t="s">
        <v>573</v>
      </c>
      <c r="H11808">
        <v>3</v>
      </c>
      <c r="I11808">
        <f>F11808-E11808</f>
        <v>1049.5</v>
      </c>
      <c r="J11808">
        <f>I11808*100/F11808</f>
        <v>50</v>
      </c>
      <c r="K11808" t="str">
        <f>IF(E11808&lt;=200,"Budget",IF(E11808&lt;=500,"Mid Range","Premium"))</f>
        <v>Premium</v>
      </c>
    </row>
    <row r="11809" spans="1:11" x14ac:dyDescent="0.3">
      <c r="A11809" t="s">
        <v>12972</v>
      </c>
      <c r="B11809" t="s">
        <v>107</v>
      </c>
      <c r="C11809" t="s">
        <v>229</v>
      </c>
      <c r="D11809" t="s">
        <v>1480</v>
      </c>
      <c r="E11809">
        <v>60</v>
      </c>
      <c r="F11809">
        <v>60</v>
      </c>
      <c r="G11809" t="s">
        <v>4002</v>
      </c>
      <c r="H11809">
        <v>4.4000000000000004</v>
      </c>
      <c r="I11809">
        <f>F11809-E11809</f>
        <v>0</v>
      </c>
      <c r="J11809">
        <f>I11809*100/F11809</f>
        <v>0</v>
      </c>
      <c r="K11809" t="str">
        <f>IF(E11809&lt;=200,"Budget",IF(E11809&lt;=500,"Mid Range","Premium"))</f>
        <v>Budget</v>
      </c>
    </row>
    <row r="11810" spans="1:11" x14ac:dyDescent="0.3">
      <c r="A11810" t="s">
        <v>12973</v>
      </c>
      <c r="B11810" t="s">
        <v>19</v>
      </c>
      <c r="C11810" t="s">
        <v>606</v>
      </c>
      <c r="D11810" t="s">
        <v>607</v>
      </c>
      <c r="E11810">
        <v>341</v>
      </c>
      <c r="F11810">
        <v>390</v>
      </c>
      <c r="G11810" t="s">
        <v>1419</v>
      </c>
      <c r="H11810">
        <v>4.0999999999999996</v>
      </c>
      <c r="I11810">
        <f>F11810-E11810</f>
        <v>49</v>
      </c>
      <c r="J11810">
        <f>I11810*100/F11810</f>
        <v>12.564102564102564</v>
      </c>
      <c r="K11810" t="str">
        <f>IF(E11810&lt;=200,"Budget",IF(E11810&lt;=500,"Mid Range","Premium"))</f>
        <v>Mid Range</v>
      </c>
    </row>
    <row r="11811" spans="1:11" x14ac:dyDescent="0.3">
      <c r="A11811" t="s">
        <v>12974</v>
      </c>
      <c r="B11811" t="s">
        <v>14</v>
      </c>
      <c r="C11811" t="s">
        <v>270</v>
      </c>
      <c r="D11811" t="s">
        <v>368</v>
      </c>
      <c r="E11811">
        <v>659</v>
      </c>
      <c r="F11811">
        <v>818</v>
      </c>
      <c r="G11811" t="s">
        <v>804</v>
      </c>
      <c r="H11811">
        <v>2</v>
      </c>
      <c r="I11811">
        <f>F11811-E11811</f>
        <v>159</v>
      </c>
      <c r="J11811">
        <f>I11811*100/F11811</f>
        <v>19.437652811735941</v>
      </c>
      <c r="K11811" t="str">
        <f>IF(E11811&lt;=200,"Budget",IF(E11811&lt;=500,"Mid Range","Premium"))</f>
        <v>Premium</v>
      </c>
    </row>
    <row r="11812" spans="1:11" x14ac:dyDescent="0.3">
      <c r="A11812" t="s">
        <v>12975</v>
      </c>
      <c r="B11812" t="s">
        <v>14</v>
      </c>
      <c r="C11812" t="s">
        <v>99</v>
      </c>
      <c r="D11812" t="s">
        <v>505</v>
      </c>
      <c r="E11812">
        <v>109</v>
      </c>
      <c r="F11812">
        <v>135</v>
      </c>
      <c r="G11812" t="s">
        <v>101</v>
      </c>
      <c r="H11812">
        <v>3.7</v>
      </c>
      <c r="I11812">
        <f>F11812-E11812</f>
        <v>26</v>
      </c>
      <c r="J11812">
        <f>I11812*100/F11812</f>
        <v>19.25925925925926</v>
      </c>
      <c r="K11812" t="str">
        <f>IF(E11812&lt;=200,"Budget",IF(E11812&lt;=500,"Mid Range","Premium"))</f>
        <v>Budget</v>
      </c>
    </row>
    <row r="11813" spans="1:11" x14ac:dyDescent="0.3">
      <c r="A11813" t="s">
        <v>12976</v>
      </c>
      <c r="B11813" t="s">
        <v>107</v>
      </c>
      <c r="C11813" t="s">
        <v>153</v>
      </c>
      <c r="D11813" t="s">
        <v>6832</v>
      </c>
      <c r="E11813">
        <v>160</v>
      </c>
      <c r="F11813">
        <v>200</v>
      </c>
      <c r="G11813" t="s">
        <v>155</v>
      </c>
      <c r="H11813">
        <v>4.3</v>
      </c>
      <c r="I11813">
        <f>F11813-E11813</f>
        <v>40</v>
      </c>
      <c r="J11813">
        <f>I11813*100/F11813</f>
        <v>20</v>
      </c>
      <c r="K11813" t="str">
        <f>IF(E11813&lt;=200,"Budget",IF(E11813&lt;=500,"Mid Range","Premium"))</f>
        <v>Budget</v>
      </c>
    </row>
    <row r="11814" spans="1:11" x14ac:dyDescent="0.3">
      <c r="A11814" t="s">
        <v>12977</v>
      </c>
      <c r="B11814" t="s">
        <v>14</v>
      </c>
      <c r="C11814" t="s">
        <v>270</v>
      </c>
      <c r="D11814" t="s">
        <v>368</v>
      </c>
      <c r="E11814">
        <v>149</v>
      </c>
      <c r="F11814">
        <v>200</v>
      </c>
      <c r="G11814" t="s">
        <v>849</v>
      </c>
      <c r="H11814">
        <v>3.9</v>
      </c>
      <c r="I11814">
        <f>F11814-E11814</f>
        <v>51</v>
      </c>
      <c r="J11814">
        <f>I11814*100/F11814</f>
        <v>25.5</v>
      </c>
      <c r="K11814" t="str">
        <f>IF(E11814&lt;=200,"Budget",IF(E11814&lt;=500,"Mid Range","Premium"))</f>
        <v>Budget</v>
      </c>
    </row>
    <row r="11815" spans="1:11" x14ac:dyDescent="0.3">
      <c r="A11815" t="s">
        <v>12978</v>
      </c>
      <c r="B11815" t="s">
        <v>107</v>
      </c>
      <c r="C11815" t="s">
        <v>187</v>
      </c>
      <c r="D11815" t="s">
        <v>392</v>
      </c>
      <c r="E11815">
        <v>95</v>
      </c>
      <c r="F11815">
        <v>95</v>
      </c>
      <c r="G11815" t="s">
        <v>393</v>
      </c>
      <c r="H11815">
        <v>4.5</v>
      </c>
      <c r="I11815">
        <f>F11815-E11815</f>
        <v>0</v>
      </c>
      <c r="J11815">
        <f>I11815*100/F11815</f>
        <v>0</v>
      </c>
      <c r="K11815" t="str">
        <f>IF(E11815&lt;=200,"Budget",IF(E11815&lt;=500,"Mid Range","Premium"))</f>
        <v>Budget</v>
      </c>
    </row>
    <row r="11816" spans="1:11" x14ac:dyDescent="0.3">
      <c r="A11816" t="s">
        <v>12979</v>
      </c>
      <c r="B11816" t="s">
        <v>107</v>
      </c>
      <c r="C11816" t="s">
        <v>261</v>
      </c>
      <c r="D11816" t="s">
        <v>6324</v>
      </c>
      <c r="E11816">
        <v>10</v>
      </c>
      <c r="F11816">
        <v>10</v>
      </c>
      <c r="G11816" t="s">
        <v>263</v>
      </c>
      <c r="H11816">
        <v>4.2</v>
      </c>
      <c r="I11816">
        <f>F11816-E11816</f>
        <v>0</v>
      </c>
      <c r="J11816">
        <f>I11816*100/F11816</f>
        <v>0</v>
      </c>
      <c r="K11816" t="str">
        <f>IF(E11816&lt;=200,"Budget",IF(E11816&lt;=500,"Mid Range","Premium"))</f>
        <v>Budget</v>
      </c>
    </row>
    <row r="11817" spans="1:11" x14ac:dyDescent="0.3">
      <c r="A11817" t="s">
        <v>12980</v>
      </c>
      <c r="B11817" t="s">
        <v>9</v>
      </c>
      <c r="C11817" t="s">
        <v>36</v>
      </c>
      <c r="D11817" t="s">
        <v>1692</v>
      </c>
      <c r="E11817">
        <v>112.5</v>
      </c>
      <c r="F11817">
        <v>150</v>
      </c>
      <c r="G11817" t="s">
        <v>38</v>
      </c>
      <c r="H11817">
        <v>3.9</v>
      </c>
      <c r="I11817">
        <f>F11817-E11817</f>
        <v>37.5</v>
      </c>
      <c r="J11817">
        <f>I11817*100/F11817</f>
        <v>25</v>
      </c>
      <c r="K11817" t="str">
        <f>IF(E11817&lt;=200,"Budget",IF(E11817&lt;=500,"Mid Range","Premium"))</f>
        <v>Budget</v>
      </c>
    </row>
    <row r="11818" spans="1:11" x14ac:dyDescent="0.3">
      <c r="A11818" t="s">
        <v>10525</v>
      </c>
      <c r="B11818" t="s">
        <v>9</v>
      </c>
      <c r="C11818" t="s">
        <v>36</v>
      </c>
      <c r="D11818" t="s">
        <v>1356</v>
      </c>
      <c r="E11818">
        <v>299.25</v>
      </c>
      <c r="F11818">
        <v>399</v>
      </c>
      <c r="G11818" t="s">
        <v>198</v>
      </c>
      <c r="H11818">
        <v>2.6</v>
      </c>
      <c r="I11818">
        <f>F11818-E11818</f>
        <v>99.75</v>
      </c>
      <c r="J11818">
        <f>I11818*100/F11818</f>
        <v>25</v>
      </c>
      <c r="K11818" t="str">
        <f>IF(E11818&lt;=200,"Budget",IF(E11818&lt;=500,"Mid Range","Premium"))</f>
        <v>Mid Range</v>
      </c>
    </row>
    <row r="11819" spans="1:11" x14ac:dyDescent="0.3">
      <c r="A11819" t="s">
        <v>12981</v>
      </c>
      <c r="B11819" t="s">
        <v>14</v>
      </c>
      <c r="C11819" t="s">
        <v>15</v>
      </c>
      <c r="D11819" t="s">
        <v>104</v>
      </c>
      <c r="E11819">
        <v>425</v>
      </c>
      <c r="F11819">
        <v>425</v>
      </c>
      <c r="G11819" t="s">
        <v>17</v>
      </c>
      <c r="H11819">
        <v>4.8</v>
      </c>
      <c r="I11819">
        <f>F11819-E11819</f>
        <v>0</v>
      </c>
      <c r="J11819">
        <f>I11819*100/F11819</f>
        <v>0</v>
      </c>
      <c r="K11819" t="str">
        <f>IF(E11819&lt;=200,"Budget",IF(E11819&lt;=500,"Mid Range","Premium"))</f>
        <v>Mid Range</v>
      </c>
    </row>
    <row r="11820" spans="1:11" x14ac:dyDescent="0.3">
      <c r="A11820" t="s">
        <v>12982</v>
      </c>
      <c r="B11820" t="s">
        <v>9</v>
      </c>
      <c r="C11820" t="s">
        <v>28</v>
      </c>
      <c r="D11820" t="s">
        <v>964</v>
      </c>
      <c r="E11820">
        <v>500</v>
      </c>
      <c r="F11820">
        <v>500</v>
      </c>
      <c r="G11820" t="s">
        <v>41</v>
      </c>
      <c r="H11820">
        <v>3</v>
      </c>
      <c r="I11820">
        <f>F11820-E11820</f>
        <v>0</v>
      </c>
      <c r="J11820">
        <f>I11820*100/F11820</f>
        <v>0</v>
      </c>
      <c r="K11820" t="str">
        <f>IF(E11820&lt;=200,"Budget",IF(E11820&lt;=500,"Mid Range","Premium"))</f>
        <v>Mid Range</v>
      </c>
    </row>
    <row r="11821" spans="1:11" x14ac:dyDescent="0.3">
      <c r="A11821" t="s">
        <v>12983</v>
      </c>
      <c r="B11821" t="s">
        <v>9</v>
      </c>
      <c r="C11821" t="s">
        <v>131</v>
      </c>
      <c r="D11821" t="s">
        <v>494</v>
      </c>
      <c r="E11821">
        <v>251.1</v>
      </c>
      <c r="F11821">
        <v>279</v>
      </c>
      <c r="G11821" t="s">
        <v>133</v>
      </c>
      <c r="H11821">
        <v>5</v>
      </c>
      <c r="I11821">
        <f>F11821-E11821</f>
        <v>27.900000000000006</v>
      </c>
      <c r="J11821">
        <f>I11821*100/F11821</f>
        <v>10.000000000000002</v>
      </c>
      <c r="K11821" t="str">
        <f>IF(E11821&lt;=200,"Budget",IF(E11821&lt;=500,"Mid Range","Premium"))</f>
        <v>Mid Range</v>
      </c>
    </row>
    <row r="11822" spans="1:11" x14ac:dyDescent="0.3">
      <c r="A11822" t="s">
        <v>12984</v>
      </c>
      <c r="B11822" t="s">
        <v>19</v>
      </c>
      <c r="C11822" t="s">
        <v>215</v>
      </c>
      <c r="D11822" t="s">
        <v>1011</v>
      </c>
      <c r="E11822">
        <v>98</v>
      </c>
      <c r="F11822">
        <v>99</v>
      </c>
      <c r="G11822" t="s">
        <v>1142</v>
      </c>
      <c r="H11822">
        <v>4.7</v>
      </c>
      <c r="I11822">
        <f>F11822-E11822</f>
        <v>1</v>
      </c>
      <c r="J11822">
        <f>I11822*100/F11822</f>
        <v>1.0101010101010102</v>
      </c>
      <c r="K11822" t="str">
        <f>IF(E11822&lt;=200,"Budget",IF(E11822&lt;=500,"Mid Range","Premium"))</f>
        <v>Budget</v>
      </c>
    </row>
    <row r="11823" spans="1:11" x14ac:dyDescent="0.3">
      <c r="A11823" t="s">
        <v>12985</v>
      </c>
      <c r="B11823" t="s">
        <v>107</v>
      </c>
      <c r="C11823" t="s">
        <v>205</v>
      </c>
      <c r="D11823" t="s">
        <v>955</v>
      </c>
      <c r="E11823">
        <v>15</v>
      </c>
      <c r="F11823">
        <v>15</v>
      </c>
      <c r="G11823" t="s">
        <v>1351</v>
      </c>
      <c r="H11823">
        <v>3.7</v>
      </c>
      <c r="I11823">
        <f>F11823-E11823</f>
        <v>0</v>
      </c>
      <c r="J11823">
        <f>I11823*100/F11823</f>
        <v>0</v>
      </c>
      <c r="K11823" t="str">
        <f>IF(E11823&lt;=200,"Budget",IF(E11823&lt;=500,"Mid Range","Premium"))</f>
        <v>Budget</v>
      </c>
    </row>
    <row r="11824" spans="1:11" x14ac:dyDescent="0.3">
      <c r="A11824" t="s">
        <v>12986</v>
      </c>
      <c r="B11824" t="s">
        <v>90</v>
      </c>
      <c r="C11824" t="s">
        <v>173</v>
      </c>
      <c r="D11824" t="s">
        <v>1062</v>
      </c>
      <c r="E11824">
        <v>105</v>
      </c>
      <c r="F11824">
        <v>105</v>
      </c>
      <c r="G11824" t="s">
        <v>3488</v>
      </c>
      <c r="H11824">
        <v>4</v>
      </c>
      <c r="I11824">
        <f>F11824-E11824</f>
        <v>0</v>
      </c>
      <c r="J11824">
        <f>I11824*100/F11824</f>
        <v>0</v>
      </c>
      <c r="K11824" t="str">
        <f>IF(E11824&lt;=200,"Budget",IF(E11824&lt;=500,"Mid Range","Premium"))</f>
        <v>Budget</v>
      </c>
    </row>
    <row r="11825" spans="1:11" x14ac:dyDescent="0.3">
      <c r="A11825" t="s">
        <v>12987</v>
      </c>
      <c r="B11825" t="s">
        <v>9</v>
      </c>
      <c r="C11825" t="s">
        <v>151</v>
      </c>
      <c r="D11825" t="s">
        <v>1817</v>
      </c>
      <c r="E11825">
        <v>122.5</v>
      </c>
      <c r="F11825">
        <v>175</v>
      </c>
      <c r="G11825" t="s">
        <v>2125</v>
      </c>
      <c r="H11825">
        <v>4.3</v>
      </c>
      <c r="I11825">
        <f>F11825-E11825</f>
        <v>52.5</v>
      </c>
      <c r="J11825">
        <f>I11825*100/F11825</f>
        <v>30</v>
      </c>
      <c r="K11825" t="str">
        <f>IF(E11825&lt;=200,"Budget",IF(E11825&lt;=500,"Mid Range","Premium"))</f>
        <v>Budget</v>
      </c>
    </row>
    <row r="11826" spans="1:11" x14ac:dyDescent="0.3">
      <c r="A11826" t="s">
        <v>12988</v>
      </c>
      <c r="B11826" t="s">
        <v>107</v>
      </c>
      <c r="C11826" t="s">
        <v>205</v>
      </c>
      <c r="D11826" t="s">
        <v>433</v>
      </c>
      <c r="E11826">
        <v>59</v>
      </c>
      <c r="F11826">
        <v>75</v>
      </c>
      <c r="G11826" t="s">
        <v>382</v>
      </c>
      <c r="H11826">
        <v>4.0999999999999996</v>
      </c>
      <c r="I11826">
        <f>F11826-E11826</f>
        <v>16</v>
      </c>
      <c r="J11826">
        <f>I11826*100/F11826</f>
        <v>21.333333333333332</v>
      </c>
      <c r="K11826" t="str">
        <f>IF(E11826&lt;=200,"Budget",IF(E11826&lt;=500,"Mid Range","Premium"))</f>
        <v>Budget</v>
      </c>
    </row>
    <row r="11827" spans="1:11" x14ac:dyDescent="0.3">
      <c r="A11827" t="s">
        <v>2761</v>
      </c>
      <c r="B11827" t="s">
        <v>19</v>
      </c>
      <c r="C11827" t="s">
        <v>24</v>
      </c>
      <c r="D11827" t="s">
        <v>431</v>
      </c>
      <c r="E11827">
        <v>339</v>
      </c>
      <c r="F11827">
        <v>629</v>
      </c>
      <c r="G11827" t="s">
        <v>523</v>
      </c>
      <c r="H11827">
        <v>3.7</v>
      </c>
      <c r="I11827">
        <f>F11827-E11827</f>
        <v>290</v>
      </c>
      <c r="J11827">
        <f>I11827*100/F11827</f>
        <v>46.104928457869633</v>
      </c>
      <c r="K11827" t="str">
        <f>IF(E11827&lt;=200,"Budget",IF(E11827&lt;=500,"Mid Range","Premium"))</f>
        <v>Mid Range</v>
      </c>
    </row>
    <row r="11828" spans="1:11" x14ac:dyDescent="0.3">
      <c r="A11828" t="s">
        <v>12989</v>
      </c>
      <c r="B11828" t="s">
        <v>14</v>
      </c>
      <c r="C11828" t="s">
        <v>15</v>
      </c>
      <c r="D11828" t="s">
        <v>104</v>
      </c>
      <c r="E11828">
        <v>774</v>
      </c>
      <c r="F11828">
        <v>1050</v>
      </c>
      <c r="G11828" t="s">
        <v>17</v>
      </c>
      <c r="H11828">
        <v>4.4000000000000004</v>
      </c>
      <c r="I11828">
        <f>F11828-E11828</f>
        <v>276</v>
      </c>
      <c r="J11828">
        <f>I11828*100/F11828</f>
        <v>26.285714285714285</v>
      </c>
      <c r="K11828" t="str">
        <f>IF(E11828&lt;=200,"Budget",IF(E11828&lt;=500,"Mid Range","Premium"))</f>
        <v>Premium</v>
      </c>
    </row>
    <row r="11829" spans="1:11" x14ac:dyDescent="0.3">
      <c r="A11829" t="s">
        <v>12990</v>
      </c>
      <c r="B11829" t="s">
        <v>19</v>
      </c>
      <c r="C11829" t="s">
        <v>267</v>
      </c>
      <c r="D11829" t="s">
        <v>5006</v>
      </c>
      <c r="E11829">
        <v>420</v>
      </c>
      <c r="F11829">
        <v>420</v>
      </c>
      <c r="G11829" t="s">
        <v>1379</v>
      </c>
      <c r="H11829">
        <v>4.3</v>
      </c>
      <c r="I11829">
        <f>F11829-E11829</f>
        <v>0</v>
      </c>
      <c r="J11829">
        <f>I11829*100/F11829</f>
        <v>0</v>
      </c>
      <c r="K11829" t="str">
        <f>IF(E11829&lt;=200,"Budget",IF(E11829&lt;=500,"Mid Range","Premium"))</f>
        <v>Mid Range</v>
      </c>
    </row>
    <row r="11830" spans="1:11" x14ac:dyDescent="0.3">
      <c r="A11830" t="s">
        <v>9027</v>
      </c>
      <c r="B11830" t="s">
        <v>121</v>
      </c>
      <c r="C11830" t="s">
        <v>937</v>
      </c>
      <c r="D11830" t="s">
        <v>3939</v>
      </c>
      <c r="E11830">
        <v>27</v>
      </c>
      <c r="F11830">
        <v>30</v>
      </c>
      <c r="G11830" t="s">
        <v>939</v>
      </c>
      <c r="H11830">
        <v>4.2</v>
      </c>
      <c r="I11830">
        <f>F11830-E11830</f>
        <v>3</v>
      </c>
      <c r="J11830">
        <f>I11830*100/F11830</f>
        <v>10</v>
      </c>
      <c r="K11830" t="str">
        <f>IF(E11830&lt;=200,"Budget",IF(E11830&lt;=500,"Mid Range","Premium"))</f>
        <v>Budget</v>
      </c>
    </row>
    <row r="11831" spans="1:11" x14ac:dyDescent="0.3">
      <c r="A11831" t="s">
        <v>12991</v>
      </c>
      <c r="B11831" t="s">
        <v>9</v>
      </c>
      <c r="C11831" t="s">
        <v>28</v>
      </c>
      <c r="D11831" t="s">
        <v>1166</v>
      </c>
      <c r="E11831">
        <v>399</v>
      </c>
      <c r="F11831">
        <v>399</v>
      </c>
      <c r="G11831" t="s">
        <v>313</v>
      </c>
      <c r="H11831">
        <v>4.0999999999999996</v>
      </c>
      <c r="I11831">
        <f>F11831-E11831</f>
        <v>0</v>
      </c>
      <c r="J11831">
        <f>I11831*100/F11831</f>
        <v>0</v>
      </c>
      <c r="K11831" t="str">
        <f>IF(E11831&lt;=200,"Budget",IF(E11831&lt;=500,"Mid Range","Premium"))</f>
        <v>Mid Range</v>
      </c>
    </row>
    <row r="11832" spans="1:11" x14ac:dyDescent="0.3">
      <c r="A11832" t="s">
        <v>12992</v>
      </c>
      <c r="B11832" t="s">
        <v>90</v>
      </c>
      <c r="C11832" t="s">
        <v>142</v>
      </c>
      <c r="D11832" t="s">
        <v>955</v>
      </c>
      <c r="E11832">
        <v>89</v>
      </c>
      <c r="F11832">
        <v>89</v>
      </c>
      <c r="G11832" t="s">
        <v>1111</v>
      </c>
      <c r="H11832">
        <v>4.5</v>
      </c>
      <c r="I11832">
        <f>F11832-E11832</f>
        <v>0</v>
      </c>
      <c r="J11832">
        <f>I11832*100/F11832</f>
        <v>0</v>
      </c>
      <c r="K11832" t="str">
        <f>IF(E11832&lt;=200,"Budget",IF(E11832&lt;=500,"Mid Range","Premium"))</f>
        <v>Budget</v>
      </c>
    </row>
    <row r="11833" spans="1:11" x14ac:dyDescent="0.3">
      <c r="A11833" t="s">
        <v>9777</v>
      </c>
      <c r="B11833" t="s">
        <v>90</v>
      </c>
      <c r="C11833" t="s">
        <v>610</v>
      </c>
      <c r="D11833" t="s">
        <v>143</v>
      </c>
      <c r="E11833">
        <v>147</v>
      </c>
      <c r="F11833">
        <v>240</v>
      </c>
      <c r="G11833" t="s">
        <v>1211</v>
      </c>
      <c r="H11833">
        <v>4</v>
      </c>
      <c r="I11833">
        <f>F11833-E11833</f>
        <v>93</v>
      </c>
      <c r="J11833">
        <f>I11833*100/F11833</f>
        <v>38.75</v>
      </c>
      <c r="K11833" t="str">
        <f>IF(E11833&lt;=200,"Budget",IF(E11833&lt;=500,"Mid Range","Premium"))</f>
        <v>Budget</v>
      </c>
    </row>
    <row r="11834" spans="1:11" x14ac:dyDescent="0.3">
      <c r="A11834" t="s">
        <v>4384</v>
      </c>
      <c r="B11834" t="s">
        <v>19</v>
      </c>
      <c r="C11834" t="s">
        <v>24</v>
      </c>
      <c r="D11834" t="s">
        <v>25</v>
      </c>
      <c r="E11834">
        <v>791</v>
      </c>
      <c r="F11834">
        <v>791</v>
      </c>
      <c r="G11834" t="s">
        <v>1199</v>
      </c>
      <c r="H11834">
        <v>4</v>
      </c>
      <c r="I11834">
        <f>F11834-E11834</f>
        <v>0</v>
      </c>
      <c r="J11834">
        <f>I11834*100/F11834</f>
        <v>0</v>
      </c>
      <c r="K11834" t="str">
        <f>IF(E11834&lt;=200,"Budget",IF(E11834&lt;=500,"Mid Range","Premium"))</f>
        <v>Premium</v>
      </c>
    </row>
    <row r="11835" spans="1:11" x14ac:dyDescent="0.3">
      <c r="A11835" t="s">
        <v>12993</v>
      </c>
      <c r="B11835" t="s">
        <v>9</v>
      </c>
      <c r="C11835" t="s">
        <v>36</v>
      </c>
      <c r="D11835" t="s">
        <v>568</v>
      </c>
      <c r="E11835">
        <v>1699.15</v>
      </c>
      <c r="F11835">
        <v>1999</v>
      </c>
      <c r="G11835" t="s">
        <v>38</v>
      </c>
      <c r="H11835">
        <v>5</v>
      </c>
      <c r="I11835">
        <f>F11835-E11835</f>
        <v>299.84999999999991</v>
      </c>
      <c r="J11835">
        <f>I11835*100/F11835</f>
        <v>14.999999999999996</v>
      </c>
      <c r="K11835" t="str">
        <f>IF(E11835&lt;=200,"Budget",IF(E11835&lt;=500,"Mid Range","Premium"))</f>
        <v>Premium</v>
      </c>
    </row>
    <row r="11836" spans="1:11" x14ac:dyDescent="0.3">
      <c r="A11836" t="s">
        <v>12994</v>
      </c>
      <c r="B11836" t="s">
        <v>50</v>
      </c>
      <c r="C11836" t="s">
        <v>401</v>
      </c>
      <c r="D11836" t="s">
        <v>12995</v>
      </c>
      <c r="E11836">
        <v>1350</v>
      </c>
      <c r="F11836">
        <v>1350</v>
      </c>
      <c r="G11836" t="s">
        <v>1437</v>
      </c>
      <c r="H11836">
        <v>4.8</v>
      </c>
      <c r="I11836">
        <f>F11836-E11836</f>
        <v>0</v>
      </c>
      <c r="J11836">
        <f>I11836*100/F11836</f>
        <v>0</v>
      </c>
      <c r="K11836" t="str">
        <f>IF(E11836&lt;=200,"Budget",IF(E11836&lt;=500,"Mid Range","Premium"))</f>
        <v>Premium</v>
      </c>
    </row>
    <row r="11837" spans="1:11" x14ac:dyDescent="0.3">
      <c r="A11837" t="s">
        <v>12996</v>
      </c>
      <c r="B11837" t="s">
        <v>121</v>
      </c>
      <c r="C11837" t="s">
        <v>122</v>
      </c>
      <c r="D11837" t="s">
        <v>7493</v>
      </c>
      <c r="E11837">
        <v>198</v>
      </c>
      <c r="F11837">
        <v>198</v>
      </c>
      <c r="G11837" t="s">
        <v>1362</v>
      </c>
      <c r="H11837">
        <v>3.9</v>
      </c>
      <c r="I11837">
        <f>F11837-E11837</f>
        <v>0</v>
      </c>
      <c r="J11837">
        <f>I11837*100/F11837</f>
        <v>0</v>
      </c>
      <c r="K11837" t="str">
        <f>IF(E11837&lt;=200,"Budget",IF(E11837&lt;=500,"Mid Range","Premium"))</f>
        <v>Budget</v>
      </c>
    </row>
    <row r="11838" spans="1:11" x14ac:dyDescent="0.3">
      <c r="A11838" t="s">
        <v>12997</v>
      </c>
      <c r="B11838" t="s">
        <v>9</v>
      </c>
      <c r="C11838" t="s">
        <v>36</v>
      </c>
      <c r="D11838" t="s">
        <v>1469</v>
      </c>
      <c r="E11838">
        <v>845</v>
      </c>
      <c r="F11838">
        <v>845</v>
      </c>
      <c r="G11838" t="s">
        <v>38</v>
      </c>
      <c r="H11838">
        <v>3.4</v>
      </c>
      <c r="I11838">
        <f>F11838-E11838</f>
        <v>0</v>
      </c>
      <c r="J11838">
        <f>I11838*100/F11838</f>
        <v>0</v>
      </c>
      <c r="K11838" t="str">
        <f>IF(E11838&lt;=200,"Budget",IF(E11838&lt;=500,"Mid Range","Premium"))</f>
        <v>Premium</v>
      </c>
    </row>
    <row r="11839" spans="1:11" x14ac:dyDescent="0.3">
      <c r="A11839" t="s">
        <v>5712</v>
      </c>
      <c r="B11839" t="s">
        <v>19</v>
      </c>
      <c r="C11839" t="s">
        <v>64</v>
      </c>
      <c r="D11839" t="s">
        <v>6264</v>
      </c>
      <c r="E11839">
        <v>299.2</v>
      </c>
      <c r="F11839">
        <v>340</v>
      </c>
      <c r="G11839" t="s">
        <v>2191</v>
      </c>
      <c r="H11839">
        <v>4.3</v>
      </c>
      <c r="I11839">
        <f>F11839-E11839</f>
        <v>40.800000000000011</v>
      </c>
      <c r="J11839">
        <f>I11839*100/F11839</f>
        <v>12.000000000000004</v>
      </c>
      <c r="K11839" t="str">
        <f>IF(E11839&lt;=200,"Budget",IF(E11839&lt;=500,"Mid Range","Premium"))</f>
        <v>Mid Range</v>
      </c>
    </row>
    <row r="11840" spans="1:11" x14ac:dyDescent="0.3">
      <c r="A11840" t="s">
        <v>394</v>
      </c>
      <c r="B11840" t="s">
        <v>90</v>
      </c>
      <c r="C11840" t="s">
        <v>142</v>
      </c>
      <c r="D11840" t="s">
        <v>3652</v>
      </c>
      <c r="E11840">
        <v>78</v>
      </c>
      <c r="F11840">
        <v>78</v>
      </c>
      <c r="G11840" t="s">
        <v>396</v>
      </c>
      <c r="H11840">
        <v>1</v>
      </c>
      <c r="I11840">
        <f>F11840-E11840</f>
        <v>0</v>
      </c>
      <c r="J11840">
        <f>I11840*100/F11840</f>
        <v>0</v>
      </c>
      <c r="K11840" t="str">
        <f>IF(E11840&lt;=200,"Budget",IF(E11840&lt;=500,"Mid Range","Premium"))</f>
        <v>Budget</v>
      </c>
    </row>
    <row r="11841" spans="1:11" x14ac:dyDescent="0.3">
      <c r="A11841" t="s">
        <v>12998</v>
      </c>
      <c r="B11841" t="s">
        <v>19</v>
      </c>
      <c r="C11841" t="s">
        <v>215</v>
      </c>
      <c r="D11841" t="s">
        <v>3126</v>
      </c>
      <c r="E11841">
        <v>245</v>
      </c>
      <c r="F11841">
        <v>250</v>
      </c>
      <c r="G11841" t="s">
        <v>844</v>
      </c>
      <c r="H11841">
        <v>5</v>
      </c>
      <c r="I11841">
        <f>F11841-E11841</f>
        <v>5</v>
      </c>
      <c r="J11841">
        <f>I11841*100/F11841</f>
        <v>2</v>
      </c>
      <c r="K11841" t="str">
        <f>IF(E11841&lt;=200,"Budget",IF(E11841&lt;=500,"Mid Range","Premium"))</f>
        <v>Mid Range</v>
      </c>
    </row>
    <row r="11842" spans="1:11" x14ac:dyDescent="0.3">
      <c r="A11842" t="s">
        <v>12999</v>
      </c>
      <c r="B11842" t="s">
        <v>90</v>
      </c>
      <c r="C11842" t="s">
        <v>173</v>
      </c>
      <c r="D11842" t="s">
        <v>143</v>
      </c>
      <c r="E11842">
        <v>94</v>
      </c>
      <c r="F11842">
        <v>170</v>
      </c>
      <c r="G11842" t="s">
        <v>887</v>
      </c>
      <c r="H11842">
        <v>4</v>
      </c>
      <c r="I11842">
        <f>F11842-E11842</f>
        <v>76</v>
      </c>
      <c r="J11842">
        <f>I11842*100/F11842</f>
        <v>44.705882352941174</v>
      </c>
      <c r="K11842" t="str">
        <f>IF(E11842&lt;=200,"Budget",IF(E11842&lt;=500,"Mid Range","Premium"))</f>
        <v>Budget</v>
      </c>
    </row>
    <row r="11843" spans="1:11" x14ac:dyDescent="0.3">
      <c r="A11843" t="s">
        <v>13000</v>
      </c>
      <c r="B11843" t="s">
        <v>126</v>
      </c>
      <c r="C11843" t="s">
        <v>285</v>
      </c>
      <c r="D11843" t="s">
        <v>1912</v>
      </c>
      <c r="E11843">
        <v>140</v>
      </c>
      <c r="F11843">
        <v>140</v>
      </c>
      <c r="G11843" t="s">
        <v>3629</v>
      </c>
      <c r="H11843">
        <v>4</v>
      </c>
      <c r="I11843">
        <f>F11843-E11843</f>
        <v>0</v>
      </c>
      <c r="J11843">
        <f>I11843*100/F11843</f>
        <v>0</v>
      </c>
      <c r="K11843" t="str">
        <f>IF(E11843&lt;=200,"Budget",IF(E11843&lt;=500,"Mid Range","Premium"))</f>
        <v>Budget</v>
      </c>
    </row>
    <row r="11844" spans="1:11" x14ac:dyDescent="0.3">
      <c r="A11844" t="s">
        <v>13001</v>
      </c>
      <c r="B11844" t="s">
        <v>14</v>
      </c>
      <c r="C11844" t="s">
        <v>270</v>
      </c>
      <c r="D11844" t="s">
        <v>368</v>
      </c>
      <c r="E11844">
        <v>149</v>
      </c>
      <c r="F11844">
        <v>200</v>
      </c>
      <c r="G11844" t="s">
        <v>849</v>
      </c>
      <c r="H11844">
        <v>4</v>
      </c>
      <c r="I11844">
        <f>F11844-E11844</f>
        <v>51</v>
      </c>
      <c r="J11844">
        <f>I11844*100/F11844</f>
        <v>25.5</v>
      </c>
      <c r="K11844" t="str">
        <f>IF(E11844&lt;=200,"Budget",IF(E11844&lt;=500,"Mid Range","Premium"))</f>
        <v>Budget</v>
      </c>
    </row>
    <row r="11845" spans="1:11" x14ac:dyDescent="0.3">
      <c r="A11845" t="s">
        <v>13002</v>
      </c>
      <c r="B11845" t="s">
        <v>90</v>
      </c>
      <c r="C11845" t="s">
        <v>1296</v>
      </c>
      <c r="D11845" t="s">
        <v>395</v>
      </c>
      <c r="E11845">
        <v>248</v>
      </c>
      <c r="F11845">
        <v>300</v>
      </c>
      <c r="G11845" t="s">
        <v>3128</v>
      </c>
      <c r="H11845">
        <v>4.2</v>
      </c>
      <c r="I11845">
        <f>F11845-E11845</f>
        <v>52</v>
      </c>
      <c r="J11845">
        <f>I11845*100/F11845</f>
        <v>17.333333333333332</v>
      </c>
      <c r="K11845" t="str">
        <f>IF(E11845&lt;=200,"Budget",IF(E11845&lt;=500,"Mid Range","Premium"))</f>
        <v>Mid Range</v>
      </c>
    </row>
    <row r="11846" spans="1:11" x14ac:dyDescent="0.3">
      <c r="A11846" t="s">
        <v>3753</v>
      </c>
      <c r="B11846" t="s">
        <v>107</v>
      </c>
      <c r="C11846" t="s">
        <v>261</v>
      </c>
      <c r="D11846" t="s">
        <v>1427</v>
      </c>
      <c r="E11846">
        <v>67</v>
      </c>
      <c r="F11846">
        <v>67</v>
      </c>
      <c r="G11846" t="s">
        <v>263</v>
      </c>
      <c r="H11846">
        <v>4.3</v>
      </c>
      <c r="I11846">
        <f>F11846-E11846</f>
        <v>0</v>
      </c>
      <c r="J11846">
        <f>I11846*100/F11846</f>
        <v>0</v>
      </c>
      <c r="K11846" t="str">
        <f>IF(E11846&lt;=200,"Budget",IF(E11846&lt;=500,"Mid Range","Premium"))</f>
        <v>Budget</v>
      </c>
    </row>
    <row r="11847" spans="1:11" x14ac:dyDescent="0.3">
      <c r="A11847" t="s">
        <v>13003</v>
      </c>
      <c r="B11847" t="s">
        <v>211</v>
      </c>
      <c r="C11847" t="s">
        <v>302</v>
      </c>
      <c r="D11847" t="s">
        <v>3263</v>
      </c>
      <c r="E11847">
        <v>1339</v>
      </c>
      <c r="F11847">
        <v>1998</v>
      </c>
      <c r="G11847" t="s">
        <v>304</v>
      </c>
      <c r="H11847">
        <v>4.4000000000000004</v>
      </c>
      <c r="I11847">
        <f>F11847-E11847</f>
        <v>659</v>
      </c>
      <c r="J11847">
        <f>I11847*100/F11847</f>
        <v>32.982982982982982</v>
      </c>
      <c r="K11847" t="str">
        <f>IF(E11847&lt;=200,"Budget",IF(E11847&lt;=500,"Mid Range","Premium"))</f>
        <v>Premium</v>
      </c>
    </row>
    <row r="11848" spans="1:11" x14ac:dyDescent="0.3">
      <c r="A11848" t="s">
        <v>13004</v>
      </c>
      <c r="B11848" t="s">
        <v>50</v>
      </c>
      <c r="C11848" t="s">
        <v>86</v>
      </c>
      <c r="D11848" t="s">
        <v>13005</v>
      </c>
      <c r="E11848">
        <v>85</v>
      </c>
      <c r="F11848">
        <v>85</v>
      </c>
      <c r="G11848" t="s">
        <v>88</v>
      </c>
      <c r="H11848">
        <v>4.4000000000000004</v>
      </c>
      <c r="I11848">
        <f>F11848-E11848</f>
        <v>0</v>
      </c>
      <c r="J11848">
        <f>I11848*100/F11848</f>
        <v>0</v>
      </c>
      <c r="K11848" t="str">
        <f>IF(E11848&lt;=200,"Budget",IF(E11848&lt;=500,"Mid Range","Premium"))</f>
        <v>Budget</v>
      </c>
    </row>
    <row r="11849" spans="1:11" x14ac:dyDescent="0.3">
      <c r="A11849" t="s">
        <v>3935</v>
      </c>
      <c r="B11849" t="s">
        <v>9</v>
      </c>
      <c r="C11849" t="s">
        <v>131</v>
      </c>
      <c r="D11849" t="s">
        <v>823</v>
      </c>
      <c r="E11849">
        <v>132</v>
      </c>
      <c r="F11849">
        <v>220</v>
      </c>
      <c r="G11849" t="s">
        <v>495</v>
      </c>
      <c r="H11849">
        <v>3.6</v>
      </c>
      <c r="I11849">
        <f>F11849-E11849</f>
        <v>88</v>
      </c>
      <c r="J11849">
        <f>I11849*100/F11849</f>
        <v>40</v>
      </c>
      <c r="K11849" t="str">
        <f>IF(E11849&lt;=200,"Budget",IF(E11849&lt;=500,"Mid Range","Premium"))</f>
        <v>Budget</v>
      </c>
    </row>
    <row r="11850" spans="1:11" x14ac:dyDescent="0.3">
      <c r="A11850" t="s">
        <v>13006</v>
      </c>
      <c r="B11850" t="s">
        <v>9</v>
      </c>
      <c r="C11850" t="s">
        <v>28</v>
      </c>
      <c r="D11850" t="s">
        <v>1692</v>
      </c>
      <c r="E11850">
        <v>200</v>
      </c>
      <c r="F11850">
        <v>200</v>
      </c>
      <c r="G11850" t="s">
        <v>41</v>
      </c>
      <c r="H11850">
        <v>5</v>
      </c>
      <c r="I11850">
        <f>F11850-E11850</f>
        <v>0</v>
      </c>
      <c r="J11850">
        <f>I11850*100/F11850</f>
        <v>0</v>
      </c>
      <c r="K11850" t="str">
        <f>IF(E11850&lt;=200,"Budget",IF(E11850&lt;=500,"Mid Range","Premium"))</f>
        <v>Budget</v>
      </c>
    </row>
    <row r="11851" spans="1:11" x14ac:dyDescent="0.3">
      <c r="A11851" t="s">
        <v>13007</v>
      </c>
      <c r="B11851" t="s">
        <v>90</v>
      </c>
      <c r="C11851" t="s">
        <v>91</v>
      </c>
      <c r="D11851" t="s">
        <v>611</v>
      </c>
      <c r="E11851">
        <v>190</v>
      </c>
      <c r="F11851">
        <v>250</v>
      </c>
      <c r="G11851" t="s">
        <v>2603</v>
      </c>
      <c r="H11851">
        <v>4</v>
      </c>
      <c r="I11851">
        <f>F11851-E11851</f>
        <v>60</v>
      </c>
      <c r="J11851">
        <f>I11851*100/F11851</f>
        <v>24</v>
      </c>
      <c r="K11851" t="str">
        <f>IF(E11851&lt;=200,"Budget",IF(E11851&lt;=500,"Mid Range","Premium"))</f>
        <v>Budget</v>
      </c>
    </row>
    <row r="11852" spans="1:11" x14ac:dyDescent="0.3">
      <c r="A11852" t="s">
        <v>13008</v>
      </c>
      <c r="B11852" t="s">
        <v>19</v>
      </c>
      <c r="C11852" t="s">
        <v>20</v>
      </c>
      <c r="D11852" t="s">
        <v>21</v>
      </c>
      <c r="E11852">
        <v>285</v>
      </c>
      <c r="F11852">
        <v>575</v>
      </c>
      <c r="G11852" t="s">
        <v>22</v>
      </c>
      <c r="H11852">
        <v>4.8</v>
      </c>
      <c r="I11852">
        <f>F11852-E11852</f>
        <v>290</v>
      </c>
      <c r="J11852">
        <f>I11852*100/F11852</f>
        <v>50.434782608695649</v>
      </c>
      <c r="K11852" t="str">
        <f>IF(E11852&lt;=200,"Budget",IF(E11852&lt;=500,"Mid Range","Premium"))</f>
        <v>Mid Range</v>
      </c>
    </row>
    <row r="11853" spans="1:11" x14ac:dyDescent="0.3">
      <c r="A11853" t="s">
        <v>13009</v>
      </c>
      <c r="B11853" t="s">
        <v>90</v>
      </c>
      <c r="C11853" t="s">
        <v>639</v>
      </c>
      <c r="D11853" t="s">
        <v>3042</v>
      </c>
      <c r="E11853">
        <v>270</v>
      </c>
      <c r="F11853">
        <v>290</v>
      </c>
      <c r="G11853" t="s">
        <v>1421</v>
      </c>
      <c r="H11853">
        <v>4.2</v>
      </c>
      <c r="I11853">
        <f>F11853-E11853</f>
        <v>20</v>
      </c>
      <c r="J11853">
        <f>I11853*100/F11853</f>
        <v>6.8965517241379306</v>
      </c>
      <c r="K11853" t="str">
        <f>IF(E11853&lt;=200,"Budget",IF(E11853&lt;=500,"Mid Range","Premium"))</f>
        <v>Mid Range</v>
      </c>
    </row>
    <row r="11854" spans="1:11" x14ac:dyDescent="0.3">
      <c r="A11854" t="s">
        <v>13010</v>
      </c>
      <c r="B11854" t="s">
        <v>50</v>
      </c>
      <c r="C11854" t="s">
        <v>401</v>
      </c>
      <c r="D11854" t="s">
        <v>928</v>
      </c>
      <c r="E11854">
        <v>165</v>
      </c>
      <c r="F11854">
        <v>165</v>
      </c>
      <c r="G11854" t="s">
        <v>6995</v>
      </c>
      <c r="H11854">
        <v>4.4000000000000004</v>
      </c>
      <c r="I11854">
        <f>F11854-E11854</f>
        <v>0</v>
      </c>
      <c r="J11854">
        <f>I11854*100/F11854</f>
        <v>0</v>
      </c>
      <c r="K11854" t="str">
        <f>IF(E11854&lt;=200,"Budget",IF(E11854&lt;=500,"Mid Range","Premium"))</f>
        <v>Budget</v>
      </c>
    </row>
    <row r="11855" spans="1:11" x14ac:dyDescent="0.3">
      <c r="A11855" t="s">
        <v>1437</v>
      </c>
      <c r="B11855" t="s">
        <v>50</v>
      </c>
      <c r="C11855" t="s">
        <v>401</v>
      </c>
      <c r="D11855" t="s">
        <v>170</v>
      </c>
      <c r="E11855">
        <v>225</v>
      </c>
      <c r="F11855">
        <v>350</v>
      </c>
      <c r="G11855" t="s">
        <v>1437</v>
      </c>
      <c r="H11855">
        <v>4.4000000000000004</v>
      </c>
      <c r="I11855">
        <f>F11855-E11855</f>
        <v>125</v>
      </c>
      <c r="J11855">
        <f>I11855*100/F11855</f>
        <v>35.714285714285715</v>
      </c>
      <c r="K11855" t="str">
        <f>IF(E11855&lt;=200,"Budget",IF(E11855&lt;=500,"Mid Range","Premium"))</f>
        <v>Mid Range</v>
      </c>
    </row>
    <row r="11856" spans="1:11" x14ac:dyDescent="0.3">
      <c r="A11856" t="s">
        <v>4860</v>
      </c>
      <c r="B11856" t="s">
        <v>9</v>
      </c>
      <c r="C11856" t="s">
        <v>151</v>
      </c>
      <c r="D11856" t="s">
        <v>1570</v>
      </c>
      <c r="E11856">
        <v>258.70999999999998</v>
      </c>
      <c r="F11856">
        <v>398</v>
      </c>
      <c r="G11856" t="s">
        <v>198</v>
      </c>
      <c r="H11856">
        <v>4.2</v>
      </c>
      <c r="I11856">
        <f>F11856-E11856</f>
        <v>139.29000000000002</v>
      </c>
      <c r="J11856">
        <f>I11856*100/F11856</f>
        <v>34.997487437185931</v>
      </c>
      <c r="K11856" t="str">
        <f>IF(E11856&lt;=200,"Budget",IF(E11856&lt;=500,"Mid Range","Premium"))</f>
        <v>Mid Range</v>
      </c>
    </row>
    <row r="11857" spans="1:11" x14ac:dyDescent="0.3">
      <c r="A11857" t="s">
        <v>13011</v>
      </c>
      <c r="B11857" t="s">
        <v>14</v>
      </c>
      <c r="C11857" t="s">
        <v>281</v>
      </c>
      <c r="D11857" t="s">
        <v>505</v>
      </c>
      <c r="E11857">
        <v>549</v>
      </c>
      <c r="F11857">
        <v>1085</v>
      </c>
      <c r="G11857" t="s">
        <v>2355</v>
      </c>
      <c r="H11857">
        <v>2.7</v>
      </c>
      <c r="I11857">
        <f>F11857-E11857</f>
        <v>536</v>
      </c>
      <c r="J11857">
        <f>I11857*100/F11857</f>
        <v>49.400921658986178</v>
      </c>
      <c r="K11857" t="str">
        <f>IF(E11857&lt;=200,"Budget",IF(E11857&lt;=500,"Mid Range","Premium"))</f>
        <v>Premium</v>
      </c>
    </row>
    <row r="11858" spans="1:11" x14ac:dyDescent="0.3">
      <c r="A11858" t="s">
        <v>13012</v>
      </c>
      <c r="B11858" t="s">
        <v>9</v>
      </c>
      <c r="C11858" t="s">
        <v>10</v>
      </c>
      <c r="D11858" t="s">
        <v>1859</v>
      </c>
      <c r="E11858">
        <v>349</v>
      </c>
      <c r="F11858">
        <v>349</v>
      </c>
      <c r="G11858" t="s">
        <v>44</v>
      </c>
      <c r="H11858">
        <v>4.0999999999999996</v>
      </c>
      <c r="I11858">
        <f>F11858-E11858</f>
        <v>0</v>
      </c>
      <c r="J11858">
        <f>I11858*100/F11858</f>
        <v>0</v>
      </c>
      <c r="K11858" t="str">
        <f>IF(E11858&lt;=200,"Budget",IF(E11858&lt;=500,"Mid Range","Premium"))</f>
        <v>Mid Range</v>
      </c>
    </row>
    <row r="11859" spans="1:11" x14ac:dyDescent="0.3">
      <c r="A11859" t="s">
        <v>13013</v>
      </c>
      <c r="B11859" t="s">
        <v>107</v>
      </c>
      <c r="C11859" t="s">
        <v>205</v>
      </c>
      <c r="D11859" t="s">
        <v>1907</v>
      </c>
      <c r="E11859">
        <v>40</v>
      </c>
      <c r="F11859">
        <v>40</v>
      </c>
      <c r="G11859" t="s">
        <v>207</v>
      </c>
      <c r="H11859">
        <v>3.7</v>
      </c>
      <c r="I11859">
        <f>F11859-E11859</f>
        <v>0</v>
      </c>
      <c r="J11859">
        <f>I11859*100/F11859</f>
        <v>0</v>
      </c>
      <c r="K11859" t="str">
        <f>IF(E11859&lt;=200,"Budget",IF(E11859&lt;=500,"Mid Range","Premium"))</f>
        <v>Budget</v>
      </c>
    </row>
    <row r="11860" spans="1:11" x14ac:dyDescent="0.3">
      <c r="A11860" t="s">
        <v>13014</v>
      </c>
      <c r="B11860" t="s">
        <v>90</v>
      </c>
      <c r="C11860" t="s">
        <v>173</v>
      </c>
      <c r="D11860" t="s">
        <v>1587</v>
      </c>
      <c r="E11860">
        <v>450</v>
      </c>
      <c r="F11860">
        <v>450</v>
      </c>
      <c r="G11860" t="s">
        <v>388</v>
      </c>
      <c r="H11860">
        <v>3.5</v>
      </c>
      <c r="I11860">
        <f>F11860-E11860</f>
        <v>0</v>
      </c>
      <c r="J11860">
        <f>I11860*100/F11860</f>
        <v>0</v>
      </c>
      <c r="K11860" t="str">
        <f>IF(E11860&lt;=200,"Budget",IF(E11860&lt;=500,"Mid Range","Premium"))</f>
        <v>Mid Range</v>
      </c>
    </row>
    <row r="11861" spans="1:11" x14ac:dyDescent="0.3">
      <c r="A11861" t="s">
        <v>13015</v>
      </c>
      <c r="B11861" t="s">
        <v>126</v>
      </c>
      <c r="C11861" t="s">
        <v>127</v>
      </c>
      <c r="D11861" t="s">
        <v>4129</v>
      </c>
      <c r="E11861">
        <v>58.5</v>
      </c>
      <c r="F11861">
        <v>65</v>
      </c>
      <c r="G11861" t="s">
        <v>349</v>
      </c>
      <c r="H11861">
        <v>3.3</v>
      </c>
      <c r="I11861">
        <f>F11861-E11861</f>
        <v>6.5</v>
      </c>
      <c r="J11861">
        <f>I11861*100/F11861</f>
        <v>10</v>
      </c>
      <c r="K11861" t="str">
        <f>IF(E11861&lt;=200,"Budget",IF(E11861&lt;=500,"Mid Range","Premium"))</f>
        <v>Budget</v>
      </c>
    </row>
    <row r="11862" spans="1:11" x14ac:dyDescent="0.3">
      <c r="A11862" t="s">
        <v>13016</v>
      </c>
      <c r="B11862" t="s">
        <v>19</v>
      </c>
      <c r="C11862" t="s">
        <v>46</v>
      </c>
      <c r="D11862" t="s">
        <v>1028</v>
      </c>
      <c r="E11862">
        <v>80</v>
      </c>
      <c r="F11862">
        <v>80</v>
      </c>
      <c r="G11862" t="s">
        <v>885</v>
      </c>
      <c r="H11862">
        <v>4</v>
      </c>
      <c r="I11862">
        <f>F11862-E11862</f>
        <v>0</v>
      </c>
      <c r="J11862">
        <f>I11862*100/F11862</f>
        <v>0</v>
      </c>
      <c r="K11862" t="str">
        <f>IF(E11862&lt;=200,"Budget",IF(E11862&lt;=500,"Mid Range","Premium"))</f>
        <v>Budget</v>
      </c>
    </row>
    <row r="11863" spans="1:11" x14ac:dyDescent="0.3">
      <c r="A11863" t="s">
        <v>13018</v>
      </c>
      <c r="B11863" t="s">
        <v>90</v>
      </c>
      <c r="C11863" t="s">
        <v>142</v>
      </c>
      <c r="D11863" t="s">
        <v>1221</v>
      </c>
      <c r="E11863">
        <v>75</v>
      </c>
      <c r="F11863">
        <v>75</v>
      </c>
      <c r="G11863" t="s">
        <v>396</v>
      </c>
      <c r="H11863">
        <v>4.5</v>
      </c>
      <c r="I11863">
        <f>F11863-E11863</f>
        <v>0</v>
      </c>
      <c r="J11863">
        <f>I11863*100/F11863</f>
        <v>0</v>
      </c>
      <c r="K11863" t="str">
        <f>IF(E11863&lt;=200,"Budget",IF(E11863&lt;=500,"Mid Range","Premium"))</f>
        <v>Budget</v>
      </c>
    </row>
    <row r="11864" spans="1:11" x14ac:dyDescent="0.3">
      <c r="A11864" t="s">
        <v>13019</v>
      </c>
      <c r="B11864" t="s">
        <v>19</v>
      </c>
      <c r="C11864" t="s">
        <v>32</v>
      </c>
      <c r="D11864" t="s">
        <v>6137</v>
      </c>
      <c r="E11864">
        <v>98</v>
      </c>
      <c r="F11864">
        <v>130</v>
      </c>
      <c r="G11864" t="s">
        <v>755</v>
      </c>
      <c r="H11864">
        <v>5</v>
      </c>
      <c r="I11864">
        <f>F11864-E11864</f>
        <v>32</v>
      </c>
      <c r="J11864">
        <f>I11864*100/F11864</f>
        <v>24.615384615384617</v>
      </c>
      <c r="K11864" t="str">
        <f>IF(E11864&lt;=200,"Budget",IF(E11864&lt;=500,"Mid Range","Premium"))</f>
        <v>Budget</v>
      </c>
    </row>
    <row r="11865" spans="1:11" x14ac:dyDescent="0.3">
      <c r="A11865" t="s">
        <v>11075</v>
      </c>
      <c r="B11865" t="s">
        <v>121</v>
      </c>
      <c r="C11865" t="s">
        <v>135</v>
      </c>
      <c r="D11865" t="s">
        <v>4020</v>
      </c>
      <c r="E11865">
        <v>218</v>
      </c>
      <c r="F11865">
        <v>218</v>
      </c>
      <c r="G11865" t="s">
        <v>343</v>
      </c>
      <c r="H11865">
        <v>4.3</v>
      </c>
      <c r="I11865">
        <f>F11865-E11865</f>
        <v>0</v>
      </c>
      <c r="J11865">
        <f>I11865*100/F11865</f>
        <v>0</v>
      </c>
      <c r="K11865" t="str">
        <f>IF(E11865&lt;=200,"Budget",IF(E11865&lt;=500,"Mid Range","Premium"))</f>
        <v>Mid Range</v>
      </c>
    </row>
    <row r="11866" spans="1:11" x14ac:dyDescent="0.3">
      <c r="A11866" t="s">
        <v>10182</v>
      </c>
      <c r="B11866" t="s">
        <v>50</v>
      </c>
      <c r="C11866" t="s">
        <v>51</v>
      </c>
      <c r="D11866" t="s">
        <v>765</v>
      </c>
      <c r="E11866">
        <v>58.5</v>
      </c>
      <c r="F11866">
        <v>65</v>
      </c>
      <c r="G11866" t="s">
        <v>378</v>
      </c>
      <c r="H11866">
        <v>4.7</v>
      </c>
      <c r="I11866">
        <f>F11866-E11866</f>
        <v>6.5</v>
      </c>
      <c r="J11866">
        <f>I11866*100/F11866</f>
        <v>10</v>
      </c>
      <c r="K11866" t="str">
        <f>IF(E11866&lt;=200,"Budget",IF(E11866&lt;=500,"Mid Range","Premium"))</f>
        <v>Budget</v>
      </c>
    </row>
    <row r="11867" spans="1:11" x14ac:dyDescent="0.3">
      <c r="A11867" t="s">
        <v>13020</v>
      </c>
      <c r="B11867" t="s">
        <v>50</v>
      </c>
      <c r="C11867" t="s">
        <v>51</v>
      </c>
      <c r="D11867" t="s">
        <v>74</v>
      </c>
      <c r="E11867">
        <v>209</v>
      </c>
      <c r="F11867">
        <v>209</v>
      </c>
      <c r="G11867" t="s">
        <v>53</v>
      </c>
      <c r="H11867">
        <v>3.9</v>
      </c>
      <c r="I11867">
        <f>F11867-E11867</f>
        <v>0</v>
      </c>
      <c r="J11867">
        <f>I11867*100/F11867</f>
        <v>0</v>
      </c>
      <c r="K11867" t="str">
        <f>IF(E11867&lt;=200,"Budget",IF(E11867&lt;=500,"Mid Range","Premium"))</f>
        <v>Mid Range</v>
      </c>
    </row>
    <row r="11868" spans="1:11" x14ac:dyDescent="0.3">
      <c r="A11868" t="s">
        <v>13021</v>
      </c>
      <c r="B11868" t="s">
        <v>90</v>
      </c>
      <c r="C11868" t="s">
        <v>639</v>
      </c>
      <c r="D11868" t="s">
        <v>461</v>
      </c>
      <c r="E11868">
        <v>299</v>
      </c>
      <c r="F11868">
        <v>399</v>
      </c>
      <c r="G11868" t="s">
        <v>640</v>
      </c>
      <c r="H11868">
        <v>3.1</v>
      </c>
      <c r="I11868">
        <f>F11868-E11868</f>
        <v>100</v>
      </c>
      <c r="J11868">
        <f>I11868*100/F11868</f>
        <v>25.062656641604011</v>
      </c>
      <c r="K11868" t="str">
        <f>IF(E11868&lt;=200,"Budget",IF(E11868&lt;=500,"Mid Range","Premium"))</f>
        <v>Mid Range</v>
      </c>
    </row>
    <row r="11869" spans="1:11" x14ac:dyDescent="0.3">
      <c r="A11869" t="s">
        <v>13022</v>
      </c>
      <c r="B11869" t="s">
        <v>126</v>
      </c>
      <c r="C11869" t="s">
        <v>1575</v>
      </c>
      <c r="D11869" t="s">
        <v>1576</v>
      </c>
      <c r="E11869">
        <v>192</v>
      </c>
      <c r="F11869">
        <v>240</v>
      </c>
      <c r="G11869" t="s">
        <v>1577</v>
      </c>
      <c r="H11869">
        <v>4.2</v>
      </c>
      <c r="I11869">
        <f>F11869-E11869</f>
        <v>48</v>
      </c>
      <c r="J11869">
        <f>I11869*100/F11869</f>
        <v>20</v>
      </c>
      <c r="K11869" t="str">
        <f>IF(E11869&lt;=200,"Budget",IF(E11869&lt;=500,"Mid Range","Premium"))</f>
        <v>Budget</v>
      </c>
    </row>
    <row r="11870" spans="1:11" x14ac:dyDescent="0.3">
      <c r="A11870" t="s">
        <v>13023</v>
      </c>
      <c r="B11870" t="s">
        <v>50</v>
      </c>
      <c r="C11870" t="s">
        <v>73</v>
      </c>
      <c r="D11870" t="s">
        <v>799</v>
      </c>
      <c r="E11870">
        <v>384</v>
      </c>
      <c r="F11870">
        <v>480</v>
      </c>
      <c r="G11870" t="s">
        <v>2033</v>
      </c>
      <c r="H11870">
        <v>4.2</v>
      </c>
      <c r="I11870">
        <f>F11870-E11870</f>
        <v>96</v>
      </c>
      <c r="J11870">
        <f>I11870*100/F11870</f>
        <v>20</v>
      </c>
      <c r="K11870" t="str">
        <f>IF(E11870&lt;=200,"Budget",IF(E11870&lt;=500,"Mid Range","Premium"))</f>
        <v>Mid Range</v>
      </c>
    </row>
    <row r="11871" spans="1:11" x14ac:dyDescent="0.3">
      <c r="A11871" t="s">
        <v>2916</v>
      </c>
      <c r="B11871" t="s">
        <v>14</v>
      </c>
      <c r="C11871" t="s">
        <v>15</v>
      </c>
      <c r="D11871" t="s">
        <v>2917</v>
      </c>
      <c r="E11871">
        <v>119</v>
      </c>
      <c r="F11871">
        <v>163</v>
      </c>
      <c r="G11871" t="s">
        <v>140</v>
      </c>
      <c r="H11871">
        <v>4</v>
      </c>
      <c r="I11871">
        <f>F11871-E11871</f>
        <v>44</v>
      </c>
      <c r="J11871">
        <f>I11871*100/F11871</f>
        <v>26.993865030674847</v>
      </c>
      <c r="K11871" t="str">
        <f>IF(E11871&lt;=200,"Budget",IF(E11871&lt;=500,"Mid Range","Premium"))</f>
        <v>Budget</v>
      </c>
    </row>
    <row r="11872" spans="1:11" x14ac:dyDescent="0.3">
      <c r="A11872" t="s">
        <v>13024</v>
      </c>
      <c r="B11872" t="s">
        <v>107</v>
      </c>
      <c r="C11872" t="s">
        <v>205</v>
      </c>
      <c r="D11872" t="s">
        <v>1696</v>
      </c>
      <c r="E11872">
        <v>30</v>
      </c>
      <c r="F11872">
        <v>30</v>
      </c>
      <c r="G11872" t="s">
        <v>382</v>
      </c>
      <c r="H11872">
        <v>4.0999999999999996</v>
      </c>
      <c r="I11872">
        <f>F11872-E11872</f>
        <v>0</v>
      </c>
      <c r="J11872">
        <f>I11872*100/F11872</f>
        <v>0</v>
      </c>
      <c r="K11872" t="str">
        <f>IF(E11872&lt;=200,"Budget",IF(E11872&lt;=500,"Mid Range","Premium"))</f>
        <v>Budget</v>
      </c>
    </row>
    <row r="11873" spans="1:11" x14ac:dyDescent="0.3">
      <c r="A11873" t="s">
        <v>3332</v>
      </c>
      <c r="B11873" t="s">
        <v>126</v>
      </c>
      <c r="C11873" t="s">
        <v>127</v>
      </c>
      <c r="D11873" t="s">
        <v>1480</v>
      </c>
      <c r="E11873">
        <v>22.28</v>
      </c>
      <c r="F11873">
        <v>30</v>
      </c>
      <c r="G11873" t="s">
        <v>349</v>
      </c>
      <c r="H11873">
        <v>4.0999999999999996</v>
      </c>
      <c r="I11873">
        <f>F11873-E11873</f>
        <v>7.7199999999999989</v>
      </c>
      <c r="J11873">
        <f>I11873*100/F11873</f>
        <v>25.733333333333331</v>
      </c>
      <c r="K11873" t="str">
        <f>IF(E11873&lt;=200,"Budget",IF(E11873&lt;=500,"Mid Range","Premium"))</f>
        <v>Budget</v>
      </c>
    </row>
    <row r="11874" spans="1:11" x14ac:dyDescent="0.3">
      <c r="A11874" t="s">
        <v>13025</v>
      </c>
      <c r="B11874" t="s">
        <v>121</v>
      </c>
      <c r="C11874" t="s">
        <v>937</v>
      </c>
      <c r="D11874" t="s">
        <v>10073</v>
      </c>
      <c r="E11874">
        <v>265</v>
      </c>
      <c r="F11874">
        <v>265</v>
      </c>
      <c r="G11874" t="s">
        <v>939</v>
      </c>
      <c r="H11874">
        <v>4.2</v>
      </c>
      <c r="I11874">
        <f>F11874-E11874</f>
        <v>0</v>
      </c>
      <c r="J11874">
        <f>I11874*100/F11874</f>
        <v>0</v>
      </c>
      <c r="K11874" t="str">
        <f>IF(E11874&lt;=200,"Budget",IF(E11874&lt;=500,"Mid Range","Premium"))</f>
        <v>Mid Range</v>
      </c>
    </row>
    <row r="11875" spans="1:11" x14ac:dyDescent="0.3">
      <c r="A11875" t="s">
        <v>13026</v>
      </c>
      <c r="B11875" t="s">
        <v>9</v>
      </c>
      <c r="C11875" t="s">
        <v>36</v>
      </c>
      <c r="D11875" t="s">
        <v>719</v>
      </c>
      <c r="E11875">
        <v>210</v>
      </c>
      <c r="F11875">
        <v>350</v>
      </c>
      <c r="G11875" t="s">
        <v>333</v>
      </c>
      <c r="H11875">
        <v>4.5</v>
      </c>
      <c r="I11875">
        <f>F11875-E11875</f>
        <v>140</v>
      </c>
      <c r="J11875">
        <f>I11875*100/F11875</f>
        <v>40</v>
      </c>
      <c r="K11875" t="str">
        <f>IF(E11875&lt;=200,"Budget",IF(E11875&lt;=500,"Mid Range","Premium"))</f>
        <v>Mid Range</v>
      </c>
    </row>
    <row r="11876" spans="1:11" x14ac:dyDescent="0.3">
      <c r="A11876" t="s">
        <v>13027</v>
      </c>
      <c r="B11876" t="s">
        <v>107</v>
      </c>
      <c r="C11876" t="s">
        <v>727</v>
      </c>
      <c r="D11876" t="s">
        <v>2515</v>
      </c>
      <c r="E11876">
        <v>200</v>
      </c>
      <c r="F11876">
        <v>200</v>
      </c>
      <c r="G11876" t="s">
        <v>1140</v>
      </c>
      <c r="H11876">
        <v>4.0999999999999996</v>
      </c>
      <c r="I11876">
        <f>F11876-E11876</f>
        <v>0</v>
      </c>
      <c r="J11876">
        <f>I11876*100/F11876</f>
        <v>0</v>
      </c>
      <c r="K11876" t="str">
        <f>IF(E11876&lt;=200,"Budget",IF(E11876&lt;=500,"Mid Range","Premium"))</f>
        <v>Budget</v>
      </c>
    </row>
    <row r="11877" spans="1:11" x14ac:dyDescent="0.3">
      <c r="A11877" t="s">
        <v>13028</v>
      </c>
      <c r="B11877" t="s">
        <v>14</v>
      </c>
      <c r="C11877" t="s">
        <v>15</v>
      </c>
      <c r="D11877" t="s">
        <v>2844</v>
      </c>
      <c r="E11877">
        <v>119</v>
      </c>
      <c r="F11877">
        <v>145</v>
      </c>
      <c r="G11877" t="s">
        <v>357</v>
      </c>
      <c r="H11877">
        <v>3.7</v>
      </c>
      <c r="I11877">
        <f>F11877-E11877</f>
        <v>26</v>
      </c>
      <c r="J11877">
        <f>I11877*100/F11877</f>
        <v>17.931034482758619</v>
      </c>
      <c r="K11877" t="str">
        <f>IF(E11877&lt;=200,"Budget",IF(E11877&lt;=500,"Mid Range","Premium"))</f>
        <v>Budget</v>
      </c>
    </row>
    <row r="11878" spans="1:11" x14ac:dyDescent="0.3">
      <c r="A11878" t="s">
        <v>13029</v>
      </c>
      <c r="B11878" t="s">
        <v>126</v>
      </c>
      <c r="C11878" t="s">
        <v>689</v>
      </c>
      <c r="D11878" t="s">
        <v>1480</v>
      </c>
      <c r="E11878">
        <v>10</v>
      </c>
      <c r="F11878">
        <v>10</v>
      </c>
      <c r="G11878" t="s">
        <v>1922</v>
      </c>
      <c r="H11878">
        <v>4.0999999999999996</v>
      </c>
      <c r="I11878">
        <f>F11878-E11878</f>
        <v>0</v>
      </c>
      <c r="J11878">
        <f>I11878*100/F11878</f>
        <v>0</v>
      </c>
      <c r="K11878" t="str">
        <f>IF(E11878&lt;=200,"Budget",IF(E11878&lt;=500,"Mid Range","Premium"))</f>
        <v>Budget</v>
      </c>
    </row>
    <row r="11879" spans="1:11" x14ac:dyDescent="0.3">
      <c r="A11879" t="s">
        <v>13030</v>
      </c>
      <c r="B11879" t="s">
        <v>107</v>
      </c>
      <c r="C11879" t="s">
        <v>261</v>
      </c>
      <c r="D11879" t="s">
        <v>6324</v>
      </c>
      <c r="E11879">
        <v>76.5</v>
      </c>
      <c r="F11879">
        <v>85</v>
      </c>
      <c r="G11879" t="s">
        <v>263</v>
      </c>
      <c r="H11879">
        <v>4.2</v>
      </c>
      <c r="I11879">
        <f>F11879-E11879</f>
        <v>8.5</v>
      </c>
      <c r="J11879">
        <f>I11879*100/F11879</f>
        <v>10</v>
      </c>
      <c r="K11879" t="str">
        <f>IF(E11879&lt;=200,"Budget",IF(E11879&lt;=500,"Mid Range","Premium"))</f>
        <v>Budget</v>
      </c>
    </row>
    <row r="11880" spans="1:11" x14ac:dyDescent="0.3">
      <c r="A11880" t="s">
        <v>13031</v>
      </c>
      <c r="B11880" t="s">
        <v>121</v>
      </c>
      <c r="C11880" t="s">
        <v>122</v>
      </c>
      <c r="D11880" t="s">
        <v>2103</v>
      </c>
      <c r="E11880">
        <v>150</v>
      </c>
      <c r="F11880">
        <v>150</v>
      </c>
      <c r="G11880" t="s">
        <v>1362</v>
      </c>
      <c r="H11880">
        <v>4.0999999999999996</v>
      </c>
      <c r="I11880">
        <f>F11880-E11880</f>
        <v>0</v>
      </c>
      <c r="J11880">
        <f>I11880*100/F11880</f>
        <v>0</v>
      </c>
      <c r="K11880" t="str">
        <f>IF(E11880&lt;=200,"Budget",IF(E11880&lt;=500,"Mid Range","Premium"))</f>
        <v>Budget</v>
      </c>
    </row>
    <row r="11881" spans="1:11" x14ac:dyDescent="0.3">
      <c r="A11881" t="s">
        <v>3183</v>
      </c>
      <c r="B11881" t="s">
        <v>50</v>
      </c>
      <c r="C11881" t="s">
        <v>751</v>
      </c>
      <c r="D11881" t="s">
        <v>975</v>
      </c>
      <c r="E11881">
        <v>80</v>
      </c>
      <c r="F11881">
        <v>80</v>
      </c>
      <c r="G11881" t="s">
        <v>2494</v>
      </c>
      <c r="H11881">
        <v>3.6</v>
      </c>
      <c r="I11881">
        <f>F11881-E11881</f>
        <v>0</v>
      </c>
      <c r="J11881">
        <f>I11881*100/F11881</f>
        <v>0</v>
      </c>
      <c r="K11881" t="str">
        <f>IF(E11881&lt;=200,"Budget",IF(E11881&lt;=500,"Mid Range","Premium"))</f>
        <v>Budget</v>
      </c>
    </row>
    <row r="11882" spans="1:11" x14ac:dyDescent="0.3">
      <c r="A11882" t="s">
        <v>13032</v>
      </c>
      <c r="B11882" t="s">
        <v>211</v>
      </c>
      <c r="C11882" t="s">
        <v>212</v>
      </c>
      <c r="D11882" t="s">
        <v>1859</v>
      </c>
      <c r="E11882">
        <v>199</v>
      </c>
      <c r="F11882">
        <v>199</v>
      </c>
      <c r="G11882" t="s">
        <v>998</v>
      </c>
      <c r="H11882">
        <v>4.4000000000000004</v>
      </c>
      <c r="I11882">
        <f>F11882-E11882</f>
        <v>0</v>
      </c>
      <c r="J11882">
        <f>I11882*100/F11882</f>
        <v>0</v>
      </c>
      <c r="K11882" t="str">
        <f>IF(E11882&lt;=200,"Budget",IF(E11882&lt;=500,"Mid Range","Premium"))</f>
        <v>Budget</v>
      </c>
    </row>
    <row r="11883" spans="1:11" x14ac:dyDescent="0.3">
      <c r="A11883" t="s">
        <v>13033</v>
      </c>
      <c r="B11883" t="s">
        <v>126</v>
      </c>
      <c r="C11883" t="s">
        <v>285</v>
      </c>
      <c r="D11883" t="s">
        <v>1056</v>
      </c>
      <c r="E11883">
        <v>30</v>
      </c>
      <c r="F11883">
        <v>35</v>
      </c>
      <c r="G11883" t="s">
        <v>1057</v>
      </c>
      <c r="H11883">
        <v>4</v>
      </c>
      <c r="I11883">
        <f>F11883-E11883</f>
        <v>5</v>
      </c>
      <c r="J11883">
        <f>I11883*100/F11883</f>
        <v>14.285714285714286</v>
      </c>
      <c r="K11883" t="str">
        <f>IF(E11883&lt;=200,"Budget",IF(E11883&lt;=500,"Mid Range","Premium"))</f>
        <v>Budget</v>
      </c>
    </row>
    <row r="11884" spans="1:11" x14ac:dyDescent="0.3">
      <c r="A11884" t="s">
        <v>13034</v>
      </c>
      <c r="B11884" t="s">
        <v>90</v>
      </c>
      <c r="C11884" t="s">
        <v>91</v>
      </c>
      <c r="D11884" t="s">
        <v>4323</v>
      </c>
      <c r="E11884">
        <v>575</v>
      </c>
      <c r="F11884">
        <v>575</v>
      </c>
      <c r="G11884" t="s">
        <v>93</v>
      </c>
      <c r="H11884">
        <v>3.5</v>
      </c>
      <c r="I11884">
        <f>F11884-E11884</f>
        <v>0</v>
      </c>
      <c r="J11884">
        <f>I11884*100/F11884</f>
        <v>0</v>
      </c>
      <c r="K11884" t="str">
        <f>IF(E11884&lt;=200,"Budget",IF(E11884&lt;=500,"Mid Range","Premium"))</f>
        <v>Premium</v>
      </c>
    </row>
    <row r="11885" spans="1:11" x14ac:dyDescent="0.3">
      <c r="A11885" t="s">
        <v>13035</v>
      </c>
      <c r="B11885" t="s">
        <v>9</v>
      </c>
      <c r="C11885" t="s">
        <v>10</v>
      </c>
      <c r="D11885" t="s">
        <v>118</v>
      </c>
      <c r="E11885">
        <v>604.20000000000005</v>
      </c>
      <c r="F11885">
        <v>795</v>
      </c>
      <c r="G11885" t="s">
        <v>44</v>
      </c>
      <c r="H11885">
        <v>4.3</v>
      </c>
      <c r="I11885">
        <f>F11885-E11885</f>
        <v>190.79999999999995</v>
      </c>
      <c r="J11885">
        <f>I11885*100/F11885</f>
        <v>23.999999999999996</v>
      </c>
      <c r="K11885" t="str">
        <f>IF(E11885&lt;=200,"Budget",IF(E11885&lt;=500,"Mid Range","Premium"))</f>
        <v>Premium</v>
      </c>
    </row>
    <row r="11886" spans="1:11" x14ac:dyDescent="0.3">
      <c r="A11886" t="s">
        <v>13036</v>
      </c>
      <c r="B11886" t="s">
        <v>90</v>
      </c>
      <c r="C11886" t="s">
        <v>142</v>
      </c>
      <c r="D11886" t="s">
        <v>899</v>
      </c>
      <c r="E11886">
        <v>170</v>
      </c>
      <c r="F11886">
        <v>170</v>
      </c>
      <c r="G11886" t="s">
        <v>396</v>
      </c>
      <c r="H11886">
        <v>3.9</v>
      </c>
      <c r="I11886">
        <f>F11886-E11886</f>
        <v>0</v>
      </c>
      <c r="J11886">
        <f>I11886*100/F11886</f>
        <v>0</v>
      </c>
      <c r="K11886" t="str">
        <f>IF(E11886&lt;=200,"Budget",IF(E11886&lt;=500,"Mid Range","Premium"))</f>
        <v>Budget</v>
      </c>
    </row>
    <row r="11887" spans="1:11" x14ac:dyDescent="0.3">
      <c r="A11887" t="s">
        <v>9599</v>
      </c>
      <c r="B11887" t="s">
        <v>50</v>
      </c>
      <c r="C11887" t="s">
        <v>51</v>
      </c>
      <c r="D11887" t="s">
        <v>635</v>
      </c>
      <c r="E11887">
        <v>315</v>
      </c>
      <c r="F11887">
        <v>350</v>
      </c>
      <c r="G11887" t="s">
        <v>555</v>
      </c>
      <c r="H11887">
        <v>4.3</v>
      </c>
      <c r="I11887">
        <f>F11887-E11887</f>
        <v>35</v>
      </c>
      <c r="J11887">
        <f>I11887*100/F11887</f>
        <v>10</v>
      </c>
      <c r="K11887" t="str">
        <f>IF(E11887&lt;=200,"Budget",IF(E11887&lt;=500,"Mid Range","Premium"))</f>
        <v>Mid Range</v>
      </c>
    </row>
    <row r="11888" spans="1:11" x14ac:dyDescent="0.3">
      <c r="A11888" t="s">
        <v>13037</v>
      </c>
      <c r="B11888" t="s">
        <v>9</v>
      </c>
      <c r="C11888" t="s">
        <v>296</v>
      </c>
      <c r="D11888" t="s">
        <v>2382</v>
      </c>
      <c r="E11888">
        <v>239</v>
      </c>
      <c r="F11888">
        <v>239</v>
      </c>
      <c r="G11888" t="s">
        <v>2383</v>
      </c>
      <c r="H11888">
        <v>5</v>
      </c>
      <c r="I11888">
        <f>F11888-E11888</f>
        <v>0</v>
      </c>
      <c r="J11888">
        <f>I11888*100/F11888</f>
        <v>0</v>
      </c>
      <c r="K11888" t="str">
        <f>IF(E11888&lt;=200,"Budget",IF(E11888&lt;=500,"Mid Range","Premium"))</f>
        <v>Mid Range</v>
      </c>
    </row>
    <row r="11889" spans="1:11" x14ac:dyDescent="0.3">
      <c r="A11889" t="s">
        <v>13038</v>
      </c>
      <c r="B11889" t="s">
        <v>14</v>
      </c>
      <c r="C11889" t="s">
        <v>99</v>
      </c>
      <c r="D11889" t="s">
        <v>575</v>
      </c>
      <c r="E11889">
        <v>139</v>
      </c>
      <c r="F11889">
        <v>190</v>
      </c>
      <c r="G11889" t="s">
        <v>220</v>
      </c>
      <c r="H11889">
        <v>3.7</v>
      </c>
      <c r="I11889">
        <f>F11889-E11889</f>
        <v>51</v>
      </c>
      <c r="J11889">
        <f>I11889*100/F11889</f>
        <v>26.842105263157894</v>
      </c>
      <c r="K11889" t="str">
        <f>IF(E11889&lt;=200,"Budget",IF(E11889&lt;=500,"Mid Range","Premium"))</f>
        <v>Budget</v>
      </c>
    </row>
    <row r="11890" spans="1:11" x14ac:dyDescent="0.3">
      <c r="A11890" t="s">
        <v>13039</v>
      </c>
      <c r="B11890" t="s">
        <v>50</v>
      </c>
      <c r="C11890" t="s">
        <v>51</v>
      </c>
      <c r="D11890" t="s">
        <v>635</v>
      </c>
      <c r="E11890">
        <v>315</v>
      </c>
      <c r="F11890">
        <v>350</v>
      </c>
      <c r="G11890" t="s">
        <v>378</v>
      </c>
      <c r="H11890">
        <v>5</v>
      </c>
      <c r="I11890">
        <f>F11890-E11890</f>
        <v>35</v>
      </c>
      <c r="J11890">
        <f>I11890*100/F11890</f>
        <v>10</v>
      </c>
      <c r="K11890" t="str">
        <f>IF(E11890&lt;=200,"Budget",IF(E11890&lt;=500,"Mid Range","Premium"))</f>
        <v>Mid Range</v>
      </c>
    </row>
    <row r="11891" spans="1:11" x14ac:dyDescent="0.3">
      <c r="A11891" t="s">
        <v>13040</v>
      </c>
      <c r="B11891" t="s">
        <v>19</v>
      </c>
      <c r="C11891" t="s">
        <v>20</v>
      </c>
      <c r="D11891" t="s">
        <v>3362</v>
      </c>
      <c r="E11891">
        <v>50</v>
      </c>
      <c r="F11891">
        <v>50</v>
      </c>
      <c r="G11891" t="s">
        <v>274</v>
      </c>
      <c r="H11891">
        <v>4.4000000000000004</v>
      </c>
      <c r="I11891">
        <f>F11891-E11891</f>
        <v>0</v>
      </c>
      <c r="J11891">
        <f>I11891*100/F11891</f>
        <v>0</v>
      </c>
      <c r="K11891" t="str">
        <f>IF(E11891&lt;=200,"Budget",IF(E11891&lt;=500,"Mid Range","Premium"))</f>
        <v>Budget</v>
      </c>
    </row>
    <row r="11892" spans="1:11" x14ac:dyDescent="0.3">
      <c r="A11892" t="s">
        <v>13041</v>
      </c>
      <c r="B11892" t="s">
        <v>9</v>
      </c>
      <c r="C11892" t="s">
        <v>36</v>
      </c>
      <c r="D11892" t="s">
        <v>1401</v>
      </c>
      <c r="E11892">
        <v>120</v>
      </c>
      <c r="F11892">
        <v>150</v>
      </c>
      <c r="G11892" t="s">
        <v>38</v>
      </c>
      <c r="H11892">
        <v>3.8</v>
      </c>
      <c r="I11892">
        <f>F11892-E11892</f>
        <v>30</v>
      </c>
      <c r="J11892">
        <f>I11892*100/F11892</f>
        <v>20</v>
      </c>
      <c r="K11892" t="str">
        <f>IF(E11892&lt;=200,"Budget",IF(E11892&lt;=500,"Mid Range","Premium"))</f>
        <v>Budget</v>
      </c>
    </row>
    <row r="11893" spans="1:11" x14ac:dyDescent="0.3">
      <c r="A11893" t="s">
        <v>13042</v>
      </c>
      <c r="B11893" t="s">
        <v>107</v>
      </c>
      <c r="C11893" t="s">
        <v>205</v>
      </c>
      <c r="D11893" t="s">
        <v>4834</v>
      </c>
      <c r="E11893">
        <v>100</v>
      </c>
      <c r="F11893">
        <v>100</v>
      </c>
      <c r="G11893" t="s">
        <v>500</v>
      </c>
      <c r="H11893">
        <v>4.4000000000000004</v>
      </c>
      <c r="I11893">
        <f>F11893-E11893</f>
        <v>0</v>
      </c>
      <c r="J11893">
        <f>I11893*100/F11893</f>
        <v>0</v>
      </c>
      <c r="K11893" t="str">
        <f>IF(E11893&lt;=200,"Budget",IF(E11893&lt;=500,"Mid Range","Premium"))</f>
        <v>Budget</v>
      </c>
    </row>
    <row r="11894" spans="1:11" x14ac:dyDescent="0.3">
      <c r="A11894" t="s">
        <v>13043</v>
      </c>
      <c r="B11894" t="s">
        <v>14</v>
      </c>
      <c r="C11894" t="s">
        <v>165</v>
      </c>
      <c r="D11894" t="s">
        <v>250</v>
      </c>
      <c r="E11894">
        <v>299</v>
      </c>
      <c r="F11894">
        <v>429</v>
      </c>
      <c r="G11894" t="s">
        <v>385</v>
      </c>
      <c r="H11894">
        <v>4.4000000000000004</v>
      </c>
      <c r="I11894">
        <f>F11894-E11894</f>
        <v>130</v>
      </c>
      <c r="J11894">
        <f>I11894*100/F11894</f>
        <v>30.303030303030305</v>
      </c>
      <c r="K11894" t="str">
        <f>IF(E11894&lt;=200,"Budget",IF(E11894&lt;=500,"Mid Range","Premium"))</f>
        <v>Mid Range</v>
      </c>
    </row>
    <row r="11895" spans="1:11" x14ac:dyDescent="0.3">
      <c r="A11895" t="s">
        <v>8352</v>
      </c>
      <c r="B11895" t="s">
        <v>19</v>
      </c>
      <c r="C11895" t="s">
        <v>267</v>
      </c>
      <c r="D11895" t="s">
        <v>6712</v>
      </c>
      <c r="E11895">
        <v>102</v>
      </c>
      <c r="F11895">
        <v>120</v>
      </c>
      <c r="G11895" t="s">
        <v>1379</v>
      </c>
      <c r="H11895">
        <v>4.4000000000000004</v>
      </c>
      <c r="I11895">
        <f>F11895-E11895</f>
        <v>18</v>
      </c>
      <c r="J11895">
        <f>I11895*100/F11895</f>
        <v>15</v>
      </c>
      <c r="K11895" t="str">
        <f>IF(E11895&lt;=200,"Budget",IF(E11895&lt;=500,"Mid Range","Premium"))</f>
        <v>Budget</v>
      </c>
    </row>
    <row r="11896" spans="1:11" x14ac:dyDescent="0.3">
      <c r="A11896" t="s">
        <v>13044</v>
      </c>
      <c r="B11896" t="s">
        <v>19</v>
      </c>
      <c r="C11896" t="s">
        <v>32</v>
      </c>
      <c r="D11896" t="s">
        <v>2048</v>
      </c>
      <c r="E11896">
        <v>613</v>
      </c>
      <c r="F11896">
        <v>742</v>
      </c>
      <c r="G11896" t="s">
        <v>62</v>
      </c>
      <c r="H11896">
        <v>4.3</v>
      </c>
      <c r="I11896">
        <f>F11896-E11896</f>
        <v>129</v>
      </c>
      <c r="J11896">
        <f>I11896*100/F11896</f>
        <v>17.385444743935309</v>
      </c>
      <c r="K11896" t="str">
        <f>IF(E11896&lt;=200,"Budget",IF(E11896&lt;=500,"Mid Range","Premium"))</f>
        <v>Premium</v>
      </c>
    </row>
    <row r="11897" spans="1:11" x14ac:dyDescent="0.3">
      <c r="A11897" t="s">
        <v>13045</v>
      </c>
      <c r="B11897" t="s">
        <v>50</v>
      </c>
      <c r="C11897" t="s">
        <v>183</v>
      </c>
      <c r="D11897" t="s">
        <v>4792</v>
      </c>
      <c r="E11897">
        <v>340</v>
      </c>
      <c r="F11897">
        <v>340</v>
      </c>
      <c r="G11897" t="s">
        <v>920</v>
      </c>
      <c r="H11897">
        <v>4</v>
      </c>
      <c r="I11897">
        <f>F11897-E11897</f>
        <v>0</v>
      </c>
      <c r="J11897">
        <f>I11897*100/F11897</f>
        <v>0</v>
      </c>
      <c r="K11897" t="str">
        <f>IF(E11897&lt;=200,"Budget",IF(E11897&lt;=500,"Mid Range","Premium"))</f>
        <v>Mid Range</v>
      </c>
    </row>
    <row r="11898" spans="1:11" x14ac:dyDescent="0.3">
      <c r="A11898" t="s">
        <v>13046</v>
      </c>
      <c r="B11898" t="s">
        <v>107</v>
      </c>
      <c r="C11898" t="s">
        <v>619</v>
      </c>
      <c r="D11898" t="s">
        <v>2077</v>
      </c>
      <c r="E11898">
        <v>52.2</v>
      </c>
      <c r="F11898">
        <v>60</v>
      </c>
      <c r="G11898" t="s">
        <v>620</v>
      </c>
      <c r="H11898">
        <v>4.0999999999999996</v>
      </c>
      <c r="I11898">
        <f>F11898-E11898</f>
        <v>7.7999999999999972</v>
      </c>
      <c r="J11898">
        <f>I11898*100/F11898</f>
        <v>12.999999999999996</v>
      </c>
      <c r="K11898" t="str">
        <f>IF(E11898&lt;=200,"Budget",IF(E11898&lt;=500,"Mid Range","Premium"))</f>
        <v>Budget</v>
      </c>
    </row>
    <row r="11899" spans="1:11" x14ac:dyDescent="0.3">
      <c r="A11899" t="s">
        <v>9740</v>
      </c>
      <c r="B11899" t="s">
        <v>9</v>
      </c>
      <c r="C11899" t="s">
        <v>36</v>
      </c>
      <c r="D11899" t="s">
        <v>2092</v>
      </c>
      <c r="E11899">
        <v>109.35</v>
      </c>
      <c r="F11899">
        <v>135</v>
      </c>
      <c r="G11899" t="s">
        <v>38</v>
      </c>
      <c r="H11899">
        <v>5</v>
      </c>
      <c r="I11899">
        <f>F11899-E11899</f>
        <v>25.650000000000006</v>
      </c>
      <c r="J11899">
        <f>I11899*100/F11899</f>
        <v>19.000000000000004</v>
      </c>
      <c r="K11899" t="str">
        <f>IF(E11899&lt;=200,"Budget",IF(E11899&lt;=500,"Mid Range","Premium"))</f>
        <v>Budget</v>
      </c>
    </row>
    <row r="11900" spans="1:11" x14ac:dyDescent="0.3">
      <c r="A11900" t="s">
        <v>13047</v>
      </c>
      <c r="B11900" t="s">
        <v>90</v>
      </c>
      <c r="C11900" t="s">
        <v>639</v>
      </c>
      <c r="D11900" t="s">
        <v>143</v>
      </c>
      <c r="E11900">
        <v>558</v>
      </c>
      <c r="F11900">
        <v>770</v>
      </c>
      <c r="G11900" t="s">
        <v>640</v>
      </c>
      <c r="H11900">
        <v>5</v>
      </c>
      <c r="I11900">
        <f>F11900-E11900</f>
        <v>212</v>
      </c>
      <c r="J11900">
        <f>I11900*100/F11900</f>
        <v>27.532467532467532</v>
      </c>
      <c r="K11900" t="str">
        <f>IF(E11900&lt;=200,"Budget",IF(E11900&lt;=500,"Mid Range","Premium"))</f>
        <v>Premium</v>
      </c>
    </row>
    <row r="11901" spans="1:11" x14ac:dyDescent="0.3">
      <c r="A11901" t="s">
        <v>13048</v>
      </c>
      <c r="B11901" t="s">
        <v>121</v>
      </c>
      <c r="C11901" t="s">
        <v>135</v>
      </c>
      <c r="D11901" t="s">
        <v>767</v>
      </c>
      <c r="E11901">
        <v>412.5</v>
      </c>
      <c r="F11901">
        <v>550</v>
      </c>
      <c r="G11901" t="s">
        <v>137</v>
      </c>
      <c r="H11901">
        <v>4.3</v>
      </c>
      <c r="I11901">
        <f>F11901-E11901</f>
        <v>137.5</v>
      </c>
      <c r="J11901">
        <f>I11901*100/F11901</f>
        <v>25</v>
      </c>
      <c r="K11901" t="str">
        <f>IF(E11901&lt;=200,"Budget",IF(E11901&lt;=500,"Mid Range","Premium"))</f>
        <v>Mid Range</v>
      </c>
    </row>
    <row r="11902" spans="1:11" x14ac:dyDescent="0.3">
      <c r="A11902" t="s">
        <v>13049</v>
      </c>
      <c r="B11902" t="s">
        <v>211</v>
      </c>
      <c r="C11902" t="s">
        <v>302</v>
      </c>
      <c r="D11902" t="s">
        <v>935</v>
      </c>
      <c r="E11902">
        <v>18</v>
      </c>
      <c r="F11902">
        <v>18</v>
      </c>
      <c r="G11902" t="s">
        <v>304</v>
      </c>
      <c r="H11902">
        <v>4.5</v>
      </c>
      <c r="I11902">
        <f>F11902-E11902</f>
        <v>0</v>
      </c>
      <c r="J11902">
        <f>I11902*100/F11902</f>
        <v>0</v>
      </c>
      <c r="K11902" t="str">
        <f>IF(E11902&lt;=200,"Budget",IF(E11902&lt;=500,"Mid Range","Premium"))</f>
        <v>Budget</v>
      </c>
    </row>
    <row r="11903" spans="1:11" x14ac:dyDescent="0.3">
      <c r="A11903" t="s">
        <v>13050</v>
      </c>
      <c r="B11903" t="s">
        <v>126</v>
      </c>
      <c r="C11903" t="s">
        <v>1575</v>
      </c>
      <c r="D11903" t="s">
        <v>372</v>
      </c>
      <c r="E11903">
        <v>225</v>
      </c>
      <c r="F11903">
        <v>225</v>
      </c>
      <c r="G11903" t="s">
        <v>1577</v>
      </c>
      <c r="H11903">
        <v>3.6</v>
      </c>
      <c r="I11903">
        <f>F11903-E11903</f>
        <v>0</v>
      </c>
      <c r="J11903">
        <f>I11903*100/F11903</f>
        <v>0</v>
      </c>
      <c r="K11903" t="str">
        <f>IF(E11903&lt;=200,"Budget",IF(E11903&lt;=500,"Mid Range","Premium"))</f>
        <v>Mid Range</v>
      </c>
    </row>
    <row r="11904" spans="1:11" x14ac:dyDescent="0.3">
      <c r="A11904" t="s">
        <v>13051</v>
      </c>
      <c r="B11904" t="s">
        <v>9</v>
      </c>
      <c r="C11904" t="s">
        <v>151</v>
      </c>
      <c r="D11904" t="s">
        <v>1201</v>
      </c>
      <c r="E11904">
        <v>212.5</v>
      </c>
      <c r="F11904">
        <v>250</v>
      </c>
      <c r="G11904" t="s">
        <v>1202</v>
      </c>
      <c r="H11904">
        <v>1</v>
      </c>
      <c r="I11904">
        <f>F11904-E11904</f>
        <v>37.5</v>
      </c>
      <c r="J11904">
        <f>I11904*100/F11904</f>
        <v>15</v>
      </c>
      <c r="K11904" t="str">
        <f>IF(E11904&lt;=200,"Budget",IF(E11904&lt;=500,"Mid Range","Premium"))</f>
        <v>Mid Range</v>
      </c>
    </row>
    <row r="11905" spans="1:11" x14ac:dyDescent="0.3">
      <c r="A11905" t="s">
        <v>11700</v>
      </c>
      <c r="B11905" t="s">
        <v>19</v>
      </c>
      <c r="C11905" t="s">
        <v>215</v>
      </c>
      <c r="D11905" t="s">
        <v>2120</v>
      </c>
      <c r="E11905">
        <v>171</v>
      </c>
      <c r="F11905">
        <v>180</v>
      </c>
      <c r="G11905" t="s">
        <v>217</v>
      </c>
      <c r="H11905">
        <v>3</v>
      </c>
      <c r="I11905">
        <f>F11905-E11905</f>
        <v>9</v>
      </c>
      <c r="J11905">
        <f>I11905*100/F11905</f>
        <v>5</v>
      </c>
      <c r="K11905" t="str">
        <f>IF(E11905&lt;=200,"Budget",IF(E11905&lt;=500,"Mid Range","Premium"))</f>
        <v>Budget</v>
      </c>
    </row>
    <row r="11906" spans="1:11" x14ac:dyDescent="0.3">
      <c r="A11906" t="s">
        <v>13052</v>
      </c>
      <c r="B11906" t="s">
        <v>9</v>
      </c>
      <c r="C11906" t="s">
        <v>278</v>
      </c>
      <c r="D11906" t="s">
        <v>13053</v>
      </c>
      <c r="E11906">
        <v>25</v>
      </c>
      <c r="F11906">
        <v>25</v>
      </c>
      <c r="G11906" t="s">
        <v>570</v>
      </c>
      <c r="H11906">
        <v>3.7</v>
      </c>
      <c r="I11906">
        <f>F11906-E11906</f>
        <v>0</v>
      </c>
      <c r="J11906">
        <f>I11906*100/F11906</f>
        <v>0</v>
      </c>
      <c r="K11906" t="str">
        <f>IF(E11906&lt;=200,"Budget",IF(E11906&lt;=500,"Mid Range","Premium"))</f>
        <v>Budget</v>
      </c>
    </row>
    <row r="11907" spans="1:11" x14ac:dyDescent="0.3">
      <c r="A11907" t="s">
        <v>13054</v>
      </c>
      <c r="B11907" t="s">
        <v>9</v>
      </c>
      <c r="C11907" t="s">
        <v>131</v>
      </c>
      <c r="D11907" t="s">
        <v>442</v>
      </c>
      <c r="E11907">
        <v>524.25</v>
      </c>
      <c r="F11907">
        <v>699</v>
      </c>
      <c r="G11907" t="s">
        <v>596</v>
      </c>
      <c r="H11907">
        <v>1.4</v>
      </c>
      <c r="I11907">
        <f>F11907-E11907</f>
        <v>174.75</v>
      </c>
      <c r="J11907">
        <f>I11907*100/F11907</f>
        <v>25</v>
      </c>
      <c r="K11907" t="str">
        <f>IF(E11907&lt;=200,"Budget",IF(E11907&lt;=500,"Mid Range","Premium"))</f>
        <v>Premium</v>
      </c>
    </row>
    <row r="11908" spans="1:11" x14ac:dyDescent="0.3">
      <c r="A11908" t="s">
        <v>13055</v>
      </c>
      <c r="B11908" t="s">
        <v>50</v>
      </c>
      <c r="C11908" t="s">
        <v>183</v>
      </c>
      <c r="D11908" t="s">
        <v>1498</v>
      </c>
      <c r="E11908">
        <v>399</v>
      </c>
      <c r="F11908">
        <v>500</v>
      </c>
      <c r="G11908" t="s">
        <v>227</v>
      </c>
      <c r="H11908">
        <v>3.2</v>
      </c>
      <c r="I11908">
        <f>F11908-E11908</f>
        <v>101</v>
      </c>
      <c r="J11908">
        <f>I11908*100/F11908</f>
        <v>20.2</v>
      </c>
      <c r="K11908" t="str">
        <f>IF(E11908&lt;=200,"Budget",IF(E11908&lt;=500,"Mid Range","Premium"))</f>
        <v>Mid Range</v>
      </c>
    </row>
    <row r="11909" spans="1:11" x14ac:dyDescent="0.3">
      <c r="A11909" t="s">
        <v>13056</v>
      </c>
      <c r="B11909" t="s">
        <v>19</v>
      </c>
      <c r="C11909" t="s">
        <v>20</v>
      </c>
      <c r="D11909" t="s">
        <v>431</v>
      </c>
      <c r="E11909">
        <v>269</v>
      </c>
      <c r="F11909">
        <v>269</v>
      </c>
      <c r="G11909" t="s">
        <v>806</v>
      </c>
      <c r="H11909">
        <v>3.9</v>
      </c>
      <c r="I11909">
        <f>F11909-E11909</f>
        <v>0</v>
      </c>
      <c r="J11909">
        <f>I11909*100/F11909</f>
        <v>0</v>
      </c>
      <c r="K11909" t="str">
        <f>IF(E11909&lt;=200,"Budget",IF(E11909&lt;=500,"Mid Range","Premium"))</f>
        <v>Mid Range</v>
      </c>
    </row>
    <row r="11910" spans="1:11" x14ac:dyDescent="0.3">
      <c r="A11910" t="s">
        <v>5135</v>
      </c>
      <c r="B11910" t="s">
        <v>50</v>
      </c>
      <c r="C11910" t="s">
        <v>183</v>
      </c>
      <c r="D11910" t="s">
        <v>910</v>
      </c>
      <c r="E11910">
        <v>247.5</v>
      </c>
      <c r="F11910">
        <v>275</v>
      </c>
      <c r="G11910" t="s">
        <v>185</v>
      </c>
      <c r="H11910">
        <v>3.5</v>
      </c>
      <c r="I11910">
        <f>F11910-E11910</f>
        <v>27.5</v>
      </c>
      <c r="J11910">
        <f>I11910*100/F11910</f>
        <v>10</v>
      </c>
      <c r="K11910" t="str">
        <f>IF(E11910&lt;=200,"Budget",IF(E11910&lt;=500,"Mid Range","Premium"))</f>
        <v>Mid Range</v>
      </c>
    </row>
    <row r="11911" spans="1:11" x14ac:dyDescent="0.3">
      <c r="A11911" t="s">
        <v>13057</v>
      </c>
      <c r="B11911" t="s">
        <v>126</v>
      </c>
      <c r="C11911" t="s">
        <v>689</v>
      </c>
      <c r="D11911" t="s">
        <v>1480</v>
      </c>
      <c r="E11911">
        <v>50</v>
      </c>
      <c r="F11911">
        <v>50</v>
      </c>
      <c r="G11911" t="s">
        <v>1922</v>
      </c>
      <c r="H11911">
        <v>4.2</v>
      </c>
      <c r="I11911">
        <f>F11911-E11911</f>
        <v>0</v>
      </c>
      <c r="J11911">
        <f>I11911*100/F11911</f>
        <v>0</v>
      </c>
      <c r="K11911" t="str">
        <f>IF(E11911&lt;=200,"Budget",IF(E11911&lt;=500,"Mid Range","Premium"))</f>
        <v>Budget</v>
      </c>
    </row>
    <row r="11912" spans="1:11" x14ac:dyDescent="0.3">
      <c r="A11912" t="s">
        <v>13058</v>
      </c>
      <c r="B11912" t="s">
        <v>14</v>
      </c>
      <c r="C11912" t="s">
        <v>270</v>
      </c>
      <c r="D11912" t="s">
        <v>871</v>
      </c>
      <c r="E11912">
        <v>241</v>
      </c>
      <c r="F11912">
        <v>241</v>
      </c>
      <c r="G11912" t="s">
        <v>271</v>
      </c>
      <c r="H11912">
        <v>3.8</v>
      </c>
      <c r="I11912">
        <f>F11912-E11912</f>
        <v>0</v>
      </c>
      <c r="J11912">
        <f>I11912*100/F11912</f>
        <v>0</v>
      </c>
      <c r="K11912" t="str">
        <f>IF(E11912&lt;=200,"Budget",IF(E11912&lt;=500,"Mid Range","Premium"))</f>
        <v>Mid Range</v>
      </c>
    </row>
    <row r="11913" spans="1:11" x14ac:dyDescent="0.3">
      <c r="A11913" t="s">
        <v>3545</v>
      </c>
      <c r="B11913" t="s">
        <v>9</v>
      </c>
      <c r="C11913" t="s">
        <v>28</v>
      </c>
      <c r="D11913" t="s">
        <v>2213</v>
      </c>
      <c r="E11913">
        <v>139.68</v>
      </c>
      <c r="F11913">
        <v>151</v>
      </c>
      <c r="G11913" t="s">
        <v>30</v>
      </c>
      <c r="H11913">
        <v>4.2</v>
      </c>
      <c r="I11913">
        <f>F11913-E11913</f>
        <v>11.319999999999993</v>
      </c>
      <c r="J11913">
        <f>I11913*100/F11913</f>
        <v>7.49668874172185</v>
      </c>
      <c r="K11913" t="str">
        <f>IF(E11913&lt;=200,"Budget",IF(E11913&lt;=500,"Mid Range","Premium"))</f>
        <v>Budget</v>
      </c>
    </row>
    <row r="11914" spans="1:11" x14ac:dyDescent="0.3">
      <c r="A11914" t="s">
        <v>13059</v>
      </c>
      <c r="B11914" t="s">
        <v>50</v>
      </c>
      <c r="C11914" t="s">
        <v>51</v>
      </c>
      <c r="D11914" t="s">
        <v>536</v>
      </c>
      <c r="E11914">
        <v>85</v>
      </c>
      <c r="F11914">
        <v>99</v>
      </c>
      <c r="G11914" t="s">
        <v>555</v>
      </c>
      <c r="H11914">
        <v>3.5</v>
      </c>
      <c r="I11914">
        <f>F11914-E11914</f>
        <v>14</v>
      </c>
      <c r="J11914">
        <f>I11914*100/F11914</f>
        <v>14.141414141414142</v>
      </c>
      <c r="K11914" t="str">
        <f>IF(E11914&lt;=200,"Budget",IF(E11914&lt;=500,"Mid Range","Premium"))</f>
        <v>Budget</v>
      </c>
    </row>
    <row r="11915" spans="1:11" x14ac:dyDescent="0.3">
      <c r="A11915" t="s">
        <v>13060</v>
      </c>
      <c r="B11915" t="s">
        <v>9</v>
      </c>
      <c r="C11915" t="s">
        <v>131</v>
      </c>
      <c r="D11915" t="s">
        <v>603</v>
      </c>
      <c r="E11915">
        <v>980</v>
      </c>
      <c r="F11915">
        <v>1400</v>
      </c>
      <c r="G11915" t="s">
        <v>158</v>
      </c>
      <c r="H11915">
        <v>5</v>
      </c>
      <c r="I11915">
        <f>F11915-E11915</f>
        <v>420</v>
      </c>
      <c r="J11915">
        <f>I11915*100/F11915</f>
        <v>30</v>
      </c>
      <c r="K11915" t="str">
        <f>IF(E11915&lt;=200,"Budget",IF(E11915&lt;=500,"Mid Range","Premium"))</f>
        <v>Premium</v>
      </c>
    </row>
    <row r="11916" spans="1:11" x14ac:dyDescent="0.3">
      <c r="A11916" t="s">
        <v>13061</v>
      </c>
      <c r="B11916" t="s">
        <v>9</v>
      </c>
      <c r="C11916" t="s">
        <v>10</v>
      </c>
      <c r="D11916" t="s">
        <v>1859</v>
      </c>
      <c r="E11916">
        <v>349</v>
      </c>
      <c r="F11916">
        <v>349</v>
      </c>
      <c r="G11916" t="s">
        <v>44</v>
      </c>
      <c r="H11916">
        <v>3.9</v>
      </c>
      <c r="I11916">
        <f>F11916-E11916</f>
        <v>0</v>
      </c>
      <c r="J11916">
        <f>I11916*100/F11916</f>
        <v>0</v>
      </c>
      <c r="K11916" t="str">
        <f>IF(E11916&lt;=200,"Budget",IF(E11916&lt;=500,"Mid Range","Premium"))</f>
        <v>Mid Range</v>
      </c>
    </row>
    <row r="11917" spans="1:11" x14ac:dyDescent="0.3">
      <c r="A11917" t="s">
        <v>13062</v>
      </c>
      <c r="B11917" t="s">
        <v>107</v>
      </c>
      <c r="C11917" t="s">
        <v>205</v>
      </c>
      <c r="D11917" t="s">
        <v>1907</v>
      </c>
      <c r="E11917">
        <v>40</v>
      </c>
      <c r="F11917">
        <v>40</v>
      </c>
      <c r="G11917" t="s">
        <v>207</v>
      </c>
      <c r="H11917">
        <v>4</v>
      </c>
      <c r="I11917">
        <f>F11917-E11917</f>
        <v>0</v>
      </c>
      <c r="J11917">
        <f>I11917*100/F11917</f>
        <v>0</v>
      </c>
      <c r="K11917" t="str">
        <f>IF(E11917&lt;=200,"Budget",IF(E11917&lt;=500,"Mid Range","Premium"))</f>
        <v>Budget</v>
      </c>
    </row>
    <row r="11918" spans="1:11" x14ac:dyDescent="0.3">
      <c r="A11918" t="s">
        <v>13063</v>
      </c>
      <c r="B11918" t="s">
        <v>14</v>
      </c>
      <c r="C11918" t="s">
        <v>165</v>
      </c>
      <c r="D11918" t="s">
        <v>2156</v>
      </c>
      <c r="E11918">
        <v>365</v>
      </c>
      <c r="F11918">
        <v>365</v>
      </c>
      <c r="G11918" t="s">
        <v>344</v>
      </c>
      <c r="H11918">
        <v>3.7</v>
      </c>
      <c r="I11918">
        <f>F11918-E11918</f>
        <v>0</v>
      </c>
      <c r="J11918">
        <f>I11918*100/F11918</f>
        <v>0</v>
      </c>
      <c r="K11918" t="str">
        <f>IF(E11918&lt;=200,"Budget",IF(E11918&lt;=500,"Mid Range","Premium"))</f>
        <v>Mid Range</v>
      </c>
    </row>
    <row r="11919" spans="1:11" x14ac:dyDescent="0.3">
      <c r="A11919" t="s">
        <v>13064</v>
      </c>
      <c r="B11919" t="s">
        <v>50</v>
      </c>
      <c r="C11919" t="s">
        <v>183</v>
      </c>
      <c r="D11919" t="s">
        <v>774</v>
      </c>
      <c r="E11919">
        <v>104.3</v>
      </c>
      <c r="F11919">
        <v>149</v>
      </c>
      <c r="G11919" t="s">
        <v>185</v>
      </c>
      <c r="H11919">
        <v>4.2</v>
      </c>
      <c r="I11919">
        <f>F11919-E11919</f>
        <v>44.7</v>
      </c>
      <c r="J11919">
        <f>I11919*100/F11919</f>
        <v>30</v>
      </c>
      <c r="K11919" t="str">
        <f>IF(E11919&lt;=200,"Budget",IF(E11919&lt;=500,"Mid Range","Premium"))</f>
        <v>Budget</v>
      </c>
    </row>
    <row r="11920" spans="1:11" x14ac:dyDescent="0.3">
      <c r="A11920" t="s">
        <v>13065</v>
      </c>
      <c r="B11920" t="s">
        <v>19</v>
      </c>
      <c r="C11920" t="s">
        <v>267</v>
      </c>
      <c r="D11920" t="s">
        <v>1011</v>
      </c>
      <c r="E11920">
        <v>28.5</v>
      </c>
      <c r="F11920">
        <v>30</v>
      </c>
      <c r="G11920" t="s">
        <v>1227</v>
      </c>
      <c r="H11920">
        <v>4</v>
      </c>
      <c r="I11920">
        <f>F11920-E11920</f>
        <v>1.5</v>
      </c>
      <c r="J11920">
        <f>I11920*100/F11920</f>
        <v>5</v>
      </c>
      <c r="K11920" t="str">
        <f>IF(E11920&lt;=200,"Budget",IF(E11920&lt;=500,"Mid Range","Premium"))</f>
        <v>Budget</v>
      </c>
    </row>
    <row r="11921" spans="1:11" x14ac:dyDescent="0.3">
      <c r="A11921" t="s">
        <v>13066</v>
      </c>
      <c r="B11921" t="s">
        <v>9</v>
      </c>
      <c r="C11921" t="s">
        <v>10</v>
      </c>
      <c r="D11921" t="s">
        <v>1859</v>
      </c>
      <c r="E11921">
        <v>349</v>
      </c>
      <c r="F11921">
        <v>349</v>
      </c>
      <c r="G11921" t="s">
        <v>44</v>
      </c>
      <c r="H11921">
        <v>4.3</v>
      </c>
      <c r="I11921">
        <f>F11921-E11921</f>
        <v>0</v>
      </c>
      <c r="J11921">
        <f>I11921*100/F11921</f>
        <v>0</v>
      </c>
      <c r="K11921" t="str">
        <f>IF(E11921&lt;=200,"Budget",IF(E11921&lt;=500,"Mid Range","Premium"))</f>
        <v>Mid Range</v>
      </c>
    </row>
    <row r="11922" spans="1:11" x14ac:dyDescent="0.3">
      <c r="A11922" t="s">
        <v>13067</v>
      </c>
      <c r="B11922" t="s">
        <v>90</v>
      </c>
      <c r="C11922" t="s">
        <v>173</v>
      </c>
      <c r="D11922" t="s">
        <v>1587</v>
      </c>
      <c r="E11922">
        <v>415</v>
      </c>
      <c r="F11922">
        <v>415</v>
      </c>
      <c r="G11922" t="s">
        <v>388</v>
      </c>
      <c r="H11922">
        <v>3.3</v>
      </c>
      <c r="I11922">
        <f>F11922-E11922</f>
        <v>0</v>
      </c>
      <c r="J11922">
        <f>I11922*100/F11922</f>
        <v>0</v>
      </c>
      <c r="K11922" t="str">
        <f>IF(E11922&lt;=200,"Budget",IF(E11922&lt;=500,"Mid Range","Premium"))</f>
        <v>Mid Range</v>
      </c>
    </row>
    <row r="11923" spans="1:11" x14ac:dyDescent="0.3">
      <c r="A11923" t="s">
        <v>13068</v>
      </c>
      <c r="B11923" t="s">
        <v>50</v>
      </c>
      <c r="C11923" t="s">
        <v>51</v>
      </c>
      <c r="D11923" t="s">
        <v>774</v>
      </c>
      <c r="E11923">
        <v>179</v>
      </c>
      <c r="F11923">
        <v>295</v>
      </c>
      <c r="G11923" t="s">
        <v>1595</v>
      </c>
      <c r="H11923">
        <v>4.2</v>
      </c>
      <c r="I11923">
        <f>F11923-E11923</f>
        <v>116</v>
      </c>
      <c r="J11923">
        <f>I11923*100/F11923</f>
        <v>39.322033898305087</v>
      </c>
      <c r="K11923" t="str">
        <f>IF(E11923&lt;=200,"Budget",IF(E11923&lt;=500,"Mid Range","Premium"))</f>
        <v>Budget</v>
      </c>
    </row>
    <row r="11924" spans="1:11" x14ac:dyDescent="0.3">
      <c r="A11924" t="s">
        <v>13069</v>
      </c>
      <c r="B11924" t="s">
        <v>50</v>
      </c>
      <c r="C11924" t="s">
        <v>51</v>
      </c>
      <c r="D11924" t="s">
        <v>765</v>
      </c>
      <c r="E11924">
        <v>117</v>
      </c>
      <c r="F11924">
        <v>130</v>
      </c>
      <c r="G11924" t="s">
        <v>378</v>
      </c>
      <c r="H11924">
        <v>4</v>
      </c>
      <c r="I11924">
        <f>F11924-E11924</f>
        <v>13</v>
      </c>
      <c r="J11924">
        <f>I11924*100/F11924</f>
        <v>10</v>
      </c>
      <c r="K11924" t="str">
        <f>IF(E11924&lt;=200,"Budget",IF(E11924&lt;=500,"Mid Range","Premium"))</f>
        <v>Budget</v>
      </c>
    </row>
    <row r="11925" spans="1:11" x14ac:dyDescent="0.3">
      <c r="A11925" t="s">
        <v>13070</v>
      </c>
      <c r="B11925" t="s">
        <v>107</v>
      </c>
      <c r="C11925" t="s">
        <v>261</v>
      </c>
      <c r="D11925" t="s">
        <v>6599</v>
      </c>
      <c r="E11925">
        <v>20</v>
      </c>
      <c r="F11925">
        <v>20</v>
      </c>
      <c r="G11925" t="s">
        <v>290</v>
      </c>
      <c r="H11925">
        <v>3.7</v>
      </c>
      <c r="I11925">
        <f>F11925-E11925</f>
        <v>0</v>
      </c>
      <c r="J11925">
        <f>I11925*100/F11925</f>
        <v>0</v>
      </c>
      <c r="K11925" t="str">
        <f>IF(E11925&lt;=200,"Budget",IF(E11925&lt;=500,"Mid Range","Premium"))</f>
        <v>Budget</v>
      </c>
    </row>
    <row r="11926" spans="1:11" x14ac:dyDescent="0.3">
      <c r="A11926" t="s">
        <v>13071</v>
      </c>
      <c r="B11926" t="s">
        <v>50</v>
      </c>
      <c r="C11926" t="s">
        <v>183</v>
      </c>
      <c r="D11926" t="s">
        <v>8023</v>
      </c>
      <c r="E11926">
        <v>220</v>
      </c>
      <c r="F11926">
        <v>220</v>
      </c>
      <c r="G11926" t="s">
        <v>920</v>
      </c>
      <c r="H11926">
        <v>4.5</v>
      </c>
      <c r="I11926">
        <f>F11926-E11926</f>
        <v>0</v>
      </c>
      <c r="J11926">
        <f>I11926*100/F11926</f>
        <v>0</v>
      </c>
      <c r="K11926" t="str">
        <f>IF(E11926&lt;=200,"Budget",IF(E11926&lt;=500,"Mid Range","Premium"))</f>
        <v>Mid Range</v>
      </c>
    </row>
    <row r="11927" spans="1:11" x14ac:dyDescent="0.3">
      <c r="A11927" t="s">
        <v>13072</v>
      </c>
      <c r="B11927" t="s">
        <v>9</v>
      </c>
      <c r="C11927" t="s">
        <v>36</v>
      </c>
      <c r="D11927" t="s">
        <v>3073</v>
      </c>
      <c r="E11927">
        <v>50</v>
      </c>
      <c r="F11927">
        <v>50</v>
      </c>
      <c r="G11927" t="s">
        <v>38</v>
      </c>
      <c r="H11927">
        <v>3.3</v>
      </c>
      <c r="I11927">
        <f>F11927-E11927</f>
        <v>0</v>
      </c>
      <c r="J11927">
        <f>I11927*100/F11927</f>
        <v>0</v>
      </c>
      <c r="K11927" t="str">
        <f>IF(E11927&lt;=200,"Budget",IF(E11927&lt;=500,"Mid Range","Premium"))</f>
        <v>Budget</v>
      </c>
    </row>
    <row r="11928" spans="1:11" x14ac:dyDescent="0.3">
      <c r="A11928" t="s">
        <v>13073</v>
      </c>
      <c r="B11928" t="s">
        <v>50</v>
      </c>
      <c r="C11928" t="s">
        <v>86</v>
      </c>
      <c r="D11928" t="s">
        <v>13005</v>
      </c>
      <c r="E11928">
        <v>140</v>
      </c>
      <c r="F11928">
        <v>140</v>
      </c>
      <c r="G11928" t="s">
        <v>88</v>
      </c>
      <c r="H11928">
        <v>4.3</v>
      </c>
      <c r="I11928">
        <f>F11928-E11928</f>
        <v>0</v>
      </c>
      <c r="J11928">
        <f>I11928*100/F11928</f>
        <v>0</v>
      </c>
      <c r="K11928" t="str">
        <f>IF(E11928&lt;=200,"Budget",IF(E11928&lt;=500,"Mid Range","Premium"))</f>
        <v>Budget</v>
      </c>
    </row>
    <row r="11929" spans="1:11" x14ac:dyDescent="0.3">
      <c r="A11929" t="s">
        <v>394</v>
      </c>
      <c r="B11929" t="s">
        <v>90</v>
      </c>
      <c r="C11929" t="s">
        <v>142</v>
      </c>
      <c r="D11929" t="s">
        <v>656</v>
      </c>
      <c r="E11929">
        <v>111.75</v>
      </c>
      <c r="F11929">
        <v>149</v>
      </c>
      <c r="G11929" t="s">
        <v>396</v>
      </c>
      <c r="H11929">
        <v>4.4000000000000004</v>
      </c>
      <c r="I11929">
        <f>F11929-E11929</f>
        <v>37.25</v>
      </c>
      <c r="J11929">
        <f>I11929*100/F11929</f>
        <v>25</v>
      </c>
      <c r="K11929" t="str">
        <f>IF(E11929&lt;=200,"Budget",IF(E11929&lt;=500,"Mid Range","Premium"))</f>
        <v>Budget</v>
      </c>
    </row>
    <row r="11930" spans="1:11" x14ac:dyDescent="0.3">
      <c r="A11930" t="s">
        <v>13074</v>
      </c>
      <c r="B11930" t="s">
        <v>50</v>
      </c>
      <c r="C11930" t="s">
        <v>51</v>
      </c>
      <c r="D11930" t="s">
        <v>4342</v>
      </c>
      <c r="E11930">
        <v>49</v>
      </c>
      <c r="F11930">
        <v>49</v>
      </c>
      <c r="G11930" t="s">
        <v>537</v>
      </c>
      <c r="H11930">
        <v>3</v>
      </c>
      <c r="I11930">
        <f>F11930-E11930</f>
        <v>0</v>
      </c>
      <c r="J11930">
        <f>I11930*100/F11930</f>
        <v>0</v>
      </c>
      <c r="K11930" t="str">
        <f>IF(E11930&lt;=200,"Budget",IF(E11930&lt;=500,"Mid Range","Premium"))</f>
        <v>Budget</v>
      </c>
    </row>
    <row r="11931" spans="1:11" x14ac:dyDescent="0.3">
      <c r="A11931" t="s">
        <v>7396</v>
      </c>
      <c r="B11931" t="s">
        <v>14</v>
      </c>
      <c r="C11931" t="s">
        <v>1512</v>
      </c>
      <c r="D11931" t="s">
        <v>7397</v>
      </c>
      <c r="E11931">
        <v>199</v>
      </c>
      <c r="F11931">
        <v>199</v>
      </c>
      <c r="G11931" t="s">
        <v>1717</v>
      </c>
      <c r="H11931">
        <v>3.4</v>
      </c>
      <c r="I11931">
        <f>F11931-E11931</f>
        <v>0</v>
      </c>
      <c r="J11931">
        <f>I11931*100/F11931</f>
        <v>0</v>
      </c>
      <c r="K11931" t="str">
        <f>IF(E11931&lt;=200,"Budget",IF(E11931&lt;=500,"Mid Range","Premium"))</f>
        <v>Budget</v>
      </c>
    </row>
    <row r="11932" spans="1:11" x14ac:dyDescent="0.3">
      <c r="A11932" t="s">
        <v>7100</v>
      </c>
      <c r="B11932" t="s">
        <v>9</v>
      </c>
      <c r="C11932" t="s">
        <v>131</v>
      </c>
      <c r="D11932" t="s">
        <v>823</v>
      </c>
      <c r="E11932">
        <v>268.2</v>
      </c>
      <c r="F11932">
        <v>447</v>
      </c>
      <c r="G11932" t="s">
        <v>133</v>
      </c>
      <c r="H11932">
        <v>3.9</v>
      </c>
      <c r="I11932">
        <f>F11932-E11932</f>
        <v>178.8</v>
      </c>
      <c r="J11932">
        <f>I11932*100/F11932</f>
        <v>40</v>
      </c>
      <c r="K11932" t="str">
        <f>IF(E11932&lt;=200,"Budget",IF(E11932&lt;=500,"Mid Range","Premium"))</f>
        <v>Mid Range</v>
      </c>
    </row>
    <row r="11933" spans="1:11" x14ac:dyDescent="0.3">
      <c r="A11933" t="s">
        <v>13075</v>
      </c>
      <c r="B11933" t="s">
        <v>14</v>
      </c>
      <c r="C11933" t="s">
        <v>99</v>
      </c>
      <c r="D11933" t="s">
        <v>3720</v>
      </c>
      <c r="E11933">
        <v>55</v>
      </c>
      <c r="F11933">
        <v>60</v>
      </c>
      <c r="G11933" t="s">
        <v>1589</v>
      </c>
      <c r="H11933">
        <v>3.9</v>
      </c>
      <c r="I11933">
        <f>F11933-E11933</f>
        <v>5</v>
      </c>
      <c r="J11933">
        <f>I11933*100/F11933</f>
        <v>8.3333333333333339</v>
      </c>
      <c r="K11933" t="str">
        <f>IF(E11933&lt;=200,"Budget",IF(E11933&lt;=500,"Mid Range","Premium"))</f>
        <v>Budget</v>
      </c>
    </row>
    <row r="11934" spans="1:11" x14ac:dyDescent="0.3">
      <c r="A11934" t="s">
        <v>13076</v>
      </c>
      <c r="B11934" t="s">
        <v>9</v>
      </c>
      <c r="C11934" t="s">
        <v>151</v>
      </c>
      <c r="D11934" t="s">
        <v>823</v>
      </c>
      <c r="E11934">
        <v>89.4</v>
      </c>
      <c r="F11934">
        <v>149</v>
      </c>
      <c r="G11934" t="s">
        <v>133</v>
      </c>
      <c r="H11934">
        <v>3.6</v>
      </c>
      <c r="I11934">
        <f>F11934-E11934</f>
        <v>59.599999999999994</v>
      </c>
      <c r="J11934">
        <f>I11934*100/F11934</f>
        <v>39.999999999999993</v>
      </c>
      <c r="K11934" t="str">
        <f>IF(E11934&lt;=200,"Budget",IF(E11934&lt;=500,"Mid Range","Premium"))</f>
        <v>Budget</v>
      </c>
    </row>
    <row r="11935" spans="1:11" x14ac:dyDescent="0.3">
      <c r="A11935" t="s">
        <v>13077</v>
      </c>
      <c r="B11935" t="s">
        <v>19</v>
      </c>
      <c r="C11935" t="s">
        <v>215</v>
      </c>
      <c r="D11935" t="s">
        <v>2290</v>
      </c>
      <c r="E11935">
        <v>48</v>
      </c>
      <c r="F11935">
        <v>48</v>
      </c>
      <c r="G11935" t="s">
        <v>217</v>
      </c>
      <c r="H11935">
        <v>3.8</v>
      </c>
      <c r="I11935">
        <f>F11935-E11935</f>
        <v>0</v>
      </c>
      <c r="J11935">
        <f>I11935*100/F11935</f>
        <v>0</v>
      </c>
      <c r="K11935" t="str">
        <f>IF(E11935&lt;=200,"Budget",IF(E11935&lt;=500,"Mid Range","Premium"))</f>
        <v>Budget</v>
      </c>
    </row>
    <row r="11936" spans="1:11" x14ac:dyDescent="0.3">
      <c r="A11936" t="s">
        <v>13078</v>
      </c>
      <c r="B11936" t="s">
        <v>14</v>
      </c>
      <c r="C11936" t="s">
        <v>270</v>
      </c>
      <c r="D11936" t="s">
        <v>1655</v>
      </c>
      <c r="E11936">
        <v>1919</v>
      </c>
      <c r="F11936">
        <v>2395</v>
      </c>
      <c r="G11936" t="s">
        <v>675</v>
      </c>
      <c r="H11936">
        <v>3.8</v>
      </c>
      <c r="I11936">
        <f>F11936-E11936</f>
        <v>476</v>
      </c>
      <c r="J11936">
        <f>I11936*100/F11936</f>
        <v>19.874739039665972</v>
      </c>
      <c r="K11936" t="str">
        <f>IF(E11936&lt;=200,"Budget",IF(E11936&lt;=500,"Mid Range","Premium"))</f>
        <v>Premium</v>
      </c>
    </row>
    <row r="11937" spans="1:11" x14ac:dyDescent="0.3">
      <c r="A11937" t="s">
        <v>13079</v>
      </c>
      <c r="B11937" t="s">
        <v>211</v>
      </c>
      <c r="C11937" t="s">
        <v>212</v>
      </c>
      <c r="D11937" t="s">
        <v>1859</v>
      </c>
      <c r="E11937">
        <v>149</v>
      </c>
      <c r="F11937">
        <v>149</v>
      </c>
      <c r="G11937" t="s">
        <v>1757</v>
      </c>
      <c r="H11937">
        <v>4.3</v>
      </c>
      <c r="I11937">
        <f>F11937-E11937</f>
        <v>0</v>
      </c>
      <c r="J11937">
        <f>I11937*100/F11937</f>
        <v>0</v>
      </c>
      <c r="K11937" t="str">
        <f>IF(E11937&lt;=200,"Budget",IF(E11937&lt;=500,"Mid Range","Premium"))</f>
        <v>Budget</v>
      </c>
    </row>
    <row r="11938" spans="1:11" x14ac:dyDescent="0.3">
      <c r="A11938" t="s">
        <v>516</v>
      </c>
      <c r="B11938" t="s">
        <v>90</v>
      </c>
      <c r="C11938" t="s">
        <v>142</v>
      </c>
      <c r="D11938" t="s">
        <v>899</v>
      </c>
      <c r="E11938">
        <v>67.900000000000006</v>
      </c>
      <c r="F11938">
        <v>70</v>
      </c>
      <c r="G11938" t="s">
        <v>147</v>
      </c>
      <c r="H11938">
        <v>4.2</v>
      </c>
      <c r="I11938">
        <f>F11938-E11938</f>
        <v>2.0999999999999943</v>
      </c>
      <c r="J11938">
        <f>I11938*100/F11938</f>
        <v>2.999999999999992</v>
      </c>
      <c r="K11938" t="str">
        <f>IF(E11938&lt;=200,"Budget",IF(E11938&lt;=500,"Mid Range","Premium"))</f>
        <v>Budget</v>
      </c>
    </row>
    <row r="11939" spans="1:11" x14ac:dyDescent="0.3">
      <c r="A11939" t="s">
        <v>13080</v>
      </c>
      <c r="B11939" t="s">
        <v>107</v>
      </c>
      <c r="C11939" t="s">
        <v>153</v>
      </c>
      <c r="D11939" t="s">
        <v>372</v>
      </c>
      <c r="E11939">
        <v>90</v>
      </c>
      <c r="F11939">
        <v>100</v>
      </c>
      <c r="G11939" t="s">
        <v>155</v>
      </c>
      <c r="H11939">
        <v>4.2</v>
      </c>
      <c r="I11939">
        <f>F11939-E11939</f>
        <v>10</v>
      </c>
      <c r="J11939">
        <f>I11939*100/F11939</f>
        <v>10</v>
      </c>
      <c r="K11939" t="str">
        <f>IF(E11939&lt;=200,"Budget",IF(E11939&lt;=500,"Mid Range","Premium"))</f>
        <v>Budget</v>
      </c>
    </row>
    <row r="11940" spans="1:11" x14ac:dyDescent="0.3">
      <c r="A11940" t="s">
        <v>13081</v>
      </c>
      <c r="B11940" t="s">
        <v>14</v>
      </c>
      <c r="C11940" t="s">
        <v>15</v>
      </c>
      <c r="D11940" t="s">
        <v>539</v>
      </c>
      <c r="E11940">
        <v>139</v>
      </c>
      <c r="F11940">
        <v>224</v>
      </c>
      <c r="G11940" t="s">
        <v>140</v>
      </c>
      <c r="H11940">
        <v>4.0999999999999996</v>
      </c>
      <c r="I11940">
        <f>F11940-E11940</f>
        <v>85</v>
      </c>
      <c r="J11940">
        <f>I11940*100/F11940</f>
        <v>37.946428571428569</v>
      </c>
      <c r="K11940" t="str">
        <f>IF(E11940&lt;=200,"Budget",IF(E11940&lt;=500,"Mid Range","Premium"))</f>
        <v>Budget</v>
      </c>
    </row>
    <row r="11941" spans="1:11" x14ac:dyDescent="0.3">
      <c r="A11941" t="s">
        <v>13082</v>
      </c>
      <c r="B11941" t="s">
        <v>19</v>
      </c>
      <c r="C11941" t="s">
        <v>215</v>
      </c>
      <c r="D11941" t="s">
        <v>2120</v>
      </c>
      <c r="E11941">
        <v>48</v>
      </c>
      <c r="F11941">
        <v>50</v>
      </c>
      <c r="G11941" t="s">
        <v>217</v>
      </c>
      <c r="H11941">
        <v>4</v>
      </c>
      <c r="I11941">
        <f>F11941-E11941</f>
        <v>2</v>
      </c>
      <c r="J11941">
        <f>I11941*100/F11941</f>
        <v>4</v>
      </c>
      <c r="K11941" t="str">
        <f>IF(E11941&lt;=200,"Budget",IF(E11941&lt;=500,"Mid Range","Premium"))</f>
        <v>Budget</v>
      </c>
    </row>
    <row r="11942" spans="1:11" x14ac:dyDescent="0.3">
      <c r="A11942" t="s">
        <v>13083</v>
      </c>
      <c r="B11942" t="s">
        <v>19</v>
      </c>
      <c r="C11942" t="s">
        <v>267</v>
      </c>
      <c r="D11942" t="s">
        <v>9107</v>
      </c>
      <c r="E11942">
        <v>180</v>
      </c>
      <c r="F11942">
        <v>180</v>
      </c>
      <c r="G11942" t="s">
        <v>1379</v>
      </c>
      <c r="H11942">
        <v>4</v>
      </c>
      <c r="I11942">
        <f>F11942-E11942</f>
        <v>0</v>
      </c>
      <c r="J11942">
        <f>I11942*100/F11942</f>
        <v>0</v>
      </c>
      <c r="K11942" t="str">
        <f>IF(E11942&lt;=200,"Budget",IF(E11942&lt;=500,"Mid Range","Premium"))</f>
        <v>Budget</v>
      </c>
    </row>
    <row r="11943" spans="1:11" x14ac:dyDescent="0.3">
      <c r="A11943" t="s">
        <v>13084</v>
      </c>
      <c r="B11943" t="s">
        <v>9</v>
      </c>
      <c r="C11943" t="s">
        <v>36</v>
      </c>
      <c r="D11943" t="s">
        <v>3852</v>
      </c>
      <c r="E11943">
        <v>123.5</v>
      </c>
      <c r="F11943">
        <v>130</v>
      </c>
      <c r="G11943" t="s">
        <v>38</v>
      </c>
      <c r="H11943">
        <v>4.2</v>
      </c>
      <c r="I11943">
        <f>F11943-E11943</f>
        <v>6.5</v>
      </c>
      <c r="J11943">
        <f>I11943*100/F11943</f>
        <v>5</v>
      </c>
      <c r="K11943" t="str">
        <f>IF(E11943&lt;=200,"Budget",IF(E11943&lt;=500,"Mid Range","Premium"))</f>
        <v>Budget</v>
      </c>
    </row>
    <row r="11944" spans="1:11" x14ac:dyDescent="0.3">
      <c r="A11944" t="s">
        <v>13085</v>
      </c>
      <c r="B11944" t="s">
        <v>9</v>
      </c>
      <c r="C11944" t="s">
        <v>36</v>
      </c>
      <c r="D11944" t="s">
        <v>1496</v>
      </c>
      <c r="E11944">
        <v>112.5</v>
      </c>
      <c r="F11944">
        <v>150</v>
      </c>
      <c r="G11944" t="s">
        <v>38</v>
      </c>
      <c r="H11944">
        <v>3.4</v>
      </c>
      <c r="I11944">
        <f>F11944-E11944</f>
        <v>37.5</v>
      </c>
      <c r="J11944">
        <f>I11944*100/F11944</f>
        <v>25</v>
      </c>
      <c r="K11944" t="str">
        <f>IF(E11944&lt;=200,"Budget",IF(E11944&lt;=500,"Mid Range","Premium"))</f>
        <v>Budget</v>
      </c>
    </row>
    <row r="11945" spans="1:11" x14ac:dyDescent="0.3">
      <c r="A11945" t="s">
        <v>13086</v>
      </c>
      <c r="B11945" t="s">
        <v>107</v>
      </c>
      <c r="C11945" t="s">
        <v>108</v>
      </c>
      <c r="D11945" t="s">
        <v>77</v>
      </c>
      <c r="E11945">
        <v>360</v>
      </c>
      <c r="F11945">
        <v>400</v>
      </c>
      <c r="G11945" t="s">
        <v>399</v>
      </c>
      <c r="H11945">
        <v>4.3</v>
      </c>
      <c r="I11945">
        <f>F11945-E11945</f>
        <v>40</v>
      </c>
      <c r="J11945">
        <f>I11945*100/F11945</f>
        <v>10</v>
      </c>
      <c r="K11945" t="str">
        <f>IF(E11945&lt;=200,"Budget",IF(E11945&lt;=500,"Mid Range","Premium"))</f>
        <v>Mid Range</v>
      </c>
    </row>
    <row r="11946" spans="1:11" x14ac:dyDescent="0.3">
      <c r="A11946" t="s">
        <v>13087</v>
      </c>
      <c r="B11946" t="s">
        <v>9</v>
      </c>
      <c r="C11946" t="s">
        <v>10</v>
      </c>
      <c r="D11946" t="s">
        <v>2656</v>
      </c>
      <c r="E11946">
        <v>470</v>
      </c>
      <c r="F11946">
        <v>470</v>
      </c>
      <c r="G11946" t="s">
        <v>44</v>
      </c>
      <c r="H11946">
        <v>4.0999999999999996</v>
      </c>
      <c r="I11946">
        <f>F11946-E11946</f>
        <v>0</v>
      </c>
      <c r="J11946">
        <f>I11946*100/F11946</f>
        <v>0</v>
      </c>
      <c r="K11946" t="str">
        <f>IF(E11946&lt;=200,"Budget",IF(E11946&lt;=500,"Mid Range","Premium"))</f>
        <v>Mid Range</v>
      </c>
    </row>
    <row r="11947" spans="1:11" x14ac:dyDescent="0.3">
      <c r="A11947" t="s">
        <v>13088</v>
      </c>
      <c r="B11947" t="s">
        <v>50</v>
      </c>
      <c r="C11947" t="s">
        <v>51</v>
      </c>
      <c r="D11947" t="s">
        <v>239</v>
      </c>
      <c r="E11947">
        <v>1450</v>
      </c>
      <c r="F11947">
        <v>1450</v>
      </c>
      <c r="G11947" t="s">
        <v>378</v>
      </c>
      <c r="H11947">
        <v>4.3</v>
      </c>
      <c r="I11947">
        <f>F11947-E11947</f>
        <v>0</v>
      </c>
      <c r="J11947">
        <f>I11947*100/F11947</f>
        <v>0</v>
      </c>
      <c r="K11947" t="str">
        <f>IF(E11947&lt;=200,"Budget",IF(E11947&lt;=500,"Mid Range","Premium"))</f>
        <v>Premium</v>
      </c>
    </row>
    <row r="11948" spans="1:11" x14ac:dyDescent="0.3">
      <c r="A11948" t="s">
        <v>13089</v>
      </c>
      <c r="B11948" t="s">
        <v>50</v>
      </c>
      <c r="C11948" t="s">
        <v>183</v>
      </c>
      <c r="D11948" t="s">
        <v>5012</v>
      </c>
      <c r="E11948">
        <v>99</v>
      </c>
      <c r="F11948">
        <v>110</v>
      </c>
      <c r="G11948" t="s">
        <v>185</v>
      </c>
      <c r="H11948">
        <v>3.3</v>
      </c>
      <c r="I11948">
        <f>F11948-E11948</f>
        <v>11</v>
      </c>
      <c r="J11948">
        <f>I11948*100/F11948</f>
        <v>10</v>
      </c>
      <c r="K11948" t="str">
        <f>IF(E11948&lt;=200,"Budget",IF(E11948&lt;=500,"Mid Range","Premium"))</f>
        <v>Budget</v>
      </c>
    </row>
    <row r="11949" spans="1:11" x14ac:dyDescent="0.3">
      <c r="A11949" t="s">
        <v>926</v>
      </c>
      <c r="B11949" t="s">
        <v>90</v>
      </c>
      <c r="C11949" t="s">
        <v>142</v>
      </c>
      <c r="D11949" t="s">
        <v>832</v>
      </c>
      <c r="E11949">
        <v>23.25</v>
      </c>
      <c r="F11949">
        <v>31</v>
      </c>
      <c r="G11949" t="s">
        <v>396</v>
      </c>
      <c r="H11949">
        <v>3.8</v>
      </c>
      <c r="I11949">
        <f>F11949-E11949</f>
        <v>7.75</v>
      </c>
      <c r="J11949">
        <f>I11949*100/F11949</f>
        <v>25</v>
      </c>
      <c r="K11949" t="str">
        <f>IF(E11949&lt;=200,"Budget",IF(E11949&lt;=500,"Mid Range","Premium"))</f>
        <v>Budget</v>
      </c>
    </row>
    <row r="11950" spans="1:11" x14ac:dyDescent="0.3">
      <c r="A11950" t="s">
        <v>13090</v>
      </c>
      <c r="B11950" t="s">
        <v>90</v>
      </c>
      <c r="C11950" t="s">
        <v>173</v>
      </c>
      <c r="D11950" t="s">
        <v>4598</v>
      </c>
      <c r="E11950">
        <v>80</v>
      </c>
      <c r="F11950">
        <v>80</v>
      </c>
      <c r="G11950" t="s">
        <v>1063</v>
      </c>
      <c r="H11950">
        <v>3.9</v>
      </c>
      <c r="I11950">
        <f>F11950-E11950</f>
        <v>0</v>
      </c>
      <c r="J11950">
        <f>I11950*100/F11950</f>
        <v>0</v>
      </c>
      <c r="K11950" t="str">
        <f>IF(E11950&lt;=200,"Budget",IF(E11950&lt;=500,"Mid Range","Premium"))</f>
        <v>Budget</v>
      </c>
    </row>
    <row r="11951" spans="1:11" x14ac:dyDescent="0.3">
      <c r="A11951" t="s">
        <v>13091</v>
      </c>
      <c r="B11951" t="s">
        <v>126</v>
      </c>
      <c r="C11951" t="s">
        <v>285</v>
      </c>
      <c r="D11951" t="s">
        <v>3571</v>
      </c>
      <c r="E11951">
        <v>398</v>
      </c>
      <c r="F11951">
        <v>440</v>
      </c>
      <c r="G11951" t="s">
        <v>3987</v>
      </c>
      <c r="H11951">
        <v>4.2</v>
      </c>
      <c r="I11951">
        <f>F11951-E11951</f>
        <v>42</v>
      </c>
      <c r="J11951">
        <f>I11951*100/F11951</f>
        <v>9.545454545454545</v>
      </c>
      <c r="K11951" t="str">
        <f>IF(E11951&lt;=200,"Budget",IF(E11951&lt;=500,"Mid Range","Premium"))</f>
        <v>Mid Range</v>
      </c>
    </row>
    <row r="11952" spans="1:11" x14ac:dyDescent="0.3">
      <c r="A11952" t="s">
        <v>89</v>
      </c>
      <c r="B11952" t="s">
        <v>50</v>
      </c>
      <c r="C11952" t="s">
        <v>73</v>
      </c>
      <c r="D11952" t="s">
        <v>2498</v>
      </c>
      <c r="E11952">
        <v>175.5</v>
      </c>
      <c r="F11952">
        <v>195</v>
      </c>
      <c r="G11952" t="s">
        <v>75</v>
      </c>
      <c r="H11952">
        <v>5</v>
      </c>
      <c r="I11952">
        <f>F11952-E11952</f>
        <v>19.5</v>
      </c>
      <c r="J11952">
        <f>I11952*100/F11952</f>
        <v>10</v>
      </c>
      <c r="K11952" t="str">
        <f>IF(E11952&lt;=200,"Budget",IF(E11952&lt;=500,"Mid Range","Premium"))</f>
        <v>Budget</v>
      </c>
    </row>
    <row r="11953" spans="1:11" x14ac:dyDescent="0.3">
      <c r="A11953" t="s">
        <v>13092</v>
      </c>
      <c r="B11953" t="s">
        <v>50</v>
      </c>
      <c r="C11953" t="s">
        <v>169</v>
      </c>
      <c r="D11953" t="s">
        <v>928</v>
      </c>
      <c r="E11953">
        <v>225</v>
      </c>
      <c r="F11953">
        <v>225</v>
      </c>
      <c r="G11953" t="s">
        <v>171</v>
      </c>
      <c r="H11953">
        <v>4.2</v>
      </c>
      <c r="I11953">
        <f>F11953-E11953</f>
        <v>0</v>
      </c>
      <c r="J11953">
        <f>I11953*100/F11953</f>
        <v>0</v>
      </c>
      <c r="K11953" t="str">
        <f>IF(E11953&lt;=200,"Budget",IF(E11953&lt;=500,"Mid Range","Premium"))</f>
        <v>Mid Range</v>
      </c>
    </row>
    <row r="11954" spans="1:11" x14ac:dyDescent="0.3">
      <c r="A11954" t="s">
        <v>13093</v>
      </c>
      <c r="B11954" t="s">
        <v>126</v>
      </c>
      <c r="C11954" t="s">
        <v>285</v>
      </c>
      <c r="D11954" t="s">
        <v>372</v>
      </c>
      <c r="E11954">
        <v>80</v>
      </c>
      <c r="F11954">
        <v>85</v>
      </c>
      <c r="G11954" t="s">
        <v>1481</v>
      </c>
      <c r="H11954">
        <v>4.2</v>
      </c>
      <c r="I11954">
        <f>F11954-E11954</f>
        <v>5</v>
      </c>
      <c r="J11954">
        <f>I11954*100/F11954</f>
        <v>5.882352941176471</v>
      </c>
      <c r="K11954" t="str">
        <f>IF(E11954&lt;=200,"Budget",IF(E11954&lt;=500,"Mid Range","Premium"))</f>
        <v>Budget</v>
      </c>
    </row>
    <row r="11955" spans="1:11" x14ac:dyDescent="0.3">
      <c r="A11955" t="s">
        <v>6325</v>
      </c>
      <c r="B11955" t="s">
        <v>9</v>
      </c>
      <c r="C11955" t="s">
        <v>36</v>
      </c>
      <c r="D11955" t="s">
        <v>1166</v>
      </c>
      <c r="E11955">
        <v>1299</v>
      </c>
      <c r="F11955">
        <v>1299</v>
      </c>
      <c r="G11955" t="s">
        <v>71</v>
      </c>
      <c r="H11955">
        <v>3</v>
      </c>
      <c r="I11955">
        <f>F11955-E11955</f>
        <v>0</v>
      </c>
      <c r="J11955">
        <f>I11955*100/F11955</f>
        <v>0</v>
      </c>
      <c r="K11955" t="str">
        <f>IF(E11955&lt;=200,"Budget",IF(E11955&lt;=500,"Mid Range","Premium"))</f>
        <v>Premium</v>
      </c>
    </row>
    <row r="11956" spans="1:11" x14ac:dyDescent="0.3">
      <c r="A11956" t="s">
        <v>8639</v>
      </c>
      <c r="B11956" t="s">
        <v>90</v>
      </c>
      <c r="C11956" t="s">
        <v>142</v>
      </c>
      <c r="D11956" t="s">
        <v>955</v>
      </c>
      <c r="E11956">
        <v>84.15</v>
      </c>
      <c r="F11956">
        <v>99</v>
      </c>
      <c r="G11956" t="s">
        <v>1111</v>
      </c>
      <c r="H11956">
        <v>4.2</v>
      </c>
      <c r="I11956">
        <f>F11956-E11956</f>
        <v>14.849999999999994</v>
      </c>
      <c r="J11956">
        <f>I11956*100/F11956</f>
        <v>14.999999999999995</v>
      </c>
      <c r="K11956" t="str">
        <f>IF(E11956&lt;=200,"Budget",IF(E11956&lt;=500,"Mid Range","Premium"))</f>
        <v>Budget</v>
      </c>
    </row>
    <row r="11957" spans="1:11" x14ac:dyDescent="0.3">
      <c r="A11957" t="s">
        <v>13094</v>
      </c>
      <c r="B11957" t="s">
        <v>9</v>
      </c>
      <c r="C11957" t="s">
        <v>28</v>
      </c>
      <c r="D11957" t="s">
        <v>2367</v>
      </c>
      <c r="E11957">
        <v>59</v>
      </c>
      <c r="F11957">
        <v>59</v>
      </c>
      <c r="G11957" t="s">
        <v>908</v>
      </c>
      <c r="H11957">
        <v>4</v>
      </c>
      <c r="I11957">
        <f>F11957-E11957</f>
        <v>0</v>
      </c>
      <c r="J11957">
        <f>I11957*100/F11957</f>
        <v>0</v>
      </c>
      <c r="K11957" t="str">
        <f>IF(E11957&lt;=200,"Budget",IF(E11957&lt;=500,"Mid Range","Premium"))</f>
        <v>Budget</v>
      </c>
    </row>
    <row r="11958" spans="1:11" x14ac:dyDescent="0.3">
      <c r="A11958" t="s">
        <v>11590</v>
      </c>
      <c r="B11958" t="s">
        <v>9</v>
      </c>
      <c r="C11958" t="s">
        <v>131</v>
      </c>
      <c r="D11958" t="s">
        <v>1309</v>
      </c>
      <c r="E11958">
        <v>695</v>
      </c>
      <c r="F11958">
        <v>695</v>
      </c>
      <c r="G11958" t="s">
        <v>596</v>
      </c>
      <c r="H11958">
        <v>4.4000000000000004</v>
      </c>
      <c r="I11958">
        <f>F11958-E11958</f>
        <v>0</v>
      </c>
      <c r="J11958">
        <f>I11958*100/F11958</f>
        <v>0</v>
      </c>
      <c r="K11958" t="str">
        <f>IF(E11958&lt;=200,"Budget",IF(E11958&lt;=500,"Mid Range","Premium"))</f>
        <v>Premium</v>
      </c>
    </row>
    <row r="11959" spans="1:11" x14ac:dyDescent="0.3">
      <c r="A11959" t="s">
        <v>13095</v>
      </c>
      <c r="B11959" t="s">
        <v>107</v>
      </c>
      <c r="C11959" t="s">
        <v>108</v>
      </c>
      <c r="D11959" t="s">
        <v>2988</v>
      </c>
      <c r="E11959">
        <v>80</v>
      </c>
      <c r="F11959">
        <v>80</v>
      </c>
      <c r="G11959" t="s">
        <v>110</v>
      </c>
      <c r="H11959">
        <v>2</v>
      </c>
      <c r="I11959">
        <f>F11959-E11959</f>
        <v>0</v>
      </c>
      <c r="J11959">
        <f>I11959*100/F11959</f>
        <v>0</v>
      </c>
      <c r="K11959" t="str">
        <f>IF(E11959&lt;=200,"Budget",IF(E11959&lt;=500,"Mid Range","Premium"))</f>
        <v>Budget</v>
      </c>
    </row>
    <row r="11960" spans="1:11" x14ac:dyDescent="0.3">
      <c r="A11960" t="s">
        <v>13096</v>
      </c>
      <c r="B11960" t="s">
        <v>90</v>
      </c>
      <c r="C11960" t="s">
        <v>173</v>
      </c>
      <c r="D11960" t="s">
        <v>174</v>
      </c>
      <c r="E11960">
        <v>57</v>
      </c>
      <c r="F11960">
        <v>60</v>
      </c>
      <c r="G11960" t="s">
        <v>887</v>
      </c>
      <c r="H11960">
        <v>3.8</v>
      </c>
      <c r="I11960">
        <f>F11960-E11960</f>
        <v>3</v>
      </c>
      <c r="J11960">
        <f>I11960*100/F11960</f>
        <v>5</v>
      </c>
      <c r="K11960" t="str">
        <f>IF(E11960&lt;=200,"Budget",IF(E11960&lt;=500,"Mid Range","Premium"))</f>
        <v>Budget</v>
      </c>
    </row>
    <row r="11961" spans="1:11" x14ac:dyDescent="0.3">
      <c r="A11961" t="s">
        <v>4084</v>
      </c>
      <c r="B11961" t="s">
        <v>211</v>
      </c>
      <c r="C11961" t="s">
        <v>302</v>
      </c>
      <c r="D11961" t="s">
        <v>1649</v>
      </c>
      <c r="E11961">
        <v>339</v>
      </c>
      <c r="F11961">
        <v>339</v>
      </c>
      <c r="G11961" t="s">
        <v>304</v>
      </c>
      <c r="H11961">
        <v>5</v>
      </c>
      <c r="I11961">
        <f>F11961-E11961</f>
        <v>0</v>
      </c>
      <c r="J11961">
        <f>I11961*100/F11961</f>
        <v>0</v>
      </c>
      <c r="K11961" t="str">
        <f>IF(E11961&lt;=200,"Budget",IF(E11961&lt;=500,"Mid Range","Premium"))</f>
        <v>Mid Range</v>
      </c>
    </row>
    <row r="11962" spans="1:11" x14ac:dyDescent="0.3">
      <c r="A11962" t="s">
        <v>13098</v>
      </c>
      <c r="B11962" t="s">
        <v>50</v>
      </c>
      <c r="C11962" t="s">
        <v>751</v>
      </c>
      <c r="D11962" t="s">
        <v>752</v>
      </c>
      <c r="E11962">
        <v>25</v>
      </c>
      <c r="F11962">
        <v>25</v>
      </c>
      <c r="G11962" t="s">
        <v>716</v>
      </c>
      <c r="H11962">
        <v>4</v>
      </c>
      <c r="I11962">
        <f>F11962-E11962</f>
        <v>0</v>
      </c>
      <c r="J11962">
        <f>I11962*100/F11962</f>
        <v>0</v>
      </c>
      <c r="K11962" t="str">
        <f>IF(E11962&lt;=200,"Budget",IF(E11962&lt;=500,"Mid Range","Premium"))</f>
        <v>Budget</v>
      </c>
    </row>
    <row r="11963" spans="1:11" x14ac:dyDescent="0.3">
      <c r="A11963" t="s">
        <v>9051</v>
      </c>
      <c r="B11963" t="s">
        <v>9</v>
      </c>
      <c r="C11963" t="s">
        <v>151</v>
      </c>
      <c r="D11963" t="s">
        <v>1469</v>
      </c>
      <c r="E11963">
        <v>499</v>
      </c>
      <c r="F11963">
        <v>499</v>
      </c>
      <c r="G11963" t="s">
        <v>198</v>
      </c>
      <c r="H11963">
        <v>3.6</v>
      </c>
      <c r="I11963">
        <f>F11963-E11963</f>
        <v>0</v>
      </c>
      <c r="J11963">
        <f>I11963*100/F11963</f>
        <v>0</v>
      </c>
      <c r="K11963" t="str">
        <f>IF(E11963&lt;=200,"Budget",IF(E11963&lt;=500,"Mid Range","Premium"))</f>
        <v>Mid Range</v>
      </c>
    </row>
    <row r="11964" spans="1:11" x14ac:dyDescent="0.3">
      <c r="A11964" t="s">
        <v>4060</v>
      </c>
      <c r="B11964" t="s">
        <v>14</v>
      </c>
      <c r="C11964" t="s">
        <v>165</v>
      </c>
      <c r="D11964" t="s">
        <v>1281</v>
      </c>
      <c r="E11964">
        <v>229</v>
      </c>
      <c r="F11964">
        <v>435</v>
      </c>
      <c r="G11964" t="s">
        <v>293</v>
      </c>
      <c r="H11964">
        <v>3</v>
      </c>
      <c r="I11964">
        <f>F11964-E11964</f>
        <v>206</v>
      </c>
      <c r="J11964">
        <f>I11964*100/F11964</f>
        <v>47.356321839080458</v>
      </c>
      <c r="K11964" t="str">
        <f>IF(E11964&lt;=200,"Budget",IF(E11964&lt;=500,"Mid Range","Premium"))</f>
        <v>Mid Range</v>
      </c>
    </row>
    <row r="11965" spans="1:11" x14ac:dyDescent="0.3">
      <c r="A11965" t="s">
        <v>13099</v>
      </c>
      <c r="B11965" t="s">
        <v>19</v>
      </c>
      <c r="C11965" t="s">
        <v>267</v>
      </c>
      <c r="D11965" t="s">
        <v>1263</v>
      </c>
      <c r="E11965">
        <v>200</v>
      </c>
      <c r="F11965">
        <v>225</v>
      </c>
      <c r="G11965" t="s">
        <v>1227</v>
      </c>
      <c r="H11965">
        <v>4.4000000000000004</v>
      </c>
      <c r="I11965">
        <f>F11965-E11965</f>
        <v>25</v>
      </c>
      <c r="J11965">
        <f>I11965*100/F11965</f>
        <v>11.111111111111111</v>
      </c>
      <c r="K11965" t="str">
        <f>IF(E11965&lt;=200,"Budget",IF(E11965&lt;=500,"Mid Range","Premium"))</f>
        <v>Budget</v>
      </c>
    </row>
    <row r="11966" spans="1:11" x14ac:dyDescent="0.3">
      <c r="A11966" t="s">
        <v>13100</v>
      </c>
      <c r="B11966" t="s">
        <v>90</v>
      </c>
      <c r="C11966" t="s">
        <v>305</v>
      </c>
      <c r="D11966" t="s">
        <v>5471</v>
      </c>
      <c r="E11966">
        <v>210</v>
      </c>
      <c r="F11966">
        <v>210</v>
      </c>
      <c r="G11966" t="s">
        <v>2040</v>
      </c>
      <c r="H11966">
        <v>4.4000000000000004</v>
      </c>
      <c r="I11966">
        <f>F11966-E11966</f>
        <v>0</v>
      </c>
      <c r="J11966">
        <f>I11966*100/F11966</f>
        <v>0</v>
      </c>
      <c r="K11966" t="str">
        <f>IF(E11966&lt;=200,"Budget",IF(E11966&lt;=500,"Mid Range","Premium"))</f>
        <v>Mid Range</v>
      </c>
    </row>
    <row r="11967" spans="1:11" x14ac:dyDescent="0.3">
      <c r="A11967" t="s">
        <v>13101</v>
      </c>
      <c r="B11967" t="s">
        <v>9</v>
      </c>
      <c r="C11967" t="s">
        <v>28</v>
      </c>
      <c r="D11967" t="s">
        <v>29</v>
      </c>
      <c r="E11967">
        <v>199</v>
      </c>
      <c r="F11967">
        <v>199</v>
      </c>
      <c r="G11967" t="s">
        <v>313</v>
      </c>
      <c r="H11967">
        <v>4.3</v>
      </c>
      <c r="I11967">
        <f>F11967-E11967</f>
        <v>0</v>
      </c>
      <c r="J11967">
        <f>I11967*100/F11967</f>
        <v>0</v>
      </c>
      <c r="K11967" t="str">
        <f>IF(E11967&lt;=200,"Budget",IF(E11967&lt;=500,"Mid Range","Premium"))</f>
        <v>Budget</v>
      </c>
    </row>
    <row r="11968" spans="1:11" x14ac:dyDescent="0.3">
      <c r="A11968" t="s">
        <v>13102</v>
      </c>
      <c r="B11968" t="s">
        <v>9</v>
      </c>
      <c r="C11968" t="s">
        <v>28</v>
      </c>
      <c r="D11968" t="s">
        <v>1617</v>
      </c>
      <c r="E11968">
        <v>298.52</v>
      </c>
      <c r="F11968">
        <v>398</v>
      </c>
      <c r="G11968" t="s">
        <v>313</v>
      </c>
      <c r="H11968">
        <v>4.2</v>
      </c>
      <c r="I11968">
        <f>F11968-E11968</f>
        <v>99.480000000000018</v>
      </c>
      <c r="J11968">
        <f>I11968*100/F11968</f>
        <v>24.994974874371863</v>
      </c>
      <c r="K11968" t="str">
        <f>IF(E11968&lt;=200,"Budget",IF(E11968&lt;=500,"Mid Range","Premium"))</f>
        <v>Mid Range</v>
      </c>
    </row>
    <row r="11969" spans="1:11" x14ac:dyDescent="0.3">
      <c r="A11969" t="s">
        <v>13103</v>
      </c>
      <c r="B11969" t="s">
        <v>9</v>
      </c>
      <c r="C11969" t="s">
        <v>28</v>
      </c>
      <c r="D11969" t="s">
        <v>2686</v>
      </c>
      <c r="E11969">
        <v>5</v>
      </c>
      <c r="F11969">
        <v>5</v>
      </c>
      <c r="G11969" t="s">
        <v>41</v>
      </c>
      <c r="H11969">
        <v>4.4000000000000004</v>
      </c>
      <c r="I11969">
        <f>F11969-E11969</f>
        <v>0</v>
      </c>
      <c r="J11969">
        <f>I11969*100/F11969</f>
        <v>0</v>
      </c>
      <c r="K11969" t="str">
        <f>IF(E11969&lt;=200,"Budget",IF(E11969&lt;=500,"Mid Range","Premium"))</f>
        <v>Budget</v>
      </c>
    </row>
    <row r="11970" spans="1:11" x14ac:dyDescent="0.3">
      <c r="A11970" t="s">
        <v>13104</v>
      </c>
      <c r="B11970" t="s">
        <v>211</v>
      </c>
      <c r="C11970" t="s">
        <v>212</v>
      </c>
      <c r="D11970" t="s">
        <v>1354</v>
      </c>
      <c r="E11970">
        <v>690</v>
      </c>
      <c r="F11970">
        <v>690</v>
      </c>
      <c r="G11970" t="s">
        <v>1591</v>
      </c>
      <c r="H11970">
        <v>5</v>
      </c>
      <c r="I11970">
        <f>F11970-E11970</f>
        <v>0</v>
      </c>
      <c r="J11970">
        <f>I11970*100/F11970</f>
        <v>0</v>
      </c>
      <c r="K11970" t="str">
        <f>IF(E11970&lt;=200,"Budget",IF(E11970&lt;=500,"Mid Range","Premium"))</f>
        <v>Premium</v>
      </c>
    </row>
    <row r="11971" spans="1:11" x14ac:dyDescent="0.3">
      <c r="A11971" t="s">
        <v>13106</v>
      </c>
      <c r="B11971" t="s">
        <v>9</v>
      </c>
      <c r="C11971" t="s">
        <v>236</v>
      </c>
      <c r="D11971" t="s">
        <v>8102</v>
      </c>
      <c r="E11971">
        <v>199</v>
      </c>
      <c r="F11971">
        <v>199</v>
      </c>
      <c r="G11971" t="s">
        <v>259</v>
      </c>
      <c r="H11971">
        <v>2</v>
      </c>
      <c r="I11971">
        <f>F11971-E11971</f>
        <v>0</v>
      </c>
      <c r="J11971">
        <f>I11971*100/F11971</f>
        <v>0</v>
      </c>
      <c r="K11971" t="str">
        <f>IF(E11971&lt;=200,"Budget",IF(E11971&lt;=500,"Mid Range","Premium"))</f>
        <v>Budget</v>
      </c>
    </row>
    <row r="11972" spans="1:11" x14ac:dyDescent="0.3">
      <c r="A11972" t="s">
        <v>8491</v>
      </c>
      <c r="B11972" t="s">
        <v>19</v>
      </c>
      <c r="C11972" t="s">
        <v>20</v>
      </c>
      <c r="D11972" t="s">
        <v>1750</v>
      </c>
      <c r="E11972">
        <v>150</v>
      </c>
      <c r="F11972">
        <v>150</v>
      </c>
      <c r="G11972" t="s">
        <v>1751</v>
      </c>
      <c r="H11972">
        <v>3.5</v>
      </c>
      <c r="I11972">
        <f>F11972-E11972</f>
        <v>0</v>
      </c>
      <c r="J11972">
        <f>I11972*100/F11972</f>
        <v>0</v>
      </c>
      <c r="K11972" t="str">
        <f>IF(E11972&lt;=200,"Budget",IF(E11972&lt;=500,"Mid Range","Premium"))</f>
        <v>Budget</v>
      </c>
    </row>
    <row r="11973" spans="1:11" x14ac:dyDescent="0.3">
      <c r="A11973" t="s">
        <v>13107</v>
      </c>
      <c r="B11973" t="s">
        <v>9</v>
      </c>
      <c r="C11973" t="s">
        <v>36</v>
      </c>
      <c r="D11973" t="s">
        <v>853</v>
      </c>
      <c r="E11973">
        <v>450</v>
      </c>
      <c r="F11973">
        <v>450</v>
      </c>
      <c r="G11973" t="s">
        <v>38</v>
      </c>
      <c r="H11973">
        <v>4.2</v>
      </c>
      <c r="I11973">
        <f>F11973-E11973</f>
        <v>0</v>
      </c>
      <c r="J11973">
        <f>I11973*100/F11973</f>
        <v>0</v>
      </c>
      <c r="K11973" t="str">
        <f>IF(E11973&lt;=200,"Budget",IF(E11973&lt;=500,"Mid Range","Premium"))</f>
        <v>Mid Range</v>
      </c>
    </row>
    <row r="11974" spans="1:11" x14ac:dyDescent="0.3">
      <c r="A11974" t="s">
        <v>13108</v>
      </c>
      <c r="B11974" t="s">
        <v>50</v>
      </c>
      <c r="C11974" t="s">
        <v>55</v>
      </c>
      <c r="D11974" t="s">
        <v>760</v>
      </c>
      <c r="E11974">
        <v>66.33</v>
      </c>
      <c r="F11974">
        <v>99</v>
      </c>
      <c r="G11974" t="s">
        <v>163</v>
      </c>
      <c r="H11974">
        <v>2</v>
      </c>
      <c r="I11974">
        <f>F11974-E11974</f>
        <v>32.67</v>
      </c>
      <c r="J11974">
        <f>I11974*100/F11974</f>
        <v>33</v>
      </c>
      <c r="K11974" t="str">
        <f>IF(E11974&lt;=200,"Budget",IF(E11974&lt;=500,"Mid Range","Premium"))</f>
        <v>Budget</v>
      </c>
    </row>
    <row r="11975" spans="1:11" x14ac:dyDescent="0.3">
      <c r="A11975" t="s">
        <v>4794</v>
      </c>
      <c r="B11975" t="s">
        <v>90</v>
      </c>
      <c r="C11975" t="s">
        <v>305</v>
      </c>
      <c r="D11975" t="s">
        <v>13109</v>
      </c>
      <c r="E11975">
        <v>141.30000000000001</v>
      </c>
      <c r="F11975">
        <v>157</v>
      </c>
      <c r="G11975" t="s">
        <v>782</v>
      </c>
      <c r="H11975">
        <v>4.2</v>
      </c>
      <c r="I11975">
        <f>F11975-E11975</f>
        <v>15.699999999999989</v>
      </c>
      <c r="J11975">
        <f>I11975*100/F11975</f>
        <v>9.9999999999999929</v>
      </c>
      <c r="K11975" t="str">
        <f>IF(E11975&lt;=200,"Budget",IF(E11975&lt;=500,"Mid Range","Premium"))</f>
        <v>Budget</v>
      </c>
    </row>
    <row r="11976" spans="1:11" x14ac:dyDescent="0.3">
      <c r="A11976" t="s">
        <v>9421</v>
      </c>
      <c r="B11976" t="s">
        <v>9</v>
      </c>
      <c r="C11976" t="s">
        <v>10</v>
      </c>
      <c r="D11976" t="s">
        <v>3934</v>
      </c>
      <c r="E11976">
        <v>189</v>
      </c>
      <c r="F11976">
        <v>189</v>
      </c>
      <c r="G11976" t="s">
        <v>44</v>
      </c>
      <c r="H11976">
        <v>4.2</v>
      </c>
      <c r="I11976">
        <f>F11976-E11976</f>
        <v>0</v>
      </c>
      <c r="J11976">
        <f>I11976*100/F11976</f>
        <v>0</v>
      </c>
      <c r="K11976" t="str">
        <f>IF(E11976&lt;=200,"Budget",IF(E11976&lt;=500,"Mid Range","Premium"))</f>
        <v>Budget</v>
      </c>
    </row>
    <row r="11977" spans="1:11" x14ac:dyDescent="0.3">
      <c r="A11977" t="s">
        <v>13110</v>
      </c>
      <c r="B11977" t="s">
        <v>14</v>
      </c>
      <c r="C11977" t="s">
        <v>270</v>
      </c>
      <c r="D11977" t="s">
        <v>368</v>
      </c>
      <c r="E11977">
        <v>399</v>
      </c>
      <c r="F11977">
        <v>470</v>
      </c>
      <c r="G11977" t="s">
        <v>849</v>
      </c>
      <c r="H11977">
        <v>5</v>
      </c>
      <c r="I11977">
        <f>F11977-E11977</f>
        <v>71</v>
      </c>
      <c r="J11977">
        <f>I11977*100/F11977</f>
        <v>15.106382978723405</v>
      </c>
      <c r="K11977" t="str">
        <f>IF(E11977&lt;=200,"Budget",IF(E11977&lt;=500,"Mid Range","Premium"))</f>
        <v>Mid Range</v>
      </c>
    </row>
    <row r="11978" spans="1:11" x14ac:dyDescent="0.3">
      <c r="A11978" t="s">
        <v>13112</v>
      </c>
      <c r="B11978" t="s">
        <v>107</v>
      </c>
      <c r="C11978" t="s">
        <v>205</v>
      </c>
      <c r="D11978" t="s">
        <v>1594</v>
      </c>
      <c r="E11978">
        <v>85</v>
      </c>
      <c r="F11978">
        <v>85</v>
      </c>
      <c r="G11978" t="s">
        <v>500</v>
      </c>
      <c r="H11978">
        <v>4.4000000000000004</v>
      </c>
      <c r="I11978">
        <f>F11978-E11978</f>
        <v>0</v>
      </c>
      <c r="J11978">
        <f>I11978*100/F11978</f>
        <v>0</v>
      </c>
      <c r="K11978" t="str">
        <f>IF(E11978&lt;=200,"Budget",IF(E11978&lt;=500,"Mid Range","Premium"))</f>
        <v>Budget</v>
      </c>
    </row>
    <row r="11979" spans="1:11" x14ac:dyDescent="0.3">
      <c r="A11979" t="s">
        <v>13113</v>
      </c>
      <c r="B11979" t="s">
        <v>121</v>
      </c>
      <c r="C11979" t="s">
        <v>135</v>
      </c>
      <c r="D11979" t="s">
        <v>678</v>
      </c>
      <c r="E11979">
        <v>252</v>
      </c>
      <c r="F11979">
        <v>280</v>
      </c>
      <c r="G11979" t="s">
        <v>137</v>
      </c>
      <c r="H11979">
        <v>4.8</v>
      </c>
      <c r="I11979">
        <f>F11979-E11979</f>
        <v>28</v>
      </c>
      <c r="J11979">
        <f>I11979*100/F11979</f>
        <v>10</v>
      </c>
      <c r="K11979" t="str">
        <f>IF(E11979&lt;=200,"Budget",IF(E11979&lt;=500,"Mid Range","Premium"))</f>
        <v>Mid Range</v>
      </c>
    </row>
    <row r="11980" spans="1:11" x14ac:dyDescent="0.3">
      <c r="A11980" t="s">
        <v>13114</v>
      </c>
      <c r="B11980" t="s">
        <v>50</v>
      </c>
      <c r="C11980" t="s">
        <v>86</v>
      </c>
      <c r="D11980" t="s">
        <v>2229</v>
      </c>
      <c r="E11980">
        <v>90</v>
      </c>
      <c r="F11980">
        <v>90</v>
      </c>
      <c r="G11980" t="s">
        <v>989</v>
      </c>
      <c r="H11980">
        <v>3.4</v>
      </c>
      <c r="I11980">
        <f>F11980-E11980</f>
        <v>0</v>
      </c>
      <c r="J11980">
        <f>I11980*100/F11980</f>
        <v>0</v>
      </c>
      <c r="K11980" t="str">
        <f>IF(E11980&lt;=200,"Budget",IF(E11980&lt;=500,"Mid Range","Premium"))</f>
        <v>Budget</v>
      </c>
    </row>
    <row r="11981" spans="1:11" x14ac:dyDescent="0.3">
      <c r="A11981" t="s">
        <v>13115</v>
      </c>
      <c r="B11981" t="s">
        <v>9</v>
      </c>
      <c r="C11981" t="s">
        <v>28</v>
      </c>
      <c r="D11981" t="s">
        <v>1578</v>
      </c>
      <c r="E11981">
        <v>159.19999999999999</v>
      </c>
      <c r="F11981">
        <v>199</v>
      </c>
      <c r="G11981" t="s">
        <v>908</v>
      </c>
      <c r="H11981">
        <v>2.5</v>
      </c>
      <c r="I11981">
        <f>F11981-E11981</f>
        <v>39.800000000000011</v>
      </c>
      <c r="J11981">
        <f>I11981*100/F11981</f>
        <v>20.000000000000004</v>
      </c>
      <c r="K11981" t="str">
        <f>IF(E11981&lt;=200,"Budget",IF(E11981&lt;=500,"Mid Range","Premium"))</f>
        <v>Budget</v>
      </c>
    </row>
    <row r="11982" spans="1:11" x14ac:dyDescent="0.3">
      <c r="A11982" t="s">
        <v>13116</v>
      </c>
      <c r="B11982" t="s">
        <v>107</v>
      </c>
      <c r="C11982" t="s">
        <v>261</v>
      </c>
      <c r="D11982" t="s">
        <v>3783</v>
      </c>
      <c r="E11982">
        <v>20</v>
      </c>
      <c r="F11982">
        <v>20</v>
      </c>
      <c r="G11982" t="s">
        <v>290</v>
      </c>
      <c r="H11982">
        <v>4.0999999999999996</v>
      </c>
      <c r="I11982">
        <f>F11982-E11982</f>
        <v>0</v>
      </c>
      <c r="J11982">
        <f>I11982*100/F11982</f>
        <v>0</v>
      </c>
      <c r="K11982" t="str">
        <f>IF(E11982&lt;=200,"Budget",IF(E11982&lt;=500,"Mid Range","Premium"))</f>
        <v>Budget</v>
      </c>
    </row>
    <row r="11983" spans="1:11" x14ac:dyDescent="0.3">
      <c r="A11983" t="s">
        <v>13117</v>
      </c>
      <c r="B11983" t="s">
        <v>107</v>
      </c>
      <c r="C11983" t="s">
        <v>261</v>
      </c>
      <c r="D11983" t="s">
        <v>6324</v>
      </c>
      <c r="E11983">
        <v>10</v>
      </c>
      <c r="F11983">
        <v>10</v>
      </c>
      <c r="G11983" t="s">
        <v>263</v>
      </c>
      <c r="H11983">
        <v>4</v>
      </c>
      <c r="I11983">
        <f>F11983-E11983</f>
        <v>0</v>
      </c>
      <c r="J11983">
        <f>I11983*100/F11983</f>
        <v>0</v>
      </c>
      <c r="K11983" t="str">
        <f>IF(E11983&lt;=200,"Budget",IF(E11983&lt;=500,"Mid Range","Premium"))</f>
        <v>Budget</v>
      </c>
    </row>
    <row r="11984" spans="1:11" x14ac:dyDescent="0.3">
      <c r="A11984" t="s">
        <v>13118</v>
      </c>
      <c r="B11984" t="s">
        <v>107</v>
      </c>
      <c r="C11984" t="s">
        <v>261</v>
      </c>
      <c r="D11984" t="s">
        <v>262</v>
      </c>
      <c r="E11984">
        <v>75</v>
      </c>
      <c r="F11984">
        <v>75</v>
      </c>
      <c r="G11984" t="s">
        <v>263</v>
      </c>
      <c r="H11984">
        <v>4.0999999999999996</v>
      </c>
      <c r="I11984">
        <f>F11984-E11984</f>
        <v>0</v>
      </c>
      <c r="J11984">
        <f>I11984*100/F11984</f>
        <v>0</v>
      </c>
      <c r="K11984" t="str">
        <f>IF(E11984&lt;=200,"Budget",IF(E11984&lt;=500,"Mid Range","Premium"))</f>
        <v>Budget</v>
      </c>
    </row>
    <row r="11985" spans="1:11" x14ac:dyDescent="0.3">
      <c r="A11985" t="s">
        <v>650</v>
      </c>
      <c r="B11985" t="s">
        <v>14</v>
      </c>
      <c r="C11985" t="s">
        <v>15</v>
      </c>
      <c r="D11985" t="s">
        <v>651</v>
      </c>
      <c r="E11985">
        <v>159</v>
      </c>
      <c r="F11985">
        <v>215</v>
      </c>
      <c r="G11985" t="s">
        <v>140</v>
      </c>
      <c r="H11985">
        <v>4.9000000000000004</v>
      </c>
      <c r="I11985">
        <f>F11985-E11985</f>
        <v>56</v>
      </c>
      <c r="J11985">
        <f>I11985*100/F11985</f>
        <v>26.046511627906977</v>
      </c>
      <c r="K11985" t="str">
        <f>IF(E11985&lt;=200,"Budget",IF(E11985&lt;=500,"Mid Range","Premium"))</f>
        <v>Budget</v>
      </c>
    </row>
    <row r="11986" spans="1:11" x14ac:dyDescent="0.3">
      <c r="A11986" t="s">
        <v>13119</v>
      </c>
      <c r="B11986" t="s">
        <v>107</v>
      </c>
      <c r="C11986" t="s">
        <v>261</v>
      </c>
      <c r="D11986" t="s">
        <v>2690</v>
      </c>
      <c r="E11986">
        <v>60</v>
      </c>
      <c r="F11986">
        <v>60</v>
      </c>
      <c r="G11986" t="s">
        <v>290</v>
      </c>
      <c r="H11986">
        <v>4.3</v>
      </c>
      <c r="I11986">
        <f>F11986-E11986</f>
        <v>0</v>
      </c>
      <c r="J11986">
        <f>I11986*100/F11986</f>
        <v>0</v>
      </c>
      <c r="K11986" t="str">
        <f>IF(E11986&lt;=200,"Budget",IF(E11986&lt;=500,"Mid Range","Premium"))</f>
        <v>Budget</v>
      </c>
    </row>
    <row r="11987" spans="1:11" x14ac:dyDescent="0.3">
      <c r="A11987" t="s">
        <v>13120</v>
      </c>
      <c r="B11987" t="s">
        <v>50</v>
      </c>
      <c r="C11987" t="s">
        <v>169</v>
      </c>
      <c r="D11987" t="s">
        <v>2273</v>
      </c>
      <c r="E11987">
        <v>104.5</v>
      </c>
      <c r="F11987">
        <v>110</v>
      </c>
      <c r="G11987" t="s">
        <v>171</v>
      </c>
      <c r="H11987">
        <v>4.3</v>
      </c>
      <c r="I11987">
        <f>F11987-E11987</f>
        <v>5.5</v>
      </c>
      <c r="J11987">
        <f>I11987*100/F11987</f>
        <v>5</v>
      </c>
      <c r="K11987" t="str">
        <f>IF(E11987&lt;=200,"Budget",IF(E11987&lt;=500,"Mid Range","Premium"))</f>
        <v>Budget</v>
      </c>
    </row>
    <row r="11988" spans="1:11" x14ac:dyDescent="0.3">
      <c r="A11988" t="s">
        <v>13121</v>
      </c>
      <c r="B11988" t="s">
        <v>107</v>
      </c>
      <c r="C11988" t="s">
        <v>153</v>
      </c>
      <c r="D11988" t="s">
        <v>13122</v>
      </c>
      <c r="E11988">
        <v>200</v>
      </c>
      <c r="F11988">
        <v>200</v>
      </c>
      <c r="G11988" t="s">
        <v>155</v>
      </c>
      <c r="H11988">
        <v>5</v>
      </c>
      <c r="I11988">
        <f>F11988-E11988</f>
        <v>0</v>
      </c>
      <c r="J11988">
        <f>I11988*100/F11988</f>
        <v>0</v>
      </c>
      <c r="K11988" t="str">
        <f>IF(E11988&lt;=200,"Budget",IF(E11988&lt;=500,"Mid Range","Premium"))</f>
        <v>Budget</v>
      </c>
    </row>
    <row r="11989" spans="1:11" x14ac:dyDescent="0.3">
      <c r="A11989" t="s">
        <v>13123</v>
      </c>
      <c r="B11989" t="s">
        <v>90</v>
      </c>
      <c r="C11989" t="s">
        <v>142</v>
      </c>
      <c r="D11989" t="s">
        <v>143</v>
      </c>
      <c r="E11989">
        <v>76</v>
      </c>
      <c r="F11989">
        <v>100</v>
      </c>
      <c r="G11989" t="s">
        <v>144</v>
      </c>
      <c r="H11989">
        <v>4.0999999999999996</v>
      </c>
      <c r="I11989">
        <f>F11989-E11989</f>
        <v>24</v>
      </c>
      <c r="J11989">
        <f>I11989*100/F11989</f>
        <v>24</v>
      </c>
      <c r="K11989" t="str">
        <f>IF(E11989&lt;=200,"Budget",IF(E11989&lt;=500,"Mid Range","Premium"))</f>
        <v>Budget</v>
      </c>
    </row>
    <row r="11990" spans="1:11" x14ac:dyDescent="0.3">
      <c r="A11990" t="s">
        <v>5695</v>
      </c>
      <c r="B11990" t="s">
        <v>9</v>
      </c>
      <c r="C11990" t="s">
        <v>36</v>
      </c>
      <c r="D11990" t="s">
        <v>979</v>
      </c>
      <c r="E11990">
        <v>130</v>
      </c>
      <c r="F11990">
        <v>250</v>
      </c>
      <c r="G11990" t="s">
        <v>71</v>
      </c>
      <c r="H11990">
        <v>5</v>
      </c>
      <c r="I11990">
        <f>F11990-E11990</f>
        <v>120</v>
      </c>
      <c r="J11990">
        <f>I11990*100/F11990</f>
        <v>48</v>
      </c>
      <c r="K11990" t="str">
        <f>IF(E11990&lt;=200,"Budget",IF(E11990&lt;=500,"Mid Range","Premium"))</f>
        <v>Budget</v>
      </c>
    </row>
    <row r="11991" spans="1:11" x14ac:dyDescent="0.3">
      <c r="A11991" t="s">
        <v>13124</v>
      </c>
      <c r="B11991" t="s">
        <v>90</v>
      </c>
      <c r="C11991" t="s">
        <v>458</v>
      </c>
      <c r="D11991" t="s">
        <v>3652</v>
      </c>
      <c r="E11991">
        <v>39</v>
      </c>
      <c r="F11991">
        <v>39</v>
      </c>
      <c r="G11991" t="s">
        <v>1964</v>
      </c>
      <c r="H11991">
        <v>4.2</v>
      </c>
      <c r="I11991">
        <f>F11991-E11991</f>
        <v>0</v>
      </c>
      <c r="J11991">
        <f>I11991*100/F11991</f>
        <v>0</v>
      </c>
      <c r="K11991" t="str">
        <f>IF(E11991&lt;=200,"Budget",IF(E11991&lt;=500,"Mid Range","Premium"))</f>
        <v>Budget</v>
      </c>
    </row>
    <row r="11992" spans="1:11" x14ac:dyDescent="0.3">
      <c r="A11992" t="s">
        <v>13125</v>
      </c>
      <c r="B11992" t="s">
        <v>121</v>
      </c>
      <c r="C11992" t="s">
        <v>135</v>
      </c>
      <c r="D11992" t="s">
        <v>1620</v>
      </c>
      <c r="E11992">
        <v>280</v>
      </c>
      <c r="F11992">
        <v>280</v>
      </c>
      <c r="G11992" t="s">
        <v>137</v>
      </c>
      <c r="H11992">
        <v>4.0999999999999996</v>
      </c>
      <c r="I11992">
        <f>F11992-E11992</f>
        <v>0</v>
      </c>
      <c r="J11992">
        <f>I11992*100/F11992</f>
        <v>0</v>
      </c>
      <c r="K11992" t="str">
        <f>IF(E11992&lt;=200,"Budget",IF(E11992&lt;=500,"Mid Range","Premium"))</f>
        <v>Mid Range</v>
      </c>
    </row>
    <row r="11993" spans="1:11" x14ac:dyDescent="0.3">
      <c r="A11993" t="s">
        <v>3764</v>
      </c>
      <c r="B11993" t="s">
        <v>90</v>
      </c>
      <c r="C11993" t="s">
        <v>142</v>
      </c>
      <c r="D11993" t="s">
        <v>3870</v>
      </c>
      <c r="E11993">
        <v>85</v>
      </c>
      <c r="F11993">
        <v>85</v>
      </c>
      <c r="G11993" t="s">
        <v>396</v>
      </c>
      <c r="H11993">
        <v>4.5</v>
      </c>
      <c r="I11993">
        <f>F11993-E11993</f>
        <v>0</v>
      </c>
      <c r="J11993">
        <f>I11993*100/F11993</f>
        <v>0</v>
      </c>
      <c r="K11993" t="str">
        <f>IF(E11993&lt;=200,"Budget",IF(E11993&lt;=500,"Mid Range","Premium"))</f>
        <v>Budget</v>
      </c>
    </row>
    <row r="11994" spans="1:11" x14ac:dyDescent="0.3">
      <c r="A11994" t="s">
        <v>13126</v>
      </c>
      <c r="B11994" t="s">
        <v>126</v>
      </c>
      <c r="C11994" t="s">
        <v>285</v>
      </c>
      <c r="D11994" t="s">
        <v>387</v>
      </c>
      <c r="E11994">
        <v>242.25</v>
      </c>
      <c r="F11994">
        <v>285</v>
      </c>
      <c r="G11994" t="s">
        <v>1481</v>
      </c>
      <c r="H11994">
        <v>3.8</v>
      </c>
      <c r="I11994">
        <f>F11994-E11994</f>
        <v>42.75</v>
      </c>
      <c r="J11994">
        <f>I11994*100/F11994</f>
        <v>15</v>
      </c>
      <c r="K11994" t="str">
        <f>IF(E11994&lt;=200,"Budget",IF(E11994&lt;=500,"Mid Range","Premium"))</f>
        <v>Mid Range</v>
      </c>
    </row>
    <row r="11995" spans="1:11" x14ac:dyDescent="0.3">
      <c r="A11995" t="s">
        <v>13127</v>
      </c>
      <c r="B11995" t="s">
        <v>90</v>
      </c>
      <c r="C11995" t="s">
        <v>91</v>
      </c>
      <c r="D11995" t="s">
        <v>6852</v>
      </c>
      <c r="E11995">
        <v>149</v>
      </c>
      <c r="F11995">
        <v>199</v>
      </c>
      <c r="G11995" t="s">
        <v>93</v>
      </c>
      <c r="H11995">
        <v>2</v>
      </c>
      <c r="I11995">
        <f>F11995-E11995</f>
        <v>50</v>
      </c>
      <c r="J11995">
        <f>I11995*100/F11995</f>
        <v>25.125628140703519</v>
      </c>
      <c r="K11995" t="str">
        <f>IF(E11995&lt;=200,"Budget",IF(E11995&lt;=500,"Mid Range","Premium"))</f>
        <v>Budget</v>
      </c>
    </row>
    <row r="11996" spans="1:11" x14ac:dyDescent="0.3">
      <c r="A11996" t="s">
        <v>780</v>
      </c>
      <c r="B11996" t="s">
        <v>90</v>
      </c>
      <c r="C11996" t="s">
        <v>305</v>
      </c>
      <c r="D11996" t="s">
        <v>781</v>
      </c>
      <c r="E11996">
        <v>239.2</v>
      </c>
      <c r="F11996">
        <v>299</v>
      </c>
      <c r="G11996" t="s">
        <v>782</v>
      </c>
      <c r="H11996">
        <v>3.5</v>
      </c>
      <c r="I11996">
        <f>F11996-E11996</f>
        <v>59.800000000000011</v>
      </c>
      <c r="J11996">
        <f>I11996*100/F11996</f>
        <v>20.000000000000004</v>
      </c>
      <c r="K11996" t="str">
        <f>IF(E11996&lt;=200,"Budget",IF(E11996&lt;=500,"Mid Range","Premium"))</f>
        <v>Mid Range</v>
      </c>
    </row>
    <row r="11997" spans="1:11" x14ac:dyDescent="0.3">
      <c r="A11997" t="s">
        <v>8797</v>
      </c>
      <c r="B11997" t="s">
        <v>9</v>
      </c>
      <c r="C11997" t="s">
        <v>10</v>
      </c>
      <c r="D11997" t="s">
        <v>310</v>
      </c>
      <c r="E11997">
        <v>153</v>
      </c>
      <c r="F11997">
        <v>180</v>
      </c>
      <c r="G11997" t="s">
        <v>423</v>
      </c>
      <c r="H11997">
        <v>4.0999999999999996</v>
      </c>
      <c r="I11997">
        <f>F11997-E11997</f>
        <v>27</v>
      </c>
      <c r="J11997">
        <f>I11997*100/F11997</f>
        <v>15</v>
      </c>
      <c r="K11997" t="str">
        <f>IF(E11997&lt;=200,"Budget",IF(E11997&lt;=500,"Mid Range","Premium"))</f>
        <v>Budget</v>
      </c>
    </row>
    <row r="11998" spans="1:11" x14ac:dyDescent="0.3">
      <c r="A11998" t="s">
        <v>13128</v>
      </c>
      <c r="B11998" t="s">
        <v>9</v>
      </c>
      <c r="C11998" t="s">
        <v>10</v>
      </c>
      <c r="D11998" t="s">
        <v>902</v>
      </c>
      <c r="E11998">
        <v>468</v>
      </c>
      <c r="F11998">
        <v>650</v>
      </c>
      <c r="G11998" t="s">
        <v>44</v>
      </c>
      <c r="H11998">
        <v>4.2</v>
      </c>
      <c r="I11998">
        <f>F11998-E11998</f>
        <v>182</v>
      </c>
      <c r="J11998">
        <f>I11998*100/F11998</f>
        <v>28</v>
      </c>
      <c r="K11998" t="str">
        <f>IF(E11998&lt;=200,"Budget",IF(E11998&lt;=500,"Mid Range","Premium"))</f>
        <v>Mid Range</v>
      </c>
    </row>
    <row r="11999" spans="1:11" x14ac:dyDescent="0.3">
      <c r="A11999" t="s">
        <v>13129</v>
      </c>
      <c r="B11999" t="s">
        <v>50</v>
      </c>
      <c r="C11999" t="s">
        <v>401</v>
      </c>
      <c r="D11999" t="s">
        <v>1653</v>
      </c>
      <c r="E11999">
        <v>239.02</v>
      </c>
      <c r="F11999">
        <v>425</v>
      </c>
      <c r="G11999" t="s">
        <v>13130</v>
      </c>
      <c r="H11999">
        <v>4.4000000000000004</v>
      </c>
      <c r="I11999">
        <f>F11999-E11999</f>
        <v>185.98</v>
      </c>
      <c r="J11999">
        <f>I11999*100/F11999</f>
        <v>43.76</v>
      </c>
      <c r="K11999" t="str">
        <f>IF(E11999&lt;=200,"Budget",IF(E11999&lt;=500,"Mid Range","Premium"))</f>
        <v>Mid Range</v>
      </c>
    </row>
    <row r="12000" spans="1:11" x14ac:dyDescent="0.3">
      <c r="A12000" t="s">
        <v>13131</v>
      </c>
      <c r="B12000" t="s">
        <v>50</v>
      </c>
      <c r="C12000" t="s">
        <v>55</v>
      </c>
      <c r="D12000" t="s">
        <v>1530</v>
      </c>
      <c r="E12000">
        <v>102</v>
      </c>
      <c r="F12000">
        <v>120</v>
      </c>
      <c r="G12000" t="s">
        <v>573</v>
      </c>
      <c r="H12000">
        <v>4.2</v>
      </c>
      <c r="I12000">
        <f>F12000-E12000</f>
        <v>18</v>
      </c>
      <c r="J12000">
        <f>I12000*100/F12000</f>
        <v>15</v>
      </c>
      <c r="K12000" t="str">
        <f>IF(E12000&lt;=200,"Budget",IF(E12000&lt;=500,"Mid Range","Premium"))</f>
        <v>Budget</v>
      </c>
    </row>
    <row r="12001" spans="1:11" x14ac:dyDescent="0.3">
      <c r="A12001" t="s">
        <v>13132</v>
      </c>
      <c r="B12001" t="s">
        <v>50</v>
      </c>
      <c r="C12001" t="s">
        <v>183</v>
      </c>
      <c r="D12001" t="s">
        <v>6744</v>
      </c>
      <c r="E12001">
        <v>385</v>
      </c>
      <c r="F12001">
        <v>385</v>
      </c>
      <c r="G12001" t="s">
        <v>920</v>
      </c>
      <c r="H12001">
        <v>4.8</v>
      </c>
      <c r="I12001">
        <f>F12001-E12001</f>
        <v>0</v>
      </c>
      <c r="J12001">
        <f>I12001*100/F12001</f>
        <v>0</v>
      </c>
      <c r="K12001" t="str">
        <f>IF(E12001&lt;=200,"Budget",IF(E12001&lt;=500,"Mid Range","Premium"))</f>
        <v>Mid Range</v>
      </c>
    </row>
    <row r="12002" spans="1:11" x14ac:dyDescent="0.3">
      <c r="A12002" t="s">
        <v>11562</v>
      </c>
      <c r="B12002" t="s">
        <v>14</v>
      </c>
      <c r="C12002" t="s">
        <v>15</v>
      </c>
      <c r="D12002" t="s">
        <v>16</v>
      </c>
      <c r="E12002">
        <v>219</v>
      </c>
      <c r="F12002">
        <v>375</v>
      </c>
      <c r="G12002" t="s">
        <v>140</v>
      </c>
      <c r="H12002">
        <v>4.3</v>
      </c>
      <c r="I12002">
        <f>F12002-E12002</f>
        <v>156</v>
      </c>
      <c r="J12002">
        <f>I12002*100/F12002</f>
        <v>41.6</v>
      </c>
      <c r="K12002" t="str">
        <f>IF(E12002&lt;=200,"Budget",IF(E12002&lt;=500,"Mid Range","Premium"))</f>
        <v>Mid Range</v>
      </c>
    </row>
    <row r="12003" spans="1:11" x14ac:dyDescent="0.3">
      <c r="A12003" t="s">
        <v>13133</v>
      </c>
      <c r="B12003" t="s">
        <v>107</v>
      </c>
      <c r="C12003" t="s">
        <v>229</v>
      </c>
      <c r="D12003" t="s">
        <v>1755</v>
      </c>
      <c r="E12003">
        <v>30</v>
      </c>
      <c r="F12003">
        <v>30</v>
      </c>
      <c r="G12003" t="s">
        <v>4002</v>
      </c>
      <c r="H12003">
        <v>4.2</v>
      </c>
      <c r="I12003">
        <f>F12003-E12003</f>
        <v>0</v>
      </c>
      <c r="J12003">
        <f>I12003*100/F12003</f>
        <v>0</v>
      </c>
      <c r="K12003" t="str">
        <f>IF(E12003&lt;=200,"Budget",IF(E12003&lt;=500,"Mid Range","Premium"))</f>
        <v>Budget</v>
      </c>
    </row>
    <row r="12004" spans="1:11" x14ac:dyDescent="0.3">
      <c r="A12004" t="s">
        <v>13134</v>
      </c>
      <c r="B12004" t="s">
        <v>107</v>
      </c>
      <c r="C12004" t="s">
        <v>205</v>
      </c>
      <c r="D12004" t="s">
        <v>1350</v>
      </c>
      <c r="E12004">
        <v>49.5</v>
      </c>
      <c r="F12004">
        <v>55</v>
      </c>
      <c r="G12004" t="s">
        <v>1351</v>
      </c>
      <c r="H12004">
        <v>4.2</v>
      </c>
      <c r="I12004">
        <f>F12004-E12004</f>
        <v>5.5</v>
      </c>
      <c r="J12004">
        <f>I12004*100/F12004</f>
        <v>10</v>
      </c>
      <c r="K12004" t="str">
        <f>IF(E12004&lt;=200,"Budget",IF(E12004&lt;=500,"Mid Range","Premium"))</f>
        <v>Budget</v>
      </c>
    </row>
    <row r="12005" spans="1:11" x14ac:dyDescent="0.3">
      <c r="A12005" t="s">
        <v>13135</v>
      </c>
      <c r="B12005" t="s">
        <v>107</v>
      </c>
      <c r="C12005" t="s">
        <v>261</v>
      </c>
      <c r="D12005" t="s">
        <v>3178</v>
      </c>
      <c r="E12005">
        <v>51</v>
      </c>
      <c r="F12005">
        <v>60</v>
      </c>
      <c r="G12005" t="s">
        <v>290</v>
      </c>
      <c r="H12005">
        <v>4.2</v>
      </c>
      <c r="I12005">
        <f>F12005-E12005</f>
        <v>9</v>
      </c>
      <c r="J12005">
        <f>I12005*100/F12005</f>
        <v>15</v>
      </c>
      <c r="K12005" t="str">
        <f>IF(E12005&lt;=200,"Budget",IF(E12005&lt;=500,"Mid Range","Premium"))</f>
        <v>Budget</v>
      </c>
    </row>
    <row r="12006" spans="1:11" x14ac:dyDescent="0.3">
      <c r="A12006" t="s">
        <v>13136</v>
      </c>
      <c r="B12006" t="s">
        <v>9</v>
      </c>
      <c r="C12006" t="s">
        <v>151</v>
      </c>
      <c r="D12006" t="s">
        <v>247</v>
      </c>
      <c r="E12006">
        <v>480</v>
      </c>
      <c r="F12006">
        <v>600</v>
      </c>
      <c r="G12006" t="s">
        <v>178</v>
      </c>
      <c r="H12006">
        <v>1.7</v>
      </c>
      <c r="I12006">
        <f>F12006-E12006</f>
        <v>120</v>
      </c>
      <c r="J12006">
        <f>I12006*100/F12006</f>
        <v>20</v>
      </c>
      <c r="K12006" t="str">
        <f>IF(E12006&lt;=200,"Budget",IF(E12006&lt;=500,"Mid Range","Premium"))</f>
        <v>Mid Range</v>
      </c>
    </row>
    <row r="12007" spans="1:11" x14ac:dyDescent="0.3">
      <c r="A12007" t="s">
        <v>13137</v>
      </c>
      <c r="B12007" t="s">
        <v>14</v>
      </c>
      <c r="C12007" t="s">
        <v>281</v>
      </c>
      <c r="D12007" t="s">
        <v>2014</v>
      </c>
      <c r="E12007">
        <v>429</v>
      </c>
      <c r="F12007">
        <v>615</v>
      </c>
      <c r="G12007" t="s">
        <v>2355</v>
      </c>
      <c r="H12007">
        <v>3.5</v>
      </c>
      <c r="I12007">
        <f>F12007-E12007</f>
        <v>186</v>
      </c>
      <c r="J12007">
        <f>I12007*100/F12007</f>
        <v>30.243902439024389</v>
      </c>
      <c r="K12007" t="str">
        <f>IF(E12007&lt;=200,"Budget",IF(E12007&lt;=500,"Mid Range","Premium"))</f>
        <v>Mid Range</v>
      </c>
    </row>
    <row r="12008" spans="1:11" x14ac:dyDescent="0.3">
      <c r="A12008" t="s">
        <v>13138</v>
      </c>
      <c r="B12008" t="s">
        <v>50</v>
      </c>
      <c r="C12008" t="s">
        <v>51</v>
      </c>
      <c r="D12008" t="s">
        <v>10147</v>
      </c>
      <c r="E12008">
        <v>408.5</v>
      </c>
      <c r="F12008">
        <v>430</v>
      </c>
      <c r="G12008" t="s">
        <v>378</v>
      </c>
      <c r="H12008">
        <v>3</v>
      </c>
      <c r="I12008">
        <f>F12008-E12008</f>
        <v>21.5</v>
      </c>
      <c r="J12008">
        <f>I12008*100/F12008</f>
        <v>5</v>
      </c>
      <c r="K12008" t="str">
        <f>IF(E12008&lt;=200,"Budget",IF(E12008&lt;=500,"Mid Range","Premium"))</f>
        <v>Mid Range</v>
      </c>
    </row>
    <row r="12009" spans="1:11" x14ac:dyDescent="0.3">
      <c r="A12009" t="s">
        <v>13139</v>
      </c>
      <c r="B12009" t="s">
        <v>107</v>
      </c>
      <c r="C12009" t="s">
        <v>205</v>
      </c>
      <c r="D12009" t="s">
        <v>3563</v>
      </c>
      <c r="E12009">
        <v>71.25</v>
      </c>
      <c r="F12009">
        <v>75</v>
      </c>
      <c r="G12009" t="s">
        <v>382</v>
      </c>
      <c r="H12009">
        <v>3.9</v>
      </c>
      <c r="I12009">
        <f>F12009-E12009</f>
        <v>3.75</v>
      </c>
      <c r="J12009">
        <f>I12009*100/F12009</f>
        <v>5</v>
      </c>
      <c r="K12009" t="str">
        <f>IF(E12009&lt;=200,"Budget",IF(E12009&lt;=500,"Mid Range","Premium"))</f>
        <v>Budget</v>
      </c>
    </row>
    <row r="12010" spans="1:11" x14ac:dyDescent="0.3">
      <c r="A12010" t="s">
        <v>4178</v>
      </c>
      <c r="B12010" t="s">
        <v>126</v>
      </c>
      <c r="C12010" t="s">
        <v>285</v>
      </c>
      <c r="D12010" t="s">
        <v>959</v>
      </c>
      <c r="E12010">
        <v>126</v>
      </c>
      <c r="F12010">
        <v>140</v>
      </c>
      <c r="G12010" t="s">
        <v>547</v>
      </c>
      <c r="H12010">
        <v>3.3</v>
      </c>
      <c r="I12010">
        <f>F12010-E12010</f>
        <v>14</v>
      </c>
      <c r="J12010">
        <f>I12010*100/F12010</f>
        <v>10</v>
      </c>
      <c r="K12010" t="str">
        <f>IF(E12010&lt;=200,"Budget",IF(E12010&lt;=500,"Mid Range","Premium"))</f>
        <v>Budget</v>
      </c>
    </row>
    <row r="12011" spans="1:11" x14ac:dyDescent="0.3">
      <c r="A12011" t="s">
        <v>13140</v>
      </c>
      <c r="B12011" t="s">
        <v>14</v>
      </c>
      <c r="C12011" t="s">
        <v>270</v>
      </c>
      <c r="D12011" t="s">
        <v>250</v>
      </c>
      <c r="E12011">
        <v>179</v>
      </c>
      <c r="F12011">
        <v>299</v>
      </c>
      <c r="G12011" t="s">
        <v>1025</v>
      </c>
      <c r="H12011">
        <v>3.9</v>
      </c>
      <c r="I12011">
        <f>F12011-E12011</f>
        <v>120</v>
      </c>
      <c r="J12011">
        <f>I12011*100/F12011</f>
        <v>40.133779264214049</v>
      </c>
      <c r="K12011" t="str">
        <f>IF(E12011&lt;=200,"Budget",IF(E12011&lt;=500,"Mid Range","Premium"))</f>
        <v>Budget</v>
      </c>
    </row>
    <row r="12012" spans="1:11" x14ac:dyDescent="0.3">
      <c r="A12012" t="s">
        <v>13141</v>
      </c>
      <c r="B12012" t="s">
        <v>9</v>
      </c>
      <c r="C12012" t="s">
        <v>36</v>
      </c>
      <c r="D12012" t="s">
        <v>1859</v>
      </c>
      <c r="E12012">
        <v>249</v>
      </c>
      <c r="F12012">
        <v>249</v>
      </c>
      <c r="G12012" t="s">
        <v>38</v>
      </c>
      <c r="H12012">
        <v>4</v>
      </c>
      <c r="I12012">
        <f>F12012-E12012</f>
        <v>0</v>
      </c>
      <c r="J12012">
        <f>I12012*100/F12012</f>
        <v>0</v>
      </c>
      <c r="K12012" t="str">
        <f>IF(E12012&lt;=200,"Budget",IF(E12012&lt;=500,"Mid Range","Premium"))</f>
        <v>Mid Range</v>
      </c>
    </row>
    <row r="12013" spans="1:11" x14ac:dyDescent="0.3">
      <c r="A12013" t="s">
        <v>13142</v>
      </c>
      <c r="B12013" t="s">
        <v>9</v>
      </c>
      <c r="C12013" t="s">
        <v>28</v>
      </c>
      <c r="D12013" t="s">
        <v>2765</v>
      </c>
      <c r="E12013">
        <v>1602.25</v>
      </c>
      <c r="F12013">
        <v>1885</v>
      </c>
      <c r="G12013" t="s">
        <v>313</v>
      </c>
      <c r="H12013">
        <v>5</v>
      </c>
      <c r="I12013">
        <f>F12013-E12013</f>
        <v>282.75</v>
      </c>
      <c r="J12013">
        <f>I12013*100/F12013</f>
        <v>15</v>
      </c>
      <c r="K12013" t="str">
        <f>IF(E12013&lt;=200,"Budget",IF(E12013&lt;=500,"Mid Range","Premium"))</f>
        <v>Premium</v>
      </c>
    </row>
    <row r="12014" spans="1:11" x14ac:dyDescent="0.3">
      <c r="A12014" t="s">
        <v>13143</v>
      </c>
      <c r="B12014" t="s">
        <v>9</v>
      </c>
      <c r="C12014" t="s">
        <v>10</v>
      </c>
      <c r="D12014" t="s">
        <v>2369</v>
      </c>
      <c r="E12014">
        <v>120</v>
      </c>
      <c r="F12014">
        <v>120</v>
      </c>
      <c r="G12014" t="s">
        <v>44</v>
      </c>
      <c r="H12014">
        <v>4.2</v>
      </c>
      <c r="I12014">
        <f>F12014-E12014</f>
        <v>0</v>
      </c>
      <c r="J12014">
        <f>I12014*100/F12014</f>
        <v>0</v>
      </c>
      <c r="K12014" t="str">
        <f>IF(E12014&lt;=200,"Budget",IF(E12014&lt;=500,"Mid Range","Premium"))</f>
        <v>Budget</v>
      </c>
    </row>
    <row r="12015" spans="1:11" x14ac:dyDescent="0.3">
      <c r="A12015" t="s">
        <v>13144</v>
      </c>
      <c r="B12015" t="s">
        <v>121</v>
      </c>
      <c r="C12015" t="s">
        <v>135</v>
      </c>
      <c r="D12015" t="s">
        <v>10401</v>
      </c>
      <c r="E12015">
        <v>60</v>
      </c>
      <c r="F12015">
        <v>120</v>
      </c>
      <c r="G12015" t="s">
        <v>679</v>
      </c>
      <c r="H12015">
        <v>3</v>
      </c>
      <c r="I12015">
        <f>F12015-E12015</f>
        <v>60</v>
      </c>
      <c r="J12015">
        <f>I12015*100/F12015</f>
        <v>50</v>
      </c>
      <c r="K12015" t="str">
        <f>IF(E12015&lt;=200,"Budget",IF(E12015&lt;=500,"Mid Range","Premium"))</f>
        <v>Budget</v>
      </c>
    </row>
    <row r="12016" spans="1:11" x14ac:dyDescent="0.3">
      <c r="A12016" t="s">
        <v>13145</v>
      </c>
      <c r="B12016" t="s">
        <v>90</v>
      </c>
      <c r="C12016" t="s">
        <v>173</v>
      </c>
      <c r="D12016" t="s">
        <v>174</v>
      </c>
      <c r="E12016">
        <v>180.5</v>
      </c>
      <c r="F12016">
        <v>190</v>
      </c>
      <c r="G12016" t="s">
        <v>266</v>
      </c>
      <c r="H12016">
        <v>4</v>
      </c>
      <c r="I12016">
        <f>F12016-E12016</f>
        <v>9.5</v>
      </c>
      <c r="J12016">
        <f>I12016*100/F12016</f>
        <v>5</v>
      </c>
      <c r="K12016" t="str">
        <f>IF(E12016&lt;=200,"Budget",IF(E12016&lt;=500,"Mid Range","Premium"))</f>
        <v>Budget</v>
      </c>
    </row>
    <row r="12017" spans="1:11" x14ac:dyDescent="0.3">
      <c r="A12017" t="s">
        <v>13146</v>
      </c>
      <c r="B12017" t="s">
        <v>14</v>
      </c>
      <c r="C12017" t="s">
        <v>99</v>
      </c>
      <c r="D12017" t="s">
        <v>5975</v>
      </c>
      <c r="E12017">
        <v>349</v>
      </c>
      <c r="F12017">
        <v>1995</v>
      </c>
      <c r="G12017" t="s">
        <v>220</v>
      </c>
      <c r="H12017">
        <v>1.9</v>
      </c>
      <c r="I12017">
        <f>F12017-E12017</f>
        <v>1646</v>
      </c>
      <c r="J12017">
        <f>I12017*100/F12017</f>
        <v>82.506265664160395</v>
      </c>
      <c r="K12017" t="str">
        <f>IF(E12017&lt;=200,"Budget",IF(E12017&lt;=500,"Mid Range","Premium"))</f>
        <v>Mid Range</v>
      </c>
    </row>
    <row r="12018" spans="1:11" x14ac:dyDescent="0.3">
      <c r="A12018" t="s">
        <v>13147</v>
      </c>
      <c r="B12018" t="s">
        <v>107</v>
      </c>
      <c r="C12018" t="s">
        <v>205</v>
      </c>
      <c r="D12018" t="s">
        <v>5604</v>
      </c>
      <c r="E12018">
        <v>50</v>
      </c>
      <c r="F12018">
        <v>50</v>
      </c>
      <c r="G12018" t="s">
        <v>500</v>
      </c>
      <c r="H12018">
        <v>3.9</v>
      </c>
      <c r="I12018">
        <f>F12018-E12018</f>
        <v>0</v>
      </c>
      <c r="J12018">
        <f>I12018*100/F12018</f>
        <v>0</v>
      </c>
      <c r="K12018" t="str">
        <f>IF(E12018&lt;=200,"Budget",IF(E12018&lt;=500,"Mid Range","Premium"))</f>
        <v>Budget</v>
      </c>
    </row>
    <row r="12019" spans="1:11" x14ac:dyDescent="0.3">
      <c r="A12019" t="s">
        <v>13148</v>
      </c>
      <c r="B12019" t="s">
        <v>50</v>
      </c>
      <c r="C12019" t="s">
        <v>183</v>
      </c>
      <c r="D12019" t="s">
        <v>4792</v>
      </c>
      <c r="E12019">
        <v>345</v>
      </c>
      <c r="F12019">
        <v>345</v>
      </c>
      <c r="G12019" t="s">
        <v>920</v>
      </c>
      <c r="H12019">
        <v>3.8</v>
      </c>
      <c r="I12019">
        <f>F12019-E12019</f>
        <v>0</v>
      </c>
      <c r="J12019">
        <f>I12019*100/F12019</f>
        <v>0</v>
      </c>
      <c r="K12019" t="str">
        <f>IF(E12019&lt;=200,"Budget",IF(E12019&lt;=500,"Mid Range","Premium"))</f>
        <v>Mid Range</v>
      </c>
    </row>
    <row r="12020" spans="1:11" x14ac:dyDescent="0.3">
      <c r="A12020" t="s">
        <v>13149</v>
      </c>
      <c r="B12020" t="s">
        <v>107</v>
      </c>
      <c r="C12020" t="s">
        <v>619</v>
      </c>
      <c r="D12020" t="s">
        <v>692</v>
      </c>
      <c r="E12020">
        <v>75</v>
      </c>
      <c r="F12020">
        <v>80</v>
      </c>
      <c r="G12020" t="s">
        <v>620</v>
      </c>
      <c r="H12020">
        <v>4.5999999999999996</v>
      </c>
      <c r="I12020">
        <f>F12020-E12020</f>
        <v>5</v>
      </c>
      <c r="J12020">
        <f>I12020*100/F12020</f>
        <v>6.25</v>
      </c>
      <c r="K12020" t="str">
        <f>IF(E12020&lt;=200,"Budget",IF(E12020&lt;=500,"Mid Range","Premium"))</f>
        <v>Budget</v>
      </c>
    </row>
    <row r="12021" spans="1:11" x14ac:dyDescent="0.3">
      <c r="A12021" t="s">
        <v>13150</v>
      </c>
      <c r="B12021" t="s">
        <v>19</v>
      </c>
      <c r="C12021" t="s">
        <v>64</v>
      </c>
      <c r="D12021" t="s">
        <v>65</v>
      </c>
      <c r="E12021">
        <v>50</v>
      </c>
      <c r="F12021">
        <v>50</v>
      </c>
      <c r="G12021" t="s">
        <v>2191</v>
      </c>
      <c r="H12021">
        <v>3.9</v>
      </c>
      <c r="I12021">
        <f>F12021-E12021</f>
        <v>0</v>
      </c>
      <c r="J12021">
        <f>I12021*100/F12021</f>
        <v>0</v>
      </c>
      <c r="K12021" t="str">
        <f>IF(E12021&lt;=200,"Budget",IF(E12021&lt;=500,"Mid Range","Premium"))</f>
        <v>Budget</v>
      </c>
    </row>
    <row r="12022" spans="1:11" x14ac:dyDescent="0.3">
      <c r="A12022" t="s">
        <v>13151</v>
      </c>
      <c r="B12022" t="s">
        <v>211</v>
      </c>
      <c r="C12022" t="s">
        <v>302</v>
      </c>
      <c r="D12022" t="s">
        <v>520</v>
      </c>
      <c r="E12022">
        <v>375</v>
      </c>
      <c r="F12022">
        <v>375</v>
      </c>
      <c r="G12022" t="s">
        <v>304</v>
      </c>
      <c r="H12022">
        <v>3.5</v>
      </c>
      <c r="I12022">
        <f>F12022-E12022</f>
        <v>0</v>
      </c>
      <c r="J12022">
        <f>I12022*100/F12022</f>
        <v>0</v>
      </c>
      <c r="K12022" t="str">
        <f>IF(E12022&lt;=200,"Budget",IF(E12022&lt;=500,"Mid Range","Premium"))</f>
        <v>Mid Range</v>
      </c>
    </row>
    <row r="12023" spans="1:11" x14ac:dyDescent="0.3">
      <c r="A12023" t="s">
        <v>3312</v>
      </c>
      <c r="B12023" t="s">
        <v>9</v>
      </c>
      <c r="C12023" t="s">
        <v>131</v>
      </c>
      <c r="D12023" t="s">
        <v>792</v>
      </c>
      <c r="E12023">
        <v>180.95</v>
      </c>
      <c r="F12023">
        <v>329</v>
      </c>
      <c r="G12023" t="s">
        <v>133</v>
      </c>
      <c r="H12023">
        <v>4.0999999999999996</v>
      </c>
      <c r="I12023">
        <f>F12023-E12023</f>
        <v>148.05000000000001</v>
      </c>
      <c r="J12023">
        <f>I12023*100/F12023</f>
        <v>45.000000000000007</v>
      </c>
      <c r="K12023" t="str">
        <f>IF(E12023&lt;=200,"Budget",IF(E12023&lt;=500,"Mid Range","Premium"))</f>
        <v>Budget</v>
      </c>
    </row>
    <row r="12024" spans="1:11" x14ac:dyDescent="0.3">
      <c r="A12024" t="s">
        <v>13152</v>
      </c>
      <c r="B12024" t="s">
        <v>14</v>
      </c>
      <c r="C12024" t="s">
        <v>270</v>
      </c>
      <c r="D12024" t="s">
        <v>2264</v>
      </c>
      <c r="E12024">
        <v>449</v>
      </c>
      <c r="F12024">
        <v>525</v>
      </c>
      <c r="G12024" t="s">
        <v>271</v>
      </c>
      <c r="H12024">
        <v>4.2</v>
      </c>
      <c r="I12024">
        <f>F12024-E12024</f>
        <v>76</v>
      </c>
      <c r="J12024">
        <f>I12024*100/F12024</f>
        <v>14.476190476190476</v>
      </c>
      <c r="K12024" t="str">
        <f>IF(E12024&lt;=200,"Budget",IF(E12024&lt;=500,"Mid Range","Premium"))</f>
        <v>Mid Range</v>
      </c>
    </row>
    <row r="12025" spans="1:11" x14ac:dyDescent="0.3">
      <c r="A12025" t="s">
        <v>13153</v>
      </c>
      <c r="B12025" t="s">
        <v>14</v>
      </c>
      <c r="C12025" t="s">
        <v>270</v>
      </c>
      <c r="D12025" t="s">
        <v>376</v>
      </c>
      <c r="E12025">
        <v>189</v>
      </c>
      <c r="F12025">
        <v>225</v>
      </c>
      <c r="G12025" t="s">
        <v>271</v>
      </c>
      <c r="H12025">
        <v>3</v>
      </c>
      <c r="I12025">
        <f>F12025-E12025</f>
        <v>36</v>
      </c>
      <c r="J12025">
        <f>I12025*100/F12025</f>
        <v>16</v>
      </c>
      <c r="K12025" t="str">
        <f>IF(E12025&lt;=200,"Budget",IF(E12025&lt;=500,"Mid Range","Premium"))</f>
        <v>Budget</v>
      </c>
    </row>
    <row r="12026" spans="1:11" x14ac:dyDescent="0.3">
      <c r="A12026" t="s">
        <v>13154</v>
      </c>
      <c r="B12026" t="s">
        <v>90</v>
      </c>
      <c r="C12026" t="s">
        <v>173</v>
      </c>
      <c r="D12026" t="s">
        <v>1520</v>
      </c>
      <c r="E12026">
        <v>190</v>
      </c>
      <c r="F12026">
        <v>190</v>
      </c>
      <c r="G12026" t="s">
        <v>335</v>
      </c>
      <c r="H12026">
        <v>4.5999999999999996</v>
      </c>
      <c r="I12026">
        <f>F12026-E12026</f>
        <v>0</v>
      </c>
      <c r="J12026">
        <f>I12026*100/F12026</f>
        <v>0</v>
      </c>
      <c r="K12026" t="str">
        <f>IF(E12026&lt;=200,"Budget",IF(E12026&lt;=500,"Mid Range","Premium"))</f>
        <v>Budget</v>
      </c>
    </row>
    <row r="12027" spans="1:11" x14ac:dyDescent="0.3">
      <c r="A12027" t="s">
        <v>13155</v>
      </c>
      <c r="B12027" t="s">
        <v>14</v>
      </c>
      <c r="C12027" t="s">
        <v>270</v>
      </c>
      <c r="D12027" t="s">
        <v>368</v>
      </c>
      <c r="E12027">
        <v>229</v>
      </c>
      <c r="F12027">
        <v>245</v>
      </c>
      <c r="G12027" t="s">
        <v>271</v>
      </c>
      <c r="H12027">
        <v>4</v>
      </c>
      <c r="I12027">
        <f>F12027-E12027</f>
        <v>16</v>
      </c>
      <c r="J12027">
        <f>I12027*100/F12027</f>
        <v>6.5306122448979593</v>
      </c>
      <c r="K12027" t="str">
        <f>IF(E12027&lt;=200,"Budget",IF(E12027&lt;=500,"Mid Range","Premium"))</f>
        <v>Mid Range</v>
      </c>
    </row>
    <row r="12028" spans="1:11" x14ac:dyDescent="0.3">
      <c r="A12028" t="s">
        <v>13156</v>
      </c>
      <c r="B12028" t="s">
        <v>107</v>
      </c>
      <c r="C12028" t="s">
        <v>727</v>
      </c>
      <c r="D12028" t="s">
        <v>2028</v>
      </c>
      <c r="E12028">
        <v>75</v>
      </c>
      <c r="F12028">
        <v>75</v>
      </c>
      <c r="G12028" t="s">
        <v>1276</v>
      </c>
      <c r="H12028">
        <v>4.0999999999999996</v>
      </c>
      <c r="I12028">
        <f>F12028-E12028</f>
        <v>0</v>
      </c>
      <c r="J12028">
        <f>I12028*100/F12028</f>
        <v>0</v>
      </c>
      <c r="K12028" t="str">
        <f>IF(E12028&lt;=200,"Budget",IF(E12028&lt;=500,"Mid Range","Premium"))</f>
        <v>Budget</v>
      </c>
    </row>
    <row r="12029" spans="1:11" x14ac:dyDescent="0.3">
      <c r="A12029" t="s">
        <v>13157</v>
      </c>
      <c r="B12029" t="s">
        <v>50</v>
      </c>
      <c r="C12029" t="s">
        <v>95</v>
      </c>
      <c r="D12029" t="s">
        <v>668</v>
      </c>
      <c r="E12029">
        <v>550</v>
      </c>
      <c r="F12029">
        <v>550</v>
      </c>
      <c r="G12029" t="s">
        <v>587</v>
      </c>
      <c r="H12029">
        <v>4</v>
      </c>
      <c r="I12029">
        <f>F12029-E12029</f>
        <v>0</v>
      </c>
      <c r="J12029">
        <f>I12029*100/F12029</f>
        <v>0</v>
      </c>
      <c r="K12029" t="str">
        <f>IF(E12029&lt;=200,"Budget",IF(E12029&lt;=500,"Mid Range","Premium"))</f>
        <v>Premium</v>
      </c>
    </row>
    <row r="12030" spans="1:11" x14ac:dyDescent="0.3">
      <c r="A12030" t="s">
        <v>13158</v>
      </c>
      <c r="B12030" t="s">
        <v>9</v>
      </c>
      <c r="C12030" t="s">
        <v>278</v>
      </c>
      <c r="D12030" t="s">
        <v>1743</v>
      </c>
      <c r="E12030">
        <v>275</v>
      </c>
      <c r="F12030">
        <v>275</v>
      </c>
      <c r="G12030" t="s">
        <v>869</v>
      </c>
      <c r="H12030">
        <v>3</v>
      </c>
      <c r="I12030">
        <f>F12030-E12030</f>
        <v>0</v>
      </c>
      <c r="J12030">
        <f>I12030*100/F12030</f>
        <v>0</v>
      </c>
      <c r="K12030" t="str">
        <f>IF(E12030&lt;=200,"Budget",IF(E12030&lt;=500,"Mid Range","Premium"))</f>
        <v>Mid Range</v>
      </c>
    </row>
    <row r="12031" spans="1:11" x14ac:dyDescent="0.3">
      <c r="A12031" t="s">
        <v>13159</v>
      </c>
      <c r="B12031" t="s">
        <v>50</v>
      </c>
      <c r="C12031" t="s">
        <v>183</v>
      </c>
      <c r="D12031" t="s">
        <v>3695</v>
      </c>
      <c r="E12031">
        <v>395</v>
      </c>
      <c r="F12031">
        <v>395</v>
      </c>
      <c r="G12031" t="s">
        <v>185</v>
      </c>
      <c r="H12031">
        <v>5</v>
      </c>
      <c r="I12031">
        <f>F12031-E12031</f>
        <v>0</v>
      </c>
      <c r="J12031">
        <f>I12031*100/F12031</f>
        <v>0</v>
      </c>
      <c r="K12031" t="str">
        <f>IF(E12031&lt;=200,"Budget",IF(E12031&lt;=500,"Mid Range","Premium"))</f>
        <v>Mid Range</v>
      </c>
    </row>
    <row r="12032" spans="1:11" x14ac:dyDescent="0.3">
      <c r="A12032" t="s">
        <v>13160</v>
      </c>
      <c r="B12032" t="s">
        <v>121</v>
      </c>
      <c r="C12032" t="s">
        <v>122</v>
      </c>
      <c r="D12032" t="s">
        <v>3603</v>
      </c>
      <c r="E12032">
        <v>485</v>
      </c>
      <c r="F12032">
        <v>485</v>
      </c>
      <c r="G12032" t="s">
        <v>1362</v>
      </c>
      <c r="H12032">
        <v>1</v>
      </c>
      <c r="I12032">
        <f>F12032-E12032</f>
        <v>0</v>
      </c>
      <c r="J12032">
        <f>I12032*100/F12032</f>
        <v>0</v>
      </c>
      <c r="K12032" t="str">
        <f>IF(E12032&lt;=200,"Budget",IF(E12032&lt;=500,"Mid Range","Premium"))</f>
        <v>Mid Range</v>
      </c>
    </row>
    <row r="12033" spans="1:11" x14ac:dyDescent="0.3">
      <c r="A12033" t="s">
        <v>13161</v>
      </c>
      <c r="B12033" t="s">
        <v>90</v>
      </c>
      <c r="C12033" t="s">
        <v>142</v>
      </c>
      <c r="D12033" t="s">
        <v>143</v>
      </c>
      <c r="E12033">
        <v>21</v>
      </c>
      <c r="F12033">
        <v>35</v>
      </c>
      <c r="G12033" t="s">
        <v>396</v>
      </c>
      <c r="H12033">
        <v>4.2</v>
      </c>
      <c r="I12033">
        <f>F12033-E12033</f>
        <v>14</v>
      </c>
      <c r="J12033">
        <f>I12033*100/F12033</f>
        <v>40</v>
      </c>
      <c r="K12033" t="str">
        <f>IF(E12033&lt;=200,"Budget",IF(E12033&lt;=500,"Mid Range","Premium"))</f>
        <v>Budget</v>
      </c>
    </row>
    <row r="12034" spans="1:11" x14ac:dyDescent="0.3">
      <c r="A12034" t="s">
        <v>13162</v>
      </c>
      <c r="B12034" t="s">
        <v>14</v>
      </c>
      <c r="C12034" t="s">
        <v>15</v>
      </c>
      <c r="D12034" t="s">
        <v>431</v>
      </c>
      <c r="E12034">
        <v>569</v>
      </c>
      <c r="F12034">
        <v>1179</v>
      </c>
      <c r="G12034" t="s">
        <v>1518</v>
      </c>
      <c r="H12034">
        <v>3.7</v>
      </c>
      <c r="I12034">
        <f>F12034-E12034</f>
        <v>610</v>
      </c>
      <c r="J12034">
        <f>I12034*100/F12034</f>
        <v>51.738761662425787</v>
      </c>
      <c r="K12034" t="str">
        <f>IF(E12034&lt;=200,"Budget",IF(E12034&lt;=500,"Mid Range","Premium"))</f>
        <v>Premium</v>
      </c>
    </row>
    <row r="12035" spans="1:11" x14ac:dyDescent="0.3">
      <c r="A12035" t="s">
        <v>13163</v>
      </c>
      <c r="B12035" t="s">
        <v>50</v>
      </c>
      <c r="C12035" t="s">
        <v>86</v>
      </c>
      <c r="D12035" t="s">
        <v>374</v>
      </c>
      <c r="E12035">
        <v>258</v>
      </c>
      <c r="F12035">
        <v>380</v>
      </c>
      <c r="G12035" t="s">
        <v>989</v>
      </c>
      <c r="H12035">
        <v>4.3</v>
      </c>
      <c r="I12035">
        <f>F12035-E12035</f>
        <v>122</v>
      </c>
      <c r="J12035">
        <f>I12035*100/F12035</f>
        <v>32.10526315789474</v>
      </c>
      <c r="K12035" t="str">
        <f>IF(E12035&lt;=200,"Budget",IF(E12035&lt;=500,"Mid Range","Premium"))</f>
        <v>Mid Range</v>
      </c>
    </row>
    <row r="12036" spans="1:11" x14ac:dyDescent="0.3">
      <c r="A12036" t="s">
        <v>13164</v>
      </c>
      <c r="B12036" t="s">
        <v>19</v>
      </c>
      <c r="C12036" t="s">
        <v>46</v>
      </c>
      <c r="D12036" t="s">
        <v>47</v>
      </c>
      <c r="E12036">
        <v>100</v>
      </c>
      <c r="F12036">
        <v>100</v>
      </c>
      <c r="G12036" t="s">
        <v>48</v>
      </c>
      <c r="H12036">
        <v>3.9</v>
      </c>
      <c r="I12036">
        <f>F12036-E12036</f>
        <v>0</v>
      </c>
      <c r="J12036">
        <f>I12036*100/F12036</f>
        <v>0</v>
      </c>
      <c r="K12036" t="str">
        <f>IF(E12036&lt;=200,"Budget",IF(E12036&lt;=500,"Mid Range","Premium"))</f>
        <v>Budget</v>
      </c>
    </row>
    <row r="12037" spans="1:11" x14ac:dyDescent="0.3">
      <c r="A12037" t="s">
        <v>13165</v>
      </c>
      <c r="B12037" t="s">
        <v>90</v>
      </c>
      <c r="C12037" t="s">
        <v>610</v>
      </c>
      <c r="D12037" t="s">
        <v>112</v>
      </c>
      <c r="E12037">
        <v>45</v>
      </c>
      <c r="F12037">
        <v>45</v>
      </c>
      <c r="G12037" t="s">
        <v>1211</v>
      </c>
      <c r="H12037">
        <v>3.8</v>
      </c>
      <c r="I12037">
        <f>F12037-E12037</f>
        <v>0</v>
      </c>
      <c r="J12037">
        <f>I12037*100/F12037</f>
        <v>0</v>
      </c>
      <c r="K12037" t="str">
        <f>IF(E12037&lt;=200,"Budget",IF(E12037&lt;=500,"Mid Range","Premium"))</f>
        <v>Budget</v>
      </c>
    </row>
    <row r="12038" spans="1:11" x14ac:dyDescent="0.3">
      <c r="A12038" t="s">
        <v>13166</v>
      </c>
      <c r="B12038" t="s">
        <v>126</v>
      </c>
      <c r="C12038" t="s">
        <v>285</v>
      </c>
      <c r="D12038" t="s">
        <v>4303</v>
      </c>
      <c r="E12038">
        <v>110</v>
      </c>
      <c r="F12038">
        <v>110</v>
      </c>
      <c r="G12038" t="s">
        <v>1481</v>
      </c>
      <c r="H12038">
        <v>4.0999999999999996</v>
      </c>
      <c r="I12038">
        <f>F12038-E12038</f>
        <v>0</v>
      </c>
      <c r="J12038">
        <f>I12038*100/F12038</f>
        <v>0</v>
      </c>
      <c r="K12038" t="str">
        <f>IF(E12038&lt;=200,"Budget",IF(E12038&lt;=500,"Mid Range","Premium"))</f>
        <v>Budget</v>
      </c>
    </row>
    <row r="12039" spans="1:11" x14ac:dyDescent="0.3">
      <c r="A12039" t="s">
        <v>13167</v>
      </c>
      <c r="B12039" t="s">
        <v>9</v>
      </c>
      <c r="C12039" t="s">
        <v>10</v>
      </c>
      <c r="D12039" t="s">
        <v>2746</v>
      </c>
      <c r="E12039">
        <v>75</v>
      </c>
      <c r="F12039">
        <v>75</v>
      </c>
      <c r="G12039" t="s">
        <v>44</v>
      </c>
      <c r="H12039">
        <v>4.4000000000000004</v>
      </c>
      <c r="I12039">
        <f>F12039-E12039</f>
        <v>0</v>
      </c>
      <c r="J12039">
        <f>I12039*100/F12039</f>
        <v>0</v>
      </c>
      <c r="K12039" t="str">
        <f>IF(E12039&lt;=200,"Budget",IF(E12039&lt;=500,"Mid Range","Premium"))</f>
        <v>Budget</v>
      </c>
    </row>
    <row r="12040" spans="1:11" x14ac:dyDescent="0.3">
      <c r="A12040" t="s">
        <v>13168</v>
      </c>
      <c r="B12040" t="s">
        <v>9</v>
      </c>
      <c r="C12040" t="s">
        <v>36</v>
      </c>
      <c r="D12040" t="s">
        <v>43</v>
      </c>
      <c r="E12040">
        <v>999</v>
      </c>
      <c r="F12040">
        <v>999</v>
      </c>
      <c r="G12040" t="s">
        <v>38</v>
      </c>
      <c r="H12040">
        <v>3.6</v>
      </c>
      <c r="I12040">
        <f>F12040-E12040</f>
        <v>0</v>
      </c>
      <c r="J12040">
        <f>I12040*100/F12040</f>
        <v>0</v>
      </c>
      <c r="K12040" t="str">
        <f>IF(E12040&lt;=200,"Budget",IF(E12040&lt;=500,"Mid Range","Premium"))</f>
        <v>Premium</v>
      </c>
    </row>
    <row r="12041" spans="1:11" x14ac:dyDescent="0.3">
      <c r="A12041" t="s">
        <v>13169</v>
      </c>
      <c r="B12041" t="s">
        <v>9</v>
      </c>
      <c r="C12041" t="s">
        <v>296</v>
      </c>
      <c r="D12041" t="s">
        <v>1729</v>
      </c>
      <c r="E12041">
        <v>65</v>
      </c>
      <c r="F12041">
        <v>65</v>
      </c>
      <c r="G12041" t="s">
        <v>297</v>
      </c>
      <c r="H12041">
        <v>4.5</v>
      </c>
      <c r="I12041">
        <f>F12041-E12041</f>
        <v>0</v>
      </c>
      <c r="J12041">
        <f>I12041*100/F12041</f>
        <v>0</v>
      </c>
      <c r="K12041" t="str">
        <f>IF(E12041&lt;=200,"Budget",IF(E12041&lt;=500,"Mid Range","Premium"))</f>
        <v>Budget</v>
      </c>
    </row>
    <row r="12042" spans="1:11" x14ac:dyDescent="0.3">
      <c r="A12042" t="s">
        <v>13170</v>
      </c>
      <c r="B12042" t="s">
        <v>14</v>
      </c>
      <c r="C12042" t="s">
        <v>270</v>
      </c>
      <c r="D12042" t="s">
        <v>104</v>
      </c>
      <c r="E12042">
        <v>409</v>
      </c>
      <c r="F12042">
        <v>485</v>
      </c>
      <c r="G12042" t="s">
        <v>271</v>
      </c>
      <c r="H12042">
        <v>2.7</v>
      </c>
      <c r="I12042">
        <f>F12042-E12042</f>
        <v>76</v>
      </c>
      <c r="J12042">
        <f>I12042*100/F12042</f>
        <v>15.670103092783505</v>
      </c>
      <c r="K12042" t="str">
        <f>IF(E12042&lt;=200,"Budget",IF(E12042&lt;=500,"Mid Range","Premium"))</f>
        <v>Mid Range</v>
      </c>
    </row>
    <row r="12043" spans="1:11" x14ac:dyDescent="0.3">
      <c r="A12043" t="s">
        <v>13171</v>
      </c>
      <c r="B12043" t="s">
        <v>19</v>
      </c>
      <c r="C12043" t="s">
        <v>606</v>
      </c>
      <c r="D12043" t="s">
        <v>1030</v>
      </c>
      <c r="E12043">
        <v>350</v>
      </c>
      <c r="F12043">
        <v>350</v>
      </c>
      <c r="G12043" t="s">
        <v>1031</v>
      </c>
      <c r="H12043">
        <v>3.9</v>
      </c>
      <c r="I12043">
        <f>F12043-E12043</f>
        <v>0</v>
      </c>
      <c r="J12043">
        <f>I12043*100/F12043</f>
        <v>0</v>
      </c>
      <c r="K12043" t="str">
        <f>IF(E12043&lt;=200,"Budget",IF(E12043&lt;=500,"Mid Range","Premium"))</f>
        <v>Mid Range</v>
      </c>
    </row>
    <row r="12044" spans="1:11" x14ac:dyDescent="0.3">
      <c r="A12044" t="s">
        <v>13172</v>
      </c>
      <c r="B12044" t="s">
        <v>9</v>
      </c>
      <c r="C12044" t="s">
        <v>10</v>
      </c>
      <c r="D12044" t="s">
        <v>604</v>
      </c>
      <c r="E12044">
        <v>100</v>
      </c>
      <c r="F12044">
        <v>100</v>
      </c>
      <c r="G12044" t="s">
        <v>423</v>
      </c>
      <c r="H12044">
        <v>3</v>
      </c>
      <c r="I12044">
        <f>F12044-E12044</f>
        <v>0</v>
      </c>
      <c r="J12044">
        <f>I12044*100/F12044</f>
        <v>0</v>
      </c>
      <c r="K12044" t="str">
        <f>IF(E12044&lt;=200,"Budget",IF(E12044&lt;=500,"Mid Range","Premium"))</f>
        <v>Budget</v>
      </c>
    </row>
    <row r="12045" spans="1:11" x14ac:dyDescent="0.3">
      <c r="A12045" t="s">
        <v>13173</v>
      </c>
      <c r="B12045" t="s">
        <v>14</v>
      </c>
      <c r="C12045" t="s">
        <v>165</v>
      </c>
      <c r="D12045" t="s">
        <v>835</v>
      </c>
      <c r="E12045">
        <v>109</v>
      </c>
      <c r="F12045">
        <v>159</v>
      </c>
      <c r="G12045" t="s">
        <v>293</v>
      </c>
      <c r="H12045">
        <v>4.5</v>
      </c>
      <c r="I12045">
        <f>F12045-E12045</f>
        <v>50</v>
      </c>
      <c r="J12045">
        <f>I12045*100/F12045</f>
        <v>31.446540880503143</v>
      </c>
      <c r="K12045" t="str">
        <f>IF(E12045&lt;=200,"Budget",IF(E12045&lt;=500,"Mid Range","Premium"))</f>
        <v>Budget</v>
      </c>
    </row>
    <row r="12046" spans="1:11" x14ac:dyDescent="0.3">
      <c r="A12046" t="s">
        <v>13174</v>
      </c>
      <c r="B12046" t="s">
        <v>90</v>
      </c>
      <c r="C12046" t="s">
        <v>173</v>
      </c>
      <c r="D12046" t="s">
        <v>1587</v>
      </c>
      <c r="E12046">
        <v>110</v>
      </c>
      <c r="F12046">
        <v>110</v>
      </c>
      <c r="G12046" t="s">
        <v>266</v>
      </c>
      <c r="H12046">
        <v>4.5</v>
      </c>
      <c r="I12046">
        <f>F12046-E12046</f>
        <v>0</v>
      </c>
      <c r="J12046">
        <f>I12046*100/F12046</f>
        <v>0</v>
      </c>
      <c r="K12046" t="str">
        <f>IF(E12046&lt;=200,"Budget",IF(E12046&lt;=500,"Mid Range","Premium"))</f>
        <v>Budget</v>
      </c>
    </row>
    <row r="12047" spans="1:11" x14ac:dyDescent="0.3">
      <c r="A12047" t="s">
        <v>13175</v>
      </c>
      <c r="B12047" t="s">
        <v>126</v>
      </c>
      <c r="C12047" t="s">
        <v>285</v>
      </c>
      <c r="D12047" t="s">
        <v>387</v>
      </c>
      <c r="E12047">
        <v>238</v>
      </c>
      <c r="F12047">
        <v>280</v>
      </c>
      <c r="G12047" t="s">
        <v>1481</v>
      </c>
      <c r="H12047">
        <v>3.2</v>
      </c>
      <c r="I12047">
        <f>F12047-E12047</f>
        <v>42</v>
      </c>
      <c r="J12047">
        <f>I12047*100/F12047</f>
        <v>15</v>
      </c>
      <c r="K12047" t="str">
        <f>IF(E12047&lt;=200,"Budget",IF(E12047&lt;=500,"Mid Range","Premium"))</f>
        <v>Mid Range</v>
      </c>
    </row>
    <row r="12048" spans="1:11" x14ac:dyDescent="0.3">
      <c r="A12048" t="s">
        <v>13176</v>
      </c>
      <c r="B12048" t="s">
        <v>9</v>
      </c>
      <c r="C12048" t="s">
        <v>36</v>
      </c>
      <c r="D12048" t="s">
        <v>520</v>
      </c>
      <c r="E12048">
        <v>190.84</v>
      </c>
      <c r="F12048">
        <v>380</v>
      </c>
      <c r="G12048" t="s">
        <v>38</v>
      </c>
      <c r="H12048">
        <v>4.2</v>
      </c>
      <c r="I12048">
        <f>F12048-E12048</f>
        <v>189.16</v>
      </c>
      <c r="J12048">
        <f>I12048*100/F12048</f>
        <v>49.778947368421051</v>
      </c>
      <c r="K12048" t="str">
        <f>IF(E12048&lt;=200,"Budget",IF(E12048&lt;=500,"Mid Range","Premium"))</f>
        <v>Budget</v>
      </c>
    </row>
    <row r="12049" spans="1:11" x14ac:dyDescent="0.3">
      <c r="A12049" t="s">
        <v>13177</v>
      </c>
      <c r="B12049" t="s">
        <v>107</v>
      </c>
      <c r="C12049" t="s">
        <v>261</v>
      </c>
      <c r="D12049" t="s">
        <v>1528</v>
      </c>
      <c r="E12049">
        <v>95</v>
      </c>
      <c r="F12049">
        <v>95</v>
      </c>
      <c r="G12049" t="s">
        <v>290</v>
      </c>
      <c r="H12049">
        <v>4.0999999999999996</v>
      </c>
      <c r="I12049">
        <f>F12049-E12049</f>
        <v>0</v>
      </c>
      <c r="J12049">
        <f>I12049*100/F12049</f>
        <v>0</v>
      </c>
      <c r="K12049" t="str">
        <f>IF(E12049&lt;=200,"Budget",IF(E12049&lt;=500,"Mid Range","Premium"))</f>
        <v>Budget</v>
      </c>
    </row>
    <row r="12050" spans="1:11" x14ac:dyDescent="0.3">
      <c r="A12050" t="s">
        <v>13178</v>
      </c>
      <c r="B12050" t="s">
        <v>126</v>
      </c>
      <c r="C12050" t="s">
        <v>285</v>
      </c>
      <c r="D12050" t="s">
        <v>1056</v>
      </c>
      <c r="E12050">
        <v>54</v>
      </c>
      <c r="F12050">
        <v>60</v>
      </c>
      <c r="G12050" t="s">
        <v>1911</v>
      </c>
      <c r="H12050">
        <v>4.4000000000000004</v>
      </c>
      <c r="I12050">
        <f>F12050-E12050</f>
        <v>6</v>
      </c>
      <c r="J12050">
        <f>I12050*100/F12050</f>
        <v>10</v>
      </c>
      <c r="K12050" t="str">
        <f>IF(E12050&lt;=200,"Budget",IF(E12050&lt;=500,"Mid Range","Premium"))</f>
        <v>Budget</v>
      </c>
    </row>
    <row r="12051" spans="1:11" x14ac:dyDescent="0.3">
      <c r="A12051" t="s">
        <v>13179</v>
      </c>
      <c r="B12051" t="s">
        <v>9</v>
      </c>
      <c r="C12051" t="s">
        <v>131</v>
      </c>
      <c r="D12051" t="s">
        <v>492</v>
      </c>
      <c r="E12051">
        <v>225</v>
      </c>
      <c r="F12051">
        <v>299</v>
      </c>
      <c r="G12051" t="s">
        <v>133</v>
      </c>
      <c r="H12051">
        <v>2.2999999999999998</v>
      </c>
      <c r="I12051">
        <f>F12051-E12051</f>
        <v>74</v>
      </c>
      <c r="J12051">
        <f>I12051*100/F12051</f>
        <v>24.749163879598662</v>
      </c>
      <c r="K12051" t="str">
        <f>IF(E12051&lt;=200,"Budget",IF(E12051&lt;=500,"Mid Range","Premium"))</f>
        <v>Mid Range</v>
      </c>
    </row>
    <row r="12052" spans="1:11" x14ac:dyDescent="0.3">
      <c r="A12052" t="s">
        <v>13180</v>
      </c>
      <c r="B12052" t="s">
        <v>211</v>
      </c>
      <c r="C12052" t="s">
        <v>302</v>
      </c>
      <c r="D12052" t="s">
        <v>1649</v>
      </c>
      <c r="E12052">
        <v>269</v>
      </c>
      <c r="F12052">
        <v>269</v>
      </c>
      <c r="G12052" t="s">
        <v>304</v>
      </c>
      <c r="H12052">
        <v>2.2999999999999998</v>
      </c>
      <c r="I12052">
        <f>F12052-E12052</f>
        <v>0</v>
      </c>
      <c r="J12052">
        <f>I12052*100/F12052</f>
        <v>0</v>
      </c>
      <c r="K12052" t="str">
        <f>IF(E12052&lt;=200,"Budget",IF(E12052&lt;=500,"Mid Range","Premium"))</f>
        <v>Mid Range</v>
      </c>
    </row>
    <row r="12053" spans="1:11" x14ac:dyDescent="0.3">
      <c r="A12053" t="s">
        <v>7661</v>
      </c>
      <c r="B12053" t="s">
        <v>90</v>
      </c>
      <c r="C12053" t="s">
        <v>305</v>
      </c>
      <c r="D12053" t="s">
        <v>781</v>
      </c>
      <c r="E12053">
        <v>828</v>
      </c>
      <c r="F12053">
        <v>920</v>
      </c>
      <c r="G12053" t="s">
        <v>782</v>
      </c>
      <c r="H12053">
        <v>4</v>
      </c>
      <c r="I12053">
        <f>F12053-E12053</f>
        <v>92</v>
      </c>
      <c r="J12053">
        <f>I12053*100/F12053</f>
        <v>10</v>
      </c>
      <c r="K12053" t="str">
        <f>IF(E12053&lt;=200,"Budget",IF(E12053&lt;=500,"Mid Range","Premium"))</f>
        <v>Premium</v>
      </c>
    </row>
    <row r="12054" spans="1:11" x14ac:dyDescent="0.3">
      <c r="A12054" t="s">
        <v>8279</v>
      </c>
      <c r="B12054" t="s">
        <v>9</v>
      </c>
      <c r="C12054" t="s">
        <v>131</v>
      </c>
      <c r="D12054" t="s">
        <v>7511</v>
      </c>
      <c r="E12054">
        <v>4905</v>
      </c>
      <c r="F12054">
        <v>5450</v>
      </c>
      <c r="G12054" t="s">
        <v>158</v>
      </c>
      <c r="H12054">
        <v>5</v>
      </c>
      <c r="I12054">
        <f>F12054-E12054</f>
        <v>545</v>
      </c>
      <c r="J12054">
        <f>I12054*100/F12054</f>
        <v>10</v>
      </c>
      <c r="K12054" t="str">
        <f>IF(E12054&lt;=200,"Budget",IF(E12054&lt;=500,"Mid Range","Premium"))</f>
        <v>Premium</v>
      </c>
    </row>
    <row r="12055" spans="1:11" x14ac:dyDescent="0.3">
      <c r="A12055" t="s">
        <v>13181</v>
      </c>
      <c r="B12055" t="s">
        <v>9</v>
      </c>
      <c r="C12055" t="s">
        <v>28</v>
      </c>
      <c r="D12055" t="s">
        <v>2183</v>
      </c>
      <c r="E12055">
        <v>106.08</v>
      </c>
      <c r="F12055">
        <v>135</v>
      </c>
      <c r="G12055" t="s">
        <v>30</v>
      </c>
      <c r="H12055">
        <v>4.3</v>
      </c>
      <c r="I12055">
        <f>F12055-E12055</f>
        <v>28.92</v>
      </c>
      <c r="J12055">
        <f>I12055*100/F12055</f>
        <v>21.422222222222221</v>
      </c>
      <c r="K12055" t="str">
        <f>IF(E12055&lt;=200,"Budget",IF(E12055&lt;=500,"Mid Range","Premium"))</f>
        <v>Budget</v>
      </c>
    </row>
    <row r="12056" spans="1:11" x14ac:dyDescent="0.3">
      <c r="A12056" t="s">
        <v>13182</v>
      </c>
      <c r="B12056" t="s">
        <v>14</v>
      </c>
      <c r="C12056" t="s">
        <v>99</v>
      </c>
      <c r="D12056" t="s">
        <v>1150</v>
      </c>
      <c r="E12056">
        <v>139</v>
      </c>
      <c r="F12056">
        <v>139</v>
      </c>
      <c r="G12056" t="s">
        <v>506</v>
      </c>
      <c r="H12056">
        <v>3.6</v>
      </c>
      <c r="I12056">
        <f>F12056-E12056</f>
        <v>0</v>
      </c>
      <c r="J12056">
        <f>I12056*100/F12056</f>
        <v>0</v>
      </c>
      <c r="K12056" t="str">
        <f>IF(E12056&lt;=200,"Budget",IF(E12056&lt;=500,"Mid Range","Premium"))</f>
        <v>Budget</v>
      </c>
    </row>
    <row r="12057" spans="1:11" x14ac:dyDescent="0.3">
      <c r="A12057" t="s">
        <v>13183</v>
      </c>
      <c r="B12057" t="s">
        <v>107</v>
      </c>
      <c r="C12057" t="s">
        <v>205</v>
      </c>
      <c r="D12057" t="s">
        <v>6044</v>
      </c>
      <c r="E12057">
        <v>45</v>
      </c>
      <c r="F12057">
        <v>45</v>
      </c>
      <c r="G12057" t="s">
        <v>382</v>
      </c>
      <c r="H12057">
        <v>3.1</v>
      </c>
      <c r="I12057">
        <f>F12057-E12057</f>
        <v>0</v>
      </c>
      <c r="J12057">
        <f>I12057*100/F12057</f>
        <v>0</v>
      </c>
      <c r="K12057" t="str">
        <f>IF(E12057&lt;=200,"Budget",IF(E12057&lt;=500,"Mid Range","Premium"))</f>
        <v>Budget</v>
      </c>
    </row>
    <row r="12058" spans="1:11" x14ac:dyDescent="0.3">
      <c r="A12058" t="s">
        <v>13184</v>
      </c>
      <c r="B12058" t="s">
        <v>9</v>
      </c>
      <c r="C12058" t="s">
        <v>278</v>
      </c>
      <c r="D12058" t="s">
        <v>772</v>
      </c>
      <c r="E12058">
        <v>225</v>
      </c>
      <c r="F12058">
        <v>300</v>
      </c>
      <c r="G12058" t="s">
        <v>366</v>
      </c>
      <c r="H12058">
        <v>4.4000000000000004</v>
      </c>
      <c r="I12058">
        <f>F12058-E12058</f>
        <v>75</v>
      </c>
      <c r="J12058">
        <f>I12058*100/F12058</f>
        <v>25</v>
      </c>
      <c r="K12058" t="str">
        <f>IF(E12058&lt;=200,"Budget",IF(E12058&lt;=500,"Mid Range","Premium"))</f>
        <v>Mid Range</v>
      </c>
    </row>
    <row r="12059" spans="1:11" x14ac:dyDescent="0.3">
      <c r="A12059" t="s">
        <v>13185</v>
      </c>
      <c r="B12059" t="s">
        <v>90</v>
      </c>
      <c r="C12059" t="s">
        <v>610</v>
      </c>
      <c r="D12059" t="s">
        <v>1102</v>
      </c>
      <c r="E12059">
        <v>45</v>
      </c>
      <c r="F12059">
        <v>45</v>
      </c>
      <c r="G12059" t="s">
        <v>622</v>
      </c>
      <c r="H12059">
        <v>4.2</v>
      </c>
      <c r="I12059">
        <f>F12059-E12059</f>
        <v>0</v>
      </c>
      <c r="J12059">
        <f>I12059*100/F12059</f>
        <v>0</v>
      </c>
      <c r="K12059" t="str">
        <f>IF(E12059&lt;=200,"Budget",IF(E12059&lt;=500,"Mid Range","Premium"))</f>
        <v>Budget</v>
      </c>
    </row>
    <row r="12060" spans="1:11" x14ac:dyDescent="0.3">
      <c r="A12060" t="s">
        <v>13186</v>
      </c>
      <c r="B12060" t="s">
        <v>126</v>
      </c>
      <c r="C12060" t="s">
        <v>1575</v>
      </c>
      <c r="D12060" t="s">
        <v>372</v>
      </c>
      <c r="E12060">
        <v>225</v>
      </c>
      <c r="F12060">
        <v>225</v>
      </c>
      <c r="G12060" t="s">
        <v>1577</v>
      </c>
      <c r="H12060">
        <v>3.4</v>
      </c>
      <c r="I12060">
        <f>F12060-E12060</f>
        <v>0</v>
      </c>
      <c r="J12060">
        <f>I12060*100/F12060</f>
        <v>0</v>
      </c>
      <c r="K12060" t="str">
        <f>IF(E12060&lt;=200,"Budget",IF(E12060&lt;=500,"Mid Range","Premium"))</f>
        <v>Mid Range</v>
      </c>
    </row>
    <row r="12061" spans="1:11" x14ac:dyDescent="0.3">
      <c r="A12061" t="s">
        <v>13187</v>
      </c>
      <c r="B12061" t="s">
        <v>9</v>
      </c>
      <c r="C12061" t="s">
        <v>10</v>
      </c>
      <c r="D12061" t="s">
        <v>442</v>
      </c>
      <c r="E12061">
        <v>138</v>
      </c>
      <c r="F12061">
        <v>185</v>
      </c>
      <c r="G12061" t="s">
        <v>12</v>
      </c>
      <c r="H12061">
        <v>4.2</v>
      </c>
      <c r="I12061">
        <f>F12061-E12061</f>
        <v>47</v>
      </c>
      <c r="J12061">
        <f>I12061*100/F12061</f>
        <v>25.405405405405407</v>
      </c>
      <c r="K12061" t="str">
        <f>IF(E12061&lt;=200,"Budget",IF(E12061&lt;=500,"Mid Range","Premium"))</f>
        <v>Budget</v>
      </c>
    </row>
    <row r="12062" spans="1:11" x14ac:dyDescent="0.3">
      <c r="A12062" t="s">
        <v>5651</v>
      </c>
      <c r="B12062" t="s">
        <v>9</v>
      </c>
      <c r="C12062" t="s">
        <v>36</v>
      </c>
      <c r="D12062" t="s">
        <v>645</v>
      </c>
      <c r="E12062">
        <v>161.1</v>
      </c>
      <c r="F12062">
        <v>179</v>
      </c>
      <c r="G12062" t="s">
        <v>198</v>
      </c>
      <c r="H12062">
        <v>4.5</v>
      </c>
      <c r="I12062">
        <f>F12062-E12062</f>
        <v>17.900000000000006</v>
      </c>
      <c r="J12062">
        <f>I12062*100/F12062</f>
        <v>10.000000000000002</v>
      </c>
      <c r="K12062" t="str">
        <f>IF(E12062&lt;=200,"Budget",IF(E12062&lt;=500,"Mid Range","Premium"))</f>
        <v>Budget</v>
      </c>
    </row>
    <row r="12063" spans="1:11" x14ac:dyDescent="0.3">
      <c r="A12063" t="s">
        <v>1384</v>
      </c>
      <c r="B12063" t="s">
        <v>19</v>
      </c>
      <c r="C12063" t="s">
        <v>267</v>
      </c>
      <c r="D12063" t="s">
        <v>1385</v>
      </c>
      <c r="E12063">
        <v>580</v>
      </c>
      <c r="F12063">
        <v>580</v>
      </c>
      <c r="G12063" t="s">
        <v>1379</v>
      </c>
      <c r="H12063">
        <v>4.4000000000000004</v>
      </c>
      <c r="I12063">
        <f>F12063-E12063</f>
        <v>0</v>
      </c>
      <c r="J12063">
        <f>I12063*100/F12063</f>
        <v>0</v>
      </c>
      <c r="K12063" t="str">
        <f>IF(E12063&lt;=200,"Budget",IF(E12063&lt;=500,"Mid Range","Premium"))</f>
        <v>Premium</v>
      </c>
    </row>
    <row r="12064" spans="1:11" x14ac:dyDescent="0.3">
      <c r="A12064" t="s">
        <v>13188</v>
      </c>
      <c r="B12064" t="s">
        <v>50</v>
      </c>
      <c r="C12064" t="s">
        <v>51</v>
      </c>
      <c r="D12064" t="s">
        <v>74</v>
      </c>
      <c r="E12064">
        <v>89</v>
      </c>
      <c r="F12064">
        <v>89</v>
      </c>
      <c r="G12064" t="s">
        <v>53</v>
      </c>
      <c r="H12064">
        <v>4.4000000000000004</v>
      </c>
      <c r="I12064">
        <f>F12064-E12064</f>
        <v>0</v>
      </c>
      <c r="J12064">
        <f>I12064*100/F12064</f>
        <v>0</v>
      </c>
      <c r="K12064" t="str">
        <f>IF(E12064&lt;=200,"Budget",IF(E12064&lt;=500,"Mid Range","Premium"))</f>
        <v>Budget</v>
      </c>
    </row>
    <row r="12065" spans="1:11" x14ac:dyDescent="0.3">
      <c r="A12065" t="s">
        <v>13189</v>
      </c>
      <c r="B12065" t="s">
        <v>9</v>
      </c>
      <c r="C12065" t="s">
        <v>28</v>
      </c>
      <c r="D12065" t="s">
        <v>953</v>
      </c>
      <c r="E12065">
        <v>85.5</v>
      </c>
      <c r="F12065">
        <v>90</v>
      </c>
      <c r="G12065" t="s">
        <v>30</v>
      </c>
      <c r="H12065">
        <v>3.8</v>
      </c>
      <c r="I12065">
        <f>F12065-E12065</f>
        <v>4.5</v>
      </c>
      <c r="J12065">
        <f>I12065*100/F12065</f>
        <v>5</v>
      </c>
      <c r="K12065" t="str">
        <f>IF(E12065&lt;=200,"Budget",IF(E12065&lt;=500,"Mid Range","Premium"))</f>
        <v>Budget</v>
      </c>
    </row>
    <row r="12066" spans="1:11" x14ac:dyDescent="0.3">
      <c r="A12066" t="s">
        <v>13190</v>
      </c>
      <c r="B12066" t="s">
        <v>211</v>
      </c>
      <c r="C12066" t="s">
        <v>326</v>
      </c>
      <c r="D12066" t="s">
        <v>6210</v>
      </c>
      <c r="E12066">
        <v>715</v>
      </c>
      <c r="F12066">
        <v>715</v>
      </c>
      <c r="G12066" t="s">
        <v>1305</v>
      </c>
      <c r="H12066">
        <v>3.9</v>
      </c>
      <c r="I12066">
        <f>F12066-E12066</f>
        <v>0</v>
      </c>
      <c r="J12066">
        <f>I12066*100/F12066</f>
        <v>0</v>
      </c>
      <c r="K12066" t="str">
        <f>IF(E12066&lt;=200,"Budget",IF(E12066&lt;=500,"Mid Range","Premium"))</f>
        <v>Premium</v>
      </c>
    </row>
    <row r="12067" spans="1:11" x14ac:dyDescent="0.3">
      <c r="A12067" t="s">
        <v>13191</v>
      </c>
      <c r="B12067" t="s">
        <v>14</v>
      </c>
      <c r="C12067" t="s">
        <v>15</v>
      </c>
      <c r="D12067" t="s">
        <v>2070</v>
      </c>
      <c r="E12067">
        <v>299</v>
      </c>
      <c r="F12067">
        <v>450</v>
      </c>
      <c r="G12067" t="s">
        <v>140</v>
      </c>
      <c r="H12067">
        <v>3.1</v>
      </c>
      <c r="I12067">
        <f>F12067-E12067</f>
        <v>151</v>
      </c>
      <c r="J12067">
        <f>I12067*100/F12067</f>
        <v>33.555555555555557</v>
      </c>
      <c r="K12067" t="str">
        <f>IF(E12067&lt;=200,"Budget",IF(E12067&lt;=500,"Mid Range","Premium"))</f>
        <v>Mid Range</v>
      </c>
    </row>
    <row r="12068" spans="1:11" x14ac:dyDescent="0.3">
      <c r="A12068" t="s">
        <v>13192</v>
      </c>
      <c r="B12068" t="s">
        <v>50</v>
      </c>
      <c r="C12068" t="s">
        <v>169</v>
      </c>
      <c r="D12068" t="s">
        <v>3867</v>
      </c>
      <c r="E12068">
        <v>250</v>
      </c>
      <c r="F12068">
        <v>250</v>
      </c>
      <c r="G12068" t="s">
        <v>202</v>
      </c>
      <c r="H12068">
        <v>4.3</v>
      </c>
      <c r="I12068">
        <f>F12068-E12068</f>
        <v>0</v>
      </c>
      <c r="J12068">
        <f>I12068*100/F12068</f>
        <v>0</v>
      </c>
      <c r="K12068" t="str">
        <f>IF(E12068&lt;=200,"Budget",IF(E12068&lt;=500,"Mid Range","Premium"))</f>
        <v>Mid Range</v>
      </c>
    </row>
    <row r="12069" spans="1:11" x14ac:dyDescent="0.3">
      <c r="A12069" t="s">
        <v>13193</v>
      </c>
      <c r="B12069" t="s">
        <v>19</v>
      </c>
      <c r="C12069" t="s">
        <v>64</v>
      </c>
      <c r="D12069" t="s">
        <v>1429</v>
      </c>
      <c r="E12069">
        <v>99</v>
      </c>
      <c r="F12069">
        <v>99</v>
      </c>
      <c r="G12069" t="s">
        <v>66</v>
      </c>
      <c r="H12069">
        <v>4.2</v>
      </c>
      <c r="I12069">
        <f>F12069-E12069</f>
        <v>0</v>
      </c>
      <c r="J12069">
        <f>I12069*100/F12069</f>
        <v>0</v>
      </c>
      <c r="K12069" t="str">
        <f>IF(E12069&lt;=200,"Budget",IF(E12069&lt;=500,"Mid Range","Premium"))</f>
        <v>Budget</v>
      </c>
    </row>
    <row r="12070" spans="1:11" x14ac:dyDescent="0.3">
      <c r="A12070" t="s">
        <v>13194</v>
      </c>
      <c r="B12070" t="s">
        <v>9</v>
      </c>
      <c r="C12070" t="s">
        <v>278</v>
      </c>
      <c r="D12070" t="s">
        <v>13195</v>
      </c>
      <c r="E12070">
        <v>269.10000000000002</v>
      </c>
      <c r="F12070">
        <v>299</v>
      </c>
      <c r="G12070" t="s">
        <v>452</v>
      </c>
      <c r="H12070">
        <v>4.3</v>
      </c>
      <c r="I12070">
        <f>F12070-E12070</f>
        <v>29.899999999999977</v>
      </c>
      <c r="J12070">
        <f>I12070*100/F12070</f>
        <v>9.9999999999999929</v>
      </c>
      <c r="K12070" t="str">
        <f>IF(E12070&lt;=200,"Budget",IF(E12070&lt;=500,"Mid Range","Premium"))</f>
        <v>Mid Range</v>
      </c>
    </row>
    <row r="12071" spans="1:11" x14ac:dyDescent="0.3">
      <c r="A12071" t="s">
        <v>13196</v>
      </c>
      <c r="B12071" t="s">
        <v>19</v>
      </c>
      <c r="C12071" t="s">
        <v>215</v>
      </c>
      <c r="D12071" t="s">
        <v>486</v>
      </c>
      <c r="E12071">
        <v>60</v>
      </c>
      <c r="F12071">
        <v>60</v>
      </c>
      <c r="G12071" t="s">
        <v>432</v>
      </c>
      <c r="H12071">
        <v>4.5999999999999996</v>
      </c>
      <c r="I12071">
        <f>F12071-E12071</f>
        <v>0</v>
      </c>
      <c r="J12071">
        <f>I12071*100/F12071</f>
        <v>0</v>
      </c>
      <c r="K12071" t="str">
        <f>IF(E12071&lt;=200,"Budget",IF(E12071&lt;=500,"Mid Range","Premium"))</f>
        <v>Budget</v>
      </c>
    </row>
    <row r="12072" spans="1:11" x14ac:dyDescent="0.3">
      <c r="A12072" t="s">
        <v>2638</v>
      </c>
      <c r="B12072" t="s">
        <v>107</v>
      </c>
      <c r="C12072" t="s">
        <v>108</v>
      </c>
      <c r="D12072" t="s">
        <v>143</v>
      </c>
      <c r="E12072">
        <v>108.3</v>
      </c>
      <c r="F12072">
        <v>190</v>
      </c>
      <c r="G12072" t="s">
        <v>680</v>
      </c>
      <c r="H12072">
        <v>4</v>
      </c>
      <c r="I12072">
        <f>F12072-E12072</f>
        <v>81.7</v>
      </c>
      <c r="J12072">
        <f>I12072*100/F12072</f>
        <v>43</v>
      </c>
      <c r="K12072" t="str">
        <f>IF(E12072&lt;=200,"Budget",IF(E12072&lt;=500,"Mid Range","Premium"))</f>
        <v>Budget</v>
      </c>
    </row>
    <row r="12073" spans="1:11" x14ac:dyDescent="0.3">
      <c r="A12073" t="s">
        <v>3683</v>
      </c>
      <c r="B12073" t="s">
        <v>126</v>
      </c>
      <c r="C12073" t="s">
        <v>285</v>
      </c>
      <c r="D12073" t="s">
        <v>1053</v>
      </c>
      <c r="E12073">
        <v>170.52</v>
      </c>
      <c r="F12073">
        <v>210</v>
      </c>
      <c r="G12073" t="s">
        <v>287</v>
      </c>
      <c r="H12073">
        <v>4.0999999999999996</v>
      </c>
      <c r="I12073">
        <f>F12073-E12073</f>
        <v>39.47999999999999</v>
      </c>
      <c r="J12073">
        <f>I12073*100/F12073</f>
        <v>18.799999999999997</v>
      </c>
      <c r="K12073" t="str">
        <f>IF(E12073&lt;=200,"Budget",IF(E12073&lt;=500,"Mid Range","Premium"))</f>
        <v>Budget</v>
      </c>
    </row>
    <row r="12074" spans="1:11" x14ac:dyDescent="0.3">
      <c r="A12074" t="s">
        <v>13197</v>
      </c>
      <c r="B12074" t="s">
        <v>90</v>
      </c>
      <c r="C12074" t="s">
        <v>142</v>
      </c>
      <c r="D12074" t="s">
        <v>3423</v>
      </c>
      <c r="E12074">
        <v>60</v>
      </c>
      <c r="F12074">
        <v>60</v>
      </c>
      <c r="G12074" t="s">
        <v>147</v>
      </c>
      <c r="H12074">
        <v>2</v>
      </c>
      <c r="I12074">
        <f>F12074-E12074</f>
        <v>0</v>
      </c>
      <c r="J12074">
        <f>I12074*100/F12074</f>
        <v>0</v>
      </c>
      <c r="K12074" t="str">
        <f>IF(E12074&lt;=200,"Budget",IF(E12074&lt;=500,"Mid Range","Premium"))</f>
        <v>Budget</v>
      </c>
    </row>
    <row r="12075" spans="1:11" x14ac:dyDescent="0.3">
      <c r="A12075" t="s">
        <v>13198</v>
      </c>
      <c r="B12075" t="s">
        <v>121</v>
      </c>
      <c r="C12075" t="s">
        <v>122</v>
      </c>
      <c r="D12075" t="s">
        <v>2475</v>
      </c>
      <c r="E12075">
        <v>216</v>
      </c>
      <c r="F12075">
        <v>270</v>
      </c>
      <c r="G12075" t="s">
        <v>2476</v>
      </c>
      <c r="H12075">
        <v>3.8</v>
      </c>
      <c r="I12075">
        <f>F12075-E12075</f>
        <v>54</v>
      </c>
      <c r="J12075">
        <f>I12075*100/F12075</f>
        <v>20</v>
      </c>
      <c r="K12075" t="str">
        <f>IF(E12075&lt;=200,"Budget",IF(E12075&lt;=500,"Mid Range","Premium"))</f>
        <v>Mid Range</v>
      </c>
    </row>
    <row r="12076" spans="1:11" x14ac:dyDescent="0.3">
      <c r="A12076" t="s">
        <v>13199</v>
      </c>
      <c r="B12076" t="s">
        <v>107</v>
      </c>
      <c r="C12076" t="s">
        <v>229</v>
      </c>
      <c r="D12076" t="s">
        <v>5721</v>
      </c>
      <c r="E12076">
        <v>74.5</v>
      </c>
      <c r="F12076">
        <v>90</v>
      </c>
      <c r="G12076" t="s">
        <v>370</v>
      </c>
      <c r="H12076">
        <v>4.2</v>
      </c>
      <c r="I12076">
        <f>F12076-E12076</f>
        <v>15.5</v>
      </c>
      <c r="J12076">
        <f>I12076*100/F12076</f>
        <v>17.222222222222221</v>
      </c>
      <c r="K12076" t="str">
        <f>IF(E12076&lt;=200,"Budget",IF(E12076&lt;=500,"Mid Range","Premium"))</f>
        <v>Budget</v>
      </c>
    </row>
    <row r="12077" spans="1:11" x14ac:dyDescent="0.3">
      <c r="A12077" t="s">
        <v>13200</v>
      </c>
      <c r="B12077" t="s">
        <v>14</v>
      </c>
      <c r="C12077" t="s">
        <v>281</v>
      </c>
      <c r="D12077" t="s">
        <v>505</v>
      </c>
      <c r="E12077">
        <v>429</v>
      </c>
      <c r="F12077">
        <v>605</v>
      </c>
      <c r="G12077" t="s">
        <v>283</v>
      </c>
      <c r="H12077">
        <v>3.4</v>
      </c>
      <c r="I12077">
        <f>F12077-E12077</f>
        <v>176</v>
      </c>
      <c r="J12077">
        <f>I12077*100/F12077</f>
        <v>29.09090909090909</v>
      </c>
      <c r="K12077" t="str">
        <f>IF(E12077&lt;=200,"Budget",IF(E12077&lt;=500,"Mid Range","Premium"))</f>
        <v>Mid Range</v>
      </c>
    </row>
    <row r="12078" spans="1:11" x14ac:dyDescent="0.3">
      <c r="A12078" t="s">
        <v>13201</v>
      </c>
      <c r="B12078" t="s">
        <v>121</v>
      </c>
      <c r="C12078" t="s">
        <v>135</v>
      </c>
      <c r="D12078" t="s">
        <v>2238</v>
      </c>
      <c r="E12078">
        <v>200</v>
      </c>
      <c r="F12078">
        <v>200</v>
      </c>
      <c r="G12078" t="s">
        <v>343</v>
      </c>
      <c r="H12078">
        <v>4.4000000000000004</v>
      </c>
      <c r="I12078">
        <f>F12078-E12078</f>
        <v>0</v>
      </c>
      <c r="J12078">
        <f>I12078*100/F12078</f>
        <v>0</v>
      </c>
      <c r="K12078" t="str">
        <f>IF(E12078&lt;=200,"Budget",IF(E12078&lt;=500,"Mid Range","Premium"))</f>
        <v>Budget</v>
      </c>
    </row>
    <row r="12079" spans="1:11" x14ac:dyDescent="0.3">
      <c r="A12079" t="s">
        <v>13202</v>
      </c>
      <c r="B12079" t="s">
        <v>107</v>
      </c>
      <c r="C12079" t="s">
        <v>187</v>
      </c>
      <c r="D12079" t="s">
        <v>191</v>
      </c>
      <c r="E12079">
        <v>52</v>
      </c>
      <c r="F12079">
        <v>52</v>
      </c>
      <c r="G12079" t="s">
        <v>736</v>
      </c>
      <c r="H12079">
        <v>4.2</v>
      </c>
      <c r="I12079">
        <f>F12079-E12079</f>
        <v>0</v>
      </c>
      <c r="J12079">
        <f>I12079*100/F12079</f>
        <v>0</v>
      </c>
      <c r="K12079" t="str">
        <f>IF(E12079&lt;=200,"Budget",IF(E12079&lt;=500,"Mid Range","Premium"))</f>
        <v>Budget</v>
      </c>
    </row>
    <row r="12080" spans="1:11" x14ac:dyDescent="0.3">
      <c r="A12080" t="s">
        <v>13203</v>
      </c>
      <c r="B12080" t="s">
        <v>9</v>
      </c>
      <c r="C12080" t="s">
        <v>36</v>
      </c>
      <c r="D12080" t="s">
        <v>582</v>
      </c>
      <c r="E12080">
        <v>349.3</v>
      </c>
      <c r="F12080">
        <v>499</v>
      </c>
      <c r="G12080" t="s">
        <v>38</v>
      </c>
      <c r="H12080">
        <v>3.7</v>
      </c>
      <c r="I12080">
        <f>F12080-E12080</f>
        <v>149.69999999999999</v>
      </c>
      <c r="J12080">
        <f>I12080*100/F12080</f>
        <v>29.999999999999996</v>
      </c>
      <c r="K12080" t="str">
        <f>IF(E12080&lt;=200,"Budget",IF(E12080&lt;=500,"Mid Range","Premium"))</f>
        <v>Mid Range</v>
      </c>
    </row>
    <row r="12081" spans="1:11" x14ac:dyDescent="0.3">
      <c r="A12081" t="s">
        <v>13204</v>
      </c>
      <c r="B12081" t="s">
        <v>9</v>
      </c>
      <c r="C12081" t="s">
        <v>10</v>
      </c>
      <c r="D12081" t="s">
        <v>4562</v>
      </c>
      <c r="E12081">
        <v>216</v>
      </c>
      <c r="F12081">
        <v>240</v>
      </c>
      <c r="G12081" t="s">
        <v>84</v>
      </c>
      <c r="H12081">
        <v>3.3</v>
      </c>
      <c r="I12081">
        <f>F12081-E12081</f>
        <v>24</v>
      </c>
      <c r="J12081">
        <f>I12081*100/F12081</f>
        <v>10</v>
      </c>
      <c r="K12081" t="str">
        <f>IF(E12081&lt;=200,"Budget",IF(E12081&lt;=500,"Mid Range","Premium"))</f>
        <v>Mid Range</v>
      </c>
    </row>
    <row r="12082" spans="1:11" x14ac:dyDescent="0.3">
      <c r="A12082" t="s">
        <v>8332</v>
      </c>
      <c r="B12082" t="s">
        <v>9</v>
      </c>
      <c r="C12082" t="s">
        <v>10</v>
      </c>
      <c r="D12082" t="s">
        <v>1620</v>
      </c>
      <c r="E12082">
        <v>210</v>
      </c>
      <c r="F12082">
        <v>210</v>
      </c>
      <c r="G12082" t="s">
        <v>12</v>
      </c>
      <c r="H12082">
        <v>4.7</v>
      </c>
      <c r="I12082">
        <f>F12082-E12082</f>
        <v>0</v>
      </c>
      <c r="J12082">
        <f>I12082*100/F12082</f>
        <v>0</v>
      </c>
      <c r="K12082" t="str">
        <f>IF(E12082&lt;=200,"Budget",IF(E12082&lt;=500,"Mid Range","Premium"))</f>
        <v>Mid Range</v>
      </c>
    </row>
    <row r="12083" spans="1:11" x14ac:dyDescent="0.3">
      <c r="A12083" t="s">
        <v>2983</v>
      </c>
      <c r="B12083" t="s">
        <v>90</v>
      </c>
      <c r="C12083" t="s">
        <v>305</v>
      </c>
      <c r="D12083" t="s">
        <v>2984</v>
      </c>
      <c r="E12083">
        <v>448</v>
      </c>
      <c r="F12083">
        <v>700</v>
      </c>
      <c r="G12083" t="s">
        <v>388</v>
      </c>
      <c r="H12083">
        <v>4</v>
      </c>
      <c r="I12083">
        <f>F12083-E12083</f>
        <v>252</v>
      </c>
      <c r="J12083">
        <f>I12083*100/F12083</f>
        <v>36</v>
      </c>
      <c r="K12083" t="str">
        <f>IF(E12083&lt;=200,"Budget",IF(E12083&lt;=500,"Mid Range","Premium"))</f>
        <v>Mid Range</v>
      </c>
    </row>
    <row r="12084" spans="1:11" x14ac:dyDescent="0.3">
      <c r="A12084" t="s">
        <v>13205</v>
      </c>
      <c r="B12084" t="s">
        <v>107</v>
      </c>
      <c r="C12084" t="s">
        <v>229</v>
      </c>
      <c r="D12084" t="s">
        <v>315</v>
      </c>
      <c r="E12084">
        <v>210.87</v>
      </c>
      <c r="F12084">
        <v>360</v>
      </c>
      <c r="G12084" t="s">
        <v>370</v>
      </c>
      <c r="H12084">
        <v>4.3</v>
      </c>
      <c r="I12084">
        <f>F12084-E12084</f>
        <v>149.13</v>
      </c>
      <c r="J12084">
        <f>I12084*100/F12084</f>
        <v>41.424999999999997</v>
      </c>
      <c r="K12084" t="str">
        <f>IF(E12084&lt;=200,"Budget",IF(E12084&lt;=500,"Mid Range","Premium"))</f>
        <v>Mid Range</v>
      </c>
    </row>
    <row r="12085" spans="1:11" x14ac:dyDescent="0.3">
      <c r="A12085" t="s">
        <v>13206</v>
      </c>
      <c r="B12085" t="s">
        <v>211</v>
      </c>
      <c r="C12085" t="s">
        <v>1163</v>
      </c>
      <c r="D12085" t="s">
        <v>657</v>
      </c>
      <c r="E12085">
        <v>175</v>
      </c>
      <c r="F12085">
        <v>175</v>
      </c>
      <c r="G12085" t="s">
        <v>12002</v>
      </c>
      <c r="H12085">
        <v>4.5</v>
      </c>
      <c r="I12085">
        <f>F12085-E12085</f>
        <v>0</v>
      </c>
      <c r="J12085">
        <f>I12085*100/F12085</f>
        <v>0</v>
      </c>
      <c r="K12085" t="str">
        <f>IF(E12085&lt;=200,"Budget",IF(E12085&lt;=500,"Mid Range","Premium"))</f>
        <v>Budget</v>
      </c>
    </row>
    <row r="12086" spans="1:11" x14ac:dyDescent="0.3">
      <c r="A12086" t="s">
        <v>13207</v>
      </c>
      <c r="B12086" t="s">
        <v>107</v>
      </c>
      <c r="C12086" t="s">
        <v>153</v>
      </c>
      <c r="D12086" t="s">
        <v>13208</v>
      </c>
      <c r="E12086">
        <v>530</v>
      </c>
      <c r="F12086">
        <v>530</v>
      </c>
      <c r="G12086" t="s">
        <v>7271</v>
      </c>
      <c r="H12086">
        <v>4.3</v>
      </c>
      <c r="I12086">
        <f>F12086-E12086</f>
        <v>0</v>
      </c>
      <c r="J12086">
        <f>I12086*100/F12086</f>
        <v>0</v>
      </c>
      <c r="K12086" t="str">
        <f>IF(E12086&lt;=200,"Budget",IF(E12086&lt;=500,"Mid Range","Premium"))</f>
        <v>Premium</v>
      </c>
    </row>
    <row r="12087" spans="1:11" x14ac:dyDescent="0.3">
      <c r="A12087" t="s">
        <v>13209</v>
      </c>
      <c r="B12087" t="s">
        <v>9</v>
      </c>
      <c r="C12087" t="s">
        <v>278</v>
      </c>
      <c r="D12087" t="s">
        <v>1283</v>
      </c>
      <c r="E12087">
        <v>199</v>
      </c>
      <c r="F12087">
        <v>250</v>
      </c>
      <c r="G12087" t="s">
        <v>869</v>
      </c>
      <c r="H12087">
        <v>3.7</v>
      </c>
      <c r="I12087">
        <f>F12087-E12087</f>
        <v>51</v>
      </c>
      <c r="J12087">
        <f>I12087*100/F12087</f>
        <v>20.399999999999999</v>
      </c>
      <c r="K12087" t="str">
        <f>IF(E12087&lt;=200,"Budget",IF(E12087&lt;=500,"Mid Range","Premium"))</f>
        <v>Budget</v>
      </c>
    </row>
    <row r="12088" spans="1:11" x14ac:dyDescent="0.3">
      <c r="A12088" t="s">
        <v>13210</v>
      </c>
      <c r="B12088" t="s">
        <v>50</v>
      </c>
      <c r="C12088" t="s">
        <v>1840</v>
      </c>
      <c r="D12088" t="s">
        <v>975</v>
      </c>
      <c r="E12088">
        <v>80</v>
      </c>
      <c r="F12088">
        <v>80</v>
      </c>
      <c r="G12088" t="s">
        <v>2494</v>
      </c>
      <c r="H12088">
        <v>4.3</v>
      </c>
      <c r="I12088">
        <f>F12088-E12088</f>
        <v>0</v>
      </c>
      <c r="J12088">
        <f>I12088*100/F12088</f>
        <v>0</v>
      </c>
      <c r="K12088" t="str">
        <f>IF(E12088&lt;=200,"Budget",IF(E12088&lt;=500,"Mid Range","Premium"))</f>
        <v>Budget</v>
      </c>
    </row>
    <row r="12089" spans="1:11" x14ac:dyDescent="0.3">
      <c r="A12089" t="s">
        <v>1384</v>
      </c>
      <c r="B12089" t="s">
        <v>19</v>
      </c>
      <c r="C12089" t="s">
        <v>267</v>
      </c>
      <c r="D12089" t="s">
        <v>1385</v>
      </c>
      <c r="E12089">
        <v>135</v>
      </c>
      <c r="F12089">
        <v>135</v>
      </c>
      <c r="G12089" t="s">
        <v>1379</v>
      </c>
      <c r="H12089">
        <v>4.3</v>
      </c>
      <c r="I12089">
        <f>F12089-E12089</f>
        <v>0</v>
      </c>
      <c r="J12089">
        <f>I12089*100/F12089</f>
        <v>0</v>
      </c>
      <c r="K12089" t="str">
        <f>IF(E12089&lt;=200,"Budget",IF(E12089&lt;=500,"Mid Range","Premium"))</f>
        <v>Budget</v>
      </c>
    </row>
    <row r="12090" spans="1:11" x14ac:dyDescent="0.3">
      <c r="A12090" t="s">
        <v>13211</v>
      </c>
      <c r="B12090" t="s">
        <v>9</v>
      </c>
      <c r="C12090" t="s">
        <v>131</v>
      </c>
      <c r="D12090" t="s">
        <v>531</v>
      </c>
      <c r="E12090">
        <v>298.5</v>
      </c>
      <c r="F12090">
        <v>597</v>
      </c>
      <c r="G12090" t="s">
        <v>1128</v>
      </c>
      <c r="H12090">
        <v>4.2</v>
      </c>
      <c r="I12090">
        <f>F12090-E12090</f>
        <v>298.5</v>
      </c>
      <c r="J12090">
        <f>I12090*100/F12090</f>
        <v>50</v>
      </c>
      <c r="K12090" t="str">
        <f>IF(E12090&lt;=200,"Budget",IF(E12090&lt;=500,"Mid Range","Premium"))</f>
        <v>Mid Range</v>
      </c>
    </row>
    <row r="12091" spans="1:11" x14ac:dyDescent="0.3">
      <c r="A12091" t="s">
        <v>13212</v>
      </c>
      <c r="B12091" t="s">
        <v>14</v>
      </c>
      <c r="C12091" t="s">
        <v>15</v>
      </c>
      <c r="D12091" t="s">
        <v>539</v>
      </c>
      <c r="E12091">
        <v>439</v>
      </c>
      <c r="F12091">
        <v>727</v>
      </c>
      <c r="G12091" t="s">
        <v>357</v>
      </c>
      <c r="H12091">
        <v>3.7</v>
      </c>
      <c r="I12091">
        <f>F12091-E12091</f>
        <v>288</v>
      </c>
      <c r="J12091">
        <f>I12091*100/F12091</f>
        <v>39.614855570839062</v>
      </c>
      <c r="K12091" t="str">
        <f>IF(E12091&lt;=200,"Budget",IF(E12091&lt;=500,"Mid Range","Premium"))</f>
        <v>Mid Range</v>
      </c>
    </row>
    <row r="12092" spans="1:11" x14ac:dyDescent="0.3">
      <c r="A12092" t="s">
        <v>13213</v>
      </c>
      <c r="B12092" t="s">
        <v>107</v>
      </c>
      <c r="C12092" t="s">
        <v>229</v>
      </c>
      <c r="D12092" t="s">
        <v>785</v>
      </c>
      <c r="E12092">
        <v>480</v>
      </c>
      <c r="F12092">
        <v>480</v>
      </c>
      <c r="G12092" t="s">
        <v>1331</v>
      </c>
      <c r="H12092">
        <v>4.3</v>
      </c>
      <c r="I12092">
        <f>F12092-E12092</f>
        <v>0</v>
      </c>
      <c r="J12092">
        <f>I12092*100/F12092</f>
        <v>0</v>
      </c>
      <c r="K12092" t="str">
        <f>IF(E12092&lt;=200,"Budget",IF(E12092&lt;=500,"Mid Range","Premium"))</f>
        <v>Mid Range</v>
      </c>
    </row>
    <row r="12093" spans="1:11" x14ac:dyDescent="0.3">
      <c r="A12093" t="s">
        <v>13214</v>
      </c>
      <c r="B12093" t="s">
        <v>90</v>
      </c>
      <c r="C12093" t="s">
        <v>173</v>
      </c>
      <c r="D12093" t="s">
        <v>143</v>
      </c>
      <c r="E12093">
        <v>139</v>
      </c>
      <c r="F12093">
        <v>179</v>
      </c>
      <c r="G12093" t="s">
        <v>266</v>
      </c>
      <c r="H12093">
        <v>4</v>
      </c>
      <c r="I12093">
        <f>F12093-E12093</f>
        <v>40</v>
      </c>
      <c r="J12093">
        <f>I12093*100/F12093</f>
        <v>22.346368715083798</v>
      </c>
      <c r="K12093" t="str">
        <f>IF(E12093&lt;=200,"Budget",IF(E12093&lt;=500,"Mid Range","Premium"))</f>
        <v>Budget</v>
      </c>
    </row>
    <row r="12094" spans="1:11" x14ac:dyDescent="0.3">
      <c r="A12094" t="s">
        <v>13215</v>
      </c>
      <c r="B12094" t="s">
        <v>9</v>
      </c>
      <c r="C12094" t="s">
        <v>36</v>
      </c>
      <c r="D12094" t="s">
        <v>252</v>
      </c>
      <c r="E12094">
        <v>400</v>
      </c>
      <c r="F12094">
        <v>400</v>
      </c>
      <c r="G12094" t="s">
        <v>38</v>
      </c>
      <c r="H12094">
        <v>4.7</v>
      </c>
      <c r="I12094">
        <f>F12094-E12094</f>
        <v>0</v>
      </c>
      <c r="J12094">
        <f>I12094*100/F12094</f>
        <v>0</v>
      </c>
      <c r="K12094" t="str">
        <f>IF(E12094&lt;=200,"Budget",IF(E12094&lt;=500,"Mid Range","Premium"))</f>
        <v>Mid Range</v>
      </c>
    </row>
    <row r="12095" spans="1:11" x14ac:dyDescent="0.3">
      <c r="A12095" t="s">
        <v>7325</v>
      </c>
      <c r="B12095" t="s">
        <v>90</v>
      </c>
      <c r="C12095" t="s">
        <v>173</v>
      </c>
      <c r="D12095" t="s">
        <v>143</v>
      </c>
      <c r="E12095">
        <v>78</v>
      </c>
      <c r="F12095">
        <v>110</v>
      </c>
      <c r="G12095" t="s">
        <v>266</v>
      </c>
      <c r="H12095">
        <v>3.7</v>
      </c>
      <c r="I12095">
        <f>F12095-E12095</f>
        <v>32</v>
      </c>
      <c r="J12095">
        <f>I12095*100/F12095</f>
        <v>29.09090909090909</v>
      </c>
      <c r="K12095" t="str">
        <f>IF(E12095&lt;=200,"Budget",IF(E12095&lt;=500,"Mid Range","Premium"))</f>
        <v>Budget</v>
      </c>
    </row>
    <row r="12096" spans="1:11" x14ac:dyDescent="0.3">
      <c r="A12096" t="s">
        <v>13216</v>
      </c>
      <c r="B12096" t="s">
        <v>9</v>
      </c>
      <c r="C12096" t="s">
        <v>151</v>
      </c>
      <c r="D12096" t="s">
        <v>616</v>
      </c>
      <c r="E12096">
        <v>192</v>
      </c>
      <c r="F12096">
        <v>240</v>
      </c>
      <c r="G12096" t="s">
        <v>133</v>
      </c>
      <c r="H12096">
        <v>3.5</v>
      </c>
      <c r="I12096">
        <f>F12096-E12096</f>
        <v>48</v>
      </c>
      <c r="J12096">
        <f>I12096*100/F12096</f>
        <v>20</v>
      </c>
      <c r="K12096" t="str">
        <f>IF(E12096&lt;=200,"Budget",IF(E12096&lt;=500,"Mid Range","Premium"))</f>
        <v>Budget</v>
      </c>
    </row>
    <row r="12097" spans="1:11" x14ac:dyDescent="0.3">
      <c r="A12097" t="s">
        <v>13217</v>
      </c>
      <c r="B12097" t="s">
        <v>9</v>
      </c>
      <c r="C12097" t="s">
        <v>36</v>
      </c>
      <c r="D12097" t="s">
        <v>1496</v>
      </c>
      <c r="E12097">
        <v>288</v>
      </c>
      <c r="F12097">
        <v>300</v>
      </c>
      <c r="G12097" t="s">
        <v>38</v>
      </c>
      <c r="H12097">
        <v>2.2999999999999998</v>
      </c>
      <c r="I12097">
        <f>F12097-E12097</f>
        <v>12</v>
      </c>
      <c r="J12097">
        <f>I12097*100/F12097</f>
        <v>4</v>
      </c>
      <c r="K12097" t="str">
        <f>IF(E12097&lt;=200,"Budget",IF(E12097&lt;=500,"Mid Range","Premium"))</f>
        <v>Mid Range</v>
      </c>
    </row>
    <row r="12098" spans="1:11" x14ac:dyDescent="0.3">
      <c r="A12098" t="s">
        <v>13218</v>
      </c>
      <c r="B12098" t="s">
        <v>9</v>
      </c>
      <c r="C12098" t="s">
        <v>236</v>
      </c>
      <c r="D12098" t="s">
        <v>237</v>
      </c>
      <c r="E12098">
        <v>127</v>
      </c>
      <c r="F12098">
        <v>150</v>
      </c>
      <c r="G12098" t="s">
        <v>259</v>
      </c>
      <c r="H12098">
        <v>4.3</v>
      </c>
      <c r="I12098">
        <f>F12098-E12098</f>
        <v>23</v>
      </c>
      <c r="J12098">
        <f>I12098*100/F12098</f>
        <v>15.333333333333334</v>
      </c>
      <c r="K12098" t="str">
        <f>IF(E12098&lt;=200,"Budget",IF(E12098&lt;=500,"Mid Range","Premium"))</f>
        <v>Budget</v>
      </c>
    </row>
    <row r="12099" spans="1:11" x14ac:dyDescent="0.3">
      <c r="A12099" t="s">
        <v>13219</v>
      </c>
      <c r="B12099" t="s">
        <v>90</v>
      </c>
      <c r="C12099" t="s">
        <v>173</v>
      </c>
      <c r="D12099" t="s">
        <v>2496</v>
      </c>
      <c r="E12099">
        <v>160</v>
      </c>
      <c r="F12099">
        <v>160</v>
      </c>
      <c r="G12099" t="s">
        <v>1063</v>
      </c>
      <c r="H12099">
        <v>3.9</v>
      </c>
      <c r="I12099">
        <f>F12099-E12099</f>
        <v>0</v>
      </c>
      <c r="J12099">
        <f>I12099*100/F12099</f>
        <v>0</v>
      </c>
      <c r="K12099" t="str">
        <f>IF(E12099&lt;=200,"Budget",IF(E12099&lt;=500,"Mid Range","Premium"))</f>
        <v>Budget</v>
      </c>
    </row>
    <row r="12100" spans="1:11" x14ac:dyDescent="0.3">
      <c r="A12100" t="s">
        <v>4224</v>
      </c>
      <c r="B12100" t="s">
        <v>126</v>
      </c>
      <c r="C12100" t="s">
        <v>285</v>
      </c>
      <c r="D12100" t="s">
        <v>4303</v>
      </c>
      <c r="E12100">
        <v>72.900000000000006</v>
      </c>
      <c r="F12100">
        <v>90</v>
      </c>
      <c r="G12100" t="s">
        <v>287</v>
      </c>
      <c r="H12100">
        <v>4.0999999999999996</v>
      </c>
      <c r="I12100">
        <f>F12100-E12100</f>
        <v>17.099999999999994</v>
      </c>
      <c r="J12100">
        <f>I12100*100/F12100</f>
        <v>18.999999999999996</v>
      </c>
      <c r="K12100" t="str">
        <f>IF(E12100&lt;=200,"Budget",IF(E12100&lt;=500,"Mid Range","Premium"))</f>
        <v>Budget</v>
      </c>
    </row>
    <row r="12101" spans="1:11" x14ac:dyDescent="0.3">
      <c r="A12101" t="s">
        <v>13220</v>
      </c>
      <c r="B12101" t="s">
        <v>14</v>
      </c>
      <c r="C12101" t="s">
        <v>103</v>
      </c>
      <c r="D12101" t="s">
        <v>811</v>
      </c>
      <c r="E12101">
        <v>1029</v>
      </c>
      <c r="F12101">
        <v>1185</v>
      </c>
      <c r="G12101" t="s">
        <v>566</v>
      </c>
      <c r="H12101">
        <v>3.9</v>
      </c>
      <c r="I12101">
        <f>F12101-E12101</f>
        <v>156</v>
      </c>
      <c r="J12101">
        <f>I12101*100/F12101</f>
        <v>13.164556962025317</v>
      </c>
      <c r="K12101" t="str">
        <f>IF(E12101&lt;=200,"Budget",IF(E12101&lt;=500,"Mid Range","Premium"))</f>
        <v>Premium</v>
      </c>
    </row>
    <row r="12102" spans="1:11" x14ac:dyDescent="0.3">
      <c r="A12102" t="s">
        <v>12052</v>
      </c>
      <c r="B12102" t="s">
        <v>50</v>
      </c>
      <c r="C12102" t="s">
        <v>751</v>
      </c>
      <c r="D12102" t="s">
        <v>715</v>
      </c>
      <c r="E12102">
        <v>657.06</v>
      </c>
      <c r="F12102">
        <v>699</v>
      </c>
      <c r="G12102" t="s">
        <v>716</v>
      </c>
      <c r="H12102">
        <v>4.2</v>
      </c>
      <c r="I12102">
        <f>F12102-E12102</f>
        <v>41.940000000000055</v>
      </c>
      <c r="J12102">
        <f>I12102*100/F12102</f>
        <v>6.000000000000008</v>
      </c>
      <c r="K12102" t="str">
        <f>IF(E12102&lt;=200,"Budget",IF(E12102&lt;=500,"Mid Range","Premium"))</f>
        <v>Premium</v>
      </c>
    </row>
    <row r="12103" spans="1:11" x14ac:dyDescent="0.3">
      <c r="A12103" t="s">
        <v>13221</v>
      </c>
      <c r="B12103" t="s">
        <v>19</v>
      </c>
      <c r="C12103" t="s">
        <v>46</v>
      </c>
      <c r="D12103" t="s">
        <v>1028</v>
      </c>
      <c r="E12103">
        <v>2199</v>
      </c>
      <c r="F12103">
        <v>3499</v>
      </c>
      <c r="G12103" t="s">
        <v>484</v>
      </c>
      <c r="H12103">
        <v>5</v>
      </c>
      <c r="I12103">
        <f>F12103-E12103</f>
        <v>1300</v>
      </c>
      <c r="J12103">
        <f>I12103*100/F12103</f>
        <v>37.153472420691628</v>
      </c>
      <c r="K12103" t="str">
        <f>IF(E12103&lt;=200,"Budget",IF(E12103&lt;=500,"Mid Range","Premium"))</f>
        <v>Premium</v>
      </c>
    </row>
    <row r="12104" spans="1:11" x14ac:dyDescent="0.3">
      <c r="A12104" t="s">
        <v>13222</v>
      </c>
      <c r="B12104" t="s">
        <v>90</v>
      </c>
      <c r="C12104" t="s">
        <v>91</v>
      </c>
      <c r="D12104" t="s">
        <v>6852</v>
      </c>
      <c r="E12104">
        <v>149</v>
      </c>
      <c r="F12104">
        <v>149</v>
      </c>
      <c r="G12104" t="s">
        <v>93</v>
      </c>
      <c r="H12104">
        <v>1.3</v>
      </c>
      <c r="I12104">
        <f>F12104-E12104</f>
        <v>0</v>
      </c>
      <c r="J12104">
        <f>I12104*100/F12104</f>
        <v>0</v>
      </c>
      <c r="K12104" t="str">
        <f>IF(E12104&lt;=200,"Budget",IF(E12104&lt;=500,"Mid Range","Premium"))</f>
        <v>Budget</v>
      </c>
    </row>
    <row r="12105" spans="1:11" x14ac:dyDescent="0.3">
      <c r="A12105" t="s">
        <v>1228</v>
      </c>
      <c r="B12105" t="s">
        <v>90</v>
      </c>
      <c r="C12105" t="s">
        <v>142</v>
      </c>
      <c r="D12105" t="s">
        <v>656</v>
      </c>
      <c r="E12105">
        <v>161.25</v>
      </c>
      <c r="F12105">
        <v>215</v>
      </c>
      <c r="G12105" t="s">
        <v>396</v>
      </c>
      <c r="H12105">
        <v>4.3</v>
      </c>
      <c r="I12105">
        <f>F12105-E12105</f>
        <v>53.75</v>
      </c>
      <c r="J12105">
        <f>I12105*100/F12105</f>
        <v>25</v>
      </c>
      <c r="K12105" t="str">
        <f>IF(E12105&lt;=200,"Budget",IF(E12105&lt;=500,"Mid Range","Premium"))</f>
        <v>Budget</v>
      </c>
    </row>
    <row r="12106" spans="1:11" x14ac:dyDescent="0.3">
      <c r="A12106" t="s">
        <v>13223</v>
      </c>
      <c r="B12106" t="s">
        <v>19</v>
      </c>
      <c r="C12106" t="s">
        <v>215</v>
      </c>
      <c r="D12106" t="s">
        <v>5174</v>
      </c>
      <c r="E12106">
        <v>59</v>
      </c>
      <c r="F12106">
        <v>60</v>
      </c>
      <c r="G12106" t="s">
        <v>844</v>
      </c>
      <c r="H12106">
        <v>4.0999999999999996</v>
      </c>
      <c r="I12106">
        <f>F12106-E12106</f>
        <v>1</v>
      </c>
      <c r="J12106">
        <f>I12106*100/F12106</f>
        <v>1.6666666666666667</v>
      </c>
      <c r="K12106" t="str">
        <f>IF(E12106&lt;=200,"Budget",IF(E12106&lt;=500,"Mid Range","Premium"))</f>
        <v>Budget</v>
      </c>
    </row>
    <row r="12107" spans="1:11" x14ac:dyDescent="0.3">
      <c r="A12107" t="s">
        <v>3035</v>
      </c>
      <c r="B12107" t="s">
        <v>50</v>
      </c>
      <c r="C12107" t="s">
        <v>183</v>
      </c>
      <c r="D12107" t="s">
        <v>1459</v>
      </c>
      <c r="E12107">
        <v>230</v>
      </c>
      <c r="F12107">
        <v>230</v>
      </c>
      <c r="G12107" t="s">
        <v>711</v>
      </c>
      <c r="H12107">
        <v>4.3</v>
      </c>
      <c r="I12107">
        <f>F12107-E12107</f>
        <v>0</v>
      </c>
      <c r="J12107">
        <f>I12107*100/F12107</f>
        <v>0</v>
      </c>
      <c r="K12107" t="str">
        <f>IF(E12107&lt;=200,"Budget",IF(E12107&lt;=500,"Mid Range","Premium"))</f>
        <v>Mid Range</v>
      </c>
    </row>
    <row r="12108" spans="1:11" x14ac:dyDescent="0.3">
      <c r="A12108" t="s">
        <v>13224</v>
      </c>
      <c r="B12108" t="s">
        <v>107</v>
      </c>
      <c r="C12108" t="s">
        <v>153</v>
      </c>
      <c r="D12108" t="s">
        <v>6387</v>
      </c>
      <c r="E12108">
        <v>30</v>
      </c>
      <c r="F12108">
        <v>30</v>
      </c>
      <c r="G12108" t="s">
        <v>897</v>
      </c>
      <c r="H12108">
        <v>2</v>
      </c>
      <c r="I12108">
        <f>F12108-E12108</f>
        <v>0</v>
      </c>
      <c r="J12108">
        <f>I12108*100/F12108</f>
        <v>0</v>
      </c>
      <c r="K12108" t="str">
        <f>IF(E12108&lt;=200,"Budget",IF(E12108&lt;=500,"Mid Range","Premium"))</f>
        <v>Budget</v>
      </c>
    </row>
    <row r="12109" spans="1:11" x14ac:dyDescent="0.3">
      <c r="A12109" t="s">
        <v>13225</v>
      </c>
      <c r="B12109" t="s">
        <v>19</v>
      </c>
      <c r="C12109" t="s">
        <v>64</v>
      </c>
      <c r="D12109" t="s">
        <v>1429</v>
      </c>
      <c r="E12109">
        <v>70</v>
      </c>
      <c r="F12109">
        <v>72</v>
      </c>
      <c r="G12109" t="s">
        <v>66</v>
      </c>
      <c r="H12109">
        <v>4.0999999999999996</v>
      </c>
      <c r="I12109">
        <f>F12109-E12109</f>
        <v>2</v>
      </c>
      <c r="J12109">
        <f>I12109*100/F12109</f>
        <v>2.7777777777777777</v>
      </c>
      <c r="K12109" t="str">
        <f>IF(E12109&lt;=200,"Budget",IF(E12109&lt;=500,"Mid Range","Premium"))</f>
        <v>Budget</v>
      </c>
    </row>
    <row r="12110" spans="1:11" x14ac:dyDescent="0.3">
      <c r="A12110" t="s">
        <v>13226</v>
      </c>
      <c r="B12110" t="s">
        <v>90</v>
      </c>
      <c r="C12110" t="s">
        <v>639</v>
      </c>
      <c r="D12110" t="s">
        <v>143</v>
      </c>
      <c r="E12110">
        <v>299</v>
      </c>
      <c r="F12110">
        <v>419</v>
      </c>
      <c r="G12110" t="s">
        <v>175</v>
      </c>
      <c r="H12110">
        <v>4</v>
      </c>
      <c r="I12110">
        <f>F12110-E12110</f>
        <v>120</v>
      </c>
      <c r="J12110">
        <f>I12110*100/F12110</f>
        <v>28.639618138424822</v>
      </c>
      <c r="K12110" t="str">
        <f>IF(E12110&lt;=200,"Budget",IF(E12110&lt;=500,"Mid Range","Premium"))</f>
        <v>Mid Range</v>
      </c>
    </row>
    <row r="12111" spans="1:11" x14ac:dyDescent="0.3">
      <c r="A12111" t="s">
        <v>13227</v>
      </c>
      <c r="B12111" t="s">
        <v>211</v>
      </c>
      <c r="C12111" t="s">
        <v>1163</v>
      </c>
      <c r="D12111" t="s">
        <v>613</v>
      </c>
      <c r="E12111">
        <v>279</v>
      </c>
      <c r="F12111">
        <v>279</v>
      </c>
      <c r="G12111" t="s">
        <v>1164</v>
      </c>
      <c r="H12111">
        <v>3.3</v>
      </c>
      <c r="I12111">
        <f>F12111-E12111</f>
        <v>0</v>
      </c>
      <c r="J12111">
        <f>I12111*100/F12111</f>
        <v>0</v>
      </c>
      <c r="K12111" t="str">
        <f>IF(E12111&lt;=200,"Budget",IF(E12111&lt;=500,"Mid Range","Premium"))</f>
        <v>Mid Range</v>
      </c>
    </row>
    <row r="12112" spans="1:11" x14ac:dyDescent="0.3">
      <c r="A12112" t="s">
        <v>13228</v>
      </c>
      <c r="B12112" t="s">
        <v>126</v>
      </c>
      <c r="C12112" t="s">
        <v>127</v>
      </c>
      <c r="D12112" t="s">
        <v>5903</v>
      </c>
      <c r="E12112">
        <v>56.25</v>
      </c>
      <c r="F12112">
        <v>75</v>
      </c>
      <c r="G12112" t="s">
        <v>129</v>
      </c>
      <c r="H12112">
        <v>3.7</v>
      </c>
      <c r="I12112">
        <f>F12112-E12112</f>
        <v>18.75</v>
      </c>
      <c r="J12112">
        <f>I12112*100/F12112</f>
        <v>25</v>
      </c>
      <c r="K12112" t="str">
        <f>IF(E12112&lt;=200,"Budget",IF(E12112&lt;=500,"Mid Range","Premium"))</f>
        <v>Budget</v>
      </c>
    </row>
    <row r="12113" spans="1:11" x14ac:dyDescent="0.3">
      <c r="A12113" t="s">
        <v>13229</v>
      </c>
      <c r="B12113" t="s">
        <v>19</v>
      </c>
      <c r="C12113" t="s">
        <v>267</v>
      </c>
      <c r="D12113" t="s">
        <v>3944</v>
      </c>
      <c r="E12113">
        <v>350</v>
      </c>
      <c r="F12113">
        <v>400</v>
      </c>
      <c r="G12113" t="s">
        <v>1379</v>
      </c>
      <c r="H12113">
        <v>4.3</v>
      </c>
      <c r="I12113">
        <f>F12113-E12113</f>
        <v>50</v>
      </c>
      <c r="J12113">
        <f>I12113*100/F12113</f>
        <v>12.5</v>
      </c>
      <c r="K12113" t="str">
        <f>IF(E12113&lt;=200,"Budget",IF(E12113&lt;=500,"Mid Range","Premium"))</f>
        <v>Mid Range</v>
      </c>
    </row>
    <row r="12114" spans="1:11" x14ac:dyDescent="0.3">
      <c r="A12114" t="s">
        <v>13230</v>
      </c>
      <c r="B12114" t="s">
        <v>9</v>
      </c>
      <c r="C12114" t="s">
        <v>28</v>
      </c>
      <c r="D12114" t="s">
        <v>245</v>
      </c>
      <c r="E12114">
        <v>147.6</v>
      </c>
      <c r="F12114">
        <v>164</v>
      </c>
      <c r="G12114" t="s">
        <v>30</v>
      </c>
      <c r="H12114">
        <v>4.2</v>
      </c>
      <c r="I12114">
        <f>F12114-E12114</f>
        <v>16.400000000000006</v>
      </c>
      <c r="J12114">
        <f>I12114*100/F12114</f>
        <v>10.000000000000004</v>
      </c>
      <c r="K12114" t="str">
        <f>IF(E12114&lt;=200,"Budget",IF(E12114&lt;=500,"Mid Range","Premium"))</f>
        <v>Budget</v>
      </c>
    </row>
    <row r="12115" spans="1:11" x14ac:dyDescent="0.3">
      <c r="A12115" t="s">
        <v>4118</v>
      </c>
      <c r="B12115" t="s">
        <v>9</v>
      </c>
      <c r="C12115" t="s">
        <v>28</v>
      </c>
      <c r="D12115" t="s">
        <v>2213</v>
      </c>
      <c r="E12115">
        <v>99</v>
      </c>
      <c r="F12115">
        <v>99</v>
      </c>
      <c r="G12115" t="s">
        <v>30</v>
      </c>
      <c r="H12115">
        <v>4.0999999999999996</v>
      </c>
      <c r="I12115">
        <f>F12115-E12115</f>
        <v>0</v>
      </c>
      <c r="J12115">
        <f>I12115*100/F12115</f>
        <v>0</v>
      </c>
      <c r="K12115" t="str">
        <f>IF(E12115&lt;=200,"Budget",IF(E12115&lt;=500,"Mid Range","Premium"))</f>
        <v>Budget</v>
      </c>
    </row>
    <row r="12116" spans="1:11" x14ac:dyDescent="0.3">
      <c r="A12116" t="s">
        <v>12432</v>
      </c>
      <c r="B12116" t="s">
        <v>50</v>
      </c>
      <c r="C12116" t="s">
        <v>401</v>
      </c>
      <c r="D12116" t="s">
        <v>1677</v>
      </c>
      <c r="E12116">
        <v>265</v>
      </c>
      <c r="F12116">
        <v>265</v>
      </c>
      <c r="G12116" t="s">
        <v>852</v>
      </c>
      <c r="H12116">
        <v>5</v>
      </c>
      <c r="I12116">
        <f>F12116-E12116</f>
        <v>0</v>
      </c>
      <c r="J12116">
        <f>I12116*100/F12116</f>
        <v>0</v>
      </c>
      <c r="K12116" t="str">
        <f>IF(E12116&lt;=200,"Budget",IF(E12116&lt;=500,"Mid Range","Premium"))</f>
        <v>Mid Range</v>
      </c>
    </row>
    <row r="12117" spans="1:11" x14ac:dyDescent="0.3">
      <c r="A12117" t="s">
        <v>13231</v>
      </c>
      <c r="B12117" t="s">
        <v>19</v>
      </c>
      <c r="C12117" t="s">
        <v>24</v>
      </c>
      <c r="D12117" t="s">
        <v>431</v>
      </c>
      <c r="E12117">
        <v>269</v>
      </c>
      <c r="F12117">
        <v>299</v>
      </c>
      <c r="G12117" t="s">
        <v>1092</v>
      </c>
      <c r="H12117">
        <v>4.7</v>
      </c>
      <c r="I12117">
        <f>F12117-E12117</f>
        <v>30</v>
      </c>
      <c r="J12117">
        <f>I12117*100/F12117</f>
        <v>10.033444816053512</v>
      </c>
      <c r="K12117" t="str">
        <f>IF(E12117&lt;=200,"Budget",IF(E12117&lt;=500,"Mid Range","Premium"))</f>
        <v>Mid Range</v>
      </c>
    </row>
    <row r="12118" spans="1:11" x14ac:dyDescent="0.3">
      <c r="A12118" t="s">
        <v>13232</v>
      </c>
      <c r="B12118" t="s">
        <v>19</v>
      </c>
      <c r="C12118" t="s">
        <v>32</v>
      </c>
      <c r="D12118" t="s">
        <v>65</v>
      </c>
      <c r="E12118">
        <v>130</v>
      </c>
      <c r="F12118">
        <v>130</v>
      </c>
      <c r="G12118" t="s">
        <v>463</v>
      </c>
      <c r="H12118">
        <v>4.3</v>
      </c>
      <c r="I12118">
        <f>F12118-E12118</f>
        <v>0</v>
      </c>
      <c r="J12118">
        <f>I12118*100/F12118</f>
        <v>0</v>
      </c>
      <c r="K12118" t="str">
        <f>IF(E12118&lt;=200,"Budget",IF(E12118&lt;=500,"Mid Range","Premium"))</f>
        <v>Budget</v>
      </c>
    </row>
    <row r="12119" spans="1:11" x14ac:dyDescent="0.3">
      <c r="A12119" t="s">
        <v>13233</v>
      </c>
      <c r="B12119" t="s">
        <v>9</v>
      </c>
      <c r="C12119" t="s">
        <v>151</v>
      </c>
      <c r="D12119" t="s">
        <v>980</v>
      </c>
      <c r="E12119">
        <v>449</v>
      </c>
      <c r="F12119">
        <v>449</v>
      </c>
      <c r="G12119" t="s">
        <v>198</v>
      </c>
      <c r="H12119">
        <v>5</v>
      </c>
      <c r="I12119">
        <f>F12119-E12119</f>
        <v>0</v>
      </c>
      <c r="J12119">
        <f>I12119*100/F12119</f>
        <v>0</v>
      </c>
      <c r="K12119" t="str">
        <f>IF(E12119&lt;=200,"Budget",IF(E12119&lt;=500,"Mid Range","Premium"))</f>
        <v>Mid Range</v>
      </c>
    </row>
    <row r="12120" spans="1:11" x14ac:dyDescent="0.3">
      <c r="A12120" t="s">
        <v>13234</v>
      </c>
      <c r="B12120" t="s">
        <v>9</v>
      </c>
      <c r="C12120" t="s">
        <v>131</v>
      </c>
      <c r="D12120" t="s">
        <v>6045</v>
      </c>
      <c r="E12120">
        <v>1043</v>
      </c>
      <c r="F12120">
        <v>1490</v>
      </c>
      <c r="G12120" t="s">
        <v>1796</v>
      </c>
      <c r="H12120">
        <v>3</v>
      </c>
      <c r="I12120">
        <f>F12120-E12120</f>
        <v>447</v>
      </c>
      <c r="J12120">
        <f>I12120*100/F12120</f>
        <v>30</v>
      </c>
      <c r="K12120" t="str">
        <f>IF(E12120&lt;=200,"Budget",IF(E12120&lt;=500,"Mid Range","Premium"))</f>
        <v>Premium</v>
      </c>
    </row>
    <row r="12121" spans="1:11" x14ac:dyDescent="0.3">
      <c r="A12121" t="s">
        <v>8561</v>
      </c>
      <c r="B12121" t="s">
        <v>90</v>
      </c>
      <c r="C12121" t="s">
        <v>173</v>
      </c>
      <c r="D12121" t="s">
        <v>143</v>
      </c>
      <c r="E12121">
        <v>110</v>
      </c>
      <c r="F12121">
        <v>149</v>
      </c>
      <c r="G12121" t="s">
        <v>3488</v>
      </c>
      <c r="H12121">
        <v>4</v>
      </c>
      <c r="I12121">
        <f>F12121-E12121</f>
        <v>39</v>
      </c>
      <c r="J12121">
        <f>I12121*100/F12121</f>
        <v>26.174496644295303</v>
      </c>
      <c r="K12121" t="str">
        <f>IF(E12121&lt;=200,"Budget",IF(E12121&lt;=500,"Mid Range","Premium"))</f>
        <v>Budget</v>
      </c>
    </row>
    <row r="12122" spans="1:11" x14ac:dyDescent="0.3">
      <c r="A12122" t="s">
        <v>13235</v>
      </c>
      <c r="B12122" t="s">
        <v>90</v>
      </c>
      <c r="C12122" t="s">
        <v>173</v>
      </c>
      <c r="D12122" t="s">
        <v>731</v>
      </c>
      <c r="E12122">
        <v>890</v>
      </c>
      <c r="F12122">
        <v>890</v>
      </c>
      <c r="G12122" t="s">
        <v>175</v>
      </c>
      <c r="H12122">
        <v>3.7</v>
      </c>
      <c r="I12122">
        <f>F12122-E12122</f>
        <v>0</v>
      </c>
      <c r="J12122">
        <f>I12122*100/F12122</f>
        <v>0</v>
      </c>
      <c r="K12122" t="str">
        <f>IF(E12122&lt;=200,"Budget",IF(E12122&lt;=500,"Mid Range","Premium"))</f>
        <v>Premium</v>
      </c>
    </row>
    <row r="12123" spans="1:11" x14ac:dyDescent="0.3">
      <c r="A12123" t="s">
        <v>13236</v>
      </c>
      <c r="B12123" t="s">
        <v>107</v>
      </c>
      <c r="C12123" t="s">
        <v>229</v>
      </c>
      <c r="D12123" t="s">
        <v>1330</v>
      </c>
      <c r="E12123">
        <v>108</v>
      </c>
      <c r="F12123">
        <v>120</v>
      </c>
      <c r="G12123" t="s">
        <v>1331</v>
      </c>
      <c r="H12123">
        <v>4.0999999999999996</v>
      </c>
      <c r="I12123">
        <f>F12123-E12123</f>
        <v>12</v>
      </c>
      <c r="J12123">
        <f>I12123*100/F12123</f>
        <v>10</v>
      </c>
      <c r="K12123" t="str">
        <f>IF(E12123&lt;=200,"Budget",IF(E12123&lt;=500,"Mid Range","Premium"))</f>
        <v>Budget</v>
      </c>
    </row>
    <row r="12124" spans="1:11" x14ac:dyDescent="0.3">
      <c r="A12124" t="s">
        <v>13237</v>
      </c>
      <c r="B12124" t="s">
        <v>9</v>
      </c>
      <c r="C12124" t="s">
        <v>36</v>
      </c>
      <c r="D12124" t="s">
        <v>696</v>
      </c>
      <c r="E12124">
        <v>1140</v>
      </c>
      <c r="F12124">
        <v>1900</v>
      </c>
      <c r="G12124" t="s">
        <v>38</v>
      </c>
      <c r="H12124">
        <v>5</v>
      </c>
      <c r="I12124">
        <f>F12124-E12124</f>
        <v>760</v>
      </c>
      <c r="J12124">
        <f>I12124*100/F12124</f>
        <v>40</v>
      </c>
      <c r="K12124" t="str">
        <f>IF(E12124&lt;=200,"Budget",IF(E12124&lt;=500,"Mid Range","Premium"))</f>
        <v>Premium</v>
      </c>
    </row>
    <row r="12125" spans="1:11" x14ac:dyDescent="0.3">
      <c r="A12125" t="s">
        <v>13238</v>
      </c>
      <c r="B12125" t="s">
        <v>19</v>
      </c>
      <c r="C12125" t="s">
        <v>215</v>
      </c>
      <c r="D12125" t="s">
        <v>10246</v>
      </c>
      <c r="E12125">
        <v>79</v>
      </c>
      <c r="F12125">
        <v>80</v>
      </c>
      <c r="G12125" t="s">
        <v>844</v>
      </c>
      <c r="H12125">
        <v>3</v>
      </c>
      <c r="I12125">
        <f>F12125-E12125</f>
        <v>1</v>
      </c>
      <c r="J12125">
        <f>I12125*100/F12125</f>
        <v>1.25</v>
      </c>
      <c r="K12125" t="str">
        <f>IF(E12125&lt;=200,"Budget",IF(E12125&lt;=500,"Mid Range","Premium"))</f>
        <v>Budget</v>
      </c>
    </row>
    <row r="12126" spans="1:11" x14ac:dyDescent="0.3">
      <c r="A12126" t="s">
        <v>5213</v>
      </c>
      <c r="B12126" t="s">
        <v>90</v>
      </c>
      <c r="C12126" t="s">
        <v>305</v>
      </c>
      <c r="D12126" t="s">
        <v>2984</v>
      </c>
      <c r="E12126">
        <v>598</v>
      </c>
      <c r="F12126">
        <v>700</v>
      </c>
      <c r="G12126" t="s">
        <v>388</v>
      </c>
      <c r="H12126">
        <v>4.0999999999999996</v>
      </c>
      <c r="I12126">
        <f>F12126-E12126</f>
        <v>102</v>
      </c>
      <c r="J12126">
        <f>I12126*100/F12126</f>
        <v>14.571428571428571</v>
      </c>
      <c r="K12126" t="str">
        <f>IF(E12126&lt;=200,"Budget",IF(E12126&lt;=500,"Mid Range","Premium"))</f>
        <v>Premium</v>
      </c>
    </row>
    <row r="12127" spans="1:11" x14ac:dyDescent="0.3">
      <c r="A12127" t="s">
        <v>13239</v>
      </c>
      <c r="B12127" t="s">
        <v>19</v>
      </c>
      <c r="C12127" t="s">
        <v>32</v>
      </c>
      <c r="D12127" t="s">
        <v>2048</v>
      </c>
      <c r="E12127">
        <v>770</v>
      </c>
      <c r="F12127">
        <v>770</v>
      </c>
      <c r="G12127" t="s">
        <v>62</v>
      </c>
      <c r="H12127">
        <v>4</v>
      </c>
      <c r="I12127">
        <f>F12127-E12127</f>
        <v>0</v>
      </c>
      <c r="J12127">
        <f>I12127*100/F12127</f>
        <v>0</v>
      </c>
      <c r="K12127" t="str">
        <f>IF(E12127&lt;=200,"Budget",IF(E12127&lt;=500,"Mid Range","Premium"))</f>
        <v>Premium</v>
      </c>
    </row>
    <row r="12128" spans="1:11" x14ac:dyDescent="0.3">
      <c r="A12128" t="s">
        <v>13240</v>
      </c>
      <c r="B12128" t="s">
        <v>107</v>
      </c>
      <c r="C12128" t="s">
        <v>153</v>
      </c>
      <c r="D12128" t="s">
        <v>13241</v>
      </c>
      <c r="E12128">
        <v>20</v>
      </c>
      <c r="F12128">
        <v>20</v>
      </c>
      <c r="G12128" t="s">
        <v>155</v>
      </c>
      <c r="H12128">
        <v>3.9</v>
      </c>
      <c r="I12128">
        <f>F12128-E12128</f>
        <v>0</v>
      </c>
      <c r="J12128">
        <f>I12128*100/F12128</f>
        <v>0</v>
      </c>
      <c r="K12128" t="str">
        <f>IF(E12128&lt;=200,"Budget",IF(E12128&lt;=500,"Mid Range","Premium"))</f>
        <v>Budget</v>
      </c>
    </row>
    <row r="12129" spans="1:11" x14ac:dyDescent="0.3">
      <c r="A12129" t="s">
        <v>13242</v>
      </c>
      <c r="B12129" t="s">
        <v>50</v>
      </c>
      <c r="C12129" t="s">
        <v>73</v>
      </c>
      <c r="D12129" t="s">
        <v>961</v>
      </c>
      <c r="E12129">
        <v>165.75</v>
      </c>
      <c r="F12129">
        <v>195</v>
      </c>
      <c r="G12129" t="s">
        <v>2033</v>
      </c>
      <c r="H12129">
        <v>4</v>
      </c>
      <c r="I12129">
        <f>F12129-E12129</f>
        <v>29.25</v>
      </c>
      <c r="J12129">
        <f>I12129*100/F12129</f>
        <v>15</v>
      </c>
      <c r="K12129" t="str">
        <f>IF(E12129&lt;=200,"Budget",IF(E12129&lt;=500,"Mid Range","Premium"))</f>
        <v>Budget</v>
      </c>
    </row>
    <row r="12130" spans="1:11" x14ac:dyDescent="0.3">
      <c r="A12130" t="s">
        <v>13243</v>
      </c>
      <c r="B12130" t="s">
        <v>126</v>
      </c>
      <c r="C12130" t="s">
        <v>1575</v>
      </c>
      <c r="D12130" t="s">
        <v>1576</v>
      </c>
      <c r="E12130">
        <v>80</v>
      </c>
      <c r="F12130">
        <v>80</v>
      </c>
      <c r="G12130" t="s">
        <v>1577</v>
      </c>
      <c r="H12130">
        <v>3.3</v>
      </c>
      <c r="I12130">
        <f>F12130-E12130</f>
        <v>0</v>
      </c>
      <c r="J12130">
        <f>I12130*100/F12130</f>
        <v>0</v>
      </c>
      <c r="K12130" t="str">
        <f>IF(E12130&lt;=200,"Budget",IF(E12130&lt;=500,"Mid Range","Premium"))</f>
        <v>Budget</v>
      </c>
    </row>
    <row r="12131" spans="1:11" x14ac:dyDescent="0.3">
      <c r="A12131" t="s">
        <v>13244</v>
      </c>
      <c r="B12131" t="s">
        <v>14</v>
      </c>
      <c r="C12131" t="s">
        <v>99</v>
      </c>
      <c r="D12131" t="s">
        <v>1150</v>
      </c>
      <c r="E12131">
        <v>159</v>
      </c>
      <c r="F12131">
        <v>169</v>
      </c>
      <c r="G12131" t="s">
        <v>220</v>
      </c>
      <c r="H12131">
        <v>4.4000000000000004</v>
      </c>
      <c r="I12131">
        <f>F12131-E12131</f>
        <v>10</v>
      </c>
      <c r="J12131">
        <f>I12131*100/F12131</f>
        <v>5.9171597633136095</v>
      </c>
      <c r="K12131" t="str">
        <f>IF(E12131&lt;=200,"Budget",IF(E12131&lt;=500,"Mid Range","Premium"))</f>
        <v>Budget</v>
      </c>
    </row>
    <row r="12132" spans="1:11" x14ac:dyDescent="0.3">
      <c r="A12132" t="s">
        <v>6105</v>
      </c>
      <c r="B12132" t="s">
        <v>90</v>
      </c>
      <c r="C12132" t="s">
        <v>173</v>
      </c>
      <c r="D12132" t="s">
        <v>395</v>
      </c>
      <c r="E12132">
        <v>208</v>
      </c>
      <c r="F12132">
        <v>260</v>
      </c>
      <c r="G12132" t="s">
        <v>266</v>
      </c>
      <c r="H12132">
        <v>4.3</v>
      </c>
      <c r="I12132">
        <f>F12132-E12132</f>
        <v>52</v>
      </c>
      <c r="J12132">
        <f>I12132*100/F12132</f>
        <v>20</v>
      </c>
      <c r="K12132" t="str">
        <f>IF(E12132&lt;=200,"Budget",IF(E12132&lt;=500,"Mid Range","Premium"))</f>
        <v>Mid Range</v>
      </c>
    </row>
    <row r="12133" spans="1:11" x14ac:dyDescent="0.3">
      <c r="A12133" t="s">
        <v>13245</v>
      </c>
      <c r="B12133" t="s">
        <v>9</v>
      </c>
      <c r="C12133" t="s">
        <v>278</v>
      </c>
      <c r="D12133" t="s">
        <v>1583</v>
      </c>
      <c r="E12133">
        <v>300</v>
      </c>
      <c r="F12133">
        <v>300</v>
      </c>
      <c r="G12133" t="s">
        <v>1584</v>
      </c>
      <c r="H12133">
        <v>2</v>
      </c>
      <c r="I12133">
        <f>F12133-E12133</f>
        <v>0</v>
      </c>
      <c r="J12133">
        <f>I12133*100/F12133</f>
        <v>0</v>
      </c>
      <c r="K12133" t="str">
        <f>IF(E12133&lt;=200,"Budget",IF(E12133&lt;=500,"Mid Range","Premium"))</f>
        <v>Mid Range</v>
      </c>
    </row>
    <row r="12134" spans="1:11" x14ac:dyDescent="0.3">
      <c r="A12134" t="s">
        <v>13246</v>
      </c>
      <c r="B12134" t="s">
        <v>19</v>
      </c>
      <c r="C12134" t="s">
        <v>24</v>
      </c>
      <c r="D12134" t="s">
        <v>5407</v>
      </c>
      <c r="E12134">
        <v>79</v>
      </c>
      <c r="F12134">
        <v>95</v>
      </c>
      <c r="G12134" t="s">
        <v>1092</v>
      </c>
      <c r="H12134">
        <v>3</v>
      </c>
      <c r="I12134">
        <f>F12134-E12134</f>
        <v>16</v>
      </c>
      <c r="J12134">
        <f>I12134*100/F12134</f>
        <v>16.842105263157894</v>
      </c>
      <c r="K12134" t="str">
        <f>IF(E12134&lt;=200,"Budget",IF(E12134&lt;=500,"Mid Range","Premium"))</f>
        <v>Budget</v>
      </c>
    </row>
    <row r="12135" spans="1:11" x14ac:dyDescent="0.3">
      <c r="A12135" t="s">
        <v>13247</v>
      </c>
      <c r="B12135" t="s">
        <v>126</v>
      </c>
      <c r="C12135" t="s">
        <v>285</v>
      </c>
      <c r="D12135" t="s">
        <v>372</v>
      </c>
      <c r="E12135">
        <v>450</v>
      </c>
      <c r="F12135">
        <v>450</v>
      </c>
      <c r="G12135" t="s">
        <v>1481</v>
      </c>
      <c r="H12135">
        <v>4</v>
      </c>
      <c r="I12135">
        <f>F12135-E12135</f>
        <v>0</v>
      </c>
      <c r="J12135">
        <f>I12135*100/F12135</f>
        <v>0</v>
      </c>
      <c r="K12135" t="str">
        <f>IF(E12135&lt;=200,"Budget",IF(E12135&lt;=500,"Mid Range","Premium"))</f>
        <v>Mid Range</v>
      </c>
    </row>
    <row r="12136" spans="1:11" x14ac:dyDescent="0.3">
      <c r="A12136" t="s">
        <v>3823</v>
      </c>
      <c r="B12136" t="s">
        <v>19</v>
      </c>
      <c r="C12136" t="s">
        <v>32</v>
      </c>
      <c r="D12136" t="s">
        <v>3824</v>
      </c>
      <c r="E12136">
        <v>39</v>
      </c>
      <c r="F12136">
        <v>39</v>
      </c>
      <c r="G12136" t="s">
        <v>62</v>
      </c>
      <c r="H12136">
        <v>4</v>
      </c>
      <c r="I12136">
        <f>F12136-E12136</f>
        <v>0</v>
      </c>
      <c r="J12136">
        <f>I12136*100/F12136</f>
        <v>0</v>
      </c>
      <c r="K12136" t="str">
        <f>IF(E12136&lt;=200,"Budget",IF(E12136&lt;=500,"Mid Range","Premium"))</f>
        <v>Budget</v>
      </c>
    </row>
    <row r="12137" spans="1:11" x14ac:dyDescent="0.3">
      <c r="A12137" t="s">
        <v>12607</v>
      </c>
      <c r="B12137" t="s">
        <v>107</v>
      </c>
      <c r="C12137" t="s">
        <v>261</v>
      </c>
      <c r="D12137" t="s">
        <v>1232</v>
      </c>
      <c r="E12137">
        <v>40</v>
      </c>
      <c r="F12137">
        <v>50</v>
      </c>
      <c r="G12137" t="s">
        <v>1233</v>
      </c>
      <c r="H12137">
        <v>4.2</v>
      </c>
      <c r="I12137">
        <f>F12137-E12137</f>
        <v>10</v>
      </c>
      <c r="J12137">
        <f>I12137*100/F12137</f>
        <v>20</v>
      </c>
      <c r="K12137" t="str">
        <f>IF(E12137&lt;=200,"Budget",IF(E12137&lt;=500,"Mid Range","Premium"))</f>
        <v>Budget</v>
      </c>
    </row>
    <row r="12138" spans="1:11" x14ac:dyDescent="0.3">
      <c r="A12138" t="s">
        <v>13248</v>
      </c>
      <c r="B12138" t="s">
        <v>107</v>
      </c>
      <c r="C12138" t="s">
        <v>261</v>
      </c>
      <c r="D12138" t="s">
        <v>363</v>
      </c>
      <c r="E12138">
        <v>58.5</v>
      </c>
      <c r="F12138">
        <v>65</v>
      </c>
      <c r="G12138" t="s">
        <v>263</v>
      </c>
      <c r="H12138">
        <v>4</v>
      </c>
      <c r="I12138">
        <f>F12138-E12138</f>
        <v>6.5</v>
      </c>
      <c r="J12138">
        <f>I12138*100/F12138</f>
        <v>10</v>
      </c>
      <c r="K12138" t="str">
        <f>IF(E12138&lt;=200,"Budget",IF(E12138&lt;=500,"Mid Range","Premium"))</f>
        <v>Budget</v>
      </c>
    </row>
    <row r="12139" spans="1:11" x14ac:dyDescent="0.3">
      <c r="A12139" t="s">
        <v>8319</v>
      </c>
      <c r="B12139" t="s">
        <v>107</v>
      </c>
      <c r="C12139" t="s">
        <v>727</v>
      </c>
      <c r="D12139" t="s">
        <v>374</v>
      </c>
      <c r="E12139">
        <v>79</v>
      </c>
      <c r="F12139">
        <v>120</v>
      </c>
      <c r="G12139" t="s">
        <v>1078</v>
      </c>
      <c r="H12139">
        <v>4.3</v>
      </c>
      <c r="I12139">
        <f>F12139-E12139</f>
        <v>41</v>
      </c>
      <c r="J12139">
        <f>I12139*100/F12139</f>
        <v>34.166666666666664</v>
      </c>
      <c r="K12139" t="str">
        <f>IF(E12139&lt;=200,"Budget",IF(E12139&lt;=500,"Mid Range","Premium"))</f>
        <v>Budget</v>
      </c>
    </row>
    <row r="12140" spans="1:11" x14ac:dyDescent="0.3">
      <c r="A12140" t="s">
        <v>3267</v>
      </c>
      <c r="B12140" t="s">
        <v>107</v>
      </c>
      <c r="C12140" t="s">
        <v>727</v>
      </c>
      <c r="D12140" t="s">
        <v>586</v>
      </c>
      <c r="E12140">
        <v>500</v>
      </c>
      <c r="F12140">
        <v>500</v>
      </c>
      <c r="G12140" t="s">
        <v>830</v>
      </c>
      <c r="H12140">
        <v>1</v>
      </c>
      <c r="I12140">
        <f>F12140-E12140</f>
        <v>0</v>
      </c>
      <c r="J12140">
        <f>I12140*100/F12140</f>
        <v>0</v>
      </c>
      <c r="K12140" t="str">
        <f>IF(E12140&lt;=200,"Budget",IF(E12140&lt;=500,"Mid Range","Premium"))</f>
        <v>Mid Range</v>
      </c>
    </row>
    <row r="12141" spans="1:11" x14ac:dyDescent="0.3">
      <c r="A12141" t="s">
        <v>3546</v>
      </c>
      <c r="B12141" t="s">
        <v>121</v>
      </c>
      <c r="C12141" t="s">
        <v>135</v>
      </c>
      <c r="D12141" t="s">
        <v>342</v>
      </c>
      <c r="E12141">
        <v>450</v>
      </c>
      <c r="F12141">
        <v>450</v>
      </c>
      <c r="G12141" t="s">
        <v>343</v>
      </c>
      <c r="H12141">
        <v>4.2</v>
      </c>
      <c r="I12141">
        <f>F12141-E12141</f>
        <v>0</v>
      </c>
      <c r="J12141">
        <f>I12141*100/F12141</f>
        <v>0</v>
      </c>
      <c r="K12141" t="str">
        <f>IF(E12141&lt;=200,"Budget",IF(E12141&lt;=500,"Mid Range","Premium"))</f>
        <v>Mid Range</v>
      </c>
    </row>
    <row r="12142" spans="1:11" x14ac:dyDescent="0.3">
      <c r="A12142" t="s">
        <v>13249</v>
      </c>
      <c r="B12142" t="s">
        <v>50</v>
      </c>
      <c r="C12142" t="s">
        <v>55</v>
      </c>
      <c r="D12142" t="s">
        <v>760</v>
      </c>
      <c r="E12142">
        <v>66.33</v>
      </c>
      <c r="F12142">
        <v>99</v>
      </c>
      <c r="G12142" t="s">
        <v>746</v>
      </c>
      <c r="H12142">
        <v>2.5</v>
      </c>
      <c r="I12142">
        <f>F12142-E12142</f>
        <v>32.67</v>
      </c>
      <c r="J12142">
        <f>I12142*100/F12142</f>
        <v>33</v>
      </c>
      <c r="K12142" t="str">
        <f>IF(E12142&lt;=200,"Budget",IF(E12142&lt;=500,"Mid Range","Premium"))</f>
        <v>Budget</v>
      </c>
    </row>
    <row r="12143" spans="1:11" x14ac:dyDescent="0.3">
      <c r="A12143" t="s">
        <v>13250</v>
      </c>
      <c r="B12143" t="s">
        <v>107</v>
      </c>
      <c r="C12143" t="s">
        <v>727</v>
      </c>
      <c r="D12143" t="s">
        <v>143</v>
      </c>
      <c r="E12143">
        <v>548</v>
      </c>
      <c r="F12143">
        <v>798</v>
      </c>
      <c r="G12143" t="s">
        <v>1140</v>
      </c>
      <c r="H12143">
        <v>4.0999999999999996</v>
      </c>
      <c r="I12143">
        <f>F12143-E12143</f>
        <v>250</v>
      </c>
      <c r="J12143">
        <f>I12143*100/F12143</f>
        <v>31.328320802005013</v>
      </c>
      <c r="K12143" t="str">
        <f>IF(E12143&lt;=200,"Budget",IF(E12143&lt;=500,"Mid Range","Premium"))</f>
        <v>Premium</v>
      </c>
    </row>
    <row r="12144" spans="1:11" x14ac:dyDescent="0.3">
      <c r="A12144" t="s">
        <v>13251</v>
      </c>
      <c r="B12144" t="s">
        <v>121</v>
      </c>
      <c r="C12144" t="s">
        <v>937</v>
      </c>
      <c r="D12144" t="s">
        <v>8530</v>
      </c>
      <c r="E12144">
        <v>85</v>
      </c>
      <c r="F12144">
        <v>85</v>
      </c>
      <c r="G12144" t="s">
        <v>1621</v>
      </c>
      <c r="H12144">
        <v>3.8</v>
      </c>
      <c r="I12144">
        <f>F12144-E12144</f>
        <v>0</v>
      </c>
      <c r="J12144">
        <f>I12144*100/F12144</f>
        <v>0</v>
      </c>
      <c r="K12144" t="str">
        <f>IF(E12144&lt;=200,"Budget",IF(E12144&lt;=500,"Mid Range","Premium"))</f>
        <v>Budget</v>
      </c>
    </row>
    <row r="12145" spans="1:11" x14ac:dyDescent="0.3">
      <c r="A12145" t="s">
        <v>13252</v>
      </c>
      <c r="B12145" t="s">
        <v>9</v>
      </c>
      <c r="C12145" t="s">
        <v>10</v>
      </c>
      <c r="D12145" t="s">
        <v>425</v>
      </c>
      <c r="E12145">
        <v>261</v>
      </c>
      <c r="F12145">
        <v>290</v>
      </c>
      <c r="G12145" t="s">
        <v>12</v>
      </c>
      <c r="H12145">
        <v>4.4000000000000004</v>
      </c>
      <c r="I12145">
        <f>F12145-E12145</f>
        <v>29</v>
      </c>
      <c r="J12145">
        <f>I12145*100/F12145</f>
        <v>10</v>
      </c>
      <c r="K12145" t="str">
        <f>IF(E12145&lt;=200,"Budget",IF(E12145&lt;=500,"Mid Range","Premium"))</f>
        <v>Mid Range</v>
      </c>
    </row>
    <row r="12146" spans="1:11" x14ac:dyDescent="0.3">
      <c r="A12146" t="s">
        <v>13253</v>
      </c>
      <c r="B12146" t="s">
        <v>90</v>
      </c>
      <c r="C12146" t="s">
        <v>1296</v>
      </c>
      <c r="D12146" t="s">
        <v>656</v>
      </c>
      <c r="E12146">
        <v>26</v>
      </c>
      <c r="F12146">
        <v>26</v>
      </c>
      <c r="G12146" t="s">
        <v>2155</v>
      </c>
      <c r="H12146">
        <v>4.2</v>
      </c>
      <c r="I12146">
        <f>F12146-E12146</f>
        <v>0</v>
      </c>
      <c r="J12146">
        <f>I12146*100/F12146</f>
        <v>0</v>
      </c>
      <c r="K12146" t="str">
        <f>IF(E12146&lt;=200,"Budget",IF(E12146&lt;=500,"Mid Range","Premium"))</f>
        <v>Budget</v>
      </c>
    </row>
    <row r="12147" spans="1:11" x14ac:dyDescent="0.3">
      <c r="A12147" t="s">
        <v>13254</v>
      </c>
      <c r="B12147" t="s">
        <v>9</v>
      </c>
      <c r="C12147" t="s">
        <v>151</v>
      </c>
      <c r="D12147" t="s">
        <v>177</v>
      </c>
      <c r="E12147">
        <v>63.7</v>
      </c>
      <c r="F12147">
        <v>65</v>
      </c>
      <c r="G12147" t="s">
        <v>178</v>
      </c>
      <c r="H12147">
        <v>4.2</v>
      </c>
      <c r="I12147">
        <f>F12147-E12147</f>
        <v>1.2999999999999972</v>
      </c>
      <c r="J12147">
        <f>I12147*100/F12147</f>
        <v>1.9999999999999956</v>
      </c>
      <c r="K12147" t="str">
        <f>IF(E12147&lt;=200,"Budget",IF(E12147&lt;=500,"Mid Range","Premium"))</f>
        <v>Budget</v>
      </c>
    </row>
    <row r="12148" spans="1:11" x14ac:dyDescent="0.3">
      <c r="A12148" t="s">
        <v>13255</v>
      </c>
      <c r="B12148" t="s">
        <v>14</v>
      </c>
      <c r="C12148" t="s">
        <v>15</v>
      </c>
      <c r="D12148" t="s">
        <v>539</v>
      </c>
      <c r="E12148">
        <v>119</v>
      </c>
      <c r="F12148">
        <v>175</v>
      </c>
      <c r="G12148" t="s">
        <v>357</v>
      </c>
      <c r="H12148">
        <v>3.9</v>
      </c>
      <c r="I12148">
        <f>F12148-E12148</f>
        <v>56</v>
      </c>
      <c r="J12148">
        <f>I12148*100/F12148</f>
        <v>32</v>
      </c>
      <c r="K12148" t="str">
        <f>IF(E12148&lt;=200,"Budget",IF(E12148&lt;=500,"Mid Range","Premium"))</f>
        <v>Budget</v>
      </c>
    </row>
    <row r="12149" spans="1:11" x14ac:dyDescent="0.3">
      <c r="A12149" t="s">
        <v>13256</v>
      </c>
      <c r="B12149" t="s">
        <v>9</v>
      </c>
      <c r="C12149" t="s">
        <v>151</v>
      </c>
      <c r="D12149" t="s">
        <v>1469</v>
      </c>
      <c r="E12149">
        <v>770</v>
      </c>
      <c r="F12149">
        <v>770</v>
      </c>
      <c r="G12149" t="s">
        <v>198</v>
      </c>
      <c r="H12149">
        <v>4</v>
      </c>
      <c r="I12149">
        <f>F12149-E12149</f>
        <v>0</v>
      </c>
      <c r="J12149">
        <f>I12149*100/F12149</f>
        <v>0</v>
      </c>
      <c r="K12149" t="str">
        <f>IF(E12149&lt;=200,"Budget",IF(E12149&lt;=500,"Mid Range","Premium"))</f>
        <v>Premium</v>
      </c>
    </row>
    <row r="12150" spans="1:11" x14ac:dyDescent="0.3">
      <c r="A12150" t="s">
        <v>13257</v>
      </c>
      <c r="B12150" t="s">
        <v>14</v>
      </c>
      <c r="C12150" t="s">
        <v>993</v>
      </c>
      <c r="D12150" t="s">
        <v>562</v>
      </c>
      <c r="E12150">
        <v>169</v>
      </c>
      <c r="F12150">
        <v>299</v>
      </c>
      <c r="G12150" t="s">
        <v>1832</v>
      </c>
      <c r="H12150">
        <v>3.3</v>
      </c>
      <c r="I12150">
        <f>F12150-E12150</f>
        <v>130</v>
      </c>
      <c r="J12150">
        <f>I12150*100/F12150</f>
        <v>43.478260869565219</v>
      </c>
      <c r="K12150" t="str">
        <f>IF(E12150&lt;=200,"Budget",IF(E12150&lt;=500,"Mid Range","Premium"))</f>
        <v>Budget</v>
      </c>
    </row>
    <row r="12151" spans="1:11" x14ac:dyDescent="0.3">
      <c r="A12151" t="s">
        <v>13258</v>
      </c>
      <c r="B12151" t="s">
        <v>9</v>
      </c>
      <c r="C12151" t="s">
        <v>10</v>
      </c>
      <c r="D12151" t="s">
        <v>3073</v>
      </c>
      <c r="E12151">
        <v>60</v>
      </c>
      <c r="F12151">
        <v>60</v>
      </c>
      <c r="G12151" t="s">
        <v>209</v>
      </c>
      <c r="H12151">
        <v>4.2</v>
      </c>
      <c r="I12151">
        <f>F12151-E12151</f>
        <v>0</v>
      </c>
      <c r="J12151">
        <f>I12151*100/F12151</f>
        <v>0</v>
      </c>
      <c r="K12151" t="str">
        <f>IF(E12151&lt;=200,"Budget",IF(E12151&lt;=500,"Mid Range","Premium"))</f>
        <v>Budget</v>
      </c>
    </row>
    <row r="12152" spans="1:11" x14ac:dyDescent="0.3">
      <c r="A12152" t="s">
        <v>13259</v>
      </c>
      <c r="B12152" t="s">
        <v>50</v>
      </c>
      <c r="C12152" t="s">
        <v>55</v>
      </c>
      <c r="D12152" t="s">
        <v>635</v>
      </c>
      <c r="E12152">
        <v>285</v>
      </c>
      <c r="F12152">
        <v>300</v>
      </c>
      <c r="G12152" t="s">
        <v>573</v>
      </c>
      <c r="H12152">
        <v>4.5</v>
      </c>
      <c r="I12152">
        <f>F12152-E12152</f>
        <v>15</v>
      </c>
      <c r="J12152">
        <f>I12152*100/F12152</f>
        <v>5</v>
      </c>
      <c r="K12152" t="str">
        <f>IF(E12152&lt;=200,"Budget",IF(E12152&lt;=500,"Mid Range","Premium"))</f>
        <v>Mid Range</v>
      </c>
    </row>
    <row r="12153" spans="1:11" x14ac:dyDescent="0.3">
      <c r="A12153" t="s">
        <v>13260</v>
      </c>
      <c r="B12153" t="s">
        <v>9</v>
      </c>
      <c r="C12153" t="s">
        <v>36</v>
      </c>
      <c r="D12153" t="s">
        <v>339</v>
      </c>
      <c r="E12153">
        <v>328</v>
      </c>
      <c r="F12153">
        <v>450</v>
      </c>
      <c r="G12153" t="s">
        <v>71</v>
      </c>
      <c r="H12153">
        <v>4.7</v>
      </c>
      <c r="I12153">
        <f>F12153-E12153</f>
        <v>122</v>
      </c>
      <c r="J12153">
        <f>I12153*100/F12153</f>
        <v>27.111111111111111</v>
      </c>
      <c r="K12153" t="str">
        <f>IF(E12153&lt;=200,"Budget",IF(E12153&lt;=500,"Mid Range","Premium"))</f>
        <v>Mid Range</v>
      </c>
    </row>
    <row r="12154" spans="1:11" x14ac:dyDescent="0.3">
      <c r="A12154" t="s">
        <v>13261</v>
      </c>
      <c r="B12154" t="s">
        <v>9</v>
      </c>
      <c r="C12154" t="s">
        <v>151</v>
      </c>
      <c r="D12154" t="s">
        <v>177</v>
      </c>
      <c r="E12154">
        <v>191.25</v>
      </c>
      <c r="F12154">
        <v>225</v>
      </c>
      <c r="G12154" t="s">
        <v>178</v>
      </c>
      <c r="H12154">
        <v>4.4000000000000004</v>
      </c>
      <c r="I12154">
        <f>F12154-E12154</f>
        <v>33.75</v>
      </c>
      <c r="J12154">
        <f>I12154*100/F12154</f>
        <v>15</v>
      </c>
      <c r="K12154" t="str">
        <f>IF(E12154&lt;=200,"Budget",IF(E12154&lt;=500,"Mid Range","Premium"))</f>
        <v>Budget</v>
      </c>
    </row>
    <row r="12155" spans="1:11" x14ac:dyDescent="0.3">
      <c r="A12155" t="s">
        <v>13263</v>
      </c>
      <c r="B12155" t="s">
        <v>211</v>
      </c>
      <c r="C12155" t="s">
        <v>212</v>
      </c>
      <c r="D12155" t="s">
        <v>548</v>
      </c>
      <c r="E12155">
        <v>599</v>
      </c>
      <c r="F12155">
        <v>599</v>
      </c>
      <c r="G12155" t="s">
        <v>1825</v>
      </c>
      <c r="H12155">
        <v>1</v>
      </c>
      <c r="I12155">
        <f>F12155-E12155</f>
        <v>0</v>
      </c>
      <c r="J12155">
        <f>I12155*100/F12155</f>
        <v>0</v>
      </c>
      <c r="K12155" t="str">
        <f>IF(E12155&lt;=200,"Budget",IF(E12155&lt;=500,"Mid Range","Premium"))</f>
        <v>Premium</v>
      </c>
    </row>
    <row r="12156" spans="1:11" x14ac:dyDescent="0.3">
      <c r="A12156" t="s">
        <v>13264</v>
      </c>
      <c r="B12156" t="s">
        <v>9</v>
      </c>
      <c r="C12156" t="s">
        <v>36</v>
      </c>
      <c r="D12156" t="s">
        <v>1626</v>
      </c>
      <c r="E12156">
        <v>427</v>
      </c>
      <c r="F12156">
        <v>427</v>
      </c>
      <c r="G12156" t="s">
        <v>119</v>
      </c>
      <c r="H12156">
        <v>4.5</v>
      </c>
      <c r="I12156">
        <f>F12156-E12156</f>
        <v>0</v>
      </c>
      <c r="J12156">
        <f>I12156*100/F12156</f>
        <v>0</v>
      </c>
      <c r="K12156" t="str">
        <f>IF(E12156&lt;=200,"Budget",IF(E12156&lt;=500,"Mid Range","Premium"))</f>
        <v>Mid Range</v>
      </c>
    </row>
    <row r="12157" spans="1:11" x14ac:dyDescent="0.3">
      <c r="A12157" t="s">
        <v>13265</v>
      </c>
      <c r="B12157" t="s">
        <v>90</v>
      </c>
      <c r="C12157" t="s">
        <v>91</v>
      </c>
      <c r="D12157" t="s">
        <v>3358</v>
      </c>
      <c r="E12157">
        <v>260</v>
      </c>
      <c r="F12157">
        <v>260</v>
      </c>
      <c r="G12157" t="s">
        <v>1531</v>
      </c>
      <c r="H12157">
        <v>4.5</v>
      </c>
      <c r="I12157">
        <f>F12157-E12157</f>
        <v>0</v>
      </c>
      <c r="J12157">
        <f>I12157*100/F12157</f>
        <v>0</v>
      </c>
      <c r="K12157" t="str">
        <f>IF(E12157&lt;=200,"Budget",IF(E12157&lt;=500,"Mid Range","Premium"))</f>
        <v>Mid Range</v>
      </c>
    </row>
    <row r="12158" spans="1:11" x14ac:dyDescent="0.3">
      <c r="A12158" t="s">
        <v>13266</v>
      </c>
      <c r="B12158" t="s">
        <v>9</v>
      </c>
      <c r="C12158" t="s">
        <v>296</v>
      </c>
      <c r="D12158" t="s">
        <v>2092</v>
      </c>
      <c r="E12158">
        <v>719.1</v>
      </c>
      <c r="F12158">
        <v>799</v>
      </c>
      <c r="G12158" t="s">
        <v>778</v>
      </c>
      <c r="H12158">
        <v>1</v>
      </c>
      <c r="I12158">
        <f>F12158-E12158</f>
        <v>79.899999999999977</v>
      </c>
      <c r="J12158">
        <f>I12158*100/F12158</f>
        <v>9.9999999999999982</v>
      </c>
      <c r="K12158" t="str">
        <f>IF(E12158&lt;=200,"Budget",IF(E12158&lt;=500,"Mid Range","Premium"))</f>
        <v>Premium</v>
      </c>
    </row>
    <row r="12159" spans="1:11" x14ac:dyDescent="0.3">
      <c r="A12159" t="s">
        <v>13267</v>
      </c>
      <c r="B12159" t="s">
        <v>14</v>
      </c>
      <c r="C12159" t="s">
        <v>165</v>
      </c>
      <c r="D12159" t="s">
        <v>9869</v>
      </c>
      <c r="E12159">
        <v>175</v>
      </c>
      <c r="F12159">
        <v>199</v>
      </c>
      <c r="G12159" t="s">
        <v>699</v>
      </c>
      <c r="H12159">
        <v>3.3</v>
      </c>
      <c r="I12159">
        <f>F12159-E12159</f>
        <v>24</v>
      </c>
      <c r="J12159">
        <f>I12159*100/F12159</f>
        <v>12.060301507537689</v>
      </c>
      <c r="K12159" t="str">
        <f>IF(E12159&lt;=200,"Budget",IF(E12159&lt;=500,"Mid Range","Premium"))</f>
        <v>Budget</v>
      </c>
    </row>
    <row r="12160" spans="1:11" x14ac:dyDescent="0.3">
      <c r="A12160" t="s">
        <v>13268</v>
      </c>
      <c r="B12160" t="s">
        <v>90</v>
      </c>
      <c r="C12160" t="s">
        <v>1296</v>
      </c>
      <c r="D12160" t="s">
        <v>656</v>
      </c>
      <c r="E12160">
        <v>52.5</v>
      </c>
      <c r="F12160">
        <v>70</v>
      </c>
      <c r="G12160" t="s">
        <v>1297</v>
      </c>
      <c r="H12160">
        <v>4.0999999999999996</v>
      </c>
      <c r="I12160">
        <f>F12160-E12160</f>
        <v>17.5</v>
      </c>
      <c r="J12160">
        <f>I12160*100/F12160</f>
        <v>25</v>
      </c>
      <c r="K12160" t="str">
        <f>IF(E12160&lt;=200,"Budget",IF(E12160&lt;=500,"Mid Range","Premium"))</f>
        <v>Budget</v>
      </c>
    </row>
    <row r="12161" spans="1:11" x14ac:dyDescent="0.3">
      <c r="A12161" t="s">
        <v>13229</v>
      </c>
      <c r="B12161" t="s">
        <v>19</v>
      </c>
      <c r="C12161" t="s">
        <v>267</v>
      </c>
      <c r="D12161" t="s">
        <v>3944</v>
      </c>
      <c r="E12161">
        <v>570</v>
      </c>
      <c r="F12161">
        <v>600</v>
      </c>
      <c r="G12161" t="s">
        <v>1379</v>
      </c>
      <c r="H12161">
        <v>4.2</v>
      </c>
      <c r="I12161">
        <f>F12161-E12161</f>
        <v>30</v>
      </c>
      <c r="J12161">
        <f>I12161*100/F12161</f>
        <v>5</v>
      </c>
      <c r="K12161" t="str">
        <f>IF(E12161&lt;=200,"Budget",IF(E12161&lt;=500,"Mid Range","Premium"))</f>
        <v>Premium</v>
      </c>
    </row>
    <row r="12162" spans="1:11" x14ac:dyDescent="0.3">
      <c r="A12162" t="s">
        <v>13269</v>
      </c>
      <c r="B12162" t="s">
        <v>107</v>
      </c>
      <c r="C12162" t="s">
        <v>261</v>
      </c>
      <c r="D12162" t="s">
        <v>1528</v>
      </c>
      <c r="E12162">
        <v>60</v>
      </c>
      <c r="F12162">
        <v>60</v>
      </c>
      <c r="G12162" t="s">
        <v>290</v>
      </c>
      <c r="H12162">
        <v>3.9</v>
      </c>
      <c r="I12162">
        <f>F12162-E12162</f>
        <v>0</v>
      </c>
      <c r="J12162">
        <f>I12162*100/F12162</f>
        <v>0</v>
      </c>
      <c r="K12162" t="str">
        <f>IF(E12162&lt;=200,"Budget",IF(E12162&lt;=500,"Mid Range","Premium"))</f>
        <v>Budget</v>
      </c>
    </row>
    <row r="12163" spans="1:11" x14ac:dyDescent="0.3">
      <c r="A12163" t="s">
        <v>4799</v>
      </c>
      <c r="B12163" t="s">
        <v>107</v>
      </c>
      <c r="C12163" t="s">
        <v>187</v>
      </c>
      <c r="D12163" t="s">
        <v>686</v>
      </c>
      <c r="E12163">
        <v>40</v>
      </c>
      <c r="F12163">
        <v>40</v>
      </c>
      <c r="G12163" t="s">
        <v>736</v>
      </c>
      <c r="H12163">
        <v>4.0999999999999996</v>
      </c>
      <c r="I12163">
        <f>F12163-E12163</f>
        <v>0</v>
      </c>
      <c r="J12163">
        <f>I12163*100/F12163</f>
        <v>0</v>
      </c>
      <c r="K12163" t="str">
        <f>IF(E12163&lt;=200,"Budget",IF(E12163&lt;=500,"Mid Range","Premium"))</f>
        <v>Budget</v>
      </c>
    </row>
    <row r="12164" spans="1:11" x14ac:dyDescent="0.3">
      <c r="A12164" t="s">
        <v>13270</v>
      </c>
      <c r="B12164" t="s">
        <v>9</v>
      </c>
      <c r="C12164" t="s">
        <v>131</v>
      </c>
      <c r="D12164" t="s">
        <v>149</v>
      </c>
      <c r="E12164">
        <v>58.8</v>
      </c>
      <c r="F12164">
        <v>60</v>
      </c>
      <c r="G12164" t="s">
        <v>1202</v>
      </c>
      <c r="H12164">
        <v>4</v>
      </c>
      <c r="I12164">
        <f>F12164-E12164</f>
        <v>1.2000000000000028</v>
      </c>
      <c r="J12164">
        <f>I12164*100/F12164</f>
        <v>2.0000000000000049</v>
      </c>
      <c r="K12164" t="str">
        <f>IF(E12164&lt;=200,"Budget",IF(E12164&lt;=500,"Mid Range","Premium"))</f>
        <v>Budget</v>
      </c>
    </row>
    <row r="12165" spans="1:11" x14ac:dyDescent="0.3">
      <c r="A12165" t="s">
        <v>13271</v>
      </c>
      <c r="B12165" t="s">
        <v>107</v>
      </c>
      <c r="C12165" t="s">
        <v>114</v>
      </c>
      <c r="D12165" t="s">
        <v>1611</v>
      </c>
      <c r="E12165">
        <v>161.1</v>
      </c>
      <c r="F12165">
        <v>179</v>
      </c>
      <c r="G12165" t="s">
        <v>116</v>
      </c>
      <c r="H12165">
        <v>3.9</v>
      </c>
      <c r="I12165">
        <f>F12165-E12165</f>
        <v>17.900000000000006</v>
      </c>
      <c r="J12165">
        <f>I12165*100/F12165</f>
        <v>10.000000000000002</v>
      </c>
      <c r="K12165" t="str">
        <f>IF(E12165&lt;=200,"Budget",IF(E12165&lt;=500,"Mid Range","Premium"))</f>
        <v>Budget</v>
      </c>
    </row>
    <row r="12166" spans="1:11" x14ac:dyDescent="0.3">
      <c r="A12166" t="s">
        <v>13272</v>
      </c>
      <c r="B12166" t="s">
        <v>14</v>
      </c>
      <c r="C12166" t="s">
        <v>15</v>
      </c>
      <c r="D12166" t="s">
        <v>16</v>
      </c>
      <c r="E12166">
        <v>149</v>
      </c>
      <c r="F12166">
        <v>238</v>
      </c>
      <c r="G12166" t="s">
        <v>140</v>
      </c>
      <c r="H12166">
        <v>3</v>
      </c>
      <c r="I12166">
        <f>F12166-E12166</f>
        <v>89</v>
      </c>
      <c r="J12166">
        <f>I12166*100/F12166</f>
        <v>37.394957983193279</v>
      </c>
      <c r="K12166" t="str">
        <f>IF(E12166&lt;=200,"Budget",IF(E12166&lt;=500,"Mid Range","Premium"))</f>
        <v>Budget</v>
      </c>
    </row>
    <row r="12167" spans="1:11" x14ac:dyDescent="0.3">
      <c r="A12167" t="s">
        <v>4569</v>
      </c>
      <c r="B12167" t="s">
        <v>107</v>
      </c>
      <c r="C12167" t="s">
        <v>727</v>
      </c>
      <c r="D12167" t="s">
        <v>758</v>
      </c>
      <c r="E12167">
        <v>75</v>
      </c>
      <c r="F12167">
        <v>75</v>
      </c>
      <c r="G12167" t="s">
        <v>2664</v>
      </c>
      <c r="H12167">
        <v>3.9</v>
      </c>
      <c r="I12167">
        <f>F12167-E12167</f>
        <v>0</v>
      </c>
      <c r="J12167">
        <f>I12167*100/F12167</f>
        <v>0</v>
      </c>
      <c r="K12167" t="str">
        <f>IF(E12167&lt;=200,"Budget",IF(E12167&lt;=500,"Mid Range","Premium"))</f>
        <v>Budget</v>
      </c>
    </row>
    <row r="12168" spans="1:11" x14ac:dyDescent="0.3">
      <c r="A12168" t="s">
        <v>13273</v>
      </c>
      <c r="B12168" t="s">
        <v>50</v>
      </c>
      <c r="C12168" t="s">
        <v>86</v>
      </c>
      <c r="D12168" t="s">
        <v>1787</v>
      </c>
      <c r="E12168">
        <v>305</v>
      </c>
      <c r="F12168">
        <v>305</v>
      </c>
      <c r="G12168" t="s">
        <v>1602</v>
      </c>
      <c r="H12168">
        <v>4.5</v>
      </c>
      <c r="I12168">
        <f>F12168-E12168</f>
        <v>0</v>
      </c>
      <c r="J12168">
        <f>I12168*100/F12168</f>
        <v>0</v>
      </c>
      <c r="K12168" t="str">
        <f>IF(E12168&lt;=200,"Budget",IF(E12168&lt;=500,"Mid Range","Premium"))</f>
        <v>Mid Range</v>
      </c>
    </row>
    <row r="12169" spans="1:11" x14ac:dyDescent="0.3">
      <c r="A12169" t="s">
        <v>13274</v>
      </c>
      <c r="B12169" t="s">
        <v>50</v>
      </c>
      <c r="C12169" t="s">
        <v>73</v>
      </c>
      <c r="D12169" t="s">
        <v>557</v>
      </c>
      <c r="E12169">
        <v>5</v>
      </c>
      <c r="F12169">
        <v>5</v>
      </c>
      <c r="G12169" t="s">
        <v>552</v>
      </c>
      <c r="H12169">
        <v>4.2</v>
      </c>
      <c r="I12169">
        <f>F12169-E12169</f>
        <v>0</v>
      </c>
      <c r="J12169">
        <f>I12169*100/F12169</f>
        <v>0</v>
      </c>
      <c r="K12169" t="str">
        <f>IF(E12169&lt;=200,"Budget",IF(E12169&lt;=500,"Mid Range","Premium"))</f>
        <v>Budget</v>
      </c>
    </row>
    <row r="12170" spans="1:11" x14ac:dyDescent="0.3">
      <c r="A12170" t="s">
        <v>13275</v>
      </c>
      <c r="B12170" t="s">
        <v>14</v>
      </c>
      <c r="C12170" t="s">
        <v>222</v>
      </c>
      <c r="D12170" t="s">
        <v>223</v>
      </c>
      <c r="E12170">
        <v>594.15</v>
      </c>
      <c r="F12170">
        <v>699</v>
      </c>
      <c r="G12170" t="s">
        <v>224</v>
      </c>
      <c r="H12170">
        <v>4.2</v>
      </c>
      <c r="I12170">
        <f>F12170-E12170</f>
        <v>104.85000000000002</v>
      </c>
      <c r="J12170">
        <f>I12170*100/F12170</f>
        <v>15.000000000000002</v>
      </c>
      <c r="K12170" t="str">
        <f>IF(E12170&lt;=200,"Budget",IF(E12170&lt;=500,"Mid Range","Premium"))</f>
        <v>Premium</v>
      </c>
    </row>
    <row r="12171" spans="1:11" x14ac:dyDescent="0.3">
      <c r="A12171" t="s">
        <v>13276</v>
      </c>
      <c r="B12171" t="s">
        <v>19</v>
      </c>
      <c r="C12171" t="s">
        <v>24</v>
      </c>
      <c r="D12171" t="s">
        <v>431</v>
      </c>
      <c r="E12171">
        <v>639</v>
      </c>
      <c r="F12171">
        <v>650</v>
      </c>
      <c r="G12171" t="s">
        <v>26</v>
      </c>
      <c r="H12171">
        <v>4.7</v>
      </c>
      <c r="I12171">
        <f>F12171-E12171</f>
        <v>11</v>
      </c>
      <c r="J12171">
        <f>I12171*100/F12171</f>
        <v>1.6923076923076923</v>
      </c>
      <c r="K12171" t="str">
        <f>IF(E12171&lt;=200,"Budget",IF(E12171&lt;=500,"Mid Range","Premium"))</f>
        <v>Premium</v>
      </c>
    </row>
    <row r="12172" spans="1:11" x14ac:dyDescent="0.3">
      <c r="A12172" t="s">
        <v>13277</v>
      </c>
      <c r="B12172" t="s">
        <v>107</v>
      </c>
      <c r="C12172" t="s">
        <v>205</v>
      </c>
      <c r="D12172" t="s">
        <v>1907</v>
      </c>
      <c r="E12172">
        <v>40</v>
      </c>
      <c r="F12172">
        <v>40</v>
      </c>
      <c r="G12172" t="s">
        <v>207</v>
      </c>
      <c r="H12172">
        <v>4.3</v>
      </c>
      <c r="I12172">
        <f>F12172-E12172</f>
        <v>0</v>
      </c>
      <c r="J12172">
        <f>I12172*100/F12172</f>
        <v>0</v>
      </c>
      <c r="K12172" t="str">
        <f>IF(E12172&lt;=200,"Budget",IF(E12172&lt;=500,"Mid Range","Premium"))</f>
        <v>Budget</v>
      </c>
    </row>
    <row r="12173" spans="1:11" x14ac:dyDescent="0.3">
      <c r="A12173" t="s">
        <v>2534</v>
      </c>
      <c r="B12173" t="s">
        <v>107</v>
      </c>
      <c r="C12173" t="s">
        <v>205</v>
      </c>
      <c r="D12173" t="s">
        <v>6387</v>
      </c>
      <c r="E12173">
        <v>90</v>
      </c>
      <c r="F12173">
        <v>90</v>
      </c>
      <c r="G12173" t="s">
        <v>500</v>
      </c>
      <c r="H12173">
        <v>3.6</v>
      </c>
      <c r="I12173">
        <f>F12173-E12173</f>
        <v>0</v>
      </c>
      <c r="J12173">
        <f>I12173*100/F12173</f>
        <v>0</v>
      </c>
      <c r="K12173" t="str">
        <f>IF(E12173&lt;=200,"Budget",IF(E12173&lt;=500,"Mid Range","Premium"))</f>
        <v>Budget</v>
      </c>
    </row>
    <row r="12174" spans="1:11" x14ac:dyDescent="0.3">
      <c r="A12174" t="s">
        <v>13278</v>
      </c>
      <c r="B12174" t="s">
        <v>14</v>
      </c>
      <c r="C12174" t="s">
        <v>15</v>
      </c>
      <c r="D12174" t="s">
        <v>16</v>
      </c>
      <c r="E12174">
        <v>280</v>
      </c>
      <c r="F12174">
        <v>280</v>
      </c>
      <c r="G12174" t="s">
        <v>140</v>
      </c>
      <c r="H12174">
        <v>1</v>
      </c>
      <c r="I12174">
        <f>F12174-E12174</f>
        <v>0</v>
      </c>
      <c r="J12174">
        <f>I12174*100/F12174</f>
        <v>0</v>
      </c>
      <c r="K12174" t="str">
        <f>IF(E12174&lt;=200,"Budget",IF(E12174&lt;=500,"Mid Range","Premium"))</f>
        <v>Mid Range</v>
      </c>
    </row>
    <row r="12175" spans="1:11" x14ac:dyDescent="0.3">
      <c r="A12175" t="s">
        <v>13279</v>
      </c>
      <c r="B12175" t="s">
        <v>126</v>
      </c>
      <c r="C12175" t="s">
        <v>1575</v>
      </c>
      <c r="D12175" t="s">
        <v>1576</v>
      </c>
      <c r="E12175">
        <v>126.65</v>
      </c>
      <c r="F12175">
        <v>149</v>
      </c>
      <c r="G12175" t="s">
        <v>1577</v>
      </c>
      <c r="H12175">
        <v>3.5</v>
      </c>
      <c r="I12175">
        <f>F12175-E12175</f>
        <v>22.349999999999994</v>
      </c>
      <c r="J12175">
        <f>I12175*100/F12175</f>
        <v>14.999999999999996</v>
      </c>
      <c r="K12175" t="str">
        <f>IF(E12175&lt;=200,"Budget",IF(E12175&lt;=500,"Mid Range","Premium"))</f>
        <v>Budget</v>
      </c>
    </row>
    <row r="12176" spans="1:11" x14ac:dyDescent="0.3">
      <c r="A12176" t="s">
        <v>13280</v>
      </c>
      <c r="B12176" t="s">
        <v>14</v>
      </c>
      <c r="C12176" t="s">
        <v>281</v>
      </c>
      <c r="D12176" t="s">
        <v>21</v>
      </c>
      <c r="E12176">
        <v>469</v>
      </c>
      <c r="F12176">
        <v>745</v>
      </c>
      <c r="G12176" t="s">
        <v>283</v>
      </c>
      <c r="H12176">
        <v>4</v>
      </c>
      <c r="I12176">
        <f>F12176-E12176</f>
        <v>276</v>
      </c>
      <c r="J12176">
        <f>I12176*100/F12176</f>
        <v>37.04697986577181</v>
      </c>
      <c r="K12176" t="str">
        <f>IF(E12176&lt;=200,"Budget",IF(E12176&lt;=500,"Mid Range","Premium"))</f>
        <v>Mid Range</v>
      </c>
    </row>
    <row r="12177" spans="1:11" x14ac:dyDescent="0.3">
      <c r="A12177" t="s">
        <v>13281</v>
      </c>
      <c r="B12177" t="s">
        <v>90</v>
      </c>
      <c r="C12177" t="s">
        <v>142</v>
      </c>
      <c r="D12177" t="s">
        <v>1361</v>
      </c>
      <c r="E12177">
        <v>43</v>
      </c>
      <c r="F12177">
        <v>43</v>
      </c>
      <c r="G12177" t="s">
        <v>147</v>
      </c>
      <c r="H12177">
        <v>4.2</v>
      </c>
      <c r="I12177">
        <f>F12177-E12177</f>
        <v>0</v>
      </c>
      <c r="J12177">
        <f>I12177*100/F12177</f>
        <v>0</v>
      </c>
      <c r="K12177" t="str">
        <f>IF(E12177&lt;=200,"Budget",IF(E12177&lt;=500,"Mid Range","Premium"))</f>
        <v>Budget</v>
      </c>
    </row>
    <row r="12178" spans="1:11" x14ac:dyDescent="0.3">
      <c r="A12178" t="s">
        <v>13282</v>
      </c>
      <c r="B12178" t="s">
        <v>9</v>
      </c>
      <c r="C12178" t="s">
        <v>36</v>
      </c>
      <c r="D12178" t="s">
        <v>526</v>
      </c>
      <c r="E12178">
        <v>90</v>
      </c>
      <c r="F12178">
        <v>120</v>
      </c>
      <c r="G12178" t="s">
        <v>38</v>
      </c>
      <c r="H12178">
        <v>3.9</v>
      </c>
      <c r="I12178">
        <f>F12178-E12178</f>
        <v>30</v>
      </c>
      <c r="J12178">
        <f>I12178*100/F12178</f>
        <v>25</v>
      </c>
      <c r="K12178" t="str">
        <f>IF(E12178&lt;=200,"Budget",IF(E12178&lt;=500,"Mid Range","Premium"))</f>
        <v>Budget</v>
      </c>
    </row>
    <row r="12179" spans="1:11" x14ac:dyDescent="0.3">
      <c r="A12179" t="s">
        <v>13283</v>
      </c>
      <c r="B12179" t="s">
        <v>90</v>
      </c>
      <c r="C12179" t="s">
        <v>173</v>
      </c>
      <c r="D12179" t="s">
        <v>1587</v>
      </c>
      <c r="E12179">
        <v>95</v>
      </c>
      <c r="F12179">
        <v>95</v>
      </c>
      <c r="G12179" t="s">
        <v>266</v>
      </c>
      <c r="H12179">
        <v>3.6</v>
      </c>
      <c r="I12179">
        <f>F12179-E12179</f>
        <v>0</v>
      </c>
      <c r="J12179">
        <f>I12179*100/F12179</f>
        <v>0</v>
      </c>
      <c r="K12179" t="str">
        <f>IF(E12179&lt;=200,"Budget",IF(E12179&lt;=500,"Mid Range","Premium"))</f>
        <v>Budget</v>
      </c>
    </row>
    <row r="12180" spans="1:11" x14ac:dyDescent="0.3">
      <c r="A12180" t="s">
        <v>13284</v>
      </c>
      <c r="B12180" t="s">
        <v>50</v>
      </c>
      <c r="C12180" t="s">
        <v>751</v>
      </c>
      <c r="D12180" t="s">
        <v>752</v>
      </c>
      <c r="E12180">
        <v>25</v>
      </c>
      <c r="F12180">
        <v>25</v>
      </c>
      <c r="G12180" t="s">
        <v>716</v>
      </c>
      <c r="H12180">
        <v>3.3</v>
      </c>
      <c r="I12180">
        <f>F12180-E12180</f>
        <v>0</v>
      </c>
      <c r="J12180">
        <f>I12180*100/F12180</f>
        <v>0</v>
      </c>
      <c r="K12180" t="str">
        <f>IF(E12180&lt;=200,"Budget",IF(E12180&lt;=500,"Mid Range","Premium"))</f>
        <v>Budget</v>
      </c>
    </row>
    <row r="12181" spans="1:11" x14ac:dyDescent="0.3">
      <c r="A12181" t="s">
        <v>13285</v>
      </c>
      <c r="B12181" t="s">
        <v>19</v>
      </c>
      <c r="C12181" t="s">
        <v>20</v>
      </c>
      <c r="D12181" t="s">
        <v>3294</v>
      </c>
      <c r="E12181">
        <v>179</v>
      </c>
      <c r="F12181">
        <v>299</v>
      </c>
      <c r="G12181" t="s">
        <v>2412</v>
      </c>
      <c r="H12181">
        <v>3.6</v>
      </c>
      <c r="I12181">
        <f>F12181-E12181</f>
        <v>120</v>
      </c>
      <c r="J12181">
        <f>I12181*100/F12181</f>
        <v>40.133779264214049</v>
      </c>
      <c r="K12181" t="str">
        <f>IF(E12181&lt;=200,"Budget",IF(E12181&lt;=500,"Mid Range","Premium"))</f>
        <v>Budget</v>
      </c>
    </row>
    <row r="12182" spans="1:11" x14ac:dyDescent="0.3">
      <c r="A12182" t="s">
        <v>550</v>
      </c>
      <c r="B12182" t="s">
        <v>50</v>
      </c>
      <c r="C12182" t="s">
        <v>73</v>
      </c>
      <c r="D12182" t="s">
        <v>551</v>
      </c>
      <c r="E12182">
        <v>40</v>
      </c>
      <c r="F12182">
        <v>40</v>
      </c>
      <c r="G12182" t="s">
        <v>552</v>
      </c>
      <c r="H12182">
        <v>3.3</v>
      </c>
      <c r="I12182">
        <f>F12182-E12182</f>
        <v>0</v>
      </c>
      <c r="J12182">
        <f>I12182*100/F12182</f>
        <v>0</v>
      </c>
      <c r="K12182" t="str">
        <f>IF(E12182&lt;=200,"Budget",IF(E12182&lt;=500,"Mid Range","Premium"))</f>
        <v>Budget</v>
      </c>
    </row>
    <row r="12183" spans="1:11" x14ac:dyDescent="0.3">
      <c r="A12183" t="s">
        <v>13286</v>
      </c>
      <c r="B12183" t="s">
        <v>9</v>
      </c>
      <c r="C12183" t="s">
        <v>131</v>
      </c>
      <c r="D12183" t="s">
        <v>2372</v>
      </c>
      <c r="E12183">
        <v>95</v>
      </c>
      <c r="F12183">
        <v>190</v>
      </c>
      <c r="G12183" t="s">
        <v>1128</v>
      </c>
      <c r="H12183">
        <v>4.0999999999999996</v>
      </c>
      <c r="I12183">
        <f>F12183-E12183</f>
        <v>95</v>
      </c>
      <c r="J12183">
        <f>I12183*100/F12183</f>
        <v>50</v>
      </c>
      <c r="K12183" t="str">
        <f>IF(E12183&lt;=200,"Budget",IF(E12183&lt;=500,"Mid Range","Premium"))</f>
        <v>Budget</v>
      </c>
    </row>
    <row r="12184" spans="1:11" x14ac:dyDescent="0.3">
      <c r="A12184" t="s">
        <v>13287</v>
      </c>
      <c r="B12184" t="s">
        <v>9</v>
      </c>
      <c r="C12184" t="s">
        <v>28</v>
      </c>
      <c r="D12184" t="s">
        <v>1578</v>
      </c>
      <c r="E12184">
        <v>100</v>
      </c>
      <c r="F12184">
        <v>125</v>
      </c>
      <c r="G12184" t="s">
        <v>908</v>
      </c>
      <c r="H12184">
        <v>2.7</v>
      </c>
      <c r="I12184">
        <f>F12184-E12184</f>
        <v>25</v>
      </c>
      <c r="J12184">
        <f>I12184*100/F12184</f>
        <v>20</v>
      </c>
      <c r="K12184" t="str">
        <f>IF(E12184&lt;=200,"Budget",IF(E12184&lt;=500,"Mid Range","Premium"))</f>
        <v>Budget</v>
      </c>
    </row>
    <row r="12185" spans="1:11" x14ac:dyDescent="0.3">
      <c r="A12185" t="s">
        <v>13288</v>
      </c>
      <c r="B12185" t="s">
        <v>90</v>
      </c>
      <c r="C12185" t="s">
        <v>91</v>
      </c>
      <c r="D12185" t="s">
        <v>635</v>
      </c>
      <c r="E12185">
        <v>382.5</v>
      </c>
      <c r="F12185">
        <v>425</v>
      </c>
      <c r="G12185" t="s">
        <v>93</v>
      </c>
      <c r="H12185">
        <v>4.5999999999999996</v>
      </c>
      <c r="I12185">
        <f>F12185-E12185</f>
        <v>42.5</v>
      </c>
      <c r="J12185">
        <f>I12185*100/F12185</f>
        <v>10</v>
      </c>
      <c r="K12185" t="str">
        <f>IF(E12185&lt;=200,"Budget",IF(E12185&lt;=500,"Mid Range","Premium"))</f>
        <v>Mid Range</v>
      </c>
    </row>
    <row r="12186" spans="1:11" x14ac:dyDescent="0.3">
      <c r="A12186" t="s">
        <v>13289</v>
      </c>
      <c r="B12186" t="s">
        <v>9</v>
      </c>
      <c r="C12186" t="s">
        <v>36</v>
      </c>
      <c r="D12186" t="s">
        <v>3852</v>
      </c>
      <c r="E12186">
        <v>585</v>
      </c>
      <c r="F12186">
        <v>650</v>
      </c>
      <c r="G12186" t="s">
        <v>38</v>
      </c>
      <c r="H12186">
        <v>4.2</v>
      </c>
      <c r="I12186">
        <f>F12186-E12186</f>
        <v>65</v>
      </c>
      <c r="J12186">
        <f>I12186*100/F12186</f>
        <v>10</v>
      </c>
      <c r="K12186" t="str">
        <f>IF(E12186&lt;=200,"Budget",IF(E12186&lt;=500,"Mid Range","Premium"))</f>
        <v>Premium</v>
      </c>
    </row>
    <row r="12187" spans="1:11" x14ac:dyDescent="0.3">
      <c r="A12187" t="s">
        <v>13290</v>
      </c>
      <c r="B12187" t="s">
        <v>9</v>
      </c>
      <c r="C12187" t="s">
        <v>1216</v>
      </c>
      <c r="D12187" t="s">
        <v>29</v>
      </c>
      <c r="E12187">
        <v>151.69999999999999</v>
      </c>
      <c r="F12187">
        <v>185</v>
      </c>
      <c r="G12187" t="s">
        <v>13291</v>
      </c>
      <c r="H12187">
        <v>4.5</v>
      </c>
      <c r="I12187">
        <f>F12187-E12187</f>
        <v>33.300000000000011</v>
      </c>
      <c r="J12187">
        <f>I12187*100/F12187</f>
        <v>18.000000000000004</v>
      </c>
      <c r="K12187" t="str">
        <f>IF(E12187&lt;=200,"Budget",IF(E12187&lt;=500,"Mid Range","Premium"))</f>
        <v>Budget</v>
      </c>
    </row>
    <row r="12188" spans="1:11" x14ac:dyDescent="0.3">
      <c r="A12188" t="s">
        <v>13292</v>
      </c>
      <c r="B12188" t="s">
        <v>19</v>
      </c>
      <c r="C12188" t="s">
        <v>24</v>
      </c>
      <c r="D12188" t="s">
        <v>2482</v>
      </c>
      <c r="E12188">
        <v>339</v>
      </c>
      <c r="F12188">
        <v>539</v>
      </c>
      <c r="G12188" t="s">
        <v>26</v>
      </c>
      <c r="H12188">
        <v>4.2</v>
      </c>
      <c r="I12188">
        <f>F12188-E12188</f>
        <v>200</v>
      </c>
      <c r="J12188">
        <f>I12188*100/F12188</f>
        <v>37.105751391465674</v>
      </c>
      <c r="K12188" t="str">
        <f>IF(E12188&lt;=200,"Budget",IF(E12188&lt;=500,"Mid Range","Premium"))</f>
        <v>Mid Range</v>
      </c>
    </row>
    <row r="12189" spans="1:11" x14ac:dyDescent="0.3">
      <c r="A12189" t="s">
        <v>13293</v>
      </c>
      <c r="B12189" t="s">
        <v>9</v>
      </c>
      <c r="C12189" t="s">
        <v>36</v>
      </c>
      <c r="D12189" t="s">
        <v>1131</v>
      </c>
      <c r="E12189">
        <v>77.349999999999994</v>
      </c>
      <c r="F12189">
        <v>119</v>
      </c>
      <c r="G12189" t="s">
        <v>38</v>
      </c>
      <c r="H12189">
        <v>4</v>
      </c>
      <c r="I12189">
        <f>F12189-E12189</f>
        <v>41.650000000000006</v>
      </c>
      <c r="J12189">
        <f>I12189*100/F12189</f>
        <v>35.000000000000007</v>
      </c>
      <c r="K12189" t="str">
        <f>IF(E12189&lt;=200,"Budget",IF(E12189&lt;=500,"Mid Range","Premium"))</f>
        <v>Budget</v>
      </c>
    </row>
    <row r="12190" spans="1:11" x14ac:dyDescent="0.3">
      <c r="A12190" t="s">
        <v>13294</v>
      </c>
      <c r="B12190" t="s">
        <v>9</v>
      </c>
      <c r="C12190" t="s">
        <v>131</v>
      </c>
      <c r="D12190" t="s">
        <v>1423</v>
      </c>
      <c r="E12190">
        <v>419.3</v>
      </c>
      <c r="F12190">
        <v>599</v>
      </c>
      <c r="G12190" t="s">
        <v>158</v>
      </c>
      <c r="H12190">
        <v>2</v>
      </c>
      <c r="I12190">
        <f>F12190-E12190</f>
        <v>179.7</v>
      </c>
      <c r="J12190">
        <f>I12190*100/F12190</f>
        <v>30</v>
      </c>
      <c r="K12190" t="str">
        <f>IF(E12190&lt;=200,"Budget",IF(E12190&lt;=500,"Mid Range","Premium"))</f>
        <v>Mid Range</v>
      </c>
    </row>
    <row r="12191" spans="1:11" x14ac:dyDescent="0.3">
      <c r="A12191" t="s">
        <v>13295</v>
      </c>
      <c r="B12191" t="s">
        <v>9</v>
      </c>
      <c r="C12191" t="s">
        <v>278</v>
      </c>
      <c r="D12191" t="s">
        <v>13195</v>
      </c>
      <c r="E12191">
        <v>180</v>
      </c>
      <c r="F12191">
        <v>200</v>
      </c>
      <c r="G12191" t="s">
        <v>452</v>
      </c>
      <c r="H12191">
        <v>4.7</v>
      </c>
      <c r="I12191">
        <f>F12191-E12191</f>
        <v>20</v>
      </c>
      <c r="J12191">
        <f>I12191*100/F12191</f>
        <v>10</v>
      </c>
      <c r="K12191" t="str">
        <f>IF(E12191&lt;=200,"Budget",IF(E12191&lt;=500,"Mid Range","Premium"))</f>
        <v>Budget</v>
      </c>
    </row>
    <row r="12192" spans="1:11" x14ac:dyDescent="0.3">
      <c r="A12192" t="s">
        <v>13296</v>
      </c>
      <c r="B12192" t="s">
        <v>14</v>
      </c>
      <c r="C12192" t="s">
        <v>15</v>
      </c>
      <c r="D12192" t="s">
        <v>651</v>
      </c>
      <c r="E12192">
        <v>809</v>
      </c>
      <c r="F12192">
        <v>995</v>
      </c>
      <c r="G12192" t="s">
        <v>357</v>
      </c>
      <c r="H12192">
        <v>3.5</v>
      </c>
      <c r="I12192">
        <f>F12192-E12192</f>
        <v>186</v>
      </c>
      <c r="J12192">
        <f>I12192*100/F12192</f>
        <v>18.693467336683415</v>
      </c>
      <c r="K12192" t="str">
        <f>IF(E12192&lt;=200,"Budget",IF(E12192&lt;=500,"Mid Range","Premium"))</f>
        <v>Premium</v>
      </c>
    </row>
    <row r="12193" spans="1:11" x14ac:dyDescent="0.3">
      <c r="A12193" t="s">
        <v>13297</v>
      </c>
      <c r="B12193" t="s">
        <v>90</v>
      </c>
      <c r="C12193" t="s">
        <v>142</v>
      </c>
      <c r="D12193" t="s">
        <v>1221</v>
      </c>
      <c r="E12193">
        <v>75</v>
      </c>
      <c r="F12193">
        <v>75</v>
      </c>
      <c r="G12193" t="s">
        <v>396</v>
      </c>
      <c r="H12193">
        <v>3.9</v>
      </c>
      <c r="I12193">
        <f>F12193-E12193</f>
        <v>0</v>
      </c>
      <c r="J12193">
        <f>I12193*100/F12193</f>
        <v>0</v>
      </c>
      <c r="K12193" t="str">
        <f>IF(E12193&lt;=200,"Budget",IF(E12193&lt;=500,"Mid Range","Premium"))</f>
        <v>Budget</v>
      </c>
    </row>
    <row r="12194" spans="1:11" x14ac:dyDescent="0.3">
      <c r="A12194" t="s">
        <v>13298</v>
      </c>
      <c r="B12194" t="s">
        <v>121</v>
      </c>
      <c r="C12194" t="s">
        <v>438</v>
      </c>
      <c r="D12194" t="s">
        <v>1573</v>
      </c>
      <c r="E12194">
        <v>60</v>
      </c>
      <c r="F12194">
        <v>60</v>
      </c>
      <c r="G12194" t="s">
        <v>124</v>
      </c>
      <c r="H12194">
        <v>3.5</v>
      </c>
      <c r="I12194">
        <f>F12194-E12194</f>
        <v>0</v>
      </c>
      <c r="J12194">
        <f>I12194*100/F12194</f>
        <v>0</v>
      </c>
      <c r="K12194" t="str">
        <f>IF(E12194&lt;=200,"Budget",IF(E12194&lt;=500,"Mid Range","Premium"))</f>
        <v>Budget</v>
      </c>
    </row>
    <row r="12195" spans="1:11" x14ac:dyDescent="0.3">
      <c r="A12195" t="s">
        <v>13299</v>
      </c>
      <c r="B12195" t="s">
        <v>14</v>
      </c>
      <c r="C12195" t="s">
        <v>454</v>
      </c>
      <c r="D12195" t="s">
        <v>3256</v>
      </c>
      <c r="E12195">
        <v>195</v>
      </c>
      <c r="F12195">
        <v>280</v>
      </c>
      <c r="G12195" t="s">
        <v>456</v>
      </c>
      <c r="H12195">
        <v>3.9</v>
      </c>
      <c r="I12195">
        <f>F12195-E12195</f>
        <v>85</v>
      </c>
      <c r="J12195">
        <f>I12195*100/F12195</f>
        <v>30.357142857142858</v>
      </c>
      <c r="K12195" t="str">
        <f>IF(E12195&lt;=200,"Budget",IF(E12195&lt;=500,"Mid Range","Premium"))</f>
        <v>Budget</v>
      </c>
    </row>
    <row r="12196" spans="1:11" x14ac:dyDescent="0.3">
      <c r="A12196" t="s">
        <v>394</v>
      </c>
      <c r="B12196" t="s">
        <v>90</v>
      </c>
      <c r="C12196" t="s">
        <v>142</v>
      </c>
      <c r="D12196" t="s">
        <v>758</v>
      </c>
      <c r="E12196">
        <v>40</v>
      </c>
      <c r="F12196">
        <v>40</v>
      </c>
      <c r="G12196" t="s">
        <v>396</v>
      </c>
      <c r="H12196">
        <v>4.3</v>
      </c>
      <c r="I12196">
        <f>F12196-E12196</f>
        <v>0</v>
      </c>
      <c r="J12196">
        <f>I12196*100/F12196</f>
        <v>0</v>
      </c>
      <c r="K12196" t="str">
        <f>IF(E12196&lt;=200,"Budget",IF(E12196&lt;=500,"Mid Range","Premium"))</f>
        <v>Budget</v>
      </c>
    </row>
    <row r="12197" spans="1:11" x14ac:dyDescent="0.3">
      <c r="A12197" t="s">
        <v>8203</v>
      </c>
      <c r="B12197" t="s">
        <v>9</v>
      </c>
      <c r="C12197" t="s">
        <v>131</v>
      </c>
      <c r="D12197" t="s">
        <v>295</v>
      </c>
      <c r="E12197">
        <v>165</v>
      </c>
      <c r="F12197">
        <v>275</v>
      </c>
      <c r="G12197" t="s">
        <v>133</v>
      </c>
      <c r="H12197">
        <v>1</v>
      </c>
      <c r="I12197">
        <f>F12197-E12197</f>
        <v>110</v>
      </c>
      <c r="J12197">
        <f>I12197*100/F12197</f>
        <v>40</v>
      </c>
      <c r="K12197" t="str">
        <f>IF(E12197&lt;=200,"Budget",IF(E12197&lt;=500,"Mid Range","Premium"))</f>
        <v>Budget</v>
      </c>
    </row>
    <row r="12198" spans="1:11" x14ac:dyDescent="0.3">
      <c r="A12198" t="s">
        <v>13300</v>
      </c>
      <c r="B12198" t="s">
        <v>9</v>
      </c>
      <c r="C12198" t="s">
        <v>236</v>
      </c>
      <c r="D12198" t="s">
        <v>2406</v>
      </c>
      <c r="E12198">
        <v>69.3</v>
      </c>
      <c r="F12198">
        <v>99</v>
      </c>
      <c r="G12198" t="s">
        <v>1037</v>
      </c>
      <c r="H12198">
        <v>4.3</v>
      </c>
      <c r="I12198">
        <f>F12198-E12198</f>
        <v>29.700000000000003</v>
      </c>
      <c r="J12198">
        <f>I12198*100/F12198</f>
        <v>30.000000000000004</v>
      </c>
      <c r="K12198" t="str">
        <f>IF(E12198&lt;=200,"Budget",IF(E12198&lt;=500,"Mid Range","Premium"))</f>
        <v>Budget</v>
      </c>
    </row>
    <row r="12199" spans="1:11" x14ac:dyDescent="0.3">
      <c r="A12199" t="s">
        <v>13301</v>
      </c>
      <c r="B12199" t="s">
        <v>14</v>
      </c>
      <c r="C12199" t="s">
        <v>15</v>
      </c>
      <c r="D12199" t="s">
        <v>539</v>
      </c>
      <c r="E12199">
        <v>129</v>
      </c>
      <c r="F12199">
        <v>199</v>
      </c>
      <c r="G12199" t="s">
        <v>140</v>
      </c>
      <c r="H12199">
        <v>4.4000000000000004</v>
      </c>
      <c r="I12199">
        <f>F12199-E12199</f>
        <v>70</v>
      </c>
      <c r="J12199">
        <f>I12199*100/F12199</f>
        <v>35.175879396984925</v>
      </c>
      <c r="K12199" t="str">
        <f>IF(E12199&lt;=200,"Budget",IF(E12199&lt;=500,"Mid Range","Premium"))</f>
        <v>Budget</v>
      </c>
    </row>
    <row r="12200" spans="1:11" x14ac:dyDescent="0.3">
      <c r="A12200" t="s">
        <v>13302</v>
      </c>
      <c r="B12200" t="s">
        <v>9</v>
      </c>
      <c r="C12200" t="s">
        <v>151</v>
      </c>
      <c r="D12200" t="s">
        <v>616</v>
      </c>
      <c r="E12200">
        <v>135</v>
      </c>
      <c r="F12200">
        <v>150</v>
      </c>
      <c r="G12200" t="s">
        <v>1095</v>
      </c>
      <c r="H12200">
        <v>4.0999999999999996</v>
      </c>
      <c r="I12200">
        <f>F12200-E12200</f>
        <v>15</v>
      </c>
      <c r="J12200">
        <f>I12200*100/F12200</f>
        <v>10</v>
      </c>
      <c r="K12200" t="str">
        <f>IF(E12200&lt;=200,"Budget",IF(E12200&lt;=500,"Mid Range","Premium"))</f>
        <v>Budget</v>
      </c>
    </row>
    <row r="12201" spans="1:11" x14ac:dyDescent="0.3">
      <c r="A12201" t="s">
        <v>13303</v>
      </c>
      <c r="B12201" t="s">
        <v>19</v>
      </c>
      <c r="C12201" t="s">
        <v>20</v>
      </c>
      <c r="D12201" t="s">
        <v>13304</v>
      </c>
      <c r="E12201">
        <v>75</v>
      </c>
      <c r="F12201">
        <v>75</v>
      </c>
      <c r="G12201" t="s">
        <v>274</v>
      </c>
      <c r="H12201">
        <v>4.2</v>
      </c>
      <c r="I12201">
        <f>F12201-E12201</f>
        <v>0</v>
      </c>
      <c r="J12201">
        <f>I12201*100/F12201</f>
        <v>0</v>
      </c>
      <c r="K12201" t="str">
        <f>IF(E12201&lt;=200,"Budget",IF(E12201&lt;=500,"Mid Range","Premium"))</f>
        <v>Budget</v>
      </c>
    </row>
    <row r="12202" spans="1:11" x14ac:dyDescent="0.3">
      <c r="A12202" t="s">
        <v>13305</v>
      </c>
      <c r="B12202" t="s">
        <v>90</v>
      </c>
      <c r="C12202" t="s">
        <v>142</v>
      </c>
      <c r="D12202" t="s">
        <v>3181</v>
      </c>
      <c r="E12202">
        <v>45.1</v>
      </c>
      <c r="F12202">
        <v>55</v>
      </c>
      <c r="G12202" t="s">
        <v>147</v>
      </c>
      <c r="H12202">
        <v>4.5</v>
      </c>
      <c r="I12202">
        <f>F12202-E12202</f>
        <v>9.8999999999999986</v>
      </c>
      <c r="J12202">
        <f>I12202*100/F12202</f>
        <v>17.999999999999996</v>
      </c>
      <c r="K12202" t="str">
        <f>IF(E12202&lt;=200,"Budget",IF(E12202&lt;=500,"Mid Range","Premium"))</f>
        <v>Budget</v>
      </c>
    </row>
    <row r="12203" spans="1:11" x14ac:dyDescent="0.3">
      <c r="A12203" t="s">
        <v>13306</v>
      </c>
      <c r="B12203" t="s">
        <v>126</v>
      </c>
      <c r="C12203" t="s">
        <v>127</v>
      </c>
      <c r="D12203" t="s">
        <v>1502</v>
      </c>
      <c r="E12203">
        <v>129</v>
      </c>
      <c r="F12203">
        <v>129</v>
      </c>
      <c r="G12203" t="s">
        <v>129</v>
      </c>
      <c r="H12203">
        <v>3.2</v>
      </c>
      <c r="I12203">
        <f>F12203-E12203</f>
        <v>0</v>
      </c>
      <c r="J12203">
        <f>I12203*100/F12203</f>
        <v>0</v>
      </c>
      <c r="K12203" t="str">
        <f>IF(E12203&lt;=200,"Budget",IF(E12203&lt;=500,"Mid Range","Premium"))</f>
        <v>Budget</v>
      </c>
    </row>
    <row r="12204" spans="1:11" x14ac:dyDescent="0.3">
      <c r="A12204" t="s">
        <v>13307</v>
      </c>
      <c r="B12204" t="s">
        <v>9</v>
      </c>
      <c r="C12204" t="s">
        <v>278</v>
      </c>
      <c r="D12204" t="s">
        <v>1283</v>
      </c>
      <c r="E12204">
        <v>249</v>
      </c>
      <c r="F12204">
        <v>299</v>
      </c>
      <c r="G12204" t="s">
        <v>869</v>
      </c>
      <c r="H12204">
        <v>1.5</v>
      </c>
      <c r="I12204">
        <f>F12204-E12204</f>
        <v>50</v>
      </c>
      <c r="J12204">
        <f>I12204*100/F12204</f>
        <v>16.722408026755854</v>
      </c>
      <c r="K12204" t="str">
        <f>IF(E12204&lt;=200,"Budget",IF(E12204&lt;=500,"Mid Range","Premium"))</f>
        <v>Mid Range</v>
      </c>
    </row>
    <row r="12205" spans="1:11" x14ac:dyDescent="0.3">
      <c r="A12205" t="s">
        <v>13308</v>
      </c>
      <c r="B12205" t="s">
        <v>107</v>
      </c>
      <c r="C12205" t="s">
        <v>205</v>
      </c>
      <c r="D12205" t="s">
        <v>735</v>
      </c>
      <c r="E12205">
        <v>85</v>
      </c>
      <c r="F12205">
        <v>85</v>
      </c>
      <c r="G12205" t="s">
        <v>382</v>
      </c>
      <c r="H12205">
        <v>3.7</v>
      </c>
      <c r="I12205">
        <f>F12205-E12205</f>
        <v>0</v>
      </c>
      <c r="J12205">
        <f>I12205*100/F12205</f>
        <v>0</v>
      </c>
      <c r="K12205" t="str">
        <f>IF(E12205&lt;=200,"Budget",IF(E12205&lt;=500,"Mid Range","Premium"))</f>
        <v>Budget</v>
      </c>
    </row>
    <row r="12206" spans="1:11" x14ac:dyDescent="0.3">
      <c r="A12206" t="s">
        <v>13309</v>
      </c>
      <c r="B12206" t="s">
        <v>14</v>
      </c>
      <c r="C12206" t="s">
        <v>454</v>
      </c>
      <c r="D12206" t="s">
        <v>8210</v>
      </c>
      <c r="E12206">
        <v>275</v>
      </c>
      <c r="F12206">
        <v>300</v>
      </c>
      <c r="G12206" t="s">
        <v>1783</v>
      </c>
      <c r="H12206">
        <v>1</v>
      </c>
      <c r="I12206">
        <f>F12206-E12206</f>
        <v>25</v>
      </c>
      <c r="J12206">
        <f>I12206*100/F12206</f>
        <v>8.3333333333333339</v>
      </c>
      <c r="K12206" t="str">
        <f>IF(E12206&lt;=200,"Budget",IF(E12206&lt;=500,"Mid Range","Premium"))</f>
        <v>Mid Range</v>
      </c>
    </row>
    <row r="12207" spans="1:11" x14ac:dyDescent="0.3">
      <c r="A12207" t="s">
        <v>4065</v>
      </c>
      <c r="B12207" t="s">
        <v>121</v>
      </c>
      <c r="C12207" t="s">
        <v>438</v>
      </c>
      <c r="D12207" t="s">
        <v>3665</v>
      </c>
      <c r="E12207">
        <v>38</v>
      </c>
      <c r="F12207">
        <v>38</v>
      </c>
      <c r="G12207" t="s">
        <v>667</v>
      </c>
      <c r="H12207">
        <v>4.2</v>
      </c>
      <c r="I12207">
        <f>F12207-E12207</f>
        <v>0</v>
      </c>
      <c r="J12207">
        <f>I12207*100/F12207</f>
        <v>0</v>
      </c>
      <c r="K12207" t="str">
        <f>IF(E12207&lt;=200,"Budget",IF(E12207&lt;=500,"Mid Range","Premium"))</f>
        <v>Budget</v>
      </c>
    </row>
    <row r="12208" spans="1:11" x14ac:dyDescent="0.3">
      <c r="A12208" t="s">
        <v>13310</v>
      </c>
      <c r="B12208" t="s">
        <v>9</v>
      </c>
      <c r="C12208" t="s">
        <v>28</v>
      </c>
      <c r="D12208" t="s">
        <v>1381</v>
      </c>
      <c r="E12208">
        <v>199</v>
      </c>
      <c r="F12208">
        <v>199</v>
      </c>
      <c r="G12208" t="s">
        <v>30</v>
      </c>
      <c r="H12208">
        <v>4.3</v>
      </c>
      <c r="I12208">
        <f>F12208-E12208</f>
        <v>0</v>
      </c>
      <c r="J12208">
        <f>I12208*100/F12208</f>
        <v>0</v>
      </c>
      <c r="K12208" t="str">
        <f>IF(E12208&lt;=200,"Budget",IF(E12208&lt;=500,"Mid Range","Premium"))</f>
        <v>Budget</v>
      </c>
    </row>
    <row r="12209" spans="1:11" x14ac:dyDescent="0.3">
      <c r="A12209" t="s">
        <v>13311</v>
      </c>
      <c r="B12209" t="s">
        <v>107</v>
      </c>
      <c r="C12209" t="s">
        <v>229</v>
      </c>
      <c r="D12209" t="s">
        <v>1330</v>
      </c>
      <c r="E12209">
        <v>30</v>
      </c>
      <c r="F12209">
        <v>30</v>
      </c>
      <c r="G12209" t="s">
        <v>1331</v>
      </c>
      <c r="H12209">
        <v>3.9</v>
      </c>
      <c r="I12209">
        <f>F12209-E12209</f>
        <v>0</v>
      </c>
      <c r="J12209">
        <f>I12209*100/F12209</f>
        <v>0</v>
      </c>
      <c r="K12209" t="str">
        <f>IF(E12209&lt;=200,"Budget",IF(E12209&lt;=500,"Mid Range","Premium"))</f>
        <v>Budget</v>
      </c>
    </row>
    <row r="12210" spans="1:11" x14ac:dyDescent="0.3">
      <c r="A12210" t="s">
        <v>13312</v>
      </c>
      <c r="B12210" t="s">
        <v>90</v>
      </c>
      <c r="C12210" t="s">
        <v>639</v>
      </c>
      <c r="D12210" t="s">
        <v>461</v>
      </c>
      <c r="E12210">
        <v>94</v>
      </c>
      <c r="F12210">
        <v>109</v>
      </c>
      <c r="G12210" t="s">
        <v>1646</v>
      </c>
      <c r="H12210">
        <v>4.0999999999999996</v>
      </c>
      <c r="I12210">
        <f>F12210-E12210</f>
        <v>15</v>
      </c>
      <c r="J12210">
        <f>I12210*100/F12210</f>
        <v>13.761467889908257</v>
      </c>
      <c r="K12210" t="str">
        <f>IF(E12210&lt;=200,"Budget",IF(E12210&lt;=500,"Mid Range","Premium"))</f>
        <v>Budget</v>
      </c>
    </row>
    <row r="12211" spans="1:11" x14ac:dyDescent="0.3">
      <c r="A12211" t="s">
        <v>13313</v>
      </c>
      <c r="B12211" t="s">
        <v>9</v>
      </c>
      <c r="C12211" t="s">
        <v>10</v>
      </c>
      <c r="D12211" t="s">
        <v>907</v>
      </c>
      <c r="E12211">
        <v>75</v>
      </c>
      <c r="F12211">
        <v>75</v>
      </c>
      <c r="G12211" t="s">
        <v>84</v>
      </c>
      <c r="H12211">
        <v>5</v>
      </c>
      <c r="I12211">
        <f>F12211-E12211</f>
        <v>0</v>
      </c>
      <c r="J12211">
        <f>I12211*100/F12211</f>
        <v>0</v>
      </c>
      <c r="K12211" t="str">
        <f>IF(E12211&lt;=200,"Budget",IF(E12211&lt;=500,"Mid Range","Premium"))</f>
        <v>Budget</v>
      </c>
    </row>
    <row r="12212" spans="1:11" x14ac:dyDescent="0.3">
      <c r="A12212" t="s">
        <v>13314</v>
      </c>
      <c r="B12212" t="s">
        <v>50</v>
      </c>
      <c r="C12212" t="s">
        <v>86</v>
      </c>
      <c r="D12212" t="s">
        <v>748</v>
      </c>
      <c r="E12212">
        <v>325</v>
      </c>
      <c r="F12212">
        <v>325</v>
      </c>
      <c r="G12212" t="s">
        <v>989</v>
      </c>
      <c r="H12212">
        <v>4.3</v>
      </c>
      <c r="I12212">
        <f>F12212-E12212</f>
        <v>0</v>
      </c>
      <c r="J12212">
        <f>I12212*100/F12212</f>
        <v>0</v>
      </c>
      <c r="K12212" t="str">
        <f>IF(E12212&lt;=200,"Budget",IF(E12212&lt;=500,"Mid Range","Premium"))</f>
        <v>Mid Range</v>
      </c>
    </row>
    <row r="12213" spans="1:11" x14ac:dyDescent="0.3">
      <c r="A12213" t="s">
        <v>13315</v>
      </c>
      <c r="B12213" t="s">
        <v>9</v>
      </c>
      <c r="C12213" t="s">
        <v>151</v>
      </c>
      <c r="D12213" t="s">
        <v>1706</v>
      </c>
      <c r="E12213">
        <v>499</v>
      </c>
      <c r="F12213">
        <v>499</v>
      </c>
      <c r="G12213" t="s">
        <v>198</v>
      </c>
      <c r="H12213">
        <v>5</v>
      </c>
      <c r="I12213">
        <f>F12213-E12213</f>
        <v>0</v>
      </c>
      <c r="J12213">
        <f>I12213*100/F12213</f>
        <v>0</v>
      </c>
      <c r="K12213" t="str">
        <f>IF(E12213&lt;=200,"Budget",IF(E12213&lt;=500,"Mid Range","Premium"))</f>
        <v>Mid Range</v>
      </c>
    </row>
    <row r="12214" spans="1:11" x14ac:dyDescent="0.3">
      <c r="A12214" t="s">
        <v>13316</v>
      </c>
      <c r="B12214" t="s">
        <v>14</v>
      </c>
      <c r="C12214" t="s">
        <v>270</v>
      </c>
      <c r="D12214" t="s">
        <v>368</v>
      </c>
      <c r="E12214">
        <v>279</v>
      </c>
      <c r="F12214">
        <v>326</v>
      </c>
      <c r="G12214" t="s">
        <v>849</v>
      </c>
      <c r="H12214">
        <v>3.7</v>
      </c>
      <c r="I12214">
        <f>F12214-E12214</f>
        <v>47</v>
      </c>
      <c r="J12214">
        <f>I12214*100/F12214</f>
        <v>14.417177914110429</v>
      </c>
      <c r="K12214" t="str">
        <f>IF(E12214&lt;=200,"Budget",IF(E12214&lt;=500,"Mid Range","Premium"))</f>
        <v>Mid Range</v>
      </c>
    </row>
    <row r="12215" spans="1:11" x14ac:dyDescent="0.3">
      <c r="A12215" t="s">
        <v>13317</v>
      </c>
      <c r="B12215" t="s">
        <v>107</v>
      </c>
      <c r="C12215" t="s">
        <v>727</v>
      </c>
      <c r="D12215" t="s">
        <v>372</v>
      </c>
      <c r="E12215">
        <v>130</v>
      </c>
      <c r="F12215">
        <v>140</v>
      </c>
      <c r="G12215" t="s">
        <v>830</v>
      </c>
      <c r="H12215">
        <v>3.6</v>
      </c>
      <c r="I12215">
        <f>F12215-E12215</f>
        <v>10</v>
      </c>
      <c r="J12215">
        <f>I12215*100/F12215</f>
        <v>7.1428571428571432</v>
      </c>
      <c r="K12215" t="str">
        <f>IF(E12215&lt;=200,"Budget",IF(E12215&lt;=500,"Mid Range","Premium"))</f>
        <v>Budget</v>
      </c>
    </row>
    <row r="12216" spans="1:11" x14ac:dyDescent="0.3">
      <c r="A12216" t="s">
        <v>2132</v>
      </c>
      <c r="B12216" t="s">
        <v>9</v>
      </c>
      <c r="C12216" t="s">
        <v>296</v>
      </c>
      <c r="D12216" t="s">
        <v>13318</v>
      </c>
      <c r="E12216">
        <v>90</v>
      </c>
      <c r="F12216">
        <v>90</v>
      </c>
      <c r="G12216" t="s">
        <v>1265</v>
      </c>
      <c r="H12216">
        <v>4.4000000000000004</v>
      </c>
      <c r="I12216">
        <f>F12216-E12216</f>
        <v>0</v>
      </c>
      <c r="J12216">
        <f>I12216*100/F12216</f>
        <v>0</v>
      </c>
      <c r="K12216" t="str">
        <f>IF(E12216&lt;=200,"Budget",IF(E12216&lt;=500,"Mid Range","Premium"))</f>
        <v>Budget</v>
      </c>
    </row>
    <row r="12217" spans="1:11" x14ac:dyDescent="0.3">
      <c r="A12217" t="s">
        <v>13319</v>
      </c>
      <c r="B12217" t="s">
        <v>9</v>
      </c>
      <c r="C12217" t="s">
        <v>10</v>
      </c>
      <c r="D12217" t="s">
        <v>3214</v>
      </c>
      <c r="E12217">
        <v>189.2</v>
      </c>
      <c r="F12217">
        <v>215</v>
      </c>
      <c r="G12217" t="s">
        <v>12</v>
      </c>
      <c r="H12217">
        <v>4.2</v>
      </c>
      <c r="I12217">
        <f>F12217-E12217</f>
        <v>25.800000000000011</v>
      </c>
      <c r="J12217">
        <f>I12217*100/F12217</f>
        <v>12.000000000000004</v>
      </c>
      <c r="K12217" t="str">
        <f>IF(E12217&lt;=200,"Budget",IF(E12217&lt;=500,"Mid Range","Premium"))</f>
        <v>Budget</v>
      </c>
    </row>
    <row r="12218" spans="1:11" x14ac:dyDescent="0.3">
      <c r="A12218" t="s">
        <v>13320</v>
      </c>
      <c r="B12218" t="s">
        <v>50</v>
      </c>
      <c r="C12218" t="s">
        <v>183</v>
      </c>
      <c r="D12218" t="s">
        <v>3580</v>
      </c>
      <c r="E12218">
        <v>320</v>
      </c>
      <c r="F12218">
        <v>350</v>
      </c>
      <c r="G12218" t="s">
        <v>920</v>
      </c>
      <c r="H12218">
        <v>4.7</v>
      </c>
      <c r="I12218">
        <f>F12218-E12218</f>
        <v>30</v>
      </c>
      <c r="J12218">
        <f>I12218*100/F12218</f>
        <v>8.5714285714285712</v>
      </c>
      <c r="K12218" t="str">
        <f>IF(E12218&lt;=200,"Budget",IF(E12218&lt;=500,"Mid Range","Premium"))</f>
        <v>Mid Range</v>
      </c>
    </row>
    <row r="12219" spans="1:11" x14ac:dyDescent="0.3">
      <c r="A12219" t="s">
        <v>13321</v>
      </c>
      <c r="B12219" t="s">
        <v>9</v>
      </c>
      <c r="C12219" t="s">
        <v>36</v>
      </c>
      <c r="D12219" t="s">
        <v>467</v>
      </c>
      <c r="E12219">
        <v>140</v>
      </c>
      <c r="F12219">
        <v>140</v>
      </c>
      <c r="G12219" t="s">
        <v>38</v>
      </c>
      <c r="H12219">
        <v>4.2</v>
      </c>
      <c r="I12219">
        <f>F12219-E12219</f>
        <v>0</v>
      </c>
      <c r="J12219">
        <f>I12219*100/F12219</f>
        <v>0</v>
      </c>
      <c r="K12219" t="str">
        <f>IF(E12219&lt;=200,"Budget",IF(E12219&lt;=500,"Mid Range","Premium"))</f>
        <v>Budget</v>
      </c>
    </row>
    <row r="12220" spans="1:11" x14ac:dyDescent="0.3">
      <c r="A12220" t="s">
        <v>13322</v>
      </c>
      <c r="B12220" t="s">
        <v>107</v>
      </c>
      <c r="C12220" t="s">
        <v>619</v>
      </c>
      <c r="D12220" t="s">
        <v>1232</v>
      </c>
      <c r="E12220">
        <v>50</v>
      </c>
      <c r="F12220">
        <v>50</v>
      </c>
      <c r="G12220" t="s">
        <v>1233</v>
      </c>
      <c r="H12220">
        <v>4.2</v>
      </c>
      <c r="I12220">
        <f>F12220-E12220</f>
        <v>0</v>
      </c>
      <c r="J12220">
        <f>I12220*100/F12220</f>
        <v>0</v>
      </c>
      <c r="K12220" t="str">
        <f>IF(E12220&lt;=200,"Budget",IF(E12220&lt;=500,"Mid Range","Premium"))</f>
        <v>Budget</v>
      </c>
    </row>
    <row r="12221" spans="1:11" x14ac:dyDescent="0.3">
      <c r="A12221" t="s">
        <v>13323</v>
      </c>
      <c r="B12221" t="s">
        <v>19</v>
      </c>
      <c r="C12221" t="s">
        <v>606</v>
      </c>
      <c r="D12221" t="s">
        <v>7405</v>
      </c>
      <c r="E12221">
        <v>126</v>
      </c>
      <c r="F12221">
        <v>126</v>
      </c>
      <c r="G12221" t="s">
        <v>1153</v>
      </c>
      <c r="H12221">
        <v>3.7</v>
      </c>
      <c r="I12221">
        <f>F12221-E12221</f>
        <v>0</v>
      </c>
      <c r="J12221">
        <f>I12221*100/F12221</f>
        <v>0</v>
      </c>
      <c r="K12221" t="str">
        <f>IF(E12221&lt;=200,"Budget",IF(E12221&lt;=500,"Mid Range","Premium"))</f>
        <v>Budget</v>
      </c>
    </row>
    <row r="12222" spans="1:11" x14ac:dyDescent="0.3">
      <c r="A12222" t="s">
        <v>13324</v>
      </c>
      <c r="B12222" t="s">
        <v>107</v>
      </c>
      <c r="C12222" t="s">
        <v>108</v>
      </c>
      <c r="D12222" t="s">
        <v>785</v>
      </c>
      <c r="E12222">
        <v>120</v>
      </c>
      <c r="F12222">
        <v>120</v>
      </c>
      <c r="G12222" t="s">
        <v>110</v>
      </c>
      <c r="H12222">
        <v>4.0999999999999996</v>
      </c>
      <c r="I12222">
        <f>F12222-E12222</f>
        <v>0</v>
      </c>
      <c r="J12222">
        <f>I12222*100/F12222</f>
        <v>0</v>
      </c>
      <c r="K12222" t="str">
        <f>IF(E12222&lt;=200,"Budget",IF(E12222&lt;=500,"Mid Range","Premium"))</f>
        <v>Budget</v>
      </c>
    </row>
    <row r="12223" spans="1:11" x14ac:dyDescent="0.3">
      <c r="A12223" t="s">
        <v>13325</v>
      </c>
      <c r="B12223" t="s">
        <v>90</v>
      </c>
      <c r="C12223" t="s">
        <v>173</v>
      </c>
      <c r="D12223" t="s">
        <v>873</v>
      </c>
      <c r="E12223">
        <v>78.75</v>
      </c>
      <c r="F12223">
        <v>105</v>
      </c>
      <c r="G12223" t="s">
        <v>266</v>
      </c>
      <c r="H12223">
        <v>4.3</v>
      </c>
      <c r="I12223">
        <f>F12223-E12223</f>
        <v>26.25</v>
      </c>
      <c r="J12223">
        <f>I12223*100/F12223</f>
        <v>25</v>
      </c>
      <c r="K12223" t="str">
        <f>IF(E12223&lt;=200,"Budget",IF(E12223&lt;=500,"Mid Range","Premium"))</f>
        <v>Budget</v>
      </c>
    </row>
    <row r="12224" spans="1:11" x14ac:dyDescent="0.3">
      <c r="A12224" t="s">
        <v>12253</v>
      </c>
      <c r="B12224" t="s">
        <v>19</v>
      </c>
      <c r="C12224" t="s">
        <v>64</v>
      </c>
      <c r="D12224" t="s">
        <v>13326</v>
      </c>
      <c r="E12224">
        <v>25</v>
      </c>
      <c r="F12224">
        <v>25</v>
      </c>
      <c r="G12224" t="s">
        <v>2191</v>
      </c>
      <c r="H12224">
        <v>3.6</v>
      </c>
      <c r="I12224">
        <f>F12224-E12224</f>
        <v>0</v>
      </c>
      <c r="J12224">
        <f>I12224*100/F12224</f>
        <v>0</v>
      </c>
      <c r="K12224" t="str">
        <f>IF(E12224&lt;=200,"Budget",IF(E12224&lt;=500,"Mid Range","Premium"))</f>
        <v>Budget</v>
      </c>
    </row>
    <row r="12225" spans="1:11" x14ac:dyDescent="0.3">
      <c r="A12225" t="s">
        <v>13327</v>
      </c>
      <c r="B12225" t="s">
        <v>9</v>
      </c>
      <c r="C12225" t="s">
        <v>151</v>
      </c>
      <c r="D12225" t="s">
        <v>1622</v>
      </c>
      <c r="E12225">
        <v>299.25</v>
      </c>
      <c r="F12225">
        <v>399</v>
      </c>
      <c r="G12225" t="s">
        <v>2125</v>
      </c>
      <c r="H12225">
        <v>5</v>
      </c>
      <c r="I12225">
        <f>F12225-E12225</f>
        <v>99.75</v>
      </c>
      <c r="J12225">
        <f>I12225*100/F12225</f>
        <v>25</v>
      </c>
      <c r="K12225" t="str">
        <f>IF(E12225&lt;=200,"Budget",IF(E12225&lt;=500,"Mid Range","Premium"))</f>
        <v>Mid Range</v>
      </c>
    </row>
    <row r="12226" spans="1:11" x14ac:dyDescent="0.3">
      <c r="A12226" t="s">
        <v>13328</v>
      </c>
      <c r="B12226" t="s">
        <v>50</v>
      </c>
      <c r="C12226" t="s">
        <v>183</v>
      </c>
      <c r="D12226" t="s">
        <v>3625</v>
      </c>
      <c r="E12226">
        <v>250</v>
      </c>
      <c r="F12226">
        <v>250</v>
      </c>
      <c r="G12226" t="s">
        <v>185</v>
      </c>
      <c r="H12226">
        <v>4.0999999999999996</v>
      </c>
      <c r="I12226">
        <f>F12226-E12226</f>
        <v>0</v>
      </c>
      <c r="J12226">
        <f>I12226*100/F12226</f>
        <v>0</v>
      </c>
      <c r="K12226" t="str">
        <f>IF(E12226&lt;=200,"Budget",IF(E12226&lt;=500,"Mid Range","Premium"))</f>
        <v>Mid Range</v>
      </c>
    </row>
    <row r="12227" spans="1:11" x14ac:dyDescent="0.3">
      <c r="A12227" t="s">
        <v>13329</v>
      </c>
      <c r="B12227" t="s">
        <v>211</v>
      </c>
      <c r="C12227" t="s">
        <v>1163</v>
      </c>
      <c r="D12227" t="s">
        <v>2682</v>
      </c>
      <c r="E12227">
        <v>299</v>
      </c>
      <c r="F12227">
        <v>299</v>
      </c>
      <c r="G12227" t="s">
        <v>1164</v>
      </c>
      <c r="H12227">
        <v>1.3</v>
      </c>
      <c r="I12227">
        <f>F12227-E12227</f>
        <v>0</v>
      </c>
      <c r="J12227">
        <f>I12227*100/F12227</f>
        <v>0</v>
      </c>
      <c r="K12227" t="str">
        <f>IF(E12227&lt;=200,"Budget",IF(E12227&lt;=500,"Mid Range","Premium"))</f>
        <v>Mid Range</v>
      </c>
    </row>
    <row r="12228" spans="1:11" x14ac:dyDescent="0.3">
      <c r="A12228" t="s">
        <v>13330</v>
      </c>
      <c r="B12228" t="s">
        <v>9</v>
      </c>
      <c r="C12228" t="s">
        <v>36</v>
      </c>
      <c r="D12228" t="s">
        <v>1022</v>
      </c>
      <c r="E12228">
        <v>170.1</v>
      </c>
      <c r="F12228">
        <v>189</v>
      </c>
      <c r="G12228" t="s">
        <v>333</v>
      </c>
      <c r="H12228">
        <v>5</v>
      </c>
      <c r="I12228">
        <f>F12228-E12228</f>
        <v>18.900000000000006</v>
      </c>
      <c r="J12228">
        <f>I12228*100/F12228</f>
        <v>10.000000000000002</v>
      </c>
      <c r="K12228" t="str">
        <f>IF(E12228&lt;=200,"Budget",IF(E12228&lt;=500,"Mid Range","Premium"))</f>
        <v>Budget</v>
      </c>
    </row>
    <row r="12229" spans="1:11" x14ac:dyDescent="0.3">
      <c r="A12229" t="s">
        <v>5542</v>
      </c>
      <c r="B12229" t="s">
        <v>126</v>
      </c>
      <c r="C12229" t="s">
        <v>285</v>
      </c>
      <c r="D12229" t="s">
        <v>3286</v>
      </c>
      <c r="E12229">
        <v>208</v>
      </c>
      <c r="F12229">
        <v>260</v>
      </c>
      <c r="G12229" t="s">
        <v>1481</v>
      </c>
      <c r="H12229">
        <v>4.2</v>
      </c>
      <c r="I12229">
        <f>F12229-E12229</f>
        <v>52</v>
      </c>
      <c r="J12229">
        <f>I12229*100/F12229</f>
        <v>20</v>
      </c>
      <c r="K12229" t="str">
        <f>IF(E12229&lt;=200,"Budget",IF(E12229&lt;=500,"Mid Range","Premium"))</f>
        <v>Mid Range</v>
      </c>
    </row>
    <row r="12230" spans="1:11" x14ac:dyDescent="0.3">
      <c r="A12230" t="s">
        <v>13331</v>
      </c>
      <c r="B12230" t="s">
        <v>14</v>
      </c>
      <c r="C12230" t="s">
        <v>99</v>
      </c>
      <c r="D12230" t="s">
        <v>2088</v>
      </c>
      <c r="E12230">
        <v>529</v>
      </c>
      <c r="F12230">
        <v>719</v>
      </c>
      <c r="G12230" t="s">
        <v>220</v>
      </c>
      <c r="H12230">
        <v>4.2</v>
      </c>
      <c r="I12230">
        <f>F12230-E12230</f>
        <v>190</v>
      </c>
      <c r="J12230">
        <f>I12230*100/F12230</f>
        <v>26.42559109874826</v>
      </c>
      <c r="K12230" t="str">
        <f>IF(E12230&lt;=200,"Budget",IF(E12230&lt;=500,"Mid Range","Premium"))</f>
        <v>Premium</v>
      </c>
    </row>
    <row r="12231" spans="1:11" x14ac:dyDescent="0.3">
      <c r="A12231" t="s">
        <v>13332</v>
      </c>
      <c r="B12231" t="s">
        <v>19</v>
      </c>
      <c r="C12231" t="s">
        <v>46</v>
      </c>
      <c r="D12231" t="s">
        <v>1732</v>
      </c>
      <c r="E12231">
        <v>45</v>
      </c>
      <c r="F12231">
        <v>45</v>
      </c>
      <c r="G12231" t="s">
        <v>484</v>
      </c>
      <c r="H12231">
        <v>4.3</v>
      </c>
      <c r="I12231">
        <f>F12231-E12231</f>
        <v>0</v>
      </c>
      <c r="J12231">
        <f>I12231*100/F12231</f>
        <v>0</v>
      </c>
      <c r="K12231" t="str">
        <f>IF(E12231&lt;=200,"Budget",IF(E12231&lt;=500,"Mid Range","Premium"))</f>
        <v>Budget</v>
      </c>
    </row>
    <row r="12232" spans="1:11" x14ac:dyDescent="0.3">
      <c r="A12232" t="s">
        <v>13333</v>
      </c>
      <c r="B12232" t="s">
        <v>9</v>
      </c>
      <c r="C12232" t="s">
        <v>296</v>
      </c>
      <c r="D12232" t="s">
        <v>2092</v>
      </c>
      <c r="E12232">
        <v>175</v>
      </c>
      <c r="F12232">
        <v>350</v>
      </c>
      <c r="G12232" t="s">
        <v>2383</v>
      </c>
      <c r="H12232">
        <v>3.8</v>
      </c>
      <c r="I12232">
        <f>F12232-E12232</f>
        <v>175</v>
      </c>
      <c r="J12232">
        <f>I12232*100/F12232</f>
        <v>50</v>
      </c>
      <c r="K12232" t="str">
        <f>IF(E12232&lt;=200,"Budget",IF(E12232&lt;=500,"Mid Range","Premium"))</f>
        <v>Budget</v>
      </c>
    </row>
    <row r="12233" spans="1:11" x14ac:dyDescent="0.3">
      <c r="A12233" t="s">
        <v>13334</v>
      </c>
      <c r="B12233" t="s">
        <v>9</v>
      </c>
      <c r="C12233" t="s">
        <v>36</v>
      </c>
      <c r="D12233" t="s">
        <v>696</v>
      </c>
      <c r="E12233">
        <v>310</v>
      </c>
      <c r="F12233">
        <v>310</v>
      </c>
      <c r="G12233" t="s">
        <v>38</v>
      </c>
      <c r="H12233">
        <v>4.0999999999999996</v>
      </c>
      <c r="I12233">
        <f>F12233-E12233</f>
        <v>0</v>
      </c>
      <c r="J12233">
        <f>I12233*100/F12233</f>
        <v>0</v>
      </c>
      <c r="K12233" t="str">
        <f>IF(E12233&lt;=200,"Budget",IF(E12233&lt;=500,"Mid Range","Premium"))</f>
        <v>Mid Range</v>
      </c>
    </row>
    <row r="12234" spans="1:11" x14ac:dyDescent="0.3">
      <c r="A12234" t="s">
        <v>13335</v>
      </c>
      <c r="B12234" t="s">
        <v>14</v>
      </c>
      <c r="C12234" t="s">
        <v>270</v>
      </c>
      <c r="D12234" t="s">
        <v>1936</v>
      </c>
      <c r="E12234">
        <v>219</v>
      </c>
      <c r="F12234">
        <v>289</v>
      </c>
      <c r="G12234" t="s">
        <v>804</v>
      </c>
      <c r="H12234">
        <v>3.6</v>
      </c>
      <c r="I12234">
        <f>F12234-E12234</f>
        <v>70</v>
      </c>
      <c r="J12234">
        <f>I12234*100/F12234</f>
        <v>24.221453287197232</v>
      </c>
      <c r="K12234" t="str">
        <f>IF(E12234&lt;=200,"Budget",IF(E12234&lt;=500,"Mid Range","Premium"))</f>
        <v>Mid Range</v>
      </c>
    </row>
    <row r="12235" spans="1:11" x14ac:dyDescent="0.3">
      <c r="A12235" t="s">
        <v>13336</v>
      </c>
      <c r="B12235" t="s">
        <v>107</v>
      </c>
      <c r="C12235" t="s">
        <v>261</v>
      </c>
      <c r="D12235" t="s">
        <v>363</v>
      </c>
      <c r="E12235">
        <v>195</v>
      </c>
      <c r="F12235">
        <v>195</v>
      </c>
      <c r="G12235" t="s">
        <v>263</v>
      </c>
      <c r="H12235">
        <v>4</v>
      </c>
      <c r="I12235">
        <f>F12235-E12235</f>
        <v>0</v>
      </c>
      <c r="J12235">
        <f>I12235*100/F12235</f>
        <v>0</v>
      </c>
      <c r="K12235" t="str">
        <f>IF(E12235&lt;=200,"Budget",IF(E12235&lt;=500,"Mid Range","Premium"))</f>
        <v>Budget</v>
      </c>
    </row>
    <row r="12236" spans="1:11" x14ac:dyDescent="0.3">
      <c r="A12236" t="s">
        <v>13337</v>
      </c>
      <c r="B12236" t="s">
        <v>9</v>
      </c>
      <c r="C12236" t="s">
        <v>131</v>
      </c>
      <c r="D12236" t="s">
        <v>6045</v>
      </c>
      <c r="E12236">
        <v>893</v>
      </c>
      <c r="F12236">
        <v>1190</v>
      </c>
      <c r="G12236" t="s">
        <v>596</v>
      </c>
      <c r="H12236">
        <v>4</v>
      </c>
      <c r="I12236">
        <f>F12236-E12236</f>
        <v>297</v>
      </c>
      <c r="J12236">
        <f>I12236*100/F12236</f>
        <v>24.957983193277311</v>
      </c>
      <c r="K12236" t="str">
        <f>IF(E12236&lt;=200,"Budget",IF(E12236&lt;=500,"Mid Range","Premium"))</f>
        <v>Premium</v>
      </c>
    </row>
    <row r="12237" spans="1:11" x14ac:dyDescent="0.3">
      <c r="A12237" t="s">
        <v>13338</v>
      </c>
      <c r="B12237" t="s">
        <v>107</v>
      </c>
      <c r="C12237" t="s">
        <v>261</v>
      </c>
      <c r="D12237" t="s">
        <v>6599</v>
      </c>
      <c r="E12237">
        <v>15</v>
      </c>
      <c r="F12237">
        <v>15</v>
      </c>
      <c r="G12237" t="s">
        <v>263</v>
      </c>
      <c r="H12237">
        <v>4.2</v>
      </c>
      <c r="I12237">
        <f>F12237-E12237</f>
        <v>0</v>
      </c>
      <c r="J12237">
        <f>I12237*100/F12237</f>
        <v>0</v>
      </c>
      <c r="K12237" t="str">
        <f>IF(E12237&lt;=200,"Budget",IF(E12237&lt;=500,"Mid Range","Premium"))</f>
        <v>Budget</v>
      </c>
    </row>
    <row r="12238" spans="1:11" x14ac:dyDescent="0.3">
      <c r="A12238" t="s">
        <v>13339</v>
      </c>
      <c r="B12238" t="s">
        <v>19</v>
      </c>
      <c r="C12238" t="s">
        <v>215</v>
      </c>
      <c r="D12238" t="s">
        <v>486</v>
      </c>
      <c r="E12238">
        <v>119</v>
      </c>
      <c r="F12238">
        <v>125</v>
      </c>
      <c r="G12238" t="s">
        <v>844</v>
      </c>
      <c r="H12238">
        <v>2.6</v>
      </c>
      <c r="I12238">
        <f>F12238-E12238</f>
        <v>6</v>
      </c>
      <c r="J12238">
        <f>I12238*100/F12238</f>
        <v>4.8</v>
      </c>
      <c r="K12238" t="str">
        <f>IF(E12238&lt;=200,"Budget",IF(E12238&lt;=500,"Mid Range","Premium"))</f>
        <v>Budget</v>
      </c>
    </row>
    <row r="12239" spans="1:11" x14ac:dyDescent="0.3">
      <c r="A12239" t="s">
        <v>13340</v>
      </c>
      <c r="B12239" t="s">
        <v>9</v>
      </c>
      <c r="C12239" t="s">
        <v>28</v>
      </c>
      <c r="D12239" t="s">
        <v>276</v>
      </c>
      <c r="E12239">
        <v>254.15</v>
      </c>
      <c r="F12239">
        <v>299</v>
      </c>
      <c r="G12239" t="s">
        <v>30</v>
      </c>
      <c r="H12239">
        <v>4.5</v>
      </c>
      <c r="I12239">
        <f>F12239-E12239</f>
        <v>44.849999999999994</v>
      </c>
      <c r="J12239">
        <f>I12239*100/F12239</f>
        <v>14.999999999999996</v>
      </c>
      <c r="K12239" t="str">
        <f>IF(E12239&lt;=200,"Budget",IF(E12239&lt;=500,"Mid Range","Premium"))</f>
        <v>Mid Range</v>
      </c>
    </row>
    <row r="12240" spans="1:11" x14ac:dyDescent="0.3">
      <c r="A12240" t="s">
        <v>13341</v>
      </c>
      <c r="B12240" t="s">
        <v>90</v>
      </c>
      <c r="C12240" t="s">
        <v>458</v>
      </c>
      <c r="D12240" t="s">
        <v>758</v>
      </c>
      <c r="E12240">
        <v>15</v>
      </c>
      <c r="F12240">
        <v>15</v>
      </c>
      <c r="G12240" t="s">
        <v>1964</v>
      </c>
      <c r="H12240">
        <v>4.2</v>
      </c>
      <c r="I12240">
        <f>F12240-E12240</f>
        <v>0</v>
      </c>
      <c r="J12240">
        <f>I12240*100/F12240</f>
        <v>0</v>
      </c>
      <c r="K12240" t="str">
        <f>IF(E12240&lt;=200,"Budget",IF(E12240&lt;=500,"Mid Range","Premium"))</f>
        <v>Budget</v>
      </c>
    </row>
    <row r="12241" spans="1:11" x14ac:dyDescent="0.3">
      <c r="A12241" t="s">
        <v>13342</v>
      </c>
      <c r="B12241" t="s">
        <v>90</v>
      </c>
      <c r="C12241" t="s">
        <v>173</v>
      </c>
      <c r="D12241" t="s">
        <v>174</v>
      </c>
      <c r="E12241">
        <v>105</v>
      </c>
      <c r="F12241">
        <v>105</v>
      </c>
      <c r="G12241" t="s">
        <v>335</v>
      </c>
      <c r="H12241">
        <v>3.2</v>
      </c>
      <c r="I12241">
        <f>F12241-E12241</f>
        <v>0</v>
      </c>
      <c r="J12241">
        <f>I12241*100/F12241</f>
        <v>0</v>
      </c>
      <c r="K12241" t="str">
        <f>IF(E12241&lt;=200,"Budget",IF(E12241&lt;=500,"Mid Range","Premium"))</f>
        <v>Budget</v>
      </c>
    </row>
    <row r="12242" spans="1:11" x14ac:dyDescent="0.3">
      <c r="A12242" t="s">
        <v>13344</v>
      </c>
      <c r="B12242" t="s">
        <v>107</v>
      </c>
      <c r="C12242" t="s">
        <v>114</v>
      </c>
      <c r="D12242" t="s">
        <v>1893</v>
      </c>
      <c r="E12242">
        <v>235</v>
      </c>
      <c r="F12242">
        <v>250</v>
      </c>
      <c r="G12242" t="s">
        <v>1258</v>
      </c>
      <c r="H12242">
        <v>3.7</v>
      </c>
      <c r="I12242">
        <f>F12242-E12242</f>
        <v>15</v>
      </c>
      <c r="J12242">
        <f>I12242*100/F12242</f>
        <v>6</v>
      </c>
      <c r="K12242" t="str">
        <f>IF(E12242&lt;=200,"Budget",IF(E12242&lt;=500,"Mid Range","Premium"))</f>
        <v>Mid Range</v>
      </c>
    </row>
    <row r="12243" spans="1:11" x14ac:dyDescent="0.3">
      <c r="A12243" t="s">
        <v>5685</v>
      </c>
      <c r="B12243" t="s">
        <v>126</v>
      </c>
      <c r="C12243" t="s">
        <v>480</v>
      </c>
      <c r="D12243" t="s">
        <v>2085</v>
      </c>
      <c r="E12243">
        <v>150</v>
      </c>
      <c r="F12243">
        <v>150</v>
      </c>
      <c r="G12243" t="s">
        <v>2780</v>
      </c>
      <c r="H12243">
        <v>3.7</v>
      </c>
      <c r="I12243">
        <f>F12243-E12243</f>
        <v>0</v>
      </c>
      <c r="J12243">
        <f>I12243*100/F12243</f>
        <v>0</v>
      </c>
      <c r="K12243" t="str">
        <f>IF(E12243&lt;=200,"Budget",IF(E12243&lt;=500,"Mid Range","Premium"))</f>
        <v>Budget</v>
      </c>
    </row>
    <row r="12244" spans="1:11" x14ac:dyDescent="0.3">
      <c r="A12244" t="s">
        <v>13345</v>
      </c>
      <c r="B12244" t="s">
        <v>50</v>
      </c>
      <c r="C12244" t="s">
        <v>79</v>
      </c>
      <c r="D12244" t="s">
        <v>13346</v>
      </c>
      <c r="E12244">
        <v>295</v>
      </c>
      <c r="F12244">
        <v>295</v>
      </c>
      <c r="G12244" t="s">
        <v>947</v>
      </c>
      <c r="H12244">
        <v>5</v>
      </c>
      <c r="I12244">
        <f>F12244-E12244</f>
        <v>0</v>
      </c>
      <c r="J12244">
        <f>I12244*100/F12244</f>
        <v>0</v>
      </c>
      <c r="K12244" t="str">
        <f>IF(E12244&lt;=200,"Budget",IF(E12244&lt;=500,"Mid Range","Premium"))</f>
        <v>Mid Range</v>
      </c>
    </row>
    <row r="12245" spans="1:11" x14ac:dyDescent="0.3">
      <c r="A12245" t="s">
        <v>9317</v>
      </c>
      <c r="B12245" t="s">
        <v>50</v>
      </c>
      <c r="C12245" t="s">
        <v>51</v>
      </c>
      <c r="D12245" t="s">
        <v>765</v>
      </c>
      <c r="E12245">
        <v>76.5</v>
      </c>
      <c r="F12245">
        <v>85</v>
      </c>
      <c r="G12245" t="s">
        <v>378</v>
      </c>
      <c r="H12245">
        <v>1</v>
      </c>
      <c r="I12245">
        <f>F12245-E12245</f>
        <v>8.5</v>
      </c>
      <c r="J12245">
        <f>I12245*100/F12245</f>
        <v>10</v>
      </c>
      <c r="K12245" t="str">
        <f>IF(E12245&lt;=200,"Budget",IF(E12245&lt;=500,"Mid Range","Premium"))</f>
        <v>Budget</v>
      </c>
    </row>
    <row r="12246" spans="1:11" x14ac:dyDescent="0.3">
      <c r="A12246" t="s">
        <v>13347</v>
      </c>
      <c r="B12246" t="s">
        <v>19</v>
      </c>
      <c r="C12246" t="s">
        <v>606</v>
      </c>
      <c r="D12246" t="s">
        <v>607</v>
      </c>
      <c r="E12246">
        <v>225</v>
      </c>
      <c r="F12246">
        <v>225</v>
      </c>
      <c r="G12246" t="s">
        <v>1031</v>
      </c>
      <c r="H12246">
        <v>4.0999999999999996</v>
      </c>
      <c r="I12246">
        <f>F12246-E12246</f>
        <v>0</v>
      </c>
      <c r="J12246">
        <f>I12246*100/F12246</f>
        <v>0</v>
      </c>
      <c r="K12246" t="str">
        <f>IF(E12246&lt;=200,"Budget",IF(E12246&lt;=500,"Mid Range","Premium"))</f>
        <v>Mid Range</v>
      </c>
    </row>
    <row r="12247" spans="1:11" x14ac:dyDescent="0.3">
      <c r="A12247" t="s">
        <v>13348</v>
      </c>
      <c r="B12247" t="s">
        <v>126</v>
      </c>
      <c r="C12247" t="s">
        <v>285</v>
      </c>
      <c r="D12247" t="s">
        <v>1236</v>
      </c>
      <c r="E12247">
        <v>96</v>
      </c>
      <c r="F12247">
        <v>100</v>
      </c>
      <c r="G12247" t="s">
        <v>287</v>
      </c>
      <c r="H12247">
        <v>4.2</v>
      </c>
      <c r="I12247">
        <f>F12247-E12247</f>
        <v>4</v>
      </c>
      <c r="J12247">
        <f>I12247*100/F12247</f>
        <v>4</v>
      </c>
      <c r="K12247" t="str">
        <f>IF(E12247&lt;=200,"Budget",IF(E12247&lt;=500,"Mid Range","Premium"))</f>
        <v>Budget</v>
      </c>
    </row>
    <row r="12248" spans="1:11" x14ac:dyDescent="0.3">
      <c r="A12248" t="s">
        <v>13349</v>
      </c>
      <c r="B12248" t="s">
        <v>19</v>
      </c>
      <c r="C12248" t="s">
        <v>215</v>
      </c>
      <c r="D12248" t="s">
        <v>2290</v>
      </c>
      <c r="E12248">
        <v>48</v>
      </c>
      <c r="F12248">
        <v>48</v>
      </c>
      <c r="G12248" t="s">
        <v>217</v>
      </c>
      <c r="H12248">
        <v>3.7</v>
      </c>
      <c r="I12248">
        <f>F12248-E12248</f>
        <v>0</v>
      </c>
      <c r="J12248">
        <f>I12248*100/F12248</f>
        <v>0</v>
      </c>
      <c r="K12248" t="str">
        <f>IF(E12248&lt;=200,"Budget",IF(E12248&lt;=500,"Mid Range","Premium"))</f>
        <v>Budget</v>
      </c>
    </row>
    <row r="12249" spans="1:11" x14ac:dyDescent="0.3">
      <c r="A12249" t="s">
        <v>13350</v>
      </c>
      <c r="B12249" t="s">
        <v>9</v>
      </c>
      <c r="C12249" t="s">
        <v>278</v>
      </c>
      <c r="D12249" t="s">
        <v>4513</v>
      </c>
      <c r="E12249">
        <v>375</v>
      </c>
      <c r="F12249">
        <v>375</v>
      </c>
      <c r="G12249" t="s">
        <v>366</v>
      </c>
      <c r="H12249">
        <v>4</v>
      </c>
      <c r="I12249">
        <f>F12249-E12249</f>
        <v>0</v>
      </c>
      <c r="J12249">
        <f>I12249*100/F12249</f>
        <v>0</v>
      </c>
      <c r="K12249" t="str">
        <f>IF(E12249&lt;=200,"Budget",IF(E12249&lt;=500,"Mid Range","Premium"))</f>
        <v>Mid Range</v>
      </c>
    </row>
    <row r="12250" spans="1:11" x14ac:dyDescent="0.3">
      <c r="A12250" t="s">
        <v>13351</v>
      </c>
      <c r="B12250" t="s">
        <v>9</v>
      </c>
      <c r="C12250" t="s">
        <v>36</v>
      </c>
      <c r="D12250" t="s">
        <v>467</v>
      </c>
      <c r="E12250">
        <v>99</v>
      </c>
      <c r="F12250">
        <v>99</v>
      </c>
      <c r="G12250" t="s">
        <v>119</v>
      </c>
      <c r="H12250">
        <v>4.4000000000000004</v>
      </c>
      <c r="I12250">
        <f>F12250-E12250</f>
        <v>0</v>
      </c>
      <c r="J12250">
        <f>I12250*100/F12250</f>
        <v>0</v>
      </c>
      <c r="K12250" t="str">
        <f>IF(E12250&lt;=200,"Budget",IF(E12250&lt;=500,"Mid Range","Premium"))</f>
        <v>Budget</v>
      </c>
    </row>
    <row r="12251" spans="1:11" x14ac:dyDescent="0.3">
      <c r="A12251" t="s">
        <v>13352</v>
      </c>
      <c r="B12251" t="s">
        <v>9</v>
      </c>
      <c r="C12251" t="s">
        <v>10</v>
      </c>
      <c r="D12251" t="s">
        <v>2150</v>
      </c>
      <c r="E12251">
        <v>1284</v>
      </c>
      <c r="F12251">
        <v>1605</v>
      </c>
      <c r="G12251" t="s">
        <v>44</v>
      </c>
      <c r="H12251">
        <v>3.4</v>
      </c>
      <c r="I12251">
        <f>F12251-E12251</f>
        <v>321</v>
      </c>
      <c r="J12251">
        <f>I12251*100/F12251</f>
        <v>20</v>
      </c>
      <c r="K12251" t="str">
        <f>IF(E12251&lt;=200,"Budget",IF(E12251&lt;=500,"Mid Range","Premium"))</f>
        <v>Premium</v>
      </c>
    </row>
    <row r="12252" spans="1:11" x14ac:dyDescent="0.3">
      <c r="A12252" t="s">
        <v>13353</v>
      </c>
      <c r="B12252" t="s">
        <v>107</v>
      </c>
      <c r="C12252" t="s">
        <v>229</v>
      </c>
      <c r="D12252" t="s">
        <v>128</v>
      </c>
      <c r="E12252">
        <v>51</v>
      </c>
      <c r="F12252">
        <v>60</v>
      </c>
      <c r="G12252" t="s">
        <v>370</v>
      </c>
      <c r="H12252">
        <v>4.0999999999999996</v>
      </c>
      <c r="I12252">
        <f>F12252-E12252</f>
        <v>9</v>
      </c>
      <c r="J12252">
        <f>I12252*100/F12252</f>
        <v>15</v>
      </c>
      <c r="K12252" t="str">
        <f>IF(E12252&lt;=200,"Budget",IF(E12252&lt;=500,"Mid Range","Premium"))</f>
        <v>Budget</v>
      </c>
    </row>
    <row r="12253" spans="1:11" x14ac:dyDescent="0.3">
      <c r="A12253" t="s">
        <v>13354</v>
      </c>
      <c r="B12253" t="s">
        <v>9</v>
      </c>
      <c r="C12253" t="s">
        <v>296</v>
      </c>
      <c r="D12253" t="s">
        <v>2382</v>
      </c>
      <c r="E12253">
        <v>84</v>
      </c>
      <c r="F12253">
        <v>89</v>
      </c>
      <c r="G12253" t="s">
        <v>778</v>
      </c>
      <c r="H12253">
        <v>4.5</v>
      </c>
      <c r="I12253">
        <f>F12253-E12253</f>
        <v>5</v>
      </c>
      <c r="J12253">
        <f>I12253*100/F12253</f>
        <v>5.617977528089888</v>
      </c>
      <c r="K12253" t="str">
        <f>IF(E12253&lt;=200,"Budget",IF(E12253&lt;=500,"Mid Range","Premium"))</f>
        <v>Budget</v>
      </c>
    </row>
    <row r="12254" spans="1:11" x14ac:dyDescent="0.3">
      <c r="A12254" t="s">
        <v>13355</v>
      </c>
      <c r="B12254" t="s">
        <v>50</v>
      </c>
      <c r="C12254" t="s">
        <v>183</v>
      </c>
      <c r="D12254" t="s">
        <v>975</v>
      </c>
      <c r="E12254">
        <v>350</v>
      </c>
      <c r="F12254">
        <v>350</v>
      </c>
      <c r="G12254" t="s">
        <v>920</v>
      </c>
      <c r="H12254">
        <v>3.8</v>
      </c>
      <c r="I12254">
        <f>F12254-E12254</f>
        <v>0</v>
      </c>
      <c r="J12254">
        <f>I12254*100/F12254</f>
        <v>0</v>
      </c>
      <c r="K12254" t="str">
        <f>IF(E12254&lt;=200,"Budget",IF(E12254&lt;=500,"Mid Range","Premium"))</f>
        <v>Mid Range</v>
      </c>
    </row>
    <row r="12255" spans="1:11" x14ac:dyDescent="0.3">
      <c r="A12255" t="s">
        <v>13356</v>
      </c>
      <c r="B12255" t="s">
        <v>9</v>
      </c>
      <c r="C12255" t="s">
        <v>36</v>
      </c>
      <c r="D12255" t="s">
        <v>364</v>
      </c>
      <c r="E12255">
        <v>352</v>
      </c>
      <c r="F12255">
        <v>440</v>
      </c>
      <c r="G12255" t="s">
        <v>333</v>
      </c>
      <c r="H12255">
        <v>4.3</v>
      </c>
      <c r="I12255">
        <f>F12255-E12255</f>
        <v>88</v>
      </c>
      <c r="J12255">
        <f>I12255*100/F12255</f>
        <v>20</v>
      </c>
      <c r="K12255" t="str">
        <f>IF(E12255&lt;=200,"Budget",IF(E12255&lt;=500,"Mid Range","Premium"))</f>
        <v>Mid Range</v>
      </c>
    </row>
    <row r="12256" spans="1:11" x14ac:dyDescent="0.3">
      <c r="A12256" t="s">
        <v>13357</v>
      </c>
      <c r="B12256" t="s">
        <v>50</v>
      </c>
      <c r="C12256" t="s">
        <v>73</v>
      </c>
      <c r="D12256" t="s">
        <v>9516</v>
      </c>
      <c r="E12256">
        <v>199</v>
      </c>
      <c r="F12256">
        <v>325</v>
      </c>
      <c r="G12256" t="s">
        <v>552</v>
      </c>
      <c r="H12256">
        <v>3</v>
      </c>
      <c r="I12256">
        <f>F12256-E12256</f>
        <v>126</v>
      </c>
      <c r="J12256">
        <f>I12256*100/F12256</f>
        <v>38.769230769230766</v>
      </c>
      <c r="K12256" t="str">
        <f>IF(E12256&lt;=200,"Budget",IF(E12256&lt;=500,"Mid Range","Premium"))</f>
        <v>Budget</v>
      </c>
    </row>
    <row r="12257" spans="1:11" x14ac:dyDescent="0.3">
      <c r="A12257" t="s">
        <v>13358</v>
      </c>
      <c r="B12257" t="s">
        <v>19</v>
      </c>
      <c r="C12257" t="s">
        <v>20</v>
      </c>
      <c r="D12257" t="s">
        <v>3362</v>
      </c>
      <c r="E12257">
        <v>100</v>
      </c>
      <c r="F12257">
        <v>100</v>
      </c>
      <c r="G12257" t="s">
        <v>274</v>
      </c>
      <c r="H12257">
        <v>4.2</v>
      </c>
      <c r="I12257">
        <f>F12257-E12257</f>
        <v>0</v>
      </c>
      <c r="J12257">
        <f>I12257*100/F12257</f>
        <v>0</v>
      </c>
      <c r="K12257" t="str">
        <f>IF(E12257&lt;=200,"Budget",IF(E12257&lt;=500,"Mid Range","Premium"))</f>
        <v>Budget</v>
      </c>
    </row>
    <row r="12258" spans="1:11" x14ac:dyDescent="0.3">
      <c r="A12258" t="s">
        <v>13359</v>
      </c>
      <c r="B12258" t="s">
        <v>9</v>
      </c>
      <c r="C12258" t="s">
        <v>236</v>
      </c>
      <c r="D12258" t="s">
        <v>237</v>
      </c>
      <c r="E12258">
        <v>35</v>
      </c>
      <c r="F12258">
        <v>35</v>
      </c>
      <c r="G12258" t="s">
        <v>243</v>
      </c>
      <c r="H12258">
        <v>4.2</v>
      </c>
      <c r="I12258">
        <f>F12258-E12258</f>
        <v>0</v>
      </c>
      <c r="J12258">
        <f>I12258*100/F12258</f>
        <v>0</v>
      </c>
      <c r="K12258" t="str">
        <f>IF(E12258&lt;=200,"Budget",IF(E12258&lt;=500,"Mid Range","Premium"))</f>
        <v>Budget</v>
      </c>
    </row>
    <row r="12259" spans="1:11" x14ac:dyDescent="0.3">
      <c r="A12259" t="s">
        <v>13360</v>
      </c>
      <c r="B12259" t="s">
        <v>50</v>
      </c>
      <c r="C12259" t="s">
        <v>86</v>
      </c>
      <c r="D12259" t="s">
        <v>1436</v>
      </c>
      <c r="E12259">
        <v>295</v>
      </c>
      <c r="F12259">
        <v>295</v>
      </c>
      <c r="G12259" t="s">
        <v>989</v>
      </c>
      <c r="H12259">
        <v>5</v>
      </c>
      <c r="I12259">
        <f>F12259-E12259</f>
        <v>0</v>
      </c>
      <c r="J12259">
        <f>I12259*100/F12259</f>
        <v>0</v>
      </c>
      <c r="K12259" t="str">
        <f>IF(E12259&lt;=200,"Budget",IF(E12259&lt;=500,"Mid Range","Premium"))</f>
        <v>Mid Range</v>
      </c>
    </row>
    <row r="12260" spans="1:11" x14ac:dyDescent="0.3">
      <c r="A12260" t="s">
        <v>13361</v>
      </c>
      <c r="B12260" t="s">
        <v>14</v>
      </c>
      <c r="C12260" t="s">
        <v>270</v>
      </c>
      <c r="D12260" t="s">
        <v>368</v>
      </c>
      <c r="E12260">
        <v>659</v>
      </c>
      <c r="F12260">
        <v>902</v>
      </c>
      <c r="G12260" t="s">
        <v>675</v>
      </c>
      <c r="H12260">
        <v>3.9</v>
      </c>
      <c r="I12260">
        <f>F12260-E12260</f>
        <v>243</v>
      </c>
      <c r="J12260">
        <f>I12260*100/F12260</f>
        <v>26.940133037694014</v>
      </c>
      <c r="K12260" t="str">
        <f>IF(E12260&lt;=200,"Budget",IF(E12260&lt;=500,"Mid Range","Premium"))</f>
        <v>Premium</v>
      </c>
    </row>
    <row r="12261" spans="1:11" x14ac:dyDescent="0.3">
      <c r="A12261" t="s">
        <v>13362</v>
      </c>
      <c r="B12261" t="s">
        <v>19</v>
      </c>
      <c r="C12261" t="s">
        <v>606</v>
      </c>
      <c r="D12261" t="s">
        <v>2876</v>
      </c>
      <c r="E12261">
        <v>460</v>
      </c>
      <c r="F12261">
        <v>460</v>
      </c>
      <c r="G12261" t="s">
        <v>608</v>
      </c>
      <c r="H12261">
        <v>4.3</v>
      </c>
      <c r="I12261">
        <f>F12261-E12261</f>
        <v>0</v>
      </c>
      <c r="J12261">
        <f>I12261*100/F12261</f>
        <v>0</v>
      </c>
      <c r="K12261" t="str">
        <f>IF(E12261&lt;=200,"Budget",IF(E12261&lt;=500,"Mid Range","Premium"))</f>
        <v>Mid Range</v>
      </c>
    </row>
    <row r="12262" spans="1:11" x14ac:dyDescent="0.3">
      <c r="A12262" t="s">
        <v>13364</v>
      </c>
      <c r="B12262" t="s">
        <v>14</v>
      </c>
      <c r="C12262" t="s">
        <v>270</v>
      </c>
      <c r="D12262" t="s">
        <v>2342</v>
      </c>
      <c r="E12262">
        <v>179</v>
      </c>
      <c r="F12262">
        <v>229</v>
      </c>
      <c r="G12262" t="s">
        <v>804</v>
      </c>
      <c r="H12262">
        <v>4.3</v>
      </c>
      <c r="I12262">
        <f>F12262-E12262</f>
        <v>50</v>
      </c>
      <c r="J12262">
        <f>I12262*100/F12262</f>
        <v>21.834061135371179</v>
      </c>
      <c r="K12262" t="str">
        <f>IF(E12262&lt;=200,"Budget",IF(E12262&lt;=500,"Mid Range","Premium"))</f>
        <v>Budget</v>
      </c>
    </row>
    <row r="12263" spans="1:11" x14ac:dyDescent="0.3">
      <c r="A12263" t="s">
        <v>13365</v>
      </c>
      <c r="B12263" t="s">
        <v>9</v>
      </c>
      <c r="C12263" t="s">
        <v>296</v>
      </c>
      <c r="D12263" t="s">
        <v>2382</v>
      </c>
      <c r="E12263">
        <v>36</v>
      </c>
      <c r="F12263">
        <v>36</v>
      </c>
      <c r="G12263" t="s">
        <v>1265</v>
      </c>
      <c r="H12263">
        <v>4.0999999999999996</v>
      </c>
      <c r="I12263">
        <f>F12263-E12263</f>
        <v>0</v>
      </c>
      <c r="J12263">
        <f>I12263*100/F12263</f>
        <v>0</v>
      </c>
      <c r="K12263" t="str">
        <f>IF(E12263&lt;=200,"Budget",IF(E12263&lt;=500,"Mid Range","Premium"))</f>
        <v>Budget</v>
      </c>
    </row>
    <row r="12264" spans="1:11" x14ac:dyDescent="0.3">
      <c r="A12264" t="s">
        <v>12921</v>
      </c>
      <c r="B12264" t="s">
        <v>9</v>
      </c>
      <c r="C12264" t="s">
        <v>131</v>
      </c>
      <c r="D12264" t="s">
        <v>1565</v>
      </c>
      <c r="E12264">
        <v>1837.5</v>
      </c>
      <c r="F12264">
        <v>2450</v>
      </c>
      <c r="G12264" t="s">
        <v>158</v>
      </c>
      <c r="H12264">
        <v>5</v>
      </c>
      <c r="I12264">
        <f>F12264-E12264</f>
        <v>612.5</v>
      </c>
      <c r="J12264">
        <f>I12264*100/F12264</f>
        <v>25</v>
      </c>
      <c r="K12264" t="str">
        <f>IF(E12264&lt;=200,"Budget",IF(E12264&lt;=500,"Mid Range","Premium"))</f>
        <v>Premium</v>
      </c>
    </row>
    <row r="12265" spans="1:11" x14ac:dyDescent="0.3">
      <c r="A12265" t="s">
        <v>13366</v>
      </c>
      <c r="B12265" t="s">
        <v>9</v>
      </c>
      <c r="C12265" t="s">
        <v>151</v>
      </c>
      <c r="D12265" t="s">
        <v>2887</v>
      </c>
      <c r="E12265">
        <v>598</v>
      </c>
      <c r="F12265">
        <v>1495</v>
      </c>
      <c r="G12265" t="s">
        <v>2125</v>
      </c>
      <c r="H12265">
        <v>2</v>
      </c>
      <c r="I12265">
        <f>F12265-E12265</f>
        <v>897</v>
      </c>
      <c r="J12265">
        <f>I12265*100/F12265</f>
        <v>60</v>
      </c>
      <c r="K12265" t="str">
        <f>IF(E12265&lt;=200,"Budget",IF(E12265&lt;=500,"Mid Range","Premium"))</f>
        <v>Premium</v>
      </c>
    </row>
    <row r="12266" spans="1:11" x14ac:dyDescent="0.3">
      <c r="A12266" t="s">
        <v>3321</v>
      </c>
      <c r="B12266" t="s">
        <v>50</v>
      </c>
      <c r="C12266" t="s">
        <v>73</v>
      </c>
      <c r="D12266" t="s">
        <v>2742</v>
      </c>
      <c r="E12266">
        <v>70</v>
      </c>
      <c r="F12266">
        <v>70</v>
      </c>
      <c r="G12266" t="s">
        <v>2033</v>
      </c>
      <c r="H12266">
        <v>4</v>
      </c>
      <c r="I12266">
        <f>F12266-E12266</f>
        <v>0</v>
      </c>
      <c r="J12266">
        <f>I12266*100/F12266</f>
        <v>0</v>
      </c>
      <c r="K12266" t="str">
        <f>IF(E12266&lt;=200,"Budget",IF(E12266&lt;=500,"Mid Range","Premium"))</f>
        <v>Budget</v>
      </c>
    </row>
    <row r="12267" spans="1:11" x14ac:dyDescent="0.3">
      <c r="A12267" t="s">
        <v>13367</v>
      </c>
      <c r="B12267" t="s">
        <v>107</v>
      </c>
      <c r="C12267" t="s">
        <v>727</v>
      </c>
      <c r="D12267" t="s">
        <v>5858</v>
      </c>
      <c r="E12267">
        <v>449</v>
      </c>
      <c r="F12267">
        <v>449</v>
      </c>
      <c r="G12267" t="s">
        <v>830</v>
      </c>
      <c r="H12267">
        <v>4.3</v>
      </c>
      <c r="I12267">
        <f>F12267-E12267</f>
        <v>0</v>
      </c>
      <c r="J12267">
        <f>I12267*100/F12267</f>
        <v>0</v>
      </c>
      <c r="K12267" t="str">
        <f>IF(E12267&lt;=200,"Budget",IF(E12267&lt;=500,"Mid Range","Premium"))</f>
        <v>Mid Range</v>
      </c>
    </row>
    <row r="12268" spans="1:11" x14ac:dyDescent="0.3">
      <c r="A12268" t="s">
        <v>9285</v>
      </c>
      <c r="B12268" t="s">
        <v>121</v>
      </c>
      <c r="C12268" t="s">
        <v>122</v>
      </c>
      <c r="D12268" t="s">
        <v>7561</v>
      </c>
      <c r="E12268">
        <v>235</v>
      </c>
      <c r="F12268">
        <v>235</v>
      </c>
      <c r="G12268" t="s">
        <v>1362</v>
      </c>
      <c r="H12268">
        <v>3</v>
      </c>
      <c r="I12268">
        <f>F12268-E12268</f>
        <v>0</v>
      </c>
      <c r="J12268">
        <f>I12268*100/F12268</f>
        <v>0</v>
      </c>
      <c r="K12268" t="str">
        <f>IF(E12268&lt;=200,"Budget",IF(E12268&lt;=500,"Mid Range","Premium"))</f>
        <v>Mid Range</v>
      </c>
    </row>
    <row r="12269" spans="1:11" x14ac:dyDescent="0.3">
      <c r="A12269" t="s">
        <v>13368</v>
      </c>
      <c r="B12269" t="s">
        <v>14</v>
      </c>
      <c r="C12269" t="s">
        <v>165</v>
      </c>
      <c r="D12269" t="s">
        <v>250</v>
      </c>
      <c r="E12269">
        <v>379</v>
      </c>
      <c r="F12269">
        <v>529</v>
      </c>
      <c r="G12269" t="s">
        <v>293</v>
      </c>
      <c r="H12269">
        <v>4.5999999999999996</v>
      </c>
      <c r="I12269">
        <f>F12269-E12269</f>
        <v>150</v>
      </c>
      <c r="J12269">
        <f>I12269*100/F12269</f>
        <v>28.355387523629489</v>
      </c>
      <c r="K12269" t="str">
        <f>IF(E12269&lt;=200,"Budget",IF(E12269&lt;=500,"Mid Range","Premium"))</f>
        <v>Mid Range</v>
      </c>
    </row>
    <row r="12270" spans="1:11" x14ac:dyDescent="0.3">
      <c r="A12270" t="s">
        <v>13369</v>
      </c>
      <c r="B12270" t="s">
        <v>107</v>
      </c>
      <c r="C12270" t="s">
        <v>205</v>
      </c>
      <c r="D12270" t="s">
        <v>1350</v>
      </c>
      <c r="E12270">
        <v>49.5</v>
      </c>
      <c r="F12270">
        <v>55</v>
      </c>
      <c r="G12270" t="s">
        <v>1351</v>
      </c>
      <c r="H12270">
        <v>4.2</v>
      </c>
      <c r="I12270">
        <f>F12270-E12270</f>
        <v>5.5</v>
      </c>
      <c r="J12270">
        <f>I12270*100/F12270</f>
        <v>10</v>
      </c>
      <c r="K12270" t="str">
        <f>IF(E12270&lt;=200,"Budget",IF(E12270&lt;=500,"Mid Range","Premium"))</f>
        <v>Budget</v>
      </c>
    </row>
    <row r="12271" spans="1:11" x14ac:dyDescent="0.3">
      <c r="A12271" t="s">
        <v>13370</v>
      </c>
      <c r="B12271" t="s">
        <v>9</v>
      </c>
      <c r="C12271" t="s">
        <v>36</v>
      </c>
      <c r="D12271" t="s">
        <v>4431</v>
      </c>
      <c r="E12271">
        <v>749</v>
      </c>
      <c r="F12271">
        <v>749</v>
      </c>
      <c r="G12271" t="s">
        <v>38</v>
      </c>
      <c r="H12271">
        <v>3.5</v>
      </c>
      <c r="I12271">
        <f>F12271-E12271</f>
        <v>0</v>
      </c>
      <c r="J12271">
        <f>I12271*100/F12271</f>
        <v>0</v>
      </c>
      <c r="K12271" t="str">
        <f>IF(E12271&lt;=200,"Budget",IF(E12271&lt;=500,"Mid Range","Premium"))</f>
        <v>Premium</v>
      </c>
    </row>
    <row r="12272" spans="1:11" x14ac:dyDescent="0.3">
      <c r="A12272" t="s">
        <v>13371</v>
      </c>
      <c r="B12272" t="s">
        <v>19</v>
      </c>
      <c r="C12272" t="s">
        <v>215</v>
      </c>
      <c r="D12272" t="s">
        <v>7518</v>
      </c>
      <c r="E12272">
        <v>48</v>
      </c>
      <c r="F12272">
        <v>48</v>
      </c>
      <c r="G12272" t="s">
        <v>217</v>
      </c>
      <c r="H12272">
        <v>3.7</v>
      </c>
      <c r="I12272">
        <f>F12272-E12272</f>
        <v>0</v>
      </c>
      <c r="J12272">
        <f>I12272*100/F12272</f>
        <v>0</v>
      </c>
      <c r="K12272" t="str">
        <f>IF(E12272&lt;=200,"Budget",IF(E12272&lt;=500,"Mid Range","Premium"))</f>
        <v>Budget</v>
      </c>
    </row>
    <row r="12273" spans="1:11" x14ac:dyDescent="0.3">
      <c r="A12273" t="s">
        <v>13372</v>
      </c>
      <c r="B12273" t="s">
        <v>9</v>
      </c>
      <c r="C12273" t="s">
        <v>236</v>
      </c>
      <c r="D12273" t="s">
        <v>2564</v>
      </c>
      <c r="E12273">
        <v>75</v>
      </c>
      <c r="F12273">
        <v>75</v>
      </c>
      <c r="G12273" t="s">
        <v>259</v>
      </c>
      <c r="H12273">
        <v>4.3</v>
      </c>
      <c r="I12273">
        <f>F12273-E12273</f>
        <v>0</v>
      </c>
      <c r="J12273">
        <f>I12273*100/F12273</f>
        <v>0</v>
      </c>
      <c r="K12273" t="str">
        <f>IF(E12273&lt;=200,"Budget",IF(E12273&lt;=500,"Mid Range","Premium"))</f>
        <v>Budget</v>
      </c>
    </row>
    <row r="12274" spans="1:11" x14ac:dyDescent="0.3">
      <c r="A12274" t="s">
        <v>7473</v>
      </c>
      <c r="B12274" t="s">
        <v>90</v>
      </c>
      <c r="C12274" t="s">
        <v>142</v>
      </c>
      <c r="D12274" t="s">
        <v>1361</v>
      </c>
      <c r="E12274">
        <v>65</v>
      </c>
      <c r="F12274">
        <v>65</v>
      </c>
      <c r="G12274" t="s">
        <v>147</v>
      </c>
      <c r="H12274">
        <v>3.4</v>
      </c>
      <c r="I12274">
        <f>F12274-E12274</f>
        <v>0</v>
      </c>
      <c r="J12274">
        <f>I12274*100/F12274</f>
        <v>0</v>
      </c>
      <c r="K12274" t="str">
        <f>IF(E12274&lt;=200,"Budget",IF(E12274&lt;=500,"Mid Range","Premium"))</f>
        <v>Budget</v>
      </c>
    </row>
    <row r="12275" spans="1:11" x14ac:dyDescent="0.3">
      <c r="A12275" t="s">
        <v>13373</v>
      </c>
      <c r="B12275" t="s">
        <v>9</v>
      </c>
      <c r="C12275" t="s">
        <v>36</v>
      </c>
      <c r="D12275" t="s">
        <v>548</v>
      </c>
      <c r="E12275">
        <v>798</v>
      </c>
      <c r="F12275">
        <v>798</v>
      </c>
      <c r="G12275" t="s">
        <v>38</v>
      </c>
      <c r="H12275">
        <v>5</v>
      </c>
      <c r="I12275">
        <f>F12275-E12275</f>
        <v>0</v>
      </c>
      <c r="J12275">
        <f>I12275*100/F12275</f>
        <v>0</v>
      </c>
      <c r="K12275" t="str">
        <f>IF(E12275&lt;=200,"Budget",IF(E12275&lt;=500,"Mid Range","Premium"))</f>
        <v>Premium</v>
      </c>
    </row>
    <row r="12276" spans="1:11" x14ac:dyDescent="0.3">
      <c r="A12276" t="s">
        <v>13374</v>
      </c>
      <c r="B12276" t="s">
        <v>19</v>
      </c>
      <c r="C12276" t="s">
        <v>215</v>
      </c>
      <c r="D12276" t="s">
        <v>5247</v>
      </c>
      <c r="E12276">
        <v>186</v>
      </c>
      <c r="F12276">
        <v>189</v>
      </c>
      <c r="G12276" t="s">
        <v>844</v>
      </c>
      <c r="H12276">
        <v>4.5999999999999996</v>
      </c>
      <c r="I12276">
        <f>F12276-E12276</f>
        <v>3</v>
      </c>
      <c r="J12276">
        <f>I12276*100/F12276</f>
        <v>1.5873015873015872</v>
      </c>
      <c r="K12276" t="str">
        <f>IF(E12276&lt;=200,"Budget",IF(E12276&lt;=500,"Mid Range","Premium"))</f>
        <v>Budget</v>
      </c>
    </row>
    <row r="12277" spans="1:11" x14ac:dyDescent="0.3">
      <c r="A12277" t="s">
        <v>13375</v>
      </c>
      <c r="B12277" t="s">
        <v>90</v>
      </c>
      <c r="C12277" t="s">
        <v>142</v>
      </c>
      <c r="D12277" t="s">
        <v>13376</v>
      </c>
      <c r="E12277">
        <v>249</v>
      </c>
      <c r="F12277">
        <v>249</v>
      </c>
      <c r="G12277" t="s">
        <v>1111</v>
      </c>
      <c r="H12277">
        <v>4.2</v>
      </c>
      <c r="I12277">
        <f>F12277-E12277</f>
        <v>0</v>
      </c>
      <c r="J12277">
        <f>I12277*100/F12277</f>
        <v>0</v>
      </c>
      <c r="K12277" t="str">
        <f>IF(E12277&lt;=200,"Budget",IF(E12277&lt;=500,"Mid Range","Premium"))</f>
        <v>Mid Range</v>
      </c>
    </row>
    <row r="12278" spans="1:11" x14ac:dyDescent="0.3">
      <c r="A12278" t="s">
        <v>13377</v>
      </c>
      <c r="B12278" t="s">
        <v>211</v>
      </c>
      <c r="C12278" t="s">
        <v>427</v>
      </c>
      <c r="D12278" t="s">
        <v>657</v>
      </c>
      <c r="E12278">
        <v>200</v>
      </c>
      <c r="F12278">
        <v>200</v>
      </c>
      <c r="G12278" t="s">
        <v>614</v>
      </c>
      <c r="H12278">
        <v>4.5999999999999996</v>
      </c>
      <c r="I12278">
        <f>F12278-E12278</f>
        <v>0</v>
      </c>
      <c r="J12278">
        <f>I12278*100/F12278</f>
        <v>0</v>
      </c>
      <c r="K12278" t="str">
        <f>IF(E12278&lt;=200,"Budget",IF(E12278&lt;=500,"Mid Range","Premium"))</f>
        <v>Budget</v>
      </c>
    </row>
    <row r="12279" spans="1:11" x14ac:dyDescent="0.3">
      <c r="A12279" t="s">
        <v>13378</v>
      </c>
      <c r="B12279" t="s">
        <v>9</v>
      </c>
      <c r="C12279" t="s">
        <v>278</v>
      </c>
      <c r="D12279" t="s">
        <v>930</v>
      </c>
      <c r="E12279">
        <v>90</v>
      </c>
      <c r="F12279">
        <v>90</v>
      </c>
      <c r="G12279" t="s">
        <v>931</v>
      </c>
      <c r="H12279">
        <v>3.6</v>
      </c>
      <c r="I12279">
        <f>F12279-E12279</f>
        <v>0</v>
      </c>
      <c r="J12279">
        <f>I12279*100/F12279</f>
        <v>0</v>
      </c>
      <c r="K12279" t="str">
        <f>IF(E12279&lt;=200,"Budget",IF(E12279&lt;=500,"Mid Range","Premium"))</f>
        <v>Budget</v>
      </c>
    </row>
    <row r="12280" spans="1:11" x14ac:dyDescent="0.3">
      <c r="A12280" t="s">
        <v>9716</v>
      </c>
      <c r="B12280" t="s">
        <v>90</v>
      </c>
      <c r="C12280" t="s">
        <v>142</v>
      </c>
      <c r="D12280" t="s">
        <v>1780</v>
      </c>
      <c r="E12280">
        <v>245</v>
      </c>
      <c r="F12280">
        <v>245</v>
      </c>
      <c r="G12280" t="s">
        <v>147</v>
      </c>
      <c r="H12280">
        <v>4.3</v>
      </c>
      <c r="I12280">
        <f>F12280-E12280</f>
        <v>0</v>
      </c>
      <c r="J12280">
        <f>I12280*100/F12280</f>
        <v>0</v>
      </c>
      <c r="K12280" t="str">
        <f>IF(E12280&lt;=200,"Budget",IF(E12280&lt;=500,"Mid Range","Premium"))</f>
        <v>Mid Range</v>
      </c>
    </row>
    <row r="12281" spans="1:11" x14ac:dyDescent="0.3">
      <c r="A12281" t="s">
        <v>7188</v>
      </c>
      <c r="B12281" t="s">
        <v>9</v>
      </c>
      <c r="C12281" t="s">
        <v>28</v>
      </c>
      <c r="D12281" t="s">
        <v>7189</v>
      </c>
      <c r="E12281">
        <v>340</v>
      </c>
      <c r="F12281">
        <v>340</v>
      </c>
      <c r="G12281" t="s">
        <v>41</v>
      </c>
      <c r="H12281">
        <v>3.8</v>
      </c>
      <c r="I12281">
        <f>F12281-E12281</f>
        <v>0</v>
      </c>
      <c r="J12281">
        <f>I12281*100/F12281</f>
        <v>0</v>
      </c>
      <c r="K12281" t="str">
        <f>IF(E12281&lt;=200,"Budget",IF(E12281&lt;=500,"Mid Range","Premium"))</f>
        <v>Mid Range</v>
      </c>
    </row>
    <row r="12282" spans="1:11" x14ac:dyDescent="0.3">
      <c r="A12282" t="s">
        <v>13379</v>
      </c>
      <c r="B12282" t="s">
        <v>9</v>
      </c>
      <c r="C12282" t="s">
        <v>28</v>
      </c>
      <c r="D12282" t="s">
        <v>1578</v>
      </c>
      <c r="E12282">
        <v>159.19999999999999</v>
      </c>
      <c r="F12282">
        <v>199</v>
      </c>
      <c r="G12282" t="s">
        <v>908</v>
      </c>
      <c r="H12282">
        <v>4</v>
      </c>
      <c r="I12282">
        <f>F12282-E12282</f>
        <v>39.800000000000011</v>
      </c>
      <c r="J12282">
        <f>I12282*100/F12282</f>
        <v>20.000000000000004</v>
      </c>
      <c r="K12282" t="str">
        <f>IF(E12282&lt;=200,"Budget",IF(E12282&lt;=500,"Mid Range","Premium"))</f>
        <v>Budget</v>
      </c>
    </row>
    <row r="12283" spans="1:11" x14ac:dyDescent="0.3">
      <c r="A12283" t="s">
        <v>13380</v>
      </c>
      <c r="B12283" t="s">
        <v>107</v>
      </c>
      <c r="C12283" t="s">
        <v>187</v>
      </c>
      <c r="D12283" t="s">
        <v>191</v>
      </c>
      <c r="E12283">
        <v>87</v>
      </c>
      <c r="F12283">
        <v>92</v>
      </c>
      <c r="G12283" t="s">
        <v>393</v>
      </c>
      <c r="H12283">
        <v>3.8</v>
      </c>
      <c r="I12283">
        <f>F12283-E12283</f>
        <v>5</v>
      </c>
      <c r="J12283">
        <f>I12283*100/F12283</f>
        <v>5.4347826086956523</v>
      </c>
      <c r="K12283" t="str">
        <f>IF(E12283&lt;=200,"Budget",IF(E12283&lt;=500,"Mid Range","Premium"))</f>
        <v>Budget</v>
      </c>
    </row>
    <row r="12284" spans="1:11" x14ac:dyDescent="0.3">
      <c r="A12284" t="s">
        <v>13381</v>
      </c>
      <c r="B12284" t="s">
        <v>211</v>
      </c>
      <c r="C12284" t="s">
        <v>1163</v>
      </c>
      <c r="D12284" t="s">
        <v>2682</v>
      </c>
      <c r="E12284">
        <v>229</v>
      </c>
      <c r="F12284">
        <v>229</v>
      </c>
      <c r="G12284" t="s">
        <v>1164</v>
      </c>
      <c r="H12284">
        <v>3.7</v>
      </c>
      <c r="I12284">
        <f>F12284-E12284</f>
        <v>0</v>
      </c>
      <c r="J12284">
        <f>I12284*100/F12284</f>
        <v>0</v>
      </c>
      <c r="K12284" t="str">
        <f>IF(E12284&lt;=200,"Budget",IF(E12284&lt;=500,"Mid Range","Premium"))</f>
        <v>Mid Range</v>
      </c>
    </row>
    <row r="12285" spans="1:11" x14ac:dyDescent="0.3">
      <c r="A12285" t="s">
        <v>13382</v>
      </c>
      <c r="B12285" t="s">
        <v>50</v>
      </c>
      <c r="C12285" t="s">
        <v>55</v>
      </c>
      <c r="D12285" t="s">
        <v>416</v>
      </c>
      <c r="E12285">
        <v>75</v>
      </c>
      <c r="F12285">
        <v>75</v>
      </c>
      <c r="G12285" t="s">
        <v>573</v>
      </c>
      <c r="H12285">
        <v>2</v>
      </c>
      <c r="I12285">
        <f>F12285-E12285</f>
        <v>0</v>
      </c>
      <c r="J12285">
        <f>I12285*100/F12285</f>
        <v>0</v>
      </c>
      <c r="K12285" t="str">
        <f>IF(E12285&lt;=200,"Budget",IF(E12285&lt;=500,"Mid Range","Premium"))</f>
        <v>Budget</v>
      </c>
    </row>
    <row r="12286" spans="1:11" x14ac:dyDescent="0.3">
      <c r="A12286" t="s">
        <v>13383</v>
      </c>
      <c r="B12286" t="s">
        <v>9</v>
      </c>
      <c r="C12286" t="s">
        <v>10</v>
      </c>
      <c r="D12286" t="s">
        <v>2167</v>
      </c>
      <c r="E12286">
        <v>120</v>
      </c>
      <c r="F12286">
        <v>120</v>
      </c>
      <c r="G12286" t="s">
        <v>44</v>
      </c>
      <c r="H12286">
        <v>4.2</v>
      </c>
      <c r="I12286">
        <f>F12286-E12286</f>
        <v>0</v>
      </c>
      <c r="J12286">
        <f>I12286*100/F12286</f>
        <v>0</v>
      </c>
      <c r="K12286" t="str">
        <f>IF(E12286&lt;=200,"Budget",IF(E12286&lt;=500,"Mid Range","Premium"))</f>
        <v>Budget</v>
      </c>
    </row>
    <row r="12287" spans="1:11" x14ac:dyDescent="0.3">
      <c r="A12287" t="s">
        <v>3334</v>
      </c>
      <c r="B12287" t="s">
        <v>50</v>
      </c>
      <c r="C12287" t="s">
        <v>86</v>
      </c>
      <c r="D12287" t="s">
        <v>414</v>
      </c>
      <c r="E12287">
        <v>117</v>
      </c>
      <c r="F12287">
        <v>250</v>
      </c>
      <c r="G12287" t="s">
        <v>989</v>
      </c>
      <c r="H12287">
        <v>4.3</v>
      </c>
      <c r="I12287">
        <f>F12287-E12287</f>
        <v>133</v>
      </c>
      <c r="J12287">
        <f>I12287*100/F12287</f>
        <v>53.2</v>
      </c>
      <c r="K12287" t="str">
        <f>IF(E12287&lt;=200,"Budget",IF(E12287&lt;=500,"Mid Range","Premium"))</f>
        <v>Budget</v>
      </c>
    </row>
    <row r="12288" spans="1:11" x14ac:dyDescent="0.3">
      <c r="A12288" t="s">
        <v>13384</v>
      </c>
      <c r="B12288" t="s">
        <v>90</v>
      </c>
      <c r="C12288" t="s">
        <v>173</v>
      </c>
      <c r="D12288" t="s">
        <v>174</v>
      </c>
      <c r="E12288">
        <v>109.25</v>
      </c>
      <c r="F12288">
        <v>115</v>
      </c>
      <c r="G12288" t="s">
        <v>266</v>
      </c>
      <c r="H12288">
        <v>4</v>
      </c>
      <c r="I12288">
        <f>F12288-E12288</f>
        <v>5.75</v>
      </c>
      <c r="J12288">
        <f>I12288*100/F12288</f>
        <v>5</v>
      </c>
      <c r="K12288" t="str">
        <f>IF(E12288&lt;=200,"Budget",IF(E12288&lt;=500,"Mid Range","Premium"))</f>
        <v>Budget</v>
      </c>
    </row>
    <row r="12289" spans="1:11" x14ac:dyDescent="0.3">
      <c r="A12289" t="s">
        <v>13385</v>
      </c>
      <c r="B12289" t="s">
        <v>126</v>
      </c>
      <c r="C12289" t="s">
        <v>689</v>
      </c>
      <c r="D12289" t="s">
        <v>481</v>
      </c>
      <c r="E12289">
        <v>240</v>
      </c>
      <c r="F12289">
        <v>240</v>
      </c>
      <c r="G12289" t="s">
        <v>1922</v>
      </c>
      <c r="H12289">
        <v>4</v>
      </c>
      <c r="I12289">
        <f>F12289-E12289</f>
        <v>0</v>
      </c>
      <c r="J12289">
        <f>I12289*100/F12289</f>
        <v>0</v>
      </c>
      <c r="K12289" t="str">
        <f>IF(E12289&lt;=200,"Budget",IF(E12289&lt;=500,"Mid Range","Premium"))</f>
        <v>Mid Range</v>
      </c>
    </row>
    <row r="12290" spans="1:11" x14ac:dyDescent="0.3">
      <c r="A12290" t="s">
        <v>13386</v>
      </c>
      <c r="B12290" t="s">
        <v>50</v>
      </c>
      <c r="C12290" t="s">
        <v>51</v>
      </c>
      <c r="D12290" t="s">
        <v>2329</v>
      </c>
      <c r="E12290">
        <v>381.65</v>
      </c>
      <c r="F12290">
        <v>449</v>
      </c>
      <c r="G12290" t="s">
        <v>53</v>
      </c>
      <c r="H12290">
        <v>4.0999999999999996</v>
      </c>
      <c r="I12290">
        <f>F12290-E12290</f>
        <v>67.350000000000023</v>
      </c>
      <c r="J12290">
        <f>I12290*100/F12290</f>
        <v>15.000000000000004</v>
      </c>
      <c r="K12290" t="str">
        <f>IF(E12290&lt;=200,"Budget",IF(E12290&lt;=500,"Mid Range","Premium"))</f>
        <v>Mid Range</v>
      </c>
    </row>
    <row r="12291" spans="1:11" x14ac:dyDescent="0.3">
      <c r="A12291" t="s">
        <v>13387</v>
      </c>
      <c r="B12291" t="s">
        <v>9</v>
      </c>
      <c r="C12291" t="s">
        <v>296</v>
      </c>
      <c r="D12291" t="s">
        <v>2382</v>
      </c>
      <c r="E12291">
        <v>137</v>
      </c>
      <c r="F12291">
        <v>149</v>
      </c>
      <c r="G12291" t="s">
        <v>778</v>
      </c>
      <c r="H12291">
        <v>4.5</v>
      </c>
      <c r="I12291">
        <f>F12291-E12291</f>
        <v>12</v>
      </c>
      <c r="J12291">
        <f>I12291*100/F12291</f>
        <v>8.053691275167786</v>
      </c>
      <c r="K12291" t="str">
        <f>IF(E12291&lt;=200,"Budget",IF(E12291&lt;=500,"Mid Range","Premium"))</f>
        <v>Budget</v>
      </c>
    </row>
    <row r="12292" spans="1:11" x14ac:dyDescent="0.3">
      <c r="A12292" t="s">
        <v>13388</v>
      </c>
      <c r="B12292" t="s">
        <v>14</v>
      </c>
      <c r="C12292" t="s">
        <v>270</v>
      </c>
      <c r="D12292" t="s">
        <v>368</v>
      </c>
      <c r="E12292">
        <v>659</v>
      </c>
      <c r="F12292">
        <v>902</v>
      </c>
      <c r="G12292" t="s">
        <v>675</v>
      </c>
      <c r="H12292">
        <v>4.5999999999999996</v>
      </c>
      <c r="I12292">
        <f>F12292-E12292</f>
        <v>243</v>
      </c>
      <c r="J12292">
        <f>I12292*100/F12292</f>
        <v>26.940133037694014</v>
      </c>
      <c r="K12292" t="str">
        <f>IF(E12292&lt;=200,"Budget",IF(E12292&lt;=500,"Mid Range","Premium"))</f>
        <v>Premium</v>
      </c>
    </row>
    <row r="12293" spans="1:11" x14ac:dyDescent="0.3">
      <c r="A12293" t="s">
        <v>13389</v>
      </c>
      <c r="B12293" t="s">
        <v>14</v>
      </c>
      <c r="C12293" t="s">
        <v>281</v>
      </c>
      <c r="D12293" t="s">
        <v>472</v>
      </c>
      <c r="E12293">
        <v>600</v>
      </c>
      <c r="F12293">
        <v>700</v>
      </c>
      <c r="G12293" t="s">
        <v>324</v>
      </c>
      <c r="H12293">
        <v>3.3</v>
      </c>
      <c r="I12293">
        <f>F12293-E12293</f>
        <v>100</v>
      </c>
      <c r="J12293">
        <f>I12293*100/F12293</f>
        <v>14.285714285714286</v>
      </c>
      <c r="K12293" t="str">
        <f>IF(E12293&lt;=200,"Budget",IF(E12293&lt;=500,"Mid Range","Premium"))</f>
        <v>Premium</v>
      </c>
    </row>
    <row r="12294" spans="1:11" x14ac:dyDescent="0.3">
      <c r="A12294" t="s">
        <v>7907</v>
      </c>
      <c r="B12294" t="s">
        <v>90</v>
      </c>
      <c r="C12294" t="s">
        <v>1296</v>
      </c>
      <c r="D12294" t="s">
        <v>1208</v>
      </c>
      <c r="E12294">
        <v>38</v>
      </c>
      <c r="F12294">
        <v>55</v>
      </c>
      <c r="G12294" t="s">
        <v>2155</v>
      </c>
      <c r="H12294">
        <v>4</v>
      </c>
      <c r="I12294">
        <f>F12294-E12294</f>
        <v>17</v>
      </c>
      <c r="J12294">
        <f>I12294*100/F12294</f>
        <v>30.90909090909091</v>
      </c>
      <c r="K12294" t="str">
        <f>IF(E12294&lt;=200,"Budget",IF(E12294&lt;=500,"Mid Range","Premium"))</f>
        <v>Budget</v>
      </c>
    </row>
    <row r="12295" spans="1:11" x14ac:dyDescent="0.3">
      <c r="A12295" t="s">
        <v>13390</v>
      </c>
      <c r="B12295" t="s">
        <v>14</v>
      </c>
      <c r="C12295" t="s">
        <v>270</v>
      </c>
      <c r="D12295" t="s">
        <v>1655</v>
      </c>
      <c r="E12295">
        <v>1919</v>
      </c>
      <c r="F12295">
        <v>2395</v>
      </c>
      <c r="G12295" t="s">
        <v>675</v>
      </c>
      <c r="H12295">
        <v>4.0999999999999996</v>
      </c>
      <c r="I12295">
        <f>F12295-E12295</f>
        <v>476</v>
      </c>
      <c r="J12295">
        <f>I12295*100/F12295</f>
        <v>19.874739039665972</v>
      </c>
      <c r="K12295" t="str">
        <f>IF(E12295&lt;=200,"Budget",IF(E12295&lt;=500,"Mid Range","Premium"))</f>
        <v>Premium</v>
      </c>
    </row>
    <row r="12296" spans="1:11" x14ac:dyDescent="0.3">
      <c r="A12296" t="s">
        <v>13391</v>
      </c>
      <c r="B12296" t="s">
        <v>14</v>
      </c>
      <c r="C12296" t="s">
        <v>281</v>
      </c>
      <c r="D12296" t="s">
        <v>1470</v>
      </c>
      <c r="E12296">
        <v>2636.25</v>
      </c>
      <c r="F12296">
        <v>2775</v>
      </c>
      <c r="G12296" t="s">
        <v>473</v>
      </c>
      <c r="H12296">
        <v>3</v>
      </c>
      <c r="I12296">
        <f>F12296-E12296</f>
        <v>138.75</v>
      </c>
      <c r="J12296">
        <f>I12296*100/F12296</f>
        <v>5</v>
      </c>
      <c r="K12296" t="str">
        <f>IF(E12296&lt;=200,"Budget",IF(E12296&lt;=500,"Mid Range","Premium"))</f>
        <v>Premium</v>
      </c>
    </row>
    <row r="12297" spans="1:11" x14ac:dyDescent="0.3">
      <c r="A12297" t="s">
        <v>13392</v>
      </c>
      <c r="B12297" t="s">
        <v>121</v>
      </c>
      <c r="C12297" t="s">
        <v>135</v>
      </c>
      <c r="D12297" t="s">
        <v>775</v>
      </c>
      <c r="E12297">
        <v>255</v>
      </c>
      <c r="F12297">
        <v>425</v>
      </c>
      <c r="G12297" t="s">
        <v>137</v>
      </c>
      <c r="H12297">
        <v>4.2</v>
      </c>
      <c r="I12297">
        <f>F12297-E12297</f>
        <v>170</v>
      </c>
      <c r="J12297">
        <f>I12297*100/F12297</f>
        <v>40</v>
      </c>
      <c r="K12297" t="str">
        <f>IF(E12297&lt;=200,"Budget",IF(E12297&lt;=500,"Mid Range","Premium"))</f>
        <v>Mid Range</v>
      </c>
    </row>
    <row r="12298" spans="1:11" x14ac:dyDescent="0.3">
      <c r="A12298" t="s">
        <v>13393</v>
      </c>
      <c r="B12298" t="s">
        <v>9</v>
      </c>
      <c r="C12298" t="s">
        <v>10</v>
      </c>
      <c r="D12298" t="s">
        <v>1469</v>
      </c>
      <c r="E12298">
        <v>99</v>
      </c>
      <c r="F12298">
        <v>99</v>
      </c>
      <c r="G12298" t="s">
        <v>44</v>
      </c>
      <c r="H12298">
        <v>4.2</v>
      </c>
      <c r="I12298">
        <f>F12298-E12298</f>
        <v>0</v>
      </c>
      <c r="J12298">
        <f>I12298*100/F12298</f>
        <v>0</v>
      </c>
      <c r="K12298" t="str">
        <f>IF(E12298&lt;=200,"Budget",IF(E12298&lt;=500,"Mid Range","Premium"))</f>
        <v>Budget</v>
      </c>
    </row>
    <row r="12299" spans="1:11" x14ac:dyDescent="0.3">
      <c r="A12299" t="s">
        <v>2676</v>
      </c>
      <c r="B12299" t="s">
        <v>90</v>
      </c>
      <c r="C12299" t="s">
        <v>639</v>
      </c>
      <c r="D12299" t="s">
        <v>826</v>
      </c>
      <c r="E12299">
        <v>599</v>
      </c>
      <c r="F12299">
        <v>845</v>
      </c>
      <c r="G12299" t="s">
        <v>640</v>
      </c>
      <c r="H12299">
        <v>4.2</v>
      </c>
      <c r="I12299">
        <f>F12299-E12299</f>
        <v>246</v>
      </c>
      <c r="J12299">
        <f>I12299*100/F12299</f>
        <v>29.11242603550296</v>
      </c>
      <c r="K12299" t="str">
        <f>IF(E12299&lt;=200,"Budget",IF(E12299&lt;=500,"Mid Range","Premium"))</f>
        <v>Premium</v>
      </c>
    </row>
    <row r="12300" spans="1:11" x14ac:dyDescent="0.3">
      <c r="A12300" t="s">
        <v>13394</v>
      </c>
      <c r="B12300" t="s">
        <v>107</v>
      </c>
      <c r="C12300" t="s">
        <v>727</v>
      </c>
      <c r="D12300" t="s">
        <v>772</v>
      </c>
      <c r="E12300">
        <v>112.5</v>
      </c>
      <c r="F12300">
        <v>125</v>
      </c>
      <c r="G12300" t="s">
        <v>1140</v>
      </c>
      <c r="H12300">
        <v>3.7</v>
      </c>
      <c r="I12300">
        <f>F12300-E12300</f>
        <v>12.5</v>
      </c>
      <c r="J12300">
        <f>I12300*100/F12300</f>
        <v>10</v>
      </c>
      <c r="K12300" t="str">
        <f>IF(E12300&lt;=200,"Budget",IF(E12300&lt;=500,"Mid Range","Premium"))</f>
        <v>Budget</v>
      </c>
    </row>
    <row r="12301" spans="1:11" x14ac:dyDescent="0.3">
      <c r="A12301" t="s">
        <v>13395</v>
      </c>
      <c r="B12301" t="s">
        <v>9</v>
      </c>
      <c r="C12301" t="s">
        <v>236</v>
      </c>
      <c r="D12301" t="s">
        <v>2406</v>
      </c>
      <c r="E12301">
        <v>69.3</v>
      </c>
      <c r="F12301">
        <v>99</v>
      </c>
      <c r="G12301" t="s">
        <v>1037</v>
      </c>
      <c r="H12301">
        <v>4.0999999999999996</v>
      </c>
      <c r="I12301">
        <f>F12301-E12301</f>
        <v>29.700000000000003</v>
      </c>
      <c r="J12301">
        <f>I12301*100/F12301</f>
        <v>30.000000000000004</v>
      </c>
      <c r="K12301" t="str">
        <f>IF(E12301&lt;=200,"Budget",IF(E12301&lt;=500,"Mid Range","Premium"))</f>
        <v>Budget</v>
      </c>
    </row>
    <row r="12302" spans="1:11" x14ac:dyDescent="0.3">
      <c r="A12302" t="s">
        <v>13396</v>
      </c>
      <c r="B12302" t="s">
        <v>14</v>
      </c>
      <c r="C12302" t="s">
        <v>15</v>
      </c>
      <c r="D12302" t="s">
        <v>2264</v>
      </c>
      <c r="E12302">
        <v>639</v>
      </c>
      <c r="F12302">
        <v>690</v>
      </c>
      <c r="G12302" t="s">
        <v>357</v>
      </c>
      <c r="H12302">
        <v>3.7</v>
      </c>
      <c r="I12302">
        <f>F12302-E12302</f>
        <v>51</v>
      </c>
      <c r="J12302">
        <f>I12302*100/F12302</f>
        <v>7.3913043478260869</v>
      </c>
      <c r="K12302" t="str">
        <f>IF(E12302&lt;=200,"Budget",IF(E12302&lt;=500,"Mid Range","Premium"))</f>
        <v>Premium</v>
      </c>
    </row>
    <row r="12303" spans="1:11" x14ac:dyDescent="0.3">
      <c r="A12303" t="s">
        <v>13397</v>
      </c>
      <c r="B12303" t="s">
        <v>90</v>
      </c>
      <c r="C12303" t="s">
        <v>173</v>
      </c>
      <c r="D12303" t="s">
        <v>8847</v>
      </c>
      <c r="E12303">
        <v>219</v>
      </c>
      <c r="F12303">
        <v>219</v>
      </c>
      <c r="G12303" t="s">
        <v>388</v>
      </c>
      <c r="H12303">
        <v>4</v>
      </c>
      <c r="I12303">
        <f>F12303-E12303</f>
        <v>0</v>
      </c>
      <c r="J12303">
        <f>I12303*100/F12303</f>
        <v>0</v>
      </c>
      <c r="K12303" t="str">
        <f>IF(E12303&lt;=200,"Budget",IF(E12303&lt;=500,"Mid Range","Premium"))</f>
        <v>Mid Range</v>
      </c>
    </row>
    <row r="12304" spans="1:11" x14ac:dyDescent="0.3">
      <c r="A12304" t="s">
        <v>13398</v>
      </c>
      <c r="B12304" t="s">
        <v>19</v>
      </c>
      <c r="C12304" t="s">
        <v>20</v>
      </c>
      <c r="D12304" t="s">
        <v>10466</v>
      </c>
      <c r="E12304">
        <v>65</v>
      </c>
      <c r="F12304">
        <v>65</v>
      </c>
      <c r="G12304" t="s">
        <v>274</v>
      </c>
      <c r="H12304">
        <v>2</v>
      </c>
      <c r="I12304">
        <f>F12304-E12304</f>
        <v>0</v>
      </c>
      <c r="J12304">
        <f>I12304*100/F12304</f>
        <v>0</v>
      </c>
      <c r="K12304" t="str">
        <f>IF(E12304&lt;=200,"Budget",IF(E12304&lt;=500,"Mid Range","Premium"))</f>
        <v>Budget</v>
      </c>
    </row>
    <row r="12305" spans="1:11" x14ac:dyDescent="0.3">
      <c r="A12305" t="s">
        <v>13399</v>
      </c>
      <c r="B12305" t="s">
        <v>19</v>
      </c>
      <c r="C12305" t="s">
        <v>606</v>
      </c>
      <c r="D12305" t="s">
        <v>1030</v>
      </c>
      <c r="E12305">
        <v>65</v>
      </c>
      <c r="F12305">
        <v>65</v>
      </c>
      <c r="G12305" t="s">
        <v>1031</v>
      </c>
      <c r="H12305">
        <v>4.4000000000000004</v>
      </c>
      <c r="I12305">
        <f>F12305-E12305</f>
        <v>0</v>
      </c>
      <c r="J12305">
        <f>I12305*100/F12305</f>
        <v>0</v>
      </c>
      <c r="K12305" t="str">
        <f>IF(E12305&lt;=200,"Budget",IF(E12305&lt;=500,"Mid Range","Premium"))</f>
        <v>Budget</v>
      </c>
    </row>
    <row r="12306" spans="1:11" x14ac:dyDescent="0.3">
      <c r="A12306" t="s">
        <v>13400</v>
      </c>
      <c r="B12306" t="s">
        <v>107</v>
      </c>
      <c r="C12306" t="s">
        <v>205</v>
      </c>
      <c r="D12306" t="s">
        <v>3621</v>
      </c>
      <c r="E12306">
        <v>127.51</v>
      </c>
      <c r="F12306">
        <v>150</v>
      </c>
      <c r="G12306" t="s">
        <v>470</v>
      </c>
      <c r="H12306">
        <v>3.8</v>
      </c>
      <c r="I12306">
        <f>F12306-E12306</f>
        <v>22.489999999999995</v>
      </c>
      <c r="J12306">
        <f>I12306*100/F12306</f>
        <v>14.993333333333331</v>
      </c>
      <c r="K12306" t="str">
        <f>IF(E12306&lt;=200,"Budget",IF(E12306&lt;=500,"Mid Range","Premium"))</f>
        <v>Budget</v>
      </c>
    </row>
    <row r="12307" spans="1:11" x14ac:dyDescent="0.3">
      <c r="A12307" t="s">
        <v>4056</v>
      </c>
      <c r="B12307" t="s">
        <v>107</v>
      </c>
      <c r="C12307" t="s">
        <v>108</v>
      </c>
      <c r="D12307" t="s">
        <v>534</v>
      </c>
      <c r="E12307">
        <v>20</v>
      </c>
      <c r="F12307">
        <v>20</v>
      </c>
      <c r="G12307" t="s">
        <v>263</v>
      </c>
      <c r="H12307">
        <v>3.9</v>
      </c>
      <c r="I12307">
        <f>F12307-E12307</f>
        <v>0</v>
      </c>
      <c r="J12307">
        <f>I12307*100/F12307</f>
        <v>0</v>
      </c>
      <c r="K12307" t="str">
        <f>IF(E12307&lt;=200,"Budget",IF(E12307&lt;=500,"Mid Range","Premium"))</f>
        <v>Budget</v>
      </c>
    </row>
    <row r="12308" spans="1:11" x14ac:dyDescent="0.3">
      <c r="A12308" t="s">
        <v>13401</v>
      </c>
      <c r="B12308" t="s">
        <v>9</v>
      </c>
      <c r="C12308" t="s">
        <v>10</v>
      </c>
      <c r="D12308" t="s">
        <v>520</v>
      </c>
      <c r="E12308">
        <v>207</v>
      </c>
      <c r="F12308">
        <v>230</v>
      </c>
      <c r="G12308" t="s">
        <v>12</v>
      </c>
      <c r="H12308">
        <v>4.2</v>
      </c>
      <c r="I12308">
        <f>F12308-E12308</f>
        <v>23</v>
      </c>
      <c r="J12308">
        <f>I12308*100/F12308</f>
        <v>10</v>
      </c>
      <c r="K12308" t="str">
        <f>IF(E12308&lt;=200,"Budget",IF(E12308&lt;=500,"Mid Range","Premium"))</f>
        <v>Mid Range</v>
      </c>
    </row>
    <row r="12309" spans="1:11" x14ac:dyDescent="0.3">
      <c r="A12309" t="s">
        <v>13402</v>
      </c>
      <c r="B12309" t="s">
        <v>126</v>
      </c>
      <c r="C12309" t="s">
        <v>285</v>
      </c>
      <c r="D12309" t="s">
        <v>372</v>
      </c>
      <c r="E12309">
        <v>139</v>
      </c>
      <c r="F12309">
        <v>150</v>
      </c>
      <c r="G12309" t="s">
        <v>287</v>
      </c>
      <c r="H12309">
        <v>4</v>
      </c>
      <c r="I12309">
        <f>F12309-E12309</f>
        <v>11</v>
      </c>
      <c r="J12309">
        <f>I12309*100/F12309</f>
        <v>7.333333333333333</v>
      </c>
      <c r="K12309" t="str">
        <f>IF(E12309&lt;=200,"Budget",IF(E12309&lt;=500,"Mid Range","Premium"))</f>
        <v>Budget</v>
      </c>
    </row>
    <row r="12310" spans="1:11" x14ac:dyDescent="0.3">
      <c r="A12310" t="s">
        <v>13403</v>
      </c>
      <c r="B12310" t="s">
        <v>9</v>
      </c>
      <c r="C12310" t="s">
        <v>278</v>
      </c>
      <c r="D12310" t="s">
        <v>444</v>
      </c>
      <c r="E12310">
        <v>119.68</v>
      </c>
      <c r="F12310">
        <v>136</v>
      </c>
      <c r="G12310" t="s">
        <v>366</v>
      </c>
      <c r="H12310">
        <v>4.3</v>
      </c>
      <c r="I12310">
        <f>F12310-E12310</f>
        <v>16.319999999999993</v>
      </c>
      <c r="J12310">
        <f>I12310*100/F12310</f>
        <v>11.999999999999995</v>
      </c>
      <c r="K12310" t="str">
        <f>IF(E12310&lt;=200,"Budget",IF(E12310&lt;=500,"Mid Range","Premium"))</f>
        <v>Budget</v>
      </c>
    </row>
    <row r="12311" spans="1:11" x14ac:dyDescent="0.3">
      <c r="A12311" t="s">
        <v>13404</v>
      </c>
      <c r="B12311" t="s">
        <v>211</v>
      </c>
      <c r="C12311" t="s">
        <v>302</v>
      </c>
      <c r="D12311" t="s">
        <v>428</v>
      </c>
      <c r="E12311">
        <v>445.5</v>
      </c>
      <c r="F12311">
        <v>495</v>
      </c>
      <c r="G12311" t="s">
        <v>521</v>
      </c>
      <c r="H12311">
        <v>4.3</v>
      </c>
      <c r="I12311">
        <f>F12311-E12311</f>
        <v>49.5</v>
      </c>
      <c r="J12311">
        <f>I12311*100/F12311</f>
        <v>10</v>
      </c>
      <c r="K12311" t="str">
        <f>IF(E12311&lt;=200,"Budget",IF(E12311&lt;=500,"Mid Range","Premium"))</f>
        <v>Mid Range</v>
      </c>
    </row>
    <row r="12312" spans="1:11" x14ac:dyDescent="0.3">
      <c r="A12312" t="s">
        <v>13405</v>
      </c>
      <c r="B12312" t="s">
        <v>126</v>
      </c>
      <c r="C12312" t="s">
        <v>285</v>
      </c>
      <c r="D12312" t="s">
        <v>3571</v>
      </c>
      <c r="E12312">
        <v>160</v>
      </c>
      <c r="F12312">
        <v>160</v>
      </c>
      <c r="G12312" t="s">
        <v>2115</v>
      </c>
      <c r="H12312">
        <v>4</v>
      </c>
      <c r="I12312">
        <f>F12312-E12312</f>
        <v>0</v>
      </c>
      <c r="J12312">
        <f>I12312*100/F12312</f>
        <v>0</v>
      </c>
      <c r="K12312" t="str">
        <f>IF(E12312&lt;=200,"Budget",IF(E12312&lt;=500,"Mid Range","Premium"))</f>
        <v>Budget</v>
      </c>
    </row>
    <row r="12313" spans="1:11" x14ac:dyDescent="0.3">
      <c r="A12313" t="s">
        <v>13406</v>
      </c>
      <c r="B12313" t="s">
        <v>9</v>
      </c>
      <c r="C12313" t="s">
        <v>151</v>
      </c>
      <c r="D12313" t="s">
        <v>980</v>
      </c>
      <c r="E12313">
        <v>325</v>
      </c>
      <c r="F12313">
        <v>399</v>
      </c>
      <c r="G12313" t="s">
        <v>2125</v>
      </c>
      <c r="H12313">
        <v>3.3</v>
      </c>
      <c r="I12313">
        <f>F12313-E12313</f>
        <v>74</v>
      </c>
      <c r="J12313">
        <f>I12313*100/F12313</f>
        <v>18.546365914786968</v>
      </c>
      <c r="K12313" t="str">
        <f>IF(E12313&lt;=200,"Budget",IF(E12313&lt;=500,"Mid Range","Premium"))</f>
        <v>Mid Range</v>
      </c>
    </row>
    <row r="12314" spans="1:11" x14ac:dyDescent="0.3">
      <c r="A12314" t="s">
        <v>13407</v>
      </c>
      <c r="B12314" t="s">
        <v>50</v>
      </c>
      <c r="C12314" t="s">
        <v>55</v>
      </c>
      <c r="D12314" t="s">
        <v>154</v>
      </c>
      <c r="E12314">
        <v>332.5</v>
      </c>
      <c r="F12314">
        <v>350</v>
      </c>
      <c r="G12314" t="s">
        <v>57</v>
      </c>
      <c r="H12314">
        <v>4.3</v>
      </c>
      <c r="I12314">
        <f>F12314-E12314</f>
        <v>17.5</v>
      </c>
      <c r="J12314">
        <f>I12314*100/F12314</f>
        <v>5</v>
      </c>
      <c r="K12314" t="str">
        <f>IF(E12314&lt;=200,"Budget",IF(E12314&lt;=500,"Mid Range","Premium"))</f>
        <v>Mid Range</v>
      </c>
    </row>
    <row r="12315" spans="1:11" x14ac:dyDescent="0.3">
      <c r="A12315" t="s">
        <v>13408</v>
      </c>
      <c r="B12315" t="s">
        <v>9</v>
      </c>
      <c r="C12315" t="s">
        <v>236</v>
      </c>
      <c r="D12315" t="s">
        <v>407</v>
      </c>
      <c r="E12315">
        <v>60</v>
      </c>
      <c r="F12315">
        <v>60</v>
      </c>
      <c r="G12315" t="s">
        <v>259</v>
      </c>
      <c r="H12315">
        <v>4.2</v>
      </c>
      <c r="I12315">
        <f>F12315-E12315</f>
        <v>0</v>
      </c>
      <c r="J12315">
        <f>I12315*100/F12315</f>
        <v>0</v>
      </c>
      <c r="K12315" t="str">
        <f>IF(E12315&lt;=200,"Budget",IF(E12315&lt;=500,"Mid Range","Premium"))</f>
        <v>Budget</v>
      </c>
    </row>
    <row r="12316" spans="1:11" x14ac:dyDescent="0.3">
      <c r="A12316" t="s">
        <v>13409</v>
      </c>
      <c r="B12316" t="s">
        <v>9</v>
      </c>
      <c r="C12316" t="s">
        <v>28</v>
      </c>
      <c r="D12316" t="s">
        <v>299</v>
      </c>
      <c r="E12316">
        <v>175</v>
      </c>
      <c r="F12316">
        <v>199</v>
      </c>
      <c r="G12316" t="s">
        <v>41</v>
      </c>
      <c r="H12316">
        <v>4.4000000000000004</v>
      </c>
      <c r="I12316">
        <f>F12316-E12316</f>
        <v>24</v>
      </c>
      <c r="J12316">
        <f>I12316*100/F12316</f>
        <v>12.060301507537689</v>
      </c>
      <c r="K12316" t="str">
        <f>IF(E12316&lt;=200,"Budget",IF(E12316&lt;=500,"Mid Range","Premium"))</f>
        <v>Budget</v>
      </c>
    </row>
    <row r="12317" spans="1:11" x14ac:dyDescent="0.3">
      <c r="A12317" t="s">
        <v>13298</v>
      </c>
      <c r="B12317" t="s">
        <v>121</v>
      </c>
      <c r="C12317" t="s">
        <v>122</v>
      </c>
      <c r="D12317" t="s">
        <v>1573</v>
      </c>
      <c r="E12317">
        <v>60</v>
      </c>
      <c r="F12317">
        <v>60</v>
      </c>
      <c r="G12317" t="s">
        <v>124</v>
      </c>
      <c r="H12317">
        <v>3.5</v>
      </c>
      <c r="I12317">
        <f>F12317-E12317</f>
        <v>0</v>
      </c>
      <c r="J12317">
        <f>I12317*100/F12317</f>
        <v>0</v>
      </c>
      <c r="K12317" t="str">
        <f>IF(E12317&lt;=200,"Budget",IF(E12317&lt;=500,"Mid Range","Premium"))</f>
        <v>Budget</v>
      </c>
    </row>
    <row r="12318" spans="1:11" x14ac:dyDescent="0.3">
      <c r="A12318" t="s">
        <v>13410</v>
      </c>
      <c r="B12318" t="s">
        <v>50</v>
      </c>
      <c r="C12318" t="s">
        <v>51</v>
      </c>
      <c r="D12318" t="s">
        <v>861</v>
      </c>
      <c r="E12318">
        <v>130</v>
      </c>
      <c r="F12318">
        <v>130</v>
      </c>
      <c r="G12318" t="s">
        <v>53</v>
      </c>
      <c r="H12318">
        <v>3.4</v>
      </c>
      <c r="I12318">
        <f>F12318-E12318</f>
        <v>0</v>
      </c>
      <c r="J12318">
        <f>I12318*100/F12318</f>
        <v>0</v>
      </c>
      <c r="K12318" t="str">
        <f>IF(E12318&lt;=200,"Budget",IF(E12318&lt;=500,"Mid Range","Premium"))</f>
        <v>Budget</v>
      </c>
    </row>
    <row r="12319" spans="1:11" x14ac:dyDescent="0.3">
      <c r="A12319" t="s">
        <v>13411</v>
      </c>
      <c r="B12319" t="s">
        <v>121</v>
      </c>
      <c r="C12319" t="s">
        <v>1195</v>
      </c>
      <c r="D12319" t="s">
        <v>1861</v>
      </c>
      <c r="E12319">
        <v>340</v>
      </c>
      <c r="F12319">
        <v>340</v>
      </c>
      <c r="G12319" t="s">
        <v>1862</v>
      </c>
      <c r="H12319">
        <v>4.3</v>
      </c>
      <c r="I12319">
        <f>F12319-E12319</f>
        <v>0</v>
      </c>
      <c r="J12319">
        <f>I12319*100/F12319</f>
        <v>0</v>
      </c>
      <c r="K12319" t="str">
        <f>IF(E12319&lt;=200,"Budget",IF(E12319&lt;=500,"Mid Range","Premium"))</f>
        <v>Mid Range</v>
      </c>
    </row>
    <row r="12320" spans="1:11" x14ac:dyDescent="0.3">
      <c r="A12320" t="s">
        <v>11871</v>
      </c>
      <c r="B12320" t="s">
        <v>90</v>
      </c>
      <c r="C12320" t="s">
        <v>142</v>
      </c>
      <c r="D12320" t="s">
        <v>832</v>
      </c>
      <c r="E12320">
        <v>45</v>
      </c>
      <c r="F12320">
        <v>60</v>
      </c>
      <c r="G12320" t="s">
        <v>147</v>
      </c>
      <c r="H12320">
        <v>4.4000000000000004</v>
      </c>
      <c r="I12320">
        <f>F12320-E12320</f>
        <v>15</v>
      </c>
      <c r="J12320">
        <f>I12320*100/F12320</f>
        <v>25</v>
      </c>
      <c r="K12320" t="str">
        <f>IF(E12320&lt;=200,"Budget",IF(E12320&lt;=500,"Mid Range","Premium"))</f>
        <v>Budget</v>
      </c>
    </row>
    <row r="12321" spans="1:11" x14ac:dyDescent="0.3">
      <c r="A12321" t="s">
        <v>13412</v>
      </c>
      <c r="B12321" t="s">
        <v>9</v>
      </c>
      <c r="C12321" t="s">
        <v>131</v>
      </c>
      <c r="D12321" t="s">
        <v>492</v>
      </c>
      <c r="E12321">
        <v>225</v>
      </c>
      <c r="F12321">
        <v>299</v>
      </c>
      <c r="G12321" t="s">
        <v>133</v>
      </c>
      <c r="H12321">
        <v>3.2</v>
      </c>
      <c r="I12321">
        <f>F12321-E12321</f>
        <v>74</v>
      </c>
      <c r="J12321">
        <f>I12321*100/F12321</f>
        <v>24.749163879598662</v>
      </c>
      <c r="K12321" t="str">
        <f>IF(E12321&lt;=200,"Budget",IF(E12321&lt;=500,"Mid Range","Premium"))</f>
        <v>Mid Range</v>
      </c>
    </row>
    <row r="12322" spans="1:11" x14ac:dyDescent="0.3">
      <c r="A12322" t="s">
        <v>13413</v>
      </c>
      <c r="B12322" t="s">
        <v>9</v>
      </c>
      <c r="C12322" t="s">
        <v>151</v>
      </c>
      <c r="D12322" t="s">
        <v>1356</v>
      </c>
      <c r="E12322">
        <v>199</v>
      </c>
      <c r="F12322">
        <v>199</v>
      </c>
      <c r="G12322" t="s">
        <v>198</v>
      </c>
      <c r="H12322">
        <v>4</v>
      </c>
      <c r="I12322">
        <f>F12322-E12322</f>
        <v>0</v>
      </c>
      <c r="J12322">
        <f>I12322*100/F12322</f>
        <v>0</v>
      </c>
      <c r="K12322" t="str">
        <f>IF(E12322&lt;=200,"Budget",IF(E12322&lt;=500,"Mid Range","Premium"))</f>
        <v>Budget</v>
      </c>
    </row>
    <row r="12323" spans="1:11" x14ac:dyDescent="0.3">
      <c r="A12323" t="s">
        <v>13414</v>
      </c>
      <c r="B12323" t="s">
        <v>14</v>
      </c>
      <c r="C12323" t="s">
        <v>99</v>
      </c>
      <c r="D12323" t="s">
        <v>219</v>
      </c>
      <c r="E12323">
        <v>119</v>
      </c>
      <c r="F12323">
        <v>129</v>
      </c>
      <c r="G12323" t="s">
        <v>506</v>
      </c>
      <c r="H12323">
        <v>4</v>
      </c>
      <c r="I12323">
        <f>F12323-E12323</f>
        <v>10</v>
      </c>
      <c r="J12323">
        <f>I12323*100/F12323</f>
        <v>7.7519379844961236</v>
      </c>
      <c r="K12323" t="str">
        <f>IF(E12323&lt;=200,"Budget",IF(E12323&lt;=500,"Mid Range","Premium"))</f>
        <v>Budget</v>
      </c>
    </row>
    <row r="12324" spans="1:11" x14ac:dyDescent="0.3">
      <c r="A12324" t="s">
        <v>12514</v>
      </c>
      <c r="B12324" t="s">
        <v>90</v>
      </c>
      <c r="C12324" t="s">
        <v>610</v>
      </c>
      <c r="D12324" t="s">
        <v>143</v>
      </c>
      <c r="E12324">
        <v>102</v>
      </c>
      <c r="F12324">
        <v>149</v>
      </c>
      <c r="G12324" t="s">
        <v>3488</v>
      </c>
      <c r="H12324">
        <v>4</v>
      </c>
      <c r="I12324">
        <f>F12324-E12324</f>
        <v>47</v>
      </c>
      <c r="J12324">
        <f>I12324*100/F12324</f>
        <v>31.543624161073826</v>
      </c>
      <c r="K12324" t="str">
        <f>IF(E12324&lt;=200,"Budget",IF(E12324&lt;=500,"Mid Range","Premium"))</f>
        <v>Budget</v>
      </c>
    </row>
    <row r="12325" spans="1:11" x14ac:dyDescent="0.3">
      <c r="A12325" t="s">
        <v>13415</v>
      </c>
      <c r="B12325" t="s">
        <v>9</v>
      </c>
      <c r="C12325" t="s">
        <v>36</v>
      </c>
      <c r="D12325" t="s">
        <v>582</v>
      </c>
      <c r="E12325">
        <v>75</v>
      </c>
      <c r="F12325">
        <v>100</v>
      </c>
      <c r="G12325" t="s">
        <v>38</v>
      </c>
      <c r="H12325">
        <v>4.3</v>
      </c>
      <c r="I12325">
        <f>F12325-E12325</f>
        <v>25</v>
      </c>
      <c r="J12325">
        <f>I12325*100/F12325</f>
        <v>25</v>
      </c>
      <c r="K12325" t="str">
        <f>IF(E12325&lt;=200,"Budget",IF(E12325&lt;=500,"Mid Range","Premium"))</f>
        <v>Budget</v>
      </c>
    </row>
    <row r="12326" spans="1:11" x14ac:dyDescent="0.3">
      <c r="A12326" t="s">
        <v>13416</v>
      </c>
      <c r="B12326" t="s">
        <v>50</v>
      </c>
      <c r="C12326" t="s">
        <v>51</v>
      </c>
      <c r="D12326" t="s">
        <v>635</v>
      </c>
      <c r="E12326">
        <v>510</v>
      </c>
      <c r="F12326">
        <v>600</v>
      </c>
      <c r="G12326" t="s">
        <v>378</v>
      </c>
      <c r="H12326">
        <v>5</v>
      </c>
      <c r="I12326">
        <f>F12326-E12326</f>
        <v>90</v>
      </c>
      <c r="J12326">
        <f>I12326*100/F12326</f>
        <v>15</v>
      </c>
      <c r="K12326" t="str">
        <f>IF(E12326&lt;=200,"Budget",IF(E12326&lt;=500,"Mid Range","Premium"))</f>
        <v>Premium</v>
      </c>
    </row>
    <row r="12327" spans="1:11" x14ac:dyDescent="0.3">
      <c r="A12327" t="s">
        <v>13417</v>
      </c>
      <c r="B12327" t="s">
        <v>14</v>
      </c>
      <c r="C12327" t="s">
        <v>270</v>
      </c>
      <c r="D12327" t="s">
        <v>104</v>
      </c>
      <c r="E12327">
        <v>495</v>
      </c>
      <c r="F12327">
        <v>495</v>
      </c>
      <c r="G12327" t="s">
        <v>271</v>
      </c>
      <c r="H12327">
        <v>4</v>
      </c>
      <c r="I12327">
        <f>F12327-E12327</f>
        <v>0</v>
      </c>
      <c r="J12327">
        <f>I12327*100/F12327</f>
        <v>0</v>
      </c>
      <c r="K12327" t="str">
        <f>IF(E12327&lt;=200,"Budget",IF(E12327&lt;=500,"Mid Range","Premium"))</f>
        <v>Mid Range</v>
      </c>
    </row>
    <row r="12328" spans="1:11" x14ac:dyDescent="0.3">
      <c r="A12328" t="s">
        <v>13418</v>
      </c>
      <c r="B12328" t="s">
        <v>9</v>
      </c>
      <c r="C12328" t="s">
        <v>151</v>
      </c>
      <c r="D12328" t="s">
        <v>1817</v>
      </c>
      <c r="E12328">
        <v>58.5</v>
      </c>
      <c r="F12328">
        <v>90</v>
      </c>
      <c r="G12328" t="s">
        <v>981</v>
      </c>
      <c r="H12328">
        <v>3.5</v>
      </c>
      <c r="I12328">
        <f>F12328-E12328</f>
        <v>31.5</v>
      </c>
      <c r="J12328">
        <f>I12328*100/F12328</f>
        <v>35</v>
      </c>
      <c r="K12328" t="str">
        <f>IF(E12328&lt;=200,"Budget",IF(E12328&lt;=500,"Mid Range","Premium"))</f>
        <v>Budget</v>
      </c>
    </row>
    <row r="12329" spans="1:11" x14ac:dyDescent="0.3">
      <c r="A12329" t="s">
        <v>13419</v>
      </c>
      <c r="B12329" t="s">
        <v>126</v>
      </c>
      <c r="C12329" t="s">
        <v>689</v>
      </c>
      <c r="D12329" t="s">
        <v>1767</v>
      </c>
      <c r="E12329">
        <v>240</v>
      </c>
      <c r="F12329">
        <v>240</v>
      </c>
      <c r="G12329" t="s">
        <v>1922</v>
      </c>
      <c r="H12329">
        <v>4.5999999999999996</v>
      </c>
      <c r="I12329">
        <f>F12329-E12329</f>
        <v>0</v>
      </c>
      <c r="J12329">
        <f>I12329*100/F12329</f>
        <v>0</v>
      </c>
      <c r="K12329" t="str">
        <f>IF(E12329&lt;=200,"Budget",IF(E12329&lt;=500,"Mid Range","Premium"))</f>
        <v>Mid Range</v>
      </c>
    </row>
    <row r="12330" spans="1:11" x14ac:dyDescent="0.3">
      <c r="A12330" t="s">
        <v>13420</v>
      </c>
      <c r="B12330" t="s">
        <v>50</v>
      </c>
      <c r="C12330" t="s">
        <v>51</v>
      </c>
      <c r="D12330" t="s">
        <v>598</v>
      </c>
      <c r="E12330">
        <v>70</v>
      </c>
      <c r="F12330">
        <v>70</v>
      </c>
      <c r="G12330" t="s">
        <v>397</v>
      </c>
      <c r="H12330">
        <v>4.8</v>
      </c>
      <c r="I12330">
        <f>F12330-E12330</f>
        <v>0</v>
      </c>
      <c r="J12330">
        <f>I12330*100/F12330</f>
        <v>0</v>
      </c>
      <c r="K12330" t="str">
        <f>IF(E12330&lt;=200,"Budget",IF(E12330&lt;=500,"Mid Range","Premium"))</f>
        <v>Budget</v>
      </c>
    </row>
    <row r="12331" spans="1:11" x14ac:dyDescent="0.3">
      <c r="A12331" t="s">
        <v>13421</v>
      </c>
      <c r="B12331" t="s">
        <v>9</v>
      </c>
      <c r="C12331" t="s">
        <v>278</v>
      </c>
      <c r="D12331" t="s">
        <v>1537</v>
      </c>
      <c r="E12331">
        <v>210</v>
      </c>
      <c r="F12331">
        <v>210</v>
      </c>
      <c r="G12331" t="s">
        <v>366</v>
      </c>
      <c r="H12331">
        <v>3.8</v>
      </c>
      <c r="I12331">
        <f>F12331-E12331</f>
        <v>0</v>
      </c>
      <c r="J12331">
        <f>I12331*100/F12331</f>
        <v>0</v>
      </c>
      <c r="K12331" t="str">
        <f>IF(E12331&lt;=200,"Budget",IF(E12331&lt;=500,"Mid Range","Premium"))</f>
        <v>Mid Range</v>
      </c>
    </row>
    <row r="12332" spans="1:11" x14ac:dyDescent="0.3">
      <c r="A12332" t="s">
        <v>8091</v>
      </c>
      <c r="B12332" t="s">
        <v>14</v>
      </c>
      <c r="C12332" t="s">
        <v>165</v>
      </c>
      <c r="D12332" t="s">
        <v>2156</v>
      </c>
      <c r="E12332">
        <v>1999</v>
      </c>
      <c r="F12332">
        <v>3890</v>
      </c>
      <c r="G12332" t="s">
        <v>385</v>
      </c>
      <c r="H12332">
        <v>2.6</v>
      </c>
      <c r="I12332">
        <f>F12332-E12332</f>
        <v>1891</v>
      </c>
      <c r="J12332">
        <f>I12332*100/F12332</f>
        <v>48.611825192802058</v>
      </c>
      <c r="K12332" t="str">
        <f>IF(E12332&lt;=200,"Budget",IF(E12332&lt;=500,"Mid Range","Premium"))</f>
        <v>Premium</v>
      </c>
    </row>
    <row r="12333" spans="1:11" x14ac:dyDescent="0.3">
      <c r="A12333" t="s">
        <v>13422</v>
      </c>
      <c r="B12333" t="s">
        <v>14</v>
      </c>
      <c r="C12333" t="s">
        <v>15</v>
      </c>
      <c r="D12333" t="s">
        <v>16</v>
      </c>
      <c r="E12333">
        <v>299</v>
      </c>
      <c r="F12333">
        <v>625</v>
      </c>
      <c r="G12333" t="s">
        <v>140</v>
      </c>
      <c r="H12333">
        <v>4.2</v>
      </c>
      <c r="I12333">
        <f>F12333-E12333</f>
        <v>326</v>
      </c>
      <c r="J12333">
        <f>I12333*100/F12333</f>
        <v>52.16</v>
      </c>
      <c r="K12333" t="str">
        <f>IF(E12333&lt;=200,"Budget",IF(E12333&lt;=500,"Mid Range","Premium"))</f>
        <v>Mid Range</v>
      </c>
    </row>
    <row r="12334" spans="1:11" x14ac:dyDescent="0.3">
      <c r="A12334" t="s">
        <v>13423</v>
      </c>
      <c r="B12334" t="s">
        <v>9</v>
      </c>
      <c r="C12334" t="s">
        <v>36</v>
      </c>
      <c r="D12334" t="s">
        <v>7904</v>
      </c>
      <c r="E12334">
        <v>265</v>
      </c>
      <c r="F12334">
        <v>265</v>
      </c>
      <c r="G12334" t="s">
        <v>333</v>
      </c>
      <c r="H12334">
        <v>5</v>
      </c>
      <c r="I12334">
        <f>F12334-E12334</f>
        <v>0</v>
      </c>
      <c r="J12334">
        <f>I12334*100/F12334</f>
        <v>0</v>
      </c>
      <c r="K12334" t="str">
        <f>IF(E12334&lt;=200,"Budget",IF(E12334&lt;=500,"Mid Range","Premium"))</f>
        <v>Mid Range</v>
      </c>
    </row>
    <row r="12335" spans="1:11" x14ac:dyDescent="0.3">
      <c r="A12335" t="s">
        <v>13424</v>
      </c>
      <c r="B12335" t="s">
        <v>9</v>
      </c>
      <c r="C12335" t="s">
        <v>36</v>
      </c>
      <c r="D12335" t="s">
        <v>773</v>
      </c>
      <c r="E12335">
        <v>12.75</v>
      </c>
      <c r="F12335">
        <v>15</v>
      </c>
      <c r="G12335" t="s">
        <v>38</v>
      </c>
      <c r="H12335">
        <v>4</v>
      </c>
      <c r="I12335">
        <f>F12335-E12335</f>
        <v>2.25</v>
      </c>
      <c r="J12335">
        <f>I12335*100/F12335</f>
        <v>15</v>
      </c>
      <c r="K12335" t="str">
        <f>IF(E12335&lt;=200,"Budget",IF(E12335&lt;=500,"Mid Range","Premium"))</f>
        <v>Budget</v>
      </c>
    </row>
    <row r="12336" spans="1:11" x14ac:dyDescent="0.3">
      <c r="A12336" t="s">
        <v>4436</v>
      </c>
      <c r="B12336" t="s">
        <v>19</v>
      </c>
      <c r="C12336" t="s">
        <v>24</v>
      </c>
      <c r="D12336" t="s">
        <v>25</v>
      </c>
      <c r="E12336">
        <v>236</v>
      </c>
      <c r="F12336">
        <v>236</v>
      </c>
      <c r="G12336" t="s">
        <v>26</v>
      </c>
      <c r="H12336">
        <v>4.3</v>
      </c>
      <c r="I12336">
        <f>F12336-E12336</f>
        <v>0</v>
      </c>
      <c r="J12336">
        <f>I12336*100/F12336</f>
        <v>0</v>
      </c>
      <c r="K12336" t="str">
        <f>IF(E12336&lt;=200,"Budget",IF(E12336&lt;=500,"Mid Range","Premium"))</f>
        <v>Mid Range</v>
      </c>
    </row>
    <row r="12337" spans="1:11" x14ac:dyDescent="0.3">
      <c r="A12337" t="s">
        <v>13425</v>
      </c>
      <c r="B12337" t="s">
        <v>50</v>
      </c>
      <c r="C12337" t="s">
        <v>183</v>
      </c>
      <c r="D12337" t="s">
        <v>1721</v>
      </c>
      <c r="E12337">
        <v>199</v>
      </c>
      <c r="F12337">
        <v>199</v>
      </c>
      <c r="G12337" t="s">
        <v>920</v>
      </c>
      <c r="H12337">
        <v>4.9000000000000004</v>
      </c>
      <c r="I12337">
        <f>F12337-E12337</f>
        <v>0</v>
      </c>
      <c r="J12337">
        <f>I12337*100/F12337</f>
        <v>0</v>
      </c>
      <c r="K12337" t="str">
        <f>IF(E12337&lt;=200,"Budget",IF(E12337&lt;=500,"Mid Range","Premium"))</f>
        <v>Budget</v>
      </c>
    </row>
    <row r="12338" spans="1:11" x14ac:dyDescent="0.3">
      <c r="A12338" t="s">
        <v>6651</v>
      </c>
      <c r="B12338" t="s">
        <v>9</v>
      </c>
      <c r="C12338" t="s">
        <v>151</v>
      </c>
      <c r="D12338" t="s">
        <v>3953</v>
      </c>
      <c r="E12338">
        <v>100</v>
      </c>
      <c r="F12338">
        <v>200</v>
      </c>
      <c r="G12338" t="s">
        <v>133</v>
      </c>
      <c r="H12338">
        <v>4</v>
      </c>
      <c r="I12338">
        <f>F12338-E12338</f>
        <v>100</v>
      </c>
      <c r="J12338">
        <f>I12338*100/F12338</f>
        <v>50</v>
      </c>
      <c r="K12338" t="str">
        <f>IF(E12338&lt;=200,"Budget",IF(E12338&lt;=500,"Mid Range","Premium"))</f>
        <v>Budget</v>
      </c>
    </row>
    <row r="12339" spans="1:11" x14ac:dyDescent="0.3">
      <c r="A12339" t="s">
        <v>13426</v>
      </c>
      <c r="B12339" t="s">
        <v>50</v>
      </c>
      <c r="C12339" t="s">
        <v>183</v>
      </c>
      <c r="D12339" t="s">
        <v>1394</v>
      </c>
      <c r="E12339">
        <v>331.55</v>
      </c>
      <c r="F12339">
        <v>349</v>
      </c>
      <c r="G12339" t="s">
        <v>920</v>
      </c>
      <c r="H12339">
        <v>5</v>
      </c>
      <c r="I12339">
        <f>F12339-E12339</f>
        <v>17.449999999999989</v>
      </c>
      <c r="J12339">
        <f>I12339*100/F12339</f>
        <v>4.9999999999999964</v>
      </c>
      <c r="K12339" t="str">
        <f>IF(E12339&lt;=200,"Budget",IF(E12339&lt;=500,"Mid Range","Premium"))</f>
        <v>Mid Range</v>
      </c>
    </row>
    <row r="12340" spans="1:11" x14ac:dyDescent="0.3">
      <c r="A12340" t="s">
        <v>13427</v>
      </c>
      <c r="B12340" t="s">
        <v>107</v>
      </c>
      <c r="C12340" t="s">
        <v>261</v>
      </c>
      <c r="D12340" t="s">
        <v>9438</v>
      </c>
      <c r="E12340">
        <v>125</v>
      </c>
      <c r="F12340">
        <v>125</v>
      </c>
      <c r="G12340" t="s">
        <v>290</v>
      </c>
      <c r="H12340">
        <v>3.7</v>
      </c>
      <c r="I12340">
        <f>F12340-E12340</f>
        <v>0</v>
      </c>
      <c r="J12340">
        <f>I12340*100/F12340</f>
        <v>0</v>
      </c>
      <c r="K12340" t="str">
        <f>IF(E12340&lt;=200,"Budget",IF(E12340&lt;=500,"Mid Range","Premium"))</f>
        <v>Budget</v>
      </c>
    </row>
    <row r="12341" spans="1:11" x14ac:dyDescent="0.3">
      <c r="A12341" t="s">
        <v>13428</v>
      </c>
      <c r="B12341" t="s">
        <v>121</v>
      </c>
      <c r="C12341" t="s">
        <v>135</v>
      </c>
      <c r="D12341" t="s">
        <v>678</v>
      </c>
      <c r="E12341">
        <v>166</v>
      </c>
      <c r="F12341">
        <v>195</v>
      </c>
      <c r="G12341" t="s">
        <v>679</v>
      </c>
      <c r="H12341">
        <v>4.7</v>
      </c>
      <c r="I12341">
        <f>F12341-E12341</f>
        <v>29</v>
      </c>
      <c r="J12341">
        <f>I12341*100/F12341</f>
        <v>14.871794871794872</v>
      </c>
      <c r="K12341" t="str">
        <f>IF(E12341&lt;=200,"Budget",IF(E12341&lt;=500,"Mid Range","Premium"))</f>
        <v>Budget</v>
      </c>
    </row>
    <row r="12342" spans="1:11" x14ac:dyDescent="0.3">
      <c r="A12342" t="s">
        <v>5729</v>
      </c>
      <c r="B12342" t="s">
        <v>14</v>
      </c>
      <c r="C12342" t="s">
        <v>281</v>
      </c>
      <c r="D12342" t="s">
        <v>505</v>
      </c>
      <c r="E12342">
        <v>549</v>
      </c>
      <c r="F12342">
        <v>745</v>
      </c>
      <c r="G12342" t="s">
        <v>324</v>
      </c>
      <c r="H12342">
        <v>3.7</v>
      </c>
      <c r="I12342">
        <f>F12342-E12342</f>
        <v>196</v>
      </c>
      <c r="J12342">
        <f>I12342*100/F12342</f>
        <v>26.308724832214764</v>
      </c>
      <c r="K12342" t="str">
        <f>IF(E12342&lt;=200,"Budget",IF(E12342&lt;=500,"Mid Range","Premium"))</f>
        <v>Premium</v>
      </c>
    </row>
    <row r="12343" spans="1:11" x14ac:dyDescent="0.3">
      <c r="A12343" t="s">
        <v>13429</v>
      </c>
      <c r="B12343" t="s">
        <v>14</v>
      </c>
      <c r="C12343" t="s">
        <v>270</v>
      </c>
      <c r="D12343" t="s">
        <v>5318</v>
      </c>
      <c r="E12343">
        <v>119</v>
      </c>
      <c r="F12343">
        <v>185</v>
      </c>
      <c r="G12343" t="s">
        <v>1025</v>
      </c>
      <c r="H12343">
        <v>3.7</v>
      </c>
      <c r="I12343">
        <f>F12343-E12343</f>
        <v>66</v>
      </c>
      <c r="J12343">
        <f>I12343*100/F12343</f>
        <v>35.675675675675677</v>
      </c>
      <c r="K12343" t="str">
        <f>IF(E12343&lt;=200,"Budget",IF(E12343&lt;=500,"Mid Range","Premium"))</f>
        <v>Budget</v>
      </c>
    </row>
    <row r="12344" spans="1:11" x14ac:dyDescent="0.3">
      <c r="A12344" t="s">
        <v>13430</v>
      </c>
      <c r="B12344" t="s">
        <v>14</v>
      </c>
      <c r="C12344" t="s">
        <v>99</v>
      </c>
      <c r="D12344" t="s">
        <v>1150</v>
      </c>
      <c r="E12344">
        <v>199</v>
      </c>
      <c r="F12344">
        <v>199</v>
      </c>
      <c r="G12344" t="s">
        <v>220</v>
      </c>
      <c r="H12344">
        <v>4.2</v>
      </c>
      <c r="I12344">
        <f>F12344-E12344</f>
        <v>0</v>
      </c>
      <c r="J12344">
        <f>I12344*100/F12344</f>
        <v>0</v>
      </c>
      <c r="K12344" t="str">
        <f>IF(E12344&lt;=200,"Budget",IF(E12344&lt;=500,"Mid Range","Premium"))</f>
        <v>Budget</v>
      </c>
    </row>
    <row r="12345" spans="1:11" x14ac:dyDescent="0.3">
      <c r="A12345" t="s">
        <v>13431</v>
      </c>
      <c r="B12345" t="s">
        <v>50</v>
      </c>
      <c r="C12345" t="s">
        <v>183</v>
      </c>
      <c r="D12345" t="s">
        <v>919</v>
      </c>
      <c r="E12345">
        <v>220</v>
      </c>
      <c r="F12345">
        <v>275</v>
      </c>
      <c r="G12345" t="s">
        <v>920</v>
      </c>
      <c r="H12345">
        <v>1</v>
      </c>
      <c r="I12345">
        <f>F12345-E12345</f>
        <v>55</v>
      </c>
      <c r="J12345">
        <f>I12345*100/F12345</f>
        <v>20</v>
      </c>
      <c r="K12345" t="str">
        <f>IF(E12345&lt;=200,"Budget",IF(E12345&lt;=500,"Mid Range","Premium"))</f>
        <v>Mid Range</v>
      </c>
    </row>
    <row r="12346" spans="1:11" x14ac:dyDescent="0.3">
      <c r="A12346" t="s">
        <v>13432</v>
      </c>
      <c r="B12346" t="s">
        <v>9</v>
      </c>
      <c r="C12346" t="s">
        <v>28</v>
      </c>
      <c r="D12346" t="s">
        <v>8815</v>
      </c>
      <c r="E12346">
        <v>165</v>
      </c>
      <c r="F12346">
        <v>165</v>
      </c>
      <c r="G12346" t="s">
        <v>532</v>
      </c>
      <c r="H12346">
        <v>4.0999999999999996</v>
      </c>
      <c r="I12346">
        <f>F12346-E12346</f>
        <v>0</v>
      </c>
      <c r="J12346">
        <f>I12346*100/F12346</f>
        <v>0</v>
      </c>
      <c r="K12346" t="str">
        <f>IF(E12346&lt;=200,"Budget",IF(E12346&lt;=500,"Mid Range","Premium"))</f>
        <v>Budget</v>
      </c>
    </row>
    <row r="12347" spans="1:11" x14ac:dyDescent="0.3">
      <c r="A12347" t="s">
        <v>1286</v>
      </c>
      <c r="B12347" t="s">
        <v>90</v>
      </c>
      <c r="C12347" t="s">
        <v>305</v>
      </c>
      <c r="D12347" t="s">
        <v>4368</v>
      </c>
      <c r="E12347">
        <v>175</v>
      </c>
      <c r="F12347">
        <v>175</v>
      </c>
      <c r="G12347" t="s">
        <v>307</v>
      </c>
      <c r="H12347">
        <v>4.0999999999999996</v>
      </c>
      <c r="I12347">
        <f>F12347-E12347</f>
        <v>0</v>
      </c>
      <c r="J12347">
        <f>I12347*100/F12347</f>
        <v>0</v>
      </c>
      <c r="K12347" t="str">
        <f>IF(E12347&lt;=200,"Budget",IF(E12347&lt;=500,"Mid Range","Premium"))</f>
        <v>Budget</v>
      </c>
    </row>
    <row r="12348" spans="1:11" x14ac:dyDescent="0.3">
      <c r="A12348" t="s">
        <v>5347</v>
      </c>
      <c r="B12348" t="s">
        <v>14</v>
      </c>
      <c r="C12348" t="s">
        <v>165</v>
      </c>
      <c r="D12348" t="s">
        <v>4398</v>
      </c>
      <c r="E12348">
        <v>379</v>
      </c>
      <c r="F12348">
        <v>480</v>
      </c>
      <c r="G12348" t="s">
        <v>167</v>
      </c>
      <c r="H12348">
        <v>4.0999999999999996</v>
      </c>
      <c r="I12348">
        <f>F12348-E12348</f>
        <v>101</v>
      </c>
      <c r="J12348">
        <f>I12348*100/F12348</f>
        <v>21.041666666666668</v>
      </c>
      <c r="K12348" t="str">
        <f>IF(E12348&lt;=200,"Budget",IF(E12348&lt;=500,"Mid Range","Premium"))</f>
        <v>Mid Range</v>
      </c>
    </row>
    <row r="12349" spans="1:11" x14ac:dyDescent="0.3">
      <c r="A12349" t="s">
        <v>12635</v>
      </c>
      <c r="B12349" t="s">
        <v>121</v>
      </c>
      <c r="C12349" t="s">
        <v>135</v>
      </c>
      <c r="D12349" t="s">
        <v>2718</v>
      </c>
      <c r="E12349">
        <v>285</v>
      </c>
      <c r="F12349">
        <v>285</v>
      </c>
      <c r="G12349" t="s">
        <v>137</v>
      </c>
      <c r="H12349">
        <v>4.4000000000000004</v>
      </c>
      <c r="I12349">
        <f>F12349-E12349</f>
        <v>0</v>
      </c>
      <c r="J12349">
        <f>I12349*100/F12349</f>
        <v>0</v>
      </c>
      <c r="K12349" t="str">
        <f>IF(E12349&lt;=200,"Budget",IF(E12349&lt;=500,"Mid Range","Premium"))</f>
        <v>Mid Range</v>
      </c>
    </row>
    <row r="12350" spans="1:11" x14ac:dyDescent="0.3">
      <c r="A12350" t="s">
        <v>13433</v>
      </c>
      <c r="B12350" t="s">
        <v>9</v>
      </c>
      <c r="C12350" t="s">
        <v>131</v>
      </c>
      <c r="D12350" t="s">
        <v>1663</v>
      </c>
      <c r="E12350">
        <v>207</v>
      </c>
      <c r="F12350">
        <v>460</v>
      </c>
      <c r="G12350" t="s">
        <v>1128</v>
      </c>
      <c r="H12350">
        <v>4</v>
      </c>
      <c r="I12350">
        <f>F12350-E12350</f>
        <v>253</v>
      </c>
      <c r="J12350">
        <f>I12350*100/F12350</f>
        <v>55</v>
      </c>
      <c r="K12350" t="str">
        <f>IF(E12350&lt;=200,"Budget",IF(E12350&lt;=500,"Mid Range","Premium"))</f>
        <v>Mid Range</v>
      </c>
    </row>
    <row r="12351" spans="1:11" x14ac:dyDescent="0.3">
      <c r="A12351" t="s">
        <v>13434</v>
      </c>
      <c r="B12351" t="s">
        <v>211</v>
      </c>
      <c r="C12351" t="s">
        <v>212</v>
      </c>
      <c r="D12351" t="s">
        <v>2682</v>
      </c>
      <c r="E12351">
        <v>649</v>
      </c>
      <c r="F12351">
        <v>649</v>
      </c>
      <c r="G12351" t="s">
        <v>1825</v>
      </c>
      <c r="H12351">
        <v>5</v>
      </c>
      <c r="I12351">
        <f>F12351-E12351</f>
        <v>0</v>
      </c>
      <c r="J12351">
        <f>I12351*100/F12351</f>
        <v>0</v>
      </c>
      <c r="K12351" t="str">
        <f>IF(E12351&lt;=200,"Budget",IF(E12351&lt;=500,"Mid Range","Premium"))</f>
        <v>Premium</v>
      </c>
    </row>
    <row r="12352" spans="1:11" x14ac:dyDescent="0.3">
      <c r="A12352" t="s">
        <v>13435</v>
      </c>
      <c r="B12352" t="s">
        <v>19</v>
      </c>
      <c r="C12352" t="s">
        <v>839</v>
      </c>
      <c r="D12352" t="s">
        <v>840</v>
      </c>
      <c r="E12352">
        <v>28</v>
      </c>
      <c r="F12352">
        <v>29</v>
      </c>
      <c r="G12352" t="s">
        <v>2774</v>
      </c>
      <c r="H12352">
        <v>4.4000000000000004</v>
      </c>
      <c r="I12352">
        <f>F12352-E12352</f>
        <v>1</v>
      </c>
      <c r="J12352">
        <f>I12352*100/F12352</f>
        <v>3.4482758620689653</v>
      </c>
      <c r="K12352" t="str">
        <f>IF(E12352&lt;=200,"Budget",IF(E12352&lt;=500,"Mid Range","Premium"))</f>
        <v>Budget</v>
      </c>
    </row>
    <row r="12353" spans="1:11" x14ac:dyDescent="0.3">
      <c r="A12353" t="s">
        <v>13436</v>
      </c>
      <c r="B12353" t="s">
        <v>107</v>
      </c>
      <c r="C12353" t="s">
        <v>205</v>
      </c>
      <c r="D12353" t="s">
        <v>1804</v>
      </c>
      <c r="E12353">
        <v>65</v>
      </c>
      <c r="F12353">
        <v>65</v>
      </c>
      <c r="G12353" t="s">
        <v>382</v>
      </c>
      <c r="H12353">
        <v>4.4000000000000004</v>
      </c>
      <c r="I12353">
        <f>F12353-E12353</f>
        <v>0</v>
      </c>
      <c r="J12353">
        <f>I12353*100/F12353</f>
        <v>0</v>
      </c>
      <c r="K12353" t="str">
        <f>IF(E12353&lt;=200,"Budget",IF(E12353&lt;=500,"Mid Range","Premium"))</f>
        <v>Budget</v>
      </c>
    </row>
    <row r="12354" spans="1:11" x14ac:dyDescent="0.3">
      <c r="A12354" t="s">
        <v>13437</v>
      </c>
      <c r="B12354" t="s">
        <v>14</v>
      </c>
      <c r="C12354" t="s">
        <v>99</v>
      </c>
      <c r="D12354" t="s">
        <v>3720</v>
      </c>
      <c r="E12354">
        <v>185</v>
      </c>
      <c r="F12354">
        <v>200</v>
      </c>
      <c r="G12354" t="s">
        <v>1151</v>
      </c>
      <c r="H12354">
        <v>3.7</v>
      </c>
      <c r="I12354">
        <f>F12354-E12354</f>
        <v>15</v>
      </c>
      <c r="J12354">
        <f>I12354*100/F12354</f>
        <v>7.5</v>
      </c>
      <c r="K12354" t="str">
        <f>IF(E12354&lt;=200,"Budget",IF(E12354&lt;=500,"Mid Range","Premium"))</f>
        <v>Budget</v>
      </c>
    </row>
    <row r="12355" spans="1:11" x14ac:dyDescent="0.3">
      <c r="A12355" t="s">
        <v>13438</v>
      </c>
      <c r="B12355" t="s">
        <v>107</v>
      </c>
      <c r="C12355" t="s">
        <v>205</v>
      </c>
      <c r="D12355" t="s">
        <v>968</v>
      </c>
      <c r="E12355">
        <v>95</v>
      </c>
      <c r="F12355">
        <v>95</v>
      </c>
      <c r="G12355" t="s">
        <v>382</v>
      </c>
      <c r="H12355">
        <v>4</v>
      </c>
      <c r="I12355">
        <f>F12355-E12355</f>
        <v>0</v>
      </c>
      <c r="J12355">
        <f>I12355*100/F12355</f>
        <v>0</v>
      </c>
      <c r="K12355" t="str">
        <f>IF(E12355&lt;=200,"Budget",IF(E12355&lt;=500,"Mid Range","Premium"))</f>
        <v>Budget</v>
      </c>
    </row>
    <row r="12356" spans="1:11" x14ac:dyDescent="0.3">
      <c r="A12356" t="s">
        <v>13439</v>
      </c>
      <c r="B12356" t="s">
        <v>14</v>
      </c>
      <c r="C12356" t="s">
        <v>281</v>
      </c>
      <c r="D12356" t="s">
        <v>1470</v>
      </c>
      <c r="E12356">
        <v>973.75</v>
      </c>
      <c r="F12356">
        <v>1025</v>
      </c>
      <c r="G12356" t="s">
        <v>473</v>
      </c>
      <c r="H12356">
        <v>2</v>
      </c>
      <c r="I12356">
        <f>F12356-E12356</f>
        <v>51.25</v>
      </c>
      <c r="J12356">
        <f>I12356*100/F12356</f>
        <v>5</v>
      </c>
      <c r="K12356" t="str">
        <f>IF(E12356&lt;=200,"Budget",IF(E12356&lt;=500,"Mid Range","Premium"))</f>
        <v>Premium</v>
      </c>
    </row>
    <row r="12357" spans="1:11" x14ac:dyDescent="0.3">
      <c r="A12357" t="s">
        <v>8049</v>
      </c>
      <c r="B12357" t="s">
        <v>9</v>
      </c>
      <c r="C12357" t="s">
        <v>28</v>
      </c>
      <c r="D12357" t="s">
        <v>645</v>
      </c>
      <c r="E12357">
        <v>112.5</v>
      </c>
      <c r="F12357">
        <v>125</v>
      </c>
      <c r="G12357" t="s">
        <v>1095</v>
      </c>
      <c r="H12357">
        <v>5</v>
      </c>
      <c r="I12357">
        <f>F12357-E12357</f>
        <v>12.5</v>
      </c>
      <c r="J12357">
        <f>I12357*100/F12357</f>
        <v>10</v>
      </c>
      <c r="K12357" t="str">
        <f>IF(E12357&lt;=200,"Budget",IF(E12357&lt;=500,"Mid Range","Premium"))</f>
        <v>Budget</v>
      </c>
    </row>
    <row r="12358" spans="1:11" x14ac:dyDescent="0.3">
      <c r="A12358" t="s">
        <v>13440</v>
      </c>
      <c r="B12358" t="s">
        <v>50</v>
      </c>
      <c r="C12358" t="s">
        <v>183</v>
      </c>
      <c r="D12358" t="s">
        <v>777</v>
      </c>
      <c r="E12358">
        <v>108</v>
      </c>
      <c r="F12358">
        <v>120</v>
      </c>
      <c r="G12358" t="s">
        <v>185</v>
      </c>
      <c r="H12358">
        <v>3.9</v>
      </c>
      <c r="I12358">
        <f>F12358-E12358</f>
        <v>12</v>
      </c>
      <c r="J12358">
        <f>I12358*100/F12358</f>
        <v>10</v>
      </c>
      <c r="K12358" t="str">
        <f>IF(E12358&lt;=200,"Budget",IF(E12358&lt;=500,"Mid Range","Premium"))</f>
        <v>Budget</v>
      </c>
    </row>
    <row r="12359" spans="1:11" x14ac:dyDescent="0.3">
      <c r="A12359" t="s">
        <v>13441</v>
      </c>
      <c r="B12359" t="s">
        <v>9</v>
      </c>
      <c r="C12359" t="s">
        <v>36</v>
      </c>
      <c r="D12359" t="s">
        <v>719</v>
      </c>
      <c r="E12359">
        <v>139.30000000000001</v>
      </c>
      <c r="F12359">
        <v>199</v>
      </c>
      <c r="G12359" t="s">
        <v>38</v>
      </c>
      <c r="H12359">
        <v>4.2</v>
      </c>
      <c r="I12359">
        <f>F12359-E12359</f>
        <v>59.699999999999989</v>
      </c>
      <c r="J12359">
        <f>I12359*100/F12359</f>
        <v>29.999999999999996</v>
      </c>
      <c r="K12359" t="str">
        <f>IF(E12359&lt;=200,"Budget",IF(E12359&lt;=500,"Mid Range","Premium"))</f>
        <v>Budget</v>
      </c>
    </row>
    <row r="12360" spans="1:11" x14ac:dyDescent="0.3">
      <c r="A12360" t="s">
        <v>13442</v>
      </c>
      <c r="B12360" t="s">
        <v>14</v>
      </c>
      <c r="C12360" t="s">
        <v>1512</v>
      </c>
      <c r="D12360" t="s">
        <v>1716</v>
      </c>
      <c r="E12360">
        <v>150</v>
      </c>
      <c r="F12360">
        <v>150</v>
      </c>
      <c r="G12360" t="s">
        <v>1717</v>
      </c>
      <c r="H12360">
        <v>4.0999999999999996</v>
      </c>
      <c r="I12360">
        <f>F12360-E12360</f>
        <v>0</v>
      </c>
      <c r="J12360">
        <f>I12360*100/F12360</f>
        <v>0</v>
      </c>
      <c r="K12360" t="str">
        <f>IF(E12360&lt;=200,"Budget",IF(E12360&lt;=500,"Mid Range","Premium"))</f>
        <v>Budget</v>
      </c>
    </row>
    <row r="12361" spans="1:11" x14ac:dyDescent="0.3">
      <c r="A12361" t="s">
        <v>3242</v>
      </c>
      <c r="B12361" t="s">
        <v>19</v>
      </c>
      <c r="C12361" t="s">
        <v>267</v>
      </c>
      <c r="D12361" t="s">
        <v>1263</v>
      </c>
      <c r="E12361">
        <v>390</v>
      </c>
      <c r="F12361">
        <v>440</v>
      </c>
      <c r="G12361" t="s">
        <v>1227</v>
      </c>
      <c r="H12361">
        <v>4.4000000000000004</v>
      </c>
      <c r="I12361">
        <f>F12361-E12361</f>
        <v>50</v>
      </c>
      <c r="J12361">
        <f>I12361*100/F12361</f>
        <v>11.363636363636363</v>
      </c>
      <c r="K12361" t="str">
        <f>IF(E12361&lt;=200,"Budget",IF(E12361&lt;=500,"Mid Range","Premium"))</f>
        <v>Mid Range</v>
      </c>
    </row>
    <row r="12362" spans="1:11" x14ac:dyDescent="0.3">
      <c r="A12362" t="s">
        <v>1446</v>
      </c>
      <c r="B12362" t="s">
        <v>50</v>
      </c>
      <c r="C12362" t="s">
        <v>51</v>
      </c>
      <c r="D12362" t="s">
        <v>765</v>
      </c>
      <c r="E12362">
        <v>90</v>
      </c>
      <c r="F12362">
        <v>100</v>
      </c>
      <c r="G12362" t="s">
        <v>537</v>
      </c>
      <c r="H12362">
        <v>4</v>
      </c>
      <c r="I12362">
        <f>F12362-E12362</f>
        <v>10</v>
      </c>
      <c r="J12362">
        <f>I12362*100/F12362</f>
        <v>10</v>
      </c>
      <c r="K12362" t="str">
        <f>IF(E12362&lt;=200,"Budget",IF(E12362&lt;=500,"Mid Range","Premium"))</f>
        <v>Budget</v>
      </c>
    </row>
    <row r="12363" spans="1:11" x14ac:dyDescent="0.3">
      <c r="A12363" t="s">
        <v>13443</v>
      </c>
      <c r="B12363" t="s">
        <v>14</v>
      </c>
      <c r="C12363" t="s">
        <v>454</v>
      </c>
      <c r="D12363" t="s">
        <v>8210</v>
      </c>
      <c r="E12363">
        <v>285</v>
      </c>
      <c r="F12363">
        <v>310</v>
      </c>
      <c r="G12363" t="s">
        <v>1783</v>
      </c>
      <c r="H12363">
        <v>4.5999999999999996</v>
      </c>
      <c r="I12363">
        <f>F12363-E12363</f>
        <v>25</v>
      </c>
      <c r="J12363">
        <f>I12363*100/F12363</f>
        <v>8.064516129032258</v>
      </c>
      <c r="K12363" t="str">
        <f>IF(E12363&lt;=200,"Budget",IF(E12363&lt;=500,"Mid Range","Premium"))</f>
        <v>Mid Range</v>
      </c>
    </row>
    <row r="12364" spans="1:11" x14ac:dyDescent="0.3">
      <c r="A12364" t="s">
        <v>13444</v>
      </c>
      <c r="B12364" t="s">
        <v>107</v>
      </c>
      <c r="C12364" t="s">
        <v>114</v>
      </c>
      <c r="D12364" t="s">
        <v>589</v>
      </c>
      <c r="E12364">
        <v>112</v>
      </c>
      <c r="F12364">
        <v>135</v>
      </c>
      <c r="G12364" t="s">
        <v>590</v>
      </c>
      <c r="H12364">
        <v>3.8</v>
      </c>
      <c r="I12364">
        <f>F12364-E12364</f>
        <v>23</v>
      </c>
      <c r="J12364">
        <f>I12364*100/F12364</f>
        <v>17.037037037037038</v>
      </c>
      <c r="K12364" t="str">
        <f>IF(E12364&lt;=200,"Budget",IF(E12364&lt;=500,"Mid Range","Premium"))</f>
        <v>Budget</v>
      </c>
    </row>
    <row r="12365" spans="1:11" x14ac:dyDescent="0.3">
      <c r="A12365" t="s">
        <v>13445</v>
      </c>
      <c r="B12365" t="s">
        <v>9</v>
      </c>
      <c r="C12365" t="s">
        <v>36</v>
      </c>
      <c r="D12365" t="s">
        <v>1131</v>
      </c>
      <c r="E12365">
        <v>77.349999999999994</v>
      </c>
      <c r="F12365">
        <v>119</v>
      </c>
      <c r="G12365" t="s">
        <v>38</v>
      </c>
      <c r="H12365">
        <v>4</v>
      </c>
      <c r="I12365">
        <f>F12365-E12365</f>
        <v>41.650000000000006</v>
      </c>
      <c r="J12365">
        <f>I12365*100/F12365</f>
        <v>35.000000000000007</v>
      </c>
      <c r="K12365" t="str">
        <f>IF(E12365&lt;=200,"Budget",IF(E12365&lt;=500,"Mid Range","Premium"))</f>
        <v>Budget</v>
      </c>
    </row>
    <row r="12366" spans="1:11" x14ac:dyDescent="0.3">
      <c r="A12366" t="s">
        <v>13446</v>
      </c>
      <c r="B12366" t="s">
        <v>14</v>
      </c>
      <c r="C12366" t="s">
        <v>270</v>
      </c>
      <c r="D12366" t="s">
        <v>104</v>
      </c>
      <c r="E12366">
        <v>529</v>
      </c>
      <c r="F12366">
        <v>649</v>
      </c>
      <c r="G12366" t="s">
        <v>804</v>
      </c>
      <c r="H12366">
        <v>2.9</v>
      </c>
      <c r="I12366">
        <f>F12366-E12366</f>
        <v>120</v>
      </c>
      <c r="J12366">
        <f>I12366*100/F12366</f>
        <v>18.489984591679509</v>
      </c>
      <c r="K12366" t="str">
        <f>IF(E12366&lt;=200,"Budget",IF(E12366&lt;=500,"Mid Range","Premium"))</f>
        <v>Premium</v>
      </c>
    </row>
    <row r="12367" spans="1:11" x14ac:dyDescent="0.3">
      <c r="A12367" t="s">
        <v>13447</v>
      </c>
      <c r="B12367" t="s">
        <v>126</v>
      </c>
      <c r="C12367" t="s">
        <v>285</v>
      </c>
      <c r="D12367" t="s">
        <v>315</v>
      </c>
      <c r="E12367">
        <v>89.25</v>
      </c>
      <c r="F12367">
        <v>105</v>
      </c>
      <c r="G12367" t="s">
        <v>287</v>
      </c>
      <c r="H12367">
        <v>3.9</v>
      </c>
      <c r="I12367">
        <f>F12367-E12367</f>
        <v>15.75</v>
      </c>
      <c r="J12367">
        <f>I12367*100/F12367</f>
        <v>15</v>
      </c>
      <c r="K12367" t="str">
        <f>IF(E12367&lt;=200,"Budget",IF(E12367&lt;=500,"Mid Range","Premium"))</f>
        <v>Budget</v>
      </c>
    </row>
    <row r="12368" spans="1:11" x14ac:dyDescent="0.3">
      <c r="A12368" t="s">
        <v>13448</v>
      </c>
      <c r="B12368" t="s">
        <v>14</v>
      </c>
      <c r="C12368" t="s">
        <v>270</v>
      </c>
      <c r="D12368" t="s">
        <v>368</v>
      </c>
      <c r="E12368">
        <v>259</v>
      </c>
      <c r="F12368">
        <v>304</v>
      </c>
      <c r="G12368" t="s">
        <v>849</v>
      </c>
      <c r="H12368">
        <v>3</v>
      </c>
      <c r="I12368">
        <f>F12368-E12368</f>
        <v>45</v>
      </c>
      <c r="J12368">
        <f>I12368*100/F12368</f>
        <v>14.802631578947368</v>
      </c>
      <c r="K12368" t="str">
        <f>IF(E12368&lt;=200,"Budget",IF(E12368&lt;=500,"Mid Range","Premium"))</f>
        <v>Mid Range</v>
      </c>
    </row>
    <row r="12369" spans="1:11" x14ac:dyDescent="0.3">
      <c r="A12369" t="s">
        <v>13449</v>
      </c>
      <c r="B12369" t="s">
        <v>9</v>
      </c>
      <c r="C12369" t="s">
        <v>151</v>
      </c>
      <c r="D12369" t="s">
        <v>1817</v>
      </c>
      <c r="E12369">
        <v>80</v>
      </c>
      <c r="F12369">
        <v>80</v>
      </c>
      <c r="G12369" t="s">
        <v>981</v>
      </c>
      <c r="H12369">
        <v>3.6</v>
      </c>
      <c r="I12369">
        <f>F12369-E12369</f>
        <v>0</v>
      </c>
      <c r="J12369">
        <f>I12369*100/F12369</f>
        <v>0</v>
      </c>
      <c r="K12369" t="str">
        <f>IF(E12369&lt;=200,"Budget",IF(E12369&lt;=500,"Mid Range","Premium"))</f>
        <v>Budget</v>
      </c>
    </row>
    <row r="12370" spans="1:11" x14ac:dyDescent="0.3">
      <c r="A12370" t="s">
        <v>13450</v>
      </c>
      <c r="B12370" t="s">
        <v>90</v>
      </c>
      <c r="C12370" t="s">
        <v>305</v>
      </c>
      <c r="D12370" t="s">
        <v>1996</v>
      </c>
      <c r="E12370">
        <v>2754.05</v>
      </c>
      <c r="F12370">
        <v>2899</v>
      </c>
      <c r="G12370" t="s">
        <v>782</v>
      </c>
      <c r="H12370">
        <v>3.5</v>
      </c>
      <c r="I12370">
        <f>F12370-E12370</f>
        <v>144.94999999999982</v>
      </c>
      <c r="J12370">
        <f>I12370*100/F12370</f>
        <v>4.9999999999999938</v>
      </c>
      <c r="K12370" t="str">
        <f>IF(E12370&lt;=200,"Budget",IF(E12370&lt;=500,"Mid Range","Premium"))</f>
        <v>Premium</v>
      </c>
    </row>
    <row r="12371" spans="1:11" x14ac:dyDescent="0.3">
      <c r="A12371" t="s">
        <v>13451</v>
      </c>
      <c r="B12371" t="s">
        <v>107</v>
      </c>
      <c r="C12371" t="s">
        <v>727</v>
      </c>
      <c r="D12371" t="s">
        <v>1434</v>
      </c>
      <c r="E12371">
        <v>199</v>
      </c>
      <c r="F12371">
        <v>199</v>
      </c>
      <c r="G12371" t="s">
        <v>1140</v>
      </c>
      <c r="H12371">
        <v>4.2</v>
      </c>
      <c r="I12371">
        <f>F12371-E12371</f>
        <v>0</v>
      </c>
      <c r="J12371">
        <f>I12371*100/F12371</f>
        <v>0</v>
      </c>
      <c r="K12371" t="str">
        <f>IF(E12371&lt;=200,"Budget",IF(E12371&lt;=500,"Mid Range","Premium"))</f>
        <v>Budget</v>
      </c>
    </row>
    <row r="12372" spans="1:11" x14ac:dyDescent="0.3">
      <c r="A12372" t="s">
        <v>13452</v>
      </c>
      <c r="B12372" t="s">
        <v>9</v>
      </c>
      <c r="C12372" t="s">
        <v>10</v>
      </c>
      <c r="D12372" t="s">
        <v>758</v>
      </c>
      <c r="E12372">
        <v>60</v>
      </c>
      <c r="F12372">
        <v>60</v>
      </c>
      <c r="G12372" t="s">
        <v>44</v>
      </c>
      <c r="H12372">
        <v>4.4000000000000004</v>
      </c>
      <c r="I12372">
        <f>F12372-E12372</f>
        <v>0</v>
      </c>
      <c r="J12372">
        <f>I12372*100/F12372</f>
        <v>0</v>
      </c>
      <c r="K12372" t="str">
        <f>IF(E12372&lt;=200,"Budget",IF(E12372&lt;=500,"Mid Range","Premium"))</f>
        <v>Budget</v>
      </c>
    </row>
    <row r="12373" spans="1:11" x14ac:dyDescent="0.3">
      <c r="A12373" t="s">
        <v>13453</v>
      </c>
      <c r="B12373" t="s">
        <v>19</v>
      </c>
      <c r="C12373" t="s">
        <v>267</v>
      </c>
      <c r="D12373" t="s">
        <v>6246</v>
      </c>
      <c r="E12373">
        <v>220</v>
      </c>
      <c r="F12373">
        <v>220</v>
      </c>
      <c r="G12373" t="s">
        <v>1227</v>
      </c>
      <c r="H12373">
        <v>4.5999999999999996</v>
      </c>
      <c r="I12373">
        <f>F12373-E12373</f>
        <v>0</v>
      </c>
      <c r="J12373">
        <f>I12373*100/F12373</f>
        <v>0</v>
      </c>
      <c r="K12373" t="str">
        <f>IF(E12373&lt;=200,"Budget",IF(E12373&lt;=500,"Mid Range","Premium"))</f>
        <v>Mid Range</v>
      </c>
    </row>
    <row r="12374" spans="1:11" x14ac:dyDescent="0.3">
      <c r="A12374" t="s">
        <v>13454</v>
      </c>
      <c r="B12374" t="s">
        <v>9</v>
      </c>
      <c r="C12374" t="s">
        <v>36</v>
      </c>
      <c r="D12374" t="s">
        <v>247</v>
      </c>
      <c r="E12374">
        <v>112</v>
      </c>
      <c r="F12374">
        <v>160</v>
      </c>
      <c r="G12374" t="s">
        <v>38</v>
      </c>
      <c r="H12374">
        <v>3.6</v>
      </c>
      <c r="I12374">
        <f>F12374-E12374</f>
        <v>48</v>
      </c>
      <c r="J12374">
        <f>I12374*100/F12374</f>
        <v>30</v>
      </c>
      <c r="K12374" t="str">
        <f>IF(E12374&lt;=200,"Budget",IF(E12374&lt;=500,"Mid Range","Premium"))</f>
        <v>Budget</v>
      </c>
    </row>
    <row r="12375" spans="1:11" x14ac:dyDescent="0.3">
      <c r="A12375" t="s">
        <v>13455</v>
      </c>
      <c r="B12375" t="s">
        <v>211</v>
      </c>
      <c r="C12375" t="s">
        <v>2201</v>
      </c>
      <c r="D12375" t="s">
        <v>548</v>
      </c>
      <c r="E12375">
        <v>1689</v>
      </c>
      <c r="F12375">
        <v>1689</v>
      </c>
      <c r="G12375" t="s">
        <v>5674</v>
      </c>
      <c r="H12375">
        <v>4.7</v>
      </c>
      <c r="I12375">
        <f>F12375-E12375</f>
        <v>0</v>
      </c>
      <c r="J12375">
        <f>I12375*100/F12375</f>
        <v>0</v>
      </c>
      <c r="K12375" t="str">
        <f>IF(E12375&lt;=200,"Budget",IF(E12375&lt;=500,"Mid Range","Premium"))</f>
        <v>Premium</v>
      </c>
    </row>
    <row r="12376" spans="1:11" x14ac:dyDescent="0.3">
      <c r="A12376" t="s">
        <v>13456</v>
      </c>
      <c r="B12376" t="s">
        <v>14</v>
      </c>
      <c r="C12376" t="s">
        <v>15</v>
      </c>
      <c r="D12376" t="s">
        <v>250</v>
      </c>
      <c r="E12376">
        <v>149</v>
      </c>
      <c r="F12376">
        <v>269</v>
      </c>
      <c r="G12376" t="s">
        <v>17</v>
      </c>
      <c r="H12376">
        <v>3.9</v>
      </c>
      <c r="I12376">
        <f>F12376-E12376</f>
        <v>120</v>
      </c>
      <c r="J12376">
        <f>I12376*100/F12376</f>
        <v>44.609665427509292</v>
      </c>
      <c r="K12376" t="str">
        <f>IF(E12376&lt;=200,"Budget",IF(E12376&lt;=500,"Mid Range","Premium"))</f>
        <v>Budget</v>
      </c>
    </row>
    <row r="12377" spans="1:11" x14ac:dyDescent="0.3">
      <c r="A12377" t="s">
        <v>13457</v>
      </c>
      <c r="B12377" t="s">
        <v>107</v>
      </c>
      <c r="C12377" t="s">
        <v>153</v>
      </c>
      <c r="D12377" t="s">
        <v>154</v>
      </c>
      <c r="E12377">
        <v>280</v>
      </c>
      <c r="F12377">
        <v>350</v>
      </c>
      <c r="G12377" t="s">
        <v>155</v>
      </c>
      <c r="H12377">
        <v>4.7</v>
      </c>
      <c r="I12377">
        <f>F12377-E12377</f>
        <v>70</v>
      </c>
      <c r="J12377">
        <f>I12377*100/F12377</f>
        <v>20</v>
      </c>
      <c r="K12377" t="str">
        <f>IF(E12377&lt;=200,"Budget",IF(E12377&lt;=500,"Mid Range","Premium"))</f>
        <v>Mid Range</v>
      </c>
    </row>
    <row r="12378" spans="1:11" x14ac:dyDescent="0.3">
      <c r="A12378" t="s">
        <v>13458</v>
      </c>
      <c r="B12378" t="s">
        <v>126</v>
      </c>
      <c r="C12378" t="s">
        <v>285</v>
      </c>
      <c r="D12378" t="s">
        <v>2011</v>
      </c>
      <c r="E12378">
        <v>110</v>
      </c>
      <c r="F12378">
        <v>125</v>
      </c>
      <c r="G12378" t="s">
        <v>1481</v>
      </c>
      <c r="H12378">
        <v>4.0999999999999996</v>
      </c>
      <c r="I12378">
        <f>F12378-E12378</f>
        <v>15</v>
      </c>
      <c r="J12378">
        <f>I12378*100/F12378</f>
        <v>12</v>
      </c>
      <c r="K12378" t="str">
        <f>IF(E12378&lt;=200,"Budget",IF(E12378&lt;=500,"Mid Range","Premium"))</f>
        <v>Budget</v>
      </c>
    </row>
    <row r="12379" spans="1:11" x14ac:dyDescent="0.3">
      <c r="A12379" t="s">
        <v>13459</v>
      </c>
      <c r="B12379" t="s">
        <v>14</v>
      </c>
      <c r="C12379" t="s">
        <v>15</v>
      </c>
      <c r="D12379" t="s">
        <v>8519</v>
      </c>
      <c r="E12379">
        <v>359</v>
      </c>
      <c r="F12379">
        <v>499</v>
      </c>
      <c r="G12379" t="s">
        <v>140</v>
      </c>
      <c r="H12379">
        <v>3.5</v>
      </c>
      <c r="I12379">
        <f>F12379-E12379</f>
        <v>140</v>
      </c>
      <c r="J12379">
        <f>I12379*100/F12379</f>
        <v>28.056112224448899</v>
      </c>
      <c r="K12379" t="str">
        <f>IF(E12379&lt;=200,"Budget",IF(E12379&lt;=500,"Mid Range","Premium"))</f>
        <v>Mid Range</v>
      </c>
    </row>
    <row r="12380" spans="1:11" x14ac:dyDescent="0.3">
      <c r="A12380" t="s">
        <v>13460</v>
      </c>
      <c r="B12380" t="s">
        <v>107</v>
      </c>
      <c r="C12380" t="s">
        <v>727</v>
      </c>
      <c r="D12380" t="s">
        <v>2663</v>
      </c>
      <c r="E12380">
        <v>25</v>
      </c>
      <c r="F12380">
        <v>25</v>
      </c>
      <c r="G12380" t="s">
        <v>1078</v>
      </c>
      <c r="H12380">
        <v>4.2</v>
      </c>
      <c r="I12380">
        <f>F12380-E12380</f>
        <v>0</v>
      </c>
      <c r="J12380">
        <f>I12380*100/F12380</f>
        <v>0</v>
      </c>
      <c r="K12380" t="str">
        <f>IF(E12380&lt;=200,"Budget",IF(E12380&lt;=500,"Mid Range","Premium"))</f>
        <v>Budget</v>
      </c>
    </row>
    <row r="12381" spans="1:11" x14ac:dyDescent="0.3">
      <c r="A12381" t="s">
        <v>13461</v>
      </c>
      <c r="B12381" t="s">
        <v>90</v>
      </c>
      <c r="C12381" t="s">
        <v>142</v>
      </c>
      <c r="D12381" t="s">
        <v>3296</v>
      </c>
      <c r="E12381">
        <v>98</v>
      </c>
      <c r="F12381">
        <v>98</v>
      </c>
      <c r="G12381" t="s">
        <v>396</v>
      </c>
      <c r="H12381">
        <v>4.4000000000000004</v>
      </c>
      <c r="I12381">
        <f>F12381-E12381</f>
        <v>0</v>
      </c>
      <c r="J12381">
        <f>I12381*100/F12381</f>
        <v>0</v>
      </c>
      <c r="K12381" t="str">
        <f>IF(E12381&lt;=200,"Budget",IF(E12381&lt;=500,"Mid Range","Premium"))</f>
        <v>Budget</v>
      </c>
    </row>
    <row r="12382" spans="1:11" x14ac:dyDescent="0.3">
      <c r="A12382" t="s">
        <v>13462</v>
      </c>
      <c r="B12382" t="s">
        <v>9</v>
      </c>
      <c r="C12382" t="s">
        <v>131</v>
      </c>
      <c r="D12382" t="s">
        <v>1022</v>
      </c>
      <c r="E12382">
        <v>159.19999999999999</v>
      </c>
      <c r="F12382">
        <v>199</v>
      </c>
      <c r="G12382" t="s">
        <v>495</v>
      </c>
      <c r="H12382">
        <v>4.4000000000000004</v>
      </c>
      <c r="I12382">
        <f>F12382-E12382</f>
        <v>39.800000000000011</v>
      </c>
      <c r="J12382">
        <f>I12382*100/F12382</f>
        <v>20.000000000000004</v>
      </c>
      <c r="K12382" t="str">
        <f>IF(E12382&lt;=200,"Budget",IF(E12382&lt;=500,"Mid Range","Premium"))</f>
        <v>Budget</v>
      </c>
    </row>
    <row r="12383" spans="1:11" x14ac:dyDescent="0.3">
      <c r="A12383" t="s">
        <v>13463</v>
      </c>
      <c r="B12383" t="s">
        <v>211</v>
      </c>
      <c r="C12383" t="s">
        <v>212</v>
      </c>
      <c r="D12383" t="s">
        <v>1859</v>
      </c>
      <c r="E12383">
        <v>999</v>
      </c>
      <c r="F12383">
        <v>999</v>
      </c>
      <c r="G12383" t="s">
        <v>2856</v>
      </c>
      <c r="H12383">
        <v>4.3</v>
      </c>
      <c r="I12383">
        <f>F12383-E12383</f>
        <v>0</v>
      </c>
      <c r="J12383">
        <f>I12383*100/F12383</f>
        <v>0</v>
      </c>
      <c r="K12383" t="str">
        <f>IF(E12383&lt;=200,"Budget",IF(E12383&lt;=500,"Mid Range","Premium"))</f>
        <v>Premium</v>
      </c>
    </row>
    <row r="12384" spans="1:11" x14ac:dyDescent="0.3">
      <c r="A12384" t="s">
        <v>13464</v>
      </c>
      <c r="B12384" t="s">
        <v>107</v>
      </c>
      <c r="C12384" t="s">
        <v>205</v>
      </c>
      <c r="D12384" t="s">
        <v>3807</v>
      </c>
      <c r="E12384">
        <v>65</v>
      </c>
      <c r="F12384">
        <v>65</v>
      </c>
      <c r="G12384" t="s">
        <v>470</v>
      </c>
      <c r="H12384">
        <v>3.3</v>
      </c>
      <c r="I12384">
        <f>F12384-E12384</f>
        <v>0</v>
      </c>
      <c r="J12384">
        <f>I12384*100/F12384</f>
        <v>0</v>
      </c>
      <c r="K12384" t="str">
        <f>IF(E12384&lt;=200,"Budget",IF(E12384&lt;=500,"Mid Range","Premium"))</f>
        <v>Budget</v>
      </c>
    </row>
    <row r="12385" spans="1:11" x14ac:dyDescent="0.3">
      <c r="A12385" t="s">
        <v>1021</v>
      </c>
      <c r="B12385" t="s">
        <v>9</v>
      </c>
      <c r="C12385" t="s">
        <v>151</v>
      </c>
      <c r="D12385" t="s">
        <v>1022</v>
      </c>
      <c r="E12385">
        <v>165.75</v>
      </c>
      <c r="F12385">
        <v>195</v>
      </c>
      <c r="G12385" t="s">
        <v>133</v>
      </c>
      <c r="H12385">
        <v>4.5</v>
      </c>
      <c r="I12385">
        <f>F12385-E12385</f>
        <v>29.25</v>
      </c>
      <c r="J12385">
        <f>I12385*100/F12385</f>
        <v>15</v>
      </c>
      <c r="K12385" t="str">
        <f>IF(E12385&lt;=200,"Budget",IF(E12385&lt;=500,"Mid Range","Premium"))</f>
        <v>Budget</v>
      </c>
    </row>
    <row r="12386" spans="1:11" x14ac:dyDescent="0.3">
      <c r="A12386" t="s">
        <v>13465</v>
      </c>
      <c r="B12386" t="s">
        <v>107</v>
      </c>
      <c r="C12386" t="s">
        <v>229</v>
      </c>
      <c r="D12386" t="s">
        <v>820</v>
      </c>
      <c r="E12386">
        <v>199</v>
      </c>
      <c r="F12386">
        <v>250</v>
      </c>
      <c r="G12386" t="s">
        <v>1331</v>
      </c>
      <c r="H12386">
        <v>4.0999999999999996</v>
      </c>
      <c r="I12386">
        <f>F12386-E12386</f>
        <v>51</v>
      </c>
      <c r="J12386">
        <f>I12386*100/F12386</f>
        <v>20.399999999999999</v>
      </c>
      <c r="K12386" t="str">
        <f>IF(E12386&lt;=200,"Budget",IF(E12386&lt;=500,"Mid Range","Premium"))</f>
        <v>Budget</v>
      </c>
    </row>
    <row r="12387" spans="1:11" x14ac:dyDescent="0.3">
      <c r="A12387" t="s">
        <v>13466</v>
      </c>
      <c r="B12387" t="s">
        <v>14</v>
      </c>
      <c r="C12387" t="s">
        <v>281</v>
      </c>
      <c r="D12387" t="s">
        <v>472</v>
      </c>
      <c r="E12387">
        <v>1930</v>
      </c>
      <c r="F12387">
        <v>2140</v>
      </c>
      <c r="G12387" t="s">
        <v>473</v>
      </c>
      <c r="H12387">
        <v>3</v>
      </c>
      <c r="I12387">
        <f>F12387-E12387</f>
        <v>210</v>
      </c>
      <c r="J12387">
        <f>I12387*100/F12387</f>
        <v>9.8130841121495322</v>
      </c>
      <c r="K12387" t="str">
        <f>IF(E12387&lt;=200,"Budget",IF(E12387&lt;=500,"Mid Range","Premium"))</f>
        <v>Premium</v>
      </c>
    </row>
    <row r="12388" spans="1:11" x14ac:dyDescent="0.3">
      <c r="A12388" t="s">
        <v>13467</v>
      </c>
      <c r="B12388" t="s">
        <v>90</v>
      </c>
      <c r="C12388" t="s">
        <v>173</v>
      </c>
      <c r="D12388" t="s">
        <v>873</v>
      </c>
      <c r="E12388">
        <v>245</v>
      </c>
      <c r="F12388">
        <v>245</v>
      </c>
      <c r="G12388" t="s">
        <v>887</v>
      </c>
      <c r="H12388">
        <v>5</v>
      </c>
      <c r="I12388">
        <f>F12388-E12388</f>
        <v>0</v>
      </c>
      <c r="J12388">
        <f>I12388*100/F12388</f>
        <v>0</v>
      </c>
      <c r="K12388" t="str">
        <f>IF(E12388&lt;=200,"Budget",IF(E12388&lt;=500,"Mid Range","Premium"))</f>
        <v>Mid Range</v>
      </c>
    </row>
    <row r="12389" spans="1:11" x14ac:dyDescent="0.3">
      <c r="A12389" t="s">
        <v>13468</v>
      </c>
      <c r="B12389" t="s">
        <v>19</v>
      </c>
      <c r="C12389" t="s">
        <v>24</v>
      </c>
      <c r="D12389" t="s">
        <v>660</v>
      </c>
      <c r="E12389">
        <v>119</v>
      </c>
      <c r="F12389">
        <v>237</v>
      </c>
      <c r="G12389" t="s">
        <v>523</v>
      </c>
      <c r="H12389">
        <v>3.9</v>
      </c>
      <c r="I12389">
        <f>F12389-E12389</f>
        <v>118</v>
      </c>
      <c r="J12389">
        <f>I12389*100/F12389</f>
        <v>49.789029535864977</v>
      </c>
      <c r="K12389" t="str">
        <f>IF(E12389&lt;=200,"Budget",IF(E12389&lt;=500,"Mid Range","Premium"))</f>
        <v>Budget</v>
      </c>
    </row>
    <row r="12390" spans="1:11" x14ac:dyDescent="0.3">
      <c r="A12390" t="s">
        <v>13469</v>
      </c>
      <c r="B12390" t="s">
        <v>9</v>
      </c>
      <c r="C12390" t="s">
        <v>296</v>
      </c>
      <c r="D12390" t="s">
        <v>13470</v>
      </c>
      <c r="E12390">
        <v>53</v>
      </c>
      <c r="F12390">
        <v>53</v>
      </c>
      <c r="G12390" t="s">
        <v>1265</v>
      </c>
      <c r="H12390">
        <v>3.8</v>
      </c>
      <c r="I12390">
        <f>F12390-E12390</f>
        <v>0</v>
      </c>
      <c r="J12390">
        <f>I12390*100/F12390</f>
        <v>0</v>
      </c>
      <c r="K12390" t="str">
        <f>IF(E12390&lt;=200,"Budget",IF(E12390&lt;=500,"Mid Range","Premium"))</f>
        <v>Budget</v>
      </c>
    </row>
    <row r="12391" spans="1:11" x14ac:dyDescent="0.3">
      <c r="A12391" t="s">
        <v>516</v>
      </c>
      <c r="B12391" t="s">
        <v>90</v>
      </c>
      <c r="C12391" t="s">
        <v>142</v>
      </c>
      <c r="D12391" t="s">
        <v>592</v>
      </c>
      <c r="E12391">
        <v>25.2</v>
      </c>
      <c r="F12391">
        <v>28</v>
      </c>
      <c r="G12391" t="s">
        <v>147</v>
      </c>
      <c r="H12391">
        <v>4.3</v>
      </c>
      <c r="I12391">
        <f>F12391-E12391</f>
        <v>2.8000000000000007</v>
      </c>
      <c r="J12391">
        <f>I12391*100/F12391</f>
        <v>10.000000000000002</v>
      </c>
      <c r="K12391" t="str">
        <f>IF(E12391&lt;=200,"Budget",IF(E12391&lt;=500,"Mid Range","Premium"))</f>
        <v>Budget</v>
      </c>
    </row>
    <row r="12392" spans="1:11" x14ac:dyDescent="0.3">
      <c r="A12392" t="s">
        <v>1855</v>
      </c>
      <c r="B12392" t="s">
        <v>107</v>
      </c>
      <c r="C12392" t="s">
        <v>187</v>
      </c>
      <c r="D12392" t="s">
        <v>968</v>
      </c>
      <c r="E12392">
        <v>200</v>
      </c>
      <c r="F12392">
        <v>200</v>
      </c>
      <c r="G12392" t="s">
        <v>1247</v>
      </c>
      <c r="H12392">
        <v>3.8</v>
      </c>
      <c r="I12392">
        <f>F12392-E12392</f>
        <v>0</v>
      </c>
      <c r="J12392">
        <f>I12392*100/F12392</f>
        <v>0</v>
      </c>
      <c r="K12392" t="str">
        <f>IF(E12392&lt;=200,"Budget",IF(E12392&lt;=500,"Mid Range","Premium"))</f>
        <v>Budget</v>
      </c>
    </row>
    <row r="12393" spans="1:11" x14ac:dyDescent="0.3">
      <c r="A12393" t="s">
        <v>13471</v>
      </c>
      <c r="B12393" t="s">
        <v>9</v>
      </c>
      <c r="C12393" t="s">
        <v>28</v>
      </c>
      <c r="D12393" t="s">
        <v>559</v>
      </c>
      <c r="E12393">
        <v>33</v>
      </c>
      <c r="F12393">
        <v>33</v>
      </c>
      <c r="G12393" t="s">
        <v>30</v>
      </c>
      <c r="H12393">
        <v>4.3</v>
      </c>
      <c r="I12393">
        <f>F12393-E12393</f>
        <v>0</v>
      </c>
      <c r="J12393">
        <f>I12393*100/F12393</f>
        <v>0</v>
      </c>
      <c r="K12393" t="str">
        <f>IF(E12393&lt;=200,"Budget",IF(E12393&lt;=500,"Mid Range","Premium"))</f>
        <v>Budget</v>
      </c>
    </row>
    <row r="12394" spans="1:11" x14ac:dyDescent="0.3">
      <c r="A12394" t="s">
        <v>13472</v>
      </c>
      <c r="B12394" t="s">
        <v>9</v>
      </c>
      <c r="C12394" t="s">
        <v>10</v>
      </c>
      <c r="D12394" t="s">
        <v>43</v>
      </c>
      <c r="E12394">
        <v>898</v>
      </c>
      <c r="F12394">
        <v>898</v>
      </c>
      <c r="G12394" t="s">
        <v>44</v>
      </c>
      <c r="H12394">
        <v>5</v>
      </c>
      <c r="I12394">
        <f>F12394-E12394</f>
        <v>0</v>
      </c>
      <c r="J12394">
        <f>I12394*100/F12394</f>
        <v>0</v>
      </c>
      <c r="K12394" t="str">
        <f>IF(E12394&lt;=200,"Budget",IF(E12394&lt;=500,"Mid Range","Premium"))</f>
        <v>Premium</v>
      </c>
    </row>
    <row r="12395" spans="1:11" x14ac:dyDescent="0.3">
      <c r="A12395" t="s">
        <v>4607</v>
      </c>
      <c r="B12395" t="s">
        <v>107</v>
      </c>
      <c r="C12395" t="s">
        <v>261</v>
      </c>
      <c r="D12395" t="s">
        <v>1740</v>
      </c>
      <c r="E12395">
        <v>120</v>
      </c>
      <c r="F12395">
        <v>120</v>
      </c>
      <c r="G12395" t="s">
        <v>116</v>
      </c>
      <c r="H12395">
        <v>4</v>
      </c>
      <c r="I12395">
        <f>F12395-E12395</f>
        <v>0</v>
      </c>
      <c r="J12395">
        <f>I12395*100/F12395</f>
        <v>0</v>
      </c>
      <c r="K12395" t="str">
        <f>IF(E12395&lt;=200,"Budget",IF(E12395&lt;=500,"Mid Range","Premium"))</f>
        <v>Budget</v>
      </c>
    </row>
    <row r="12396" spans="1:11" x14ac:dyDescent="0.3">
      <c r="A12396" t="s">
        <v>13473</v>
      </c>
      <c r="B12396" t="s">
        <v>9</v>
      </c>
      <c r="C12396" t="s">
        <v>36</v>
      </c>
      <c r="D12396" t="s">
        <v>442</v>
      </c>
      <c r="E12396">
        <v>90</v>
      </c>
      <c r="F12396">
        <v>120</v>
      </c>
      <c r="G12396" t="s">
        <v>38</v>
      </c>
      <c r="H12396">
        <v>4.2</v>
      </c>
      <c r="I12396">
        <f>F12396-E12396</f>
        <v>30</v>
      </c>
      <c r="J12396">
        <f>I12396*100/F12396</f>
        <v>25</v>
      </c>
      <c r="K12396" t="str">
        <f>IF(E12396&lt;=200,"Budget",IF(E12396&lt;=500,"Mid Range","Premium"))</f>
        <v>Budget</v>
      </c>
    </row>
    <row r="12397" spans="1:11" x14ac:dyDescent="0.3">
      <c r="A12397" t="s">
        <v>13474</v>
      </c>
      <c r="B12397" t="s">
        <v>107</v>
      </c>
      <c r="C12397" t="s">
        <v>229</v>
      </c>
      <c r="D12397" t="s">
        <v>1681</v>
      </c>
      <c r="E12397">
        <v>55</v>
      </c>
      <c r="F12397">
        <v>55</v>
      </c>
      <c r="G12397" t="s">
        <v>231</v>
      </c>
      <c r="H12397">
        <v>4.3</v>
      </c>
      <c r="I12397">
        <f>F12397-E12397</f>
        <v>0</v>
      </c>
      <c r="J12397">
        <f>I12397*100/F12397</f>
        <v>0</v>
      </c>
      <c r="K12397" t="str">
        <f>IF(E12397&lt;=200,"Budget",IF(E12397&lt;=500,"Mid Range","Premium"))</f>
        <v>Budget</v>
      </c>
    </row>
    <row r="12398" spans="1:11" x14ac:dyDescent="0.3">
      <c r="A12398" t="s">
        <v>13475</v>
      </c>
      <c r="B12398" t="s">
        <v>9</v>
      </c>
      <c r="C12398" t="s">
        <v>10</v>
      </c>
      <c r="D12398" t="s">
        <v>13476</v>
      </c>
      <c r="E12398">
        <v>300</v>
      </c>
      <c r="F12398">
        <v>300</v>
      </c>
      <c r="G12398" t="s">
        <v>84</v>
      </c>
      <c r="H12398">
        <v>4</v>
      </c>
      <c r="I12398">
        <f>F12398-E12398</f>
        <v>0</v>
      </c>
      <c r="J12398">
        <f>I12398*100/F12398</f>
        <v>0</v>
      </c>
      <c r="K12398" t="str">
        <f>IF(E12398&lt;=200,"Budget",IF(E12398&lt;=500,"Mid Range","Premium"))</f>
        <v>Mid Range</v>
      </c>
    </row>
    <row r="12399" spans="1:11" x14ac:dyDescent="0.3">
      <c r="A12399" t="s">
        <v>1159</v>
      </c>
      <c r="B12399" t="s">
        <v>9</v>
      </c>
      <c r="C12399" t="s">
        <v>278</v>
      </c>
      <c r="D12399" t="s">
        <v>1160</v>
      </c>
      <c r="E12399">
        <v>12</v>
      </c>
      <c r="F12399">
        <v>12</v>
      </c>
      <c r="G12399" t="s">
        <v>452</v>
      </c>
      <c r="H12399">
        <v>4.5</v>
      </c>
      <c r="I12399">
        <f>F12399-E12399</f>
        <v>0</v>
      </c>
      <c r="J12399">
        <f>I12399*100/F12399</f>
        <v>0</v>
      </c>
      <c r="K12399" t="str">
        <f>IF(E12399&lt;=200,"Budget",IF(E12399&lt;=500,"Mid Range","Premium"))</f>
        <v>Budget</v>
      </c>
    </row>
    <row r="12400" spans="1:11" x14ac:dyDescent="0.3">
      <c r="A12400" t="s">
        <v>13477</v>
      </c>
      <c r="B12400" t="s">
        <v>14</v>
      </c>
      <c r="C12400" t="s">
        <v>15</v>
      </c>
      <c r="D12400" t="s">
        <v>904</v>
      </c>
      <c r="E12400">
        <v>309</v>
      </c>
      <c r="F12400">
        <v>801</v>
      </c>
      <c r="G12400" t="s">
        <v>140</v>
      </c>
      <c r="H12400">
        <v>3.9</v>
      </c>
      <c r="I12400">
        <f>F12400-E12400</f>
        <v>492</v>
      </c>
      <c r="J12400">
        <f>I12400*100/F12400</f>
        <v>61.423220973782769</v>
      </c>
      <c r="K12400" t="str">
        <f>IF(E12400&lt;=200,"Budget",IF(E12400&lt;=500,"Mid Range","Premium"))</f>
        <v>Mid Range</v>
      </c>
    </row>
    <row r="12401" spans="1:11" x14ac:dyDescent="0.3">
      <c r="A12401" t="s">
        <v>13478</v>
      </c>
      <c r="B12401" t="s">
        <v>19</v>
      </c>
      <c r="C12401" t="s">
        <v>606</v>
      </c>
      <c r="D12401" t="s">
        <v>250</v>
      </c>
      <c r="E12401">
        <v>49</v>
      </c>
      <c r="F12401">
        <v>79</v>
      </c>
      <c r="G12401" t="s">
        <v>608</v>
      </c>
      <c r="H12401">
        <v>4.5</v>
      </c>
      <c r="I12401">
        <f>F12401-E12401</f>
        <v>30</v>
      </c>
      <c r="J12401">
        <f>I12401*100/F12401</f>
        <v>37.974683544303801</v>
      </c>
      <c r="K12401" t="str">
        <f>IF(E12401&lt;=200,"Budget",IF(E12401&lt;=500,"Mid Range","Premium"))</f>
        <v>Budget</v>
      </c>
    </row>
    <row r="12402" spans="1:11" x14ac:dyDescent="0.3">
      <c r="A12402" t="s">
        <v>13479</v>
      </c>
      <c r="B12402" t="s">
        <v>9</v>
      </c>
      <c r="C12402" t="s">
        <v>151</v>
      </c>
      <c r="D12402" t="s">
        <v>792</v>
      </c>
      <c r="E12402">
        <v>209.99</v>
      </c>
      <c r="F12402">
        <v>420</v>
      </c>
      <c r="G12402" t="s">
        <v>133</v>
      </c>
      <c r="H12402">
        <v>4.3</v>
      </c>
      <c r="I12402">
        <f>F12402-E12402</f>
        <v>210.01</v>
      </c>
      <c r="J12402">
        <f>I12402*100/F12402</f>
        <v>50.002380952380953</v>
      </c>
      <c r="K12402" t="str">
        <f>IF(E12402&lt;=200,"Budget",IF(E12402&lt;=500,"Mid Range","Premium"))</f>
        <v>Mid Range</v>
      </c>
    </row>
    <row r="12403" spans="1:11" x14ac:dyDescent="0.3">
      <c r="A12403" t="s">
        <v>13480</v>
      </c>
      <c r="B12403" t="s">
        <v>9</v>
      </c>
      <c r="C12403" t="s">
        <v>131</v>
      </c>
      <c r="D12403" t="s">
        <v>494</v>
      </c>
      <c r="E12403">
        <v>195.3</v>
      </c>
      <c r="F12403">
        <v>279</v>
      </c>
      <c r="G12403" t="s">
        <v>133</v>
      </c>
      <c r="H12403">
        <v>1</v>
      </c>
      <c r="I12403">
        <f>F12403-E12403</f>
        <v>83.699999999999989</v>
      </c>
      <c r="J12403">
        <f>I12403*100/F12403</f>
        <v>29.999999999999993</v>
      </c>
      <c r="K12403" t="str">
        <f>IF(E12403&lt;=200,"Budget",IF(E12403&lt;=500,"Mid Range","Premium"))</f>
        <v>Budget</v>
      </c>
    </row>
    <row r="12404" spans="1:11" x14ac:dyDescent="0.3">
      <c r="A12404" t="s">
        <v>13481</v>
      </c>
      <c r="B12404" t="s">
        <v>9</v>
      </c>
      <c r="C12404" t="s">
        <v>296</v>
      </c>
      <c r="D12404" t="s">
        <v>5835</v>
      </c>
      <c r="E12404">
        <v>99</v>
      </c>
      <c r="F12404">
        <v>120</v>
      </c>
      <c r="G12404" t="s">
        <v>2383</v>
      </c>
      <c r="H12404">
        <v>4.4000000000000004</v>
      </c>
      <c r="I12404">
        <f>F12404-E12404</f>
        <v>21</v>
      </c>
      <c r="J12404">
        <f>I12404*100/F12404</f>
        <v>17.5</v>
      </c>
      <c r="K12404" t="str">
        <f>IF(E12404&lt;=200,"Budget",IF(E12404&lt;=500,"Mid Range","Premium"))</f>
        <v>Budget</v>
      </c>
    </row>
    <row r="12405" spans="1:11" x14ac:dyDescent="0.3">
      <c r="A12405" t="s">
        <v>13482</v>
      </c>
      <c r="B12405" t="s">
        <v>90</v>
      </c>
      <c r="C12405" t="s">
        <v>142</v>
      </c>
      <c r="D12405" t="s">
        <v>2274</v>
      </c>
      <c r="E12405">
        <v>115</v>
      </c>
      <c r="F12405">
        <v>115</v>
      </c>
      <c r="G12405" t="s">
        <v>1111</v>
      </c>
      <c r="H12405">
        <v>1</v>
      </c>
      <c r="I12405">
        <f>F12405-E12405</f>
        <v>0</v>
      </c>
      <c r="J12405">
        <f>I12405*100/F12405</f>
        <v>0</v>
      </c>
      <c r="K12405" t="str">
        <f>IF(E12405&lt;=200,"Budget",IF(E12405&lt;=500,"Mid Range","Premium"))</f>
        <v>Budget</v>
      </c>
    </row>
    <row r="12406" spans="1:11" x14ac:dyDescent="0.3">
      <c r="A12406" t="s">
        <v>13483</v>
      </c>
      <c r="B12406" t="s">
        <v>19</v>
      </c>
      <c r="C12406" t="s">
        <v>46</v>
      </c>
      <c r="D12406" t="s">
        <v>483</v>
      </c>
      <c r="E12406">
        <v>249.4</v>
      </c>
      <c r="F12406">
        <v>290</v>
      </c>
      <c r="G12406" t="s">
        <v>771</v>
      </c>
      <c r="H12406">
        <v>5</v>
      </c>
      <c r="I12406">
        <f>F12406-E12406</f>
        <v>40.599999999999994</v>
      </c>
      <c r="J12406">
        <f>I12406*100/F12406</f>
        <v>13.999999999999998</v>
      </c>
      <c r="K12406" t="str">
        <f>IF(E12406&lt;=200,"Budget",IF(E12406&lt;=500,"Mid Range","Premium"))</f>
        <v>Mid Range</v>
      </c>
    </row>
    <row r="12407" spans="1:11" x14ac:dyDescent="0.3">
      <c r="A12407" t="s">
        <v>13484</v>
      </c>
      <c r="B12407" t="s">
        <v>19</v>
      </c>
      <c r="C12407" t="s">
        <v>20</v>
      </c>
      <c r="D12407" t="s">
        <v>273</v>
      </c>
      <c r="E12407">
        <v>54</v>
      </c>
      <c r="F12407">
        <v>60</v>
      </c>
      <c r="G12407" t="s">
        <v>274</v>
      </c>
      <c r="H12407">
        <v>5</v>
      </c>
      <c r="I12407">
        <f>F12407-E12407</f>
        <v>6</v>
      </c>
      <c r="J12407">
        <f>I12407*100/F12407</f>
        <v>10</v>
      </c>
      <c r="K12407" t="str">
        <f>IF(E12407&lt;=200,"Budget",IF(E12407&lt;=500,"Mid Range","Premium"))</f>
        <v>Budget</v>
      </c>
    </row>
    <row r="12408" spans="1:11" x14ac:dyDescent="0.3">
      <c r="A12408" t="s">
        <v>13485</v>
      </c>
      <c r="B12408" t="s">
        <v>90</v>
      </c>
      <c r="C12408" t="s">
        <v>142</v>
      </c>
      <c r="D12408" t="s">
        <v>955</v>
      </c>
      <c r="E12408">
        <v>92.65</v>
      </c>
      <c r="F12408">
        <v>109</v>
      </c>
      <c r="G12408" t="s">
        <v>1111</v>
      </c>
      <c r="H12408">
        <v>4.0999999999999996</v>
      </c>
      <c r="I12408">
        <f>F12408-E12408</f>
        <v>16.349999999999994</v>
      </c>
      <c r="J12408">
        <f>I12408*100/F12408</f>
        <v>14.999999999999996</v>
      </c>
      <c r="K12408" t="str">
        <f>IF(E12408&lt;=200,"Budget",IF(E12408&lt;=500,"Mid Range","Premium"))</f>
        <v>Budget</v>
      </c>
    </row>
    <row r="12409" spans="1:11" x14ac:dyDescent="0.3">
      <c r="A12409" t="s">
        <v>13486</v>
      </c>
      <c r="B12409" t="s">
        <v>121</v>
      </c>
      <c r="C12409" t="s">
        <v>135</v>
      </c>
      <c r="D12409" t="s">
        <v>174</v>
      </c>
      <c r="E12409">
        <v>152</v>
      </c>
      <c r="F12409">
        <v>160</v>
      </c>
      <c r="G12409" t="s">
        <v>679</v>
      </c>
      <c r="H12409">
        <v>4</v>
      </c>
      <c r="I12409">
        <f>F12409-E12409</f>
        <v>8</v>
      </c>
      <c r="J12409">
        <f>I12409*100/F12409</f>
        <v>5</v>
      </c>
      <c r="K12409" t="str">
        <f>IF(E12409&lt;=200,"Budget",IF(E12409&lt;=500,"Mid Range","Premium"))</f>
        <v>Budget</v>
      </c>
    </row>
    <row r="12410" spans="1:11" x14ac:dyDescent="0.3">
      <c r="A12410" t="s">
        <v>12205</v>
      </c>
      <c r="B12410" t="s">
        <v>90</v>
      </c>
      <c r="C12410" t="s">
        <v>639</v>
      </c>
      <c r="D12410" t="s">
        <v>611</v>
      </c>
      <c r="E12410">
        <v>285</v>
      </c>
      <c r="F12410">
        <v>300</v>
      </c>
      <c r="G12410" t="s">
        <v>1646</v>
      </c>
      <c r="H12410">
        <v>3.5</v>
      </c>
      <c r="I12410">
        <f>F12410-E12410</f>
        <v>15</v>
      </c>
      <c r="J12410">
        <f>I12410*100/F12410</f>
        <v>5</v>
      </c>
      <c r="K12410" t="str">
        <f>IF(E12410&lt;=200,"Budget",IF(E12410&lt;=500,"Mid Range","Premium"))</f>
        <v>Mid Range</v>
      </c>
    </row>
    <row r="12411" spans="1:11" x14ac:dyDescent="0.3">
      <c r="A12411" t="s">
        <v>8266</v>
      </c>
      <c r="B12411" t="s">
        <v>50</v>
      </c>
      <c r="C12411" t="s">
        <v>751</v>
      </c>
      <c r="D12411" t="s">
        <v>1224</v>
      </c>
      <c r="E12411">
        <v>85</v>
      </c>
      <c r="F12411">
        <v>100</v>
      </c>
      <c r="G12411" t="s">
        <v>716</v>
      </c>
      <c r="H12411">
        <v>5</v>
      </c>
      <c r="I12411">
        <f>F12411-E12411</f>
        <v>15</v>
      </c>
      <c r="J12411">
        <f>I12411*100/F12411</f>
        <v>15</v>
      </c>
      <c r="K12411" t="str">
        <f>IF(E12411&lt;=200,"Budget",IF(E12411&lt;=500,"Mid Range","Premium"))</f>
        <v>Budget</v>
      </c>
    </row>
    <row r="12412" spans="1:11" x14ac:dyDescent="0.3">
      <c r="A12412" t="s">
        <v>13487</v>
      </c>
      <c r="B12412" t="s">
        <v>9</v>
      </c>
      <c r="C12412" t="s">
        <v>28</v>
      </c>
      <c r="D12412" t="s">
        <v>250</v>
      </c>
      <c r="E12412">
        <v>79</v>
      </c>
      <c r="F12412">
        <v>99</v>
      </c>
      <c r="G12412" t="s">
        <v>908</v>
      </c>
      <c r="H12412">
        <v>3.9</v>
      </c>
      <c r="I12412">
        <f>F12412-E12412</f>
        <v>20</v>
      </c>
      <c r="J12412">
        <f>I12412*100/F12412</f>
        <v>20.202020202020201</v>
      </c>
      <c r="K12412" t="str">
        <f>IF(E12412&lt;=200,"Budget",IF(E12412&lt;=500,"Mid Range","Premium"))</f>
        <v>Budget</v>
      </c>
    </row>
    <row r="12413" spans="1:11" x14ac:dyDescent="0.3">
      <c r="A12413" t="s">
        <v>13489</v>
      </c>
      <c r="B12413" t="s">
        <v>107</v>
      </c>
      <c r="C12413" t="s">
        <v>153</v>
      </c>
      <c r="D12413" t="s">
        <v>13490</v>
      </c>
      <c r="E12413">
        <v>5</v>
      </c>
      <c r="F12413">
        <v>5</v>
      </c>
      <c r="G12413" t="s">
        <v>155</v>
      </c>
      <c r="H12413">
        <v>4.2</v>
      </c>
      <c r="I12413">
        <f>F12413-E12413</f>
        <v>0</v>
      </c>
      <c r="J12413">
        <f>I12413*100/F12413</f>
        <v>0</v>
      </c>
      <c r="K12413" t="str">
        <f>IF(E12413&lt;=200,"Budget",IF(E12413&lt;=500,"Mid Range","Premium"))</f>
        <v>Budget</v>
      </c>
    </row>
    <row r="12414" spans="1:11" x14ac:dyDescent="0.3">
      <c r="A12414" t="s">
        <v>13491</v>
      </c>
      <c r="B12414" t="s">
        <v>211</v>
      </c>
      <c r="C12414" t="s">
        <v>302</v>
      </c>
      <c r="D12414" t="s">
        <v>520</v>
      </c>
      <c r="E12414">
        <v>1350</v>
      </c>
      <c r="F12414">
        <v>1350</v>
      </c>
      <c r="G12414" t="s">
        <v>304</v>
      </c>
      <c r="H12414">
        <v>4</v>
      </c>
      <c r="I12414">
        <f>F12414-E12414</f>
        <v>0</v>
      </c>
      <c r="J12414">
        <f>I12414*100/F12414</f>
        <v>0</v>
      </c>
      <c r="K12414" t="str">
        <f>IF(E12414&lt;=200,"Budget",IF(E12414&lt;=500,"Mid Range","Premium"))</f>
        <v>Premium</v>
      </c>
    </row>
    <row r="12415" spans="1:11" x14ac:dyDescent="0.3">
      <c r="A12415" t="s">
        <v>13492</v>
      </c>
      <c r="B12415" t="s">
        <v>9</v>
      </c>
      <c r="C12415" t="s">
        <v>28</v>
      </c>
      <c r="D12415" t="s">
        <v>448</v>
      </c>
      <c r="E12415">
        <v>30</v>
      </c>
      <c r="F12415">
        <v>30</v>
      </c>
      <c r="G12415" t="s">
        <v>30</v>
      </c>
      <c r="H12415">
        <v>4.3</v>
      </c>
      <c r="I12415">
        <f>F12415-E12415</f>
        <v>0</v>
      </c>
      <c r="J12415">
        <f>I12415*100/F12415</f>
        <v>0</v>
      </c>
      <c r="K12415" t="str">
        <f>IF(E12415&lt;=200,"Budget",IF(E12415&lt;=500,"Mid Range","Premium"))</f>
        <v>Budget</v>
      </c>
    </row>
    <row r="12416" spans="1:11" x14ac:dyDescent="0.3">
      <c r="A12416" t="s">
        <v>8333</v>
      </c>
      <c r="B12416" t="s">
        <v>90</v>
      </c>
      <c r="C12416" t="s">
        <v>173</v>
      </c>
      <c r="D12416" t="s">
        <v>1062</v>
      </c>
      <c r="E12416">
        <v>80</v>
      </c>
      <c r="F12416">
        <v>80</v>
      </c>
      <c r="G12416" t="s">
        <v>175</v>
      </c>
      <c r="H12416">
        <v>3.4</v>
      </c>
      <c r="I12416">
        <f>F12416-E12416</f>
        <v>0</v>
      </c>
      <c r="J12416">
        <f>I12416*100/F12416</f>
        <v>0</v>
      </c>
      <c r="K12416" t="str">
        <f>IF(E12416&lt;=200,"Budget",IF(E12416&lt;=500,"Mid Range","Premium"))</f>
        <v>Budget</v>
      </c>
    </row>
    <row r="12417" spans="1:11" x14ac:dyDescent="0.3">
      <c r="A12417" t="s">
        <v>5319</v>
      </c>
      <c r="B12417" t="s">
        <v>50</v>
      </c>
      <c r="C12417" t="s">
        <v>55</v>
      </c>
      <c r="D12417" t="s">
        <v>5158</v>
      </c>
      <c r="E12417">
        <v>240</v>
      </c>
      <c r="F12417">
        <v>240</v>
      </c>
      <c r="G12417" t="s">
        <v>163</v>
      </c>
      <c r="H12417">
        <v>3.8</v>
      </c>
      <c r="I12417">
        <f>F12417-E12417</f>
        <v>0</v>
      </c>
      <c r="J12417">
        <f>I12417*100/F12417</f>
        <v>0</v>
      </c>
      <c r="K12417" t="str">
        <f>IF(E12417&lt;=200,"Budget",IF(E12417&lt;=500,"Mid Range","Premium"))</f>
        <v>Mid Range</v>
      </c>
    </row>
    <row r="12418" spans="1:11" x14ac:dyDescent="0.3">
      <c r="A12418" t="s">
        <v>3647</v>
      </c>
      <c r="B12418" t="s">
        <v>9</v>
      </c>
      <c r="C12418" t="s">
        <v>10</v>
      </c>
      <c r="D12418" t="s">
        <v>1801</v>
      </c>
      <c r="E12418">
        <v>365</v>
      </c>
      <c r="F12418">
        <v>500</v>
      </c>
      <c r="G12418" t="s">
        <v>44</v>
      </c>
      <c r="H12418">
        <v>4.3</v>
      </c>
      <c r="I12418">
        <f>F12418-E12418</f>
        <v>135</v>
      </c>
      <c r="J12418">
        <f>I12418*100/F12418</f>
        <v>27</v>
      </c>
      <c r="K12418" t="str">
        <f>IF(E12418&lt;=200,"Budget",IF(E12418&lt;=500,"Mid Range","Premium"))</f>
        <v>Mid Range</v>
      </c>
    </row>
    <row r="12419" spans="1:11" x14ac:dyDescent="0.3">
      <c r="A12419" t="s">
        <v>13493</v>
      </c>
      <c r="B12419" t="s">
        <v>211</v>
      </c>
      <c r="C12419" t="s">
        <v>212</v>
      </c>
      <c r="D12419" t="s">
        <v>213</v>
      </c>
      <c r="E12419">
        <v>185</v>
      </c>
      <c r="F12419">
        <v>185</v>
      </c>
      <c r="G12419" t="s">
        <v>214</v>
      </c>
      <c r="H12419">
        <v>2.9</v>
      </c>
      <c r="I12419">
        <f>F12419-E12419</f>
        <v>0</v>
      </c>
      <c r="J12419">
        <f>I12419*100/F12419</f>
        <v>0</v>
      </c>
      <c r="K12419" t="str">
        <f>IF(E12419&lt;=200,"Budget",IF(E12419&lt;=500,"Mid Range","Premium"))</f>
        <v>Budget</v>
      </c>
    </row>
    <row r="12420" spans="1:11" x14ac:dyDescent="0.3">
      <c r="A12420" t="s">
        <v>13494</v>
      </c>
      <c r="B12420" t="s">
        <v>9</v>
      </c>
      <c r="C12420" t="s">
        <v>28</v>
      </c>
      <c r="D12420" t="s">
        <v>250</v>
      </c>
      <c r="E12420">
        <v>105</v>
      </c>
      <c r="F12420">
        <v>169</v>
      </c>
      <c r="G12420" t="s">
        <v>908</v>
      </c>
      <c r="H12420">
        <v>4.2</v>
      </c>
      <c r="I12420">
        <f>F12420-E12420</f>
        <v>64</v>
      </c>
      <c r="J12420">
        <f>I12420*100/F12420</f>
        <v>37.869822485207102</v>
      </c>
      <c r="K12420" t="str">
        <f>IF(E12420&lt;=200,"Budget",IF(E12420&lt;=500,"Mid Range","Premium"))</f>
        <v>Budget</v>
      </c>
    </row>
    <row r="12421" spans="1:11" x14ac:dyDescent="0.3">
      <c r="A12421" t="s">
        <v>13495</v>
      </c>
      <c r="B12421" t="s">
        <v>107</v>
      </c>
      <c r="C12421" t="s">
        <v>114</v>
      </c>
      <c r="D12421" t="s">
        <v>1893</v>
      </c>
      <c r="E12421">
        <v>150</v>
      </c>
      <c r="F12421">
        <v>160</v>
      </c>
      <c r="G12421" t="s">
        <v>1258</v>
      </c>
      <c r="H12421">
        <v>4</v>
      </c>
      <c r="I12421">
        <f>F12421-E12421</f>
        <v>10</v>
      </c>
      <c r="J12421">
        <f>I12421*100/F12421</f>
        <v>6.25</v>
      </c>
      <c r="K12421" t="str">
        <f>IF(E12421&lt;=200,"Budget",IF(E12421&lt;=500,"Mid Range","Premium"))</f>
        <v>Budget</v>
      </c>
    </row>
    <row r="12422" spans="1:11" x14ac:dyDescent="0.3">
      <c r="A12422" t="s">
        <v>13496</v>
      </c>
      <c r="B12422" t="s">
        <v>50</v>
      </c>
      <c r="C12422" t="s">
        <v>51</v>
      </c>
      <c r="D12422" t="s">
        <v>861</v>
      </c>
      <c r="E12422">
        <v>75</v>
      </c>
      <c r="F12422">
        <v>75</v>
      </c>
      <c r="G12422" t="s">
        <v>537</v>
      </c>
      <c r="H12422">
        <v>5</v>
      </c>
      <c r="I12422">
        <f>F12422-E12422</f>
        <v>0</v>
      </c>
      <c r="J12422">
        <f>I12422*100/F12422</f>
        <v>0</v>
      </c>
      <c r="K12422" t="str">
        <f>IF(E12422&lt;=200,"Budget",IF(E12422&lt;=500,"Mid Range","Premium"))</f>
        <v>Budget</v>
      </c>
    </row>
    <row r="12423" spans="1:11" x14ac:dyDescent="0.3">
      <c r="A12423" t="s">
        <v>13497</v>
      </c>
      <c r="B12423" t="s">
        <v>50</v>
      </c>
      <c r="C12423" t="s">
        <v>183</v>
      </c>
      <c r="D12423" t="s">
        <v>1914</v>
      </c>
      <c r="E12423">
        <v>200</v>
      </c>
      <c r="F12423">
        <v>200</v>
      </c>
      <c r="G12423" t="s">
        <v>185</v>
      </c>
      <c r="H12423">
        <v>4.5</v>
      </c>
      <c r="I12423">
        <f>F12423-E12423</f>
        <v>0</v>
      </c>
      <c r="J12423">
        <f>I12423*100/F12423</f>
        <v>0</v>
      </c>
      <c r="K12423" t="str">
        <f>IF(E12423&lt;=200,"Budget",IF(E12423&lt;=500,"Mid Range","Premium"))</f>
        <v>Budget</v>
      </c>
    </row>
    <row r="12424" spans="1:11" x14ac:dyDescent="0.3">
      <c r="A12424" t="s">
        <v>5751</v>
      </c>
      <c r="B12424" t="s">
        <v>9</v>
      </c>
      <c r="C12424" t="s">
        <v>28</v>
      </c>
      <c r="D12424" t="s">
        <v>2686</v>
      </c>
      <c r="E12424">
        <v>183.04</v>
      </c>
      <c r="F12424">
        <v>208</v>
      </c>
      <c r="G12424" t="s">
        <v>30</v>
      </c>
      <c r="H12424">
        <v>4.4000000000000004</v>
      </c>
      <c r="I12424">
        <f>F12424-E12424</f>
        <v>24.960000000000008</v>
      </c>
      <c r="J12424">
        <f>I12424*100/F12424</f>
        <v>12.000000000000004</v>
      </c>
      <c r="K12424" t="str">
        <f>IF(E12424&lt;=200,"Budget",IF(E12424&lt;=500,"Mid Range","Premium"))</f>
        <v>Budget</v>
      </c>
    </row>
    <row r="12425" spans="1:11" x14ac:dyDescent="0.3">
      <c r="A12425" t="s">
        <v>13498</v>
      </c>
      <c r="B12425" t="s">
        <v>14</v>
      </c>
      <c r="C12425" t="s">
        <v>993</v>
      </c>
      <c r="D12425" t="s">
        <v>1513</v>
      </c>
      <c r="E12425">
        <v>299</v>
      </c>
      <c r="F12425">
        <v>499</v>
      </c>
      <c r="G12425" t="s">
        <v>1832</v>
      </c>
      <c r="H12425">
        <v>3</v>
      </c>
      <c r="I12425">
        <f>F12425-E12425</f>
        <v>200</v>
      </c>
      <c r="J12425">
        <f>I12425*100/F12425</f>
        <v>40.080160320641284</v>
      </c>
      <c r="K12425" t="str">
        <f>IF(E12425&lt;=200,"Budget",IF(E12425&lt;=500,"Mid Range","Premium"))</f>
        <v>Mid Range</v>
      </c>
    </row>
    <row r="12426" spans="1:11" x14ac:dyDescent="0.3">
      <c r="A12426" t="s">
        <v>13499</v>
      </c>
      <c r="B12426" t="s">
        <v>9</v>
      </c>
      <c r="C12426" t="s">
        <v>36</v>
      </c>
      <c r="D12426" t="s">
        <v>802</v>
      </c>
      <c r="E12426">
        <v>189</v>
      </c>
      <c r="F12426">
        <v>378</v>
      </c>
      <c r="G12426" t="s">
        <v>333</v>
      </c>
      <c r="H12426">
        <v>4.3</v>
      </c>
      <c r="I12426">
        <f>F12426-E12426</f>
        <v>189</v>
      </c>
      <c r="J12426">
        <f>I12426*100/F12426</f>
        <v>50</v>
      </c>
      <c r="K12426" t="str">
        <f>IF(E12426&lt;=200,"Budget",IF(E12426&lt;=500,"Mid Range","Premium"))</f>
        <v>Budget</v>
      </c>
    </row>
    <row r="12427" spans="1:11" x14ac:dyDescent="0.3">
      <c r="A12427" t="s">
        <v>13500</v>
      </c>
      <c r="B12427" t="s">
        <v>19</v>
      </c>
      <c r="C12427" t="s">
        <v>606</v>
      </c>
      <c r="D12427" t="s">
        <v>2876</v>
      </c>
      <c r="E12427">
        <v>230</v>
      </c>
      <c r="F12427">
        <v>230</v>
      </c>
      <c r="G12427" t="s">
        <v>608</v>
      </c>
      <c r="H12427">
        <v>4.9000000000000004</v>
      </c>
      <c r="I12427">
        <f>F12427-E12427</f>
        <v>0</v>
      </c>
      <c r="J12427">
        <f>I12427*100/F12427</f>
        <v>0</v>
      </c>
      <c r="K12427" t="str">
        <f>IF(E12427&lt;=200,"Budget",IF(E12427&lt;=500,"Mid Range","Premium"))</f>
        <v>Mid Range</v>
      </c>
    </row>
    <row r="12428" spans="1:11" x14ac:dyDescent="0.3">
      <c r="A12428" t="s">
        <v>5891</v>
      </c>
      <c r="B12428" t="s">
        <v>90</v>
      </c>
      <c r="C12428" t="s">
        <v>173</v>
      </c>
      <c r="D12428" t="s">
        <v>2869</v>
      </c>
      <c r="E12428">
        <v>83.3</v>
      </c>
      <c r="F12428">
        <v>85</v>
      </c>
      <c r="G12428" t="s">
        <v>335</v>
      </c>
      <c r="H12428">
        <v>3.7</v>
      </c>
      <c r="I12428">
        <f>F12428-E12428</f>
        <v>1.7000000000000028</v>
      </c>
      <c r="J12428">
        <f>I12428*100/F12428</f>
        <v>2.0000000000000036</v>
      </c>
      <c r="K12428" t="str">
        <f>IF(E12428&lt;=200,"Budget",IF(E12428&lt;=500,"Mid Range","Premium"))</f>
        <v>Budget</v>
      </c>
    </row>
    <row r="12429" spans="1:11" x14ac:dyDescent="0.3">
      <c r="A12429" t="s">
        <v>13501</v>
      </c>
      <c r="B12429" t="s">
        <v>90</v>
      </c>
      <c r="C12429" t="s">
        <v>610</v>
      </c>
      <c r="D12429" t="s">
        <v>735</v>
      </c>
      <c r="E12429">
        <v>150</v>
      </c>
      <c r="F12429">
        <v>150</v>
      </c>
      <c r="G12429" t="s">
        <v>1211</v>
      </c>
      <c r="H12429">
        <v>3.8</v>
      </c>
      <c r="I12429">
        <f>F12429-E12429</f>
        <v>0</v>
      </c>
      <c r="J12429">
        <f>I12429*100/F12429</f>
        <v>0</v>
      </c>
      <c r="K12429" t="str">
        <f>IF(E12429&lt;=200,"Budget",IF(E12429&lt;=500,"Mid Range","Premium"))</f>
        <v>Budget</v>
      </c>
    </row>
    <row r="12430" spans="1:11" x14ac:dyDescent="0.3">
      <c r="A12430" t="s">
        <v>13502</v>
      </c>
      <c r="B12430" t="s">
        <v>107</v>
      </c>
      <c r="C12430" t="s">
        <v>153</v>
      </c>
      <c r="D12430" t="s">
        <v>128</v>
      </c>
      <c r="E12430">
        <v>10</v>
      </c>
      <c r="F12430">
        <v>10</v>
      </c>
      <c r="G12430" t="s">
        <v>155</v>
      </c>
      <c r="H12430">
        <v>4.3</v>
      </c>
      <c r="I12430">
        <f>F12430-E12430</f>
        <v>0</v>
      </c>
      <c r="J12430">
        <f>I12430*100/F12430</f>
        <v>0</v>
      </c>
      <c r="K12430" t="str">
        <f>IF(E12430&lt;=200,"Budget",IF(E12430&lt;=500,"Mid Range","Premium"))</f>
        <v>Budget</v>
      </c>
    </row>
    <row r="12431" spans="1:11" x14ac:dyDescent="0.3">
      <c r="A12431" t="s">
        <v>13503</v>
      </c>
      <c r="B12431" t="s">
        <v>107</v>
      </c>
      <c r="C12431" t="s">
        <v>261</v>
      </c>
      <c r="D12431" t="s">
        <v>4634</v>
      </c>
      <c r="E12431">
        <v>85</v>
      </c>
      <c r="F12431">
        <v>100</v>
      </c>
      <c r="G12431" t="s">
        <v>263</v>
      </c>
      <c r="H12431">
        <v>4.0999999999999996</v>
      </c>
      <c r="I12431">
        <f>F12431-E12431</f>
        <v>15</v>
      </c>
      <c r="J12431">
        <f>I12431*100/F12431</f>
        <v>15</v>
      </c>
      <c r="K12431" t="str">
        <f>IF(E12431&lt;=200,"Budget",IF(E12431&lt;=500,"Mid Range","Premium"))</f>
        <v>Budget</v>
      </c>
    </row>
    <row r="12432" spans="1:11" x14ac:dyDescent="0.3">
      <c r="A12432" t="s">
        <v>13504</v>
      </c>
      <c r="B12432" t="s">
        <v>14</v>
      </c>
      <c r="C12432" t="s">
        <v>15</v>
      </c>
      <c r="D12432" t="s">
        <v>660</v>
      </c>
      <c r="E12432">
        <v>69</v>
      </c>
      <c r="F12432">
        <v>118</v>
      </c>
      <c r="G12432" t="s">
        <v>140</v>
      </c>
      <c r="H12432">
        <v>3.5</v>
      </c>
      <c r="I12432">
        <f>F12432-E12432</f>
        <v>49</v>
      </c>
      <c r="J12432">
        <f>I12432*100/F12432</f>
        <v>41.525423728813557</v>
      </c>
      <c r="K12432" t="str">
        <f>IF(E12432&lt;=200,"Budget",IF(E12432&lt;=500,"Mid Range","Premium"))</f>
        <v>Budget</v>
      </c>
    </row>
    <row r="12433" spans="1:11" x14ac:dyDescent="0.3">
      <c r="A12433" t="s">
        <v>9673</v>
      </c>
      <c r="B12433" t="s">
        <v>90</v>
      </c>
      <c r="C12433" t="s">
        <v>173</v>
      </c>
      <c r="D12433" t="s">
        <v>781</v>
      </c>
      <c r="E12433">
        <v>528</v>
      </c>
      <c r="F12433">
        <v>660</v>
      </c>
      <c r="G12433" t="s">
        <v>782</v>
      </c>
      <c r="H12433">
        <v>3.9</v>
      </c>
      <c r="I12433">
        <f>F12433-E12433</f>
        <v>132</v>
      </c>
      <c r="J12433">
        <f>I12433*100/F12433</f>
        <v>20</v>
      </c>
      <c r="K12433" t="str">
        <f>IF(E12433&lt;=200,"Budget",IF(E12433&lt;=500,"Mid Range","Premium"))</f>
        <v>Premium</v>
      </c>
    </row>
    <row r="12434" spans="1:11" x14ac:dyDescent="0.3">
      <c r="A12434" t="s">
        <v>13505</v>
      </c>
      <c r="B12434" t="s">
        <v>9</v>
      </c>
      <c r="C12434" t="s">
        <v>278</v>
      </c>
      <c r="D12434" t="s">
        <v>1743</v>
      </c>
      <c r="E12434">
        <v>275</v>
      </c>
      <c r="F12434">
        <v>275</v>
      </c>
      <c r="G12434" t="s">
        <v>869</v>
      </c>
      <c r="H12434">
        <v>3</v>
      </c>
      <c r="I12434">
        <f>F12434-E12434</f>
        <v>0</v>
      </c>
      <c r="J12434">
        <f>I12434*100/F12434</f>
        <v>0</v>
      </c>
      <c r="K12434" t="str">
        <f>IF(E12434&lt;=200,"Budget",IF(E12434&lt;=500,"Mid Range","Premium"))</f>
        <v>Mid Range</v>
      </c>
    </row>
    <row r="12435" spans="1:11" x14ac:dyDescent="0.3">
      <c r="A12435" t="s">
        <v>13506</v>
      </c>
      <c r="B12435" t="s">
        <v>9</v>
      </c>
      <c r="C12435" t="s">
        <v>151</v>
      </c>
      <c r="D12435" t="s">
        <v>1706</v>
      </c>
      <c r="E12435">
        <v>349</v>
      </c>
      <c r="F12435">
        <v>349</v>
      </c>
      <c r="G12435" t="s">
        <v>198</v>
      </c>
      <c r="H12435">
        <v>4.7</v>
      </c>
      <c r="I12435">
        <f>F12435-E12435</f>
        <v>0</v>
      </c>
      <c r="J12435">
        <f>I12435*100/F12435</f>
        <v>0</v>
      </c>
      <c r="K12435" t="str">
        <f>IF(E12435&lt;=200,"Budget",IF(E12435&lt;=500,"Mid Range","Premium"))</f>
        <v>Mid Range</v>
      </c>
    </row>
    <row r="12436" spans="1:11" x14ac:dyDescent="0.3">
      <c r="A12436" t="s">
        <v>13507</v>
      </c>
      <c r="B12436" t="s">
        <v>14</v>
      </c>
      <c r="C12436" t="s">
        <v>15</v>
      </c>
      <c r="D12436" t="s">
        <v>2070</v>
      </c>
      <c r="E12436">
        <v>239</v>
      </c>
      <c r="F12436">
        <v>320</v>
      </c>
      <c r="G12436" t="s">
        <v>140</v>
      </c>
      <c r="H12436">
        <v>3.7</v>
      </c>
      <c r="I12436">
        <f>F12436-E12436</f>
        <v>81</v>
      </c>
      <c r="J12436">
        <f>I12436*100/F12436</f>
        <v>25.3125</v>
      </c>
      <c r="K12436" t="str">
        <f>IF(E12436&lt;=200,"Budget",IF(E12436&lt;=500,"Mid Range","Premium"))</f>
        <v>Mid Range</v>
      </c>
    </row>
    <row r="12437" spans="1:11" x14ac:dyDescent="0.3">
      <c r="A12437" t="s">
        <v>13508</v>
      </c>
      <c r="B12437" t="s">
        <v>211</v>
      </c>
      <c r="C12437" t="s">
        <v>326</v>
      </c>
      <c r="D12437" t="s">
        <v>6756</v>
      </c>
      <c r="E12437">
        <v>530</v>
      </c>
      <c r="F12437">
        <v>530</v>
      </c>
      <c r="G12437" t="s">
        <v>1305</v>
      </c>
      <c r="H12437">
        <v>4.5999999999999996</v>
      </c>
      <c r="I12437">
        <f>F12437-E12437</f>
        <v>0</v>
      </c>
      <c r="J12437">
        <f>I12437*100/F12437</f>
        <v>0</v>
      </c>
      <c r="K12437" t="str">
        <f>IF(E12437&lt;=200,"Budget",IF(E12437&lt;=500,"Mid Range","Premium"))</f>
        <v>Premium</v>
      </c>
    </row>
    <row r="12438" spans="1:11" x14ac:dyDescent="0.3">
      <c r="A12438" t="s">
        <v>10116</v>
      </c>
      <c r="B12438" t="s">
        <v>9</v>
      </c>
      <c r="C12438" t="s">
        <v>296</v>
      </c>
      <c r="D12438" t="s">
        <v>10117</v>
      </c>
      <c r="E12438">
        <v>304</v>
      </c>
      <c r="F12438">
        <v>324</v>
      </c>
      <c r="G12438" t="s">
        <v>1042</v>
      </c>
      <c r="H12438">
        <v>4.4000000000000004</v>
      </c>
      <c r="I12438">
        <f>F12438-E12438</f>
        <v>20</v>
      </c>
      <c r="J12438">
        <f>I12438*100/F12438</f>
        <v>6.1728395061728394</v>
      </c>
      <c r="K12438" t="str">
        <f>IF(E12438&lt;=200,"Budget",IF(E12438&lt;=500,"Mid Range","Premium"))</f>
        <v>Mid Range</v>
      </c>
    </row>
    <row r="12439" spans="1:11" x14ac:dyDescent="0.3">
      <c r="A12439" t="s">
        <v>1525</v>
      </c>
      <c r="B12439" t="s">
        <v>90</v>
      </c>
      <c r="C12439" t="s">
        <v>142</v>
      </c>
      <c r="D12439" t="s">
        <v>191</v>
      </c>
      <c r="E12439">
        <v>43</v>
      </c>
      <c r="F12439">
        <v>50</v>
      </c>
      <c r="G12439" t="s">
        <v>192</v>
      </c>
      <c r="H12439">
        <v>4.2</v>
      </c>
      <c r="I12439">
        <f>F12439-E12439</f>
        <v>7</v>
      </c>
      <c r="J12439">
        <f>I12439*100/F12439</f>
        <v>14</v>
      </c>
      <c r="K12439" t="str">
        <f>IF(E12439&lt;=200,"Budget",IF(E12439&lt;=500,"Mid Range","Premium"))</f>
        <v>Budget</v>
      </c>
    </row>
    <row r="12440" spans="1:11" x14ac:dyDescent="0.3">
      <c r="A12440" t="s">
        <v>13509</v>
      </c>
      <c r="B12440" t="s">
        <v>90</v>
      </c>
      <c r="C12440" t="s">
        <v>142</v>
      </c>
      <c r="D12440" t="s">
        <v>955</v>
      </c>
      <c r="E12440">
        <v>92.65</v>
      </c>
      <c r="F12440">
        <v>109</v>
      </c>
      <c r="G12440" t="s">
        <v>1111</v>
      </c>
      <c r="H12440">
        <v>4.3</v>
      </c>
      <c r="I12440">
        <f>F12440-E12440</f>
        <v>16.349999999999994</v>
      </c>
      <c r="J12440">
        <f>I12440*100/F12440</f>
        <v>14.999999999999996</v>
      </c>
      <c r="K12440" t="str">
        <f>IF(E12440&lt;=200,"Budget",IF(E12440&lt;=500,"Mid Range","Premium"))</f>
        <v>Budget</v>
      </c>
    </row>
    <row r="12441" spans="1:11" x14ac:dyDescent="0.3">
      <c r="A12441" t="s">
        <v>13510</v>
      </c>
      <c r="B12441" t="s">
        <v>50</v>
      </c>
      <c r="C12441" t="s">
        <v>55</v>
      </c>
      <c r="D12441" t="s">
        <v>128</v>
      </c>
      <c r="E12441">
        <v>350</v>
      </c>
      <c r="F12441">
        <v>350</v>
      </c>
      <c r="G12441" t="s">
        <v>379</v>
      </c>
      <c r="H12441">
        <v>3.7</v>
      </c>
      <c r="I12441">
        <f>F12441-E12441</f>
        <v>0</v>
      </c>
      <c r="J12441">
        <f>I12441*100/F12441</f>
        <v>0</v>
      </c>
      <c r="K12441" t="str">
        <f>IF(E12441&lt;=200,"Budget",IF(E12441&lt;=500,"Mid Range","Premium"))</f>
        <v>Mid Range</v>
      </c>
    </row>
    <row r="12442" spans="1:11" x14ac:dyDescent="0.3">
      <c r="A12442" t="s">
        <v>13511</v>
      </c>
      <c r="B12442" t="s">
        <v>19</v>
      </c>
      <c r="C12442" t="s">
        <v>215</v>
      </c>
      <c r="D12442" t="s">
        <v>1493</v>
      </c>
      <c r="E12442">
        <v>128</v>
      </c>
      <c r="F12442">
        <v>130</v>
      </c>
      <c r="G12442" t="s">
        <v>1142</v>
      </c>
      <c r="H12442">
        <v>4.0999999999999996</v>
      </c>
      <c r="I12442">
        <f>F12442-E12442</f>
        <v>2</v>
      </c>
      <c r="J12442">
        <f>I12442*100/F12442</f>
        <v>1.5384615384615385</v>
      </c>
      <c r="K12442" t="str">
        <f>IF(E12442&lt;=200,"Budget",IF(E12442&lt;=500,"Mid Range","Premium"))</f>
        <v>Budget</v>
      </c>
    </row>
    <row r="12443" spans="1:11" x14ac:dyDescent="0.3">
      <c r="A12443" t="s">
        <v>13512</v>
      </c>
      <c r="B12443" t="s">
        <v>126</v>
      </c>
      <c r="C12443" t="s">
        <v>285</v>
      </c>
      <c r="D12443" t="s">
        <v>2011</v>
      </c>
      <c r="E12443">
        <v>60</v>
      </c>
      <c r="F12443">
        <v>60</v>
      </c>
      <c r="G12443" t="s">
        <v>5346</v>
      </c>
      <c r="H12443">
        <v>4</v>
      </c>
      <c r="I12443">
        <f>F12443-E12443</f>
        <v>0</v>
      </c>
      <c r="J12443">
        <f>I12443*100/F12443</f>
        <v>0</v>
      </c>
      <c r="K12443" t="str">
        <f>IF(E12443&lt;=200,"Budget",IF(E12443&lt;=500,"Mid Range","Premium"))</f>
        <v>Budget</v>
      </c>
    </row>
    <row r="12444" spans="1:11" x14ac:dyDescent="0.3">
      <c r="A12444" t="s">
        <v>13513</v>
      </c>
      <c r="B12444" t="s">
        <v>50</v>
      </c>
      <c r="C12444" t="s">
        <v>86</v>
      </c>
      <c r="D12444" t="s">
        <v>3694</v>
      </c>
      <c r="E12444">
        <v>170</v>
      </c>
      <c r="F12444">
        <v>170</v>
      </c>
      <c r="G12444" t="s">
        <v>88</v>
      </c>
      <c r="H12444">
        <v>4.5</v>
      </c>
      <c r="I12444">
        <f>F12444-E12444</f>
        <v>0</v>
      </c>
      <c r="J12444">
        <f>I12444*100/F12444</f>
        <v>0</v>
      </c>
      <c r="K12444" t="str">
        <f>IF(E12444&lt;=200,"Budget",IF(E12444&lt;=500,"Mid Range","Premium"))</f>
        <v>Budget</v>
      </c>
    </row>
    <row r="12445" spans="1:11" x14ac:dyDescent="0.3">
      <c r="A12445" t="s">
        <v>13514</v>
      </c>
      <c r="B12445" t="s">
        <v>9</v>
      </c>
      <c r="C12445" t="s">
        <v>36</v>
      </c>
      <c r="D12445" t="s">
        <v>664</v>
      </c>
      <c r="E12445">
        <v>420</v>
      </c>
      <c r="F12445">
        <v>600</v>
      </c>
      <c r="G12445" t="s">
        <v>38</v>
      </c>
      <c r="H12445">
        <v>4.8</v>
      </c>
      <c r="I12445">
        <f>F12445-E12445</f>
        <v>180</v>
      </c>
      <c r="J12445">
        <f>I12445*100/F12445</f>
        <v>30</v>
      </c>
      <c r="K12445" t="str">
        <f>IF(E12445&lt;=200,"Budget",IF(E12445&lt;=500,"Mid Range","Premium"))</f>
        <v>Mid Range</v>
      </c>
    </row>
    <row r="12446" spans="1:11" x14ac:dyDescent="0.3">
      <c r="A12446" t="s">
        <v>13515</v>
      </c>
      <c r="B12446" t="s">
        <v>9</v>
      </c>
      <c r="C12446" t="s">
        <v>278</v>
      </c>
      <c r="D12446" t="s">
        <v>2382</v>
      </c>
      <c r="E12446">
        <v>116</v>
      </c>
      <c r="F12446">
        <v>129</v>
      </c>
      <c r="G12446" t="s">
        <v>570</v>
      </c>
      <c r="H12446">
        <v>5</v>
      </c>
      <c r="I12446">
        <f>F12446-E12446</f>
        <v>13</v>
      </c>
      <c r="J12446">
        <f>I12446*100/F12446</f>
        <v>10.077519379844961</v>
      </c>
      <c r="K12446" t="str">
        <f>IF(E12446&lt;=200,"Budget",IF(E12446&lt;=500,"Mid Range","Premium"))</f>
        <v>Budget</v>
      </c>
    </row>
    <row r="12447" spans="1:11" x14ac:dyDescent="0.3">
      <c r="A12447" t="s">
        <v>13516</v>
      </c>
      <c r="B12447" t="s">
        <v>9</v>
      </c>
      <c r="C12447" t="s">
        <v>296</v>
      </c>
      <c r="D12447" t="s">
        <v>1451</v>
      </c>
      <c r="E12447">
        <v>109.2</v>
      </c>
      <c r="F12447">
        <v>120</v>
      </c>
      <c r="G12447" t="s">
        <v>1042</v>
      </c>
      <c r="H12447">
        <v>4.8</v>
      </c>
      <c r="I12447">
        <f>F12447-E12447</f>
        <v>10.799999999999997</v>
      </c>
      <c r="J12447">
        <f>I12447*100/F12447</f>
        <v>8.9999999999999982</v>
      </c>
      <c r="K12447" t="str">
        <f>IF(E12447&lt;=200,"Budget",IF(E12447&lt;=500,"Mid Range","Premium"))</f>
        <v>Budget</v>
      </c>
    </row>
    <row r="12448" spans="1:11" x14ac:dyDescent="0.3">
      <c r="A12448" t="s">
        <v>13517</v>
      </c>
      <c r="B12448" t="s">
        <v>19</v>
      </c>
      <c r="C12448" t="s">
        <v>215</v>
      </c>
      <c r="D12448" t="s">
        <v>913</v>
      </c>
      <c r="E12448">
        <v>75</v>
      </c>
      <c r="F12448">
        <v>75</v>
      </c>
      <c r="G12448" t="s">
        <v>914</v>
      </c>
      <c r="H12448">
        <v>3.7</v>
      </c>
      <c r="I12448">
        <f>F12448-E12448</f>
        <v>0</v>
      </c>
      <c r="J12448">
        <f>I12448*100/F12448</f>
        <v>0</v>
      </c>
      <c r="K12448" t="str">
        <f>IF(E12448&lt;=200,"Budget",IF(E12448&lt;=500,"Mid Range","Premium"))</f>
        <v>Budget</v>
      </c>
    </row>
    <row r="12449" spans="1:11" x14ac:dyDescent="0.3">
      <c r="A12449" t="s">
        <v>13518</v>
      </c>
      <c r="B12449" t="s">
        <v>50</v>
      </c>
      <c r="C12449" t="s">
        <v>401</v>
      </c>
      <c r="D12449" t="s">
        <v>5012</v>
      </c>
      <c r="E12449">
        <v>306</v>
      </c>
      <c r="F12449">
        <v>340</v>
      </c>
      <c r="G12449" t="s">
        <v>513</v>
      </c>
      <c r="H12449">
        <v>4.0999999999999996</v>
      </c>
      <c r="I12449">
        <f>F12449-E12449</f>
        <v>34</v>
      </c>
      <c r="J12449">
        <f>I12449*100/F12449</f>
        <v>10</v>
      </c>
      <c r="K12449" t="str">
        <f>IF(E12449&lt;=200,"Budget",IF(E12449&lt;=500,"Mid Range","Premium"))</f>
        <v>Mid Range</v>
      </c>
    </row>
    <row r="12450" spans="1:11" x14ac:dyDescent="0.3">
      <c r="A12450" t="s">
        <v>8708</v>
      </c>
      <c r="B12450" t="s">
        <v>50</v>
      </c>
      <c r="C12450" t="s">
        <v>751</v>
      </c>
      <c r="D12450" t="s">
        <v>715</v>
      </c>
      <c r="E12450">
        <v>125</v>
      </c>
      <c r="F12450">
        <v>125</v>
      </c>
      <c r="G12450" t="s">
        <v>716</v>
      </c>
      <c r="H12450">
        <v>4.0999999999999996</v>
      </c>
      <c r="I12450">
        <f>F12450-E12450</f>
        <v>0</v>
      </c>
      <c r="J12450">
        <f>I12450*100/F12450</f>
        <v>0</v>
      </c>
      <c r="K12450" t="str">
        <f>IF(E12450&lt;=200,"Budget",IF(E12450&lt;=500,"Mid Range","Premium"))</f>
        <v>Budget</v>
      </c>
    </row>
    <row r="12451" spans="1:11" x14ac:dyDescent="0.3">
      <c r="A12451" t="s">
        <v>13519</v>
      </c>
      <c r="B12451" t="s">
        <v>9</v>
      </c>
      <c r="C12451" t="s">
        <v>131</v>
      </c>
      <c r="D12451" t="s">
        <v>603</v>
      </c>
      <c r="E12451">
        <v>1120</v>
      </c>
      <c r="F12451">
        <v>1400</v>
      </c>
      <c r="G12451" t="s">
        <v>158</v>
      </c>
      <c r="H12451">
        <v>4.0999999999999996</v>
      </c>
      <c r="I12451">
        <f>F12451-E12451</f>
        <v>280</v>
      </c>
      <c r="J12451">
        <f>I12451*100/F12451</f>
        <v>20</v>
      </c>
      <c r="K12451" t="str">
        <f>IF(E12451&lt;=200,"Budget",IF(E12451&lt;=500,"Mid Range","Premium"))</f>
        <v>Premium</v>
      </c>
    </row>
    <row r="12452" spans="1:11" x14ac:dyDescent="0.3">
      <c r="A12452" t="s">
        <v>13520</v>
      </c>
      <c r="B12452" t="s">
        <v>50</v>
      </c>
      <c r="C12452" t="s">
        <v>55</v>
      </c>
      <c r="D12452" t="s">
        <v>9319</v>
      </c>
      <c r="E12452">
        <v>360</v>
      </c>
      <c r="F12452">
        <v>360</v>
      </c>
      <c r="G12452" t="s">
        <v>163</v>
      </c>
      <c r="H12452">
        <v>5</v>
      </c>
      <c r="I12452">
        <f>F12452-E12452</f>
        <v>0</v>
      </c>
      <c r="J12452">
        <f>I12452*100/F12452</f>
        <v>0</v>
      </c>
      <c r="K12452" t="str">
        <f>IF(E12452&lt;=200,"Budget",IF(E12452&lt;=500,"Mid Range","Premium"))</f>
        <v>Mid Range</v>
      </c>
    </row>
    <row r="12453" spans="1:11" x14ac:dyDescent="0.3">
      <c r="A12453" t="s">
        <v>13521</v>
      </c>
      <c r="B12453" t="s">
        <v>50</v>
      </c>
      <c r="C12453" t="s">
        <v>55</v>
      </c>
      <c r="D12453" t="s">
        <v>13522</v>
      </c>
      <c r="E12453">
        <v>140</v>
      </c>
      <c r="F12453">
        <v>140</v>
      </c>
      <c r="G12453" t="s">
        <v>746</v>
      </c>
      <c r="H12453">
        <v>3</v>
      </c>
      <c r="I12453">
        <f>F12453-E12453</f>
        <v>0</v>
      </c>
      <c r="J12453">
        <f>I12453*100/F12453</f>
        <v>0</v>
      </c>
      <c r="K12453" t="str">
        <f>IF(E12453&lt;=200,"Budget",IF(E12453&lt;=500,"Mid Range","Premium"))</f>
        <v>Budget</v>
      </c>
    </row>
    <row r="12454" spans="1:11" x14ac:dyDescent="0.3">
      <c r="A12454" t="s">
        <v>1235</v>
      </c>
      <c r="B12454" t="s">
        <v>126</v>
      </c>
      <c r="C12454" t="s">
        <v>285</v>
      </c>
      <c r="D12454" t="s">
        <v>3571</v>
      </c>
      <c r="E12454">
        <v>21</v>
      </c>
      <c r="F12454">
        <v>21</v>
      </c>
      <c r="G12454" t="s">
        <v>287</v>
      </c>
      <c r="H12454">
        <v>4.4000000000000004</v>
      </c>
      <c r="I12454">
        <f>F12454-E12454</f>
        <v>0</v>
      </c>
      <c r="J12454">
        <f>I12454*100/F12454</f>
        <v>0</v>
      </c>
      <c r="K12454" t="str">
        <f>IF(E12454&lt;=200,"Budget",IF(E12454&lt;=500,"Mid Range","Premium"))</f>
        <v>Budget</v>
      </c>
    </row>
    <row r="12455" spans="1:11" x14ac:dyDescent="0.3">
      <c r="A12455" t="s">
        <v>13523</v>
      </c>
      <c r="B12455" t="s">
        <v>50</v>
      </c>
      <c r="C12455" t="s">
        <v>73</v>
      </c>
      <c r="D12455" t="s">
        <v>637</v>
      </c>
      <c r="E12455">
        <v>114.75</v>
      </c>
      <c r="F12455">
        <v>135</v>
      </c>
      <c r="G12455" t="s">
        <v>75</v>
      </c>
      <c r="H12455">
        <v>4</v>
      </c>
      <c r="I12455">
        <f>F12455-E12455</f>
        <v>20.25</v>
      </c>
      <c r="J12455">
        <f>I12455*100/F12455</f>
        <v>15</v>
      </c>
      <c r="K12455" t="str">
        <f>IF(E12455&lt;=200,"Budget",IF(E12455&lt;=500,"Mid Range","Premium"))</f>
        <v>Budget</v>
      </c>
    </row>
    <row r="12456" spans="1:11" x14ac:dyDescent="0.3">
      <c r="A12456" t="s">
        <v>13524</v>
      </c>
      <c r="B12456" t="s">
        <v>14</v>
      </c>
      <c r="C12456" t="s">
        <v>99</v>
      </c>
      <c r="D12456" t="s">
        <v>575</v>
      </c>
      <c r="E12456">
        <v>82.72</v>
      </c>
      <c r="F12456">
        <v>94</v>
      </c>
      <c r="G12456" t="s">
        <v>101</v>
      </c>
      <c r="H12456">
        <v>4</v>
      </c>
      <c r="I12456">
        <f>F12456-E12456</f>
        <v>11.280000000000001</v>
      </c>
      <c r="J12456">
        <f>I12456*100/F12456</f>
        <v>12</v>
      </c>
      <c r="K12456" t="str">
        <f>IF(E12456&lt;=200,"Budget",IF(E12456&lt;=500,"Mid Range","Premium"))</f>
        <v>Budget</v>
      </c>
    </row>
    <row r="12457" spans="1:11" x14ac:dyDescent="0.3">
      <c r="A12457" t="s">
        <v>13525</v>
      </c>
      <c r="B12457" t="s">
        <v>121</v>
      </c>
      <c r="C12457" t="s">
        <v>135</v>
      </c>
      <c r="D12457" t="s">
        <v>653</v>
      </c>
      <c r="E12457">
        <v>400</v>
      </c>
      <c r="F12457">
        <v>400</v>
      </c>
      <c r="G12457" t="s">
        <v>343</v>
      </c>
      <c r="H12457">
        <v>5</v>
      </c>
      <c r="I12457">
        <f>F12457-E12457</f>
        <v>0</v>
      </c>
      <c r="J12457">
        <f>I12457*100/F12457</f>
        <v>0</v>
      </c>
      <c r="K12457" t="str">
        <f>IF(E12457&lt;=200,"Budget",IF(E12457&lt;=500,"Mid Range","Premium"))</f>
        <v>Mid Range</v>
      </c>
    </row>
    <row r="12458" spans="1:11" x14ac:dyDescent="0.3">
      <c r="A12458" t="s">
        <v>13526</v>
      </c>
      <c r="B12458" t="s">
        <v>107</v>
      </c>
      <c r="C12458" t="s">
        <v>187</v>
      </c>
      <c r="D12458" t="s">
        <v>74</v>
      </c>
      <c r="E12458">
        <v>129</v>
      </c>
      <c r="F12458">
        <v>129</v>
      </c>
      <c r="G12458" t="s">
        <v>736</v>
      </c>
      <c r="H12458">
        <v>3.9</v>
      </c>
      <c r="I12458">
        <f>F12458-E12458</f>
        <v>0</v>
      </c>
      <c r="J12458">
        <f>I12458*100/F12458</f>
        <v>0</v>
      </c>
      <c r="K12458" t="str">
        <f>IF(E12458&lt;=200,"Budget",IF(E12458&lt;=500,"Mid Range","Premium"))</f>
        <v>Budget</v>
      </c>
    </row>
    <row r="12459" spans="1:11" x14ac:dyDescent="0.3">
      <c r="A12459" t="s">
        <v>13527</v>
      </c>
      <c r="B12459" t="s">
        <v>9</v>
      </c>
      <c r="C12459" t="s">
        <v>151</v>
      </c>
      <c r="D12459" t="s">
        <v>177</v>
      </c>
      <c r="E12459">
        <v>26.46</v>
      </c>
      <c r="F12459">
        <v>27</v>
      </c>
      <c r="G12459" t="s">
        <v>178</v>
      </c>
      <c r="H12459">
        <v>4.4000000000000004</v>
      </c>
      <c r="I12459">
        <f>F12459-E12459</f>
        <v>0.53999999999999915</v>
      </c>
      <c r="J12459">
        <f>I12459*100/F12459</f>
        <v>1.9999999999999969</v>
      </c>
      <c r="K12459" t="str">
        <f>IF(E12459&lt;=200,"Budget",IF(E12459&lt;=500,"Mid Range","Premium"))</f>
        <v>Budget</v>
      </c>
    </row>
    <row r="12460" spans="1:11" x14ac:dyDescent="0.3">
      <c r="A12460" t="s">
        <v>13528</v>
      </c>
      <c r="B12460" t="s">
        <v>50</v>
      </c>
      <c r="C12460" t="s">
        <v>183</v>
      </c>
      <c r="D12460" t="s">
        <v>1677</v>
      </c>
      <c r="E12460">
        <v>490</v>
      </c>
      <c r="F12460">
        <v>490</v>
      </c>
      <c r="G12460" t="s">
        <v>227</v>
      </c>
      <c r="H12460">
        <v>3.9</v>
      </c>
      <c r="I12460">
        <f>F12460-E12460</f>
        <v>0</v>
      </c>
      <c r="J12460">
        <f>I12460*100/F12460</f>
        <v>0</v>
      </c>
      <c r="K12460" t="str">
        <f>IF(E12460&lt;=200,"Budget",IF(E12460&lt;=500,"Mid Range","Premium"))</f>
        <v>Mid Range</v>
      </c>
    </row>
    <row r="12461" spans="1:11" x14ac:dyDescent="0.3">
      <c r="A12461" t="s">
        <v>13529</v>
      </c>
      <c r="B12461" t="s">
        <v>107</v>
      </c>
      <c r="C12461" t="s">
        <v>619</v>
      </c>
      <c r="D12461" t="s">
        <v>955</v>
      </c>
      <c r="E12461">
        <v>175</v>
      </c>
      <c r="F12461">
        <v>175</v>
      </c>
      <c r="G12461" t="s">
        <v>1667</v>
      </c>
      <c r="H12461">
        <v>4.5999999999999996</v>
      </c>
      <c r="I12461">
        <f>F12461-E12461</f>
        <v>0</v>
      </c>
      <c r="J12461">
        <f>I12461*100/F12461</f>
        <v>0</v>
      </c>
      <c r="K12461" t="str">
        <f>IF(E12461&lt;=200,"Budget",IF(E12461&lt;=500,"Mid Range","Premium"))</f>
        <v>Budget</v>
      </c>
    </row>
    <row r="12462" spans="1:11" x14ac:dyDescent="0.3">
      <c r="A12462" t="s">
        <v>13530</v>
      </c>
      <c r="B12462" t="s">
        <v>19</v>
      </c>
      <c r="C12462" t="s">
        <v>606</v>
      </c>
      <c r="D12462" t="s">
        <v>694</v>
      </c>
      <c r="E12462">
        <v>28.5</v>
      </c>
      <c r="F12462">
        <v>30</v>
      </c>
      <c r="G12462" t="s">
        <v>1031</v>
      </c>
      <c r="H12462">
        <v>4.2</v>
      </c>
      <c r="I12462">
        <f>F12462-E12462</f>
        <v>1.5</v>
      </c>
      <c r="J12462">
        <f>I12462*100/F12462</f>
        <v>5</v>
      </c>
      <c r="K12462" t="str">
        <f>IF(E12462&lt;=200,"Budget",IF(E12462&lt;=500,"Mid Range","Premium"))</f>
        <v>Budget</v>
      </c>
    </row>
    <row r="12463" spans="1:11" x14ac:dyDescent="0.3">
      <c r="A12463" t="s">
        <v>13531</v>
      </c>
      <c r="B12463" t="s">
        <v>9</v>
      </c>
      <c r="C12463" t="s">
        <v>236</v>
      </c>
      <c r="D12463" t="s">
        <v>237</v>
      </c>
      <c r="E12463">
        <v>266</v>
      </c>
      <c r="F12463">
        <v>380</v>
      </c>
      <c r="G12463" t="s">
        <v>243</v>
      </c>
      <c r="H12463">
        <v>4.3</v>
      </c>
      <c r="I12463">
        <f>F12463-E12463</f>
        <v>114</v>
      </c>
      <c r="J12463">
        <f>I12463*100/F12463</f>
        <v>30</v>
      </c>
      <c r="K12463" t="str">
        <f>IF(E12463&lt;=200,"Budget",IF(E12463&lt;=500,"Mid Range","Premium"))</f>
        <v>Mid Range</v>
      </c>
    </row>
    <row r="12464" spans="1:11" x14ac:dyDescent="0.3">
      <c r="A12464" t="s">
        <v>345</v>
      </c>
      <c r="B12464" t="s">
        <v>14</v>
      </c>
      <c r="C12464" t="s">
        <v>222</v>
      </c>
      <c r="D12464" t="s">
        <v>346</v>
      </c>
      <c r="E12464">
        <v>429</v>
      </c>
      <c r="F12464">
        <v>429</v>
      </c>
      <c r="G12464" t="s">
        <v>224</v>
      </c>
      <c r="H12464">
        <v>5</v>
      </c>
      <c r="I12464">
        <f>F12464-E12464</f>
        <v>0</v>
      </c>
      <c r="J12464">
        <f>I12464*100/F12464</f>
        <v>0</v>
      </c>
      <c r="K12464" t="str">
        <f>IF(E12464&lt;=200,"Budget",IF(E12464&lt;=500,"Mid Range","Premium"))</f>
        <v>Mid Range</v>
      </c>
    </row>
    <row r="12465" spans="1:11" x14ac:dyDescent="0.3">
      <c r="A12465" t="s">
        <v>13532</v>
      </c>
      <c r="B12465" t="s">
        <v>9</v>
      </c>
      <c r="C12465" t="s">
        <v>236</v>
      </c>
      <c r="D12465" t="s">
        <v>1036</v>
      </c>
      <c r="E12465">
        <v>234</v>
      </c>
      <c r="F12465">
        <v>285</v>
      </c>
      <c r="G12465" t="s">
        <v>1037</v>
      </c>
      <c r="H12465">
        <v>4.3</v>
      </c>
      <c r="I12465">
        <f>F12465-E12465</f>
        <v>51</v>
      </c>
      <c r="J12465">
        <f>I12465*100/F12465</f>
        <v>17.894736842105264</v>
      </c>
      <c r="K12465" t="str">
        <f>IF(E12465&lt;=200,"Budget",IF(E12465&lt;=500,"Mid Range","Premium"))</f>
        <v>Mid Range</v>
      </c>
    </row>
    <row r="12466" spans="1:11" x14ac:dyDescent="0.3">
      <c r="A12466" t="s">
        <v>13533</v>
      </c>
      <c r="B12466" t="s">
        <v>9</v>
      </c>
      <c r="C12466" t="s">
        <v>10</v>
      </c>
      <c r="D12466" t="s">
        <v>1916</v>
      </c>
      <c r="E12466">
        <v>664.05</v>
      </c>
      <c r="F12466">
        <v>699</v>
      </c>
      <c r="G12466" t="s">
        <v>423</v>
      </c>
      <c r="H12466">
        <v>4.2</v>
      </c>
      <c r="I12466">
        <f>F12466-E12466</f>
        <v>34.950000000000045</v>
      </c>
      <c r="J12466">
        <f>I12466*100/F12466</f>
        <v>5.0000000000000062</v>
      </c>
      <c r="K12466" t="str">
        <f>IF(E12466&lt;=200,"Budget",IF(E12466&lt;=500,"Mid Range","Premium"))</f>
        <v>Premium</v>
      </c>
    </row>
    <row r="12467" spans="1:11" x14ac:dyDescent="0.3">
      <c r="A12467" t="s">
        <v>12494</v>
      </c>
      <c r="B12467" t="s">
        <v>211</v>
      </c>
      <c r="C12467" t="s">
        <v>302</v>
      </c>
      <c r="D12467" t="s">
        <v>303</v>
      </c>
      <c r="E12467">
        <v>1091.0899999999999</v>
      </c>
      <c r="F12467">
        <v>1199</v>
      </c>
      <c r="G12467" t="s">
        <v>304</v>
      </c>
      <c r="H12467">
        <v>5</v>
      </c>
      <c r="I12467">
        <f>F12467-E12467</f>
        <v>107.91000000000008</v>
      </c>
      <c r="J12467">
        <f>I12467*100/F12467</f>
        <v>9.0000000000000053</v>
      </c>
      <c r="K12467" t="str">
        <f>IF(E12467&lt;=200,"Budget",IF(E12467&lt;=500,"Mid Range","Premium"))</f>
        <v>Premium</v>
      </c>
    </row>
    <row r="12468" spans="1:11" x14ac:dyDescent="0.3">
      <c r="A12468" t="s">
        <v>13534</v>
      </c>
      <c r="B12468" t="s">
        <v>9</v>
      </c>
      <c r="C12468" t="s">
        <v>151</v>
      </c>
      <c r="D12468" t="s">
        <v>3497</v>
      </c>
      <c r="E12468">
        <v>315</v>
      </c>
      <c r="F12468">
        <v>350</v>
      </c>
      <c r="G12468" t="s">
        <v>198</v>
      </c>
      <c r="H12468">
        <v>4.0999999999999996</v>
      </c>
      <c r="I12468">
        <f>F12468-E12468</f>
        <v>35</v>
      </c>
      <c r="J12468">
        <f>I12468*100/F12468</f>
        <v>10</v>
      </c>
      <c r="K12468" t="str">
        <f>IF(E12468&lt;=200,"Budget",IF(E12468&lt;=500,"Mid Range","Premium"))</f>
        <v>Mid Range</v>
      </c>
    </row>
    <row r="12469" spans="1:11" x14ac:dyDescent="0.3">
      <c r="A12469" t="s">
        <v>13535</v>
      </c>
      <c r="B12469" t="s">
        <v>121</v>
      </c>
      <c r="C12469" t="s">
        <v>135</v>
      </c>
      <c r="D12469" t="s">
        <v>2238</v>
      </c>
      <c r="E12469">
        <v>225</v>
      </c>
      <c r="F12469">
        <v>225</v>
      </c>
      <c r="G12469" t="s">
        <v>679</v>
      </c>
      <c r="H12469">
        <v>4.5999999999999996</v>
      </c>
      <c r="I12469">
        <f>F12469-E12469</f>
        <v>0</v>
      </c>
      <c r="J12469">
        <f>I12469*100/F12469</f>
        <v>0</v>
      </c>
      <c r="K12469" t="str">
        <f>IF(E12469&lt;=200,"Budget",IF(E12469&lt;=500,"Mid Range","Premium"))</f>
        <v>Mid Range</v>
      </c>
    </row>
    <row r="12470" spans="1:11" x14ac:dyDescent="0.3">
      <c r="A12470" t="s">
        <v>13536</v>
      </c>
      <c r="B12470" t="s">
        <v>50</v>
      </c>
      <c r="C12470" t="s">
        <v>55</v>
      </c>
      <c r="D12470" t="s">
        <v>3314</v>
      </c>
      <c r="E12470">
        <v>200</v>
      </c>
      <c r="F12470">
        <v>200</v>
      </c>
      <c r="G12470" t="s">
        <v>379</v>
      </c>
      <c r="H12470">
        <v>4.7</v>
      </c>
      <c r="I12470">
        <f>F12470-E12470</f>
        <v>0</v>
      </c>
      <c r="J12470">
        <f>I12470*100/F12470</f>
        <v>0</v>
      </c>
      <c r="K12470" t="str">
        <f>IF(E12470&lt;=200,"Budget",IF(E12470&lt;=500,"Mid Range","Premium"))</f>
        <v>Budget</v>
      </c>
    </row>
    <row r="12471" spans="1:11" x14ac:dyDescent="0.3">
      <c r="A12471" t="s">
        <v>301</v>
      </c>
      <c r="B12471" t="s">
        <v>211</v>
      </c>
      <c r="C12471" t="s">
        <v>302</v>
      </c>
      <c r="D12471" t="s">
        <v>303</v>
      </c>
      <c r="E12471">
        <v>1548.36</v>
      </c>
      <c r="F12471">
        <v>2298</v>
      </c>
      <c r="G12471" t="s">
        <v>304</v>
      </c>
      <c r="H12471">
        <v>4.5</v>
      </c>
      <c r="I12471">
        <f>F12471-E12471</f>
        <v>749.6400000000001</v>
      </c>
      <c r="J12471">
        <f>I12471*100/F12471</f>
        <v>32.621409921671024</v>
      </c>
      <c r="K12471" t="str">
        <f>IF(E12471&lt;=200,"Budget",IF(E12471&lt;=500,"Mid Range","Premium"))</f>
        <v>Premium</v>
      </c>
    </row>
    <row r="12472" spans="1:11" x14ac:dyDescent="0.3">
      <c r="A12472" t="s">
        <v>13537</v>
      </c>
      <c r="B12472" t="s">
        <v>14</v>
      </c>
      <c r="C12472" t="s">
        <v>15</v>
      </c>
      <c r="D12472" t="s">
        <v>16</v>
      </c>
      <c r="E12472">
        <v>83</v>
      </c>
      <c r="F12472">
        <v>83</v>
      </c>
      <c r="G12472" t="s">
        <v>140</v>
      </c>
      <c r="H12472">
        <v>4.3</v>
      </c>
      <c r="I12472">
        <f>F12472-E12472</f>
        <v>0</v>
      </c>
      <c r="J12472">
        <f>I12472*100/F12472</f>
        <v>0</v>
      </c>
      <c r="K12472" t="str">
        <f>IF(E12472&lt;=200,"Budget",IF(E12472&lt;=500,"Mid Range","Premium"))</f>
        <v>Budget</v>
      </c>
    </row>
    <row r="12473" spans="1:11" x14ac:dyDescent="0.3">
      <c r="A12473" t="s">
        <v>13538</v>
      </c>
      <c r="B12473" t="s">
        <v>9</v>
      </c>
      <c r="C12473" t="s">
        <v>10</v>
      </c>
      <c r="D12473" t="s">
        <v>2746</v>
      </c>
      <c r="E12473">
        <v>360</v>
      </c>
      <c r="F12473">
        <v>600</v>
      </c>
      <c r="G12473" t="s">
        <v>44</v>
      </c>
      <c r="H12473">
        <v>4.0999999999999996</v>
      </c>
      <c r="I12473">
        <f>F12473-E12473</f>
        <v>240</v>
      </c>
      <c r="J12473">
        <f>I12473*100/F12473</f>
        <v>40</v>
      </c>
      <c r="K12473" t="str">
        <f>IF(E12473&lt;=200,"Budget",IF(E12473&lt;=500,"Mid Range","Premium"))</f>
        <v>Mid Range</v>
      </c>
    </row>
    <row r="12474" spans="1:11" x14ac:dyDescent="0.3">
      <c r="A12474" t="s">
        <v>13539</v>
      </c>
      <c r="B12474" t="s">
        <v>90</v>
      </c>
      <c r="C12474" t="s">
        <v>639</v>
      </c>
      <c r="D12474" t="s">
        <v>826</v>
      </c>
      <c r="E12474">
        <v>120</v>
      </c>
      <c r="F12474">
        <v>120</v>
      </c>
      <c r="G12474" t="s">
        <v>640</v>
      </c>
      <c r="H12474">
        <v>4</v>
      </c>
      <c r="I12474">
        <f>F12474-E12474</f>
        <v>0</v>
      </c>
      <c r="J12474">
        <f>I12474*100/F12474</f>
        <v>0</v>
      </c>
      <c r="K12474" t="str">
        <f>IF(E12474&lt;=200,"Budget",IF(E12474&lt;=500,"Mid Range","Premium"))</f>
        <v>Budget</v>
      </c>
    </row>
    <row r="12475" spans="1:11" x14ac:dyDescent="0.3">
      <c r="A12475" t="s">
        <v>13540</v>
      </c>
      <c r="B12475" t="s">
        <v>50</v>
      </c>
      <c r="C12475" t="s">
        <v>55</v>
      </c>
      <c r="D12475" t="s">
        <v>4868</v>
      </c>
      <c r="E12475">
        <v>45</v>
      </c>
      <c r="F12475">
        <v>45</v>
      </c>
      <c r="G12475" t="s">
        <v>163</v>
      </c>
      <c r="H12475">
        <v>5</v>
      </c>
      <c r="I12475">
        <f>F12475-E12475</f>
        <v>0</v>
      </c>
      <c r="J12475">
        <f>I12475*100/F12475</f>
        <v>0</v>
      </c>
      <c r="K12475" t="str">
        <f>IF(E12475&lt;=200,"Budget",IF(E12475&lt;=500,"Mid Range","Premium"))</f>
        <v>Budget</v>
      </c>
    </row>
    <row r="12476" spans="1:11" x14ac:dyDescent="0.3">
      <c r="A12476" t="s">
        <v>13541</v>
      </c>
      <c r="B12476" t="s">
        <v>9</v>
      </c>
      <c r="C12476" t="s">
        <v>36</v>
      </c>
      <c r="D12476" t="s">
        <v>252</v>
      </c>
      <c r="E12476">
        <v>65</v>
      </c>
      <c r="F12476">
        <v>65</v>
      </c>
      <c r="G12476" t="s">
        <v>38</v>
      </c>
      <c r="H12476">
        <v>3.8</v>
      </c>
      <c r="I12476">
        <f>F12476-E12476</f>
        <v>0</v>
      </c>
      <c r="J12476">
        <f>I12476*100/F12476</f>
        <v>0</v>
      </c>
      <c r="K12476" t="str">
        <f>IF(E12476&lt;=200,"Budget",IF(E12476&lt;=500,"Mid Range","Premium"))</f>
        <v>Budget</v>
      </c>
    </row>
    <row r="12477" spans="1:11" x14ac:dyDescent="0.3">
      <c r="A12477" t="s">
        <v>13542</v>
      </c>
      <c r="B12477" t="s">
        <v>50</v>
      </c>
      <c r="C12477" t="s">
        <v>51</v>
      </c>
      <c r="D12477" t="s">
        <v>598</v>
      </c>
      <c r="E12477">
        <v>199</v>
      </c>
      <c r="F12477">
        <v>199</v>
      </c>
      <c r="G12477" t="s">
        <v>397</v>
      </c>
      <c r="H12477">
        <v>4</v>
      </c>
      <c r="I12477">
        <f>F12477-E12477</f>
        <v>0</v>
      </c>
      <c r="J12477">
        <f>I12477*100/F12477</f>
        <v>0</v>
      </c>
      <c r="K12477" t="str">
        <f>IF(E12477&lt;=200,"Budget",IF(E12477&lt;=500,"Mid Range","Premium"))</f>
        <v>Budget</v>
      </c>
    </row>
    <row r="12478" spans="1:11" x14ac:dyDescent="0.3">
      <c r="A12478" t="s">
        <v>13543</v>
      </c>
      <c r="B12478" t="s">
        <v>19</v>
      </c>
      <c r="C12478" t="s">
        <v>32</v>
      </c>
      <c r="D12478" t="s">
        <v>61</v>
      </c>
      <c r="E12478">
        <v>550</v>
      </c>
      <c r="F12478">
        <v>550</v>
      </c>
      <c r="G12478" t="s">
        <v>62</v>
      </c>
      <c r="H12478">
        <v>4.4000000000000004</v>
      </c>
      <c r="I12478">
        <f>F12478-E12478</f>
        <v>0</v>
      </c>
      <c r="J12478">
        <f>I12478*100/F12478</f>
        <v>0</v>
      </c>
      <c r="K12478" t="str">
        <f>IF(E12478&lt;=200,"Budget",IF(E12478&lt;=500,"Mid Range","Premium"))</f>
        <v>Premium</v>
      </c>
    </row>
    <row r="12479" spans="1:11" x14ac:dyDescent="0.3">
      <c r="A12479" t="s">
        <v>13544</v>
      </c>
      <c r="B12479" t="s">
        <v>107</v>
      </c>
      <c r="C12479" t="s">
        <v>108</v>
      </c>
      <c r="D12479" t="s">
        <v>692</v>
      </c>
      <c r="E12479">
        <v>15</v>
      </c>
      <c r="F12479">
        <v>15</v>
      </c>
      <c r="G12479" t="s">
        <v>680</v>
      </c>
      <c r="H12479">
        <v>4.3</v>
      </c>
      <c r="I12479">
        <f>F12479-E12479</f>
        <v>0</v>
      </c>
      <c r="J12479">
        <f>I12479*100/F12479</f>
        <v>0</v>
      </c>
      <c r="K12479" t="str">
        <f>IF(E12479&lt;=200,"Budget",IF(E12479&lt;=500,"Mid Range","Premium"))</f>
        <v>Budget</v>
      </c>
    </row>
    <row r="12480" spans="1:11" x14ac:dyDescent="0.3">
      <c r="A12480" t="s">
        <v>13545</v>
      </c>
      <c r="B12480" t="s">
        <v>9</v>
      </c>
      <c r="C12480" t="s">
        <v>36</v>
      </c>
      <c r="D12480" t="s">
        <v>816</v>
      </c>
      <c r="E12480">
        <v>449.1</v>
      </c>
      <c r="F12480">
        <v>499</v>
      </c>
      <c r="G12480" t="s">
        <v>333</v>
      </c>
      <c r="H12480">
        <v>5</v>
      </c>
      <c r="I12480">
        <f>F12480-E12480</f>
        <v>49.899999999999977</v>
      </c>
      <c r="J12480">
        <f>I12480*100/F12480</f>
        <v>9.9999999999999964</v>
      </c>
      <c r="K12480" t="str">
        <f>IF(E12480&lt;=200,"Budget",IF(E12480&lt;=500,"Mid Range","Premium"))</f>
        <v>Mid Range</v>
      </c>
    </row>
    <row r="12481" spans="1:11" x14ac:dyDescent="0.3">
      <c r="A12481" t="s">
        <v>13546</v>
      </c>
      <c r="B12481" t="s">
        <v>126</v>
      </c>
      <c r="C12481" t="s">
        <v>285</v>
      </c>
      <c r="D12481" t="s">
        <v>1236</v>
      </c>
      <c r="E12481">
        <v>29.75</v>
      </c>
      <c r="F12481">
        <v>35</v>
      </c>
      <c r="G12481" t="s">
        <v>287</v>
      </c>
      <c r="H12481">
        <v>4</v>
      </c>
      <c r="I12481">
        <f>F12481-E12481</f>
        <v>5.25</v>
      </c>
      <c r="J12481">
        <f>I12481*100/F12481</f>
        <v>15</v>
      </c>
      <c r="K12481" t="str">
        <f>IF(E12481&lt;=200,"Budget",IF(E12481&lt;=500,"Mid Range","Premium"))</f>
        <v>Budget</v>
      </c>
    </row>
    <row r="12482" spans="1:11" x14ac:dyDescent="0.3">
      <c r="A12482" t="s">
        <v>13547</v>
      </c>
      <c r="B12482" t="s">
        <v>50</v>
      </c>
      <c r="C12482" t="s">
        <v>86</v>
      </c>
      <c r="D12482" t="s">
        <v>748</v>
      </c>
      <c r="E12482">
        <v>325</v>
      </c>
      <c r="F12482">
        <v>325</v>
      </c>
      <c r="G12482" t="s">
        <v>989</v>
      </c>
      <c r="H12482">
        <v>3.3</v>
      </c>
      <c r="I12482">
        <f>F12482-E12482</f>
        <v>0</v>
      </c>
      <c r="J12482">
        <f>I12482*100/F12482</f>
        <v>0</v>
      </c>
      <c r="K12482" t="str">
        <f>IF(E12482&lt;=200,"Budget",IF(E12482&lt;=500,"Mid Range","Premium"))</f>
        <v>Mid Range</v>
      </c>
    </row>
    <row r="12483" spans="1:11" x14ac:dyDescent="0.3">
      <c r="A12483" t="s">
        <v>13548</v>
      </c>
      <c r="B12483" t="s">
        <v>50</v>
      </c>
      <c r="C12483" t="s">
        <v>183</v>
      </c>
      <c r="D12483" t="s">
        <v>6744</v>
      </c>
      <c r="E12483">
        <v>385</v>
      </c>
      <c r="F12483">
        <v>385</v>
      </c>
      <c r="G12483" t="s">
        <v>920</v>
      </c>
      <c r="H12483">
        <v>4.7</v>
      </c>
      <c r="I12483">
        <f>F12483-E12483</f>
        <v>0</v>
      </c>
      <c r="J12483">
        <f>I12483*100/F12483</f>
        <v>0</v>
      </c>
      <c r="K12483" t="str">
        <f>IF(E12483&lt;=200,"Budget",IF(E12483&lt;=500,"Mid Range","Premium"))</f>
        <v>Mid Range</v>
      </c>
    </row>
    <row r="12484" spans="1:11" x14ac:dyDescent="0.3">
      <c r="A12484" t="s">
        <v>13549</v>
      </c>
      <c r="B12484" t="s">
        <v>14</v>
      </c>
      <c r="C12484" t="s">
        <v>15</v>
      </c>
      <c r="D12484" t="s">
        <v>1884</v>
      </c>
      <c r="E12484">
        <v>119</v>
      </c>
      <c r="F12484">
        <v>126</v>
      </c>
      <c r="G12484" t="s">
        <v>140</v>
      </c>
      <c r="H12484">
        <v>4.3</v>
      </c>
      <c r="I12484">
        <f>F12484-E12484</f>
        <v>7</v>
      </c>
      <c r="J12484">
        <f>I12484*100/F12484</f>
        <v>5.5555555555555554</v>
      </c>
      <c r="K12484" t="str">
        <f>IF(E12484&lt;=200,"Budget",IF(E12484&lt;=500,"Mid Range","Premium"))</f>
        <v>Budget</v>
      </c>
    </row>
    <row r="12485" spans="1:11" x14ac:dyDescent="0.3">
      <c r="A12485" t="s">
        <v>13550</v>
      </c>
      <c r="B12485" t="s">
        <v>9</v>
      </c>
      <c r="C12485" t="s">
        <v>36</v>
      </c>
      <c r="D12485" t="s">
        <v>29</v>
      </c>
      <c r="E12485">
        <v>185</v>
      </c>
      <c r="F12485">
        <v>185</v>
      </c>
      <c r="G12485" t="s">
        <v>119</v>
      </c>
      <c r="H12485">
        <v>2.6</v>
      </c>
      <c r="I12485">
        <f>F12485-E12485</f>
        <v>0</v>
      </c>
      <c r="J12485">
        <f>I12485*100/F12485</f>
        <v>0</v>
      </c>
      <c r="K12485" t="str">
        <f>IF(E12485&lt;=200,"Budget",IF(E12485&lt;=500,"Mid Range","Premium"))</f>
        <v>Budget</v>
      </c>
    </row>
    <row r="12486" spans="1:11" x14ac:dyDescent="0.3">
      <c r="A12486" t="s">
        <v>1093</v>
      </c>
      <c r="B12486" t="s">
        <v>9</v>
      </c>
      <c r="C12486" t="s">
        <v>28</v>
      </c>
      <c r="D12486" t="s">
        <v>256</v>
      </c>
      <c r="E12486">
        <v>140</v>
      </c>
      <c r="F12486">
        <v>140</v>
      </c>
      <c r="G12486" t="s">
        <v>30</v>
      </c>
      <c r="H12486">
        <v>4.5</v>
      </c>
      <c r="I12486">
        <f>F12486-E12486</f>
        <v>0</v>
      </c>
      <c r="J12486">
        <f>I12486*100/F12486</f>
        <v>0</v>
      </c>
      <c r="K12486" t="str">
        <f>IF(E12486&lt;=200,"Budget",IF(E12486&lt;=500,"Mid Range","Premium"))</f>
        <v>Budget</v>
      </c>
    </row>
    <row r="12487" spans="1:11" x14ac:dyDescent="0.3">
      <c r="A12487" t="s">
        <v>13551</v>
      </c>
      <c r="B12487" t="s">
        <v>14</v>
      </c>
      <c r="C12487" t="s">
        <v>281</v>
      </c>
      <c r="D12487" t="s">
        <v>648</v>
      </c>
      <c r="E12487">
        <v>449</v>
      </c>
      <c r="F12487">
        <v>597</v>
      </c>
      <c r="G12487" t="s">
        <v>649</v>
      </c>
      <c r="H12487">
        <v>2.6</v>
      </c>
      <c r="I12487">
        <f>F12487-E12487</f>
        <v>148</v>
      </c>
      <c r="J12487">
        <f>I12487*100/F12487</f>
        <v>24.790619765494139</v>
      </c>
      <c r="K12487" t="str">
        <f>IF(E12487&lt;=200,"Budget",IF(E12487&lt;=500,"Mid Range","Premium"))</f>
        <v>Mid Range</v>
      </c>
    </row>
    <row r="12488" spans="1:11" x14ac:dyDescent="0.3">
      <c r="A12488" t="s">
        <v>13552</v>
      </c>
      <c r="B12488" t="s">
        <v>14</v>
      </c>
      <c r="C12488" t="s">
        <v>99</v>
      </c>
      <c r="D12488" t="s">
        <v>219</v>
      </c>
      <c r="E12488">
        <v>79</v>
      </c>
      <c r="F12488">
        <v>109</v>
      </c>
      <c r="G12488" t="s">
        <v>101</v>
      </c>
      <c r="H12488">
        <v>3.6</v>
      </c>
      <c r="I12488">
        <f>F12488-E12488</f>
        <v>30</v>
      </c>
      <c r="J12488">
        <f>I12488*100/F12488</f>
        <v>27.522935779816514</v>
      </c>
      <c r="K12488" t="str">
        <f>IF(E12488&lt;=200,"Budget",IF(E12488&lt;=500,"Mid Range","Premium"))</f>
        <v>Budget</v>
      </c>
    </row>
    <row r="12489" spans="1:11" x14ac:dyDescent="0.3">
      <c r="A12489" t="s">
        <v>13553</v>
      </c>
      <c r="B12489" t="s">
        <v>9</v>
      </c>
      <c r="C12489" t="s">
        <v>36</v>
      </c>
      <c r="D12489" t="s">
        <v>1982</v>
      </c>
      <c r="E12489">
        <v>700</v>
      </c>
      <c r="F12489">
        <v>700</v>
      </c>
      <c r="G12489" t="s">
        <v>333</v>
      </c>
      <c r="H12489">
        <v>3</v>
      </c>
      <c r="I12489">
        <f>F12489-E12489</f>
        <v>0</v>
      </c>
      <c r="J12489">
        <f>I12489*100/F12489</f>
        <v>0</v>
      </c>
      <c r="K12489" t="str">
        <f>IF(E12489&lt;=200,"Budget",IF(E12489&lt;=500,"Mid Range","Premium"))</f>
        <v>Premium</v>
      </c>
    </row>
    <row r="12490" spans="1:11" x14ac:dyDescent="0.3">
      <c r="A12490" t="s">
        <v>13554</v>
      </c>
      <c r="B12490" t="s">
        <v>107</v>
      </c>
      <c r="C12490" t="s">
        <v>114</v>
      </c>
      <c r="D12490" t="s">
        <v>1740</v>
      </c>
      <c r="E12490">
        <v>220</v>
      </c>
      <c r="F12490">
        <v>220</v>
      </c>
      <c r="G12490" t="s">
        <v>116</v>
      </c>
      <c r="H12490">
        <v>4.2</v>
      </c>
      <c r="I12490">
        <f>F12490-E12490</f>
        <v>0</v>
      </c>
      <c r="J12490">
        <f>I12490*100/F12490</f>
        <v>0</v>
      </c>
      <c r="K12490" t="str">
        <f>IF(E12490&lt;=200,"Budget",IF(E12490&lt;=500,"Mid Range","Premium"))</f>
        <v>Mid Range</v>
      </c>
    </row>
    <row r="12491" spans="1:11" x14ac:dyDescent="0.3">
      <c r="A12491" t="s">
        <v>13555</v>
      </c>
      <c r="B12491" t="s">
        <v>14</v>
      </c>
      <c r="C12491" t="s">
        <v>270</v>
      </c>
      <c r="D12491" t="s">
        <v>505</v>
      </c>
      <c r="E12491">
        <v>169</v>
      </c>
      <c r="F12491">
        <v>220</v>
      </c>
      <c r="G12491" t="s">
        <v>1025</v>
      </c>
      <c r="H12491">
        <v>3.9</v>
      </c>
      <c r="I12491">
        <f>F12491-E12491</f>
        <v>51</v>
      </c>
      <c r="J12491">
        <f>I12491*100/F12491</f>
        <v>23.181818181818183</v>
      </c>
      <c r="K12491" t="str">
        <f>IF(E12491&lt;=200,"Budget",IF(E12491&lt;=500,"Mid Range","Premium"))</f>
        <v>Budget</v>
      </c>
    </row>
    <row r="12492" spans="1:11" x14ac:dyDescent="0.3">
      <c r="A12492" t="s">
        <v>13556</v>
      </c>
      <c r="B12492" t="s">
        <v>9</v>
      </c>
      <c r="C12492" t="s">
        <v>10</v>
      </c>
      <c r="D12492" t="s">
        <v>2746</v>
      </c>
      <c r="E12492">
        <v>420</v>
      </c>
      <c r="F12492">
        <v>600</v>
      </c>
      <c r="G12492" t="s">
        <v>44</v>
      </c>
      <c r="H12492">
        <v>4.2</v>
      </c>
      <c r="I12492">
        <f>F12492-E12492</f>
        <v>180</v>
      </c>
      <c r="J12492">
        <f>I12492*100/F12492</f>
        <v>30</v>
      </c>
      <c r="K12492" t="str">
        <f>IF(E12492&lt;=200,"Budget",IF(E12492&lt;=500,"Mid Range","Premium"))</f>
        <v>Mid Range</v>
      </c>
    </row>
    <row r="12493" spans="1:11" x14ac:dyDescent="0.3">
      <c r="A12493" t="s">
        <v>13557</v>
      </c>
      <c r="B12493" t="s">
        <v>9</v>
      </c>
      <c r="C12493" t="s">
        <v>278</v>
      </c>
      <c r="D12493" t="s">
        <v>4041</v>
      </c>
      <c r="E12493">
        <v>499</v>
      </c>
      <c r="F12493">
        <v>499</v>
      </c>
      <c r="G12493" t="s">
        <v>869</v>
      </c>
      <c r="H12493">
        <v>5</v>
      </c>
      <c r="I12493">
        <f>F12493-E12493</f>
        <v>0</v>
      </c>
      <c r="J12493">
        <f>I12493*100/F12493</f>
        <v>0</v>
      </c>
      <c r="K12493" t="str">
        <f>IF(E12493&lt;=200,"Budget",IF(E12493&lt;=500,"Mid Range","Premium"))</f>
        <v>Mid Range</v>
      </c>
    </row>
    <row r="12494" spans="1:11" x14ac:dyDescent="0.3">
      <c r="A12494" t="s">
        <v>13558</v>
      </c>
      <c r="B12494" t="s">
        <v>19</v>
      </c>
      <c r="C12494" t="s">
        <v>24</v>
      </c>
      <c r="D12494" t="s">
        <v>25</v>
      </c>
      <c r="E12494">
        <v>239</v>
      </c>
      <c r="F12494">
        <v>310</v>
      </c>
      <c r="G12494" t="s">
        <v>26</v>
      </c>
      <c r="H12494">
        <v>4.3</v>
      </c>
      <c r="I12494">
        <f>F12494-E12494</f>
        <v>71</v>
      </c>
      <c r="J12494">
        <f>I12494*100/F12494</f>
        <v>22.903225806451612</v>
      </c>
      <c r="K12494" t="str">
        <f>IF(E12494&lt;=200,"Budget",IF(E12494&lt;=500,"Mid Range","Premium"))</f>
        <v>Mid Range</v>
      </c>
    </row>
    <row r="12495" spans="1:11" x14ac:dyDescent="0.3">
      <c r="A12495" t="s">
        <v>13559</v>
      </c>
      <c r="B12495" t="s">
        <v>9</v>
      </c>
      <c r="C12495" t="s">
        <v>36</v>
      </c>
      <c r="D12495" t="s">
        <v>1496</v>
      </c>
      <c r="E12495">
        <v>82.5</v>
      </c>
      <c r="F12495">
        <v>110</v>
      </c>
      <c r="G12495" t="s">
        <v>38</v>
      </c>
      <c r="H12495">
        <v>4.2</v>
      </c>
      <c r="I12495">
        <f>F12495-E12495</f>
        <v>27.5</v>
      </c>
      <c r="J12495">
        <f>I12495*100/F12495</f>
        <v>25</v>
      </c>
      <c r="K12495" t="str">
        <f>IF(E12495&lt;=200,"Budget",IF(E12495&lt;=500,"Mid Range","Premium"))</f>
        <v>Budget</v>
      </c>
    </row>
    <row r="12496" spans="1:11" x14ac:dyDescent="0.3">
      <c r="A12496" t="s">
        <v>13560</v>
      </c>
      <c r="B12496" t="s">
        <v>50</v>
      </c>
      <c r="C12496" t="s">
        <v>183</v>
      </c>
      <c r="D12496" t="s">
        <v>6744</v>
      </c>
      <c r="E12496">
        <v>325</v>
      </c>
      <c r="F12496">
        <v>325</v>
      </c>
      <c r="G12496" t="s">
        <v>920</v>
      </c>
      <c r="H12496">
        <v>4.7</v>
      </c>
      <c r="I12496">
        <f>F12496-E12496</f>
        <v>0</v>
      </c>
      <c r="J12496">
        <f>I12496*100/F12496</f>
        <v>0</v>
      </c>
      <c r="K12496" t="str">
        <f>IF(E12496&lt;=200,"Budget",IF(E12496&lt;=500,"Mid Range","Premium"))</f>
        <v>Mid Range</v>
      </c>
    </row>
    <row r="12497" spans="1:11" x14ac:dyDescent="0.3">
      <c r="A12497" t="s">
        <v>13561</v>
      </c>
      <c r="B12497" t="s">
        <v>9</v>
      </c>
      <c r="C12497" t="s">
        <v>296</v>
      </c>
      <c r="D12497" t="s">
        <v>808</v>
      </c>
      <c r="E12497">
        <v>429.84</v>
      </c>
      <c r="F12497">
        <v>597</v>
      </c>
      <c r="G12497" t="s">
        <v>297</v>
      </c>
      <c r="H12497">
        <v>4.0999999999999996</v>
      </c>
      <c r="I12497">
        <f>F12497-E12497</f>
        <v>167.16000000000003</v>
      </c>
      <c r="J12497">
        <f>I12497*100/F12497</f>
        <v>28.000000000000007</v>
      </c>
      <c r="K12497" t="str">
        <f>IF(E12497&lt;=200,"Budget",IF(E12497&lt;=500,"Mid Range","Premium"))</f>
        <v>Mid Range</v>
      </c>
    </row>
    <row r="12498" spans="1:11" x14ac:dyDescent="0.3">
      <c r="A12498" t="s">
        <v>13562</v>
      </c>
      <c r="B12498" t="s">
        <v>50</v>
      </c>
      <c r="C12498" t="s">
        <v>55</v>
      </c>
      <c r="D12498" t="s">
        <v>748</v>
      </c>
      <c r="E12498">
        <v>385</v>
      </c>
      <c r="F12498">
        <v>385</v>
      </c>
      <c r="G12498" t="s">
        <v>163</v>
      </c>
      <c r="H12498">
        <v>4</v>
      </c>
      <c r="I12498">
        <f>F12498-E12498</f>
        <v>0</v>
      </c>
      <c r="J12498">
        <f>I12498*100/F12498</f>
        <v>0</v>
      </c>
      <c r="K12498" t="str">
        <f>IF(E12498&lt;=200,"Budget",IF(E12498&lt;=500,"Mid Range","Premium"))</f>
        <v>Mid Range</v>
      </c>
    </row>
    <row r="12499" spans="1:11" x14ac:dyDescent="0.3">
      <c r="A12499" t="s">
        <v>13563</v>
      </c>
      <c r="B12499" t="s">
        <v>9</v>
      </c>
      <c r="C12499" t="s">
        <v>296</v>
      </c>
      <c r="D12499" t="s">
        <v>671</v>
      </c>
      <c r="E12499">
        <v>945</v>
      </c>
      <c r="F12499">
        <v>945</v>
      </c>
      <c r="G12499" t="s">
        <v>778</v>
      </c>
      <c r="H12499">
        <v>5</v>
      </c>
      <c r="I12499">
        <f>F12499-E12499</f>
        <v>0</v>
      </c>
      <c r="J12499">
        <f>I12499*100/F12499</f>
        <v>0</v>
      </c>
      <c r="K12499" t="str">
        <f>IF(E12499&lt;=200,"Budget",IF(E12499&lt;=500,"Mid Range","Premium"))</f>
        <v>Premium</v>
      </c>
    </row>
    <row r="12500" spans="1:11" x14ac:dyDescent="0.3">
      <c r="A12500" t="s">
        <v>13564</v>
      </c>
      <c r="B12500" t="s">
        <v>19</v>
      </c>
      <c r="C12500" t="s">
        <v>24</v>
      </c>
      <c r="D12500" t="s">
        <v>660</v>
      </c>
      <c r="E12500">
        <v>219</v>
      </c>
      <c r="F12500">
        <v>330</v>
      </c>
      <c r="G12500" t="s">
        <v>523</v>
      </c>
      <c r="H12500">
        <v>3.1</v>
      </c>
      <c r="I12500">
        <f>F12500-E12500</f>
        <v>111</v>
      </c>
      <c r="J12500">
        <f>I12500*100/F12500</f>
        <v>33.636363636363633</v>
      </c>
      <c r="K12500" t="str">
        <f>IF(E12500&lt;=200,"Budget",IF(E12500&lt;=500,"Mid Range","Premium"))</f>
        <v>Mid Range</v>
      </c>
    </row>
    <row r="12501" spans="1:11" x14ac:dyDescent="0.3">
      <c r="A12501" t="s">
        <v>13565</v>
      </c>
      <c r="B12501" t="s">
        <v>9</v>
      </c>
      <c r="C12501" t="s">
        <v>28</v>
      </c>
      <c r="D12501" t="s">
        <v>2367</v>
      </c>
      <c r="E12501">
        <v>174.6</v>
      </c>
      <c r="F12501">
        <v>180</v>
      </c>
      <c r="G12501" t="s">
        <v>30</v>
      </c>
      <c r="H12501">
        <v>4.5</v>
      </c>
      <c r="I12501">
        <f>F12501-E12501</f>
        <v>5.4000000000000057</v>
      </c>
      <c r="J12501">
        <f>I12501*100/F12501</f>
        <v>3.0000000000000031</v>
      </c>
      <c r="K12501" t="str">
        <f>IF(E12501&lt;=200,"Budget",IF(E12501&lt;=500,"Mid Range","Premium"))</f>
        <v>Budget</v>
      </c>
    </row>
    <row r="12502" spans="1:11" x14ac:dyDescent="0.3">
      <c r="A12502" t="s">
        <v>13566</v>
      </c>
      <c r="B12502" t="s">
        <v>19</v>
      </c>
      <c r="C12502" t="s">
        <v>215</v>
      </c>
      <c r="D12502" t="s">
        <v>5004</v>
      </c>
      <c r="E12502">
        <v>85</v>
      </c>
      <c r="F12502">
        <v>85</v>
      </c>
      <c r="G12502" t="s">
        <v>217</v>
      </c>
      <c r="H12502">
        <v>3.4</v>
      </c>
      <c r="I12502">
        <f>F12502-E12502</f>
        <v>0</v>
      </c>
      <c r="J12502">
        <f>I12502*100/F12502</f>
        <v>0</v>
      </c>
      <c r="K12502" t="str">
        <f>IF(E12502&lt;=200,"Budget",IF(E12502&lt;=500,"Mid Range","Premium"))</f>
        <v>Budget</v>
      </c>
    </row>
    <row r="12503" spans="1:11" x14ac:dyDescent="0.3">
      <c r="A12503" t="s">
        <v>13567</v>
      </c>
      <c r="B12503" t="s">
        <v>9</v>
      </c>
      <c r="C12503" t="s">
        <v>36</v>
      </c>
      <c r="D12503" t="s">
        <v>37</v>
      </c>
      <c r="E12503">
        <v>115</v>
      </c>
      <c r="F12503">
        <v>115</v>
      </c>
      <c r="G12503" t="s">
        <v>38</v>
      </c>
      <c r="H12503">
        <v>3</v>
      </c>
      <c r="I12503">
        <f>F12503-E12503</f>
        <v>0</v>
      </c>
      <c r="J12503">
        <f>I12503*100/F12503</f>
        <v>0</v>
      </c>
      <c r="K12503" t="str">
        <f>IF(E12503&lt;=200,"Budget",IF(E12503&lt;=500,"Mid Range","Premium"))</f>
        <v>Budget</v>
      </c>
    </row>
    <row r="12504" spans="1:11" x14ac:dyDescent="0.3">
      <c r="A12504" t="s">
        <v>5768</v>
      </c>
      <c r="B12504" t="s">
        <v>14</v>
      </c>
      <c r="C12504" t="s">
        <v>222</v>
      </c>
      <c r="D12504" t="s">
        <v>431</v>
      </c>
      <c r="E12504">
        <v>59</v>
      </c>
      <c r="F12504">
        <v>59</v>
      </c>
      <c r="G12504" t="s">
        <v>3091</v>
      </c>
      <c r="H12504">
        <v>3.3</v>
      </c>
      <c r="I12504">
        <f>F12504-E12504</f>
        <v>0</v>
      </c>
      <c r="J12504">
        <f>I12504*100/F12504</f>
        <v>0</v>
      </c>
      <c r="K12504" t="str">
        <f>IF(E12504&lt;=200,"Budget",IF(E12504&lt;=500,"Mid Range","Premium"))</f>
        <v>Budget</v>
      </c>
    </row>
    <row r="12505" spans="1:11" x14ac:dyDescent="0.3">
      <c r="A12505" t="s">
        <v>13568</v>
      </c>
      <c r="B12505" t="s">
        <v>9</v>
      </c>
      <c r="C12505" t="s">
        <v>28</v>
      </c>
      <c r="D12505" t="s">
        <v>448</v>
      </c>
      <c r="E12505">
        <v>50</v>
      </c>
      <c r="F12505">
        <v>50</v>
      </c>
      <c r="G12505" t="s">
        <v>41</v>
      </c>
      <c r="H12505">
        <v>4.3</v>
      </c>
      <c r="I12505">
        <f>F12505-E12505</f>
        <v>0</v>
      </c>
      <c r="J12505">
        <f>I12505*100/F12505</f>
        <v>0</v>
      </c>
      <c r="K12505" t="str">
        <f>IF(E12505&lt;=200,"Budget",IF(E12505&lt;=500,"Mid Range","Premium"))</f>
        <v>Budget</v>
      </c>
    </row>
    <row r="12506" spans="1:11" x14ac:dyDescent="0.3">
      <c r="A12506" t="s">
        <v>11979</v>
      </c>
      <c r="B12506" t="s">
        <v>9</v>
      </c>
      <c r="C12506" t="s">
        <v>151</v>
      </c>
      <c r="D12506" t="s">
        <v>29</v>
      </c>
      <c r="E12506">
        <v>189</v>
      </c>
      <c r="F12506">
        <v>210</v>
      </c>
      <c r="G12506" t="s">
        <v>133</v>
      </c>
      <c r="H12506">
        <v>3.7</v>
      </c>
      <c r="I12506">
        <f>F12506-E12506</f>
        <v>21</v>
      </c>
      <c r="J12506">
        <f>I12506*100/F12506</f>
        <v>10</v>
      </c>
      <c r="K12506" t="str">
        <f>IF(E12506&lt;=200,"Budget",IF(E12506&lt;=500,"Mid Range","Premium"))</f>
        <v>Budget</v>
      </c>
    </row>
    <row r="12507" spans="1:11" x14ac:dyDescent="0.3">
      <c r="A12507" t="s">
        <v>13569</v>
      </c>
      <c r="B12507" t="s">
        <v>19</v>
      </c>
      <c r="C12507" t="s">
        <v>64</v>
      </c>
      <c r="D12507" t="s">
        <v>353</v>
      </c>
      <c r="E12507">
        <v>152.15</v>
      </c>
      <c r="F12507">
        <v>179</v>
      </c>
      <c r="G12507" t="s">
        <v>354</v>
      </c>
      <c r="H12507">
        <v>4.3</v>
      </c>
      <c r="I12507">
        <f>F12507-E12507</f>
        <v>26.849999999999994</v>
      </c>
      <c r="J12507">
        <f>I12507*100/F12507</f>
        <v>14.999999999999998</v>
      </c>
      <c r="K12507" t="str">
        <f>IF(E12507&lt;=200,"Budget",IF(E12507&lt;=500,"Mid Range","Premium"))</f>
        <v>Budget</v>
      </c>
    </row>
    <row r="12508" spans="1:11" x14ac:dyDescent="0.3">
      <c r="A12508" t="s">
        <v>13570</v>
      </c>
      <c r="B12508" t="s">
        <v>107</v>
      </c>
      <c r="C12508" t="s">
        <v>205</v>
      </c>
      <c r="D12508" t="s">
        <v>1065</v>
      </c>
      <c r="E12508">
        <v>100</v>
      </c>
      <c r="F12508">
        <v>100</v>
      </c>
      <c r="G12508" t="s">
        <v>470</v>
      </c>
      <c r="H12508">
        <v>3.6</v>
      </c>
      <c r="I12508">
        <f>F12508-E12508</f>
        <v>0</v>
      </c>
      <c r="J12508">
        <f>I12508*100/F12508</f>
        <v>0</v>
      </c>
      <c r="K12508" t="str">
        <f>IF(E12508&lt;=200,"Budget",IF(E12508&lt;=500,"Mid Range","Premium"))</f>
        <v>Budget</v>
      </c>
    </row>
    <row r="12509" spans="1:11" x14ac:dyDescent="0.3">
      <c r="A12509" t="s">
        <v>13571</v>
      </c>
      <c r="B12509" t="s">
        <v>14</v>
      </c>
      <c r="C12509" t="s">
        <v>99</v>
      </c>
      <c r="D12509" t="s">
        <v>219</v>
      </c>
      <c r="E12509">
        <v>139</v>
      </c>
      <c r="F12509">
        <v>229</v>
      </c>
      <c r="G12509" t="s">
        <v>506</v>
      </c>
      <c r="H12509">
        <v>3.3</v>
      </c>
      <c r="I12509">
        <f>F12509-E12509</f>
        <v>90</v>
      </c>
      <c r="J12509">
        <f>I12509*100/F12509</f>
        <v>39.301310043668124</v>
      </c>
      <c r="K12509" t="str">
        <f>IF(E12509&lt;=200,"Budget",IF(E12509&lt;=500,"Mid Range","Premium"))</f>
        <v>Budget</v>
      </c>
    </row>
    <row r="12510" spans="1:11" x14ac:dyDescent="0.3">
      <c r="A12510" t="s">
        <v>13572</v>
      </c>
      <c r="B12510" t="s">
        <v>50</v>
      </c>
      <c r="C12510" t="s">
        <v>73</v>
      </c>
      <c r="D12510" t="s">
        <v>586</v>
      </c>
      <c r="E12510">
        <v>600</v>
      </c>
      <c r="F12510">
        <v>600</v>
      </c>
      <c r="G12510" t="s">
        <v>75</v>
      </c>
      <c r="H12510">
        <v>4.5</v>
      </c>
      <c r="I12510">
        <f>F12510-E12510</f>
        <v>0</v>
      </c>
      <c r="J12510">
        <f>I12510*100/F12510</f>
        <v>0</v>
      </c>
      <c r="K12510" t="str">
        <f>IF(E12510&lt;=200,"Budget",IF(E12510&lt;=500,"Mid Range","Premium"))</f>
        <v>Premium</v>
      </c>
    </row>
    <row r="12511" spans="1:11" x14ac:dyDescent="0.3">
      <c r="A12511" t="s">
        <v>3209</v>
      </c>
      <c r="B12511" t="s">
        <v>50</v>
      </c>
      <c r="C12511" t="s">
        <v>73</v>
      </c>
      <c r="D12511" t="s">
        <v>77</v>
      </c>
      <c r="E12511">
        <v>276</v>
      </c>
      <c r="F12511">
        <v>300</v>
      </c>
      <c r="G12511" t="s">
        <v>75</v>
      </c>
      <c r="H12511">
        <v>3.3</v>
      </c>
      <c r="I12511">
        <f>F12511-E12511</f>
        <v>24</v>
      </c>
      <c r="J12511">
        <f>I12511*100/F12511</f>
        <v>8</v>
      </c>
      <c r="K12511" t="str">
        <f>IF(E12511&lt;=200,"Budget",IF(E12511&lt;=500,"Mid Range","Premium"))</f>
        <v>Mid Range</v>
      </c>
    </row>
    <row r="12512" spans="1:11" x14ac:dyDescent="0.3">
      <c r="A12512" t="s">
        <v>8219</v>
      </c>
      <c r="B12512" t="s">
        <v>9</v>
      </c>
      <c r="C12512" t="s">
        <v>151</v>
      </c>
      <c r="D12512" t="s">
        <v>645</v>
      </c>
      <c r="E12512">
        <v>224.1</v>
      </c>
      <c r="F12512">
        <v>249</v>
      </c>
      <c r="G12512" t="s">
        <v>198</v>
      </c>
      <c r="H12512">
        <v>4</v>
      </c>
      <c r="I12512">
        <f>F12512-E12512</f>
        <v>24.900000000000006</v>
      </c>
      <c r="J12512">
        <f>I12512*100/F12512</f>
        <v>10.000000000000002</v>
      </c>
      <c r="K12512" t="str">
        <f>IF(E12512&lt;=200,"Budget",IF(E12512&lt;=500,"Mid Range","Premium"))</f>
        <v>Mid Range</v>
      </c>
    </row>
    <row r="12513" spans="1:11" x14ac:dyDescent="0.3">
      <c r="A12513" t="s">
        <v>13573</v>
      </c>
      <c r="B12513" t="s">
        <v>50</v>
      </c>
      <c r="C12513" t="s">
        <v>183</v>
      </c>
      <c r="D12513" t="s">
        <v>5611</v>
      </c>
      <c r="E12513">
        <v>295</v>
      </c>
      <c r="F12513">
        <v>295</v>
      </c>
      <c r="G12513" t="s">
        <v>970</v>
      </c>
      <c r="H12513">
        <v>3.6</v>
      </c>
      <c r="I12513">
        <f>F12513-E12513</f>
        <v>0</v>
      </c>
      <c r="J12513">
        <f>I12513*100/F12513</f>
        <v>0</v>
      </c>
      <c r="K12513" t="str">
        <f>IF(E12513&lt;=200,"Budget",IF(E12513&lt;=500,"Mid Range","Premium"))</f>
        <v>Mid Range</v>
      </c>
    </row>
    <row r="12514" spans="1:11" x14ac:dyDescent="0.3">
      <c r="A12514" t="s">
        <v>13574</v>
      </c>
      <c r="B12514" t="s">
        <v>121</v>
      </c>
      <c r="C12514" t="s">
        <v>1195</v>
      </c>
      <c r="D12514" t="s">
        <v>13575</v>
      </c>
      <c r="E12514">
        <v>65</v>
      </c>
      <c r="F12514">
        <v>65</v>
      </c>
      <c r="G12514" t="s">
        <v>1862</v>
      </c>
      <c r="H12514">
        <v>3.7</v>
      </c>
      <c r="I12514">
        <f>F12514-E12514</f>
        <v>0</v>
      </c>
      <c r="J12514">
        <f>I12514*100/F12514</f>
        <v>0</v>
      </c>
      <c r="K12514" t="str">
        <f>IF(E12514&lt;=200,"Budget",IF(E12514&lt;=500,"Mid Range","Premium"))</f>
        <v>Budget</v>
      </c>
    </row>
    <row r="12515" spans="1:11" x14ac:dyDescent="0.3">
      <c r="A12515" t="s">
        <v>8797</v>
      </c>
      <c r="B12515" t="s">
        <v>9</v>
      </c>
      <c r="C12515" t="s">
        <v>10</v>
      </c>
      <c r="D12515" t="s">
        <v>310</v>
      </c>
      <c r="E12515">
        <v>153</v>
      </c>
      <c r="F12515">
        <v>180</v>
      </c>
      <c r="G12515" t="s">
        <v>423</v>
      </c>
      <c r="H12515">
        <v>4.2</v>
      </c>
      <c r="I12515">
        <f>F12515-E12515</f>
        <v>27</v>
      </c>
      <c r="J12515">
        <f>I12515*100/F12515</f>
        <v>15</v>
      </c>
      <c r="K12515" t="str">
        <f>IF(E12515&lt;=200,"Budget",IF(E12515&lt;=500,"Mid Range","Premium"))</f>
        <v>Budget</v>
      </c>
    </row>
    <row r="12516" spans="1:11" x14ac:dyDescent="0.3">
      <c r="A12516" t="s">
        <v>6427</v>
      </c>
      <c r="B12516" t="s">
        <v>90</v>
      </c>
      <c r="C12516" t="s">
        <v>458</v>
      </c>
      <c r="D12516" t="s">
        <v>6428</v>
      </c>
      <c r="E12516">
        <v>150</v>
      </c>
      <c r="F12516">
        <v>150</v>
      </c>
      <c r="G12516" t="s">
        <v>1970</v>
      </c>
      <c r="H12516">
        <v>5</v>
      </c>
      <c r="I12516">
        <f>F12516-E12516</f>
        <v>0</v>
      </c>
      <c r="J12516">
        <f>I12516*100/F12516</f>
        <v>0</v>
      </c>
      <c r="K12516" t="str">
        <f>IF(E12516&lt;=200,"Budget",IF(E12516&lt;=500,"Mid Range","Premium"))</f>
        <v>Budget</v>
      </c>
    </row>
    <row r="12517" spans="1:11" x14ac:dyDescent="0.3">
      <c r="A12517" t="s">
        <v>6130</v>
      </c>
      <c r="B12517" t="s">
        <v>50</v>
      </c>
      <c r="C12517" t="s">
        <v>73</v>
      </c>
      <c r="D12517" t="s">
        <v>77</v>
      </c>
      <c r="E12517">
        <v>535</v>
      </c>
      <c r="F12517">
        <v>595</v>
      </c>
      <c r="G12517" t="s">
        <v>75</v>
      </c>
      <c r="H12517">
        <v>3.7</v>
      </c>
      <c r="I12517">
        <f>F12517-E12517</f>
        <v>60</v>
      </c>
      <c r="J12517">
        <f>I12517*100/F12517</f>
        <v>10.084033613445378</v>
      </c>
      <c r="K12517" t="str">
        <f>IF(E12517&lt;=200,"Budget",IF(E12517&lt;=500,"Mid Range","Premium"))</f>
        <v>Premium</v>
      </c>
    </row>
    <row r="12518" spans="1:11" x14ac:dyDescent="0.3">
      <c r="A12518" t="s">
        <v>13576</v>
      </c>
      <c r="B12518" t="s">
        <v>9</v>
      </c>
      <c r="C12518" t="s">
        <v>10</v>
      </c>
      <c r="D12518" t="s">
        <v>467</v>
      </c>
      <c r="E12518">
        <v>275</v>
      </c>
      <c r="F12518">
        <v>275</v>
      </c>
      <c r="G12518" t="s">
        <v>209</v>
      </c>
      <c r="H12518">
        <v>3</v>
      </c>
      <c r="I12518">
        <f>F12518-E12518</f>
        <v>0</v>
      </c>
      <c r="J12518">
        <f>I12518*100/F12518</f>
        <v>0</v>
      </c>
      <c r="K12518" t="str">
        <f>IF(E12518&lt;=200,"Budget",IF(E12518&lt;=500,"Mid Range","Premium"))</f>
        <v>Mid Range</v>
      </c>
    </row>
    <row r="12519" spans="1:11" x14ac:dyDescent="0.3">
      <c r="A12519" t="s">
        <v>13577</v>
      </c>
      <c r="B12519" t="s">
        <v>50</v>
      </c>
      <c r="C12519" t="s">
        <v>86</v>
      </c>
      <c r="D12519" t="s">
        <v>13578</v>
      </c>
      <c r="E12519">
        <v>225</v>
      </c>
      <c r="F12519">
        <v>225</v>
      </c>
      <c r="G12519" t="s">
        <v>989</v>
      </c>
      <c r="H12519">
        <v>4</v>
      </c>
      <c r="I12519">
        <f>F12519-E12519</f>
        <v>0</v>
      </c>
      <c r="J12519">
        <f>I12519*100/F12519</f>
        <v>0</v>
      </c>
      <c r="K12519" t="str">
        <f>IF(E12519&lt;=200,"Budget",IF(E12519&lt;=500,"Mid Range","Premium"))</f>
        <v>Mid Range</v>
      </c>
    </row>
    <row r="12520" spans="1:11" x14ac:dyDescent="0.3">
      <c r="A12520" t="s">
        <v>13579</v>
      </c>
      <c r="B12520" t="s">
        <v>14</v>
      </c>
      <c r="C12520" t="s">
        <v>270</v>
      </c>
      <c r="D12520" t="s">
        <v>3027</v>
      </c>
      <c r="E12520">
        <v>239</v>
      </c>
      <c r="F12520">
        <v>315</v>
      </c>
      <c r="G12520" t="s">
        <v>271</v>
      </c>
      <c r="H12520">
        <v>4.4000000000000004</v>
      </c>
      <c r="I12520">
        <f>F12520-E12520</f>
        <v>76</v>
      </c>
      <c r="J12520">
        <f>I12520*100/F12520</f>
        <v>24.126984126984127</v>
      </c>
      <c r="K12520" t="str">
        <f>IF(E12520&lt;=200,"Budget",IF(E12520&lt;=500,"Mid Range","Premium"))</f>
        <v>Mid Range</v>
      </c>
    </row>
    <row r="12521" spans="1:11" x14ac:dyDescent="0.3">
      <c r="A12521" t="s">
        <v>13580</v>
      </c>
      <c r="B12521" t="s">
        <v>9</v>
      </c>
      <c r="C12521" t="s">
        <v>131</v>
      </c>
      <c r="D12521" t="s">
        <v>603</v>
      </c>
      <c r="E12521">
        <v>840</v>
      </c>
      <c r="F12521">
        <v>1400</v>
      </c>
      <c r="G12521" t="s">
        <v>158</v>
      </c>
      <c r="H12521">
        <v>4.7</v>
      </c>
      <c r="I12521">
        <f>F12521-E12521</f>
        <v>560</v>
      </c>
      <c r="J12521">
        <f>I12521*100/F12521</f>
        <v>40</v>
      </c>
      <c r="K12521" t="str">
        <f>IF(E12521&lt;=200,"Budget",IF(E12521&lt;=500,"Mid Range","Premium"))</f>
        <v>Premium</v>
      </c>
    </row>
    <row r="12522" spans="1:11" x14ac:dyDescent="0.3">
      <c r="A12522" t="s">
        <v>13581</v>
      </c>
      <c r="B12522" t="s">
        <v>9</v>
      </c>
      <c r="C12522" t="s">
        <v>10</v>
      </c>
      <c r="D12522" t="s">
        <v>951</v>
      </c>
      <c r="E12522">
        <v>99.5</v>
      </c>
      <c r="F12522">
        <v>199</v>
      </c>
      <c r="G12522" t="s">
        <v>44</v>
      </c>
      <c r="H12522">
        <v>4.2</v>
      </c>
      <c r="I12522">
        <f>F12522-E12522</f>
        <v>99.5</v>
      </c>
      <c r="J12522">
        <f>I12522*100/F12522</f>
        <v>50</v>
      </c>
      <c r="K12522" t="str">
        <f>IF(E12522&lt;=200,"Budget",IF(E12522&lt;=500,"Mid Range","Premium"))</f>
        <v>Budget</v>
      </c>
    </row>
    <row r="12523" spans="1:11" x14ac:dyDescent="0.3">
      <c r="A12523" t="s">
        <v>13582</v>
      </c>
      <c r="B12523" t="s">
        <v>19</v>
      </c>
      <c r="C12523" t="s">
        <v>267</v>
      </c>
      <c r="D12523" t="s">
        <v>5006</v>
      </c>
      <c r="E12523">
        <v>854.34</v>
      </c>
      <c r="F12523">
        <v>870</v>
      </c>
      <c r="G12523" t="s">
        <v>1379</v>
      </c>
      <c r="H12523">
        <v>4.4000000000000004</v>
      </c>
      <c r="I12523">
        <f>F12523-E12523</f>
        <v>15.659999999999968</v>
      </c>
      <c r="J12523">
        <f>I12523*100/F12523</f>
        <v>1.7999999999999963</v>
      </c>
      <c r="K12523" t="str">
        <f>IF(E12523&lt;=200,"Budget",IF(E12523&lt;=500,"Mid Range","Premium"))</f>
        <v>Premium</v>
      </c>
    </row>
    <row r="12524" spans="1:11" x14ac:dyDescent="0.3">
      <c r="A12524" t="s">
        <v>13583</v>
      </c>
      <c r="B12524" t="s">
        <v>19</v>
      </c>
      <c r="C12524" t="s">
        <v>267</v>
      </c>
      <c r="D12524" t="s">
        <v>2949</v>
      </c>
      <c r="E12524">
        <v>395</v>
      </c>
      <c r="F12524">
        <v>395</v>
      </c>
      <c r="G12524" t="s">
        <v>1379</v>
      </c>
      <c r="H12524">
        <v>5</v>
      </c>
      <c r="I12524">
        <f>F12524-E12524</f>
        <v>0</v>
      </c>
      <c r="J12524">
        <f>I12524*100/F12524</f>
        <v>0</v>
      </c>
      <c r="K12524" t="str">
        <f>IF(E12524&lt;=200,"Budget",IF(E12524&lt;=500,"Mid Range","Premium"))</f>
        <v>Mid Range</v>
      </c>
    </row>
    <row r="12525" spans="1:11" x14ac:dyDescent="0.3">
      <c r="A12525" t="s">
        <v>13584</v>
      </c>
      <c r="B12525" t="s">
        <v>9</v>
      </c>
      <c r="C12525" t="s">
        <v>36</v>
      </c>
      <c r="D12525" t="s">
        <v>364</v>
      </c>
      <c r="E12525">
        <v>462</v>
      </c>
      <c r="F12525">
        <v>660</v>
      </c>
      <c r="G12525" t="s">
        <v>38</v>
      </c>
      <c r="H12525">
        <v>4.8</v>
      </c>
      <c r="I12525">
        <f>F12525-E12525</f>
        <v>198</v>
      </c>
      <c r="J12525">
        <f>I12525*100/F12525</f>
        <v>30</v>
      </c>
      <c r="K12525" t="str">
        <f>IF(E12525&lt;=200,"Budget",IF(E12525&lt;=500,"Mid Range","Premium"))</f>
        <v>Mid Range</v>
      </c>
    </row>
    <row r="12526" spans="1:11" x14ac:dyDescent="0.3">
      <c r="A12526" t="s">
        <v>13585</v>
      </c>
      <c r="B12526" t="s">
        <v>14</v>
      </c>
      <c r="C12526" t="s">
        <v>281</v>
      </c>
      <c r="D12526" t="s">
        <v>472</v>
      </c>
      <c r="E12526">
        <v>1860</v>
      </c>
      <c r="F12526">
        <v>2070</v>
      </c>
      <c r="G12526" t="s">
        <v>473</v>
      </c>
      <c r="H12526">
        <v>3.5</v>
      </c>
      <c r="I12526">
        <f>F12526-E12526</f>
        <v>210</v>
      </c>
      <c r="J12526">
        <f>I12526*100/F12526</f>
        <v>10.144927536231885</v>
      </c>
      <c r="K12526" t="str">
        <f>IF(E12526&lt;=200,"Budget",IF(E12526&lt;=500,"Mid Range","Premium"))</f>
        <v>Premium</v>
      </c>
    </row>
    <row r="12527" spans="1:11" x14ac:dyDescent="0.3">
      <c r="A12527" t="s">
        <v>13586</v>
      </c>
      <c r="B12527" t="s">
        <v>9</v>
      </c>
      <c r="C12527" t="s">
        <v>28</v>
      </c>
      <c r="D12527" t="s">
        <v>13587</v>
      </c>
      <c r="E12527">
        <v>300</v>
      </c>
      <c r="F12527">
        <v>300</v>
      </c>
      <c r="G12527" t="s">
        <v>908</v>
      </c>
      <c r="H12527">
        <v>4.3</v>
      </c>
      <c r="I12527">
        <f>F12527-E12527</f>
        <v>0</v>
      </c>
      <c r="J12527">
        <f>I12527*100/F12527</f>
        <v>0</v>
      </c>
      <c r="K12527" t="str">
        <f>IF(E12527&lt;=200,"Budget",IF(E12527&lt;=500,"Mid Range","Premium"))</f>
        <v>Mid Range</v>
      </c>
    </row>
    <row r="12528" spans="1:11" x14ac:dyDescent="0.3">
      <c r="A12528" t="s">
        <v>7061</v>
      </c>
      <c r="B12528" t="s">
        <v>9</v>
      </c>
      <c r="C12528" t="s">
        <v>36</v>
      </c>
      <c r="D12528" t="s">
        <v>1916</v>
      </c>
      <c r="E12528">
        <v>89.25</v>
      </c>
      <c r="F12528">
        <v>105</v>
      </c>
      <c r="G12528" t="s">
        <v>38</v>
      </c>
      <c r="H12528">
        <v>3.7</v>
      </c>
      <c r="I12528">
        <f>F12528-E12528</f>
        <v>15.75</v>
      </c>
      <c r="J12528">
        <f>I12528*100/F12528</f>
        <v>15</v>
      </c>
      <c r="K12528" t="str">
        <f>IF(E12528&lt;=200,"Budget",IF(E12528&lt;=500,"Mid Range","Premium"))</f>
        <v>Budget</v>
      </c>
    </row>
    <row r="12529" spans="1:11" x14ac:dyDescent="0.3">
      <c r="A12529" t="s">
        <v>13588</v>
      </c>
      <c r="B12529" t="s">
        <v>14</v>
      </c>
      <c r="C12529" t="s">
        <v>281</v>
      </c>
      <c r="D12529" t="s">
        <v>472</v>
      </c>
      <c r="E12529">
        <v>880</v>
      </c>
      <c r="F12529">
        <v>1030</v>
      </c>
      <c r="G12529" t="s">
        <v>283</v>
      </c>
      <c r="H12529">
        <v>3.3</v>
      </c>
      <c r="I12529">
        <f>F12529-E12529</f>
        <v>150</v>
      </c>
      <c r="J12529">
        <f>I12529*100/F12529</f>
        <v>14.563106796116505</v>
      </c>
      <c r="K12529" t="str">
        <f>IF(E12529&lt;=200,"Budget",IF(E12529&lt;=500,"Mid Range","Premium"))</f>
        <v>Premium</v>
      </c>
    </row>
    <row r="12530" spans="1:11" x14ac:dyDescent="0.3">
      <c r="A12530" t="s">
        <v>13589</v>
      </c>
      <c r="B12530" t="s">
        <v>9</v>
      </c>
      <c r="C12530" t="s">
        <v>131</v>
      </c>
      <c r="D12530" t="s">
        <v>1022</v>
      </c>
      <c r="E12530">
        <v>146.25</v>
      </c>
      <c r="F12530">
        <v>195</v>
      </c>
      <c r="G12530" t="s">
        <v>495</v>
      </c>
      <c r="H12530">
        <v>3.7</v>
      </c>
      <c r="I12530">
        <f>F12530-E12530</f>
        <v>48.75</v>
      </c>
      <c r="J12530">
        <f>I12530*100/F12530</f>
        <v>25</v>
      </c>
      <c r="K12530" t="str">
        <f>IF(E12530&lt;=200,"Budget",IF(E12530&lt;=500,"Mid Range","Premium"))</f>
        <v>Budget</v>
      </c>
    </row>
    <row r="12531" spans="1:11" x14ac:dyDescent="0.3">
      <c r="A12531" t="s">
        <v>13590</v>
      </c>
      <c r="B12531" t="s">
        <v>9</v>
      </c>
      <c r="C12531" t="s">
        <v>36</v>
      </c>
      <c r="D12531" t="s">
        <v>696</v>
      </c>
      <c r="E12531">
        <v>385</v>
      </c>
      <c r="F12531">
        <v>550</v>
      </c>
      <c r="G12531" t="s">
        <v>38</v>
      </c>
      <c r="H12531">
        <v>3.3</v>
      </c>
      <c r="I12531">
        <f>F12531-E12531</f>
        <v>165</v>
      </c>
      <c r="J12531">
        <f>I12531*100/F12531</f>
        <v>30</v>
      </c>
      <c r="K12531" t="str">
        <f>IF(E12531&lt;=200,"Budget",IF(E12531&lt;=500,"Mid Range","Premium"))</f>
        <v>Mid Range</v>
      </c>
    </row>
    <row r="12532" spans="1:11" x14ac:dyDescent="0.3">
      <c r="A12532" t="s">
        <v>13591</v>
      </c>
      <c r="B12532" t="s">
        <v>90</v>
      </c>
      <c r="C12532" t="s">
        <v>142</v>
      </c>
      <c r="D12532" t="s">
        <v>1361</v>
      </c>
      <c r="E12532">
        <v>38</v>
      </c>
      <c r="F12532">
        <v>38</v>
      </c>
      <c r="G12532" t="s">
        <v>147</v>
      </c>
      <c r="H12532">
        <v>4.0999999999999996</v>
      </c>
      <c r="I12532">
        <f>F12532-E12532</f>
        <v>0</v>
      </c>
      <c r="J12532">
        <f>I12532*100/F12532</f>
        <v>0</v>
      </c>
      <c r="K12532" t="str">
        <f>IF(E12532&lt;=200,"Budget",IF(E12532&lt;=500,"Mid Range","Premium"))</f>
        <v>Budget</v>
      </c>
    </row>
    <row r="12533" spans="1:11" x14ac:dyDescent="0.3">
      <c r="A12533" t="s">
        <v>13592</v>
      </c>
      <c r="B12533" t="s">
        <v>9</v>
      </c>
      <c r="C12533" t="s">
        <v>36</v>
      </c>
      <c r="D12533" t="s">
        <v>442</v>
      </c>
      <c r="E12533">
        <v>442.5</v>
      </c>
      <c r="F12533">
        <v>590</v>
      </c>
      <c r="G12533" t="s">
        <v>333</v>
      </c>
      <c r="H12533">
        <v>3.7</v>
      </c>
      <c r="I12533">
        <f>F12533-E12533</f>
        <v>147.5</v>
      </c>
      <c r="J12533">
        <f>I12533*100/F12533</f>
        <v>25</v>
      </c>
      <c r="K12533" t="str">
        <f>IF(E12533&lt;=200,"Budget",IF(E12533&lt;=500,"Mid Range","Premium"))</f>
        <v>Mid Range</v>
      </c>
    </row>
    <row r="12534" spans="1:11" x14ac:dyDescent="0.3">
      <c r="A12534" t="s">
        <v>13593</v>
      </c>
      <c r="B12534" t="s">
        <v>9</v>
      </c>
      <c r="C12534" t="s">
        <v>36</v>
      </c>
      <c r="D12534" t="s">
        <v>70</v>
      </c>
      <c r="E12534">
        <v>156</v>
      </c>
      <c r="F12534">
        <v>195</v>
      </c>
      <c r="G12534" t="s">
        <v>71</v>
      </c>
      <c r="H12534">
        <v>4.5</v>
      </c>
      <c r="I12534">
        <f>F12534-E12534</f>
        <v>39</v>
      </c>
      <c r="J12534">
        <f>I12534*100/F12534</f>
        <v>20</v>
      </c>
      <c r="K12534" t="str">
        <f>IF(E12534&lt;=200,"Budget",IF(E12534&lt;=500,"Mid Range","Premium"))</f>
        <v>Budget</v>
      </c>
    </row>
    <row r="12535" spans="1:11" x14ac:dyDescent="0.3">
      <c r="A12535" t="s">
        <v>13594</v>
      </c>
      <c r="B12535" t="s">
        <v>9</v>
      </c>
      <c r="C12535" t="s">
        <v>36</v>
      </c>
      <c r="D12535" t="s">
        <v>37</v>
      </c>
      <c r="E12535">
        <v>88</v>
      </c>
      <c r="F12535">
        <v>88</v>
      </c>
      <c r="G12535" t="s">
        <v>333</v>
      </c>
      <c r="H12535">
        <v>4.4000000000000004</v>
      </c>
      <c r="I12535">
        <f>F12535-E12535</f>
        <v>0</v>
      </c>
      <c r="J12535">
        <f>I12535*100/F12535</f>
        <v>0</v>
      </c>
      <c r="K12535" t="str">
        <f>IF(E12535&lt;=200,"Budget",IF(E12535&lt;=500,"Mid Range","Premium"))</f>
        <v>Budget</v>
      </c>
    </row>
    <row r="12536" spans="1:11" x14ac:dyDescent="0.3">
      <c r="A12536" t="s">
        <v>13595</v>
      </c>
      <c r="B12536" t="s">
        <v>90</v>
      </c>
      <c r="C12536" t="s">
        <v>142</v>
      </c>
      <c r="D12536" t="s">
        <v>143</v>
      </c>
      <c r="E12536">
        <v>20</v>
      </c>
      <c r="F12536">
        <v>29</v>
      </c>
      <c r="G12536" t="s">
        <v>335</v>
      </c>
      <c r="H12536">
        <v>4.2</v>
      </c>
      <c r="I12536">
        <f>F12536-E12536</f>
        <v>9</v>
      </c>
      <c r="J12536">
        <f>I12536*100/F12536</f>
        <v>31.03448275862069</v>
      </c>
      <c r="K12536" t="str">
        <f>IF(E12536&lt;=200,"Budget",IF(E12536&lt;=500,"Mid Range","Premium"))</f>
        <v>Budget</v>
      </c>
    </row>
    <row r="12537" spans="1:11" x14ac:dyDescent="0.3">
      <c r="A12537" t="s">
        <v>13596</v>
      </c>
      <c r="B12537" t="s">
        <v>9</v>
      </c>
      <c r="C12537" t="s">
        <v>151</v>
      </c>
      <c r="D12537" t="s">
        <v>177</v>
      </c>
      <c r="E12537">
        <v>472.5</v>
      </c>
      <c r="F12537">
        <v>630</v>
      </c>
      <c r="G12537" t="s">
        <v>178</v>
      </c>
      <c r="H12537">
        <v>4.3</v>
      </c>
      <c r="I12537">
        <f>F12537-E12537</f>
        <v>157.5</v>
      </c>
      <c r="J12537">
        <f>I12537*100/F12537</f>
        <v>25</v>
      </c>
      <c r="K12537" t="str">
        <f>IF(E12537&lt;=200,"Budget",IF(E12537&lt;=500,"Mid Range","Premium"))</f>
        <v>Mid Range</v>
      </c>
    </row>
    <row r="12538" spans="1:11" x14ac:dyDescent="0.3">
      <c r="A12538" t="s">
        <v>2734</v>
      </c>
      <c r="B12538" t="s">
        <v>121</v>
      </c>
      <c r="C12538" t="s">
        <v>135</v>
      </c>
      <c r="D12538" t="s">
        <v>775</v>
      </c>
      <c r="E12538">
        <v>595</v>
      </c>
      <c r="F12538">
        <v>850</v>
      </c>
      <c r="G12538" t="s">
        <v>1032</v>
      </c>
      <c r="H12538">
        <v>3</v>
      </c>
      <c r="I12538">
        <f>F12538-E12538</f>
        <v>255</v>
      </c>
      <c r="J12538">
        <f>I12538*100/F12538</f>
        <v>30</v>
      </c>
      <c r="K12538" t="str">
        <f>IF(E12538&lt;=200,"Budget",IF(E12538&lt;=500,"Mid Range","Premium"))</f>
        <v>Premium</v>
      </c>
    </row>
    <row r="12539" spans="1:11" x14ac:dyDescent="0.3">
      <c r="A12539" t="s">
        <v>13597</v>
      </c>
      <c r="B12539" t="s">
        <v>90</v>
      </c>
      <c r="C12539" t="s">
        <v>142</v>
      </c>
      <c r="D12539" t="s">
        <v>973</v>
      </c>
      <c r="E12539">
        <v>17.25</v>
      </c>
      <c r="F12539">
        <v>23</v>
      </c>
      <c r="G12539" t="s">
        <v>192</v>
      </c>
      <c r="H12539">
        <v>4.2</v>
      </c>
      <c r="I12539">
        <f>F12539-E12539</f>
        <v>5.75</v>
      </c>
      <c r="J12539">
        <f>I12539*100/F12539</f>
        <v>25</v>
      </c>
      <c r="K12539" t="str">
        <f>IF(E12539&lt;=200,"Budget",IF(E12539&lt;=500,"Mid Range","Premium"))</f>
        <v>Budget</v>
      </c>
    </row>
    <row r="12540" spans="1:11" x14ac:dyDescent="0.3">
      <c r="A12540" t="s">
        <v>13598</v>
      </c>
      <c r="B12540" t="s">
        <v>211</v>
      </c>
      <c r="C12540" t="s">
        <v>212</v>
      </c>
      <c r="D12540" t="s">
        <v>1859</v>
      </c>
      <c r="E12540">
        <v>199</v>
      </c>
      <c r="F12540">
        <v>199</v>
      </c>
      <c r="G12540" t="s">
        <v>2856</v>
      </c>
      <c r="H12540">
        <v>4.0999999999999996</v>
      </c>
      <c r="I12540">
        <f>F12540-E12540</f>
        <v>0</v>
      </c>
      <c r="J12540">
        <f>I12540*100/F12540</f>
        <v>0</v>
      </c>
      <c r="K12540" t="str">
        <f>IF(E12540&lt;=200,"Budget",IF(E12540&lt;=500,"Mid Range","Premium"))</f>
        <v>Budget</v>
      </c>
    </row>
    <row r="12541" spans="1:11" x14ac:dyDescent="0.3">
      <c r="A12541" t="s">
        <v>13599</v>
      </c>
      <c r="B12541" t="s">
        <v>14</v>
      </c>
      <c r="C12541" t="s">
        <v>15</v>
      </c>
      <c r="D12541" t="s">
        <v>803</v>
      </c>
      <c r="E12541">
        <v>749</v>
      </c>
      <c r="F12541">
        <v>825</v>
      </c>
      <c r="G12541" t="s">
        <v>357</v>
      </c>
      <c r="H12541">
        <v>5</v>
      </c>
      <c r="I12541">
        <f>F12541-E12541</f>
        <v>76</v>
      </c>
      <c r="J12541">
        <f>I12541*100/F12541</f>
        <v>9.2121212121212128</v>
      </c>
      <c r="K12541" t="str">
        <f>IF(E12541&lt;=200,"Budget",IF(E12541&lt;=500,"Mid Range","Premium"))</f>
        <v>Premium</v>
      </c>
    </row>
    <row r="12542" spans="1:11" x14ac:dyDescent="0.3">
      <c r="A12542" t="s">
        <v>13600</v>
      </c>
      <c r="B12542" t="s">
        <v>126</v>
      </c>
      <c r="C12542" t="s">
        <v>285</v>
      </c>
      <c r="D12542" t="s">
        <v>372</v>
      </c>
      <c r="E12542">
        <v>25</v>
      </c>
      <c r="F12542">
        <v>25</v>
      </c>
      <c r="G12542" t="s">
        <v>3629</v>
      </c>
      <c r="H12542">
        <v>3.7</v>
      </c>
      <c r="I12542">
        <f>F12542-E12542</f>
        <v>0</v>
      </c>
      <c r="J12542">
        <f>I12542*100/F12542</f>
        <v>0</v>
      </c>
      <c r="K12542" t="str">
        <f>IF(E12542&lt;=200,"Budget",IF(E12542&lt;=500,"Mid Range","Premium"))</f>
        <v>Budget</v>
      </c>
    </row>
    <row r="12543" spans="1:11" x14ac:dyDescent="0.3">
      <c r="A12543" t="s">
        <v>13601</v>
      </c>
      <c r="B12543" t="s">
        <v>9</v>
      </c>
      <c r="C12543" t="s">
        <v>36</v>
      </c>
      <c r="D12543" t="s">
        <v>442</v>
      </c>
      <c r="E12543">
        <v>749.25</v>
      </c>
      <c r="F12543">
        <v>999</v>
      </c>
      <c r="G12543" t="s">
        <v>38</v>
      </c>
      <c r="H12543">
        <v>5</v>
      </c>
      <c r="I12543">
        <f>F12543-E12543</f>
        <v>249.75</v>
      </c>
      <c r="J12543">
        <f>I12543*100/F12543</f>
        <v>25</v>
      </c>
      <c r="K12543" t="str">
        <f>IF(E12543&lt;=200,"Budget",IF(E12543&lt;=500,"Mid Range","Premium"))</f>
        <v>Premium</v>
      </c>
    </row>
    <row r="12544" spans="1:11" x14ac:dyDescent="0.3">
      <c r="A12544" t="s">
        <v>13602</v>
      </c>
      <c r="B12544" t="s">
        <v>9</v>
      </c>
      <c r="C12544" t="s">
        <v>10</v>
      </c>
      <c r="D12544" t="s">
        <v>1847</v>
      </c>
      <c r="E12544">
        <v>490</v>
      </c>
      <c r="F12544">
        <v>490</v>
      </c>
      <c r="G12544" t="s">
        <v>44</v>
      </c>
      <c r="H12544">
        <v>3</v>
      </c>
      <c r="I12544">
        <f>F12544-E12544</f>
        <v>0</v>
      </c>
      <c r="J12544">
        <f>I12544*100/F12544</f>
        <v>0</v>
      </c>
      <c r="K12544" t="str">
        <f>IF(E12544&lt;=200,"Budget",IF(E12544&lt;=500,"Mid Range","Premium"))</f>
        <v>Mid Range</v>
      </c>
    </row>
    <row r="12545" spans="1:11" x14ac:dyDescent="0.3">
      <c r="A12545" t="s">
        <v>13603</v>
      </c>
      <c r="B12545" t="s">
        <v>14</v>
      </c>
      <c r="C12545" t="s">
        <v>222</v>
      </c>
      <c r="D12545" t="s">
        <v>1049</v>
      </c>
      <c r="E12545">
        <v>665</v>
      </c>
      <c r="F12545">
        <v>700</v>
      </c>
      <c r="G12545" t="s">
        <v>224</v>
      </c>
      <c r="H12545">
        <v>4.4000000000000004</v>
      </c>
      <c r="I12545">
        <f>F12545-E12545</f>
        <v>35</v>
      </c>
      <c r="J12545">
        <f>I12545*100/F12545</f>
        <v>5</v>
      </c>
      <c r="K12545" t="str">
        <f>IF(E12545&lt;=200,"Budget",IF(E12545&lt;=500,"Mid Range","Premium"))</f>
        <v>Premium</v>
      </c>
    </row>
    <row r="12546" spans="1:11" x14ac:dyDescent="0.3">
      <c r="A12546" t="s">
        <v>1089</v>
      </c>
      <c r="B12546" t="s">
        <v>14</v>
      </c>
      <c r="C12546" t="s">
        <v>15</v>
      </c>
      <c r="D12546" t="s">
        <v>250</v>
      </c>
      <c r="E12546">
        <v>199</v>
      </c>
      <c r="F12546">
        <v>319</v>
      </c>
      <c r="G12546" t="s">
        <v>140</v>
      </c>
      <c r="H12546">
        <v>4.0999999999999996</v>
      </c>
      <c r="I12546">
        <f>F12546-E12546</f>
        <v>120</v>
      </c>
      <c r="J12546">
        <f>I12546*100/F12546</f>
        <v>37.61755485893417</v>
      </c>
      <c r="K12546" t="str">
        <f>IF(E12546&lt;=200,"Budget",IF(E12546&lt;=500,"Mid Range","Premium"))</f>
        <v>Budget</v>
      </c>
    </row>
    <row r="12547" spans="1:11" x14ac:dyDescent="0.3">
      <c r="A12547" t="s">
        <v>3683</v>
      </c>
      <c r="B12547" t="s">
        <v>126</v>
      </c>
      <c r="C12547" t="s">
        <v>958</v>
      </c>
      <c r="D12547" t="s">
        <v>1053</v>
      </c>
      <c r="E12547">
        <v>170.52</v>
      </c>
      <c r="F12547">
        <v>210</v>
      </c>
      <c r="G12547" t="s">
        <v>287</v>
      </c>
      <c r="H12547">
        <v>4.0999999999999996</v>
      </c>
      <c r="I12547">
        <f>F12547-E12547</f>
        <v>39.47999999999999</v>
      </c>
      <c r="J12547">
        <f>I12547*100/F12547</f>
        <v>18.799999999999997</v>
      </c>
      <c r="K12547" t="str">
        <f>IF(E12547&lt;=200,"Budget",IF(E12547&lt;=500,"Mid Range","Premium"))</f>
        <v>Budget</v>
      </c>
    </row>
    <row r="12548" spans="1:11" x14ac:dyDescent="0.3">
      <c r="A12548" t="s">
        <v>13604</v>
      </c>
      <c r="B12548" t="s">
        <v>9</v>
      </c>
      <c r="C12548" t="s">
        <v>36</v>
      </c>
      <c r="D12548" t="s">
        <v>626</v>
      </c>
      <c r="E12548">
        <v>100</v>
      </c>
      <c r="F12548">
        <v>100</v>
      </c>
      <c r="G12548" t="s">
        <v>38</v>
      </c>
      <c r="H12548">
        <v>4.4000000000000004</v>
      </c>
      <c r="I12548">
        <f>F12548-E12548</f>
        <v>0</v>
      </c>
      <c r="J12548">
        <f>I12548*100/F12548</f>
        <v>0</v>
      </c>
      <c r="K12548" t="str">
        <f>IF(E12548&lt;=200,"Budget",IF(E12548&lt;=500,"Mid Range","Premium"))</f>
        <v>Budget</v>
      </c>
    </row>
    <row r="12549" spans="1:11" x14ac:dyDescent="0.3">
      <c r="A12549" t="s">
        <v>13605</v>
      </c>
      <c r="B12549" t="s">
        <v>121</v>
      </c>
      <c r="C12549" t="s">
        <v>135</v>
      </c>
      <c r="D12549" t="s">
        <v>1039</v>
      </c>
      <c r="E12549">
        <v>125</v>
      </c>
      <c r="F12549">
        <v>126</v>
      </c>
      <c r="G12549" t="s">
        <v>343</v>
      </c>
      <c r="H12549">
        <v>4.2</v>
      </c>
      <c r="I12549">
        <f>F12549-E12549</f>
        <v>1</v>
      </c>
      <c r="J12549">
        <f>I12549*100/F12549</f>
        <v>0.79365079365079361</v>
      </c>
      <c r="K12549" t="str">
        <f>IF(E12549&lt;=200,"Budget",IF(E12549&lt;=500,"Mid Range","Premium"))</f>
        <v>Budget</v>
      </c>
    </row>
    <row r="12550" spans="1:11" x14ac:dyDescent="0.3">
      <c r="A12550" t="s">
        <v>13606</v>
      </c>
      <c r="B12550" t="s">
        <v>90</v>
      </c>
      <c r="C12550" t="s">
        <v>142</v>
      </c>
      <c r="D12550" t="s">
        <v>1888</v>
      </c>
      <c r="E12550">
        <v>75</v>
      </c>
      <c r="F12550">
        <v>75</v>
      </c>
      <c r="G12550" t="s">
        <v>147</v>
      </c>
      <c r="H12550">
        <v>4.3</v>
      </c>
      <c r="I12550">
        <f>F12550-E12550</f>
        <v>0</v>
      </c>
      <c r="J12550">
        <f>I12550*100/F12550</f>
        <v>0</v>
      </c>
      <c r="K12550" t="str">
        <f>IF(E12550&lt;=200,"Budget",IF(E12550&lt;=500,"Mid Range","Premium"))</f>
        <v>Budget</v>
      </c>
    </row>
    <row r="12551" spans="1:11" x14ac:dyDescent="0.3">
      <c r="A12551" t="s">
        <v>9967</v>
      </c>
      <c r="B12551" t="s">
        <v>9</v>
      </c>
      <c r="C12551" t="s">
        <v>236</v>
      </c>
      <c r="D12551" t="s">
        <v>772</v>
      </c>
      <c r="E12551">
        <v>49</v>
      </c>
      <c r="F12551">
        <v>49</v>
      </c>
      <c r="G12551" t="s">
        <v>243</v>
      </c>
      <c r="H12551">
        <v>4.2</v>
      </c>
      <c r="I12551">
        <f>F12551-E12551</f>
        <v>0</v>
      </c>
      <c r="J12551">
        <f>I12551*100/F12551</f>
        <v>0</v>
      </c>
      <c r="K12551" t="str">
        <f>IF(E12551&lt;=200,"Budget",IF(E12551&lt;=500,"Mid Range","Premium"))</f>
        <v>Budget</v>
      </c>
    </row>
    <row r="12552" spans="1:11" x14ac:dyDescent="0.3">
      <c r="A12552" t="s">
        <v>13607</v>
      </c>
      <c r="B12552" t="s">
        <v>90</v>
      </c>
      <c r="C12552" t="s">
        <v>305</v>
      </c>
      <c r="D12552" t="s">
        <v>758</v>
      </c>
      <c r="E12552">
        <v>225</v>
      </c>
      <c r="F12552">
        <v>225</v>
      </c>
      <c r="G12552" t="s">
        <v>360</v>
      </c>
      <c r="H12552">
        <v>4.3</v>
      </c>
      <c r="I12552">
        <f>F12552-E12552</f>
        <v>0</v>
      </c>
      <c r="J12552">
        <f>I12552*100/F12552</f>
        <v>0</v>
      </c>
      <c r="K12552" t="str">
        <f>IF(E12552&lt;=200,"Budget",IF(E12552&lt;=500,"Mid Range","Premium"))</f>
        <v>Mid Range</v>
      </c>
    </row>
    <row r="12553" spans="1:11" x14ac:dyDescent="0.3">
      <c r="A12553" t="s">
        <v>13608</v>
      </c>
      <c r="B12553" t="s">
        <v>9</v>
      </c>
      <c r="C12553" t="s">
        <v>236</v>
      </c>
      <c r="D12553" t="s">
        <v>237</v>
      </c>
      <c r="E12553">
        <v>449.25</v>
      </c>
      <c r="F12553">
        <v>599</v>
      </c>
      <c r="G12553" t="s">
        <v>259</v>
      </c>
      <c r="H12553">
        <v>2.5</v>
      </c>
      <c r="I12553">
        <f>F12553-E12553</f>
        <v>149.75</v>
      </c>
      <c r="J12553">
        <f>I12553*100/F12553</f>
        <v>25</v>
      </c>
      <c r="K12553" t="str">
        <f>IF(E12553&lt;=200,"Budget",IF(E12553&lt;=500,"Mid Range","Premium"))</f>
        <v>Mid Range</v>
      </c>
    </row>
    <row r="12554" spans="1:11" x14ac:dyDescent="0.3">
      <c r="A12554" t="s">
        <v>13609</v>
      </c>
      <c r="B12554" t="s">
        <v>121</v>
      </c>
      <c r="C12554" t="s">
        <v>122</v>
      </c>
      <c r="D12554" t="s">
        <v>2103</v>
      </c>
      <c r="E12554">
        <v>210</v>
      </c>
      <c r="F12554">
        <v>240</v>
      </c>
      <c r="G12554" t="s">
        <v>1362</v>
      </c>
      <c r="H12554">
        <v>3.8</v>
      </c>
      <c r="I12554">
        <f>F12554-E12554</f>
        <v>30</v>
      </c>
      <c r="J12554">
        <f>I12554*100/F12554</f>
        <v>12.5</v>
      </c>
      <c r="K12554" t="str">
        <f>IF(E12554&lt;=200,"Budget",IF(E12554&lt;=500,"Mid Range","Premium"))</f>
        <v>Mid Range</v>
      </c>
    </row>
    <row r="12555" spans="1:11" x14ac:dyDescent="0.3">
      <c r="A12555" t="s">
        <v>13610</v>
      </c>
      <c r="B12555" t="s">
        <v>90</v>
      </c>
      <c r="C12555" t="s">
        <v>173</v>
      </c>
      <c r="D12555" t="s">
        <v>873</v>
      </c>
      <c r="E12555">
        <v>199</v>
      </c>
      <c r="F12555">
        <v>199</v>
      </c>
      <c r="G12555" t="s">
        <v>887</v>
      </c>
      <c r="H12555">
        <v>4.8</v>
      </c>
      <c r="I12555">
        <f>F12555-E12555</f>
        <v>0</v>
      </c>
      <c r="J12555">
        <f>I12555*100/F12555</f>
        <v>0</v>
      </c>
      <c r="K12555" t="str">
        <f>IF(E12555&lt;=200,"Budget",IF(E12555&lt;=500,"Mid Range","Premium"))</f>
        <v>Budget</v>
      </c>
    </row>
    <row r="12556" spans="1:11" x14ac:dyDescent="0.3">
      <c r="A12556" t="s">
        <v>13611</v>
      </c>
      <c r="B12556" t="s">
        <v>14</v>
      </c>
      <c r="C12556" t="s">
        <v>270</v>
      </c>
      <c r="D12556" t="s">
        <v>599</v>
      </c>
      <c r="E12556">
        <v>529</v>
      </c>
      <c r="F12556">
        <v>720</v>
      </c>
      <c r="G12556" t="s">
        <v>271</v>
      </c>
      <c r="H12556">
        <v>3.2</v>
      </c>
      <c r="I12556">
        <f>F12556-E12556</f>
        <v>191</v>
      </c>
      <c r="J12556">
        <f>I12556*100/F12556</f>
        <v>26.527777777777779</v>
      </c>
      <c r="K12556" t="str">
        <f>IF(E12556&lt;=200,"Budget",IF(E12556&lt;=500,"Mid Range","Premium"))</f>
        <v>Premium</v>
      </c>
    </row>
    <row r="12557" spans="1:11" x14ac:dyDescent="0.3">
      <c r="A12557" t="s">
        <v>13612</v>
      </c>
      <c r="B12557" t="s">
        <v>14</v>
      </c>
      <c r="C12557" t="s">
        <v>454</v>
      </c>
      <c r="D12557" t="s">
        <v>1989</v>
      </c>
      <c r="E12557">
        <v>179.45</v>
      </c>
      <c r="F12557">
        <v>185</v>
      </c>
      <c r="G12557" t="s">
        <v>1783</v>
      </c>
      <c r="H12557">
        <v>4.0999999999999996</v>
      </c>
      <c r="I12557">
        <f>F12557-E12557</f>
        <v>5.5500000000000114</v>
      </c>
      <c r="J12557">
        <f>I12557*100/F12557</f>
        <v>3.0000000000000062</v>
      </c>
      <c r="K12557" t="str">
        <f>IF(E12557&lt;=200,"Budget",IF(E12557&lt;=500,"Mid Range","Premium"))</f>
        <v>Budget</v>
      </c>
    </row>
    <row r="12558" spans="1:11" x14ac:dyDescent="0.3">
      <c r="A12558" t="s">
        <v>13613</v>
      </c>
      <c r="B12558" t="s">
        <v>9</v>
      </c>
      <c r="C12558" t="s">
        <v>28</v>
      </c>
      <c r="D12558" t="s">
        <v>1578</v>
      </c>
      <c r="E12558">
        <v>159.19999999999999</v>
      </c>
      <c r="F12558">
        <v>199</v>
      </c>
      <c r="G12558" t="s">
        <v>908</v>
      </c>
      <c r="H12558">
        <v>5</v>
      </c>
      <c r="I12558">
        <f>F12558-E12558</f>
        <v>39.800000000000011</v>
      </c>
      <c r="J12558">
        <f>I12558*100/F12558</f>
        <v>20.000000000000004</v>
      </c>
      <c r="K12558" t="str">
        <f>IF(E12558&lt;=200,"Budget",IF(E12558&lt;=500,"Mid Range","Premium"))</f>
        <v>Budget</v>
      </c>
    </row>
    <row r="12559" spans="1:11" x14ac:dyDescent="0.3">
      <c r="A12559" t="s">
        <v>13614</v>
      </c>
      <c r="B12559" t="s">
        <v>90</v>
      </c>
      <c r="C12559" t="s">
        <v>173</v>
      </c>
      <c r="D12559" t="s">
        <v>174</v>
      </c>
      <c r="E12559">
        <v>66.5</v>
      </c>
      <c r="F12559">
        <v>70</v>
      </c>
      <c r="G12559" t="s">
        <v>175</v>
      </c>
      <c r="H12559">
        <v>4</v>
      </c>
      <c r="I12559">
        <f>F12559-E12559</f>
        <v>3.5</v>
      </c>
      <c r="J12559">
        <f>I12559*100/F12559</f>
        <v>5</v>
      </c>
      <c r="K12559" t="str">
        <f>IF(E12559&lt;=200,"Budget",IF(E12559&lt;=500,"Mid Range","Premium"))</f>
        <v>Budget</v>
      </c>
    </row>
    <row r="12560" spans="1:11" x14ac:dyDescent="0.3">
      <c r="A12560" t="s">
        <v>13615</v>
      </c>
      <c r="B12560" t="s">
        <v>9</v>
      </c>
      <c r="C12560" t="s">
        <v>36</v>
      </c>
      <c r="D12560" t="s">
        <v>442</v>
      </c>
      <c r="E12560">
        <v>350</v>
      </c>
      <c r="F12560">
        <v>550</v>
      </c>
      <c r="G12560" t="s">
        <v>333</v>
      </c>
      <c r="H12560">
        <v>4.2</v>
      </c>
      <c r="I12560">
        <f>F12560-E12560</f>
        <v>200</v>
      </c>
      <c r="J12560">
        <f>I12560*100/F12560</f>
        <v>36.363636363636367</v>
      </c>
      <c r="K12560" t="str">
        <f>IF(E12560&lt;=200,"Budget",IF(E12560&lt;=500,"Mid Range","Premium"))</f>
        <v>Mid Range</v>
      </c>
    </row>
    <row r="12561" spans="1:11" x14ac:dyDescent="0.3">
      <c r="A12561" t="s">
        <v>13616</v>
      </c>
      <c r="B12561" t="s">
        <v>9</v>
      </c>
      <c r="C12561" t="s">
        <v>10</v>
      </c>
      <c r="D12561" t="s">
        <v>821</v>
      </c>
      <c r="E12561">
        <v>515</v>
      </c>
      <c r="F12561">
        <v>515</v>
      </c>
      <c r="G12561" t="s">
        <v>44</v>
      </c>
      <c r="H12561">
        <v>5</v>
      </c>
      <c r="I12561">
        <f>F12561-E12561</f>
        <v>0</v>
      </c>
      <c r="J12561">
        <f>I12561*100/F12561</f>
        <v>0</v>
      </c>
      <c r="K12561" t="str">
        <f>IF(E12561&lt;=200,"Budget",IF(E12561&lt;=500,"Mid Range","Premium"))</f>
        <v>Premium</v>
      </c>
    </row>
    <row r="12562" spans="1:11" x14ac:dyDescent="0.3">
      <c r="A12562" t="s">
        <v>13617</v>
      </c>
      <c r="B12562" t="s">
        <v>90</v>
      </c>
      <c r="C12562" t="s">
        <v>142</v>
      </c>
      <c r="D12562" t="s">
        <v>143</v>
      </c>
      <c r="E12562">
        <v>78</v>
      </c>
      <c r="F12562">
        <v>125</v>
      </c>
      <c r="G12562" t="s">
        <v>144</v>
      </c>
      <c r="H12562">
        <v>4</v>
      </c>
      <c r="I12562">
        <f>F12562-E12562</f>
        <v>47</v>
      </c>
      <c r="J12562">
        <f>I12562*100/F12562</f>
        <v>37.6</v>
      </c>
      <c r="K12562" t="str">
        <f>IF(E12562&lt;=200,"Budget",IF(E12562&lt;=500,"Mid Range","Premium"))</f>
        <v>Budget</v>
      </c>
    </row>
    <row r="12563" spans="1:11" x14ac:dyDescent="0.3">
      <c r="A12563" t="s">
        <v>13618</v>
      </c>
      <c r="B12563" t="s">
        <v>9</v>
      </c>
      <c r="C12563" t="s">
        <v>28</v>
      </c>
      <c r="D12563" t="s">
        <v>256</v>
      </c>
      <c r="E12563">
        <v>218</v>
      </c>
      <c r="F12563">
        <v>218</v>
      </c>
      <c r="G12563" t="s">
        <v>41</v>
      </c>
      <c r="H12563">
        <v>4.3</v>
      </c>
      <c r="I12563">
        <f>F12563-E12563</f>
        <v>0</v>
      </c>
      <c r="J12563">
        <f>I12563*100/F12563</f>
        <v>0</v>
      </c>
      <c r="K12563" t="str">
        <f>IF(E12563&lt;=200,"Budget",IF(E12563&lt;=500,"Mid Range","Premium"))</f>
        <v>Mid Range</v>
      </c>
    </row>
    <row r="12564" spans="1:11" x14ac:dyDescent="0.3">
      <c r="A12564" t="s">
        <v>10535</v>
      </c>
      <c r="B12564" t="s">
        <v>9</v>
      </c>
      <c r="C12564" t="s">
        <v>278</v>
      </c>
      <c r="D12564" t="s">
        <v>2423</v>
      </c>
      <c r="E12564">
        <v>242</v>
      </c>
      <c r="F12564">
        <v>275</v>
      </c>
      <c r="G12564" t="s">
        <v>3217</v>
      </c>
      <c r="H12564">
        <v>3.7</v>
      </c>
      <c r="I12564">
        <f>F12564-E12564</f>
        <v>33</v>
      </c>
      <c r="J12564">
        <f>I12564*100/F12564</f>
        <v>12</v>
      </c>
      <c r="K12564" t="str">
        <f>IF(E12564&lt;=200,"Budget",IF(E12564&lt;=500,"Mid Range","Premium"))</f>
        <v>Mid Range</v>
      </c>
    </row>
    <row r="12565" spans="1:11" x14ac:dyDescent="0.3">
      <c r="A12565" t="s">
        <v>13619</v>
      </c>
      <c r="B12565" t="s">
        <v>90</v>
      </c>
      <c r="C12565" t="s">
        <v>142</v>
      </c>
      <c r="D12565" t="s">
        <v>592</v>
      </c>
      <c r="E12565">
        <v>31.5</v>
      </c>
      <c r="F12565">
        <v>35</v>
      </c>
      <c r="G12565" t="s">
        <v>147</v>
      </c>
      <c r="H12565">
        <v>4.3</v>
      </c>
      <c r="I12565">
        <f>F12565-E12565</f>
        <v>3.5</v>
      </c>
      <c r="J12565">
        <f>I12565*100/F12565</f>
        <v>10</v>
      </c>
      <c r="K12565" t="str">
        <f>IF(E12565&lt;=200,"Budget",IF(E12565&lt;=500,"Mid Range","Premium"))</f>
        <v>Budget</v>
      </c>
    </row>
    <row r="12566" spans="1:11" x14ac:dyDescent="0.3">
      <c r="A12566" t="s">
        <v>13620</v>
      </c>
      <c r="B12566" t="s">
        <v>9</v>
      </c>
      <c r="C12566" t="s">
        <v>131</v>
      </c>
      <c r="D12566" t="s">
        <v>6235</v>
      </c>
      <c r="E12566">
        <v>190.01</v>
      </c>
      <c r="F12566">
        <v>380</v>
      </c>
      <c r="G12566" t="s">
        <v>1128</v>
      </c>
      <c r="H12566">
        <v>3.5</v>
      </c>
      <c r="I12566">
        <f>F12566-E12566</f>
        <v>189.99</v>
      </c>
      <c r="J12566">
        <f>I12566*100/F12566</f>
        <v>49.997368421052634</v>
      </c>
      <c r="K12566" t="str">
        <f>IF(E12566&lt;=200,"Budget",IF(E12566&lt;=500,"Mid Range","Premium"))</f>
        <v>Budget</v>
      </c>
    </row>
    <row r="12567" spans="1:11" x14ac:dyDescent="0.3">
      <c r="A12567" t="s">
        <v>13621</v>
      </c>
      <c r="B12567" t="s">
        <v>126</v>
      </c>
      <c r="C12567" t="s">
        <v>285</v>
      </c>
      <c r="D12567" t="s">
        <v>1480</v>
      </c>
      <c r="E12567">
        <v>261</v>
      </c>
      <c r="F12567">
        <v>290</v>
      </c>
      <c r="G12567" t="s">
        <v>3987</v>
      </c>
      <c r="H12567">
        <v>4.3</v>
      </c>
      <c r="I12567">
        <f>F12567-E12567</f>
        <v>29</v>
      </c>
      <c r="J12567">
        <f>I12567*100/F12567</f>
        <v>10</v>
      </c>
      <c r="K12567" t="str">
        <f>IF(E12567&lt;=200,"Budget",IF(E12567&lt;=500,"Mid Range","Premium"))</f>
        <v>Mid Range</v>
      </c>
    </row>
    <row r="12568" spans="1:11" x14ac:dyDescent="0.3">
      <c r="A12568" t="s">
        <v>13622</v>
      </c>
      <c r="B12568" t="s">
        <v>50</v>
      </c>
      <c r="C12568" t="s">
        <v>51</v>
      </c>
      <c r="D12568" t="s">
        <v>5227</v>
      </c>
      <c r="E12568">
        <v>175.5</v>
      </c>
      <c r="F12568">
        <v>195</v>
      </c>
      <c r="G12568" t="s">
        <v>53</v>
      </c>
      <c r="H12568">
        <v>2.8</v>
      </c>
      <c r="I12568">
        <f>F12568-E12568</f>
        <v>19.5</v>
      </c>
      <c r="J12568">
        <f>I12568*100/F12568</f>
        <v>10</v>
      </c>
      <c r="K12568" t="str">
        <f>IF(E12568&lt;=200,"Budget",IF(E12568&lt;=500,"Mid Range","Premium"))</f>
        <v>Budget</v>
      </c>
    </row>
    <row r="12569" spans="1:11" x14ac:dyDescent="0.3">
      <c r="A12569" t="s">
        <v>13623</v>
      </c>
      <c r="B12569" t="s">
        <v>107</v>
      </c>
      <c r="C12569" t="s">
        <v>229</v>
      </c>
      <c r="D12569" t="s">
        <v>1681</v>
      </c>
      <c r="E12569">
        <v>70</v>
      </c>
      <c r="F12569">
        <v>70</v>
      </c>
      <c r="G12569" t="s">
        <v>231</v>
      </c>
      <c r="H12569">
        <v>4.0999999999999996</v>
      </c>
      <c r="I12569">
        <f>F12569-E12569</f>
        <v>0</v>
      </c>
      <c r="J12569">
        <f>I12569*100/F12569</f>
        <v>0</v>
      </c>
      <c r="K12569" t="str">
        <f>IF(E12569&lt;=200,"Budget",IF(E12569&lt;=500,"Mid Range","Premium"))</f>
        <v>Budget</v>
      </c>
    </row>
    <row r="12570" spans="1:11" x14ac:dyDescent="0.3">
      <c r="A12570" t="s">
        <v>6244</v>
      </c>
      <c r="B12570" t="s">
        <v>211</v>
      </c>
      <c r="C12570" t="s">
        <v>212</v>
      </c>
      <c r="D12570" t="s">
        <v>1251</v>
      </c>
      <c r="E12570">
        <v>110</v>
      </c>
      <c r="F12570">
        <v>110</v>
      </c>
      <c r="G12570" t="s">
        <v>1051</v>
      </c>
      <c r="H12570">
        <v>4.3</v>
      </c>
      <c r="I12570">
        <f>F12570-E12570</f>
        <v>0</v>
      </c>
      <c r="J12570">
        <f>I12570*100/F12570</f>
        <v>0</v>
      </c>
      <c r="K12570" t="str">
        <f>IF(E12570&lt;=200,"Budget",IF(E12570&lt;=500,"Mid Range","Premium"))</f>
        <v>Budget</v>
      </c>
    </row>
    <row r="12571" spans="1:11" x14ac:dyDescent="0.3">
      <c r="A12571" t="s">
        <v>13624</v>
      </c>
      <c r="B12571" t="s">
        <v>107</v>
      </c>
      <c r="C12571" t="s">
        <v>229</v>
      </c>
      <c r="D12571" t="s">
        <v>315</v>
      </c>
      <c r="E12571">
        <v>30</v>
      </c>
      <c r="F12571">
        <v>30</v>
      </c>
      <c r="G12571" t="s">
        <v>370</v>
      </c>
      <c r="H12571">
        <v>4.3</v>
      </c>
      <c r="I12571">
        <f>F12571-E12571</f>
        <v>0</v>
      </c>
      <c r="J12571">
        <f>I12571*100/F12571</f>
        <v>0</v>
      </c>
      <c r="K12571" t="str">
        <f>IF(E12571&lt;=200,"Budget",IF(E12571&lt;=500,"Mid Range","Premium"))</f>
        <v>Budget</v>
      </c>
    </row>
    <row r="12572" spans="1:11" x14ac:dyDescent="0.3">
      <c r="A12572" t="s">
        <v>13625</v>
      </c>
      <c r="B12572" t="s">
        <v>9</v>
      </c>
      <c r="C12572" t="s">
        <v>296</v>
      </c>
      <c r="D12572" t="s">
        <v>979</v>
      </c>
      <c r="E12572">
        <v>337.5</v>
      </c>
      <c r="F12572">
        <v>450</v>
      </c>
      <c r="G12572" t="s">
        <v>297</v>
      </c>
      <c r="H12572">
        <v>3</v>
      </c>
      <c r="I12572">
        <f>F12572-E12572</f>
        <v>112.5</v>
      </c>
      <c r="J12572">
        <f>I12572*100/F12572</f>
        <v>25</v>
      </c>
      <c r="K12572" t="str">
        <f>IF(E12572&lt;=200,"Budget",IF(E12572&lt;=500,"Mid Range","Premium"))</f>
        <v>Mid Range</v>
      </c>
    </row>
    <row r="12573" spans="1:11" x14ac:dyDescent="0.3">
      <c r="A12573" t="s">
        <v>13626</v>
      </c>
      <c r="B12573" t="s">
        <v>14</v>
      </c>
      <c r="C12573" t="s">
        <v>99</v>
      </c>
      <c r="D12573" t="s">
        <v>575</v>
      </c>
      <c r="E12573">
        <v>129</v>
      </c>
      <c r="F12573">
        <v>225</v>
      </c>
      <c r="G12573" t="s">
        <v>101</v>
      </c>
      <c r="H12573">
        <v>3.3</v>
      </c>
      <c r="I12573">
        <f>F12573-E12573</f>
        <v>96</v>
      </c>
      <c r="J12573">
        <f>I12573*100/F12573</f>
        <v>42.666666666666664</v>
      </c>
      <c r="K12573" t="str">
        <f>IF(E12573&lt;=200,"Budget",IF(E12573&lt;=500,"Mid Range","Premium"))</f>
        <v>Budget</v>
      </c>
    </row>
    <row r="12574" spans="1:11" x14ac:dyDescent="0.3">
      <c r="A12574" t="s">
        <v>4395</v>
      </c>
      <c r="B12574" t="s">
        <v>50</v>
      </c>
      <c r="C12574" t="s">
        <v>55</v>
      </c>
      <c r="D12574" t="s">
        <v>4396</v>
      </c>
      <c r="E12574">
        <v>50</v>
      </c>
      <c r="F12574">
        <v>50</v>
      </c>
      <c r="G12574" t="s">
        <v>163</v>
      </c>
      <c r="H12574">
        <v>4.0999999999999996</v>
      </c>
      <c r="I12574">
        <f>F12574-E12574</f>
        <v>0</v>
      </c>
      <c r="J12574">
        <f>I12574*100/F12574</f>
        <v>0</v>
      </c>
      <c r="K12574" t="str">
        <f>IF(E12574&lt;=200,"Budget",IF(E12574&lt;=500,"Mid Range","Premium"))</f>
        <v>Budget</v>
      </c>
    </row>
    <row r="12575" spans="1:11" x14ac:dyDescent="0.3">
      <c r="A12575" t="s">
        <v>13627</v>
      </c>
      <c r="B12575" t="s">
        <v>107</v>
      </c>
      <c r="C12575" t="s">
        <v>229</v>
      </c>
      <c r="D12575" t="s">
        <v>1330</v>
      </c>
      <c r="E12575">
        <v>66</v>
      </c>
      <c r="F12575">
        <v>75</v>
      </c>
      <c r="G12575" t="s">
        <v>1331</v>
      </c>
      <c r="H12575">
        <v>4.2</v>
      </c>
      <c r="I12575">
        <f>F12575-E12575</f>
        <v>9</v>
      </c>
      <c r="J12575">
        <f>I12575*100/F12575</f>
        <v>12</v>
      </c>
      <c r="K12575" t="str">
        <f>IF(E12575&lt;=200,"Budget",IF(E12575&lt;=500,"Mid Range","Premium"))</f>
        <v>Budget</v>
      </c>
    </row>
    <row r="12576" spans="1:11" x14ac:dyDescent="0.3">
      <c r="A12576" t="s">
        <v>13628</v>
      </c>
      <c r="B12576" t="s">
        <v>9</v>
      </c>
      <c r="C12576" t="s">
        <v>131</v>
      </c>
      <c r="D12576" t="s">
        <v>3080</v>
      </c>
      <c r="E12576">
        <v>821.25</v>
      </c>
      <c r="F12576">
        <v>1095</v>
      </c>
      <c r="G12576" t="s">
        <v>1796</v>
      </c>
      <c r="H12576">
        <v>5</v>
      </c>
      <c r="I12576">
        <f>F12576-E12576</f>
        <v>273.75</v>
      </c>
      <c r="J12576">
        <f>I12576*100/F12576</f>
        <v>25</v>
      </c>
      <c r="K12576" t="str">
        <f>IF(E12576&lt;=200,"Budget",IF(E12576&lt;=500,"Mid Range","Premium"))</f>
        <v>Premium</v>
      </c>
    </row>
    <row r="12577" spans="1:11" x14ac:dyDescent="0.3">
      <c r="A12577" t="s">
        <v>13629</v>
      </c>
      <c r="B12577" t="s">
        <v>19</v>
      </c>
      <c r="C12577" t="s">
        <v>46</v>
      </c>
      <c r="D12577" t="s">
        <v>3443</v>
      </c>
      <c r="E12577">
        <v>59</v>
      </c>
      <c r="F12577">
        <v>95</v>
      </c>
      <c r="G12577" t="s">
        <v>771</v>
      </c>
      <c r="H12577">
        <v>3.7</v>
      </c>
      <c r="I12577">
        <f>F12577-E12577</f>
        <v>36</v>
      </c>
      <c r="J12577">
        <f>I12577*100/F12577</f>
        <v>37.89473684210526</v>
      </c>
      <c r="K12577" t="str">
        <f>IF(E12577&lt;=200,"Budget",IF(E12577&lt;=500,"Mid Range","Premium"))</f>
        <v>Budget</v>
      </c>
    </row>
    <row r="12578" spans="1:11" x14ac:dyDescent="0.3">
      <c r="A12578" t="s">
        <v>13630</v>
      </c>
      <c r="B12578" t="s">
        <v>107</v>
      </c>
      <c r="C12578" t="s">
        <v>229</v>
      </c>
      <c r="D12578" t="s">
        <v>230</v>
      </c>
      <c r="E12578">
        <v>25</v>
      </c>
      <c r="F12578">
        <v>25</v>
      </c>
      <c r="G12578" t="s">
        <v>1331</v>
      </c>
      <c r="H12578">
        <v>4.2</v>
      </c>
      <c r="I12578">
        <f>F12578-E12578</f>
        <v>0</v>
      </c>
      <c r="J12578">
        <f>I12578*100/F12578</f>
        <v>0</v>
      </c>
      <c r="K12578" t="str">
        <f>IF(E12578&lt;=200,"Budget",IF(E12578&lt;=500,"Mid Range","Premium"))</f>
        <v>Budget</v>
      </c>
    </row>
    <row r="12579" spans="1:11" x14ac:dyDescent="0.3">
      <c r="A12579" t="s">
        <v>13631</v>
      </c>
      <c r="B12579" t="s">
        <v>9</v>
      </c>
      <c r="C12579" t="s">
        <v>36</v>
      </c>
      <c r="D12579" t="s">
        <v>467</v>
      </c>
      <c r="E12579">
        <v>275</v>
      </c>
      <c r="F12579">
        <v>275</v>
      </c>
      <c r="G12579" t="s">
        <v>38</v>
      </c>
      <c r="H12579">
        <v>4.0999999999999996</v>
      </c>
      <c r="I12579">
        <f>F12579-E12579</f>
        <v>0</v>
      </c>
      <c r="J12579">
        <f>I12579*100/F12579</f>
        <v>0</v>
      </c>
      <c r="K12579" t="str">
        <f>IF(E12579&lt;=200,"Budget",IF(E12579&lt;=500,"Mid Range","Premium"))</f>
        <v>Mid Range</v>
      </c>
    </row>
    <row r="12580" spans="1:11" x14ac:dyDescent="0.3">
      <c r="A12580" t="s">
        <v>13632</v>
      </c>
      <c r="B12580" t="s">
        <v>9</v>
      </c>
      <c r="C12580" t="s">
        <v>236</v>
      </c>
      <c r="D12580" t="s">
        <v>237</v>
      </c>
      <c r="E12580">
        <v>20</v>
      </c>
      <c r="F12580">
        <v>20</v>
      </c>
      <c r="G12580" t="s">
        <v>259</v>
      </c>
      <c r="H12580">
        <v>4.0999999999999996</v>
      </c>
      <c r="I12580">
        <f>F12580-E12580</f>
        <v>0</v>
      </c>
      <c r="J12580">
        <f>I12580*100/F12580</f>
        <v>0</v>
      </c>
      <c r="K12580" t="str">
        <f>IF(E12580&lt;=200,"Budget",IF(E12580&lt;=500,"Mid Range","Premium"))</f>
        <v>Budget</v>
      </c>
    </row>
    <row r="12581" spans="1:11" x14ac:dyDescent="0.3">
      <c r="A12581" t="s">
        <v>13633</v>
      </c>
      <c r="B12581" t="s">
        <v>9</v>
      </c>
      <c r="C12581" t="s">
        <v>10</v>
      </c>
      <c r="D12581" t="s">
        <v>118</v>
      </c>
      <c r="E12581">
        <v>566.20000000000005</v>
      </c>
      <c r="F12581">
        <v>745</v>
      </c>
      <c r="G12581" t="s">
        <v>44</v>
      </c>
      <c r="H12581">
        <v>4.7</v>
      </c>
      <c r="I12581">
        <f>F12581-E12581</f>
        <v>178.79999999999995</v>
      </c>
      <c r="J12581">
        <f>I12581*100/F12581</f>
        <v>23.999999999999996</v>
      </c>
      <c r="K12581" t="str">
        <f>IF(E12581&lt;=200,"Budget",IF(E12581&lt;=500,"Mid Range","Premium"))</f>
        <v>Premium</v>
      </c>
    </row>
    <row r="12582" spans="1:11" x14ac:dyDescent="0.3">
      <c r="A12582" t="s">
        <v>13634</v>
      </c>
      <c r="B12582" t="s">
        <v>19</v>
      </c>
      <c r="C12582" t="s">
        <v>24</v>
      </c>
      <c r="D12582" t="s">
        <v>25</v>
      </c>
      <c r="E12582">
        <v>88</v>
      </c>
      <c r="F12582">
        <v>88</v>
      </c>
      <c r="G12582" t="s">
        <v>68</v>
      </c>
      <c r="H12582">
        <v>3.7</v>
      </c>
      <c r="I12582">
        <f>F12582-E12582</f>
        <v>0</v>
      </c>
      <c r="J12582">
        <f>I12582*100/F12582</f>
        <v>0</v>
      </c>
      <c r="K12582" t="str">
        <f>IF(E12582&lt;=200,"Budget",IF(E12582&lt;=500,"Mid Range","Premium"))</f>
        <v>Budget</v>
      </c>
    </row>
    <row r="12583" spans="1:11" x14ac:dyDescent="0.3">
      <c r="A12583" t="s">
        <v>5341</v>
      </c>
      <c r="B12583" t="s">
        <v>14</v>
      </c>
      <c r="C12583" t="s">
        <v>281</v>
      </c>
      <c r="D12583" t="s">
        <v>505</v>
      </c>
      <c r="E12583">
        <v>419</v>
      </c>
      <c r="F12583">
        <v>585</v>
      </c>
      <c r="G12583" t="s">
        <v>283</v>
      </c>
      <c r="H12583">
        <v>3.6</v>
      </c>
      <c r="I12583">
        <f>F12583-E12583</f>
        <v>166</v>
      </c>
      <c r="J12583">
        <f>I12583*100/F12583</f>
        <v>28.376068376068375</v>
      </c>
      <c r="K12583" t="str">
        <f>IF(E12583&lt;=200,"Budget",IF(E12583&lt;=500,"Mid Range","Premium"))</f>
        <v>Mid Range</v>
      </c>
    </row>
    <row r="12584" spans="1:11" x14ac:dyDescent="0.3">
      <c r="A12584" t="s">
        <v>13635</v>
      </c>
      <c r="B12584" t="s">
        <v>9</v>
      </c>
      <c r="C12584" t="s">
        <v>151</v>
      </c>
      <c r="D12584" t="s">
        <v>8815</v>
      </c>
      <c r="E12584">
        <v>135</v>
      </c>
      <c r="F12584">
        <v>135</v>
      </c>
      <c r="G12584" t="s">
        <v>178</v>
      </c>
      <c r="H12584">
        <v>4.4000000000000004</v>
      </c>
      <c r="I12584">
        <f>F12584-E12584</f>
        <v>0</v>
      </c>
      <c r="J12584">
        <f>I12584*100/F12584</f>
        <v>0</v>
      </c>
      <c r="K12584" t="str">
        <f>IF(E12584&lt;=200,"Budget",IF(E12584&lt;=500,"Mid Range","Premium"))</f>
        <v>Budget</v>
      </c>
    </row>
    <row r="12585" spans="1:11" x14ac:dyDescent="0.3">
      <c r="A12585" t="s">
        <v>13636</v>
      </c>
      <c r="B12585" t="s">
        <v>19</v>
      </c>
      <c r="C12585" t="s">
        <v>215</v>
      </c>
      <c r="D12585" t="s">
        <v>4371</v>
      </c>
      <c r="E12585">
        <v>196</v>
      </c>
      <c r="F12585">
        <v>200</v>
      </c>
      <c r="G12585" t="s">
        <v>432</v>
      </c>
      <c r="H12585">
        <v>4</v>
      </c>
      <c r="I12585">
        <f>F12585-E12585</f>
        <v>4</v>
      </c>
      <c r="J12585">
        <f>I12585*100/F12585</f>
        <v>2</v>
      </c>
      <c r="K12585" t="str">
        <f>IF(E12585&lt;=200,"Budget",IF(E12585&lt;=500,"Mid Range","Premium"))</f>
        <v>Budget</v>
      </c>
    </row>
    <row r="12586" spans="1:11" x14ac:dyDescent="0.3">
      <c r="A12586" t="s">
        <v>13637</v>
      </c>
      <c r="B12586" t="s">
        <v>107</v>
      </c>
      <c r="C12586" t="s">
        <v>205</v>
      </c>
      <c r="D12586" t="s">
        <v>1594</v>
      </c>
      <c r="E12586">
        <v>70</v>
      </c>
      <c r="F12586">
        <v>70</v>
      </c>
      <c r="G12586" t="s">
        <v>500</v>
      </c>
      <c r="H12586">
        <v>4.0999999999999996</v>
      </c>
      <c r="I12586">
        <f>F12586-E12586</f>
        <v>0</v>
      </c>
      <c r="J12586">
        <f>I12586*100/F12586</f>
        <v>0</v>
      </c>
      <c r="K12586" t="str">
        <f>IF(E12586&lt;=200,"Budget",IF(E12586&lt;=500,"Mid Range","Premium"))</f>
        <v>Budget</v>
      </c>
    </row>
    <row r="12587" spans="1:11" x14ac:dyDescent="0.3">
      <c r="A12587" t="s">
        <v>13638</v>
      </c>
      <c r="B12587" t="s">
        <v>9</v>
      </c>
      <c r="C12587" t="s">
        <v>278</v>
      </c>
      <c r="D12587" t="s">
        <v>13639</v>
      </c>
      <c r="E12587">
        <v>44</v>
      </c>
      <c r="F12587">
        <v>45</v>
      </c>
      <c r="G12587" t="s">
        <v>869</v>
      </c>
      <c r="H12587">
        <v>3.7</v>
      </c>
      <c r="I12587">
        <f>F12587-E12587</f>
        <v>1</v>
      </c>
      <c r="J12587">
        <f>I12587*100/F12587</f>
        <v>2.2222222222222223</v>
      </c>
      <c r="K12587" t="str">
        <f>IF(E12587&lt;=200,"Budget",IF(E12587&lt;=500,"Mid Range","Premium"))</f>
        <v>Budget</v>
      </c>
    </row>
    <row r="12588" spans="1:11" x14ac:dyDescent="0.3">
      <c r="A12588" t="s">
        <v>13640</v>
      </c>
      <c r="B12588" t="s">
        <v>14</v>
      </c>
      <c r="C12588" t="s">
        <v>270</v>
      </c>
      <c r="D12588" t="s">
        <v>1466</v>
      </c>
      <c r="E12588">
        <v>439</v>
      </c>
      <c r="F12588">
        <v>575</v>
      </c>
      <c r="G12588" t="s">
        <v>849</v>
      </c>
      <c r="H12588">
        <v>5</v>
      </c>
      <c r="I12588">
        <f>F12588-E12588</f>
        <v>136</v>
      </c>
      <c r="J12588">
        <f>I12588*100/F12588</f>
        <v>23.652173913043477</v>
      </c>
      <c r="K12588" t="str">
        <f>IF(E12588&lt;=200,"Budget",IF(E12588&lt;=500,"Mid Range","Premium"))</f>
        <v>Mid Range</v>
      </c>
    </row>
    <row r="12589" spans="1:11" x14ac:dyDescent="0.3">
      <c r="A12589" t="s">
        <v>13641</v>
      </c>
      <c r="B12589" t="s">
        <v>107</v>
      </c>
      <c r="C12589" t="s">
        <v>205</v>
      </c>
      <c r="D12589" t="s">
        <v>1275</v>
      </c>
      <c r="E12589">
        <v>119.2</v>
      </c>
      <c r="F12589">
        <v>149</v>
      </c>
      <c r="G12589" t="s">
        <v>470</v>
      </c>
      <c r="H12589">
        <v>3.7</v>
      </c>
      <c r="I12589">
        <f>F12589-E12589</f>
        <v>29.799999999999997</v>
      </c>
      <c r="J12589">
        <f>I12589*100/F12589</f>
        <v>19.999999999999996</v>
      </c>
      <c r="K12589" t="str">
        <f>IF(E12589&lt;=200,"Budget",IF(E12589&lt;=500,"Mid Range","Premium"))</f>
        <v>Budget</v>
      </c>
    </row>
    <row r="12590" spans="1:11" x14ac:dyDescent="0.3">
      <c r="A12590" t="s">
        <v>13643</v>
      </c>
      <c r="B12590" t="s">
        <v>9</v>
      </c>
      <c r="C12590" t="s">
        <v>151</v>
      </c>
      <c r="D12590" t="s">
        <v>616</v>
      </c>
      <c r="E12590">
        <v>180</v>
      </c>
      <c r="F12590">
        <v>240</v>
      </c>
      <c r="G12590" t="s">
        <v>133</v>
      </c>
      <c r="H12590">
        <v>4</v>
      </c>
      <c r="I12590">
        <f>F12590-E12590</f>
        <v>60</v>
      </c>
      <c r="J12590">
        <f>I12590*100/F12590</f>
        <v>25</v>
      </c>
      <c r="K12590" t="str">
        <f>IF(E12590&lt;=200,"Budget",IF(E12590&lt;=500,"Mid Range","Premium"))</f>
        <v>Budget</v>
      </c>
    </row>
    <row r="12591" spans="1:11" x14ac:dyDescent="0.3">
      <c r="A12591" t="s">
        <v>13644</v>
      </c>
      <c r="B12591" t="s">
        <v>9</v>
      </c>
      <c r="C12591" t="s">
        <v>36</v>
      </c>
      <c r="D12591" t="s">
        <v>364</v>
      </c>
      <c r="E12591">
        <v>539</v>
      </c>
      <c r="F12591">
        <v>770</v>
      </c>
      <c r="G12591" t="s">
        <v>38</v>
      </c>
      <c r="H12591">
        <v>3</v>
      </c>
      <c r="I12591">
        <f>F12591-E12591</f>
        <v>231</v>
      </c>
      <c r="J12591">
        <f>I12591*100/F12591</f>
        <v>30</v>
      </c>
      <c r="K12591" t="str">
        <f>IF(E12591&lt;=200,"Budget",IF(E12591&lt;=500,"Mid Range","Premium"))</f>
        <v>Premium</v>
      </c>
    </row>
    <row r="12592" spans="1:11" x14ac:dyDescent="0.3">
      <c r="A12592" t="s">
        <v>13645</v>
      </c>
      <c r="B12592" t="s">
        <v>107</v>
      </c>
      <c r="C12592" t="s">
        <v>153</v>
      </c>
      <c r="D12592" t="s">
        <v>13646</v>
      </c>
      <c r="E12592">
        <v>10</v>
      </c>
      <c r="F12592">
        <v>10</v>
      </c>
      <c r="G12592" t="s">
        <v>897</v>
      </c>
      <c r="H12592">
        <v>4.2</v>
      </c>
      <c r="I12592">
        <f>F12592-E12592</f>
        <v>0</v>
      </c>
      <c r="J12592">
        <f>I12592*100/F12592</f>
        <v>0</v>
      </c>
      <c r="K12592" t="str">
        <f>IF(E12592&lt;=200,"Budget",IF(E12592&lt;=500,"Mid Range","Premium"))</f>
        <v>Budget</v>
      </c>
    </row>
    <row r="12593" spans="1:11" x14ac:dyDescent="0.3">
      <c r="A12593" t="s">
        <v>13647</v>
      </c>
      <c r="B12593" t="s">
        <v>9</v>
      </c>
      <c r="C12593" t="s">
        <v>36</v>
      </c>
      <c r="D12593" t="s">
        <v>758</v>
      </c>
      <c r="E12593">
        <v>60</v>
      </c>
      <c r="F12593">
        <v>60</v>
      </c>
      <c r="G12593" t="s">
        <v>38</v>
      </c>
      <c r="H12593">
        <v>4.2</v>
      </c>
      <c r="I12593">
        <f>F12593-E12593</f>
        <v>0</v>
      </c>
      <c r="J12593">
        <f>I12593*100/F12593</f>
        <v>0</v>
      </c>
      <c r="K12593" t="str">
        <f>IF(E12593&lt;=200,"Budget",IF(E12593&lt;=500,"Mid Range","Premium"))</f>
        <v>Budget</v>
      </c>
    </row>
    <row r="12594" spans="1:11" x14ac:dyDescent="0.3">
      <c r="A12594" t="s">
        <v>2263</v>
      </c>
      <c r="B12594" t="s">
        <v>14</v>
      </c>
      <c r="C12594" t="s">
        <v>15</v>
      </c>
      <c r="D12594" t="s">
        <v>2264</v>
      </c>
      <c r="E12594">
        <v>479</v>
      </c>
      <c r="F12594">
        <v>525</v>
      </c>
      <c r="G12594" t="s">
        <v>357</v>
      </c>
      <c r="H12594">
        <v>4</v>
      </c>
      <c r="I12594">
        <f>F12594-E12594</f>
        <v>46</v>
      </c>
      <c r="J12594">
        <f>I12594*100/F12594</f>
        <v>8.7619047619047628</v>
      </c>
      <c r="K12594" t="str">
        <f>IF(E12594&lt;=200,"Budget",IF(E12594&lt;=500,"Mid Range","Premium"))</f>
        <v>Mid Range</v>
      </c>
    </row>
    <row r="12595" spans="1:11" x14ac:dyDescent="0.3">
      <c r="A12595" t="s">
        <v>13648</v>
      </c>
      <c r="B12595" t="s">
        <v>50</v>
      </c>
      <c r="C12595" t="s">
        <v>401</v>
      </c>
      <c r="D12595" t="s">
        <v>414</v>
      </c>
      <c r="E12595">
        <v>1175.0899999999999</v>
      </c>
      <c r="F12595">
        <v>1895</v>
      </c>
      <c r="G12595" t="s">
        <v>13130</v>
      </c>
      <c r="H12595">
        <v>4.4000000000000004</v>
      </c>
      <c r="I12595">
        <f>F12595-E12595</f>
        <v>719.91000000000008</v>
      </c>
      <c r="J12595">
        <f>I12595*100/F12595</f>
        <v>37.989973614775735</v>
      </c>
      <c r="K12595" t="str">
        <f>IF(E12595&lt;=200,"Budget",IF(E12595&lt;=500,"Mid Range","Premium"))</f>
        <v>Premium</v>
      </c>
    </row>
    <row r="12596" spans="1:11" x14ac:dyDescent="0.3">
      <c r="A12596" t="s">
        <v>13649</v>
      </c>
      <c r="B12596" t="s">
        <v>90</v>
      </c>
      <c r="C12596" t="s">
        <v>142</v>
      </c>
      <c r="D12596" t="s">
        <v>1780</v>
      </c>
      <c r="E12596">
        <v>91.18</v>
      </c>
      <c r="F12596">
        <v>94</v>
      </c>
      <c r="G12596" t="s">
        <v>396</v>
      </c>
      <c r="H12596">
        <v>4.2</v>
      </c>
      <c r="I12596">
        <f>F12596-E12596</f>
        <v>2.8199999999999932</v>
      </c>
      <c r="J12596">
        <f>I12596*100/F12596</f>
        <v>2.9999999999999929</v>
      </c>
      <c r="K12596" t="str">
        <f>IF(E12596&lt;=200,"Budget",IF(E12596&lt;=500,"Mid Range","Premium"))</f>
        <v>Budget</v>
      </c>
    </row>
    <row r="12597" spans="1:11" x14ac:dyDescent="0.3">
      <c r="A12597" t="s">
        <v>6605</v>
      </c>
      <c r="B12597" t="s">
        <v>107</v>
      </c>
      <c r="C12597" t="s">
        <v>261</v>
      </c>
      <c r="D12597" t="s">
        <v>534</v>
      </c>
      <c r="E12597">
        <v>20</v>
      </c>
      <c r="F12597">
        <v>20</v>
      </c>
      <c r="G12597" t="s">
        <v>263</v>
      </c>
      <c r="H12597">
        <v>3.7</v>
      </c>
      <c r="I12597">
        <f>F12597-E12597</f>
        <v>0</v>
      </c>
      <c r="J12597">
        <f>I12597*100/F12597</f>
        <v>0</v>
      </c>
      <c r="K12597" t="str">
        <f>IF(E12597&lt;=200,"Budget",IF(E12597&lt;=500,"Mid Range","Premium"))</f>
        <v>Budget</v>
      </c>
    </row>
    <row r="12598" spans="1:11" x14ac:dyDescent="0.3">
      <c r="A12598" t="s">
        <v>13650</v>
      </c>
      <c r="B12598" t="s">
        <v>50</v>
      </c>
      <c r="C12598" t="s">
        <v>55</v>
      </c>
      <c r="D12598" t="s">
        <v>1633</v>
      </c>
      <c r="E12598">
        <v>130</v>
      </c>
      <c r="F12598">
        <v>130</v>
      </c>
      <c r="G12598" t="s">
        <v>163</v>
      </c>
      <c r="H12598">
        <v>4</v>
      </c>
      <c r="I12598">
        <f>F12598-E12598</f>
        <v>0</v>
      </c>
      <c r="J12598">
        <f>I12598*100/F12598</f>
        <v>0</v>
      </c>
      <c r="K12598" t="str">
        <f>IF(E12598&lt;=200,"Budget",IF(E12598&lt;=500,"Mid Range","Premium"))</f>
        <v>Budget</v>
      </c>
    </row>
    <row r="12599" spans="1:11" x14ac:dyDescent="0.3">
      <c r="A12599" t="s">
        <v>13651</v>
      </c>
      <c r="B12599" t="s">
        <v>19</v>
      </c>
      <c r="C12599" t="s">
        <v>20</v>
      </c>
      <c r="D12599" t="s">
        <v>21</v>
      </c>
      <c r="E12599">
        <v>235</v>
      </c>
      <c r="F12599">
        <v>575</v>
      </c>
      <c r="G12599" t="s">
        <v>22</v>
      </c>
      <c r="H12599">
        <v>4.4000000000000004</v>
      </c>
      <c r="I12599">
        <f>F12599-E12599</f>
        <v>340</v>
      </c>
      <c r="J12599">
        <f>I12599*100/F12599</f>
        <v>59.130434782608695</v>
      </c>
      <c r="K12599" t="str">
        <f>IF(E12599&lt;=200,"Budget",IF(E12599&lt;=500,"Mid Range","Premium"))</f>
        <v>Mid Range</v>
      </c>
    </row>
    <row r="12600" spans="1:11" x14ac:dyDescent="0.3">
      <c r="A12600" t="s">
        <v>13652</v>
      </c>
      <c r="B12600" t="s">
        <v>107</v>
      </c>
      <c r="C12600" t="s">
        <v>205</v>
      </c>
      <c r="D12600" t="s">
        <v>686</v>
      </c>
      <c r="E12600">
        <v>115</v>
      </c>
      <c r="F12600">
        <v>115</v>
      </c>
      <c r="G12600" t="s">
        <v>382</v>
      </c>
      <c r="H12600">
        <v>4.3</v>
      </c>
      <c r="I12600">
        <f>F12600-E12600</f>
        <v>0</v>
      </c>
      <c r="J12600">
        <f>I12600*100/F12600</f>
        <v>0</v>
      </c>
      <c r="K12600" t="str">
        <f>IF(E12600&lt;=200,"Budget",IF(E12600&lt;=500,"Mid Range","Premium"))</f>
        <v>Budget</v>
      </c>
    </row>
    <row r="12601" spans="1:11" x14ac:dyDescent="0.3">
      <c r="A12601" t="s">
        <v>13653</v>
      </c>
      <c r="B12601" t="s">
        <v>126</v>
      </c>
      <c r="C12601" t="s">
        <v>285</v>
      </c>
      <c r="D12601" t="s">
        <v>3018</v>
      </c>
      <c r="E12601">
        <v>54</v>
      </c>
      <c r="F12601">
        <v>60</v>
      </c>
      <c r="G12601" t="s">
        <v>287</v>
      </c>
      <c r="H12601">
        <v>3.6</v>
      </c>
      <c r="I12601">
        <f>F12601-E12601</f>
        <v>6</v>
      </c>
      <c r="J12601">
        <f>I12601*100/F12601</f>
        <v>10</v>
      </c>
      <c r="K12601" t="str">
        <f>IF(E12601&lt;=200,"Budget",IF(E12601&lt;=500,"Mid Range","Premium"))</f>
        <v>Budget</v>
      </c>
    </row>
    <row r="12602" spans="1:11" x14ac:dyDescent="0.3">
      <c r="A12602" t="s">
        <v>7106</v>
      </c>
      <c r="B12602" t="s">
        <v>50</v>
      </c>
      <c r="C12602" t="s">
        <v>55</v>
      </c>
      <c r="D12602" t="s">
        <v>7107</v>
      </c>
      <c r="E12602">
        <v>350</v>
      </c>
      <c r="F12602">
        <v>350</v>
      </c>
      <c r="G12602" t="s">
        <v>573</v>
      </c>
      <c r="H12602">
        <v>4.7</v>
      </c>
      <c r="I12602">
        <f>F12602-E12602</f>
        <v>0</v>
      </c>
      <c r="J12602">
        <f>I12602*100/F12602</f>
        <v>0</v>
      </c>
      <c r="K12602" t="str">
        <f>IF(E12602&lt;=200,"Budget",IF(E12602&lt;=500,"Mid Range","Premium"))</f>
        <v>Mid Range</v>
      </c>
    </row>
    <row r="12603" spans="1:11" x14ac:dyDescent="0.3">
      <c r="A12603" t="s">
        <v>13654</v>
      </c>
      <c r="B12603" t="s">
        <v>14</v>
      </c>
      <c r="C12603" t="s">
        <v>270</v>
      </c>
      <c r="D12603" t="s">
        <v>1655</v>
      </c>
      <c r="E12603">
        <v>359</v>
      </c>
      <c r="F12603">
        <v>395</v>
      </c>
      <c r="G12603" t="s">
        <v>804</v>
      </c>
      <c r="H12603">
        <v>2.4</v>
      </c>
      <c r="I12603">
        <f>F12603-E12603</f>
        <v>36</v>
      </c>
      <c r="J12603">
        <f>I12603*100/F12603</f>
        <v>9.113924050632912</v>
      </c>
      <c r="K12603" t="str">
        <f>IF(E12603&lt;=200,"Budget",IF(E12603&lt;=500,"Mid Range","Premium"))</f>
        <v>Mid Range</v>
      </c>
    </row>
    <row r="12604" spans="1:11" x14ac:dyDescent="0.3">
      <c r="A12604" t="s">
        <v>13655</v>
      </c>
      <c r="B12604" t="s">
        <v>50</v>
      </c>
      <c r="C12604" t="s">
        <v>79</v>
      </c>
      <c r="D12604" t="s">
        <v>5816</v>
      </c>
      <c r="E12604">
        <v>190</v>
      </c>
      <c r="F12604">
        <v>190</v>
      </c>
      <c r="G12604" t="s">
        <v>2418</v>
      </c>
      <c r="H12604">
        <v>5</v>
      </c>
      <c r="I12604">
        <f>F12604-E12604</f>
        <v>0</v>
      </c>
      <c r="J12604">
        <f>I12604*100/F12604</f>
        <v>0</v>
      </c>
      <c r="K12604" t="str">
        <f>IF(E12604&lt;=200,"Budget",IF(E12604&lt;=500,"Mid Range","Premium"))</f>
        <v>Budget</v>
      </c>
    </row>
    <row r="12605" spans="1:11" x14ac:dyDescent="0.3">
      <c r="A12605" t="s">
        <v>13656</v>
      </c>
      <c r="B12605" t="s">
        <v>121</v>
      </c>
      <c r="C12605" t="s">
        <v>122</v>
      </c>
      <c r="D12605" t="s">
        <v>3603</v>
      </c>
      <c r="E12605">
        <v>375</v>
      </c>
      <c r="F12605">
        <v>375</v>
      </c>
      <c r="G12605" t="s">
        <v>1362</v>
      </c>
      <c r="H12605">
        <v>3.7</v>
      </c>
      <c r="I12605">
        <f>F12605-E12605</f>
        <v>0</v>
      </c>
      <c r="J12605">
        <f>I12605*100/F12605</f>
        <v>0</v>
      </c>
      <c r="K12605" t="str">
        <f>IF(E12605&lt;=200,"Budget",IF(E12605&lt;=500,"Mid Range","Premium"))</f>
        <v>Mid Range</v>
      </c>
    </row>
    <row r="12606" spans="1:11" x14ac:dyDescent="0.3">
      <c r="A12606" t="s">
        <v>13657</v>
      </c>
      <c r="B12606" t="s">
        <v>19</v>
      </c>
      <c r="C12606" t="s">
        <v>606</v>
      </c>
      <c r="D12606" t="s">
        <v>2876</v>
      </c>
      <c r="E12606">
        <v>230</v>
      </c>
      <c r="F12606">
        <v>230</v>
      </c>
      <c r="G12606" t="s">
        <v>608</v>
      </c>
      <c r="H12606">
        <v>4.7</v>
      </c>
      <c r="I12606">
        <f>F12606-E12606</f>
        <v>0</v>
      </c>
      <c r="J12606">
        <f>I12606*100/F12606</f>
        <v>0</v>
      </c>
      <c r="K12606" t="str">
        <f>IF(E12606&lt;=200,"Budget",IF(E12606&lt;=500,"Mid Range","Premium"))</f>
        <v>Mid Range</v>
      </c>
    </row>
    <row r="12607" spans="1:11" x14ac:dyDescent="0.3">
      <c r="A12607" t="s">
        <v>13658</v>
      </c>
      <c r="B12607" t="s">
        <v>19</v>
      </c>
      <c r="C12607" t="s">
        <v>24</v>
      </c>
      <c r="D12607" t="s">
        <v>2070</v>
      </c>
      <c r="E12607">
        <v>39</v>
      </c>
      <c r="F12607">
        <v>45</v>
      </c>
      <c r="G12607" t="s">
        <v>1092</v>
      </c>
      <c r="H12607">
        <v>3.7</v>
      </c>
      <c r="I12607">
        <f>F12607-E12607</f>
        <v>6</v>
      </c>
      <c r="J12607">
        <f>I12607*100/F12607</f>
        <v>13.333333333333334</v>
      </c>
      <c r="K12607" t="str">
        <f>IF(E12607&lt;=200,"Budget",IF(E12607&lt;=500,"Mid Range","Premium"))</f>
        <v>Budget</v>
      </c>
    </row>
    <row r="12608" spans="1:11" x14ac:dyDescent="0.3">
      <c r="A12608" t="s">
        <v>13659</v>
      </c>
      <c r="B12608" t="s">
        <v>9</v>
      </c>
      <c r="C12608" t="s">
        <v>36</v>
      </c>
      <c r="D12608" t="s">
        <v>339</v>
      </c>
      <c r="E12608">
        <v>297.5</v>
      </c>
      <c r="F12608">
        <v>350</v>
      </c>
      <c r="G12608" t="s">
        <v>71</v>
      </c>
      <c r="H12608">
        <v>4.4000000000000004</v>
      </c>
      <c r="I12608">
        <f>F12608-E12608</f>
        <v>52.5</v>
      </c>
      <c r="J12608">
        <f>I12608*100/F12608</f>
        <v>15</v>
      </c>
      <c r="K12608" t="str">
        <f>IF(E12608&lt;=200,"Budget",IF(E12608&lt;=500,"Mid Range","Premium"))</f>
        <v>Mid Range</v>
      </c>
    </row>
    <row r="12609" spans="1:11" x14ac:dyDescent="0.3">
      <c r="A12609" t="s">
        <v>13660</v>
      </c>
      <c r="B12609" t="s">
        <v>9</v>
      </c>
      <c r="C12609" t="s">
        <v>36</v>
      </c>
      <c r="D12609" t="s">
        <v>1166</v>
      </c>
      <c r="E12609">
        <v>349</v>
      </c>
      <c r="F12609">
        <v>349</v>
      </c>
      <c r="G12609" t="s">
        <v>333</v>
      </c>
      <c r="H12609">
        <v>4.2</v>
      </c>
      <c r="I12609">
        <f>F12609-E12609</f>
        <v>0</v>
      </c>
      <c r="J12609">
        <f>I12609*100/F12609</f>
        <v>0</v>
      </c>
      <c r="K12609" t="str">
        <f>IF(E12609&lt;=200,"Budget",IF(E12609&lt;=500,"Mid Range","Premium"))</f>
        <v>Mid Range</v>
      </c>
    </row>
    <row r="12610" spans="1:11" x14ac:dyDescent="0.3">
      <c r="A12610" t="s">
        <v>13661</v>
      </c>
      <c r="B12610" t="s">
        <v>126</v>
      </c>
      <c r="C12610" t="s">
        <v>1840</v>
      </c>
      <c r="D12610" t="s">
        <v>481</v>
      </c>
      <c r="E12610">
        <v>109</v>
      </c>
      <c r="F12610">
        <v>109</v>
      </c>
      <c r="G12610" t="s">
        <v>1841</v>
      </c>
      <c r="H12610">
        <v>2.6</v>
      </c>
      <c r="I12610">
        <f>F12610-E12610</f>
        <v>0</v>
      </c>
      <c r="J12610">
        <f>I12610*100/F12610</f>
        <v>0</v>
      </c>
      <c r="K12610" t="str">
        <f>IF(E12610&lt;=200,"Budget",IF(E12610&lt;=500,"Mid Range","Premium"))</f>
        <v>Budget</v>
      </c>
    </row>
    <row r="12611" spans="1:11" x14ac:dyDescent="0.3">
      <c r="A12611" t="s">
        <v>13145</v>
      </c>
      <c r="B12611" t="s">
        <v>90</v>
      </c>
      <c r="C12611" t="s">
        <v>173</v>
      </c>
      <c r="D12611" t="s">
        <v>1062</v>
      </c>
      <c r="E12611">
        <v>83</v>
      </c>
      <c r="F12611">
        <v>83</v>
      </c>
      <c r="G12611" t="s">
        <v>266</v>
      </c>
      <c r="H12611">
        <v>4.0999999999999996</v>
      </c>
      <c r="I12611">
        <f>F12611-E12611</f>
        <v>0</v>
      </c>
      <c r="J12611">
        <f>I12611*100/F12611</f>
        <v>0</v>
      </c>
      <c r="K12611" t="str">
        <f>IF(E12611&lt;=200,"Budget",IF(E12611&lt;=500,"Mid Range","Premium"))</f>
        <v>Budget</v>
      </c>
    </row>
    <row r="12612" spans="1:11" x14ac:dyDescent="0.3">
      <c r="A12612" t="s">
        <v>13662</v>
      </c>
      <c r="B12612" t="s">
        <v>9</v>
      </c>
      <c r="C12612" t="s">
        <v>10</v>
      </c>
      <c r="D12612" t="s">
        <v>526</v>
      </c>
      <c r="E12612">
        <v>128</v>
      </c>
      <c r="F12612">
        <v>160</v>
      </c>
      <c r="G12612" t="s">
        <v>44</v>
      </c>
      <c r="H12612">
        <v>3.6</v>
      </c>
      <c r="I12612">
        <f>F12612-E12612</f>
        <v>32</v>
      </c>
      <c r="J12612">
        <f>I12612*100/F12612</f>
        <v>20</v>
      </c>
      <c r="K12612" t="str">
        <f>IF(E12612&lt;=200,"Budget",IF(E12612&lt;=500,"Mid Range","Premium"))</f>
        <v>Budget</v>
      </c>
    </row>
    <row r="12613" spans="1:11" x14ac:dyDescent="0.3">
      <c r="A12613" t="s">
        <v>13663</v>
      </c>
      <c r="B12613" t="s">
        <v>19</v>
      </c>
      <c r="C12613" t="s">
        <v>1316</v>
      </c>
      <c r="D12613" t="s">
        <v>1317</v>
      </c>
      <c r="E12613">
        <v>74</v>
      </c>
      <c r="F12613">
        <v>74</v>
      </c>
      <c r="G12613" t="s">
        <v>1318</v>
      </c>
      <c r="H12613">
        <v>4.4000000000000004</v>
      </c>
      <c r="I12613">
        <f>F12613-E12613</f>
        <v>0</v>
      </c>
      <c r="J12613">
        <f>I12613*100/F12613</f>
        <v>0</v>
      </c>
      <c r="K12613" t="str">
        <f>IF(E12613&lt;=200,"Budget",IF(E12613&lt;=500,"Mid Range","Premium"))</f>
        <v>Budget</v>
      </c>
    </row>
    <row r="12614" spans="1:11" x14ac:dyDescent="0.3">
      <c r="A12614" t="s">
        <v>13664</v>
      </c>
      <c r="B12614" t="s">
        <v>9</v>
      </c>
      <c r="C12614" t="s">
        <v>36</v>
      </c>
      <c r="D12614" t="s">
        <v>364</v>
      </c>
      <c r="E12614">
        <v>665</v>
      </c>
      <c r="F12614">
        <v>950</v>
      </c>
      <c r="G12614" t="s">
        <v>38</v>
      </c>
      <c r="H12614">
        <v>3.3</v>
      </c>
      <c r="I12614">
        <f>F12614-E12614</f>
        <v>285</v>
      </c>
      <c r="J12614">
        <f>I12614*100/F12614</f>
        <v>30</v>
      </c>
      <c r="K12614" t="str">
        <f>IF(E12614&lt;=200,"Budget",IF(E12614&lt;=500,"Mid Range","Premium"))</f>
        <v>Premium</v>
      </c>
    </row>
    <row r="12615" spans="1:11" x14ac:dyDescent="0.3">
      <c r="A12615" t="s">
        <v>13665</v>
      </c>
      <c r="B12615" t="s">
        <v>107</v>
      </c>
      <c r="C12615" t="s">
        <v>114</v>
      </c>
      <c r="D12615" t="s">
        <v>1257</v>
      </c>
      <c r="E12615">
        <v>300</v>
      </c>
      <c r="F12615">
        <v>300</v>
      </c>
      <c r="G12615" t="s">
        <v>1258</v>
      </c>
      <c r="H12615">
        <v>4.0999999999999996</v>
      </c>
      <c r="I12615">
        <f>F12615-E12615</f>
        <v>0</v>
      </c>
      <c r="J12615">
        <f>I12615*100/F12615</f>
        <v>0</v>
      </c>
      <c r="K12615" t="str">
        <f>IF(E12615&lt;=200,"Budget",IF(E12615&lt;=500,"Mid Range","Premium"))</f>
        <v>Mid Range</v>
      </c>
    </row>
    <row r="12616" spans="1:11" x14ac:dyDescent="0.3">
      <c r="A12616" t="s">
        <v>13666</v>
      </c>
      <c r="B12616" t="s">
        <v>50</v>
      </c>
      <c r="C12616" t="s">
        <v>55</v>
      </c>
      <c r="D12616" t="s">
        <v>6460</v>
      </c>
      <c r="E12616">
        <v>212.5</v>
      </c>
      <c r="F12616">
        <v>250</v>
      </c>
      <c r="G12616" t="s">
        <v>379</v>
      </c>
      <c r="H12616">
        <v>3.8</v>
      </c>
      <c r="I12616">
        <f>F12616-E12616</f>
        <v>37.5</v>
      </c>
      <c r="J12616">
        <f>I12616*100/F12616</f>
        <v>15</v>
      </c>
      <c r="K12616" t="str">
        <f>IF(E12616&lt;=200,"Budget",IF(E12616&lt;=500,"Mid Range","Premium"))</f>
        <v>Mid Range</v>
      </c>
    </row>
    <row r="12617" spans="1:11" x14ac:dyDescent="0.3">
      <c r="A12617" t="s">
        <v>13667</v>
      </c>
      <c r="B12617" t="s">
        <v>126</v>
      </c>
      <c r="C12617" t="s">
        <v>285</v>
      </c>
      <c r="D12617" t="s">
        <v>1480</v>
      </c>
      <c r="E12617">
        <v>18</v>
      </c>
      <c r="F12617">
        <v>20</v>
      </c>
      <c r="G12617" t="s">
        <v>287</v>
      </c>
      <c r="H12617">
        <v>5</v>
      </c>
      <c r="I12617">
        <f>F12617-E12617</f>
        <v>2</v>
      </c>
      <c r="J12617">
        <f>I12617*100/F12617</f>
        <v>10</v>
      </c>
      <c r="K12617" t="str">
        <f>IF(E12617&lt;=200,"Budget",IF(E12617&lt;=500,"Mid Range","Premium"))</f>
        <v>Budget</v>
      </c>
    </row>
    <row r="12618" spans="1:11" x14ac:dyDescent="0.3">
      <c r="A12618" t="s">
        <v>13668</v>
      </c>
      <c r="B12618" t="s">
        <v>50</v>
      </c>
      <c r="C12618" t="s">
        <v>95</v>
      </c>
      <c r="D12618" t="s">
        <v>1396</v>
      </c>
      <c r="E12618">
        <v>110</v>
      </c>
      <c r="F12618">
        <v>110</v>
      </c>
      <c r="G12618" t="s">
        <v>587</v>
      </c>
      <c r="H12618">
        <v>4</v>
      </c>
      <c r="I12618">
        <f>F12618-E12618</f>
        <v>0</v>
      </c>
      <c r="J12618">
        <f>I12618*100/F12618</f>
        <v>0</v>
      </c>
      <c r="K12618" t="str">
        <f>IF(E12618&lt;=200,"Budget",IF(E12618&lt;=500,"Mid Range","Premium"))</f>
        <v>Budget</v>
      </c>
    </row>
    <row r="12619" spans="1:11" x14ac:dyDescent="0.3">
      <c r="A12619" t="s">
        <v>13669</v>
      </c>
      <c r="B12619" t="s">
        <v>90</v>
      </c>
      <c r="C12619" t="s">
        <v>142</v>
      </c>
      <c r="D12619" t="s">
        <v>899</v>
      </c>
      <c r="E12619">
        <v>52</v>
      </c>
      <c r="F12619">
        <v>52</v>
      </c>
      <c r="G12619" t="s">
        <v>147</v>
      </c>
      <c r="H12619">
        <v>4.2</v>
      </c>
      <c r="I12619">
        <f>F12619-E12619</f>
        <v>0</v>
      </c>
      <c r="J12619">
        <f>I12619*100/F12619</f>
        <v>0</v>
      </c>
      <c r="K12619" t="str">
        <f>IF(E12619&lt;=200,"Budget",IF(E12619&lt;=500,"Mid Range","Premium"))</f>
        <v>Budget</v>
      </c>
    </row>
    <row r="12620" spans="1:11" x14ac:dyDescent="0.3">
      <c r="A12620" t="s">
        <v>11455</v>
      </c>
      <c r="B12620" t="s">
        <v>107</v>
      </c>
      <c r="C12620" t="s">
        <v>108</v>
      </c>
      <c r="D12620" t="s">
        <v>785</v>
      </c>
      <c r="E12620">
        <v>125</v>
      </c>
      <c r="F12620">
        <v>125</v>
      </c>
      <c r="G12620" t="s">
        <v>110</v>
      </c>
      <c r="H12620">
        <v>3.8</v>
      </c>
      <c r="I12620">
        <f>F12620-E12620</f>
        <v>0</v>
      </c>
      <c r="J12620">
        <f>I12620*100/F12620</f>
        <v>0</v>
      </c>
      <c r="K12620" t="str">
        <f>IF(E12620&lt;=200,"Budget",IF(E12620&lt;=500,"Mid Range","Premium"))</f>
        <v>Budget</v>
      </c>
    </row>
    <row r="12621" spans="1:11" x14ac:dyDescent="0.3">
      <c r="A12621" t="s">
        <v>10341</v>
      </c>
      <c r="B12621" t="s">
        <v>107</v>
      </c>
      <c r="C12621" t="s">
        <v>114</v>
      </c>
      <c r="D12621" t="s">
        <v>340</v>
      </c>
      <c r="E12621">
        <v>198</v>
      </c>
      <c r="F12621">
        <v>270</v>
      </c>
      <c r="G12621" t="s">
        <v>590</v>
      </c>
      <c r="H12621">
        <v>4</v>
      </c>
      <c r="I12621">
        <f>F12621-E12621</f>
        <v>72</v>
      </c>
      <c r="J12621">
        <f>I12621*100/F12621</f>
        <v>26.666666666666668</v>
      </c>
      <c r="K12621" t="str">
        <f>IF(E12621&lt;=200,"Budget",IF(E12621&lt;=500,"Mid Range","Premium"))</f>
        <v>Budget</v>
      </c>
    </row>
    <row r="12622" spans="1:11" x14ac:dyDescent="0.3">
      <c r="A12622" t="s">
        <v>394</v>
      </c>
      <c r="B12622" t="s">
        <v>90</v>
      </c>
      <c r="C12622" t="s">
        <v>142</v>
      </c>
      <c r="D12622" t="s">
        <v>1229</v>
      </c>
      <c r="E12622">
        <v>60</v>
      </c>
      <c r="F12622">
        <v>60</v>
      </c>
      <c r="G12622" t="s">
        <v>396</v>
      </c>
      <c r="H12622">
        <v>1</v>
      </c>
      <c r="I12622">
        <f>F12622-E12622</f>
        <v>0</v>
      </c>
      <c r="J12622">
        <f>I12622*100/F12622</f>
        <v>0</v>
      </c>
      <c r="K12622" t="str">
        <f>IF(E12622&lt;=200,"Budget",IF(E12622&lt;=500,"Mid Range","Premium"))</f>
        <v>Budget</v>
      </c>
    </row>
    <row r="12623" spans="1:11" x14ac:dyDescent="0.3">
      <c r="A12623" t="s">
        <v>13670</v>
      </c>
      <c r="B12623" t="s">
        <v>14</v>
      </c>
      <c r="C12623" t="s">
        <v>103</v>
      </c>
      <c r="D12623" t="s">
        <v>539</v>
      </c>
      <c r="E12623">
        <v>285</v>
      </c>
      <c r="F12623">
        <v>338</v>
      </c>
      <c r="G12623" t="s">
        <v>566</v>
      </c>
      <c r="H12623">
        <v>3</v>
      </c>
      <c r="I12623">
        <f>F12623-E12623</f>
        <v>53</v>
      </c>
      <c r="J12623">
        <f>I12623*100/F12623</f>
        <v>15.680473372781066</v>
      </c>
      <c r="K12623" t="str">
        <f>IF(E12623&lt;=200,"Budget",IF(E12623&lt;=500,"Mid Range","Premium"))</f>
        <v>Mid Range</v>
      </c>
    </row>
    <row r="12624" spans="1:11" x14ac:dyDescent="0.3">
      <c r="A12624" t="s">
        <v>13671</v>
      </c>
      <c r="B12624" t="s">
        <v>9</v>
      </c>
      <c r="C12624" t="s">
        <v>10</v>
      </c>
      <c r="D12624" t="s">
        <v>70</v>
      </c>
      <c r="E12624">
        <v>256.5</v>
      </c>
      <c r="F12624">
        <v>285</v>
      </c>
      <c r="G12624" t="s">
        <v>12</v>
      </c>
      <c r="H12624">
        <v>4</v>
      </c>
      <c r="I12624">
        <f>F12624-E12624</f>
        <v>28.5</v>
      </c>
      <c r="J12624">
        <f>I12624*100/F12624</f>
        <v>10</v>
      </c>
      <c r="K12624" t="str">
        <f>IF(E12624&lt;=200,"Budget",IF(E12624&lt;=500,"Mid Range","Premium"))</f>
        <v>Mid Range</v>
      </c>
    </row>
    <row r="12625" spans="1:11" x14ac:dyDescent="0.3">
      <c r="A12625" t="s">
        <v>13672</v>
      </c>
      <c r="B12625" t="s">
        <v>126</v>
      </c>
      <c r="C12625" t="s">
        <v>480</v>
      </c>
      <c r="D12625" t="s">
        <v>748</v>
      </c>
      <c r="E12625">
        <v>425</v>
      </c>
      <c r="F12625">
        <v>425</v>
      </c>
      <c r="G12625" t="s">
        <v>482</v>
      </c>
      <c r="H12625">
        <v>3</v>
      </c>
      <c r="I12625">
        <f>F12625-E12625</f>
        <v>0</v>
      </c>
      <c r="J12625">
        <f>I12625*100/F12625</f>
        <v>0</v>
      </c>
      <c r="K12625" t="str">
        <f>IF(E12625&lt;=200,"Budget",IF(E12625&lt;=500,"Mid Range","Premium"))</f>
        <v>Mid Range</v>
      </c>
    </row>
    <row r="12626" spans="1:11" x14ac:dyDescent="0.3">
      <c r="A12626" t="s">
        <v>3582</v>
      </c>
      <c r="B12626" t="s">
        <v>90</v>
      </c>
      <c r="C12626" t="s">
        <v>305</v>
      </c>
      <c r="D12626" t="s">
        <v>758</v>
      </c>
      <c r="E12626">
        <v>335</v>
      </c>
      <c r="F12626">
        <v>335</v>
      </c>
      <c r="G12626" t="s">
        <v>307</v>
      </c>
      <c r="H12626">
        <v>4.4000000000000004</v>
      </c>
      <c r="I12626">
        <f>F12626-E12626</f>
        <v>0</v>
      </c>
      <c r="J12626">
        <f>I12626*100/F12626</f>
        <v>0</v>
      </c>
      <c r="K12626" t="str">
        <f>IF(E12626&lt;=200,"Budget",IF(E12626&lt;=500,"Mid Range","Premium"))</f>
        <v>Mid Range</v>
      </c>
    </row>
    <row r="12627" spans="1:11" x14ac:dyDescent="0.3">
      <c r="A12627" t="s">
        <v>13673</v>
      </c>
      <c r="B12627" t="s">
        <v>50</v>
      </c>
      <c r="C12627" t="s">
        <v>73</v>
      </c>
      <c r="D12627" t="s">
        <v>416</v>
      </c>
      <c r="E12627">
        <v>175</v>
      </c>
      <c r="F12627">
        <v>175</v>
      </c>
      <c r="G12627" t="s">
        <v>75</v>
      </c>
      <c r="H12627">
        <v>4</v>
      </c>
      <c r="I12627">
        <f>F12627-E12627</f>
        <v>0</v>
      </c>
      <c r="J12627">
        <f>I12627*100/F12627</f>
        <v>0</v>
      </c>
      <c r="K12627" t="str">
        <f>IF(E12627&lt;=200,"Budget",IF(E12627&lt;=500,"Mid Range","Premium"))</f>
        <v>Budget</v>
      </c>
    </row>
    <row r="12628" spans="1:11" x14ac:dyDescent="0.3">
      <c r="A12628" t="s">
        <v>13674</v>
      </c>
      <c r="B12628" t="s">
        <v>107</v>
      </c>
      <c r="C12628" t="s">
        <v>229</v>
      </c>
      <c r="D12628" t="s">
        <v>1480</v>
      </c>
      <c r="E12628">
        <v>134</v>
      </c>
      <c r="F12628">
        <v>169</v>
      </c>
      <c r="G12628" t="s">
        <v>231</v>
      </c>
      <c r="H12628">
        <v>4.3</v>
      </c>
      <c r="I12628">
        <f>F12628-E12628</f>
        <v>35</v>
      </c>
      <c r="J12628">
        <f>I12628*100/F12628</f>
        <v>20.710059171597631</v>
      </c>
      <c r="K12628" t="str">
        <f>IF(E12628&lt;=200,"Budget",IF(E12628&lt;=500,"Mid Range","Premium"))</f>
        <v>Budget</v>
      </c>
    </row>
    <row r="12629" spans="1:11" x14ac:dyDescent="0.3">
      <c r="A12629" t="s">
        <v>11315</v>
      </c>
      <c r="B12629" t="s">
        <v>50</v>
      </c>
      <c r="C12629" t="s">
        <v>183</v>
      </c>
      <c r="D12629" t="s">
        <v>12689</v>
      </c>
      <c r="E12629">
        <v>425</v>
      </c>
      <c r="F12629">
        <v>425</v>
      </c>
      <c r="G12629" t="s">
        <v>920</v>
      </c>
      <c r="H12629">
        <v>4.5</v>
      </c>
      <c r="I12629">
        <f>F12629-E12629</f>
        <v>0</v>
      </c>
      <c r="J12629">
        <f>I12629*100/F12629</f>
        <v>0</v>
      </c>
      <c r="K12629" t="str">
        <f>IF(E12629&lt;=200,"Budget",IF(E12629&lt;=500,"Mid Range","Premium"))</f>
        <v>Mid Range</v>
      </c>
    </row>
    <row r="12630" spans="1:11" x14ac:dyDescent="0.3">
      <c r="A12630" t="s">
        <v>1133</v>
      </c>
      <c r="B12630" t="s">
        <v>9</v>
      </c>
      <c r="C12630" t="s">
        <v>36</v>
      </c>
      <c r="D12630" t="s">
        <v>696</v>
      </c>
      <c r="E12630">
        <v>157.5</v>
      </c>
      <c r="F12630">
        <v>210</v>
      </c>
      <c r="G12630" t="s">
        <v>1134</v>
      </c>
      <c r="H12630">
        <v>4.2</v>
      </c>
      <c r="I12630">
        <f>F12630-E12630</f>
        <v>52.5</v>
      </c>
      <c r="J12630">
        <f>I12630*100/F12630</f>
        <v>25</v>
      </c>
      <c r="K12630" t="str">
        <f>IF(E12630&lt;=200,"Budget",IF(E12630&lt;=500,"Mid Range","Premium"))</f>
        <v>Budget</v>
      </c>
    </row>
    <row r="12631" spans="1:11" x14ac:dyDescent="0.3">
      <c r="A12631" t="s">
        <v>13675</v>
      </c>
      <c r="B12631" t="s">
        <v>9</v>
      </c>
      <c r="C12631" t="s">
        <v>296</v>
      </c>
      <c r="D12631" t="s">
        <v>5835</v>
      </c>
      <c r="E12631">
        <v>299</v>
      </c>
      <c r="F12631">
        <v>399</v>
      </c>
      <c r="G12631" t="s">
        <v>778</v>
      </c>
      <c r="H12631">
        <v>3.4</v>
      </c>
      <c r="I12631">
        <f>F12631-E12631</f>
        <v>100</v>
      </c>
      <c r="J12631">
        <f>I12631*100/F12631</f>
        <v>25.062656641604011</v>
      </c>
      <c r="K12631" t="str">
        <f>IF(E12631&lt;=200,"Budget",IF(E12631&lt;=500,"Mid Range","Premium"))</f>
        <v>Mid Range</v>
      </c>
    </row>
    <row r="12632" spans="1:11" x14ac:dyDescent="0.3">
      <c r="A12632" t="s">
        <v>13676</v>
      </c>
      <c r="B12632" t="s">
        <v>90</v>
      </c>
      <c r="C12632" t="s">
        <v>610</v>
      </c>
      <c r="D12632" t="s">
        <v>143</v>
      </c>
      <c r="E12632">
        <v>34</v>
      </c>
      <c r="F12632">
        <v>35</v>
      </c>
      <c r="G12632" t="s">
        <v>622</v>
      </c>
      <c r="H12632">
        <v>4.0999999999999996</v>
      </c>
      <c r="I12632">
        <f>F12632-E12632</f>
        <v>1</v>
      </c>
      <c r="J12632">
        <f>I12632*100/F12632</f>
        <v>2.8571428571428572</v>
      </c>
      <c r="K12632" t="str">
        <f>IF(E12632&lt;=200,"Budget",IF(E12632&lt;=500,"Mid Range","Premium"))</f>
        <v>Budget</v>
      </c>
    </row>
    <row r="12633" spans="1:11" x14ac:dyDescent="0.3">
      <c r="A12633" t="s">
        <v>13677</v>
      </c>
      <c r="B12633" t="s">
        <v>14</v>
      </c>
      <c r="C12633" t="s">
        <v>993</v>
      </c>
      <c r="D12633" t="s">
        <v>562</v>
      </c>
      <c r="E12633">
        <v>219</v>
      </c>
      <c r="F12633">
        <v>529</v>
      </c>
      <c r="G12633" t="s">
        <v>5272</v>
      </c>
      <c r="H12633">
        <v>3.4</v>
      </c>
      <c r="I12633">
        <f>F12633-E12633</f>
        <v>310</v>
      </c>
      <c r="J12633">
        <f>I12633*100/F12633</f>
        <v>58.601134215500949</v>
      </c>
      <c r="K12633" t="str">
        <f>IF(E12633&lt;=200,"Budget",IF(E12633&lt;=500,"Mid Range","Premium"))</f>
        <v>Mid Range</v>
      </c>
    </row>
    <row r="12634" spans="1:11" x14ac:dyDescent="0.3">
      <c r="A12634" t="s">
        <v>13678</v>
      </c>
      <c r="B12634" t="s">
        <v>50</v>
      </c>
      <c r="C12634" t="s">
        <v>55</v>
      </c>
      <c r="D12634" t="s">
        <v>1009</v>
      </c>
      <c r="E12634">
        <v>67.5</v>
      </c>
      <c r="F12634">
        <v>75</v>
      </c>
      <c r="G12634" t="s">
        <v>163</v>
      </c>
      <c r="H12634">
        <v>4</v>
      </c>
      <c r="I12634">
        <f>F12634-E12634</f>
        <v>7.5</v>
      </c>
      <c r="J12634">
        <f>I12634*100/F12634</f>
        <v>10</v>
      </c>
      <c r="K12634" t="str">
        <f>IF(E12634&lt;=200,"Budget",IF(E12634&lt;=500,"Mid Range","Premium"))</f>
        <v>Budget</v>
      </c>
    </row>
    <row r="12635" spans="1:11" x14ac:dyDescent="0.3">
      <c r="A12635" t="s">
        <v>13679</v>
      </c>
      <c r="B12635" t="s">
        <v>9</v>
      </c>
      <c r="C12635" t="s">
        <v>151</v>
      </c>
      <c r="D12635" t="s">
        <v>2887</v>
      </c>
      <c r="E12635">
        <v>1170.45</v>
      </c>
      <c r="F12635">
        <v>2295</v>
      </c>
      <c r="G12635" t="s">
        <v>2125</v>
      </c>
      <c r="H12635">
        <v>2</v>
      </c>
      <c r="I12635">
        <f>F12635-E12635</f>
        <v>1124.55</v>
      </c>
      <c r="J12635">
        <f>I12635*100/F12635</f>
        <v>49</v>
      </c>
      <c r="K12635" t="str">
        <f>IF(E12635&lt;=200,"Budget",IF(E12635&lt;=500,"Mid Range","Premium"))</f>
        <v>Premium</v>
      </c>
    </row>
    <row r="12636" spans="1:11" x14ac:dyDescent="0.3">
      <c r="A12636" t="s">
        <v>13680</v>
      </c>
      <c r="B12636" t="s">
        <v>19</v>
      </c>
      <c r="C12636" t="s">
        <v>20</v>
      </c>
      <c r="D12636" t="s">
        <v>6485</v>
      </c>
      <c r="E12636">
        <v>99</v>
      </c>
      <c r="F12636">
        <v>99</v>
      </c>
      <c r="G12636" t="s">
        <v>806</v>
      </c>
      <c r="H12636">
        <v>4.5</v>
      </c>
      <c r="I12636">
        <f>F12636-E12636</f>
        <v>0</v>
      </c>
      <c r="J12636">
        <f>I12636*100/F12636</f>
        <v>0</v>
      </c>
      <c r="K12636" t="str">
        <f>IF(E12636&lt;=200,"Budget",IF(E12636&lt;=500,"Mid Range","Premium"))</f>
        <v>Budget</v>
      </c>
    </row>
    <row r="12637" spans="1:11" x14ac:dyDescent="0.3">
      <c r="A12637" t="s">
        <v>13681</v>
      </c>
      <c r="B12637" t="s">
        <v>90</v>
      </c>
      <c r="C12637" t="s">
        <v>173</v>
      </c>
      <c r="D12637" t="s">
        <v>656</v>
      </c>
      <c r="E12637">
        <v>106.25</v>
      </c>
      <c r="F12637">
        <v>125</v>
      </c>
      <c r="G12637" t="s">
        <v>266</v>
      </c>
      <c r="H12637">
        <v>4.3</v>
      </c>
      <c r="I12637">
        <f>F12637-E12637</f>
        <v>18.75</v>
      </c>
      <c r="J12637">
        <f>I12637*100/F12637</f>
        <v>15</v>
      </c>
      <c r="K12637" t="str">
        <f>IF(E12637&lt;=200,"Budget",IF(E12637&lt;=500,"Mid Range","Premium"))</f>
        <v>Budget</v>
      </c>
    </row>
    <row r="12638" spans="1:11" x14ac:dyDescent="0.3">
      <c r="A12638" t="s">
        <v>13682</v>
      </c>
      <c r="B12638" t="s">
        <v>9</v>
      </c>
      <c r="C12638" t="s">
        <v>36</v>
      </c>
      <c r="D12638" t="s">
        <v>70</v>
      </c>
      <c r="E12638">
        <v>216</v>
      </c>
      <c r="F12638">
        <v>240</v>
      </c>
      <c r="G12638" t="s">
        <v>38</v>
      </c>
      <c r="H12638">
        <v>3.5</v>
      </c>
      <c r="I12638">
        <f>F12638-E12638</f>
        <v>24</v>
      </c>
      <c r="J12638">
        <f>I12638*100/F12638</f>
        <v>10</v>
      </c>
      <c r="K12638" t="str">
        <f>IF(E12638&lt;=200,"Budget",IF(E12638&lt;=500,"Mid Range","Premium"))</f>
        <v>Mid Range</v>
      </c>
    </row>
    <row r="12639" spans="1:11" x14ac:dyDescent="0.3">
      <c r="A12639" t="s">
        <v>13683</v>
      </c>
      <c r="B12639" t="s">
        <v>50</v>
      </c>
      <c r="C12639" t="s">
        <v>751</v>
      </c>
      <c r="D12639" t="s">
        <v>2408</v>
      </c>
      <c r="E12639">
        <v>40</v>
      </c>
      <c r="F12639">
        <v>40</v>
      </c>
      <c r="G12639" t="s">
        <v>716</v>
      </c>
      <c r="H12639">
        <v>4.5</v>
      </c>
      <c r="I12639">
        <f>F12639-E12639</f>
        <v>0</v>
      </c>
      <c r="J12639">
        <f>I12639*100/F12639</f>
        <v>0</v>
      </c>
      <c r="K12639" t="str">
        <f>IF(E12639&lt;=200,"Budget",IF(E12639&lt;=500,"Mid Range","Premium"))</f>
        <v>Budget</v>
      </c>
    </row>
    <row r="12640" spans="1:11" x14ac:dyDescent="0.3">
      <c r="A12640" t="s">
        <v>13684</v>
      </c>
      <c r="B12640" t="s">
        <v>19</v>
      </c>
      <c r="C12640" t="s">
        <v>215</v>
      </c>
      <c r="D12640" t="s">
        <v>4677</v>
      </c>
      <c r="E12640">
        <v>25</v>
      </c>
      <c r="F12640">
        <v>25</v>
      </c>
      <c r="G12640" t="s">
        <v>844</v>
      </c>
      <c r="H12640">
        <v>4</v>
      </c>
      <c r="I12640">
        <f>F12640-E12640</f>
        <v>0</v>
      </c>
      <c r="J12640">
        <f>I12640*100/F12640</f>
        <v>0</v>
      </c>
      <c r="K12640" t="str">
        <f>IF(E12640&lt;=200,"Budget",IF(E12640&lt;=500,"Mid Range","Premium"))</f>
        <v>Budget</v>
      </c>
    </row>
    <row r="12641" spans="1:11" x14ac:dyDescent="0.3">
      <c r="A12641" t="s">
        <v>13685</v>
      </c>
      <c r="B12641" t="s">
        <v>19</v>
      </c>
      <c r="C12641" t="s">
        <v>46</v>
      </c>
      <c r="D12641" t="s">
        <v>3644</v>
      </c>
      <c r="E12641">
        <v>49</v>
      </c>
      <c r="F12641">
        <v>99</v>
      </c>
      <c r="G12641" t="s">
        <v>771</v>
      </c>
      <c r="H12641">
        <v>4.2</v>
      </c>
      <c r="I12641">
        <f>F12641-E12641</f>
        <v>50</v>
      </c>
      <c r="J12641">
        <f>I12641*100/F12641</f>
        <v>50.505050505050505</v>
      </c>
      <c r="K12641" t="str">
        <f>IF(E12641&lt;=200,"Budget",IF(E12641&lt;=500,"Mid Range","Premium"))</f>
        <v>Budget</v>
      </c>
    </row>
    <row r="12642" spans="1:11" x14ac:dyDescent="0.3">
      <c r="A12642" t="s">
        <v>13686</v>
      </c>
      <c r="B12642" t="s">
        <v>107</v>
      </c>
      <c r="C12642" t="s">
        <v>187</v>
      </c>
      <c r="D12642" t="s">
        <v>735</v>
      </c>
      <c r="E12642">
        <v>175</v>
      </c>
      <c r="F12642">
        <v>175</v>
      </c>
      <c r="G12642" t="s">
        <v>736</v>
      </c>
      <c r="H12642">
        <v>4.8</v>
      </c>
      <c r="I12642">
        <f>F12642-E12642</f>
        <v>0</v>
      </c>
      <c r="J12642">
        <f>I12642*100/F12642</f>
        <v>0</v>
      </c>
      <c r="K12642" t="str">
        <f>IF(E12642&lt;=200,"Budget",IF(E12642&lt;=500,"Mid Range","Premium"))</f>
        <v>Budget</v>
      </c>
    </row>
    <row r="12643" spans="1:11" x14ac:dyDescent="0.3">
      <c r="A12643" t="s">
        <v>13687</v>
      </c>
      <c r="B12643" t="s">
        <v>50</v>
      </c>
      <c r="C12643" t="s">
        <v>169</v>
      </c>
      <c r="D12643" t="s">
        <v>3867</v>
      </c>
      <c r="E12643">
        <v>250</v>
      </c>
      <c r="F12643">
        <v>250</v>
      </c>
      <c r="G12643" t="s">
        <v>202</v>
      </c>
      <c r="H12643">
        <v>5</v>
      </c>
      <c r="I12643">
        <f>F12643-E12643</f>
        <v>0</v>
      </c>
      <c r="J12643">
        <f>I12643*100/F12643</f>
        <v>0</v>
      </c>
      <c r="K12643" t="str">
        <f>IF(E12643&lt;=200,"Budget",IF(E12643&lt;=500,"Mid Range","Premium"))</f>
        <v>Mid Range</v>
      </c>
    </row>
    <row r="12644" spans="1:11" x14ac:dyDescent="0.3">
      <c r="A12644" t="s">
        <v>13688</v>
      </c>
      <c r="B12644" t="s">
        <v>9</v>
      </c>
      <c r="C12644" t="s">
        <v>10</v>
      </c>
      <c r="D12644" t="s">
        <v>945</v>
      </c>
      <c r="E12644">
        <v>150</v>
      </c>
      <c r="F12644">
        <v>150</v>
      </c>
      <c r="G12644" t="s">
        <v>44</v>
      </c>
      <c r="H12644">
        <v>4.2</v>
      </c>
      <c r="I12644">
        <f>F12644-E12644</f>
        <v>0</v>
      </c>
      <c r="J12644">
        <f>I12644*100/F12644</f>
        <v>0</v>
      </c>
      <c r="K12644" t="str">
        <f>IF(E12644&lt;=200,"Budget",IF(E12644&lt;=500,"Mid Range","Premium"))</f>
        <v>Budget</v>
      </c>
    </row>
    <row r="12645" spans="1:11" x14ac:dyDescent="0.3">
      <c r="A12645" t="s">
        <v>13689</v>
      </c>
      <c r="B12645" t="s">
        <v>19</v>
      </c>
      <c r="C12645" t="s">
        <v>32</v>
      </c>
      <c r="D12645" t="s">
        <v>13690</v>
      </c>
      <c r="E12645">
        <v>99</v>
      </c>
      <c r="F12645">
        <v>99</v>
      </c>
      <c r="G12645" t="s">
        <v>181</v>
      </c>
      <c r="H12645">
        <v>4.3</v>
      </c>
      <c r="I12645">
        <f>F12645-E12645</f>
        <v>0</v>
      </c>
      <c r="J12645">
        <f>I12645*100/F12645</f>
        <v>0</v>
      </c>
      <c r="K12645" t="str">
        <f>IF(E12645&lt;=200,"Budget",IF(E12645&lt;=500,"Mid Range","Premium"))</f>
        <v>Budget</v>
      </c>
    </row>
    <row r="12646" spans="1:11" x14ac:dyDescent="0.3">
      <c r="A12646" t="s">
        <v>784</v>
      </c>
      <c r="B12646" t="s">
        <v>107</v>
      </c>
      <c r="C12646" t="s">
        <v>108</v>
      </c>
      <c r="D12646" t="s">
        <v>785</v>
      </c>
      <c r="E12646">
        <v>950</v>
      </c>
      <c r="F12646">
        <v>950</v>
      </c>
      <c r="G12646" t="s">
        <v>110</v>
      </c>
      <c r="H12646">
        <v>4.9000000000000004</v>
      </c>
      <c r="I12646">
        <f>F12646-E12646</f>
        <v>0</v>
      </c>
      <c r="J12646">
        <f>I12646*100/F12646</f>
        <v>0</v>
      </c>
      <c r="K12646" t="str">
        <f>IF(E12646&lt;=200,"Budget",IF(E12646&lt;=500,"Mid Range","Premium"))</f>
        <v>Premium</v>
      </c>
    </row>
    <row r="12647" spans="1:11" x14ac:dyDescent="0.3">
      <c r="A12647" t="s">
        <v>13691</v>
      </c>
      <c r="B12647" t="s">
        <v>90</v>
      </c>
      <c r="C12647" t="s">
        <v>305</v>
      </c>
      <c r="D12647" t="s">
        <v>692</v>
      </c>
      <c r="E12647">
        <v>899.1</v>
      </c>
      <c r="F12647">
        <v>999</v>
      </c>
      <c r="G12647" t="s">
        <v>2282</v>
      </c>
      <c r="H12647">
        <v>4</v>
      </c>
      <c r="I12647">
        <f>F12647-E12647</f>
        <v>99.899999999999977</v>
      </c>
      <c r="J12647">
        <f>I12647*100/F12647</f>
        <v>9.9999999999999982</v>
      </c>
      <c r="K12647" t="str">
        <f>IF(E12647&lt;=200,"Budget",IF(E12647&lt;=500,"Mid Range","Premium"))</f>
        <v>Premium</v>
      </c>
    </row>
    <row r="12648" spans="1:11" x14ac:dyDescent="0.3">
      <c r="A12648" t="s">
        <v>13692</v>
      </c>
      <c r="B12648" t="s">
        <v>9</v>
      </c>
      <c r="C12648" t="s">
        <v>1216</v>
      </c>
      <c r="D12648" t="s">
        <v>1496</v>
      </c>
      <c r="E12648">
        <v>108</v>
      </c>
      <c r="F12648">
        <v>120</v>
      </c>
      <c r="G12648" t="s">
        <v>2373</v>
      </c>
      <c r="H12648">
        <v>4.3</v>
      </c>
      <c r="I12648">
        <f>F12648-E12648</f>
        <v>12</v>
      </c>
      <c r="J12648">
        <f>I12648*100/F12648</f>
        <v>10</v>
      </c>
      <c r="K12648" t="str">
        <f>IF(E12648&lt;=200,"Budget",IF(E12648&lt;=500,"Mid Range","Premium"))</f>
        <v>Budget</v>
      </c>
    </row>
    <row r="12649" spans="1:11" x14ac:dyDescent="0.3">
      <c r="A12649" t="s">
        <v>13693</v>
      </c>
      <c r="B12649" t="s">
        <v>19</v>
      </c>
      <c r="C12649" t="s">
        <v>46</v>
      </c>
      <c r="D12649" t="s">
        <v>47</v>
      </c>
      <c r="E12649">
        <v>430</v>
      </c>
      <c r="F12649">
        <v>500</v>
      </c>
      <c r="G12649" t="s">
        <v>771</v>
      </c>
      <c r="H12649">
        <v>4.2</v>
      </c>
      <c r="I12649">
        <f>F12649-E12649</f>
        <v>70</v>
      </c>
      <c r="J12649">
        <f>I12649*100/F12649</f>
        <v>14</v>
      </c>
      <c r="K12649" t="str">
        <f>IF(E12649&lt;=200,"Budget",IF(E12649&lt;=500,"Mid Range","Premium"))</f>
        <v>Mid Range</v>
      </c>
    </row>
    <row r="12650" spans="1:11" x14ac:dyDescent="0.3">
      <c r="A12650" t="s">
        <v>13694</v>
      </c>
      <c r="B12650" t="s">
        <v>50</v>
      </c>
      <c r="C12650" t="s">
        <v>51</v>
      </c>
      <c r="D12650" t="s">
        <v>861</v>
      </c>
      <c r="E12650">
        <v>70</v>
      </c>
      <c r="F12650">
        <v>70</v>
      </c>
      <c r="G12650" t="s">
        <v>537</v>
      </c>
      <c r="H12650">
        <v>3.8</v>
      </c>
      <c r="I12650">
        <f>F12650-E12650</f>
        <v>0</v>
      </c>
      <c r="J12650">
        <f>I12650*100/F12650</f>
        <v>0</v>
      </c>
      <c r="K12650" t="str">
        <f>IF(E12650&lt;=200,"Budget",IF(E12650&lt;=500,"Mid Range","Premium"))</f>
        <v>Budget</v>
      </c>
    </row>
    <row r="12651" spans="1:11" x14ac:dyDescent="0.3">
      <c r="A12651" t="s">
        <v>1800</v>
      </c>
      <c r="B12651" t="s">
        <v>9</v>
      </c>
      <c r="C12651" t="s">
        <v>10</v>
      </c>
      <c r="D12651" t="s">
        <v>1801</v>
      </c>
      <c r="E12651">
        <v>365</v>
      </c>
      <c r="F12651">
        <v>500</v>
      </c>
      <c r="G12651" t="s">
        <v>44</v>
      </c>
      <c r="H12651">
        <v>4.0999999999999996</v>
      </c>
      <c r="I12651">
        <f>F12651-E12651</f>
        <v>135</v>
      </c>
      <c r="J12651">
        <f>I12651*100/F12651</f>
        <v>27</v>
      </c>
      <c r="K12651" t="str">
        <f>IF(E12651&lt;=200,"Budget",IF(E12651&lt;=500,"Mid Range","Premium"))</f>
        <v>Mid Range</v>
      </c>
    </row>
    <row r="12652" spans="1:11" x14ac:dyDescent="0.3">
      <c r="A12652" t="s">
        <v>13695</v>
      </c>
      <c r="B12652" t="s">
        <v>50</v>
      </c>
      <c r="C12652" t="s">
        <v>51</v>
      </c>
      <c r="D12652" t="s">
        <v>765</v>
      </c>
      <c r="E12652">
        <v>117</v>
      </c>
      <c r="F12652">
        <v>130</v>
      </c>
      <c r="G12652" t="s">
        <v>378</v>
      </c>
      <c r="H12652">
        <v>4</v>
      </c>
      <c r="I12652">
        <f>F12652-E12652</f>
        <v>13</v>
      </c>
      <c r="J12652">
        <f>I12652*100/F12652</f>
        <v>10</v>
      </c>
      <c r="K12652" t="str">
        <f>IF(E12652&lt;=200,"Budget",IF(E12652&lt;=500,"Mid Range","Premium"))</f>
        <v>Budget</v>
      </c>
    </row>
    <row r="12653" spans="1:11" x14ac:dyDescent="0.3">
      <c r="A12653" t="s">
        <v>13696</v>
      </c>
      <c r="B12653" t="s">
        <v>121</v>
      </c>
      <c r="C12653" t="s">
        <v>135</v>
      </c>
      <c r="D12653" t="s">
        <v>1537</v>
      </c>
      <c r="E12653">
        <v>174</v>
      </c>
      <c r="F12653">
        <v>174</v>
      </c>
      <c r="G12653" t="s">
        <v>679</v>
      </c>
      <c r="H12653">
        <v>4.3</v>
      </c>
      <c r="I12653">
        <f>F12653-E12653</f>
        <v>0</v>
      </c>
      <c r="J12653">
        <f>I12653*100/F12653</f>
        <v>0</v>
      </c>
      <c r="K12653" t="str">
        <f>IF(E12653&lt;=200,"Budget",IF(E12653&lt;=500,"Mid Range","Premium"))</f>
        <v>Budget</v>
      </c>
    </row>
    <row r="12654" spans="1:11" x14ac:dyDescent="0.3">
      <c r="A12654" t="s">
        <v>13697</v>
      </c>
      <c r="B12654" t="s">
        <v>50</v>
      </c>
      <c r="C12654" t="s">
        <v>55</v>
      </c>
      <c r="D12654" t="s">
        <v>13698</v>
      </c>
      <c r="E12654">
        <v>450</v>
      </c>
      <c r="F12654">
        <v>450</v>
      </c>
      <c r="G12654" t="s">
        <v>57</v>
      </c>
      <c r="H12654">
        <v>1</v>
      </c>
      <c r="I12654">
        <f>F12654-E12654</f>
        <v>0</v>
      </c>
      <c r="J12654">
        <f>I12654*100/F12654</f>
        <v>0</v>
      </c>
      <c r="K12654" t="str">
        <f>IF(E12654&lt;=200,"Budget",IF(E12654&lt;=500,"Mid Range","Premium"))</f>
        <v>Mid Range</v>
      </c>
    </row>
    <row r="12655" spans="1:11" x14ac:dyDescent="0.3">
      <c r="A12655" t="s">
        <v>13699</v>
      </c>
      <c r="B12655" t="s">
        <v>50</v>
      </c>
      <c r="C12655" t="s">
        <v>51</v>
      </c>
      <c r="D12655" t="s">
        <v>713</v>
      </c>
      <c r="E12655">
        <v>265</v>
      </c>
      <c r="F12655">
        <v>265</v>
      </c>
      <c r="G12655" t="s">
        <v>537</v>
      </c>
      <c r="H12655">
        <v>3.5</v>
      </c>
      <c r="I12655">
        <f>F12655-E12655</f>
        <v>0</v>
      </c>
      <c r="J12655">
        <f>I12655*100/F12655</f>
        <v>0</v>
      </c>
      <c r="K12655" t="str">
        <f>IF(E12655&lt;=200,"Budget",IF(E12655&lt;=500,"Mid Range","Premium"))</f>
        <v>Mid Range</v>
      </c>
    </row>
    <row r="12656" spans="1:11" x14ac:dyDescent="0.3">
      <c r="A12656" t="s">
        <v>13700</v>
      </c>
      <c r="B12656" t="s">
        <v>107</v>
      </c>
      <c r="C12656" t="s">
        <v>229</v>
      </c>
      <c r="D12656" t="s">
        <v>315</v>
      </c>
      <c r="E12656">
        <v>102.6</v>
      </c>
      <c r="F12656">
        <v>120</v>
      </c>
      <c r="G12656" t="s">
        <v>370</v>
      </c>
      <c r="H12656">
        <v>4.3</v>
      </c>
      <c r="I12656">
        <f>F12656-E12656</f>
        <v>17.400000000000006</v>
      </c>
      <c r="J12656">
        <f>I12656*100/F12656</f>
        <v>14.500000000000004</v>
      </c>
      <c r="K12656" t="str">
        <f>IF(E12656&lt;=200,"Budget",IF(E12656&lt;=500,"Mid Range","Premium"))</f>
        <v>Budget</v>
      </c>
    </row>
    <row r="12657" spans="1:11" x14ac:dyDescent="0.3">
      <c r="A12657" t="s">
        <v>13701</v>
      </c>
      <c r="B12657" t="s">
        <v>107</v>
      </c>
      <c r="C12657" t="s">
        <v>205</v>
      </c>
      <c r="D12657" t="s">
        <v>4052</v>
      </c>
      <c r="E12657">
        <v>99</v>
      </c>
      <c r="F12657">
        <v>99</v>
      </c>
      <c r="G12657" t="s">
        <v>470</v>
      </c>
      <c r="H12657">
        <v>2.8</v>
      </c>
      <c r="I12657">
        <f>F12657-E12657</f>
        <v>0</v>
      </c>
      <c r="J12657">
        <f>I12657*100/F12657</f>
        <v>0</v>
      </c>
      <c r="K12657" t="str">
        <f>IF(E12657&lt;=200,"Budget",IF(E12657&lt;=500,"Mid Range","Premium"))</f>
        <v>Budget</v>
      </c>
    </row>
    <row r="12658" spans="1:11" x14ac:dyDescent="0.3">
      <c r="A12658" t="s">
        <v>5595</v>
      </c>
      <c r="B12658" t="s">
        <v>19</v>
      </c>
      <c r="C12658" t="s">
        <v>24</v>
      </c>
      <c r="D12658" t="s">
        <v>25</v>
      </c>
      <c r="E12658">
        <v>169</v>
      </c>
      <c r="F12658">
        <v>179</v>
      </c>
      <c r="G12658" t="s">
        <v>26</v>
      </c>
      <c r="H12658">
        <v>5</v>
      </c>
      <c r="I12658">
        <f>F12658-E12658</f>
        <v>10</v>
      </c>
      <c r="J12658">
        <f>I12658*100/F12658</f>
        <v>5.5865921787709496</v>
      </c>
      <c r="K12658" t="str">
        <f>IF(E12658&lt;=200,"Budget",IF(E12658&lt;=500,"Mid Range","Premium"))</f>
        <v>Budget</v>
      </c>
    </row>
    <row r="12659" spans="1:11" x14ac:dyDescent="0.3">
      <c r="A12659" t="s">
        <v>13702</v>
      </c>
      <c r="B12659" t="s">
        <v>9</v>
      </c>
      <c r="C12659" t="s">
        <v>131</v>
      </c>
      <c r="D12659" t="s">
        <v>1423</v>
      </c>
      <c r="E12659">
        <v>419.3</v>
      </c>
      <c r="F12659">
        <v>599</v>
      </c>
      <c r="G12659" t="s">
        <v>158</v>
      </c>
      <c r="H12659">
        <v>3</v>
      </c>
      <c r="I12659">
        <f>F12659-E12659</f>
        <v>179.7</v>
      </c>
      <c r="J12659">
        <f>I12659*100/F12659</f>
        <v>30</v>
      </c>
      <c r="K12659" t="str">
        <f>IF(E12659&lt;=200,"Budget",IF(E12659&lt;=500,"Mid Range","Premium"))</f>
        <v>Mid Range</v>
      </c>
    </row>
    <row r="12660" spans="1:11" x14ac:dyDescent="0.3">
      <c r="A12660" t="s">
        <v>13703</v>
      </c>
      <c r="B12660" t="s">
        <v>14</v>
      </c>
      <c r="C12660" t="s">
        <v>165</v>
      </c>
      <c r="D12660" t="s">
        <v>835</v>
      </c>
      <c r="E12660">
        <v>79</v>
      </c>
      <c r="F12660">
        <v>119</v>
      </c>
      <c r="G12660" t="s">
        <v>293</v>
      </c>
      <c r="H12660">
        <v>3.3</v>
      </c>
      <c r="I12660">
        <f>F12660-E12660</f>
        <v>40</v>
      </c>
      <c r="J12660">
        <f>I12660*100/F12660</f>
        <v>33.613445378151262</v>
      </c>
      <c r="K12660" t="str">
        <f>IF(E12660&lt;=200,"Budget",IF(E12660&lt;=500,"Mid Range","Premium"))</f>
        <v>Budget</v>
      </c>
    </row>
    <row r="12661" spans="1:11" x14ac:dyDescent="0.3">
      <c r="A12661" t="s">
        <v>13704</v>
      </c>
      <c r="B12661" t="s">
        <v>90</v>
      </c>
      <c r="C12661" t="s">
        <v>458</v>
      </c>
      <c r="D12661" t="s">
        <v>143</v>
      </c>
      <c r="E12661">
        <v>215</v>
      </c>
      <c r="F12661">
        <v>300</v>
      </c>
      <c r="G12661" t="s">
        <v>459</v>
      </c>
      <c r="H12661">
        <v>4</v>
      </c>
      <c r="I12661">
        <f>F12661-E12661</f>
        <v>85</v>
      </c>
      <c r="J12661">
        <f>I12661*100/F12661</f>
        <v>28.333333333333332</v>
      </c>
      <c r="K12661" t="str">
        <f>IF(E12661&lt;=200,"Budget",IF(E12661&lt;=500,"Mid Range","Premium"))</f>
        <v>Mid Range</v>
      </c>
    </row>
    <row r="12662" spans="1:11" x14ac:dyDescent="0.3">
      <c r="A12662" t="s">
        <v>13705</v>
      </c>
      <c r="B12662" t="s">
        <v>126</v>
      </c>
      <c r="C12662" t="s">
        <v>127</v>
      </c>
      <c r="D12662" t="s">
        <v>4129</v>
      </c>
      <c r="E12662">
        <v>40.5</v>
      </c>
      <c r="F12662">
        <v>45</v>
      </c>
      <c r="G12662" t="s">
        <v>129</v>
      </c>
      <c r="H12662">
        <v>4.2</v>
      </c>
      <c r="I12662">
        <f>F12662-E12662</f>
        <v>4.5</v>
      </c>
      <c r="J12662">
        <f>I12662*100/F12662</f>
        <v>10</v>
      </c>
      <c r="K12662" t="str">
        <f>IF(E12662&lt;=200,"Budget",IF(E12662&lt;=500,"Mid Range","Premium"))</f>
        <v>Budget</v>
      </c>
    </row>
    <row r="12663" spans="1:11" x14ac:dyDescent="0.3">
      <c r="A12663" t="s">
        <v>10076</v>
      </c>
      <c r="B12663" t="s">
        <v>107</v>
      </c>
      <c r="C12663" t="s">
        <v>108</v>
      </c>
      <c r="D12663" t="s">
        <v>77</v>
      </c>
      <c r="E12663">
        <v>328</v>
      </c>
      <c r="F12663">
        <v>400</v>
      </c>
      <c r="G12663" t="s">
        <v>680</v>
      </c>
      <c r="H12663">
        <v>4.3</v>
      </c>
      <c r="I12663">
        <f>F12663-E12663</f>
        <v>72</v>
      </c>
      <c r="J12663">
        <f>I12663*100/F12663</f>
        <v>18</v>
      </c>
      <c r="K12663" t="str">
        <f>IF(E12663&lt;=200,"Budget",IF(E12663&lt;=500,"Mid Range","Premium"))</f>
        <v>Mid Range</v>
      </c>
    </row>
    <row r="12664" spans="1:11" x14ac:dyDescent="0.3">
      <c r="A12664" t="s">
        <v>13706</v>
      </c>
      <c r="B12664" t="s">
        <v>14</v>
      </c>
      <c r="C12664" t="s">
        <v>15</v>
      </c>
      <c r="D12664" t="s">
        <v>539</v>
      </c>
      <c r="E12664">
        <v>169</v>
      </c>
      <c r="F12664">
        <v>239</v>
      </c>
      <c r="G12664" t="s">
        <v>357</v>
      </c>
      <c r="H12664">
        <v>3.6</v>
      </c>
      <c r="I12664">
        <f>F12664-E12664</f>
        <v>70</v>
      </c>
      <c r="J12664">
        <f>I12664*100/F12664</f>
        <v>29.288702928870293</v>
      </c>
      <c r="K12664" t="str">
        <f>IF(E12664&lt;=200,"Budget",IF(E12664&lt;=500,"Mid Range","Premium"))</f>
        <v>Budget</v>
      </c>
    </row>
    <row r="12665" spans="1:11" x14ac:dyDescent="0.3">
      <c r="A12665" t="s">
        <v>13707</v>
      </c>
      <c r="B12665" t="s">
        <v>19</v>
      </c>
      <c r="C12665" t="s">
        <v>215</v>
      </c>
      <c r="D12665" t="s">
        <v>4963</v>
      </c>
      <c r="E12665">
        <v>53</v>
      </c>
      <c r="F12665">
        <v>54</v>
      </c>
      <c r="G12665" t="s">
        <v>217</v>
      </c>
      <c r="H12665">
        <v>4.2</v>
      </c>
      <c r="I12665">
        <f>F12665-E12665</f>
        <v>1</v>
      </c>
      <c r="J12665">
        <f>I12665*100/F12665</f>
        <v>1.8518518518518519</v>
      </c>
      <c r="K12665" t="str">
        <f>IF(E12665&lt;=200,"Budget",IF(E12665&lt;=500,"Mid Range","Premium"))</f>
        <v>Budget</v>
      </c>
    </row>
    <row r="12666" spans="1:11" x14ac:dyDescent="0.3">
      <c r="A12666" t="s">
        <v>13708</v>
      </c>
      <c r="B12666" t="s">
        <v>9</v>
      </c>
      <c r="C12666" t="s">
        <v>36</v>
      </c>
      <c r="D12666" t="s">
        <v>2092</v>
      </c>
      <c r="E12666">
        <v>299</v>
      </c>
      <c r="F12666">
        <v>375</v>
      </c>
      <c r="G12666" t="s">
        <v>38</v>
      </c>
      <c r="H12666">
        <v>4</v>
      </c>
      <c r="I12666">
        <f>F12666-E12666</f>
        <v>76</v>
      </c>
      <c r="J12666">
        <f>I12666*100/F12666</f>
        <v>20.266666666666666</v>
      </c>
      <c r="K12666" t="str">
        <f>IF(E12666&lt;=200,"Budget",IF(E12666&lt;=500,"Mid Range","Premium"))</f>
        <v>Mid Range</v>
      </c>
    </row>
    <row r="12667" spans="1:11" x14ac:dyDescent="0.3">
      <c r="A12667" t="s">
        <v>13709</v>
      </c>
      <c r="B12667" t="s">
        <v>19</v>
      </c>
      <c r="C12667" t="s">
        <v>20</v>
      </c>
      <c r="D12667" t="s">
        <v>4776</v>
      </c>
      <c r="E12667">
        <v>54</v>
      </c>
      <c r="F12667">
        <v>60</v>
      </c>
      <c r="G12667" t="s">
        <v>274</v>
      </c>
      <c r="H12667">
        <v>2.8</v>
      </c>
      <c r="I12667">
        <f>F12667-E12667</f>
        <v>6</v>
      </c>
      <c r="J12667">
        <f>I12667*100/F12667</f>
        <v>10</v>
      </c>
      <c r="K12667" t="str">
        <f>IF(E12667&lt;=200,"Budget",IF(E12667&lt;=500,"Mid Range","Premium"))</f>
        <v>Budget</v>
      </c>
    </row>
    <row r="12668" spans="1:11" x14ac:dyDescent="0.3">
      <c r="A12668" t="s">
        <v>6757</v>
      </c>
      <c r="B12668" t="s">
        <v>90</v>
      </c>
      <c r="C12668" t="s">
        <v>610</v>
      </c>
      <c r="D12668" t="s">
        <v>2548</v>
      </c>
      <c r="E12668">
        <v>38.25</v>
      </c>
      <c r="F12668">
        <v>45</v>
      </c>
      <c r="G12668" t="s">
        <v>622</v>
      </c>
      <c r="H12668">
        <v>4</v>
      </c>
      <c r="I12668">
        <f>F12668-E12668</f>
        <v>6.75</v>
      </c>
      <c r="J12668">
        <f>I12668*100/F12668</f>
        <v>15</v>
      </c>
      <c r="K12668" t="str">
        <f>IF(E12668&lt;=200,"Budget",IF(E12668&lt;=500,"Mid Range","Premium"))</f>
        <v>Budget</v>
      </c>
    </row>
    <row r="12669" spans="1:11" x14ac:dyDescent="0.3">
      <c r="A12669" t="s">
        <v>1930</v>
      </c>
      <c r="B12669" t="s">
        <v>90</v>
      </c>
      <c r="C12669" t="s">
        <v>142</v>
      </c>
      <c r="D12669" t="s">
        <v>1780</v>
      </c>
      <c r="E12669">
        <v>240.8</v>
      </c>
      <c r="F12669">
        <v>280</v>
      </c>
      <c r="G12669" t="s">
        <v>144</v>
      </c>
      <c r="H12669">
        <v>4.0999999999999996</v>
      </c>
      <c r="I12669">
        <f>F12669-E12669</f>
        <v>39.199999999999989</v>
      </c>
      <c r="J12669">
        <f>I12669*100/F12669</f>
        <v>13.999999999999996</v>
      </c>
      <c r="K12669" t="str">
        <f>IF(E12669&lt;=200,"Budget",IF(E12669&lt;=500,"Mid Range","Premium"))</f>
        <v>Mid Range</v>
      </c>
    </row>
    <row r="12670" spans="1:11" x14ac:dyDescent="0.3">
      <c r="A12670" t="s">
        <v>13710</v>
      </c>
      <c r="B12670" t="s">
        <v>9</v>
      </c>
      <c r="C12670" t="s">
        <v>36</v>
      </c>
      <c r="D12670" t="s">
        <v>3169</v>
      </c>
      <c r="E12670">
        <v>139.19999999999999</v>
      </c>
      <c r="F12670">
        <v>145</v>
      </c>
      <c r="G12670" t="s">
        <v>38</v>
      </c>
      <c r="H12670">
        <v>4.3</v>
      </c>
      <c r="I12670">
        <f>F12670-E12670</f>
        <v>5.8000000000000114</v>
      </c>
      <c r="J12670">
        <f>I12670*100/F12670</f>
        <v>4.000000000000008</v>
      </c>
      <c r="K12670" t="str">
        <f>IF(E12670&lt;=200,"Budget",IF(E12670&lt;=500,"Mid Range","Premium"))</f>
        <v>Budget</v>
      </c>
    </row>
    <row r="12671" spans="1:11" x14ac:dyDescent="0.3">
      <c r="A12671" t="s">
        <v>13711</v>
      </c>
      <c r="B12671" t="s">
        <v>9</v>
      </c>
      <c r="C12671" t="s">
        <v>296</v>
      </c>
      <c r="D12671" t="s">
        <v>4533</v>
      </c>
      <c r="E12671">
        <v>25</v>
      </c>
      <c r="F12671">
        <v>25</v>
      </c>
      <c r="G12671" t="s">
        <v>1265</v>
      </c>
      <c r="H12671">
        <v>5</v>
      </c>
      <c r="I12671">
        <f>F12671-E12671</f>
        <v>0</v>
      </c>
      <c r="J12671">
        <f>I12671*100/F12671</f>
        <v>0</v>
      </c>
      <c r="K12671" t="str">
        <f>IF(E12671&lt;=200,"Budget",IF(E12671&lt;=500,"Mid Range","Premium"))</f>
        <v>Budget</v>
      </c>
    </row>
    <row r="12672" spans="1:11" x14ac:dyDescent="0.3">
      <c r="A12672" t="s">
        <v>13712</v>
      </c>
      <c r="B12672" t="s">
        <v>9</v>
      </c>
      <c r="C12672" t="s">
        <v>28</v>
      </c>
      <c r="D12672" t="s">
        <v>2423</v>
      </c>
      <c r="E12672">
        <v>121.5</v>
      </c>
      <c r="F12672">
        <v>135</v>
      </c>
      <c r="G12672" t="s">
        <v>41</v>
      </c>
      <c r="H12672">
        <v>3</v>
      </c>
      <c r="I12672">
        <f>F12672-E12672</f>
        <v>13.5</v>
      </c>
      <c r="J12672">
        <f>I12672*100/F12672</f>
        <v>10</v>
      </c>
      <c r="K12672" t="str">
        <f>IF(E12672&lt;=200,"Budget",IF(E12672&lt;=500,"Mid Range","Premium"))</f>
        <v>Budget</v>
      </c>
    </row>
    <row r="12673" spans="1:11" x14ac:dyDescent="0.3">
      <c r="A12673" t="s">
        <v>9915</v>
      </c>
      <c r="B12673" t="s">
        <v>9</v>
      </c>
      <c r="C12673" t="s">
        <v>131</v>
      </c>
      <c r="D12673" t="s">
        <v>1201</v>
      </c>
      <c r="E12673">
        <v>149.25</v>
      </c>
      <c r="F12673">
        <v>199</v>
      </c>
      <c r="G12673" t="s">
        <v>133</v>
      </c>
      <c r="H12673">
        <v>3.5</v>
      </c>
      <c r="I12673">
        <f>F12673-E12673</f>
        <v>49.75</v>
      </c>
      <c r="J12673">
        <f>I12673*100/F12673</f>
        <v>25</v>
      </c>
      <c r="K12673" t="str">
        <f>IF(E12673&lt;=200,"Budget",IF(E12673&lt;=500,"Mid Range","Premium"))</f>
        <v>Budget</v>
      </c>
    </row>
    <row r="12674" spans="1:11" x14ac:dyDescent="0.3">
      <c r="A12674" t="s">
        <v>13713</v>
      </c>
      <c r="B12674" t="s">
        <v>126</v>
      </c>
      <c r="C12674" t="s">
        <v>285</v>
      </c>
      <c r="D12674" t="s">
        <v>1480</v>
      </c>
      <c r="E12674">
        <v>105.64</v>
      </c>
      <c r="F12674">
        <v>140</v>
      </c>
      <c r="G12674" t="s">
        <v>287</v>
      </c>
      <c r="H12674">
        <v>4.3</v>
      </c>
      <c r="I12674">
        <f>F12674-E12674</f>
        <v>34.36</v>
      </c>
      <c r="J12674">
        <f>I12674*100/F12674</f>
        <v>24.542857142857144</v>
      </c>
      <c r="K12674" t="str">
        <f>IF(E12674&lt;=200,"Budget",IF(E12674&lt;=500,"Mid Range","Premium"))</f>
        <v>Budget</v>
      </c>
    </row>
    <row r="12675" spans="1:11" x14ac:dyDescent="0.3">
      <c r="A12675" t="s">
        <v>10629</v>
      </c>
      <c r="B12675" t="s">
        <v>9</v>
      </c>
      <c r="C12675" t="s">
        <v>28</v>
      </c>
      <c r="D12675" t="s">
        <v>1617</v>
      </c>
      <c r="E12675">
        <v>180</v>
      </c>
      <c r="F12675">
        <v>180</v>
      </c>
      <c r="G12675" t="s">
        <v>41</v>
      </c>
      <c r="H12675">
        <v>4.3</v>
      </c>
      <c r="I12675">
        <f>F12675-E12675</f>
        <v>0</v>
      </c>
      <c r="J12675">
        <f>I12675*100/F12675</f>
        <v>0</v>
      </c>
      <c r="K12675" t="str">
        <f>IF(E12675&lt;=200,"Budget",IF(E12675&lt;=500,"Mid Range","Premium"))</f>
        <v>Budget</v>
      </c>
    </row>
    <row r="12676" spans="1:11" x14ac:dyDescent="0.3">
      <c r="A12676" t="s">
        <v>13714</v>
      </c>
      <c r="B12676" t="s">
        <v>14</v>
      </c>
      <c r="C12676" t="s">
        <v>270</v>
      </c>
      <c r="D12676" t="s">
        <v>1655</v>
      </c>
      <c r="E12676">
        <v>499</v>
      </c>
      <c r="F12676">
        <v>550</v>
      </c>
      <c r="G12676" t="s">
        <v>804</v>
      </c>
      <c r="H12676">
        <v>3.8</v>
      </c>
      <c r="I12676">
        <f>F12676-E12676</f>
        <v>51</v>
      </c>
      <c r="J12676">
        <f>I12676*100/F12676</f>
        <v>9.2727272727272734</v>
      </c>
      <c r="K12676" t="str">
        <f>IF(E12676&lt;=200,"Budget",IF(E12676&lt;=500,"Mid Range","Premium"))</f>
        <v>Mid Range</v>
      </c>
    </row>
    <row r="12677" spans="1:11" x14ac:dyDescent="0.3">
      <c r="A12677" t="s">
        <v>13715</v>
      </c>
      <c r="B12677" t="s">
        <v>121</v>
      </c>
      <c r="C12677" t="s">
        <v>135</v>
      </c>
      <c r="D12677" t="s">
        <v>2238</v>
      </c>
      <c r="E12677">
        <v>250</v>
      </c>
      <c r="F12677">
        <v>250</v>
      </c>
      <c r="G12677" t="s">
        <v>679</v>
      </c>
      <c r="H12677">
        <v>4.9000000000000004</v>
      </c>
      <c r="I12677">
        <f>F12677-E12677</f>
        <v>0</v>
      </c>
      <c r="J12677">
        <f>I12677*100/F12677</f>
        <v>0</v>
      </c>
      <c r="K12677" t="str">
        <f>IF(E12677&lt;=200,"Budget",IF(E12677&lt;=500,"Mid Range","Premium"))</f>
        <v>Mid Range</v>
      </c>
    </row>
    <row r="12678" spans="1:11" x14ac:dyDescent="0.3">
      <c r="A12678" t="s">
        <v>13716</v>
      </c>
      <c r="B12678" t="s">
        <v>50</v>
      </c>
      <c r="C12678" t="s">
        <v>55</v>
      </c>
      <c r="D12678" t="s">
        <v>4218</v>
      </c>
      <c r="E12678">
        <v>199</v>
      </c>
      <c r="F12678">
        <v>199</v>
      </c>
      <c r="G12678" t="s">
        <v>163</v>
      </c>
      <c r="H12678">
        <v>3</v>
      </c>
      <c r="I12678">
        <f>F12678-E12678</f>
        <v>0</v>
      </c>
      <c r="J12678">
        <f>I12678*100/F12678</f>
        <v>0</v>
      </c>
      <c r="K12678" t="str">
        <f>IF(E12678&lt;=200,"Budget",IF(E12678&lt;=500,"Mid Range","Premium"))</f>
        <v>Budget</v>
      </c>
    </row>
    <row r="12679" spans="1:11" x14ac:dyDescent="0.3">
      <c r="A12679" t="s">
        <v>13717</v>
      </c>
      <c r="B12679" t="s">
        <v>50</v>
      </c>
      <c r="C12679" t="s">
        <v>55</v>
      </c>
      <c r="D12679" t="s">
        <v>1704</v>
      </c>
      <c r="E12679">
        <v>199</v>
      </c>
      <c r="F12679">
        <v>199</v>
      </c>
      <c r="G12679" t="s">
        <v>163</v>
      </c>
      <c r="H12679">
        <v>4.2</v>
      </c>
      <c r="I12679">
        <f>F12679-E12679</f>
        <v>0</v>
      </c>
      <c r="J12679">
        <f>I12679*100/F12679</f>
        <v>0</v>
      </c>
      <c r="K12679" t="str">
        <f>IF(E12679&lt;=200,"Budget",IF(E12679&lt;=500,"Mid Range","Premium"))</f>
        <v>Budget</v>
      </c>
    </row>
    <row r="12680" spans="1:11" x14ac:dyDescent="0.3">
      <c r="A12680" t="s">
        <v>13718</v>
      </c>
      <c r="B12680" t="s">
        <v>90</v>
      </c>
      <c r="C12680" t="s">
        <v>639</v>
      </c>
      <c r="D12680" t="s">
        <v>143</v>
      </c>
      <c r="E12680">
        <v>94</v>
      </c>
      <c r="F12680">
        <v>99</v>
      </c>
      <c r="G12680" t="s">
        <v>640</v>
      </c>
      <c r="H12680">
        <v>4.2</v>
      </c>
      <c r="I12680">
        <f>F12680-E12680</f>
        <v>5</v>
      </c>
      <c r="J12680">
        <f>I12680*100/F12680</f>
        <v>5.0505050505050502</v>
      </c>
      <c r="K12680" t="str">
        <f>IF(E12680&lt;=200,"Budget",IF(E12680&lt;=500,"Mid Range","Premium"))</f>
        <v>Budget</v>
      </c>
    </row>
    <row r="12681" spans="1:11" x14ac:dyDescent="0.3">
      <c r="A12681" t="s">
        <v>13719</v>
      </c>
      <c r="B12681" t="s">
        <v>19</v>
      </c>
      <c r="C12681" t="s">
        <v>46</v>
      </c>
      <c r="D12681" t="s">
        <v>2661</v>
      </c>
      <c r="E12681">
        <v>115</v>
      </c>
      <c r="F12681">
        <v>115</v>
      </c>
      <c r="G12681" t="s">
        <v>885</v>
      </c>
      <c r="H12681">
        <v>4</v>
      </c>
      <c r="I12681">
        <f>F12681-E12681</f>
        <v>0</v>
      </c>
      <c r="J12681">
        <f>I12681*100/F12681</f>
        <v>0</v>
      </c>
      <c r="K12681" t="str">
        <f>IF(E12681&lt;=200,"Budget",IF(E12681&lt;=500,"Mid Range","Premium"))</f>
        <v>Budget</v>
      </c>
    </row>
    <row r="12682" spans="1:11" x14ac:dyDescent="0.3">
      <c r="A12682" t="s">
        <v>13720</v>
      </c>
      <c r="B12682" t="s">
        <v>107</v>
      </c>
      <c r="C12682" t="s">
        <v>108</v>
      </c>
      <c r="D12682" t="s">
        <v>785</v>
      </c>
      <c r="E12682">
        <v>695</v>
      </c>
      <c r="F12682">
        <v>695</v>
      </c>
      <c r="G12682" t="s">
        <v>110</v>
      </c>
      <c r="H12682">
        <v>3.8</v>
      </c>
      <c r="I12682">
        <f>F12682-E12682</f>
        <v>0</v>
      </c>
      <c r="J12682">
        <f>I12682*100/F12682</f>
        <v>0</v>
      </c>
      <c r="K12682" t="str">
        <f>IF(E12682&lt;=200,"Budget",IF(E12682&lt;=500,"Mid Range","Premium"))</f>
        <v>Premium</v>
      </c>
    </row>
    <row r="12683" spans="1:11" x14ac:dyDescent="0.3">
      <c r="A12683" t="s">
        <v>13721</v>
      </c>
      <c r="B12683" t="s">
        <v>9</v>
      </c>
      <c r="C12683" t="s">
        <v>36</v>
      </c>
      <c r="D12683" t="s">
        <v>70</v>
      </c>
      <c r="E12683">
        <v>243</v>
      </c>
      <c r="F12683">
        <v>270</v>
      </c>
      <c r="G12683" t="s">
        <v>38</v>
      </c>
      <c r="H12683">
        <v>5</v>
      </c>
      <c r="I12683">
        <f>F12683-E12683</f>
        <v>27</v>
      </c>
      <c r="J12683">
        <f>I12683*100/F12683</f>
        <v>10</v>
      </c>
      <c r="K12683" t="str">
        <f>IF(E12683&lt;=200,"Budget",IF(E12683&lt;=500,"Mid Range","Premium"))</f>
        <v>Mid Range</v>
      </c>
    </row>
    <row r="12684" spans="1:11" x14ac:dyDescent="0.3">
      <c r="A12684" t="s">
        <v>13722</v>
      </c>
      <c r="B12684" t="s">
        <v>14</v>
      </c>
      <c r="C12684" t="s">
        <v>454</v>
      </c>
      <c r="D12684" t="s">
        <v>455</v>
      </c>
      <c r="E12684">
        <v>89</v>
      </c>
      <c r="F12684">
        <v>150</v>
      </c>
      <c r="G12684" t="s">
        <v>456</v>
      </c>
      <c r="H12684">
        <v>3.9</v>
      </c>
      <c r="I12684">
        <f>F12684-E12684</f>
        <v>61</v>
      </c>
      <c r="J12684">
        <f>I12684*100/F12684</f>
        <v>40.666666666666664</v>
      </c>
      <c r="K12684" t="str">
        <f>IF(E12684&lt;=200,"Budget",IF(E12684&lt;=500,"Mid Range","Premium"))</f>
        <v>Budget</v>
      </c>
    </row>
    <row r="12685" spans="1:11" x14ac:dyDescent="0.3">
      <c r="A12685" t="s">
        <v>13723</v>
      </c>
      <c r="B12685" t="s">
        <v>19</v>
      </c>
      <c r="C12685" t="s">
        <v>215</v>
      </c>
      <c r="D12685" t="s">
        <v>913</v>
      </c>
      <c r="E12685">
        <v>147</v>
      </c>
      <c r="F12685">
        <v>150</v>
      </c>
      <c r="G12685" t="s">
        <v>844</v>
      </c>
      <c r="H12685">
        <v>4.0999999999999996</v>
      </c>
      <c r="I12685">
        <f>F12685-E12685</f>
        <v>3</v>
      </c>
      <c r="J12685">
        <f>I12685*100/F12685</f>
        <v>2</v>
      </c>
      <c r="K12685" t="str">
        <f>IF(E12685&lt;=200,"Budget",IF(E12685&lt;=500,"Mid Range","Premium"))</f>
        <v>Budget</v>
      </c>
    </row>
    <row r="12686" spans="1:11" x14ac:dyDescent="0.3">
      <c r="A12686" t="s">
        <v>13724</v>
      </c>
      <c r="B12686" t="s">
        <v>107</v>
      </c>
      <c r="C12686" t="s">
        <v>205</v>
      </c>
      <c r="D12686" t="s">
        <v>1326</v>
      </c>
      <c r="E12686">
        <v>60</v>
      </c>
      <c r="F12686">
        <v>60</v>
      </c>
      <c r="G12686" t="s">
        <v>207</v>
      </c>
      <c r="H12686">
        <v>3.4</v>
      </c>
      <c r="I12686">
        <f>F12686-E12686</f>
        <v>0</v>
      </c>
      <c r="J12686">
        <f>I12686*100/F12686</f>
        <v>0</v>
      </c>
      <c r="K12686" t="str">
        <f>IF(E12686&lt;=200,"Budget",IF(E12686&lt;=500,"Mid Range","Premium"))</f>
        <v>Budget</v>
      </c>
    </row>
    <row r="12687" spans="1:11" x14ac:dyDescent="0.3">
      <c r="A12687" t="s">
        <v>13725</v>
      </c>
      <c r="B12687" t="s">
        <v>107</v>
      </c>
      <c r="C12687" t="s">
        <v>205</v>
      </c>
      <c r="D12687" t="s">
        <v>923</v>
      </c>
      <c r="E12687">
        <v>43</v>
      </c>
      <c r="F12687">
        <v>49</v>
      </c>
      <c r="G12687" t="s">
        <v>470</v>
      </c>
      <c r="H12687">
        <v>3.8</v>
      </c>
      <c r="I12687">
        <f>F12687-E12687</f>
        <v>6</v>
      </c>
      <c r="J12687">
        <f>I12687*100/F12687</f>
        <v>12.244897959183673</v>
      </c>
      <c r="K12687" t="str">
        <f>IF(E12687&lt;=200,"Budget",IF(E12687&lt;=500,"Mid Range","Premium"))</f>
        <v>Budget</v>
      </c>
    </row>
    <row r="12688" spans="1:11" x14ac:dyDescent="0.3">
      <c r="A12688" t="s">
        <v>13726</v>
      </c>
      <c r="B12688" t="s">
        <v>14</v>
      </c>
      <c r="C12688" t="s">
        <v>15</v>
      </c>
      <c r="D12688" t="s">
        <v>436</v>
      </c>
      <c r="E12688">
        <v>559</v>
      </c>
      <c r="F12688">
        <v>695</v>
      </c>
      <c r="G12688" t="s">
        <v>357</v>
      </c>
      <c r="H12688">
        <v>4</v>
      </c>
      <c r="I12688">
        <f>F12688-E12688</f>
        <v>136</v>
      </c>
      <c r="J12688">
        <f>I12688*100/F12688</f>
        <v>19.568345323741006</v>
      </c>
      <c r="K12688" t="str">
        <f>IF(E12688&lt;=200,"Budget",IF(E12688&lt;=500,"Mid Range","Premium"))</f>
        <v>Premium</v>
      </c>
    </row>
    <row r="12689" spans="1:11" x14ac:dyDescent="0.3">
      <c r="A12689" t="s">
        <v>13727</v>
      </c>
      <c r="B12689" t="s">
        <v>9</v>
      </c>
      <c r="C12689" t="s">
        <v>36</v>
      </c>
      <c r="D12689" t="s">
        <v>2024</v>
      </c>
      <c r="E12689">
        <v>520</v>
      </c>
      <c r="F12689">
        <v>650</v>
      </c>
      <c r="G12689" t="s">
        <v>333</v>
      </c>
      <c r="H12689">
        <v>3</v>
      </c>
      <c r="I12689">
        <f>F12689-E12689</f>
        <v>130</v>
      </c>
      <c r="J12689">
        <f>I12689*100/F12689</f>
        <v>20</v>
      </c>
      <c r="K12689" t="str">
        <f>IF(E12689&lt;=200,"Budget",IF(E12689&lt;=500,"Mid Range","Premium"))</f>
        <v>Premium</v>
      </c>
    </row>
    <row r="12690" spans="1:11" x14ac:dyDescent="0.3">
      <c r="A12690" t="s">
        <v>13728</v>
      </c>
      <c r="B12690" t="s">
        <v>14</v>
      </c>
      <c r="C12690" t="s">
        <v>15</v>
      </c>
      <c r="D12690" t="s">
        <v>539</v>
      </c>
      <c r="E12690">
        <v>189</v>
      </c>
      <c r="F12690">
        <v>276</v>
      </c>
      <c r="G12690" t="s">
        <v>357</v>
      </c>
      <c r="H12690">
        <v>4.3</v>
      </c>
      <c r="I12690">
        <f>F12690-E12690</f>
        <v>87</v>
      </c>
      <c r="J12690">
        <f>I12690*100/F12690</f>
        <v>31.521739130434781</v>
      </c>
      <c r="K12690" t="str">
        <f>IF(E12690&lt;=200,"Budget",IF(E12690&lt;=500,"Mid Range","Premium"))</f>
        <v>Budget</v>
      </c>
    </row>
    <row r="12691" spans="1:11" x14ac:dyDescent="0.3">
      <c r="A12691" t="s">
        <v>13729</v>
      </c>
      <c r="B12691" t="s">
        <v>107</v>
      </c>
      <c r="C12691" t="s">
        <v>205</v>
      </c>
      <c r="D12691" t="s">
        <v>1907</v>
      </c>
      <c r="E12691">
        <v>50</v>
      </c>
      <c r="F12691">
        <v>50</v>
      </c>
      <c r="G12691" t="s">
        <v>207</v>
      </c>
      <c r="H12691">
        <v>4</v>
      </c>
      <c r="I12691">
        <f>F12691-E12691</f>
        <v>0</v>
      </c>
      <c r="J12691">
        <f>I12691*100/F12691</f>
        <v>0</v>
      </c>
      <c r="K12691" t="str">
        <f>IF(E12691&lt;=200,"Budget",IF(E12691&lt;=500,"Mid Range","Premium"))</f>
        <v>Budget</v>
      </c>
    </row>
    <row r="12692" spans="1:11" x14ac:dyDescent="0.3">
      <c r="A12692" t="s">
        <v>13673</v>
      </c>
      <c r="B12692" t="s">
        <v>50</v>
      </c>
      <c r="C12692" t="s">
        <v>73</v>
      </c>
      <c r="D12692" t="s">
        <v>586</v>
      </c>
      <c r="E12692">
        <v>950</v>
      </c>
      <c r="F12692">
        <v>950</v>
      </c>
      <c r="G12692" t="s">
        <v>75</v>
      </c>
      <c r="H12692">
        <v>3</v>
      </c>
      <c r="I12692">
        <f>F12692-E12692</f>
        <v>0</v>
      </c>
      <c r="J12692">
        <f>I12692*100/F12692</f>
        <v>0</v>
      </c>
      <c r="K12692" t="str">
        <f>IF(E12692&lt;=200,"Budget",IF(E12692&lt;=500,"Mid Range","Premium"))</f>
        <v>Premium</v>
      </c>
    </row>
    <row r="12693" spans="1:11" x14ac:dyDescent="0.3">
      <c r="A12693" t="s">
        <v>13730</v>
      </c>
      <c r="B12693" t="s">
        <v>19</v>
      </c>
      <c r="C12693" t="s">
        <v>20</v>
      </c>
      <c r="D12693" t="s">
        <v>3294</v>
      </c>
      <c r="E12693">
        <v>79</v>
      </c>
      <c r="F12693">
        <v>100</v>
      </c>
      <c r="G12693" t="s">
        <v>2412</v>
      </c>
      <c r="H12693">
        <v>3.1</v>
      </c>
      <c r="I12693">
        <f>F12693-E12693</f>
        <v>21</v>
      </c>
      <c r="J12693">
        <f>I12693*100/F12693</f>
        <v>21</v>
      </c>
      <c r="K12693" t="str">
        <f>IF(E12693&lt;=200,"Budget",IF(E12693&lt;=500,"Mid Range","Premium"))</f>
        <v>Budget</v>
      </c>
    </row>
    <row r="12694" spans="1:11" x14ac:dyDescent="0.3">
      <c r="A12694" t="s">
        <v>13731</v>
      </c>
      <c r="B12694" t="s">
        <v>90</v>
      </c>
      <c r="C12694" t="s">
        <v>173</v>
      </c>
      <c r="D12694" t="s">
        <v>731</v>
      </c>
      <c r="E12694">
        <v>125</v>
      </c>
      <c r="F12694">
        <v>125</v>
      </c>
      <c r="G12694" t="s">
        <v>266</v>
      </c>
      <c r="H12694">
        <v>4.2</v>
      </c>
      <c r="I12694">
        <f>F12694-E12694</f>
        <v>0</v>
      </c>
      <c r="J12694">
        <f>I12694*100/F12694</f>
        <v>0</v>
      </c>
      <c r="K12694" t="str">
        <f>IF(E12694&lt;=200,"Budget",IF(E12694&lt;=500,"Mid Range","Premium"))</f>
        <v>Budget</v>
      </c>
    </row>
    <row r="12695" spans="1:11" x14ac:dyDescent="0.3">
      <c r="A12695" t="s">
        <v>13732</v>
      </c>
      <c r="B12695" t="s">
        <v>14</v>
      </c>
      <c r="C12695" t="s">
        <v>270</v>
      </c>
      <c r="D12695" t="s">
        <v>1936</v>
      </c>
      <c r="E12695">
        <v>399</v>
      </c>
      <c r="F12695">
        <v>519</v>
      </c>
      <c r="G12695" t="s">
        <v>804</v>
      </c>
      <c r="H12695">
        <v>3.9</v>
      </c>
      <c r="I12695">
        <f>F12695-E12695</f>
        <v>120</v>
      </c>
      <c r="J12695">
        <f>I12695*100/F12695</f>
        <v>23.121387283236995</v>
      </c>
      <c r="K12695" t="str">
        <f>IF(E12695&lt;=200,"Budget",IF(E12695&lt;=500,"Mid Range","Premium"))</f>
        <v>Mid Range</v>
      </c>
    </row>
    <row r="12696" spans="1:11" x14ac:dyDescent="0.3">
      <c r="A12696" t="s">
        <v>13733</v>
      </c>
      <c r="B12696" t="s">
        <v>19</v>
      </c>
      <c r="C12696" t="s">
        <v>606</v>
      </c>
      <c r="D12696" t="s">
        <v>2876</v>
      </c>
      <c r="E12696">
        <v>150</v>
      </c>
      <c r="F12696">
        <v>150</v>
      </c>
      <c r="G12696" t="s">
        <v>608</v>
      </c>
      <c r="H12696">
        <v>4.0999999999999996</v>
      </c>
      <c r="I12696">
        <f>F12696-E12696</f>
        <v>0</v>
      </c>
      <c r="J12696">
        <f>I12696*100/F12696</f>
        <v>0</v>
      </c>
      <c r="K12696" t="str">
        <f>IF(E12696&lt;=200,"Budget",IF(E12696&lt;=500,"Mid Range","Premium"))</f>
        <v>Budget</v>
      </c>
    </row>
    <row r="12697" spans="1:11" x14ac:dyDescent="0.3">
      <c r="A12697" t="s">
        <v>609</v>
      </c>
      <c r="B12697" t="s">
        <v>50</v>
      </c>
      <c r="C12697" t="s">
        <v>51</v>
      </c>
      <c r="D12697" t="s">
        <v>554</v>
      </c>
      <c r="E12697">
        <v>185</v>
      </c>
      <c r="F12697">
        <v>185</v>
      </c>
      <c r="G12697" t="s">
        <v>555</v>
      </c>
      <c r="H12697">
        <v>4.7</v>
      </c>
      <c r="I12697">
        <f>F12697-E12697</f>
        <v>0</v>
      </c>
      <c r="J12697">
        <f>I12697*100/F12697</f>
        <v>0</v>
      </c>
      <c r="K12697" t="str">
        <f>IF(E12697&lt;=200,"Budget",IF(E12697&lt;=500,"Mid Range","Premium"))</f>
        <v>Budget</v>
      </c>
    </row>
    <row r="12698" spans="1:11" x14ac:dyDescent="0.3">
      <c r="A12698" t="s">
        <v>4944</v>
      </c>
      <c r="B12698" t="s">
        <v>107</v>
      </c>
      <c r="C12698" t="s">
        <v>187</v>
      </c>
      <c r="D12698" t="s">
        <v>191</v>
      </c>
      <c r="E12698">
        <v>110</v>
      </c>
      <c r="F12698">
        <v>110</v>
      </c>
      <c r="G12698" t="s">
        <v>393</v>
      </c>
      <c r="H12698">
        <v>4.0999999999999996</v>
      </c>
      <c r="I12698">
        <f>F12698-E12698</f>
        <v>0</v>
      </c>
      <c r="J12698">
        <f>I12698*100/F12698</f>
        <v>0</v>
      </c>
      <c r="K12698" t="str">
        <f>IF(E12698&lt;=200,"Budget",IF(E12698&lt;=500,"Mid Range","Premium"))</f>
        <v>Budget</v>
      </c>
    </row>
    <row r="12699" spans="1:11" x14ac:dyDescent="0.3">
      <c r="A12699" t="s">
        <v>13734</v>
      </c>
      <c r="B12699" t="s">
        <v>9</v>
      </c>
      <c r="C12699" t="s">
        <v>236</v>
      </c>
      <c r="D12699" t="s">
        <v>2564</v>
      </c>
      <c r="E12699">
        <v>42.5</v>
      </c>
      <c r="F12699">
        <v>50</v>
      </c>
      <c r="G12699" t="s">
        <v>259</v>
      </c>
      <c r="H12699">
        <v>4.0999999999999996</v>
      </c>
      <c r="I12699">
        <f>F12699-E12699</f>
        <v>7.5</v>
      </c>
      <c r="J12699">
        <f>I12699*100/F12699</f>
        <v>15</v>
      </c>
      <c r="K12699" t="str">
        <f>IF(E12699&lt;=200,"Budget",IF(E12699&lt;=500,"Mid Range","Premium"))</f>
        <v>Budget</v>
      </c>
    </row>
    <row r="12700" spans="1:11" x14ac:dyDescent="0.3">
      <c r="A12700" t="s">
        <v>10769</v>
      </c>
      <c r="B12700" t="s">
        <v>126</v>
      </c>
      <c r="C12700" t="s">
        <v>285</v>
      </c>
      <c r="D12700" t="s">
        <v>9206</v>
      </c>
      <c r="E12700">
        <v>30</v>
      </c>
      <c r="F12700">
        <v>30</v>
      </c>
      <c r="G12700" t="s">
        <v>1911</v>
      </c>
      <c r="H12700">
        <v>4.0999999999999996</v>
      </c>
      <c r="I12700">
        <f>F12700-E12700</f>
        <v>0</v>
      </c>
      <c r="J12700">
        <f>I12700*100/F12700</f>
        <v>0</v>
      </c>
      <c r="K12700" t="str">
        <f>IF(E12700&lt;=200,"Budget",IF(E12700&lt;=500,"Mid Range","Premium"))</f>
        <v>Budget</v>
      </c>
    </row>
    <row r="12701" spans="1:11" x14ac:dyDescent="0.3">
      <c r="A12701" t="s">
        <v>13735</v>
      </c>
      <c r="B12701" t="s">
        <v>107</v>
      </c>
      <c r="C12701" t="s">
        <v>261</v>
      </c>
      <c r="D12701" t="s">
        <v>1528</v>
      </c>
      <c r="E12701">
        <v>120</v>
      </c>
      <c r="F12701">
        <v>120</v>
      </c>
      <c r="G12701" t="s">
        <v>290</v>
      </c>
      <c r="H12701">
        <v>4.2</v>
      </c>
      <c r="I12701">
        <f>F12701-E12701</f>
        <v>0</v>
      </c>
      <c r="J12701">
        <f>I12701*100/F12701</f>
        <v>0</v>
      </c>
      <c r="K12701" t="str">
        <f>IF(E12701&lt;=200,"Budget",IF(E12701&lt;=500,"Mid Range","Premium"))</f>
        <v>Budget</v>
      </c>
    </row>
    <row r="12702" spans="1:11" x14ac:dyDescent="0.3">
      <c r="A12702" t="s">
        <v>13736</v>
      </c>
      <c r="B12702" t="s">
        <v>19</v>
      </c>
      <c r="C12702" t="s">
        <v>32</v>
      </c>
      <c r="D12702" t="s">
        <v>2521</v>
      </c>
      <c r="E12702">
        <v>140.4</v>
      </c>
      <c r="F12702">
        <v>156</v>
      </c>
      <c r="G12702" t="s">
        <v>62</v>
      </c>
      <c r="H12702">
        <v>5</v>
      </c>
      <c r="I12702">
        <f>F12702-E12702</f>
        <v>15.599999999999994</v>
      </c>
      <c r="J12702">
        <f>I12702*100/F12702</f>
        <v>9.9999999999999964</v>
      </c>
      <c r="K12702" t="str">
        <f>IF(E12702&lt;=200,"Budget",IF(E12702&lt;=500,"Mid Range","Premium"))</f>
        <v>Budget</v>
      </c>
    </row>
    <row r="12703" spans="1:11" x14ac:dyDescent="0.3">
      <c r="A12703" t="s">
        <v>13737</v>
      </c>
      <c r="B12703" t="s">
        <v>19</v>
      </c>
      <c r="C12703" t="s">
        <v>267</v>
      </c>
      <c r="D12703" t="s">
        <v>5006</v>
      </c>
      <c r="E12703">
        <v>65</v>
      </c>
      <c r="F12703">
        <v>65</v>
      </c>
      <c r="G12703" t="s">
        <v>1379</v>
      </c>
      <c r="H12703">
        <v>4.4000000000000004</v>
      </c>
      <c r="I12703">
        <f>F12703-E12703</f>
        <v>0</v>
      </c>
      <c r="J12703">
        <f>I12703*100/F12703</f>
        <v>0</v>
      </c>
      <c r="K12703" t="str">
        <f>IF(E12703&lt;=200,"Budget",IF(E12703&lt;=500,"Mid Range","Premium"))</f>
        <v>Budget</v>
      </c>
    </row>
    <row r="12704" spans="1:11" x14ac:dyDescent="0.3">
      <c r="A12704" t="s">
        <v>13738</v>
      </c>
      <c r="B12704" t="s">
        <v>50</v>
      </c>
      <c r="C12704" t="s">
        <v>55</v>
      </c>
      <c r="D12704" t="s">
        <v>128</v>
      </c>
      <c r="E12704">
        <v>350</v>
      </c>
      <c r="F12704">
        <v>350</v>
      </c>
      <c r="G12704" t="s">
        <v>379</v>
      </c>
      <c r="H12704">
        <v>4.3</v>
      </c>
      <c r="I12704">
        <f>F12704-E12704</f>
        <v>0</v>
      </c>
      <c r="J12704">
        <f>I12704*100/F12704</f>
        <v>0</v>
      </c>
      <c r="K12704" t="str">
        <f>IF(E12704&lt;=200,"Budget",IF(E12704&lt;=500,"Mid Range","Premium"))</f>
        <v>Mid Range</v>
      </c>
    </row>
    <row r="12705" spans="1:11" x14ac:dyDescent="0.3">
      <c r="A12705" t="s">
        <v>13739</v>
      </c>
      <c r="B12705" t="s">
        <v>107</v>
      </c>
      <c r="C12705" t="s">
        <v>261</v>
      </c>
      <c r="D12705" t="s">
        <v>735</v>
      </c>
      <c r="E12705">
        <v>175</v>
      </c>
      <c r="F12705">
        <v>175</v>
      </c>
      <c r="G12705" t="s">
        <v>290</v>
      </c>
      <c r="H12705">
        <v>3.8</v>
      </c>
      <c r="I12705">
        <f>F12705-E12705</f>
        <v>0</v>
      </c>
      <c r="J12705">
        <f>I12705*100/F12705</f>
        <v>0</v>
      </c>
      <c r="K12705" t="str">
        <f>IF(E12705&lt;=200,"Budget",IF(E12705&lt;=500,"Mid Range","Premium"))</f>
        <v>Budget</v>
      </c>
    </row>
    <row r="12706" spans="1:11" x14ac:dyDescent="0.3">
      <c r="A12706" t="s">
        <v>13740</v>
      </c>
      <c r="B12706" t="s">
        <v>9</v>
      </c>
      <c r="C12706" t="s">
        <v>151</v>
      </c>
      <c r="D12706" t="s">
        <v>177</v>
      </c>
      <c r="E12706">
        <v>80.75</v>
      </c>
      <c r="F12706">
        <v>85</v>
      </c>
      <c r="G12706" t="s">
        <v>178</v>
      </c>
      <c r="H12706">
        <v>4.4000000000000004</v>
      </c>
      <c r="I12706">
        <f>F12706-E12706</f>
        <v>4.25</v>
      </c>
      <c r="J12706">
        <f>I12706*100/F12706</f>
        <v>5</v>
      </c>
      <c r="K12706" t="str">
        <f>IF(E12706&lt;=200,"Budget",IF(E12706&lt;=500,"Mid Range","Premium"))</f>
        <v>Budget</v>
      </c>
    </row>
    <row r="12707" spans="1:11" x14ac:dyDescent="0.3">
      <c r="A12707" t="s">
        <v>13741</v>
      </c>
      <c r="B12707" t="s">
        <v>90</v>
      </c>
      <c r="C12707" t="s">
        <v>1296</v>
      </c>
      <c r="D12707" t="s">
        <v>13742</v>
      </c>
      <c r="E12707">
        <v>237.65</v>
      </c>
      <c r="F12707">
        <v>245</v>
      </c>
      <c r="G12707" t="s">
        <v>3128</v>
      </c>
      <c r="H12707">
        <v>4.0999999999999996</v>
      </c>
      <c r="I12707">
        <f>F12707-E12707</f>
        <v>7.3499999999999943</v>
      </c>
      <c r="J12707">
        <f>I12707*100/F12707</f>
        <v>2.9999999999999978</v>
      </c>
      <c r="K12707" t="str">
        <f>IF(E12707&lt;=200,"Budget",IF(E12707&lt;=500,"Mid Range","Premium"))</f>
        <v>Mid Range</v>
      </c>
    </row>
    <row r="12708" spans="1:11" x14ac:dyDescent="0.3">
      <c r="A12708" t="s">
        <v>13743</v>
      </c>
      <c r="B12708" t="s">
        <v>90</v>
      </c>
      <c r="C12708" t="s">
        <v>142</v>
      </c>
      <c r="D12708" t="s">
        <v>832</v>
      </c>
      <c r="E12708">
        <v>89.25</v>
      </c>
      <c r="F12708">
        <v>119</v>
      </c>
      <c r="G12708" t="s">
        <v>1111</v>
      </c>
      <c r="H12708">
        <v>3.3</v>
      </c>
      <c r="I12708">
        <f>F12708-E12708</f>
        <v>29.75</v>
      </c>
      <c r="J12708">
        <f>I12708*100/F12708</f>
        <v>25</v>
      </c>
      <c r="K12708" t="str">
        <f>IF(E12708&lt;=200,"Budget",IF(E12708&lt;=500,"Mid Range","Premium"))</f>
        <v>Budget</v>
      </c>
    </row>
    <row r="12709" spans="1:11" x14ac:dyDescent="0.3">
      <c r="A12709" t="s">
        <v>13744</v>
      </c>
      <c r="B12709" t="s">
        <v>19</v>
      </c>
      <c r="C12709" t="s">
        <v>215</v>
      </c>
      <c r="D12709" t="s">
        <v>2882</v>
      </c>
      <c r="E12709">
        <v>275</v>
      </c>
      <c r="F12709">
        <v>275</v>
      </c>
      <c r="G12709" t="s">
        <v>1142</v>
      </c>
      <c r="H12709">
        <v>3.8</v>
      </c>
      <c r="I12709">
        <f>F12709-E12709</f>
        <v>0</v>
      </c>
      <c r="J12709">
        <f>I12709*100/F12709</f>
        <v>0</v>
      </c>
      <c r="K12709" t="str">
        <f>IF(E12709&lt;=200,"Budget",IF(E12709&lt;=500,"Mid Range","Premium"))</f>
        <v>Mid Range</v>
      </c>
    </row>
    <row r="12710" spans="1:11" x14ac:dyDescent="0.3">
      <c r="A12710" t="s">
        <v>13745</v>
      </c>
      <c r="B12710" t="s">
        <v>19</v>
      </c>
      <c r="C12710" t="s">
        <v>215</v>
      </c>
      <c r="D12710" t="s">
        <v>13746</v>
      </c>
      <c r="E12710">
        <v>45</v>
      </c>
      <c r="F12710">
        <v>45</v>
      </c>
      <c r="G12710" t="s">
        <v>1142</v>
      </c>
      <c r="H12710">
        <v>5</v>
      </c>
      <c r="I12710">
        <f>F12710-E12710</f>
        <v>0</v>
      </c>
      <c r="J12710">
        <f>I12710*100/F12710</f>
        <v>0</v>
      </c>
      <c r="K12710" t="str">
        <f>IF(E12710&lt;=200,"Budget",IF(E12710&lt;=500,"Mid Range","Premium"))</f>
        <v>Budget</v>
      </c>
    </row>
    <row r="12711" spans="1:11" x14ac:dyDescent="0.3">
      <c r="A12711" t="s">
        <v>13747</v>
      </c>
      <c r="B12711" t="s">
        <v>107</v>
      </c>
      <c r="C12711" t="s">
        <v>261</v>
      </c>
      <c r="D12711" t="s">
        <v>262</v>
      </c>
      <c r="E12711">
        <v>72</v>
      </c>
      <c r="F12711">
        <v>72</v>
      </c>
      <c r="G12711" t="s">
        <v>290</v>
      </c>
      <c r="H12711">
        <v>4</v>
      </c>
      <c r="I12711">
        <f>F12711-E12711</f>
        <v>0</v>
      </c>
      <c r="J12711">
        <f>I12711*100/F12711</f>
        <v>0</v>
      </c>
      <c r="K12711" t="str">
        <f>IF(E12711&lt;=200,"Budget",IF(E12711&lt;=500,"Mid Range","Premium"))</f>
        <v>Budget</v>
      </c>
    </row>
    <row r="12712" spans="1:11" x14ac:dyDescent="0.3">
      <c r="A12712" t="s">
        <v>13748</v>
      </c>
      <c r="B12712" t="s">
        <v>50</v>
      </c>
      <c r="C12712" t="s">
        <v>51</v>
      </c>
      <c r="D12712" t="s">
        <v>1444</v>
      </c>
      <c r="E12712">
        <v>617.5</v>
      </c>
      <c r="F12712">
        <v>650</v>
      </c>
      <c r="G12712" t="s">
        <v>53</v>
      </c>
      <c r="H12712">
        <v>5</v>
      </c>
      <c r="I12712">
        <f>F12712-E12712</f>
        <v>32.5</v>
      </c>
      <c r="J12712">
        <f>I12712*100/F12712</f>
        <v>5</v>
      </c>
      <c r="K12712" t="str">
        <f>IF(E12712&lt;=200,"Budget",IF(E12712&lt;=500,"Mid Range","Premium"))</f>
        <v>Premium</v>
      </c>
    </row>
    <row r="12713" spans="1:11" x14ac:dyDescent="0.3">
      <c r="A12713" t="s">
        <v>13749</v>
      </c>
      <c r="B12713" t="s">
        <v>19</v>
      </c>
      <c r="C12713" t="s">
        <v>32</v>
      </c>
      <c r="D12713" t="s">
        <v>65</v>
      </c>
      <c r="E12713">
        <v>95</v>
      </c>
      <c r="F12713">
        <v>95</v>
      </c>
      <c r="G12713" t="s">
        <v>62</v>
      </c>
      <c r="H12713">
        <v>4.4000000000000004</v>
      </c>
      <c r="I12713">
        <f>F12713-E12713</f>
        <v>0</v>
      </c>
      <c r="J12713">
        <f>I12713*100/F12713</f>
        <v>0</v>
      </c>
      <c r="K12713" t="str">
        <f>IF(E12713&lt;=200,"Budget",IF(E12713&lt;=500,"Mid Range","Premium"))</f>
        <v>Budget</v>
      </c>
    </row>
    <row r="12714" spans="1:11" x14ac:dyDescent="0.3">
      <c r="A12714" t="s">
        <v>13007</v>
      </c>
      <c r="B12714" t="s">
        <v>90</v>
      </c>
      <c r="C12714" t="s">
        <v>91</v>
      </c>
      <c r="D12714" t="s">
        <v>143</v>
      </c>
      <c r="E12714">
        <v>95</v>
      </c>
      <c r="F12714">
        <v>120</v>
      </c>
      <c r="G12714" t="s">
        <v>2603</v>
      </c>
      <c r="H12714">
        <v>4</v>
      </c>
      <c r="I12714">
        <f>F12714-E12714</f>
        <v>25</v>
      </c>
      <c r="J12714">
        <f>I12714*100/F12714</f>
        <v>20.833333333333332</v>
      </c>
      <c r="K12714" t="str">
        <f>IF(E12714&lt;=200,"Budget",IF(E12714&lt;=500,"Mid Range","Premium"))</f>
        <v>Budget</v>
      </c>
    </row>
    <row r="12715" spans="1:11" x14ac:dyDescent="0.3">
      <c r="A12715" t="s">
        <v>13750</v>
      </c>
      <c r="B12715" t="s">
        <v>50</v>
      </c>
      <c r="C12715" t="s">
        <v>183</v>
      </c>
      <c r="D12715" t="s">
        <v>2729</v>
      </c>
      <c r="E12715">
        <v>240</v>
      </c>
      <c r="F12715">
        <v>240</v>
      </c>
      <c r="G12715" t="s">
        <v>185</v>
      </c>
      <c r="H12715">
        <v>3</v>
      </c>
      <c r="I12715">
        <f>F12715-E12715</f>
        <v>0</v>
      </c>
      <c r="J12715">
        <f>I12715*100/F12715</f>
        <v>0</v>
      </c>
      <c r="K12715" t="str">
        <f>IF(E12715&lt;=200,"Budget",IF(E12715&lt;=500,"Mid Range","Premium"))</f>
        <v>Mid Range</v>
      </c>
    </row>
    <row r="12716" spans="1:11" x14ac:dyDescent="0.3">
      <c r="A12716" t="s">
        <v>13751</v>
      </c>
      <c r="B12716" t="s">
        <v>19</v>
      </c>
      <c r="C12716" t="s">
        <v>32</v>
      </c>
      <c r="D12716" t="s">
        <v>1431</v>
      </c>
      <c r="E12716">
        <v>99.9</v>
      </c>
      <c r="F12716">
        <v>135</v>
      </c>
      <c r="G12716" t="s">
        <v>34</v>
      </c>
      <c r="H12716">
        <v>3.9</v>
      </c>
      <c r="I12716">
        <f>F12716-E12716</f>
        <v>35.099999999999994</v>
      </c>
      <c r="J12716">
        <f>I12716*100/F12716</f>
        <v>25.999999999999996</v>
      </c>
      <c r="K12716" t="str">
        <f>IF(E12716&lt;=200,"Budget",IF(E12716&lt;=500,"Mid Range","Premium"))</f>
        <v>Budget</v>
      </c>
    </row>
    <row r="12717" spans="1:11" x14ac:dyDescent="0.3">
      <c r="A12717" t="s">
        <v>13752</v>
      </c>
      <c r="B12717" t="s">
        <v>50</v>
      </c>
      <c r="C12717" t="s">
        <v>73</v>
      </c>
      <c r="D12717" t="s">
        <v>77</v>
      </c>
      <c r="E12717">
        <v>535</v>
      </c>
      <c r="F12717">
        <v>595</v>
      </c>
      <c r="G12717" t="s">
        <v>75</v>
      </c>
      <c r="H12717">
        <v>3.8</v>
      </c>
      <c r="I12717">
        <f>F12717-E12717</f>
        <v>60</v>
      </c>
      <c r="J12717">
        <f>I12717*100/F12717</f>
        <v>10.084033613445378</v>
      </c>
      <c r="K12717" t="str">
        <f>IF(E12717&lt;=200,"Budget",IF(E12717&lt;=500,"Mid Range","Premium"))</f>
        <v>Premium</v>
      </c>
    </row>
    <row r="12718" spans="1:11" x14ac:dyDescent="0.3">
      <c r="A12718" t="s">
        <v>13753</v>
      </c>
      <c r="B12718" t="s">
        <v>107</v>
      </c>
      <c r="C12718" t="s">
        <v>261</v>
      </c>
      <c r="D12718" t="s">
        <v>735</v>
      </c>
      <c r="E12718">
        <v>85</v>
      </c>
      <c r="F12718">
        <v>85</v>
      </c>
      <c r="G12718" t="s">
        <v>290</v>
      </c>
      <c r="H12718">
        <v>4</v>
      </c>
      <c r="I12718">
        <f>F12718-E12718</f>
        <v>0</v>
      </c>
      <c r="J12718">
        <f>I12718*100/F12718</f>
        <v>0</v>
      </c>
      <c r="K12718" t="str">
        <f>IF(E12718&lt;=200,"Budget",IF(E12718&lt;=500,"Mid Range","Premium"))</f>
        <v>Budget</v>
      </c>
    </row>
    <row r="12719" spans="1:11" x14ac:dyDescent="0.3">
      <c r="A12719" t="s">
        <v>3906</v>
      </c>
      <c r="B12719" t="s">
        <v>9</v>
      </c>
      <c r="C12719" t="s">
        <v>278</v>
      </c>
      <c r="D12719" t="s">
        <v>508</v>
      </c>
      <c r="E12719">
        <v>345</v>
      </c>
      <c r="F12719">
        <v>345</v>
      </c>
      <c r="G12719" t="s">
        <v>366</v>
      </c>
      <c r="H12719">
        <v>4.0999999999999996</v>
      </c>
      <c r="I12719">
        <f>F12719-E12719</f>
        <v>0</v>
      </c>
      <c r="J12719">
        <f>I12719*100/F12719</f>
        <v>0</v>
      </c>
      <c r="K12719" t="str">
        <f>IF(E12719&lt;=200,"Budget",IF(E12719&lt;=500,"Mid Range","Premium"))</f>
        <v>Mid Range</v>
      </c>
    </row>
    <row r="12720" spans="1:11" x14ac:dyDescent="0.3">
      <c r="A12720" t="s">
        <v>13754</v>
      </c>
      <c r="B12720" t="s">
        <v>107</v>
      </c>
      <c r="C12720" t="s">
        <v>229</v>
      </c>
      <c r="D12720" t="s">
        <v>315</v>
      </c>
      <c r="E12720">
        <v>10</v>
      </c>
      <c r="F12720">
        <v>10</v>
      </c>
      <c r="G12720" t="s">
        <v>370</v>
      </c>
      <c r="H12720">
        <v>4.2</v>
      </c>
      <c r="I12720">
        <f>F12720-E12720</f>
        <v>0</v>
      </c>
      <c r="J12720">
        <f>I12720*100/F12720</f>
        <v>0</v>
      </c>
      <c r="K12720" t="str">
        <f>IF(E12720&lt;=200,"Budget",IF(E12720&lt;=500,"Mid Range","Premium"))</f>
        <v>Budget</v>
      </c>
    </row>
    <row r="12721" spans="1:11" x14ac:dyDescent="0.3">
      <c r="A12721" t="s">
        <v>9407</v>
      </c>
      <c r="B12721" t="s">
        <v>9</v>
      </c>
      <c r="C12721" t="s">
        <v>151</v>
      </c>
      <c r="D12721" t="s">
        <v>823</v>
      </c>
      <c r="E12721">
        <v>40</v>
      </c>
      <c r="F12721">
        <v>50</v>
      </c>
      <c r="G12721" t="s">
        <v>981</v>
      </c>
      <c r="H12721">
        <v>4.0999999999999996</v>
      </c>
      <c r="I12721">
        <f>F12721-E12721</f>
        <v>10</v>
      </c>
      <c r="J12721">
        <f>I12721*100/F12721</f>
        <v>20</v>
      </c>
      <c r="K12721" t="str">
        <f>IF(E12721&lt;=200,"Budget",IF(E12721&lt;=500,"Mid Range","Premium"))</f>
        <v>Budget</v>
      </c>
    </row>
    <row r="12722" spans="1:11" x14ac:dyDescent="0.3">
      <c r="A12722" t="s">
        <v>13755</v>
      </c>
      <c r="B12722" t="s">
        <v>121</v>
      </c>
      <c r="C12722" t="s">
        <v>135</v>
      </c>
      <c r="D12722" t="s">
        <v>1537</v>
      </c>
      <c r="E12722">
        <v>230</v>
      </c>
      <c r="F12722">
        <v>230</v>
      </c>
      <c r="G12722" t="s">
        <v>343</v>
      </c>
      <c r="H12722">
        <v>4.4000000000000004</v>
      </c>
      <c r="I12722">
        <f>F12722-E12722</f>
        <v>0</v>
      </c>
      <c r="J12722">
        <f>I12722*100/F12722</f>
        <v>0</v>
      </c>
      <c r="K12722" t="str">
        <f>IF(E12722&lt;=200,"Budget",IF(E12722&lt;=500,"Mid Range","Premium"))</f>
        <v>Mid Range</v>
      </c>
    </row>
    <row r="12723" spans="1:11" x14ac:dyDescent="0.3">
      <c r="A12723" t="s">
        <v>13756</v>
      </c>
      <c r="B12723" t="s">
        <v>50</v>
      </c>
      <c r="C12723" t="s">
        <v>1296</v>
      </c>
      <c r="D12723" t="s">
        <v>1105</v>
      </c>
      <c r="E12723">
        <v>150</v>
      </c>
      <c r="F12723">
        <v>150</v>
      </c>
      <c r="G12723" t="s">
        <v>53</v>
      </c>
      <c r="H12723">
        <v>4.9000000000000004</v>
      </c>
      <c r="I12723">
        <f>F12723-E12723</f>
        <v>0</v>
      </c>
      <c r="J12723">
        <f>I12723*100/F12723</f>
        <v>0</v>
      </c>
      <c r="K12723" t="str">
        <f>IF(E12723&lt;=200,"Budget",IF(E12723&lt;=500,"Mid Range","Premium"))</f>
        <v>Budget</v>
      </c>
    </row>
    <row r="12724" spans="1:11" x14ac:dyDescent="0.3">
      <c r="A12724" t="s">
        <v>13757</v>
      </c>
      <c r="B12724" t="s">
        <v>90</v>
      </c>
      <c r="C12724" t="s">
        <v>142</v>
      </c>
      <c r="D12724" t="s">
        <v>1702</v>
      </c>
      <c r="E12724">
        <v>80.75</v>
      </c>
      <c r="F12724">
        <v>85</v>
      </c>
      <c r="G12724" t="s">
        <v>396</v>
      </c>
      <c r="H12724">
        <v>4.4000000000000004</v>
      </c>
      <c r="I12724">
        <f>F12724-E12724</f>
        <v>4.25</v>
      </c>
      <c r="J12724">
        <f>I12724*100/F12724</f>
        <v>5</v>
      </c>
      <c r="K12724" t="str">
        <f>IF(E12724&lt;=200,"Budget",IF(E12724&lt;=500,"Mid Range","Premium"))</f>
        <v>Budget</v>
      </c>
    </row>
    <row r="12725" spans="1:11" x14ac:dyDescent="0.3">
      <c r="A12725" t="s">
        <v>12137</v>
      </c>
      <c r="B12725" t="s">
        <v>9</v>
      </c>
      <c r="C12725" t="s">
        <v>151</v>
      </c>
      <c r="D12725" t="s">
        <v>616</v>
      </c>
      <c r="E12725">
        <v>179.1</v>
      </c>
      <c r="F12725">
        <v>199</v>
      </c>
      <c r="G12725" t="s">
        <v>133</v>
      </c>
      <c r="H12725">
        <v>3.9</v>
      </c>
      <c r="I12725">
        <f>F12725-E12725</f>
        <v>19.900000000000006</v>
      </c>
      <c r="J12725">
        <f>I12725*100/F12725</f>
        <v>10.000000000000002</v>
      </c>
      <c r="K12725" t="str">
        <f>IF(E12725&lt;=200,"Budget",IF(E12725&lt;=500,"Mid Range","Premium"))</f>
        <v>Budget</v>
      </c>
    </row>
    <row r="12726" spans="1:11" x14ac:dyDescent="0.3">
      <c r="A12726" t="s">
        <v>13758</v>
      </c>
      <c r="B12726" t="s">
        <v>14</v>
      </c>
      <c r="C12726" t="s">
        <v>15</v>
      </c>
      <c r="D12726" t="s">
        <v>1962</v>
      </c>
      <c r="E12726">
        <v>89</v>
      </c>
      <c r="F12726">
        <v>155</v>
      </c>
      <c r="G12726" t="s">
        <v>140</v>
      </c>
      <c r="H12726">
        <v>2</v>
      </c>
      <c r="I12726">
        <f>F12726-E12726</f>
        <v>66</v>
      </c>
      <c r="J12726">
        <f>I12726*100/F12726</f>
        <v>42.58064516129032</v>
      </c>
      <c r="K12726" t="str">
        <f>IF(E12726&lt;=200,"Budget",IF(E12726&lt;=500,"Mid Range","Premium"))</f>
        <v>Budget</v>
      </c>
    </row>
    <row r="12727" spans="1:11" x14ac:dyDescent="0.3">
      <c r="A12727" t="s">
        <v>13759</v>
      </c>
      <c r="B12727" t="s">
        <v>9</v>
      </c>
      <c r="C12727" t="s">
        <v>151</v>
      </c>
      <c r="D12727" t="s">
        <v>2158</v>
      </c>
      <c r="E12727">
        <v>131.12</v>
      </c>
      <c r="F12727">
        <v>149</v>
      </c>
      <c r="G12727" t="s">
        <v>178</v>
      </c>
      <c r="H12727">
        <v>3.5</v>
      </c>
      <c r="I12727">
        <f>F12727-E12727</f>
        <v>17.879999999999995</v>
      </c>
      <c r="J12727">
        <f>I12727*100/F12727</f>
        <v>11.999999999999996</v>
      </c>
      <c r="K12727" t="str">
        <f>IF(E12727&lt;=200,"Budget",IF(E12727&lt;=500,"Mid Range","Premium"))</f>
        <v>Budget</v>
      </c>
    </row>
    <row r="12728" spans="1:11" x14ac:dyDescent="0.3">
      <c r="A12728" t="s">
        <v>13760</v>
      </c>
      <c r="B12728" t="s">
        <v>50</v>
      </c>
      <c r="C12728" t="s">
        <v>55</v>
      </c>
      <c r="D12728" t="s">
        <v>5045</v>
      </c>
      <c r="E12728">
        <v>3800</v>
      </c>
      <c r="F12728">
        <v>3800</v>
      </c>
      <c r="G12728" t="s">
        <v>57</v>
      </c>
      <c r="H12728">
        <v>1</v>
      </c>
      <c r="I12728">
        <f>F12728-E12728</f>
        <v>0</v>
      </c>
      <c r="J12728">
        <f>I12728*100/F12728</f>
        <v>0</v>
      </c>
      <c r="K12728" t="str">
        <f>IF(E12728&lt;=200,"Budget",IF(E12728&lt;=500,"Mid Range","Premium"))</f>
        <v>Premium</v>
      </c>
    </row>
    <row r="12729" spans="1:11" x14ac:dyDescent="0.3">
      <c r="A12729" t="s">
        <v>720</v>
      </c>
      <c r="B12729" t="s">
        <v>9</v>
      </c>
      <c r="C12729" t="s">
        <v>10</v>
      </c>
      <c r="D12729" t="s">
        <v>520</v>
      </c>
      <c r="E12729">
        <v>173</v>
      </c>
      <c r="F12729">
        <v>230</v>
      </c>
      <c r="G12729" t="s">
        <v>44</v>
      </c>
      <c r="H12729">
        <v>4.2</v>
      </c>
      <c r="I12729">
        <f>F12729-E12729</f>
        <v>57</v>
      </c>
      <c r="J12729">
        <f>I12729*100/F12729</f>
        <v>24.782608695652176</v>
      </c>
      <c r="K12729" t="str">
        <f>IF(E12729&lt;=200,"Budget",IF(E12729&lt;=500,"Mid Range","Premium"))</f>
        <v>Budget</v>
      </c>
    </row>
    <row r="12730" spans="1:11" x14ac:dyDescent="0.3">
      <c r="A12730" t="s">
        <v>13761</v>
      </c>
      <c r="B12730" t="s">
        <v>9</v>
      </c>
      <c r="C12730" t="s">
        <v>296</v>
      </c>
      <c r="D12730" t="s">
        <v>9464</v>
      </c>
      <c r="E12730">
        <v>399.2</v>
      </c>
      <c r="F12730">
        <v>499</v>
      </c>
      <c r="G12730" t="s">
        <v>778</v>
      </c>
      <c r="H12730">
        <v>3.9</v>
      </c>
      <c r="I12730">
        <f>F12730-E12730</f>
        <v>99.800000000000011</v>
      </c>
      <c r="J12730">
        <f>I12730*100/F12730</f>
        <v>20.000000000000004</v>
      </c>
      <c r="K12730" t="str">
        <f>IF(E12730&lt;=200,"Budget",IF(E12730&lt;=500,"Mid Range","Premium"))</f>
        <v>Mid Range</v>
      </c>
    </row>
    <row r="12731" spans="1:11" x14ac:dyDescent="0.3">
      <c r="A12731" t="s">
        <v>13762</v>
      </c>
      <c r="B12731" t="s">
        <v>107</v>
      </c>
      <c r="C12731" t="s">
        <v>114</v>
      </c>
      <c r="D12731" t="s">
        <v>4650</v>
      </c>
      <c r="E12731">
        <v>67.5</v>
      </c>
      <c r="F12731">
        <v>135</v>
      </c>
      <c r="G12731" t="s">
        <v>116</v>
      </c>
      <c r="H12731">
        <v>3.3</v>
      </c>
      <c r="I12731">
        <f>F12731-E12731</f>
        <v>67.5</v>
      </c>
      <c r="J12731">
        <f>I12731*100/F12731</f>
        <v>50</v>
      </c>
      <c r="K12731" t="str">
        <f>IF(E12731&lt;=200,"Budget",IF(E12731&lt;=500,"Mid Range","Premium"))</f>
        <v>Budget</v>
      </c>
    </row>
    <row r="12732" spans="1:11" x14ac:dyDescent="0.3">
      <c r="A12732" t="s">
        <v>13763</v>
      </c>
      <c r="B12732" t="s">
        <v>9</v>
      </c>
      <c r="C12732" t="s">
        <v>36</v>
      </c>
      <c r="D12732" t="s">
        <v>664</v>
      </c>
      <c r="E12732">
        <v>189</v>
      </c>
      <c r="F12732">
        <v>270</v>
      </c>
      <c r="G12732" t="s">
        <v>38</v>
      </c>
      <c r="H12732">
        <v>4</v>
      </c>
      <c r="I12732">
        <f>F12732-E12732</f>
        <v>81</v>
      </c>
      <c r="J12732">
        <f>I12732*100/F12732</f>
        <v>30</v>
      </c>
      <c r="K12732" t="str">
        <f>IF(E12732&lt;=200,"Budget",IF(E12732&lt;=500,"Mid Range","Premium"))</f>
        <v>Budget</v>
      </c>
    </row>
    <row r="12733" spans="1:11" x14ac:dyDescent="0.3">
      <c r="A12733" t="s">
        <v>13764</v>
      </c>
      <c r="B12733" t="s">
        <v>9</v>
      </c>
      <c r="C12733" t="s">
        <v>36</v>
      </c>
      <c r="D12733" t="s">
        <v>247</v>
      </c>
      <c r="E12733">
        <v>520</v>
      </c>
      <c r="F12733">
        <v>650</v>
      </c>
      <c r="G12733" t="s">
        <v>71</v>
      </c>
      <c r="H12733">
        <v>3.7</v>
      </c>
      <c r="I12733">
        <f>F12733-E12733</f>
        <v>130</v>
      </c>
      <c r="J12733">
        <f>I12733*100/F12733</f>
        <v>20</v>
      </c>
      <c r="K12733" t="str">
        <f>IF(E12733&lt;=200,"Budget",IF(E12733&lt;=500,"Mid Range","Premium"))</f>
        <v>Premium</v>
      </c>
    </row>
    <row r="12734" spans="1:11" x14ac:dyDescent="0.3">
      <c r="A12734" t="s">
        <v>13765</v>
      </c>
      <c r="B12734" t="s">
        <v>107</v>
      </c>
      <c r="C12734" t="s">
        <v>261</v>
      </c>
      <c r="D12734" t="s">
        <v>13766</v>
      </c>
      <c r="E12734">
        <v>50</v>
      </c>
      <c r="F12734">
        <v>50</v>
      </c>
      <c r="G12734" t="s">
        <v>263</v>
      </c>
      <c r="H12734">
        <v>3.7</v>
      </c>
      <c r="I12734">
        <f>F12734-E12734</f>
        <v>0</v>
      </c>
      <c r="J12734">
        <f>I12734*100/F12734</f>
        <v>0</v>
      </c>
      <c r="K12734" t="str">
        <f>IF(E12734&lt;=200,"Budget",IF(E12734&lt;=500,"Mid Range","Premium"))</f>
        <v>Budget</v>
      </c>
    </row>
    <row r="12735" spans="1:11" x14ac:dyDescent="0.3">
      <c r="A12735" t="s">
        <v>135</v>
      </c>
      <c r="B12735" t="s">
        <v>121</v>
      </c>
      <c r="C12735" t="s">
        <v>135</v>
      </c>
      <c r="D12735" t="s">
        <v>4136</v>
      </c>
      <c r="E12735">
        <v>495</v>
      </c>
      <c r="F12735">
        <v>625</v>
      </c>
      <c r="G12735" t="s">
        <v>343</v>
      </c>
      <c r="H12735">
        <v>4.2</v>
      </c>
      <c r="I12735">
        <f>F12735-E12735</f>
        <v>130</v>
      </c>
      <c r="J12735">
        <f>I12735*100/F12735</f>
        <v>20.8</v>
      </c>
      <c r="K12735" t="str">
        <f>IF(E12735&lt;=200,"Budget",IF(E12735&lt;=500,"Mid Range","Premium"))</f>
        <v>Mid Range</v>
      </c>
    </row>
    <row r="12736" spans="1:11" x14ac:dyDescent="0.3">
      <c r="A12736" t="s">
        <v>13767</v>
      </c>
      <c r="B12736" t="s">
        <v>107</v>
      </c>
      <c r="C12736" t="s">
        <v>205</v>
      </c>
      <c r="D12736" t="s">
        <v>592</v>
      </c>
      <c r="E12736">
        <v>75</v>
      </c>
      <c r="F12736">
        <v>75</v>
      </c>
      <c r="G12736" t="s">
        <v>882</v>
      </c>
      <c r="H12736">
        <v>4.3</v>
      </c>
      <c r="I12736">
        <f>F12736-E12736</f>
        <v>0</v>
      </c>
      <c r="J12736">
        <f>I12736*100/F12736</f>
        <v>0</v>
      </c>
      <c r="K12736" t="str">
        <f>IF(E12736&lt;=200,"Budget",IF(E12736&lt;=500,"Mid Range","Premium"))</f>
        <v>Budget</v>
      </c>
    </row>
    <row r="12737" spans="1:11" x14ac:dyDescent="0.3">
      <c r="A12737" t="s">
        <v>13768</v>
      </c>
      <c r="B12737" t="s">
        <v>9</v>
      </c>
      <c r="C12737" t="s">
        <v>131</v>
      </c>
      <c r="D12737" t="s">
        <v>1663</v>
      </c>
      <c r="E12737">
        <v>175</v>
      </c>
      <c r="F12737">
        <v>250</v>
      </c>
      <c r="G12737" t="s">
        <v>133</v>
      </c>
      <c r="H12737">
        <v>2.4</v>
      </c>
      <c r="I12737">
        <f>F12737-E12737</f>
        <v>75</v>
      </c>
      <c r="J12737">
        <f>I12737*100/F12737</f>
        <v>30</v>
      </c>
      <c r="K12737" t="str">
        <f>IF(E12737&lt;=200,"Budget",IF(E12737&lt;=500,"Mid Range","Premium"))</f>
        <v>Budget</v>
      </c>
    </row>
    <row r="12738" spans="1:11" x14ac:dyDescent="0.3">
      <c r="A12738" t="s">
        <v>13769</v>
      </c>
      <c r="B12738" t="s">
        <v>107</v>
      </c>
      <c r="C12738" t="s">
        <v>205</v>
      </c>
      <c r="D12738" t="s">
        <v>4052</v>
      </c>
      <c r="E12738">
        <v>99</v>
      </c>
      <c r="F12738">
        <v>99</v>
      </c>
      <c r="G12738" t="s">
        <v>470</v>
      </c>
      <c r="H12738">
        <v>3.8</v>
      </c>
      <c r="I12738">
        <f>F12738-E12738</f>
        <v>0</v>
      </c>
      <c r="J12738">
        <f>I12738*100/F12738</f>
        <v>0</v>
      </c>
      <c r="K12738" t="str">
        <f>IF(E12738&lt;=200,"Budget",IF(E12738&lt;=500,"Mid Range","Premium"))</f>
        <v>Budget</v>
      </c>
    </row>
    <row r="12739" spans="1:11" x14ac:dyDescent="0.3">
      <c r="A12739" t="s">
        <v>13770</v>
      </c>
      <c r="B12739" t="s">
        <v>14</v>
      </c>
      <c r="C12739" t="s">
        <v>15</v>
      </c>
      <c r="D12739" t="s">
        <v>1798</v>
      </c>
      <c r="E12739">
        <v>819</v>
      </c>
      <c r="F12739">
        <v>1027</v>
      </c>
      <c r="G12739" t="s">
        <v>1518</v>
      </c>
      <c r="H12739">
        <v>3.1</v>
      </c>
      <c r="I12739">
        <f>F12739-E12739</f>
        <v>208</v>
      </c>
      <c r="J12739">
        <f>I12739*100/F12739</f>
        <v>20.253164556962027</v>
      </c>
      <c r="K12739" t="str">
        <f>IF(E12739&lt;=200,"Budget",IF(E12739&lt;=500,"Mid Range","Premium"))</f>
        <v>Premium</v>
      </c>
    </row>
    <row r="12740" spans="1:11" x14ac:dyDescent="0.3">
      <c r="A12740" t="s">
        <v>11451</v>
      </c>
      <c r="B12740" t="s">
        <v>126</v>
      </c>
      <c r="C12740" t="s">
        <v>689</v>
      </c>
      <c r="D12740" t="s">
        <v>481</v>
      </c>
      <c r="E12740">
        <v>235</v>
      </c>
      <c r="F12740">
        <v>235</v>
      </c>
      <c r="G12740" t="s">
        <v>1922</v>
      </c>
      <c r="H12740">
        <v>3.6</v>
      </c>
      <c r="I12740">
        <f>F12740-E12740</f>
        <v>0</v>
      </c>
      <c r="J12740">
        <f>I12740*100/F12740</f>
        <v>0</v>
      </c>
      <c r="K12740" t="str">
        <f>IF(E12740&lt;=200,"Budget",IF(E12740&lt;=500,"Mid Range","Premium"))</f>
        <v>Mid Range</v>
      </c>
    </row>
    <row r="12741" spans="1:11" x14ac:dyDescent="0.3">
      <c r="A12741" t="s">
        <v>8961</v>
      </c>
      <c r="B12741" t="s">
        <v>90</v>
      </c>
      <c r="C12741" t="s">
        <v>610</v>
      </c>
      <c r="D12741" t="s">
        <v>112</v>
      </c>
      <c r="E12741">
        <v>163.93</v>
      </c>
      <c r="F12741">
        <v>169</v>
      </c>
      <c r="G12741" t="s">
        <v>612</v>
      </c>
      <c r="H12741">
        <v>4</v>
      </c>
      <c r="I12741">
        <f>F12741-E12741</f>
        <v>5.0699999999999932</v>
      </c>
      <c r="J12741">
        <f>I12741*100/F12741</f>
        <v>2.999999999999996</v>
      </c>
      <c r="K12741" t="str">
        <f>IF(E12741&lt;=200,"Budget",IF(E12741&lt;=500,"Mid Range","Premium"))</f>
        <v>Budget</v>
      </c>
    </row>
    <row r="12742" spans="1:11" x14ac:dyDescent="0.3">
      <c r="A12742" t="s">
        <v>13771</v>
      </c>
      <c r="B12742" t="s">
        <v>121</v>
      </c>
      <c r="C12742" t="s">
        <v>937</v>
      </c>
      <c r="D12742" t="s">
        <v>13772</v>
      </c>
      <c r="E12742">
        <v>535</v>
      </c>
      <c r="F12742">
        <v>565</v>
      </c>
      <c r="G12742" t="s">
        <v>1621</v>
      </c>
      <c r="H12742">
        <v>4.4000000000000004</v>
      </c>
      <c r="I12742">
        <f>F12742-E12742</f>
        <v>30</v>
      </c>
      <c r="J12742">
        <f>I12742*100/F12742</f>
        <v>5.3097345132743365</v>
      </c>
      <c r="K12742" t="str">
        <f>IF(E12742&lt;=200,"Budget",IF(E12742&lt;=500,"Mid Range","Premium"))</f>
        <v>Premium</v>
      </c>
    </row>
    <row r="12743" spans="1:11" x14ac:dyDescent="0.3">
      <c r="A12743" t="s">
        <v>13773</v>
      </c>
      <c r="B12743" t="s">
        <v>19</v>
      </c>
      <c r="C12743" t="s">
        <v>606</v>
      </c>
      <c r="D12743" t="s">
        <v>2876</v>
      </c>
      <c r="E12743">
        <v>340</v>
      </c>
      <c r="F12743">
        <v>340</v>
      </c>
      <c r="G12743" t="s">
        <v>608</v>
      </c>
      <c r="H12743">
        <v>3.8</v>
      </c>
      <c r="I12743">
        <f>F12743-E12743</f>
        <v>0</v>
      </c>
      <c r="J12743">
        <f>I12743*100/F12743</f>
        <v>0</v>
      </c>
      <c r="K12743" t="str">
        <f>IF(E12743&lt;=200,"Budget",IF(E12743&lt;=500,"Mid Range","Premium"))</f>
        <v>Mid Range</v>
      </c>
    </row>
    <row r="12744" spans="1:11" x14ac:dyDescent="0.3">
      <c r="A12744" t="s">
        <v>7152</v>
      </c>
      <c r="B12744" t="s">
        <v>107</v>
      </c>
      <c r="C12744" t="s">
        <v>108</v>
      </c>
      <c r="D12744" t="s">
        <v>1425</v>
      </c>
      <c r="E12744">
        <v>20</v>
      </c>
      <c r="F12744">
        <v>20</v>
      </c>
      <c r="G12744" t="s">
        <v>399</v>
      </c>
      <c r="H12744">
        <v>4.2</v>
      </c>
      <c r="I12744">
        <f>F12744-E12744</f>
        <v>0</v>
      </c>
      <c r="J12744">
        <f>I12744*100/F12744</f>
        <v>0</v>
      </c>
      <c r="K12744" t="str">
        <f>IF(E12744&lt;=200,"Budget",IF(E12744&lt;=500,"Mid Range","Premium"))</f>
        <v>Budget</v>
      </c>
    </row>
    <row r="12745" spans="1:11" x14ac:dyDescent="0.3">
      <c r="A12745" t="s">
        <v>11702</v>
      </c>
      <c r="B12745" t="s">
        <v>9</v>
      </c>
      <c r="C12745" t="s">
        <v>151</v>
      </c>
      <c r="D12745" t="s">
        <v>1291</v>
      </c>
      <c r="E12745">
        <v>307.31</v>
      </c>
      <c r="F12745">
        <v>600</v>
      </c>
      <c r="G12745" t="s">
        <v>133</v>
      </c>
      <c r="H12745">
        <v>4</v>
      </c>
      <c r="I12745">
        <f>F12745-E12745</f>
        <v>292.69</v>
      </c>
      <c r="J12745">
        <f>I12745*100/F12745</f>
        <v>48.781666666666666</v>
      </c>
      <c r="K12745" t="str">
        <f>IF(E12745&lt;=200,"Budget",IF(E12745&lt;=500,"Mid Range","Premium"))</f>
        <v>Mid Range</v>
      </c>
    </row>
    <row r="12746" spans="1:11" x14ac:dyDescent="0.3">
      <c r="A12746" t="s">
        <v>13774</v>
      </c>
      <c r="B12746" t="s">
        <v>9</v>
      </c>
      <c r="C12746" t="s">
        <v>151</v>
      </c>
      <c r="D12746" t="s">
        <v>1817</v>
      </c>
      <c r="E12746">
        <v>112</v>
      </c>
      <c r="F12746">
        <v>160</v>
      </c>
      <c r="G12746" t="s">
        <v>198</v>
      </c>
      <c r="H12746">
        <v>4.2</v>
      </c>
      <c r="I12746">
        <f>F12746-E12746</f>
        <v>48</v>
      </c>
      <c r="J12746">
        <f>I12746*100/F12746</f>
        <v>30</v>
      </c>
      <c r="K12746" t="str">
        <f>IF(E12746&lt;=200,"Budget",IF(E12746&lt;=500,"Mid Range","Premium"))</f>
        <v>Budget</v>
      </c>
    </row>
    <row r="12747" spans="1:11" x14ac:dyDescent="0.3">
      <c r="A12747" t="s">
        <v>13775</v>
      </c>
      <c r="B12747" t="s">
        <v>121</v>
      </c>
      <c r="C12747" t="s">
        <v>937</v>
      </c>
      <c r="D12747" t="s">
        <v>2137</v>
      </c>
      <c r="E12747">
        <v>540</v>
      </c>
      <c r="F12747">
        <v>600</v>
      </c>
      <c r="G12747" t="s">
        <v>1621</v>
      </c>
      <c r="H12747">
        <v>4.2</v>
      </c>
      <c r="I12747">
        <f>F12747-E12747</f>
        <v>60</v>
      </c>
      <c r="J12747">
        <f>I12747*100/F12747</f>
        <v>10</v>
      </c>
      <c r="K12747" t="str">
        <f>IF(E12747&lt;=200,"Budget",IF(E12747&lt;=500,"Mid Range","Premium"))</f>
        <v>Premium</v>
      </c>
    </row>
    <row r="12748" spans="1:11" x14ac:dyDescent="0.3">
      <c r="A12748" t="s">
        <v>13776</v>
      </c>
      <c r="B12748" t="s">
        <v>14</v>
      </c>
      <c r="C12748" t="s">
        <v>454</v>
      </c>
      <c r="D12748" t="s">
        <v>1782</v>
      </c>
      <c r="E12748">
        <v>215</v>
      </c>
      <c r="F12748">
        <v>240</v>
      </c>
      <c r="G12748" t="s">
        <v>1783</v>
      </c>
      <c r="H12748">
        <v>4.2</v>
      </c>
      <c r="I12748">
        <f>F12748-E12748</f>
        <v>25</v>
      </c>
      <c r="J12748">
        <f>I12748*100/F12748</f>
        <v>10.416666666666666</v>
      </c>
      <c r="K12748" t="str">
        <f>IF(E12748&lt;=200,"Budget",IF(E12748&lt;=500,"Mid Range","Premium"))</f>
        <v>Mid Range</v>
      </c>
    </row>
    <row r="12749" spans="1:11" x14ac:dyDescent="0.3">
      <c r="A12749" t="s">
        <v>2750</v>
      </c>
      <c r="B12749" t="s">
        <v>121</v>
      </c>
      <c r="C12749" t="s">
        <v>438</v>
      </c>
      <c r="D12749" t="s">
        <v>5938</v>
      </c>
      <c r="E12749">
        <v>140</v>
      </c>
      <c r="F12749">
        <v>180</v>
      </c>
      <c r="G12749" t="s">
        <v>667</v>
      </c>
      <c r="H12749">
        <v>4.3</v>
      </c>
      <c r="I12749">
        <f>F12749-E12749</f>
        <v>40</v>
      </c>
      <c r="J12749">
        <f>I12749*100/F12749</f>
        <v>22.222222222222221</v>
      </c>
      <c r="K12749" t="str">
        <f>IF(E12749&lt;=200,"Budget",IF(E12749&lt;=500,"Mid Range","Premium"))</f>
        <v>Budget</v>
      </c>
    </row>
    <row r="12750" spans="1:11" x14ac:dyDescent="0.3">
      <c r="A12750" t="s">
        <v>13777</v>
      </c>
      <c r="B12750" t="s">
        <v>90</v>
      </c>
      <c r="C12750" t="s">
        <v>639</v>
      </c>
      <c r="D12750" t="s">
        <v>1948</v>
      </c>
      <c r="E12750">
        <v>133</v>
      </c>
      <c r="F12750">
        <v>143</v>
      </c>
      <c r="G12750" t="s">
        <v>1646</v>
      </c>
      <c r="H12750">
        <v>4.0999999999999996</v>
      </c>
      <c r="I12750">
        <f>F12750-E12750</f>
        <v>10</v>
      </c>
      <c r="J12750">
        <f>I12750*100/F12750</f>
        <v>6.9930069930069934</v>
      </c>
      <c r="K12750" t="str">
        <f>IF(E12750&lt;=200,"Budget",IF(E12750&lt;=500,"Mid Range","Premium"))</f>
        <v>Budget</v>
      </c>
    </row>
    <row r="12751" spans="1:11" x14ac:dyDescent="0.3">
      <c r="A12751" t="s">
        <v>13778</v>
      </c>
      <c r="B12751" t="s">
        <v>211</v>
      </c>
      <c r="C12751" t="s">
        <v>302</v>
      </c>
      <c r="D12751" t="s">
        <v>428</v>
      </c>
      <c r="E12751">
        <v>240</v>
      </c>
      <c r="F12751">
        <v>300</v>
      </c>
      <c r="G12751" t="s">
        <v>304</v>
      </c>
      <c r="H12751">
        <v>2.7</v>
      </c>
      <c r="I12751">
        <f>F12751-E12751</f>
        <v>60</v>
      </c>
      <c r="J12751">
        <f>I12751*100/F12751</f>
        <v>20</v>
      </c>
      <c r="K12751" t="str">
        <f>IF(E12751&lt;=200,"Budget",IF(E12751&lt;=500,"Mid Range","Premium"))</f>
        <v>Mid Range</v>
      </c>
    </row>
    <row r="12752" spans="1:11" x14ac:dyDescent="0.3">
      <c r="A12752" t="s">
        <v>13779</v>
      </c>
      <c r="B12752" t="s">
        <v>9</v>
      </c>
      <c r="C12752" t="s">
        <v>36</v>
      </c>
      <c r="D12752" t="s">
        <v>245</v>
      </c>
      <c r="E12752">
        <v>135</v>
      </c>
      <c r="F12752">
        <v>150</v>
      </c>
      <c r="G12752" t="s">
        <v>38</v>
      </c>
      <c r="H12752">
        <v>4.4000000000000004</v>
      </c>
      <c r="I12752">
        <f>F12752-E12752</f>
        <v>15</v>
      </c>
      <c r="J12752">
        <f>I12752*100/F12752</f>
        <v>10</v>
      </c>
      <c r="K12752" t="str">
        <f>IF(E12752&lt;=200,"Budget",IF(E12752&lt;=500,"Mid Range","Premium"))</f>
        <v>Budget</v>
      </c>
    </row>
    <row r="12753" spans="1:11" x14ac:dyDescent="0.3">
      <c r="A12753" t="s">
        <v>13780</v>
      </c>
      <c r="B12753" t="s">
        <v>90</v>
      </c>
      <c r="C12753" t="s">
        <v>142</v>
      </c>
      <c r="D12753" t="s">
        <v>955</v>
      </c>
      <c r="E12753">
        <v>84</v>
      </c>
      <c r="F12753">
        <v>99</v>
      </c>
      <c r="G12753" t="s">
        <v>147</v>
      </c>
      <c r="H12753">
        <v>4.2</v>
      </c>
      <c r="I12753">
        <f>F12753-E12753</f>
        <v>15</v>
      </c>
      <c r="J12753">
        <f>I12753*100/F12753</f>
        <v>15.151515151515152</v>
      </c>
      <c r="K12753" t="str">
        <f>IF(E12753&lt;=200,"Budget",IF(E12753&lt;=500,"Mid Range","Premium"))</f>
        <v>Budget</v>
      </c>
    </row>
    <row r="12754" spans="1:11" x14ac:dyDescent="0.3">
      <c r="A12754" t="s">
        <v>13781</v>
      </c>
      <c r="B12754" t="s">
        <v>50</v>
      </c>
      <c r="C12754" t="s">
        <v>73</v>
      </c>
      <c r="D12754" t="s">
        <v>961</v>
      </c>
      <c r="E12754">
        <v>127.5</v>
      </c>
      <c r="F12754">
        <v>150</v>
      </c>
      <c r="G12754" t="s">
        <v>75</v>
      </c>
      <c r="H12754">
        <v>4.3</v>
      </c>
      <c r="I12754">
        <f>F12754-E12754</f>
        <v>22.5</v>
      </c>
      <c r="J12754">
        <f>I12754*100/F12754</f>
        <v>15</v>
      </c>
      <c r="K12754" t="str">
        <f>IF(E12754&lt;=200,"Budget",IF(E12754&lt;=500,"Mid Range","Premium"))</f>
        <v>Budget</v>
      </c>
    </row>
    <row r="12755" spans="1:11" x14ac:dyDescent="0.3">
      <c r="A12755" t="s">
        <v>13782</v>
      </c>
      <c r="B12755" t="s">
        <v>9</v>
      </c>
      <c r="C12755" t="s">
        <v>28</v>
      </c>
      <c r="D12755" t="s">
        <v>2203</v>
      </c>
      <c r="E12755">
        <v>650</v>
      </c>
      <c r="F12755">
        <v>650</v>
      </c>
      <c r="G12755" t="s">
        <v>3341</v>
      </c>
      <c r="H12755">
        <v>5</v>
      </c>
      <c r="I12755">
        <f>F12755-E12755</f>
        <v>0</v>
      </c>
      <c r="J12755">
        <f>I12755*100/F12755</f>
        <v>0</v>
      </c>
      <c r="K12755" t="str">
        <f>IF(E12755&lt;=200,"Budget",IF(E12755&lt;=500,"Mid Range","Premium"))</f>
        <v>Premium</v>
      </c>
    </row>
    <row r="12756" spans="1:11" x14ac:dyDescent="0.3">
      <c r="A12756" t="s">
        <v>13783</v>
      </c>
      <c r="B12756" t="s">
        <v>90</v>
      </c>
      <c r="C12756" t="s">
        <v>458</v>
      </c>
      <c r="D12756" t="s">
        <v>1139</v>
      </c>
      <c r="E12756">
        <v>64</v>
      </c>
      <c r="F12756">
        <v>64</v>
      </c>
      <c r="G12756" t="s">
        <v>459</v>
      </c>
      <c r="H12756">
        <v>4.7</v>
      </c>
      <c r="I12756">
        <f>F12756-E12756</f>
        <v>0</v>
      </c>
      <c r="J12756">
        <f>I12756*100/F12756</f>
        <v>0</v>
      </c>
      <c r="K12756" t="str">
        <f>IF(E12756&lt;=200,"Budget",IF(E12756&lt;=500,"Mid Range","Premium"))</f>
        <v>Budget</v>
      </c>
    </row>
    <row r="12757" spans="1:11" x14ac:dyDescent="0.3">
      <c r="A12757" t="s">
        <v>13784</v>
      </c>
      <c r="B12757" t="s">
        <v>90</v>
      </c>
      <c r="C12757" t="s">
        <v>142</v>
      </c>
      <c r="D12757" t="s">
        <v>955</v>
      </c>
      <c r="E12757">
        <v>144.5</v>
      </c>
      <c r="F12757">
        <v>170</v>
      </c>
      <c r="G12757" t="s">
        <v>396</v>
      </c>
      <c r="H12757">
        <v>4.5</v>
      </c>
      <c r="I12757">
        <f>F12757-E12757</f>
        <v>25.5</v>
      </c>
      <c r="J12757">
        <f>I12757*100/F12757</f>
        <v>15</v>
      </c>
      <c r="K12757" t="str">
        <f>IF(E12757&lt;=200,"Budget",IF(E12757&lt;=500,"Mid Range","Premium"))</f>
        <v>Budget</v>
      </c>
    </row>
    <row r="12758" spans="1:11" x14ac:dyDescent="0.3">
      <c r="A12758" t="s">
        <v>6121</v>
      </c>
      <c r="B12758" t="s">
        <v>9</v>
      </c>
      <c r="C12758" t="s">
        <v>151</v>
      </c>
      <c r="D12758" t="s">
        <v>628</v>
      </c>
      <c r="E12758">
        <v>288.8</v>
      </c>
      <c r="F12758">
        <v>380</v>
      </c>
      <c r="G12758" t="s">
        <v>198</v>
      </c>
      <c r="H12758">
        <v>4.2</v>
      </c>
      <c r="I12758">
        <f>F12758-E12758</f>
        <v>91.199999999999989</v>
      </c>
      <c r="J12758">
        <f>I12758*100/F12758</f>
        <v>23.999999999999996</v>
      </c>
      <c r="K12758" t="str">
        <f>IF(E12758&lt;=200,"Budget",IF(E12758&lt;=500,"Mid Range","Premium"))</f>
        <v>Mid Range</v>
      </c>
    </row>
    <row r="12759" spans="1:11" x14ac:dyDescent="0.3">
      <c r="A12759" t="s">
        <v>13785</v>
      </c>
      <c r="B12759" t="s">
        <v>9</v>
      </c>
      <c r="C12759" t="s">
        <v>131</v>
      </c>
      <c r="D12759" t="s">
        <v>494</v>
      </c>
      <c r="E12759">
        <v>195.3</v>
      </c>
      <c r="F12759">
        <v>279</v>
      </c>
      <c r="G12759" t="s">
        <v>1128</v>
      </c>
      <c r="H12759">
        <v>4.3</v>
      </c>
      <c r="I12759">
        <f>F12759-E12759</f>
        <v>83.699999999999989</v>
      </c>
      <c r="J12759">
        <f>I12759*100/F12759</f>
        <v>29.999999999999993</v>
      </c>
      <c r="K12759" t="str">
        <f>IF(E12759&lt;=200,"Budget",IF(E12759&lt;=500,"Mid Range","Premium"))</f>
        <v>Budget</v>
      </c>
    </row>
    <row r="12760" spans="1:11" x14ac:dyDescent="0.3">
      <c r="A12760" t="s">
        <v>13786</v>
      </c>
      <c r="B12760" t="s">
        <v>107</v>
      </c>
      <c r="C12760" t="s">
        <v>205</v>
      </c>
      <c r="D12760" t="s">
        <v>881</v>
      </c>
      <c r="E12760">
        <v>110</v>
      </c>
      <c r="F12760">
        <v>110</v>
      </c>
      <c r="G12760" t="s">
        <v>470</v>
      </c>
      <c r="H12760">
        <v>3.2</v>
      </c>
      <c r="I12760">
        <f>F12760-E12760</f>
        <v>0</v>
      </c>
      <c r="J12760">
        <f>I12760*100/F12760</f>
        <v>0</v>
      </c>
      <c r="K12760" t="str">
        <f>IF(E12760&lt;=200,"Budget",IF(E12760&lt;=500,"Mid Range","Premium"))</f>
        <v>Budget</v>
      </c>
    </row>
    <row r="12761" spans="1:11" x14ac:dyDescent="0.3">
      <c r="A12761" t="s">
        <v>13787</v>
      </c>
      <c r="B12761" t="s">
        <v>9</v>
      </c>
      <c r="C12761" t="s">
        <v>36</v>
      </c>
      <c r="D12761" t="s">
        <v>933</v>
      </c>
      <c r="E12761">
        <v>105</v>
      </c>
      <c r="F12761">
        <v>140</v>
      </c>
      <c r="G12761" t="s">
        <v>38</v>
      </c>
      <c r="H12761">
        <v>4.2</v>
      </c>
      <c r="I12761">
        <f>F12761-E12761</f>
        <v>35</v>
      </c>
      <c r="J12761">
        <f>I12761*100/F12761</f>
        <v>25</v>
      </c>
      <c r="K12761" t="str">
        <f>IF(E12761&lt;=200,"Budget",IF(E12761&lt;=500,"Mid Range","Premium"))</f>
        <v>Budget</v>
      </c>
    </row>
    <row r="12762" spans="1:11" x14ac:dyDescent="0.3">
      <c r="A12762" t="s">
        <v>13788</v>
      </c>
      <c r="B12762" t="s">
        <v>9</v>
      </c>
      <c r="C12762" t="s">
        <v>10</v>
      </c>
      <c r="D12762" t="s">
        <v>455</v>
      </c>
      <c r="E12762">
        <v>2100</v>
      </c>
      <c r="F12762">
        <v>2100</v>
      </c>
      <c r="G12762" t="s">
        <v>84</v>
      </c>
      <c r="H12762">
        <v>3</v>
      </c>
      <c r="I12762">
        <f>F12762-E12762</f>
        <v>0</v>
      </c>
      <c r="J12762">
        <f>I12762*100/F12762</f>
        <v>0</v>
      </c>
      <c r="K12762" t="str">
        <f>IF(E12762&lt;=200,"Budget",IF(E12762&lt;=500,"Mid Range","Premium"))</f>
        <v>Premium</v>
      </c>
    </row>
    <row r="12763" spans="1:11" x14ac:dyDescent="0.3">
      <c r="A12763" t="s">
        <v>13789</v>
      </c>
      <c r="B12763" t="s">
        <v>9</v>
      </c>
      <c r="C12763" t="s">
        <v>36</v>
      </c>
      <c r="D12763" t="s">
        <v>696</v>
      </c>
      <c r="E12763">
        <v>562.5</v>
      </c>
      <c r="F12763">
        <v>750</v>
      </c>
      <c r="G12763" t="s">
        <v>38</v>
      </c>
      <c r="H12763">
        <v>4.3</v>
      </c>
      <c r="I12763">
        <f>F12763-E12763</f>
        <v>187.5</v>
      </c>
      <c r="J12763">
        <f>I12763*100/F12763</f>
        <v>25</v>
      </c>
      <c r="K12763" t="str">
        <f>IF(E12763&lt;=200,"Budget",IF(E12763&lt;=500,"Mid Range","Premium"))</f>
        <v>Premium</v>
      </c>
    </row>
    <row r="12764" spans="1:11" x14ac:dyDescent="0.3">
      <c r="A12764" t="s">
        <v>13790</v>
      </c>
      <c r="B12764" t="s">
        <v>107</v>
      </c>
      <c r="C12764" t="s">
        <v>205</v>
      </c>
      <c r="D12764" t="s">
        <v>966</v>
      </c>
      <c r="E12764">
        <v>144</v>
      </c>
      <c r="F12764">
        <v>160</v>
      </c>
      <c r="G12764" t="s">
        <v>382</v>
      </c>
      <c r="H12764">
        <v>4</v>
      </c>
      <c r="I12764">
        <f>F12764-E12764</f>
        <v>16</v>
      </c>
      <c r="J12764">
        <f>I12764*100/F12764</f>
        <v>10</v>
      </c>
      <c r="K12764" t="str">
        <f>IF(E12764&lt;=200,"Budget",IF(E12764&lt;=500,"Mid Range","Premium"))</f>
        <v>Budget</v>
      </c>
    </row>
    <row r="12765" spans="1:11" x14ac:dyDescent="0.3">
      <c r="A12765" t="s">
        <v>13791</v>
      </c>
      <c r="B12765" t="s">
        <v>107</v>
      </c>
      <c r="C12765" t="s">
        <v>727</v>
      </c>
      <c r="D12765" t="s">
        <v>1275</v>
      </c>
      <c r="E12765">
        <v>154.56</v>
      </c>
      <c r="F12765">
        <v>184</v>
      </c>
      <c r="G12765" t="s">
        <v>830</v>
      </c>
      <c r="H12765">
        <v>4.5</v>
      </c>
      <c r="I12765">
        <f>F12765-E12765</f>
        <v>29.439999999999998</v>
      </c>
      <c r="J12765">
        <f>I12765*100/F12765</f>
        <v>16</v>
      </c>
      <c r="K12765" t="str">
        <f>IF(E12765&lt;=200,"Budget",IF(E12765&lt;=500,"Mid Range","Premium"))</f>
        <v>Budget</v>
      </c>
    </row>
    <row r="12766" spans="1:11" x14ac:dyDescent="0.3">
      <c r="A12766" t="s">
        <v>13792</v>
      </c>
      <c r="B12766" t="s">
        <v>9</v>
      </c>
      <c r="C12766" t="s">
        <v>36</v>
      </c>
      <c r="D12766" t="s">
        <v>70</v>
      </c>
      <c r="E12766">
        <v>299.7</v>
      </c>
      <c r="F12766">
        <v>333</v>
      </c>
      <c r="G12766" t="s">
        <v>38</v>
      </c>
      <c r="H12766">
        <v>3.7</v>
      </c>
      <c r="I12766">
        <f>F12766-E12766</f>
        <v>33.300000000000011</v>
      </c>
      <c r="J12766">
        <f>I12766*100/F12766</f>
        <v>10.000000000000004</v>
      </c>
      <c r="K12766" t="str">
        <f>IF(E12766&lt;=200,"Budget",IF(E12766&lt;=500,"Mid Range","Premium"))</f>
        <v>Mid Range</v>
      </c>
    </row>
    <row r="12767" spans="1:11" x14ac:dyDescent="0.3">
      <c r="A12767" t="s">
        <v>13793</v>
      </c>
      <c r="B12767" t="s">
        <v>14</v>
      </c>
      <c r="C12767" t="s">
        <v>281</v>
      </c>
      <c r="D12767" t="s">
        <v>472</v>
      </c>
      <c r="E12767">
        <v>1820</v>
      </c>
      <c r="F12767">
        <v>2020</v>
      </c>
      <c r="G12767" t="s">
        <v>473</v>
      </c>
      <c r="H12767">
        <v>3</v>
      </c>
      <c r="I12767">
        <f>F12767-E12767</f>
        <v>200</v>
      </c>
      <c r="J12767">
        <f>I12767*100/F12767</f>
        <v>9.9009900990099009</v>
      </c>
      <c r="K12767" t="str">
        <f>IF(E12767&lt;=200,"Budget",IF(E12767&lt;=500,"Mid Range","Premium"))</f>
        <v>Premium</v>
      </c>
    </row>
    <row r="12768" spans="1:11" x14ac:dyDescent="0.3">
      <c r="A12768" t="s">
        <v>13794</v>
      </c>
      <c r="B12768" t="s">
        <v>107</v>
      </c>
      <c r="C12768" t="s">
        <v>108</v>
      </c>
      <c r="D12768" t="s">
        <v>3783</v>
      </c>
      <c r="E12768">
        <v>449</v>
      </c>
      <c r="F12768">
        <v>449</v>
      </c>
      <c r="G12768" t="s">
        <v>740</v>
      </c>
      <c r="H12768">
        <v>4.0999999999999996</v>
      </c>
      <c r="I12768">
        <f>F12768-E12768</f>
        <v>0</v>
      </c>
      <c r="J12768">
        <f>I12768*100/F12768</f>
        <v>0</v>
      </c>
      <c r="K12768" t="str">
        <f>IF(E12768&lt;=200,"Budget",IF(E12768&lt;=500,"Mid Range","Premium"))</f>
        <v>Mid Range</v>
      </c>
    </row>
    <row r="12769" spans="1:11" x14ac:dyDescent="0.3">
      <c r="A12769" t="s">
        <v>13795</v>
      </c>
      <c r="B12769" t="s">
        <v>107</v>
      </c>
      <c r="C12769" t="s">
        <v>619</v>
      </c>
      <c r="D12769" t="s">
        <v>1359</v>
      </c>
      <c r="E12769">
        <v>60.39</v>
      </c>
      <c r="F12769">
        <v>68</v>
      </c>
      <c r="G12769" t="s">
        <v>620</v>
      </c>
      <c r="H12769">
        <v>4.2</v>
      </c>
      <c r="I12769">
        <f>F12769-E12769</f>
        <v>7.6099999999999994</v>
      </c>
      <c r="J12769">
        <f>I12769*100/F12769</f>
        <v>11.191176470588236</v>
      </c>
      <c r="K12769" t="str">
        <f>IF(E12769&lt;=200,"Budget",IF(E12769&lt;=500,"Mid Range","Premium"))</f>
        <v>Budget</v>
      </c>
    </row>
    <row r="12770" spans="1:11" x14ac:dyDescent="0.3">
      <c r="A12770" t="s">
        <v>13796</v>
      </c>
      <c r="B12770" t="s">
        <v>9</v>
      </c>
      <c r="C12770" t="s">
        <v>36</v>
      </c>
      <c r="D12770" t="s">
        <v>1401</v>
      </c>
      <c r="E12770">
        <v>295.2</v>
      </c>
      <c r="F12770">
        <v>369</v>
      </c>
      <c r="G12770" t="s">
        <v>38</v>
      </c>
      <c r="H12770">
        <v>3.7</v>
      </c>
      <c r="I12770">
        <f>F12770-E12770</f>
        <v>73.800000000000011</v>
      </c>
      <c r="J12770">
        <f>I12770*100/F12770</f>
        <v>20.000000000000004</v>
      </c>
      <c r="K12770" t="str">
        <f>IF(E12770&lt;=200,"Budget",IF(E12770&lt;=500,"Mid Range","Premium"))</f>
        <v>Mid Range</v>
      </c>
    </row>
    <row r="12771" spans="1:11" x14ac:dyDescent="0.3">
      <c r="A12771" t="s">
        <v>6454</v>
      </c>
      <c r="B12771" t="s">
        <v>211</v>
      </c>
      <c r="C12771" t="s">
        <v>1296</v>
      </c>
      <c r="D12771" t="s">
        <v>327</v>
      </c>
      <c r="E12771">
        <v>300</v>
      </c>
      <c r="F12771">
        <v>300</v>
      </c>
      <c r="G12771" t="s">
        <v>328</v>
      </c>
      <c r="H12771">
        <v>3.6</v>
      </c>
      <c r="I12771">
        <f>F12771-E12771</f>
        <v>0</v>
      </c>
      <c r="J12771">
        <f>I12771*100/F12771</f>
        <v>0</v>
      </c>
      <c r="K12771" t="str">
        <f>IF(E12771&lt;=200,"Budget",IF(E12771&lt;=500,"Mid Range","Premium"))</f>
        <v>Mid Range</v>
      </c>
    </row>
    <row r="12772" spans="1:11" x14ac:dyDescent="0.3">
      <c r="A12772" t="s">
        <v>13797</v>
      </c>
      <c r="B12772" t="s">
        <v>121</v>
      </c>
      <c r="C12772" t="s">
        <v>1195</v>
      </c>
      <c r="D12772" t="s">
        <v>4306</v>
      </c>
      <c r="E12772">
        <v>150</v>
      </c>
      <c r="F12772">
        <v>150</v>
      </c>
      <c r="G12772" t="s">
        <v>1862</v>
      </c>
      <c r="H12772">
        <v>4.4000000000000004</v>
      </c>
      <c r="I12772">
        <f>F12772-E12772</f>
        <v>0</v>
      </c>
      <c r="J12772">
        <f>I12772*100/F12772</f>
        <v>0</v>
      </c>
      <c r="K12772" t="str">
        <f>IF(E12772&lt;=200,"Budget",IF(E12772&lt;=500,"Mid Range","Premium"))</f>
        <v>Budget</v>
      </c>
    </row>
    <row r="12773" spans="1:11" x14ac:dyDescent="0.3">
      <c r="A12773" t="s">
        <v>13798</v>
      </c>
      <c r="B12773" t="s">
        <v>211</v>
      </c>
      <c r="C12773" t="s">
        <v>212</v>
      </c>
      <c r="D12773" t="s">
        <v>1251</v>
      </c>
      <c r="E12773">
        <v>621</v>
      </c>
      <c r="F12773">
        <v>750</v>
      </c>
      <c r="G12773" t="s">
        <v>1051</v>
      </c>
      <c r="H12773">
        <v>4.4000000000000004</v>
      </c>
      <c r="I12773">
        <f>F12773-E12773</f>
        <v>129</v>
      </c>
      <c r="J12773">
        <f>I12773*100/F12773</f>
        <v>17.2</v>
      </c>
      <c r="K12773" t="str">
        <f>IF(E12773&lt;=200,"Budget",IF(E12773&lt;=500,"Mid Range","Premium"))</f>
        <v>Premium</v>
      </c>
    </row>
    <row r="12774" spans="1:11" x14ac:dyDescent="0.3">
      <c r="A12774" t="s">
        <v>13799</v>
      </c>
      <c r="B12774" t="s">
        <v>9</v>
      </c>
      <c r="C12774" t="s">
        <v>28</v>
      </c>
      <c r="D12774" t="s">
        <v>520</v>
      </c>
      <c r="E12774">
        <v>92.65</v>
      </c>
      <c r="F12774">
        <v>109</v>
      </c>
      <c r="G12774" t="s">
        <v>30</v>
      </c>
      <c r="H12774">
        <v>4.3</v>
      </c>
      <c r="I12774">
        <f>F12774-E12774</f>
        <v>16.349999999999994</v>
      </c>
      <c r="J12774">
        <f>I12774*100/F12774</f>
        <v>14.999999999999996</v>
      </c>
      <c r="K12774" t="str">
        <f>IF(E12774&lt;=200,"Budget",IF(E12774&lt;=500,"Mid Range","Premium"))</f>
        <v>Budget</v>
      </c>
    </row>
    <row r="12775" spans="1:11" x14ac:dyDescent="0.3">
      <c r="A12775" t="s">
        <v>13800</v>
      </c>
      <c r="B12775" t="s">
        <v>50</v>
      </c>
      <c r="C12775" t="s">
        <v>51</v>
      </c>
      <c r="D12775" t="s">
        <v>5227</v>
      </c>
      <c r="E12775">
        <v>175.5</v>
      </c>
      <c r="F12775">
        <v>195</v>
      </c>
      <c r="G12775" t="s">
        <v>53</v>
      </c>
      <c r="H12775">
        <v>3.8</v>
      </c>
      <c r="I12775">
        <f>F12775-E12775</f>
        <v>19.5</v>
      </c>
      <c r="J12775">
        <f>I12775*100/F12775</f>
        <v>10</v>
      </c>
      <c r="K12775" t="str">
        <f>IF(E12775&lt;=200,"Budget",IF(E12775&lt;=500,"Mid Range","Premium"))</f>
        <v>Budget</v>
      </c>
    </row>
    <row r="12776" spans="1:11" x14ac:dyDescent="0.3">
      <c r="A12776" t="s">
        <v>13801</v>
      </c>
      <c r="B12776" t="s">
        <v>9</v>
      </c>
      <c r="C12776" t="s">
        <v>236</v>
      </c>
      <c r="D12776" t="s">
        <v>772</v>
      </c>
      <c r="E12776">
        <v>136</v>
      </c>
      <c r="F12776">
        <v>170</v>
      </c>
      <c r="G12776" t="s">
        <v>243</v>
      </c>
      <c r="H12776">
        <v>4.3</v>
      </c>
      <c r="I12776">
        <f>F12776-E12776</f>
        <v>34</v>
      </c>
      <c r="J12776">
        <f>I12776*100/F12776</f>
        <v>20</v>
      </c>
      <c r="K12776" t="str">
        <f>IF(E12776&lt;=200,"Budget",IF(E12776&lt;=500,"Mid Range","Premium"))</f>
        <v>Budget</v>
      </c>
    </row>
    <row r="12777" spans="1:11" x14ac:dyDescent="0.3">
      <c r="A12777" t="s">
        <v>13803</v>
      </c>
      <c r="B12777" t="s">
        <v>19</v>
      </c>
      <c r="C12777" t="s">
        <v>215</v>
      </c>
      <c r="D12777" t="s">
        <v>486</v>
      </c>
      <c r="E12777">
        <v>53</v>
      </c>
      <c r="F12777">
        <v>55</v>
      </c>
      <c r="G12777" t="s">
        <v>844</v>
      </c>
      <c r="H12777">
        <v>4.2</v>
      </c>
      <c r="I12777">
        <f>F12777-E12777</f>
        <v>2</v>
      </c>
      <c r="J12777">
        <f>I12777*100/F12777</f>
        <v>3.6363636363636362</v>
      </c>
      <c r="K12777" t="str">
        <f>IF(E12777&lt;=200,"Budget",IF(E12777&lt;=500,"Mid Range","Premium"))</f>
        <v>Budget</v>
      </c>
    </row>
    <row r="12778" spans="1:11" x14ac:dyDescent="0.3">
      <c r="A12778" t="s">
        <v>13804</v>
      </c>
      <c r="B12778" t="s">
        <v>126</v>
      </c>
      <c r="C12778" t="s">
        <v>285</v>
      </c>
      <c r="D12778" t="s">
        <v>1236</v>
      </c>
      <c r="E12778">
        <v>96</v>
      </c>
      <c r="F12778">
        <v>100</v>
      </c>
      <c r="G12778" t="s">
        <v>287</v>
      </c>
      <c r="H12778">
        <v>4.0999999999999996</v>
      </c>
      <c r="I12778">
        <f>F12778-E12778</f>
        <v>4</v>
      </c>
      <c r="J12778">
        <f>I12778*100/F12778</f>
        <v>4</v>
      </c>
      <c r="K12778" t="str">
        <f>IF(E12778&lt;=200,"Budget",IF(E12778&lt;=500,"Mid Range","Premium"))</f>
        <v>Budget</v>
      </c>
    </row>
    <row r="12779" spans="1:11" x14ac:dyDescent="0.3">
      <c r="A12779" t="s">
        <v>7538</v>
      </c>
      <c r="B12779" t="s">
        <v>9</v>
      </c>
      <c r="C12779" t="s">
        <v>28</v>
      </c>
      <c r="D12779" t="s">
        <v>520</v>
      </c>
      <c r="E12779">
        <v>83.6</v>
      </c>
      <c r="F12779">
        <v>95</v>
      </c>
      <c r="G12779" t="s">
        <v>41</v>
      </c>
      <c r="H12779">
        <v>4.3</v>
      </c>
      <c r="I12779">
        <f>F12779-E12779</f>
        <v>11.400000000000006</v>
      </c>
      <c r="J12779">
        <f>I12779*100/F12779</f>
        <v>12.000000000000005</v>
      </c>
      <c r="K12779" t="str">
        <f>IF(E12779&lt;=200,"Budget",IF(E12779&lt;=500,"Mid Range","Premium"))</f>
        <v>Budget</v>
      </c>
    </row>
    <row r="12780" spans="1:11" x14ac:dyDescent="0.3">
      <c r="A12780" t="s">
        <v>13805</v>
      </c>
      <c r="B12780" t="s">
        <v>19</v>
      </c>
      <c r="C12780" t="s">
        <v>24</v>
      </c>
      <c r="D12780" t="s">
        <v>25</v>
      </c>
      <c r="E12780">
        <v>511</v>
      </c>
      <c r="F12780">
        <v>511</v>
      </c>
      <c r="G12780" t="s">
        <v>26</v>
      </c>
      <c r="H12780">
        <v>4.7</v>
      </c>
      <c r="I12780">
        <f>F12780-E12780</f>
        <v>0</v>
      </c>
      <c r="J12780">
        <f>I12780*100/F12780</f>
        <v>0</v>
      </c>
      <c r="K12780" t="str">
        <f>IF(E12780&lt;=200,"Budget",IF(E12780&lt;=500,"Mid Range","Premium"))</f>
        <v>Premium</v>
      </c>
    </row>
    <row r="12781" spans="1:11" x14ac:dyDescent="0.3">
      <c r="A12781" t="s">
        <v>13806</v>
      </c>
      <c r="B12781" t="s">
        <v>14</v>
      </c>
      <c r="C12781" t="s">
        <v>270</v>
      </c>
      <c r="D12781" t="s">
        <v>1936</v>
      </c>
      <c r="E12781">
        <v>99</v>
      </c>
      <c r="F12781">
        <v>175</v>
      </c>
      <c r="G12781" t="s">
        <v>804</v>
      </c>
      <c r="H12781">
        <v>2.8</v>
      </c>
      <c r="I12781">
        <f>F12781-E12781</f>
        <v>76</v>
      </c>
      <c r="J12781">
        <f>I12781*100/F12781</f>
        <v>43.428571428571431</v>
      </c>
      <c r="K12781" t="str">
        <f>IF(E12781&lt;=200,"Budget",IF(E12781&lt;=500,"Mid Range","Premium"))</f>
        <v>Budget</v>
      </c>
    </row>
    <row r="12782" spans="1:11" x14ac:dyDescent="0.3">
      <c r="A12782" t="s">
        <v>7384</v>
      </c>
      <c r="B12782" t="s">
        <v>9</v>
      </c>
      <c r="C12782" t="s">
        <v>10</v>
      </c>
      <c r="D12782" t="s">
        <v>2176</v>
      </c>
      <c r="E12782">
        <v>295</v>
      </c>
      <c r="F12782">
        <v>295</v>
      </c>
      <c r="G12782" t="s">
        <v>423</v>
      </c>
      <c r="H12782">
        <v>5</v>
      </c>
      <c r="I12782">
        <f>F12782-E12782</f>
        <v>0</v>
      </c>
      <c r="J12782">
        <f>I12782*100/F12782</f>
        <v>0</v>
      </c>
      <c r="K12782" t="str">
        <f>IF(E12782&lt;=200,"Budget",IF(E12782&lt;=500,"Mid Range","Premium"))</f>
        <v>Mid Range</v>
      </c>
    </row>
    <row r="12783" spans="1:11" x14ac:dyDescent="0.3">
      <c r="A12783" t="s">
        <v>3333</v>
      </c>
      <c r="B12783" t="s">
        <v>107</v>
      </c>
      <c r="C12783" t="s">
        <v>229</v>
      </c>
      <c r="D12783" t="s">
        <v>1681</v>
      </c>
      <c r="E12783">
        <v>27</v>
      </c>
      <c r="F12783">
        <v>30</v>
      </c>
      <c r="G12783" t="s">
        <v>1331</v>
      </c>
      <c r="H12783">
        <v>3.9</v>
      </c>
      <c r="I12783">
        <f>F12783-E12783</f>
        <v>3</v>
      </c>
      <c r="J12783">
        <f>I12783*100/F12783</f>
        <v>10</v>
      </c>
      <c r="K12783" t="str">
        <f>IF(E12783&lt;=200,"Budget",IF(E12783&lt;=500,"Mid Range","Premium"))</f>
        <v>Budget</v>
      </c>
    </row>
    <row r="12784" spans="1:11" x14ac:dyDescent="0.3">
      <c r="A12784" t="s">
        <v>13807</v>
      </c>
      <c r="B12784" t="s">
        <v>107</v>
      </c>
      <c r="C12784" t="s">
        <v>205</v>
      </c>
      <c r="D12784" t="s">
        <v>2535</v>
      </c>
      <c r="E12784">
        <v>35</v>
      </c>
      <c r="F12784">
        <v>35</v>
      </c>
      <c r="G12784" t="s">
        <v>207</v>
      </c>
      <c r="H12784">
        <v>3.9</v>
      </c>
      <c r="I12784">
        <f>F12784-E12784</f>
        <v>0</v>
      </c>
      <c r="J12784">
        <f>I12784*100/F12784</f>
        <v>0</v>
      </c>
      <c r="K12784" t="str">
        <f>IF(E12784&lt;=200,"Budget",IF(E12784&lt;=500,"Mid Range","Premium"))</f>
        <v>Budget</v>
      </c>
    </row>
    <row r="12785" spans="1:11" x14ac:dyDescent="0.3">
      <c r="A12785" t="s">
        <v>13808</v>
      </c>
      <c r="B12785" t="s">
        <v>9</v>
      </c>
      <c r="C12785" t="s">
        <v>10</v>
      </c>
      <c r="D12785" t="s">
        <v>476</v>
      </c>
      <c r="E12785">
        <v>449</v>
      </c>
      <c r="F12785">
        <v>449</v>
      </c>
      <c r="G12785" t="s">
        <v>44</v>
      </c>
      <c r="H12785">
        <v>3</v>
      </c>
      <c r="I12785">
        <f>F12785-E12785</f>
        <v>0</v>
      </c>
      <c r="J12785">
        <f>I12785*100/F12785</f>
        <v>0</v>
      </c>
      <c r="K12785" t="str">
        <f>IF(E12785&lt;=200,"Budget",IF(E12785&lt;=500,"Mid Range","Premium"))</f>
        <v>Mid Range</v>
      </c>
    </row>
    <row r="12786" spans="1:11" x14ac:dyDescent="0.3">
      <c r="A12786" t="s">
        <v>11114</v>
      </c>
      <c r="B12786" t="s">
        <v>107</v>
      </c>
      <c r="C12786" t="s">
        <v>114</v>
      </c>
      <c r="D12786" t="s">
        <v>1740</v>
      </c>
      <c r="E12786">
        <v>259.25</v>
      </c>
      <c r="F12786">
        <v>305</v>
      </c>
      <c r="G12786" t="s">
        <v>116</v>
      </c>
      <c r="H12786">
        <v>4.0999999999999996</v>
      </c>
      <c r="I12786">
        <f>F12786-E12786</f>
        <v>45.75</v>
      </c>
      <c r="J12786">
        <f>I12786*100/F12786</f>
        <v>15</v>
      </c>
      <c r="K12786" t="str">
        <f>IF(E12786&lt;=200,"Budget",IF(E12786&lt;=500,"Mid Range","Premium"))</f>
        <v>Mid Range</v>
      </c>
    </row>
    <row r="12787" spans="1:11" x14ac:dyDescent="0.3">
      <c r="A12787" t="s">
        <v>13809</v>
      </c>
      <c r="B12787" t="s">
        <v>121</v>
      </c>
      <c r="C12787" t="s">
        <v>1195</v>
      </c>
      <c r="D12787" t="s">
        <v>9206</v>
      </c>
      <c r="E12787">
        <v>76</v>
      </c>
      <c r="F12787">
        <v>95</v>
      </c>
      <c r="G12787" t="s">
        <v>1862</v>
      </c>
      <c r="H12787">
        <v>4.0999999999999996</v>
      </c>
      <c r="I12787">
        <f>F12787-E12787</f>
        <v>19</v>
      </c>
      <c r="J12787">
        <f>I12787*100/F12787</f>
        <v>20</v>
      </c>
      <c r="K12787" t="str">
        <f>IF(E12787&lt;=200,"Budget",IF(E12787&lt;=500,"Mid Range","Premium"))</f>
        <v>Budget</v>
      </c>
    </row>
    <row r="12788" spans="1:11" x14ac:dyDescent="0.3">
      <c r="A12788" t="s">
        <v>13810</v>
      </c>
      <c r="B12788" t="s">
        <v>121</v>
      </c>
      <c r="C12788" t="s">
        <v>1195</v>
      </c>
      <c r="D12788" t="s">
        <v>5736</v>
      </c>
      <c r="E12788">
        <v>549</v>
      </c>
      <c r="F12788">
        <v>549</v>
      </c>
      <c r="G12788" t="s">
        <v>1862</v>
      </c>
      <c r="H12788">
        <v>3.6</v>
      </c>
      <c r="I12788">
        <f>F12788-E12788</f>
        <v>0</v>
      </c>
      <c r="J12788">
        <f>I12788*100/F12788</f>
        <v>0</v>
      </c>
      <c r="K12788" t="str">
        <f>IF(E12788&lt;=200,"Budget",IF(E12788&lt;=500,"Mid Range","Premium"))</f>
        <v>Premium</v>
      </c>
    </row>
    <row r="12789" spans="1:11" x14ac:dyDescent="0.3">
      <c r="A12789" t="s">
        <v>13811</v>
      </c>
      <c r="B12789" t="s">
        <v>9</v>
      </c>
      <c r="C12789" t="s">
        <v>36</v>
      </c>
      <c r="D12789" t="s">
        <v>2024</v>
      </c>
      <c r="E12789">
        <v>132</v>
      </c>
      <c r="F12789">
        <v>165</v>
      </c>
      <c r="G12789" t="s">
        <v>38</v>
      </c>
      <c r="H12789">
        <v>4</v>
      </c>
      <c r="I12789">
        <f>F12789-E12789</f>
        <v>33</v>
      </c>
      <c r="J12789">
        <f>I12789*100/F12789</f>
        <v>20</v>
      </c>
      <c r="K12789" t="str">
        <f>IF(E12789&lt;=200,"Budget",IF(E12789&lt;=500,"Mid Range","Premium"))</f>
        <v>Budget</v>
      </c>
    </row>
    <row r="12790" spans="1:11" x14ac:dyDescent="0.3">
      <c r="A12790" t="s">
        <v>13812</v>
      </c>
      <c r="B12790" t="s">
        <v>107</v>
      </c>
      <c r="C12790" t="s">
        <v>108</v>
      </c>
      <c r="D12790" t="s">
        <v>497</v>
      </c>
      <c r="E12790">
        <v>195</v>
      </c>
      <c r="F12790">
        <v>195</v>
      </c>
      <c r="G12790" t="s">
        <v>399</v>
      </c>
      <c r="H12790">
        <v>4.2</v>
      </c>
      <c r="I12790">
        <f>F12790-E12790</f>
        <v>0</v>
      </c>
      <c r="J12790">
        <f>I12790*100/F12790</f>
        <v>0</v>
      </c>
      <c r="K12790" t="str">
        <f>IF(E12790&lt;=200,"Budget",IF(E12790&lt;=500,"Mid Range","Premium"))</f>
        <v>Budget</v>
      </c>
    </row>
    <row r="12791" spans="1:11" x14ac:dyDescent="0.3">
      <c r="A12791" t="s">
        <v>13813</v>
      </c>
      <c r="B12791" t="s">
        <v>50</v>
      </c>
      <c r="C12791" t="s">
        <v>95</v>
      </c>
      <c r="D12791" t="s">
        <v>5076</v>
      </c>
      <c r="E12791">
        <v>72</v>
      </c>
      <c r="F12791">
        <v>80</v>
      </c>
      <c r="G12791" t="s">
        <v>587</v>
      </c>
      <c r="H12791">
        <v>3.8</v>
      </c>
      <c r="I12791">
        <f>F12791-E12791</f>
        <v>8</v>
      </c>
      <c r="J12791">
        <f>I12791*100/F12791</f>
        <v>10</v>
      </c>
      <c r="K12791" t="str">
        <f>IF(E12791&lt;=200,"Budget",IF(E12791&lt;=500,"Mid Range","Premium"))</f>
        <v>Budget</v>
      </c>
    </row>
    <row r="12792" spans="1:11" x14ac:dyDescent="0.3">
      <c r="A12792" t="s">
        <v>13814</v>
      </c>
      <c r="B12792" t="s">
        <v>19</v>
      </c>
      <c r="C12792" t="s">
        <v>267</v>
      </c>
      <c r="D12792" t="s">
        <v>11720</v>
      </c>
      <c r="E12792">
        <v>99.33</v>
      </c>
      <c r="F12792">
        <v>129</v>
      </c>
      <c r="G12792" t="s">
        <v>1227</v>
      </c>
      <c r="H12792">
        <v>4.3</v>
      </c>
      <c r="I12792">
        <f>F12792-E12792</f>
        <v>29.67</v>
      </c>
      <c r="J12792">
        <f>I12792*100/F12792</f>
        <v>23</v>
      </c>
      <c r="K12792" t="str">
        <f>IF(E12792&lt;=200,"Budget",IF(E12792&lt;=500,"Mid Range","Premium"))</f>
        <v>Budget</v>
      </c>
    </row>
    <row r="12793" spans="1:11" x14ac:dyDescent="0.3">
      <c r="A12793" t="s">
        <v>13815</v>
      </c>
      <c r="B12793" t="s">
        <v>9</v>
      </c>
      <c r="C12793" t="s">
        <v>151</v>
      </c>
      <c r="D12793" t="s">
        <v>980</v>
      </c>
      <c r="E12793">
        <v>299</v>
      </c>
      <c r="F12793">
        <v>299</v>
      </c>
      <c r="G12793" t="s">
        <v>178</v>
      </c>
      <c r="H12793">
        <v>3.5</v>
      </c>
      <c r="I12793">
        <f>F12793-E12793</f>
        <v>0</v>
      </c>
      <c r="J12793">
        <f>I12793*100/F12793</f>
        <v>0</v>
      </c>
      <c r="K12793" t="str">
        <f>IF(E12793&lt;=200,"Budget",IF(E12793&lt;=500,"Mid Range","Premium"))</f>
        <v>Mid Range</v>
      </c>
    </row>
    <row r="12794" spans="1:11" x14ac:dyDescent="0.3">
      <c r="A12794" t="s">
        <v>13816</v>
      </c>
      <c r="B12794" t="s">
        <v>121</v>
      </c>
      <c r="C12794" t="s">
        <v>135</v>
      </c>
      <c r="D12794" t="s">
        <v>2238</v>
      </c>
      <c r="E12794">
        <v>140</v>
      </c>
      <c r="F12794">
        <v>200</v>
      </c>
      <c r="G12794" t="s">
        <v>343</v>
      </c>
      <c r="H12794">
        <v>4.2</v>
      </c>
      <c r="I12794">
        <f>F12794-E12794</f>
        <v>60</v>
      </c>
      <c r="J12794">
        <f>I12794*100/F12794</f>
        <v>30</v>
      </c>
      <c r="K12794" t="str">
        <f>IF(E12794&lt;=200,"Budget",IF(E12794&lt;=500,"Mid Range","Premium"))</f>
        <v>Budget</v>
      </c>
    </row>
    <row r="12795" spans="1:11" x14ac:dyDescent="0.3">
      <c r="A12795" t="s">
        <v>13817</v>
      </c>
      <c r="B12795" t="s">
        <v>9</v>
      </c>
      <c r="C12795" t="s">
        <v>36</v>
      </c>
      <c r="D12795" t="s">
        <v>1253</v>
      </c>
      <c r="E12795">
        <v>100</v>
      </c>
      <c r="F12795">
        <v>100</v>
      </c>
      <c r="G12795" t="s">
        <v>38</v>
      </c>
      <c r="H12795">
        <v>3.5</v>
      </c>
      <c r="I12795">
        <f>F12795-E12795</f>
        <v>0</v>
      </c>
      <c r="J12795">
        <f>I12795*100/F12795</f>
        <v>0</v>
      </c>
      <c r="K12795" t="str">
        <f>IF(E12795&lt;=200,"Budget",IF(E12795&lt;=500,"Mid Range","Premium"))</f>
        <v>Budget</v>
      </c>
    </row>
    <row r="12796" spans="1:11" x14ac:dyDescent="0.3">
      <c r="A12796" t="s">
        <v>8193</v>
      </c>
      <c r="B12796" t="s">
        <v>14</v>
      </c>
      <c r="C12796" t="s">
        <v>222</v>
      </c>
      <c r="D12796" t="s">
        <v>733</v>
      </c>
      <c r="E12796">
        <v>1620</v>
      </c>
      <c r="F12796">
        <v>1800</v>
      </c>
      <c r="G12796" t="s">
        <v>224</v>
      </c>
      <c r="H12796">
        <v>4.5999999999999996</v>
      </c>
      <c r="I12796">
        <f>F12796-E12796</f>
        <v>180</v>
      </c>
      <c r="J12796">
        <f>I12796*100/F12796</f>
        <v>10</v>
      </c>
      <c r="K12796" t="str">
        <f>IF(E12796&lt;=200,"Budget",IF(E12796&lt;=500,"Mid Range","Premium"))</f>
        <v>Premium</v>
      </c>
    </row>
    <row r="12797" spans="1:11" x14ac:dyDescent="0.3">
      <c r="A12797" t="s">
        <v>13818</v>
      </c>
      <c r="B12797" t="s">
        <v>19</v>
      </c>
      <c r="C12797" t="s">
        <v>24</v>
      </c>
      <c r="D12797" t="s">
        <v>1071</v>
      </c>
      <c r="E12797">
        <v>129</v>
      </c>
      <c r="F12797">
        <v>169</v>
      </c>
      <c r="G12797" t="s">
        <v>26</v>
      </c>
      <c r="H12797">
        <v>3.4</v>
      </c>
      <c r="I12797">
        <f>F12797-E12797</f>
        <v>40</v>
      </c>
      <c r="J12797">
        <f>I12797*100/F12797</f>
        <v>23.668639053254438</v>
      </c>
      <c r="K12797" t="str">
        <f>IF(E12797&lt;=200,"Budget",IF(E12797&lt;=500,"Mid Range","Premium"))</f>
        <v>Budget</v>
      </c>
    </row>
    <row r="12798" spans="1:11" x14ac:dyDescent="0.3">
      <c r="A12798" t="s">
        <v>13819</v>
      </c>
      <c r="B12798" t="s">
        <v>126</v>
      </c>
      <c r="C12798" t="s">
        <v>127</v>
      </c>
      <c r="D12798" t="s">
        <v>3450</v>
      </c>
      <c r="E12798">
        <v>250</v>
      </c>
      <c r="F12798">
        <v>250</v>
      </c>
      <c r="G12798" t="s">
        <v>2062</v>
      </c>
      <c r="H12798">
        <v>4.0999999999999996</v>
      </c>
      <c r="I12798">
        <f>F12798-E12798</f>
        <v>0</v>
      </c>
      <c r="J12798">
        <f>I12798*100/F12798</f>
        <v>0</v>
      </c>
      <c r="K12798" t="str">
        <f>IF(E12798&lt;=200,"Budget",IF(E12798&lt;=500,"Mid Range","Premium"))</f>
        <v>Mid Range</v>
      </c>
    </row>
    <row r="12799" spans="1:11" x14ac:dyDescent="0.3">
      <c r="A12799" t="s">
        <v>13820</v>
      </c>
      <c r="B12799" t="s">
        <v>50</v>
      </c>
      <c r="C12799" t="s">
        <v>51</v>
      </c>
      <c r="D12799" t="s">
        <v>2329</v>
      </c>
      <c r="E12799">
        <v>126.65</v>
      </c>
      <c r="F12799">
        <v>149</v>
      </c>
      <c r="G12799" t="s">
        <v>378</v>
      </c>
      <c r="H12799">
        <v>4.3</v>
      </c>
      <c r="I12799">
        <f>F12799-E12799</f>
        <v>22.349999999999994</v>
      </c>
      <c r="J12799">
        <f>I12799*100/F12799</f>
        <v>14.999999999999996</v>
      </c>
      <c r="K12799" t="str">
        <f>IF(E12799&lt;=200,"Budget",IF(E12799&lt;=500,"Mid Range","Premium"))</f>
        <v>Budget</v>
      </c>
    </row>
    <row r="12800" spans="1:11" x14ac:dyDescent="0.3">
      <c r="A12800" t="s">
        <v>13821</v>
      </c>
      <c r="B12800" t="s">
        <v>121</v>
      </c>
      <c r="C12800" t="s">
        <v>135</v>
      </c>
      <c r="D12800" t="s">
        <v>2238</v>
      </c>
      <c r="E12800">
        <v>559.29999999999995</v>
      </c>
      <c r="F12800">
        <v>799</v>
      </c>
      <c r="G12800" t="s">
        <v>679</v>
      </c>
      <c r="H12800">
        <v>5</v>
      </c>
      <c r="I12800">
        <f>F12800-E12800</f>
        <v>239.70000000000005</v>
      </c>
      <c r="J12800">
        <f>I12800*100/F12800</f>
        <v>30.000000000000004</v>
      </c>
      <c r="K12800" t="str">
        <f>IF(E12800&lt;=200,"Budget",IF(E12800&lt;=500,"Mid Range","Premium"))</f>
        <v>Premium</v>
      </c>
    </row>
    <row r="12801" spans="1:11" x14ac:dyDescent="0.3">
      <c r="A12801" t="s">
        <v>13822</v>
      </c>
      <c r="B12801" t="s">
        <v>9</v>
      </c>
      <c r="C12801" t="s">
        <v>28</v>
      </c>
      <c r="D12801" t="s">
        <v>1890</v>
      </c>
      <c r="E12801">
        <v>99.6</v>
      </c>
      <c r="F12801">
        <v>120</v>
      </c>
      <c r="G12801" t="s">
        <v>41</v>
      </c>
      <c r="H12801">
        <v>3.3</v>
      </c>
      <c r="I12801">
        <f>F12801-E12801</f>
        <v>20.400000000000006</v>
      </c>
      <c r="J12801">
        <f>I12801*100/F12801</f>
        <v>17.000000000000004</v>
      </c>
      <c r="K12801" t="str">
        <f>IF(E12801&lt;=200,"Budget",IF(E12801&lt;=500,"Mid Range","Premium"))</f>
        <v>Budget</v>
      </c>
    </row>
    <row r="12802" spans="1:11" x14ac:dyDescent="0.3">
      <c r="A12802" t="s">
        <v>13823</v>
      </c>
      <c r="B12802" t="s">
        <v>126</v>
      </c>
      <c r="C12802" t="s">
        <v>127</v>
      </c>
      <c r="D12802" t="s">
        <v>4129</v>
      </c>
      <c r="E12802">
        <v>166.5</v>
      </c>
      <c r="F12802">
        <v>185</v>
      </c>
      <c r="G12802" t="s">
        <v>129</v>
      </c>
      <c r="H12802">
        <v>3.8</v>
      </c>
      <c r="I12802">
        <f>F12802-E12802</f>
        <v>18.5</v>
      </c>
      <c r="J12802">
        <f>I12802*100/F12802</f>
        <v>10</v>
      </c>
      <c r="K12802" t="str">
        <f>IF(E12802&lt;=200,"Budget",IF(E12802&lt;=500,"Mid Range","Premium"))</f>
        <v>Budget</v>
      </c>
    </row>
    <row r="12803" spans="1:11" x14ac:dyDescent="0.3">
      <c r="A12803" t="s">
        <v>13824</v>
      </c>
      <c r="B12803" t="s">
        <v>9</v>
      </c>
      <c r="C12803" t="s">
        <v>236</v>
      </c>
      <c r="D12803" t="s">
        <v>237</v>
      </c>
      <c r="E12803">
        <v>749.25</v>
      </c>
      <c r="F12803">
        <v>999</v>
      </c>
      <c r="G12803" t="s">
        <v>238</v>
      </c>
      <c r="H12803">
        <v>1.5</v>
      </c>
      <c r="I12803">
        <f>F12803-E12803</f>
        <v>249.75</v>
      </c>
      <c r="J12803">
        <f>I12803*100/F12803</f>
        <v>25</v>
      </c>
      <c r="K12803" t="str">
        <f>IF(E12803&lt;=200,"Budget",IF(E12803&lt;=500,"Mid Range","Premium"))</f>
        <v>Premium</v>
      </c>
    </row>
    <row r="12804" spans="1:11" x14ac:dyDescent="0.3">
      <c r="A12804" t="s">
        <v>4787</v>
      </c>
      <c r="B12804" t="s">
        <v>50</v>
      </c>
      <c r="C12804" t="s">
        <v>55</v>
      </c>
      <c r="D12804" t="s">
        <v>4788</v>
      </c>
      <c r="E12804">
        <v>100</v>
      </c>
      <c r="F12804">
        <v>100</v>
      </c>
      <c r="G12804" t="s">
        <v>573</v>
      </c>
      <c r="H12804">
        <v>1</v>
      </c>
      <c r="I12804">
        <f>F12804-E12804</f>
        <v>0</v>
      </c>
      <c r="J12804">
        <f>I12804*100/F12804</f>
        <v>0</v>
      </c>
      <c r="K12804" t="str">
        <f>IF(E12804&lt;=200,"Budget",IF(E12804&lt;=500,"Mid Range","Premium"))</f>
        <v>Budget</v>
      </c>
    </row>
    <row r="12805" spans="1:11" x14ac:dyDescent="0.3">
      <c r="A12805" t="s">
        <v>13825</v>
      </c>
      <c r="B12805" t="s">
        <v>9</v>
      </c>
      <c r="C12805" t="s">
        <v>151</v>
      </c>
      <c r="D12805" t="s">
        <v>628</v>
      </c>
      <c r="E12805">
        <v>211.65</v>
      </c>
      <c r="F12805">
        <v>249</v>
      </c>
      <c r="G12805" t="s">
        <v>198</v>
      </c>
      <c r="H12805">
        <v>4.2</v>
      </c>
      <c r="I12805">
        <f>F12805-E12805</f>
        <v>37.349999999999994</v>
      </c>
      <c r="J12805">
        <f>I12805*100/F12805</f>
        <v>14.999999999999998</v>
      </c>
      <c r="K12805" t="str">
        <f>IF(E12805&lt;=200,"Budget",IF(E12805&lt;=500,"Mid Range","Premium"))</f>
        <v>Mid Range</v>
      </c>
    </row>
    <row r="12806" spans="1:11" x14ac:dyDescent="0.3">
      <c r="A12806" t="s">
        <v>8002</v>
      </c>
      <c r="B12806" t="s">
        <v>9</v>
      </c>
      <c r="C12806" t="s">
        <v>10</v>
      </c>
      <c r="D12806" t="s">
        <v>118</v>
      </c>
      <c r="E12806">
        <v>718.2</v>
      </c>
      <c r="F12806">
        <v>945</v>
      </c>
      <c r="G12806" t="s">
        <v>44</v>
      </c>
      <c r="H12806">
        <v>3.9</v>
      </c>
      <c r="I12806">
        <f>F12806-E12806</f>
        <v>226.79999999999995</v>
      </c>
      <c r="J12806">
        <f>I12806*100/F12806</f>
        <v>23.999999999999996</v>
      </c>
      <c r="K12806" t="str">
        <f>IF(E12806&lt;=200,"Budget",IF(E12806&lt;=500,"Mid Range","Premium"))</f>
        <v>Premium</v>
      </c>
    </row>
    <row r="12807" spans="1:11" x14ac:dyDescent="0.3">
      <c r="A12807" t="s">
        <v>13826</v>
      </c>
      <c r="B12807" t="s">
        <v>121</v>
      </c>
      <c r="C12807" t="s">
        <v>135</v>
      </c>
      <c r="D12807" t="s">
        <v>2238</v>
      </c>
      <c r="E12807">
        <v>225</v>
      </c>
      <c r="F12807">
        <v>225</v>
      </c>
      <c r="G12807" t="s">
        <v>679</v>
      </c>
      <c r="H12807">
        <v>4.7</v>
      </c>
      <c r="I12807">
        <f>F12807-E12807</f>
        <v>0</v>
      </c>
      <c r="J12807">
        <f>I12807*100/F12807</f>
        <v>0</v>
      </c>
      <c r="K12807" t="str">
        <f>IF(E12807&lt;=200,"Budget",IF(E12807&lt;=500,"Mid Range","Premium"))</f>
        <v>Mid Range</v>
      </c>
    </row>
    <row r="12808" spans="1:11" x14ac:dyDescent="0.3">
      <c r="A12808" t="s">
        <v>13827</v>
      </c>
      <c r="B12808" t="s">
        <v>90</v>
      </c>
      <c r="C12808" t="s">
        <v>173</v>
      </c>
      <c r="D12808" t="s">
        <v>2496</v>
      </c>
      <c r="E12808">
        <v>1450</v>
      </c>
      <c r="F12808">
        <v>1450</v>
      </c>
      <c r="G12808" t="s">
        <v>388</v>
      </c>
      <c r="H12808">
        <v>4.3</v>
      </c>
      <c r="I12808">
        <f>F12808-E12808</f>
        <v>0</v>
      </c>
      <c r="J12808">
        <f>I12808*100/F12808</f>
        <v>0</v>
      </c>
      <c r="K12808" t="str">
        <f>IF(E12808&lt;=200,"Budget",IF(E12808&lt;=500,"Mid Range","Premium"))</f>
        <v>Premium</v>
      </c>
    </row>
    <row r="12809" spans="1:11" x14ac:dyDescent="0.3">
      <c r="A12809" t="s">
        <v>13828</v>
      </c>
      <c r="B12809" t="s">
        <v>9</v>
      </c>
      <c r="C12809" t="s">
        <v>36</v>
      </c>
      <c r="D12809" t="s">
        <v>467</v>
      </c>
      <c r="E12809">
        <v>150</v>
      </c>
      <c r="F12809">
        <v>215</v>
      </c>
      <c r="G12809" t="s">
        <v>38</v>
      </c>
      <c r="H12809">
        <v>4.7</v>
      </c>
      <c r="I12809">
        <f>F12809-E12809</f>
        <v>65</v>
      </c>
      <c r="J12809">
        <f>I12809*100/F12809</f>
        <v>30.232558139534884</v>
      </c>
      <c r="K12809" t="str">
        <f>IF(E12809&lt;=200,"Budget",IF(E12809&lt;=500,"Mid Range","Premium"))</f>
        <v>Budget</v>
      </c>
    </row>
    <row r="12810" spans="1:11" x14ac:dyDescent="0.3">
      <c r="A12810" t="s">
        <v>13829</v>
      </c>
      <c r="B12810" t="s">
        <v>14</v>
      </c>
      <c r="C12810" t="s">
        <v>15</v>
      </c>
      <c r="D12810" t="s">
        <v>2872</v>
      </c>
      <c r="E12810">
        <v>439</v>
      </c>
      <c r="F12810">
        <v>445</v>
      </c>
      <c r="G12810" t="s">
        <v>17</v>
      </c>
      <c r="H12810">
        <v>3.5</v>
      </c>
      <c r="I12810">
        <f>F12810-E12810</f>
        <v>6</v>
      </c>
      <c r="J12810">
        <f>I12810*100/F12810</f>
        <v>1.348314606741573</v>
      </c>
      <c r="K12810" t="str">
        <f>IF(E12810&lt;=200,"Budget",IF(E12810&lt;=500,"Mid Range","Premium"))</f>
        <v>Mid Range</v>
      </c>
    </row>
    <row r="12811" spans="1:11" x14ac:dyDescent="0.3">
      <c r="A12811" t="s">
        <v>13830</v>
      </c>
      <c r="B12811" t="s">
        <v>107</v>
      </c>
      <c r="C12811" t="s">
        <v>187</v>
      </c>
      <c r="D12811" t="s">
        <v>2198</v>
      </c>
      <c r="E12811">
        <v>139</v>
      </c>
      <c r="F12811">
        <v>139</v>
      </c>
      <c r="G12811" t="s">
        <v>736</v>
      </c>
      <c r="H12811">
        <v>4.0999999999999996</v>
      </c>
      <c r="I12811">
        <f>F12811-E12811</f>
        <v>0</v>
      </c>
      <c r="J12811">
        <f>I12811*100/F12811</f>
        <v>0</v>
      </c>
      <c r="K12811" t="str">
        <f>IF(E12811&lt;=200,"Budget",IF(E12811&lt;=500,"Mid Range","Premium"))</f>
        <v>Budget</v>
      </c>
    </row>
    <row r="12812" spans="1:11" x14ac:dyDescent="0.3">
      <c r="A12812" t="s">
        <v>13831</v>
      </c>
      <c r="B12812" t="s">
        <v>19</v>
      </c>
      <c r="C12812" t="s">
        <v>46</v>
      </c>
      <c r="D12812" t="s">
        <v>1732</v>
      </c>
      <c r="E12812">
        <v>72</v>
      </c>
      <c r="F12812">
        <v>72</v>
      </c>
      <c r="G12812" t="s">
        <v>885</v>
      </c>
      <c r="H12812">
        <v>3.9</v>
      </c>
      <c r="I12812">
        <f>F12812-E12812</f>
        <v>0</v>
      </c>
      <c r="J12812">
        <f>I12812*100/F12812</f>
        <v>0</v>
      </c>
      <c r="K12812" t="str">
        <f>IF(E12812&lt;=200,"Budget",IF(E12812&lt;=500,"Mid Range","Premium"))</f>
        <v>Budget</v>
      </c>
    </row>
    <row r="12813" spans="1:11" x14ac:dyDescent="0.3">
      <c r="A12813" t="s">
        <v>13832</v>
      </c>
      <c r="B12813" t="s">
        <v>121</v>
      </c>
      <c r="C12813" t="s">
        <v>135</v>
      </c>
      <c r="D12813" t="s">
        <v>775</v>
      </c>
      <c r="E12813">
        <v>612.5</v>
      </c>
      <c r="F12813">
        <v>875</v>
      </c>
      <c r="G12813" t="s">
        <v>1032</v>
      </c>
      <c r="H12813">
        <v>3.3</v>
      </c>
      <c r="I12813">
        <f>F12813-E12813</f>
        <v>262.5</v>
      </c>
      <c r="J12813">
        <f>I12813*100/F12813</f>
        <v>30</v>
      </c>
      <c r="K12813" t="str">
        <f>IF(E12813&lt;=200,"Budget",IF(E12813&lt;=500,"Mid Range","Premium"))</f>
        <v>Premium</v>
      </c>
    </row>
    <row r="12814" spans="1:11" x14ac:dyDescent="0.3">
      <c r="A12814" t="s">
        <v>13833</v>
      </c>
      <c r="B12814" t="s">
        <v>19</v>
      </c>
      <c r="C12814" t="s">
        <v>24</v>
      </c>
      <c r="D12814" t="s">
        <v>104</v>
      </c>
      <c r="E12814">
        <v>210</v>
      </c>
      <c r="F12814">
        <v>210</v>
      </c>
      <c r="G12814" t="s">
        <v>1199</v>
      </c>
      <c r="H12814">
        <v>3.3</v>
      </c>
      <c r="I12814">
        <f>F12814-E12814</f>
        <v>0</v>
      </c>
      <c r="J12814">
        <f>I12814*100/F12814</f>
        <v>0</v>
      </c>
      <c r="K12814" t="str">
        <f>IF(E12814&lt;=200,"Budget",IF(E12814&lt;=500,"Mid Range","Premium"))</f>
        <v>Mid Range</v>
      </c>
    </row>
    <row r="12815" spans="1:11" x14ac:dyDescent="0.3">
      <c r="A12815" t="s">
        <v>13834</v>
      </c>
      <c r="B12815" t="s">
        <v>107</v>
      </c>
      <c r="C12815" t="s">
        <v>229</v>
      </c>
      <c r="D12815" t="s">
        <v>315</v>
      </c>
      <c r="E12815">
        <v>54.15</v>
      </c>
      <c r="F12815">
        <v>60</v>
      </c>
      <c r="G12815" t="s">
        <v>370</v>
      </c>
      <c r="H12815">
        <v>4.3</v>
      </c>
      <c r="I12815">
        <f>F12815-E12815</f>
        <v>5.8500000000000014</v>
      </c>
      <c r="J12815">
        <f>I12815*100/F12815</f>
        <v>9.7500000000000018</v>
      </c>
      <c r="K12815" t="str">
        <f>IF(E12815&lt;=200,"Budget",IF(E12815&lt;=500,"Mid Range","Premium"))</f>
        <v>Budget</v>
      </c>
    </row>
    <row r="12816" spans="1:11" x14ac:dyDescent="0.3">
      <c r="A12816" t="s">
        <v>13835</v>
      </c>
      <c r="B12816" t="s">
        <v>19</v>
      </c>
      <c r="C12816" t="s">
        <v>46</v>
      </c>
      <c r="D12816" t="s">
        <v>1457</v>
      </c>
      <c r="E12816">
        <v>20</v>
      </c>
      <c r="F12816">
        <v>20</v>
      </c>
      <c r="G12816" t="s">
        <v>48</v>
      </c>
      <c r="H12816">
        <v>4</v>
      </c>
      <c r="I12816">
        <f>F12816-E12816</f>
        <v>0</v>
      </c>
      <c r="J12816">
        <f>I12816*100/F12816</f>
        <v>0</v>
      </c>
      <c r="K12816" t="str">
        <f>IF(E12816&lt;=200,"Budget",IF(E12816&lt;=500,"Mid Range","Premium"))</f>
        <v>Budget</v>
      </c>
    </row>
    <row r="12817" spans="1:11" x14ac:dyDescent="0.3">
      <c r="A12817" t="s">
        <v>13837</v>
      </c>
      <c r="B12817" t="s">
        <v>90</v>
      </c>
      <c r="C12817" t="s">
        <v>91</v>
      </c>
      <c r="D12817" t="s">
        <v>687</v>
      </c>
      <c r="E12817">
        <v>100</v>
      </c>
      <c r="F12817">
        <v>100</v>
      </c>
      <c r="G12817" t="s">
        <v>93</v>
      </c>
      <c r="H12817">
        <v>3.5</v>
      </c>
      <c r="I12817">
        <f>F12817-E12817</f>
        <v>0</v>
      </c>
      <c r="J12817">
        <f>I12817*100/F12817</f>
        <v>0</v>
      </c>
      <c r="K12817" t="str">
        <f>IF(E12817&lt;=200,"Budget",IF(E12817&lt;=500,"Mid Range","Premium"))</f>
        <v>Budget</v>
      </c>
    </row>
    <row r="12818" spans="1:11" x14ac:dyDescent="0.3">
      <c r="A12818" t="s">
        <v>13838</v>
      </c>
      <c r="B12818" t="s">
        <v>9</v>
      </c>
      <c r="C12818" t="s">
        <v>236</v>
      </c>
      <c r="D12818" t="s">
        <v>237</v>
      </c>
      <c r="E12818">
        <v>147</v>
      </c>
      <c r="F12818">
        <v>196</v>
      </c>
      <c r="G12818" t="s">
        <v>243</v>
      </c>
      <c r="H12818">
        <v>4.3</v>
      </c>
      <c r="I12818">
        <f>F12818-E12818</f>
        <v>49</v>
      </c>
      <c r="J12818">
        <f>I12818*100/F12818</f>
        <v>25</v>
      </c>
      <c r="K12818" t="str">
        <f>IF(E12818&lt;=200,"Budget",IF(E12818&lt;=500,"Mid Range","Premium"))</f>
        <v>Budget</v>
      </c>
    </row>
    <row r="12819" spans="1:11" x14ac:dyDescent="0.3">
      <c r="A12819" t="s">
        <v>13839</v>
      </c>
      <c r="B12819" t="s">
        <v>90</v>
      </c>
      <c r="C12819" t="s">
        <v>142</v>
      </c>
      <c r="D12819" t="s">
        <v>899</v>
      </c>
      <c r="E12819">
        <v>55</v>
      </c>
      <c r="F12819">
        <v>55</v>
      </c>
      <c r="G12819" t="s">
        <v>147</v>
      </c>
      <c r="H12819">
        <v>4.2</v>
      </c>
      <c r="I12819">
        <f>F12819-E12819</f>
        <v>0</v>
      </c>
      <c r="J12819">
        <f>I12819*100/F12819</f>
        <v>0</v>
      </c>
      <c r="K12819" t="str">
        <f>IF(E12819&lt;=200,"Budget",IF(E12819&lt;=500,"Mid Range","Premium"))</f>
        <v>Budget</v>
      </c>
    </row>
    <row r="12820" spans="1:11" x14ac:dyDescent="0.3">
      <c r="A12820" t="s">
        <v>13840</v>
      </c>
      <c r="B12820" t="s">
        <v>19</v>
      </c>
      <c r="C12820" t="s">
        <v>215</v>
      </c>
      <c r="D12820" t="s">
        <v>4756</v>
      </c>
      <c r="E12820">
        <v>600</v>
      </c>
      <c r="F12820">
        <v>799</v>
      </c>
      <c r="G12820" t="s">
        <v>2861</v>
      </c>
      <c r="H12820">
        <v>5</v>
      </c>
      <c r="I12820">
        <f>F12820-E12820</f>
        <v>199</v>
      </c>
      <c r="J12820">
        <f>I12820*100/F12820</f>
        <v>24.906132665832292</v>
      </c>
      <c r="K12820" t="str">
        <f>IF(E12820&lt;=200,"Budget",IF(E12820&lt;=500,"Mid Range","Premium"))</f>
        <v>Premium</v>
      </c>
    </row>
    <row r="12821" spans="1:11" x14ac:dyDescent="0.3">
      <c r="A12821" t="s">
        <v>13841</v>
      </c>
      <c r="B12821" t="s">
        <v>19</v>
      </c>
      <c r="C12821" t="s">
        <v>24</v>
      </c>
      <c r="D12821" t="s">
        <v>2070</v>
      </c>
      <c r="E12821">
        <v>149</v>
      </c>
      <c r="F12821">
        <v>176</v>
      </c>
      <c r="G12821" t="s">
        <v>1092</v>
      </c>
      <c r="H12821">
        <v>3.7</v>
      </c>
      <c r="I12821">
        <f>F12821-E12821</f>
        <v>27</v>
      </c>
      <c r="J12821">
        <f>I12821*100/F12821</f>
        <v>15.340909090909092</v>
      </c>
      <c r="K12821" t="str">
        <f>IF(E12821&lt;=200,"Budget",IF(E12821&lt;=500,"Mid Range","Premium"))</f>
        <v>Budget</v>
      </c>
    </row>
    <row r="12822" spans="1:11" x14ac:dyDescent="0.3">
      <c r="A12822" t="s">
        <v>13842</v>
      </c>
      <c r="B12822" t="s">
        <v>14</v>
      </c>
      <c r="C12822" t="s">
        <v>454</v>
      </c>
      <c r="D12822" t="s">
        <v>3858</v>
      </c>
      <c r="E12822">
        <v>449</v>
      </c>
      <c r="F12822">
        <v>565</v>
      </c>
      <c r="G12822" t="s">
        <v>1783</v>
      </c>
      <c r="H12822">
        <v>3.3</v>
      </c>
      <c r="I12822">
        <f>F12822-E12822</f>
        <v>116</v>
      </c>
      <c r="J12822">
        <f>I12822*100/F12822</f>
        <v>20.530973451327434</v>
      </c>
      <c r="K12822" t="str">
        <f>IF(E12822&lt;=200,"Budget",IF(E12822&lt;=500,"Mid Range","Premium"))</f>
        <v>Mid Range</v>
      </c>
    </row>
    <row r="12823" spans="1:11" x14ac:dyDescent="0.3">
      <c r="A12823" t="s">
        <v>13843</v>
      </c>
      <c r="B12823" t="s">
        <v>14</v>
      </c>
      <c r="C12823" t="s">
        <v>270</v>
      </c>
      <c r="D12823" t="s">
        <v>376</v>
      </c>
      <c r="E12823">
        <v>189</v>
      </c>
      <c r="F12823">
        <v>220</v>
      </c>
      <c r="G12823" t="s">
        <v>271</v>
      </c>
      <c r="H12823">
        <v>2.7</v>
      </c>
      <c r="I12823">
        <f>F12823-E12823</f>
        <v>31</v>
      </c>
      <c r="J12823">
        <f>I12823*100/F12823</f>
        <v>14.090909090909092</v>
      </c>
      <c r="K12823" t="str">
        <f>IF(E12823&lt;=200,"Budget",IF(E12823&lt;=500,"Mid Range","Premium"))</f>
        <v>Budget</v>
      </c>
    </row>
    <row r="12824" spans="1:11" x14ac:dyDescent="0.3">
      <c r="A12824" t="s">
        <v>3531</v>
      </c>
      <c r="B12824" t="s">
        <v>19</v>
      </c>
      <c r="C12824" t="s">
        <v>46</v>
      </c>
      <c r="D12824" t="s">
        <v>1732</v>
      </c>
      <c r="E12824">
        <v>108</v>
      </c>
      <c r="F12824">
        <v>108</v>
      </c>
      <c r="G12824" t="s">
        <v>1733</v>
      </c>
      <c r="H12824">
        <v>3.9</v>
      </c>
      <c r="I12824">
        <f>F12824-E12824</f>
        <v>0</v>
      </c>
      <c r="J12824">
        <f>I12824*100/F12824</f>
        <v>0</v>
      </c>
      <c r="K12824" t="str">
        <f>IF(E12824&lt;=200,"Budget",IF(E12824&lt;=500,"Mid Range","Premium"))</f>
        <v>Budget</v>
      </c>
    </row>
    <row r="12825" spans="1:11" x14ac:dyDescent="0.3">
      <c r="A12825" t="s">
        <v>13844</v>
      </c>
      <c r="B12825" t="s">
        <v>90</v>
      </c>
      <c r="C12825" t="s">
        <v>1296</v>
      </c>
      <c r="D12825" t="s">
        <v>4010</v>
      </c>
      <c r="E12825">
        <v>55</v>
      </c>
      <c r="F12825">
        <v>55</v>
      </c>
      <c r="G12825" t="s">
        <v>1297</v>
      </c>
      <c r="H12825">
        <v>3.9</v>
      </c>
      <c r="I12825">
        <f>F12825-E12825</f>
        <v>0</v>
      </c>
      <c r="J12825">
        <f>I12825*100/F12825</f>
        <v>0</v>
      </c>
      <c r="K12825" t="str">
        <f>IF(E12825&lt;=200,"Budget",IF(E12825&lt;=500,"Mid Range","Premium"))</f>
        <v>Budget</v>
      </c>
    </row>
    <row r="12826" spans="1:11" x14ac:dyDescent="0.3">
      <c r="A12826" t="s">
        <v>13845</v>
      </c>
      <c r="B12826" t="s">
        <v>90</v>
      </c>
      <c r="C12826" t="s">
        <v>458</v>
      </c>
      <c r="D12826" t="s">
        <v>13846</v>
      </c>
      <c r="E12826">
        <v>325</v>
      </c>
      <c r="F12826">
        <v>325</v>
      </c>
      <c r="G12826" t="s">
        <v>1970</v>
      </c>
      <c r="H12826">
        <v>4.3</v>
      </c>
      <c r="I12826">
        <f>F12826-E12826</f>
        <v>0</v>
      </c>
      <c r="J12826">
        <f>I12826*100/F12826</f>
        <v>0</v>
      </c>
      <c r="K12826" t="str">
        <f>IF(E12826&lt;=200,"Budget",IF(E12826&lt;=500,"Mid Range","Premium"))</f>
        <v>Mid Range</v>
      </c>
    </row>
    <row r="12827" spans="1:11" x14ac:dyDescent="0.3">
      <c r="A12827" t="s">
        <v>13642</v>
      </c>
      <c r="B12827" t="s">
        <v>50</v>
      </c>
      <c r="C12827" t="s">
        <v>401</v>
      </c>
      <c r="D12827" t="s">
        <v>402</v>
      </c>
      <c r="E12827">
        <v>825</v>
      </c>
      <c r="F12827">
        <v>825</v>
      </c>
      <c r="G12827" t="s">
        <v>403</v>
      </c>
      <c r="H12827">
        <v>4</v>
      </c>
      <c r="I12827">
        <f>F12827-E12827</f>
        <v>0</v>
      </c>
      <c r="J12827">
        <f>I12827*100/F12827</f>
        <v>0</v>
      </c>
      <c r="K12827" t="str">
        <f>IF(E12827&lt;=200,"Budget",IF(E12827&lt;=500,"Mid Range","Premium"))</f>
        <v>Premium</v>
      </c>
    </row>
    <row r="12828" spans="1:11" x14ac:dyDescent="0.3">
      <c r="A12828" t="s">
        <v>13847</v>
      </c>
      <c r="B12828" t="s">
        <v>211</v>
      </c>
      <c r="C12828" t="s">
        <v>1163</v>
      </c>
      <c r="D12828" t="s">
        <v>613</v>
      </c>
      <c r="E12828">
        <v>249</v>
      </c>
      <c r="F12828">
        <v>249</v>
      </c>
      <c r="G12828" t="s">
        <v>1164</v>
      </c>
      <c r="H12828">
        <v>4</v>
      </c>
      <c r="I12828">
        <f>F12828-E12828</f>
        <v>0</v>
      </c>
      <c r="J12828">
        <f>I12828*100/F12828</f>
        <v>0</v>
      </c>
      <c r="K12828" t="str">
        <f>IF(E12828&lt;=200,"Budget",IF(E12828&lt;=500,"Mid Range","Premium"))</f>
        <v>Mid Range</v>
      </c>
    </row>
    <row r="12829" spans="1:11" x14ac:dyDescent="0.3">
      <c r="A12829" t="s">
        <v>13848</v>
      </c>
      <c r="B12829" t="s">
        <v>107</v>
      </c>
      <c r="C12829" t="s">
        <v>205</v>
      </c>
      <c r="D12829" t="s">
        <v>1594</v>
      </c>
      <c r="E12829">
        <v>60</v>
      </c>
      <c r="F12829">
        <v>60</v>
      </c>
      <c r="G12829" t="s">
        <v>382</v>
      </c>
      <c r="H12829">
        <v>3.7</v>
      </c>
      <c r="I12829">
        <f>F12829-E12829</f>
        <v>0</v>
      </c>
      <c r="J12829">
        <f>I12829*100/F12829</f>
        <v>0</v>
      </c>
      <c r="K12829" t="str">
        <f>IF(E12829&lt;=200,"Budget",IF(E12829&lt;=500,"Mid Range","Premium"))</f>
        <v>Budget</v>
      </c>
    </row>
    <row r="12830" spans="1:11" x14ac:dyDescent="0.3">
      <c r="A12830" t="s">
        <v>13849</v>
      </c>
      <c r="B12830" t="s">
        <v>19</v>
      </c>
      <c r="C12830" t="s">
        <v>267</v>
      </c>
      <c r="D12830" t="s">
        <v>4738</v>
      </c>
      <c r="E12830">
        <v>85</v>
      </c>
      <c r="F12830">
        <v>85</v>
      </c>
      <c r="G12830" t="s">
        <v>1379</v>
      </c>
      <c r="H12830">
        <v>4.4000000000000004</v>
      </c>
      <c r="I12830">
        <f>F12830-E12830</f>
        <v>0</v>
      </c>
      <c r="J12830">
        <f>I12830*100/F12830</f>
        <v>0</v>
      </c>
      <c r="K12830" t="str">
        <f>IF(E12830&lt;=200,"Budget",IF(E12830&lt;=500,"Mid Range","Premium"))</f>
        <v>Budget</v>
      </c>
    </row>
    <row r="12831" spans="1:11" x14ac:dyDescent="0.3">
      <c r="A12831" t="s">
        <v>13850</v>
      </c>
      <c r="B12831" t="s">
        <v>19</v>
      </c>
      <c r="C12831" t="s">
        <v>24</v>
      </c>
      <c r="D12831" t="s">
        <v>1798</v>
      </c>
      <c r="E12831">
        <v>339</v>
      </c>
      <c r="F12831">
        <v>425</v>
      </c>
      <c r="G12831" t="s">
        <v>523</v>
      </c>
      <c r="H12831">
        <v>2.8</v>
      </c>
      <c r="I12831">
        <f>F12831-E12831</f>
        <v>86</v>
      </c>
      <c r="J12831">
        <f>I12831*100/F12831</f>
        <v>20.235294117647058</v>
      </c>
      <c r="K12831" t="str">
        <f>IF(E12831&lt;=200,"Budget",IF(E12831&lt;=500,"Mid Range","Premium"))</f>
        <v>Mid Range</v>
      </c>
    </row>
    <row r="12832" spans="1:11" x14ac:dyDescent="0.3">
      <c r="A12832" t="s">
        <v>7419</v>
      </c>
      <c r="B12832" t="s">
        <v>9</v>
      </c>
      <c r="C12832" t="s">
        <v>10</v>
      </c>
      <c r="D12832" t="s">
        <v>2393</v>
      </c>
      <c r="E12832">
        <v>402.5</v>
      </c>
      <c r="F12832">
        <v>575</v>
      </c>
      <c r="G12832" t="s">
        <v>44</v>
      </c>
      <c r="H12832">
        <v>4.4000000000000004</v>
      </c>
      <c r="I12832">
        <f>F12832-E12832</f>
        <v>172.5</v>
      </c>
      <c r="J12832">
        <f>I12832*100/F12832</f>
        <v>30</v>
      </c>
      <c r="K12832" t="str">
        <f>IF(E12832&lt;=200,"Budget",IF(E12832&lt;=500,"Mid Range","Premium"))</f>
        <v>Mid Range</v>
      </c>
    </row>
    <row r="12833" spans="1:11" x14ac:dyDescent="0.3">
      <c r="A12833" t="s">
        <v>6718</v>
      </c>
      <c r="B12833" t="s">
        <v>9</v>
      </c>
      <c r="C12833" t="s">
        <v>10</v>
      </c>
      <c r="D12833" t="s">
        <v>6719</v>
      </c>
      <c r="E12833">
        <v>233.75</v>
      </c>
      <c r="F12833">
        <v>275</v>
      </c>
      <c r="G12833" t="s">
        <v>12</v>
      </c>
      <c r="H12833">
        <v>4.5</v>
      </c>
      <c r="I12833">
        <f>F12833-E12833</f>
        <v>41.25</v>
      </c>
      <c r="J12833">
        <f>I12833*100/F12833</f>
        <v>15</v>
      </c>
      <c r="K12833" t="str">
        <f>IF(E12833&lt;=200,"Budget",IF(E12833&lt;=500,"Mid Range","Premium"))</f>
        <v>Mid Range</v>
      </c>
    </row>
    <row r="12834" spans="1:11" x14ac:dyDescent="0.3">
      <c r="A12834" t="s">
        <v>182</v>
      </c>
      <c r="B12834" t="s">
        <v>50</v>
      </c>
      <c r="C12834" t="s">
        <v>183</v>
      </c>
      <c r="D12834" t="s">
        <v>1820</v>
      </c>
      <c r="E12834">
        <v>240</v>
      </c>
      <c r="F12834">
        <v>240</v>
      </c>
      <c r="G12834" t="s">
        <v>185</v>
      </c>
      <c r="H12834">
        <v>3.6</v>
      </c>
      <c r="I12834">
        <f>F12834-E12834</f>
        <v>0</v>
      </c>
      <c r="J12834">
        <f>I12834*100/F12834</f>
        <v>0</v>
      </c>
      <c r="K12834" t="str">
        <f>IF(E12834&lt;=200,"Budget",IF(E12834&lt;=500,"Mid Range","Premium"))</f>
        <v>Mid Range</v>
      </c>
    </row>
    <row r="12835" spans="1:11" x14ac:dyDescent="0.3">
      <c r="A12835" t="s">
        <v>13851</v>
      </c>
      <c r="B12835" t="s">
        <v>107</v>
      </c>
      <c r="C12835" t="s">
        <v>261</v>
      </c>
      <c r="D12835" t="s">
        <v>1673</v>
      </c>
      <c r="E12835">
        <v>91.08</v>
      </c>
      <c r="F12835">
        <v>99</v>
      </c>
      <c r="G12835" t="s">
        <v>263</v>
      </c>
      <c r="H12835">
        <v>4.0999999999999996</v>
      </c>
      <c r="I12835">
        <f>F12835-E12835</f>
        <v>7.9200000000000017</v>
      </c>
      <c r="J12835">
        <f>I12835*100/F12835</f>
        <v>8.0000000000000018</v>
      </c>
      <c r="K12835" t="str">
        <f>IF(E12835&lt;=200,"Budget",IF(E12835&lt;=500,"Mid Range","Premium"))</f>
        <v>Budget</v>
      </c>
    </row>
    <row r="12836" spans="1:11" x14ac:dyDescent="0.3">
      <c r="A12836" t="s">
        <v>13852</v>
      </c>
      <c r="B12836" t="s">
        <v>107</v>
      </c>
      <c r="C12836" t="s">
        <v>229</v>
      </c>
      <c r="D12836" t="s">
        <v>557</v>
      </c>
      <c r="E12836">
        <v>45</v>
      </c>
      <c r="F12836">
        <v>60</v>
      </c>
      <c r="G12836" t="s">
        <v>1331</v>
      </c>
      <c r="H12836">
        <v>4.3</v>
      </c>
      <c r="I12836">
        <f>F12836-E12836</f>
        <v>15</v>
      </c>
      <c r="J12836">
        <f>I12836*100/F12836</f>
        <v>25</v>
      </c>
      <c r="K12836" t="str">
        <f>IF(E12836&lt;=200,"Budget",IF(E12836&lt;=500,"Mid Range","Premium"))</f>
        <v>Budget</v>
      </c>
    </row>
    <row r="12837" spans="1:11" x14ac:dyDescent="0.3">
      <c r="A12837" t="s">
        <v>13853</v>
      </c>
      <c r="B12837" t="s">
        <v>9</v>
      </c>
      <c r="C12837" t="s">
        <v>151</v>
      </c>
      <c r="D12837" t="s">
        <v>1245</v>
      </c>
      <c r="E12837">
        <v>244</v>
      </c>
      <c r="F12837">
        <v>349</v>
      </c>
      <c r="G12837" t="s">
        <v>2125</v>
      </c>
      <c r="H12837">
        <v>4.2</v>
      </c>
      <c r="I12837">
        <f>F12837-E12837</f>
        <v>105</v>
      </c>
      <c r="J12837">
        <f>I12837*100/F12837</f>
        <v>30.085959885386821</v>
      </c>
      <c r="K12837" t="str">
        <f>IF(E12837&lt;=200,"Budget",IF(E12837&lt;=500,"Mid Range","Premium"))</f>
        <v>Mid Range</v>
      </c>
    </row>
    <row r="12838" spans="1:11" x14ac:dyDescent="0.3">
      <c r="A12838" t="s">
        <v>13854</v>
      </c>
      <c r="B12838" t="s">
        <v>19</v>
      </c>
      <c r="C12838" t="s">
        <v>20</v>
      </c>
      <c r="D12838" t="s">
        <v>2295</v>
      </c>
      <c r="E12838">
        <v>12</v>
      </c>
      <c r="F12838">
        <v>12</v>
      </c>
      <c r="G12838" t="s">
        <v>1751</v>
      </c>
      <c r="H12838">
        <v>3.8</v>
      </c>
      <c r="I12838">
        <f>F12838-E12838</f>
        <v>0</v>
      </c>
      <c r="J12838">
        <f>I12838*100/F12838</f>
        <v>0</v>
      </c>
      <c r="K12838" t="str">
        <f>IF(E12838&lt;=200,"Budget",IF(E12838&lt;=500,"Mid Range","Premium"))</f>
        <v>Budget</v>
      </c>
    </row>
    <row r="12839" spans="1:11" x14ac:dyDescent="0.3">
      <c r="A12839" t="s">
        <v>13855</v>
      </c>
      <c r="B12839" t="s">
        <v>107</v>
      </c>
      <c r="C12839" t="s">
        <v>261</v>
      </c>
      <c r="D12839" t="s">
        <v>2535</v>
      </c>
      <c r="E12839">
        <v>70</v>
      </c>
      <c r="F12839">
        <v>70</v>
      </c>
      <c r="G12839" t="s">
        <v>263</v>
      </c>
      <c r="H12839">
        <v>3.5</v>
      </c>
      <c r="I12839">
        <f>F12839-E12839</f>
        <v>0</v>
      </c>
      <c r="J12839">
        <f>I12839*100/F12839</f>
        <v>0</v>
      </c>
      <c r="K12839" t="str">
        <f>IF(E12839&lt;=200,"Budget",IF(E12839&lt;=500,"Mid Range","Premium"))</f>
        <v>Budget</v>
      </c>
    </row>
    <row r="12840" spans="1:11" x14ac:dyDescent="0.3">
      <c r="A12840" t="s">
        <v>13856</v>
      </c>
      <c r="B12840" t="s">
        <v>9</v>
      </c>
      <c r="C12840" t="s">
        <v>131</v>
      </c>
      <c r="D12840" t="s">
        <v>700</v>
      </c>
      <c r="E12840">
        <v>1800</v>
      </c>
      <c r="F12840">
        <v>3600</v>
      </c>
      <c r="G12840" t="s">
        <v>158</v>
      </c>
      <c r="H12840">
        <v>2.5</v>
      </c>
      <c r="I12840">
        <f>F12840-E12840</f>
        <v>1800</v>
      </c>
      <c r="J12840">
        <f>I12840*100/F12840</f>
        <v>50</v>
      </c>
      <c r="K12840" t="str">
        <f>IF(E12840&lt;=200,"Budget",IF(E12840&lt;=500,"Mid Range","Premium"))</f>
        <v>Premium</v>
      </c>
    </row>
    <row r="12841" spans="1:11" x14ac:dyDescent="0.3">
      <c r="A12841" t="s">
        <v>9032</v>
      </c>
      <c r="B12841" t="s">
        <v>9</v>
      </c>
      <c r="C12841" t="s">
        <v>36</v>
      </c>
      <c r="D12841" t="s">
        <v>1166</v>
      </c>
      <c r="E12841">
        <v>299</v>
      </c>
      <c r="F12841">
        <v>299</v>
      </c>
      <c r="G12841" t="s">
        <v>71</v>
      </c>
      <c r="H12841">
        <v>5</v>
      </c>
      <c r="I12841">
        <f>F12841-E12841</f>
        <v>0</v>
      </c>
      <c r="J12841">
        <f>I12841*100/F12841</f>
        <v>0</v>
      </c>
      <c r="K12841" t="str">
        <f>IF(E12841&lt;=200,"Budget",IF(E12841&lt;=500,"Mid Range","Premium"))</f>
        <v>Mid Range</v>
      </c>
    </row>
    <row r="12842" spans="1:11" x14ac:dyDescent="0.3">
      <c r="A12842" t="s">
        <v>13857</v>
      </c>
      <c r="B12842" t="s">
        <v>90</v>
      </c>
      <c r="C12842" t="s">
        <v>142</v>
      </c>
      <c r="D12842" t="s">
        <v>461</v>
      </c>
      <c r="E12842">
        <v>16</v>
      </c>
      <c r="F12842">
        <v>20</v>
      </c>
      <c r="G12842" t="s">
        <v>1111</v>
      </c>
      <c r="H12842">
        <v>4.5</v>
      </c>
      <c r="I12842">
        <f>F12842-E12842</f>
        <v>4</v>
      </c>
      <c r="J12842">
        <f>I12842*100/F12842</f>
        <v>20</v>
      </c>
      <c r="K12842" t="str">
        <f>IF(E12842&lt;=200,"Budget",IF(E12842&lt;=500,"Mid Range","Premium"))</f>
        <v>Budget</v>
      </c>
    </row>
    <row r="12843" spans="1:11" x14ac:dyDescent="0.3">
      <c r="A12843" t="s">
        <v>13858</v>
      </c>
      <c r="B12843" t="s">
        <v>9</v>
      </c>
      <c r="C12843" t="s">
        <v>28</v>
      </c>
      <c r="D12843" t="s">
        <v>964</v>
      </c>
      <c r="E12843">
        <v>178</v>
      </c>
      <c r="F12843">
        <v>178</v>
      </c>
      <c r="G12843" t="s">
        <v>41</v>
      </c>
      <c r="H12843">
        <v>4.0999999999999996</v>
      </c>
      <c r="I12843">
        <f>F12843-E12843</f>
        <v>0</v>
      </c>
      <c r="J12843">
        <f>I12843*100/F12843</f>
        <v>0</v>
      </c>
      <c r="K12843" t="str">
        <f>IF(E12843&lt;=200,"Budget",IF(E12843&lt;=500,"Mid Range","Premium"))</f>
        <v>Budget</v>
      </c>
    </row>
    <row r="12844" spans="1:11" x14ac:dyDescent="0.3">
      <c r="A12844" t="s">
        <v>13859</v>
      </c>
      <c r="B12844" t="s">
        <v>9</v>
      </c>
      <c r="C12844" t="s">
        <v>36</v>
      </c>
      <c r="D12844" t="s">
        <v>795</v>
      </c>
      <c r="E12844">
        <v>249</v>
      </c>
      <c r="F12844">
        <v>249</v>
      </c>
      <c r="G12844" t="s">
        <v>38</v>
      </c>
      <c r="H12844">
        <v>1</v>
      </c>
      <c r="I12844">
        <f>F12844-E12844</f>
        <v>0</v>
      </c>
      <c r="J12844">
        <f>I12844*100/F12844</f>
        <v>0</v>
      </c>
      <c r="K12844" t="str">
        <f>IF(E12844&lt;=200,"Budget",IF(E12844&lt;=500,"Mid Range","Premium"))</f>
        <v>Mid Range</v>
      </c>
    </row>
    <row r="12845" spans="1:11" x14ac:dyDescent="0.3">
      <c r="A12845" t="s">
        <v>2434</v>
      </c>
      <c r="B12845" t="s">
        <v>90</v>
      </c>
      <c r="C12845" t="s">
        <v>142</v>
      </c>
      <c r="D12845" t="s">
        <v>973</v>
      </c>
      <c r="E12845">
        <v>75</v>
      </c>
      <c r="F12845">
        <v>75</v>
      </c>
      <c r="G12845" t="s">
        <v>396</v>
      </c>
      <c r="H12845">
        <v>4</v>
      </c>
      <c r="I12845">
        <f>F12845-E12845</f>
        <v>0</v>
      </c>
      <c r="J12845">
        <f>I12845*100/F12845</f>
        <v>0</v>
      </c>
      <c r="K12845" t="str">
        <f>IF(E12845&lt;=200,"Budget",IF(E12845&lt;=500,"Mid Range","Premium"))</f>
        <v>Budget</v>
      </c>
    </row>
    <row r="12846" spans="1:11" x14ac:dyDescent="0.3">
      <c r="A12846" t="s">
        <v>10500</v>
      </c>
      <c r="B12846" t="s">
        <v>107</v>
      </c>
      <c r="C12846" t="s">
        <v>261</v>
      </c>
      <c r="D12846" t="s">
        <v>3004</v>
      </c>
      <c r="E12846">
        <v>32</v>
      </c>
      <c r="F12846">
        <v>40</v>
      </c>
      <c r="G12846" t="s">
        <v>290</v>
      </c>
      <c r="H12846">
        <v>4</v>
      </c>
      <c r="I12846">
        <f>F12846-E12846</f>
        <v>8</v>
      </c>
      <c r="J12846">
        <f>I12846*100/F12846</f>
        <v>20</v>
      </c>
      <c r="K12846" t="str">
        <f>IF(E12846&lt;=200,"Budget",IF(E12846&lt;=500,"Mid Range","Premium"))</f>
        <v>Budget</v>
      </c>
    </row>
    <row r="12847" spans="1:11" x14ac:dyDescent="0.3">
      <c r="A12847" t="s">
        <v>13860</v>
      </c>
      <c r="B12847" t="s">
        <v>50</v>
      </c>
      <c r="C12847" t="s">
        <v>55</v>
      </c>
      <c r="D12847" t="s">
        <v>7569</v>
      </c>
      <c r="E12847">
        <v>279</v>
      </c>
      <c r="F12847">
        <v>299</v>
      </c>
      <c r="G12847" t="s">
        <v>573</v>
      </c>
      <c r="H12847">
        <v>3.5</v>
      </c>
      <c r="I12847">
        <f>F12847-E12847</f>
        <v>20</v>
      </c>
      <c r="J12847">
        <f>I12847*100/F12847</f>
        <v>6.6889632107023411</v>
      </c>
      <c r="K12847" t="str">
        <f>IF(E12847&lt;=200,"Budget",IF(E12847&lt;=500,"Mid Range","Premium"))</f>
        <v>Mid Range</v>
      </c>
    </row>
    <row r="12848" spans="1:11" x14ac:dyDescent="0.3">
      <c r="A12848" t="s">
        <v>13861</v>
      </c>
      <c r="B12848" t="s">
        <v>90</v>
      </c>
      <c r="C12848" t="s">
        <v>142</v>
      </c>
      <c r="D12848" t="s">
        <v>955</v>
      </c>
      <c r="E12848">
        <v>118.15</v>
      </c>
      <c r="F12848">
        <v>139</v>
      </c>
      <c r="G12848" t="s">
        <v>1111</v>
      </c>
      <c r="H12848">
        <v>4.5999999999999996</v>
      </c>
      <c r="I12848">
        <f>F12848-E12848</f>
        <v>20.849999999999994</v>
      </c>
      <c r="J12848">
        <f>I12848*100/F12848</f>
        <v>14.999999999999996</v>
      </c>
      <c r="K12848" t="str">
        <f>IF(E12848&lt;=200,"Budget",IF(E12848&lt;=500,"Mid Range","Premium"))</f>
        <v>Budget</v>
      </c>
    </row>
    <row r="12849" spans="1:11" x14ac:dyDescent="0.3">
      <c r="A12849" t="s">
        <v>13862</v>
      </c>
      <c r="B12849" t="s">
        <v>121</v>
      </c>
      <c r="C12849" t="s">
        <v>135</v>
      </c>
      <c r="D12849" t="s">
        <v>853</v>
      </c>
      <c r="E12849">
        <v>449</v>
      </c>
      <c r="F12849">
        <v>449</v>
      </c>
      <c r="G12849" t="s">
        <v>137</v>
      </c>
      <c r="H12849">
        <v>4.0999999999999996</v>
      </c>
      <c r="I12849">
        <f>F12849-E12849</f>
        <v>0</v>
      </c>
      <c r="J12849">
        <f>I12849*100/F12849</f>
        <v>0</v>
      </c>
      <c r="K12849" t="str">
        <f>IF(E12849&lt;=200,"Budget",IF(E12849&lt;=500,"Mid Range","Premium"))</f>
        <v>Mid Range</v>
      </c>
    </row>
    <row r="12850" spans="1:11" x14ac:dyDescent="0.3">
      <c r="A12850" t="s">
        <v>13863</v>
      </c>
      <c r="B12850" t="s">
        <v>90</v>
      </c>
      <c r="C12850" t="s">
        <v>142</v>
      </c>
      <c r="D12850" t="s">
        <v>592</v>
      </c>
      <c r="E12850">
        <v>30.6</v>
      </c>
      <c r="F12850">
        <v>34</v>
      </c>
      <c r="G12850" t="s">
        <v>147</v>
      </c>
      <c r="H12850">
        <v>4.2</v>
      </c>
      <c r="I12850">
        <f>F12850-E12850</f>
        <v>3.3999999999999986</v>
      </c>
      <c r="J12850">
        <f>I12850*100/F12850</f>
        <v>9.9999999999999964</v>
      </c>
      <c r="K12850" t="str">
        <f>IF(E12850&lt;=200,"Budget",IF(E12850&lt;=500,"Mid Range","Premium"))</f>
        <v>Budget</v>
      </c>
    </row>
    <row r="12851" spans="1:11" x14ac:dyDescent="0.3">
      <c r="A12851" t="s">
        <v>13864</v>
      </c>
      <c r="B12851" t="s">
        <v>9</v>
      </c>
      <c r="C12851" t="s">
        <v>10</v>
      </c>
      <c r="D12851" t="s">
        <v>1249</v>
      </c>
      <c r="E12851">
        <v>425</v>
      </c>
      <c r="F12851">
        <v>425</v>
      </c>
      <c r="G12851" t="s">
        <v>209</v>
      </c>
      <c r="H12851">
        <v>4</v>
      </c>
      <c r="I12851">
        <f>F12851-E12851</f>
        <v>0</v>
      </c>
      <c r="J12851">
        <f>I12851*100/F12851</f>
        <v>0</v>
      </c>
      <c r="K12851" t="str">
        <f>IF(E12851&lt;=200,"Budget",IF(E12851&lt;=500,"Mid Range","Premium"))</f>
        <v>Mid Range</v>
      </c>
    </row>
    <row r="12852" spans="1:11" x14ac:dyDescent="0.3">
      <c r="A12852" t="s">
        <v>13865</v>
      </c>
      <c r="B12852" t="s">
        <v>9</v>
      </c>
      <c r="C12852" t="s">
        <v>10</v>
      </c>
      <c r="D12852" t="s">
        <v>1337</v>
      </c>
      <c r="E12852">
        <v>500</v>
      </c>
      <c r="F12852">
        <v>500</v>
      </c>
      <c r="G12852" t="s">
        <v>44</v>
      </c>
      <c r="H12852">
        <v>2</v>
      </c>
      <c r="I12852">
        <f>F12852-E12852</f>
        <v>0</v>
      </c>
      <c r="J12852">
        <f>I12852*100/F12852</f>
        <v>0</v>
      </c>
      <c r="K12852" t="str">
        <f>IF(E12852&lt;=200,"Budget",IF(E12852&lt;=500,"Mid Range","Premium"))</f>
        <v>Mid Range</v>
      </c>
    </row>
    <row r="12853" spans="1:11" x14ac:dyDescent="0.3">
      <c r="A12853" t="s">
        <v>13866</v>
      </c>
      <c r="B12853" t="s">
        <v>121</v>
      </c>
      <c r="C12853" t="s">
        <v>135</v>
      </c>
      <c r="D12853" t="s">
        <v>2238</v>
      </c>
      <c r="E12853">
        <v>140</v>
      </c>
      <c r="F12853">
        <v>200</v>
      </c>
      <c r="G12853" t="s">
        <v>343</v>
      </c>
      <c r="H12853">
        <v>4.0999999999999996</v>
      </c>
      <c r="I12853">
        <f>F12853-E12853</f>
        <v>60</v>
      </c>
      <c r="J12853">
        <f>I12853*100/F12853</f>
        <v>30</v>
      </c>
      <c r="K12853" t="str">
        <f>IF(E12853&lt;=200,"Budget",IF(E12853&lt;=500,"Mid Range","Premium"))</f>
        <v>Budget</v>
      </c>
    </row>
    <row r="12854" spans="1:11" x14ac:dyDescent="0.3">
      <c r="A12854" t="s">
        <v>13867</v>
      </c>
      <c r="B12854" t="s">
        <v>9</v>
      </c>
      <c r="C12854" t="s">
        <v>278</v>
      </c>
      <c r="D12854" t="s">
        <v>1537</v>
      </c>
      <c r="E12854">
        <v>205</v>
      </c>
      <c r="F12854">
        <v>205</v>
      </c>
      <c r="G12854" t="s">
        <v>366</v>
      </c>
      <c r="H12854">
        <v>4.8</v>
      </c>
      <c r="I12854">
        <f>F12854-E12854</f>
        <v>0</v>
      </c>
      <c r="J12854">
        <f>I12854*100/F12854</f>
        <v>0</v>
      </c>
      <c r="K12854" t="str">
        <f>IF(E12854&lt;=200,"Budget",IF(E12854&lt;=500,"Mid Range","Premium"))</f>
        <v>Mid Range</v>
      </c>
    </row>
    <row r="12855" spans="1:11" x14ac:dyDescent="0.3">
      <c r="A12855" t="s">
        <v>8696</v>
      </c>
      <c r="B12855" t="s">
        <v>19</v>
      </c>
      <c r="C12855" t="s">
        <v>606</v>
      </c>
      <c r="D12855" t="s">
        <v>1451</v>
      </c>
      <c r="E12855">
        <v>297.5</v>
      </c>
      <c r="F12855">
        <v>350</v>
      </c>
      <c r="G12855" t="s">
        <v>1031</v>
      </c>
      <c r="H12855">
        <v>5</v>
      </c>
      <c r="I12855">
        <f>F12855-E12855</f>
        <v>52.5</v>
      </c>
      <c r="J12855">
        <f>I12855*100/F12855</f>
        <v>15</v>
      </c>
      <c r="K12855" t="str">
        <f>IF(E12855&lt;=200,"Budget",IF(E12855&lt;=500,"Mid Range","Premium"))</f>
        <v>Mid Range</v>
      </c>
    </row>
    <row r="12856" spans="1:11" x14ac:dyDescent="0.3">
      <c r="A12856" t="s">
        <v>13868</v>
      </c>
      <c r="B12856" t="s">
        <v>50</v>
      </c>
      <c r="C12856" t="s">
        <v>55</v>
      </c>
      <c r="D12856" t="s">
        <v>748</v>
      </c>
      <c r="E12856">
        <v>225</v>
      </c>
      <c r="F12856">
        <v>225</v>
      </c>
      <c r="G12856" t="s">
        <v>163</v>
      </c>
      <c r="H12856">
        <v>3.9</v>
      </c>
      <c r="I12856">
        <f>F12856-E12856</f>
        <v>0</v>
      </c>
      <c r="J12856">
        <f>I12856*100/F12856</f>
        <v>0</v>
      </c>
      <c r="K12856" t="str">
        <f>IF(E12856&lt;=200,"Budget",IF(E12856&lt;=500,"Mid Range","Premium"))</f>
        <v>Mid Range</v>
      </c>
    </row>
    <row r="12857" spans="1:11" x14ac:dyDescent="0.3">
      <c r="A12857" t="s">
        <v>13869</v>
      </c>
      <c r="B12857" t="s">
        <v>50</v>
      </c>
      <c r="C12857" t="s">
        <v>55</v>
      </c>
      <c r="D12857" t="s">
        <v>13870</v>
      </c>
      <c r="E12857">
        <v>299</v>
      </c>
      <c r="F12857">
        <v>299</v>
      </c>
      <c r="G12857" t="s">
        <v>573</v>
      </c>
      <c r="H12857">
        <v>3.3</v>
      </c>
      <c r="I12857">
        <f>F12857-E12857</f>
        <v>0</v>
      </c>
      <c r="J12857">
        <f>I12857*100/F12857</f>
        <v>0</v>
      </c>
      <c r="K12857" t="str">
        <f>IF(E12857&lt;=200,"Budget",IF(E12857&lt;=500,"Mid Range","Premium"))</f>
        <v>Mid Range</v>
      </c>
    </row>
    <row r="12858" spans="1:11" x14ac:dyDescent="0.3">
      <c r="A12858" t="s">
        <v>13871</v>
      </c>
      <c r="B12858" t="s">
        <v>107</v>
      </c>
      <c r="C12858" t="s">
        <v>153</v>
      </c>
      <c r="D12858" t="s">
        <v>13122</v>
      </c>
      <c r="E12858">
        <v>200</v>
      </c>
      <c r="F12858">
        <v>200</v>
      </c>
      <c r="G12858" t="s">
        <v>155</v>
      </c>
      <c r="H12858">
        <v>1</v>
      </c>
      <c r="I12858">
        <f>F12858-E12858</f>
        <v>0</v>
      </c>
      <c r="J12858">
        <f>I12858*100/F12858</f>
        <v>0</v>
      </c>
      <c r="K12858" t="str">
        <f>IF(E12858&lt;=200,"Budget",IF(E12858&lt;=500,"Mid Range","Premium"))</f>
        <v>Budget</v>
      </c>
    </row>
    <row r="12859" spans="1:11" x14ac:dyDescent="0.3">
      <c r="A12859" t="s">
        <v>13872</v>
      </c>
      <c r="B12859" t="s">
        <v>50</v>
      </c>
      <c r="C12859" t="s">
        <v>55</v>
      </c>
      <c r="D12859" t="s">
        <v>1633</v>
      </c>
      <c r="E12859">
        <v>180</v>
      </c>
      <c r="F12859">
        <v>180</v>
      </c>
      <c r="G12859" t="s">
        <v>746</v>
      </c>
      <c r="H12859">
        <v>3.9</v>
      </c>
      <c r="I12859">
        <f>F12859-E12859</f>
        <v>0</v>
      </c>
      <c r="J12859">
        <f>I12859*100/F12859</f>
        <v>0</v>
      </c>
      <c r="K12859" t="str">
        <f>IF(E12859&lt;=200,"Budget",IF(E12859&lt;=500,"Mid Range","Premium"))</f>
        <v>Budget</v>
      </c>
    </row>
    <row r="12860" spans="1:11" x14ac:dyDescent="0.3">
      <c r="A12860" t="s">
        <v>8376</v>
      </c>
      <c r="B12860" t="s">
        <v>50</v>
      </c>
      <c r="C12860" t="s">
        <v>55</v>
      </c>
      <c r="D12860" t="s">
        <v>7107</v>
      </c>
      <c r="E12860">
        <v>150</v>
      </c>
      <c r="F12860">
        <v>150</v>
      </c>
      <c r="G12860" t="s">
        <v>573</v>
      </c>
      <c r="H12860">
        <v>2.2999999999999998</v>
      </c>
      <c r="I12860">
        <f>F12860-E12860</f>
        <v>0</v>
      </c>
      <c r="J12860">
        <f>I12860*100/F12860</f>
        <v>0</v>
      </c>
      <c r="K12860" t="str">
        <f>IF(E12860&lt;=200,"Budget",IF(E12860&lt;=500,"Mid Range","Premium"))</f>
        <v>Budget</v>
      </c>
    </row>
    <row r="12861" spans="1:11" x14ac:dyDescent="0.3">
      <c r="A12861" t="s">
        <v>13873</v>
      </c>
      <c r="B12861" t="s">
        <v>19</v>
      </c>
      <c r="C12861" t="s">
        <v>64</v>
      </c>
      <c r="D12861" t="s">
        <v>4726</v>
      </c>
      <c r="E12861">
        <v>84</v>
      </c>
      <c r="F12861">
        <v>140</v>
      </c>
      <c r="G12861" t="s">
        <v>354</v>
      </c>
      <c r="H12861">
        <v>4.3</v>
      </c>
      <c r="I12861">
        <f>F12861-E12861</f>
        <v>56</v>
      </c>
      <c r="J12861">
        <f>I12861*100/F12861</f>
        <v>40</v>
      </c>
      <c r="K12861" t="str">
        <f>IF(E12861&lt;=200,"Budget",IF(E12861&lt;=500,"Mid Range","Premium"))</f>
        <v>Budget</v>
      </c>
    </row>
    <row r="12862" spans="1:11" x14ac:dyDescent="0.3">
      <c r="A12862" t="s">
        <v>13874</v>
      </c>
      <c r="B12862" t="s">
        <v>90</v>
      </c>
      <c r="C12862" t="s">
        <v>305</v>
      </c>
      <c r="D12862" t="s">
        <v>2630</v>
      </c>
      <c r="E12862">
        <v>385</v>
      </c>
      <c r="F12862">
        <v>385</v>
      </c>
      <c r="G12862" t="s">
        <v>1288</v>
      </c>
      <c r="H12862">
        <v>3.9</v>
      </c>
      <c r="I12862">
        <f>F12862-E12862</f>
        <v>0</v>
      </c>
      <c r="J12862">
        <f>I12862*100/F12862</f>
        <v>0</v>
      </c>
      <c r="K12862" t="str">
        <f>IF(E12862&lt;=200,"Budget",IF(E12862&lt;=500,"Mid Range","Premium"))</f>
        <v>Mid Range</v>
      </c>
    </row>
    <row r="12863" spans="1:11" x14ac:dyDescent="0.3">
      <c r="A12863" t="s">
        <v>13875</v>
      </c>
      <c r="B12863" t="s">
        <v>9</v>
      </c>
      <c r="C12863" t="s">
        <v>131</v>
      </c>
      <c r="D12863" t="s">
        <v>2259</v>
      </c>
      <c r="E12863">
        <v>142.5</v>
      </c>
      <c r="F12863">
        <v>190</v>
      </c>
      <c r="G12863" t="s">
        <v>1128</v>
      </c>
      <c r="H12863">
        <v>4.0999999999999996</v>
      </c>
      <c r="I12863">
        <f>F12863-E12863</f>
        <v>47.5</v>
      </c>
      <c r="J12863">
        <f>I12863*100/F12863</f>
        <v>25</v>
      </c>
      <c r="K12863" t="str">
        <f>IF(E12863&lt;=200,"Budget",IF(E12863&lt;=500,"Mid Range","Premium"))</f>
        <v>Budget</v>
      </c>
    </row>
    <row r="12864" spans="1:11" x14ac:dyDescent="0.3">
      <c r="A12864" t="s">
        <v>13876</v>
      </c>
      <c r="B12864" t="s">
        <v>14</v>
      </c>
      <c r="C12864" t="s">
        <v>281</v>
      </c>
      <c r="D12864" t="s">
        <v>3186</v>
      </c>
      <c r="E12864">
        <v>1800</v>
      </c>
      <c r="F12864">
        <v>1800</v>
      </c>
      <c r="G12864" t="s">
        <v>283</v>
      </c>
      <c r="H12864">
        <v>1.7</v>
      </c>
      <c r="I12864">
        <f>F12864-E12864</f>
        <v>0</v>
      </c>
      <c r="J12864">
        <f>I12864*100/F12864</f>
        <v>0</v>
      </c>
      <c r="K12864" t="str">
        <f>IF(E12864&lt;=200,"Budget",IF(E12864&lt;=500,"Mid Range","Premium"))</f>
        <v>Premium</v>
      </c>
    </row>
    <row r="12865" spans="1:11" x14ac:dyDescent="0.3">
      <c r="A12865" t="s">
        <v>13877</v>
      </c>
      <c r="B12865" t="s">
        <v>9</v>
      </c>
      <c r="C12865" t="s">
        <v>36</v>
      </c>
      <c r="D12865" t="s">
        <v>664</v>
      </c>
      <c r="E12865">
        <v>248.84</v>
      </c>
      <c r="F12865">
        <v>395</v>
      </c>
      <c r="G12865" t="s">
        <v>38</v>
      </c>
      <c r="H12865">
        <v>4</v>
      </c>
      <c r="I12865">
        <f>F12865-E12865</f>
        <v>146.16</v>
      </c>
      <c r="J12865">
        <f>I12865*100/F12865</f>
        <v>37.002531645569618</v>
      </c>
      <c r="K12865" t="str">
        <f>IF(E12865&lt;=200,"Budget",IF(E12865&lt;=500,"Mid Range","Premium"))</f>
        <v>Mid Range</v>
      </c>
    </row>
    <row r="12866" spans="1:11" x14ac:dyDescent="0.3">
      <c r="A12866" t="s">
        <v>13878</v>
      </c>
      <c r="B12866" t="s">
        <v>107</v>
      </c>
      <c r="C12866" t="s">
        <v>153</v>
      </c>
      <c r="D12866" t="s">
        <v>128</v>
      </c>
      <c r="E12866">
        <v>200</v>
      </c>
      <c r="F12866">
        <v>200</v>
      </c>
      <c r="G12866" t="s">
        <v>897</v>
      </c>
      <c r="H12866">
        <v>4.3</v>
      </c>
      <c r="I12866">
        <f>F12866-E12866</f>
        <v>0</v>
      </c>
      <c r="J12866">
        <f>I12866*100/F12866</f>
        <v>0</v>
      </c>
      <c r="K12866" t="str">
        <f>IF(E12866&lt;=200,"Budget",IF(E12866&lt;=500,"Mid Range","Premium"))</f>
        <v>Budget</v>
      </c>
    </row>
    <row r="12867" spans="1:11" x14ac:dyDescent="0.3">
      <c r="A12867" t="s">
        <v>13879</v>
      </c>
      <c r="B12867" t="s">
        <v>14</v>
      </c>
      <c r="C12867" t="s">
        <v>99</v>
      </c>
      <c r="D12867" t="s">
        <v>575</v>
      </c>
      <c r="E12867">
        <v>69</v>
      </c>
      <c r="F12867">
        <v>90</v>
      </c>
      <c r="G12867" t="s">
        <v>1589</v>
      </c>
      <c r="H12867">
        <v>4.2</v>
      </c>
      <c r="I12867">
        <f>F12867-E12867</f>
        <v>21</v>
      </c>
      <c r="J12867">
        <f>I12867*100/F12867</f>
        <v>23.333333333333332</v>
      </c>
      <c r="K12867" t="str">
        <f>IF(E12867&lt;=200,"Budget",IF(E12867&lt;=500,"Mid Range","Premium"))</f>
        <v>Budget</v>
      </c>
    </row>
    <row r="12868" spans="1:11" x14ac:dyDescent="0.3">
      <c r="A12868" t="s">
        <v>13880</v>
      </c>
      <c r="B12868" t="s">
        <v>50</v>
      </c>
      <c r="C12868" t="s">
        <v>183</v>
      </c>
      <c r="D12868" t="s">
        <v>586</v>
      </c>
      <c r="E12868">
        <v>800</v>
      </c>
      <c r="F12868">
        <v>800</v>
      </c>
      <c r="G12868" t="s">
        <v>970</v>
      </c>
      <c r="H12868">
        <v>3.6</v>
      </c>
      <c r="I12868">
        <f>F12868-E12868</f>
        <v>0</v>
      </c>
      <c r="J12868">
        <f>I12868*100/F12868</f>
        <v>0</v>
      </c>
      <c r="K12868" t="str">
        <f>IF(E12868&lt;=200,"Budget",IF(E12868&lt;=500,"Mid Range","Premium"))</f>
        <v>Premium</v>
      </c>
    </row>
    <row r="12869" spans="1:11" x14ac:dyDescent="0.3">
      <c r="A12869" t="s">
        <v>13881</v>
      </c>
      <c r="B12869" t="s">
        <v>90</v>
      </c>
      <c r="C12869" t="s">
        <v>173</v>
      </c>
      <c r="D12869" t="s">
        <v>731</v>
      </c>
      <c r="E12869">
        <v>80</v>
      </c>
      <c r="F12869">
        <v>80</v>
      </c>
      <c r="G12869" t="s">
        <v>335</v>
      </c>
      <c r="H12869">
        <v>4.2</v>
      </c>
      <c r="I12869">
        <f>F12869-E12869</f>
        <v>0</v>
      </c>
      <c r="J12869">
        <f>I12869*100/F12869</f>
        <v>0</v>
      </c>
      <c r="K12869" t="str">
        <f>IF(E12869&lt;=200,"Budget",IF(E12869&lt;=500,"Mid Range","Premium"))</f>
        <v>Budget</v>
      </c>
    </row>
    <row r="12870" spans="1:11" x14ac:dyDescent="0.3">
      <c r="A12870" t="s">
        <v>3025</v>
      </c>
      <c r="B12870" t="s">
        <v>90</v>
      </c>
      <c r="C12870" t="s">
        <v>173</v>
      </c>
      <c r="D12870" t="s">
        <v>1587</v>
      </c>
      <c r="E12870">
        <v>120</v>
      </c>
      <c r="F12870">
        <v>120</v>
      </c>
      <c r="G12870" t="s">
        <v>266</v>
      </c>
      <c r="H12870">
        <v>4.0999999999999996</v>
      </c>
      <c r="I12870">
        <f>F12870-E12870</f>
        <v>0</v>
      </c>
      <c r="J12870">
        <f>I12870*100/F12870</f>
        <v>0</v>
      </c>
      <c r="K12870" t="str">
        <f>IF(E12870&lt;=200,"Budget",IF(E12870&lt;=500,"Mid Range","Premium"))</f>
        <v>Budget</v>
      </c>
    </row>
    <row r="12871" spans="1:11" x14ac:dyDescent="0.3">
      <c r="A12871" t="s">
        <v>13882</v>
      </c>
      <c r="B12871" t="s">
        <v>19</v>
      </c>
      <c r="C12871" t="s">
        <v>20</v>
      </c>
      <c r="D12871" t="s">
        <v>2450</v>
      </c>
      <c r="E12871">
        <v>50</v>
      </c>
      <c r="F12871">
        <v>50</v>
      </c>
      <c r="G12871" t="s">
        <v>274</v>
      </c>
      <c r="H12871">
        <v>4.0999999999999996</v>
      </c>
      <c r="I12871">
        <f>F12871-E12871</f>
        <v>0</v>
      </c>
      <c r="J12871">
        <f>I12871*100/F12871</f>
        <v>0</v>
      </c>
      <c r="K12871" t="str">
        <f>IF(E12871&lt;=200,"Budget",IF(E12871&lt;=500,"Mid Range","Premium"))</f>
        <v>Budget</v>
      </c>
    </row>
    <row r="12872" spans="1:11" x14ac:dyDescent="0.3">
      <c r="A12872" t="s">
        <v>13883</v>
      </c>
      <c r="B12872" t="s">
        <v>19</v>
      </c>
      <c r="C12872" t="s">
        <v>64</v>
      </c>
      <c r="D12872" t="s">
        <v>420</v>
      </c>
      <c r="E12872">
        <v>75</v>
      </c>
      <c r="F12872">
        <v>75</v>
      </c>
      <c r="G12872" t="s">
        <v>354</v>
      </c>
      <c r="H12872">
        <v>4</v>
      </c>
      <c r="I12872">
        <f>F12872-E12872</f>
        <v>0</v>
      </c>
      <c r="J12872">
        <f>I12872*100/F12872</f>
        <v>0</v>
      </c>
      <c r="K12872" t="str">
        <f>IF(E12872&lt;=200,"Budget",IF(E12872&lt;=500,"Mid Range","Premium"))</f>
        <v>Budget</v>
      </c>
    </row>
    <row r="12873" spans="1:11" x14ac:dyDescent="0.3">
      <c r="A12873" t="s">
        <v>13884</v>
      </c>
      <c r="B12873" t="s">
        <v>107</v>
      </c>
      <c r="C12873" t="s">
        <v>205</v>
      </c>
      <c r="D12873" t="s">
        <v>327</v>
      </c>
      <c r="E12873">
        <v>224.25</v>
      </c>
      <c r="F12873">
        <v>299</v>
      </c>
      <c r="G12873" t="s">
        <v>882</v>
      </c>
      <c r="H12873">
        <v>4.5</v>
      </c>
      <c r="I12873">
        <f>F12873-E12873</f>
        <v>74.75</v>
      </c>
      <c r="J12873">
        <f>I12873*100/F12873</f>
        <v>25</v>
      </c>
      <c r="K12873" t="str">
        <f>IF(E12873&lt;=200,"Budget",IF(E12873&lt;=500,"Mid Range","Premium"))</f>
        <v>Mid Range</v>
      </c>
    </row>
    <row r="12874" spans="1:11" x14ac:dyDescent="0.3">
      <c r="A12874" t="s">
        <v>13885</v>
      </c>
      <c r="B12874" t="s">
        <v>107</v>
      </c>
      <c r="C12874" t="s">
        <v>261</v>
      </c>
      <c r="D12874" t="s">
        <v>735</v>
      </c>
      <c r="E12874">
        <v>99</v>
      </c>
      <c r="F12874">
        <v>99</v>
      </c>
      <c r="G12874" t="s">
        <v>290</v>
      </c>
      <c r="H12874">
        <v>2.2999999999999998</v>
      </c>
      <c r="I12874">
        <f>F12874-E12874</f>
        <v>0</v>
      </c>
      <c r="J12874">
        <f>I12874*100/F12874</f>
        <v>0</v>
      </c>
      <c r="K12874" t="str">
        <f>IF(E12874&lt;=200,"Budget",IF(E12874&lt;=500,"Mid Range","Premium"))</f>
        <v>Budget</v>
      </c>
    </row>
    <row r="12875" spans="1:11" x14ac:dyDescent="0.3">
      <c r="A12875" t="s">
        <v>13886</v>
      </c>
      <c r="B12875" t="s">
        <v>14</v>
      </c>
      <c r="C12875" t="s">
        <v>165</v>
      </c>
      <c r="D12875" t="s">
        <v>250</v>
      </c>
      <c r="E12875">
        <v>349</v>
      </c>
      <c r="F12875">
        <v>479</v>
      </c>
      <c r="G12875" t="s">
        <v>293</v>
      </c>
      <c r="H12875">
        <v>4.5</v>
      </c>
      <c r="I12875">
        <f>F12875-E12875</f>
        <v>130</v>
      </c>
      <c r="J12875">
        <f>I12875*100/F12875</f>
        <v>27.139874739039666</v>
      </c>
      <c r="K12875" t="str">
        <f>IF(E12875&lt;=200,"Budget",IF(E12875&lt;=500,"Mid Range","Premium"))</f>
        <v>Mid Range</v>
      </c>
    </row>
    <row r="12876" spans="1:11" x14ac:dyDescent="0.3">
      <c r="A12876" t="s">
        <v>9688</v>
      </c>
      <c r="B12876" t="s">
        <v>50</v>
      </c>
      <c r="C12876" t="s">
        <v>73</v>
      </c>
      <c r="D12876" t="s">
        <v>637</v>
      </c>
      <c r="E12876">
        <v>106.25</v>
      </c>
      <c r="F12876">
        <v>125</v>
      </c>
      <c r="G12876" t="s">
        <v>75</v>
      </c>
      <c r="H12876">
        <v>4</v>
      </c>
      <c r="I12876">
        <f>F12876-E12876</f>
        <v>18.75</v>
      </c>
      <c r="J12876">
        <f>I12876*100/F12876</f>
        <v>15</v>
      </c>
      <c r="K12876" t="str">
        <f>IF(E12876&lt;=200,"Budget",IF(E12876&lt;=500,"Mid Range","Premium"))</f>
        <v>Budget</v>
      </c>
    </row>
    <row r="12877" spans="1:11" x14ac:dyDescent="0.3">
      <c r="A12877" t="s">
        <v>8937</v>
      </c>
      <c r="B12877" t="s">
        <v>9</v>
      </c>
      <c r="C12877" t="s">
        <v>151</v>
      </c>
      <c r="D12877" t="s">
        <v>8938</v>
      </c>
      <c r="E12877">
        <v>250</v>
      </c>
      <c r="F12877">
        <v>250</v>
      </c>
      <c r="G12877" t="s">
        <v>133</v>
      </c>
      <c r="H12877">
        <v>1</v>
      </c>
      <c r="I12877">
        <f>F12877-E12877</f>
        <v>0</v>
      </c>
      <c r="J12877">
        <f>I12877*100/F12877</f>
        <v>0</v>
      </c>
      <c r="K12877" t="str">
        <f>IF(E12877&lt;=200,"Budget",IF(E12877&lt;=500,"Mid Range","Premium"))</f>
        <v>Mid Range</v>
      </c>
    </row>
    <row r="12878" spans="1:11" x14ac:dyDescent="0.3">
      <c r="A12878" t="s">
        <v>13887</v>
      </c>
      <c r="B12878" t="s">
        <v>50</v>
      </c>
      <c r="C12878" t="s">
        <v>51</v>
      </c>
      <c r="D12878" t="s">
        <v>536</v>
      </c>
      <c r="E12878">
        <v>99</v>
      </c>
      <c r="F12878">
        <v>99</v>
      </c>
      <c r="G12878" t="s">
        <v>537</v>
      </c>
      <c r="H12878">
        <v>4.5</v>
      </c>
      <c r="I12878">
        <f>F12878-E12878</f>
        <v>0</v>
      </c>
      <c r="J12878">
        <f>I12878*100/F12878</f>
        <v>0</v>
      </c>
      <c r="K12878" t="str">
        <f>IF(E12878&lt;=200,"Budget",IF(E12878&lt;=500,"Mid Range","Premium"))</f>
        <v>Budget</v>
      </c>
    </row>
    <row r="12879" spans="1:11" x14ac:dyDescent="0.3">
      <c r="A12879" t="s">
        <v>13888</v>
      </c>
      <c r="B12879" t="s">
        <v>19</v>
      </c>
      <c r="C12879" t="s">
        <v>1316</v>
      </c>
      <c r="D12879" t="s">
        <v>2252</v>
      </c>
      <c r="E12879">
        <v>199</v>
      </c>
      <c r="F12879">
        <v>199</v>
      </c>
      <c r="G12879" t="s">
        <v>2253</v>
      </c>
      <c r="H12879">
        <v>3.9</v>
      </c>
      <c r="I12879">
        <f>F12879-E12879</f>
        <v>0</v>
      </c>
      <c r="J12879">
        <f>I12879*100/F12879</f>
        <v>0</v>
      </c>
      <c r="K12879" t="str">
        <f>IF(E12879&lt;=200,"Budget",IF(E12879&lt;=500,"Mid Range","Premium"))</f>
        <v>Budget</v>
      </c>
    </row>
    <row r="12880" spans="1:11" x14ac:dyDescent="0.3">
      <c r="A12880" t="s">
        <v>13889</v>
      </c>
      <c r="B12880" t="s">
        <v>14</v>
      </c>
      <c r="C12880" t="s">
        <v>281</v>
      </c>
      <c r="D12880" t="s">
        <v>250</v>
      </c>
      <c r="E12880">
        <v>529</v>
      </c>
      <c r="F12880">
        <v>1095</v>
      </c>
      <c r="G12880" t="s">
        <v>649</v>
      </c>
      <c r="H12880">
        <v>4.3</v>
      </c>
      <c r="I12880">
        <f>F12880-E12880</f>
        <v>566</v>
      </c>
      <c r="J12880">
        <f>I12880*100/F12880</f>
        <v>51.689497716894977</v>
      </c>
      <c r="K12880" t="str">
        <f>IF(E12880&lt;=200,"Budget",IF(E12880&lt;=500,"Mid Range","Premium"))</f>
        <v>Premium</v>
      </c>
    </row>
    <row r="12881" spans="1:11" x14ac:dyDescent="0.3">
      <c r="A12881" t="s">
        <v>13890</v>
      </c>
      <c r="B12881" t="s">
        <v>9</v>
      </c>
      <c r="C12881" t="s">
        <v>36</v>
      </c>
      <c r="D12881" t="s">
        <v>1131</v>
      </c>
      <c r="E12881">
        <v>77.349999999999994</v>
      </c>
      <c r="F12881">
        <v>119</v>
      </c>
      <c r="G12881" t="s">
        <v>38</v>
      </c>
      <c r="H12881">
        <v>4.5999999999999996</v>
      </c>
      <c r="I12881">
        <f>F12881-E12881</f>
        <v>41.650000000000006</v>
      </c>
      <c r="J12881">
        <f>I12881*100/F12881</f>
        <v>35.000000000000007</v>
      </c>
      <c r="K12881" t="str">
        <f>IF(E12881&lt;=200,"Budget",IF(E12881&lt;=500,"Mid Range","Premium"))</f>
        <v>Budget</v>
      </c>
    </row>
    <row r="12882" spans="1:11" x14ac:dyDescent="0.3">
      <c r="A12882" t="s">
        <v>13891</v>
      </c>
      <c r="B12882" t="s">
        <v>9</v>
      </c>
      <c r="C12882" t="s">
        <v>28</v>
      </c>
      <c r="D12882" t="s">
        <v>467</v>
      </c>
      <c r="E12882">
        <v>66.5</v>
      </c>
      <c r="F12882">
        <v>70</v>
      </c>
      <c r="G12882" t="s">
        <v>30</v>
      </c>
      <c r="H12882">
        <v>4.4000000000000004</v>
      </c>
      <c r="I12882">
        <f>F12882-E12882</f>
        <v>3.5</v>
      </c>
      <c r="J12882">
        <f>I12882*100/F12882</f>
        <v>5</v>
      </c>
      <c r="K12882" t="str">
        <f>IF(E12882&lt;=200,"Budget",IF(E12882&lt;=500,"Mid Range","Premium"))</f>
        <v>Budget</v>
      </c>
    </row>
    <row r="12883" spans="1:11" x14ac:dyDescent="0.3">
      <c r="A12883" t="s">
        <v>13892</v>
      </c>
      <c r="B12883" t="s">
        <v>14</v>
      </c>
      <c r="C12883" t="s">
        <v>454</v>
      </c>
      <c r="D12883" t="s">
        <v>8210</v>
      </c>
      <c r="E12883">
        <v>45</v>
      </c>
      <c r="F12883">
        <v>49</v>
      </c>
      <c r="G12883" t="s">
        <v>1783</v>
      </c>
      <c r="H12883">
        <v>4.2</v>
      </c>
      <c r="I12883">
        <f>F12883-E12883</f>
        <v>4</v>
      </c>
      <c r="J12883">
        <f>I12883*100/F12883</f>
        <v>8.1632653061224492</v>
      </c>
      <c r="K12883" t="str">
        <f>IF(E12883&lt;=200,"Budget",IF(E12883&lt;=500,"Mid Range","Premium"))</f>
        <v>Budget</v>
      </c>
    </row>
    <row r="12884" spans="1:11" x14ac:dyDescent="0.3">
      <c r="A12884" t="s">
        <v>13893</v>
      </c>
      <c r="B12884" t="s">
        <v>9</v>
      </c>
      <c r="C12884" t="s">
        <v>36</v>
      </c>
      <c r="D12884" t="s">
        <v>4445</v>
      </c>
      <c r="E12884">
        <v>517.5</v>
      </c>
      <c r="F12884">
        <v>575</v>
      </c>
      <c r="G12884" t="s">
        <v>333</v>
      </c>
      <c r="H12884">
        <v>3.7</v>
      </c>
      <c r="I12884">
        <f>F12884-E12884</f>
        <v>57.5</v>
      </c>
      <c r="J12884">
        <f>I12884*100/F12884</f>
        <v>10</v>
      </c>
      <c r="K12884" t="str">
        <f>IF(E12884&lt;=200,"Budget",IF(E12884&lt;=500,"Mid Range","Premium"))</f>
        <v>Premium</v>
      </c>
    </row>
    <row r="12885" spans="1:11" x14ac:dyDescent="0.3">
      <c r="A12885" t="s">
        <v>1132</v>
      </c>
      <c r="B12885" t="s">
        <v>14</v>
      </c>
      <c r="C12885" t="s">
        <v>15</v>
      </c>
      <c r="D12885" t="s">
        <v>904</v>
      </c>
      <c r="E12885">
        <v>179</v>
      </c>
      <c r="F12885">
        <v>288</v>
      </c>
      <c r="G12885" t="s">
        <v>140</v>
      </c>
      <c r="H12885">
        <v>3.9</v>
      </c>
      <c r="I12885">
        <f>F12885-E12885</f>
        <v>109</v>
      </c>
      <c r="J12885">
        <f>I12885*100/F12885</f>
        <v>37.847222222222221</v>
      </c>
      <c r="K12885" t="str">
        <f>IF(E12885&lt;=200,"Budget",IF(E12885&lt;=500,"Mid Range","Premium"))</f>
        <v>Budget</v>
      </c>
    </row>
    <row r="12886" spans="1:11" x14ac:dyDescent="0.3">
      <c r="A12886" t="s">
        <v>10410</v>
      </c>
      <c r="B12886" t="s">
        <v>9</v>
      </c>
      <c r="C12886" t="s">
        <v>28</v>
      </c>
      <c r="D12886" t="s">
        <v>4036</v>
      </c>
      <c r="E12886">
        <v>25</v>
      </c>
      <c r="F12886">
        <v>25</v>
      </c>
      <c r="G12886" t="s">
        <v>30</v>
      </c>
      <c r="H12886">
        <v>4.3</v>
      </c>
      <c r="I12886">
        <f>F12886-E12886</f>
        <v>0</v>
      </c>
      <c r="J12886">
        <f>I12886*100/F12886</f>
        <v>0</v>
      </c>
      <c r="K12886" t="str">
        <f>IF(E12886&lt;=200,"Budget",IF(E12886&lt;=500,"Mid Range","Premium"))</f>
        <v>Budget</v>
      </c>
    </row>
    <row r="12887" spans="1:11" x14ac:dyDescent="0.3">
      <c r="A12887" t="s">
        <v>13894</v>
      </c>
      <c r="B12887" t="s">
        <v>19</v>
      </c>
      <c r="C12887" t="s">
        <v>32</v>
      </c>
      <c r="D12887" t="s">
        <v>2485</v>
      </c>
      <c r="E12887">
        <v>78</v>
      </c>
      <c r="F12887">
        <v>78</v>
      </c>
      <c r="G12887" t="s">
        <v>463</v>
      </c>
      <c r="H12887">
        <v>4.3</v>
      </c>
      <c r="I12887">
        <f>F12887-E12887</f>
        <v>0</v>
      </c>
      <c r="J12887">
        <f>I12887*100/F12887</f>
        <v>0</v>
      </c>
      <c r="K12887" t="str">
        <f>IF(E12887&lt;=200,"Budget",IF(E12887&lt;=500,"Mid Range","Premium"))</f>
        <v>Budget</v>
      </c>
    </row>
    <row r="12888" spans="1:11" x14ac:dyDescent="0.3">
      <c r="A12888" t="s">
        <v>13895</v>
      </c>
      <c r="B12888" t="s">
        <v>90</v>
      </c>
      <c r="C12888" t="s">
        <v>173</v>
      </c>
      <c r="D12888" t="s">
        <v>781</v>
      </c>
      <c r="E12888">
        <v>93.5</v>
      </c>
      <c r="F12888">
        <v>110</v>
      </c>
      <c r="G12888" t="s">
        <v>1211</v>
      </c>
      <c r="H12888">
        <v>4.4000000000000004</v>
      </c>
      <c r="I12888">
        <f>F12888-E12888</f>
        <v>16.5</v>
      </c>
      <c r="J12888">
        <f>I12888*100/F12888</f>
        <v>15</v>
      </c>
      <c r="K12888" t="str">
        <f>IF(E12888&lt;=200,"Budget",IF(E12888&lt;=500,"Mid Range","Premium"))</f>
        <v>Budget</v>
      </c>
    </row>
    <row r="12889" spans="1:11" x14ac:dyDescent="0.3">
      <c r="A12889" t="s">
        <v>2755</v>
      </c>
      <c r="B12889" t="s">
        <v>9</v>
      </c>
      <c r="C12889" t="s">
        <v>131</v>
      </c>
      <c r="D12889" t="s">
        <v>616</v>
      </c>
      <c r="E12889">
        <v>169.15</v>
      </c>
      <c r="F12889">
        <v>199</v>
      </c>
      <c r="G12889" t="s">
        <v>133</v>
      </c>
      <c r="H12889">
        <v>4.2</v>
      </c>
      <c r="I12889">
        <f>F12889-E12889</f>
        <v>29.849999999999994</v>
      </c>
      <c r="J12889">
        <f>I12889*100/F12889</f>
        <v>14.999999999999998</v>
      </c>
      <c r="K12889" t="str">
        <f>IF(E12889&lt;=200,"Budget",IF(E12889&lt;=500,"Mid Range","Premium"))</f>
        <v>Budget</v>
      </c>
    </row>
    <row r="12890" spans="1:11" x14ac:dyDescent="0.3">
      <c r="A12890" t="s">
        <v>13896</v>
      </c>
      <c r="B12890" t="s">
        <v>90</v>
      </c>
      <c r="C12890" t="s">
        <v>458</v>
      </c>
      <c r="D12890" t="s">
        <v>146</v>
      </c>
      <c r="E12890">
        <v>99</v>
      </c>
      <c r="F12890">
        <v>99</v>
      </c>
      <c r="G12890" t="s">
        <v>1964</v>
      </c>
      <c r="H12890">
        <v>3.6</v>
      </c>
      <c r="I12890">
        <f>F12890-E12890</f>
        <v>0</v>
      </c>
      <c r="J12890">
        <f>I12890*100/F12890</f>
        <v>0</v>
      </c>
      <c r="K12890" t="str">
        <f>IF(E12890&lt;=200,"Budget",IF(E12890&lt;=500,"Mid Range","Premium"))</f>
        <v>Budget</v>
      </c>
    </row>
    <row r="12891" spans="1:11" x14ac:dyDescent="0.3">
      <c r="A12891" t="s">
        <v>11538</v>
      </c>
      <c r="B12891" t="s">
        <v>50</v>
      </c>
      <c r="C12891" t="s">
        <v>73</v>
      </c>
      <c r="D12891" t="s">
        <v>2215</v>
      </c>
      <c r="E12891">
        <v>95</v>
      </c>
      <c r="F12891">
        <v>110</v>
      </c>
      <c r="G12891" t="s">
        <v>75</v>
      </c>
      <c r="H12891">
        <v>4.2</v>
      </c>
      <c r="I12891">
        <f>F12891-E12891</f>
        <v>15</v>
      </c>
      <c r="J12891">
        <f>I12891*100/F12891</f>
        <v>13.636363636363637</v>
      </c>
      <c r="K12891" t="str">
        <f>IF(E12891&lt;=200,"Budget",IF(E12891&lt;=500,"Mid Range","Premium"))</f>
        <v>Budget</v>
      </c>
    </row>
    <row r="12892" spans="1:11" x14ac:dyDescent="0.3">
      <c r="A12892" t="s">
        <v>13897</v>
      </c>
      <c r="B12892" t="s">
        <v>19</v>
      </c>
      <c r="C12892" t="s">
        <v>46</v>
      </c>
      <c r="D12892" t="s">
        <v>1028</v>
      </c>
      <c r="E12892">
        <v>179</v>
      </c>
      <c r="F12892">
        <v>199</v>
      </c>
      <c r="G12892" t="s">
        <v>484</v>
      </c>
      <c r="H12892">
        <v>3.2</v>
      </c>
      <c r="I12892">
        <f>F12892-E12892</f>
        <v>20</v>
      </c>
      <c r="J12892">
        <f>I12892*100/F12892</f>
        <v>10.050251256281408</v>
      </c>
      <c r="K12892" t="str">
        <f>IF(E12892&lt;=200,"Budget",IF(E12892&lt;=500,"Mid Range","Premium"))</f>
        <v>Budget</v>
      </c>
    </row>
    <row r="12893" spans="1:11" x14ac:dyDescent="0.3">
      <c r="A12893" t="s">
        <v>8365</v>
      </c>
      <c r="B12893" t="s">
        <v>14</v>
      </c>
      <c r="C12893" t="s">
        <v>15</v>
      </c>
      <c r="D12893" t="s">
        <v>1962</v>
      </c>
      <c r="E12893">
        <v>59</v>
      </c>
      <c r="F12893">
        <v>95</v>
      </c>
      <c r="G12893" t="s">
        <v>140</v>
      </c>
      <c r="H12893">
        <v>4</v>
      </c>
      <c r="I12893">
        <f>F12893-E12893</f>
        <v>36</v>
      </c>
      <c r="J12893">
        <f>I12893*100/F12893</f>
        <v>37.89473684210526</v>
      </c>
      <c r="K12893" t="str">
        <f>IF(E12893&lt;=200,"Budget",IF(E12893&lt;=500,"Mid Range","Premium"))</f>
        <v>Budget</v>
      </c>
    </row>
    <row r="12894" spans="1:11" x14ac:dyDescent="0.3">
      <c r="A12894" t="s">
        <v>1483</v>
      </c>
      <c r="B12894" t="s">
        <v>14</v>
      </c>
      <c r="C12894" t="s">
        <v>15</v>
      </c>
      <c r="D12894" t="s">
        <v>139</v>
      </c>
      <c r="E12894">
        <v>269</v>
      </c>
      <c r="F12894">
        <v>372</v>
      </c>
      <c r="G12894" t="s">
        <v>140</v>
      </c>
      <c r="H12894">
        <v>4</v>
      </c>
      <c r="I12894">
        <f>F12894-E12894</f>
        <v>103</v>
      </c>
      <c r="J12894">
        <f>I12894*100/F12894</f>
        <v>27.688172043010752</v>
      </c>
      <c r="K12894" t="str">
        <f>IF(E12894&lt;=200,"Budget",IF(E12894&lt;=500,"Mid Range","Premium"))</f>
        <v>Mid Range</v>
      </c>
    </row>
    <row r="12895" spans="1:11" x14ac:dyDescent="0.3">
      <c r="A12895" t="s">
        <v>13898</v>
      </c>
      <c r="B12895" t="s">
        <v>9</v>
      </c>
      <c r="C12895" t="s">
        <v>36</v>
      </c>
      <c r="D12895" t="s">
        <v>763</v>
      </c>
      <c r="E12895">
        <v>119.2</v>
      </c>
      <c r="F12895">
        <v>149</v>
      </c>
      <c r="G12895" t="s">
        <v>333</v>
      </c>
      <c r="H12895">
        <v>4</v>
      </c>
      <c r="I12895">
        <f>F12895-E12895</f>
        <v>29.799999999999997</v>
      </c>
      <c r="J12895">
        <f>I12895*100/F12895</f>
        <v>19.999999999999996</v>
      </c>
      <c r="K12895" t="str">
        <f>IF(E12895&lt;=200,"Budget",IF(E12895&lt;=500,"Mid Range","Premium"))</f>
        <v>Budget</v>
      </c>
    </row>
    <row r="12896" spans="1:11" x14ac:dyDescent="0.3">
      <c r="A12896" t="s">
        <v>12073</v>
      </c>
      <c r="B12896" t="s">
        <v>211</v>
      </c>
      <c r="C12896" t="s">
        <v>302</v>
      </c>
      <c r="D12896" t="s">
        <v>3263</v>
      </c>
      <c r="E12896">
        <v>700</v>
      </c>
      <c r="F12896">
        <v>999</v>
      </c>
      <c r="G12896" t="s">
        <v>304</v>
      </c>
      <c r="H12896">
        <v>4.3</v>
      </c>
      <c r="I12896">
        <f>F12896-E12896</f>
        <v>299</v>
      </c>
      <c r="J12896">
        <f>I12896*100/F12896</f>
        <v>29.92992992992993</v>
      </c>
      <c r="K12896" t="str">
        <f>IF(E12896&lt;=200,"Budget",IF(E12896&lt;=500,"Mid Range","Premium"))</f>
        <v>Premium</v>
      </c>
    </row>
    <row r="12897" spans="1:11" x14ac:dyDescent="0.3">
      <c r="A12897" t="s">
        <v>13899</v>
      </c>
      <c r="B12897" t="s">
        <v>107</v>
      </c>
      <c r="C12897" t="s">
        <v>261</v>
      </c>
      <c r="D12897" t="s">
        <v>13900</v>
      </c>
      <c r="E12897">
        <v>75</v>
      </c>
      <c r="F12897">
        <v>75</v>
      </c>
      <c r="G12897" t="s">
        <v>290</v>
      </c>
      <c r="H12897">
        <v>4.5999999999999996</v>
      </c>
      <c r="I12897">
        <f>F12897-E12897</f>
        <v>0</v>
      </c>
      <c r="J12897">
        <f>I12897*100/F12897</f>
        <v>0</v>
      </c>
      <c r="K12897" t="str">
        <f>IF(E12897&lt;=200,"Budget",IF(E12897&lt;=500,"Mid Range","Premium"))</f>
        <v>Budget</v>
      </c>
    </row>
    <row r="12898" spans="1:11" x14ac:dyDescent="0.3">
      <c r="A12898" t="s">
        <v>13901</v>
      </c>
      <c r="B12898" t="s">
        <v>14</v>
      </c>
      <c r="C12898" t="s">
        <v>15</v>
      </c>
      <c r="D12898" t="s">
        <v>2844</v>
      </c>
      <c r="E12898">
        <v>249</v>
      </c>
      <c r="F12898">
        <v>329</v>
      </c>
      <c r="G12898" t="s">
        <v>17</v>
      </c>
      <c r="H12898">
        <v>5</v>
      </c>
      <c r="I12898">
        <f>F12898-E12898</f>
        <v>80</v>
      </c>
      <c r="J12898">
        <f>I12898*100/F12898</f>
        <v>24.316109422492403</v>
      </c>
      <c r="K12898" t="str">
        <f>IF(E12898&lt;=200,"Budget",IF(E12898&lt;=500,"Mid Range","Premium"))</f>
        <v>Mid Range</v>
      </c>
    </row>
    <row r="12899" spans="1:11" x14ac:dyDescent="0.3">
      <c r="A12899" t="s">
        <v>13902</v>
      </c>
      <c r="B12899" t="s">
        <v>9</v>
      </c>
      <c r="C12899" t="s">
        <v>131</v>
      </c>
      <c r="D12899" t="s">
        <v>132</v>
      </c>
      <c r="E12899">
        <v>211.65</v>
      </c>
      <c r="F12899">
        <v>249</v>
      </c>
      <c r="G12899" t="s">
        <v>133</v>
      </c>
      <c r="H12899">
        <v>3.7</v>
      </c>
      <c r="I12899">
        <f>F12899-E12899</f>
        <v>37.349999999999994</v>
      </c>
      <c r="J12899">
        <f>I12899*100/F12899</f>
        <v>14.999999999999998</v>
      </c>
      <c r="K12899" t="str">
        <f>IF(E12899&lt;=200,"Budget",IF(E12899&lt;=500,"Mid Range","Premium"))</f>
        <v>Mid Range</v>
      </c>
    </row>
    <row r="12900" spans="1:11" x14ac:dyDescent="0.3">
      <c r="A12900" t="s">
        <v>13903</v>
      </c>
      <c r="B12900" t="s">
        <v>14</v>
      </c>
      <c r="C12900" t="s">
        <v>165</v>
      </c>
      <c r="D12900" t="s">
        <v>632</v>
      </c>
      <c r="E12900">
        <v>599</v>
      </c>
      <c r="F12900">
        <v>799</v>
      </c>
      <c r="G12900" t="s">
        <v>167</v>
      </c>
      <c r="H12900">
        <v>3</v>
      </c>
      <c r="I12900">
        <f>F12900-E12900</f>
        <v>200</v>
      </c>
      <c r="J12900">
        <f>I12900*100/F12900</f>
        <v>25.031289111389235</v>
      </c>
      <c r="K12900" t="str">
        <f>IF(E12900&lt;=200,"Budget",IF(E12900&lt;=500,"Mid Range","Premium"))</f>
        <v>Premium</v>
      </c>
    </row>
    <row r="12901" spans="1:11" x14ac:dyDescent="0.3">
      <c r="A12901" t="s">
        <v>13904</v>
      </c>
      <c r="B12901" t="s">
        <v>107</v>
      </c>
      <c r="C12901" t="s">
        <v>727</v>
      </c>
      <c r="D12901" t="s">
        <v>986</v>
      </c>
      <c r="E12901">
        <v>160</v>
      </c>
      <c r="F12901">
        <v>200</v>
      </c>
      <c r="G12901" t="s">
        <v>729</v>
      </c>
      <c r="H12901">
        <v>3.9</v>
      </c>
      <c r="I12901">
        <f>F12901-E12901</f>
        <v>40</v>
      </c>
      <c r="J12901">
        <f>I12901*100/F12901</f>
        <v>20</v>
      </c>
      <c r="K12901" t="str">
        <f>IF(E12901&lt;=200,"Budget",IF(E12901&lt;=500,"Mid Range","Premium"))</f>
        <v>Budget</v>
      </c>
    </row>
    <row r="12902" spans="1:11" x14ac:dyDescent="0.3">
      <c r="A12902" t="s">
        <v>13905</v>
      </c>
      <c r="B12902" t="s">
        <v>50</v>
      </c>
      <c r="C12902" t="s">
        <v>401</v>
      </c>
      <c r="D12902" t="s">
        <v>2498</v>
      </c>
      <c r="E12902">
        <v>380</v>
      </c>
      <c r="F12902">
        <v>760</v>
      </c>
      <c r="G12902" t="s">
        <v>415</v>
      </c>
      <c r="H12902">
        <v>3</v>
      </c>
      <c r="I12902">
        <f>F12902-E12902</f>
        <v>380</v>
      </c>
      <c r="J12902">
        <f>I12902*100/F12902</f>
        <v>50</v>
      </c>
      <c r="K12902" t="str">
        <f>IF(E12902&lt;=200,"Budget",IF(E12902&lt;=500,"Mid Range","Premium"))</f>
        <v>Mid Range</v>
      </c>
    </row>
    <row r="12903" spans="1:11" x14ac:dyDescent="0.3">
      <c r="A12903" t="s">
        <v>13906</v>
      </c>
      <c r="B12903" t="s">
        <v>14</v>
      </c>
      <c r="C12903" t="s">
        <v>165</v>
      </c>
      <c r="D12903" t="s">
        <v>4398</v>
      </c>
      <c r="E12903">
        <v>899</v>
      </c>
      <c r="F12903">
        <v>1122</v>
      </c>
      <c r="G12903" t="s">
        <v>167</v>
      </c>
      <c r="H12903">
        <v>2.1</v>
      </c>
      <c r="I12903">
        <f>F12903-E12903</f>
        <v>223</v>
      </c>
      <c r="J12903">
        <f>I12903*100/F12903</f>
        <v>19.875222816399287</v>
      </c>
      <c r="K12903" t="str">
        <f>IF(E12903&lt;=200,"Budget",IF(E12903&lt;=500,"Mid Range","Premium"))</f>
        <v>Premium</v>
      </c>
    </row>
    <row r="12904" spans="1:11" x14ac:dyDescent="0.3">
      <c r="A12904" t="s">
        <v>13907</v>
      </c>
      <c r="B12904" t="s">
        <v>14</v>
      </c>
      <c r="C12904" t="s">
        <v>270</v>
      </c>
      <c r="D12904" t="s">
        <v>651</v>
      </c>
      <c r="E12904">
        <v>469</v>
      </c>
      <c r="F12904">
        <v>600</v>
      </c>
      <c r="G12904" t="s">
        <v>271</v>
      </c>
      <c r="H12904">
        <v>4.7</v>
      </c>
      <c r="I12904">
        <f>F12904-E12904</f>
        <v>131</v>
      </c>
      <c r="J12904">
        <f>I12904*100/F12904</f>
        <v>21.833333333333332</v>
      </c>
      <c r="K12904" t="str">
        <f>IF(E12904&lt;=200,"Budget",IF(E12904&lt;=500,"Mid Range","Premium"))</f>
        <v>Mid Range</v>
      </c>
    </row>
    <row r="12905" spans="1:11" x14ac:dyDescent="0.3">
      <c r="A12905" t="s">
        <v>13908</v>
      </c>
      <c r="B12905" t="s">
        <v>9</v>
      </c>
      <c r="C12905" t="s">
        <v>278</v>
      </c>
      <c r="D12905" t="s">
        <v>1743</v>
      </c>
      <c r="E12905">
        <v>275</v>
      </c>
      <c r="F12905">
        <v>275</v>
      </c>
      <c r="G12905" t="s">
        <v>869</v>
      </c>
      <c r="H12905">
        <v>1</v>
      </c>
      <c r="I12905">
        <f>F12905-E12905</f>
        <v>0</v>
      </c>
      <c r="J12905">
        <f>I12905*100/F12905</f>
        <v>0</v>
      </c>
      <c r="K12905" t="str">
        <f>IF(E12905&lt;=200,"Budget",IF(E12905&lt;=500,"Mid Range","Premium"))</f>
        <v>Mid Range</v>
      </c>
    </row>
    <row r="12906" spans="1:11" x14ac:dyDescent="0.3">
      <c r="A12906" t="s">
        <v>13712</v>
      </c>
      <c r="B12906" t="s">
        <v>9</v>
      </c>
      <c r="C12906" t="s">
        <v>28</v>
      </c>
      <c r="D12906" t="s">
        <v>2423</v>
      </c>
      <c r="E12906">
        <v>211.65</v>
      </c>
      <c r="F12906">
        <v>249</v>
      </c>
      <c r="G12906" t="s">
        <v>41</v>
      </c>
      <c r="H12906">
        <v>5</v>
      </c>
      <c r="I12906">
        <f>F12906-E12906</f>
        <v>37.349999999999994</v>
      </c>
      <c r="J12906">
        <f>I12906*100/F12906</f>
        <v>14.999999999999998</v>
      </c>
      <c r="K12906" t="str">
        <f>IF(E12906&lt;=200,"Budget",IF(E12906&lt;=500,"Mid Range","Premium"))</f>
        <v>Mid Range</v>
      </c>
    </row>
    <row r="12907" spans="1:11" x14ac:dyDescent="0.3">
      <c r="A12907" t="s">
        <v>13909</v>
      </c>
      <c r="B12907" t="s">
        <v>14</v>
      </c>
      <c r="C12907" t="s">
        <v>993</v>
      </c>
      <c r="D12907" t="s">
        <v>562</v>
      </c>
      <c r="E12907">
        <v>99</v>
      </c>
      <c r="F12907">
        <v>429</v>
      </c>
      <c r="G12907" t="s">
        <v>995</v>
      </c>
      <c r="H12907">
        <v>4.0999999999999996</v>
      </c>
      <c r="I12907">
        <f>F12907-E12907</f>
        <v>330</v>
      </c>
      <c r="J12907">
        <f>I12907*100/F12907</f>
        <v>76.92307692307692</v>
      </c>
      <c r="K12907" t="str">
        <f>IF(E12907&lt;=200,"Budget",IF(E12907&lt;=500,"Mid Range","Premium"))</f>
        <v>Budget</v>
      </c>
    </row>
    <row r="12908" spans="1:11" x14ac:dyDescent="0.3">
      <c r="A12908" t="s">
        <v>13910</v>
      </c>
      <c r="B12908" t="s">
        <v>14</v>
      </c>
      <c r="C12908" t="s">
        <v>270</v>
      </c>
      <c r="D12908" t="s">
        <v>405</v>
      </c>
      <c r="E12908">
        <v>399</v>
      </c>
      <c r="F12908">
        <v>610</v>
      </c>
      <c r="G12908" t="s">
        <v>271</v>
      </c>
      <c r="H12908">
        <v>4</v>
      </c>
      <c r="I12908">
        <f>F12908-E12908</f>
        <v>211</v>
      </c>
      <c r="J12908">
        <f>I12908*100/F12908</f>
        <v>34.590163934426229</v>
      </c>
      <c r="K12908" t="str">
        <f>IF(E12908&lt;=200,"Budget",IF(E12908&lt;=500,"Mid Range","Premium"))</f>
        <v>Mid Range</v>
      </c>
    </row>
    <row r="12909" spans="1:11" x14ac:dyDescent="0.3">
      <c r="A12909" t="s">
        <v>13911</v>
      </c>
      <c r="B12909" t="s">
        <v>14</v>
      </c>
      <c r="C12909" t="s">
        <v>270</v>
      </c>
      <c r="D12909" t="s">
        <v>1936</v>
      </c>
      <c r="E12909">
        <v>459</v>
      </c>
      <c r="F12909">
        <v>609</v>
      </c>
      <c r="G12909" t="s">
        <v>804</v>
      </c>
      <c r="H12909">
        <v>4.0999999999999996</v>
      </c>
      <c r="I12909">
        <f>F12909-E12909</f>
        <v>150</v>
      </c>
      <c r="J12909">
        <f>I12909*100/F12909</f>
        <v>24.630541871921181</v>
      </c>
      <c r="K12909" t="str">
        <f>IF(E12909&lt;=200,"Budget",IF(E12909&lt;=500,"Mid Range","Premium"))</f>
        <v>Mid Range</v>
      </c>
    </row>
    <row r="12910" spans="1:11" x14ac:dyDescent="0.3">
      <c r="A12910" t="s">
        <v>5252</v>
      </c>
      <c r="B12910" t="s">
        <v>126</v>
      </c>
      <c r="C12910" t="s">
        <v>285</v>
      </c>
      <c r="D12910" t="s">
        <v>3018</v>
      </c>
      <c r="E12910">
        <v>495</v>
      </c>
      <c r="F12910">
        <v>550</v>
      </c>
      <c r="G12910" t="s">
        <v>287</v>
      </c>
      <c r="H12910">
        <v>3.7</v>
      </c>
      <c r="I12910">
        <f>F12910-E12910</f>
        <v>55</v>
      </c>
      <c r="J12910">
        <f>I12910*100/F12910</f>
        <v>10</v>
      </c>
      <c r="K12910" t="str">
        <f>IF(E12910&lt;=200,"Budget",IF(E12910&lt;=500,"Mid Range","Premium"))</f>
        <v>Mid Range</v>
      </c>
    </row>
    <row r="12911" spans="1:11" x14ac:dyDescent="0.3">
      <c r="A12911" t="s">
        <v>13912</v>
      </c>
      <c r="B12911" t="s">
        <v>9</v>
      </c>
      <c r="C12911" t="s">
        <v>36</v>
      </c>
      <c r="D12911" t="s">
        <v>442</v>
      </c>
      <c r="E12911">
        <v>149</v>
      </c>
      <c r="F12911">
        <v>199</v>
      </c>
      <c r="G12911" t="s">
        <v>1134</v>
      </c>
      <c r="H12911">
        <v>4</v>
      </c>
      <c r="I12911">
        <f>F12911-E12911</f>
        <v>50</v>
      </c>
      <c r="J12911">
        <f>I12911*100/F12911</f>
        <v>25.125628140703519</v>
      </c>
      <c r="K12911" t="str">
        <f>IF(E12911&lt;=200,"Budget",IF(E12911&lt;=500,"Mid Range","Premium"))</f>
        <v>Budget</v>
      </c>
    </row>
    <row r="12912" spans="1:11" x14ac:dyDescent="0.3">
      <c r="A12912" t="s">
        <v>13913</v>
      </c>
      <c r="B12912" t="s">
        <v>107</v>
      </c>
      <c r="C12912" t="s">
        <v>108</v>
      </c>
      <c r="D12912" t="s">
        <v>1425</v>
      </c>
      <c r="E12912">
        <v>425</v>
      </c>
      <c r="F12912">
        <v>425</v>
      </c>
      <c r="G12912" t="s">
        <v>399</v>
      </c>
      <c r="H12912">
        <v>4.4000000000000004</v>
      </c>
      <c r="I12912">
        <f>F12912-E12912</f>
        <v>0</v>
      </c>
      <c r="J12912">
        <f>I12912*100/F12912</f>
        <v>0</v>
      </c>
      <c r="K12912" t="str">
        <f>IF(E12912&lt;=200,"Budget",IF(E12912&lt;=500,"Mid Range","Premium"))</f>
        <v>Mid Range</v>
      </c>
    </row>
    <row r="12913" spans="1:11" x14ac:dyDescent="0.3">
      <c r="A12913" t="s">
        <v>12413</v>
      </c>
      <c r="B12913" t="s">
        <v>9</v>
      </c>
      <c r="C12913" t="s">
        <v>131</v>
      </c>
      <c r="D12913" t="s">
        <v>8713</v>
      </c>
      <c r="E12913">
        <v>190</v>
      </c>
      <c r="F12913">
        <v>190</v>
      </c>
      <c r="G12913" t="s">
        <v>133</v>
      </c>
      <c r="H12913">
        <v>4.0999999999999996</v>
      </c>
      <c r="I12913">
        <f>F12913-E12913</f>
        <v>0</v>
      </c>
      <c r="J12913">
        <f>I12913*100/F12913</f>
        <v>0</v>
      </c>
      <c r="K12913" t="str">
        <f>IF(E12913&lt;=200,"Budget",IF(E12913&lt;=500,"Mid Range","Premium"))</f>
        <v>Budget</v>
      </c>
    </row>
    <row r="12914" spans="1:11" x14ac:dyDescent="0.3">
      <c r="A12914" t="s">
        <v>13914</v>
      </c>
      <c r="B12914" t="s">
        <v>9</v>
      </c>
      <c r="C12914" t="s">
        <v>278</v>
      </c>
      <c r="D12914" t="s">
        <v>4041</v>
      </c>
      <c r="E12914">
        <v>599</v>
      </c>
      <c r="F12914">
        <v>599</v>
      </c>
      <c r="G12914" t="s">
        <v>869</v>
      </c>
      <c r="H12914">
        <v>5</v>
      </c>
      <c r="I12914">
        <f>F12914-E12914</f>
        <v>0</v>
      </c>
      <c r="J12914">
        <f>I12914*100/F12914</f>
        <v>0</v>
      </c>
      <c r="K12914" t="str">
        <f>IF(E12914&lt;=200,"Budget",IF(E12914&lt;=500,"Mid Range","Premium"))</f>
        <v>Premium</v>
      </c>
    </row>
    <row r="12915" spans="1:11" x14ac:dyDescent="0.3">
      <c r="A12915" t="s">
        <v>13915</v>
      </c>
      <c r="B12915" t="s">
        <v>19</v>
      </c>
      <c r="C12915" t="s">
        <v>46</v>
      </c>
      <c r="D12915" t="s">
        <v>1732</v>
      </c>
      <c r="E12915">
        <v>260</v>
      </c>
      <c r="F12915">
        <v>260</v>
      </c>
      <c r="G12915" t="s">
        <v>484</v>
      </c>
      <c r="H12915">
        <v>4</v>
      </c>
      <c r="I12915">
        <f>F12915-E12915</f>
        <v>0</v>
      </c>
      <c r="J12915">
        <f>I12915*100/F12915</f>
        <v>0</v>
      </c>
      <c r="K12915" t="str">
        <f>IF(E12915&lt;=200,"Budget",IF(E12915&lt;=500,"Mid Range","Premium"))</f>
        <v>Mid Range</v>
      </c>
    </row>
    <row r="12916" spans="1:11" x14ac:dyDescent="0.3">
      <c r="A12916" t="s">
        <v>8319</v>
      </c>
      <c r="B12916" t="s">
        <v>107</v>
      </c>
      <c r="C12916" t="s">
        <v>727</v>
      </c>
      <c r="D12916" t="s">
        <v>374</v>
      </c>
      <c r="E12916">
        <v>80</v>
      </c>
      <c r="F12916">
        <v>80</v>
      </c>
      <c r="G12916" t="s">
        <v>1078</v>
      </c>
      <c r="H12916">
        <v>4.2</v>
      </c>
      <c r="I12916">
        <f>F12916-E12916</f>
        <v>0</v>
      </c>
      <c r="J12916">
        <f>I12916*100/F12916</f>
        <v>0</v>
      </c>
      <c r="K12916" t="str">
        <f>IF(E12916&lt;=200,"Budget",IF(E12916&lt;=500,"Mid Range","Premium"))</f>
        <v>Budget</v>
      </c>
    </row>
    <row r="12917" spans="1:11" x14ac:dyDescent="0.3">
      <c r="A12917" t="s">
        <v>13916</v>
      </c>
      <c r="B12917" t="s">
        <v>9</v>
      </c>
      <c r="C12917" t="s">
        <v>10</v>
      </c>
      <c r="D12917" t="s">
        <v>1491</v>
      </c>
      <c r="E12917">
        <v>15</v>
      </c>
      <c r="F12917">
        <v>15</v>
      </c>
      <c r="G12917" t="s">
        <v>84</v>
      </c>
      <c r="H12917">
        <v>3.7</v>
      </c>
      <c r="I12917">
        <f>F12917-E12917</f>
        <v>0</v>
      </c>
      <c r="J12917">
        <f>I12917*100/F12917</f>
        <v>0</v>
      </c>
      <c r="K12917" t="str">
        <f>IF(E12917&lt;=200,"Budget",IF(E12917&lt;=500,"Mid Range","Premium"))</f>
        <v>Budget</v>
      </c>
    </row>
    <row r="12918" spans="1:11" x14ac:dyDescent="0.3">
      <c r="A12918" t="s">
        <v>13917</v>
      </c>
      <c r="B12918" t="s">
        <v>19</v>
      </c>
      <c r="C12918" t="s">
        <v>267</v>
      </c>
      <c r="D12918" t="s">
        <v>7714</v>
      </c>
      <c r="E12918">
        <v>211.5</v>
      </c>
      <c r="F12918">
        <v>235</v>
      </c>
      <c r="G12918" t="s">
        <v>1379</v>
      </c>
      <c r="H12918">
        <v>4.2</v>
      </c>
      <c r="I12918">
        <f>F12918-E12918</f>
        <v>23.5</v>
      </c>
      <c r="J12918">
        <f>I12918*100/F12918</f>
        <v>10</v>
      </c>
      <c r="K12918" t="str">
        <f>IF(E12918&lt;=200,"Budget",IF(E12918&lt;=500,"Mid Range","Premium"))</f>
        <v>Mid Range</v>
      </c>
    </row>
    <row r="12919" spans="1:11" x14ac:dyDescent="0.3">
      <c r="A12919" t="s">
        <v>13918</v>
      </c>
      <c r="B12919" t="s">
        <v>9</v>
      </c>
      <c r="C12919" t="s">
        <v>28</v>
      </c>
      <c r="D12919" t="s">
        <v>772</v>
      </c>
      <c r="E12919">
        <v>96</v>
      </c>
      <c r="F12919">
        <v>96</v>
      </c>
      <c r="G12919" t="s">
        <v>30</v>
      </c>
      <c r="H12919">
        <v>4.0999999999999996</v>
      </c>
      <c r="I12919">
        <f>F12919-E12919</f>
        <v>0</v>
      </c>
      <c r="J12919">
        <f>I12919*100/F12919</f>
        <v>0</v>
      </c>
      <c r="K12919" t="str">
        <f>IF(E12919&lt;=200,"Budget",IF(E12919&lt;=500,"Mid Range","Premium"))</f>
        <v>Budget</v>
      </c>
    </row>
    <row r="12920" spans="1:11" x14ac:dyDescent="0.3">
      <c r="A12920" t="s">
        <v>13919</v>
      </c>
      <c r="B12920" t="s">
        <v>107</v>
      </c>
      <c r="C12920" t="s">
        <v>727</v>
      </c>
      <c r="D12920" t="s">
        <v>837</v>
      </c>
      <c r="E12920">
        <v>190</v>
      </c>
      <c r="F12920">
        <v>190</v>
      </c>
      <c r="G12920" t="s">
        <v>1140</v>
      </c>
      <c r="H12920">
        <v>5</v>
      </c>
      <c r="I12920">
        <f>F12920-E12920</f>
        <v>0</v>
      </c>
      <c r="J12920">
        <f>I12920*100/F12920</f>
        <v>0</v>
      </c>
      <c r="K12920" t="str">
        <f>IF(E12920&lt;=200,"Budget",IF(E12920&lt;=500,"Mid Range","Premium"))</f>
        <v>Budget</v>
      </c>
    </row>
    <row r="12921" spans="1:11" x14ac:dyDescent="0.3">
      <c r="A12921" t="s">
        <v>13921</v>
      </c>
      <c r="B12921" t="s">
        <v>9</v>
      </c>
      <c r="C12921" t="s">
        <v>236</v>
      </c>
      <c r="D12921" t="s">
        <v>2564</v>
      </c>
      <c r="E12921">
        <v>60</v>
      </c>
      <c r="F12921">
        <v>60</v>
      </c>
      <c r="G12921" t="s">
        <v>259</v>
      </c>
      <c r="H12921">
        <v>4.3</v>
      </c>
      <c r="I12921">
        <f>F12921-E12921</f>
        <v>0</v>
      </c>
      <c r="J12921">
        <f>I12921*100/F12921</f>
        <v>0</v>
      </c>
      <c r="K12921" t="str">
        <f>IF(E12921&lt;=200,"Budget",IF(E12921&lt;=500,"Mid Range","Premium"))</f>
        <v>Budget</v>
      </c>
    </row>
    <row r="12922" spans="1:11" x14ac:dyDescent="0.3">
      <c r="A12922" t="s">
        <v>10847</v>
      </c>
      <c r="B12922" t="s">
        <v>50</v>
      </c>
      <c r="C12922" t="s">
        <v>55</v>
      </c>
      <c r="D12922" t="s">
        <v>2530</v>
      </c>
      <c r="E12922">
        <v>40</v>
      </c>
      <c r="F12922">
        <v>40</v>
      </c>
      <c r="G12922" t="s">
        <v>573</v>
      </c>
      <c r="H12922">
        <v>4</v>
      </c>
      <c r="I12922">
        <f>F12922-E12922</f>
        <v>0</v>
      </c>
      <c r="J12922">
        <f>I12922*100/F12922</f>
        <v>0</v>
      </c>
      <c r="K12922" t="str">
        <f>IF(E12922&lt;=200,"Budget",IF(E12922&lt;=500,"Mid Range","Premium"))</f>
        <v>Budget</v>
      </c>
    </row>
    <row r="12923" spans="1:11" x14ac:dyDescent="0.3">
      <c r="A12923" t="s">
        <v>13922</v>
      </c>
      <c r="B12923" t="s">
        <v>107</v>
      </c>
      <c r="C12923" t="s">
        <v>108</v>
      </c>
      <c r="D12923" t="s">
        <v>4069</v>
      </c>
      <c r="E12923">
        <v>600</v>
      </c>
      <c r="F12923">
        <v>650</v>
      </c>
      <c r="G12923" t="s">
        <v>110</v>
      </c>
      <c r="H12923">
        <v>3</v>
      </c>
      <c r="I12923">
        <f>F12923-E12923</f>
        <v>50</v>
      </c>
      <c r="J12923">
        <f>I12923*100/F12923</f>
        <v>7.6923076923076925</v>
      </c>
      <c r="K12923" t="str">
        <f>IF(E12923&lt;=200,"Budget",IF(E12923&lt;=500,"Mid Range","Premium"))</f>
        <v>Premium</v>
      </c>
    </row>
    <row r="12924" spans="1:11" x14ac:dyDescent="0.3">
      <c r="A12924" t="s">
        <v>13923</v>
      </c>
      <c r="B12924" t="s">
        <v>126</v>
      </c>
      <c r="C12924" t="s">
        <v>127</v>
      </c>
      <c r="D12924" t="s">
        <v>1767</v>
      </c>
      <c r="E12924">
        <v>20</v>
      </c>
      <c r="F12924">
        <v>20</v>
      </c>
      <c r="G12924" t="s">
        <v>349</v>
      </c>
      <c r="H12924">
        <v>4</v>
      </c>
      <c r="I12924">
        <f>F12924-E12924</f>
        <v>0</v>
      </c>
      <c r="J12924">
        <f>I12924*100/F12924</f>
        <v>0</v>
      </c>
      <c r="K12924" t="str">
        <f>IF(E12924&lt;=200,"Budget",IF(E12924&lt;=500,"Mid Range","Premium"))</f>
        <v>Budget</v>
      </c>
    </row>
    <row r="12925" spans="1:11" x14ac:dyDescent="0.3">
      <c r="A12925" t="s">
        <v>10591</v>
      </c>
      <c r="B12925" t="s">
        <v>50</v>
      </c>
      <c r="C12925" t="s">
        <v>751</v>
      </c>
      <c r="D12925" t="s">
        <v>715</v>
      </c>
      <c r="E12925">
        <v>50</v>
      </c>
      <c r="F12925">
        <v>50</v>
      </c>
      <c r="G12925" t="s">
        <v>716</v>
      </c>
      <c r="H12925">
        <v>4</v>
      </c>
      <c r="I12925">
        <f>F12925-E12925</f>
        <v>0</v>
      </c>
      <c r="J12925">
        <f>I12925*100/F12925</f>
        <v>0</v>
      </c>
      <c r="K12925" t="str">
        <f>IF(E12925&lt;=200,"Budget",IF(E12925&lt;=500,"Mid Range","Premium"))</f>
        <v>Budget</v>
      </c>
    </row>
    <row r="12926" spans="1:11" x14ac:dyDescent="0.3">
      <c r="A12926" t="s">
        <v>13924</v>
      </c>
      <c r="B12926" t="s">
        <v>14</v>
      </c>
      <c r="C12926" t="s">
        <v>1512</v>
      </c>
      <c r="D12926" t="s">
        <v>5205</v>
      </c>
      <c r="E12926">
        <v>140</v>
      </c>
      <c r="F12926">
        <v>140</v>
      </c>
      <c r="G12926" t="s">
        <v>1717</v>
      </c>
      <c r="H12926">
        <v>4</v>
      </c>
      <c r="I12926">
        <f>F12926-E12926</f>
        <v>0</v>
      </c>
      <c r="J12926">
        <f>I12926*100/F12926</f>
        <v>0</v>
      </c>
      <c r="K12926" t="str">
        <f>IF(E12926&lt;=200,"Budget",IF(E12926&lt;=500,"Mid Range","Premium"))</f>
        <v>Budget</v>
      </c>
    </row>
    <row r="12927" spans="1:11" x14ac:dyDescent="0.3">
      <c r="A12927" t="s">
        <v>540</v>
      </c>
      <c r="B12927" t="s">
        <v>107</v>
      </c>
      <c r="C12927" t="s">
        <v>261</v>
      </c>
      <c r="D12927" t="s">
        <v>857</v>
      </c>
      <c r="E12927">
        <v>38</v>
      </c>
      <c r="F12927">
        <v>38</v>
      </c>
      <c r="G12927" t="s">
        <v>290</v>
      </c>
      <c r="H12927">
        <v>3.8</v>
      </c>
      <c r="I12927">
        <f>F12927-E12927</f>
        <v>0</v>
      </c>
      <c r="J12927">
        <f>I12927*100/F12927</f>
        <v>0</v>
      </c>
      <c r="K12927" t="str">
        <f>IF(E12927&lt;=200,"Budget",IF(E12927&lt;=500,"Mid Range","Premium"))</f>
        <v>Budget</v>
      </c>
    </row>
    <row r="12928" spans="1:11" x14ac:dyDescent="0.3">
      <c r="A12928" t="s">
        <v>13925</v>
      </c>
      <c r="B12928" t="s">
        <v>50</v>
      </c>
      <c r="C12928" t="s">
        <v>183</v>
      </c>
      <c r="D12928" t="s">
        <v>635</v>
      </c>
      <c r="E12928">
        <v>475</v>
      </c>
      <c r="F12928">
        <v>500</v>
      </c>
      <c r="G12928" t="s">
        <v>185</v>
      </c>
      <c r="H12928">
        <v>5</v>
      </c>
      <c r="I12928">
        <f>F12928-E12928</f>
        <v>25</v>
      </c>
      <c r="J12928">
        <f>I12928*100/F12928</f>
        <v>5</v>
      </c>
      <c r="K12928" t="str">
        <f>IF(E12928&lt;=200,"Budget",IF(E12928&lt;=500,"Mid Range","Premium"))</f>
        <v>Mid Range</v>
      </c>
    </row>
    <row r="12929" spans="1:11" x14ac:dyDescent="0.3">
      <c r="A12929" t="s">
        <v>13926</v>
      </c>
      <c r="B12929" t="s">
        <v>19</v>
      </c>
      <c r="C12929" t="s">
        <v>267</v>
      </c>
      <c r="D12929" t="s">
        <v>13927</v>
      </c>
      <c r="E12929">
        <v>45</v>
      </c>
      <c r="F12929">
        <v>50</v>
      </c>
      <c r="G12929" t="s">
        <v>1775</v>
      </c>
      <c r="H12929">
        <v>4.5</v>
      </c>
      <c r="I12929">
        <f>F12929-E12929</f>
        <v>5</v>
      </c>
      <c r="J12929">
        <f>I12929*100/F12929</f>
        <v>10</v>
      </c>
      <c r="K12929" t="str">
        <f>IF(E12929&lt;=200,"Budget",IF(E12929&lt;=500,"Mid Range","Premium"))</f>
        <v>Budget</v>
      </c>
    </row>
    <row r="12930" spans="1:11" x14ac:dyDescent="0.3">
      <c r="A12930" t="s">
        <v>13928</v>
      </c>
      <c r="B12930" t="s">
        <v>211</v>
      </c>
      <c r="C12930" t="s">
        <v>212</v>
      </c>
      <c r="D12930" t="s">
        <v>772</v>
      </c>
      <c r="E12930">
        <v>117</v>
      </c>
      <c r="F12930">
        <v>150</v>
      </c>
      <c r="G12930" t="s">
        <v>1051</v>
      </c>
      <c r="H12930">
        <v>4.7</v>
      </c>
      <c r="I12930">
        <f>F12930-E12930</f>
        <v>33</v>
      </c>
      <c r="J12930">
        <f>I12930*100/F12930</f>
        <v>22</v>
      </c>
      <c r="K12930" t="str">
        <f>IF(E12930&lt;=200,"Budget",IF(E12930&lt;=500,"Mid Range","Premium"))</f>
        <v>Budget</v>
      </c>
    </row>
    <row r="12931" spans="1:11" x14ac:dyDescent="0.3">
      <c r="A12931" t="s">
        <v>13929</v>
      </c>
      <c r="B12931" t="s">
        <v>121</v>
      </c>
      <c r="C12931" t="s">
        <v>135</v>
      </c>
      <c r="D12931" t="s">
        <v>342</v>
      </c>
      <c r="E12931">
        <v>90</v>
      </c>
      <c r="F12931">
        <v>90</v>
      </c>
      <c r="G12931" t="s">
        <v>343</v>
      </c>
      <c r="H12931">
        <v>3</v>
      </c>
      <c r="I12931">
        <f>F12931-E12931</f>
        <v>0</v>
      </c>
      <c r="J12931">
        <f>I12931*100/F12931</f>
        <v>0</v>
      </c>
      <c r="K12931" t="str">
        <f>IF(E12931&lt;=200,"Budget",IF(E12931&lt;=500,"Mid Range","Premium"))</f>
        <v>Budget</v>
      </c>
    </row>
    <row r="12932" spans="1:11" x14ac:dyDescent="0.3">
      <c r="A12932" t="s">
        <v>13930</v>
      </c>
      <c r="B12932" t="s">
        <v>9</v>
      </c>
      <c r="C12932" t="s">
        <v>236</v>
      </c>
      <c r="D12932" t="s">
        <v>2304</v>
      </c>
      <c r="E12932">
        <v>99</v>
      </c>
      <c r="F12932">
        <v>99</v>
      </c>
      <c r="G12932" t="s">
        <v>2305</v>
      </c>
      <c r="H12932">
        <v>4.2</v>
      </c>
      <c r="I12932">
        <f>F12932-E12932</f>
        <v>0</v>
      </c>
      <c r="J12932">
        <f>I12932*100/F12932</f>
        <v>0</v>
      </c>
      <c r="K12932" t="str">
        <f>IF(E12932&lt;=200,"Budget",IF(E12932&lt;=500,"Mid Range","Premium"))</f>
        <v>Budget</v>
      </c>
    </row>
    <row r="12933" spans="1:11" x14ac:dyDescent="0.3">
      <c r="A12933" t="s">
        <v>13931</v>
      </c>
      <c r="B12933" t="s">
        <v>14</v>
      </c>
      <c r="C12933" t="s">
        <v>165</v>
      </c>
      <c r="D12933" t="s">
        <v>698</v>
      </c>
      <c r="E12933">
        <v>630</v>
      </c>
      <c r="F12933">
        <v>630</v>
      </c>
      <c r="G12933" t="s">
        <v>699</v>
      </c>
      <c r="H12933">
        <v>3</v>
      </c>
      <c r="I12933">
        <f>F12933-E12933</f>
        <v>0</v>
      </c>
      <c r="J12933">
        <f>I12933*100/F12933</f>
        <v>0</v>
      </c>
      <c r="K12933" t="str">
        <f>IF(E12933&lt;=200,"Budget",IF(E12933&lt;=500,"Mid Range","Premium"))</f>
        <v>Premium</v>
      </c>
    </row>
    <row r="12934" spans="1:11" x14ac:dyDescent="0.3">
      <c r="A12934" t="s">
        <v>13932</v>
      </c>
      <c r="B12934" t="s">
        <v>107</v>
      </c>
      <c r="C12934" t="s">
        <v>205</v>
      </c>
      <c r="D12934" t="s">
        <v>1907</v>
      </c>
      <c r="E12934">
        <v>42</v>
      </c>
      <c r="F12934">
        <v>42</v>
      </c>
      <c r="G12934" t="s">
        <v>207</v>
      </c>
      <c r="H12934">
        <v>3.9</v>
      </c>
      <c r="I12934">
        <f>F12934-E12934</f>
        <v>0</v>
      </c>
      <c r="J12934">
        <f>I12934*100/F12934</f>
        <v>0</v>
      </c>
      <c r="K12934" t="str">
        <f>IF(E12934&lt;=200,"Budget",IF(E12934&lt;=500,"Mid Range","Premium"))</f>
        <v>Budget</v>
      </c>
    </row>
    <row r="12935" spans="1:11" x14ac:dyDescent="0.3">
      <c r="A12935" t="s">
        <v>13933</v>
      </c>
      <c r="B12935" t="s">
        <v>19</v>
      </c>
      <c r="C12935" t="s">
        <v>24</v>
      </c>
      <c r="D12935" t="s">
        <v>25</v>
      </c>
      <c r="E12935">
        <v>159</v>
      </c>
      <c r="F12935">
        <v>201</v>
      </c>
      <c r="G12935" t="s">
        <v>26</v>
      </c>
      <c r="H12935">
        <v>3.9</v>
      </c>
      <c r="I12935">
        <f>F12935-E12935</f>
        <v>42</v>
      </c>
      <c r="J12935">
        <f>I12935*100/F12935</f>
        <v>20.895522388059703</v>
      </c>
      <c r="K12935" t="str">
        <f>IF(E12935&lt;=200,"Budget",IF(E12935&lt;=500,"Mid Range","Premium"))</f>
        <v>Budget</v>
      </c>
    </row>
    <row r="12936" spans="1:11" x14ac:dyDescent="0.3">
      <c r="A12936" t="s">
        <v>13934</v>
      </c>
      <c r="B12936" t="s">
        <v>90</v>
      </c>
      <c r="C12936" t="s">
        <v>173</v>
      </c>
      <c r="D12936" t="s">
        <v>731</v>
      </c>
      <c r="E12936">
        <v>55</v>
      </c>
      <c r="F12936">
        <v>55</v>
      </c>
      <c r="G12936" t="s">
        <v>887</v>
      </c>
      <c r="H12936">
        <v>4</v>
      </c>
      <c r="I12936">
        <f>F12936-E12936</f>
        <v>0</v>
      </c>
      <c r="J12936">
        <f>I12936*100/F12936</f>
        <v>0</v>
      </c>
      <c r="K12936" t="str">
        <f>IF(E12936&lt;=200,"Budget",IF(E12936&lt;=500,"Mid Range","Premium"))</f>
        <v>Budget</v>
      </c>
    </row>
    <row r="12937" spans="1:11" x14ac:dyDescent="0.3">
      <c r="A12937" t="s">
        <v>13935</v>
      </c>
      <c r="B12937" t="s">
        <v>9</v>
      </c>
      <c r="C12937" t="s">
        <v>10</v>
      </c>
      <c r="D12937" t="s">
        <v>2167</v>
      </c>
      <c r="E12937">
        <v>150</v>
      </c>
      <c r="F12937">
        <v>150</v>
      </c>
      <c r="G12937" t="s">
        <v>44</v>
      </c>
      <c r="H12937">
        <v>3.8</v>
      </c>
      <c r="I12937">
        <f>F12937-E12937</f>
        <v>0</v>
      </c>
      <c r="J12937">
        <f>I12937*100/F12937</f>
        <v>0</v>
      </c>
      <c r="K12937" t="str">
        <f>IF(E12937&lt;=200,"Budget",IF(E12937&lt;=500,"Mid Range","Premium"))</f>
        <v>Budget</v>
      </c>
    </row>
    <row r="12938" spans="1:11" x14ac:dyDescent="0.3">
      <c r="A12938" t="s">
        <v>9914</v>
      </c>
      <c r="B12938" t="s">
        <v>50</v>
      </c>
      <c r="C12938" t="s">
        <v>1296</v>
      </c>
      <c r="D12938" t="s">
        <v>74</v>
      </c>
      <c r="E12938">
        <v>130</v>
      </c>
      <c r="F12938">
        <v>130</v>
      </c>
      <c r="G12938" t="s">
        <v>53</v>
      </c>
      <c r="H12938">
        <v>4.3</v>
      </c>
      <c r="I12938">
        <f>F12938-E12938</f>
        <v>0</v>
      </c>
      <c r="J12938">
        <f>I12938*100/F12938</f>
        <v>0</v>
      </c>
      <c r="K12938" t="str">
        <f>IF(E12938&lt;=200,"Budget",IF(E12938&lt;=500,"Mid Range","Premium"))</f>
        <v>Budget</v>
      </c>
    </row>
    <row r="12939" spans="1:11" x14ac:dyDescent="0.3">
      <c r="A12939" t="s">
        <v>13936</v>
      </c>
      <c r="B12939" t="s">
        <v>107</v>
      </c>
      <c r="C12939" t="s">
        <v>153</v>
      </c>
      <c r="D12939" t="s">
        <v>11180</v>
      </c>
      <c r="E12939">
        <v>27</v>
      </c>
      <c r="F12939">
        <v>30</v>
      </c>
      <c r="G12939" t="s">
        <v>897</v>
      </c>
      <c r="H12939">
        <v>4.2</v>
      </c>
      <c r="I12939">
        <f>F12939-E12939</f>
        <v>3</v>
      </c>
      <c r="J12939">
        <f>I12939*100/F12939</f>
        <v>10</v>
      </c>
      <c r="K12939" t="str">
        <f>IF(E12939&lt;=200,"Budget",IF(E12939&lt;=500,"Mid Range","Premium"))</f>
        <v>Budget</v>
      </c>
    </row>
    <row r="12940" spans="1:11" x14ac:dyDescent="0.3">
      <c r="A12940" t="s">
        <v>13937</v>
      </c>
      <c r="B12940" t="s">
        <v>126</v>
      </c>
      <c r="C12940" t="s">
        <v>1840</v>
      </c>
      <c r="D12940" t="s">
        <v>1641</v>
      </c>
      <c r="E12940">
        <v>145</v>
      </c>
      <c r="F12940">
        <v>145</v>
      </c>
      <c r="G12940" t="s">
        <v>1841</v>
      </c>
      <c r="H12940">
        <v>4.7</v>
      </c>
      <c r="I12940">
        <f>F12940-E12940</f>
        <v>0</v>
      </c>
      <c r="J12940">
        <f>I12940*100/F12940</f>
        <v>0</v>
      </c>
      <c r="K12940" t="str">
        <f>IF(E12940&lt;=200,"Budget",IF(E12940&lt;=500,"Mid Range","Premium"))</f>
        <v>Budget</v>
      </c>
    </row>
    <row r="12941" spans="1:11" x14ac:dyDescent="0.3">
      <c r="A12941" t="s">
        <v>13938</v>
      </c>
      <c r="B12941" t="s">
        <v>9</v>
      </c>
      <c r="C12941" t="s">
        <v>36</v>
      </c>
      <c r="D12941" t="s">
        <v>933</v>
      </c>
      <c r="E12941">
        <v>318</v>
      </c>
      <c r="F12941">
        <v>455</v>
      </c>
      <c r="G12941" t="s">
        <v>38</v>
      </c>
      <c r="H12941">
        <v>3.8</v>
      </c>
      <c r="I12941">
        <f>F12941-E12941</f>
        <v>137</v>
      </c>
      <c r="J12941">
        <f>I12941*100/F12941</f>
        <v>30.109890109890109</v>
      </c>
      <c r="K12941" t="str">
        <f>IF(E12941&lt;=200,"Budget",IF(E12941&lt;=500,"Mid Range","Premium"))</f>
        <v>Mid Range</v>
      </c>
    </row>
    <row r="12942" spans="1:11" x14ac:dyDescent="0.3">
      <c r="A12942" t="s">
        <v>6757</v>
      </c>
      <c r="B12942" t="s">
        <v>107</v>
      </c>
      <c r="C12942" t="s">
        <v>205</v>
      </c>
      <c r="D12942" t="s">
        <v>8867</v>
      </c>
      <c r="E12942">
        <v>50</v>
      </c>
      <c r="F12942">
        <v>50</v>
      </c>
      <c r="G12942" t="s">
        <v>382</v>
      </c>
      <c r="H12942">
        <v>3.9</v>
      </c>
      <c r="I12942">
        <f>F12942-E12942</f>
        <v>0</v>
      </c>
      <c r="J12942">
        <f>I12942*100/F12942</f>
        <v>0</v>
      </c>
      <c r="K12942" t="str">
        <f>IF(E12942&lt;=200,"Budget",IF(E12942&lt;=500,"Mid Range","Premium"))</f>
        <v>Budget</v>
      </c>
    </row>
    <row r="12943" spans="1:11" x14ac:dyDescent="0.3">
      <c r="A12943" t="s">
        <v>11188</v>
      </c>
      <c r="B12943" t="s">
        <v>90</v>
      </c>
      <c r="C12943" t="s">
        <v>173</v>
      </c>
      <c r="D12943" t="s">
        <v>2496</v>
      </c>
      <c r="E12943">
        <v>160</v>
      </c>
      <c r="F12943">
        <v>160</v>
      </c>
      <c r="G12943" t="s">
        <v>335</v>
      </c>
      <c r="H12943">
        <v>4</v>
      </c>
      <c r="I12943">
        <f>F12943-E12943</f>
        <v>0</v>
      </c>
      <c r="J12943">
        <f>I12943*100/F12943</f>
        <v>0</v>
      </c>
      <c r="K12943" t="str">
        <f>IF(E12943&lt;=200,"Budget",IF(E12943&lt;=500,"Mid Range","Premium"))</f>
        <v>Budget</v>
      </c>
    </row>
    <row r="12944" spans="1:11" x14ac:dyDescent="0.3">
      <c r="A12944" t="s">
        <v>13939</v>
      </c>
      <c r="B12944" t="s">
        <v>9</v>
      </c>
      <c r="C12944" t="s">
        <v>36</v>
      </c>
      <c r="D12944" t="s">
        <v>339</v>
      </c>
      <c r="E12944">
        <v>297.5</v>
      </c>
      <c r="F12944">
        <v>350</v>
      </c>
      <c r="G12944" t="s">
        <v>38</v>
      </c>
      <c r="H12944">
        <v>2</v>
      </c>
      <c r="I12944">
        <f>F12944-E12944</f>
        <v>52.5</v>
      </c>
      <c r="J12944">
        <f>I12944*100/F12944</f>
        <v>15</v>
      </c>
      <c r="K12944" t="str">
        <f>IF(E12944&lt;=200,"Budget",IF(E12944&lt;=500,"Mid Range","Premium"))</f>
        <v>Mid Range</v>
      </c>
    </row>
    <row r="12945" spans="1:11" x14ac:dyDescent="0.3">
      <c r="A12945" t="s">
        <v>13940</v>
      </c>
      <c r="B12945" t="s">
        <v>211</v>
      </c>
      <c r="C12945" t="s">
        <v>326</v>
      </c>
      <c r="D12945" t="s">
        <v>1476</v>
      </c>
      <c r="E12945">
        <v>715</v>
      </c>
      <c r="F12945">
        <v>715</v>
      </c>
      <c r="G12945" t="s">
        <v>1305</v>
      </c>
      <c r="H12945">
        <v>4.3</v>
      </c>
      <c r="I12945">
        <f>F12945-E12945</f>
        <v>0</v>
      </c>
      <c r="J12945">
        <f>I12945*100/F12945</f>
        <v>0</v>
      </c>
      <c r="K12945" t="str">
        <f>IF(E12945&lt;=200,"Budget",IF(E12945&lt;=500,"Mid Range","Premium"))</f>
        <v>Premium</v>
      </c>
    </row>
    <row r="12946" spans="1:11" x14ac:dyDescent="0.3">
      <c r="A12946" t="s">
        <v>9842</v>
      </c>
      <c r="B12946" t="s">
        <v>19</v>
      </c>
      <c r="C12946" t="s">
        <v>46</v>
      </c>
      <c r="D12946" t="s">
        <v>47</v>
      </c>
      <c r="E12946">
        <v>15</v>
      </c>
      <c r="F12946">
        <v>15</v>
      </c>
      <c r="G12946" t="s">
        <v>48</v>
      </c>
      <c r="H12946">
        <v>4.2</v>
      </c>
      <c r="I12946">
        <f>F12946-E12946</f>
        <v>0</v>
      </c>
      <c r="J12946">
        <f>I12946*100/F12946</f>
        <v>0</v>
      </c>
      <c r="K12946" t="str">
        <f>IF(E12946&lt;=200,"Budget",IF(E12946&lt;=500,"Mid Range","Premium"))</f>
        <v>Budget</v>
      </c>
    </row>
    <row r="12947" spans="1:11" x14ac:dyDescent="0.3">
      <c r="A12947" t="s">
        <v>13941</v>
      </c>
      <c r="B12947" t="s">
        <v>9</v>
      </c>
      <c r="C12947" t="s">
        <v>28</v>
      </c>
      <c r="D12947" t="s">
        <v>312</v>
      </c>
      <c r="E12947">
        <v>405</v>
      </c>
      <c r="F12947">
        <v>450</v>
      </c>
      <c r="G12947" t="s">
        <v>1272</v>
      </c>
      <c r="H12947">
        <v>1</v>
      </c>
      <c r="I12947">
        <f>F12947-E12947</f>
        <v>45</v>
      </c>
      <c r="J12947">
        <f>I12947*100/F12947</f>
        <v>10</v>
      </c>
      <c r="K12947" t="str">
        <f>IF(E12947&lt;=200,"Budget",IF(E12947&lt;=500,"Mid Range","Premium"))</f>
        <v>Mid Range</v>
      </c>
    </row>
    <row r="12948" spans="1:11" x14ac:dyDescent="0.3">
      <c r="A12948" t="s">
        <v>13942</v>
      </c>
      <c r="B12948" t="s">
        <v>90</v>
      </c>
      <c r="C12948" t="s">
        <v>173</v>
      </c>
      <c r="D12948" t="s">
        <v>265</v>
      </c>
      <c r="E12948">
        <v>292</v>
      </c>
      <c r="F12948">
        <v>292</v>
      </c>
      <c r="G12948" t="s">
        <v>266</v>
      </c>
      <c r="H12948">
        <v>4.7</v>
      </c>
      <c r="I12948">
        <f>F12948-E12948</f>
        <v>0</v>
      </c>
      <c r="J12948">
        <f>I12948*100/F12948</f>
        <v>0</v>
      </c>
      <c r="K12948" t="str">
        <f>IF(E12948&lt;=200,"Budget",IF(E12948&lt;=500,"Mid Range","Premium"))</f>
        <v>Mid Range</v>
      </c>
    </row>
    <row r="12949" spans="1:11" x14ac:dyDescent="0.3">
      <c r="A12949" t="s">
        <v>13774</v>
      </c>
      <c r="B12949" t="s">
        <v>9</v>
      </c>
      <c r="C12949" t="s">
        <v>36</v>
      </c>
      <c r="D12949" t="s">
        <v>1817</v>
      </c>
      <c r="E12949">
        <v>112</v>
      </c>
      <c r="F12949">
        <v>160</v>
      </c>
      <c r="G12949" t="s">
        <v>198</v>
      </c>
      <c r="H12949">
        <v>4.2</v>
      </c>
      <c r="I12949">
        <f>F12949-E12949</f>
        <v>48</v>
      </c>
      <c r="J12949">
        <f>I12949*100/F12949</f>
        <v>30</v>
      </c>
      <c r="K12949" t="str">
        <f>IF(E12949&lt;=200,"Budget",IF(E12949&lt;=500,"Mid Range","Premium"))</f>
        <v>Budget</v>
      </c>
    </row>
    <row r="12950" spans="1:11" x14ac:dyDescent="0.3">
      <c r="A12950" t="s">
        <v>13943</v>
      </c>
      <c r="B12950" t="s">
        <v>9</v>
      </c>
      <c r="C12950" t="s">
        <v>36</v>
      </c>
      <c r="D12950" t="s">
        <v>2176</v>
      </c>
      <c r="E12950">
        <v>345</v>
      </c>
      <c r="F12950">
        <v>345</v>
      </c>
      <c r="G12950" t="s">
        <v>38</v>
      </c>
      <c r="H12950">
        <v>1</v>
      </c>
      <c r="I12950">
        <f>F12950-E12950</f>
        <v>0</v>
      </c>
      <c r="J12950">
        <f>I12950*100/F12950</f>
        <v>0</v>
      </c>
      <c r="K12950" t="str">
        <f>IF(E12950&lt;=200,"Budget",IF(E12950&lt;=500,"Mid Range","Premium"))</f>
        <v>Mid Range</v>
      </c>
    </row>
    <row r="12951" spans="1:11" x14ac:dyDescent="0.3">
      <c r="A12951" t="s">
        <v>13944</v>
      </c>
      <c r="B12951" t="s">
        <v>121</v>
      </c>
      <c r="C12951" t="s">
        <v>438</v>
      </c>
      <c r="D12951" t="s">
        <v>2066</v>
      </c>
      <c r="E12951">
        <v>480</v>
      </c>
      <c r="F12951">
        <v>480</v>
      </c>
      <c r="G12951" t="s">
        <v>2067</v>
      </c>
      <c r="H12951">
        <v>3.9</v>
      </c>
      <c r="I12951">
        <f>F12951-E12951</f>
        <v>0</v>
      </c>
      <c r="J12951">
        <f>I12951*100/F12951</f>
        <v>0</v>
      </c>
      <c r="K12951" t="str">
        <f>IF(E12951&lt;=200,"Budget",IF(E12951&lt;=500,"Mid Range","Premium"))</f>
        <v>Mid Range</v>
      </c>
    </row>
    <row r="12952" spans="1:11" x14ac:dyDescent="0.3">
      <c r="A12952" t="s">
        <v>13945</v>
      </c>
      <c r="B12952" t="s">
        <v>14</v>
      </c>
      <c r="C12952" t="s">
        <v>993</v>
      </c>
      <c r="D12952" t="s">
        <v>1513</v>
      </c>
      <c r="E12952">
        <v>95</v>
      </c>
      <c r="F12952">
        <v>229</v>
      </c>
      <c r="G12952" t="s">
        <v>1832</v>
      </c>
      <c r="H12952">
        <v>3.3</v>
      </c>
      <c r="I12952">
        <f>F12952-E12952</f>
        <v>134</v>
      </c>
      <c r="J12952">
        <f>I12952*100/F12952</f>
        <v>58.515283842794759</v>
      </c>
      <c r="K12952" t="str">
        <f>IF(E12952&lt;=200,"Budget",IF(E12952&lt;=500,"Mid Range","Premium"))</f>
        <v>Budget</v>
      </c>
    </row>
    <row r="12953" spans="1:11" x14ac:dyDescent="0.3">
      <c r="A12953" t="s">
        <v>13946</v>
      </c>
      <c r="B12953" t="s">
        <v>90</v>
      </c>
      <c r="C12953" t="s">
        <v>173</v>
      </c>
      <c r="D12953" t="s">
        <v>174</v>
      </c>
      <c r="E12953">
        <v>240</v>
      </c>
      <c r="F12953">
        <v>300</v>
      </c>
      <c r="G12953" t="s">
        <v>887</v>
      </c>
      <c r="H12953">
        <v>4</v>
      </c>
      <c r="I12953">
        <f>F12953-E12953</f>
        <v>60</v>
      </c>
      <c r="J12953">
        <f>I12953*100/F12953</f>
        <v>20</v>
      </c>
      <c r="K12953" t="str">
        <f>IF(E12953&lt;=200,"Budget",IF(E12953&lt;=500,"Mid Range","Premium"))</f>
        <v>Mid Range</v>
      </c>
    </row>
    <row r="12954" spans="1:11" x14ac:dyDescent="0.3">
      <c r="A12954" t="s">
        <v>13947</v>
      </c>
      <c r="B12954" t="s">
        <v>90</v>
      </c>
      <c r="C12954" t="s">
        <v>610</v>
      </c>
      <c r="D12954" t="s">
        <v>781</v>
      </c>
      <c r="E12954">
        <v>110.5</v>
      </c>
      <c r="F12954">
        <v>130</v>
      </c>
      <c r="G12954" t="s">
        <v>612</v>
      </c>
      <c r="H12954">
        <v>4.8</v>
      </c>
      <c r="I12954">
        <f>F12954-E12954</f>
        <v>19.5</v>
      </c>
      <c r="J12954">
        <f>I12954*100/F12954</f>
        <v>15</v>
      </c>
      <c r="K12954" t="str">
        <f>IF(E12954&lt;=200,"Budget",IF(E12954&lt;=500,"Mid Range","Premium"))</f>
        <v>Budget</v>
      </c>
    </row>
    <row r="12955" spans="1:11" x14ac:dyDescent="0.3">
      <c r="A12955" t="s">
        <v>11599</v>
      </c>
      <c r="B12955" t="s">
        <v>50</v>
      </c>
      <c r="C12955" t="s">
        <v>55</v>
      </c>
      <c r="D12955" t="s">
        <v>3513</v>
      </c>
      <c r="E12955">
        <v>38</v>
      </c>
      <c r="F12955">
        <v>40</v>
      </c>
      <c r="G12955" t="s">
        <v>379</v>
      </c>
      <c r="H12955">
        <v>4.4000000000000004</v>
      </c>
      <c r="I12955">
        <f>F12955-E12955</f>
        <v>2</v>
      </c>
      <c r="J12955">
        <f>I12955*100/F12955</f>
        <v>5</v>
      </c>
      <c r="K12955" t="str">
        <f>IF(E12955&lt;=200,"Budget",IF(E12955&lt;=500,"Mid Range","Premium"))</f>
        <v>Budget</v>
      </c>
    </row>
    <row r="12956" spans="1:11" x14ac:dyDescent="0.3">
      <c r="A12956" t="s">
        <v>13948</v>
      </c>
      <c r="B12956" t="s">
        <v>9</v>
      </c>
      <c r="C12956" t="s">
        <v>36</v>
      </c>
      <c r="D12956" t="s">
        <v>339</v>
      </c>
      <c r="E12956">
        <v>680</v>
      </c>
      <c r="F12956">
        <v>800</v>
      </c>
      <c r="G12956" t="s">
        <v>38</v>
      </c>
      <c r="H12956">
        <v>5</v>
      </c>
      <c r="I12956">
        <f>F12956-E12956</f>
        <v>120</v>
      </c>
      <c r="J12956">
        <f>I12956*100/F12956</f>
        <v>15</v>
      </c>
      <c r="K12956" t="str">
        <f>IF(E12956&lt;=200,"Budget",IF(E12956&lt;=500,"Mid Range","Premium"))</f>
        <v>Premium</v>
      </c>
    </row>
    <row r="12957" spans="1:11" x14ac:dyDescent="0.3">
      <c r="A12957" t="s">
        <v>13949</v>
      </c>
      <c r="B12957" t="s">
        <v>9</v>
      </c>
      <c r="C12957" t="s">
        <v>131</v>
      </c>
      <c r="D12957" t="s">
        <v>2357</v>
      </c>
      <c r="E12957">
        <v>159.19999999999999</v>
      </c>
      <c r="F12957">
        <v>199</v>
      </c>
      <c r="G12957" t="s">
        <v>495</v>
      </c>
      <c r="H12957">
        <v>3.8</v>
      </c>
      <c r="I12957">
        <f>F12957-E12957</f>
        <v>39.800000000000011</v>
      </c>
      <c r="J12957">
        <f>I12957*100/F12957</f>
        <v>20.000000000000004</v>
      </c>
      <c r="K12957" t="str">
        <f>IF(E12957&lt;=200,"Budget",IF(E12957&lt;=500,"Mid Range","Premium"))</f>
        <v>Budget</v>
      </c>
    </row>
    <row r="12958" spans="1:11" x14ac:dyDescent="0.3">
      <c r="A12958" t="s">
        <v>13950</v>
      </c>
      <c r="B12958" t="s">
        <v>107</v>
      </c>
      <c r="C12958" t="s">
        <v>261</v>
      </c>
      <c r="D12958" t="s">
        <v>262</v>
      </c>
      <c r="E12958">
        <v>72</v>
      </c>
      <c r="F12958">
        <v>72</v>
      </c>
      <c r="G12958" t="s">
        <v>290</v>
      </c>
      <c r="H12958">
        <v>4</v>
      </c>
      <c r="I12958">
        <f>F12958-E12958</f>
        <v>0</v>
      </c>
      <c r="J12958">
        <f>I12958*100/F12958</f>
        <v>0</v>
      </c>
      <c r="K12958" t="str">
        <f>IF(E12958&lt;=200,"Budget",IF(E12958&lt;=500,"Mid Range","Premium"))</f>
        <v>Budget</v>
      </c>
    </row>
    <row r="12959" spans="1:11" x14ac:dyDescent="0.3">
      <c r="A12959" t="s">
        <v>6606</v>
      </c>
      <c r="B12959" t="s">
        <v>9</v>
      </c>
      <c r="C12959" t="s">
        <v>296</v>
      </c>
      <c r="D12959" t="s">
        <v>2092</v>
      </c>
      <c r="E12959">
        <v>146.19999999999999</v>
      </c>
      <c r="F12959">
        <v>215</v>
      </c>
      <c r="G12959" t="s">
        <v>778</v>
      </c>
      <c r="H12959">
        <v>5</v>
      </c>
      <c r="I12959">
        <f>F12959-E12959</f>
        <v>68.800000000000011</v>
      </c>
      <c r="J12959">
        <f>I12959*100/F12959</f>
        <v>32.000000000000007</v>
      </c>
      <c r="K12959" t="str">
        <f>IF(E12959&lt;=200,"Budget",IF(E12959&lt;=500,"Mid Range","Premium"))</f>
        <v>Budget</v>
      </c>
    </row>
    <row r="12960" spans="1:11" x14ac:dyDescent="0.3">
      <c r="A12960" t="s">
        <v>1052</v>
      </c>
      <c r="B12960" t="s">
        <v>126</v>
      </c>
      <c r="C12960" t="s">
        <v>285</v>
      </c>
      <c r="D12960" t="s">
        <v>1053</v>
      </c>
      <c r="E12960">
        <v>77.17</v>
      </c>
      <c r="F12960">
        <v>105</v>
      </c>
      <c r="G12960" t="s">
        <v>287</v>
      </c>
      <c r="H12960">
        <v>4.2</v>
      </c>
      <c r="I12960">
        <f>F12960-E12960</f>
        <v>27.83</v>
      </c>
      <c r="J12960">
        <f>I12960*100/F12960</f>
        <v>26.504761904761907</v>
      </c>
      <c r="K12960" t="str">
        <f>IF(E12960&lt;=200,"Budget",IF(E12960&lt;=500,"Mid Range","Premium"))</f>
        <v>Budget</v>
      </c>
    </row>
    <row r="12961" spans="1:11" x14ac:dyDescent="0.3">
      <c r="A12961" t="s">
        <v>12817</v>
      </c>
      <c r="B12961" t="s">
        <v>50</v>
      </c>
      <c r="C12961" t="s">
        <v>73</v>
      </c>
      <c r="D12961" t="s">
        <v>715</v>
      </c>
      <c r="E12961">
        <v>125</v>
      </c>
      <c r="F12961">
        <v>125</v>
      </c>
      <c r="G12961" t="s">
        <v>716</v>
      </c>
      <c r="H12961">
        <v>3.7</v>
      </c>
      <c r="I12961">
        <f>F12961-E12961</f>
        <v>0</v>
      </c>
      <c r="J12961">
        <f>I12961*100/F12961</f>
        <v>0</v>
      </c>
      <c r="K12961" t="str">
        <f>IF(E12961&lt;=200,"Budget",IF(E12961&lt;=500,"Mid Range","Premium"))</f>
        <v>Budget</v>
      </c>
    </row>
    <row r="12962" spans="1:11" x14ac:dyDescent="0.3">
      <c r="A12962" t="s">
        <v>12972</v>
      </c>
      <c r="B12962" t="s">
        <v>107</v>
      </c>
      <c r="C12962" t="s">
        <v>229</v>
      </c>
      <c r="D12962" t="s">
        <v>1480</v>
      </c>
      <c r="E12962">
        <v>57</v>
      </c>
      <c r="F12962">
        <v>60</v>
      </c>
      <c r="G12962" t="s">
        <v>4002</v>
      </c>
      <c r="H12962">
        <v>4.0999999999999996</v>
      </c>
      <c r="I12962">
        <f>F12962-E12962</f>
        <v>3</v>
      </c>
      <c r="J12962">
        <f>I12962*100/F12962</f>
        <v>5</v>
      </c>
      <c r="K12962" t="str">
        <f>IF(E12962&lt;=200,"Budget",IF(E12962&lt;=500,"Mid Range","Premium"))</f>
        <v>Budget</v>
      </c>
    </row>
    <row r="12963" spans="1:11" x14ac:dyDescent="0.3">
      <c r="A12963" t="s">
        <v>1432</v>
      </c>
      <c r="B12963" t="s">
        <v>90</v>
      </c>
      <c r="C12963" t="s">
        <v>142</v>
      </c>
      <c r="D12963" t="s">
        <v>1433</v>
      </c>
      <c r="E12963">
        <v>60</v>
      </c>
      <c r="F12963">
        <v>60</v>
      </c>
      <c r="G12963" t="s">
        <v>147</v>
      </c>
      <c r="H12963">
        <v>4</v>
      </c>
      <c r="I12963">
        <f>F12963-E12963</f>
        <v>0</v>
      </c>
      <c r="J12963">
        <f>I12963*100/F12963</f>
        <v>0</v>
      </c>
      <c r="K12963" t="str">
        <f>IF(E12963&lt;=200,"Budget",IF(E12963&lt;=500,"Mid Range","Premium"))</f>
        <v>Budget</v>
      </c>
    </row>
    <row r="12964" spans="1:11" x14ac:dyDescent="0.3">
      <c r="A12964" t="s">
        <v>13951</v>
      </c>
      <c r="B12964" t="s">
        <v>90</v>
      </c>
      <c r="C12964" t="s">
        <v>142</v>
      </c>
      <c r="D12964" t="s">
        <v>955</v>
      </c>
      <c r="E12964">
        <v>39</v>
      </c>
      <c r="F12964">
        <v>78</v>
      </c>
      <c r="G12964" t="s">
        <v>147</v>
      </c>
      <c r="H12964">
        <v>3.9</v>
      </c>
      <c r="I12964">
        <f>F12964-E12964</f>
        <v>39</v>
      </c>
      <c r="J12964">
        <f>I12964*100/F12964</f>
        <v>50</v>
      </c>
      <c r="K12964" t="str">
        <f>IF(E12964&lt;=200,"Budget",IF(E12964&lt;=500,"Mid Range","Premium"))</f>
        <v>Budget</v>
      </c>
    </row>
    <row r="12965" spans="1:11" x14ac:dyDescent="0.3">
      <c r="A12965" t="s">
        <v>13952</v>
      </c>
      <c r="B12965" t="s">
        <v>14</v>
      </c>
      <c r="C12965" t="s">
        <v>270</v>
      </c>
      <c r="D12965" t="s">
        <v>368</v>
      </c>
      <c r="E12965">
        <v>279</v>
      </c>
      <c r="F12965">
        <v>320</v>
      </c>
      <c r="G12965" t="s">
        <v>849</v>
      </c>
      <c r="H12965">
        <v>2.8</v>
      </c>
      <c r="I12965">
        <f>F12965-E12965</f>
        <v>41</v>
      </c>
      <c r="J12965">
        <f>I12965*100/F12965</f>
        <v>12.8125</v>
      </c>
      <c r="K12965" t="str">
        <f>IF(E12965&lt;=200,"Budget",IF(E12965&lt;=500,"Mid Range","Premium"))</f>
        <v>Mid Range</v>
      </c>
    </row>
    <row r="12966" spans="1:11" x14ac:dyDescent="0.3">
      <c r="A12966" t="s">
        <v>5595</v>
      </c>
      <c r="B12966" t="s">
        <v>19</v>
      </c>
      <c r="C12966" t="s">
        <v>24</v>
      </c>
      <c r="D12966" t="s">
        <v>25</v>
      </c>
      <c r="E12966">
        <v>449</v>
      </c>
      <c r="F12966">
        <v>449</v>
      </c>
      <c r="G12966" t="s">
        <v>26</v>
      </c>
      <c r="H12966">
        <v>5</v>
      </c>
      <c r="I12966">
        <f>F12966-E12966</f>
        <v>0</v>
      </c>
      <c r="J12966">
        <f>I12966*100/F12966</f>
        <v>0</v>
      </c>
      <c r="K12966" t="str">
        <f>IF(E12966&lt;=200,"Budget",IF(E12966&lt;=500,"Mid Range","Premium"))</f>
        <v>Mid Range</v>
      </c>
    </row>
    <row r="12967" spans="1:11" x14ac:dyDescent="0.3">
      <c r="A12967" t="s">
        <v>4696</v>
      </c>
      <c r="B12967" t="s">
        <v>9</v>
      </c>
      <c r="C12967" t="s">
        <v>131</v>
      </c>
      <c r="D12967" t="s">
        <v>3305</v>
      </c>
      <c r="E12967">
        <v>114.75</v>
      </c>
      <c r="F12967">
        <v>135</v>
      </c>
      <c r="G12967" t="s">
        <v>1128</v>
      </c>
      <c r="H12967">
        <v>4.3</v>
      </c>
      <c r="I12967">
        <f>F12967-E12967</f>
        <v>20.25</v>
      </c>
      <c r="J12967">
        <f>I12967*100/F12967</f>
        <v>15</v>
      </c>
      <c r="K12967" t="str">
        <f>IF(E12967&lt;=200,"Budget",IF(E12967&lt;=500,"Mid Range","Premium"))</f>
        <v>Budget</v>
      </c>
    </row>
    <row r="12968" spans="1:11" x14ac:dyDescent="0.3">
      <c r="A12968" t="s">
        <v>13953</v>
      </c>
      <c r="B12968" t="s">
        <v>14</v>
      </c>
      <c r="C12968" t="s">
        <v>15</v>
      </c>
      <c r="D12968" t="s">
        <v>250</v>
      </c>
      <c r="E12968">
        <v>229</v>
      </c>
      <c r="F12968">
        <v>445</v>
      </c>
      <c r="G12968" t="s">
        <v>17</v>
      </c>
      <c r="H12968">
        <v>4</v>
      </c>
      <c r="I12968">
        <f>F12968-E12968</f>
        <v>216</v>
      </c>
      <c r="J12968">
        <f>I12968*100/F12968</f>
        <v>48.539325842696627</v>
      </c>
      <c r="K12968" t="str">
        <f>IF(E12968&lt;=200,"Budget",IF(E12968&lt;=500,"Mid Range","Premium"))</f>
        <v>Mid Range</v>
      </c>
    </row>
    <row r="12969" spans="1:11" x14ac:dyDescent="0.3">
      <c r="A12969" t="s">
        <v>13954</v>
      </c>
      <c r="B12969" t="s">
        <v>50</v>
      </c>
      <c r="C12969" t="s">
        <v>86</v>
      </c>
      <c r="D12969" t="s">
        <v>774</v>
      </c>
      <c r="E12969">
        <v>139</v>
      </c>
      <c r="F12969">
        <v>245</v>
      </c>
      <c r="G12969" t="s">
        <v>989</v>
      </c>
      <c r="H12969">
        <v>4.0999999999999996</v>
      </c>
      <c r="I12969">
        <f>F12969-E12969</f>
        <v>106</v>
      </c>
      <c r="J12969">
        <f>I12969*100/F12969</f>
        <v>43.265306122448976</v>
      </c>
      <c r="K12969" t="str">
        <f>IF(E12969&lt;=200,"Budget",IF(E12969&lt;=500,"Mid Range","Premium"))</f>
        <v>Budget</v>
      </c>
    </row>
    <row r="12970" spans="1:11" x14ac:dyDescent="0.3">
      <c r="A12970" t="s">
        <v>13955</v>
      </c>
      <c r="B12970" t="s">
        <v>107</v>
      </c>
      <c r="C12970" t="s">
        <v>261</v>
      </c>
      <c r="D12970" t="s">
        <v>3178</v>
      </c>
      <c r="E12970">
        <v>10</v>
      </c>
      <c r="F12970">
        <v>10</v>
      </c>
      <c r="G12970" t="s">
        <v>263</v>
      </c>
      <c r="H12970">
        <v>4.2</v>
      </c>
      <c r="I12970">
        <f>F12970-E12970</f>
        <v>0</v>
      </c>
      <c r="J12970">
        <f>I12970*100/F12970</f>
        <v>0</v>
      </c>
      <c r="K12970" t="str">
        <f>IF(E12970&lt;=200,"Budget",IF(E12970&lt;=500,"Mid Range","Premium"))</f>
        <v>Budget</v>
      </c>
    </row>
    <row r="12971" spans="1:11" x14ac:dyDescent="0.3">
      <c r="A12971" t="s">
        <v>13956</v>
      </c>
      <c r="B12971" t="s">
        <v>211</v>
      </c>
      <c r="C12971" t="s">
        <v>212</v>
      </c>
      <c r="D12971" t="s">
        <v>1859</v>
      </c>
      <c r="E12971">
        <v>199</v>
      </c>
      <c r="F12971">
        <v>199</v>
      </c>
      <c r="G12971" t="s">
        <v>1051</v>
      </c>
      <c r="H12971">
        <v>4.0999999999999996</v>
      </c>
      <c r="I12971">
        <f>F12971-E12971</f>
        <v>0</v>
      </c>
      <c r="J12971">
        <f>I12971*100/F12971</f>
        <v>0</v>
      </c>
      <c r="K12971" t="str">
        <f>IF(E12971&lt;=200,"Budget",IF(E12971&lt;=500,"Mid Range","Premium"))</f>
        <v>Budget</v>
      </c>
    </row>
    <row r="12972" spans="1:11" x14ac:dyDescent="0.3">
      <c r="A12972" t="s">
        <v>13957</v>
      </c>
      <c r="B12972" t="s">
        <v>107</v>
      </c>
      <c r="C12972" t="s">
        <v>727</v>
      </c>
      <c r="D12972" t="s">
        <v>1139</v>
      </c>
      <c r="E12972">
        <v>450</v>
      </c>
      <c r="F12972">
        <v>450</v>
      </c>
      <c r="G12972" t="s">
        <v>1140</v>
      </c>
      <c r="H12972">
        <v>3.7</v>
      </c>
      <c r="I12972">
        <f>F12972-E12972</f>
        <v>0</v>
      </c>
      <c r="J12972">
        <f>I12972*100/F12972</f>
        <v>0</v>
      </c>
      <c r="K12972" t="str">
        <f>IF(E12972&lt;=200,"Budget",IF(E12972&lt;=500,"Mid Range","Premium"))</f>
        <v>Mid Range</v>
      </c>
    </row>
    <row r="12973" spans="1:11" x14ac:dyDescent="0.3">
      <c r="A12973" t="s">
        <v>7470</v>
      </c>
      <c r="B12973" t="s">
        <v>90</v>
      </c>
      <c r="C12973" t="s">
        <v>610</v>
      </c>
      <c r="D12973" t="s">
        <v>656</v>
      </c>
      <c r="E12973">
        <v>84.11</v>
      </c>
      <c r="F12973">
        <v>89</v>
      </c>
      <c r="G12973" t="s">
        <v>612</v>
      </c>
      <c r="H12973">
        <v>4.0999999999999996</v>
      </c>
      <c r="I12973">
        <f>F12973-E12973</f>
        <v>4.8900000000000006</v>
      </c>
      <c r="J12973">
        <f>I12973*100/F12973</f>
        <v>5.4943820224719104</v>
      </c>
      <c r="K12973" t="str">
        <f>IF(E12973&lt;=200,"Budget",IF(E12973&lt;=500,"Mid Range","Premium"))</f>
        <v>Budget</v>
      </c>
    </row>
    <row r="12974" spans="1:11" x14ac:dyDescent="0.3">
      <c r="A12974" t="s">
        <v>13958</v>
      </c>
      <c r="B12974" t="s">
        <v>50</v>
      </c>
      <c r="C12974" t="s">
        <v>183</v>
      </c>
      <c r="D12974" t="s">
        <v>928</v>
      </c>
      <c r="E12974">
        <v>340</v>
      </c>
      <c r="F12974">
        <v>340</v>
      </c>
      <c r="G12974" t="s">
        <v>711</v>
      </c>
      <c r="H12974">
        <v>4.4000000000000004</v>
      </c>
      <c r="I12974">
        <f>F12974-E12974</f>
        <v>0</v>
      </c>
      <c r="J12974">
        <f>I12974*100/F12974</f>
        <v>0</v>
      </c>
      <c r="K12974" t="str">
        <f>IF(E12974&lt;=200,"Budget",IF(E12974&lt;=500,"Mid Range","Premium"))</f>
        <v>Mid Range</v>
      </c>
    </row>
    <row r="12975" spans="1:11" x14ac:dyDescent="0.3">
      <c r="A12975" t="s">
        <v>13959</v>
      </c>
      <c r="B12975" t="s">
        <v>19</v>
      </c>
      <c r="C12975" t="s">
        <v>24</v>
      </c>
      <c r="D12975" t="s">
        <v>11275</v>
      </c>
      <c r="E12975">
        <v>379</v>
      </c>
      <c r="F12975">
        <v>499</v>
      </c>
      <c r="G12975" t="s">
        <v>523</v>
      </c>
      <c r="H12975">
        <v>4.3</v>
      </c>
      <c r="I12975">
        <f>F12975-E12975</f>
        <v>120</v>
      </c>
      <c r="J12975">
        <f>I12975*100/F12975</f>
        <v>24.048096192384769</v>
      </c>
      <c r="K12975" t="str">
        <f>IF(E12975&lt;=200,"Budget",IF(E12975&lt;=500,"Mid Range","Premium"))</f>
        <v>Mid Range</v>
      </c>
    </row>
    <row r="12976" spans="1:11" x14ac:dyDescent="0.3">
      <c r="A12976" t="s">
        <v>13960</v>
      </c>
      <c r="B12976" t="s">
        <v>121</v>
      </c>
      <c r="C12976" t="s">
        <v>438</v>
      </c>
      <c r="D12976" t="s">
        <v>315</v>
      </c>
      <c r="E12976">
        <v>80.33</v>
      </c>
      <c r="F12976">
        <v>105</v>
      </c>
      <c r="G12976" t="s">
        <v>5609</v>
      </c>
      <c r="H12976">
        <v>5</v>
      </c>
      <c r="I12976">
        <f>F12976-E12976</f>
        <v>24.67</v>
      </c>
      <c r="J12976">
        <f>I12976*100/F12976</f>
        <v>23.495238095238093</v>
      </c>
      <c r="K12976" t="str">
        <f>IF(E12976&lt;=200,"Budget",IF(E12976&lt;=500,"Mid Range","Premium"))</f>
        <v>Budget</v>
      </c>
    </row>
    <row r="12977" spans="1:11" x14ac:dyDescent="0.3">
      <c r="A12977" t="s">
        <v>13961</v>
      </c>
      <c r="B12977" t="s">
        <v>9</v>
      </c>
      <c r="C12977" t="s">
        <v>36</v>
      </c>
      <c r="D12977" t="s">
        <v>1859</v>
      </c>
      <c r="E12977">
        <v>599</v>
      </c>
      <c r="F12977">
        <v>599</v>
      </c>
      <c r="G12977" t="s">
        <v>38</v>
      </c>
      <c r="H12977">
        <v>4</v>
      </c>
      <c r="I12977">
        <f>F12977-E12977</f>
        <v>0</v>
      </c>
      <c r="J12977">
        <f>I12977*100/F12977</f>
        <v>0</v>
      </c>
      <c r="K12977" t="str">
        <f>IF(E12977&lt;=200,"Budget",IF(E12977&lt;=500,"Mid Range","Premium"))</f>
        <v>Premium</v>
      </c>
    </row>
    <row r="12978" spans="1:11" x14ac:dyDescent="0.3">
      <c r="A12978" t="s">
        <v>4137</v>
      </c>
      <c r="B12978" t="s">
        <v>126</v>
      </c>
      <c r="C12978" t="s">
        <v>127</v>
      </c>
      <c r="D12978" t="s">
        <v>4129</v>
      </c>
      <c r="E12978">
        <v>58.5</v>
      </c>
      <c r="F12978">
        <v>65</v>
      </c>
      <c r="G12978" t="s">
        <v>129</v>
      </c>
      <c r="H12978">
        <v>3.7</v>
      </c>
      <c r="I12978">
        <f>F12978-E12978</f>
        <v>6.5</v>
      </c>
      <c r="J12978">
        <f>I12978*100/F12978</f>
        <v>10</v>
      </c>
      <c r="K12978" t="str">
        <f>IF(E12978&lt;=200,"Budget",IF(E12978&lt;=500,"Mid Range","Premium"))</f>
        <v>Budget</v>
      </c>
    </row>
    <row r="12979" spans="1:11" x14ac:dyDescent="0.3">
      <c r="A12979" t="s">
        <v>13962</v>
      </c>
      <c r="B12979" t="s">
        <v>14</v>
      </c>
      <c r="C12979" t="s">
        <v>454</v>
      </c>
      <c r="D12979" t="s">
        <v>8210</v>
      </c>
      <c r="E12979">
        <v>145</v>
      </c>
      <c r="F12979">
        <v>160</v>
      </c>
      <c r="G12979" t="s">
        <v>1783</v>
      </c>
      <c r="H12979">
        <v>3.8</v>
      </c>
      <c r="I12979">
        <f>F12979-E12979</f>
        <v>15</v>
      </c>
      <c r="J12979">
        <f>I12979*100/F12979</f>
        <v>9.375</v>
      </c>
      <c r="K12979" t="str">
        <f>IF(E12979&lt;=200,"Budget",IF(E12979&lt;=500,"Mid Range","Premium"))</f>
        <v>Budget</v>
      </c>
    </row>
    <row r="12980" spans="1:11" x14ac:dyDescent="0.3">
      <c r="A12980" t="s">
        <v>13963</v>
      </c>
      <c r="B12980" t="s">
        <v>107</v>
      </c>
      <c r="C12980" t="s">
        <v>205</v>
      </c>
      <c r="D12980" t="s">
        <v>1449</v>
      </c>
      <c r="E12980">
        <v>95</v>
      </c>
      <c r="F12980">
        <v>95</v>
      </c>
      <c r="G12980" t="s">
        <v>470</v>
      </c>
      <c r="H12980">
        <v>4</v>
      </c>
      <c r="I12980">
        <f>F12980-E12980</f>
        <v>0</v>
      </c>
      <c r="J12980">
        <f>I12980*100/F12980</f>
        <v>0</v>
      </c>
      <c r="K12980" t="str">
        <f>IF(E12980&lt;=200,"Budget",IF(E12980&lt;=500,"Mid Range","Premium"))</f>
        <v>Budget</v>
      </c>
    </row>
    <row r="12981" spans="1:11" x14ac:dyDescent="0.3">
      <c r="A12981" t="s">
        <v>13964</v>
      </c>
      <c r="B12981" t="s">
        <v>50</v>
      </c>
      <c r="C12981" t="s">
        <v>73</v>
      </c>
      <c r="D12981" t="s">
        <v>13965</v>
      </c>
      <c r="E12981">
        <v>620</v>
      </c>
      <c r="F12981">
        <v>620</v>
      </c>
      <c r="G12981" t="s">
        <v>75</v>
      </c>
      <c r="H12981">
        <v>3.3</v>
      </c>
      <c r="I12981">
        <f>F12981-E12981</f>
        <v>0</v>
      </c>
      <c r="J12981">
        <f>I12981*100/F12981</f>
        <v>0</v>
      </c>
      <c r="K12981" t="str">
        <f>IF(E12981&lt;=200,"Budget",IF(E12981&lt;=500,"Mid Range","Premium"))</f>
        <v>Premium</v>
      </c>
    </row>
    <row r="12982" spans="1:11" x14ac:dyDescent="0.3">
      <c r="A12982" t="s">
        <v>13966</v>
      </c>
      <c r="B12982" t="s">
        <v>9</v>
      </c>
      <c r="C12982" t="s">
        <v>28</v>
      </c>
      <c r="D12982" t="s">
        <v>256</v>
      </c>
      <c r="E12982">
        <v>79</v>
      </c>
      <c r="F12982">
        <v>79</v>
      </c>
      <c r="G12982" t="s">
        <v>41</v>
      </c>
      <c r="H12982">
        <v>4.4000000000000004</v>
      </c>
      <c r="I12982">
        <f>F12982-E12982</f>
        <v>0</v>
      </c>
      <c r="J12982">
        <f>I12982*100/F12982</f>
        <v>0</v>
      </c>
      <c r="K12982" t="str">
        <f>IF(E12982&lt;=200,"Budget",IF(E12982&lt;=500,"Mid Range","Premium"))</f>
        <v>Budget</v>
      </c>
    </row>
    <row r="12983" spans="1:11" x14ac:dyDescent="0.3">
      <c r="A12983" t="s">
        <v>13967</v>
      </c>
      <c r="B12983" t="s">
        <v>107</v>
      </c>
      <c r="C12983" t="s">
        <v>205</v>
      </c>
      <c r="D12983" t="s">
        <v>686</v>
      </c>
      <c r="E12983">
        <v>99</v>
      </c>
      <c r="F12983">
        <v>99</v>
      </c>
      <c r="G12983" t="s">
        <v>470</v>
      </c>
      <c r="H12983">
        <v>3.4</v>
      </c>
      <c r="I12983">
        <f>F12983-E12983</f>
        <v>0</v>
      </c>
      <c r="J12983">
        <f>I12983*100/F12983</f>
        <v>0</v>
      </c>
      <c r="K12983" t="str">
        <f>IF(E12983&lt;=200,"Budget",IF(E12983&lt;=500,"Mid Range","Premium"))</f>
        <v>Budget</v>
      </c>
    </row>
    <row r="12984" spans="1:11" x14ac:dyDescent="0.3">
      <c r="A12984" t="s">
        <v>13968</v>
      </c>
      <c r="B12984" t="s">
        <v>14</v>
      </c>
      <c r="C12984" t="s">
        <v>270</v>
      </c>
      <c r="D12984" t="s">
        <v>1936</v>
      </c>
      <c r="E12984">
        <v>399</v>
      </c>
      <c r="F12984">
        <v>562</v>
      </c>
      <c r="G12984" t="s">
        <v>804</v>
      </c>
      <c r="H12984">
        <v>4.2</v>
      </c>
      <c r="I12984">
        <f>F12984-E12984</f>
        <v>163</v>
      </c>
      <c r="J12984">
        <f>I12984*100/F12984</f>
        <v>29.003558718861211</v>
      </c>
      <c r="K12984" t="str">
        <f>IF(E12984&lt;=200,"Budget",IF(E12984&lt;=500,"Mid Range","Premium"))</f>
        <v>Mid Range</v>
      </c>
    </row>
    <row r="12985" spans="1:11" x14ac:dyDescent="0.3">
      <c r="A12985" t="s">
        <v>13969</v>
      </c>
      <c r="B12985" t="s">
        <v>19</v>
      </c>
      <c r="C12985" t="s">
        <v>46</v>
      </c>
      <c r="D12985" t="s">
        <v>47</v>
      </c>
      <c r="E12985">
        <v>264</v>
      </c>
      <c r="F12985">
        <v>300</v>
      </c>
      <c r="G12985" t="s">
        <v>885</v>
      </c>
      <c r="H12985">
        <v>3.9</v>
      </c>
      <c r="I12985">
        <f>F12985-E12985</f>
        <v>36</v>
      </c>
      <c r="J12985">
        <f>I12985*100/F12985</f>
        <v>12</v>
      </c>
      <c r="K12985" t="str">
        <f>IF(E12985&lt;=200,"Budget",IF(E12985&lt;=500,"Mid Range","Premium"))</f>
        <v>Mid Range</v>
      </c>
    </row>
    <row r="12986" spans="1:11" x14ac:dyDescent="0.3">
      <c r="A12986" t="s">
        <v>13970</v>
      </c>
      <c r="B12986" t="s">
        <v>9</v>
      </c>
      <c r="C12986" t="s">
        <v>28</v>
      </c>
      <c r="D12986" t="s">
        <v>2765</v>
      </c>
      <c r="E12986">
        <v>327.25</v>
      </c>
      <c r="F12986">
        <v>385</v>
      </c>
      <c r="G12986" t="s">
        <v>3341</v>
      </c>
      <c r="H12986">
        <v>2.7</v>
      </c>
      <c r="I12986">
        <f>F12986-E12986</f>
        <v>57.75</v>
      </c>
      <c r="J12986">
        <f>I12986*100/F12986</f>
        <v>15</v>
      </c>
      <c r="K12986" t="str">
        <f>IF(E12986&lt;=200,"Budget",IF(E12986&lt;=500,"Mid Range","Premium"))</f>
        <v>Mid Range</v>
      </c>
    </row>
    <row r="12987" spans="1:11" x14ac:dyDescent="0.3">
      <c r="A12987" t="s">
        <v>13971</v>
      </c>
      <c r="B12987" t="s">
        <v>50</v>
      </c>
      <c r="C12987" t="s">
        <v>169</v>
      </c>
      <c r="D12987" t="s">
        <v>2273</v>
      </c>
      <c r="E12987">
        <v>104.5</v>
      </c>
      <c r="F12987">
        <v>110</v>
      </c>
      <c r="G12987" t="s">
        <v>171</v>
      </c>
      <c r="H12987">
        <v>2.6</v>
      </c>
      <c r="I12987">
        <f>F12987-E12987</f>
        <v>5.5</v>
      </c>
      <c r="J12987">
        <f>I12987*100/F12987</f>
        <v>5</v>
      </c>
      <c r="K12987" t="str">
        <f>IF(E12987&lt;=200,"Budget",IF(E12987&lt;=500,"Mid Range","Premium"))</f>
        <v>Budget</v>
      </c>
    </row>
    <row r="12988" spans="1:11" x14ac:dyDescent="0.3">
      <c r="A12988" t="s">
        <v>9390</v>
      </c>
      <c r="B12988" t="s">
        <v>50</v>
      </c>
      <c r="C12988" t="s">
        <v>55</v>
      </c>
      <c r="D12988" t="s">
        <v>2394</v>
      </c>
      <c r="E12988">
        <v>299</v>
      </c>
      <c r="F12988">
        <v>299</v>
      </c>
      <c r="G12988" t="s">
        <v>57</v>
      </c>
      <c r="H12988">
        <v>3</v>
      </c>
      <c r="I12988">
        <f>F12988-E12988</f>
        <v>0</v>
      </c>
      <c r="J12988">
        <f>I12988*100/F12988</f>
        <v>0</v>
      </c>
      <c r="K12988" t="str">
        <f>IF(E12988&lt;=200,"Budget",IF(E12988&lt;=500,"Mid Range","Premium"))</f>
        <v>Mid Range</v>
      </c>
    </row>
    <row r="12989" spans="1:11" x14ac:dyDescent="0.3">
      <c r="A12989" t="s">
        <v>13972</v>
      </c>
      <c r="B12989" t="s">
        <v>90</v>
      </c>
      <c r="C12989" t="s">
        <v>173</v>
      </c>
      <c r="D12989" t="s">
        <v>873</v>
      </c>
      <c r="E12989">
        <v>28</v>
      </c>
      <c r="F12989">
        <v>35</v>
      </c>
      <c r="G12989" t="s">
        <v>335</v>
      </c>
      <c r="H12989">
        <v>4.3</v>
      </c>
      <c r="I12989">
        <f>F12989-E12989</f>
        <v>7</v>
      </c>
      <c r="J12989">
        <f>I12989*100/F12989</f>
        <v>20</v>
      </c>
      <c r="K12989" t="str">
        <f>IF(E12989&lt;=200,"Budget",IF(E12989&lt;=500,"Mid Range","Premium"))</f>
        <v>Budget</v>
      </c>
    </row>
    <row r="12990" spans="1:11" x14ac:dyDescent="0.3">
      <c r="A12990" t="s">
        <v>13973</v>
      </c>
      <c r="B12990" t="s">
        <v>126</v>
      </c>
      <c r="C12990" t="s">
        <v>127</v>
      </c>
      <c r="D12990" t="s">
        <v>4129</v>
      </c>
      <c r="E12990">
        <v>65</v>
      </c>
      <c r="F12990">
        <v>65</v>
      </c>
      <c r="G12990" t="s">
        <v>349</v>
      </c>
      <c r="H12990">
        <v>3.9</v>
      </c>
      <c r="I12990">
        <f>F12990-E12990</f>
        <v>0</v>
      </c>
      <c r="J12990">
        <f>I12990*100/F12990</f>
        <v>0</v>
      </c>
      <c r="K12990" t="str">
        <f>IF(E12990&lt;=200,"Budget",IF(E12990&lt;=500,"Mid Range","Premium"))</f>
        <v>Budget</v>
      </c>
    </row>
    <row r="12991" spans="1:11" x14ac:dyDescent="0.3">
      <c r="A12991" t="s">
        <v>135</v>
      </c>
      <c r="B12991" t="s">
        <v>121</v>
      </c>
      <c r="C12991" t="s">
        <v>135</v>
      </c>
      <c r="D12991" t="s">
        <v>7424</v>
      </c>
      <c r="E12991">
        <v>529</v>
      </c>
      <c r="F12991">
        <v>550</v>
      </c>
      <c r="G12991" t="s">
        <v>343</v>
      </c>
      <c r="H12991">
        <v>4.2</v>
      </c>
      <c r="I12991">
        <f>F12991-E12991</f>
        <v>21</v>
      </c>
      <c r="J12991">
        <f>I12991*100/F12991</f>
        <v>3.8181818181818183</v>
      </c>
      <c r="K12991" t="str">
        <f>IF(E12991&lt;=200,"Budget",IF(E12991&lt;=500,"Mid Range","Premium"))</f>
        <v>Premium</v>
      </c>
    </row>
    <row r="12992" spans="1:11" x14ac:dyDescent="0.3">
      <c r="A12992" t="s">
        <v>13974</v>
      </c>
      <c r="B12992" t="s">
        <v>9</v>
      </c>
      <c r="C12992" t="s">
        <v>10</v>
      </c>
      <c r="D12992" t="s">
        <v>4825</v>
      </c>
      <c r="E12992">
        <v>72</v>
      </c>
      <c r="F12992">
        <v>90</v>
      </c>
      <c r="G12992" t="s">
        <v>12</v>
      </c>
      <c r="H12992">
        <v>4.2</v>
      </c>
      <c r="I12992">
        <f>F12992-E12992</f>
        <v>18</v>
      </c>
      <c r="J12992">
        <f>I12992*100/F12992</f>
        <v>20</v>
      </c>
      <c r="K12992" t="str">
        <f>IF(E12992&lt;=200,"Budget",IF(E12992&lt;=500,"Mid Range","Premium"))</f>
        <v>Budget</v>
      </c>
    </row>
    <row r="12993" spans="1:11" x14ac:dyDescent="0.3">
      <c r="A12993" t="s">
        <v>8468</v>
      </c>
      <c r="B12993" t="s">
        <v>14</v>
      </c>
      <c r="C12993" t="s">
        <v>15</v>
      </c>
      <c r="D12993" t="s">
        <v>16</v>
      </c>
      <c r="E12993">
        <v>69</v>
      </c>
      <c r="F12993">
        <v>100</v>
      </c>
      <c r="G12993" t="s">
        <v>140</v>
      </c>
      <c r="H12993">
        <v>3.5</v>
      </c>
      <c r="I12993">
        <f>F12993-E12993</f>
        <v>31</v>
      </c>
      <c r="J12993">
        <f>I12993*100/F12993</f>
        <v>31</v>
      </c>
      <c r="K12993" t="str">
        <f>IF(E12993&lt;=200,"Budget",IF(E12993&lt;=500,"Mid Range","Premium"))</f>
        <v>Budget</v>
      </c>
    </row>
    <row r="12994" spans="1:11" x14ac:dyDescent="0.3">
      <c r="A12994" t="s">
        <v>6594</v>
      </c>
      <c r="B12994" t="s">
        <v>9</v>
      </c>
      <c r="C12994" t="s">
        <v>151</v>
      </c>
      <c r="D12994" t="s">
        <v>29</v>
      </c>
      <c r="E12994">
        <v>224.1</v>
      </c>
      <c r="F12994">
        <v>249</v>
      </c>
      <c r="G12994" t="s">
        <v>532</v>
      </c>
      <c r="H12994">
        <v>4.3</v>
      </c>
      <c r="I12994">
        <f>F12994-E12994</f>
        <v>24.900000000000006</v>
      </c>
      <c r="J12994">
        <f>I12994*100/F12994</f>
        <v>10.000000000000002</v>
      </c>
      <c r="K12994" t="str">
        <f>IF(E12994&lt;=200,"Budget",IF(E12994&lt;=500,"Mid Range","Premium"))</f>
        <v>Mid Range</v>
      </c>
    </row>
    <row r="12995" spans="1:11" x14ac:dyDescent="0.3">
      <c r="A12995" t="s">
        <v>3711</v>
      </c>
      <c r="B12995" t="s">
        <v>9</v>
      </c>
      <c r="C12995" t="s">
        <v>151</v>
      </c>
      <c r="D12995" t="s">
        <v>2650</v>
      </c>
      <c r="E12995">
        <v>68</v>
      </c>
      <c r="F12995">
        <v>85</v>
      </c>
      <c r="G12995" t="s">
        <v>981</v>
      </c>
      <c r="H12995">
        <v>4.2</v>
      </c>
      <c r="I12995">
        <f>F12995-E12995</f>
        <v>17</v>
      </c>
      <c r="J12995">
        <f>I12995*100/F12995</f>
        <v>20</v>
      </c>
      <c r="K12995" t="str">
        <f>IF(E12995&lt;=200,"Budget",IF(E12995&lt;=500,"Mid Range","Premium"))</f>
        <v>Budget</v>
      </c>
    </row>
    <row r="12996" spans="1:11" x14ac:dyDescent="0.3">
      <c r="A12996" t="s">
        <v>13975</v>
      </c>
      <c r="B12996" t="s">
        <v>9</v>
      </c>
      <c r="C12996" t="s">
        <v>36</v>
      </c>
      <c r="D12996" t="s">
        <v>252</v>
      </c>
      <c r="E12996">
        <v>75</v>
      </c>
      <c r="F12996">
        <v>75</v>
      </c>
      <c r="G12996" t="s">
        <v>38</v>
      </c>
      <c r="H12996">
        <v>4.0999999999999996</v>
      </c>
      <c r="I12996">
        <f>F12996-E12996</f>
        <v>0</v>
      </c>
      <c r="J12996">
        <f>I12996*100/F12996</f>
        <v>0</v>
      </c>
      <c r="K12996" t="str">
        <f>IF(E12996&lt;=200,"Budget",IF(E12996&lt;=500,"Mid Range","Premium"))</f>
        <v>Budget</v>
      </c>
    </row>
    <row r="12997" spans="1:11" x14ac:dyDescent="0.3">
      <c r="A12997" t="s">
        <v>9926</v>
      </c>
      <c r="B12997" t="s">
        <v>90</v>
      </c>
      <c r="C12997" t="s">
        <v>305</v>
      </c>
      <c r="D12997" t="s">
        <v>239</v>
      </c>
      <c r="E12997">
        <v>295</v>
      </c>
      <c r="F12997">
        <v>295</v>
      </c>
      <c r="G12997" t="s">
        <v>307</v>
      </c>
      <c r="H12997">
        <v>4.7</v>
      </c>
      <c r="I12997">
        <f>F12997-E12997</f>
        <v>0</v>
      </c>
      <c r="J12997">
        <f>I12997*100/F12997</f>
        <v>0</v>
      </c>
      <c r="K12997" t="str">
        <f>IF(E12997&lt;=200,"Budget",IF(E12997&lt;=500,"Mid Range","Premium"))</f>
        <v>Mid Range</v>
      </c>
    </row>
    <row r="12998" spans="1:11" x14ac:dyDescent="0.3">
      <c r="A12998" t="s">
        <v>13976</v>
      </c>
      <c r="B12998" t="s">
        <v>90</v>
      </c>
      <c r="C12998" t="s">
        <v>142</v>
      </c>
      <c r="D12998" t="s">
        <v>2059</v>
      </c>
      <c r="E12998">
        <v>10</v>
      </c>
      <c r="F12998">
        <v>10</v>
      </c>
      <c r="G12998" t="s">
        <v>147</v>
      </c>
      <c r="H12998">
        <v>4.2</v>
      </c>
      <c r="I12998">
        <f>F12998-E12998</f>
        <v>0</v>
      </c>
      <c r="J12998">
        <f>I12998*100/F12998</f>
        <v>0</v>
      </c>
      <c r="K12998" t="str">
        <f>IF(E12998&lt;=200,"Budget",IF(E12998&lt;=500,"Mid Range","Premium"))</f>
        <v>Budget</v>
      </c>
    </row>
    <row r="12999" spans="1:11" x14ac:dyDescent="0.3">
      <c r="A12999" t="s">
        <v>13977</v>
      </c>
      <c r="B12999" t="s">
        <v>107</v>
      </c>
      <c r="C12999" t="s">
        <v>229</v>
      </c>
      <c r="D12999" t="s">
        <v>1480</v>
      </c>
      <c r="E12999">
        <v>42.5</v>
      </c>
      <c r="F12999">
        <v>50</v>
      </c>
      <c r="G12999" t="s">
        <v>1331</v>
      </c>
      <c r="H12999">
        <v>4.4000000000000004</v>
      </c>
      <c r="I12999">
        <f>F12999-E12999</f>
        <v>7.5</v>
      </c>
      <c r="J12999">
        <f>I12999*100/F12999</f>
        <v>15</v>
      </c>
      <c r="K12999" t="str">
        <f>IF(E12999&lt;=200,"Budget",IF(E12999&lt;=500,"Mid Range","Premium"))</f>
        <v>Budget</v>
      </c>
    </row>
    <row r="13000" spans="1:11" x14ac:dyDescent="0.3">
      <c r="A13000" t="s">
        <v>7351</v>
      </c>
      <c r="B13000" t="s">
        <v>9</v>
      </c>
      <c r="C13000" t="s">
        <v>28</v>
      </c>
      <c r="D13000" t="s">
        <v>2367</v>
      </c>
      <c r="E13000">
        <v>239.2</v>
      </c>
      <c r="F13000">
        <v>299</v>
      </c>
      <c r="G13000" t="s">
        <v>41</v>
      </c>
      <c r="H13000">
        <v>4.3</v>
      </c>
      <c r="I13000">
        <f>F13000-E13000</f>
        <v>59.800000000000011</v>
      </c>
      <c r="J13000">
        <f>I13000*100/F13000</f>
        <v>20.000000000000004</v>
      </c>
      <c r="K13000" t="str">
        <f>IF(E13000&lt;=200,"Budget",IF(E13000&lt;=500,"Mid Range","Premium"))</f>
        <v>Mid Range</v>
      </c>
    </row>
    <row r="13001" spans="1:11" x14ac:dyDescent="0.3">
      <c r="A13001" t="s">
        <v>13978</v>
      </c>
      <c r="B13001" t="s">
        <v>19</v>
      </c>
      <c r="C13001" t="s">
        <v>46</v>
      </c>
      <c r="D13001" t="s">
        <v>770</v>
      </c>
      <c r="E13001">
        <v>1199</v>
      </c>
      <c r="F13001">
        <v>1499</v>
      </c>
      <c r="G13001" t="s">
        <v>484</v>
      </c>
      <c r="H13001">
        <v>4.4000000000000004</v>
      </c>
      <c r="I13001">
        <f>F13001-E13001</f>
        <v>300</v>
      </c>
      <c r="J13001">
        <f>I13001*100/F13001</f>
        <v>20.013342228152101</v>
      </c>
      <c r="K13001" t="str">
        <f>IF(E13001&lt;=200,"Budget",IF(E13001&lt;=500,"Mid Range","Premium"))</f>
        <v>Premium</v>
      </c>
    </row>
    <row r="13002" spans="1:11" x14ac:dyDescent="0.3">
      <c r="A13002" t="s">
        <v>13979</v>
      </c>
      <c r="B13002" t="s">
        <v>50</v>
      </c>
      <c r="C13002" t="s">
        <v>95</v>
      </c>
      <c r="D13002" t="s">
        <v>837</v>
      </c>
      <c r="E13002">
        <v>150</v>
      </c>
      <c r="F13002">
        <v>150</v>
      </c>
      <c r="G13002" t="s">
        <v>587</v>
      </c>
      <c r="H13002">
        <v>4.3</v>
      </c>
      <c r="I13002">
        <f>F13002-E13002</f>
        <v>0</v>
      </c>
      <c r="J13002">
        <f>I13002*100/F13002</f>
        <v>0</v>
      </c>
      <c r="K13002" t="str">
        <f>IF(E13002&lt;=200,"Budget",IF(E13002&lt;=500,"Mid Range","Premium"))</f>
        <v>Budget</v>
      </c>
    </row>
    <row r="13003" spans="1:11" x14ac:dyDescent="0.3">
      <c r="A13003" t="s">
        <v>13980</v>
      </c>
      <c r="B13003" t="s">
        <v>50</v>
      </c>
      <c r="C13003" t="s">
        <v>55</v>
      </c>
      <c r="D13003" t="s">
        <v>1704</v>
      </c>
      <c r="E13003">
        <v>199</v>
      </c>
      <c r="F13003">
        <v>199</v>
      </c>
      <c r="G13003" t="s">
        <v>163</v>
      </c>
      <c r="H13003">
        <v>4.7</v>
      </c>
      <c r="I13003">
        <f>F13003-E13003</f>
        <v>0</v>
      </c>
      <c r="J13003">
        <f>I13003*100/F13003</f>
        <v>0</v>
      </c>
      <c r="K13003" t="str">
        <f>IF(E13003&lt;=200,"Budget",IF(E13003&lt;=500,"Mid Range","Premium"))</f>
        <v>Budget</v>
      </c>
    </row>
    <row r="13004" spans="1:11" x14ac:dyDescent="0.3">
      <c r="A13004" t="s">
        <v>13981</v>
      </c>
      <c r="B13004" t="s">
        <v>126</v>
      </c>
      <c r="C13004" t="s">
        <v>285</v>
      </c>
      <c r="D13004" t="s">
        <v>2113</v>
      </c>
      <c r="E13004">
        <v>185.47</v>
      </c>
      <c r="F13004">
        <v>210</v>
      </c>
      <c r="G13004" t="s">
        <v>287</v>
      </c>
      <c r="H13004">
        <v>4.2</v>
      </c>
      <c r="I13004">
        <f>F13004-E13004</f>
        <v>24.53</v>
      </c>
      <c r="J13004">
        <f>I13004*100/F13004</f>
        <v>11.68095238095238</v>
      </c>
      <c r="K13004" t="str">
        <f>IF(E13004&lt;=200,"Budget",IF(E13004&lt;=500,"Mid Range","Premium"))</f>
        <v>Budget</v>
      </c>
    </row>
    <row r="13005" spans="1:11" x14ac:dyDescent="0.3">
      <c r="A13005" t="s">
        <v>13982</v>
      </c>
      <c r="B13005" t="s">
        <v>14</v>
      </c>
      <c r="C13005" t="s">
        <v>165</v>
      </c>
      <c r="D13005" t="s">
        <v>2014</v>
      </c>
      <c r="E13005">
        <v>3999</v>
      </c>
      <c r="F13005">
        <v>6440</v>
      </c>
      <c r="G13005" t="s">
        <v>385</v>
      </c>
      <c r="H13005">
        <v>5</v>
      </c>
      <c r="I13005">
        <f>F13005-E13005</f>
        <v>2441</v>
      </c>
      <c r="J13005">
        <f>I13005*100/F13005</f>
        <v>37.903726708074537</v>
      </c>
      <c r="K13005" t="str">
        <f>IF(E13005&lt;=200,"Budget",IF(E13005&lt;=500,"Mid Range","Premium"))</f>
        <v>Premium</v>
      </c>
    </row>
    <row r="13006" spans="1:11" x14ac:dyDescent="0.3">
      <c r="A13006" t="s">
        <v>13983</v>
      </c>
      <c r="B13006" t="s">
        <v>19</v>
      </c>
      <c r="C13006" t="s">
        <v>32</v>
      </c>
      <c r="D13006" t="s">
        <v>1692</v>
      </c>
      <c r="E13006">
        <v>90</v>
      </c>
      <c r="F13006">
        <v>100</v>
      </c>
      <c r="G13006" t="s">
        <v>1227</v>
      </c>
      <c r="H13006">
        <v>4.2</v>
      </c>
      <c r="I13006">
        <f>F13006-E13006</f>
        <v>10</v>
      </c>
      <c r="J13006">
        <f>I13006*100/F13006</f>
        <v>10</v>
      </c>
      <c r="K13006" t="str">
        <f>IF(E13006&lt;=200,"Budget",IF(E13006&lt;=500,"Mid Range","Premium"))</f>
        <v>Budget</v>
      </c>
    </row>
    <row r="13007" spans="1:11" x14ac:dyDescent="0.3">
      <c r="A13007" t="s">
        <v>13984</v>
      </c>
      <c r="B13007" t="s">
        <v>50</v>
      </c>
      <c r="C13007" t="s">
        <v>86</v>
      </c>
      <c r="D13007" t="s">
        <v>1285</v>
      </c>
      <c r="E13007">
        <v>249</v>
      </c>
      <c r="F13007">
        <v>249</v>
      </c>
      <c r="G13007" t="s">
        <v>989</v>
      </c>
      <c r="H13007">
        <v>4.7</v>
      </c>
      <c r="I13007">
        <f>F13007-E13007</f>
        <v>0</v>
      </c>
      <c r="J13007">
        <f>I13007*100/F13007</f>
        <v>0</v>
      </c>
      <c r="K13007" t="str">
        <f>IF(E13007&lt;=200,"Budget",IF(E13007&lt;=500,"Mid Range","Premium"))</f>
        <v>Mid Range</v>
      </c>
    </row>
    <row r="13008" spans="1:11" x14ac:dyDescent="0.3">
      <c r="A13008" t="s">
        <v>13985</v>
      </c>
      <c r="B13008" t="s">
        <v>107</v>
      </c>
      <c r="C13008" t="s">
        <v>261</v>
      </c>
      <c r="D13008" t="s">
        <v>1673</v>
      </c>
      <c r="E13008">
        <v>91.08</v>
      </c>
      <c r="F13008">
        <v>99</v>
      </c>
      <c r="G13008" t="s">
        <v>263</v>
      </c>
      <c r="H13008">
        <v>4.0999999999999996</v>
      </c>
      <c r="I13008">
        <f>F13008-E13008</f>
        <v>7.9200000000000017</v>
      </c>
      <c r="J13008">
        <f>I13008*100/F13008</f>
        <v>8.0000000000000018</v>
      </c>
      <c r="K13008" t="str">
        <f>IF(E13008&lt;=200,"Budget",IF(E13008&lt;=500,"Mid Range","Premium"))</f>
        <v>Budget</v>
      </c>
    </row>
    <row r="13009" spans="1:11" x14ac:dyDescent="0.3">
      <c r="A13009" t="s">
        <v>12956</v>
      </c>
      <c r="B13009" t="s">
        <v>50</v>
      </c>
      <c r="C13009" t="s">
        <v>183</v>
      </c>
      <c r="D13009" t="s">
        <v>598</v>
      </c>
      <c r="E13009">
        <v>190</v>
      </c>
      <c r="F13009">
        <v>190</v>
      </c>
      <c r="G13009" t="s">
        <v>185</v>
      </c>
      <c r="H13009">
        <v>4.3</v>
      </c>
      <c r="I13009">
        <f>F13009-E13009</f>
        <v>0</v>
      </c>
      <c r="J13009">
        <f>I13009*100/F13009</f>
        <v>0</v>
      </c>
      <c r="K13009" t="str">
        <f>IF(E13009&lt;=200,"Budget",IF(E13009&lt;=500,"Mid Range","Premium"))</f>
        <v>Budget</v>
      </c>
    </row>
    <row r="13010" spans="1:11" x14ac:dyDescent="0.3">
      <c r="A13010" t="s">
        <v>5036</v>
      </c>
      <c r="B13010" t="s">
        <v>50</v>
      </c>
      <c r="C13010" t="s">
        <v>73</v>
      </c>
      <c r="D13010" t="s">
        <v>637</v>
      </c>
      <c r="E13010">
        <v>31.5</v>
      </c>
      <c r="F13010">
        <v>35</v>
      </c>
      <c r="G13010" t="s">
        <v>552</v>
      </c>
      <c r="H13010">
        <v>4.0999999999999996</v>
      </c>
      <c r="I13010">
        <f>F13010-E13010</f>
        <v>3.5</v>
      </c>
      <c r="J13010">
        <f>I13010*100/F13010</f>
        <v>10</v>
      </c>
      <c r="K13010" t="str">
        <f>IF(E13010&lt;=200,"Budget",IF(E13010&lt;=500,"Mid Range","Premium"))</f>
        <v>Budget</v>
      </c>
    </row>
    <row r="13011" spans="1:11" x14ac:dyDescent="0.3">
      <c r="A13011" t="s">
        <v>13986</v>
      </c>
      <c r="B13011" t="s">
        <v>19</v>
      </c>
      <c r="C13011" t="s">
        <v>32</v>
      </c>
      <c r="D13011" t="s">
        <v>8605</v>
      </c>
      <c r="E13011">
        <v>115</v>
      </c>
      <c r="F13011">
        <v>115</v>
      </c>
      <c r="G13011" t="s">
        <v>62</v>
      </c>
      <c r="H13011">
        <v>2.5</v>
      </c>
      <c r="I13011">
        <f>F13011-E13011</f>
        <v>0</v>
      </c>
      <c r="J13011">
        <f>I13011*100/F13011</f>
        <v>0</v>
      </c>
      <c r="K13011" t="str">
        <f>IF(E13011&lt;=200,"Budget",IF(E13011&lt;=500,"Mid Range","Premium"))</f>
        <v>Budget</v>
      </c>
    </row>
    <row r="13012" spans="1:11" x14ac:dyDescent="0.3">
      <c r="A13012" t="s">
        <v>13987</v>
      </c>
      <c r="B13012" t="s">
        <v>9</v>
      </c>
      <c r="C13012" t="s">
        <v>10</v>
      </c>
      <c r="D13012" t="s">
        <v>3214</v>
      </c>
      <c r="E13012">
        <v>242.73</v>
      </c>
      <c r="F13012">
        <v>261</v>
      </c>
      <c r="G13012" t="s">
        <v>12</v>
      </c>
      <c r="H13012">
        <v>4.3</v>
      </c>
      <c r="I13012">
        <f>F13012-E13012</f>
        <v>18.27000000000001</v>
      </c>
      <c r="J13012">
        <f>I13012*100/F13012</f>
        <v>7.0000000000000036</v>
      </c>
      <c r="K13012" t="str">
        <f>IF(E13012&lt;=200,"Budget",IF(E13012&lt;=500,"Mid Range","Premium"))</f>
        <v>Mid Range</v>
      </c>
    </row>
    <row r="13013" spans="1:11" x14ac:dyDescent="0.3">
      <c r="A13013" t="s">
        <v>13197</v>
      </c>
      <c r="B13013" t="s">
        <v>107</v>
      </c>
      <c r="C13013" t="s">
        <v>205</v>
      </c>
      <c r="D13013" t="s">
        <v>4500</v>
      </c>
      <c r="E13013">
        <v>401</v>
      </c>
      <c r="F13013">
        <v>401</v>
      </c>
      <c r="G13013" t="s">
        <v>382</v>
      </c>
      <c r="H13013">
        <v>4.4000000000000004</v>
      </c>
      <c r="I13013">
        <f>F13013-E13013</f>
        <v>0</v>
      </c>
      <c r="J13013">
        <f>I13013*100/F13013</f>
        <v>0</v>
      </c>
      <c r="K13013" t="str">
        <f>IF(E13013&lt;=200,"Budget",IF(E13013&lt;=500,"Mid Range","Premium"))</f>
        <v>Mid Range</v>
      </c>
    </row>
    <row r="13014" spans="1:11" x14ac:dyDescent="0.3">
      <c r="A13014" t="s">
        <v>13988</v>
      </c>
      <c r="B13014" t="s">
        <v>19</v>
      </c>
      <c r="C13014" t="s">
        <v>24</v>
      </c>
      <c r="D13014" t="s">
        <v>25</v>
      </c>
      <c r="E13014">
        <v>1359</v>
      </c>
      <c r="F13014">
        <v>1697</v>
      </c>
      <c r="G13014" t="s">
        <v>523</v>
      </c>
      <c r="H13014">
        <v>2.2999999999999998</v>
      </c>
      <c r="I13014">
        <f>F13014-E13014</f>
        <v>338</v>
      </c>
      <c r="J13014">
        <f>I13014*100/F13014</f>
        <v>19.917501473187979</v>
      </c>
      <c r="K13014" t="str">
        <f>IF(E13014&lt;=200,"Budget",IF(E13014&lt;=500,"Mid Range","Premium"))</f>
        <v>Premium</v>
      </c>
    </row>
    <row r="13015" spans="1:11" x14ac:dyDescent="0.3">
      <c r="A13015" t="s">
        <v>13989</v>
      </c>
      <c r="B13015" t="s">
        <v>9</v>
      </c>
      <c r="C13015" t="s">
        <v>278</v>
      </c>
      <c r="D13015" t="s">
        <v>3698</v>
      </c>
      <c r="E13015">
        <v>319.2</v>
      </c>
      <c r="F13015">
        <v>399</v>
      </c>
      <c r="G13015" t="s">
        <v>931</v>
      </c>
      <c r="H13015">
        <v>3</v>
      </c>
      <c r="I13015">
        <f>F13015-E13015</f>
        <v>79.800000000000011</v>
      </c>
      <c r="J13015">
        <f>I13015*100/F13015</f>
        <v>20.000000000000004</v>
      </c>
      <c r="K13015" t="str">
        <f>IF(E13015&lt;=200,"Budget",IF(E13015&lt;=500,"Mid Range","Premium"))</f>
        <v>Mid Range</v>
      </c>
    </row>
    <row r="13016" spans="1:11" x14ac:dyDescent="0.3">
      <c r="A13016" t="s">
        <v>13990</v>
      </c>
      <c r="B13016" t="s">
        <v>9</v>
      </c>
      <c r="C13016" t="s">
        <v>151</v>
      </c>
      <c r="D13016" t="s">
        <v>1356</v>
      </c>
      <c r="E13016">
        <v>475</v>
      </c>
      <c r="F13016">
        <v>699</v>
      </c>
      <c r="G13016" t="s">
        <v>981</v>
      </c>
      <c r="H13016">
        <v>4</v>
      </c>
      <c r="I13016">
        <f>F13016-E13016</f>
        <v>224</v>
      </c>
      <c r="J13016">
        <f>I13016*100/F13016</f>
        <v>32.045779685264662</v>
      </c>
      <c r="K13016" t="str">
        <f>IF(E13016&lt;=200,"Budget",IF(E13016&lt;=500,"Mid Range","Premium"))</f>
        <v>Mid Range</v>
      </c>
    </row>
    <row r="13017" spans="1:11" x14ac:dyDescent="0.3">
      <c r="A13017" t="s">
        <v>13991</v>
      </c>
      <c r="B13017" t="s">
        <v>14</v>
      </c>
      <c r="C13017" t="s">
        <v>15</v>
      </c>
      <c r="D13017" t="s">
        <v>2844</v>
      </c>
      <c r="E13017">
        <v>299</v>
      </c>
      <c r="F13017">
        <v>419</v>
      </c>
      <c r="G13017" t="s">
        <v>357</v>
      </c>
      <c r="H13017">
        <v>5</v>
      </c>
      <c r="I13017">
        <f>F13017-E13017</f>
        <v>120</v>
      </c>
      <c r="J13017">
        <f>I13017*100/F13017</f>
        <v>28.639618138424822</v>
      </c>
      <c r="K13017" t="str">
        <f>IF(E13017&lt;=200,"Budget",IF(E13017&lt;=500,"Mid Range","Premium"))</f>
        <v>Mid Range</v>
      </c>
    </row>
    <row r="13018" spans="1:11" x14ac:dyDescent="0.3">
      <c r="A13018" t="s">
        <v>13992</v>
      </c>
      <c r="B13018" t="s">
        <v>14</v>
      </c>
      <c r="C13018" t="s">
        <v>15</v>
      </c>
      <c r="D13018" t="s">
        <v>2482</v>
      </c>
      <c r="E13018">
        <v>99</v>
      </c>
      <c r="F13018">
        <v>132</v>
      </c>
      <c r="G13018" t="s">
        <v>140</v>
      </c>
      <c r="H13018">
        <v>1</v>
      </c>
      <c r="I13018">
        <f>F13018-E13018</f>
        <v>33</v>
      </c>
      <c r="J13018">
        <f>I13018*100/F13018</f>
        <v>25</v>
      </c>
      <c r="K13018" t="str">
        <f>IF(E13018&lt;=200,"Budget",IF(E13018&lt;=500,"Mid Range","Premium"))</f>
        <v>Budget</v>
      </c>
    </row>
    <row r="13019" spans="1:11" x14ac:dyDescent="0.3">
      <c r="A13019" t="s">
        <v>13993</v>
      </c>
      <c r="B13019" t="s">
        <v>90</v>
      </c>
      <c r="C13019" t="s">
        <v>142</v>
      </c>
      <c r="D13019" t="s">
        <v>1888</v>
      </c>
      <c r="E13019">
        <v>60</v>
      </c>
      <c r="F13019">
        <v>60</v>
      </c>
      <c r="G13019" t="s">
        <v>147</v>
      </c>
      <c r="H13019">
        <v>4.5999999999999996</v>
      </c>
      <c r="I13019">
        <f>F13019-E13019</f>
        <v>0</v>
      </c>
      <c r="J13019">
        <f>I13019*100/F13019</f>
        <v>0</v>
      </c>
      <c r="K13019" t="str">
        <f>IF(E13019&lt;=200,"Budget",IF(E13019&lt;=500,"Mid Range","Premium"))</f>
        <v>Budget</v>
      </c>
    </row>
    <row r="13020" spans="1:11" x14ac:dyDescent="0.3">
      <c r="A13020" t="s">
        <v>13994</v>
      </c>
      <c r="B13020" t="s">
        <v>14</v>
      </c>
      <c r="C13020" t="s">
        <v>15</v>
      </c>
      <c r="D13020" t="s">
        <v>904</v>
      </c>
      <c r="E13020">
        <v>149</v>
      </c>
      <c r="F13020">
        <v>222</v>
      </c>
      <c r="G13020" t="s">
        <v>140</v>
      </c>
      <c r="H13020">
        <v>3.9</v>
      </c>
      <c r="I13020">
        <f>F13020-E13020</f>
        <v>73</v>
      </c>
      <c r="J13020">
        <f>I13020*100/F13020</f>
        <v>32.882882882882882</v>
      </c>
      <c r="K13020" t="str">
        <f>IF(E13020&lt;=200,"Budget",IF(E13020&lt;=500,"Mid Range","Premium"))</f>
        <v>Budget</v>
      </c>
    </row>
    <row r="13021" spans="1:11" x14ac:dyDescent="0.3">
      <c r="A13021" t="s">
        <v>13995</v>
      </c>
      <c r="B13021" t="s">
        <v>14</v>
      </c>
      <c r="C13021" t="s">
        <v>281</v>
      </c>
      <c r="D13021" t="s">
        <v>2014</v>
      </c>
      <c r="E13021">
        <v>129</v>
      </c>
      <c r="F13021">
        <v>175</v>
      </c>
      <c r="G13021" t="s">
        <v>649</v>
      </c>
      <c r="H13021">
        <v>3.8</v>
      </c>
      <c r="I13021">
        <f>F13021-E13021</f>
        <v>46</v>
      </c>
      <c r="J13021">
        <f>I13021*100/F13021</f>
        <v>26.285714285714285</v>
      </c>
      <c r="K13021" t="str">
        <f>IF(E13021&lt;=200,"Budget",IF(E13021&lt;=500,"Mid Range","Premium"))</f>
        <v>Budget</v>
      </c>
    </row>
    <row r="13022" spans="1:11" x14ac:dyDescent="0.3">
      <c r="A13022" t="s">
        <v>13996</v>
      </c>
      <c r="B13022" t="s">
        <v>50</v>
      </c>
      <c r="C13022" t="s">
        <v>401</v>
      </c>
      <c r="D13022" t="s">
        <v>1653</v>
      </c>
      <c r="E13022">
        <v>129</v>
      </c>
      <c r="F13022">
        <v>150</v>
      </c>
      <c r="G13022" t="s">
        <v>6995</v>
      </c>
      <c r="H13022">
        <v>4.3</v>
      </c>
      <c r="I13022">
        <f>F13022-E13022</f>
        <v>21</v>
      </c>
      <c r="J13022">
        <f>I13022*100/F13022</f>
        <v>14</v>
      </c>
      <c r="K13022" t="str">
        <f>IF(E13022&lt;=200,"Budget",IF(E13022&lt;=500,"Mid Range","Premium"))</f>
        <v>Budget</v>
      </c>
    </row>
    <row r="13023" spans="1:11" x14ac:dyDescent="0.3">
      <c r="A13023" t="s">
        <v>13997</v>
      </c>
      <c r="B13023" t="s">
        <v>90</v>
      </c>
      <c r="C13023" t="s">
        <v>1296</v>
      </c>
      <c r="D13023" t="s">
        <v>112</v>
      </c>
      <c r="E13023">
        <v>55</v>
      </c>
      <c r="F13023">
        <v>55</v>
      </c>
      <c r="G13023" t="s">
        <v>1297</v>
      </c>
      <c r="H13023">
        <v>4</v>
      </c>
      <c r="I13023">
        <f>F13023-E13023</f>
        <v>0</v>
      </c>
      <c r="J13023">
        <f>I13023*100/F13023</f>
        <v>0</v>
      </c>
      <c r="K13023" t="str">
        <f>IF(E13023&lt;=200,"Budget",IF(E13023&lt;=500,"Mid Range","Premium"))</f>
        <v>Budget</v>
      </c>
    </row>
    <row r="13024" spans="1:11" x14ac:dyDescent="0.3">
      <c r="A13024" t="s">
        <v>1980</v>
      </c>
      <c r="B13024" t="s">
        <v>9</v>
      </c>
      <c r="C13024" t="s">
        <v>36</v>
      </c>
      <c r="D13024" t="s">
        <v>1981</v>
      </c>
      <c r="E13024">
        <v>45</v>
      </c>
      <c r="F13024">
        <v>60</v>
      </c>
      <c r="G13024" t="s">
        <v>38</v>
      </c>
      <c r="H13024">
        <v>4.2</v>
      </c>
      <c r="I13024">
        <f>F13024-E13024</f>
        <v>15</v>
      </c>
      <c r="J13024">
        <f>I13024*100/F13024</f>
        <v>25</v>
      </c>
      <c r="K13024" t="str">
        <f>IF(E13024&lt;=200,"Budget",IF(E13024&lt;=500,"Mid Range","Premium"))</f>
        <v>Budget</v>
      </c>
    </row>
    <row r="13025" spans="1:11" x14ac:dyDescent="0.3">
      <c r="A13025" t="s">
        <v>4415</v>
      </c>
      <c r="B13025" t="s">
        <v>107</v>
      </c>
      <c r="C13025" t="s">
        <v>229</v>
      </c>
      <c r="D13025" t="s">
        <v>315</v>
      </c>
      <c r="E13025">
        <v>5</v>
      </c>
      <c r="F13025">
        <v>5</v>
      </c>
      <c r="G13025" t="s">
        <v>370</v>
      </c>
      <c r="H13025">
        <v>4.2</v>
      </c>
      <c r="I13025">
        <f>F13025-E13025</f>
        <v>0</v>
      </c>
      <c r="J13025">
        <f>I13025*100/F13025</f>
        <v>0</v>
      </c>
      <c r="K13025" t="str">
        <f>IF(E13025&lt;=200,"Budget",IF(E13025&lt;=500,"Mid Range","Premium"))</f>
        <v>Budget</v>
      </c>
    </row>
    <row r="13026" spans="1:11" x14ac:dyDescent="0.3">
      <c r="A13026" t="s">
        <v>13998</v>
      </c>
      <c r="B13026" t="s">
        <v>50</v>
      </c>
      <c r="C13026" t="s">
        <v>51</v>
      </c>
      <c r="D13026" t="s">
        <v>1394</v>
      </c>
      <c r="E13026">
        <v>189.05</v>
      </c>
      <c r="F13026">
        <v>199</v>
      </c>
      <c r="G13026" t="s">
        <v>537</v>
      </c>
      <c r="H13026">
        <v>4.2</v>
      </c>
      <c r="I13026">
        <f>F13026-E13026</f>
        <v>9.9499999999999886</v>
      </c>
      <c r="J13026">
        <f>I13026*100/F13026</f>
        <v>4.9999999999999947</v>
      </c>
      <c r="K13026" t="str">
        <f>IF(E13026&lt;=200,"Budget",IF(E13026&lt;=500,"Mid Range","Premium"))</f>
        <v>Budget</v>
      </c>
    </row>
    <row r="13027" spans="1:11" x14ac:dyDescent="0.3">
      <c r="A13027" t="s">
        <v>10903</v>
      </c>
      <c r="B13027" t="s">
        <v>90</v>
      </c>
      <c r="C13027" t="s">
        <v>142</v>
      </c>
      <c r="D13027" t="s">
        <v>3296</v>
      </c>
      <c r="E13027">
        <v>75</v>
      </c>
      <c r="F13027">
        <v>75</v>
      </c>
      <c r="G13027" t="s">
        <v>396</v>
      </c>
      <c r="H13027">
        <v>4.2</v>
      </c>
      <c r="I13027">
        <f>F13027-E13027</f>
        <v>0</v>
      </c>
      <c r="J13027">
        <f>I13027*100/F13027</f>
        <v>0</v>
      </c>
      <c r="K13027" t="str">
        <f>IF(E13027&lt;=200,"Budget",IF(E13027&lt;=500,"Mid Range","Premium"))</f>
        <v>Budget</v>
      </c>
    </row>
    <row r="13028" spans="1:11" x14ac:dyDescent="0.3">
      <c r="A13028" t="s">
        <v>13999</v>
      </c>
      <c r="B13028" t="s">
        <v>19</v>
      </c>
      <c r="C13028" t="s">
        <v>46</v>
      </c>
      <c r="D13028" t="s">
        <v>1028</v>
      </c>
      <c r="E13028">
        <v>120</v>
      </c>
      <c r="F13028">
        <v>120</v>
      </c>
      <c r="G13028" t="s">
        <v>48</v>
      </c>
      <c r="H13028">
        <v>3.9</v>
      </c>
      <c r="I13028">
        <f>F13028-E13028</f>
        <v>0</v>
      </c>
      <c r="J13028">
        <f>I13028*100/F13028</f>
        <v>0</v>
      </c>
      <c r="K13028" t="str">
        <f>IF(E13028&lt;=200,"Budget",IF(E13028&lt;=500,"Mid Range","Premium"))</f>
        <v>Budget</v>
      </c>
    </row>
    <row r="13029" spans="1:11" x14ac:dyDescent="0.3">
      <c r="A13029" t="s">
        <v>14000</v>
      </c>
      <c r="B13029" t="s">
        <v>9</v>
      </c>
      <c r="C13029" t="s">
        <v>278</v>
      </c>
      <c r="D13029" t="s">
        <v>14001</v>
      </c>
      <c r="E13029">
        <v>99</v>
      </c>
      <c r="F13029">
        <v>99</v>
      </c>
      <c r="G13029" t="s">
        <v>931</v>
      </c>
      <c r="H13029">
        <v>3</v>
      </c>
      <c r="I13029">
        <f>F13029-E13029</f>
        <v>0</v>
      </c>
      <c r="J13029">
        <f>I13029*100/F13029</f>
        <v>0</v>
      </c>
      <c r="K13029" t="str">
        <f>IF(E13029&lt;=200,"Budget",IF(E13029&lt;=500,"Mid Range","Premium"))</f>
        <v>Budget</v>
      </c>
    </row>
    <row r="13030" spans="1:11" x14ac:dyDescent="0.3">
      <c r="A13030" t="s">
        <v>14002</v>
      </c>
      <c r="B13030" t="s">
        <v>14</v>
      </c>
      <c r="C13030" t="s">
        <v>270</v>
      </c>
      <c r="D13030" t="s">
        <v>599</v>
      </c>
      <c r="E13030">
        <v>729</v>
      </c>
      <c r="F13030">
        <v>996</v>
      </c>
      <c r="G13030" t="s">
        <v>271</v>
      </c>
      <c r="H13030">
        <v>5</v>
      </c>
      <c r="I13030">
        <f>F13030-E13030</f>
        <v>267</v>
      </c>
      <c r="J13030">
        <f>I13030*100/F13030</f>
        <v>26.807228915662652</v>
      </c>
      <c r="K13030" t="str">
        <f>IF(E13030&lt;=200,"Budget",IF(E13030&lt;=500,"Mid Range","Premium"))</f>
        <v>Premium</v>
      </c>
    </row>
    <row r="13031" spans="1:11" x14ac:dyDescent="0.3">
      <c r="A13031" t="s">
        <v>14003</v>
      </c>
      <c r="B13031" t="s">
        <v>9</v>
      </c>
      <c r="C13031" t="s">
        <v>28</v>
      </c>
      <c r="D13031" t="s">
        <v>802</v>
      </c>
      <c r="E13031">
        <v>268.38</v>
      </c>
      <c r="F13031">
        <v>378</v>
      </c>
      <c r="G13031" t="s">
        <v>30</v>
      </c>
      <c r="H13031">
        <v>4.4000000000000004</v>
      </c>
      <c r="I13031">
        <f>F13031-E13031</f>
        <v>109.62</v>
      </c>
      <c r="J13031">
        <f>I13031*100/F13031</f>
        <v>29</v>
      </c>
      <c r="K13031" t="str">
        <f>IF(E13031&lt;=200,"Budget",IF(E13031&lt;=500,"Mid Range","Premium"))</f>
        <v>Mid Range</v>
      </c>
    </row>
    <row r="13032" spans="1:11" x14ac:dyDescent="0.3">
      <c r="A13032" t="s">
        <v>14004</v>
      </c>
      <c r="B13032" t="s">
        <v>19</v>
      </c>
      <c r="C13032" t="s">
        <v>46</v>
      </c>
      <c r="D13032" t="s">
        <v>14005</v>
      </c>
      <c r="E13032">
        <v>25</v>
      </c>
      <c r="F13032">
        <v>25</v>
      </c>
      <c r="G13032" t="s">
        <v>48</v>
      </c>
      <c r="H13032">
        <v>4.3</v>
      </c>
      <c r="I13032">
        <f>F13032-E13032</f>
        <v>0</v>
      </c>
      <c r="J13032">
        <f>I13032*100/F13032</f>
        <v>0</v>
      </c>
      <c r="K13032" t="str">
        <f>IF(E13032&lt;=200,"Budget",IF(E13032&lt;=500,"Mid Range","Premium"))</f>
        <v>Budget</v>
      </c>
    </row>
    <row r="13033" spans="1:11" x14ac:dyDescent="0.3">
      <c r="A13033" t="s">
        <v>14006</v>
      </c>
      <c r="B13033" t="s">
        <v>19</v>
      </c>
      <c r="C13033" t="s">
        <v>24</v>
      </c>
      <c r="D13033" t="s">
        <v>25</v>
      </c>
      <c r="E13033">
        <v>1029</v>
      </c>
      <c r="F13033">
        <v>1328</v>
      </c>
      <c r="G13033" t="s">
        <v>26</v>
      </c>
      <c r="H13033">
        <v>2.9</v>
      </c>
      <c r="I13033">
        <f>F13033-E13033</f>
        <v>299</v>
      </c>
      <c r="J13033">
        <f>I13033*100/F13033</f>
        <v>22.515060240963855</v>
      </c>
      <c r="K13033" t="str">
        <f>IF(E13033&lt;=200,"Budget",IF(E13033&lt;=500,"Mid Range","Premium"))</f>
        <v>Premium</v>
      </c>
    </row>
    <row r="13034" spans="1:11" x14ac:dyDescent="0.3">
      <c r="A13034" t="s">
        <v>14007</v>
      </c>
      <c r="B13034" t="s">
        <v>19</v>
      </c>
      <c r="C13034" t="s">
        <v>24</v>
      </c>
      <c r="D13034" t="s">
        <v>1798</v>
      </c>
      <c r="E13034">
        <v>92</v>
      </c>
      <c r="F13034">
        <v>92</v>
      </c>
      <c r="G13034" t="s">
        <v>523</v>
      </c>
      <c r="H13034">
        <v>3.2</v>
      </c>
      <c r="I13034">
        <f>F13034-E13034</f>
        <v>0</v>
      </c>
      <c r="J13034">
        <f>I13034*100/F13034</f>
        <v>0</v>
      </c>
      <c r="K13034" t="str">
        <f>IF(E13034&lt;=200,"Budget",IF(E13034&lt;=500,"Mid Range","Premium"))</f>
        <v>Budget</v>
      </c>
    </row>
    <row r="13035" spans="1:11" x14ac:dyDescent="0.3">
      <c r="A13035" t="s">
        <v>14008</v>
      </c>
      <c r="B13035" t="s">
        <v>19</v>
      </c>
      <c r="C13035" t="s">
        <v>46</v>
      </c>
      <c r="D13035" t="s">
        <v>483</v>
      </c>
      <c r="E13035">
        <v>130.5</v>
      </c>
      <c r="F13035">
        <v>145</v>
      </c>
      <c r="G13035" t="s">
        <v>48</v>
      </c>
      <c r="H13035">
        <v>4</v>
      </c>
      <c r="I13035">
        <f>F13035-E13035</f>
        <v>14.5</v>
      </c>
      <c r="J13035">
        <f>I13035*100/F13035</f>
        <v>10</v>
      </c>
      <c r="K13035" t="str">
        <f>IF(E13035&lt;=200,"Budget",IF(E13035&lt;=500,"Mid Range","Premium"))</f>
        <v>Budget</v>
      </c>
    </row>
    <row r="13036" spans="1:11" x14ac:dyDescent="0.3">
      <c r="A13036" t="s">
        <v>14009</v>
      </c>
      <c r="B13036" t="s">
        <v>19</v>
      </c>
      <c r="C13036" t="s">
        <v>46</v>
      </c>
      <c r="D13036" t="s">
        <v>1732</v>
      </c>
      <c r="E13036">
        <v>360</v>
      </c>
      <c r="F13036">
        <v>360</v>
      </c>
      <c r="G13036" t="s">
        <v>484</v>
      </c>
      <c r="H13036">
        <v>1.7</v>
      </c>
      <c r="I13036">
        <f>F13036-E13036</f>
        <v>0</v>
      </c>
      <c r="J13036">
        <f>I13036*100/F13036</f>
        <v>0</v>
      </c>
      <c r="K13036" t="str">
        <f>IF(E13036&lt;=200,"Budget",IF(E13036&lt;=500,"Mid Range","Premium"))</f>
        <v>Mid Range</v>
      </c>
    </row>
    <row r="13037" spans="1:11" x14ac:dyDescent="0.3">
      <c r="A13037" t="s">
        <v>14010</v>
      </c>
      <c r="B13037" t="s">
        <v>14</v>
      </c>
      <c r="C13037" t="s">
        <v>15</v>
      </c>
      <c r="D13037" t="s">
        <v>2482</v>
      </c>
      <c r="E13037">
        <v>69</v>
      </c>
      <c r="F13037">
        <v>109</v>
      </c>
      <c r="G13037" t="s">
        <v>140</v>
      </c>
      <c r="H13037">
        <v>3.6</v>
      </c>
      <c r="I13037">
        <f>F13037-E13037</f>
        <v>40</v>
      </c>
      <c r="J13037">
        <f>I13037*100/F13037</f>
        <v>36.697247706422019</v>
      </c>
      <c r="K13037" t="str">
        <f>IF(E13037&lt;=200,"Budget",IF(E13037&lt;=500,"Mid Range","Premium"))</f>
        <v>Budget</v>
      </c>
    </row>
    <row r="13038" spans="1:11" x14ac:dyDescent="0.3">
      <c r="A13038" t="s">
        <v>14011</v>
      </c>
      <c r="B13038" t="s">
        <v>90</v>
      </c>
      <c r="C13038" t="s">
        <v>142</v>
      </c>
      <c r="D13038" t="s">
        <v>2059</v>
      </c>
      <c r="E13038">
        <v>60</v>
      </c>
      <c r="F13038">
        <v>60</v>
      </c>
      <c r="G13038" t="s">
        <v>147</v>
      </c>
      <c r="H13038">
        <v>4.3</v>
      </c>
      <c r="I13038">
        <f>F13038-E13038</f>
        <v>0</v>
      </c>
      <c r="J13038">
        <f>I13038*100/F13038</f>
        <v>0</v>
      </c>
      <c r="K13038" t="str">
        <f>IF(E13038&lt;=200,"Budget",IF(E13038&lt;=500,"Mid Range","Premium"))</f>
        <v>Budget</v>
      </c>
    </row>
    <row r="13039" spans="1:11" x14ac:dyDescent="0.3">
      <c r="A13039" t="s">
        <v>14012</v>
      </c>
      <c r="B13039" t="s">
        <v>50</v>
      </c>
      <c r="C13039" t="s">
        <v>55</v>
      </c>
      <c r="D13039" t="s">
        <v>4218</v>
      </c>
      <c r="E13039">
        <v>199</v>
      </c>
      <c r="F13039">
        <v>199</v>
      </c>
      <c r="G13039" t="s">
        <v>163</v>
      </c>
      <c r="H13039">
        <v>3</v>
      </c>
      <c r="I13039">
        <f>F13039-E13039</f>
        <v>0</v>
      </c>
      <c r="J13039">
        <f>I13039*100/F13039</f>
        <v>0</v>
      </c>
      <c r="K13039" t="str">
        <f>IF(E13039&lt;=200,"Budget",IF(E13039&lt;=500,"Mid Range","Premium"))</f>
        <v>Budget</v>
      </c>
    </row>
    <row r="13040" spans="1:11" x14ac:dyDescent="0.3">
      <c r="A13040" t="s">
        <v>14013</v>
      </c>
      <c r="B13040" t="s">
        <v>50</v>
      </c>
      <c r="C13040" t="s">
        <v>183</v>
      </c>
      <c r="D13040" t="s">
        <v>598</v>
      </c>
      <c r="E13040">
        <v>210</v>
      </c>
      <c r="F13040">
        <v>210</v>
      </c>
      <c r="G13040" t="s">
        <v>185</v>
      </c>
      <c r="H13040">
        <v>3.8</v>
      </c>
      <c r="I13040">
        <f>F13040-E13040</f>
        <v>0</v>
      </c>
      <c r="J13040">
        <f>I13040*100/F13040</f>
        <v>0</v>
      </c>
      <c r="K13040" t="str">
        <f>IF(E13040&lt;=200,"Budget",IF(E13040&lt;=500,"Mid Range","Premium"))</f>
        <v>Mid Range</v>
      </c>
    </row>
    <row r="13041" spans="1:11" x14ac:dyDescent="0.3">
      <c r="A13041" t="s">
        <v>14014</v>
      </c>
      <c r="B13041" t="s">
        <v>14</v>
      </c>
      <c r="C13041" t="s">
        <v>165</v>
      </c>
      <c r="D13041" t="s">
        <v>2156</v>
      </c>
      <c r="E13041">
        <v>349</v>
      </c>
      <c r="F13041">
        <v>549</v>
      </c>
      <c r="G13041" t="s">
        <v>293</v>
      </c>
      <c r="H13041">
        <v>4</v>
      </c>
      <c r="I13041">
        <f>F13041-E13041</f>
        <v>200</v>
      </c>
      <c r="J13041">
        <f>I13041*100/F13041</f>
        <v>36.429872495446268</v>
      </c>
      <c r="K13041" t="str">
        <f>IF(E13041&lt;=200,"Budget",IF(E13041&lt;=500,"Mid Range","Premium"))</f>
        <v>Mid Range</v>
      </c>
    </row>
    <row r="13042" spans="1:11" x14ac:dyDescent="0.3">
      <c r="A13042" t="s">
        <v>14015</v>
      </c>
      <c r="B13042" t="s">
        <v>121</v>
      </c>
      <c r="C13042" t="s">
        <v>135</v>
      </c>
      <c r="D13042" t="s">
        <v>2718</v>
      </c>
      <c r="E13042">
        <v>910</v>
      </c>
      <c r="F13042">
        <v>910</v>
      </c>
      <c r="G13042" t="s">
        <v>679</v>
      </c>
      <c r="H13042">
        <v>3.7</v>
      </c>
      <c r="I13042">
        <f>F13042-E13042</f>
        <v>0</v>
      </c>
      <c r="J13042">
        <f>I13042*100/F13042</f>
        <v>0</v>
      </c>
      <c r="K13042" t="str">
        <f>IF(E13042&lt;=200,"Budget",IF(E13042&lt;=500,"Mid Range","Premium"))</f>
        <v>Premium</v>
      </c>
    </row>
    <row r="13043" spans="1:11" x14ac:dyDescent="0.3">
      <c r="A13043" t="s">
        <v>14016</v>
      </c>
      <c r="B13043" t="s">
        <v>14</v>
      </c>
      <c r="C13043" t="s">
        <v>281</v>
      </c>
      <c r="D13043" t="s">
        <v>4821</v>
      </c>
      <c r="E13043">
        <v>1149</v>
      </c>
      <c r="F13043">
        <v>1870</v>
      </c>
      <c r="G13043" t="s">
        <v>473</v>
      </c>
      <c r="H13043">
        <v>2.5</v>
      </c>
      <c r="I13043">
        <f>F13043-E13043</f>
        <v>721</v>
      </c>
      <c r="J13043">
        <f>I13043*100/F13043</f>
        <v>38.55614973262032</v>
      </c>
      <c r="K13043" t="str">
        <f>IF(E13043&lt;=200,"Budget",IF(E13043&lt;=500,"Mid Range","Premium"))</f>
        <v>Premium</v>
      </c>
    </row>
    <row r="13044" spans="1:11" x14ac:dyDescent="0.3">
      <c r="A13044" t="s">
        <v>14017</v>
      </c>
      <c r="B13044" t="s">
        <v>9</v>
      </c>
      <c r="C13044" t="s">
        <v>151</v>
      </c>
      <c r="D13044" t="s">
        <v>1817</v>
      </c>
      <c r="E13044">
        <v>107</v>
      </c>
      <c r="F13044">
        <v>160</v>
      </c>
      <c r="G13044" t="s">
        <v>198</v>
      </c>
      <c r="H13044">
        <v>4.2</v>
      </c>
      <c r="I13044">
        <f>F13044-E13044</f>
        <v>53</v>
      </c>
      <c r="J13044">
        <f>I13044*100/F13044</f>
        <v>33.125</v>
      </c>
      <c r="K13044" t="str">
        <f>IF(E13044&lt;=200,"Budget",IF(E13044&lt;=500,"Mid Range","Premium"))</f>
        <v>Budget</v>
      </c>
    </row>
    <row r="13045" spans="1:11" x14ac:dyDescent="0.3">
      <c r="A13045" t="s">
        <v>14018</v>
      </c>
      <c r="B13045" t="s">
        <v>9</v>
      </c>
      <c r="C13045" t="s">
        <v>28</v>
      </c>
      <c r="D13045" t="s">
        <v>43</v>
      </c>
      <c r="E13045">
        <v>322</v>
      </c>
      <c r="F13045">
        <v>339</v>
      </c>
      <c r="G13045" t="s">
        <v>313</v>
      </c>
      <c r="H13045">
        <v>4.4000000000000004</v>
      </c>
      <c r="I13045">
        <f>F13045-E13045</f>
        <v>17</v>
      </c>
      <c r="J13045">
        <f>I13045*100/F13045</f>
        <v>5.0147492625368733</v>
      </c>
      <c r="K13045" t="str">
        <f>IF(E13045&lt;=200,"Budget",IF(E13045&lt;=500,"Mid Range","Premium"))</f>
        <v>Mid Range</v>
      </c>
    </row>
    <row r="13046" spans="1:11" x14ac:dyDescent="0.3">
      <c r="A13046" t="s">
        <v>14019</v>
      </c>
      <c r="B13046" t="s">
        <v>9</v>
      </c>
      <c r="C13046" t="s">
        <v>36</v>
      </c>
      <c r="D13046" t="s">
        <v>1179</v>
      </c>
      <c r="E13046">
        <v>86.25</v>
      </c>
      <c r="F13046">
        <v>115</v>
      </c>
      <c r="G13046" t="s">
        <v>38</v>
      </c>
      <c r="H13046">
        <v>4</v>
      </c>
      <c r="I13046">
        <f>F13046-E13046</f>
        <v>28.75</v>
      </c>
      <c r="J13046">
        <f>I13046*100/F13046</f>
        <v>25</v>
      </c>
      <c r="K13046" t="str">
        <f>IF(E13046&lt;=200,"Budget",IF(E13046&lt;=500,"Mid Range","Premium"))</f>
        <v>Budget</v>
      </c>
    </row>
    <row r="13047" spans="1:11" x14ac:dyDescent="0.3">
      <c r="A13047" t="s">
        <v>14020</v>
      </c>
      <c r="B13047" t="s">
        <v>9</v>
      </c>
      <c r="C13047" t="s">
        <v>1216</v>
      </c>
      <c r="D13047" t="s">
        <v>10893</v>
      </c>
      <c r="E13047">
        <v>276</v>
      </c>
      <c r="F13047">
        <v>300</v>
      </c>
      <c r="G13047" t="s">
        <v>1217</v>
      </c>
      <c r="H13047">
        <v>4.3</v>
      </c>
      <c r="I13047">
        <f>F13047-E13047</f>
        <v>24</v>
      </c>
      <c r="J13047">
        <f>I13047*100/F13047</f>
        <v>8</v>
      </c>
      <c r="K13047" t="str">
        <f>IF(E13047&lt;=200,"Budget",IF(E13047&lt;=500,"Mid Range","Premium"))</f>
        <v>Mid Range</v>
      </c>
    </row>
    <row r="13048" spans="1:11" x14ac:dyDescent="0.3">
      <c r="A13048" t="s">
        <v>14021</v>
      </c>
      <c r="B13048" t="s">
        <v>90</v>
      </c>
      <c r="C13048" t="s">
        <v>173</v>
      </c>
      <c r="D13048" t="s">
        <v>1062</v>
      </c>
      <c r="E13048">
        <v>120</v>
      </c>
      <c r="F13048">
        <v>120</v>
      </c>
      <c r="G13048" t="s">
        <v>3488</v>
      </c>
      <c r="H13048">
        <v>5</v>
      </c>
      <c r="I13048">
        <f>F13048-E13048</f>
        <v>0</v>
      </c>
      <c r="J13048">
        <f>I13048*100/F13048</f>
        <v>0</v>
      </c>
      <c r="K13048" t="str">
        <f>IF(E13048&lt;=200,"Budget",IF(E13048&lt;=500,"Mid Range","Premium"))</f>
        <v>Budget</v>
      </c>
    </row>
    <row r="13049" spans="1:11" x14ac:dyDescent="0.3">
      <c r="A13049" t="s">
        <v>14022</v>
      </c>
      <c r="B13049" t="s">
        <v>90</v>
      </c>
      <c r="C13049" t="s">
        <v>173</v>
      </c>
      <c r="D13049" t="s">
        <v>174</v>
      </c>
      <c r="E13049">
        <v>85.5</v>
      </c>
      <c r="F13049">
        <v>90</v>
      </c>
      <c r="G13049" t="s">
        <v>266</v>
      </c>
      <c r="H13049">
        <v>3.8</v>
      </c>
      <c r="I13049">
        <f>F13049-E13049</f>
        <v>4.5</v>
      </c>
      <c r="J13049">
        <f>I13049*100/F13049</f>
        <v>5</v>
      </c>
      <c r="K13049" t="str">
        <f>IF(E13049&lt;=200,"Budget",IF(E13049&lt;=500,"Mid Range","Premium"))</f>
        <v>Budget</v>
      </c>
    </row>
    <row r="13050" spans="1:11" x14ac:dyDescent="0.3">
      <c r="A13050" t="s">
        <v>14023</v>
      </c>
      <c r="B13050" t="s">
        <v>19</v>
      </c>
      <c r="C13050" t="s">
        <v>46</v>
      </c>
      <c r="D13050" t="s">
        <v>1028</v>
      </c>
      <c r="E13050">
        <v>269</v>
      </c>
      <c r="F13050">
        <v>300</v>
      </c>
      <c r="G13050" t="s">
        <v>1733</v>
      </c>
      <c r="H13050">
        <v>3.8</v>
      </c>
      <c r="I13050">
        <f>F13050-E13050</f>
        <v>31</v>
      </c>
      <c r="J13050">
        <f>I13050*100/F13050</f>
        <v>10.333333333333334</v>
      </c>
      <c r="K13050" t="str">
        <f>IF(E13050&lt;=200,"Budget",IF(E13050&lt;=500,"Mid Range","Premium"))</f>
        <v>Mid Range</v>
      </c>
    </row>
    <row r="13051" spans="1:11" x14ac:dyDescent="0.3">
      <c r="A13051" t="s">
        <v>14024</v>
      </c>
      <c r="B13051" t="s">
        <v>9</v>
      </c>
      <c r="C13051" t="s">
        <v>36</v>
      </c>
      <c r="D13051" t="s">
        <v>520</v>
      </c>
      <c r="E13051">
        <v>63.75</v>
      </c>
      <c r="F13051">
        <v>75</v>
      </c>
      <c r="G13051" t="s">
        <v>38</v>
      </c>
      <c r="H13051">
        <v>4.2</v>
      </c>
      <c r="I13051">
        <f>F13051-E13051</f>
        <v>11.25</v>
      </c>
      <c r="J13051">
        <f>I13051*100/F13051</f>
        <v>15</v>
      </c>
      <c r="K13051" t="str">
        <f>IF(E13051&lt;=200,"Budget",IF(E13051&lt;=500,"Mid Range","Premium"))</f>
        <v>Budget</v>
      </c>
    </row>
    <row r="13052" spans="1:11" x14ac:dyDescent="0.3">
      <c r="A13052" t="s">
        <v>14025</v>
      </c>
      <c r="B13052" t="s">
        <v>9</v>
      </c>
      <c r="C13052" t="s">
        <v>278</v>
      </c>
      <c r="D13052" t="s">
        <v>1743</v>
      </c>
      <c r="E13052">
        <v>540</v>
      </c>
      <c r="F13052">
        <v>540</v>
      </c>
      <c r="G13052" t="s">
        <v>869</v>
      </c>
      <c r="H13052">
        <v>1</v>
      </c>
      <c r="I13052">
        <f>F13052-E13052</f>
        <v>0</v>
      </c>
      <c r="J13052">
        <f>I13052*100/F13052</f>
        <v>0</v>
      </c>
      <c r="K13052" t="str">
        <f>IF(E13052&lt;=200,"Budget",IF(E13052&lt;=500,"Mid Range","Premium"))</f>
        <v>Premium</v>
      </c>
    </row>
    <row r="13053" spans="1:11" x14ac:dyDescent="0.3">
      <c r="A13053" t="s">
        <v>14026</v>
      </c>
      <c r="B13053" t="s">
        <v>14</v>
      </c>
      <c r="C13053" t="s">
        <v>454</v>
      </c>
      <c r="D13053" t="s">
        <v>1989</v>
      </c>
      <c r="E13053">
        <v>599</v>
      </c>
      <c r="F13053">
        <v>650</v>
      </c>
      <c r="G13053" t="s">
        <v>1783</v>
      </c>
      <c r="H13053">
        <v>2.2999999999999998</v>
      </c>
      <c r="I13053">
        <f>F13053-E13053</f>
        <v>51</v>
      </c>
      <c r="J13053">
        <f>I13053*100/F13053</f>
        <v>7.8461538461538458</v>
      </c>
      <c r="K13053" t="str">
        <f>IF(E13053&lt;=200,"Budget",IF(E13053&lt;=500,"Mid Range","Premium"))</f>
        <v>Premium</v>
      </c>
    </row>
    <row r="13054" spans="1:11" x14ac:dyDescent="0.3">
      <c r="A13054" t="s">
        <v>14027</v>
      </c>
      <c r="B13054" t="s">
        <v>107</v>
      </c>
      <c r="C13054" t="s">
        <v>153</v>
      </c>
      <c r="D13054" t="s">
        <v>372</v>
      </c>
      <c r="E13054">
        <v>115</v>
      </c>
      <c r="F13054">
        <v>125</v>
      </c>
      <c r="G13054" t="s">
        <v>155</v>
      </c>
      <c r="H13054">
        <v>4.3</v>
      </c>
      <c r="I13054">
        <f>F13054-E13054</f>
        <v>10</v>
      </c>
      <c r="J13054">
        <f>I13054*100/F13054</f>
        <v>8</v>
      </c>
      <c r="K13054" t="str">
        <f>IF(E13054&lt;=200,"Budget",IF(E13054&lt;=500,"Mid Range","Premium"))</f>
        <v>Budget</v>
      </c>
    </row>
    <row r="13055" spans="1:11" x14ac:dyDescent="0.3">
      <c r="A13055" t="s">
        <v>14028</v>
      </c>
      <c r="B13055" t="s">
        <v>9</v>
      </c>
      <c r="C13055" t="s">
        <v>151</v>
      </c>
      <c r="D13055" t="s">
        <v>1245</v>
      </c>
      <c r="E13055">
        <v>252</v>
      </c>
      <c r="F13055">
        <v>350</v>
      </c>
      <c r="G13055" t="s">
        <v>2125</v>
      </c>
      <c r="H13055">
        <v>4.5</v>
      </c>
      <c r="I13055">
        <f>F13055-E13055</f>
        <v>98</v>
      </c>
      <c r="J13055">
        <f>I13055*100/F13055</f>
        <v>28</v>
      </c>
      <c r="K13055" t="str">
        <f>IF(E13055&lt;=200,"Budget",IF(E13055&lt;=500,"Mid Range","Premium"))</f>
        <v>Mid Range</v>
      </c>
    </row>
    <row r="13056" spans="1:11" x14ac:dyDescent="0.3">
      <c r="A13056" t="s">
        <v>14029</v>
      </c>
      <c r="B13056" t="s">
        <v>19</v>
      </c>
      <c r="C13056" t="s">
        <v>267</v>
      </c>
      <c r="D13056" t="s">
        <v>5006</v>
      </c>
      <c r="E13056">
        <v>180</v>
      </c>
      <c r="F13056">
        <v>215</v>
      </c>
      <c r="G13056" t="s">
        <v>1379</v>
      </c>
      <c r="H13056">
        <v>4.3</v>
      </c>
      <c r="I13056">
        <f>F13056-E13056</f>
        <v>35</v>
      </c>
      <c r="J13056">
        <f>I13056*100/F13056</f>
        <v>16.279069767441861</v>
      </c>
      <c r="K13056" t="str">
        <f>IF(E13056&lt;=200,"Budget",IF(E13056&lt;=500,"Mid Range","Premium"))</f>
        <v>Budget</v>
      </c>
    </row>
    <row r="13057" spans="1:11" x14ac:dyDescent="0.3">
      <c r="A13057" t="s">
        <v>14030</v>
      </c>
      <c r="B13057" t="s">
        <v>107</v>
      </c>
      <c r="C13057" t="s">
        <v>187</v>
      </c>
      <c r="D13057" t="s">
        <v>1205</v>
      </c>
      <c r="E13057">
        <v>62</v>
      </c>
      <c r="F13057">
        <v>62</v>
      </c>
      <c r="G13057" t="s">
        <v>736</v>
      </c>
      <c r="H13057">
        <v>4.2</v>
      </c>
      <c r="I13057">
        <f>F13057-E13057</f>
        <v>0</v>
      </c>
      <c r="J13057">
        <f>I13057*100/F13057</f>
        <v>0</v>
      </c>
      <c r="K13057" t="str">
        <f>IF(E13057&lt;=200,"Budget",IF(E13057&lt;=500,"Mid Range","Premium"))</f>
        <v>Budget</v>
      </c>
    </row>
    <row r="13058" spans="1:11" x14ac:dyDescent="0.3">
      <c r="A13058" t="s">
        <v>14031</v>
      </c>
      <c r="B13058" t="s">
        <v>107</v>
      </c>
      <c r="C13058" t="s">
        <v>261</v>
      </c>
      <c r="D13058" t="s">
        <v>857</v>
      </c>
      <c r="E13058">
        <v>19</v>
      </c>
      <c r="F13058">
        <v>19</v>
      </c>
      <c r="G13058" t="s">
        <v>290</v>
      </c>
      <c r="H13058">
        <v>3.5</v>
      </c>
      <c r="I13058">
        <f>F13058-E13058</f>
        <v>0</v>
      </c>
      <c r="J13058">
        <f>I13058*100/F13058</f>
        <v>0</v>
      </c>
      <c r="K13058" t="str">
        <f>IF(E13058&lt;=200,"Budget",IF(E13058&lt;=500,"Mid Range","Premium"))</f>
        <v>Budget</v>
      </c>
    </row>
    <row r="13059" spans="1:11" x14ac:dyDescent="0.3">
      <c r="A13059" t="s">
        <v>14032</v>
      </c>
      <c r="B13059" t="s">
        <v>14</v>
      </c>
      <c r="C13059" t="s">
        <v>281</v>
      </c>
      <c r="D13059" t="s">
        <v>2550</v>
      </c>
      <c r="E13059">
        <v>349</v>
      </c>
      <c r="F13059">
        <v>539</v>
      </c>
      <c r="G13059" t="s">
        <v>283</v>
      </c>
      <c r="H13059">
        <v>3</v>
      </c>
      <c r="I13059">
        <f>F13059-E13059</f>
        <v>190</v>
      </c>
      <c r="J13059">
        <f>I13059*100/F13059</f>
        <v>35.250463821892396</v>
      </c>
      <c r="K13059" t="str">
        <f>IF(E13059&lt;=200,"Budget",IF(E13059&lt;=500,"Mid Range","Premium"))</f>
        <v>Mid Range</v>
      </c>
    </row>
    <row r="13060" spans="1:11" x14ac:dyDescent="0.3">
      <c r="A13060" t="s">
        <v>14033</v>
      </c>
      <c r="B13060" t="s">
        <v>19</v>
      </c>
      <c r="C13060" t="s">
        <v>215</v>
      </c>
      <c r="D13060" t="s">
        <v>913</v>
      </c>
      <c r="E13060">
        <v>490</v>
      </c>
      <c r="F13060">
        <v>500</v>
      </c>
      <c r="G13060" t="s">
        <v>844</v>
      </c>
      <c r="H13060">
        <v>5</v>
      </c>
      <c r="I13060">
        <f>F13060-E13060</f>
        <v>10</v>
      </c>
      <c r="J13060">
        <f>I13060*100/F13060</f>
        <v>2</v>
      </c>
      <c r="K13060" t="str">
        <f>IF(E13060&lt;=200,"Budget",IF(E13060&lt;=500,"Mid Range","Premium"))</f>
        <v>Mid Range</v>
      </c>
    </row>
    <row r="13061" spans="1:11" x14ac:dyDescent="0.3">
      <c r="A13061" t="s">
        <v>14034</v>
      </c>
      <c r="B13061" t="s">
        <v>9</v>
      </c>
      <c r="C13061" t="s">
        <v>36</v>
      </c>
      <c r="D13061" t="s">
        <v>1859</v>
      </c>
      <c r="E13061">
        <v>399</v>
      </c>
      <c r="F13061">
        <v>399</v>
      </c>
      <c r="G13061" t="s">
        <v>38</v>
      </c>
      <c r="H13061">
        <v>4.3</v>
      </c>
      <c r="I13061">
        <f>F13061-E13061</f>
        <v>0</v>
      </c>
      <c r="J13061">
        <f>I13061*100/F13061</f>
        <v>0</v>
      </c>
      <c r="K13061" t="str">
        <f>IF(E13061&lt;=200,"Budget",IF(E13061&lt;=500,"Mid Range","Premium"))</f>
        <v>Mid Range</v>
      </c>
    </row>
    <row r="13062" spans="1:11" x14ac:dyDescent="0.3">
      <c r="A13062" t="s">
        <v>14035</v>
      </c>
      <c r="B13062" t="s">
        <v>14</v>
      </c>
      <c r="C13062" t="s">
        <v>281</v>
      </c>
      <c r="D13062" t="s">
        <v>2550</v>
      </c>
      <c r="E13062">
        <v>699</v>
      </c>
      <c r="F13062">
        <v>804</v>
      </c>
      <c r="G13062" t="s">
        <v>324</v>
      </c>
      <c r="H13062">
        <v>4.5999999999999996</v>
      </c>
      <c r="I13062">
        <f>F13062-E13062</f>
        <v>105</v>
      </c>
      <c r="J13062">
        <f>I13062*100/F13062</f>
        <v>13.059701492537313</v>
      </c>
      <c r="K13062" t="str">
        <f>IF(E13062&lt;=200,"Budget",IF(E13062&lt;=500,"Mid Range","Premium"))</f>
        <v>Premium</v>
      </c>
    </row>
    <row r="13063" spans="1:11" x14ac:dyDescent="0.3">
      <c r="A13063" t="s">
        <v>1090</v>
      </c>
      <c r="B13063" t="s">
        <v>19</v>
      </c>
      <c r="C13063" t="s">
        <v>24</v>
      </c>
      <c r="D13063" t="s">
        <v>14036</v>
      </c>
      <c r="E13063">
        <v>140</v>
      </c>
      <c r="F13063">
        <v>140</v>
      </c>
      <c r="G13063" t="s">
        <v>1092</v>
      </c>
      <c r="H13063">
        <v>3.7</v>
      </c>
      <c r="I13063">
        <f>F13063-E13063</f>
        <v>0</v>
      </c>
      <c r="J13063">
        <f>I13063*100/F13063</f>
        <v>0</v>
      </c>
      <c r="K13063" t="str">
        <f>IF(E13063&lt;=200,"Budget",IF(E13063&lt;=500,"Mid Range","Premium"))</f>
        <v>Budget</v>
      </c>
    </row>
    <row r="13064" spans="1:11" x14ac:dyDescent="0.3">
      <c r="A13064" t="s">
        <v>14037</v>
      </c>
      <c r="B13064" t="s">
        <v>107</v>
      </c>
      <c r="C13064" t="s">
        <v>229</v>
      </c>
      <c r="D13064" t="s">
        <v>820</v>
      </c>
      <c r="E13064">
        <v>39</v>
      </c>
      <c r="F13064">
        <v>50</v>
      </c>
      <c r="G13064" t="s">
        <v>370</v>
      </c>
      <c r="H13064">
        <v>4.2</v>
      </c>
      <c r="I13064">
        <f>F13064-E13064</f>
        <v>11</v>
      </c>
      <c r="J13064">
        <f>I13064*100/F13064</f>
        <v>22</v>
      </c>
      <c r="K13064" t="str">
        <f>IF(E13064&lt;=200,"Budget",IF(E13064&lt;=500,"Mid Range","Premium"))</f>
        <v>Budget</v>
      </c>
    </row>
    <row r="13065" spans="1:11" x14ac:dyDescent="0.3">
      <c r="A13065" t="s">
        <v>14038</v>
      </c>
      <c r="B13065" t="s">
        <v>19</v>
      </c>
      <c r="C13065" t="s">
        <v>32</v>
      </c>
      <c r="D13065" t="s">
        <v>2445</v>
      </c>
      <c r="E13065">
        <v>75</v>
      </c>
      <c r="F13065">
        <v>75</v>
      </c>
      <c r="G13065" t="s">
        <v>755</v>
      </c>
      <c r="H13065">
        <v>4.2</v>
      </c>
      <c r="I13065">
        <f>F13065-E13065</f>
        <v>0</v>
      </c>
      <c r="J13065">
        <f>I13065*100/F13065</f>
        <v>0</v>
      </c>
      <c r="K13065" t="str">
        <f>IF(E13065&lt;=200,"Budget",IF(E13065&lt;=500,"Mid Range","Premium"))</f>
        <v>Budget</v>
      </c>
    </row>
    <row r="13066" spans="1:11" x14ac:dyDescent="0.3">
      <c r="A13066" t="s">
        <v>14039</v>
      </c>
      <c r="B13066" t="s">
        <v>9</v>
      </c>
      <c r="C13066" t="s">
        <v>36</v>
      </c>
      <c r="D13066" t="s">
        <v>2993</v>
      </c>
      <c r="E13066">
        <v>489.3</v>
      </c>
      <c r="F13066">
        <v>699</v>
      </c>
      <c r="G13066" t="s">
        <v>71</v>
      </c>
      <c r="H13066">
        <v>5</v>
      </c>
      <c r="I13066">
        <f>F13066-E13066</f>
        <v>209.7</v>
      </c>
      <c r="J13066">
        <f>I13066*100/F13066</f>
        <v>30</v>
      </c>
      <c r="K13066" t="str">
        <f>IF(E13066&lt;=200,"Budget",IF(E13066&lt;=500,"Mid Range","Premium"))</f>
        <v>Mid Range</v>
      </c>
    </row>
    <row r="13067" spans="1:11" x14ac:dyDescent="0.3">
      <c r="A13067" t="s">
        <v>1697</v>
      </c>
      <c r="B13067" t="s">
        <v>126</v>
      </c>
      <c r="C13067" t="s">
        <v>285</v>
      </c>
      <c r="D13067" t="s">
        <v>3018</v>
      </c>
      <c r="E13067">
        <v>189</v>
      </c>
      <c r="F13067">
        <v>210</v>
      </c>
      <c r="G13067" t="s">
        <v>287</v>
      </c>
      <c r="H13067">
        <v>4.0999999999999996</v>
      </c>
      <c r="I13067">
        <f>F13067-E13067</f>
        <v>21</v>
      </c>
      <c r="J13067">
        <f>I13067*100/F13067</f>
        <v>10</v>
      </c>
      <c r="K13067" t="str">
        <f>IF(E13067&lt;=200,"Budget",IF(E13067&lt;=500,"Mid Range","Premium"))</f>
        <v>Budget</v>
      </c>
    </row>
    <row r="13068" spans="1:11" x14ac:dyDescent="0.3">
      <c r="A13068" t="s">
        <v>3926</v>
      </c>
      <c r="B13068" t="s">
        <v>9</v>
      </c>
      <c r="C13068" t="s">
        <v>28</v>
      </c>
      <c r="D13068" t="s">
        <v>3927</v>
      </c>
      <c r="E13068">
        <v>180</v>
      </c>
      <c r="F13068">
        <v>180</v>
      </c>
      <c r="G13068" t="s">
        <v>30</v>
      </c>
      <c r="H13068">
        <v>4.5</v>
      </c>
      <c r="I13068">
        <f>F13068-E13068</f>
        <v>0</v>
      </c>
      <c r="J13068">
        <f>I13068*100/F13068</f>
        <v>0</v>
      </c>
      <c r="K13068" t="str">
        <f>IF(E13068&lt;=200,"Budget",IF(E13068&lt;=500,"Mid Range","Premium"))</f>
        <v>Budget</v>
      </c>
    </row>
    <row r="13069" spans="1:11" x14ac:dyDescent="0.3">
      <c r="A13069" t="s">
        <v>14040</v>
      </c>
      <c r="B13069" t="s">
        <v>9</v>
      </c>
      <c r="C13069" t="s">
        <v>278</v>
      </c>
      <c r="D13069" t="s">
        <v>772</v>
      </c>
      <c r="E13069">
        <v>40</v>
      </c>
      <c r="F13069">
        <v>45</v>
      </c>
      <c r="G13069" t="s">
        <v>366</v>
      </c>
      <c r="H13069">
        <v>4.4000000000000004</v>
      </c>
      <c r="I13069">
        <f>F13069-E13069</f>
        <v>5</v>
      </c>
      <c r="J13069">
        <f>I13069*100/F13069</f>
        <v>11.111111111111111</v>
      </c>
      <c r="K13069" t="str">
        <f>IF(E13069&lt;=200,"Budget",IF(E13069&lt;=500,"Mid Range","Premium"))</f>
        <v>Budget</v>
      </c>
    </row>
    <row r="13070" spans="1:11" x14ac:dyDescent="0.3">
      <c r="A13070" t="s">
        <v>14041</v>
      </c>
      <c r="B13070" t="s">
        <v>50</v>
      </c>
      <c r="C13070" t="s">
        <v>183</v>
      </c>
      <c r="D13070" t="s">
        <v>586</v>
      </c>
      <c r="E13070">
        <v>800</v>
      </c>
      <c r="F13070">
        <v>800</v>
      </c>
      <c r="G13070" t="s">
        <v>970</v>
      </c>
      <c r="H13070">
        <v>3.5</v>
      </c>
      <c r="I13070">
        <f>F13070-E13070</f>
        <v>0</v>
      </c>
      <c r="J13070">
        <f>I13070*100/F13070</f>
        <v>0</v>
      </c>
      <c r="K13070" t="str">
        <f>IF(E13070&lt;=200,"Budget",IF(E13070&lt;=500,"Mid Range","Premium"))</f>
        <v>Premium</v>
      </c>
    </row>
    <row r="13071" spans="1:11" x14ac:dyDescent="0.3">
      <c r="A13071" t="s">
        <v>14042</v>
      </c>
      <c r="B13071" t="s">
        <v>14</v>
      </c>
      <c r="C13071" t="s">
        <v>15</v>
      </c>
      <c r="D13071" t="s">
        <v>904</v>
      </c>
      <c r="E13071">
        <v>99</v>
      </c>
      <c r="F13071">
        <v>236</v>
      </c>
      <c r="G13071" t="s">
        <v>140</v>
      </c>
      <c r="H13071">
        <v>3.9</v>
      </c>
      <c r="I13071">
        <f>F13071-E13071</f>
        <v>137</v>
      </c>
      <c r="J13071">
        <f>I13071*100/F13071</f>
        <v>58.050847457627121</v>
      </c>
      <c r="K13071" t="str">
        <f>IF(E13071&lt;=200,"Budget",IF(E13071&lt;=500,"Mid Range","Premium"))</f>
        <v>Budget</v>
      </c>
    </row>
    <row r="13072" spans="1:11" x14ac:dyDescent="0.3">
      <c r="A13072" t="s">
        <v>14043</v>
      </c>
      <c r="B13072" t="s">
        <v>14</v>
      </c>
      <c r="C13072" t="s">
        <v>1512</v>
      </c>
      <c r="D13072" t="s">
        <v>1798</v>
      </c>
      <c r="E13072">
        <v>112</v>
      </c>
      <c r="F13072">
        <v>112</v>
      </c>
      <c r="G13072" t="s">
        <v>1830</v>
      </c>
      <c r="H13072">
        <v>3.9</v>
      </c>
      <c r="I13072">
        <f>F13072-E13072</f>
        <v>0</v>
      </c>
      <c r="J13072">
        <f>I13072*100/F13072</f>
        <v>0</v>
      </c>
      <c r="K13072" t="str">
        <f>IF(E13072&lt;=200,"Budget",IF(E13072&lt;=500,"Mid Range","Premium"))</f>
        <v>Budget</v>
      </c>
    </row>
    <row r="13073" spans="1:11" x14ac:dyDescent="0.3">
      <c r="A13073" t="s">
        <v>14044</v>
      </c>
      <c r="B13073" t="s">
        <v>9</v>
      </c>
      <c r="C13073" t="s">
        <v>28</v>
      </c>
      <c r="D13073" t="s">
        <v>1692</v>
      </c>
      <c r="E13073">
        <v>10</v>
      </c>
      <c r="F13073">
        <v>10</v>
      </c>
      <c r="G13073" t="s">
        <v>30</v>
      </c>
      <c r="H13073">
        <v>4.3</v>
      </c>
      <c r="I13073">
        <f>F13073-E13073</f>
        <v>0</v>
      </c>
      <c r="J13073">
        <f>I13073*100/F13073</f>
        <v>0</v>
      </c>
      <c r="K13073" t="str">
        <f>IF(E13073&lt;=200,"Budget",IF(E13073&lt;=500,"Mid Range","Premium"))</f>
        <v>Budget</v>
      </c>
    </row>
    <row r="13074" spans="1:11" x14ac:dyDescent="0.3">
      <c r="A13074" t="s">
        <v>14045</v>
      </c>
      <c r="B13074" t="s">
        <v>126</v>
      </c>
      <c r="C13074" t="s">
        <v>689</v>
      </c>
      <c r="D13074" t="s">
        <v>1641</v>
      </c>
      <c r="E13074">
        <v>188</v>
      </c>
      <c r="F13074">
        <v>188</v>
      </c>
      <c r="G13074" t="s">
        <v>1922</v>
      </c>
      <c r="H13074">
        <v>3.7</v>
      </c>
      <c r="I13074">
        <f>F13074-E13074</f>
        <v>0</v>
      </c>
      <c r="J13074">
        <f>I13074*100/F13074</f>
        <v>0</v>
      </c>
      <c r="K13074" t="str">
        <f>IF(E13074&lt;=200,"Budget",IF(E13074&lt;=500,"Mid Range","Premium"))</f>
        <v>Budget</v>
      </c>
    </row>
    <row r="13075" spans="1:11" x14ac:dyDescent="0.3">
      <c r="A13075" t="s">
        <v>14046</v>
      </c>
      <c r="B13075" t="s">
        <v>50</v>
      </c>
      <c r="C13075" t="s">
        <v>51</v>
      </c>
      <c r="D13075" t="s">
        <v>635</v>
      </c>
      <c r="E13075">
        <v>315</v>
      </c>
      <c r="F13075">
        <v>350</v>
      </c>
      <c r="G13075" t="s">
        <v>537</v>
      </c>
      <c r="H13075">
        <v>4.5</v>
      </c>
      <c r="I13075">
        <f>F13075-E13075</f>
        <v>35</v>
      </c>
      <c r="J13075">
        <f>I13075*100/F13075</f>
        <v>10</v>
      </c>
      <c r="K13075" t="str">
        <f>IF(E13075&lt;=200,"Budget",IF(E13075&lt;=500,"Mid Range","Premium"))</f>
        <v>Mid Range</v>
      </c>
    </row>
    <row r="13076" spans="1:11" x14ac:dyDescent="0.3">
      <c r="A13076" t="s">
        <v>14047</v>
      </c>
      <c r="B13076" t="s">
        <v>50</v>
      </c>
      <c r="C13076" t="s">
        <v>86</v>
      </c>
      <c r="D13076" t="s">
        <v>6107</v>
      </c>
      <c r="E13076">
        <v>35</v>
      </c>
      <c r="F13076">
        <v>35</v>
      </c>
      <c r="G13076" t="s">
        <v>88</v>
      </c>
      <c r="H13076">
        <v>3.8</v>
      </c>
      <c r="I13076">
        <f>F13076-E13076</f>
        <v>0</v>
      </c>
      <c r="J13076">
        <f>I13076*100/F13076</f>
        <v>0</v>
      </c>
      <c r="K13076" t="str">
        <f>IF(E13076&lt;=200,"Budget",IF(E13076&lt;=500,"Mid Range","Premium"))</f>
        <v>Budget</v>
      </c>
    </row>
    <row r="13077" spans="1:11" x14ac:dyDescent="0.3">
      <c r="A13077" t="s">
        <v>14048</v>
      </c>
      <c r="B13077" t="s">
        <v>19</v>
      </c>
      <c r="C13077" t="s">
        <v>64</v>
      </c>
      <c r="D13077" t="s">
        <v>1500</v>
      </c>
      <c r="E13077">
        <v>538</v>
      </c>
      <c r="F13077">
        <v>599</v>
      </c>
      <c r="G13077" t="s">
        <v>354</v>
      </c>
      <c r="H13077">
        <v>4.0999999999999996</v>
      </c>
      <c r="I13077">
        <f>F13077-E13077</f>
        <v>61</v>
      </c>
      <c r="J13077">
        <f>I13077*100/F13077</f>
        <v>10.183639398998331</v>
      </c>
      <c r="K13077" t="str">
        <f>IF(E13077&lt;=200,"Budget",IF(E13077&lt;=500,"Mid Range","Premium"))</f>
        <v>Premium</v>
      </c>
    </row>
    <row r="13078" spans="1:11" x14ac:dyDescent="0.3">
      <c r="A13078" t="s">
        <v>14049</v>
      </c>
      <c r="B13078" t="s">
        <v>50</v>
      </c>
      <c r="C13078" t="s">
        <v>86</v>
      </c>
      <c r="D13078" t="s">
        <v>87</v>
      </c>
      <c r="E13078">
        <v>36</v>
      </c>
      <c r="F13078">
        <v>40</v>
      </c>
      <c r="G13078" t="s">
        <v>88</v>
      </c>
      <c r="H13078">
        <v>3.9</v>
      </c>
      <c r="I13078">
        <f>F13078-E13078</f>
        <v>4</v>
      </c>
      <c r="J13078">
        <f>I13078*100/F13078</f>
        <v>10</v>
      </c>
      <c r="K13078" t="str">
        <f>IF(E13078&lt;=200,"Budget",IF(E13078&lt;=500,"Mid Range","Premium"))</f>
        <v>Budget</v>
      </c>
    </row>
    <row r="13079" spans="1:11" x14ac:dyDescent="0.3">
      <c r="A13079" t="s">
        <v>14050</v>
      </c>
      <c r="B13079" t="s">
        <v>14</v>
      </c>
      <c r="C13079" t="s">
        <v>270</v>
      </c>
      <c r="D13079" t="s">
        <v>1936</v>
      </c>
      <c r="E13079">
        <v>139</v>
      </c>
      <c r="F13079">
        <v>164</v>
      </c>
      <c r="G13079" t="s">
        <v>804</v>
      </c>
      <c r="H13079">
        <v>3</v>
      </c>
      <c r="I13079">
        <f>F13079-E13079</f>
        <v>25</v>
      </c>
      <c r="J13079">
        <f>I13079*100/F13079</f>
        <v>15.24390243902439</v>
      </c>
      <c r="K13079" t="str">
        <f>IF(E13079&lt;=200,"Budget",IF(E13079&lt;=500,"Mid Range","Premium"))</f>
        <v>Budget</v>
      </c>
    </row>
    <row r="13080" spans="1:11" x14ac:dyDescent="0.3">
      <c r="A13080" t="s">
        <v>14051</v>
      </c>
      <c r="B13080" t="s">
        <v>107</v>
      </c>
      <c r="C13080" t="s">
        <v>205</v>
      </c>
      <c r="D13080" t="s">
        <v>433</v>
      </c>
      <c r="E13080">
        <v>119</v>
      </c>
      <c r="F13080">
        <v>149</v>
      </c>
      <c r="G13080" t="s">
        <v>382</v>
      </c>
      <c r="H13080">
        <v>4.0999999999999996</v>
      </c>
      <c r="I13080">
        <f>F13080-E13080</f>
        <v>30</v>
      </c>
      <c r="J13080">
        <f>I13080*100/F13080</f>
        <v>20.134228187919462</v>
      </c>
      <c r="K13080" t="str">
        <f>IF(E13080&lt;=200,"Budget",IF(E13080&lt;=500,"Mid Range","Premium"))</f>
        <v>Budget</v>
      </c>
    </row>
    <row r="13081" spans="1:11" x14ac:dyDescent="0.3">
      <c r="A13081" t="s">
        <v>14052</v>
      </c>
      <c r="B13081" t="s">
        <v>126</v>
      </c>
      <c r="C13081" t="s">
        <v>285</v>
      </c>
      <c r="D13081" t="s">
        <v>14053</v>
      </c>
      <c r="E13081">
        <v>23.75</v>
      </c>
      <c r="F13081">
        <v>25</v>
      </c>
      <c r="G13081" t="s">
        <v>287</v>
      </c>
      <c r="H13081">
        <v>4.0999999999999996</v>
      </c>
      <c r="I13081">
        <f>F13081-E13081</f>
        <v>1.25</v>
      </c>
      <c r="J13081">
        <f>I13081*100/F13081</f>
        <v>5</v>
      </c>
      <c r="K13081" t="str">
        <f>IF(E13081&lt;=200,"Budget",IF(E13081&lt;=500,"Mid Range","Premium"))</f>
        <v>Budget</v>
      </c>
    </row>
    <row r="13082" spans="1:11" x14ac:dyDescent="0.3">
      <c r="A13082" t="s">
        <v>14054</v>
      </c>
      <c r="B13082" t="s">
        <v>9</v>
      </c>
      <c r="C13082" t="s">
        <v>236</v>
      </c>
      <c r="D13082" t="s">
        <v>2564</v>
      </c>
      <c r="E13082">
        <v>150</v>
      </c>
      <c r="F13082">
        <v>150</v>
      </c>
      <c r="G13082" t="s">
        <v>259</v>
      </c>
      <c r="H13082">
        <v>3.8</v>
      </c>
      <c r="I13082">
        <f>F13082-E13082</f>
        <v>0</v>
      </c>
      <c r="J13082">
        <f>I13082*100/F13082</f>
        <v>0</v>
      </c>
      <c r="K13082" t="str">
        <f>IF(E13082&lt;=200,"Budget",IF(E13082&lt;=500,"Mid Range","Premium"))</f>
        <v>Budget</v>
      </c>
    </row>
    <row r="13083" spans="1:11" x14ac:dyDescent="0.3">
      <c r="A13083" t="s">
        <v>9358</v>
      </c>
      <c r="B13083" t="s">
        <v>107</v>
      </c>
      <c r="C13083" t="s">
        <v>205</v>
      </c>
      <c r="D13083" t="s">
        <v>14055</v>
      </c>
      <c r="E13083">
        <v>90</v>
      </c>
      <c r="F13083">
        <v>90</v>
      </c>
      <c r="G13083" t="s">
        <v>207</v>
      </c>
      <c r="H13083">
        <v>4.0999999999999996</v>
      </c>
      <c r="I13083">
        <f>F13083-E13083</f>
        <v>0</v>
      </c>
      <c r="J13083">
        <f>I13083*100/F13083</f>
        <v>0</v>
      </c>
      <c r="K13083" t="str">
        <f>IF(E13083&lt;=200,"Budget",IF(E13083&lt;=500,"Mid Range","Premium"))</f>
        <v>Budget</v>
      </c>
    </row>
    <row r="13084" spans="1:11" x14ac:dyDescent="0.3">
      <c r="A13084" t="s">
        <v>14056</v>
      </c>
      <c r="B13084" t="s">
        <v>14</v>
      </c>
      <c r="C13084" t="s">
        <v>281</v>
      </c>
      <c r="D13084" t="s">
        <v>2014</v>
      </c>
      <c r="E13084">
        <v>649</v>
      </c>
      <c r="F13084">
        <v>1230</v>
      </c>
      <c r="G13084" t="s">
        <v>2355</v>
      </c>
      <c r="H13084">
        <v>3.6</v>
      </c>
      <c r="I13084">
        <f>F13084-E13084</f>
        <v>581</v>
      </c>
      <c r="J13084">
        <f>I13084*100/F13084</f>
        <v>47.235772357723576</v>
      </c>
      <c r="K13084" t="str">
        <f>IF(E13084&lt;=200,"Budget",IF(E13084&lt;=500,"Mid Range","Premium"))</f>
        <v>Premium</v>
      </c>
    </row>
    <row r="13085" spans="1:11" x14ac:dyDescent="0.3">
      <c r="A13085" t="s">
        <v>14058</v>
      </c>
      <c r="B13085" t="s">
        <v>107</v>
      </c>
      <c r="C13085" t="s">
        <v>205</v>
      </c>
      <c r="D13085" t="s">
        <v>955</v>
      </c>
      <c r="E13085">
        <v>65</v>
      </c>
      <c r="F13085">
        <v>65</v>
      </c>
      <c r="G13085" t="s">
        <v>1351</v>
      </c>
      <c r="H13085">
        <v>2.9</v>
      </c>
      <c r="I13085">
        <f>F13085-E13085</f>
        <v>0</v>
      </c>
      <c r="J13085">
        <f>I13085*100/F13085</f>
        <v>0</v>
      </c>
      <c r="K13085" t="str">
        <f>IF(E13085&lt;=200,"Budget",IF(E13085&lt;=500,"Mid Range","Premium"))</f>
        <v>Budget</v>
      </c>
    </row>
    <row r="13086" spans="1:11" x14ac:dyDescent="0.3">
      <c r="A13086" t="s">
        <v>14059</v>
      </c>
      <c r="B13086" t="s">
        <v>121</v>
      </c>
      <c r="C13086" t="s">
        <v>438</v>
      </c>
      <c r="D13086" t="s">
        <v>14060</v>
      </c>
      <c r="E13086">
        <v>300</v>
      </c>
      <c r="F13086">
        <v>300</v>
      </c>
      <c r="G13086" t="s">
        <v>667</v>
      </c>
      <c r="H13086">
        <v>4.2</v>
      </c>
      <c r="I13086">
        <f>F13086-E13086</f>
        <v>0</v>
      </c>
      <c r="J13086">
        <f>I13086*100/F13086</f>
        <v>0</v>
      </c>
      <c r="K13086" t="str">
        <f>IF(E13086&lt;=200,"Budget",IF(E13086&lt;=500,"Mid Range","Premium"))</f>
        <v>Mid Range</v>
      </c>
    </row>
    <row r="13087" spans="1:11" x14ac:dyDescent="0.3">
      <c r="A13087" t="s">
        <v>14061</v>
      </c>
      <c r="B13087" t="s">
        <v>107</v>
      </c>
      <c r="C13087" t="s">
        <v>205</v>
      </c>
      <c r="D13087" t="s">
        <v>1275</v>
      </c>
      <c r="E13087">
        <v>119.2</v>
      </c>
      <c r="F13087">
        <v>149</v>
      </c>
      <c r="G13087" t="s">
        <v>470</v>
      </c>
      <c r="H13087">
        <v>4.5</v>
      </c>
      <c r="I13087">
        <f>F13087-E13087</f>
        <v>29.799999999999997</v>
      </c>
      <c r="J13087">
        <f>I13087*100/F13087</f>
        <v>19.999999999999996</v>
      </c>
      <c r="K13087" t="str">
        <f>IF(E13087&lt;=200,"Budget",IF(E13087&lt;=500,"Mid Range","Premium"))</f>
        <v>Budget</v>
      </c>
    </row>
    <row r="13088" spans="1:11" x14ac:dyDescent="0.3">
      <c r="A13088" t="s">
        <v>14062</v>
      </c>
      <c r="B13088" t="s">
        <v>9</v>
      </c>
      <c r="C13088" t="s">
        <v>10</v>
      </c>
      <c r="D13088" t="s">
        <v>1469</v>
      </c>
      <c r="E13088">
        <v>793.8</v>
      </c>
      <c r="F13088">
        <v>1080</v>
      </c>
      <c r="G13088" t="s">
        <v>44</v>
      </c>
      <c r="H13088">
        <v>4.0999999999999996</v>
      </c>
      <c r="I13088">
        <f>F13088-E13088</f>
        <v>286.20000000000005</v>
      </c>
      <c r="J13088">
        <f>I13088*100/F13088</f>
        <v>26.500000000000004</v>
      </c>
      <c r="K13088" t="str">
        <f>IF(E13088&lt;=200,"Budget",IF(E13088&lt;=500,"Mid Range","Premium"))</f>
        <v>Premium</v>
      </c>
    </row>
    <row r="13089" spans="1:11" x14ac:dyDescent="0.3">
      <c r="A13089" t="s">
        <v>14063</v>
      </c>
      <c r="B13089" t="s">
        <v>14</v>
      </c>
      <c r="C13089" t="s">
        <v>454</v>
      </c>
      <c r="D13089" t="s">
        <v>893</v>
      </c>
      <c r="E13089">
        <v>249</v>
      </c>
      <c r="F13089">
        <v>600</v>
      </c>
      <c r="G13089" t="s">
        <v>456</v>
      </c>
      <c r="H13089">
        <v>1</v>
      </c>
      <c r="I13089">
        <f>F13089-E13089</f>
        <v>351</v>
      </c>
      <c r="J13089">
        <f>I13089*100/F13089</f>
        <v>58.5</v>
      </c>
      <c r="K13089" t="str">
        <f>IF(E13089&lt;=200,"Budget",IF(E13089&lt;=500,"Mid Range","Premium"))</f>
        <v>Mid Range</v>
      </c>
    </row>
    <row r="13090" spans="1:11" x14ac:dyDescent="0.3">
      <c r="A13090" t="s">
        <v>14064</v>
      </c>
      <c r="B13090" t="s">
        <v>50</v>
      </c>
      <c r="C13090" t="s">
        <v>73</v>
      </c>
      <c r="D13090" t="s">
        <v>799</v>
      </c>
      <c r="E13090">
        <v>1377.6</v>
      </c>
      <c r="F13090">
        <v>1680</v>
      </c>
      <c r="G13090" t="s">
        <v>75</v>
      </c>
      <c r="H13090">
        <v>1.8</v>
      </c>
      <c r="I13090">
        <f>F13090-E13090</f>
        <v>302.40000000000009</v>
      </c>
      <c r="J13090">
        <f>I13090*100/F13090</f>
        <v>18.000000000000004</v>
      </c>
      <c r="K13090" t="str">
        <f>IF(E13090&lt;=200,"Budget",IF(E13090&lt;=500,"Mid Range","Premium"))</f>
        <v>Premium</v>
      </c>
    </row>
    <row r="13091" spans="1:11" x14ac:dyDescent="0.3">
      <c r="A13091" t="s">
        <v>569</v>
      </c>
      <c r="B13091" t="s">
        <v>9</v>
      </c>
      <c r="C13091" t="s">
        <v>278</v>
      </c>
      <c r="D13091" t="s">
        <v>584</v>
      </c>
      <c r="E13091">
        <v>70</v>
      </c>
      <c r="F13091">
        <v>70</v>
      </c>
      <c r="G13091" t="s">
        <v>570</v>
      </c>
      <c r="H13091">
        <v>4.5</v>
      </c>
      <c r="I13091">
        <f>F13091-E13091</f>
        <v>0</v>
      </c>
      <c r="J13091">
        <f>I13091*100/F13091</f>
        <v>0</v>
      </c>
      <c r="K13091" t="str">
        <f>IF(E13091&lt;=200,"Budget",IF(E13091&lt;=500,"Mid Range","Premium"))</f>
        <v>Budget</v>
      </c>
    </row>
    <row r="13092" spans="1:11" x14ac:dyDescent="0.3">
      <c r="A13092" t="s">
        <v>14065</v>
      </c>
      <c r="B13092" t="s">
        <v>9</v>
      </c>
      <c r="C13092" t="s">
        <v>36</v>
      </c>
      <c r="D13092" t="s">
        <v>719</v>
      </c>
      <c r="E13092">
        <v>75</v>
      </c>
      <c r="F13092">
        <v>75</v>
      </c>
      <c r="G13092" t="s">
        <v>38</v>
      </c>
      <c r="H13092">
        <v>5</v>
      </c>
      <c r="I13092">
        <f>F13092-E13092</f>
        <v>0</v>
      </c>
      <c r="J13092">
        <f>I13092*100/F13092</f>
        <v>0</v>
      </c>
      <c r="K13092" t="str">
        <f>IF(E13092&lt;=200,"Budget",IF(E13092&lt;=500,"Mid Range","Premium"))</f>
        <v>Budget</v>
      </c>
    </row>
    <row r="13093" spans="1:11" x14ac:dyDescent="0.3">
      <c r="A13093" t="s">
        <v>14066</v>
      </c>
      <c r="B13093" t="s">
        <v>211</v>
      </c>
      <c r="C13093" t="s">
        <v>326</v>
      </c>
      <c r="D13093" t="s">
        <v>534</v>
      </c>
      <c r="E13093">
        <v>140</v>
      </c>
      <c r="F13093">
        <v>140</v>
      </c>
      <c r="G13093" t="s">
        <v>328</v>
      </c>
      <c r="H13093">
        <v>4.2</v>
      </c>
      <c r="I13093">
        <f>F13093-E13093</f>
        <v>0</v>
      </c>
      <c r="J13093">
        <f>I13093*100/F13093</f>
        <v>0</v>
      </c>
      <c r="K13093" t="str">
        <f>IF(E13093&lt;=200,"Budget",IF(E13093&lt;=500,"Mid Range","Premium"))</f>
        <v>Budget</v>
      </c>
    </row>
    <row r="13094" spans="1:11" x14ac:dyDescent="0.3">
      <c r="A13094" t="s">
        <v>13805</v>
      </c>
      <c r="B13094" t="s">
        <v>19</v>
      </c>
      <c r="C13094" t="s">
        <v>24</v>
      </c>
      <c r="D13094" t="s">
        <v>25</v>
      </c>
      <c r="E13094">
        <v>434</v>
      </c>
      <c r="F13094">
        <v>434</v>
      </c>
      <c r="G13094" t="s">
        <v>26</v>
      </c>
      <c r="H13094">
        <v>5</v>
      </c>
      <c r="I13094">
        <f>F13094-E13094</f>
        <v>0</v>
      </c>
      <c r="J13094">
        <f>I13094*100/F13094</f>
        <v>0</v>
      </c>
      <c r="K13094" t="str">
        <f>IF(E13094&lt;=200,"Budget",IF(E13094&lt;=500,"Mid Range","Premium"))</f>
        <v>Mid Range</v>
      </c>
    </row>
    <row r="13095" spans="1:11" x14ac:dyDescent="0.3">
      <c r="A13095" t="s">
        <v>14067</v>
      </c>
      <c r="B13095" t="s">
        <v>126</v>
      </c>
      <c r="C13095" t="s">
        <v>958</v>
      </c>
      <c r="D13095" t="s">
        <v>7650</v>
      </c>
      <c r="E13095">
        <v>100</v>
      </c>
      <c r="F13095">
        <v>100</v>
      </c>
      <c r="G13095" t="s">
        <v>4732</v>
      </c>
      <c r="H13095">
        <v>3.4</v>
      </c>
      <c r="I13095">
        <f>F13095-E13095</f>
        <v>0</v>
      </c>
      <c r="J13095">
        <f>I13095*100/F13095</f>
        <v>0</v>
      </c>
      <c r="K13095" t="str">
        <f>IF(E13095&lt;=200,"Budget",IF(E13095&lt;=500,"Mid Range","Premium"))</f>
        <v>Budget</v>
      </c>
    </row>
    <row r="13096" spans="1:11" x14ac:dyDescent="0.3">
      <c r="A13096" t="s">
        <v>14068</v>
      </c>
      <c r="B13096" t="s">
        <v>9</v>
      </c>
      <c r="C13096" t="s">
        <v>1216</v>
      </c>
      <c r="D13096" t="s">
        <v>582</v>
      </c>
      <c r="E13096">
        <v>124</v>
      </c>
      <c r="F13096">
        <v>155</v>
      </c>
      <c r="G13096" t="s">
        <v>2373</v>
      </c>
      <c r="H13096">
        <v>4.3</v>
      </c>
      <c r="I13096">
        <f>F13096-E13096</f>
        <v>31</v>
      </c>
      <c r="J13096">
        <f>I13096*100/F13096</f>
        <v>20</v>
      </c>
      <c r="K13096" t="str">
        <f>IF(E13096&lt;=200,"Budget",IF(E13096&lt;=500,"Mid Range","Premium"))</f>
        <v>Budget</v>
      </c>
    </row>
    <row r="13097" spans="1:11" x14ac:dyDescent="0.3">
      <c r="A13097" t="s">
        <v>10923</v>
      </c>
      <c r="B13097" t="s">
        <v>9</v>
      </c>
      <c r="C13097" t="s">
        <v>36</v>
      </c>
      <c r="D13097" t="s">
        <v>252</v>
      </c>
      <c r="E13097">
        <v>100</v>
      </c>
      <c r="F13097">
        <v>100</v>
      </c>
      <c r="G13097" t="s">
        <v>38</v>
      </c>
      <c r="H13097">
        <v>2.5</v>
      </c>
      <c r="I13097">
        <f>F13097-E13097</f>
        <v>0</v>
      </c>
      <c r="J13097">
        <f>I13097*100/F13097</f>
        <v>0</v>
      </c>
      <c r="K13097" t="str">
        <f>IF(E13097&lt;=200,"Budget",IF(E13097&lt;=500,"Mid Range","Premium"))</f>
        <v>Budget</v>
      </c>
    </row>
    <row r="13098" spans="1:11" x14ac:dyDescent="0.3">
      <c r="A13098" t="s">
        <v>10953</v>
      </c>
      <c r="B13098" t="s">
        <v>107</v>
      </c>
      <c r="C13098" t="s">
        <v>619</v>
      </c>
      <c r="D13098" t="s">
        <v>955</v>
      </c>
      <c r="E13098">
        <v>175</v>
      </c>
      <c r="F13098">
        <v>175</v>
      </c>
      <c r="G13098" t="s">
        <v>1667</v>
      </c>
      <c r="H13098">
        <v>4.5</v>
      </c>
      <c r="I13098">
        <f>F13098-E13098</f>
        <v>0</v>
      </c>
      <c r="J13098">
        <f>I13098*100/F13098</f>
        <v>0</v>
      </c>
      <c r="K13098" t="str">
        <f>IF(E13098&lt;=200,"Budget",IF(E13098&lt;=500,"Mid Range","Premium"))</f>
        <v>Budget</v>
      </c>
    </row>
    <row r="13099" spans="1:11" x14ac:dyDescent="0.3">
      <c r="A13099" t="s">
        <v>14069</v>
      </c>
      <c r="B13099" t="s">
        <v>50</v>
      </c>
      <c r="C13099" t="s">
        <v>183</v>
      </c>
      <c r="D13099" t="s">
        <v>919</v>
      </c>
      <c r="E13099">
        <v>300</v>
      </c>
      <c r="F13099">
        <v>375</v>
      </c>
      <c r="G13099" t="s">
        <v>920</v>
      </c>
      <c r="H13099">
        <v>5</v>
      </c>
      <c r="I13099">
        <f>F13099-E13099</f>
        <v>75</v>
      </c>
      <c r="J13099">
        <f>I13099*100/F13099</f>
        <v>20</v>
      </c>
      <c r="K13099" t="str">
        <f>IF(E13099&lt;=200,"Budget",IF(E13099&lt;=500,"Mid Range","Premium"))</f>
        <v>Mid Range</v>
      </c>
    </row>
    <row r="13100" spans="1:11" x14ac:dyDescent="0.3">
      <c r="A13100" t="s">
        <v>11745</v>
      </c>
      <c r="B13100" t="s">
        <v>19</v>
      </c>
      <c r="C13100" t="s">
        <v>64</v>
      </c>
      <c r="D13100" t="s">
        <v>4062</v>
      </c>
      <c r="E13100">
        <v>95</v>
      </c>
      <c r="F13100">
        <v>103</v>
      </c>
      <c r="G13100" t="s">
        <v>2191</v>
      </c>
      <c r="H13100">
        <v>4.0999999999999996</v>
      </c>
      <c r="I13100">
        <f>F13100-E13100</f>
        <v>8</v>
      </c>
      <c r="J13100">
        <f>I13100*100/F13100</f>
        <v>7.766990291262136</v>
      </c>
      <c r="K13100" t="str">
        <f>IF(E13100&lt;=200,"Budget",IF(E13100&lt;=500,"Mid Range","Premium"))</f>
        <v>Budget</v>
      </c>
    </row>
    <row r="13101" spans="1:11" x14ac:dyDescent="0.3">
      <c r="A13101" t="s">
        <v>14071</v>
      </c>
      <c r="B13101" t="s">
        <v>9</v>
      </c>
      <c r="C13101" t="s">
        <v>236</v>
      </c>
      <c r="D13101" t="s">
        <v>237</v>
      </c>
      <c r="E13101">
        <v>62.5</v>
      </c>
      <c r="F13101">
        <v>125</v>
      </c>
      <c r="G13101" t="s">
        <v>243</v>
      </c>
      <c r="H13101">
        <v>4.2</v>
      </c>
      <c r="I13101">
        <f>F13101-E13101</f>
        <v>62.5</v>
      </c>
      <c r="J13101">
        <f>I13101*100/F13101</f>
        <v>50</v>
      </c>
      <c r="K13101" t="str">
        <f>IF(E13101&lt;=200,"Budget",IF(E13101&lt;=500,"Mid Range","Premium"))</f>
        <v>Budget</v>
      </c>
    </row>
    <row r="13102" spans="1:11" x14ac:dyDescent="0.3">
      <c r="A13102" t="s">
        <v>11995</v>
      </c>
      <c r="B13102" t="s">
        <v>9</v>
      </c>
      <c r="C13102" t="s">
        <v>131</v>
      </c>
      <c r="D13102" t="s">
        <v>1663</v>
      </c>
      <c r="E13102">
        <v>275</v>
      </c>
      <c r="F13102">
        <v>500</v>
      </c>
      <c r="G13102" t="s">
        <v>133</v>
      </c>
      <c r="H13102">
        <v>3.8</v>
      </c>
      <c r="I13102">
        <f>F13102-E13102</f>
        <v>225</v>
      </c>
      <c r="J13102">
        <f>I13102*100/F13102</f>
        <v>45</v>
      </c>
      <c r="K13102" t="str">
        <f>IF(E13102&lt;=200,"Budget",IF(E13102&lt;=500,"Mid Range","Premium"))</f>
        <v>Mid Range</v>
      </c>
    </row>
    <row r="13103" spans="1:11" x14ac:dyDescent="0.3">
      <c r="A13103" t="s">
        <v>11662</v>
      </c>
      <c r="B13103" t="s">
        <v>50</v>
      </c>
      <c r="C13103" t="s">
        <v>55</v>
      </c>
      <c r="D13103" t="s">
        <v>2319</v>
      </c>
      <c r="E13103">
        <v>135.15</v>
      </c>
      <c r="F13103">
        <v>159</v>
      </c>
      <c r="G13103" t="s">
        <v>57</v>
      </c>
      <c r="H13103">
        <v>4</v>
      </c>
      <c r="I13103">
        <f>F13103-E13103</f>
        <v>23.849999999999994</v>
      </c>
      <c r="J13103">
        <f>I13103*100/F13103</f>
        <v>14.999999999999996</v>
      </c>
      <c r="K13103" t="str">
        <f>IF(E13103&lt;=200,"Budget",IF(E13103&lt;=500,"Mid Range","Premium"))</f>
        <v>Budget</v>
      </c>
    </row>
    <row r="13104" spans="1:11" x14ac:dyDescent="0.3">
      <c r="A13104" t="s">
        <v>14072</v>
      </c>
      <c r="B13104" t="s">
        <v>14</v>
      </c>
      <c r="C13104" t="s">
        <v>222</v>
      </c>
      <c r="D13104" t="s">
        <v>223</v>
      </c>
      <c r="E13104">
        <v>679.15</v>
      </c>
      <c r="F13104">
        <v>799</v>
      </c>
      <c r="G13104" t="s">
        <v>224</v>
      </c>
      <c r="H13104">
        <v>3.6</v>
      </c>
      <c r="I13104">
        <f>F13104-E13104</f>
        <v>119.85000000000002</v>
      </c>
      <c r="J13104">
        <f>I13104*100/F13104</f>
        <v>15.000000000000002</v>
      </c>
      <c r="K13104" t="str">
        <f>IF(E13104&lt;=200,"Budget",IF(E13104&lt;=500,"Mid Range","Premium"))</f>
        <v>Premium</v>
      </c>
    </row>
    <row r="13105" spans="1:11" x14ac:dyDescent="0.3">
      <c r="A13105" t="s">
        <v>14073</v>
      </c>
      <c r="B13105" t="s">
        <v>9</v>
      </c>
      <c r="C13105" t="s">
        <v>36</v>
      </c>
      <c r="D13105" t="s">
        <v>498</v>
      </c>
      <c r="E13105">
        <v>315</v>
      </c>
      <c r="F13105">
        <v>350</v>
      </c>
      <c r="G13105" t="s">
        <v>333</v>
      </c>
      <c r="H13105">
        <v>4</v>
      </c>
      <c r="I13105">
        <f>F13105-E13105</f>
        <v>35</v>
      </c>
      <c r="J13105">
        <f>I13105*100/F13105</f>
        <v>10</v>
      </c>
      <c r="K13105" t="str">
        <f>IF(E13105&lt;=200,"Budget",IF(E13105&lt;=500,"Mid Range","Premium"))</f>
        <v>Mid Range</v>
      </c>
    </row>
    <row r="13106" spans="1:11" x14ac:dyDescent="0.3">
      <c r="A13106" t="s">
        <v>14074</v>
      </c>
      <c r="B13106" t="s">
        <v>126</v>
      </c>
      <c r="C13106" t="s">
        <v>285</v>
      </c>
      <c r="D13106" t="s">
        <v>9206</v>
      </c>
      <c r="E13106">
        <v>84</v>
      </c>
      <c r="F13106">
        <v>120</v>
      </c>
      <c r="G13106" t="s">
        <v>1911</v>
      </c>
      <c r="H13106">
        <v>4.2</v>
      </c>
      <c r="I13106">
        <f>F13106-E13106</f>
        <v>36</v>
      </c>
      <c r="J13106">
        <f>I13106*100/F13106</f>
        <v>30</v>
      </c>
      <c r="K13106" t="str">
        <f>IF(E13106&lt;=200,"Budget",IF(E13106&lt;=500,"Mid Range","Premium"))</f>
        <v>Budget</v>
      </c>
    </row>
    <row r="13107" spans="1:11" x14ac:dyDescent="0.3">
      <c r="A13107" t="s">
        <v>14016</v>
      </c>
      <c r="B13107" t="s">
        <v>14</v>
      </c>
      <c r="C13107" t="s">
        <v>281</v>
      </c>
      <c r="D13107" t="s">
        <v>4821</v>
      </c>
      <c r="E13107">
        <v>845</v>
      </c>
      <c r="F13107">
        <v>1400</v>
      </c>
      <c r="G13107" t="s">
        <v>473</v>
      </c>
      <c r="H13107">
        <v>2.6</v>
      </c>
      <c r="I13107">
        <f>F13107-E13107</f>
        <v>555</v>
      </c>
      <c r="J13107">
        <f>I13107*100/F13107</f>
        <v>39.642857142857146</v>
      </c>
      <c r="K13107" t="str">
        <f>IF(E13107&lt;=200,"Budget",IF(E13107&lt;=500,"Mid Range","Premium"))</f>
        <v>Premium</v>
      </c>
    </row>
    <row r="13108" spans="1:11" x14ac:dyDescent="0.3">
      <c r="A13108" t="s">
        <v>5599</v>
      </c>
      <c r="B13108" t="s">
        <v>90</v>
      </c>
      <c r="C13108" t="s">
        <v>142</v>
      </c>
      <c r="D13108" t="s">
        <v>143</v>
      </c>
      <c r="E13108">
        <v>140</v>
      </c>
      <c r="F13108">
        <v>185</v>
      </c>
      <c r="G13108" t="s">
        <v>335</v>
      </c>
      <c r="H13108">
        <v>4</v>
      </c>
      <c r="I13108">
        <f>F13108-E13108</f>
        <v>45</v>
      </c>
      <c r="J13108">
        <f>I13108*100/F13108</f>
        <v>24.324324324324323</v>
      </c>
      <c r="K13108" t="str">
        <f>IF(E13108&lt;=200,"Budget",IF(E13108&lt;=500,"Mid Range","Premium"))</f>
        <v>Budget</v>
      </c>
    </row>
    <row r="13109" spans="1:11" x14ac:dyDescent="0.3">
      <c r="A13109" t="s">
        <v>14075</v>
      </c>
      <c r="B13109" t="s">
        <v>50</v>
      </c>
      <c r="C13109" t="s">
        <v>73</v>
      </c>
      <c r="D13109" t="s">
        <v>2085</v>
      </c>
      <c r="E13109">
        <v>95</v>
      </c>
      <c r="F13109">
        <v>95</v>
      </c>
      <c r="G13109" t="s">
        <v>552</v>
      </c>
      <c r="H13109">
        <v>3.9</v>
      </c>
      <c r="I13109">
        <f>F13109-E13109</f>
        <v>0</v>
      </c>
      <c r="J13109">
        <f>I13109*100/F13109</f>
        <v>0</v>
      </c>
      <c r="K13109" t="str">
        <f>IF(E13109&lt;=200,"Budget",IF(E13109&lt;=500,"Mid Range","Premium"))</f>
        <v>Budget</v>
      </c>
    </row>
    <row r="13110" spans="1:11" x14ac:dyDescent="0.3">
      <c r="A13110" t="s">
        <v>14076</v>
      </c>
      <c r="B13110" t="s">
        <v>211</v>
      </c>
      <c r="C13110" t="s">
        <v>212</v>
      </c>
      <c r="D13110" t="s">
        <v>5139</v>
      </c>
      <c r="E13110">
        <v>106.25</v>
      </c>
      <c r="F13110">
        <v>125</v>
      </c>
      <c r="G13110" t="s">
        <v>1051</v>
      </c>
      <c r="H13110">
        <v>3.7</v>
      </c>
      <c r="I13110">
        <f>F13110-E13110</f>
        <v>18.75</v>
      </c>
      <c r="J13110">
        <f>I13110*100/F13110</f>
        <v>15</v>
      </c>
      <c r="K13110" t="str">
        <f>IF(E13110&lt;=200,"Budget",IF(E13110&lt;=500,"Mid Range","Premium"))</f>
        <v>Budget</v>
      </c>
    </row>
    <row r="13111" spans="1:11" x14ac:dyDescent="0.3">
      <c r="A13111" t="s">
        <v>14077</v>
      </c>
      <c r="B13111" t="s">
        <v>14</v>
      </c>
      <c r="C13111" t="s">
        <v>454</v>
      </c>
      <c r="D13111" t="s">
        <v>1782</v>
      </c>
      <c r="E13111">
        <v>109</v>
      </c>
      <c r="F13111">
        <v>150</v>
      </c>
      <c r="G13111" t="s">
        <v>1783</v>
      </c>
      <c r="H13111">
        <v>4.0999999999999996</v>
      </c>
      <c r="I13111">
        <f>F13111-E13111</f>
        <v>41</v>
      </c>
      <c r="J13111">
        <f>I13111*100/F13111</f>
        <v>27.333333333333332</v>
      </c>
      <c r="K13111" t="str">
        <f>IF(E13111&lt;=200,"Budget",IF(E13111&lt;=500,"Mid Range","Premium"))</f>
        <v>Budget</v>
      </c>
    </row>
    <row r="13112" spans="1:11" x14ac:dyDescent="0.3">
      <c r="A13112" t="s">
        <v>14078</v>
      </c>
      <c r="B13112" t="s">
        <v>107</v>
      </c>
      <c r="C13112" t="s">
        <v>205</v>
      </c>
      <c r="D13112" t="s">
        <v>955</v>
      </c>
      <c r="E13112">
        <v>65</v>
      </c>
      <c r="F13112">
        <v>65</v>
      </c>
      <c r="G13112" t="s">
        <v>1351</v>
      </c>
      <c r="H13112">
        <v>3.5</v>
      </c>
      <c r="I13112">
        <f>F13112-E13112</f>
        <v>0</v>
      </c>
      <c r="J13112">
        <f>I13112*100/F13112</f>
        <v>0</v>
      </c>
      <c r="K13112" t="str">
        <f>IF(E13112&lt;=200,"Budget",IF(E13112&lt;=500,"Mid Range","Premium"))</f>
        <v>Budget</v>
      </c>
    </row>
    <row r="13113" spans="1:11" x14ac:dyDescent="0.3">
      <c r="A13113" t="s">
        <v>14079</v>
      </c>
      <c r="B13113" t="s">
        <v>9</v>
      </c>
      <c r="C13113" t="s">
        <v>278</v>
      </c>
      <c r="D13113" t="s">
        <v>930</v>
      </c>
      <c r="E13113">
        <v>180</v>
      </c>
      <c r="F13113">
        <v>180</v>
      </c>
      <c r="G13113" t="s">
        <v>931</v>
      </c>
      <c r="H13113">
        <v>4.0999999999999996</v>
      </c>
      <c r="I13113">
        <f>F13113-E13113</f>
        <v>0</v>
      </c>
      <c r="J13113">
        <f>I13113*100/F13113</f>
        <v>0</v>
      </c>
      <c r="K13113" t="str">
        <f>IF(E13113&lt;=200,"Budget",IF(E13113&lt;=500,"Mid Range","Premium"))</f>
        <v>Budget</v>
      </c>
    </row>
    <row r="13114" spans="1:11" x14ac:dyDescent="0.3">
      <c r="A13114" t="s">
        <v>14080</v>
      </c>
      <c r="B13114" t="s">
        <v>107</v>
      </c>
      <c r="C13114" t="s">
        <v>261</v>
      </c>
      <c r="D13114" t="s">
        <v>1740</v>
      </c>
      <c r="E13114">
        <v>120</v>
      </c>
      <c r="F13114">
        <v>120</v>
      </c>
      <c r="G13114" t="s">
        <v>116</v>
      </c>
      <c r="H13114">
        <v>4.0999999999999996</v>
      </c>
      <c r="I13114">
        <f>F13114-E13114</f>
        <v>0</v>
      </c>
      <c r="J13114">
        <f>I13114*100/F13114</f>
        <v>0</v>
      </c>
      <c r="K13114" t="str">
        <f>IF(E13114&lt;=200,"Budget",IF(E13114&lt;=500,"Mid Range","Premium"))</f>
        <v>Budget</v>
      </c>
    </row>
    <row r="13115" spans="1:11" x14ac:dyDescent="0.3">
      <c r="A13115" t="s">
        <v>14081</v>
      </c>
      <c r="B13115" t="s">
        <v>211</v>
      </c>
      <c r="C13115" t="s">
        <v>212</v>
      </c>
      <c r="D13115" t="s">
        <v>428</v>
      </c>
      <c r="E13115">
        <v>199</v>
      </c>
      <c r="F13115">
        <v>199</v>
      </c>
      <c r="G13115" t="s">
        <v>214</v>
      </c>
      <c r="H13115">
        <v>3</v>
      </c>
      <c r="I13115">
        <f>F13115-E13115</f>
        <v>0</v>
      </c>
      <c r="J13115">
        <f>I13115*100/F13115</f>
        <v>0</v>
      </c>
      <c r="K13115" t="str">
        <f>IF(E13115&lt;=200,"Budget",IF(E13115&lt;=500,"Mid Range","Premium"))</f>
        <v>Budget</v>
      </c>
    </row>
    <row r="13116" spans="1:11" x14ac:dyDescent="0.3">
      <c r="A13116" t="s">
        <v>14082</v>
      </c>
      <c r="B13116" t="s">
        <v>107</v>
      </c>
      <c r="C13116" t="s">
        <v>205</v>
      </c>
      <c r="D13116" t="s">
        <v>14083</v>
      </c>
      <c r="E13116">
        <v>40</v>
      </c>
      <c r="F13116">
        <v>40</v>
      </c>
      <c r="G13116" t="s">
        <v>207</v>
      </c>
      <c r="H13116">
        <v>3.6</v>
      </c>
      <c r="I13116">
        <f>F13116-E13116</f>
        <v>0</v>
      </c>
      <c r="J13116">
        <f>I13116*100/F13116</f>
        <v>0</v>
      </c>
      <c r="K13116" t="str">
        <f>IF(E13116&lt;=200,"Budget",IF(E13116&lt;=500,"Mid Range","Premium"))</f>
        <v>Budget</v>
      </c>
    </row>
    <row r="13117" spans="1:11" x14ac:dyDescent="0.3">
      <c r="A13117" t="s">
        <v>14084</v>
      </c>
      <c r="B13117" t="s">
        <v>126</v>
      </c>
      <c r="C13117" t="s">
        <v>1575</v>
      </c>
      <c r="D13117" t="s">
        <v>1576</v>
      </c>
      <c r="E13117">
        <v>199.2</v>
      </c>
      <c r="F13117">
        <v>249</v>
      </c>
      <c r="G13117" t="s">
        <v>1577</v>
      </c>
      <c r="H13117">
        <v>4.5</v>
      </c>
      <c r="I13117">
        <f>F13117-E13117</f>
        <v>49.800000000000011</v>
      </c>
      <c r="J13117">
        <f>I13117*100/F13117</f>
        <v>20.000000000000004</v>
      </c>
      <c r="K13117" t="str">
        <f>IF(E13117&lt;=200,"Budget",IF(E13117&lt;=500,"Mid Range","Premium"))</f>
        <v>Budget</v>
      </c>
    </row>
    <row r="13118" spans="1:11" x14ac:dyDescent="0.3">
      <c r="A13118" t="s">
        <v>14085</v>
      </c>
      <c r="B13118" t="s">
        <v>50</v>
      </c>
      <c r="C13118" t="s">
        <v>51</v>
      </c>
      <c r="D13118" t="s">
        <v>1105</v>
      </c>
      <c r="E13118">
        <v>60</v>
      </c>
      <c r="F13118">
        <v>60</v>
      </c>
      <c r="G13118" t="s">
        <v>53</v>
      </c>
      <c r="H13118">
        <v>4.2</v>
      </c>
      <c r="I13118">
        <f>F13118-E13118</f>
        <v>0</v>
      </c>
      <c r="J13118">
        <f>I13118*100/F13118</f>
        <v>0</v>
      </c>
      <c r="K13118" t="str">
        <f>IF(E13118&lt;=200,"Budget",IF(E13118&lt;=500,"Mid Range","Premium"))</f>
        <v>Budget</v>
      </c>
    </row>
    <row r="13119" spans="1:11" x14ac:dyDescent="0.3">
      <c r="A13119" t="s">
        <v>14086</v>
      </c>
      <c r="B13119" t="s">
        <v>90</v>
      </c>
      <c r="C13119" t="s">
        <v>142</v>
      </c>
      <c r="D13119" t="s">
        <v>832</v>
      </c>
      <c r="E13119">
        <v>47.25</v>
      </c>
      <c r="F13119">
        <v>63</v>
      </c>
      <c r="G13119" t="s">
        <v>147</v>
      </c>
      <c r="H13119">
        <v>3.6</v>
      </c>
      <c r="I13119">
        <f>F13119-E13119</f>
        <v>15.75</v>
      </c>
      <c r="J13119">
        <f>I13119*100/F13119</f>
        <v>25</v>
      </c>
      <c r="K13119" t="str">
        <f>IF(E13119&lt;=200,"Budget",IF(E13119&lt;=500,"Mid Range","Premium"))</f>
        <v>Budget</v>
      </c>
    </row>
    <row r="13120" spans="1:11" x14ac:dyDescent="0.3">
      <c r="A13120" t="s">
        <v>14087</v>
      </c>
      <c r="B13120" t="s">
        <v>19</v>
      </c>
      <c r="C13120" t="s">
        <v>215</v>
      </c>
      <c r="D13120" t="s">
        <v>913</v>
      </c>
      <c r="E13120">
        <v>147</v>
      </c>
      <c r="F13120">
        <v>150</v>
      </c>
      <c r="G13120" t="s">
        <v>844</v>
      </c>
      <c r="H13120">
        <v>4.4000000000000004</v>
      </c>
      <c r="I13120">
        <f>F13120-E13120</f>
        <v>3</v>
      </c>
      <c r="J13120">
        <f>I13120*100/F13120</f>
        <v>2</v>
      </c>
      <c r="K13120" t="str">
        <f>IF(E13120&lt;=200,"Budget",IF(E13120&lt;=500,"Mid Range","Premium"))</f>
        <v>Budget</v>
      </c>
    </row>
    <row r="13121" spans="1:11" x14ac:dyDescent="0.3">
      <c r="A13121" t="s">
        <v>14088</v>
      </c>
      <c r="B13121" t="s">
        <v>14</v>
      </c>
      <c r="C13121" t="s">
        <v>165</v>
      </c>
      <c r="D13121" t="s">
        <v>698</v>
      </c>
      <c r="E13121">
        <v>699</v>
      </c>
      <c r="F13121">
        <v>2042</v>
      </c>
      <c r="G13121" t="s">
        <v>699</v>
      </c>
      <c r="H13121">
        <v>2.8</v>
      </c>
      <c r="I13121">
        <f>F13121-E13121</f>
        <v>1343</v>
      </c>
      <c r="J13121">
        <f>I13121*100/F13121</f>
        <v>65.768854064642511</v>
      </c>
      <c r="K13121" t="str">
        <f>IF(E13121&lt;=200,"Budget",IF(E13121&lt;=500,"Mid Range","Premium"))</f>
        <v>Premium</v>
      </c>
    </row>
    <row r="13122" spans="1:11" x14ac:dyDescent="0.3">
      <c r="A13122" t="s">
        <v>14089</v>
      </c>
      <c r="B13122" t="s">
        <v>50</v>
      </c>
      <c r="C13122" t="s">
        <v>86</v>
      </c>
      <c r="D13122" t="s">
        <v>87</v>
      </c>
      <c r="E13122">
        <v>112.5</v>
      </c>
      <c r="F13122">
        <v>125</v>
      </c>
      <c r="G13122" t="s">
        <v>88</v>
      </c>
      <c r="H13122">
        <v>4.5</v>
      </c>
      <c r="I13122">
        <f>F13122-E13122</f>
        <v>12.5</v>
      </c>
      <c r="J13122">
        <f>I13122*100/F13122</f>
        <v>10</v>
      </c>
      <c r="K13122" t="str">
        <f>IF(E13122&lt;=200,"Budget",IF(E13122&lt;=500,"Mid Range","Premium"))</f>
        <v>Budget</v>
      </c>
    </row>
    <row r="13123" spans="1:11" x14ac:dyDescent="0.3">
      <c r="A13123" t="s">
        <v>14090</v>
      </c>
      <c r="B13123" t="s">
        <v>107</v>
      </c>
      <c r="C13123" t="s">
        <v>205</v>
      </c>
      <c r="D13123" t="s">
        <v>381</v>
      </c>
      <c r="E13123">
        <v>75</v>
      </c>
      <c r="F13123">
        <v>75</v>
      </c>
      <c r="G13123" t="s">
        <v>382</v>
      </c>
      <c r="H13123">
        <v>2.7</v>
      </c>
      <c r="I13123">
        <f>F13123-E13123</f>
        <v>0</v>
      </c>
      <c r="J13123">
        <f>I13123*100/F13123</f>
        <v>0</v>
      </c>
      <c r="K13123" t="str">
        <f>IF(E13123&lt;=200,"Budget",IF(E13123&lt;=500,"Mid Range","Premium"))</f>
        <v>Budget</v>
      </c>
    </row>
    <row r="13124" spans="1:11" x14ac:dyDescent="0.3">
      <c r="A13124" t="s">
        <v>14091</v>
      </c>
      <c r="B13124" t="s">
        <v>19</v>
      </c>
      <c r="C13124" t="s">
        <v>215</v>
      </c>
      <c r="D13124" t="s">
        <v>2290</v>
      </c>
      <c r="E13124">
        <v>66</v>
      </c>
      <c r="F13124">
        <v>67</v>
      </c>
      <c r="G13124" t="s">
        <v>217</v>
      </c>
      <c r="H13124">
        <v>4.3</v>
      </c>
      <c r="I13124">
        <f>F13124-E13124</f>
        <v>1</v>
      </c>
      <c r="J13124">
        <f>I13124*100/F13124</f>
        <v>1.4925373134328359</v>
      </c>
      <c r="K13124" t="str">
        <f>IF(E13124&lt;=200,"Budget",IF(E13124&lt;=500,"Mid Range","Premium"))</f>
        <v>Budget</v>
      </c>
    </row>
    <row r="13125" spans="1:11" x14ac:dyDescent="0.3">
      <c r="A13125" t="s">
        <v>14092</v>
      </c>
      <c r="B13125" t="s">
        <v>9</v>
      </c>
      <c r="C13125" t="s">
        <v>131</v>
      </c>
      <c r="D13125" t="s">
        <v>1423</v>
      </c>
      <c r="E13125">
        <v>419.3</v>
      </c>
      <c r="F13125">
        <v>599</v>
      </c>
      <c r="G13125" t="s">
        <v>158</v>
      </c>
      <c r="H13125">
        <v>5</v>
      </c>
      <c r="I13125">
        <f>F13125-E13125</f>
        <v>179.7</v>
      </c>
      <c r="J13125">
        <f>I13125*100/F13125</f>
        <v>30</v>
      </c>
      <c r="K13125" t="str">
        <f>IF(E13125&lt;=200,"Budget",IF(E13125&lt;=500,"Mid Range","Premium"))</f>
        <v>Mid Range</v>
      </c>
    </row>
    <row r="13126" spans="1:11" x14ac:dyDescent="0.3">
      <c r="A13126" t="s">
        <v>14093</v>
      </c>
      <c r="B13126" t="s">
        <v>9</v>
      </c>
      <c r="C13126" t="s">
        <v>36</v>
      </c>
      <c r="D13126" t="s">
        <v>118</v>
      </c>
      <c r="E13126">
        <v>99</v>
      </c>
      <c r="F13126">
        <v>99</v>
      </c>
      <c r="G13126" t="s">
        <v>38</v>
      </c>
      <c r="H13126">
        <v>3.8</v>
      </c>
      <c r="I13126">
        <f>F13126-E13126</f>
        <v>0</v>
      </c>
      <c r="J13126">
        <f>I13126*100/F13126</f>
        <v>0</v>
      </c>
      <c r="K13126" t="str">
        <f>IF(E13126&lt;=200,"Budget",IF(E13126&lt;=500,"Mid Range","Premium"))</f>
        <v>Budget</v>
      </c>
    </row>
    <row r="13127" spans="1:11" x14ac:dyDescent="0.3">
      <c r="A13127" t="s">
        <v>14094</v>
      </c>
      <c r="B13127" t="s">
        <v>14</v>
      </c>
      <c r="C13127" t="s">
        <v>270</v>
      </c>
      <c r="D13127" t="s">
        <v>1936</v>
      </c>
      <c r="E13127">
        <v>139</v>
      </c>
      <c r="F13127">
        <v>175</v>
      </c>
      <c r="G13127" t="s">
        <v>804</v>
      </c>
      <c r="H13127">
        <v>4.4000000000000004</v>
      </c>
      <c r="I13127">
        <f>F13127-E13127</f>
        <v>36</v>
      </c>
      <c r="J13127">
        <f>I13127*100/F13127</f>
        <v>20.571428571428573</v>
      </c>
      <c r="K13127" t="str">
        <f>IF(E13127&lt;=200,"Budget",IF(E13127&lt;=500,"Mid Range","Premium"))</f>
        <v>Budget</v>
      </c>
    </row>
    <row r="13128" spans="1:11" x14ac:dyDescent="0.3">
      <c r="A13128" t="s">
        <v>14095</v>
      </c>
      <c r="B13128" t="s">
        <v>9</v>
      </c>
      <c r="C13128" t="s">
        <v>36</v>
      </c>
      <c r="D13128" t="s">
        <v>498</v>
      </c>
      <c r="E13128">
        <v>495</v>
      </c>
      <c r="F13128">
        <v>550</v>
      </c>
      <c r="G13128" t="s">
        <v>38</v>
      </c>
      <c r="H13128">
        <v>5</v>
      </c>
      <c r="I13128">
        <f>F13128-E13128</f>
        <v>55</v>
      </c>
      <c r="J13128">
        <f>I13128*100/F13128</f>
        <v>10</v>
      </c>
      <c r="K13128" t="str">
        <f>IF(E13128&lt;=200,"Budget",IF(E13128&lt;=500,"Mid Range","Premium"))</f>
        <v>Mid Range</v>
      </c>
    </row>
    <row r="13129" spans="1:11" x14ac:dyDescent="0.3">
      <c r="A13129" t="s">
        <v>14096</v>
      </c>
      <c r="B13129" t="s">
        <v>19</v>
      </c>
      <c r="C13129" t="s">
        <v>64</v>
      </c>
      <c r="D13129" t="s">
        <v>353</v>
      </c>
      <c r="E13129">
        <v>126.65</v>
      </c>
      <c r="F13129">
        <v>149</v>
      </c>
      <c r="G13129" t="s">
        <v>354</v>
      </c>
      <c r="H13129">
        <v>4.3</v>
      </c>
      <c r="I13129">
        <f>F13129-E13129</f>
        <v>22.349999999999994</v>
      </c>
      <c r="J13129">
        <f>I13129*100/F13129</f>
        <v>14.999999999999996</v>
      </c>
      <c r="K13129" t="str">
        <f>IF(E13129&lt;=200,"Budget",IF(E13129&lt;=500,"Mid Range","Premium"))</f>
        <v>Budget</v>
      </c>
    </row>
    <row r="13130" spans="1:11" x14ac:dyDescent="0.3">
      <c r="A13130" t="s">
        <v>14097</v>
      </c>
      <c r="B13130" t="s">
        <v>14</v>
      </c>
      <c r="C13130" t="s">
        <v>270</v>
      </c>
      <c r="D13130" t="s">
        <v>1466</v>
      </c>
      <c r="E13130">
        <v>325</v>
      </c>
      <c r="F13130">
        <v>325</v>
      </c>
      <c r="G13130" t="s">
        <v>849</v>
      </c>
      <c r="H13130">
        <v>4</v>
      </c>
      <c r="I13130">
        <f>F13130-E13130</f>
        <v>0</v>
      </c>
      <c r="J13130">
        <f>I13130*100/F13130</f>
        <v>0</v>
      </c>
      <c r="K13130" t="str">
        <f>IF(E13130&lt;=200,"Budget",IF(E13130&lt;=500,"Mid Range","Premium"))</f>
        <v>Mid Range</v>
      </c>
    </row>
    <row r="13131" spans="1:11" x14ac:dyDescent="0.3">
      <c r="A13131" t="s">
        <v>14098</v>
      </c>
      <c r="B13131" t="s">
        <v>9</v>
      </c>
      <c r="C13131" t="s">
        <v>151</v>
      </c>
      <c r="D13131" t="s">
        <v>1817</v>
      </c>
      <c r="E13131">
        <v>31.2</v>
      </c>
      <c r="F13131">
        <v>48</v>
      </c>
      <c r="G13131" t="s">
        <v>981</v>
      </c>
      <c r="H13131">
        <v>3.3</v>
      </c>
      <c r="I13131">
        <f>F13131-E13131</f>
        <v>16.8</v>
      </c>
      <c r="J13131">
        <f>I13131*100/F13131</f>
        <v>35</v>
      </c>
      <c r="K13131" t="str">
        <f>IF(E13131&lt;=200,"Budget",IF(E13131&lt;=500,"Mid Range","Premium"))</f>
        <v>Budget</v>
      </c>
    </row>
    <row r="13132" spans="1:11" x14ac:dyDescent="0.3">
      <c r="A13132" t="s">
        <v>14099</v>
      </c>
      <c r="B13132" t="s">
        <v>90</v>
      </c>
      <c r="C13132" t="s">
        <v>173</v>
      </c>
      <c r="D13132" t="s">
        <v>731</v>
      </c>
      <c r="E13132">
        <v>145</v>
      </c>
      <c r="F13132">
        <v>145</v>
      </c>
      <c r="G13132" t="s">
        <v>266</v>
      </c>
      <c r="H13132">
        <v>4</v>
      </c>
      <c r="I13132">
        <f>F13132-E13132</f>
        <v>0</v>
      </c>
      <c r="J13132">
        <f>I13132*100/F13132</f>
        <v>0</v>
      </c>
      <c r="K13132" t="str">
        <f>IF(E13132&lt;=200,"Budget",IF(E13132&lt;=500,"Mid Range","Premium"))</f>
        <v>Budget</v>
      </c>
    </row>
    <row r="13133" spans="1:11" x14ac:dyDescent="0.3">
      <c r="A13133" t="s">
        <v>14100</v>
      </c>
      <c r="B13133" t="s">
        <v>50</v>
      </c>
      <c r="C13133" t="s">
        <v>95</v>
      </c>
      <c r="D13133" t="s">
        <v>3284</v>
      </c>
      <c r="E13133">
        <v>120</v>
      </c>
      <c r="F13133">
        <v>120</v>
      </c>
      <c r="G13133" t="s">
        <v>587</v>
      </c>
      <c r="H13133">
        <v>3.8</v>
      </c>
      <c r="I13133">
        <f>F13133-E13133</f>
        <v>0</v>
      </c>
      <c r="J13133">
        <f>I13133*100/F13133</f>
        <v>0</v>
      </c>
      <c r="K13133" t="str">
        <f>IF(E13133&lt;=200,"Budget",IF(E13133&lt;=500,"Mid Range","Premium"))</f>
        <v>Budget</v>
      </c>
    </row>
    <row r="13134" spans="1:11" x14ac:dyDescent="0.3">
      <c r="A13134" t="s">
        <v>3906</v>
      </c>
      <c r="B13134" t="s">
        <v>9</v>
      </c>
      <c r="C13134" t="s">
        <v>278</v>
      </c>
      <c r="D13134" t="s">
        <v>508</v>
      </c>
      <c r="E13134">
        <v>99</v>
      </c>
      <c r="F13134">
        <v>99</v>
      </c>
      <c r="G13134" t="s">
        <v>366</v>
      </c>
      <c r="H13134">
        <v>4.0999999999999996</v>
      </c>
      <c r="I13134">
        <f>F13134-E13134</f>
        <v>0</v>
      </c>
      <c r="J13134">
        <f>I13134*100/F13134</f>
        <v>0</v>
      </c>
      <c r="K13134" t="str">
        <f>IF(E13134&lt;=200,"Budget",IF(E13134&lt;=500,"Mid Range","Premium"))</f>
        <v>Budget</v>
      </c>
    </row>
    <row r="13135" spans="1:11" x14ac:dyDescent="0.3">
      <c r="A13135" t="s">
        <v>14101</v>
      </c>
      <c r="B13135" t="s">
        <v>9</v>
      </c>
      <c r="C13135" t="s">
        <v>28</v>
      </c>
      <c r="D13135" t="s">
        <v>256</v>
      </c>
      <c r="E13135">
        <v>105</v>
      </c>
      <c r="F13135">
        <v>105</v>
      </c>
      <c r="G13135" t="s">
        <v>30</v>
      </c>
      <c r="H13135">
        <v>4.3</v>
      </c>
      <c r="I13135">
        <f>F13135-E13135</f>
        <v>0</v>
      </c>
      <c r="J13135">
        <f>I13135*100/F13135</f>
        <v>0</v>
      </c>
      <c r="K13135" t="str">
        <f>IF(E13135&lt;=200,"Budget",IF(E13135&lt;=500,"Mid Range","Premium"))</f>
        <v>Budget</v>
      </c>
    </row>
    <row r="13136" spans="1:11" x14ac:dyDescent="0.3">
      <c r="A13136" t="s">
        <v>14102</v>
      </c>
      <c r="B13136" t="s">
        <v>14</v>
      </c>
      <c r="C13136" t="s">
        <v>15</v>
      </c>
      <c r="D13136" t="s">
        <v>139</v>
      </c>
      <c r="E13136">
        <v>109</v>
      </c>
      <c r="F13136">
        <v>249</v>
      </c>
      <c r="G13136" t="s">
        <v>17</v>
      </c>
      <c r="H13136">
        <v>3.9</v>
      </c>
      <c r="I13136">
        <f>F13136-E13136</f>
        <v>140</v>
      </c>
      <c r="J13136">
        <f>I13136*100/F13136</f>
        <v>56.224899598393577</v>
      </c>
      <c r="K13136" t="str">
        <f>IF(E13136&lt;=200,"Budget",IF(E13136&lt;=500,"Mid Range","Premium"))</f>
        <v>Budget</v>
      </c>
    </row>
    <row r="13137" spans="1:11" x14ac:dyDescent="0.3">
      <c r="A13137" t="s">
        <v>14103</v>
      </c>
      <c r="B13137" t="s">
        <v>9</v>
      </c>
      <c r="C13137" t="s">
        <v>151</v>
      </c>
      <c r="D13137" t="s">
        <v>823</v>
      </c>
      <c r="E13137">
        <v>215.2</v>
      </c>
      <c r="F13137">
        <v>269</v>
      </c>
      <c r="G13137" t="s">
        <v>981</v>
      </c>
      <c r="H13137">
        <v>2.7</v>
      </c>
      <c r="I13137">
        <f>F13137-E13137</f>
        <v>53.800000000000011</v>
      </c>
      <c r="J13137">
        <f>I13137*100/F13137</f>
        <v>20.000000000000004</v>
      </c>
      <c r="K13137" t="str">
        <f>IF(E13137&lt;=200,"Budget",IF(E13137&lt;=500,"Mid Range","Premium"))</f>
        <v>Mid Range</v>
      </c>
    </row>
    <row r="13138" spans="1:11" x14ac:dyDescent="0.3">
      <c r="A13138" t="s">
        <v>14021</v>
      </c>
      <c r="B13138" t="s">
        <v>90</v>
      </c>
      <c r="C13138" t="s">
        <v>173</v>
      </c>
      <c r="D13138" t="s">
        <v>1062</v>
      </c>
      <c r="E13138">
        <v>62</v>
      </c>
      <c r="F13138">
        <v>62</v>
      </c>
      <c r="G13138" t="s">
        <v>3488</v>
      </c>
      <c r="H13138">
        <v>3.5</v>
      </c>
      <c r="I13138">
        <f>F13138-E13138</f>
        <v>0</v>
      </c>
      <c r="J13138">
        <f>I13138*100/F13138</f>
        <v>0</v>
      </c>
      <c r="K13138" t="str">
        <f>IF(E13138&lt;=200,"Budget",IF(E13138&lt;=500,"Mid Range","Premium"))</f>
        <v>Budget</v>
      </c>
    </row>
    <row r="13139" spans="1:11" x14ac:dyDescent="0.3">
      <c r="A13139" t="s">
        <v>14104</v>
      </c>
      <c r="B13139" t="s">
        <v>9</v>
      </c>
      <c r="C13139" t="s">
        <v>28</v>
      </c>
      <c r="D13139" t="s">
        <v>2765</v>
      </c>
      <c r="E13139">
        <v>250.75</v>
      </c>
      <c r="F13139">
        <v>295</v>
      </c>
      <c r="G13139" t="s">
        <v>30</v>
      </c>
      <c r="H13139">
        <v>4.3</v>
      </c>
      <c r="I13139">
        <f>F13139-E13139</f>
        <v>44.25</v>
      </c>
      <c r="J13139">
        <f>I13139*100/F13139</f>
        <v>15</v>
      </c>
      <c r="K13139" t="str">
        <f>IF(E13139&lt;=200,"Budget",IF(E13139&lt;=500,"Mid Range","Premium"))</f>
        <v>Mid Range</v>
      </c>
    </row>
    <row r="13140" spans="1:11" x14ac:dyDescent="0.3">
      <c r="A13140" t="s">
        <v>14105</v>
      </c>
      <c r="B13140" t="s">
        <v>107</v>
      </c>
      <c r="C13140" t="s">
        <v>261</v>
      </c>
      <c r="D13140" t="s">
        <v>2789</v>
      </c>
      <c r="E13140">
        <v>65</v>
      </c>
      <c r="F13140">
        <v>70</v>
      </c>
      <c r="G13140" t="s">
        <v>290</v>
      </c>
      <c r="H13140">
        <v>4.0999999999999996</v>
      </c>
      <c r="I13140">
        <f>F13140-E13140</f>
        <v>5</v>
      </c>
      <c r="J13140">
        <f>I13140*100/F13140</f>
        <v>7.1428571428571432</v>
      </c>
      <c r="K13140" t="str">
        <f>IF(E13140&lt;=200,"Budget",IF(E13140&lt;=500,"Mid Range","Premium"))</f>
        <v>Budget</v>
      </c>
    </row>
    <row r="13141" spans="1:11" x14ac:dyDescent="0.3">
      <c r="A13141" t="s">
        <v>14106</v>
      </c>
      <c r="B13141" t="s">
        <v>211</v>
      </c>
      <c r="C13141" t="s">
        <v>326</v>
      </c>
      <c r="D13141" t="s">
        <v>6756</v>
      </c>
      <c r="E13141">
        <v>360</v>
      </c>
      <c r="F13141">
        <v>360</v>
      </c>
      <c r="G13141" t="s">
        <v>1305</v>
      </c>
      <c r="H13141">
        <v>4.4000000000000004</v>
      </c>
      <c r="I13141">
        <f>F13141-E13141</f>
        <v>0</v>
      </c>
      <c r="J13141">
        <f>I13141*100/F13141</f>
        <v>0</v>
      </c>
      <c r="K13141" t="str">
        <f>IF(E13141&lt;=200,"Budget",IF(E13141&lt;=500,"Mid Range","Premium"))</f>
        <v>Mid Range</v>
      </c>
    </row>
    <row r="13142" spans="1:11" x14ac:dyDescent="0.3">
      <c r="A13142" t="s">
        <v>14107</v>
      </c>
      <c r="B13142" t="s">
        <v>14</v>
      </c>
      <c r="C13142" t="s">
        <v>15</v>
      </c>
      <c r="D13142" t="s">
        <v>250</v>
      </c>
      <c r="E13142">
        <v>289</v>
      </c>
      <c r="F13142">
        <v>469</v>
      </c>
      <c r="G13142" t="s">
        <v>140</v>
      </c>
      <c r="H13142">
        <v>4.2</v>
      </c>
      <c r="I13142">
        <f>F13142-E13142</f>
        <v>180</v>
      </c>
      <c r="J13142">
        <f>I13142*100/F13142</f>
        <v>38.379530916844352</v>
      </c>
      <c r="K13142" t="str">
        <f>IF(E13142&lt;=200,"Budget",IF(E13142&lt;=500,"Mid Range","Premium"))</f>
        <v>Mid Range</v>
      </c>
    </row>
    <row r="13143" spans="1:11" x14ac:dyDescent="0.3">
      <c r="A13143" t="s">
        <v>14108</v>
      </c>
      <c r="B13143" t="s">
        <v>50</v>
      </c>
      <c r="C13143" t="s">
        <v>183</v>
      </c>
      <c r="D13143" t="s">
        <v>1394</v>
      </c>
      <c r="E13143">
        <v>314.10000000000002</v>
      </c>
      <c r="F13143">
        <v>349</v>
      </c>
      <c r="G13143" t="s">
        <v>185</v>
      </c>
      <c r="H13143">
        <v>4.5999999999999996</v>
      </c>
      <c r="I13143">
        <f>F13143-E13143</f>
        <v>34.899999999999977</v>
      </c>
      <c r="J13143">
        <f>I13143*100/F13143</f>
        <v>9.9999999999999929</v>
      </c>
      <c r="K13143" t="str">
        <f>IF(E13143&lt;=200,"Budget",IF(E13143&lt;=500,"Mid Range","Premium"))</f>
        <v>Mid Range</v>
      </c>
    </row>
    <row r="13144" spans="1:11" x14ac:dyDescent="0.3">
      <c r="A13144" t="s">
        <v>14109</v>
      </c>
      <c r="B13144" t="s">
        <v>19</v>
      </c>
      <c r="C13144" t="s">
        <v>24</v>
      </c>
      <c r="D13144" t="s">
        <v>1798</v>
      </c>
      <c r="E13144">
        <v>1210</v>
      </c>
      <c r="F13144">
        <v>1210</v>
      </c>
      <c r="G13144" t="s">
        <v>26</v>
      </c>
      <c r="H13144">
        <v>2.2000000000000002</v>
      </c>
      <c r="I13144">
        <f>F13144-E13144</f>
        <v>0</v>
      </c>
      <c r="J13144">
        <f>I13144*100/F13144</f>
        <v>0</v>
      </c>
      <c r="K13144" t="str">
        <f>IF(E13144&lt;=200,"Budget",IF(E13144&lt;=500,"Mid Range","Premium"))</f>
        <v>Premium</v>
      </c>
    </row>
    <row r="13145" spans="1:11" x14ac:dyDescent="0.3">
      <c r="A13145" t="s">
        <v>14110</v>
      </c>
      <c r="B13145" t="s">
        <v>14</v>
      </c>
      <c r="C13145" t="s">
        <v>15</v>
      </c>
      <c r="D13145" t="s">
        <v>16</v>
      </c>
      <c r="E13145">
        <v>99</v>
      </c>
      <c r="F13145">
        <v>158</v>
      </c>
      <c r="G13145" t="s">
        <v>140</v>
      </c>
      <c r="H13145">
        <v>4.5999999999999996</v>
      </c>
      <c r="I13145">
        <f>F13145-E13145</f>
        <v>59</v>
      </c>
      <c r="J13145">
        <f>I13145*100/F13145</f>
        <v>37.341772151898731</v>
      </c>
      <c r="K13145" t="str">
        <f>IF(E13145&lt;=200,"Budget",IF(E13145&lt;=500,"Mid Range","Premium"))</f>
        <v>Budget</v>
      </c>
    </row>
    <row r="13146" spans="1:11" x14ac:dyDescent="0.3">
      <c r="A13146" t="s">
        <v>14111</v>
      </c>
      <c r="B13146" t="s">
        <v>9</v>
      </c>
      <c r="C13146" t="s">
        <v>278</v>
      </c>
      <c r="D13146" t="s">
        <v>8809</v>
      </c>
      <c r="E13146">
        <v>120</v>
      </c>
      <c r="F13146">
        <v>120</v>
      </c>
      <c r="G13146" t="s">
        <v>452</v>
      </c>
      <c r="H13146">
        <v>4.3</v>
      </c>
      <c r="I13146">
        <f>F13146-E13146</f>
        <v>0</v>
      </c>
      <c r="J13146">
        <f>I13146*100/F13146</f>
        <v>0</v>
      </c>
      <c r="K13146" t="str">
        <f>IF(E13146&lt;=200,"Budget",IF(E13146&lt;=500,"Mid Range","Premium"))</f>
        <v>Budget</v>
      </c>
    </row>
    <row r="13147" spans="1:11" x14ac:dyDescent="0.3">
      <c r="A13147" t="s">
        <v>14112</v>
      </c>
      <c r="B13147" t="s">
        <v>107</v>
      </c>
      <c r="C13147" t="s">
        <v>205</v>
      </c>
      <c r="D13147">
        <v>999</v>
      </c>
      <c r="E13147">
        <v>20</v>
      </c>
      <c r="F13147">
        <v>20</v>
      </c>
      <c r="G13147" t="s">
        <v>500</v>
      </c>
      <c r="H13147">
        <v>4.2</v>
      </c>
      <c r="I13147">
        <f>F13147-E13147</f>
        <v>0</v>
      </c>
      <c r="J13147">
        <f>I13147*100/F13147</f>
        <v>0</v>
      </c>
      <c r="K13147" t="str">
        <f>IF(E13147&lt;=200,"Budget",IF(E13147&lt;=500,"Mid Range","Premium"))</f>
        <v>Budget</v>
      </c>
    </row>
    <row r="13148" spans="1:11" x14ac:dyDescent="0.3">
      <c r="A13148" t="s">
        <v>14113</v>
      </c>
      <c r="B13148" t="s">
        <v>107</v>
      </c>
      <c r="C13148" t="s">
        <v>205</v>
      </c>
      <c r="D13148" t="s">
        <v>9637</v>
      </c>
      <c r="E13148">
        <v>60</v>
      </c>
      <c r="F13148">
        <v>60</v>
      </c>
      <c r="G13148" t="s">
        <v>207</v>
      </c>
      <c r="H13148">
        <v>4</v>
      </c>
      <c r="I13148">
        <f>F13148-E13148</f>
        <v>0</v>
      </c>
      <c r="J13148">
        <f>I13148*100/F13148</f>
        <v>0</v>
      </c>
      <c r="K13148" t="str">
        <f>IF(E13148&lt;=200,"Budget",IF(E13148&lt;=500,"Mid Range","Premium"))</f>
        <v>Budget</v>
      </c>
    </row>
    <row r="13149" spans="1:11" x14ac:dyDescent="0.3">
      <c r="A13149" t="s">
        <v>14114</v>
      </c>
      <c r="B13149" t="s">
        <v>50</v>
      </c>
      <c r="C13149" t="s">
        <v>95</v>
      </c>
      <c r="D13149" t="s">
        <v>4902</v>
      </c>
      <c r="E13149">
        <v>50</v>
      </c>
      <c r="F13149">
        <v>50</v>
      </c>
      <c r="G13149" t="s">
        <v>587</v>
      </c>
      <c r="H13149">
        <v>3.2</v>
      </c>
      <c r="I13149">
        <f>F13149-E13149</f>
        <v>0</v>
      </c>
      <c r="J13149">
        <f>I13149*100/F13149</f>
        <v>0</v>
      </c>
      <c r="K13149" t="str">
        <f>IF(E13149&lt;=200,"Budget",IF(E13149&lt;=500,"Mid Range","Premium"))</f>
        <v>Budget</v>
      </c>
    </row>
    <row r="13150" spans="1:11" x14ac:dyDescent="0.3">
      <c r="A13150" t="s">
        <v>14115</v>
      </c>
      <c r="B13150" t="s">
        <v>126</v>
      </c>
      <c r="C13150" t="s">
        <v>285</v>
      </c>
      <c r="D13150" t="s">
        <v>387</v>
      </c>
      <c r="E13150">
        <v>225</v>
      </c>
      <c r="F13150">
        <v>225</v>
      </c>
      <c r="G13150" t="s">
        <v>3987</v>
      </c>
      <c r="H13150">
        <v>3</v>
      </c>
      <c r="I13150">
        <f>F13150-E13150</f>
        <v>0</v>
      </c>
      <c r="J13150">
        <f>I13150*100/F13150</f>
        <v>0</v>
      </c>
      <c r="K13150" t="str">
        <f>IF(E13150&lt;=200,"Budget",IF(E13150&lt;=500,"Mid Range","Premium"))</f>
        <v>Mid Range</v>
      </c>
    </row>
    <row r="13151" spans="1:11" x14ac:dyDescent="0.3">
      <c r="A13151" t="s">
        <v>14116</v>
      </c>
      <c r="B13151" t="s">
        <v>107</v>
      </c>
      <c r="C13151" t="s">
        <v>205</v>
      </c>
      <c r="D13151" t="s">
        <v>12225</v>
      </c>
      <c r="E13151">
        <v>70</v>
      </c>
      <c r="F13151">
        <v>70</v>
      </c>
      <c r="G13151" t="s">
        <v>382</v>
      </c>
      <c r="H13151">
        <v>3.5</v>
      </c>
      <c r="I13151">
        <f>F13151-E13151</f>
        <v>0</v>
      </c>
      <c r="J13151">
        <f>I13151*100/F13151</f>
        <v>0</v>
      </c>
      <c r="K13151" t="str">
        <f>IF(E13151&lt;=200,"Budget",IF(E13151&lt;=500,"Mid Range","Premium"))</f>
        <v>Budget</v>
      </c>
    </row>
    <row r="13152" spans="1:11" x14ac:dyDescent="0.3">
      <c r="A13152" t="s">
        <v>14117</v>
      </c>
      <c r="B13152" t="s">
        <v>107</v>
      </c>
      <c r="C13152" t="s">
        <v>205</v>
      </c>
      <c r="D13152" t="s">
        <v>1907</v>
      </c>
      <c r="E13152">
        <v>40</v>
      </c>
      <c r="F13152">
        <v>40</v>
      </c>
      <c r="G13152" t="s">
        <v>207</v>
      </c>
      <c r="H13152">
        <v>3.8</v>
      </c>
      <c r="I13152">
        <f>F13152-E13152</f>
        <v>0</v>
      </c>
      <c r="J13152">
        <f>I13152*100/F13152</f>
        <v>0</v>
      </c>
      <c r="K13152" t="str">
        <f>IF(E13152&lt;=200,"Budget",IF(E13152&lt;=500,"Mid Range","Premium"))</f>
        <v>Budget</v>
      </c>
    </row>
    <row r="13153" spans="1:11" x14ac:dyDescent="0.3">
      <c r="A13153" t="s">
        <v>14118</v>
      </c>
      <c r="B13153" t="s">
        <v>126</v>
      </c>
      <c r="C13153" t="s">
        <v>285</v>
      </c>
      <c r="D13153" t="s">
        <v>2113</v>
      </c>
      <c r="E13153">
        <v>172.8</v>
      </c>
      <c r="F13153">
        <v>210</v>
      </c>
      <c r="G13153" t="s">
        <v>287</v>
      </c>
      <c r="H13153">
        <v>4.3</v>
      </c>
      <c r="I13153">
        <f>F13153-E13153</f>
        <v>37.199999999999989</v>
      </c>
      <c r="J13153">
        <f>I13153*100/F13153</f>
        <v>17.714285714285708</v>
      </c>
      <c r="K13153" t="str">
        <f>IF(E13153&lt;=200,"Budget",IF(E13153&lt;=500,"Mid Range","Premium"))</f>
        <v>Budget</v>
      </c>
    </row>
    <row r="13154" spans="1:11" x14ac:dyDescent="0.3">
      <c r="A13154" t="s">
        <v>14119</v>
      </c>
      <c r="B13154" t="s">
        <v>50</v>
      </c>
      <c r="C13154" t="s">
        <v>401</v>
      </c>
      <c r="D13154" t="s">
        <v>374</v>
      </c>
      <c r="E13154">
        <v>174.54</v>
      </c>
      <c r="F13154">
        <v>200</v>
      </c>
      <c r="G13154" t="s">
        <v>415</v>
      </c>
      <c r="H13154">
        <v>4.3</v>
      </c>
      <c r="I13154">
        <f>F13154-E13154</f>
        <v>25.460000000000008</v>
      </c>
      <c r="J13154">
        <f>I13154*100/F13154</f>
        <v>12.730000000000004</v>
      </c>
      <c r="K13154" t="str">
        <f>IF(E13154&lt;=200,"Budget",IF(E13154&lt;=500,"Mid Range","Premium"))</f>
        <v>Budget</v>
      </c>
    </row>
    <row r="13155" spans="1:11" x14ac:dyDescent="0.3">
      <c r="A13155" t="s">
        <v>3334</v>
      </c>
      <c r="B13155" t="s">
        <v>50</v>
      </c>
      <c r="C13155" t="s">
        <v>86</v>
      </c>
      <c r="D13155" t="s">
        <v>774</v>
      </c>
      <c r="E13155">
        <v>175.01</v>
      </c>
      <c r="F13155">
        <v>310</v>
      </c>
      <c r="G13155" t="s">
        <v>989</v>
      </c>
      <c r="H13155">
        <v>4.3</v>
      </c>
      <c r="I13155">
        <f>F13155-E13155</f>
        <v>134.99</v>
      </c>
      <c r="J13155">
        <f>I13155*100/F13155</f>
        <v>43.545161290322582</v>
      </c>
      <c r="K13155" t="str">
        <f>IF(E13155&lt;=200,"Budget",IF(E13155&lt;=500,"Mid Range","Premium"))</f>
        <v>Budget</v>
      </c>
    </row>
    <row r="13156" spans="1:11" x14ac:dyDescent="0.3">
      <c r="A13156" t="s">
        <v>14120</v>
      </c>
      <c r="B13156" t="s">
        <v>14</v>
      </c>
      <c r="C13156" t="s">
        <v>270</v>
      </c>
      <c r="D13156" t="s">
        <v>4734</v>
      </c>
      <c r="E13156">
        <v>379</v>
      </c>
      <c r="F13156">
        <v>599</v>
      </c>
      <c r="G13156" t="s">
        <v>804</v>
      </c>
      <c r="H13156">
        <v>3.8</v>
      </c>
      <c r="I13156">
        <f>F13156-E13156</f>
        <v>220</v>
      </c>
      <c r="J13156">
        <f>I13156*100/F13156</f>
        <v>36.727879799666113</v>
      </c>
      <c r="K13156" t="str">
        <f>IF(E13156&lt;=200,"Budget",IF(E13156&lt;=500,"Mid Range","Premium"))</f>
        <v>Mid Range</v>
      </c>
    </row>
    <row r="13157" spans="1:11" x14ac:dyDescent="0.3">
      <c r="A13157" t="s">
        <v>14121</v>
      </c>
      <c r="B13157" t="s">
        <v>9</v>
      </c>
      <c r="C13157" t="s">
        <v>10</v>
      </c>
      <c r="D13157" t="s">
        <v>364</v>
      </c>
      <c r="E13157">
        <v>650</v>
      </c>
      <c r="F13157">
        <v>650</v>
      </c>
      <c r="G13157" t="s">
        <v>209</v>
      </c>
      <c r="H13157">
        <v>5</v>
      </c>
      <c r="I13157">
        <f>F13157-E13157</f>
        <v>0</v>
      </c>
      <c r="J13157">
        <f>I13157*100/F13157</f>
        <v>0</v>
      </c>
      <c r="K13157" t="str">
        <f>IF(E13157&lt;=200,"Budget",IF(E13157&lt;=500,"Mid Range","Premium"))</f>
        <v>Premium</v>
      </c>
    </row>
    <row r="13158" spans="1:11" x14ac:dyDescent="0.3">
      <c r="A13158" t="s">
        <v>12273</v>
      </c>
      <c r="B13158" t="s">
        <v>90</v>
      </c>
      <c r="C13158" t="s">
        <v>610</v>
      </c>
      <c r="D13158" t="s">
        <v>143</v>
      </c>
      <c r="E13158">
        <v>115</v>
      </c>
      <c r="F13158">
        <v>145</v>
      </c>
      <c r="G13158" t="s">
        <v>266</v>
      </c>
      <c r="H13158">
        <v>4.0999999999999996</v>
      </c>
      <c r="I13158">
        <f>F13158-E13158</f>
        <v>30</v>
      </c>
      <c r="J13158">
        <f>I13158*100/F13158</f>
        <v>20.689655172413794</v>
      </c>
      <c r="K13158" t="str">
        <f>IF(E13158&lt;=200,"Budget",IF(E13158&lt;=500,"Mid Range","Premium"))</f>
        <v>Budget</v>
      </c>
    </row>
    <row r="13159" spans="1:11" x14ac:dyDescent="0.3">
      <c r="A13159" t="s">
        <v>14122</v>
      </c>
      <c r="B13159" t="s">
        <v>107</v>
      </c>
      <c r="C13159" t="s">
        <v>261</v>
      </c>
      <c r="D13159" t="s">
        <v>1528</v>
      </c>
      <c r="E13159">
        <v>30</v>
      </c>
      <c r="F13159">
        <v>30</v>
      </c>
      <c r="G13159" t="s">
        <v>290</v>
      </c>
      <c r="H13159">
        <v>4.2</v>
      </c>
      <c r="I13159">
        <f>F13159-E13159</f>
        <v>0</v>
      </c>
      <c r="J13159">
        <f>I13159*100/F13159</f>
        <v>0</v>
      </c>
      <c r="K13159" t="str">
        <f>IF(E13159&lt;=200,"Budget",IF(E13159&lt;=500,"Mid Range","Premium"))</f>
        <v>Budget</v>
      </c>
    </row>
    <row r="13160" spans="1:11" x14ac:dyDescent="0.3">
      <c r="A13160" t="s">
        <v>14123</v>
      </c>
      <c r="B13160" t="s">
        <v>211</v>
      </c>
      <c r="C13160" t="s">
        <v>302</v>
      </c>
      <c r="D13160" t="s">
        <v>303</v>
      </c>
      <c r="E13160">
        <v>1910.09</v>
      </c>
      <c r="F13160">
        <v>2099</v>
      </c>
      <c r="G13160" t="s">
        <v>304</v>
      </c>
      <c r="H13160">
        <v>4.0999999999999996</v>
      </c>
      <c r="I13160">
        <f>F13160-E13160</f>
        <v>188.91000000000008</v>
      </c>
      <c r="J13160">
        <f>I13160*100/F13160</f>
        <v>9.0000000000000036</v>
      </c>
      <c r="K13160" t="str">
        <f>IF(E13160&lt;=200,"Budget",IF(E13160&lt;=500,"Mid Range","Premium"))</f>
        <v>Premium</v>
      </c>
    </row>
    <row r="13161" spans="1:11" x14ac:dyDescent="0.3">
      <c r="A13161" t="s">
        <v>14124</v>
      </c>
      <c r="B13161" t="s">
        <v>9</v>
      </c>
      <c r="C13161" t="s">
        <v>28</v>
      </c>
      <c r="D13161" t="s">
        <v>245</v>
      </c>
      <c r="E13161">
        <v>92.65</v>
      </c>
      <c r="F13161">
        <v>109</v>
      </c>
      <c r="G13161" t="s">
        <v>41</v>
      </c>
      <c r="H13161">
        <v>4.5</v>
      </c>
      <c r="I13161">
        <f>F13161-E13161</f>
        <v>16.349999999999994</v>
      </c>
      <c r="J13161">
        <f>I13161*100/F13161</f>
        <v>14.999999999999996</v>
      </c>
      <c r="K13161" t="str">
        <f>IF(E13161&lt;=200,"Budget",IF(E13161&lt;=500,"Mid Range","Premium"))</f>
        <v>Budget</v>
      </c>
    </row>
    <row r="13162" spans="1:11" x14ac:dyDescent="0.3">
      <c r="A13162" t="s">
        <v>14125</v>
      </c>
      <c r="B13162" t="s">
        <v>9</v>
      </c>
      <c r="C13162" t="s">
        <v>236</v>
      </c>
      <c r="D13162" t="s">
        <v>237</v>
      </c>
      <c r="E13162">
        <v>277.2</v>
      </c>
      <c r="F13162">
        <v>396</v>
      </c>
      <c r="G13162" t="s">
        <v>243</v>
      </c>
      <c r="H13162">
        <v>4.5999999999999996</v>
      </c>
      <c r="I13162">
        <f>F13162-E13162</f>
        <v>118.80000000000001</v>
      </c>
      <c r="J13162">
        <f>I13162*100/F13162</f>
        <v>30.000000000000004</v>
      </c>
      <c r="K13162" t="str">
        <f>IF(E13162&lt;=200,"Budget",IF(E13162&lt;=500,"Mid Range","Premium"))</f>
        <v>Mid Range</v>
      </c>
    </row>
    <row r="13163" spans="1:11" x14ac:dyDescent="0.3">
      <c r="A13163" t="s">
        <v>2108</v>
      </c>
      <c r="B13163" t="s">
        <v>107</v>
      </c>
      <c r="C13163" t="s">
        <v>229</v>
      </c>
      <c r="D13163" t="s">
        <v>668</v>
      </c>
      <c r="E13163">
        <v>79.2</v>
      </c>
      <c r="F13163">
        <v>100</v>
      </c>
      <c r="G13163" t="s">
        <v>155</v>
      </c>
      <c r="H13163">
        <v>4.3</v>
      </c>
      <c r="I13163">
        <f>F13163-E13163</f>
        <v>20.799999999999997</v>
      </c>
      <c r="J13163">
        <f>I13163*100/F13163</f>
        <v>20.799999999999997</v>
      </c>
      <c r="K13163" t="str">
        <f>IF(E13163&lt;=200,"Budget",IF(E13163&lt;=500,"Mid Range","Premium"))</f>
        <v>Budget</v>
      </c>
    </row>
    <row r="13164" spans="1:11" x14ac:dyDescent="0.3">
      <c r="A13164" t="s">
        <v>14126</v>
      </c>
      <c r="B13164" t="s">
        <v>9</v>
      </c>
      <c r="C13164" t="s">
        <v>278</v>
      </c>
      <c r="D13164" t="s">
        <v>3644</v>
      </c>
      <c r="E13164">
        <v>275</v>
      </c>
      <c r="F13164">
        <v>599</v>
      </c>
      <c r="G13164" t="s">
        <v>869</v>
      </c>
      <c r="H13164">
        <v>3.4</v>
      </c>
      <c r="I13164">
        <f>F13164-E13164</f>
        <v>324</v>
      </c>
      <c r="J13164">
        <f>I13164*100/F13164</f>
        <v>54.090150250417359</v>
      </c>
      <c r="K13164" t="str">
        <f>IF(E13164&lt;=200,"Budget",IF(E13164&lt;=500,"Mid Range","Premium"))</f>
        <v>Mid Range</v>
      </c>
    </row>
    <row r="13165" spans="1:11" x14ac:dyDescent="0.3">
      <c r="A13165" t="s">
        <v>14127</v>
      </c>
      <c r="B13165" t="s">
        <v>9</v>
      </c>
      <c r="C13165" t="s">
        <v>36</v>
      </c>
      <c r="D13165" t="s">
        <v>758</v>
      </c>
      <c r="E13165">
        <v>45</v>
      </c>
      <c r="F13165">
        <v>45</v>
      </c>
      <c r="G13165" t="s">
        <v>38</v>
      </c>
      <c r="H13165">
        <v>4.4000000000000004</v>
      </c>
      <c r="I13165">
        <f>F13165-E13165</f>
        <v>0</v>
      </c>
      <c r="J13165">
        <f>I13165*100/F13165</f>
        <v>0</v>
      </c>
      <c r="K13165" t="str">
        <f>IF(E13165&lt;=200,"Budget",IF(E13165&lt;=500,"Mid Range","Premium"))</f>
        <v>Budget</v>
      </c>
    </row>
    <row r="13166" spans="1:11" x14ac:dyDescent="0.3">
      <c r="A13166" t="s">
        <v>14128</v>
      </c>
      <c r="B13166" t="s">
        <v>9</v>
      </c>
      <c r="C13166" t="s">
        <v>278</v>
      </c>
      <c r="D13166" t="s">
        <v>2766</v>
      </c>
      <c r="E13166">
        <v>285</v>
      </c>
      <c r="F13166">
        <v>285</v>
      </c>
      <c r="G13166" t="s">
        <v>366</v>
      </c>
      <c r="H13166">
        <v>5</v>
      </c>
      <c r="I13166">
        <f>F13166-E13166</f>
        <v>0</v>
      </c>
      <c r="J13166">
        <f>I13166*100/F13166</f>
        <v>0</v>
      </c>
      <c r="K13166" t="str">
        <f>IF(E13166&lt;=200,"Budget",IF(E13166&lt;=500,"Mid Range","Premium"))</f>
        <v>Mid Range</v>
      </c>
    </row>
    <row r="13167" spans="1:11" x14ac:dyDescent="0.3">
      <c r="A13167" t="s">
        <v>14129</v>
      </c>
      <c r="B13167" t="s">
        <v>19</v>
      </c>
      <c r="C13167" t="s">
        <v>20</v>
      </c>
      <c r="D13167" t="s">
        <v>21</v>
      </c>
      <c r="E13167">
        <v>175</v>
      </c>
      <c r="F13167">
        <v>385</v>
      </c>
      <c r="G13167" t="s">
        <v>1554</v>
      </c>
      <c r="H13167">
        <v>4.0999999999999996</v>
      </c>
      <c r="I13167">
        <f>F13167-E13167</f>
        <v>210</v>
      </c>
      <c r="J13167">
        <f>I13167*100/F13167</f>
        <v>54.545454545454547</v>
      </c>
      <c r="K13167" t="str">
        <f>IF(E13167&lt;=200,"Budget",IF(E13167&lt;=500,"Mid Range","Premium"))</f>
        <v>Budget</v>
      </c>
    </row>
    <row r="13168" spans="1:11" x14ac:dyDescent="0.3">
      <c r="A13168" t="s">
        <v>14130</v>
      </c>
      <c r="B13168" t="s">
        <v>211</v>
      </c>
      <c r="C13168" t="s">
        <v>1163</v>
      </c>
      <c r="D13168" t="s">
        <v>2682</v>
      </c>
      <c r="E13168">
        <v>579</v>
      </c>
      <c r="F13168">
        <v>579</v>
      </c>
      <c r="G13168" t="s">
        <v>1164</v>
      </c>
      <c r="H13168">
        <v>5</v>
      </c>
      <c r="I13168">
        <f>F13168-E13168</f>
        <v>0</v>
      </c>
      <c r="J13168">
        <f>I13168*100/F13168</f>
        <v>0</v>
      </c>
      <c r="K13168" t="str">
        <f>IF(E13168&lt;=200,"Budget",IF(E13168&lt;=500,"Mid Range","Premium"))</f>
        <v>Premium</v>
      </c>
    </row>
    <row r="13169" spans="1:11" x14ac:dyDescent="0.3">
      <c r="A13169" t="s">
        <v>14131</v>
      </c>
      <c r="B13169" t="s">
        <v>14</v>
      </c>
      <c r="C13169" t="s">
        <v>99</v>
      </c>
      <c r="D13169" t="s">
        <v>219</v>
      </c>
      <c r="E13169">
        <v>449</v>
      </c>
      <c r="F13169">
        <v>539</v>
      </c>
      <c r="G13169" t="s">
        <v>220</v>
      </c>
      <c r="H13169">
        <v>3.1</v>
      </c>
      <c r="I13169">
        <f>F13169-E13169</f>
        <v>90</v>
      </c>
      <c r="J13169">
        <f>I13169*100/F13169</f>
        <v>16.697588126159555</v>
      </c>
      <c r="K13169" t="str">
        <f>IF(E13169&lt;=200,"Budget",IF(E13169&lt;=500,"Mid Range","Premium"))</f>
        <v>Mid Range</v>
      </c>
    </row>
    <row r="13170" spans="1:11" x14ac:dyDescent="0.3">
      <c r="A13170" t="s">
        <v>14132</v>
      </c>
      <c r="B13170" t="s">
        <v>107</v>
      </c>
      <c r="C13170" t="s">
        <v>153</v>
      </c>
      <c r="D13170" t="s">
        <v>4107</v>
      </c>
      <c r="E13170">
        <v>10</v>
      </c>
      <c r="F13170">
        <v>10</v>
      </c>
      <c r="G13170" t="s">
        <v>897</v>
      </c>
      <c r="H13170">
        <v>4</v>
      </c>
      <c r="I13170">
        <f>F13170-E13170</f>
        <v>0</v>
      </c>
      <c r="J13170">
        <f>I13170*100/F13170</f>
        <v>0</v>
      </c>
      <c r="K13170" t="str">
        <f>IF(E13170&lt;=200,"Budget",IF(E13170&lt;=500,"Mid Range","Premium"))</f>
        <v>Budget</v>
      </c>
    </row>
    <row r="13171" spans="1:11" x14ac:dyDescent="0.3">
      <c r="A13171" t="s">
        <v>14133</v>
      </c>
      <c r="B13171" t="s">
        <v>9</v>
      </c>
      <c r="C13171" t="s">
        <v>278</v>
      </c>
      <c r="D13171" t="s">
        <v>792</v>
      </c>
      <c r="E13171">
        <v>126</v>
      </c>
      <c r="F13171">
        <v>140</v>
      </c>
      <c r="G13171" t="s">
        <v>931</v>
      </c>
      <c r="H13171">
        <v>3.9</v>
      </c>
      <c r="I13171">
        <f>F13171-E13171</f>
        <v>14</v>
      </c>
      <c r="J13171">
        <f>I13171*100/F13171</f>
        <v>10</v>
      </c>
      <c r="K13171" t="str">
        <f>IF(E13171&lt;=200,"Budget",IF(E13171&lt;=500,"Mid Range","Premium"))</f>
        <v>Budget</v>
      </c>
    </row>
    <row r="13172" spans="1:11" x14ac:dyDescent="0.3">
      <c r="A13172" t="s">
        <v>14134</v>
      </c>
      <c r="B13172" t="s">
        <v>50</v>
      </c>
      <c r="C13172" t="s">
        <v>55</v>
      </c>
      <c r="D13172" t="s">
        <v>1609</v>
      </c>
      <c r="E13172">
        <v>160</v>
      </c>
      <c r="F13172">
        <v>160</v>
      </c>
      <c r="G13172" t="s">
        <v>573</v>
      </c>
      <c r="H13172">
        <v>3</v>
      </c>
      <c r="I13172">
        <f>F13172-E13172</f>
        <v>0</v>
      </c>
      <c r="J13172">
        <f>I13172*100/F13172</f>
        <v>0</v>
      </c>
      <c r="K13172" t="str">
        <f>IF(E13172&lt;=200,"Budget",IF(E13172&lt;=500,"Mid Range","Premium"))</f>
        <v>Budget</v>
      </c>
    </row>
    <row r="13173" spans="1:11" x14ac:dyDescent="0.3">
      <c r="A13173" t="s">
        <v>1158</v>
      </c>
      <c r="B13173" t="s">
        <v>107</v>
      </c>
      <c r="C13173" t="s">
        <v>153</v>
      </c>
      <c r="D13173" t="s">
        <v>785</v>
      </c>
      <c r="E13173">
        <v>35</v>
      </c>
      <c r="F13173">
        <v>35</v>
      </c>
      <c r="G13173" t="s">
        <v>110</v>
      </c>
      <c r="H13173">
        <v>4.2</v>
      </c>
      <c r="I13173">
        <f>F13173-E13173</f>
        <v>0</v>
      </c>
      <c r="J13173">
        <f>I13173*100/F13173</f>
        <v>0</v>
      </c>
      <c r="K13173" t="str">
        <f>IF(E13173&lt;=200,"Budget",IF(E13173&lt;=500,"Mid Range","Premium"))</f>
        <v>Budget</v>
      </c>
    </row>
    <row r="13174" spans="1:11" x14ac:dyDescent="0.3">
      <c r="A13174" t="s">
        <v>14136</v>
      </c>
      <c r="B13174" t="s">
        <v>211</v>
      </c>
      <c r="C13174" t="s">
        <v>302</v>
      </c>
      <c r="D13174" t="s">
        <v>3263</v>
      </c>
      <c r="E13174">
        <v>410</v>
      </c>
      <c r="F13174">
        <v>499</v>
      </c>
      <c r="G13174" t="s">
        <v>304</v>
      </c>
      <c r="H13174">
        <v>4.4000000000000004</v>
      </c>
      <c r="I13174">
        <f>F13174-E13174</f>
        <v>89</v>
      </c>
      <c r="J13174">
        <f>I13174*100/F13174</f>
        <v>17.835671342685369</v>
      </c>
      <c r="K13174" t="str">
        <f>IF(E13174&lt;=200,"Budget",IF(E13174&lt;=500,"Mid Range","Premium"))</f>
        <v>Mid Range</v>
      </c>
    </row>
    <row r="13175" spans="1:11" x14ac:dyDescent="0.3">
      <c r="A13175" t="s">
        <v>14137</v>
      </c>
      <c r="B13175" t="s">
        <v>19</v>
      </c>
      <c r="C13175" t="s">
        <v>267</v>
      </c>
      <c r="D13175" t="s">
        <v>1226</v>
      </c>
      <c r="E13175">
        <v>331.5</v>
      </c>
      <c r="F13175">
        <v>390</v>
      </c>
      <c r="G13175" t="s">
        <v>1227</v>
      </c>
      <c r="H13175">
        <v>4.0999999999999996</v>
      </c>
      <c r="I13175">
        <f>F13175-E13175</f>
        <v>58.5</v>
      </c>
      <c r="J13175">
        <f>I13175*100/F13175</f>
        <v>15</v>
      </c>
      <c r="K13175" t="str">
        <f>IF(E13175&lt;=200,"Budget",IF(E13175&lt;=500,"Mid Range","Premium"))</f>
        <v>Mid Range</v>
      </c>
    </row>
    <row r="13176" spans="1:11" x14ac:dyDescent="0.3">
      <c r="A13176" t="s">
        <v>14138</v>
      </c>
      <c r="B13176" t="s">
        <v>50</v>
      </c>
      <c r="C13176" t="s">
        <v>169</v>
      </c>
      <c r="D13176" t="s">
        <v>3867</v>
      </c>
      <c r="E13176">
        <v>382.5</v>
      </c>
      <c r="F13176">
        <v>425</v>
      </c>
      <c r="G13176" t="s">
        <v>743</v>
      </c>
      <c r="H13176">
        <v>3</v>
      </c>
      <c r="I13176">
        <f>F13176-E13176</f>
        <v>42.5</v>
      </c>
      <c r="J13176">
        <f>I13176*100/F13176</f>
        <v>10</v>
      </c>
      <c r="K13176" t="str">
        <f>IF(E13176&lt;=200,"Budget",IF(E13176&lt;=500,"Mid Range","Premium"))</f>
        <v>Mid Range</v>
      </c>
    </row>
    <row r="13177" spans="1:11" x14ac:dyDescent="0.3">
      <c r="A13177" t="s">
        <v>14139</v>
      </c>
      <c r="B13177" t="s">
        <v>50</v>
      </c>
      <c r="C13177" t="s">
        <v>55</v>
      </c>
      <c r="D13177" t="s">
        <v>7694</v>
      </c>
      <c r="E13177">
        <v>250</v>
      </c>
      <c r="F13177">
        <v>250</v>
      </c>
      <c r="G13177" t="s">
        <v>57</v>
      </c>
      <c r="H13177">
        <v>3</v>
      </c>
      <c r="I13177">
        <f>F13177-E13177</f>
        <v>0</v>
      </c>
      <c r="J13177">
        <f>I13177*100/F13177</f>
        <v>0</v>
      </c>
      <c r="K13177" t="str">
        <f>IF(E13177&lt;=200,"Budget",IF(E13177&lt;=500,"Mid Range","Premium"))</f>
        <v>Mid Range</v>
      </c>
    </row>
    <row r="13178" spans="1:11" x14ac:dyDescent="0.3">
      <c r="A13178" t="s">
        <v>14140</v>
      </c>
      <c r="B13178" t="s">
        <v>107</v>
      </c>
      <c r="C13178" t="s">
        <v>229</v>
      </c>
      <c r="D13178" t="s">
        <v>1480</v>
      </c>
      <c r="E13178">
        <v>51.48</v>
      </c>
      <c r="F13178">
        <v>60</v>
      </c>
      <c r="G13178" t="s">
        <v>370</v>
      </c>
      <c r="H13178">
        <v>4.2</v>
      </c>
      <c r="I13178">
        <f>F13178-E13178</f>
        <v>8.5200000000000031</v>
      </c>
      <c r="J13178">
        <f>I13178*100/F13178</f>
        <v>14.200000000000006</v>
      </c>
      <c r="K13178" t="str">
        <f>IF(E13178&lt;=200,"Budget",IF(E13178&lt;=500,"Mid Range","Premium"))</f>
        <v>Budget</v>
      </c>
    </row>
    <row r="13179" spans="1:11" x14ac:dyDescent="0.3">
      <c r="A13179" t="s">
        <v>14141</v>
      </c>
      <c r="B13179" t="s">
        <v>9</v>
      </c>
      <c r="C13179" t="s">
        <v>28</v>
      </c>
      <c r="D13179" t="s">
        <v>339</v>
      </c>
      <c r="E13179">
        <v>255</v>
      </c>
      <c r="F13179">
        <v>300</v>
      </c>
      <c r="G13179" t="s">
        <v>30</v>
      </c>
      <c r="H13179">
        <v>4</v>
      </c>
      <c r="I13179">
        <f>F13179-E13179</f>
        <v>45</v>
      </c>
      <c r="J13179">
        <f>I13179*100/F13179</f>
        <v>15</v>
      </c>
      <c r="K13179" t="str">
        <f>IF(E13179&lt;=200,"Budget",IF(E13179&lt;=500,"Mid Range","Premium"))</f>
        <v>Mid Range</v>
      </c>
    </row>
    <row r="13180" spans="1:11" x14ac:dyDescent="0.3">
      <c r="A13180" t="s">
        <v>509</v>
      </c>
      <c r="B13180" t="s">
        <v>9</v>
      </c>
      <c r="C13180" t="s">
        <v>28</v>
      </c>
      <c r="D13180" t="s">
        <v>299</v>
      </c>
      <c r="E13180">
        <v>246.23</v>
      </c>
      <c r="F13180">
        <v>280</v>
      </c>
      <c r="G13180" t="s">
        <v>41</v>
      </c>
      <c r="H13180">
        <v>4.4000000000000004</v>
      </c>
      <c r="I13180">
        <f>F13180-E13180</f>
        <v>33.77000000000001</v>
      </c>
      <c r="J13180">
        <f>I13180*100/F13180</f>
        <v>12.060714285714289</v>
      </c>
      <c r="K13180" t="str">
        <f>IF(E13180&lt;=200,"Budget",IF(E13180&lt;=500,"Mid Range","Premium"))</f>
        <v>Mid Range</v>
      </c>
    </row>
    <row r="13181" spans="1:11" x14ac:dyDescent="0.3">
      <c r="A13181" t="s">
        <v>14142</v>
      </c>
      <c r="B13181" t="s">
        <v>19</v>
      </c>
      <c r="C13181" t="s">
        <v>267</v>
      </c>
      <c r="D13181" t="s">
        <v>6712</v>
      </c>
      <c r="E13181">
        <v>179.4</v>
      </c>
      <c r="F13181">
        <v>230</v>
      </c>
      <c r="G13181" t="s">
        <v>1379</v>
      </c>
      <c r="H13181">
        <v>4.4000000000000004</v>
      </c>
      <c r="I13181">
        <f>F13181-E13181</f>
        <v>50.599999999999994</v>
      </c>
      <c r="J13181">
        <f>I13181*100/F13181</f>
        <v>21.999999999999996</v>
      </c>
      <c r="K13181" t="str">
        <f>IF(E13181&lt;=200,"Budget",IF(E13181&lt;=500,"Mid Range","Premium"))</f>
        <v>Budget</v>
      </c>
    </row>
    <row r="13182" spans="1:11" x14ac:dyDescent="0.3">
      <c r="A13182" t="s">
        <v>13216</v>
      </c>
      <c r="B13182" t="s">
        <v>9</v>
      </c>
      <c r="C13182" t="s">
        <v>131</v>
      </c>
      <c r="D13182" t="s">
        <v>616</v>
      </c>
      <c r="E13182">
        <v>192</v>
      </c>
      <c r="F13182">
        <v>240</v>
      </c>
      <c r="G13182" t="s">
        <v>133</v>
      </c>
      <c r="H13182">
        <v>3.5</v>
      </c>
      <c r="I13182">
        <f>F13182-E13182</f>
        <v>48</v>
      </c>
      <c r="J13182">
        <f>I13182*100/F13182</f>
        <v>20</v>
      </c>
      <c r="K13182" t="str">
        <f>IF(E13182&lt;=200,"Budget",IF(E13182&lt;=500,"Mid Range","Premium"))</f>
        <v>Budget</v>
      </c>
    </row>
    <row r="13183" spans="1:11" x14ac:dyDescent="0.3">
      <c r="A13183" t="s">
        <v>14143</v>
      </c>
      <c r="B13183" t="s">
        <v>19</v>
      </c>
      <c r="C13183" t="s">
        <v>1316</v>
      </c>
      <c r="D13183" t="s">
        <v>6615</v>
      </c>
      <c r="E13183">
        <v>119</v>
      </c>
      <c r="F13183">
        <v>119</v>
      </c>
      <c r="G13183" t="s">
        <v>1318</v>
      </c>
      <c r="H13183">
        <v>3.4</v>
      </c>
      <c r="I13183">
        <f>F13183-E13183</f>
        <v>0</v>
      </c>
      <c r="J13183">
        <f>I13183*100/F13183</f>
        <v>0</v>
      </c>
      <c r="K13183" t="str">
        <f>IF(E13183&lt;=200,"Budget",IF(E13183&lt;=500,"Mid Range","Premium"))</f>
        <v>Budget</v>
      </c>
    </row>
    <row r="13184" spans="1:11" x14ac:dyDescent="0.3">
      <c r="A13184" t="s">
        <v>14144</v>
      </c>
      <c r="B13184" t="s">
        <v>90</v>
      </c>
      <c r="C13184" t="s">
        <v>91</v>
      </c>
      <c r="D13184" t="s">
        <v>687</v>
      </c>
      <c r="E13184">
        <v>336</v>
      </c>
      <c r="F13184">
        <v>336</v>
      </c>
      <c r="G13184" t="s">
        <v>93</v>
      </c>
      <c r="H13184">
        <v>3</v>
      </c>
      <c r="I13184">
        <f>F13184-E13184</f>
        <v>0</v>
      </c>
      <c r="J13184">
        <f>I13184*100/F13184</f>
        <v>0</v>
      </c>
      <c r="K13184" t="str">
        <f>IF(E13184&lt;=200,"Budget",IF(E13184&lt;=500,"Mid Range","Premium"))</f>
        <v>Mid Range</v>
      </c>
    </row>
    <row r="13185" spans="1:11" x14ac:dyDescent="0.3">
      <c r="A13185" t="s">
        <v>14145</v>
      </c>
      <c r="B13185" t="s">
        <v>90</v>
      </c>
      <c r="C13185" t="s">
        <v>173</v>
      </c>
      <c r="D13185" t="s">
        <v>1062</v>
      </c>
      <c r="E13185">
        <v>146</v>
      </c>
      <c r="F13185">
        <v>146</v>
      </c>
      <c r="G13185" t="s">
        <v>335</v>
      </c>
      <c r="H13185">
        <v>3.8</v>
      </c>
      <c r="I13185">
        <f>F13185-E13185</f>
        <v>0</v>
      </c>
      <c r="J13185">
        <f>I13185*100/F13185</f>
        <v>0</v>
      </c>
      <c r="K13185" t="str">
        <f>IF(E13185&lt;=200,"Budget",IF(E13185&lt;=500,"Mid Range","Premium"))</f>
        <v>Budget</v>
      </c>
    </row>
    <row r="13186" spans="1:11" x14ac:dyDescent="0.3">
      <c r="A13186" t="s">
        <v>8911</v>
      </c>
      <c r="B13186" t="s">
        <v>14</v>
      </c>
      <c r="C13186" t="s">
        <v>15</v>
      </c>
      <c r="D13186" t="s">
        <v>2482</v>
      </c>
      <c r="E13186">
        <v>169</v>
      </c>
      <c r="F13186">
        <v>269</v>
      </c>
      <c r="G13186" t="s">
        <v>140</v>
      </c>
      <c r="H13186">
        <v>4.3</v>
      </c>
      <c r="I13186">
        <f>F13186-E13186</f>
        <v>100</v>
      </c>
      <c r="J13186">
        <f>I13186*100/F13186</f>
        <v>37.174721189591075</v>
      </c>
      <c r="K13186" t="str">
        <f>IF(E13186&lt;=200,"Budget",IF(E13186&lt;=500,"Mid Range","Premium"))</f>
        <v>Budget</v>
      </c>
    </row>
    <row r="13187" spans="1:11" x14ac:dyDescent="0.3">
      <c r="A13187" t="s">
        <v>14146</v>
      </c>
      <c r="B13187" t="s">
        <v>14</v>
      </c>
      <c r="C13187" t="s">
        <v>454</v>
      </c>
      <c r="D13187" t="s">
        <v>544</v>
      </c>
      <c r="E13187">
        <v>109</v>
      </c>
      <c r="F13187">
        <v>175</v>
      </c>
      <c r="G13187" t="s">
        <v>456</v>
      </c>
      <c r="H13187">
        <v>4</v>
      </c>
      <c r="I13187">
        <f>F13187-E13187</f>
        <v>66</v>
      </c>
      <c r="J13187">
        <f>I13187*100/F13187</f>
        <v>37.714285714285715</v>
      </c>
      <c r="K13187" t="str">
        <f>IF(E13187&lt;=200,"Budget",IF(E13187&lt;=500,"Mid Range","Premium"))</f>
        <v>Budget</v>
      </c>
    </row>
    <row r="13188" spans="1:11" x14ac:dyDescent="0.3">
      <c r="A13188" t="s">
        <v>14147</v>
      </c>
      <c r="B13188" t="s">
        <v>126</v>
      </c>
      <c r="C13188" t="s">
        <v>285</v>
      </c>
      <c r="D13188" t="s">
        <v>1498</v>
      </c>
      <c r="E13188">
        <v>560</v>
      </c>
      <c r="F13188">
        <v>600</v>
      </c>
      <c r="G13188" t="s">
        <v>287</v>
      </c>
      <c r="H13188">
        <v>4</v>
      </c>
      <c r="I13188">
        <f>F13188-E13188</f>
        <v>40</v>
      </c>
      <c r="J13188">
        <f>I13188*100/F13188</f>
        <v>6.666666666666667</v>
      </c>
      <c r="K13188" t="str">
        <f>IF(E13188&lt;=200,"Budget",IF(E13188&lt;=500,"Mid Range","Premium"))</f>
        <v>Premium</v>
      </c>
    </row>
    <row r="13189" spans="1:11" x14ac:dyDescent="0.3">
      <c r="A13189" t="s">
        <v>14148</v>
      </c>
      <c r="B13189" t="s">
        <v>9</v>
      </c>
      <c r="C13189" t="s">
        <v>36</v>
      </c>
      <c r="D13189" t="s">
        <v>1401</v>
      </c>
      <c r="E13189">
        <v>120</v>
      </c>
      <c r="F13189">
        <v>150</v>
      </c>
      <c r="G13189" t="s">
        <v>38</v>
      </c>
      <c r="H13189">
        <v>5</v>
      </c>
      <c r="I13189">
        <f>F13189-E13189</f>
        <v>30</v>
      </c>
      <c r="J13189">
        <f>I13189*100/F13189</f>
        <v>20</v>
      </c>
      <c r="K13189" t="str">
        <f>IF(E13189&lt;=200,"Budget",IF(E13189&lt;=500,"Mid Range","Premium"))</f>
        <v>Budget</v>
      </c>
    </row>
    <row r="13190" spans="1:11" x14ac:dyDescent="0.3">
      <c r="A13190" t="s">
        <v>14149</v>
      </c>
      <c r="B13190" t="s">
        <v>107</v>
      </c>
      <c r="C13190" t="s">
        <v>205</v>
      </c>
      <c r="D13190" t="s">
        <v>1350</v>
      </c>
      <c r="E13190">
        <v>10</v>
      </c>
      <c r="F13190">
        <v>10</v>
      </c>
      <c r="G13190" t="s">
        <v>1351</v>
      </c>
      <c r="H13190">
        <v>4.2</v>
      </c>
      <c r="I13190">
        <f>F13190-E13190</f>
        <v>0</v>
      </c>
      <c r="J13190">
        <f>I13190*100/F13190</f>
        <v>0</v>
      </c>
      <c r="K13190" t="str">
        <f>IF(E13190&lt;=200,"Budget",IF(E13190&lt;=500,"Mid Range","Premium"))</f>
        <v>Budget</v>
      </c>
    </row>
    <row r="13191" spans="1:11" x14ac:dyDescent="0.3">
      <c r="A13191" t="s">
        <v>14150</v>
      </c>
      <c r="B13191" t="s">
        <v>19</v>
      </c>
      <c r="C13191" t="s">
        <v>32</v>
      </c>
      <c r="D13191" t="s">
        <v>2445</v>
      </c>
      <c r="E13191">
        <v>152</v>
      </c>
      <c r="F13191">
        <v>172</v>
      </c>
      <c r="G13191" t="s">
        <v>62</v>
      </c>
      <c r="H13191">
        <v>4.3</v>
      </c>
      <c r="I13191">
        <f>F13191-E13191</f>
        <v>20</v>
      </c>
      <c r="J13191">
        <f>I13191*100/F13191</f>
        <v>11.627906976744185</v>
      </c>
      <c r="K13191" t="str">
        <f>IF(E13191&lt;=200,"Budget",IF(E13191&lt;=500,"Mid Range","Premium"))</f>
        <v>Budget</v>
      </c>
    </row>
    <row r="13192" spans="1:11" x14ac:dyDescent="0.3">
      <c r="A13192" t="s">
        <v>14151</v>
      </c>
      <c r="B13192" t="s">
        <v>9</v>
      </c>
      <c r="C13192" t="s">
        <v>151</v>
      </c>
      <c r="D13192" t="s">
        <v>177</v>
      </c>
      <c r="E13192">
        <v>238</v>
      </c>
      <c r="F13192">
        <v>280</v>
      </c>
      <c r="G13192" t="s">
        <v>178</v>
      </c>
      <c r="H13192">
        <v>3.7</v>
      </c>
      <c r="I13192">
        <f>F13192-E13192</f>
        <v>42</v>
      </c>
      <c r="J13192">
        <f>I13192*100/F13192</f>
        <v>15</v>
      </c>
      <c r="K13192" t="str">
        <f>IF(E13192&lt;=200,"Budget",IF(E13192&lt;=500,"Mid Range","Premium"))</f>
        <v>Mid Range</v>
      </c>
    </row>
    <row r="13193" spans="1:11" x14ac:dyDescent="0.3">
      <c r="A13193" t="s">
        <v>8414</v>
      </c>
      <c r="B13193" t="s">
        <v>9</v>
      </c>
      <c r="C13193" t="s">
        <v>131</v>
      </c>
      <c r="D13193" t="s">
        <v>1570</v>
      </c>
      <c r="E13193">
        <v>212.5</v>
      </c>
      <c r="F13193">
        <v>250</v>
      </c>
      <c r="G13193" t="s">
        <v>133</v>
      </c>
      <c r="H13193">
        <v>4</v>
      </c>
      <c r="I13193">
        <f>F13193-E13193</f>
        <v>37.5</v>
      </c>
      <c r="J13193">
        <f>I13193*100/F13193</f>
        <v>15</v>
      </c>
      <c r="K13193" t="str">
        <f>IF(E13193&lt;=200,"Budget",IF(E13193&lt;=500,"Mid Range","Premium"))</f>
        <v>Mid Range</v>
      </c>
    </row>
    <row r="13194" spans="1:11" x14ac:dyDescent="0.3">
      <c r="A13194" t="s">
        <v>14152</v>
      </c>
      <c r="B13194" t="s">
        <v>50</v>
      </c>
      <c r="C13194" t="s">
        <v>55</v>
      </c>
      <c r="D13194" t="s">
        <v>983</v>
      </c>
      <c r="E13194">
        <v>290</v>
      </c>
      <c r="F13194">
        <v>290</v>
      </c>
      <c r="G13194" t="s">
        <v>57</v>
      </c>
      <c r="H13194">
        <v>3.5</v>
      </c>
      <c r="I13194">
        <f>F13194-E13194</f>
        <v>0</v>
      </c>
      <c r="J13194">
        <f>I13194*100/F13194</f>
        <v>0</v>
      </c>
      <c r="K13194" t="str">
        <f>IF(E13194&lt;=200,"Budget",IF(E13194&lt;=500,"Mid Range","Premium"))</f>
        <v>Mid Range</v>
      </c>
    </row>
    <row r="13195" spans="1:11" x14ac:dyDescent="0.3">
      <c r="A13195" t="s">
        <v>14153</v>
      </c>
      <c r="B13195" t="s">
        <v>9</v>
      </c>
      <c r="C13195" t="s">
        <v>36</v>
      </c>
      <c r="D13195" t="s">
        <v>467</v>
      </c>
      <c r="E13195">
        <v>375</v>
      </c>
      <c r="F13195">
        <v>375</v>
      </c>
      <c r="G13195" t="s">
        <v>71</v>
      </c>
      <c r="H13195">
        <v>4</v>
      </c>
      <c r="I13195">
        <f>F13195-E13195</f>
        <v>0</v>
      </c>
      <c r="J13195">
        <f>I13195*100/F13195</f>
        <v>0</v>
      </c>
      <c r="K13195" t="str">
        <f>IF(E13195&lt;=200,"Budget",IF(E13195&lt;=500,"Mid Range","Premium"))</f>
        <v>Mid Range</v>
      </c>
    </row>
    <row r="13196" spans="1:11" x14ac:dyDescent="0.3">
      <c r="A13196" t="s">
        <v>14154</v>
      </c>
      <c r="B13196" t="s">
        <v>9</v>
      </c>
      <c r="C13196" t="s">
        <v>278</v>
      </c>
      <c r="D13196" t="s">
        <v>1131</v>
      </c>
      <c r="E13196">
        <v>49</v>
      </c>
      <c r="F13196">
        <v>119</v>
      </c>
      <c r="G13196" t="s">
        <v>869</v>
      </c>
      <c r="H13196">
        <v>5</v>
      </c>
      <c r="I13196">
        <f>F13196-E13196</f>
        <v>70</v>
      </c>
      <c r="J13196">
        <f>I13196*100/F13196</f>
        <v>58.823529411764703</v>
      </c>
      <c r="K13196" t="str">
        <f>IF(E13196&lt;=200,"Budget",IF(E13196&lt;=500,"Mid Range","Premium"))</f>
        <v>Budget</v>
      </c>
    </row>
    <row r="13197" spans="1:11" x14ac:dyDescent="0.3">
      <c r="A13197" t="s">
        <v>14155</v>
      </c>
      <c r="B13197" t="s">
        <v>19</v>
      </c>
      <c r="C13197" t="s">
        <v>64</v>
      </c>
      <c r="D13197" t="s">
        <v>420</v>
      </c>
      <c r="E13197">
        <v>55</v>
      </c>
      <c r="F13197">
        <v>55</v>
      </c>
      <c r="G13197" t="s">
        <v>354</v>
      </c>
      <c r="H13197">
        <v>4.0999999999999996</v>
      </c>
      <c r="I13197">
        <f>F13197-E13197</f>
        <v>0</v>
      </c>
      <c r="J13197">
        <f>I13197*100/F13197</f>
        <v>0</v>
      </c>
      <c r="K13197" t="str">
        <f>IF(E13197&lt;=200,"Budget",IF(E13197&lt;=500,"Mid Range","Premium"))</f>
        <v>Budget</v>
      </c>
    </row>
    <row r="13198" spans="1:11" x14ac:dyDescent="0.3">
      <c r="A13198" t="s">
        <v>14156</v>
      </c>
      <c r="B13198" t="s">
        <v>50</v>
      </c>
      <c r="C13198" t="s">
        <v>183</v>
      </c>
      <c r="D13198" t="s">
        <v>1498</v>
      </c>
      <c r="E13198">
        <v>185</v>
      </c>
      <c r="F13198">
        <v>200</v>
      </c>
      <c r="G13198" t="s">
        <v>227</v>
      </c>
      <c r="H13198">
        <v>4.4000000000000004</v>
      </c>
      <c r="I13198">
        <f>F13198-E13198</f>
        <v>15</v>
      </c>
      <c r="J13198">
        <f>I13198*100/F13198</f>
        <v>7.5</v>
      </c>
      <c r="K13198" t="str">
        <f>IF(E13198&lt;=200,"Budget",IF(E13198&lt;=500,"Mid Range","Premium"))</f>
        <v>Budget</v>
      </c>
    </row>
    <row r="13199" spans="1:11" x14ac:dyDescent="0.3">
      <c r="A13199" t="s">
        <v>14157</v>
      </c>
      <c r="B13199" t="s">
        <v>107</v>
      </c>
      <c r="C13199" t="s">
        <v>205</v>
      </c>
      <c r="D13199" t="s">
        <v>2817</v>
      </c>
      <c r="E13199">
        <v>70</v>
      </c>
      <c r="F13199">
        <v>70</v>
      </c>
      <c r="G13199" t="s">
        <v>382</v>
      </c>
      <c r="H13199">
        <v>1</v>
      </c>
      <c r="I13199">
        <f>F13199-E13199</f>
        <v>0</v>
      </c>
      <c r="J13199">
        <f>I13199*100/F13199</f>
        <v>0</v>
      </c>
      <c r="K13199" t="str">
        <f>IF(E13199&lt;=200,"Budget",IF(E13199&lt;=500,"Mid Range","Premium"))</f>
        <v>Budget</v>
      </c>
    </row>
    <row r="13200" spans="1:11" x14ac:dyDescent="0.3">
      <c r="A13200" t="s">
        <v>14158</v>
      </c>
      <c r="B13200" t="s">
        <v>19</v>
      </c>
      <c r="C13200" t="s">
        <v>267</v>
      </c>
      <c r="D13200" t="s">
        <v>233</v>
      </c>
      <c r="E13200">
        <v>350</v>
      </c>
      <c r="F13200">
        <v>350</v>
      </c>
      <c r="G13200" t="s">
        <v>1379</v>
      </c>
      <c r="H13200">
        <v>4.2</v>
      </c>
      <c r="I13200">
        <f>F13200-E13200</f>
        <v>0</v>
      </c>
      <c r="J13200">
        <f>I13200*100/F13200</f>
        <v>0</v>
      </c>
      <c r="K13200" t="str">
        <f>IF(E13200&lt;=200,"Budget",IF(E13200&lt;=500,"Mid Range","Premium"))</f>
        <v>Mid Range</v>
      </c>
    </row>
    <row r="13201" spans="1:11" x14ac:dyDescent="0.3">
      <c r="A13201" t="s">
        <v>8654</v>
      </c>
      <c r="B13201" t="s">
        <v>211</v>
      </c>
      <c r="C13201" t="s">
        <v>302</v>
      </c>
      <c r="D13201" t="s">
        <v>303</v>
      </c>
      <c r="E13201">
        <v>319.33</v>
      </c>
      <c r="F13201">
        <v>349</v>
      </c>
      <c r="G13201" t="s">
        <v>304</v>
      </c>
      <c r="H13201">
        <v>4.8</v>
      </c>
      <c r="I13201">
        <f>F13201-E13201</f>
        <v>29.670000000000016</v>
      </c>
      <c r="J13201">
        <f>I13201*100/F13201</f>
        <v>8.501432664756452</v>
      </c>
      <c r="K13201" t="str">
        <f>IF(E13201&lt;=200,"Budget",IF(E13201&lt;=500,"Mid Range","Premium"))</f>
        <v>Mid Range</v>
      </c>
    </row>
    <row r="13202" spans="1:11" x14ac:dyDescent="0.3">
      <c r="A13202" t="s">
        <v>14159</v>
      </c>
      <c r="B13202" t="s">
        <v>9</v>
      </c>
      <c r="C13202" t="s">
        <v>131</v>
      </c>
      <c r="D13202" t="s">
        <v>1982</v>
      </c>
      <c r="E13202">
        <v>475</v>
      </c>
      <c r="F13202">
        <v>500</v>
      </c>
      <c r="G13202" t="s">
        <v>1796</v>
      </c>
      <c r="H13202">
        <v>3.7</v>
      </c>
      <c r="I13202">
        <f>F13202-E13202</f>
        <v>25</v>
      </c>
      <c r="J13202">
        <f>I13202*100/F13202</f>
        <v>5</v>
      </c>
      <c r="K13202" t="str">
        <f>IF(E13202&lt;=200,"Budget",IF(E13202&lt;=500,"Mid Range","Premium"))</f>
        <v>Mid Range</v>
      </c>
    </row>
    <row r="13203" spans="1:11" x14ac:dyDescent="0.3">
      <c r="A13203" t="s">
        <v>14160</v>
      </c>
      <c r="B13203" t="s">
        <v>14</v>
      </c>
      <c r="C13203" t="s">
        <v>270</v>
      </c>
      <c r="D13203" t="s">
        <v>405</v>
      </c>
      <c r="E13203">
        <v>449</v>
      </c>
      <c r="F13203">
        <v>680</v>
      </c>
      <c r="G13203" t="s">
        <v>271</v>
      </c>
      <c r="H13203">
        <v>5</v>
      </c>
      <c r="I13203">
        <f>F13203-E13203</f>
        <v>231</v>
      </c>
      <c r="J13203">
        <f>I13203*100/F13203</f>
        <v>33.970588235294116</v>
      </c>
      <c r="K13203" t="str">
        <f>IF(E13203&lt;=200,"Budget",IF(E13203&lt;=500,"Mid Range","Premium"))</f>
        <v>Mid Range</v>
      </c>
    </row>
    <row r="13204" spans="1:11" x14ac:dyDescent="0.3">
      <c r="A13204" t="s">
        <v>14161</v>
      </c>
      <c r="B13204" t="s">
        <v>50</v>
      </c>
      <c r="C13204" t="s">
        <v>73</v>
      </c>
      <c r="D13204" t="s">
        <v>226</v>
      </c>
      <c r="E13204">
        <v>180</v>
      </c>
      <c r="F13204">
        <v>225</v>
      </c>
      <c r="G13204" t="s">
        <v>75</v>
      </c>
      <c r="H13204">
        <v>4.3</v>
      </c>
      <c r="I13204">
        <f>F13204-E13204</f>
        <v>45</v>
      </c>
      <c r="J13204">
        <f>I13204*100/F13204</f>
        <v>20</v>
      </c>
      <c r="K13204" t="str">
        <f>IF(E13204&lt;=200,"Budget",IF(E13204&lt;=500,"Mid Range","Premium"))</f>
        <v>Budget</v>
      </c>
    </row>
    <row r="13205" spans="1:11" x14ac:dyDescent="0.3">
      <c r="A13205" t="s">
        <v>14162</v>
      </c>
      <c r="B13205" t="s">
        <v>211</v>
      </c>
      <c r="C13205" t="s">
        <v>212</v>
      </c>
      <c r="D13205" t="s">
        <v>772</v>
      </c>
      <c r="E13205">
        <v>624.75</v>
      </c>
      <c r="F13205">
        <v>750</v>
      </c>
      <c r="G13205" t="s">
        <v>998</v>
      </c>
      <c r="H13205">
        <v>4.5999999999999996</v>
      </c>
      <c r="I13205">
        <f>F13205-E13205</f>
        <v>125.25</v>
      </c>
      <c r="J13205">
        <f>I13205*100/F13205</f>
        <v>16.7</v>
      </c>
      <c r="K13205" t="str">
        <f>IF(E13205&lt;=200,"Budget",IF(E13205&lt;=500,"Mid Range","Premium"))</f>
        <v>Premium</v>
      </c>
    </row>
    <row r="13206" spans="1:11" x14ac:dyDescent="0.3">
      <c r="A13206" t="s">
        <v>14163</v>
      </c>
      <c r="B13206" t="s">
        <v>14</v>
      </c>
      <c r="C13206" t="s">
        <v>165</v>
      </c>
      <c r="D13206" t="s">
        <v>4398</v>
      </c>
      <c r="E13206">
        <v>149</v>
      </c>
      <c r="F13206">
        <v>190</v>
      </c>
      <c r="G13206" t="s">
        <v>293</v>
      </c>
      <c r="H13206">
        <v>3.6</v>
      </c>
      <c r="I13206">
        <f>F13206-E13206</f>
        <v>41</v>
      </c>
      <c r="J13206">
        <f>I13206*100/F13206</f>
        <v>21.578947368421051</v>
      </c>
      <c r="K13206" t="str">
        <f>IF(E13206&lt;=200,"Budget",IF(E13206&lt;=500,"Mid Range","Premium"))</f>
        <v>Budget</v>
      </c>
    </row>
    <row r="13207" spans="1:11" x14ac:dyDescent="0.3">
      <c r="A13207" t="s">
        <v>14164</v>
      </c>
      <c r="B13207" t="s">
        <v>9</v>
      </c>
      <c r="C13207" t="s">
        <v>28</v>
      </c>
      <c r="D13207" t="s">
        <v>696</v>
      </c>
      <c r="E13207">
        <v>174.25</v>
      </c>
      <c r="F13207">
        <v>205</v>
      </c>
      <c r="G13207" t="s">
        <v>313</v>
      </c>
      <c r="H13207">
        <v>5</v>
      </c>
      <c r="I13207">
        <f>F13207-E13207</f>
        <v>30.75</v>
      </c>
      <c r="J13207">
        <f>I13207*100/F13207</f>
        <v>15</v>
      </c>
      <c r="K13207" t="str">
        <f>IF(E13207&lt;=200,"Budget",IF(E13207&lt;=500,"Mid Range","Premium"))</f>
        <v>Budget</v>
      </c>
    </row>
    <row r="13208" spans="1:11" x14ac:dyDescent="0.3">
      <c r="A13208" t="s">
        <v>14165</v>
      </c>
      <c r="B13208" t="s">
        <v>9</v>
      </c>
      <c r="C13208" t="s">
        <v>236</v>
      </c>
      <c r="D13208" t="s">
        <v>237</v>
      </c>
      <c r="E13208">
        <v>45</v>
      </c>
      <c r="F13208">
        <v>45</v>
      </c>
      <c r="G13208" t="s">
        <v>243</v>
      </c>
      <c r="H13208">
        <v>4.0999999999999996</v>
      </c>
      <c r="I13208">
        <f>F13208-E13208</f>
        <v>0</v>
      </c>
      <c r="J13208">
        <f>I13208*100/F13208</f>
        <v>0</v>
      </c>
      <c r="K13208" t="str">
        <f>IF(E13208&lt;=200,"Budget",IF(E13208&lt;=500,"Mid Range","Premium"))</f>
        <v>Budget</v>
      </c>
    </row>
    <row r="13209" spans="1:11" x14ac:dyDescent="0.3">
      <c r="A13209" t="s">
        <v>14166</v>
      </c>
      <c r="B13209" t="s">
        <v>14</v>
      </c>
      <c r="C13209" t="s">
        <v>270</v>
      </c>
      <c r="D13209" t="s">
        <v>7735</v>
      </c>
      <c r="E13209">
        <v>279</v>
      </c>
      <c r="F13209">
        <v>449</v>
      </c>
      <c r="G13209" t="s">
        <v>271</v>
      </c>
      <c r="H13209">
        <v>3.9</v>
      </c>
      <c r="I13209">
        <f>F13209-E13209</f>
        <v>170</v>
      </c>
      <c r="J13209">
        <f>I13209*100/F13209</f>
        <v>37.861915367483299</v>
      </c>
      <c r="K13209" t="str">
        <f>IF(E13209&lt;=200,"Budget",IF(E13209&lt;=500,"Mid Range","Premium"))</f>
        <v>Mid Range</v>
      </c>
    </row>
    <row r="13210" spans="1:11" x14ac:dyDescent="0.3">
      <c r="A13210" t="s">
        <v>14167</v>
      </c>
      <c r="B13210" t="s">
        <v>9</v>
      </c>
      <c r="C13210" t="s">
        <v>36</v>
      </c>
      <c r="D13210" t="s">
        <v>464</v>
      </c>
      <c r="E13210">
        <v>62.1</v>
      </c>
      <c r="F13210">
        <v>69</v>
      </c>
      <c r="G13210" t="s">
        <v>38</v>
      </c>
      <c r="H13210">
        <v>5</v>
      </c>
      <c r="I13210">
        <f>F13210-E13210</f>
        <v>6.8999999999999986</v>
      </c>
      <c r="J13210">
        <f>I13210*100/F13210</f>
        <v>9.9999999999999982</v>
      </c>
      <c r="K13210" t="str">
        <f>IF(E13210&lt;=200,"Budget",IF(E13210&lt;=500,"Mid Range","Premium"))</f>
        <v>Budget</v>
      </c>
    </row>
    <row r="13211" spans="1:11" x14ac:dyDescent="0.3">
      <c r="A13211" t="s">
        <v>14168</v>
      </c>
      <c r="B13211" t="s">
        <v>14</v>
      </c>
      <c r="C13211" t="s">
        <v>165</v>
      </c>
      <c r="D13211" t="s">
        <v>698</v>
      </c>
      <c r="E13211">
        <v>549</v>
      </c>
      <c r="F13211">
        <v>1559</v>
      </c>
      <c r="G13211" t="s">
        <v>385</v>
      </c>
      <c r="H13211">
        <v>3.4</v>
      </c>
      <c r="I13211">
        <f>F13211-E13211</f>
        <v>1010</v>
      </c>
      <c r="J13211">
        <f>I13211*100/F13211</f>
        <v>64.785118665811424</v>
      </c>
      <c r="K13211" t="str">
        <f>IF(E13211&lt;=200,"Budget",IF(E13211&lt;=500,"Mid Range","Premium"))</f>
        <v>Premium</v>
      </c>
    </row>
    <row r="13212" spans="1:11" x14ac:dyDescent="0.3">
      <c r="A13212" t="s">
        <v>14169</v>
      </c>
      <c r="B13212" t="s">
        <v>14</v>
      </c>
      <c r="C13212" t="s">
        <v>15</v>
      </c>
      <c r="D13212" t="s">
        <v>1320</v>
      </c>
      <c r="E13212">
        <v>499</v>
      </c>
      <c r="F13212">
        <v>619</v>
      </c>
      <c r="G13212" t="s">
        <v>140</v>
      </c>
      <c r="H13212">
        <v>4</v>
      </c>
      <c r="I13212">
        <f>F13212-E13212</f>
        <v>120</v>
      </c>
      <c r="J13212">
        <f>I13212*100/F13212</f>
        <v>19.386106623586429</v>
      </c>
      <c r="K13212" t="str">
        <f>IF(E13212&lt;=200,"Budget",IF(E13212&lt;=500,"Mid Range","Premium"))</f>
        <v>Mid Range</v>
      </c>
    </row>
    <row r="13213" spans="1:11" x14ac:dyDescent="0.3">
      <c r="A13213" t="s">
        <v>14170</v>
      </c>
      <c r="B13213" t="s">
        <v>107</v>
      </c>
      <c r="C13213" t="s">
        <v>727</v>
      </c>
      <c r="D13213" t="s">
        <v>2028</v>
      </c>
      <c r="E13213">
        <v>55</v>
      </c>
      <c r="F13213">
        <v>55</v>
      </c>
      <c r="G13213" t="s">
        <v>729</v>
      </c>
      <c r="H13213">
        <v>4.2</v>
      </c>
      <c r="I13213">
        <f>F13213-E13213</f>
        <v>0</v>
      </c>
      <c r="J13213">
        <f>I13213*100/F13213</f>
        <v>0</v>
      </c>
      <c r="K13213" t="str">
        <f>IF(E13213&lt;=200,"Budget",IF(E13213&lt;=500,"Mid Range","Premium"))</f>
        <v>Budget</v>
      </c>
    </row>
    <row r="13214" spans="1:11" x14ac:dyDescent="0.3">
      <c r="A13214" t="s">
        <v>14171</v>
      </c>
      <c r="B13214" t="s">
        <v>14</v>
      </c>
      <c r="C13214" t="s">
        <v>99</v>
      </c>
      <c r="D13214" t="s">
        <v>575</v>
      </c>
      <c r="E13214">
        <v>159</v>
      </c>
      <c r="F13214">
        <v>215</v>
      </c>
      <c r="G13214" t="s">
        <v>101</v>
      </c>
      <c r="H13214">
        <v>2.2000000000000002</v>
      </c>
      <c r="I13214">
        <f>F13214-E13214</f>
        <v>56</v>
      </c>
      <c r="J13214">
        <f>I13214*100/F13214</f>
        <v>26.046511627906977</v>
      </c>
      <c r="K13214" t="str">
        <f>IF(E13214&lt;=200,"Budget",IF(E13214&lt;=500,"Mid Range","Premium"))</f>
        <v>Budget</v>
      </c>
    </row>
    <row r="13215" spans="1:11" x14ac:dyDescent="0.3">
      <c r="A13215" t="s">
        <v>14172</v>
      </c>
      <c r="B13215" t="s">
        <v>14</v>
      </c>
      <c r="C13215" t="s">
        <v>281</v>
      </c>
      <c r="D13215" t="s">
        <v>472</v>
      </c>
      <c r="E13215">
        <v>1280</v>
      </c>
      <c r="F13215">
        <v>1420</v>
      </c>
      <c r="G13215" t="s">
        <v>473</v>
      </c>
      <c r="H13215">
        <v>2.7</v>
      </c>
      <c r="I13215">
        <f>F13215-E13215</f>
        <v>140</v>
      </c>
      <c r="J13215">
        <f>I13215*100/F13215</f>
        <v>9.8591549295774641</v>
      </c>
      <c r="K13215" t="str">
        <f>IF(E13215&lt;=200,"Budget",IF(E13215&lt;=500,"Mid Range","Premium"))</f>
        <v>Premium</v>
      </c>
    </row>
    <row r="13216" spans="1:11" x14ac:dyDescent="0.3">
      <c r="A13216" t="s">
        <v>14173</v>
      </c>
      <c r="B13216" t="s">
        <v>9</v>
      </c>
      <c r="C13216" t="s">
        <v>151</v>
      </c>
      <c r="D13216" t="s">
        <v>177</v>
      </c>
      <c r="E13216">
        <v>134.21</v>
      </c>
      <c r="F13216">
        <v>199</v>
      </c>
      <c r="G13216" t="s">
        <v>178</v>
      </c>
      <c r="H13216">
        <v>4.5</v>
      </c>
      <c r="I13216">
        <f>F13216-E13216</f>
        <v>64.789999999999992</v>
      </c>
      <c r="J13216">
        <f>I13216*100/F13216</f>
        <v>32.557788944723612</v>
      </c>
      <c r="K13216" t="str">
        <f>IF(E13216&lt;=200,"Budget",IF(E13216&lt;=500,"Mid Range","Premium"))</f>
        <v>Budget</v>
      </c>
    </row>
    <row r="13217" spans="1:11" x14ac:dyDescent="0.3">
      <c r="A13217" t="s">
        <v>2073</v>
      </c>
      <c r="B13217" t="s">
        <v>9</v>
      </c>
      <c r="C13217" t="s">
        <v>36</v>
      </c>
      <c r="D13217" t="s">
        <v>696</v>
      </c>
      <c r="E13217">
        <v>300</v>
      </c>
      <c r="F13217">
        <v>400</v>
      </c>
      <c r="G13217" t="s">
        <v>71</v>
      </c>
      <c r="H13217">
        <v>2</v>
      </c>
      <c r="I13217">
        <f>F13217-E13217</f>
        <v>100</v>
      </c>
      <c r="J13217">
        <f>I13217*100/F13217</f>
        <v>25</v>
      </c>
      <c r="K13217" t="str">
        <f>IF(E13217&lt;=200,"Budget",IF(E13217&lt;=500,"Mid Range","Premium"))</f>
        <v>Mid Range</v>
      </c>
    </row>
    <row r="13218" spans="1:11" x14ac:dyDescent="0.3">
      <c r="A13218" t="s">
        <v>14174</v>
      </c>
      <c r="B13218" t="s">
        <v>19</v>
      </c>
      <c r="C13218" t="s">
        <v>267</v>
      </c>
      <c r="D13218" t="s">
        <v>544</v>
      </c>
      <c r="E13218">
        <v>379.75</v>
      </c>
      <c r="F13218">
        <v>450</v>
      </c>
      <c r="G13218" t="s">
        <v>1379</v>
      </c>
      <c r="H13218">
        <v>4.2</v>
      </c>
      <c r="I13218">
        <f>F13218-E13218</f>
        <v>70.25</v>
      </c>
      <c r="J13218">
        <f>I13218*100/F13218</f>
        <v>15.611111111111111</v>
      </c>
      <c r="K13218" t="str">
        <f>IF(E13218&lt;=200,"Budget",IF(E13218&lt;=500,"Mid Range","Premium"))</f>
        <v>Mid Range</v>
      </c>
    </row>
    <row r="13219" spans="1:11" x14ac:dyDescent="0.3">
      <c r="A13219" t="s">
        <v>14175</v>
      </c>
      <c r="B13219" t="s">
        <v>14</v>
      </c>
      <c r="C13219" t="s">
        <v>281</v>
      </c>
      <c r="D13219" t="s">
        <v>166</v>
      </c>
      <c r="E13219">
        <v>1349</v>
      </c>
      <c r="F13219">
        <v>2999</v>
      </c>
      <c r="G13219" t="s">
        <v>2355</v>
      </c>
      <c r="H13219">
        <v>3</v>
      </c>
      <c r="I13219">
        <f>F13219-E13219</f>
        <v>1650</v>
      </c>
      <c r="J13219">
        <f>I13219*100/F13219</f>
        <v>55.018339446482159</v>
      </c>
      <c r="K13219" t="str">
        <f>IF(E13219&lt;=200,"Budget",IF(E13219&lt;=500,"Mid Range","Premium"))</f>
        <v>Premium</v>
      </c>
    </row>
    <row r="13220" spans="1:11" x14ac:dyDescent="0.3">
      <c r="A13220" t="s">
        <v>14176</v>
      </c>
      <c r="B13220" t="s">
        <v>14</v>
      </c>
      <c r="C13220" t="s">
        <v>165</v>
      </c>
      <c r="D13220" t="s">
        <v>1710</v>
      </c>
      <c r="E13220">
        <v>799</v>
      </c>
      <c r="F13220">
        <v>1590</v>
      </c>
      <c r="G13220" t="s">
        <v>699</v>
      </c>
      <c r="H13220">
        <v>1</v>
      </c>
      <c r="I13220">
        <f>F13220-E13220</f>
        <v>791</v>
      </c>
      <c r="J13220">
        <f>I13220*100/F13220</f>
        <v>49.748427672955977</v>
      </c>
      <c r="K13220" t="str">
        <f>IF(E13220&lt;=200,"Budget",IF(E13220&lt;=500,"Mid Range","Premium"))</f>
        <v>Premium</v>
      </c>
    </row>
    <row r="13221" spans="1:11" x14ac:dyDescent="0.3">
      <c r="A13221" t="s">
        <v>14177</v>
      </c>
      <c r="B13221" t="s">
        <v>14</v>
      </c>
      <c r="C13221" t="s">
        <v>99</v>
      </c>
      <c r="D13221" t="s">
        <v>5468</v>
      </c>
      <c r="E13221">
        <v>190</v>
      </c>
      <c r="F13221">
        <v>285</v>
      </c>
      <c r="G13221" t="s">
        <v>1589</v>
      </c>
      <c r="H13221">
        <v>4.2</v>
      </c>
      <c r="I13221">
        <f>F13221-E13221</f>
        <v>95</v>
      </c>
      <c r="J13221">
        <f>I13221*100/F13221</f>
        <v>33.333333333333336</v>
      </c>
      <c r="K13221" t="str">
        <f>IF(E13221&lt;=200,"Budget",IF(E13221&lt;=500,"Mid Range","Premium"))</f>
        <v>Budget</v>
      </c>
    </row>
    <row r="13222" spans="1:11" x14ac:dyDescent="0.3">
      <c r="A13222" t="s">
        <v>14178</v>
      </c>
      <c r="B13222" t="s">
        <v>50</v>
      </c>
      <c r="C13222" t="s">
        <v>55</v>
      </c>
      <c r="D13222" t="s">
        <v>3454</v>
      </c>
      <c r="E13222">
        <v>160</v>
      </c>
      <c r="F13222">
        <v>160</v>
      </c>
      <c r="G13222" t="s">
        <v>573</v>
      </c>
      <c r="H13222">
        <v>5</v>
      </c>
      <c r="I13222">
        <f>F13222-E13222</f>
        <v>0</v>
      </c>
      <c r="J13222">
        <f>I13222*100/F13222</f>
        <v>0</v>
      </c>
      <c r="K13222" t="str">
        <f>IF(E13222&lt;=200,"Budget",IF(E13222&lt;=500,"Mid Range","Premium"))</f>
        <v>Budget</v>
      </c>
    </row>
    <row r="13223" spans="1:11" x14ac:dyDescent="0.3">
      <c r="A13223" t="s">
        <v>14179</v>
      </c>
      <c r="B13223" t="s">
        <v>9</v>
      </c>
      <c r="C13223" t="s">
        <v>36</v>
      </c>
      <c r="D13223" t="s">
        <v>758</v>
      </c>
      <c r="E13223">
        <v>45</v>
      </c>
      <c r="F13223">
        <v>45</v>
      </c>
      <c r="G13223" t="s">
        <v>38</v>
      </c>
      <c r="H13223">
        <v>4.4000000000000004</v>
      </c>
      <c r="I13223">
        <f>F13223-E13223</f>
        <v>0</v>
      </c>
      <c r="J13223">
        <f>I13223*100/F13223</f>
        <v>0</v>
      </c>
      <c r="K13223" t="str">
        <f>IF(E13223&lt;=200,"Budget",IF(E13223&lt;=500,"Mid Range","Premium"))</f>
        <v>Budget</v>
      </c>
    </row>
    <row r="13224" spans="1:11" x14ac:dyDescent="0.3">
      <c r="A13224" t="s">
        <v>14180</v>
      </c>
      <c r="B13224" t="s">
        <v>19</v>
      </c>
      <c r="C13224" t="s">
        <v>32</v>
      </c>
      <c r="D13224" t="s">
        <v>4701</v>
      </c>
      <c r="E13224">
        <v>299</v>
      </c>
      <c r="F13224">
        <v>299</v>
      </c>
      <c r="G13224" t="s">
        <v>181</v>
      </c>
      <c r="H13224">
        <v>3.5</v>
      </c>
      <c r="I13224">
        <f>F13224-E13224</f>
        <v>0</v>
      </c>
      <c r="J13224">
        <f>I13224*100/F13224</f>
        <v>0</v>
      </c>
      <c r="K13224" t="str">
        <f>IF(E13224&lt;=200,"Budget",IF(E13224&lt;=500,"Mid Range","Premium"))</f>
        <v>Mid Range</v>
      </c>
    </row>
    <row r="13225" spans="1:11" x14ac:dyDescent="0.3">
      <c r="A13225" t="s">
        <v>6115</v>
      </c>
      <c r="B13225" t="s">
        <v>121</v>
      </c>
      <c r="C13225" t="s">
        <v>438</v>
      </c>
      <c r="D13225" t="s">
        <v>6116</v>
      </c>
      <c r="E13225">
        <v>640</v>
      </c>
      <c r="F13225">
        <v>640</v>
      </c>
      <c r="G13225" t="s">
        <v>440</v>
      </c>
      <c r="H13225">
        <v>4.3</v>
      </c>
      <c r="I13225">
        <f>F13225-E13225</f>
        <v>0</v>
      </c>
      <c r="J13225">
        <f>I13225*100/F13225</f>
        <v>0</v>
      </c>
      <c r="K13225" t="str">
        <f>IF(E13225&lt;=200,"Budget",IF(E13225&lt;=500,"Mid Range","Premium"))</f>
        <v>Premium</v>
      </c>
    </row>
    <row r="13226" spans="1:11" x14ac:dyDescent="0.3">
      <c r="A13226" t="s">
        <v>12873</v>
      </c>
      <c r="B13226" t="s">
        <v>90</v>
      </c>
      <c r="C13226" t="s">
        <v>142</v>
      </c>
      <c r="D13226" t="s">
        <v>955</v>
      </c>
      <c r="E13226">
        <v>80</v>
      </c>
      <c r="F13226">
        <v>160</v>
      </c>
      <c r="G13226" t="s">
        <v>147</v>
      </c>
      <c r="H13226">
        <v>4</v>
      </c>
      <c r="I13226">
        <f>F13226-E13226</f>
        <v>80</v>
      </c>
      <c r="J13226">
        <f>I13226*100/F13226</f>
        <v>50</v>
      </c>
      <c r="K13226" t="str">
        <f>IF(E13226&lt;=200,"Budget",IF(E13226&lt;=500,"Mid Range","Premium"))</f>
        <v>Budget</v>
      </c>
    </row>
    <row r="13227" spans="1:11" x14ac:dyDescent="0.3">
      <c r="A13227" t="s">
        <v>14181</v>
      </c>
      <c r="B13227" t="s">
        <v>90</v>
      </c>
      <c r="C13227" t="s">
        <v>142</v>
      </c>
      <c r="D13227" t="s">
        <v>973</v>
      </c>
      <c r="E13227">
        <v>38.950000000000003</v>
      </c>
      <c r="F13227">
        <v>41</v>
      </c>
      <c r="G13227" t="s">
        <v>147</v>
      </c>
      <c r="H13227">
        <v>4.4000000000000004</v>
      </c>
      <c r="I13227">
        <f>F13227-E13227</f>
        <v>2.0499999999999972</v>
      </c>
      <c r="J13227">
        <f>I13227*100/F13227</f>
        <v>4.9999999999999929</v>
      </c>
      <c r="K13227" t="str">
        <f>IF(E13227&lt;=200,"Budget",IF(E13227&lt;=500,"Mid Range","Premium"))</f>
        <v>Budget</v>
      </c>
    </row>
    <row r="13228" spans="1:11" x14ac:dyDescent="0.3">
      <c r="A13228" t="s">
        <v>14182</v>
      </c>
      <c r="B13228" t="s">
        <v>9</v>
      </c>
      <c r="C13228" t="s">
        <v>10</v>
      </c>
      <c r="D13228" t="s">
        <v>3282</v>
      </c>
      <c r="E13228">
        <v>350</v>
      </c>
      <c r="F13228">
        <v>350</v>
      </c>
      <c r="G13228" t="s">
        <v>423</v>
      </c>
      <c r="H13228">
        <v>3</v>
      </c>
      <c r="I13228">
        <f>F13228-E13228</f>
        <v>0</v>
      </c>
      <c r="J13228">
        <f>I13228*100/F13228</f>
        <v>0</v>
      </c>
      <c r="K13228" t="str">
        <f>IF(E13228&lt;=200,"Budget",IF(E13228&lt;=500,"Mid Range","Premium"))</f>
        <v>Mid Range</v>
      </c>
    </row>
    <row r="13229" spans="1:11" x14ac:dyDescent="0.3">
      <c r="A13229" t="s">
        <v>14183</v>
      </c>
      <c r="B13229" t="s">
        <v>19</v>
      </c>
      <c r="C13229" t="s">
        <v>24</v>
      </c>
      <c r="D13229" t="s">
        <v>1798</v>
      </c>
      <c r="E13229">
        <v>1387</v>
      </c>
      <c r="F13229">
        <v>1387</v>
      </c>
      <c r="G13229" t="s">
        <v>905</v>
      </c>
      <c r="H13229">
        <v>3.6</v>
      </c>
      <c r="I13229">
        <f>F13229-E13229</f>
        <v>0</v>
      </c>
      <c r="J13229">
        <f>I13229*100/F13229</f>
        <v>0</v>
      </c>
      <c r="K13229" t="str">
        <f>IF(E13229&lt;=200,"Budget",IF(E13229&lt;=500,"Mid Range","Premium"))</f>
        <v>Premium</v>
      </c>
    </row>
    <row r="13230" spans="1:11" x14ac:dyDescent="0.3">
      <c r="A13230" t="s">
        <v>14184</v>
      </c>
      <c r="B13230" t="s">
        <v>19</v>
      </c>
      <c r="C13230" t="s">
        <v>24</v>
      </c>
      <c r="D13230" t="s">
        <v>811</v>
      </c>
      <c r="E13230">
        <v>359</v>
      </c>
      <c r="F13230">
        <v>450</v>
      </c>
      <c r="G13230" t="s">
        <v>1199</v>
      </c>
      <c r="H13230">
        <v>4.5</v>
      </c>
      <c r="I13230">
        <f>F13230-E13230</f>
        <v>91</v>
      </c>
      <c r="J13230">
        <f>I13230*100/F13230</f>
        <v>20.222222222222221</v>
      </c>
      <c r="K13230" t="str">
        <f>IF(E13230&lt;=200,"Budget",IF(E13230&lt;=500,"Mid Range","Premium"))</f>
        <v>Mid Range</v>
      </c>
    </row>
    <row r="13231" spans="1:11" x14ac:dyDescent="0.3">
      <c r="A13231" t="s">
        <v>14185</v>
      </c>
      <c r="B13231" t="s">
        <v>19</v>
      </c>
      <c r="C13231" t="s">
        <v>1316</v>
      </c>
      <c r="D13231" t="s">
        <v>2252</v>
      </c>
      <c r="E13231">
        <v>299</v>
      </c>
      <c r="F13231">
        <v>299</v>
      </c>
      <c r="G13231" t="s">
        <v>2253</v>
      </c>
      <c r="H13231">
        <v>3.2</v>
      </c>
      <c r="I13231">
        <f>F13231-E13231</f>
        <v>0</v>
      </c>
      <c r="J13231">
        <f>I13231*100/F13231</f>
        <v>0</v>
      </c>
      <c r="K13231" t="str">
        <f>IF(E13231&lt;=200,"Budget",IF(E13231&lt;=500,"Mid Range","Premium"))</f>
        <v>Mid Range</v>
      </c>
    </row>
    <row r="13232" spans="1:11" x14ac:dyDescent="0.3">
      <c r="A13232" t="s">
        <v>14186</v>
      </c>
      <c r="B13232" t="s">
        <v>9</v>
      </c>
      <c r="C13232" t="s">
        <v>36</v>
      </c>
      <c r="D13232" t="s">
        <v>1469</v>
      </c>
      <c r="E13232">
        <v>175</v>
      </c>
      <c r="F13232">
        <v>175</v>
      </c>
      <c r="G13232" t="s">
        <v>38</v>
      </c>
      <c r="H13232">
        <v>4.5</v>
      </c>
      <c r="I13232">
        <f>F13232-E13232</f>
        <v>0</v>
      </c>
      <c r="J13232">
        <f>I13232*100/F13232</f>
        <v>0</v>
      </c>
      <c r="K13232" t="str">
        <f>IF(E13232&lt;=200,"Budget",IF(E13232&lt;=500,"Mid Range","Premium"))</f>
        <v>Budget</v>
      </c>
    </row>
    <row r="13233" spans="1:11" x14ac:dyDescent="0.3">
      <c r="A13233" t="s">
        <v>14187</v>
      </c>
      <c r="B13233" t="s">
        <v>14</v>
      </c>
      <c r="C13233" t="s">
        <v>281</v>
      </c>
      <c r="D13233" t="s">
        <v>472</v>
      </c>
      <c r="E13233">
        <v>1110</v>
      </c>
      <c r="F13233">
        <v>1300</v>
      </c>
      <c r="G13233" t="s">
        <v>324</v>
      </c>
      <c r="H13233">
        <v>4</v>
      </c>
      <c r="I13233">
        <f>F13233-E13233</f>
        <v>190</v>
      </c>
      <c r="J13233">
        <f>I13233*100/F13233</f>
        <v>14.615384615384615</v>
      </c>
      <c r="K13233" t="str">
        <f>IF(E13233&lt;=200,"Budget",IF(E13233&lt;=500,"Mid Range","Premium"))</f>
        <v>Premium</v>
      </c>
    </row>
    <row r="13234" spans="1:11" x14ac:dyDescent="0.3">
      <c r="A13234" t="s">
        <v>14188</v>
      </c>
      <c r="B13234" t="s">
        <v>9</v>
      </c>
      <c r="C13234" t="s">
        <v>10</v>
      </c>
      <c r="D13234" t="s">
        <v>2143</v>
      </c>
      <c r="E13234">
        <v>235</v>
      </c>
      <c r="F13234">
        <v>235</v>
      </c>
      <c r="G13234" t="s">
        <v>12</v>
      </c>
      <c r="H13234">
        <v>5</v>
      </c>
      <c r="I13234">
        <f>F13234-E13234</f>
        <v>0</v>
      </c>
      <c r="J13234">
        <f>I13234*100/F13234</f>
        <v>0</v>
      </c>
      <c r="K13234" t="str">
        <f>IF(E13234&lt;=200,"Budget",IF(E13234&lt;=500,"Mid Range","Premium"))</f>
        <v>Mid Range</v>
      </c>
    </row>
    <row r="13235" spans="1:11" x14ac:dyDescent="0.3">
      <c r="A13235" t="s">
        <v>14189</v>
      </c>
      <c r="B13235" t="s">
        <v>9</v>
      </c>
      <c r="C13235" t="s">
        <v>28</v>
      </c>
      <c r="D13235" t="s">
        <v>2765</v>
      </c>
      <c r="E13235">
        <v>505.75</v>
      </c>
      <c r="F13235">
        <v>595</v>
      </c>
      <c r="G13235" t="s">
        <v>3341</v>
      </c>
      <c r="H13235">
        <v>4.3</v>
      </c>
      <c r="I13235">
        <f>F13235-E13235</f>
        <v>89.25</v>
      </c>
      <c r="J13235">
        <f>I13235*100/F13235</f>
        <v>15</v>
      </c>
      <c r="K13235" t="str">
        <f>IF(E13235&lt;=200,"Budget",IF(E13235&lt;=500,"Mid Range","Premium"))</f>
        <v>Premium</v>
      </c>
    </row>
    <row r="13236" spans="1:11" x14ac:dyDescent="0.3">
      <c r="A13236" t="s">
        <v>14190</v>
      </c>
      <c r="B13236" t="s">
        <v>14</v>
      </c>
      <c r="C13236" t="s">
        <v>270</v>
      </c>
      <c r="D13236" t="s">
        <v>575</v>
      </c>
      <c r="E13236">
        <v>599</v>
      </c>
      <c r="F13236">
        <v>825</v>
      </c>
      <c r="G13236" t="s">
        <v>1025</v>
      </c>
      <c r="H13236">
        <v>2.7</v>
      </c>
      <c r="I13236">
        <f>F13236-E13236</f>
        <v>226</v>
      </c>
      <c r="J13236">
        <f>I13236*100/F13236</f>
        <v>27.393939393939394</v>
      </c>
      <c r="K13236" t="str">
        <f>IF(E13236&lt;=200,"Budget",IF(E13236&lt;=500,"Mid Range","Premium"))</f>
        <v>Premium</v>
      </c>
    </row>
    <row r="13237" spans="1:11" x14ac:dyDescent="0.3">
      <c r="A13237" t="s">
        <v>14191</v>
      </c>
      <c r="B13237" t="s">
        <v>9</v>
      </c>
      <c r="C13237" t="s">
        <v>131</v>
      </c>
      <c r="D13237" t="s">
        <v>29</v>
      </c>
      <c r="E13237">
        <v>159.19999999999999</v>
      </c>
      <c r="F13237">
        <v>199</v>
      </c>
      <c r="G13237" t="s">
        <v>1128</v>
      </c>
      <c r="H13237">
        <v>4.2</v>
      </c>
      <c r="I13237">
        <f>F13237-E13237</f>
        <v>39.800000000000011</v>
      </c>
      <c r="J13237">
        <f>I13237*100/F13237</f>
        <v>20.000000000000004</v>
      </c>
      <c r="K13237" t="str">
        <f>IF(E13237&lt;=200,"Budget",IF(E13237&lt;=500,"Mid Range","Premium"))</f>
        <v>Budget</v>
      </c>
    </row>
    <row r="13238" spans="1:11" x14ac:dyDescent="0.3">
      <c r="A13238" t="s">
        <v>14192</v>
      </c>
      <c r="B13238" t="s">
        <v>9</v>
      </c>
      <c r="C13238" t="s">
        <v>296</v>
      </c>
      <c r="D13238" t="s">
        <v>1367</v>
      </c>
      <c r="E13238">
        <v>230</v>
      </c>
      <c r="F13238">
        <v>250</v>
      </c>
      <c r="G13238" t="s">
        <v>1265</v>
      </c>
      <c r="H13238">
        <v>4.3</v>
      </c>
      <c r="I13238">
        <f>F13238-E13238</f>
        <v>20</v>
      </c>
      <c r="J13238">
        <f>I13238*100/F13238</f>
        <v>8</v>
      </c>
      <c r="K13238" t="str">
        <f>IF(E13238&lt;=200,"Budget",IF(E13238&lt;=500,"Mid Range","Premium"))</f>
        <v>Mid Range</v>
      </c>
    </row>
    <row r="13239" spans="1:11" x14ac:dyDescent="0.3">
      <c r="A13239" t="s">
        <v>11075</v>
      </c>
      <c r="B13239" t="s">
        <v>121</v>
      </c>
      <c r="C13239" t="s">
        <v>135</v>
      </c>
      <c r="D13239" t="s">
        <v>3547</v>
      </c>
      <c r="E13239">
        <v>320</v>
      </c>
      <c r="F13239">
        <v>320</v>
      </c>
      <c r="G13239" t="s">
        <v>343</v>
      </c>
      <c r="H13239">
        <v>4.0999999999999996</v>
      </c>
      <c r="I13239">
        <f>F13239-E13239</f>
        <v>0</v>
      </c>
      <c r="J13239">
        <f>I13239*100/F13239</f>
        <v>0</v>
      </c>
      <c r="K13239" t="str">
        <f>IF(E13239&lt;=200,"Budget",IF(E13239&lt;=500,"Mid Range","Premium"))</f>
        <v>Mid Range</v>
      </c>
    </row>
    <row r="13240" spans="1:11" x14ac:dyDescent="0.3">
      <c r="A13240" t="s">
        <v>14193</v>
      </c>
      <c r="B13240" t="s">
        <v>121</v>
      </c>
      <c r="C13240" t="s">
        <v>1195</v>
      </c>
      <c r="D13240" t="s">
        <v>10235</v>
      </c>
      <c r="E13240">
        <v>160</v>
      </c>
      <c r="F13240">
        <v>160</v>
      </c>
      <c r="G13240" t="s">
        <v>1862</v>
      </c>
      <c r="H13240">
        <v>3.5</v>
      </c>
      <c r="I13240">
        <f>F13240-E13240</f>
        <v>0</v>
      </c>
      <c r="J13240">
        <f>I13240*100/F13240</f>
        <v>0</v>
      </c>
      <c r="K13240" t="str">
        <f>IF(E13240&lt;=200,"Budget",IF(E13240&lt;=500,"Mid Range","Premium"))</f>
        <v>Budget</v>
      </c>
    </row>
    <row r="13241" spans="1:11" x14ac:dyDescent="0.3">
      <c r="A13241" t="s">
        <v>14194</v>
      </c>
      <c r="B13241" t="s">
        <v>14</v>
      </c>
      <c r="C13241" t="s">
        <v>15</v>
      </c>
      <c r="D13241" t="s">
        <v>2482</v>
      </c>
      <c r="E13241">
        <v>359</v>
      </c>
      <c r="F13241">
        <v>589</v>
      </c>
      <c r="G13241" t="s">
        <v>140</v>
      </c>
      <c r="H13241">
        <v>3.4</v>
      </c>
      <c r="I13241">
        <f>F13241-E13241</f>
        <v>230</v>
      </c>
      <c r="J13241">
        <f>I13241*100/F13241</f>
        <v>39.049235993208832</v>
      </c>
      <c r="K13241" t="str">
        <f>IF(E13241&lt;=200,"Budget",IF(E13241&lt;=500,"Mid Range","Premium"))</f>
        <v>Mid Range</v>
      </c>
    </row>
    <row r="13242" spans="1:11" x14ac:dyDescent="0.3">
      <c r="A13242" t="s">
        <v>14195</v>
      </c>
      <c r="B13242" t="s">
        <v>107</v>
      </c>
      <c r="C13242" t="s">
        <v>205</v>
      </c>
      <c r="D13242" t="s">
        <v>1326</v>
      </c>
      <c r="E13242">
        <v>72</v>
      </c>
      <c r="F13242">
        <v>72</v>
      </c>
      <c r="G13242" t="s">
        <v>207</v>
      </c>
      <c r="H13242">
        <v>3.3</v>
      </c>
      <c r="I13242">
        <f>F13242-E13242</f>
        <v>0</v>
      </c>
      <c r="J13242">
        <f>I13242*100/F13242</f>
        <v>0</v>
      </c>
      <c r="K13242" t="str">
        <f>IF(E13242&lt;=200,"Budget",IF(E13242&lt;=500,"Mid Range","Premium"))</f>
        <v>Budget</v>
      </c>
    </row>
    <row r="13243" spans="1:11" x14ac:dyDescent="0.3">
      <c r="A13243" t="s">
        <v>3272</v>
      </c>
      <c r="B13243" t="s">
        <v>9</v>
      </c>
      <c r="C13243" t="s">
        <v>296</v>
      </c>
      <c r="D13243" t="s">
        <v>2092</v>
      </c>
      <c r="E13243">
        <v>59.25</v>
      </c>
      <c r="F13243">
        <v>75</v>
      </c>
      <c r="G13243" t="s">
        <v>1265</v>
      </c>
      <c r="H13243">
        <v>4.4000000000000004</v>
      </c>
      <c r="I13243">
        <f>F13243-E13243</f>
        <v>15.75</v>
      </c>
      <c r="J13243">
        <f>I13243*100/F13243</f>
        <v>21</v>
      </c>
      <c r="K13243" t="str">
        <f>IF(E13243&lt;=200,"Budget",IF(E13243&lt;=500,"Mid Range","Premium"))</f>
        <v>Budget</v>
      </c>
    </row>
    <row r="13244" spans="1:11" x14ac:dyDescent="0.3">
      <c r="A13244" t="s">
        <v>14196</v>
      </c>
      <c r="B13244" t="s">
        <v>9</v>
      </c>
      <c r="C13244" t="s">
        <v>278</v>
      </c>
      <c r="D13244" t="s">
        <v>6035</v>
      </c>
      <c r="E13244">
        <v>305</v>
      </c>
      <c r="F13244">
        <v>550</v>
      </c>
      <c r="G13244" t="s">
        <v>1584</v>
      </c>
      <c r="H13244">
        <v>4.0999999999999996</v>
      </c>
      <c r="I13244">
        <f>F13244-E13244</f>
        <v>245</v>
      </c>
      <c r="J13244">
        <f>I13244*100/F13244</f>
        <v>44.545454545454547</v>
      </c>
      <c r="K13244" t="str">
        <f>IF(E13244&lt;=200,"Budget",IF(E13244&lt;=500,"Mid Range","Premium"))</f>
        <v>Mid Range</v>
      </c>
    </row>
    <row r="13245" spans="1:11" x14ac:dyDescent="0.3">
      <c r="A13245" t="s">
        <v>14197</v>
      </c>
      <c r="B13245" t="s">
        <v>50</v>
      </c>
      <c r="C13245" t="s">
        <v>183</v>
      </c>
      <c r="D13245" t="s">
        <v>1394</v>
      </c>
      <c r="E13245">
        <v>331.55</v>
      </c>
      <c r="F13245">
        <v>349</v>
      </c>
      <c r="G13245" t="s">
        <v>624</v>
      </c>
      <c r="H13245">
        <v>3.3</v>
      </c>
      <c r="I13245">
        <f>F13245-E13245</f>
        <v>17.449999999999989</v>
      </c>
      <c r="J13245">
        <f>I13245*100/F13245</f>
        <v>4.9999999999999964</v>
      </c>
      <c r="K13245" t="str">
        <f>IF(E13245&lt;=200,"Budget",IF(E13245&lt;=500,"Mid Range","Premium"))</f>
        <v>Mid Range</v>
      </c>
    </row>
    <row r="13246" spans="1:11" x14ac:dyDescent="0.3">
      <c r="A13246" t="s">
        <v>8068</v>
      </c>
      <c r="B13246" t="s">
        <v>107</v>
      </c>
      <c r="C13246" t="s">
        <v>261</v>
      </c>
      <c r="D13246" t="s">
        <v>6448</v>
      </c>
      <c r="E13246">
        <v>12</v>
      </c>
      <c r="F13246">
        <v>12</v>
      </c>
      <c r="G13246" t="s">
        <v>620</v>
      </c>
      <c r="H13246">
        <v>4.2</v>
      </c>
      <c r="I13246">
        <f>F13246-E13246</f>
        <v>0</v>
      </c>
      <c r="J13246">
        <f>I13246*100/F13246</f>
        <v>0</v>
      </c>
      <c r="K13246" t="str">
        <f>IF(E13246&lt;=200,"Budget",IF(E13246&lt;=500,"Mid Range","Premium"))</f>
        <v>Budget</v>
      </c>
    </row>
    <row r="13247" spans="1:11" x14ac:dyDescent="0.3">
      <c r="A13247" t="s">
        <v>14198</v>
      </c>
      <c r="B13247" t="s">
        <v>90</v>
      </c>
      <c r="C13247" t="s">
        <v>173</v>
      </c>
      <c r="D13247" t="s">
        <v>873</v>
      </c>
      <c r="E13247">
        <v>115</v>
      </c>
      <c r="F13247">
        <v>115</v>
      </c>
      <c r="G13247" t="s">
        <v>266</v>
      </c>
      <c r="H13247">
        <v>4.2</v>
      </c>
      <c r="I13247">
        <f>F13247-E13247</f>
        <v>0</v>
      </c>
      <c r="J13247">
        <f>I13247*100/F13247</f>
        <v>0</v>
      </c>
      <c r="K13247" t="str">
        <f>IF(E13247&lt;=200,"Budget",IF(E13247&lt;=500,"Mid Range","Premium"))</f>
        <v>Budget</v>
      </c>
    </row>
    <row r="13248" spans="1:11" x14ac:dyDescent="0.3">
      <c r="A13248" t="s">
        <v>14199</v>
      </c>
      <c r="B13248" t="s">
        <v>90</v>
      </c>
      <c r="C13248" t="s">
        <v>142</v>
      </c>
      <c r="D13248" t="s">
        <v>143</v>
      </c>
      <c r="E13248">
        <v>21</v>
      </c>
      <c r="F13248">
        <v>35</v>
      </c>
      <c r="G13248" t="s">
        <v>396</v>
      </c>
      <c r="H13248">
        <v>4.2</v>
      </c>
      <c r="I13248">
        <f>F13248-E13248</f>
        <v>14</v>
      </c>
      <c r="J13248">
        <f>I13248*100/F13248</f>
        <v>40</v>
      </c>
      <c r="K13248" t="str">
        <f>IF(E13248&lt;=200,"Budget",IF(E13248&lt;=500,"Mid Range","Premium"))</f>
        <v>Budget</v>
      </c>
    </row>
    <row r="13249" spans="1:11" x14ac:dyDescent="0.3">
      <c r="A13249" t="s">
        <v>14200</v>
      </c>
      <c r="B13249" t="s">
        <v>107</v>
      </c>
      <c r="C13249" t="s">
        <v>261</v>
      </c>
      <c r="D13249" t="s">
        <v>363</v>
      </c>
      <c r="E13249">
        <v>30</v>
      </c>
      <c r="F13249">
        <v>30</v>
      </c>
      <c r="G13249" t="s">
        <v>263</v>
      </c>
      <c r="H13249">
        <v>3.9</v>
      </c>
      <c r="I13249">
        <f>F13249-E13249</f>
        <v>0</v>
      </c>
      <c r="J13249">
        <f>I13249*100/F13249</f>
        <v>0</v>
      </c>
      <c r="K13249" t="str">
        <f>IF(E13249&lt;=200,"Budget",IF(E13249&lt;=500,"Mid Range","Premium"))</f>
        <v>Budget</v>
      </c>
    </row>
    <row r="13250" spans="1:11" x14ac:dyDescent="0.3">
      <c r="A13250" t="s">
        <v>14201</v>
      </c>
      <c r="B13250" t="s">
        <v>14</v>
      </c>
      <c r="C13250" t="s">
        <v>270</v>
      </c>
      <c r="D13250" t="s">
        <v>3132</v>
      </c>
      <c r="E13250">
        <v>419</v>
      </c>
      <c r="F13250">
        <v>550</v>
      </c>
      <c r="G13250" t="s">
        <v>849</v>
      </c>
      <c r="H13250">
        <v>4</v>
      </c>
      <c r="I13250">
        <f>F13250-E13250</f>
        <v>131</v>
      </c>
      <c r="J13250">
        <f>I13250*100/F13250</f>
        <v>23.818181818181817</v>
      </c>
      <c r="K13250" t="str">
        <f>IF(E13250&lt;=200,"Budget",IF(E13250&lt;=500,"Mid Range","Premium"))</f>
        <v>Mid Range</v>
      </c>
    </row>
    <row r="13251" spans="1:11" x14ac:dyDescent="0.3">
      <c r="A13251" t="s">
        <v>14202</v>
      </c>
      <c r="B13251" t="s">
        <v>9</v>
      </c>
      <c r="C13251" t="s">
        <v>131</v>
      </c>
      <c r="D13251" t="s">
        <v>494</v>
      </c>
      <c r="E13251">
        <v>195.3</v>
      </c>
      <c r="F13251">
        <v>279</v>
      </c>
      <c r="G13251" t="s">
        <v>1128</v>
      </c>
      <c r="H13251">
        <v>3</v>
      </c>
      <c r="I13251">
        <f>F13251-E13251</f>
        <v>83.699999999999989</v>
      </c>
      <c r="J13251">
        <f>I13251*100/F13251</f>
        <v>29.999999999999993</v>
      </c>
      <c r="K13251" t="str">
        <f>IF(E13251&lt;=200,"Budget",IF(E13251&lt;=500,"Mid Range","Premium"))</f>
        <v>Budget</v>
      </c>
    </row>
    <row r="13252" spans="1:11" x14ac:dyDescent="0.3">
      <c r="A13252" t="s">
        <v>14203</v>
      </c>
      <c r="B13252" t="s">
        <v>9</v>
      </c>
      <c r="C13252" t="s">
        <v>28</v>
      </c>
      <c r="D13252" t="s">
        <v>837</v>
      </c>
      <c r="E13252">
        <v>24</v>
      </c>
      <c r="F13252">
        <v>24</v>
      </c>
      <c r="G13252" t="s">
        <v>30</v>
      </c>
      <c r="H13252">
        <v>3.8</v>
      </c>
      <c r="I13252">
        <f>F13252-E13252</f>
        <v>0</v>
      </c>
      <c r="J13252">
        <f>I13252*100/F13252</f>
        <v>0</v>
      </c>
      <c r="K13252" t="str">
        <f>IF(E13252&lt;=200,"Budget",IF(E13252&lt;=500,"Mid Range","Premium"))</f>
        <v>Budget</v>
      </c>
    </row>
    <row r="13253" spans="1:11" x14ac:dyDescent="0.3">
      <c r="A13253" t="s">
        <v>14204</v>
      </c>
      <c r="B13253" t="s">
        <v>126</v>
      </c>
      <c r="C13253" t="s">
        <v>689</v>
      </c>
      <c r="D13253" t="s">
        <v>2567</v>
      </c>
      <c r="E13253">
        <v>5</v>
      </c>
      <c r="F13253">
        <v>5</v>
      </c>
      <c r="G13253" t="s">
        <v>1922</v>
      </c>
      <c r="H13253">
        <v>4.2</v>
      </c>
      <c r="I13253">
        <f>F13253-E13253</f>
        <v>0</v>
      </c>
      <c r="J13253">
        <f>I13253*100/F13253</f>
        <v>0</v>
      </c>
      <c r="K13253" t="str">
        <f>IF(E13253&lt;=200,"Budget",IF(E13253&lt;=500,"Mid Range","Premium"))</f>
        <v>Budget</v>
      </c>
    </row>
    <row r="13254" spans="1:11" x14ac:dyDescent="0.3">
      <c r="A13254" t="s">
        <v>14205</v>
      </c>
      <c r="B13254" t="s">
        <v>107</v>
      </c>
      <c r="C13254" t="s">
        <v>205</v>
      </c>
      <c r="D13254" t="s">
        <v>968</v>
      </c>
      <c r="E13254">
        <v>69</v>
      </c>
      <c r="F13254">
        <v>69</v>
      </c>
      <c r="G13254" t="s">
        <v>382</v>
      </c>
      <c r="H13254">
        <v>4.2</v>
      </c>
      <c r="I13254">
        <f>F13254-E13254</f>
        <v>0</v>
      </c>
      <c r="J13254">
        <f>I13254*100/F13254</f>
        <v>0</v>
      </c>
      <c r="K13254" t="str">
        <f>IF(E13254&lt;=200,"Budget",IF(E13254&lt;=500,"Mid Range","Premium"))</f>
        <v>Budget</v>
      </c>
    </row>
    <row r="13255" spans="1:11" x14ac:dyDescent="0.3">
      <c r="A13255" t="s">
        <v>3304</v>
      </c>
      <c r="B13255" t="s">
        <v>9</v>
      </c>
      <c r="C13255" t="s">
        <v>28</v>
      </c>
      <c r="D13255" t="s">
        <v>3305</v>
      </c>
      <c r="E13255">
        <v>98</v>
      </c>
      <c r="F13255">
        <v>98</v>
      </c>
      <c r="G13255" t="s">
        <v>30</v>
      </c>
      <c r="H13255">
        <v>4.2</v>
      </c>
      <c r="I13255">
        <f>F13255-E13255</f>
        <v>0</v>
      </c>
      <c r="J13255">
        <f>I13255*100/F13255</f>
        <v>0</v>
      </c>
      <c r="K13255" t="str">
        <f>IF(E13255&lt;=200,"Budget",IF(E13255&lt;=500,"Mid Range","Premium"))</f>
        <v>Budget</v>
      </c>
    </row>
    <row r="13256" spans="1:11" x14ac:dyDescent="0.3">
      <c r="A13256" t="s">
        <v>14206</v>
      </c>
      <c r="B13256" t="s">
        <v>9</v>
      </c>
      <c r="C13256" t="s">
        <v>151</v>
      </c>
      <c r="D13256" t="s">
        <v>3383</v>
      </c>
      <c r="E13256">
        <v>263</v>
      </c>
      <c r="F13256">
        <v>350</v>
      </c>
      <c r="G13256" t="s">
        <v>198</v>
      </c>
      <c r="H13256">
        <v>4.2</v>
      </c>
      <c r="I13256">
        <f>F13256-E13256</f>
        <v>87</v>
      </c>
      <c r="J13256">
        <f>I13256*100/F13256</f>
        <v>24.857142857142858</v>
      </c>
      <c r="K13256" t="str">
        <f>IF(E13256&lt;=200,"Budget",IF(E13256&lt;=500,"Mid Range","Premium"))</f>
        <v>Mid Range</v>
      </c>
    </row>
    <row r="13257" spans="1:11" x14ac:dyDescent="0.3">
      <c r="A13257" t="s">
        <v>14207</v>
      </c>
      <c r="B13257" t="s">
        <v>107</v>
      </c>
      <c r="C13257" t="s">
        <v>205</v>
      </c>
      <c r="D13257" t="s">
        <v>4052</v>
      </c>
      <c r="E13257">
        <v>99</v>
      </c>
      <c r="F13257">
        <v>99</v>
      </c>
      <c r="G13257" t="s">
        <v>470</v>
      </c>
      <c r="H13257">
        <v>3.6</v>
      </c>
      <c r="I13257">
        <f>F13257-E13257</f>
        <v>0</v>
      </c>
      <c r="J13257">
        <f>I13257*100/F13257</f>
        <v>0</v>
      </c>
      <c r="K13257" t="str">
        <f>IF(E13257&lt;=200,"Budget",IF(E13257&lt;=500,"Mid Range","Premium"))</f>
        <v>Budget</v>
      </c>
    </row>
    <row r="13258" spans="1:11" x14ac:dyDescent="0.3">
      <c r="A13258" t="s">
        <v>14208</v>
      </c>
      <c r="B13258" t="s">
        <v>211</v>
      </c>
      <c r="C13258" t="s">
        <v>326</v>
      </c>
      <c r="D13258" t="s">
        <v>1473</v>
      </c>
      <c r="E13258">
        <v>199</v>
      </c>
      <c r="F13258">
        <v>199</v>
      </c>
      <c r="G13258" t="s">
        <v>722</v>
      </c>
      <c r="H13258">
        <v>4.4000000000000004</v>
      </c>
      <c r="I13258">
        <f>F13258-E13258</f>
        <v>0</v>
      </c>
      <c r="J13258">
        <f>I13258*100/F13258</f>
        <v>0</v>
      </c>
      <c r="K13258" t="str">
        <f>IF(E13258&lt;=200,"Budget",IF(E13258&lt;=500,"Mid Range","Premium"))</f>
        <v>Budget</v>
      </c>
    </row>
    <row r="13259" spans="1:11" x14ac:dyDescent="0.3">
      <c r="A13259" t="s">
        <v>14209</v>
      </c>
      <c r="B13259" t="s">
        <v>9</v>
      </c>
      <c r="C13259" t="s">
        <v>36</v>
      </c>
      <c r="D13259" t="s">
        <v>442</v>
      </c>
      <c r="E13259">
        <v>420</v>
      </c>
      <c r="F13259">
        <v>560</v>
      </c>
      <c r="G13259" t="s">
        <v>38</v>
      </c>
      <c r="H13259">
        <v>3</v>
      </c>
      <c r="I13259">
        <f>F13259-E13259</f>
        <v>140</v>
      </c>
      <c r="J13259">
        <f>I13259*100/F13259</f>
        <v>25</v>
      </c>
      <c r="K13259" t="str">
        <f>IF(E13259&lt;=200,"Budget",IF(E13259&lt;=500,"Mid Range","Premium"))</f>
        <v>Mid Range</v>
      </c>
    </row>
    <row r="13260" spans="1:11" x14ac:dyDescent="0.3">
      <c r="A13260" t="s">
        <v>14210</v>
      </c>
      <c r="B13260" t="s">
        <v>14</v>
      </c>
      <c r="C13260" t="s">
        <v>270</v>
      </c>
      <c r="D13260" t="s">
        <v>1655</v>
      </c>
      <c r="E13260">
        <v>289</v>
      </c>
      <c r="F13260">
        <v>315</v>
      </c>
      <c r="G13260" t="s">
        <v>804</v>
      </c>
      <c r="H13260">
        <v>2.9</v>
      </c>
      <c r="I13260">
        <f>F13260-E13260</f>
        <v>26</v>
      </c>
      <c r="J13260">
        <f>I13260*100/F13260</f>
        <v>8.2539682539682548</v>
      </c>
      <c r="K13260" t="str">
        <f>IF(E13260&lt;=200,"Budget",IF(E13260&lt;=500,"Mid Range","Premium"))</f>
        <v>Mid Range</v>
      </c>
    </row>
    <row r="13261" spans="1:11" x14ac:dyDescent="0.3">
      <c r="A13261" t="s">
        <v>14211</v>
      </c>
      <c r="B13261" t="s">
        <v>19</v>
      </c>
      <c r="C13261" t="s">
        <v>215</v>
      </c>
      <c r="D13261" t="s">
        <v>5548</v>
      </c>
      <c r="E13261">
        <v>45</v>
      </c>
      <c r="F13261">
        <v>45</v>
      </c>
      <c r="G13261" t="s">
        <v>1142</v>
      </c>
      <c r="H13261">
        <v>4.2</v>
      </c>
      <c r="I13261">
        <f>F13261-E13261</f>
        <v>0</v>
      </c>
      <c r="J13261">
        <f>I13261*100/F13261</f>
        <v>0</v>
      </c>
      <c r="K13261" t="str">
        <f>IF(E13261&lt;=200,"Budget",IF(E13261&lt;=500,"Mid Range","Premium"))</f>
        <v>Budget</v>
      </c>
    </row>
    <row r="13262" spans="1:11" x14ac:dyDescent="0.3">
      <c r="A13262" t="s">
        <v>14212</v>
      </c>
      <c r="B13262" t="s">
        <v>9</v>
      </c>
      <c r="C13262" t="s">
        <v>10</v>
      </c>
      <c r="D13262" t="s">
        <v>2150</v>
      </c>
      <c r="E13262">
        <v>450</v>
      </c>
      <c r="F13262">
        <v>450</v>
      </c>
      <c r="G13262" t="s">
        <v>12</v>
      </c>
      <c r="H13262">
        <v>2.7</v>
      </c>
      <c r="I13262">
        <f>F13262-E13262</f>
        <v>0</v>
      </c>
      <c r="J13262">
        <f>I13262*100/F13262</f>
        <v>0</v>
      </c>
      <c r="K13262" t="str">
        <f>IF(E13262&lt;=200,"Budget",IF(E13262&lt;=500,"Mid Range","Premium"))</f>
        <v>Mid Range</v>
      </c>
    </row>
    <row r="13263" spans="1:11" x14ac:dyDescent="0.3">
      <c r="A13263" t="s">
        <v>14213</v>
      </c>
      <c r="B13263" t="s">
        <v>9</v>
      </c>
      <c r="C13263" t="s">
        <v>28</v>
      </c>
      <c r="D13263" t="s">
        <v>5224</v>
      </c>
      <c r="E13263">
        <v>399</v>
      </c>
      <c r="F13263">
        <v>399</v>
      </c>
      <c r="G13263" t="s">
        <v>313</v>
      </c>
      <c r="H13263">
        <v>2</v>
      </c>
      <c r="I13263">
        <f>F13263-E13263</f>
        <v>0</v>
      </c>
      <c r="J13263">
        <f>I13263*100/F13263</f>
        <v>0</v>
      </c>
      <c r="K13263" t="str">
        <f>IF(E13263&lt;=200,"Budget",IF(E13263&lt;=500,"Mid Range","Premium"))</f>
        <v>Mid Range</v>
      </c>
    </row>
    <row r="13264" spans="1:11" x14ac:dyDescent="0.3">
      <c r="A13264" t="s">
        <v>14214</v>
      </c>
      <c r="B13264" t="s">
        <v>19</v>
      </c>
      <c r="C13264" t="s">
        <v>64</v>
      </c>
      <c r="D13264" t="s">
        <v>65</v>
      </c>
      <c r="E13264">
        <v>200</v>
      </c>
      <c r="F13264">
        <v>200</v>
      </c>
      <c r="G13264" t="s">
        <v>66</v>
      </c>
      <c r="H13264">
        <v>3.9</v>
      </c>
      <c r="I13264">
        <f>F13264-E13264</f>
        <v>0</v>
      </c>
      <c r="J13264">
        <f>I13264*100/F13264</f>
        <v>0</v>
      </c>
      <c r="K13264" t="str">
        <f>IF(E13264&lt;=200,"Budget",IF(E13264&lt;=500,"Mid Range","Premium"))</f>
        <v>Budget</v>
      </c>
    </row>
    <row r="13265" spans="1:11" x14ac:dyDescent="0.3">
      <c r="A13265" t="s">
        <v>14085</v>
      </c>
      <c r="B13265" t="s">
        <v>50</v>
      </c>
      <c r="C13265" t="s">
        <v>1296</v>
      </c>
      <c r="D13265" t="s">
        <v>1105</v>
      </c>
      <c r="E13265">
        <v>60</v>
      </c>
      <c r="F13265">
        <v>60</v>
      </c>
      <c r="G13265" t="s">
        <v>53</v>
      </c>
      <c r="H13265">
        <v>4.2</v>
      </c>
      <c r="I13265">
        <f>F13265-E13265</f>
        <v>0</v>
      </c>
      <c r="J13265">
        <f>I13265*100/F13265</f>
        <v>0</v>
      </c>
      <c r="K13265" t="str">
        <f>IF(E13265&lt;=200,"Budget",IF(E13265&lt;=500,"Mid Range","Premium"))</f>
        <v>Budget</v>
      </c>
    </row>
    <row r="13266" spans="1:11" x14ac:dyDescent="0.3">
      <c r="A13266" t="s">
        <v>6118</v>
      </c>
      <c r="B13266" t="s">
        <v>126</v>
      </c>
      <c r="C13266" t="s">
        <v>285</v>
      </c>
      <c r="D13266" t="s">
        <v>1056</v>
      </c>
      <c r="E13266">
        <v>517</v>
      </c>
      <c r="F13266">
        <v>580</v>
      </c>
      <c r="G13266" t="s">
        <v>3987</v>
      </c>
      <c r="H13266">
        <v>4.2</v>
      </c>
      <c r="I13266">
        <f>F13266-E13266</f>
        <v>63</v>
      </c>
      <c r="J13266">
        <f>I13266*100/F13266</f>
        <v>10.862068965517242</v>
      </c>
      <c r="K13266" t="str">
        <f>IF(E13266&lt;=200,"Budget",IF(E13266&lt;=500,"Mid Range","Premium"))</f>
        <v>Premium</v>
      </c>
    </row>
    <row r="13267" spans="1:11" x14ac:dyDescent="0.3">
      <c r="A13267" t="s">
        <v>7207</v>
      </c>
      <c r="B13267" t="s">
        <v>14</v>
      </c>
      <c r="C13267" t="s">
        <v>15</v>
      </c>
      <c r="D13267" t="s">
        <v>2163</v>
      </c>
      <c r="E13267">
        <v>629</v>
      </c>
      <c r="F13267">
        <v>749</v>
      </c>
      <c r="G13267" t="s">
        <v>357</v>
      </c>
      <c r="H13267">
        <v>1</v>
      </c>
      <c r="I13267">
        <f>F13267-E13267</f>
        <v>120</v>
      </c>
      <c r="J13267">
        <f>I13267*100/F13267</f>
        <v>16.021361815754339</v>
      </c>
      <c r="K13267" t="str">
        <f>IF(E13267&lt;=200,"Budget",IF(E13267&lt;=500,"Mid Range","Premium"))</f>
        <v>Premium</v>
      </c>
    </row>
    <row r="13268" spans="1:11" x14ac:dyDescent="0.3">
      <c r="A13268" t="s">
        <v>14215</v>
      </c>
      <c r="B13268" t="s">
        <v>90</v>
      </c>
      <c r="C13268" t="s">
        <v>173</v>
      </c>
      <c r="D13268" t="s">
        <v>174</v>
      </c>
      <c r="E13268">
        <v>413.25</v>
      </c>
      <c r="F13268">
        <v>435</v>
      </c>
      <c r="G13268" t="s">
        <v>887</v>
      </c>
      <c r="H13268">
        <v>3.5</v>
      </c>
      <c r="I13268">
        <f>F13268-E13268</f>
        <v>21.75</v>
      </c>
      <c r="J13268">
        <f>I13268*100/F13268</f>
        <v>5</v>
      </c>
      <c r="K13268" t="str">
        <f>IF(E13268&lt;=200,"Budget",IF(E13268&lt;=500,"Mid Range","Premium"))</f>
        <v>Mid Range</v>
      </c>
    </row>
    <row r="13269" spans="1:11" x14ac:dyDescent="0.3">
      <c r="A13269" t="s">
        <v>14216</v>
      </c>
      <c r="B13269" t="s">
        <v>19</v>
      </c>
      <c r="C13269" t="s">
        <v>32</v>
      </c>
      <c r="D13269" t="s">
        <v>14217</v>
      </c>
      <c r="E13269">
        <v>50</v>
      </c>
      <c r="F13269">
        <v>50</v>
      </c>
      <c r="G13269" t="s">
        <v>62</v>
      </c>
      <c r="H13269">
        <v>4</v>
      </c>
      <c r="I13269">
        <f>F13269-E13269</f>
        <v>0</v>
      </c>
      <c r="J13269">
        <f>I13269*100/F13269</f>
        <v>0</v>
      </c>
      <c r="K13269" t="str">
        <f>IF(E13269&lt;=200,"Budget",IF(E13269&lt;=500,"Mid Range","Premium"))</f>
        <v>Budget</v>
      </c>
    </row>
    <row r="13270" spans="1:11" x14ac:dyDescent="0.3">
      <c r="A13270" t="s">
        <v>14218</v>
      </c>
      <c r="B13270" t="s">
        <v>9</v>
      </c>
      <c r="C13270" t="s">
        <v>151</v>
      </c>
      <c r="D13270" t="s">
        <v>616</v>
      </c>
      <c r="E13270">
        <v>42.3</v>
      </c>
      <c r="F13270">
        <v>47</v>
      </c>
      <c r="G13270" t="s">
        <v>1095</v>
      </c>
      <c r="H13270">
        <v>4.4000000000000004</v>
      </c>
      <c r="I13270">
        <f>F13270-E13270</f>
        <v>4.7000000000000028</v>
      </c>
      <c r="J13270">
        <f>I13270*100/F13270</f>
        <v>10.000000000000005</v>
      </c>
      <c r="K13270" t="str">
        <f>IF(E13270&lt;=200,"Budget",IF(E13270&lt;=500,"Mid Range","Premium"))</f>
        <v>Budget</v>
      </c>
    </row>
    <row r="13271" spans="1:11" x14ac:dyDescent="0.3">
      <c r="A13271" t="s">
        <v>14219</v>
      </c>
      <c r="B13271" t="s">
        <v>90</v>
      </c>
      <c r="C13271" t="s">
        <v>142</v>
      </c>
      <c r="D13271" t="s">
        <v>1723</v>
      </c>
      <c r="E13271">
        <v>99</v>
      </c>
      <c r="F13271">
        <v>99</v>
      </c>
      <c r="G13271" t="s">
        <v>1111</v>
      </c>
      <c r="H13271">
        <v>4.3</v>
      </c>
      <c r="I13271">
        <f>F13271-E13271</f>
        <v>0</v>
      </c>
      <c r="J13271">
        <f>I13271*100/F13271</f>
        <v>0</v>
      </c>
      <c r="K13271" t="str">
        <f>IF(E13271&lt;=200,"Budget",IF(E13271&lt;=500,"Mid Range","Premium"))</f>
        <v>Budget</v>
      </c>
    </row>
    <row r="13272" spans="1:11" x14ac:dyDescent="0.3">
      <c r="A13272" t="s">
        <v>2680</v>
      </c>
      <c r="B13272" t="s">
        <v>90</v>
      </c>
      <c r="C13272" t="s">
        <v>173</v>
      </c>
      <c r="D13272" t="s">
        <v>1062</v>
      </c>
      <c r="E13272">
        <v>281</v>
      </c>
      <c r="F13272">
        <v>281</v>
      </c>
      <c r="G13272" t="s">
        <v>335</v>
      </c>
      <c r="H13272">
        <v>4.0999999999999996</v>
      </c>
      <c r="I13272">
        <f>F13272-E13272</f>
        <v>0</v>
      </c>
      <c r="J13272">
        <f>I13272*100/F13272</f>
        <v>0</v>
      </c>
      <c r="K13272" t="str">
        <f>IF(E13272&lt;=200,"Budget",IF(E13272&lt;=500,"Mid Range","Premium"))</f>
        <v>Mid Range</v>
      </c>
    </row>
    <row r="13273" spans="1:11" x14ac:dyDescent="0.3">
      <c r="A13273" t="s">
        <v>14220</v>
      </c>
      <c r="B13273" t="s">
        <v>9</v>
      </c>
      <c r="C13273" t="s">
        <v>28</v>
      </c>
      <c r="D13273" t="s">
        <v>256</v>
      </c>
      <c r="E13273">
        <v>450</v>
      </c>
      <c r="F13273">
        <v>500</v>
      </c>
      <c r="G13273" t="s">
        <v>41</v>
      </c>
      <c r="H13273">
        <v>4.0999999999999996</v>
      </c>
      <c r="I13273">
        <f>F13273-E13273</f>
        <v>50</v>
      </c>
      <c r="J13273">
        <f>I13273*100/F13273</f>
        <v>10</v>
      </c>
      <c r="K13273" t="str">
        <f>IF(E13273&lt;=200,"Budget",IF(E13273&lt;=500,"Mid Range","Premium"))</f>
        <v>Mid Range</v>
      </c>
    </row>
    <row r="13274" spans="1:11" x14ac:dyDescent="0.3">
      <c r="A13274" t="s">
        <v>14221</v>
      </c>
      <c r="B13274" t="s">
        <v>9</v>
      </c>
      <c r="C13274" t="s">
        <v>131</v>
      </c>
      <c r="D13274" t="s">
        <v>492</v>
      </c>
      <c r="E13274">
        <v>1005</v>
      </c>
      <c r="F13274">
        <v>1500</v>
      </c>
      <c r="G13274" t="s">
        <v>596</v>
      </c>
      <c r="H13274">
        <v>5</v>
      </c>
      <c r="I13274">
        <f>F13274-E13274</f>
        <v>495</v>
      </c>
      <c r="J13274">
        <f>I13274*100/F13274</f>
        <v>33</v>
      </c>
      <c r="K13274" t="str">
        <f>IF(E13274&lt;=200,"Budget",IF(E13274&lt;=500,"Mid Range","Premium"))</f>
        <v>Premium</v>
      </c>
    </row>
    <row r="13275" spans="1:11" x14ac:dyDescent="0.3">
      <c r="A13275" t="s">
        <v>367</v>
      </c>
      <c r="B13275" t="s">
        <v>14</v>
      </c>
      <c r="C13275" t="s">
        <v>270</v>
      </c>
      <c r="D13275" t="s">
        <v>368</v>
      </c>
      <c r="E13275">
        <v>379</v>
      </c>
      <c r="F13275">
        <v>506</v>
      </c>
      <c r="G13275" t="s">
        <v>271</v>
      </c>
      <c r="H13275">
        <v>5</v>
      </c>
      <c r="I13275">
        <f>F13275-E13275</f>
        <v>127</v>
      </c>
      <c r="J13275">
        <f>I13275*100/F13275</f>
        <v>25.098814229249012</v>
      </c>
      <c r="K13275" t="str">
        <f>IF(E13275&lt;=200,"Budget",IF(E13275&lt;=500,"Mid Range","Premium"))</f>
        <v>Mid Range</v>
      </c>
    </row>
    <row r="13276" spans="1:11" x14ac:dyDescent="0.3">
      <c r="A13276" t="s">
        <v>14222</v>
      </c>
      <c r="B13276" t="s">
        <v>19</v>
      </c>
      <c r="C13276" t="s">
        <v>839</v>
      </c>
      <c r="D13276" t="s">
        <v>14223</v>
      </c>
      <c r="E13276">
        <v>299</v>
      </c>
      <c r="F13276">
        <v>299</v>
      </c>
      <c r="G13276" t="s">
        <v>14224</v>
      </c>
      <c r="H13276">
        <v>3</v>
      </c>
      <c r="I13276">
        <f>F13276-E13276</f>
        <v>0</v>
      </c>
      <c r="J13276">
        <f>I13276*100/F13276</f>
        <v>0</v>
      </c>
      <c r="K13276" t="str">
        <f>IF(E13276&lt;=200,"Budget",IF(E13276&lt;=500,"Mid Range","Premium"))</f>
        <v>Mid Range</v>
      </c>
    </row>
    <row r="13277" spans="1:11" x14ac:dyDescent="0.3">
      <c r="A13277" t="s">
        <v>14225</v>
      </c>
      <c r="B13277" t="s">
        <v>50</v>
      </c>
      <c r="C13277" t="s">
        <v>79</v>
      </c>
      <c r="D13277" t="s">
        <v>1812</v>
      </c>
      <c r="E13277">
        <v>50</v>
      </c>
      <c r="F13277">
        <v>50</v>
      </c>
      <c r="G13277" t="s">
        <v>81</v>
      </c>
      <c r="H13277">
        <v>3.8</v>
      </c>
      <c r="I13277">
        <f>F13277-E13277</f>
        <v>0</v>
      </c>
      <c r="J13277">
        <f>I13277*100/F13277</f>
        <v>0</v>
      </c>
      <c r="K13277" t="str">
        <f>IF(E13277&lt;=200,"Budget",IF(E13277&lt;=500,"Mid Range","Premium"))</f>
        <v>Budget</v>
      </c>
    </row>
    <row r="13278" spans="1:11" x14ac:dyDescent="0.3">
      <c r="A13278" t="s">
        <v>1779</v>
      </c>
      <c r="B13278" t="s">
        <v>90</v>
      </c>
      <c r="C13278" t="s">
        <v>142</v>
      </c>
      <c r="D13278" t="s">
        <v>686</v>
      </c>
      <c r="E13278">
        <v>55</v>
      </c>
      <c r="F13278">
        <v>55</v>
      </c>
      <c r="G13278" t="s">
        <v>396</v>
      </c>
      <c r="H13278">
        <v>4.0999999999999996</v>
      </c>
      <c r="I13278">
        <f>F13278-E13278</f>
        <v>0</v>
      </c>
      <c r="J13278">
        <f>I13278*100/F13278</f>
        <v>0</v>
      </c>
      <c r="K13278" t="str">
        <f>IF(E13278&lt;=200,"Budget",IF(E13278&lt;=500,"Mid Range","Premium"))</f>
        <v>Budget</v>
      </c>
    </row>
    <row r="13279" spans="1:11" x14ac:dyDescent="0.3">
      <c r="A13279" t="s">
        <v>14226</v>
      </c>
      <c r="B13279" t="s">
        <v>90</v>
      </c>
      <c r="C13279" t="s">
        <v>142</v>
      </c>
      <c r="D13279" t="s">
        <v>899</v>
      </c>
      <c r="E13279">
        <v>78</v>
      </c>
      <c r="F13279">
        <v>78</v>
      </c>
      <c r="G13279" t="s">
        <v>396</v>
      </c>
      <c r="H13279">
        <v>4.3</v>
      </c>
      <c r="I13279">
        <f>F13279-E13279</f>
        <v>0</v>
      </c>
      <c r="J13279">
        <f>I13279*100/F13279</f>
        <v>0</v>
      </c>
      <c r="K13279" t="str">
        <f>IF(E13279&lt;=200,"Budget",IF(E13279&lt;=500,"Mid Range","Premium"))</f>
        <v>Budget</v>
      </c>
    </row>
    <row r="13280" spans="1:11" x14ac:dyDescent="0.3">
      <c r="A13280" t="s">
        <v>14227</v>
      </c>
      <c r="B13280" t="s">
        <v>9</v>
      </c>
      <c r="C13280" t="s">
        <v>36</v>
      </c>
      <c r="D13280" t="s">
        <v>520</v>
      </c>
      <c r="E13280">
        <v>114.75</v>
      </c>
      <c r="F13280">
        <v>135</v>
      </c>
      <c r="G13280" t="s">
        <v>38</v>
      </c>
      <c r="H13280">
        <v>4.3</v>
      </c>
      <c r="I13280">
        <f>F13280-E13280</f>
        <v>20.25</v>
      </c>
      <c r="J13280">
        <f>I13280*100/F13280</f>
        <v>15</v>
      </c>
      <c r="K13280" t="str">
        <f>IF(E13280&lt;=200,"Budget",IF(E13280&lt;=500,"Mid Range","Premium"))</f>
        <v>Budget</v>
      </c>
    </row>
    <row r="13281" spans="1:11" x14ac:dyDescent="0.3">
      <c r="A13281" t="s">
        <v>14228</v>
      </c>
      <c r="B13281" t="s">
        <v>50</v>
      </c>
      <c r="C13281" t="s">
        <v>73</v>
      </c>
      <c r="D13281" t="s">
        <v>239</v>
      </c>
      <c r="E13281">
        <v>143</v>
      </c>
      <c r="F13281">
        <v>143</v>
      </c>
      <c r="G13281" t="s">
        <v>75</v>
      </c>
      <c r="H13281">
        <v>5</v>
      </c>
      <c r="I13281">
        <f>F13281-E13281</f>
        <v>0</v>
      </c>
      <c r="J13281">
        <f>I13281*100/F13281</f>
        <v>0</v>
      </c>
      <c r="K13281" t="str">
        <f>IF(E13281&lt;=200,"Budget",IF(E13281&lt;=500,"Mid Range","Premium"))</f>
        <v>Budget</v>
      </c>
    </row>
    <row r="13282" spans="1:11" x14ac:dyDescent="0.3">
      <c r="A13282" t="s">
        <v>11130</v>
      </c>
      <c r="B13282" t="s">
        <v>19</v>
      </c>
      <c r="C13282" t="s">
        <v>24</v>
      </c>
      <c r="D13282" t="s">
        <v>1798</v>
      </c>
      <c r="E13282">
        <v>154</v>
      </c>
      <c r="F13282">
        <v>154</v>
      </c>
      <c r="G13282" t="s">
        <v>26</v>
      </c>
      <c r="H13282">
        <v>3.7</v>
      </c>
      <c r="I13282">
        <f>F13282-E13282</f>
        <v>0</v>
      </c>
      <c r="J13282">
        <f>I13282*100/F13282</f>
        <v>0</v>
      </c>
      <c r="K13282" t="str">
        <f>IF(E13282&lt;=200,"Budget",IF(E13282&lt;=500,"Mid Range","Premium"))</f>
        <v>Budget</v>
      </c>
    </row>
    <row r="13283" spans="1:11" x14ac:dyDescent="0.3">
      <c r="A13283" t="s">
        <v>14229</v>
      </c>
      <c r="B13283" t="s">
        <v>107</v>
      </c>
      <c r="C13283" t="s">
        <v>187</v>
      </c>
      <c r="D13283" t="s">
        <v>74</v>
      </c>
      <c r="E13283">
        <v>129</v>
      </c>
      <c r="F13283">
        <v>129</v>
      </c>
      <c r="G13283" t="s">
        <v>736</v>
      </c>
      <c r="H13283">
        <v>3.8</v>
      </c>
      <c r="I13283">
        <f>F13283-E13283</f>
        <v>0</v>
      </c>
      <c r="J13283">
        <f>I13283*100/F13283</f>
        <v>0</v>
      </c>
      <c r="K13283" t="str">
        <f>IF(E13283&lt;=200,"Budget",IF(E13283&lt;=500,"Mid Range","Premium"))</f>
        <v>Budget</v>
      </c>
    </row>
    <row r="13284" spans="1:11" x14ac:dyDescent="0.3">
      <c r="A13284" t="s">
        <v>10195</v>
      </c>
      <c r="B13284" t="s">
        <v>211</v>
      </c>
      <c r="C13284" t="s">
        <v>302</v>
      </c>
      <c r="D13284" t="s">
        <v>3263</v>
      </c>
      <c r="E13284">
        <v>49</v>
      </c>
      <c r="F13284">
        <v>49</v>
      </c>
      <c r="G13284" t="s">
        <v>521</v>
      </c>
      <c r="H13284">
        <v>3.9</v>
      </c>
      <c r="I13284">
        <f>F13284-E13284</f>
        <v>0</v>
      </c>
      <c r="J13284">
        <f>I13284*100/F13284</f>
        <v>0</v>
      </c>
      <c r="K13284" t="str">
        <f>IF(E13284&lt;=200,"Budget",IF(E13284&lt;=500,"Mid Range","Premium"))</f>
        <v>Budget</v>
      </c>
    </row>
    <row r="13285" spans="1:11" x14ac:dyDescent="0.3">
      <c r="A13285" t="s">
        <v>1374</v>
      </c>
      <c r="B13285" t="s">
        <v>107</v>
      </c>
      <c r="C13285" t="s">
        <v>108</v>
      </c>
      <c r="D13285" t="s">
        <v>534</v>
      </c>
      <c r="E13285">
        <v>140</v>
      </c>
      <c r="F13285">
        <v>140</v>
      </c>
      <c r="G13285" t="s">
        <v>155</v>
      </c>
      <c r="H13285">
        <v>4</v>
      </c>
      <c r="I13285">
        <f>F13285-E13285</f>
        <v>0</v>
      </c>
      <c r="J13285">
        <f>I13285*100/F13285</f>
        <v>0</v>
      </c>
      <c r="K13285" t="str">
        <f>IF(E13285&lt;=200,"Budget",IF(E13285&lt;=500,"Mid Range","Premium"))</f>
        <v>Budget</v>
      </c>
    </row>
    <row r="13286" spans="1:11" x14ac:dyDescent="0.3">
      <c r="A13286" t="s">
        <v>14230</v>
      </c>
      <c r="B13286" t="s">
        <v>19</v>
      </c>
      <c r="C13286" t="s">
        <v>24</v>
      </c>
      <c r="D13286" t="s">
        <v>9487</v>
      </c>
      <c r="E13286">
        <v>180</v>
      </c>
      <c r="F13286">
        <v>180</v>
      </c>
      <c r="G13286" t="s">
        <v>1092</v>
      </c>
      <c r="H13286">
        <v>3.9</v>
      </c>
      <c r="I13286">
        <f>F13286-E13286</f>
        <v>0</v>
      </c>
      <c r="J13286">
        <f>I13286*100/F13286</f>
        <v>0</v>
      </c>
      <c r="K13286" t="str">
        <f>IF(E13286&lt;=200,"Budget",IF(E13286&lt;=500,"Mid Range","Premium"))</f>
        <v>Budget</v>
      </c>
    </row>
    <row r="13287" spans="1:11" x14ac:dyDescent="0.3">
      <c r="A13287" t="s">
        <v>14231</v>
      </c>
      <c r="B13287" t="s">
        <v>9</v>
      </c>
      <c r="C13287" t="s">
        <v>28</v>
      </c>
      <c r="D13287" t="s">
        <v>467</v>
      </c>
      <c r="E13287">
        <v>70</v>
      </c>
      <c r="F13287">
        <v>70</v>
      </c>
      <c r="G13287" t="s">
        <v>30</v>
      </c>
      <c r="H13287">
        <v>4.4000000000000004</v>
      </c>
      <c r="I13287">
        <f>F13287-E13287</f>
        <v>0</v>
      </c>
      <c r="J13287">
        <f>I13287*100/F13287</f>
        <v>0</v>
      </c>
      <c r="K13287" t="str">
        <f>IF(E13287&lt;=200,"Budget",IF(E13287&lt;=500,"Mid Range","Premium"))</f>
        <v>Budget</v>
      </c>
    </row>
    <row r="13288" spans="1:11" x14ac:dyDescent="0.3">
      <c r="A13288" t="s">
        <v>14232</v>
      </c>
      <c r="B13288" t="s">
        <v>9</v>
      </c>
      <c r="C13288" t="s">
        <v>36</v>
      </c>
      <c r="D13288" t="s">
        <v>4744</v>
      </c>
      <c r="E13288">
        <v>105</v>
      </c>
      <c r="F13288">
        <v>150</v>
      </c>
      <c r="G13288" t="s">
        <v>119</v>
      </c>
      <c r="H13288">
        <v>3</v>
      </c>
      <c r="I13288">
        <f>F13288-E13288</f>
        <v>45</v>
      </c>
      <c r="J13288">
        <f>I13288*100/F13288</f>
        <v>30</v>
      </c>
      <c r="K13288" t="str">
        <f>IF(E13288&lt;=200,"Budget",IF(E13288&lt;=500,"Mid Range","Premium"))</f>
        <v>Budget</v>
      </c>
    </row>
    <row r="13289" spans="1:11" x14ac:dyDescent="0.3">
      <c r="A13289" t="s">
        <v>14233</v>
      </c>
      <c r="B13289" t="s">
        <v>9</v>
      </c>
      <c r="C13289" t="s">
        <v>28</v>
      </c>
      <c r="D13289" t="s">
        <v>245</v>
      </c>
      <c r="E13289">
        <v>180</v>
      </c>
      <c r="F13289">
        <v>180</v>
      </c>
      <c r="G13289" t="s">
        <v>313</v>
      </c>
      <c r="H13289">
        <v>4.0999999999999996</v>
      </c>
      <c r="I13289">
        <f>F13289-E13289</f>
        <v>0</v>
      </c>
      <c r="J13289">
        <f>I13289*100/F13289</f>
        <v>0</v>
      </c>
      <c r="K13289" t="str">
        <f>IF(E13289&lt;=200,"Budget",IF(E13289&lt;=500,"Mid Range","Premium"))</f>
        <v>Budget</v>
      </c>
    </row>
    <row r="13290" spans="1:11" x14ac:dyDescent="0.3">
      <c r="A13290" t="s">
        <v>12332</v>
      </c>
      <c r="B13290" t="s">
        <v>90</v>
      </c>
      <c r="C13290" t="s">
        <v>639</v>
      </c>
      <c r="D13290" t="s">
        <v>611</v>
      </c>
      <c r="E13290">
        <v>515</v>
      </c>
      <c r="F13290">
        <v>550</v>
      </c>
      <c r="G13290" t="s">
        <v>1646</v>
      </c>
      <c r="H13290">
        <v>4</v>
      </c>
      <c r="I13290">
        <f>F13290-E13290</f>
        <v>35</v>
      </c>
      <c r="J13290">
        <f>I13290*100/F13290</f>
        <v>6.3636363636363633</v>
      </c>
      <c r="K13290" t="str">
        <f>IF(E13290&lt;=200,"Budget",IF(E13290&lt;=500,"Mid Range","Premium"))</f>
        <v>Premium</v>
      </c>
    </row>
    <row r="13291" spans="1:11" x14ac:dyDescent="0.3">
      <c r="A13291" t="s">
        <v>1076</v>
      </c>
      <c r="B13291" t="s">
        <v>107</v>
      </c>
      <c r="C13291" t="s">
        <v>727</v>
      </c>
      <c r="D13291" t="s">
        <v>7493</v>
      </c>
      <c r="E13291">
        <v>90</v>
      </c>
      <c r="F13291">
        <v>90</v>
      </c>
      <c r="G13291" t="s">
        <v>1078</v>
      </c>
      <c r="H13291">
        <v>4</v>
      </c>
      <c r="I13291">
        <f>F13291-E13291</f>
        <v>0</v>
      </c>
      <c r="J13291">
        <f>I13291*100/F13291</f>
        <v>0</v>
      </c>
      <c r="K13291" t="str">
        <f>IF(E13291&lt;=200,"Budget",IF(E13291&lt;=500,"Mid Range","Premium"))</f>
        <v>Budget</v>
      </c>
    </row>
    <row r="13292" spans="1:11" x14ac:dyDescent="0.3">
      <c r="A13292" t="s">
        <v>14234</v>
      </c>
      <c r="B13292" t="s">
        <v>9</v>
      </c>
      <c r="C13292" t="s">
        <v>151</v>
      </c>
      <c r="D13292" t="s">
        <v>442</v>
      </c>
      <c r="E13292">
        <v>56.25</v>
      </c>
      <c r="F13292">
        <v>75</v>
      </c>
      <c r="G13292" t="s">
        <v>178</v>
      </c>
      <c r="H13292">
        <v>3.9</v>
      </c>
      <c r="I13292">
        <f>F13292-E13292</f>
        <v>18.75</v>
      </c>
      <c r="J13292">
        <f>I13292*100/F13292</f>
        <v>25</v>
      </c>
      <c r="K13292" t="str">
        <f>IF(E13292&lt;=200,"Budget",IF(E13292&lt;=500,"Mid Range","Premium"))</f>
        <v>Budget</v>
      </c>
    </row>
    <row r="13293" spans="1:11" x14ac:dyDescent="0.3">
      <c r="A13293" t="s">
        <v>14235</v>
      </c>
      <c r="B13293" t="s">
        <v>19</v>
      </c>
      <c r="C13293" t="s">
        <v>32</v>
      </c>
      <c r="D13293" t="s">
        <v>268</v>
      </c>
      <c r="E13293">
        <v>74.48</v>
      </c>
      <c r="F13293">
        <v>76</v>
      </c>
      <c r="G13293" t="s">
        <v>755</v>
      </c>
      <c r="H13293">
        <v>4.0999999999999996</v>
      </c>
      <c r="I13293">
        <f>F13293-E13293</f>
        <v>1.519999999999996</v>
      </c>
      <c r="J13293">
        <f>I13293*100/F13293</f>
        <v>1.9999999999999947</v>
      </c>
      <c r="K13293" t="str">
        <f>IF(E13293&lt;=200,"Budget",IF(E13293&lt;=500,"Mid Range","Premium"))</f>
        <v>Budget</v>
      </c>
    </row>
    <row r="13294" spans="1:11" x14ac:dyDescent="0.3">
      <c r="A13294" t="s">
        <v>14236</v>
      </c>
      <c r="B13294" t="s">
        <v>50</v>
      </c>
      <c r="C13294" t="s">
        <v>55</v>
      </c>
      <c r="D13294" t="s">
        <v>2360</v>
      </c>
      <c r="E13294">
        <v>195</v>
      </c>
      <c r="F13294">
        <v>195</v>
      </c>
      <c r="G13294" t="s">
        <v>163</v>
      </c>
      <c r="H13294">
        <v>3.3</v>
      </c>
      <c r="I13294">
        <f>F13294-E13294</f>
        <v>0</v>
      </c>
      <c r="J13294">
        <f>I13294*100/F13294</f>
        <v>0</v>
      </c>
      <c r="K13294" t="str">
        <f>IF(E13294&lt;=200,"Budget",IF(E13294&lt;=500,"Mid Range","Premium"))</f>
        <v>Budget</v>
      </c>
    </row>
    <row r="13295" spans="1:11" x14ac:dyDescent="0.3">
      <c r="A13295" t="s">
        <v>14237</v>
      </c>
      <c r="B13295" t="s">
        <v>14</v>
      </c>
      <c r="C13295" t="s">
        <v>270</v>
      </c>
      <c r="D13295" t="s">
        <v>376</v>
      </c>
      <c r="E13295">
        <v>209</v>
      </c>
      <c r="F13295">
        <v>250</v>
      </c>
      <c r="G13295" t="s">
        <v>271</v>
      </c>
      <c r="H13295">
        <v>3.6</v>
      </c>
      <c r="I13295">
        <f>F13295-E13295</f>
        <v>41</v>
      </c>
      <c r="J13295">
        <f>I13295*100/F13295</f>
        <v>16.399999999999999</v>
      </c>
      <c r="K13295" t="str">
        <f>IF(E13295&lt;=200,"Budget",IF(E13295&lt;=500,"Mid Range","Premium"))</f>
        <v>Mid Range</v>
      </c>
    </row>
    <row r="13296" spans="1:11" x14ac:dyDescent="0.3">
      <c r="A13296" t="s">
        <v>14238</v>
      </c>
      <c r="B13296" t="s">
        <v>107</v>
      </c>
      <c r="C13296" t="s">
        <v>727</v>
      </c>
      <c r="D13296" t="s">
        <v>2663</v>
      </c>
      <c r="E13296">
        <v>105</v>
      </c>
      <c r="F13296">
        <v>105</v>
      </c>
      <c r="G13296" t="s">
        <v>1078</v>
      </c>
      <c r="H13296">
        <v>4.3</v>
      </c>
      <c r="I13296">
        <f>F13296-E13296</f>
        <v>0</v>
      </c>
      <c r="J13296">
        <f>I13296*100/F13296</f>
        <v>0</v>
      </c>
      <c r="K13296" t="str">
        <f>IF(E13296&lt;=200,"Budget",IF(E13296&lt;=500,"Mid Range","Premium"))</f>
        <v>Budget</v>
      </c>
    </row>
    <row r="13297" spans="1:11" x14ac:dyDescent="0.3">
      <c r="A13297" t="s">
        <v>14239</v>
      </c>
      <c r="B13297" t="s">
        <v>9</v>
      </c>
      <c r="C13297" t="s">
        <v>10</v>
      </c>
      <c r="D13297" t="s">
        <v>1859</v>
      </c>
      <c r="E13297">
        <v>999</v>
      </c>
      <c r="F13297">
        <v>999</v>
      </c>
      <c r="G13297" t="s">
        <v>209</v>
      </c>
      <c r="H13297">
        <v>2.8</v>
      </c>
      <c r="I13297">
        <f>F13297-E13297</f>
        <v>0</v>
      </c>
      <c r="J13297">
        <f>I13297*100/F13297</f>
        <v>0</v>
      </c>
      <c r="K13297" t="str">
        <f>IF(E13297&lt;=200,"Budget",IF(E13297&lt;=500,"Mid Range","Premium"))</f>
        <v>Premium</v>
      </c>
    </row>
    <row r="13298" spans="1:11" x14ac:dyDescent="0.3">
      <c r="A13298" t="s">
        <v>14240</v>
      </c>
      <c r="B13298" t="s">
        <v>14</v>
      </c>
      <c r="C13298" t="s">
        <v>454</v>
      </c>
      <c r="D13298" t="s">
        <v>8210</v>
      </c>
      <c r="E13298">
        <v>79</v>
      </c>
      <c r="F13298">
        <v>85</v>
      </c>
      <c r="G13298" t="s">
        <v>1783</v>
      </c>
      <c r="H13298">
        <v>4.4000000000000004</v>
      </c>
      <c r="I13298">
        <f>F13298-E13298</f>
        <v>6</v>
      </c>
      <c r="J13298">
        <f>I13298*100/F13298</f>
        <v>7.0588235294117645</v>
      </c>
      <c r="K13298" t="str">
        <f>IF(E13298&lt;=200,"Budget",IF(E13298&lt;=500,"Mid Range","Premium"))</f>
        <v>Budget</v>
      </c>
    </row>
    <row r="13299" spans="1:11" x14ac:dyDescent="0.3">
      <c r="A13299" t="s">
        <v>14241</v>
      </c>
      <c r="B13299" t="s">
        <v>9</v>
      </c>
      <c r="C13299" t="s">
        <v>278</v>
      </c>
      <c r="D13299" t="s">
        <v>1743</v>
      </c>
      <c r="E13299">
        <v>490</v>
      </c>
      <c r="F13299">
        <v>490</v>
      </c>
      <c r="G13299" t="s">
        <v>869</v>
      </c>
      <c r="H13299">
        <v>3.4</v>
      </c>
      <c r="I13299">
        <f>F13299-E13299</f>
        <v>0</v>
      </c>
      <c r="J13299">
        <f>I13299*100/F13299</f>
        <v>0</v>
      </c>
      <c r="K13299" t="str">
        <f>IF(E13299&lt;=200,"Budget",IF(E13299&lt;=500,"Mid Range","Premium"))</f>
        <v>Mid Range</v>
      </c>
    </row>
    <row r="13300" spans="1:11" x14ac:dyDescent="0.3">
      <c r="A13300" t="s">
        <v>14242</v>
      </c>
      <c r="B13300" t="s">
        <v>14</v>
      </c>
      <c r="C13300" t="s">
        <v>281</v>
      </c>
      <c r="D13300" t="s">
        <v>1281</v>
      </c>
      <c r="E13300">
        <v>529</v>
      </c>
      <c r="F13300">
        <v>709</v>
      </c>
      <c r="G13300" t="s">
        <v>324</v>
      </c>
      <c r="H13300">
        <v>2.7</v>
      </c>
      <c r="I13300">
        <f>F13300-E13300</f>
        <v>180</v>
      </c>
      <c r="J13300">
        <f>I13300*100/F13300</f>
        <v>25.38787023977433</v>
      </c>
      <c r="K13300" t="str">
        <f>IF(E13300&lt;=200,"Budget",IF(E13300&lt;=500,"Mid Range","Premium"))</f>
        <v>Premium</v>
      </c>
    </row>
    <row r="13301" spans="1:11" x14ac:dyDescent="0.3">
      <c r="A13301" t="s">
        <v>14243</v>
      </c>
      <c r="B13301" t="s">
        <v>14</v>
      </c>
      <c r="C13301" t="s">
        <v>993</v>
      </c>
      <c r="D13301" t="s">
        <v>431</v>
      </c>
      <c r="E13301">
        <v>149</v>
      </c>
      <c r="F13301">
        <v>259</v>
      </c>
      <c r="G13301" t="s">
        <v>5272</v>
      </c>
      <c r="H13301">
        <v>4.7</v>
      </c>
      <c r="I13301">
        <f>F13301-E13301</f>
        <v>110</v>
      </c>
      <c r="J13301">
        <f>I13301*100/F13301</f>
        <v>42.471042471042473</v>
      </c>
      <c r="K13301" t="str">
        <f>IF(E13301&lt;=200,"Budget",IF(E13301&lt;=500,"Mid Range","Premium"))</f>
        <v>Budget</v>
      </c>
    </row>
    <row r="13302" spans="1:11" x14ac:dyDescent="0.3">
      <c r="A13302" t="s">
        <v>14244</v>
      </c>
      <c r="B13302" t="s">
        <v>14</v>
      </c>
      <c r="C13302" t="s">
        <v>281</v>
      </c>
      <c r="D13302" t="s">
        <v>1470</v>
      </c>
      <c r="E13302">
        <v>2699</v>
      </c>
      <c r="F13302">
        <v>3125</v>
      </c>
      <c r="G13302" t="s">
        <v>473</v>
      </c>
      <c r="H13302">
        <v>4.5999999999999996</v>
      </c>
      <c r="I13302">
        <f>F13302-E13302</f>
        <v>426</v>
      </c>
      <c r="J13302">
        <f>I13302*100/F13302</f>
        <v>13.632</v>
      </c>
      <c r="K13302" t="str">
        <f>IF(E13302&lt;=200,"Budget",IF(E13302&lt;=500,"Mid Range","Premium"))</f>
        <v>Premium</v>
      </c>
    </row>
    <row r="13303" spans="1:11" x14ac:dyDescent="0.3">
      <c r="A13303" t="s">
        <v>11765</v>
      </c>
      <c r="B13303" t="s">
        <v>90</v>
      </c>
      <c r="C13303" t="s">
        <v>173</v>
      </c>
      <c r="D13303" t="s">
        <v>174</v>
      </c>
      <c r="E13303">
        <v>150</v>
      </c>
      <c r="F13303">
        <v>150</v>
      </c>
      <c r="G13303" t="s">
        <v>335</v>
      </c>
      <c r="H13303">
        <v>4</v>
      </c>
      <c r="I13303">
        <f>F13303-E13303</f>
        <v>0</v>
      </c>
      <c r="J13303">
        <f>I13303*100/F13303</f>
        <v>0</v>
      </c>
      <c r="K13303" t="str">
        <f>IF(E13303&lt;=200,"Budget",IF(E13303&lt;=500,"Mid Range","Premium"))</f>
        <v>Budget</v>
      </c>
    </row>
    <row r="13304" spans="1:11" x14ac:dyDescent="0.3">
      <c r="A13304" t="s">
        <v>636</v>
      </c>
      <c r="B13304" t="s">
        <v>50</v>
      </c>
      <c r="C13304" t="s">
        <v>73</v>
      </c>
      <c r="D13304" t="s">
        <v>637</v>
      </c>
      <c r="E13304">
        <v>153</v>
      </c>
      <c r="F13304">
        <v>180</v>
      </c>
      <c r="G13304" t="s">
        <v>75</v>
      </c>
      <c r="H13304">
        <v>2.7</v>
      </c>
      <c r="I13304">
        <f>F13304-E13304</f>
        <v>27</v>
      </c>
      <c r="J13304">
        <f>I13304*100/F13304</f>
        <v>15</v>
      </c>
      <c r="K13304" t="str">
        <f>IF(E13304&lt;=200,"Budget",IF(E13304&lt;=500,"Mid Range","Premium"))</f>
        <v>Budget</v>
      </c>
    </row>
    <row r="13305" spans="1:11" x14ac:dyDescent="0.3">
      <c r="A13305" t="s">
        <v>14245</v>
      </c>
      <c r="B13305" t="s">
        <v>9</v>
      </c>
      <c r="C13305" t="s">
        <v>28</v>
      </c>
      <c r="D13305" t="s">
        <v>29</v>
      </c>
      <c r="E13305">
        <v>100</v>
      </c>
      <c r="F13305">
        <v>125</v>
      </c>
      <c r="G13305" t="s">
        <v>313</v>
      </c>
      <c r="H13305">
        <v>4.0999999999999996</v>
      </c>
      <c r="I13305">
        <f>F13305-E13305</f>
        <v>25</v>
      </c>
      <c r="J13305">
        <f>I13305*100/F13305</f>
        <v>20</v>
      </c>
      <c r="K13305" t="str">
        <f>IF(E13305&lt;=200,"Budget",IF(E13305&lt;=500,"Mid Range","Premium"))</f>
        <v>Budget</v>
      </c>
    </row>
    <row r="13306" spans="1:11" x14ac:dyDescent="0.3">
      <c r="A13306" t="s">
        <v>14246</v>
      </c>
      <c r="B13306" t="s">
        <v>19</v>
      </c>
      <c r="C13306" t="s">
        <v>24</v>
      </c>
      <c r="D13306" t="s">
        <v>811</v>
      </c>
      <c r="E13306">
        <v>49</v>
      </c>
      <c r="F13306">
        <v>62</v>
      </c>
      <c r="G13306" t="s">
        <v>1199</v>
      </c>
      <c r="H13306">
        <v>4</v>
      </c>
      <c r="I13306">
        <f>F13306-E13306</f>
        <v>13</v>
      </c>
      <c r="J13306">
        <f>I13306*100/F13306</f>
        <v>20.967741935483872</v>
      </c>
      <c r="K13306" t="str">
        <f>IF(E13306&lt;=200,"Budget",IF(E13306&lt;=500,"Mid Range","Premium"))</f>
        <v>Budget</v>
      </c>
    </row>
    <row r="13307" spans="1:11" x14ac:dyDescent="0.3">
      <c r="A13307" t="s">
        <v>14247</v>
      </c>
      <c r="B13307" t="s">
        <v>9</v>
      </c>
      <c r="C13307" t="s">
        <v>10</v>
      </c>
      <c r="D13307" t="s">
        <v>310</v>
      </c>
      <c r="E13307">
        <v>165</v>
      </c>
      <c r="F13307">
        <v>165</v>
      </c>
      <c r="G13307" t="s">
        <v>44</v>
      </c>
      <c r="H13307">
        <v>4.5</v>
      </c>
      <c r="I13307">
        <f>F13307-E13307</f>
        <v>0</v>
      </c>
      <c r="J13307">
        <f>I13307*100/F13307</f>
        <v>0</v>
      </c>
      <c r="K13307" t="str">
        <f>IF(E13307&lt;=200,"Budget",IF(E13307&lt;=500,"Mid Range","Premium"))</f>
        <v>Budget</v>
      </c>
    </row>
    <row r="13308" spans="1:11" x14ac:dyDescent="0.3">
      <c r="A13308" t="s">
        <v>14248</v>
      </c>
      <c r="B13308" t="s">
        <v>14</v>
      </c>
      <c r="C13308" t="s">
        <v>15</v>
      </c>
      <c r="D13308" t="s">
        <v>356</v>
      </c>
      <c r="E13308">
        <v>269</v>
      </c>
      <c r="F13308">
        <v>299</v>
      </c>
      <c r="G13308" t="s">
        <v>357</v>
      </c>
      <c r="H13308">
        <v>2.2000000000000002</v>
      </c>
      <c r="I13308">
        <f>F13308-E13308</f>
        <v>30</v>
      </c>
      <c r="J13308">
        <f>I13308*100/F13308</f>
        <v>10.033444816053512</v>
      </c>
      <c r="K13308" t="str">
        <f>IF(E13308&lt;=200,"Budget",IF(E13308&lt;=500,"Mid Range","Premium"))</f>
        <v>Mid Range</v>
      </c>
    </row>
    <row r="13309" spans="1:11" x14ac:dyDescent="0.3">
      <c r="A13309" t="s">
        <v>14249</v>
      </c>
      <c r="B13309" t="s">
        <v>107</v>
      </c>
      <c r="C13309" t="s">
        <v>205</v>
      </c>
      <c r="D13309" t="s">
        <v>1065</v>
      </c>
      <c r="E13309">
        <v>123.5</v>
      </c>
      <c r="F13309">
        <v>130</v>
      </c>
      <c r="G13309" t="s">
        <v>470</v>
      </c>
      <c r="H13309">
        <v>4.2</v>
      </c>
      <c r="I13309">
        <f>F13309-E13309</f>
        <v>6.5</v>
      </c>
      <c r="J13309">
        <f>I13309*100/F13309</f>
        <v>5</v>
      </c>
      <c r="K13309" t="str">
        <f>IF(E13309&lt;=200,"Budget",IF(E13309&lt;=500,"Mid Range","Premium"))</f>
        <v>Budget</v>
      </c>
    </row>
    <row r="13310" spans="1:11" x14ac:dyDescent="0.3">
      <c r="A13310" t="s">
        <v>14250</v>
      </c>
      <c r="B13310" t="s">
        <v>9</v>
      </c>
      <c r="C13310" t="s">
        <v>36</v>
      </c>
      <c r="D13310" t="s">
        <v>1381</v>
      </c>
      <c r="E13310">
        <v>350</v>
      </c>
      <c r="F13310">
        <v>350</v>
      </c>
      <c r="G13310" t="s">
        <v>38</v>
      </c>
      <c r="H13310">
        <v>1</v>
      </c>
      <c r="I13310">
        <f>F13310-E13310</f>
        <v>0</v>
      </c>
      <c r="J13310">
        <f>I13310*100/F13310</f>
        <v>0</v>
      </c>
      <c r="K13310" t="str">
        <f>IF(E13310&lt;=200,"Budget",IF(E13310&lt;=500,"Mid Range","Premium"))</f>
        <v>Mid Range</v>
      </c>
    </row>
    <row r="13311" spans="1:11" x14ac:dyDescent="0.3">
      <c r="A13311" t="s">
        <v>14251</v>
      </c>
      <c r="B13311" t="s">
        <v>14</v>
      </c>
      <c r="C13311" t="s">
        <v>15</v>
      </c>
      <c r="D13311" t="s">
        <v>139</v>
      </c>
      <c r="E13311">
        <v>29</v>
      </c>
      <c r="F13311">
        <v>36</v>
      </c>
      <c r="G13311" t="s">
        <v>17</v>
      </c>
      <c r="H13311">
        <v>3.5</v>
      </c>
      <c r="I13311">
        <f>F13311-E13311</f>
        <v>7</v>
      </c>
      <c r="J13311">
        <f>I13311*100/F13311</f>
        <v>19.444444444444443</v>
      </c>
      <c r="K13311" t="str">
        <f>IF(E13311&lt;=200,"Budget",IF(E13311&lt;=500,"Mid Range","Premium"))</f>
        <v>Budget</v>
      </c>
    </row>
    <row r="13312" spans="1:11" x14ac:dyDescent="0.3">
      <c r="A13312" t="s">
        <v>14252</v>
      </c>
      <c r="B13312" t="s">
        <v>211</v>
      </c>
      <c r="C13312" t="s">
        <v>212</v>
      </c>
      <c r="D13312" t="s">
        <v>548</v>
      </c>
      <c r="E13312">
        <v>495</v>
      </c>
      <c r="F13312">
        <v>495</v>
      </c>
      <c r="G13312" t="s">
        <v>1051</v>
      </c>
      <c r="H13312">
        <v>4</v>
      </c>
      <c r="I13312">
        <f>F13312-E13312</f>
        <v>0</v>
      </c>
      <c r="J13312">
        <f>I13312*100/F13312</f>
        <v>0</v>
      </c>
      <c r="K13312" t="str">
        <f>IF(E13312&lt;=200,"Budget",IF(E13312&lt;=500,"Mid Range","Premium"))</f>
        <v>Mid Range</v>
      </c>
    </row>
    <row r="13313" spans="1:11" x14ac:dyDescent="0.3">
      <c r="A13313" t="s">
        <v>14253</v>
      </c>
      <c r="B13313" t="s">
        <v>107</v>
      </c>
      <c r="C13313" t="s">
        <v>727</v>
      </c>
      <c r="D13313" t="s">
        <v>11349</v>
      </c>
      <c r="E13313">
        <v>129</v>
      </c>
      <c r="F13313">
        <v>129</v>
      </c>
      <c r="G13313" t="s">
        <v>830</v>
      </c>
      <c r="H13313">
        <v>4.5999999999999996</v>
      </c>
      <c r="I13313">
        <f>F13313-E13313</f>
        <v>0</v>
      </c>
      <c r="J13313">
        <f>I13313*100/F13313</f>
        <v>0</v>
      </c>
      <c r="K13313" t="str">
        <f>IF(E13313&lt;=200,"Budget",IF(E13313&lt;=500,"Mid Range","Premium"))</f>
        <v>Budget</v>
      </c>
    </row>
    <row r="13314" spans="1:11" x14ac:dyDescent="0.3">
      <c r="A13314" t="s">
        <v>14254</v>
      </c>
      <c r="B13314" t="s">
        <v>9</v>
      </c>
      <c r="C13314" t="s">
        <v>236</v>
      </c>
      <c r="D13314" t="s">
        <v>237</v>
      </c>
      <c r="E13314">
        <v>192</v>
      </c>
      <c r="F13314">
        <v>240</v>
      </c>
      <c r="G13314" t="s">
        <v>259</v>
      </c>
      <c r="H13314">
        <v>4.2</v>
      </c>
      <c r="I13314">
        <f>F13314-E13314</f>
        <v>48</v>
      </c>
      <c r="J13314">
        <f>I13314*100/F13314</f>
        <v>20</v>
      </c>
      <c r="K13314" t="str">
        <f>IF(E13314&lt;=200,"Budget",IF(E13314&lt;=500,"Mid Range","Premium"))</f>
        <v>Budget</v>
      </c>
    </row>
    <row r="13315" spans="1:11" x14ac:dyDescent="0.3">
      <c r="A13315" t="s">
        <v>14255</v>
      </c>
      <c r="B13315" t="s">
        <v>90</v>
      </c>
      <c r="C13315" t="s">
        <v>142</v>
      </c>
      <c r="D13315" t="s">
        <v>74</v>
      </c>
      <c r="E13315">
        <v>129</v>
      </c>
      <c r="F13315">
        <v>129</v>
      </c>
      <c r="G13315" t="s">
        <v>147</v>
      </c>
      <c r="H13315">
        <v>4.4000000000000004</v>
      </c>
      <c r="I13315">
        <f>F13315-E13315</f>
        <v>0</v>
      </c>
      <c r="J13315">
        <f>I13315*100/F13315</f>
        <v>0</v>
      </c>
      <c r="K13315" t="str">
        <f>IF(E13315&lt;=200,"Budget",IF(E13315&lt;=500,"Mid Range","Premium"))</f>
        <v>Budget</v>
      </c>
    </row>
    <row r="13316" spans="1:11" x14ac:dyDescent="0.3">
      <c r="A13316" t="s">
        <v>14256</v>
      </c>
      <c r="B13316" t="s">
        <v>14</v>
      </c>
      <c r="C13316" t="s">
        <v>99</v>
      </c>
      <c r="D13316" t="s">
        <v>505</v>
      </c>
      <c r="E13316">
        <v>229</v>
      </c>
      <c r="F13316">
        <v>315</v>
      </c>
      <c r="G13316" t="s">
        <v>220</v>
      </c>
      <c r="H13316">
        <v>3.9</v>
      </c>
      <c r="I13316">
        <f>F13316-E13316</f>
        <v>86</v>
      </c>
      <c r="J13316">
        <f>I13316*100/F13316</f>
        <v>27.301587301587301</v>
      </c>
      <c r="K13316" t="str">
        <f>IF(E13316&lt;=200,"Budget",IF(E13316&lt;=500,"Mid Range","Premium"))</f>
        <v>Mid Range</v>
      </c>
    </row>
    <row r="13317" spans="1:11" x14ac:dyDescent="0.3">
      <c r="A13317" t="s">
        <v>14257</v>
      </c>
      <c r="B13317" t="s">
        <v>107</v>
      </c>
      <c r="C13317" t="s">
        <v>153</v>
      </c>
      <c r="D13317" t="s">
        <v>14258</v>
      </c>
      <c r="E13317">
        <v>90</v>
      </c>
      <c r="F13317">
        <v>100</v>
      </c>
      <c r="G13317" t="s">
        <v>155</v>
      </c>
      <c r="H13317">
        <v>4.4000000000000004</v>
      </c>
      <c r="I13317">
        <f>F13317-E13317</f>
        <v>10</v>
      </c>
      <c r="J13317">
        <f>I13317*100/F13317</f>
        <v>10</v>
      </c>
      <c r="K13317" t="str">
        <f>IF(E13317&lt;=200,"Budget",IF(E13317&lt;=500,"Mid Range","Premium"))</f>
        <v>Budget</v>
      </c>
    </row>
    <row r="13318" spans="1:11" x14ac:dyDescent="0.3">
      <c r="A13318" t="s">
        <v>14259</v>
      </c>
      <c r="B13318" t="s">
        <v>14</v>
      </c>
      <c r="C13318" t="s">
        <v>15</v>
      </c>
      <c r="D13318" t="s">
        <v>1071</v>
      </c>
      <c r="E13318">
        <v>36</v>
      </c>
      <c r="F13318">
        <v>36</v>
      </c>
      <c r="G13318" t="s">
        <v>17</v>
      </c>
      <c r="H13318">
        <v>4.5999999999999996</v>
      </c>
      <c r="I13318">
        <f>F13318-E13318</f>
        <v>0</v>
      </c>
      <c r="J13318">
        <f>I13318*100/F13318</f>
        <v>0</v>
      </c>
      <c r="K13318" t="str">
        <f>IF(E13318&lt;=200,"Budget",IF(E13318&lt;=500,"Mid Range","Premium"))</f>
        <v>Budget</v>
      </c>
    </row>
    <row r="13319" spans="1:11" x14ac:dyDescent="0.3">
      <c r="A13319" t="s">
        <v>14260</v>
      </c>
      <c r="B13319" t="s">
        <v>9</v>
      </c>
      <c r="C13319" t="s">
        <v>36</v>
      </c>
      <c r="D13319" t="s">
        <v>247</v>
      </c>
      <c r="E13319">
        <v>259</v>
      </c>
      <c r="F13319">
        <v>370</v>
      </c>
      <c r="G13319" t="s">
        <v>38</v>
      </c>
      <c r="H13319">
        <v>3</v>
      </c>
      <c r="I13319">
        <f>F13319-E13319</f>
        <v>111</v>
      </c>
      <c r="J13319">
        <f>I13319*100/F13319</f>
        <v>30</v>
      </c>
      <c r="K13319" t="str">
        <f>IF(E13319&lt;=200,"Budget",IF(E13319&lt;=500,"Mid Range","Premium"))</f>
        <v>Mid Range</v>
      </c>
    </row>
    <row r="13320" spans="1:11" x14ac:dyDescent="0.3">
      <c r="A13320" t="s">
        <v>14261</v>
      </c>
      <c r="B13320" t="s">
        <v>9</v>
      </c>
      <c r="C13320" t="s">
        <v>28</v>
      </c>
      <c r="D13320" t="s">
        <v>467</v>
      </c>
      <c r="E13320">
        <v>210</v>
      </c>
      <c r="F13320">
        <v>210</v>
      </c>
      <c r="G13320" t="s">
        <v>30</v>
      </c>
      <c r="H13320">
        <v>4.4000000000000004</v>
      </c>
      <c r="I13320">
        <f>F13320-E13320</f>
        <v>0</v>
      </c>
      <c r="J13320">
        <f>I13320*100/F13320</f>
        <v>0</v>
      </c>
      <c r="K13320" t="str">
        <f>IF(E13320&lt;=200,"Budget",IF(E13320&lt;=500,"Mid Range","Premium"))</f>
        <v>Mid Range</v>
      </c>
    </row>
    <row r="13321" spans="1:11" x14ac:dyDescent="0.3">
      <c r="A13321" t="s">
        <v>14262</v>
      </c>
      <c r="B13321" t="s">
        <v>107</v>
      </c>
      <c r="C13321" t="s">
        <v>114</v>
      </c>
      <c r="D13321" t="s">
        <v>14263</v>
      </c>
      <c r="E13321">
        <v>315</v>
      </c>
      <c r="F13321">
        <v>350</v>
      </c>
      <c r="G13321" t="s">
        <v>116</v>
      </c>
      <c r="H13321">
        <v>2</v>
      </c>
      <c r="I13321">
        <f>F13321-E13321</f>
        <v>35</v>
      </c>
      <c r="J13321">
        <f>I13321*100/F13321</f>
        <v>10</v>
      </c>
      <c r="K13321" t="str">
        <f>IF(E13321&lt;=200,"Budget",IF(E13321&lt;=500,"Mid Range","Premium"))</f>
        <v>Mid Range</v>
      </c>
    </row>
    <row r="13322" spans="1:11" x14ac:dyDescent="0.3">
      <c r="A13322" t="s">
        <v>14264</v>
      </c>
      <c r="B13322" t="s">
        <v>19</v>
      </c>
      <c r="C13322" t="s">
        <v>267</v>
      </c>
      <c r="D13322" t="s">
        <v>1385</v>
      </c>
      <c r="E13322">
        <v>347.45</v>
      </c>
      <c r="F13322">
        <v>398</v>
      </c>
      <c r="G13322" t="s">
        <v>1379</v>
      </c>
      <c r="H13322">
        <v>4.3</v>
      </c>
      <c r="I13322">
        <f>F13322-E13322</f>
        <v>50.550000000000011</v>
      </c>
      <c r="J13322">
        <f>I13322*100/F13322</f>
        <v>12.70100502512563</v>
      </c>
      <c r="K13322" t="str">
        <f>IF(E13322&lt;=200,"Budget",IF(E13322&lt;=500,"Mid Range","Premium"))</f>
        <v>Mid Range</v>
      </c>
    </row>
    <row r="13323" spans="1:11" x14ac:dyDescent="0.3">
      <c r="A13323" t="s">
        <v>14265</v>
      </c>
      <c r="B13323" t="s">
        <v>9</v>
      </c>
      <c r="C13323" t="s">
        <v>278</v>
      </c>
      <c r="D13323" t="s">
        <v>792</v>
      </c>
      <c r="E13323">
        <v>176</v>
      </c>
      <c r="F13323">
        <v>220</v>
      </c>
      <c r="G13323" t="s">
        <v>931</v>
      </c>
      <c r="H13323">
        <v>3.8</v>
      </c>
      <c r="I13323">
        <f>F13323-E13323</f>
        <v>44</v>
      </c>
      <c r="J13323">
        <f>I13323*100/F13323</f>
        <v>20</v>
      </c>
      <c r="K13323" t="str">
        <f>IF(E13323&lt;=200,"Budget",IF(E13323&lt;=500,"Mid Range","Premium"))</f>
        <v>Budget</v>
      </c>
    </row>
    <row r="13324" spans="1:11" x14ac:dyDescent="0.3">
      <c r="A13324" t="s">
        <v>6004</v>
      </c>
      <c r="B13324" t="s">
        <v>9</v>
      </c>
      <c r="C13324" t="s">
        <v>10</v>
      </c>
      <c r="D13324" t="s">
        <v>1801</v>
      </c>
      <c r="E13324">
        <v>110</v>
      </c>
      <c r="F13324">
        <v>110</v>
      </c>
      <c r="G13324" t="s">
        <v>44</v>
      </c>
      <c r="H13324">
        <v>4.2</v>
      </c>
      <c r="I13324">
        <f>F13324-E13324</f>
        <v>0</v>
      </c>
      <c r="J13324">
        <f>I13324*100/F13324</f>
        <v>0</v>
      </c>
      <c r="K13324" t="str">
        <f>IF(E13324&lt;=200,"Budget",IF(E13324&lt;=500,"Mid Range","Premium"))</f>
        <v>Budget</v>
      </c>
    </row>
    <row r="13325" spans="1:11" x14ac:dyDescent="0.3">
      <c r="A13325" t="s">
        <v>1792</v>
      </c>
      <c r="B13325" t="s">
        <v>107</v>
      </c>
      <c r="C13325" t="s">
        <v>619</v>
      </c>
      <c r="D13325" t="s">
        <v>1794</v>
      </c>
      <c r="E13325">
        <v>68.61</v>
      </c>
      <c r="F13325">
        <v>77</v>
      </c>
      <c r="G13325" t="s">
        <v>1792</v>
      </c>
      <c r="H13325">
        <v>4.0999999999999996</v>
      </c>
      <c r="I13325">
        <f>F13325-E13325</f>
        <v>8.39</v>
      </c>
      <c r="J13325">
        <f>I13325*100/F13325</f>
        <v>10.896103896103897</v>
      </c>
      <c r="K13325" t="str">
        <f>IF(E13325&lt;=200,"Budget",IF(E13325&lt;=500,"Mid Range","Premium"))</f>
        <v>Budget</v>
      </c>
    </row>
    <row r="13326" spans="1:11" x14ac:dyDescent="0.3">
      <c r="A13326" t="s">
        <v>14266</v>
      </c>
      <c r="B13326" t="s">
        <v>14</v>
      </c>
      <c r="C13326" t="s">
        <v>270</v>
      </c>
      <c r="D13326" t="s">
        <v>104</v>
      </c>
      <c r="E13326">
        <v>459</v>
      </c>
      <c r="F13326">
        <v>649</v>
      </c>
      <c r="G13326" t="s">
        <v>804</v>
      </c>
      <c r="H13326">
        <v>4.2</v>
      </c>
      <c r="I13326">
        <f>F13326-E13326</f>
        <v>190</v>
      </c>
      <c r="J13326">
        <f>I13326*100/F13326</f>
        <v>29.275808936825886</v>
      </c>
      <c r="K13326" t="str">
        <f>IF(E13326&lt;=200,"Budget",IF(E13326&lt;=500,"Mid Range","Premium"))</f>
        <v>Mid Range</v>
      </c>
    </row>
    <row r="13327" spans="1:11" x14ac:dyDescent="0.3">
      <c r="A13327" t="s">
        <v>14267</v>
      </c>
      <c r="B13327" t="s">
        <v>121</v>
      </c>
      <c r="C13327" t="s">
        <v>135</v>
      </c>
      <c r="D13327" t="s">
        <v>775</v>
      </c>
      <c r="E13327">
        <v>385</v>
      </c>
      <c r="F13327">
        <v>550</v>
      </c>
      <c r="G13327" t="s">
        <v>1032</v>
      </c>
      <c r="H13327">
        <v>5</v>
      </c>
      <c r="I13327">
        <f>F13327-E13327</f>
        <v>165</v>
      </c>
      <c r="J13327">
        <f>I13327*100/F13327</f>
        <v>30</v>
      </c>
      <c r="K13327" t="str">
        <f>IF(E13327&lt;=200,"Budget",IF(E13327&lt;=500,"Mid Range","Premium"))</f>
        <v>Mid Range</v>
      </c>
    </row>
    <row r="13328" spans="1:11" x14ac:dyDescent="0.3">
      <c r="A13328" t="s">
        <v>14268</v>
      </c>
      <c r="B13328" t="s">
        <v>9</v>
      </c>
      <c r="C13328" t="s">
        <v>151</v>
      </c>
      <c r="D13328" t="s">
        <v>10688</v>
      </c>
      <c r="E13328">
        <v>128.25</v>
      </c>
      <c r="F13328">
        <v>135</v>
      </c>
      <c r="G13328" t="s">
        <v>892</v>
      </c>
      <c r="H13328">
        <v>4.5</v>
      </c>
      <c r="I13328">
        <f>F13328-E13328</f>
        <v>6.75</v>
      </c>
      <c r="J13328">
        <f>I13328*100/F13328</f>
        <v>5</v>
      </c>
      <c r="K13328" t="str">
        <f>IF(E13328&lt;=200,"Budget",IF(E13328&lt;=500,"Mid Range","Premium"))</f>
        <v>Budget</v>
      </c>
    </row>
    <row r="13329" spans="1:11" x14ac:dyDescent="0.3">
      <c r="A13329" t="s">
        <v>14269</v>
      </c>
      <c r="B13329" t="s">
        <v>9</v>
      </c>
      <c r="C13329" t="s">
        <v>236</v>
      </c>
      <c r="D13329" t="s">
        <v>2564</v>
      </c>
      <c r="E13329">
        <v>90</v>
      </c>
      <c r="F13329">
        <v>130</v>
      </c>
      <c r="G13329" t="s">
        <v>259</v>
      </c>
      <c r="H13329">
        <v>4.0999999999999996</v>
      </c>
      <c r="I13329">
        <f>F13329-E13329</f>
        <v>40</v>
      </c>
      <c r="J13329">
        <f>I13329*100/F13329</f>
        <v>30.76923076923077</v>
      </c>
      <c r="K13329" t="str">
        <f>IF(E13329&lt;=200,"Budget",IF(E13329&lt;=500,"Mid Range","Premium"))</f>
        <v>Budget</v>
      </c>
    </row>
    <row r="13330" spans="1:11" x14ac:dyDescent="0.3">
      <c r="A13330" t="s">
        <v>14270</v>
      </c>
      <c r="B13330" t="s">
        <v>90</v>
      </c>
      <c r="C13330" t="s">
        <v>91</v>
      </c>
      <c r="D13330" t="s">
        <v>77</v>
      </c>
      <c r="E13330">
        <v>250</v>
      </c>
      <c r="F13330">
        <v>250</v>
      </c>
      <c r="G13330" t="s">
        <v>93</v>
      </c>
      <c r="H13330">
        <v>3.5</v>
      </c>
      <c r="I13330">
        <f>F13330-E13330</f>
        <v>0</v>
      </c>
      <c r="J13330">
        <f>I13330*100/F13330</f>
        <v>0</v>
      </c>
      <c r="K13330" t="str">
        <f>IF(E13330&lt;=200,"Budget",IF(E13330&lt;=500,"Mid Range","Premium"))</f>
        <v>Mid Range</v>
      </c>
    </row>
    <row r="13331" spans="1:11" x14ac:dyDescent="0.3">
      <c r="A13331" t="s">
        <v>14271</v>
      </c>
      <c r="B13331" t="s">
        <v>9</v>
      </c>
      <c r="C13331" t="s">
        <v>296</v>
      </c>
      <c r="D13331" t="s">
        <v>2092</v>
      </c>
      <c r="E13331">
        <v>275.08</v>
      </c>
      <c r="F13331">
        <v>299</v>
      </c>
      <c r="G13331" t="s">
        <v>1042</v>
      </c>
      <c r="H13331">
        <v>4.5</v>
      </c>
      <c r="I13331">
        <f>F13331-E13331</f>
        <v>23.920000000000016</v>
      </c>
      <c r="J13331">
        <f>I13331*100/F13331</f>
        <v>8.0000000000000053</v>
      </c>
      <c r="K13331" t="str">
        <f>IF(E13331&lt;=200,"Budget",IF(E13331&lt;=500,"Mid Range","Premium"))</f>
        <v>Mid Range</v>
      </c>
    </row>
    <row r="13332" spans="1:11" x14ac:dyDescent="0.3">
      <c r="A13332" t="s">
        <v>14272</v>
      </c>
      <c r="B13332" t="s">
        <v>14</v>
      </c>
      <c r="C13332" t="s">
        <v>1512</v>
      </c>
      <c r="D13332" t="s">
        <v>1798</v>
      </c>
      <c r="E13332">
        <v>218</v>
      </c>
      <c r="F13332">
        <v>218</v>
      </c>
      <c r="G13332" t="s">
        <v>1830</v>
      </c>
      <c r="H13332">
        <v>4</v>
      </c>
      <c r="I13332">
        <f>F13332-E13332</f>
        <v>0</v>
      </c>
      <c r="J13332">
        <f>I13332*100/F13332</f>
        <v>0</v>
      </c>
      <c r="K13332" t="str">
        <f>IF(E13332&lt;=200,"Budget",IF(E13332&lt;=500,"Mid Range","Premium"))</f>
        <v>Mid Range</v>
      </c>
    </row>
    <row r="13333" spans="1:11" x14ac:dyDescent="0.3">
      <c r="A13333" t="s">
        <v>14273</v>
      </c>
      <c r="B13333" t="s">
        <v>50</v>
      </c>
      <c r="C13333" t="s">
        <v>55</v>
      </c>
      <c r="D13333" t="s">
        <v>5415</v>
      </c>
      <c r="E13333">
        <v>225</v>
      </c>
      <c r="F13333">
        <v>225</v>
      </c>
      <c r="G13333" t="s">
        <v>573</v>
      </c>
      <c r="H13333">
        <v>3.8</v>
      </c>
      <c r="I13333">
        <f>F13333-E13333</f>
        <v>0</v>
      </c>
      <c r="J13333">
        <f>I13333*100/F13333</f>
        <v>0</v>
      </c>
      <c r="K13333" t="str">
        <f>IF(E13333&lt;=200,"Budget",IF(E13333&lt;=500,"Mid Range","Premium"))</f>
        <v>Mid Range</v>
      </c>
    </row>
    <row r="13334" spans="1:11" x14ac:dyDescent="0.3">
      <c r="A13334" t="s">
        <v>14274</v>
      </c>
      <c r="B13334" t="s">
        <v>9</v>
      </c>
      <c r="C13334" t="s">
        <v>278</v>
      </c>
      <c r="D13334" t="s">
        <v>930</v>
      </c>
      <c r="E13334">
        <v>90</v>
      </c>
      <c r="F13334">
        <v>90</v>
      </c>
      <c r="G13334" t="s">
        <v>931</v>
      </c>
      <c r="H13334">
        <v>4</v>
      </c>
      <c r="I13334">
        <f>F13334-E13334</f>
        <v>0</v>
      </c>
      <c r="J13334">
        <f>I13334*100/F13334</f>
        <v>0</v>
      </c>
      <c r="K13334" t="str">
        <f>IF(E13334&lt;=200,"Budget",IF(E13334&lt;=500,"Mid Range","Premium"))</f>
        <v>Budget</v>
      </c>
    </row>
    <row r="13335" spans="1:11" x14ac:dyDescent="0.3">
      <c r="A13335" t="s">
        <v>3923</v>
      </c>
      <c r="B13335" t="s">
        <v>50</v>
      </c>
      <c r="C13335" t="s">
        <v>183</v>
      </c>
      <c r="D13335" t="s">
        <v>1653</v>
      </c>
      <c r="E13335">
        <v>109</v>
      </c>
      <c r="F13335">
        <v>115</v>
      </c>
      <c r="G13335" t="s">
        <v>227</v>
      </c>
      <c r="H13335">
        <v>4.0999999999999996</v>
      </c>
      <c r="I13335">
        <f>F13335-E13335</f>
        <v>6</v>
      </c>
      <c r="J13335">
        <f>I13335*100/F13335</f>
        <v>5.2173913043478262</v>
      </c>
      <c r="K13335" t="str">
        <f>IF(E13335&lt;=200,"Budget",IF(E13335&lt;=500,"Mid Range","Premium"))</f>
        <v>Budget</v>
      </c>
    </row>
    <row r="13336" spans="1:11" x14ac:dyDescent="0.3">
      <c r="A13336" t="s">
        <v>14275</v>
      </c>
      <c r="B13336" t="s">
        <v>107</v>
      </c>
      <c r="C13336" t="s">
        <v>114</v>
      </c>
      <c r="D13336" t="s">
        <v>1504</v>
      </c>
      <c r="E13336">
        <v>76</v>
      </c>
      <c r="F13336">
        <v>80</v>
      </c>
      <c r="G13336" t="s">
        <v>116</v>
      </c>
      <c r="H13336">
        <v>4</v>
      </c>
      <c r="I13336">
        <f>F13336-E13336</f>
        <v>4</v>
      </c>
      <c r="J13336">
        <f>I13336*100/F13336</f>
        <v>5</v>
      </c>
      <c r="K13336" t="str">
        <f>IF(E13336&lt;=200,"Budget",IF(E13336&lt;=500,"Mid Range","Premium"))</f>
        <v>Budget</v>
      </c>
    </row>
    <row r="13337" spans="1:11" x14ac:dyDescent="0.3">
      <c r="A13337" t="s">
        <v>14276</v>
      </c>
      <c r="B13337" t="s">
        <v>9</v>
      </c>
      <c r="C13337" t="s">
        <v>28</v>
      </c>
      <c r="D13337" t="s">
        <v>339</v>
      </c>
      <c r="E13337">
        <v>212.5</v>
      </c>
      <c r="F13337">
        <v>250</v>
      </c>
      <c r="G13337" t="s">
        <v>30</v>
      </c>
      <c r="H13337">
        <v>4.5</v>
      </c>
      <c r="I13337">
        <f>F13337-E13337</f>
        <v>37.5</v>
      </c>
      <c r="J13337">
        <f>I13337*100/F13337</f>
        <v>15</v>
      </c>
      <c r="K13337" t="str">
        <f>IF(E13337&lt;=200,"Budget",IF(E13337&lt;=500,"Mid Range","Premium"))</f>
        <v>Mid Range</v>
      </c>
    </row>
    <row r="13338" spans="1:11" x14ac:dyDescent="0.3">
      <c r="A13338" t="s">
        <v>14277</v>
      </c>
      <c r="B13338" t="s">
        <v>9</v>
      </c>
      <c r="C13338" t="s">
        <v>278</v>
      </c>
      <c r="D13338" t="s">
        <v>3644</v>
      </c>
      <c r="E13338">
        <v>45</v>
      </c>
      <c r="F13338">
        <v>49</v>
      </c>
      <c r="G13338" t="s">
        <v>869</v>
      </c>
      <c r="H13338">
        <v>3.5</v>
      </c>
      <c r="I13338">
        <f>F13338-E13338</f>
        <v>4</v>
      </c>
      <c r="J13338">
        <f>I13338*100/F13338</f>
        <v>8.1632653061224492</v>
      </c>
      <c r="K13338" t="str">
        <f>IF(E13338&lt;=200,"Budget",IF(E13338&lt;=500,"Mid Range","Premium"))</f>
        <v>Budget</v>
      </c>
    </row>
    <row r="13339" spans="1:11" x14ac:dyDescent="0.3">
      <c r="A13339" t="s">
        <v>14278</v>
      </c>
      <c r="B13339" t="s">
        <v>19</v>
      </c>
      <c r="C13339" t="s">
        <v>32</v>
      </c>
      <c r="D13339" t="s">
        <v>299</v>
      </c>
      <c r="E13339">
        <v>85</v>
      </c>
      <c r="F13339">
        <v>100</v>
      </c>
      <c r="G13339" t="s">
        <v>34</v>
      </c>
      <c r="H13339">
        <v>3.9</v>
      </c>
      <c r="I13339">
        <f>F13339-E13339</f>
        <v>15</v>
      </c>
      <c r="J13339">
        <f>I13339*100/F13339</f>
        <v>15</v>
      </c>
      <c r="K13339" t="str">
        <f>IF(E13339&lt;=200,"Budget",IF(E13339&lt;=500,"Mid Range","Premium"))</f>
        <v>Budget</v>
      </c>
    </row>
    <row r="13340" spans="1:11" x14ac:dyDescent="0.3">
      <c r="A13340" t="s">
        <v>14279</v>
      </c>
      <c r="B13340" t="s">
        <v>14</v>
      </c>
      <c r="C13340" t="s">
        <v>281</v>
      </c>
      <c r="D13340" t="s">
        <v>472</v>
      </c>
      <c r="E13340">
        <v>1470</v>
      </c>
      <c r="F13340">
        <v>1630</v>
      </c>
      <c r="G13340" t="s">
        <v>473</v>
      </c>
      <c r="H13340">
        <v>5</v>
      </c>
      <c r="I13340">
        <f>F13340-E13340</f>
        <v>160</v>
      </c>
      <c r="J13340">
        <f>I13340*100/F13340</f>
        <v>9.8159509202453989</v>
      </c>
      <c r="K13340" t="str">
        <f>IF(E13340&lt;=200,"Budget",IF(E13340&lt;=500,"Mid Range","Premium"))</f>
        <v>Premium</v>
      </c>
    </row>
    <row r="13341" spans="1:11" x14ac:dyDescent="0.3">
      <c r="A13341" t="s">
        <v>14280</v>
      </c>
      <c r="B13341" t="s">
        <v>19</v>
      </c>
      <c r="C13341" t="s">
        <v>606</v>
      </c>
      <c r="D13341" t="s">
        <v>1030</v>
      </c>
      <c r="E13341">
        <v>90</v>
      </c>
      <c r="F13341">
        <v>90</v>
      </c>
      <c r="G13341" t="s">
        <v>608</v>
      </c>
      <c r="H13341">
        <v>4</v>
      </c>
      <c r="I13341">
        <f>F13341-E13341</f>
        <v>0</v>
      </c>
      <c r="J13341">
        <f>I13341*100/F13341</f>
        <v>0</v>
      </c>
      <c r="K13341" t="str">
        <f>IF(E13341&lt;=200,"Budget",IF(E13341&lt;=500,"Mid Range","Premium"))</f>
        <v>Budget</v>
      </c>
    </row>
    <row r="13342" spans="1:11" x14ac:dyDescent="0.3">
      <c r="A13342" t="s">
        <v>14281</v>
      </c>
      <c r="B13342" t="s">
        <v>9</v>
      </c>
      <c r="C13342" t="s">
        <v>131</v>
      </c>
      <c r="D13342" t="s">
        <v>149</v>
      </c>
      <c r="E13342">
        <v>351</v>
      </c>
      <c r="F13342">
        <v>585</v>
      </c>
      <c r="G13342" t="s">
        <v>1128</v>
      </c>
      <c r="H13342">
        <v>4.0999999999999996</v>
      </c>
      <c r="I13342">
        <f>F13342-E13342</f>
        <v>234</v>
      </c>
      <c r="J13342">
        <f>I13342*100/F13342</f>
        <v>40</v>
      </c>
      <c r="K13342" t="str">
        <f>IF(E13342&lt;=200,"Budget",IF(E13342&lt;=500,"Mid Range","Premium"))</f>
        <v>Mid Range</v>
      </c>
    </row>
    <row r="13343" spans="1:11" x14ac:dyDescent="0.3">
      <c r="A13343" t="s">
        <v>14282</v>
      </c>
      <c r="B13343" t="s">
        <v>90</v>
      </c>
      <c r="C13343" t="s">
        <v>173</v>
      </c>
      <c r="D13343" t="s">
        <v>1520</v>
      </c>
      <c r="E13343">
        <v>52.5</v>
      </c>
      <c r="F13343">
        <v>70</v>
      </c>
      <c r="G13343" t="s">
        <v>335</v>
      </c>
      <c r="H13343">
        <v>4</v>
      </c>
      <c r="I13343">
        <f>F13343-E13343</f>
        <v>17.5</v>
      </c>
      <c r="J13343">
        <f>I13343*100/F13343</f>
        <v>25</v>
      </c>
      <c r="K13343" t="str">
        <f>IF(E13343&lt;=200,"Budget",IF(E13343&lt;=500,"Mid Range","Premium"))</f>
        <v>Budget</v>
      </c>
    </row>
    <row r="13344" spans="1:11" x14ac:dyDescent="0.3">
      <c r="A13344" t="s">
        <v>14283</v>
      </c>
      <c r="B13344" t="s">
        <v>211</v>
      </c>
      <c r="C13344" t="s">
        <v>212</v>
      </c>
      <c r="D13344" t="s">
        <v>1354</v>
      </c>
      <c r="E13344">
        <v>170</v>
      </c>
      <c r="F13344">
        <v>170</v>
      </c>
      <c r="G13344" t="s">
        <v>1051</v>
      </c>
      <c r="H13344">
        <v>4.2</v>
      </c>
      <c r="I13344">
        <f>F13344-E13344</f>
        <v>0</v>
      </c>
      <c r="J13344">
        <f>I13344*100/F13344</f>
        <v>0</v>
      </c>
      <c r="K13344" t="str">
        <f>IF(E13344&lt;=200,"Budget",IF(E13344&lt;=500,"Mid Range","Premium"))</f>
        <v>Budget</v>
      </c>
    </row>
    <row r="13345" spans="1:11" x14ac:dyDescent="0.3">
      <c r="A13345" t="s">
        <v>14284</v>
      </c>
      <c r="B13345" t="s">
        <v>90</v>
      </c>
      <c r="C13345" t="s">
        <v>173</v>
      </c>
      <c r="D13345" t="s">
        <v>873</v>
      </c>
      <c r="E13345">
        <v>153</v>
      </c>
      <c r="F13345">
        <v>170</v>
      </c>
      <c r="G13345" t="s">
        <v>388</v>
      </c>
      <c r="H13345">
        <v>3.3</v>
      </c>
      <c r="I13345">
        <f>F13345-E13345</f>
        <v>17</v>
      </c>
      <c r="J13345">
        <f>I13345*100/F13345</f>
        <v>10</v>
      </c>
      <c r="K13345" t="str">
        <f>IF(E13345&lt;=200,"Budget",IF(E13345&lt;=500,"Mid Range","Premium"))</f>
        <v>Budget</v>
      </c>
    </row>
    <row r="13346" spans="1:11" x14ac:dyDescent="0.3">
      <c r="A13346" t="s">
        <v>14285</v>
      </c>
      <c r="B13346" t="s">
        <v>14</v>
      </c>
      <c r="C13346" t="s">
        <v>15</v>
      </c>
      <c r="D13346" t="s">
        <v>139</v>
      </c>
      <c r="E13346">
        <v>109</v>
      </c>
      <c r="F13346">
        <v>249</v>
      </c>
      <c r="G13346" t="s">
        <v>17</v>
      </c>
      <c r="H13346">
        <v>3.9</v>
      </c>
      <c r="I13346">
        <f>F13346-E13346</f>
        <v>140</v>
      </c>
      <c r="J13346">
        <f>I13346*100/F13346</f>
        <v>56.224899598393577</v>
      </c>
      <c r="K13346" t="str">
        <f>IF(E13346&lt;=200,"Budget",IF(E13346&lt;=500,"Mid Range","Premium"))</f>
        <v>Budget</v>
      </c>
    </row>
    <row r="13347" spans="1:11" x14ac:dyDescent="0.3">
      <c r="A13347" t="s">
        <v>14286</v>
      </c>
      <c r="B13347" t="s">
        <v>107</v>
      </c>
      <c r="C13347" t="s">
        <v>261</v>
      </c>
      <c r="D13347" t="s">
        <v>363</v>
      </c>
      <c r="E13347">
        <v>33</v>
      </c>
      <c r="F13347">
        <v>35</v>
      </c>
      <c r="G13347" t="s">
        <v>263</v>
      </c>
      <c r="H13347">
        <v>4.2</v>
      </c>
      <c r="I13347">
        <f>F13347-E13347</f>
        <v>2</v>
      </c>
      <c r="J13347">
        <f>I13347*100/F13347</f>
        <v>5.7142857142857144</v>
      </c>
      <c r="K13347" t="str">
        <f>IF(E13347&lt;=200,"Budget",IF(E13347&lt;=500,"Mid Range","Premium"))</f>
        <v>Budget</v>
      </c>
    </row>
    <row r="13348" spans="1:11" x14ac:dyDescent="0.3">
      <c r="A13348" t="s">
        <v>14287</v>
      </c>
      <c r="B13348" t="s">
        <v>9</v>
      </c>
      <c r="C13348" t="s">
        <v>10</v>
      </c>
      <c r="D13348" t="s">
        <v>1044</v>
      </c>
      <c r="E13348">
        <v>525</v>
      </c>
      <c r="F13348">
        <v>525</v>
      </c>
      <c r="G13348" t="s">
        <v>12</v>
      </c>
      <c r="H13348">
        <v>3.4</v>
      </c>
      <c r="I13348">
        <f>F13348-E13348</f>
        <v>0</v>
      </c>
      <c r="J13348">
        <f>I13348*100/F13348</f>
        <v>0</v>
      </c>
      <c r="K13348" t="str">
        <f>IF(E13348&lt;=200,"Budget",IF(E13348&lt;=500,"Mid Range","Premium"))</f>
        <v>Premium</v>
      </c>
    </row>
    <row r="13349" spans="1:11" x14ac:dyDescent="0.3">
      <c r="A13349" t="s">
        <v>14288</v>
      </c>
      <c r="B13349" t="s">
        <v>14</v>
      </c>
      <c r="C13349" t="s">
        <v>270</v>
      </c>
      <c r="D13349" t="s">
        <v>1320</v>
      </c>
      <c r="E13349">
        <v>209</v>
      </c>
      <c r="F13349">
        <v>299</v>
      </c>
      <c r="G13349" t="s">
        <v>849</v>
      </c>
      <c r="H13349">
        <v>3.8</v>
      </c>
      <c r="I13349">
        <f>F13349-E13349</f>
        <v>90</v>
      </c>
      <c r="J13349">
        <f>I13349*100/F13349</f>
        <v>30.100334448160535</v>
      </c>
      <c r="K13349" t="str">
        <f>IF(E13349&lt;=200,"Budget",IF(E13349&lt;=500,"Mid Range","Premium"))</f>
        <v>Mid Range</v>
      </c>
    </row>
    <row r="13350" spans="1:11" x14ac:dyDescent="0.3">
      <c r="A13350" t="s">
        <v>14289</v>
      </c>
      <c r="B13350" t="s">
        <v>90</v>
      </c>
      <c r="C13350" t="s">
        <v>173</v>
      </c>
      <c r="D13350" t="s">
        <v>1062</v>
      </c>
      <c r="E13350">
        <v>208</v>
      </c>
      <c r="F13350">
        <v>208</v>
      </c>
      <c r="G13350" t="s">
        <v>1260</v>
      </c>
      <c r="H13350">
        <v>3</v>
      </c>
      <c r="I13350">
        <f>F13350-E13350</f>
        <v>0</v>
      </c>
      <c r="J13350">
        <f>I13350*100/F13350</f>
        <v>0</v>
      </c>
      <c r="K13350" t="str">
        <f>IF(E13350&lt;=200,"Budget",IF(E13350&lt;=500,"Mid Range","Premium"))</f>
        <v>Mid Range</v>
      </c>
    </row>
    <row r="13351" spans="1:11" x14ac:dyDescent="0.3">
      <c r="A13351" t="s">
        <v>14290</v>
      </c>
      <c r="B13351" t="s">
        <v>9</v>
      </c>
      <c r="C13351" t="s">
        <v>36</v>
      </c>
      <c r="D13351" t="s">
        <v>252</v>
      </c>
      <c r="E13351">
        <v>1800</v>
      </c>
      <c r="F13351">
        <v>1800</v>
      </c>
      <c r="G13351" t="s">
        <v>38</v>
      </c>
      <c r="H13351">
        <v>1</v>
      </c>
      <c r="I13351">
        <f>F13351-E13351</f>
        <v>0</v>
      </c>
      <c r="J13351">
        <f>I13351*100/F13351</f>
        <v>0</v>
      </c>
      <c r="K13351" t="str">
        <f>IF(E13351&lt;=200,"Budget",IF(E13351&lt;=500,"Mid Range","Premium"))</f>
        <v>Premium</v>
      </c>
    </row>
    <row r="13352" spans="1:11" x14ac:dyDescent="0.3">
      <c r="A13352" t="s">
        <v>14291</v>
      </c>
      <c r="B13352" t="s">
        <v>50</v>
      </c>
      <c r="C13352" t="s">
        <v>183</v>
      </c>
      <c r="D13352" t="s">
        <v>12689</v>
      </c>
      <c r="E13352">
        <v>285</v>
      </c>
      <c r="F13352">
        <v>285</v>
      </c>
      <c r="G13352" t="s">
        <v>920</v>
      </c>
      <c r="H13352">
        <v>4</v>
      </c>
      <c r="I13352">
        <f>F13352-E13352</f>
        <v>0</v>
      </c>
      <c r="J13352">
        <f>I13352*100/F13352</f>
        <v>0</v>
      </c>
      <c r="K13352" t="str">
        <f>IF(E13352&lt;=200,"Budget",IF(E13352&lt;=500,"Mid Range","Premium"))</f>
        <v>Mid Range</v>
      </c>
    </row>
    <row r="13353" spans="1:11" x14ac:dyDescent="0.3">
      <c r="A13353" t="s">
        <v>14292</v>
      </c>
      <c r="B13353" t="s">
        <v>9</v>
      </c>
      <c r="C13353" t="s">
        <v>236</v>
      </c>
      <c r="D13353" t="s">
        <v>237</v>
      </c>
      <c r="E13353">
        <v>30</v>
      </c>
      <c r="F13353">
        <v>30</v>
      </c>
      <c r="G13353" t="s">
        <v>259</v>
      </c>
      <c r="H13353">
        <v>4.0999999999999996</v>
      </c>
      <c r="I13353">
        <f>F13353-E13353</f>
        <v>0</v>
      </c>
      <c r="J13353">
        <f>I13353*100/F13353</f>
        <v>0</v>
      </c>
      <c r="K13353" t="str">
        <f>IF(E13353&lt;=200,"Budget",IF(E13353&lt;=500,"Mid Range","Premium"))</f>
        <v>Budget</v>
      </c>
    </row>
    <row r="13354" spans="1:11" x14ac:dyDescent="0.3">
      <c r="A13354" t="s">
        <v>2602</v>
      </c>
      <c r="B13354" t="s">
        <v>90</v>
      </c>
      <c r="C13354" t="s">
        <v>173</v>
      </c>
      <c r="D13354" t="s">
        <v>731</v>
      </c>
      <c r="E13354">
        <v>80</v>
      </c>
      <c r="F13354">
        <v>80</v>
      </c>
      <c r="G13354" t="s">
        <v>335</v>
      </c>
      <c r="H13354">
        <v>4.3</v>
      </c>
      <c r="I13354">
        <f>F13354-E13354</f>
        <v>0</v>
      </c>
      <c r="J13354">
        <f>I13354*100/F13354</f>
        <v>0</v>
      </c>
      <c r="K13354" t="str">
        <f>IF(E13354&lt;=200,"Budget",IF(E13354&lt;=500,"Mid Range","Premium"))</f>
        <v>Budget</v>
      </c>
    </row>
    <row r="13355" spans="1:11" x14ac:dyDescent="0.3">
      <c r="A13355" t="s">
        <v>14293</v>
      </c>
      <c r="B13355" t="s">
        <v>9</v>
      </c>
      <c r="C13355" t="s">
        <v>36</v>
      </c>
      <c r="D13355" t="s">
        <v>582</v>
      </c>
      <c r="E13355">
        <v>828.75</v>
      </c>
      <c r="F13355">
        <v>975</v>
      </c>
      <c r="G13355" t="s">
        <v>38</v>
      </c>
      <c r="H13355">
        <v>4.4000000000000004</v>
      </c>
      <c r="I13355">
        <f>F13355-E13355</f>
        <v>146.25</v>
      </c>
      <c r="J13355">
        <f>I13355*100/F13355</f>
        <v>15</v>
      </c>
      <c r="K13355" t="str">
        <f>IF(E13355&lt;=200,"Budget",IF(E13355&lt;=500,"Mid Range","Premium"))</f>
        <v>Premium</v>
      </c>
    </row>
    <row r="13356" spans="1:11" x14ac:dyDescent="0.3">
      <c r="A13356" t="s">
        <v>14294</v>
      </c>
      <c r="B13356" t="s">
        <v>9</v>
      </c>
      <c r="C13356" t="s">
        <v>236</v>
      </c>
      <c r="D13356" t="s">
        <v>502</v>
      </c>
      <c r="E13356">
        <v>55</v>
      </c>
      <c r="F13356">
        <v>55</v>
      </c>
      <c r="G13356" t="s">
        <v>259</v>
      </c>
      <c r="H13356">
        <v>4.2</v>
      </c>
      <c r="I13356">
        <f>F13356-E13356</f>
        <v>0</v>
      </c>
      <c r="J13356">
        <f>I13356*100/F13356</f>
        <v>0</v>
      </c>
      <c r="K13356" t="str">
        <f>IF(E13356&lt;=200,"Budget",IF(E13356&lt;=500,"Mid Range","Premium"))</f>
        <v>Budget</v>
      </c>
    </row>
    <row r="13357" spans="1:11" x14ac:dyDescent="0.3">
      <c r="A13357" t="s">
        <v>14295</v>
      </c>
      <c r="B13357" t="s">
        <v>14</v>
      </c>
      <c r="C13357" t="s">
        <v>15</v>
      </c>
      <c r="D13357" t="s">
        <v>1884</v>
      </c>
      <c r="E13357">
        <v>99</v>
      </c>
      <c r="F13357">
        <v>99</v>
      </c>
      <c r="G13357" t="s">
        <v>17</v>
      </c>
      <c r="H13357">
        <v>5</v>
      </c>
      <c r="I13357">
        <f>F13357-E13357</f>
        <v>0</v>
      </c>
      <c r="J13357">
        <f>I13357*100/F13357</f>
        <v>0</v>
      </c>
      <c r="K13357" t="str">
        <f>IF(E13357&lt;=200,"Budget",IF(E13357&lt;=500,"Mid Range","Premium"))</f>
        <v>Budget</v>
      </c>
    </row>
    <row r="13358" spans="1:11" x14ac:dyDescent="0.3">
      <c r="A13358" t="s">
        <v>14296</v>
      </c>
      <c r="B13358" t="s">
        <v>107</v>
      </c>
      <c r="C13358" t="s">
        <v>205</v>
      </c>
      <c r="D13358" t="s">
        <v>7481</v>
      </c>
      <c r="E13358">
        <v>40</v>
      </c>
      <c r="F13358">
        <v>40</v>
      </c>
      <c r="G13358" t="s">
        <v>207</v>
      </c>
      <c r="H13358">
        <v>4.4000000000000004</v>
      </c>
      <c r="I13358">
        <f>F13358-E13358</f>
        <v>0</v>
      </c>
      <c r="J13358">
        <f>I13358*100/F13358</f>
        <v>0</v>
      </c>
      <c r="K13358" t="str">
        <f>IF(E13358&lt;=200,"Budget",IF(E13358&lt;=500,"Mid Range","Premium"))</f>
        <v>Budget</v>
      </c>
    </row>
    <row r="13359" spans="1:11" x14ac:dyDescent="0.3">
      <c r="A13359" t="s">
        <v>14297</v>
      </c>
      <c r="B13359" t="s">
        <v>9</v>
      </c>
      <c r="C13359" t="s">
        <v>10</v>
      </c>
      <c r="D13359" t="s">
        <v>118</v>
      </c>
      <c r="E13359">
        <v>716</v>
      </c>
      <c r="F13359">
        <v>895</v>
      </c>
      <c r="G13359" t="s">
        <v>209</v>
      </c>
      <c r="H13359">
        <v>3</v>
      </c>
      <c r="I13359">
        <f>F13359-E13359</f>
        <v>179</v>
      </c>
      <c r="J13359">
        <f>I13359*100/F13359</f>
        <v>20</v>
      </c>
      <c r="K13359" t="str">
        <f>IF(E13359&lt;=200,"Budget",IF(E13359&lt;=500,"Mid Range","Premium"))</f>
        <v>Premium</v>
      </c>
    </row>
    <row r="13360" spans="1:11" x14ac:dyDescent="0.3">
      <c r="A13360" t="s">
        <v>14298</v>
      </c>
      <c r="B13360" t="s">
        <v>9</v>
      </c>
      <c r="C13360" t="s">
        <v>151</v>
      </c>
      <c r="D13360" t="s">
        <v>1570</v>
      </c>
      <c r="E13360">
        <v>250</v>
      </c>
      <c r="F13360">
        <v>500</v>
      </c>
      <c r="G13360" t="s">
        <v>198</v>
      </c>
      <c r="H13360">
        <v>4.0999999999999996</v>
      </c>
      <c r="I13360">
        <f>F13360-E13360</f>
        <v>250</v>
      </c>
      <c r="J13360">
        <f>I13360*100/F13360</f>
        <v>50</v>
      </c>
      <c r="K13360" t="str">
        <f>IF(E13360&lt;=200,"Budget",IF(E13360&lt;=500,"Mid Range","Premium"))</f>
        <v>Mid Range</v>
      </c>
    </row>
    <row r="13361" spans="1:11" x14ac:dyDescent="0.3">
      <c r="A13361" t="s">
        <v>14299</v>
      </c>
      <c r="B13361" t="s">
        <v>19</v>
      </c>
      <c r="C13361" t="s">
        <v>32</v>
      </c>
      <c r="D13361" t="s">
        <v>8027</v>
      </c>
      <c r="E13361">
        <v>138</v>
      </c>
      <c r="F13361">
        <v>138</v>
      </c>
      <c r="G13361" t="s">
        <v>755</v>
      </c>
      <c r="H13361">
        <v>4.2</v>
      </c>
      <c r="I13361">
        <f>F13361-E13361</f>
        <v>0</v>
      </c>
      <c r="J13361">
        <f>I13361*100/F13361</f>
        <v>0</v>
      </c>
      <c r="K13361" t="str">
        <f>IF(E13361&lt;=200,"Budget",IF(E13361&lt;=500,"Mid Range","Premium"))</f>
        <v>Budget</v>
      </c>
    </row>
    <row r="13362" spans="1:11" x14ac:dyDescent="0.3">
      <c r="A13362" t="s">
        <v>14300</v>
      </c>
      <c r="B13362" t="s">
        <v>9</v>
      </c>
      <c r="C13362" t="s">
        <v>151</v>
      </c>
      <c r="D13362" t="s">
        <v>2887</v>
      </c>
      <c r="E13362">
        <v>426.08</v>
      </c>
      <c r="F13362">
        <v>1495</v>
      </c>
      <c r="G13362" t="s">
        <v>2125</v>
      </c>
      <c r="H13362">
        <v>3.2</v>
      </c>
      <c r="I13362">
        <f>F13362-E13362</f>
        <v>1068.92</v>
      </c>
      <c r="J13362">
        <f>I13362*100/F13362</f>
        <v>71.49966555183947</v>
      </c>
      <c r="K13362" t="str">
        <f>IF(E13362&lt;=200,"Budget",IF(E13362&lt;=500,"Mid Range","Premium"))</f>
        <v>Mid Range</v>
      </c>
    </row>
    <row r="13363" spans="1:11" x14ac:dyDescent="0.3">
      <c r="A13363" t="s">
        <v>10880</v>
      </c>
      <c r="B13363" t="s">
        <v>9</v>
      </c>
      <c r="C13363" t="s">
        <v>131</v>
      </c>
      <c r="D13363" t="s">
        <v>531</v>
      </c>
      <c r="E13363">
        <v>388.05</v>
      </c>
      <c r="F13363">
        <v>597</v>
      </c>
      <c r="G13363" t="s">
        <v>133</v>
      </c>
      <c r="H13363">
        <v>4</v>
      </c>
      <c r="I13363">
        <f>F13363-E13363</f>
        <v>208.95</v>
      </c>
      <c r="J13363">
        <f>I13363*100/F13363</f>
        <v>35</v>
      </c>
      <c r="K13363" t="str">
        <f>IF(E13363&lt;=200,"Budget",IF(E13363&lt;=500,"Mid Range","Premium"))</f>
        <v>Mid Range</v>
      </c>
    </row>
    <row r="13364" spans="1:11" x14ac:dyDescent="0.3">
      <c r="A13364" t="s">
        <v>14301</v>
      </c>
      <c r="B13364" t="s">
        <v>107</v>
      </c>
      <c r="C13364" t="s">
        <v>261</v>
      </c>
      <c r="D13364" t="s">
        <v>1427</v>
      </c>
      <c r="E13364">
        <v>30</v>
      </c>
      <c r="F13364">
        <v>30</v>
      </c>
      <c r="G13364" t="s">
        <v>263</v>
      </c>
      <c r="H13364">
        <v>3.8</v>
      </c>
      <c r="I13364">
        <f>F13364-E13364</f>
        <v>0</v>
      </c>
      <c r="J13364">
        <f>I13364*100/F13364</f>
        <v>0</v>
      </c>
      <c r="K13364" t="str">
        <f>IF(E13364&lt;=200,"Budget",IF(E13364&lt;=500,"Mid Range","Premium"))</f>
        <v>Budget</v>
      </c>
    </row>
    <row r="13365" spans="1:11" x14ac:dyDescent="0.3">
      <c r="A13365" t="s">
        <v>14302</v>
      </c>
      <c r="B13365" t="s">
        <v>126</v>
      </c>
      <c r="C13365" t="s">
        <v>285</v>
      </c>
      <c r="D13365" t="s">
        <v>1236</v>
      </c>
      <c r="E13365">
        <v>25.5</v>
      </c>
      <c r="F13365">
        <v>30</v>
      </c>
      <c r="G13365" t="s">
        <v>287</v>
      </c>
      <c r="H13365">
        <v>4</v>
      </c>
      <c r="I13365">
        <f>F13365-E13365</f>
        <v>4.5</v>
      </c>
      <c r="J13365">
        <f>I13365*100/F13365</f>
        <v>15</v>
      </c>
      <c r="K13365" t="str">
        <f>IF(E13365&lt;=200,"Budget",IF(E13365&lt;=500,"Mid Range","Premium"))</f>
        <v>Budget</v>
      </c>
    </row>
    <row r="13366" spans="1:11" x14ac:dyDescent="0.3">
      <c r="A13366" t="s">
        <v>14303</v>
      </c>
      <c r="B13366" t="s">
        <v>9</v>
      </c>
      <c r="C13366" t="s">
        <v>131</v>
      </c>
      <c r="D13366" t="s">
        <v>149</v>
      </c>
      <c r="E13366">
        <v>58.8</v>
      </c>
      <c r="F13366">
        <v>60</v>
      </c>
      <c r="G13366" t="s">
        <v>158</v>
      </c>
      <c r="H13366">
        <v>4.5</v>
      </c>
      <c r="I13366">
        <f>F13366-E13366</f>
        <v>1.2000000000000028</v>
      </c>
      <c r="J13366">
        <f>I13366*100/F13366</f>
        <v>2.0000000000000049</v>
      </c>
      <c r="K13366" t="str">
        <f>IF(E13366&lt;=200,"Budget",IF(E13366&lt;=500,"Mid Range","Premium"))</f>
        <v>Budget</v>
      </c>
    </row>
    <row r="13367" spans="1:11" x14ac:dyDescent="0.3">
      <c r="A13367" t="s">
        <v>1749</v>
      </c>
      <c r="B13367" t="s">
        <v>19</v>
      </c>
      <c r="C13367" t="s">
        <v>64</v>
      </c>
      <c r="D13367" t="s">
        <v>1750</v>
      </c>
      <c r="E13367">
        <v>150</v>
      </c>
      <c r="F13367">
        <v>150</v>
      </c>
      <c r="G13367" t="s">
        <v>1751</v>
      </c>
      <c r="H13367">
        <v>3</v>
      </c>
      <c r="I13367">
        <f>F13367-E13367</f>
        <v>0</v>
      </c>
      <c r="J13367">
        <f>I13367*100/F13367</f>
        <v>0</v>
      </c>
      <c r="K13367" t="str">
        <f>IF(E13367&lt;=200,"Budget",IF(E13367&lt;=500,"Mid Range","Premium"))</f>
        <v>Budget</v>
      </c>
    </row>
    <row r="13368" spans="1:11" x14ac:dyDescent="0.3">
      <c r="A13368" t="s">
        <v>10120</v>
      </c>
      <c r="B13368" t="s">
        <v>9</v>
      </c>
      <c r="C13368" t="s">
        <v>236</v>
      </c>
      <c r="D13368" t="s">
        <v>237</v>
      </c>
      <c r="E13368">
        <v>50</v>
      </c>
      <c r="F13368">
        <v>50</v>
      </c>
      <c r="G13368" t="s">
        <v>1037</v>
      </c>
      <c r="H13368">
        <v>4.3</v>
      </c>
      <c r="I13368">
        <f>F13368-E13368</f>
        <v>0</v>
      </c>
      <c r="J13368">
        <f>I13368*100/F13368</f>
        <v>0</v>
      </c>
      <c r="K13368" t="str">
        <f>IF(E13368&lt;=200,"Budget",IF(E13368&lt;=500,"Mid Range","Premium"))</f>
        <v>Budget</v>
      </c>
    </row>
    <row r="13369" spans="1:11" x14ac:dyDescent="0.3">
      <c r="A13369" t="s">
        <v>14304</v>
      </c>
      <c r="B13369" t="s">
        <v>90</v>
      </c>
      <c r="C13369" t="s">
        <v>173</v>
      </c>
      <c r="D13369" t="s">
        <v>174</v>
      </c>
      <c r="E13369">
        <v>38</v>
      </c>
      <c r="F13369">
        <v>40</v>
      </c>
      <c r="G13369" t="s">
        <v>335</v>
      </c>
      <c r="H13369">
        <v>4.2</v>
      </c>
      <c r="I13369">
        <f>F13369-E13369</f>
        <v>2</v>
      </c>
      <c r="J13369">
        <f>I13369*100/F13369</f>
        <v>5</v>
      </c>
      <c r="K13369" t="str">
        <f>IF(E13369&lt;=200,"Budget",IF(E13369&lt;=500,"Mid Range","Premium"))</f>
        <v>Budget</v>
      </c>
    </row>
    <row r="13370" spans="1:11" x14ac:dyDescent="0.3">
      <c r="A13370" t="s">
        <v>14305</v>
      </c>
      <c r="B13370" t="s">
        <v>107</v>
      </c>
      <c r="C13370" t="s">
        <v>229</v>
      </c>
      <c r="D13370" t="s">
        <v>230</v>
      </c>
      <c r="E13370">
        <v>40</v>
      </c>
      <c r="F13370">
        <v>40</v>
      </c>
      <c r="G13370" t="s">
        <v>231</v>
      </c>
      <c r="H13370">
        <v>4.3</v>
      </c>
      <c r="I13370">
        <f>F13370-E13370</f>
        <v>0</v>
      </c>
      <c r="J13370">
        <f>I13370*100/F13370</f>
        <v>0</v>
      </c>
      <c r="K13370" t="str">
        <f>IF(E13370&lt;=200,"Budget",IF(E13370&lt;=500,"Mid Range","Premium"))</f>
        <v>Budget</v>
      </c>
    </row>
    <row r="13371" spans="1:11" x14ac:dyDescent="0.3">
      <c r="A13371" t="s">
        <v>14306</v>
      </c>
      <c r="B13371" t="s">
        <v>14</v>
      </c>
      <c r="C13371" t="s">
        <v>99</v>
      </c>
      <c r="D13371" t="s">
        <v>505</v>
      </c>
      <c r="E13371">
        <v>60</v>
      </c>
      <c r="F13371">
        <v>75</v>
      </c>
      <c r="G13371" t="s">
        <v>1589</v>
      </c>
      <c r="H13371">
        <v>3.9</v>
      </c>
      <c r="I13371">
        <f>F13371-E13371</f>
        <v>15</v>
      </c>
      <c r="J13371">
        <f>I13371*100/F13371</f>
        <v>20</v>
      </c>
      <c r="K13371" t="str">
        <f>IF(E13371&lt;=200,"Budget",IF(E13371&lt;=500,"Mid Range","Premium"))</f>
        <v>Budget</v>
      </c>
    </row>
    <row r="13372" spans="1:11" x14ac:dyDescent="0.3">
      <c r="A13372" t="s">
        <v>14307</v>
      </c>
      <c r="B13372" t="s">
        <v>121</v>
      </c>
      <c r="C13372" t="s">
        <v>135</v>
      </c>
      <c r="D13372" t="s">
        <v>2238</v>
      </c>
      <c r="E13372">
        <v>60</v>
      </c>
      <c r="F13372">
        <v>60</v>
      </c>
      <c r="G13372" t="s">
        <v>679</v>
      </c>
      <c r="H13372">
        <v>3.6</v>
      </c>
      <c r="I13372">
        <f>F13372-E13372</f>
        <v>0</v>
      </c>
      <c r="J13372">
        <f>I13372*100/F13372</f>
        <v>0</v>
      </c>
      <c r="K13372" t="str">
        <f>IF(E13372&lt;=200,"Budget",IF(E13372&lt;=500,"Mid Range","Premium"))</f>
        <v>Budget</v>
      </c>
    </row>
    <row r="13373" spans="1:11" x14ac:dyDescent="0.3">
      <c r="A13373" t="s">
        <v>14308</v>
      </c>
      <c r="B13373" t="s">
        <v>19</v>
      </c>
      <c r="C13373" t="s">
        <v>267</v>
      </c>
      <c r="D13373" t="s">
        <v>1263</v>
      </c>
      <c r="E13373">
        <v>220</v>
      </c>
      <c r="F13373">
        <v>245</v>
      </c>
      <c r="G13373" t="s">
        <v>1227</v>
      </c>
      <c r="H13373">
        <v>4.5</v>
      </c>
      <c r="I13373">
        <f>F13373-E13373</f>
        <v>25</v>
      </c>
      <c r="J13373">
        <f>I13373*100/F13373</f>
        <v>10.204081632653061</v>
      </c>
      <c r="K13373" t="str">
        <f>IF(E13373&lt;=200,"Budget",IF(E13373&lt;=500,"Mid Range","Premium"))</f>
        <v>Mid Range</v>
      </c>
    </row>
    <row r="13374" spans="1:11" x14ac:dyDescent="0.3">
      <c r="A13374" t="s">
        <v>14309</v>
      </c>
      <c r="B13374" t="s">
        <v>9</v>
      </c>
      <c r="C13374" t="s">
        <v>131</v>
      </c>
      <c r="D13374" t="s">
        <v>6685</v>
      </c>
      <c r="E13374">
        <v>2287.5</v>
      </c>
      <c r="F13374">
        <v>3050</v>
      </c>
      <c r="G13374" t="s">
        <v>158</v>
      </c>
      <c r="H13374">
        <v>1</v>
      </c>
      <c r="I13374">
        <f>F13374-E13374</f>
        <v>762.5</v>
      </c>
      <c r="J13374">
        <f>I13374*100/F13374</f>
        <v>25</v>
      </c>
      <c r="K13374" t="str">
        <f>IF(E13374&lt;=200,"Budget",IF(E13374&lt;=500,"Mid Range","Premium"))</f>
        <v>Premium</v>
      </c>
    </row>
    <row r="13375" spans="1:11" x14ac:dyDescent="0.3">
      <c r="A13375" t="s">
        <v>10770</v>
      </c>
      <c r="B13375" t="s">
        <v>9</v>
      </c>
      <c r="C13375" t="s">
        <v>151</v>
      </c>
      <c r="D13375" t="s">
        <v>1201</v>
      </c>
      <c r="E13375">
        <v>359.4</v>
      </c>
      <c r="F13375">
        <v>599</v>
      </c>
      <c r="G13375" t="s">
        <v>133</v>
      </c>
      <c r="H13375">
        <v>3</v>
      </c>
      <c r="I13375">
        <f>F13375-E13375</f>
        <v>239.60000000000002</v>
      </c>
      <c r="J13375">
        <f>I13375*100/F13375</f>
        <v>40.000000000000007</v>
      </c>
      <c r="K13375" t="str">
        <f>IF(E13375&lt;=200,"Budget",IF(E13375&lt;=500,"Mid Range","Premium"))</f>
        <v>Mid Range</v>
      </c>
    </row>
    <row r="13376" spans="1:11" x14ac:dyDescent="0.3">
      <c r="A13376" t="s">
        <v>14310</v>
      </c>
      <c r="B13376" t="s">
        <v>19</v>
      </c>
      <c r="C13376" t="s">
        <v>46</v>
      </c>
      <c r="D13376" t="s">
        <v>1299</v>
      </c>
      <c r="E13376">
        <v>899</v>
      </c>
      <c r="F13376">
        <v>1699</v>
      </c>
      <c r="G13376" t="s">
        <v>484</v>
      </c>
      <c r="H13376">
        <v>3.3</v>
      </c>
      <c r="I13376">
        <f>F13376-E13376</f>
        <v>800</v>
      </c>
      <c r="J13376">
        <f>I13376*100/F13376</f>
        <v>47.086521483225425</v>
      </c>
      <c r="K13376" t="str">
        <f>IF(E13376&lt;=200,"Budget",IF(E13376&lt;=500,"Mid Range","Premium"))</f>
        <v>Premium</v>
      </c>
    </row>
    <row r="13377" spans="1:11" x14ac:dyDescent="0.3">
      <c r="A13377" t="s">
        <v>14311</v>
      </c>
      <c r="B13377" t="s">
        <v>90</v>
      </c>
      <c r="C13377" t="s">
        <v>1296</v>
      </c>
      <c r="D13377" t="s">
        <v>968</v>
      </c>
      <c r="E13377">
        <v>118.8</v>
      </c>
      <c r="F13377">
        <v>120</v>
      </c>
      <c r="G13377" t="s">
        <v>1297</v>
      </c>
      <c r="H13377">
        <v>4.2</v>
      </c>
      <c r="I13377">
        <f>F13377-E13377</f>
        <v>1.2000000000000028</v>
      </c>
      <c r="J13377">
        <f>I13377*100/F13377</f>
        <v>1.0000000000000024</v>
      </c>
      <c r="K13377" t="str">
        <f>IF(E13377&lt;=200,"Budget",IF(E13377&lt;=500,"Mid Range","Premium"))</f>
        <v>Budget</v>
      </c>
    </row>
    <row r="13378" spans="1:11" x14ac:dyDescent="0.3">
      <c r="A13378" t="s">
        <v>1076</v>
      </c>
      <c r="B13378" t="s">
        <v>50</v>
      </c>
      <c r="C13378" t="s">
        <v>183</v>
      </c>
      <c r="D13378" t="s">
        <v>1836</v>
      </c>
      <c r="E13378">
        <v>94</v>
      </c>
      <c r="F13378">
        <v>125</v>
      </c>
      <c r="G13378" t="s">
        <v>624</v>
      </c>
      <c r="H13378">
        <v>4.2</v>
      </c>
      <c r="I13378">
        <f>F13378-E13378</f>
        <v>31</v>
      </c>
      <c r="J13378">
        <f>I13378*100/F13378</f>
        <v>24.8</v>
      </c>
      <c r="K13378" t="str">
        <f>IF(E13378&lt;=200,"Budget",IF(E13378&lt;=500,"Mid Range","Premium"))</f>
        <v>Budget</v>
      </c>
    </row>
    <row r="13379" spans="1:11" x14ac:dyDescent="0.3">
      <c r="A13379" t="s">
        <v>14312</v>
      </c>
      <c r="B13379" t="s">
        <v>50</v>
      </c>
      <c r="C13379" t="s">
        <v>401</v>
      </c>
      <c r="D13379" t="s">
        <v>10166</v>
      </c>
      <c r="E13379">
        <v>640</v>
      </c>
      <c r="F13379">
        <v>640</v>
      </c>
      <c r="G13379" t="s">
        <v>513</v>
      </c>
      <c r="H13379">
        <v>4.3</v>
      </c>
      <c r="I13379">
        <f>F13379-E13379</f>
        <v>0</v>
      </c>
      <c r="J13379">
        <f>I13379*100/F13379</f>
        <v>0</v>
      </c>
      <c r="K13379" t="str">
        <f>IF(E13379&lt;=200,"Budget",IF(E13379&lt;=500,"Mid Range","Premium"))</f>
        <v>Premium</v>
      </c>
    </row>
    <row r="13380" spans="1:11" x14ac:dyDescent="0.3">
      <c r="A13380" t="s">
        <v>14313</v>
      </c>
      <c r="B13380" t="s">
        <v>14</v>
      </c>
      <c r="C13380" t="s">
        <v>281</v>
      </c>
      <c r="D13380" t="s">
        <v>997</v>
      </c>
      <c r="E13380">
        <v>599</v>
      </c>
      <c r="F13380">
        <v>1895</v>
      </c>
      <c r="G13380" t="s">
        <v>2355</v>
      </c>
      <c r="H13380">
        <v>3.2</v>
      </c>
      <c r="I13380">
        <f>F13380-E13380</f>
        <v>1296</v>
      </c>
      <c r="J13380">
        <f>I13380*100/F13380</f>
        <v>68.390501319261219</v>
      </c>
      <c r="K13380" t="str">
        <f>IF(E13380&lt;=200,"Budget",IF(E13380&lt;=500,"Mid Range","Premium"))</f>
        <v>Premium</v>
      </c>
    </row>
    <row r="13381" spans="1:11" x14ac:dyDescent="0.3">
      <c r="A13381" t="s">
        <v>14314</v>
      </c>
      <c r="B13381" t="s">
        <v>19</v>
      </c>
      <c r="C13381" t="s">
        <v>20</v>
      </c>
      <c r="D13381" t="s">
        <v>698</v>
      </c>
      <c r="E13381">
        <v>349</v>
      </c>
      <c r="F13381">
        <v>699</v>
      </c>
      <c r="G13381" t="s">
        <v>22</v>
      </c>
      <c r="H13381">
        <v>2.5</v>
      </c>
      <c r="I13381">
        <f>F13381-E13381</f>
        <v>350</v>
      </c>
      <c r="J13381">
        <f>I13381*100/F13381</f>
        <v>50.071530758226039</v>
      </c>
      <c r="K13381" t="str">
        <f>IF(E13381&lt;=200,"Budget",IF(E13381&lt;=500,"Mid Range","Premium"))</f>
        <v>Mid Range</v>
      </c>
    </row>
    <row r="13382" spans="1:11" x14ac:dyDescent="0.3">
      <c r="A13382" t="s">
        <v>14315</v>
      </c>
      <c r="B13382" t="s">
        <v>19</v>
      </c>
      <c r="C13382" t="s">
        <v>1316</v>
      </c>
      <c r="D13382" t="s">
        <v>353</v>
      </c>
      <c r="E13382">
        <v>341.1</v>
      </c>
      <c r="F13382">
        <v>379</v>
      </c>
      <c r="G13382" t="s">
        <v>2253</v>
      </c>
      <c r="H13382">
        <v>3.8</v>
      </c>
      <c r="I13382">
        <f>F13382-E13382</f>
        <v>37.899999999999977</v>
      </c>
      <c r="J13382">
        <f>I13382*100/F13382</f>
        <v>9.9999999999999947</v>
      </c>
      <c r="K13382" t="str">
        <f>IF(E13382&lt;=200,"Budget",IF(E13382&lt;=500,"Mid Range","Premium"))</f>
        <v>Mid Range</v>
      </c>
    </row>
    <row r="13383" spans="1:11" x14ac:dyDescent="0.3">
      <c r="A13383" t="s">
        <v>14316</v>
      </c>
      <c r="B13383" t="s">
        <v>19</v>
      </c>
      <c r="C13383" t="s">
        <v>24</v>
      </c>
      <c r="D13383" t="s">
        <v>1071</v>
      </c>
      <c r="E13383">
        <v>359</v>
      </c>
      <c r="F13383">
        <v>579</v>
      </c>
      <c r="G13383" t="s">
        <v>26</v>
      </c>
      <c r="H13383">
        <v>3.9</v>
      </c>
      <c r="I13383">
        <f>F13383-E13383</f>
        <v>220</v>
      </c>
      <c r="J13383">
        <f>I13383*100/F13383</f>
        <v>37.996545768566492</v>
      </c>
      <c r="K13383" t="str">
        <f>IF(E13383&lt;=200,"Budget",IF(E13383&lt;=500,"Mid Range","Premium"))</f>
        <v>Mid Range</v>
      </c>
    </row>
    <row r="13384" spans="1:11" x14ac:dyDescent="0.3">
      <c r="A13384" t="s">
        <v>12399</v>
      </c>
      <c r="B13384" t="s">
        <v>9</v>
      </c>
      <c r="C13384" t="s">
        <v>36</v>
      </c>
      <c r="D13384" t="s">
        <v>247</v>
      </c>
      <c r="E13384">
        <v>406</v>
      </c>
      <c r="F13384">
        <v>580</v>
      </c>
      <c r="G13384" t="s">
        <v>38</v>
      </c>
      <c r="H13384">
        <v>3.3</v>
      </c>
      <c r="I13384">
        <f>F13384-E13384</f>
        <v>174</v>
      </c>
      <c r="J13384">
        <f>I13384*100/F13384</f>
        <v>30</v>
      </c>
      <c r="K13384" t="str">
        <f>IF(E13384&lt;=200,"Budget",IF(E13384&lt;=500,"Mid Range","Premium"))</f>
        <v>Mid Range</v>
      </c>
    </row>
    <row r="13385" spans="1:11" x14ac:dyDescent="0.3">
      <c r="A13385" t="s">
        <v>13052</v>
      </c>
      <c r="B13385" t="s">
        <v>211</v>
      </c>
      <c r="C13385" t="s">
        <v>212</v>
      </c>
      <c r="D13385" t="s">
        <v>1251</v>
      </c>
      <c r="E13385">
        <v>83.16</v>
      </c>
      <c r="F13385">
        <v>90</v>
      </c>
      <c r="G13385" t="s">
        <v>11835</v>
      </c>
      <c r="H13385">
        <v>4.4000000000000004</v>
      </c>
      <c r="I13385">
        <f>F13385-E13385</f>
        <v>6.8400000000000034</v>
      </c>
      <c r="J13385">
        <f>I13385*100/F13385</f>
        <v>7.6000000000000041</v>
      </c>
      <c r="K13385" t="str">
        <f>IF(E13385&lt;=200,"Budget",IF(E13385&lt;=500,"Mid Range","Premium"))</f>
        <v>Budget</v>
      </c>
    </row>
    <row r="13386" spans="1:11" x14ac:dyDescent="0.3">
      <c r="A13386" t="s">
        <v>14317</v>
      </c>
      <c r="B13386" t="s">
        <v>90</v>
      </c>
      <c r="C13386" t="s">
        <v>142</v>
      </c>
      <c r="D13386" t="s">
        <v>873</v>
      </c>
      <c r="E13386">
        <v>149.25</v>
      </c>
      <c r="F13386">
        <v>199</v>
      </c>
      <c r="G13386" t="s">
        <v>147</v>
      </c>
      <c r="H13386">
        <v>3.9</v>
      </c>
      <c r="I13386">
        <f>F13386-E13386</f>
        <v>49.75</v>
      </c>
      <c r="J13386">
        <f>I13386*100/F13386</f>
        <v>25</v>
      </c>
      <c r="K13386" t="str">
        <f>IF(E13386&lt;=200,"Budget",IF(E13386&lt;=500,"Mid Range","Premium"))</f>
        <v>Budget</v>
      </c>
    </row>
    <row r="13387" spans="1:11" x14ac:dyDescent="0.3">
      <c r="A13387" t="s">
        <v>5782</v>
      </c>
      <c r="B13387" t="s">
        <v>90</v>
      </c>
      <c r="C13387" t="s">
        <v>326</v>
      </c>
      <c r="D13387" t="s">
        <v>327</v>
      </c>
      <c r="E13387">
        <v>225</v>
      </c>
      <c r="F13387">
        <v>300</v>
      </c>
      <c r="G13387" t="s">
        <v>1297</v>
      </c>
      <c r="H13387">
        <v>4</v>
      </c>
      <c r="I13387">
        <f>F13387-E13387</f>
        <v>75</v>
      </c>
      <c r="J13387">
        <f>I13387*100/F13387</f>
        <v>25</v>
      </c>
      <c r="K13387" t="str">
        <f>IF(E13387&lt;=200,"Budget",IF(E13387&lt;=500,"Mid Range","Premium"))</f>
        <v>Mid Range</v>
      </c>
    </row>
    <row r="13388" spans="1:11" x14ac:dyDescent="0.3">
      <c r="A13388" t="s">
        <v>14318</v>
      </c>
      <c r="B13388" t="s">
        <v>9</v>
      </c>
      <c r="C13388" t="s">
        <v>10</v>
      </c>
      <c r="D13388" t="s">
        <v>7841</v>
      </c>
      <c r="E13388">
        <v>27.3</v>
      </c>
      <c r="F13388">
        <v>30</v>
      </c>
      <c r="G13388" t="s">
        <v>423</v>
      </c>
      <c r="H13388">
        <v>4.2</v>
      </c>
      <c r="I13388">
        <f>F13388-E13388</f>
        <v>2.6999999999999993</v>
      </c>
      <c r="J13388">
        <f>I13388*100/F13388</f>
        <v>8.9999999999999982</v>
      </c>
      <c r="K13388" t="str">
        <f>IF(E13388&lt;=200,"Budget",IF(E13388&lt;=500,"Mid Range","Premium"))</f>
        <v>Budget</v>
      </c>
    </row>
    <row r="13389" spans="1:11" x14ac:dyDescent="0.3">
      <c r="A13389" t="s">
        <v>14319</v>
      </c>
      <c r="B13389" t="s">
        <v>9</v>
      </c>
      <c r="C13389" t="s">
        <v>296</v>
      </c>
      <c r="D13389" t="s">
        <v>14320</v>
      </c>
      <c r="E13389">
        <v>135</v>
      </c>
      <c r="F13389">
        <v>135</v>
      </c>
      <c r="G13389" t="s">
        <v>2383</v>
      </c>
      <c r="H13389">
        <v>3.7</v>
      </c>
      <c r="I13389">
        <f>F13389-E13389</f>
        <v>0</v>
      </c>
      <c r="J13389">
        <f>I13389*100/F13389</f>
        <v>0</v>
      </c>
      <c r="K13389" t="str">
        <f>IF(E13389&lt;=200,"Budget",IF(E13389&lt;=500,"Mid Range","Premium"))</f>
        <v>Budget</v>
      </c>
    </row>
    <row r="13390" spans="1:11" x14ac:dyDescent="0.3">
      <c r="A13390" t="s">
        <v>14321</v>
      </c>
      <c r="B13390" t="s">
        <v>9</v>
      </c>
      <c r="C13390" t="s">
        <v>36</v>
      </c>
      <c r="D13390" t="s">
        <v>14322</v>
      </c>
      <c r="E13390">
        <v>700</v>
      </c>
      <c r="F13390">
        <v>700</v>
      </c>
      <c r="G13390" t="s">
        <v>38</v>
      </c>
      <c r="H13390">
        <v>5</v>
      </c>
      <c r="I13390">
        <f>F13390-E13390</f>
        <v>0</v>
      </c>
      <c r="J13390">
        <f>I13390*100/F13390</f>
        <v>0</v>
      </c>
      <c r="K13390" t="str">
        <f>IF(E13390&lt;=200,"Budget",IF(E13390&lt;=500,"Mid Range","Premium"))</f>
        <v>Premium</v>
      </c>
    </row>
    <row r="13391" spans="1:11" x14ac:dyDescent="0.3">
      <c r="A13391" t="s">
        <v>14323</v>
      </c>
      <c r="B13391" t="s">
        <v>107</v>
      </c>
      <c r="C13391" t="s">
        <v>153</v>
      </c>
      <c r="D13391" t="s">
        <v>2919</v>
      </c>
      <c r="E13391">
        <v>100</v>
      </c>
      <c r="F13391">
        <v>100</v>
      </c>
      <c r="G13391" t="s">
        <v>155</v>
      </c>
      <c r="H13391">
        <v>4.3</v>
      </c>
      <c r="I13391">
        <f>F13391-E13391</f>
        <v>0</v>
      </c>
      <c r="J13391">
        <f>I13391*100/F13391</f>
        <v>0</v>
      </c>
      <c r="K13391" t="str">
        <f>IF(E13391&lt;=200,"Budget",IF(E13391&lt;=500,"Mid Range","Premium"))</f>
        <v>Budget</v>
      </c>
    </row>
    <row r="13392" spans="1:11" x14ac:dyDescent="0.3">
      <c r="A13392" t="s">
        <v>14324</v>
      </c>
      <c r="B13392" t="s">
        <v>14</v>
      </c>
      <c r="C13392" t="s">
        <v>281</v>
      </c>
      <c r="D13392" t="s">
        <v>21</v>
      </c>
      <c r="E13392">
        <v>449</v>
      </c>
      <c r="F13392">
        <v>775</v>
      </c>
      <c r="G13392" t="s">
        <v>324</v>
      </c>
      <c r="H13392">
        <v>2.2999999999999998</v>
      </c>
      <c r="I13392">
        <f>F13392-E13392</f>
        <v>326</v>
      </c>
      <c r="J13392">
        <f>I13392*100/F13392</f>
        <v>42.064516129032256</v>
      </c>
      <c r="K13392" t="str">
        <f>IF(E13392&lt;=200,"Budget",IF(E13392&lt;=500,"Mid Range","Premium"))</f>
        <v>Mid Range</v>
      </c>
    </row>
    <row r="13393" spans="1:11" x14ac:dyDescent="0.3">
      <c r="A13393" t="s">
        <v>14325</v>
      </c>
      <c r="B13393" t="s">
        <v>90</v>
      </c>
      <c r="C13393" t="s">
        <v>142</v>
      </c>
      <c r="D13393" t="s">
        <v>395</v>
      </c>
      <c r="E13393">
        <v>48.36</v>
      </c>
      <c r="F13393">
        <v>62</v>
      </c>
      <c r="G13393" t="s">
        <v>147</v>
      </c>
      <c r="H13393">
        <v>4.2</v>
      </c>
      <c r="I13393">
        <f>F13393-E13393</f>
        <v>13.64</v>
      </c>
      <c r="J13393">
        <f>I13393*100/F13393</f>
        <v>22</v>
      </c>
      <c r="K13393" t="str">
        <f>IF(E13393&lt;=200,"Budget",IF(E13393&lt;=500,"Mid Range","Premium"))</f>
        <v>Budget</v>
      </c>
    </row>
    <row r="13394" spans="1:11" x14ac:dyDescent="0.3">
      <c r="A13394" t="s">
        <v>14326</v>
      </c>
      <c r="B13394" t="s">
        <v>9</v>
      </c>
      <c r="C13394" t="s">
        <v>10</v>
      </c>
      <c r="D13394" t="s">
        <v>11</v>
      </c>
      <c r="E13394">
        <v>130</v>
      </c>
      <c r="F13394">
        <v>130</v>
      </c>
      <c r="G13394" t="s">
        <v>12</v>
      </c>
      <c r="H13394">
        <v>4.5</v>
      </c>
      <c r="I13394">
        <f>F13394-E13394</f>
        <v>0</v>
      </c>
      <c r="J13394">
        <f>I13394*100/F13394</f>
        <v>0</v>
      </c>
      <c r="K13394" t="str">
        <f>IF(E13394&lt;=200,"Budget",IF(E13394&lt;=500,"Mid Range","Premium"))</f>
        <v>Budget</v>
      </c>
    </row>
    <row r="13395" spans="1:11" x14ac:dyDescent="0.3">
      <c r="A13395" t="s">
        <v>14327</v>
      </c>
      <c r="B13395" t="s">
        <v>50</v>
      </c>
      <c r="C13395" t="s">
        <v>95</v>
      </c>
      <c r="D13395" t="s">
        <v>7113</v>
      </c>
      <c r="E13395">
        <v>560.5</v>
      </c>
      <c r="F13395">
        <v>590</v>
      </c>
      <c r="G13395" t="s">
        <v>587</v>
      </c>
      <c r="H13395">
        <v>5</v>
      </c>
      <c r="I13395">
        <f>F13395-E13395</f>
        <v>29.5</v>
      </c>
      <c r="J13395">
        <f>I13395*100/F13395</f>
        <v>5</v>
      </c>
      <c r="K13395" t="str">
        <f>IF(E13395&lt;=200,"Budget",IF(E13395&lt;=500,"Mid Range","Premium"))</f>
        <v>Premium</v>
      </c>
    </row>
    <row r="13396" spans="1:11" x14ac:dyDescent="0.3">
      <c r="A13396" t="s">
        <v>14328</v>
      </c>
      <c r="B13396" t="s">
        <v>9</v>
      </c>
      <c r="C13396" t="s">
        <v>10</v>
      </c>
      <c r="D13396" t="s">
        <v>10584</v>
      </c>
      <c r="E13396">
        <v>725</v>
      </c>
      <c r="F13396">
        <v>725</v>
      </c>
      <c r="G13396" t="s">
        <v>209</v>
      </c>
      <c r="H13396">
        <v>5</v>
      </c>
      <c r="I13396">
        <f>F13396-E13396</f>
        <v>0</v>
      </c>
      <c r="J13396">
        <f>I13396*100/F13396</f>
        <v>0</v>
      </c>
      <c r="K13396" t="str">
        <f>IF(E13396&lt;=200,"Budget",IF(E13396&lt;=500,"Mid Range","Premium"))</f>
        <v>Premium</v>
      </c>
    </row>
    <row r="13397" spans="1:11" x14ac:dyDescent="0.3">
      <c r="A13397" t="s">
        <v>14329</v>
      </c>
      <c r="B13397" t="s">
        <v>19</v>
      </c>
      <c r="C13397" t="s">
        <v>267</v>
      </c>
      <c r="D13397" t="s">
        <v>754</v>
      </c>
      <c r="E13397">
        <v>120</v>
      </c>
      <c r="F13397">
        <v>120</v>
      </c>
      <c r="G13397" t="s">
        <v>269</v>
      </c>
      <c r="H13397">
        <v>3.8</v>
      </c>
      <c r="I13397">
        <f>F13397-E13397</f>
        <v>0</v>
      </c>
      <c r="J13397">
        <f>I13397*100/F13397</f>
        <v>0</v>
      </c>
      <c r="K13397" t="str">
        <f>IF(E13397&lt;=200,"Budget",IF(E13397&lt;=500,"Mid Range","Premium"))</f>
        <v>Budget</v>
      </c>
    </row>
    <row r="13398" spans="1:11" x14ac:dyDescent="0.3">
      <c r="A13398" t="s">
        <v>4378</v>
      </c>
      <c r="B13398" t="s">
        <v>90</v>
      </c>
      <c r="C13398" t="s">
        <v>142</v>
      </c>
      <c r="D13398" t="s">
        <v>955</v>
      </c>
      <c r="E13398">
        <v>60</v>
      </c>
      <c r="F13398">
        <v>120</v>
      </c>
      <c r="G13398" t="s">
        <v>147</v>
      </c>
      <c r="H13398">
        <v>4.3</v>
      </c>
      <c r="I13398">
        <f>F13398-E13398</f>
        <v>60</v>
      </c>
      <c r="J13398">
        <f>I13398*100/F13398</f>
        <v>50</v>
      </c>
      <c r="K13398" t="str">
        <f>IF(E13398&lt;=200,"Budget",IF(E13398&lt;=500,"Mid Range","Premium"))</f>
        <v>Budget</v>
      </c>
    </row>
    <row r="13399" spans="1:11" x14ac:dyDescent="0.3">
      <c r="A13399" t="s">
        <v>14330</v>
      </c>
      <c r="B13399" t="s">
        <v>19</v>
      </c>
      <c r="C13399" t="s">
        <v>606</v>
      </c>
      <c r="D13399" t="s">
        <v>1357</v>
      </c>
      <c r="E13399">
        <v>60</v>
      </c>
      <c r="F13399">
        <v>60</v>
      </c>
      <c r="G13399" t="s">
        <v>1031</v>
      </c>
      <c r="H13399">
        <v>3.9</v>
      </c>
      <c r="I13399">
        <f>F13399-E13399</f>
        <v>0</v>
      </c>
      <c r="J13399">
        <f>I13399*100/F13399</f>
        <v>0</v>
      </c>
      <c r="K13399" t="str">
        <f>IF(E13399&lt;=200,"Budget",IF(E13399&lt;=500,"Mid Range","Premium"))</f>
        <v>Budget</v>
      </c>
    </row>
    <row r="13400" spans="1:11" x14ac:dyDescent="0.3">
      <c r="A13400" t="s">
        <v>14331</v>
      </c>
      <c r="B13400" t="s">
        <v>121</v>
      </c>
      <c r="C13400" t="s">
        <v>438</v>
      </c>
      <c r="D13400" t="s">
        <v>3585</v>
      </c>
      <c r="E13400">
        <v>70</v>
      </c>
      <c r="F13400">
        <v>70</v>
      </c>
      <c r="G13400" t="s">
        <v>440</v>
      </c>
      <c r="H13400">
        <v>4.2</v>
      </c>
      <c r="I13400">
        <f>F13400-E13400</f>
        <v>0</v>
      </c>
      <c r="J13400">
        <f>I13400*100/F13400</f>
        <v>0</v>
      </c>
      <c r="K13400" t="str">
        <f>IF(E13400&lt;=200,"Budget",IF(E13400&lt;=500,"Mid Range","Premium"))</f>
        <v>Budget</v>
      </c>
    </row>
    <row r="13401" spans="1:11" x14ac:dyDescent="0.3">
      <c r="A13401" t="s">
        <v>14332</v>
      </c>
      <c r="B13401" t="s">
        <v>9</v>
      </c>
      <c r="C13401" t="s">
        <v>236</v>
      </c>
      <c r="D13401" t="s">
        <v>237</v>
      </c>
      <c r="E13401">
        <v>172</v>
      </c>
      <c r="F13401">
        <v>230</v>
      </c>
      <c r="G13401" t="s">
        <v>1037</v>
      </c>
      <c r="H13401">
        <v>4.3</v>
      </c>
      <c r="I13401">
        <f>F13401-E13401</f>
        <v>58</v>
      </c>
      <c r="J13401">
        <f>I13401*100/F13401</f>
        <v>25.217391304347824</v>
      </c>
      <c r="K13401" t="str">
        <f>IF(E13401&lt;=200,"Budget",IF(E13401&lt;=500,"Mid Range","Premium"))</f>
        <v>Budget</v>
      </c>
    </row>
    <row r="13402" spans="1:11" x14ac:dyDescent="0.3">
      <c r="A13402" t="s">
        <v>14333</v>
      </c>
      <c r="B13402" t="s">
        <v>19</v>
      </c>
      <c r="C13402" t="s">
        <v>267</v>
      </c>
      <c r="D13402" t="s">
        <v>1385</v>
      </c>
      <c r="E13402">
        <v>670</v>
      </c>
      <c r="F13402">
        <v>670</v>
      </c>
      <c r="G13402" t="s">
        <v>1379</v>
      </c>
      <c r="H13402">
        <v>4.3</v>
      </c>
      <c r="I13402">
        <f>F13402-E13402</f>
        <v>0</v>
      </c>
      <c r="J13402">
        <f>I13402*100/F13402</f>
        <v>0</v>
      </c>
      <c r="K13402" t="str">
        <f>IF(E13402&lt;=200,"Budget",IF(E13402&lt;=500,"Mid Range","Premium"))</f>
        <v>Premium</v>
      </c>
    </row>
    <row r="13403" spans="1:11" x14ac:dyDescent="0.3">
      <c r="A13403" t="s">
        <v>14334</v>
      </c>
      <c r="B13403" t="s">
        <v>107</v>
      </c>
      <c r="C13403" t="s">
        <v>619</v>
      </c>
      <c r="D13403" t="s">
        <v>1359</v>
      </c>
      <c r="E13403">
        <v>98</v>
      </c>
      <c r="F13403">
        <v>98</v>
      </c>
      <c r="G13403" t="s">
        <v>620</v>
      </c>
      <c r="H13403">
        <v>4.0999999999999996</v>
      </c>
      <c r="I13403">
        <f>F13403-E13403</f>
        <v>0</v>
      </c>
      <c r="J13403">
        <f>I13403*100/F13403</f>
        <v>0</v>
      </c>
      <c r="K13403" t="str">
        <f>IF(E13403&lt;=200,"Budget",IF(E13403&lt;=500,"Mid Range","Premium"))</f>
        <v>Budget</v>
      </c>
    </row>
    <row r="13404" spans="1:11" x14ac:dyDescent="0.3">
      <c r="A13404" t="s">
        <v>14335</v>
      </c>
      <c r="B13404" t="s">
        <v>14</v>
      </c>
      <c r="C13404" t="s">
        <v>15</v>
      </c>
      <c r="D13404" t="s">
        <v>2844</v>
      </c>
      <c r="E13404">
        <v>219</v>
      </c>
      <c r="F13404">
        <v>279</v>
      </c>
      <c r="G13404" t="s">
        <v>17</v>
      </c>
      <c r="H13404">
        <v>5</v>
      </c>
      <c r="I13404">
        <f>F13404-E13404</f>
        <v>60</v>
      </c>
      <c r="J13404">
        <f>I13404*100/F13404</f>
        <v>21.50537634408602</v>
      </c>
      <c r="K13404" t="str">
        <f>IF(E13404&lt;=200,"Budget",IF(E13404&lt;=500,"Mid Range","Premium"))</f>
        <v>Mid Range</v>
      </c>
    </row>
    <row r="13405" spans="1:11" x14ac:dyDescent="0.3">
      <c r="A13405" t="s">
        <v>14336</v>
      </c>
      <c r="B13405" t="s">
        <v>211</v>
      </c>
      <c r="C13405" t="s">
        <v>302</v>
      </c>
      <c r="D13405" t="s">
        <v>935</v>
      </c>
      <c r="E13405">
        <v>2087.2800000000002</v>
      </c>
      <c r="F13405">
        <v>2899</v>
      </c>
      <c r="G13405" t="s">
        <v>304</v>
      </c>
      <c r="H13405">
        <v>4.3</v>
      </c>
      <c r="I13405">
        <f>F13405-E13405</f>
        <v>811.7199999999998</v>
      </c>
      <c r="J13405">
        <f>I13405*100/F13405</f>
        <v>27.999999999999996</v>
      </c>
      <c r="K13405" t="str">
        <f>IF(E13405&lt;=200,"Budget",IF(E13405&lt;=500,"Mid Range","Premium"))</f>
        <v>Premium</v>
      </c>
    </row>
    <row r="13406" spans="1:11" x14ac:dyDescent="0.3">
      <c r="A13406" t="s">
        <v>14337</v>
      </c>
      <c r="B13406" t="s">
        <v>19</v>
      </c>
      <c r="C13406" t="s">
        <v>46</v>
      </c>
      <c r="D13406" t="s">
        <v>1028</v>
      </c>
      <c r="E13406">
        <v>230</v>
      </c>
      <c r="F13406">
        <v>230</v>
      </c>
      <c r="G13406" t="s">
        <v>484</v>
      </c>
      <c r="H13406">
        <v>4.0999999999999996</v>
      </c>
      <c r="I13406">
        <f>F13406-E13406</f>
        <v>0</v>
      </c>
      <c r="J13406">
        <f>I13406*100/F13406</f>
        <v>0</v>
      </c>
      <c r="K13406" t="str">
        <f>IF(E13406&lt;=200,"Budget",IF(E13406&lt;=500,"Mid Range","Premium"))</f>
        <v>Mid Range</v>
      </c>
    </row>
    <row r="13407" spans="1:11" x14ac:dyDescent="0.3">
      <c r="A13407" t="s">
        <v>7312</v>
      </c>
      <c r="B13407" t="s">
        <v>9</v>
      </c>
      <c r="C13407" t="s">
        <v>151</v>
      </c>
      <c r="D13407" t="s">
        <v>823</v>
      </c>
      <c r="E13407">
        <v>139.30000000000001</v>
      </c>
      <c r="F13407">
        <v>199</v>
      </c>
      <c r="G13407" t="s">
        <v>133</v>
      </c>
      <c r="H13407">
        <v>3.9</v>
      </c>
      <c r="I13407">
        <f>F13407-E13407</f>
        <v>59.699999999999989</v>
      </c>
      <c r="J13407">
        <f>I13407*100/F13407</f>
        <v>29.999999999999996</v>
      </c>
      <c r="K13407" t="str">
        <f>IF(E13407&lt;=200,"Budget",IF(E13407&lt;=500,"Mid Range","Premium"))</f>
        <v>Budget</v>
      </c>
    </row>
    <row r="13408" spans="1:11" x14ac:dyDescent="0.3">
      <c r="A13408" t="s">
        <v>14338</v>
      </c>
      <c r="B13408" t="s">
        <v>211</v>
      </c>
      <c r="C13408" t="s">
        <v>302</v>
      </c>
      <c r="D13408" t="s">
        <v>2737</v>
      </c>
      <c r="E13408">
        <v>258</v>
      </c>
      <c r="F13408">
        <v>258</v>
      </c>
      <c r="G13408" t="s">
        <v>521</v>
      </c>
      <c r="H13408">
        <v>5</v>
      </c>
      <c r="I13408">
        <f>F13408-E13408</f>
        <v>0</v>
      </c>
      <c r="J13408">
        <f>I13408*100/F13408</f>
        <v>0</v>
      </c>
      <c r="K13408" t="str">
        <f>IF(E13408&lt;=200,"Budget",IF(E13408&lt;=500,"Mid Range","Premium"))</f>
        <v>Mid Range</v>
      </c>
    </row>
    <row r="13409" spans="1:11" x14ac:dyDescent="0.3">
      <c r="A13409" t="s">
        <v>14339</v>
      </c>
      <c r="B13409" t="s">
        <v>14</v>
      </c>
      <c r="C13409" t="s">
        <v>165</v>
      </c>
      <c r="D13409" t="s">
        <v>292</v>
      </c>
      <c r="E13409">
        <v>299</v>
      </c>
      <c r="F13409">
        <v>799</v>
      </c>
      <c r="G13409" t="s">
        <v>293</v>
      </c>
      <c r="H13409">
        <v>3.6</v>
      </c>
      <c r="I13409">
        <f>F13409-E13409</f>
        <v>500</v>
      </c>
      <c r="J13409">
        <f>I13409*100/F13409</f>
        <v>62.578222778473091</v>
      </c>
      <c r="K13409" t="str">
        <f>IF(E13409&lt;=200,"Budget",IF(E13409&lt;=500,"Mid Range","Premium"))</f>
        <v>Mid Range</v>
      </c>
    </row>
    <row r="13410" spans="1:11" x14ac:dyDescent="0.3">
      <c r="A13410" t="s">
        <v>14340</v>
      </c>
      <c r="B13410" t="s">
        <v>9</v>
      </c>
      <c r="C13410" t="s">
        <v>28</v>
      </c>
      <c r="D13410" t="s">
        <v>247</v>
      </c>
      <c r="E13410">
        <v>180</v>
      </c>
      <c r="F13410">
        <v>225</v>
      </c>
      <c r="G13410" t="s">
        <v>30</v>
      </c>
      <c r="H13410">
        <v>5</v>
      </c>
      <c r="I13410">
        <f>F13410-E13410</f>
        <v>45</v>
      </c>
      <c r="J13410">
        <f>I13410*100/F13410</f>
        <v>20</v>
      </c>
      <c r="K13410" t="str">
        <f>IF(E13410&lt;=200,"Budget",IF(E13410&lt;=500,"Mid Range","Premium"))</f>
        <v>Budget</v>
      </c>
    </row>
    <row r="13411" spans="1:11" x14ac:dyDescent="0.3">
      <c r="A13411" t="s">
        <v>14341</v>
      </c>
      <c r="B13411" t="s">
        <v>14</v>
      </c>
      <c r="C13411" t="s">
        <v>281</v>
      </c>
      <c r="D13411" t="s">
        <v>1281</v>
      </c>
      <c r="E13411">
        <v>1149</v>
      </c>
      <c r="F13411">
        <v>3499</v>
      </c>
      <c r="G13411" t="s">
        <v>2355</v>
      </c>
      <c r="H13411">
        <v>2.9</v>
      </c>
      <c r="I13411">
        <f>F13411-E13411</f>
        <v>2350</v>
      </c>
      <c r="J13411">
        <f>I13411*100/F13411</f>
        <v>67.162046298942556</v>
      </c>
      <c r="K13411" t="str">
        <f>IF(E13411&lt;=200,"Budget",IF(E13411&lt;=500,"Mid Range","Premium"))</f>
        <v>Premium</v>
      </c>
    </row>
    <row r="13412" spans="1:11" x14ac:dyDescent="0.3">
      <c r="A13412" t="s">
        <v>14342</v>
      </c>
      <c r="B13412" t="s">
        <v>14</v>
      </c>
      <c r="C13412" t="s">
        <v>270</v>
      </c>
      <c r="D13412" t="s">
        <v>2156</v>
      </c>
      <c r="E13412">
        <v>299</v>
      </c>
      <c r="F13412">
        <v>450</v>
      </c>
      <c r="G13412" t="s">
        <v>1025</v>
      </c>
      <c r="H13412">
        <v>4.8</v>
      </c>
      <c r="I13412">
        <f>F13412-E13412</f>
        <v>151</v>
      </c>
      <c r="J13412">
        <f>I13412*100/F13412</f>
        <v>33.555555555555557</v>
      </c>
      <c r="K13412" t="str">
        <f>IF(E13412&lt;=200,"Budget",IF(E13412&lt;=500,"Mid Range","Premium"))</f>
        <v>Mid Range</v>
      </c>
    </row>
    <row r="13413" spans="1:11" x14ac:dyDescent="0.3">
      <c r="A13413" t="s">
        <v>3094</v>
      </c>
      <c r="B13413" t="s">
        <v>50</v>
      </c>
      <c r="C13413" t="s">
        <v>55</v>
      </c>
      <c r="D13413" t="s">
        <v>1013</v>
      </c>
      <c r="E13413">
        <v>559.29999999999995</v>
      </c>
      <c r="F13413">
        <v>799</v>
      </c>
      <c r="G13413" t="s">
        <v>57</v>
      </c>
      <c r="H13413">
        <v>4.2</v>
      </c>
      <c r="I13413">
        <f>F13413-E13413</f>
        <v>239.70000000000005</v>
      </c>
      <c r="J13413">
        <f>I13413*100/F13413</f>
        <v>30.000000000000004</v>
      </c>
      <c r="K13413" t="str">
        <f>IF(E13413&lt;=200,"Budget",IF(E13413&lt;=500,"Mid Range","Premium"))</f>
        <v>Premium</v>
      </c>
    </row>
    <row r="13414" spans="1:11" x14ac:dyDescent="0.3">
      <c r="A13414" t="s">
        <v>13705</v>
      </c>
      <c r="B13414" t="s">
        <v>126</v>
      </c>
      <c r="C13414" t="s">
        <v>127</v>
      </c>
      <c r="D13414" t="s">
        <v>4129</v>
      </c>
      <c r="E13414">
        <v>117</v>
      </c>
      <c r="F13414">
        <v>130</v>
      </c>
      <c r="G13414" t="s">
        <v>129</v>
      </c>
      <c r="H13414">
        <v>4</v>
      </c>
      <c r="I13414">
        <f>F13414-E13414</f>
        <v>13</v>
      </c>
      <c r="J13414">
        <f>I13414*100/F13414</f>
        <v>10</v>
      </c>
      <c r="K13414" t="str">
        <f>IF(E13414&lt;=200,"Budget",IF(E13414&lt;=500,"Mid Range","Premium"))</f>
        <v>Budget</v>
      </c>
    </row>
    <row r="13415" spans="1:11" x14ac:dyDescent="0.3">
      <c r="A13415" t="s">
        <v>14343</v>
      </c>
      <c r="B13415" t="s">
        <v>50</v>
      </c>
      <c r="C13415" t="s">
        <v>183</v>
      </c>
      <c r="D13415" t="s">
        <v>184</v>
      </c>
      <c r="E13415">
        <v>245</v>
      </c>
      <c r="F13415">
        <v>245</v>
      </c>
      <c r="G13415" t="s">
        <v>185</v>
      </c>
      <c r="H13415">
        <v>4.5</v>
      </c>
      <c r="I13415">
        <f>F13415-E13415</f>
        <v>0</v>
      </c>
      <c r="J13415">
        <f>I13415*100/F13415</f>
        <v>0</v>
      </c>
      <c r="K13415" t="str">
        <f>IF(E13415&lt;=200,"Budget",IF(E13415&lt;=500,"Mid Range","Premium"))</f>
        <v>Mid Range</v>
      </c>
    </row>
    <row r="13416" spans="1:11" x14ac:dyDescent="0.3">
      <c r="A13416" t="s">
        <v>14344</v>
      </c>
      <c r="B13416" t="s">
        <v>19</v>
      </c>
      <c r="C13416" t="s">
        <v>1316</v>
      </c>
      <c r="D13416" t="s">
        <v>1317</v>
      </c>
      <c r="E13416">
        <v>74</v>
      </c>
      <c r="F13416">
        <v>74</v>
      </c>
      <c r="G13416" t="s">
        <v>1318</v>
      </c>
      <c r="H13416">
        <v>4.3</v>
      </c>
      <c r="I13416">
        <f>F13416-E13416</f>
        <v>0</v>
      </c>
      <c r="J13416">
        <f>I13416*100/F13416</f>
        <v>0</v>
      </c>
      <c r="K13416" t="str">
        <f>IF(E13416&lt;=200,"Budget",IF(E13416&lt;=500,"Mid Range","Premium"))</f>
        <v>Budget</v>
      </c>
    </row>
    <row r="13417" spans="1:11" x14ac:dyDescent="0.3">
      <c r="A13417" t="s">
        <v>14345</v>
      </c>
      <c r="B13417" t="s">
        <v>9</v>
      </c>
      <c r="C13417" t="s">
        <v>36</v>
      </c>
      <c r="D13417" t="s">
        <v>118</v>
      </c>
      <c r="E13417">
        <v>169.15</v>
      </c>
      <c r="F13417">
        <v>199</v>
      </c>
      <c r="G13417" t="s">
        <v>119</v>
      </c>
      <c r="H13417">
        <v>3.5</v>
      </c>
      <c r="I13417">
        <f>F13417-E13417</f>
        <v>29.849999999999994</v>
      </c>
      <c r="J13417">
        <f>I13417*100/F13417</f>
        <v>14.999999999999998</v>
      </c>
      <c r="K13417" t="str">
        <f>IF(E13417&lt;=200,"Budget",IF(E13417&lt;=500,"Mid Range","Premium"))</f>
        <v>Budget</v>
      </c>
    </row>
    <row r="13418" spans="1:11" x14ac:dyDescent="0.3">
      <c r="A13418" t="s">
        <v>14346</v>
      </c>
      <c r="B13418" t="s">
        <v>19</v>
      </c>
      <c r="C13418" t="s">
        <v>606</v>
      </c>
      <c r="D13418" t="s">
        <v>2693</v>
      </c>
      <c r="E13418">
        <v>115</v>
      </c>
      <c r="F13418">
        <v>115</v>
      </c>
      <c r="G13418" t="s">
        <v>1153</v>
      </c>
      <c r="H13418">
        <v>3.9</v>
      </c>
      <c r="I13418">
        <f>F13418-E13418</f>
        <v>0</v>
      </c>
      <c r="J13418">
        <f>I13418*100/F13418</f>
        <v>0</v>
      </c>
      <c r="K13418" t="str">
        <f>IF(E13418&lt;=200,"Budget",IF(E13418&lt;=500,"Mid Range","Premium"))</f>
        <v>Budget</v>
      </c>
    </row>
    <row r="13419" spans="1:11" x14ac:dyDescent="0.3">
      <c r="A13419" t="s">
        <v>14347</v>
      </c>
      <c r="B13419" t="s">
        <v>19</v>
      </c>
      <c r="C13419" t="s">
        <v>64</v>
      </c>
      <c r="D13419" t="s">
        <v>1429</v>
      </c>
      <c r="E13419">
        <v>75</v>
      </c>
      <c r="F13419">
        <v>75</v>
      </c>
      <c r="G13419" t="s">
        <v>66</v>
      </c>
      <c r="H13419">
        <v>4.3</v>
      </c>
      <c r="I13419">
        <f>F13419-E13419</f>
        <v>0</v>
      </c>
      <c r="J13419">
        <f>I13419*100/F13419</f>
        <v>0</v>
      </c>
      <c r="K13419" t="str">
        <f>IF(E13419&lt;=200,"Budget",IF(E13419&lt;=500,"Mid Range","Premium"))</f>
        <v>Budget</v>
      </c>
    </row>
    <row r="13420" spans="1:11" x14ac:dyDescent="0.3">
      <c r="A13420" t="s">
        <v>4370</v>
      </c>
      <c r="B13420" t="s">
        <v>19</v>
      </c>
      <c r="C13420" t="s">
        <v>215</v>
      </c>
      <c r="D13420" t="s">
        <v>4371</v>
      </c>
      <c r="E13420">
        <v>49</v>
      </c>
      <c r="F13420">
        <v>50</v>
      </c>
      <c r="G13420" t="s">
        <v>914</v>
      </c>
      <c r="H13420">
        <v>3.9</v>
      </c>
      <c r="I13420">
        <f>F13420-E13420</f>
        <v>1</v>
      </c>
      <c r="J13420">
        <f>I13420*100/F13420</f>
        <v>2</v>
      </c>
      <c r="K13420" t="str">
        <f>IF(E13420&lt;=200,"Budget",IF(E13420&lt;=500,"Mid Range","Premium"))</f>
        <v>Budget</v>
      </c>
    </row>
    <row r="13421" spans="1:11" x14ac:dyDescent="0.3">
      <c r="A13421" t="s">
        <v>14348</v>
      </c>
      <c r="B13421" t="s">
        <v>126</v>
      </c>
      <c r="C13421" t="s">
        <v>285</v>
      </c>
      <c r="D13421" t="s">
        <v>372</v>
      </c>
      <c r="E13421">
        <v>25</v>
      </c>
      <c r="F13421">
        <v>25</v>
      </c>
      <c r="G13421" t="s">
        <v>287</v>
      </c>
      <c r="H13421">
        <v>3.8</v>
      </c>
      <c r="I13421">
        <f>F13421-E13421</f>
        <v>0</v>
      </c>
      <c r="J13421">
        <f>I13421*100/F13421</f>
        <v>0</v>
      </c>
      <c r="K13421" t="str">
        <f>IF(E13421&lt;=200,"Budget",IF(E13421&lt;=500,"Mid Range","Premium"))</f>
        <v>Budget</v>
      </c>
    </row>
    <row r="13422" spans="1:11" x14ac:dyDescent="0.3">
      <c r="A13422" t="s">
        <v>14349</v>
      </c>
      <c r="B13422" t="s">
        <v>50</v>
      </c>
      <c r="C13422" t="s">
        <v>55</v>
      </c>
      <c r="D13422" t="s">
        <v>2394</v>
      </c>
      <c r="E13422">
        <v>299</v>
      </c>
      <c r="F13422">
        <v>299</v>
      </c>
      <c r="G13422" t="s">
        <v>57</v>
      </c>
      <c r="H13422">
        <v>1</v>
      </c>
      <c r="I13422">
        <f>F13422-E13422</f>
        <v>0</v>
      </c>
      <c r="J13422">
        <f>I13422*100/F13422</f>
        <v>0</v>
      </c>
      <c r="K13422" t="str">
        <f>IF(E13422&lt;=200,"Budget",IF(E13422&lt;=500,"Mid Range","Premium"))</f>
        <v>Mid Range</v>
      </c>
    </row>
    <row r="13423" spans="1:11" x14ac:dyDescent="0.3">
      <c r="A13423" t="s">
        <v>14350</v>
      </c>
      <c r="B13423" t="s">
        <v>9</v>
      </c>
      <c r="C13423" t="s">
        <v>28</v>
      </c>
      <c r="D13423" t="s">
        <v>802</v>
      </c>
      <c r="E13423">
        <v>94.05</v>
      </c>
      <c r="F13423">
        <v>99</v>
      </c>
      <c r="G13423" t="s">
        <v>41</v>
      </c>
      <c r="H13423">
        <v>4.3</v>
      </c>
      <c r="I13423">
        <f>F13423-E13423</f>
        <v>4.9500000000000028</v>
      </c>
      <c r="J13423">
        <f>I13423*100/F13423</f>
        <v>5.0000000000000027</v>
      </c>
      <c r="K13423" t="str">
        <f>IF(E13423&lt;=200,"Budget",IF(E13423&lt;=500,"Mid Range","Premium"))</f>
        <v>Budget</v>
      </c>
    </row>
    <row r="13424" spans="1:11" x14ac:dyDescent="0.3">
      <c r="A13424" t="s">
        <v>14351</v>
      </c>
      <c r="B13424" t="s">
        <v>107</v>
      </c>
      <c r="C13424" t="s">
        <v>229</v>
      </c>
      <c r="D13424" t="s">
        <v>966</v>
      </c>
      <c r="E13424">
        <v>67.5</v>
      </c>
      <c r="F13424">
        <v>75</v>
      </c>
      <c r="G13424" t="s">
        <v>1331</v>
      </c>
      <c r="H13424">
        <v>3.6</v>
      </c>
      <c r="I13424">
        <f>F13424-E13424</f>
        <v>7.5</v>
      </c>
      <c r="J13424">
        <f>I13424*100/F13424</f>
        <v>10</v>
      </c>
      <c r="K13424" t="str">
        <f>IF(E13424&lt;=200,"Budget",IF(E13424&lt;=500,"Mid Range","Premium"))</f>
        <v>Budget</v>
      </c>
    </row>
    <row r="13425" spans="1:11" x14ac:dyDescent="0.3">
      <c r="A13425" t="s">
        <v>14352</v>
      </c>
      <c r="B13425" t="s">
        <v>19</v>
      </c>
      <c r="C13425" t="s">
        <v>215</v>
      </c>
      <c r="D13425" t="s">
        <v>5247</v>
      </c>
      <c r="E13425">
        <v>118</v>
      </c>
      <c r="F13425">
        <v>120</v>
      </c>
      <c r="G13425" t="s">
        <v>217</v>
      </c>
      <c r="H13425">
        <v>3.9</v>
      </c>
      <c r="I13425">
        <f>F13425-E13425</f>
        <v>2</v>
      </c>
      <c r="J13425">
        <f>I13425*100/F13425</f>
        <v>1.6666666666666667</v>
      </c>
      <c r="K13425" t="str">
        <f>IF(E13425&lt;=200,"Budget",IF(E13425&lt;=500,"Mid Range","Premium"))</f>
        <v>Budget</v>
      </c>
    </row>
    <row r="13426" spans="1:11" x14ac:dyDescent="0.3">
      <c r="A13426" t="s">
        <v>14353</v>
      </c>
      <c r="B13426" t="s">
        <v>9</v>
      </c>
      <c r="C13426" t="s">
        <v>10</v>
      </c>
      <c r="D13426" t="s">
        <v>3669</v>
      </c>
      <c r="E13426">
        <v>135</v>
      </c>
      <c r="F13426">
        <v>135</v>
      </c>
      <c r="G13426" t="s">
        <v>44</v>
      </c>
      <c r="H13426">
        <v>4</v>
      </c>
      <c r="I13426">
        <f>F13426-E13426</f>
        <v>0</v>
      </c>
      <c r="J13426">
        <f>I13426*100/F13426</f>
        <v>0</v>
      </c>
      <c r="K13426" t="str">
        <f>IF(E13426&lt;=200,"Budget",IF(E13426&lt;=500,"Mid Range","Premium"))</f>
        <v>Budget</v>
      </c>
    </row>
    <row r="13427" spans="1:11" x14ac:dyDescent="0.3">
      <c r="A13427" t="s">
        <v>14354</v>
      </c>
      <c r="B13427" t="s">
        <v>50</v>
      </c>
      <c r="C13427" t="s">
        <v>55</v>
      </c>
      <c r="D13427" t="s">
        <v>1009</v>
      </c>
      <c r="E13427">
        <v>67.5</v>
      </c>
      <c r="F13427">
        <v>75</v>
      </c>
      <c r="G13427" t="s">
        <v>163</v>
      </c>
      <c r="H13427">
        <v>3.1</v>
      </c>
      <c r="I13427">
        <f>F13427-E13427</f>
        <v>7.5</v>
      </c>
      <c r="J13427">
        <f>I13427*100/F13427</f>
        <v>10</v>
      </c>
      <c r="K13427" t="str">
        <f>IF(E13427&lt;=200,"Budget",IF(E13427&lt;=500,"Mid Range","Premium"))</f>
        <v>Budget</v>
      </c>
    </row>
    <row r="13428" spans="1:11" x14ac:dyDescent="0.3">
      <c r="A13428" t="s">
        <v>14355</v>
      </c>
      <c r="B13428" t="s">
        <v>90</v>
      </c>
      <c r="C13428" t="s">
        <v>142</v>
      </c>
      <c r="D13428" t="s">
        <v>2548</v>
      </c>
      <c r="E13428">
        <v>50</v>
      </c>
      <c r="F13428">
        <v>50</v>
      </c>
      <c r="G13428" t="s">
        <v>396</v>
      </c>
      <c r="H13428">
        <v>4</v>
      </c>
      <c r="I13428">
        <f>F13428-E13428</f>
        <v>0</v>
      </c>
      <c r="J13428">
        <f>I13428*100/F13428</f>
        <v>0</v>
      </c>
      <c r="K13428" t="str">
        <f>IF(E13428&lt;=200,"Budget",IF(E13428&lt;=500,"Mid Range","Premium"))</f>
        <v>Budget</v>
      </c>
    </row>
    <row r="13429" spans="1:11" x14ac:dyDescent="0.3">
      <c r="A13429" t="s">
        <v>14356</v>
      </c>
      <c r="B13429" t="s">
        <v>90</v>
      </c>
      <c r="C13429" t="s">
        <v>1296</v>
      </c>
      <c r="D13429" t="s">
        <v>973</v>
      </c>
      <c r="E13429">
        <v>55.29</v>
      </c>
      <c r="F13429">
        <v>57</v>
      </c>
      <c r="G13429" t="s">
        <v>1297</v>
      </c>
      <c r="H13429">
        <v>3.6</v>
      </c>
      <c r="I13429">
        <f>F13429-E13429</f>
        <v>1.7100000000000009</v>
      </c>
      <c r="J13429">
        <f>I13429*100/F13429</f>
        <v>3.0000000000000013</v>
      </c>
      <c r="K13429" t="str">
        <f>IF(E13429&lt;=200,"Budget",IF(E13429&lt;=500,"Mid Range","Premium"))</f>
        <v>Budget</v>
      </c>
    </row>
    <row r="13430" spans="1:11" x14ac:dyDescent="0.3">
      <c r="A13430" t="s">
        <v>14357</v>
      </c>
      <c r="B13430" t="s">
        <v>50</v>
      </c>
      <c r="C13430" t="s">
        <v>183</v>
      </c>
      <c r="D13430" t="s">
        <v>774</v>
      </c>
      <c r="E13430">
        <v>119</v>
      </c>
      <c r="F13430">
        <v>149</v>
      </c>
      <c r="G13430" t="s">
        <v>185</v>
      </c>
      <c r="H13430">
        <v>4.2</v>
      </c>
      <c r="I13430">
        <f>F13430-E13430</f>
        <v>30</v>
      </c>
      <c r="J13430">
        <f>I13430*100/F13430</f>
        <v>20.134228187919462</v>
      </c>
      <c r="K13430" t="str">
        <f>IF(E13430&lt;=200,"Budget",IF(E13430&lt;=500,"Mid Range","Premium"))</f>
        <v>Budget</v>
      </c>
    </row>
    <row r="13431" spans="1:11" x14ac:dyDescent="0.3">
      <c r="A13431" t="s">
        <v>14358</v>
      </c>
      <c r="B13431" t="s">
        <v>90</v>
      </c>
      <c r="C13431" t="s">
        <v>142</v>
      </c>
      <c r="D13431" t="s">
        <v>10598</v>
      </c>
      <c r="E13431">
        <v>799</v>
      </c>
      <c r="F13431">
        <v>799</v>
      </c>
      <c r="G13431" t="s">
        <v>144</v>
      </c>
      <c r="H13431">
        <v>3.7</v>
      </c>
      <c r="I13431">
        <f>F13431-E13431</f>
        <v>0</v>
      </c>
      <c r="J13431">
        <f>I13431*100/F13431</f>
        <v>0</v>
      </c>
      <c r="K13431" t="str">
        <f>IF(E13431&lt;=200,"Budget",IF(E13431&lt;=500,"Mid Range","Premium"))</f>
        <v>Premium</v>
      </c>
    </row>
    <row r="13432" spans="1:11" x14ac:dyDescent="0.3">
      <c r="A13432" t="s">
        <v>14359</v>
      </c>
      <c r="B13432" t="s">
        <v>14</v>
      </c>
      <c r="C13432" t="s">
        <v>165</v>
      </c>
      <c r="D13432" t="s">
        <v>2156</v>
      </c>
      <c r="E13432">
        <v>55</v>
      </c>
      <c r="F13432">
        <v>100</v>
      </c>
      <c r="G13432" t="s">
        <v>385</v>
      </c>
      <c r="H13432">
        <v>2.8</v>
      </c>
      <c r="I13432">
        <f>F13432-E13432</f>
        <v>45</v>
      </c>
      <c r="J13432">
        <f>I13432*100/F13432</f>
        <v>45</v>
      </c>
      <c r="K13432" t="str">
        <f>IF(E13432&lt;=200,"Budget",IF(E13432&lt;=500,"Mid Range","Premium"))</f>
        <v>Budget</v>
      </c>
    </row>
    <row r="13433" spans="1:11" x14ac:dyDescent="0.3">
      <c r="A13433" t="s">
        <v>3359</v>
      </c>
      <c r="B13433" t="s">
        <v>50</v>
      </c>
      <c r="C13433" t="s">
        <v>73</v>
      </c>
      <c r="D13433" t="s">
        <v>586</v>
      </c>
      <c r="E13433">
        <v>480</v>
      </c>
      <c r="F13433">
        <v>480</v>
      </c>
      <c r="G13433" t="s">
        <v>75</v>
      </c>
      <c r="H13433">
        <v>4</v>
      </c>
      <c r="I13433">
        <f>F13433-E13433</f>
        <v>0</v>
      </c>
      <c r="J13433">
        <f>I13433*100/F13433</f>
        <v>0</v>
      </c>
      <c r="K13433" t="str">
        <f>IF(E13433&lt;=200,"Budget",IF(E13433&lt;=500,"Mid Range","Premium"))</f>
        <v>Mid Range</v>
      </c>
    </row>
    <row r="13434" spans="1:11" x14ac:dyDescent="0.3">
      <c r="A13434" t="s">
        <v>14360</v>
      </c>
      <c r="B13434" t="s">
        <v>9</v>
      </c>
      <c r="C13434" t="s">
        <v>10</v>
      </c>
      <c r="D13434" t="s">
        <v>310</v>
      </c>
      <c r="E13434">
        <v>39</v>
      </c>
      <c r="F13434">
        <v>39</v>
      </c>
      <c r="G13434" t="s">
        <v>423</v>
      </c>
      <c r="H13434">
        <v>4.0999999999999996</v>
      </c>
      <c r="I13434">
        <f>F13434-E13434</f>
        <v>0</v>
      </c>
      <c r="J13434">
        <f>I13434*100/F13434</f>
        <v>0</v>
      </c>
      <c r="K13434" t="str">
        <f>IF(E13434&lt;=200,"Budget",IF(E13434&lt;=500,"Mid Range","Premium"))</f>
        <v>Budget</v>
      </c>
    </row>
    <row r="13435" spans="1:11" x14ac:dyDescent="0.3">
      <c r="A13435" t="s">
        <v>14361</v>
      </c>
      <c r="B13435" t="s">
        <v>14</v>
      </c>
      <c r="C13435" t="s">
        <v>270</v>
      </c>
      <c r="D13435" t="s">
        <v>250</v>
      </c>
      <c r="E13435">
        <v>179</v>
      </c>
      <c r="F13435">
        <v>299</v>
      </c>
      <c r="G13435" t="s">
        <v>1025</v>
      </c>
      <c r="H13435">
        <v>4.4000000000000004</v>
      </c>
      <c r="I13435">
        <f>F13435-E13435</f>
        <v>120</v>
      </c>
      <c r="J13435">
        <f>I13435*100/F13435</f>
        <v>40.133779264214049</v>
      </c>
      <c r="K13435" t="str">
        <f>IF(E13435&lt;=200,"Budget",IF(E13435&lt;=500,"Mid Range","Premium"))</f>
        <v>Budget</v>
      </c>
    </row>
    <row r="13436" spans="1:11" x14ac:dyDescent="0.3">
      <c r="A13436" t="s">
        <v>14362</v>
      </c>
      <c r="B13436" t="s">
        <v>107</v>
      </c>
      <c r="C13436" t="s">
        <v>108</v>
      </c>
      <c r="D13436" t="s">
        <v>1425</v>
      </c>
      <c r="E13436">
        <v>205</v>
      </c>
      <c r="F13436">
        <v>205</v>
      </c>
      <c r="G13436" t="s">
        <v>399</v>
      </c>
      <c r="H13436">
        <v>4.2</v>
      </c>
      <c r="I13436">
        <f>F13436-E13436</f>
        <v>0</v>
      </c>
      <c r="J13436">
        <f>I13436*100/F13436</f>
        <v>0</v>
      </c>
      <c r="K13436" t="str">
        <f>IF(E13436&lt;=200,"Budget",IF(E13436&lt;=500,"Mid Range","Premium"))</f>
        <v>Mid Range</v>
      </c>
    </row>
    <row r="13437" spans="1:11" x14ac:dyDescent="0.3">
      <c r="A13437" t="s">
        <v>14363</v>
      </c>
      <c r="B13437" t="s">
        <v>9</v>
      </c>
      <c r="C13437" t="s">
        <v>10</v>
      </c>
      <c r="D13437" t="s">
        <v>1916</v>
      </c>
      <c r="E13437">
        <v>190</v>
      </c>
      <c r="F13437">
        <v>200</v>
      </c>
      <c r="G13437" t="s">
        <v>423</v>
      </c>
      <c r="H13437">
        <v>3.7</v>
      </c>
      <c r="I13437">
        <f>F13437-E13437</f>
        <v>10</v>
      </c>
      <c r="J13437">
        <f>I13437*100/F13437</f>
        <v>5</v>
      </c>
      <c r="K13437" t="str">
        <f>IF(E13437&lt;=200,"Budget",IF(E13437&lt;=500,"Mid Range","Premium"))</f>
        <v>Budget</v>
      </c>
    </row>
    <row r="13438" spans="1:11" x14ac:dyDescent="0.3">
      <c r="A13438" t="s">
        <v>9345</v>
      </c>
      <c r="B13438" t="s">
        <v>211</v>
      </c>
      <c r="C13438" t="s">
        <v>302</v>
      </c>
      <c r="D13438" t="s">
        <v>1890</v>
      </c>
      <c r="E13438">
        <v>105</v>
      </c>
      <c r="F13438">
        <v>125</v>
      </c>
      <c r="G13438" t="s">
        <v>521</v>
      </c>
      <c r="H13438">
        <v>4.0999999999999996</v>
      </c>
      <c r="I13438">
        <f>F13438-E13438</f>
        <v>20</v>
      </c>
      <c r="J13438">
        <f>I13438*100/F13438</f>
        <v>16</v>
      </c>
      <c r="K13438" t="str">
        <f>IF(E13438&lt;=200,"Budget",IF(E13438&lt;=500,"Mid Range","Premium"))</f>
        <v>Budget</v>
      </c>
    </row>
    <row r="13439" spans="1:11" x14ac:dyDescent="0.3">
      <c r="A13439" t="s">
        <v>14364</v>
      </c>
      <c r="B13439" t="s">
        <v>14</v>
      </c>
      <c r="C13439" t="s">
        <v>15</v>
      </c>
      <c r="D13439" t="s">
        <v>104</v>
      </c>
      <c r="E13439">
        <v>305</v>
      </c>
      <c r="F13439">
        <v>305</v>
      </c>
      <c r="G13439" t="s">
        <v>357</v>
      </c>
      <c r="H13439">
        <v>5</v>
      </c>
      <c r="I13439">
        <f>F13439-E13439</f>
        <v>0</v>
      </c>
      <c r="J13439">
        <f>I13439*100/F13439</f>
        <v>0</v>
      </c>
      <c r="K13439" t="str">
        <f>IF(E13439&lt;=200,"Budget",IF(E13439&lt;=500,"Mid Range","Premium"))</f>
        <v>Mid Range</v>
      </c>
    </row>
    <row r="13440" spans="1:11" x14ac:dyDescent="0.3">
      <c r="A13440" t="s">
        <v>14365</v>
      </c>
      <c r="B13440" t="s">
        <v>50</v>
      </c>
      <c r="C13440" t="s">
        <v>51</v>
      </c>
      <c r="D13440" t="s">
        <v>635</v>
      </c>
      <c r="E13440">
        <v>427.5</v>
      </c>
      <c r="F13440">
        <v>450</v>
      </c>
      <c r="G13440" t="s">
        <v>537</v>
      </c>
      <c r="H13440">
        <v>3.4</v>
      </c>
      <c r="I13440">
        <f>F13440-E13440</f>
        <v>22.5</v>
      </c>
      <c r="J13440">
        <f>I13440*100/F13440</f>
        <v>5</v>
      </c>
      <c r="K13440" t="str">
        <f>IF(E13440&lt;=200,"Budget",IF(E13440&lt;=500,"Mid Range","Premium"))</f>
        <v>Mid Range</v>
      </c>
    </row>
    <row r="13441" spans="1:11" x14ac:dyDescent="0.3">
      <c r="A13441" t="s">
        <v>4989</v>
      </c>
      <c r="B13441" t="s">
        <v>9</v>
      </c>
      <c r="C13441" t="s">
        <v>151</v>
      </c>
      <c r="D13441" t="s">
        <v>442</v>
      </c>
      <c r="E13441">
        <v>524.25</v>
      </c>
      <c r="F13441">
        <v>699</v>
      </c>
      <c r="G13441" t="s">
        <v>1202</v>
      </c>
      <c r="H13441">
        <v>5</v>
      </c>
      <c r="I13441">
        <f>F13441-E13441</f>
        <v>174.75</v>
      </c>
      <c r="J13441">
        <f>I13441*100/F13441</f>
        <v>25</v>
      </c>
      <c r="K13441" t="str">
        <f>IF(E13441&lt;=200,"Budget",IF(E13441&lt;=500,"Mid Range","Premium"))</f>
        <v>Premium</v>
      </c>
    </row>
    <row r="13442" spans="1:11" x14ac:dyDescent="0.3">
      <c r="A13442" t="s">
        <v>14366</v>
      </c>
      <c r="B13442" t="s">
        <v>50</v>
      </c>
      <c r="C13442" t="s">
        <v>401</v>
      </c>
      <c r="D13442" t="s">
        <v>365</v>
      </c>
      <c r="E13442">
        <v>175</v>
      </c>
      <c r="F13442">
        <v>175</v>
      </c>
      <c r="G13442" t="s">
        <v>6995</v>
      </c>
      <c r="H13442">
        <v>4.2</v>
      </c>
      <c r="I13442">
        <f>F13442-E13442</f>
        <v>0</v>
      </c>
      <c r="J13442">
        <f>I13442*100/F13442</f>
        <v>0</v>
      </c>
      <c r="K13442" t="str">
        <f>IF(E13442&lt;=200,"Budget",IF(E13442&lt;=500,"Mid Range","Premium"))</f>
        <v>Budget</v>
      </c>
    </row>
    <row r="13443" spans="1:11" x14ac:dyDescent="0.3">
      <c r="A13443" t="s">
        <v>14367</v>
      </c>
      <c r="B13443" t="s">
        <v>9</v>
      </c>
      <c r="C13443" t="s">
        <v>296</v>
      </c>
      <c r="D13443" t="s">
        <v>13318</v>
      </c>
      <c r="E13443">
        <v>99</v>
      </c>
      <c r="F13443">
        <v>99</v>
      </c>
      <c r="G13443" t="s">
        <v>2383</v>
      </c>
      <c r="H13443">
        <v>4.4000000000000004</v>
      </c>
      <c r="I13443">
        <f>F13443-E13443</f>
        <v>0</v>
      </c>
      <c r="J13443">
        <f>I13443*100/F13443</f>
        <v>0</v>
      </c>
      <c r="K13443" t="str">
        <f>IF(E13443&lt;=200,"Budget",IF(E13443&lt;=500,"Mid Range","Premium"))</f>
        <v>Budget</v>
      </c>
    </row>
    <row r="13444" spans="1:11" x14ac:dyDescent="0.3">
      <c r="A13444" t="s">
        <v>14368</v>
      </c>
      <c r="B13444" t="s">
        <v>14</v>
      </c>
      <c r="C13444" t="s">
        <v>15</v>
      </c>
      <c r="D13444" t="s">
        <v>2264</v>
      </c>
      <c r="E13444">
        <v>659</v>
      </c>
      <c r="F13444">
        <v>690</v>
      </c>
      <c r="G13444" t="s">
        <v>357</v>
      </c>
      <c r="H13444">
        <v>4.7</v>
      </c>
      <c r="I13444">
        <f>F13444-E13444</f>
        <v>31</v>
      </c>
      <c r="J13444">
        <f>I13444*100/F13444</f>
        <v>4.4927536231884062</v>
      </c>
      <c r="K13444" t="str">
        <f>IF(E13444&lt;=200,"Budget",IF(E13444&lt;=500,"Mid Range","Premium"))</f>
        <v>Premium</v>
      </c>
    </row>
    <row r="13445" spans="1:11" x14ac:dyDescent="0.3">
      <c r="A13445" t="s">
        <v>14369</v>
      </c>
      <c r="B13445" t="s">
        <v>50</v>
      </c>
      <c r="C13445" t="s">
        <v>183</v>
      </c>
      <c r="D13445" t="s">
        <v>2515</v>
      </c>
      <c r="E13445">
        <v>89</v>
      </c>
      <c r="F13445">
        <v>89</v>
      </c>
      <c r="G13445" t="s">
        <v>185</v>
      </c>
      <c r="H13445">
        <v>5</v>
      </c>
      <c r="I13445">
        <f>F13445-E13445</f>
        <v>0</v>
      </c>
      <c r="J13445">
        <f>I13445*100/F13445</f>
        <v>0</v>
      </c>
      <c r="K13445" t="str">
        <f>IF(E13445&lt;=200,"Budget",IF(E13445&lt;=500,"Mid Range","Premium"))</f>
        <v>Budget</v>
      </c>
    </row>
    <row r="13446" spans="1:11" x14ac:dyDescent="0.3">
      <c r="A13446" t="s">
        <v>14370</v>
      </c>
      <c r="B13446" t="s">
        <v>9</v>
      </c>
      <c r="C13446" t="s">
        <v>10</v>
      </c>
      <c r="D13446" t="s">
        <v>548</v>
      </c>
      <c r="E13446">
        <v>858</v>
      </c>
      <c r="F13446">
        <v>858</v>
      </c>
      <c r="G13446" t="s">
        <v>44</v>
      </c>
      <c r="H13446">
        <v>4.2</v>
      </c>
      <c r="I13446">
        <f>F13446-E13446</f>
        <v>0</v>
      </c>
      <c r="J13446">
        <f>I13446*100/F13446</f>
        <v>0</v>
      </c>
      <c r="K13446" t="str">
        <f>IF(E13446&lt;=200,"Budget",IF(E13446&lt;=500,"Mid Range","Premium"))</f>
        <v>Premium</v>
      </c>
    </row>
    <row r="13447" spans="1:11" x14ac:dyDescent="0.3">
      <c r="A13447" t="s">
        <v>3405</v>
      </c>
      <c r="B13447" t="s">
        <v>90</v>
      </c>
      <c r="C13447" t="s">
        <v>639</v>
      </c>
      <c r="D13447" t="s">
        <v>826</v>
      </c>
      <c r="E13447">
        <v>154</v>
      </c>
      <c r="F13447">
        <v>165</v>
      </c>
      <c r="G13447" t="s">
        <v>640</v>
      </c>
      <c r="H13447">
        <v>4.2</v>
      </c>
      <c r="I13447">
        <f>F13447-E13447</f>
        <v>11</v>
      </c>
      <c r="J13447">
        <f>I13447*100/F13447</f>
        <v>6.666666666666667</v>
      </c>
      <c r="K13447" t="str">
        <f>IF(E13447&lt;=200,"Budget",IF(E13447&lt;=500,"Mid Range","Premium"))</f>
        <v>Budget</v>
      </c>
    </row>
    <row r="13448" spans="1:11" x14ac:dyDescent="0.3">
      <c r="A13448" t="s">
        <v>14371</v>
      </c>
      <c r="B13448" t="s">
        <v>211</v>
      </c>
      <c r="C13448" t="s">
        <v>302</v>
      </c>
      <c r="D13448" t="s">
        <v>1649</v>
      </c>
      <c r="E13448">
        <v>319</v>
      </c>
      <c r="F13448">
        <v>319</v>
      </c>
      <c r="G13448" t="s">
        <v>304</v>
      </c>
      <c r="H13448">
        <v>3.3</v>
      </c>
      <c r="I13448">
        <f>F13448-E13448</f>
        <v>0</v>
      </c>
      <c r="J13448">
        <f>I13448*100/F13448</f>
        <v>0</v>
      </c>
      <c r="K13448" t="str">
        <f>IF(E13448&lt;=200,"Budget",IF(E13448&lt;=500,"Mid Range","Premium"))</f>
        <v>Mid Range</v>
      </c>
    </row>
    <row r="13449" spans="1:11" x14ac:dyDescent="0.3">
      <c r="A13449" t="s">
        <v>14372</v>
      </c>
      <c r="B13449" t="s">
        <v>126</v>
      </c>
      <c r="C13449" t="s">
        <v>285</v>
      </c>
      <c r="D13449" t="s">
        <v>372</v>
      </c>
      <c r="E13449">
        <v>111</v>
      </c>
      <c r="F13449">
        <v>120</v>
      </c>
      <c r="G13449" t="s">
        <v>287</v>
      </c>
      <c r="H13449">
        <v>4.0999999999999996</v>
      </c>
      <c r="I13449">
        <f>F13449-E13449</f>
        <v>9</v>
      </c>
      <c r="J13449">
        <f>I13449*100/F13449</f>
        <v>7.5</v>
      </c>
      <c r="K13449" t="str">
        <f>IF(E13449&lt;=200,"Budget",IF(E13449&lt;=500,"Mid Range","Premium"))</f>
        <v>Budget</v>
      </c>
    </row>
    <row r="13450" spans="1:11" x14ac:dyDescent="0.3">
      <c r="A13450" t="s">
        <v>14373</v>
      </c>
      <c r="B13450" t="s">
        <v>19</v>
      </c>
      <c r="C13450" t="s">
        <v>24</v>
      </c>
      <c r="D13450" t="s">
        <v>104</v>
      </c>
      <c r="E13450">
        <v>38</v>
      </c>
      <c r="F13450">
        <v>38</v>
      </c>
      <c r="G13450" t="s">
        <v>1199</v>
      </c>
      <c r="H13450">
        <v>4.3</v>
      </c>
      <c r="I13450">
        <f>F13450-E13450</f>
        <v>0</v>
      </c>
      <c r="J13450">
        <f>I13450*100/F13450</f>
        <v>0</v>
      </c>
      <c r="K13450" t="str">
        <f>IF(E13450&lt;=200,"Budget",IF(E13450&lt;=500,"Mid Range","Premium"))</f>
        <v>Budget</v>
      </c>
    </row>
    <row r="13451" spans="1:11" x14ac:dyDescent="0.3">
      <c r="A13451" t="s">
        <v>14374</v>
      </c>
      <c r="B13451" t="s">
        <v>211</v>
      </c>
      <c r="C13451" t="s">
        <v>302</v>
      </c>
      <c r="D13451" t="s">
        <v>303</v>
      </c>
      <c r="E13451">
        <v>320.25</v>
      </c>
      <c r="F13451">
        <v>350</v>
      </c>
      <c r="G13451" t="s">
        <v>304</v>
      </c>
      <c r="H13451">
        <v>5</v>
      </c>
      <c r="I13451">
        <f>F13451-E13451</f>
        <v>29.75</v>
      </c>
      <c r="J13451">
        <f>I13451*100/F13451</f>
        <v>8.5</v>
      </c>
      <c r="K13451" t="str">
        <f>IF(E13451&lt;=200,"Budget",IF(E13451&lt;=500,"Mid Range","Premium"))</f>
        <v>Mid Range</v>
      </c>
    </row>
    <row r="13452" spans="1:11" x14ac:dyDescent="0.3">
      <c r="A13452" t="s">
        <v>14375</v>
      </c>
      <c r="B13452" t="s">
        <v>14</v>
      </c>
      <c r="C13452" t="s">
        <v>15</v>
      </c>
      <c r="D13452" t="s">
        <v>16</v>
      </c>
      <c r="E13452">
        <v>149</v>
      </c>
      <c r="F13452">
        <v>313</v>
      </c>
      <c r="G13452" t="s">
        <v>140</v>
      </c>
      <c r="H13452">
        <v>4.3</v>
      </c>
      <c r="I13452">
        <f>F13452-E13452</f>
        <v>164</v>
      </c>
      <c r="J13452">
        <f>I13452*100/F13452</f>
        <v>52.3961661341853</v>
      </c>
      <c r="K13452" t="str">
        <f>IF(E13452&lt;=200,"Budget",IF(E13452&lt;=500,"Mid Range","Premium"))</f>
        <v>Budget</v>
      </c>
    </row>
    <row r="13453" spans="1:11" x14ac:dyDescent="0.3">
      <c r="A13453" t="s">
        <v>14376</v>
      </c>
      <c r="B13453" t="s">
        <v>9</v>
      </c>
      <c r="C13453" t="s">
        <v>151</v>
      </c>
      <c r="D13453" t="s">
        <v>1570</v>
      </c>
      <c r="E13453">
        <v>195.02</v>
      </c>
      <c r="F13453">
        <v>199</v>
      </c>
      <c r="G13453" t="s">
        <v>133</v>
      </c>
      <c r="H13453">
        <v>4.2</v>
      </c>
      <c r="I13453">
        <f>F13453-E13453</f>
        <v>3.9799999999999898</v>
      </c>
      <c r="J13453">
        <f>I13453*100/F13453</f>
        <v>1.9999999999999949</v>
      </c>
      <c r="K13453" t="str">
        <f>IF(E13453&lt;=200,"Budget",IF(E13453&lt;=500,"Mid Range","Premium"))</f>
        <v>Budget</v>
      </c>
    </row>
    <row r="13454" spans="1:11" x14ac:dyDescent="0.3">
      <c r="A13454" t="s">
        <v>14377</v>
      </c>
      <c r="B13454" t="s">
        <v>50</v>
      </c>
      <c r="C13454" t="s">
        <v>51</v>
      </c>
      <c r="D13454" t="s">
        <v>2273</v>
      </c>
      <c r="E13454">
        <v>85.5</v>
      </c>
      <c r="F13454">
        <v>90</v>
      </c>
      <c r="G13454" t="s">
        <v>537</v>
      </c>
      <c r="H13454">
        <v>3.5</v>
      </c>
      <c r="I13454">
        <f>F13454-E13454</f>
        <v>4.5</v>
      </c>
      <c r="J13454">
        <f>I13454*100/F13454</f>
        <v>5</v>
      </c>
      <c r="K13454" t="str">
        <f>IF(E13454&lt;=200,"Budget",IF(E13454&lt;=500,"Mid Range","Premium"))</f>
        <v>Budget</v>
      </c>
    </row>
    <row r="13455" spans="1:11" x14ac:dyDescent="0.3">
      <c r="A13455" t="s">
        <v>14378</v>
      </c>
      <c r="B13455" t="s">
        <v>90</v>
      </c>
      <c r="C13455" t="s">
        <v>142</v>
      </c>
      <c r="D13455" t="s">
        <v>1361</v>
      </c>
      <c r="E13455">
        <v>36</v>
      </c>
      <c r="F13455">
        <v>36</v>
      </c>
      <c r="G13455" t="s">
        <v>396</v>
      </c>
      <c r="H13455">
        <v>4.0999999999999996</v>
      </c>
      <c r="I13455">
        <f>F13455-E13455</f>
        <v>0</v>
      </c>
      <c r="J13455">
        <f>I13455*100/F13455</f>
        <v>0</v>
      </c>
      <c r="K13455" t="str">
        <f>IF(E13455&lt;=200,"Budget",IF(E13455&lt;=500,"Mid Range","Premium"))</f>
        <v>Budget</v>
      </c>
    </row>
    <row r="13456" spans="1:11" x14ac:dyDescent="0.3">
      <c r="A13456" t="s">
        <v>14379</v>
      </c>
      <c r="B13456" t="s">
        <v>107</v>
      </c>
      <c r="C13456" t="s">
        <v>229</v>
      </c>
      <c r="D13456" t="s">
        <v>1681</v>
      </c>
      <c r="E13456">
        <v>165</v>
      </c>
      <c r="F13456">
        <v>165</v>
      </c>
      <c r="G13456" t="s">
        <v>1331</v>
      </c>
      <c r="H13456">
        <v>4.3</v>
      </c>
      <c r="I13456">
        <f>F13456-E13456</f>
        <v>0</v>
      </c>
      <c r="J13456">
        <f>I13456*100/F13456</f>
        <v>0</v>
      </c>
      <c r="K13456" t="str">
        <f>IF(E13456&lt;=200,"Budget",IF(E13456&lt;=500,"Mid Range","Premium"))</f>
        <v>Budget</v>
      </c>
    </row>
    <row r="13457" spans="1:11" x14ac:dyDescent="0.3">
      <c r="A13457" t="s">
        <v>9676</v>
      </c>
      <c r="B13457" t="s">
        <v>9</v>
      </c>
      <c r="C13457" t="s">
        <v>151</v>
      </c>
      <c r="D13457" t="s">
        <v>1663</v>
      </c>
      <c r="E13457">
        <v>184</v>
      </c>
      <c r="F13457">
        <v>230</v>
      </c>
      <c r="G13457" t="s">
        <v>133</v>
      </c>
      <c r="H13457">
        <v>3.7</v>
      </c>
      <c r="I13457">
        <f>F13457-E13457</f>
        <v>46</v>
      </c>
      <c r="J13457">
        <f>I13457*100/F13457</f>
        <v>20</v>
      </c>
      <c r="K13457" t="str">
        <f>IF(E13457&lt;=200,"Budget",IF(E13457&lt;=500,"Mid Range","Premium"))</f>
        <v>Budget</v>
      </c>
    </row>
    <row r="13458" spans="1:11" x14ac:dyDescent="0.3">
      <c r="A13458" t="s">
        <v>6340</v>
      </c>
      <c r="B13458" t="s">
        <v>90</v>
      </c>
      <c r="C13458" t="s">
        <v>142</v>
      </c>
      <c r="D13458" t="s">
        <v>1723</v>
      </c>
      <c r="E13458">
        <v>75</v>
      </c>
      <c r="F13458">
        <v>75</v>
      </c>
      <c r="G13458" t="s">
        <v>1111</v>
      </c>
      <c r="H13458">
        <v>4.3</v>
      </c>
      <c r="I13458">
        <f>F13458-E13458</f>
        <v>0</v>
      </c>
      <c r="J13458">
        <f>I13458*100/F13458</f>
        <v>0</v>
      </c>
      <c r="K13458" t="str">
        <f>IF(E13458&lt;=200,"Budget",IF(E13458&lt;=500,"Mid Range","Premium"))</f>
        <v>Budget</v>
      </c>
    </row>
    <row r="13459" spans="1:11" x14ac:dyDescent="0.3">
      <c r="A13459" t="s">
        <v>14380</v>
      </c>
      <c r="B13459" t="s">
        <v>9</v>
      </c>
      <c r="C13459" t="s">
        <v>131</v>
      </c>
      <c r="D13459" t="s">
        <v>492</v>
      </c>
      <c r="E13459">
        <v>936</v>
      </c>
      <c r="F13459">
        <v>1200</v>
      </c>
      <c r="G13459" t="s">
        <v>596</v>
      </c>
      <c r="H13459">
        <v>5</v>
      </c>
      <c r="I13459">
        <f>F13459-E13459</f>
        <v>264</v>
      </c>
      <c r="J13459">
        <f>I13459*100/F13459</f>
        <v>22</v>
      </c>
      <c r="K13459" t="str">
        <f>IF(E13459&lt;=200,"Budget",IF(E13459&lt;=500,"Mid Range","Premium"))</f>
        <v>Premium</v>
      </c>
    </row>
    <row r="13460" spans="1:11" x14ac:dyDescent="0.3">
      <c r="A13460" t="s">
        <v>14381</v>
      </c>
      <c r="B13460" t="s">
        <v>9</v>
      </c>
      <c r="C13460" t="s">
        <v>131</v>
      </c>
      <c r="D13460" t="s">
        <v>1663</v>
      </c>
      <c r="E13460">
        <v>345.02</v>
      </c>
      <c r="F13460">
        <v>690</v>
      </c>
      <c r="G13460" t="s">
        <v>1128</v>
      </c>
      <c r="H13460">
        <v>4.2</v>
      </c>
      <c r="I13460">
        <f>F13460-E13460</f>
        <v>344.98</v>
      </c>
      <c r="J13460">
        <f>I13460*100/F13460</f>
        <v>49.997101449275362</v>
      </c>
      <c r="K13460" t="str">
        <f>IF(E13460&lt;=200,"Budget",IF(E13460&lt;=500,"Mid Range","Premium"))</f>
        <v>Mid Range</v>
      </c>
    </row>
    <row r="13461" spans="1:11" x14ac:dyDescent="0.3">
      <c r="A13461" t="s">
        <v>14382</v>
      </c>
      <c r="B13461" t="s">
        <v>9</v>
      </c>
      <c r="C13461" t="s">
        <v>36</v>
      </c>
      <c r="D13461" t="s">
        <v>696</v>
      </c>
      <c r="E13461">
        <v>337.5</v>
      </c>
      <c r="F13461">
        <v>450</v>
      </c>
      <c r="G13461" t="s">
        <v>71</v>
      </c>
      <c r="H13461">
        <v>5</v>
      </c>
      <c r="I13461">
        <f>F13461-E13461</f>
        <v>112.5</v>
      </c>
      <c r="J13461">
        <f>I13461*100/F13461</f>
        <v>25</v>
      </c>
      <c r="K13461" t="str">
        <f>IF(E13461&lt;=200,"Budget",IF(E13461&lt;=500,"Mid Range","Premium"))</f>
        <v>Mid Range</v>
      </c>
    </row>
    <row r="13462" spans="1:11" x14ac:dyDescent="0.3">
      <c r="A13462" t="s">
        <v>2958</v>
      </c>
      <c r="B13462" t="s">
        <v>9</v>
      </c>
      <c r="C13462" t="s">
        <v>10</v>
      </c>
      <c r="D13462" t="s">
        <v>1916</v>
      </c>
      <c r="E13462">
        <v>435</v>
      </c>
      <c r="F13462">
        <v>435</v>
      </c>
      <c r="G13462" t="s">
        <v>423</v>
      </c>
      <c r="H13462">
        <v>2.8</v>
      </c>
      <c r="I13462">
        <f>F13462-E13462</f>
        <v>0</v>
      </c>
      <c r="J13462">
        <f>I13462*100/F13462</f>
        <v>0</v>
      </c>
      <c r="K13462" t="str">
        <f>IF(E13462&lt;=200,"Budget",IF(E13462&lt;=500,"Mid Range","Premium"))</f>
        <v>Mid Range</v>
      </c>
    </row>
    <row r="13463" spans="1:11" x14ac:dyDescent="0.3">
      <c r="A13463" t="s">
        <v>14383</v>
      </c>
      <c r="B13463" t="s">
        <v>126</v>
      </c>
      <c r="C13463" t="s">
        <v>127</v>
      </c>
      <c r="D13463" t="s">
        <v>3450</v>
      </c>
      <c r="E13463">
        <v>250</v>
      </c>
      <c r="F13463">
        <v>250</v>
      </c>
      <c r="G13463" t="s">
        <v>2062</v>
      </c>
      <c r="H13463">
        <v>4.4000000000000004</v>
      </c>
      <c r="I13463">
        <f>F13463-E13463</f>
        <v>0</v>
      </c>
      <c r="J13463">
        <f>I13463*100/F13463</f>
        <v>0</v>
      </c>
      <c r="K13463" t="str">
        <f>IF(E13463&lt;=200,"Budget",IF(E13463&lt;=500,"Mid Range","Premium"))</f>
        <v>Mid Range</v>
      </c>
    </row>
    <row r="13464" spans="1:11" x14ac:dyDescent="0.3">
      <c r="A13464" t="s">
        <v>14384</v>
      </c>
      <c r="B13464" t="s">
        <v>14</v>
      </c>
      <c r="C13464" t="s">
        <v>15</v>
      </c>
      <c r="D13464" t="s">
        <v>660</v>
      </c>
      <c r="E13464">
        <v>59</v>
      </c>
      <c r="F13464">
        <v>90</v>
      </c>
      <c r="G13464" t="s">
        <v>140</v>
      </c>
      <c r="H13464">
        <v>3.8</v>
      </c>
      <c r="I13464">
        <f>F13464-E13464</f>
        <v>31</v>
      </c>
      <c r="J13464">
        <f>I13464*100/F13464</f>
        <v>34.444444444444443</v>
      </c>
      <c r="K13464" t="str">
        <f>IF(E13464&lt;=200,"Budget",IF(E13464&lt;=500,"Mid Range","Premium"))</f>
        <v>Budget</v>
      </c>
    </row>
    <row r="13465" spans="1:11" x14ac:dyDescent="0.3">
      <c r="A13465" t="s">
        <v>6106</v>
      </c>
      <c r="B13465" t="s">
        <v>50</v>
      </c>
      <c r="C13465" t="s">
        <v>86</v>
      </c>
      <c r="D13465" t="s">
        <v>6107</v>
      </c>
      <c r="E13465">
        <v>175</v>
      </c>
      <c r="F13465">
        <v>175</v>
      </c>
      <c r="G13465" t="s">
        <v>88</v>
      </c>
      <c r="H13465">
        <v>4</v>
      </c>
      <c r="I13465">
        <f>F13465-E13465</f>
        <v>0</v>
      </c>
      <c r="J13465">
        <f>I13465*100/F13465</f>
        <v>0</v>
      </c>
      <c r="K13465" t="str">
        <f>IF(E13465&lt;=200,"Budget",IF(E13465&lt;=500,"Mid Range","Premium"))</f>
        <v>Budget</v>
      </c>
    </row>
    <row r="13466" spans="1:11" x14ac:dyDescent="0.3">
      <c r="A13466" t="s">
        <v>14385</v>
      </c>
      <c r="B13466" t="s">
        <v>50</v>
      </c>
      <c r="C13466" t="s">
        <v>86</v>
      </c>
      <c r="D13466" t="s">
        <v>2229</v>
      </c>
      <c r="E13466">
        <v>85</v>
      </c>
      <c r="F13466">
        <v>85</v>
      </c>
      <c r="G13466" t="s">
        <v>989</v>
      </c>
      <c r="H13466">
        <v>3.1</v>
      </c>
      <c r="I13466">
        <f>F13466-E13466</f>
        <v>0</v>
      </c>
      <c r="J13466">
        <f>I13466*100/F13466</f>
        <v>0</v>
      </c>
      <c r="K13466" t="str">
        <f>IF(E13466&lt;=200,"Budget",IF(E13466&lt;=500,"Mid Range","Premium"))</f>
        <v>Budget</v>
      </c>
    </row>
    <row r="13467" spans="1:11" x14ac:dyDescent="0.3">
      <c r="A13467" t="s">
        <v>14386</v>
      </c>
      <c r="B13467" t="s">
        <v>14</v>
      </c>
      <c r="C13467" t="s">
        <v>222</v>
      </c>
      <c r="D13467" t="s">
        <v>1193</v>
      </c>
      <c r="E13467">
        <v>240</v>
      </c>
      <c r="F13467">
        <v>240</v>
      </c>
      <c r="G13467" t="s">
        <v>224</v>
      </c>
      <c r="H13467">
        <v>5</v>
      </c>
      <c r="I13467">
        <f>F13467-E13467</f>
        <v>0</v>
      </c>
      <c r="J13467">
        <f>I13467*100/F13467</f>
        <v>0</v>
      </c>
      <c r="K13467" t="str">
        <f>IF(E13467&lt;=200,"Budget",IF(E13467&lt;=500,"Mid Range","Premium"))</f>
        <v>Mid Range</v>
      </c>
    </row>
    <row r="13468" spans="1:11" x14ac:dyDescent="0.3">
      <c r="A13468" t="s">
        <v>14070</v>
      </c>
      <c r="B13468" t="s">
        <v>50</v>
      </c>
      <c r="C13468" t="s">
        <v>401</v>
      </c>
      <c r="D13468" t="s">
        <v>433</v>
      </c>
      <c r="E13468">
        <v>119</v>
      </c>
      <c r="F13468">
        <v>175</v>
      </c>
      <c r="G13468" t="s">
        <v>513</v>
      </c>
      <c r="H13468">
        <v>4.2</v>
      </c>
      <c r="I13468">
        <f>F13468-E13468</f>
        <v>56</v>
      </c>
      <c r="J13468">
        <f>I13468*100/F13468</f>
        <v>32</v>
      </c>
      <c r="K13468" t="str">
        <f>IF(E13468&lt;=200,"Budget",IF(E13468&lt;=500,"Mid Range","Premium"))</f>
        <v>Budget</v>
      </c>
    </row>
    <row r="13469" spans="1:11" x14ac:dyDescent="0.3">
      <c r="A13469" t="s">
        <v>14387</v>
      </c>
      <c r="B13469" t="s">
        <v>9</v>
      </c>
      <c r="C13469" t="s">
        <v>28</v>
      </c>
      <c r="D13469" t="s">
        <v>467</v>
      </c>
      <c r="E13469">
        <v>70</v>
      </c>
      <c r="F13469">
        <v>70</v>
      </c>
      <c r="G13469" t="s">
        <v>30</v>
      </c>
      <c r="H13469">
        <v>4</v>
      </c>
      <c r="I13469">
        <f>F13469-E13469</f>
        <v>0</v>
      </c>
      <c r="J13469">
        <f>I13469*100/F13469</f>
        <v>0</v>
      </c>
      <c r="K13469" t="str">
        <f>IF(E13469&lt;=200,"Budget",IF(E13469&lt;=500,"Mid Range","Premium"))</f>
        <v>Budget</v>
      </c>
    </row>
    <row r="13470" spans="1:11" x14ac:dyDescent="0.3">
      <c r="A13470" t="s">
        <v>14388</v>
      </c>
      <c r="B13470" t="s">
        <v>107</v>
      </c>
      <c r="C13470" t="s">
        <v>261</v>
      </c>
      <c r="D13470" t="s">
        <v>2731</v>
      </c>
      <c r="E13470">
        <v>60</v>
      </c>
      <c r="F13470">
        <v>60</v>
      </c>
      <c r="G13470" t="s">
        <v>290</v>
      </c>
      <c r="H13470">
        <v>3.3</v>
      </c>
      <c r="I13470">
        <f>F13470-E13470</f>
        <v>0</v>
      </c>
      <c r="J13470">
        <f>I13470*100/F13470</f>
        <v>0</v>
      </c>
      <c r="K13470" t="str">
        <f>IF(E13470&lt;=200,"Budget",IF(E13470&lt;=500,"Mid Range","Premium"))</f>
        <v>Budget</v>
      </c>
    </row>
    <row r="13471" spans="1:11" x14ac:dyDescent="0.3">
      <c r="A13471" t="s">
        <v>14389</v>
      </c>
      <c r="B13471" t="s">
        <v>107</v>
      </c>
      <c r="C13471" t="s">
        <v>205</v>
      </c>
      <c r="D13471" t="s">
        <v>1326</v>
      </c>
      <c r="E13471">
        <v>51</v>
      </c>
      <c r="F13471">
        <v>51</v>
      </c>
      <c r="G13471" t="s">
        <v>207</v>
      </c>
      <c r="H13471">
        <v>3.5</v>
      </c>
      <c r="I13471">
        <f>F13471-E13471</f>
        <v>0</v>
      </c>
      <c r="J13471">
        <f>I13471*100/F13471</f>
        <v>0</v>
      </c>
      <c r="K13471" t="str">
        <f>IF(E13471&lt;=200,"Budget",IF(E13471&lt;=500,"Mid Range","Premium"))</f>
        <v>Budget</v>
      </c>
    </row>
    <row r="13472" spans="1:11" x14ac:dyDescent="0.3">
      <c r="A13472" t="s">
        <v>14390</v>
      </c>
      <c r="B13472" t="s">
        <v>9</v>
      </c>
      <c r="C13472" t="s">
        <v>36</v>
      </c>
      <c r="D13472" t="s">
        <v>2993</v>
      </c>
      <c r="E13472">
        <v>489.3</v>
      </c>
      <c r="F13472">
        <v>699</v>
      </c>
      <c r="G13472" t="s">
        <v>38</v>
      </c>
      <c r="H13472">
        <v>3.8</v>
      </c>
      <c r="I13472">
        <f>F13472-E13472</f>
        <v>209.7</v>
      </c>
      <c r="J13472">
        <f>I13472*100/F13472</f>
        <v>30</v>
      </c>
      <c r="K13472" t="str">
        <f>IF(E13472&lt;=200,"Budget",IF(E13472&lt;=500,"Mid Range","Premium"))</f>
        <v>Mid Range</v>
      </c>
    </row>
    <row r="13473" spans="1:11" x14ac:dyDescent="0.3">
      <c r="A13473" t="s">
        <v>14391</v>
      </c>
      <c r="B13473" t="s">
        <v>107</v>
      </c>
      <c r="C13473" t="s">
        <v>229</v>
      </c>
      <c r="D13473" t="s">
        <v>5721</v>
      </c>
      <c r="E13473">
        <v>79.2</v>
      </c>
      <c r="F13473">
        <v>90</v>
      </c>
      <c r="G13473" t="s">
        <v>370</v>
      </c>
      <c r="H13473">
        <v>4.3</v>
      </c>
      <c r="I13473">
        <f>F13473-E13473</f>
        <v>10.799999999999997</v>
      </c>
      <c r="J13473">
        <f>I13473*100/F13473</f>
        <v>11.999999999999998</v>
      </c>
      <c r="K13473" t="str">
        <f>IF(E13473&lt;=200,"Budget",IF(E13473&lt;=500,"Mid Range","Premium"))</f>
        <v>Budget</v>
      </c>
    </row>
    <row r="13474" spans="1:11" x14ac:dyDescent="0.3">
      <c r="A13474" t="s">
        <v>14392</v>
      </c>
      <c r="B13474" t="s">
        <v>50</v>
      </c>
      <c r="C13474" t="s">
        <v>55</v>
      </c>
      <c r="D13474" t="s">
        <v>1687</v>
      </c>
      <c r="E13474">
        <v>149</v>
      </c>
      <c r="F13474">
        <v>149</v>
      </c>
      <c r="G13474" t="s">
        <v>163</v>
      </c>
      <c r="H13474">
        <v>4.7</v>
      </c>
      <c r="I13474">
        <f>F13474-E13474</f>
        <v>0</v>
      </c>
      <c r="J13474">
        <f>I13474*100/F13474</f>
        <v>0</v>
      </c>
      <c r="K13474" t="str">
        <f>IF(E13474&lt;=200,"Budget",IF(E13474&lt;=500,"Mid Range","Premium"))</f>
        <v>Budget</v>
      </c>
    </row>
    <row r="13475" spans="1:11" x14ac:dyDescent="0.3">
      <c r="A13475" t="s">
        <v>14393</v>
      </c>
      <c r="B13475" t="s">
        <v>90</v>
      </c>
      <c r="C13475" t="s">
        <v>91</v>
      </c>
      <c r="D13475" t="s">
        <v>6852</v>
      </c>
      <c r="E13475">
        <v>186</v>
      </c>
      <c r="F13475">
        <v>249</v>
      </c>
      <c r="G13475" t="s">
        <v>93</v>
      </c>
      <c r="H13475">
        <v>3</v>
      </c>
      <c r="I13475">
        <f>F13475-E13475</f>
        <v>63</v>
      </c>
      <c r="J13475">
        <f>I13475*100/F13475</f>
        <v>25.301204819277107</v>
      </c>
      <c r="K13475" t="str">
        <f>IF(E13475&lt;=200,"Budget",IF(E13475&lt;=500,"Mid Range","Premium"))</f>
        <v>Budget</v>
      </c>
    </row>
    <row r="13476" spans="1:11" x14ac:dyDescent="0.3">
      <c r="A13476" t="s">
        <v>14394</v>
      </c>
      <c r="B13476" t="s">
        <v>50</v>
      </c>
      <c r="C13476" t="s">
        <v>55</v>
      </c>
      <c r="D13476" t="s">
        <v>56</v>
      </c>
      <c r="E13476">
        <v>150</v>
      </c>
      <c r="F13476">
        <v>150</v>
      </c>
      <c r="G13476" t="s">
        <v>163</v>
      </c>
      <c r="H13476">
        <v>4.2</v>
      </c>
      <c r="I13476">
        <f>F13476-E13476</f>
        <v>0</v>
      </c>
      <c r="J13476">
        <f>I13476*100/F13476</f>
        <v>0</v>
      </c>
      <c r="K13476" t="str">
        <f>IF(E13476&lt;=200,"Budget",IF(E13476&lt;=500,"Mid Range","Premium"))</f>
        <v>Budget</v>
      </c>
    </row>
    <row r="13477" spans="1:11" x14ac:dyDescent="0.3">
      <c r="A13477" t="s">
        <v>14395</v>
      </c>
      <c r="B13477" t="s">
        <v>90</v>
      </c>
      <c r="C13477" t="s">
        <v>142</v>
      </c>
      <c r="D13477" t="s">
        <v>955</v>
      </c>
      <c r="E13477">
        <v>25</v>
      </c>
      <c r="F13477">
        <v>25</v>
      </c>
      <c r="G13477" t="s">
        <v>1111</v>
      </c>
      <c r="H13477">
        <v>4.2</v>
      </c>
      <c r="I13477">
        <f>F13477-E13477</f>
        <v>0</v>
      </c>
      <c r="J13477">
        <f>I13477*100/F13477</f>
        <v>0</v>
      </c>
      <c r="K13477" t="str">
        <f>IF(E13477&lt;=200,"Budget",IF(E13477&lt;=500,"Mid Range","Premium"))</f>
        <v>Budget</v>
      </c>
    </row>
    <row r="13478" spans="1:11" x14ac:dyDescent="0.3">
      <c r="A13478" t="s">
        <v>14396</v>
      </c>
      <c r="B13478" t="s">
        <v>121</v>
      </c>
      <c r="C13478" t="s">
        <v>122</v>
      </c>
      <c r="D13478" t="s">
        <v>853</v>
      </c>
      <c r="E13478">
        <v>500</v>
      </c>
      <c r="F13478">
        <v>500</v>
      </c>
      <c r="G13478" t="s">
        <v>2476</v>
      </c>
      <c r="H13478">
        <v>3.8</v>
      </c>
      <c r="I13478">
        <f>F13478-E13478</f>
        <v>0</v>
      </c>
      <c r="J13478">
        <f>I13478*100/F13478</f>
        <v>0</v>
      </c>
      <c r="K13478" t="str">
        <f>IF(E13478&lt;=200,"Budget",IF(E13478&lt;=500,"Mid Range","Premium"))</f>
        <v>Mid Range</v>
      </c>
    </row>
    <row r="13479" spans="1:11" x14ac:dyDescent="0.3">
      <c r="A13479" t="s">
        <v>14397</v>
      </c>
      <c r="B13479" t="s">
        <v>9</v>
      </c>
      <c r="C13479" t="s">
        <v>10</v>
      </c>
      <c r="D13479" t="s">
        <v>310</v>
      </c>
      <c r="E13479">
        <v>125</v>
      </c>
      <c r="F13479">
        <v>125</v>
      </c>
      <c r="G13479" t="s">
        <v>44</v>
      </c>
      <c r="H13479">
        <v>4.2</v>
      </c>
      <c r="I13479">
        <f>F13479-E13479</f>
        <v>0</v>
      </c>
      <c r="J13479">
        <f>I13479*100/F13479</f>
        <v>0</v>
      </c>
      <c r="K13479" t="str">
        <f>IF(E13479&lt;=200,"Budget",IF(E13479&lt;=500,"Mid Range","Premium"))</f>
        <v>Budget</v>
      </c>
    </row>
    <row r="13480" spans="1:11" x14ac:dyDescent="0.3">
      <c r="A13480" t="s">
        <v>13425</v>
      </c>
      <c r="B13480" t="s">
        <v>107</v>
      </c>
      <c r="C13480" t="s">
        <v>727</v>
      </c>
      <c r="D13480" t="s">
        <v>5131</v>
      </c>
      <c r="E13480">
        <v>64</v>
      </c>
      <c r="F13480">
        <v>64</v>
      </c>
      <c r="G13480" t="s">
        <v>2664</v>
      </c>
      <c r="H13480">
        <v>4.3</v>
      </c>
      <c r="I13480">
        <f>F13480-E13480</f>
        <v>0</v>
      </c>
      <c r="J13480">
        <f>I13480*100/F13480</f>
        <v>0</v>
      </c>
      <c r="K13480" t="str">
        <f>IF(E13480&lt;=200,"Budget",IF(E13480&lt;=500,"Mid Range","Premium"))</f>
        <v>Budget</v>
      </c>
    </row>
    <row r="13481" spans="1:11" x14ac:dyDescent="0.3">
      <c r="A13481" t="s">
        <v>14398</v>
      </c>
      <c r="B13481" t="s">
        <v>9</v>
      </c>
      <c r="C13481" t="s">
        <v>36</v>
      </c>
      <c r="D13481" t="s">
        <v>70</v>
      </c>
      <c r="E13481">
        <v>171</v>
      </c>
      <c r="F13481">
        <v>180</v>
      </c>
      <c r="G13481" t="s">
        <v>333</v>
      </c>
      <c r="H13481">
        <v>5</v>
      </c>
      <c r="I13481">
        <f>F13481-E13481</f>
        <v>9</v>
      </c>
      <c r="J13481">
        <f>I13481*100/F13481</f>
        <v>5</v>
      </c>
      <c r="K13481" t="str">
        <f>IF(E13481&lt;=200,"Budget",IF(E13481&lt;=500,"Mid Range","Premium"))</f>
        <v>Budget</v>
      </c>
    </row>
    <row r="13482" spans="1:11" x14ac:dyDescent="0.3">
      <c r="A13482" t="s">
        <v>5552</v>
      </c>
      <c r="B13482" t="s">
        <v>90</v>
      </c>
      <c r="C13482" t="s">
        <v>142</v>
      </c>
      <c r="D13482" t="s">
        <v>899</v>
      </c>
      <c r="E13482">
        <v>70.81</v>
      </c>
      <c r="F13482">
        <v>73</v>
      </c>
      <c r="G13482" t="s">
        <v>147</v>
      </c>
      <c r="H13482">
        <v>4.2</v>
      </c>
      <c r="I13482">
        <f>F13482-E13482</f>
        <v>2.1899999999999977</v>
      </c>
      <c r="J13482">
        <f>I13482*100/F13482</f>
        <v>2.9999999999999969</v>
      </c>
      <c r="K13482" t="str">
        <f>IF(E13482&lt;=200,"Budget",IF(E13482&lt;=500,"Mid Range","Premium"))</f>
        <v>Budget</v>
      </c>
    </row>
    <row r="13483" spans="1:11" x14ac:dyDescent="0.3">
      <c r="A13483" t="s">
        <v>14399</v>
      </c>
      <c r="B13483" t="s">
        <v>50</v>
      </c>
      <c r="C13483" t="s">
        <v>55</v>
      </c>
      <c r="D13483" t="s">
        <v>1009</v>
      </c>
      <c r="E13483">
        <v>67.5</v>
      </c>
      <c r="F13483">
        <v>75</v>
      </c>
      <c r="G13483" t="s">
        <v>163</v>
      </c>
      <c r="H13483">
        <v>3.8</v>
      </c>
      <c r="I13483">
        <f>F13483-E13483</f>
        <v>7.5</v>
      </c>
      <c r="J13483">
        <f>I13483*100/F13483</f>
        <v>10</v>
      </c>
      <c r="K13483" t="str">
        <f>IF(E13483&lt;=200,"Budget",IF(E13483&lt;=500,"Mid Range","Premium"))</f>
        <v>Budget</v>
      </c>
    </row>
    <row r="13484" spans="1:11" x14ac:dyDescent="0.3">
      <c r="A13484" t="s">
        <v>14400</v>
      </c>
      <c r="B13484" t="s">
        <v>211</v>
      </c>
      <c r="C13484" t="s">
        <v>427</v>
      </c>
      <c r="D13484" t="s">
        <v>1777</v>
      </c>
      <c r="E13484">
        <v>140</v>
      </c>
      <c r="F13484">
        <v>140</v>
      </c>
      <c r="G13484" t="s">
        <v>614</v>
      </c>
      <c r="H13484">
        <v>3.3</v>
      </c>
      <c r="I13484">
        <f>F13484-E13484</f>
        <v>0</v>
      </c>
      <c r="J13484">
        <f>I13484*100/F13484</f>
        <v>0</v>
      </c>
      <c r="K13484" t="str">
        <f>IF(E13484&lt;=200,"Budget",IF(E13484&lt;=500,"Mid Range","Premium"))</f>
        <v>Budget</v>
      </c>
    </row>
    <row r="13485" spans="1:11" x14ac:dyDescent="0.3">
      <c r="A13485" t="s">
        <v>14401</v>
      </c>
      <c r="B13485" t="s">
        <v>14</v>
      </c>
      <c r="C13485" t="s">
        <v>15</v>
      </c>
      <c r="D13485" t="s">
        <v>904</v>
      </c>
      <c r="E13485">
        <v>259</v>
      </c>
      <c r="F13485">
        <v>473</v>
      </c>
      <c r="G13485" t="s">
        <v>140</v>
      </c>
      <c r="H13485">
        <v>4.2</v>
      </c>
      <c r="I13485">
        <f>F13485-E13485</f>
        <v>214</v>
      </c>
      <c r="J13485">
        <f>I13485*100/F13485</f>
        <v>45.243128964059196</v>
      </c>
      <c r="K13485" t="str">
        <f>IF(E13485&lt;=200,"Budget",IF(E13485&lt;=500,"Mid Range","Premium"))</f>
        <v>Mid Range</v>
      </c>
    </row>
    <row r="13486" spans="1:11" x14ac:dyDescent="0.3">
      <c r="A13486" t="s">
        <v>14402</v>
      </c>
      <c r="B13486" t="s">
        <v>121</v>
      </c>
      <c r="C13486" t="s">
        <v>135</v>
      </c>
      <c r="D13486" t="s">
        <v>1620</v>
      </c>
      <c r="E13486">
        <v>60</v>
      </c>
      <c r="F13486">
        <v>60</v>
      </c>
      <c r="G13486" t="s">
        <v>137</v>
      </c>
      <c r="H13486">
        <v>5</v>
      </c>
      <c r="I13486">
        <f>F13486-E13486</f>
        <v>0</v>
      </c>
      <c r="J13486">
        <f>I13486*100/F13486</f>
        <v>0</v>
      </c>
      <c r="K13486" t="str">
        <f>IF(E13486&lt;=200,"Budget",IF(E13486&lt;=500,"Mid Range","Premium"))</f>
        <v>Budget</v>
      </c>
    </row>
    <row r="13487" spans="1:11" x14ac:dyDescent="0.3">
      <c r="A13487" t="s">
        <v>1638</v>
      </c>
      <c r="B13487" t="s">
        <v>126</v>
      </c>
      <c r="C13487" t="s">
        <v>127</v>
      </c>
      <c r="D13487" t="s">
        <v>5903</v>
      </c>
      <c r="E13487">
        <v>530</v>
      </c>
      <c r="F13487">
        <v>530</v>
      </c>
      <c r="G13487" t="s">
        <v>129</v>
      </c>
      <c r="H13487">
        <v>3.5</v>
      </c>
      <c r="I13487">
        <f>F13487-E13487</f>
        <v>0</v>
      </c>
      <c r="J13487">
        <f>I13487*100/F13487</f>
        <v>0</v>
      </c>
      <c r="K13487" t="str">
        <f>IF(E13487&lt;=200,"Budget",IF(E13487&lt;=500,"Mid Range","Premium"))</f>
        <v>Premium</v>
      </c>
    </row>
    <row r="13488" spans="1:11" x14ac:dyDescent="0.3">
      <c r="A13488" t="s">
        <v>14403</v>
      </c>
      <c r="B13488" t="s">
        <v>14</v>
      </c>
      <c r="C13488" t="s">
        <v>454</v>
      </c>
      <c r="D13488" t="s">
        <v>2375</v>
      </c>
      <c r="E13488">
        <v>127</v>
      </c>
      <c r="F13488">
        <v>160</v>
      </c>
      <c r="G13488" t="s">
        <v>1783</v>
      </c>
      <c r="H13488">
        <v>4.4000000000000004</v>
      </c>
      <c r="I13488">
        <f>F13488-E13488</f>
        <v>33</v>
      </c>
      <c r="J13488">
        <f>I13488*100/F13488</f>
        <v>20.625</v>
      </c>
      <c r="K13488" t="str">
        <f>IF(E13488&lt;=200,"Budget",IF(E13488&lt;=500,"Mid Range","Premium"))</f>
        <v>Budget</v>
      </c>
    </row>
    <row r="13489" spans="1:11" x14ac:dyDescent="0.3">
      <c r="A13489" t="s">
        <v>8986</v>
      </c>
      <c r="B13489" t="s">
        <v>107</v>
      </c>
      <c r="C13489" t="s">
        <v>261</v>
      </c>
      <c r="D13489" t="s">
        <v>534</v>
      </c>
      <c r="E13489">
        <v>20</v>
      </c>
      <c r="F13489">
        <v>20</v>
      </c>
      <c r="G13489" t="s">
        <v>263</v>
      </c>
      <c r="H13489">
        <v>3.5</v>
      </c>
      <c r="I13489">
        <f>F13489-E13489</f>
        <v>0</v>
      </c>
      <c r="J13489">
        <f>I13489*100/F13489</f>
        <v>0</v>
      </c>
      <c r="K13489" t="str">
        <f>IF(E13489&lt;=200,"Budget",IF(E13489&lt;=500,"Mid Range","Premium"))</f>
        <v>Budget</v>
      </c>
    </row>
    <row r="13490" spans="1:11" x14ac:dyDescent="0.3">
      <c r="A13490" t="s">
        <v>14404</v>
      </c>
      <c r="B13490" t="s">
        <v>19</v>
      </c>
      <c r="C13490" t="s">
        <v>32</v>
      </c>
      <c r="D13490" t="s">
        <v>2803</v>
      </c>
      <c r="E13490">
        <v>239.2</v>
      </c>
      <c r="F13490">
        <v>299</v>
      </c>
      <c r="G13490" t="s">
        <v>755</v>
      </c>
      <c r="H13490">
        <v>3</v>
      </c>
      <c r="I13490">
        <f>F13490-E13490</f>
        <v>59.800000000000011</v>
      </c>
      <c r="J13490">
        <f>I13490*100/F13490</f>
        <v>20.000000000000004</v>
      </c>
      <c r="K13490" t="str">
        <f>IF(E13490&lt;=200,"Budget",IF(E13490&lt;=500,"Mid Range","Premium"))</f>
        <v>Mid Range</v>
      </c>
    </row>
    <row r="13491" spans="1:11" x14ac:dyDescent="0.3">
      <c r="A13491" t="s">
        <v>14405</v>
      </c>
      <c r="B13491" t="s">
        <v>50</v>
      </c>
      <c r="C13491" t="s">
        <v>51</v>
      </c>
      <c r="D13491" t="s">
        <v>7088</v>
      </c>
      <c r="E13491">
        <v>205</v>
      </c>
      <c r="F13491">
        <v>205</v>
      </c>
      <c r="G13491" t="s">
        <v>378</v>
      </c>
      <c r="H13491">
        <v>2.7</v>
      </c>
      <c r="I13491">
        <f>F13491-E13491</f>
        <v>0</v>
      </c>
      <c r="J13491">
        <f>I13491*100/F13491</f>
        <v>0</v>
      </c>
      <c r="K13491" t="str">
        <f>IF(E13491&lt;=200,"Budget",IF(E13491&lt;=500,"Mid Range","Premium"))</f>
        <v>Mid Range</v>
      </c>
    </row>
    <row r="13492" spans="1:11" x14ac:dyDescent="0.3">
      <c r="A13492" t="s">
        <v>14406</v>
      </c>
      <c r="B13492" t="s">
        <v>107</v>
      </c>
      <c r="C13492" t="s">
        <v>261</v>
      </c>
      <c r="D13492" t="s">
        <v>857</v>
      </c>
      <c r="E13492">
        <v>52</v>
      </c>
      <c r="F13492">
        <v>52</v>
      </c>
      <c r="G13492" t="s">
        <v>290</v>
      </c>
      <c r="H13492">
        <v>4</v>
      </c>
      <c r="I13492">
        <f>F13492-E13492</f>
        <v>0</v>
      </c>
      <c r="J13492">
        <f>I13492*100/F13492</f>
        <v>0</v>
      </c>
      <c r="K13492" t="str">
        <f>IF(E13492&lt;=200,"Budget",IF(E13492&lt;=500,"Mid Range","Premium"))</f>
        <v>Budget</v>
      </c>
    </row>
    <row r="13493" spans="1:11" x14ac:dyDescent="0.3">
      <c r="A13493" t="s">
        <v>14407</v>
      </c>
      <c r="B13493" t="s">
        <v>50</v>
      </c>
      <c r="C13493" t="s">
        <v>79</v>
      </c>
      <c r="D13493" t="s">
        <v>2417</v>
      </c>
      <c r="E13493">
        <v>99</v>
      </c>
      <c r="F13493">
        <v>110</v>
      </c>
      <c r="G13493" t="s">
        <v>2418</v>
      </c>
      <c r="H13493">
        <v>4.5</v>
      </c>
      <c r="I13493">
        <f>F13493-E13493</f>
        <v>11</v>
      </c>
      <c r="J13493">
        <f>I13493*100/F13493</f>
        <v>10</v>
      </c>
      <c r="K13493" t="str">
        <f>IF(E13493&lt;=200,"Budget",IF(E13493&lt;=500,"Mid Range","Premium"))</f>
        <v>Budget</v>
      </c>
    </row>
    <row r="13494" spans="1:11" x14ac:dyDescent="0.3">
      <c r="A13494" t="s">
        <v>14408</v>
      </c>
      <c r="B13494" t="s">
        <v>19</v>
      </c>
      <c r="C13494" t="s">
        <v>215</v>
      </c>
      <c r="D13494" t="s">
        <v>2860</v>
      </c>
      <c r="E13494">
        <v>116</v>
      </c>
      <c r="F13494">
        <v>199</v>
      </c>
      <c r="G13494" t="s">
        <v>2861</v>
      </c>
      <c r="H13494">
        <v>3.2</v>
      </c>
      <c r="I13494">
        <f>F13494-E13494</f>
        <v>83</v>
      </c>
      <c r="J13494">
        <f>I13494*100/F13494</f>
        <v>41.708542713567837</v>
      </c>
      <c r="K13494" t="str">
        <f>IF(E13494&lt;=200,"Budget",IF(E13494&lt;=500,"Mid Range","Premium"))</f>
        <v>Budget</v>
      </c>
    </row>
    <row r="13495" spans="1:11" x14ac:dyDescent="0.3">
      <c r="A13495" t="s">
        <v>14409</v>
      </c>
      <c r="B13495" t="s">
        <v>50</v>
      </c>
      <c r="C13495" t="s">
        <v>183</v>
      </c>
      <c r="D13495" t="s">
        <v>2085</v>
      </c>
      <c r="E13495">
        <v>178.5</v>
      </c>
      <c r="F13495">
        <v>238</v>
      </c>
      <c r="G13495" t="s">
        <v>711</v>
      </c>
      <c r="H13495">
        <v>4.2</v>
      </c>
      <c r="I13495">
        <f>F13495-E13495</f>
        <v>59.5</v>
      </c>
      <c r="J13495">
        <f>I13495*100/F13495</f>
        <v>25</v>
      </c>
      <c r="K13495" t="str">
        <f>IF(E13495&lt;=200,"Budget",IF(E13495&lt;=500,"Mid Range","Premium"))</f>
        <v>Budget</v>
      </c>
    </row>
    <row r="13496" spans="1:11" x14ac:dyDescent="0.3">
      <c r="A13496" t="s">
        <v>14410</v>
      </c>
      <c r="B13496" t="s">
        <v>9</v>
      </c>
      <c r="C13496" t="s">
        <v>236</v>
      </c>
      <c r="D13496" t="s">
        <v>863</v>
      </c>
      <c r="E13496">
        <v>125</v>
      </c>
      <c r="F13496">
        <v>125</v>
      </c>
      <c r="G13496" t="s">
        <v>243</v>
      </c>
      <c r="H13496">
        <v>4.2</v>
      </c>
      <c r="I13496">
        <f>F13496-E13496</f>
        <v>0</v>
      </c>
      <c r="J13496">
        <f>I13496*100/F13496</f>
        <v>0</v>
      </c>
      <c r="K13496" t="str">
        <f>IF(E13496&lt;=200,"Budget",IF(E13496&lt;=500,"Mid Range","Premium"))</f>
        <v>Budget</v>
      </c>
    </row>
    <row r="13497" spans="1:11" x14ac:dyDescent="0.3">
      <c r="A13497" t="s">
        <v>14411</v>
      </c>
      <c r="B13497" t="s">
        <v>14</v>
      </c>
      <c r="C13497" t="s">
        <v>270</v>
      </c>
      <c r="D13497" t="s">
        <v>368</v>
      </c>
      <c r="E13497">
        <v>659</v>
      </c>
      <c r="F13497">
        <v>818</v>
      </c>
      <c r="G13497" t="s">
        <v>804</v>
      </c>
      <c r="H13497">
        <v>2.7</v>
      </c>
      <c r="I13497">
        <f>F13497-E13497</f>
        <v>159</v>
      </c>
      <c r="J13497">
        <f>I13497*100/F13497</f>
        <v>19.437652811735941</v>
      </c>
      <c r="K13497" t="str">
        <f>IF(E13497&lt;=200,"Budget",IF(E13497&lt;=500,"Mid Range","Premium"))</f>
        <v>Premium</v>
      </c>
    </row>
    <row r="13498" spans="1:11" x14ac:dyDescent="0.3">
      <c r="A13498" t="s">
        <v>14412</v>
      </c>
      <c r="B13498" t="s">
        <v>211</v>
      </c>
      <c r="C13498" t="s">
        <v>302</v>
      </c>
      <c r="D13498" t="s">
        <v>935</v>
      </c>
      <c r="E13498">
        <v>195.02</v>
      </c>
      <c r="F13498">
        <v>199</v>
      </c>
      <c r="G13498" t="s">
        <v>521</v>
      </c>
      <c r="H13498">
        <v>4.5</v>
      </c>
      <c r="I13498">
        <f>F13498-E13498</f>
        <v>3.9799999999999898</v>
      </c>
      <c r="J13498">
        <f>I13498*100/F13498</f>
        <v>1.9999999999999949</v>
      </c>
      <c r="K13498" t="str">
        <f>IF(E13498&lt;=200,"Budget",IF(E13498&lt;=500,"Mid Range","Premium"))</f>
        <v>Budget</v>
      </c>
    </row>
    <row r="13499" spans="1:11" x14ac:dyDescent="0.3">
      <c r="A13499" t="s">
        <v>14413</v>
      </c>
      <c r="B13499" t="s">
        <v>19</v>
      </c>
      <c r="C13499" t="s">
        <v>215</v>
      </c>
      <c r="D13499" t="s">
        <v>14414</v>
      </c>
      <c r="E13499">
        <v>266</v>
      </c>
      <c r="F13499">
        <v>320</v>
      </c>
      <c r="G13499" t="s">
        <v>217</v>
      </c>
      <c r="H13499">
        <v>3.6</v>
      </c>
      <c r="I13499">
        <f>F13499-E13499</f>
        <v>54</v>
      </c>
      <c r="J13499">
        <f>I13499*100/F13499</f>
        <v>16.875</v>
      </c>
      <c r="K13499" t="str">
        <f>IF(E13499&lt;=200,"Budget",IF(E13499&lt;=500,"Mid Range","Premium"))</f>
        <v>Mid Range</v>
      </c>
    </row>
    <row r="13500" spans="1:11" x14ac:dyDescent="0.3">
      <c r="A13500" t="s">
        <v>14415</v>
      </c>
      <c r="B13500" t="s">
        <v>9</v>
      </c>
      <c r="C13500" t="s">
        <v>28</v>
      </c>
      <c r="D13500" t="s">
        <v>1617</v>
      </c>
      <c r="E13500">
        <v>389.35</v>
      </c>
      <c r="F13500">
        <v>599</v>
      </c>
      <c r="G13500" t="s">
        <v>313</v>
      </c>
      <c r="H13500">
        <v>4.0999999999999996</v>
      </c>
      <c r="I13500">
        <f>F13500-E13500</f>
        <v>209.64999999999998</v>
      </c>
      <c r="J13500">
        <f>I13500*100/F13500</f>
        <v>34.999999999999993</v>
      </c>
      <c r="K13500" t="str">
        <f>IF(E13500&lt;=200,"Budget",IF(E13500&lt;=500,"Mid Range","Premium"))</f>
        <v>Mid Range</v>
      </c>
    </row>
    <row r="13501" spans="1:11" x14ac:dyDescent="0.3">
      <c r="A13501" t="s">
        <v>14416</v>
      </c>
      <c r="B13501" t="s">
        <v>9</v>
      </c>
      <c r="C13501" t="s">
        <v>28</v>
      </c>
      <c r="D13501" t="s">
        <v>476</v>
      </c>
      <c r="E13501">
        <v>899</v>
      </c>
      <c r="F13501">
        <v>899</v>
      </c>
      <c r="G13501" t="s">
        <v>1272</v>
      </c>
      <c r="H13501">
        <v>3</v>
      </c>
      <c r="I13501">
        <f>F13501-E13501</f>
        <v>0</v>
      </c>
      <c r="J13501">
        <f>I13501*100/F13501</f>
        <v>0</v>
      </c>
      <c r="K13501" t="str">
        <f>IF(E13501&lt;=200,"Budget",IF(E13501&lt;=500,"Mid Range","Premium"))</f>
        <v>Premium</v>
      </c>
    </row>
    <row r="13502" spans="1:11" x14ac:dyDescent="0.3">
      <c r="A13502" t="s">
        <v>14417</v>
      </c>
      <c r="B13502" t="s">
        <v>50</v>
      </c>
      <c r="C13502" t="s">
        <v>73</v>
      </c>
      <c r="D13502" t="s">
        <v>74</v>
      </c>
      <c r="E13502">
        <v>180</v>
      </c>
      <c r="F13502">
        <v>180</v>
      </c>
      <c r="G13502" t="s">
        <v>75</v>
      </c>
      <c r="H13502">
        <v>4.2</v>
      </c>
      <c r="I13502">
        <f>F13502-E13502</f>
        <v>0</v>
      </c>
      <c r="J13502">
        <f>I13502*100/F13502</f>
        <v>0</v>
      </c>
      <c r="K13502" t="str">
        <f>IF(E13502&lt;=200,"Budget",IF(E13502&lt;=500,"Mid Range","Premium"))</f>
        <v>Budget</v>
      </c>
    </row>
    <row r="13503" spans="1:11" x14ac:dyDescent="0.3">
      <c r="A13503" t="s">
        <v>14418</v>
      </c>
      <c r="B13503" t="s">
        <v>90</v>
      </c>
      <c r="C13503" t="s">
        <v>142</v>
      </c>
      <c r="D13503" t="s">
        <v>1723</v>
      </c>
      <c r="E13503">
        <v>79</v>
      </c>
      <c r="F13503">
        <v>79</v>
      </c>
      <c r="G13503" t="s">
        <v>1111</v>
      </c>
      <c r="H13503">
        <v>4.3</v>
      </c>
      <c r="I13503">
        <f>F13503-E13503</f>
        <v>0</v>
      </c>
      <c r="J13503">
        <f>I13503*100/F13503</f>
        <v>0</v>
      </c>
      <c r="K13503" t="str">
        <f>IF(E13503&lt;=200,"Budget",IF(E13503&lt;=500,"Mid Range","Premium"))</f>
        <v>Budget</v>
      </c>
    </row>
    <row r="13504" spans="1:11" x14ac:dyDescent="0.3">
      <c r="A13504" t="s">
        <v>14419</v>
      </c>
      <c r="B13504" t="s">
        <v>50</v>
      </c>
      <c r="C13504" t="s">
        <v>51</v>
      </c>
      <c r="D13504" t="s">
        <v>3870</v>
      </c>
      <c r="E13504">
        <v>50</v>
      </c>
      <c r="F13504">
        <v>50</v>
      </c>
      <c r="G13504" t="s">
        <v>537</v>
      </c>
      <c r="H13504">
        <v>4.4000000000000004</v>
      </c>
      <c r="I13504">
        <f>F13504-E13504</f>
        <v>0</v>
      </c>
      <c r="J13504">
        <f>I13504*100/F13504</f>
        <v>0</v>
      </c>
      <c r="K13504" t="str">
        <f>IF(E13504&lt;=200,"Budget",IF(E13504&lt;=500,"Mid Range","Premium"))</f>
        <v>Budget</v>
      </c>
    </row>
    <row r="13505" spans="1:11" x14ac:dyDescent="0.3">
      <c r="A13505" t="s">
        <v>14420</v>
      </c>
      <c r="B13505" t="s">
        <v>50</v>
      </c>
      <c r="C13505" t="s">
        <v>55</v>
      </c>
      <c r="D13505" t="s">
        <v>1530</v>
      </c>
      <c r="E13505">
        <v>102</v>
      </c>
      <c r="F13505">
        <v>120</v>
      </c>
      <c r="G13505" t="s">
        <v>573</v>
      </c>
      <c r="H13505">
        <v>1.5</v>
      </c>
      <c r="I13505">
        <f>F13505-E13505</f>
        <v>18</v>
      </c>
      <c r="J13505">
        <f>I13505*100/F13505</f>
        <v>15</v>
      </c>
      <c r="K13505" t="str">
        <f>IF(E13505&lt;=200,"Budget",IF(E13505&lt;=500,"Mid Range","Premium"))</f>
        <v>Budget</v>
      </c>
    </row>
    <row r="13506" spans="1:11" x14ac:dyDescent="0.3">
      <c r="A13506" t="s">
        <v>14421</v>
      </c>
      <c r="B13506" t="s">
        <v>50</v>
      </c>
      <c r="C13506" t="s">
        <v>55</v>
      </c>
      <c r="D13506" t="s">
        <v>2953</v>
      </c>
      <c r="E13506">
        <v>50</v>
      </c>
      <c r="F13506">
        <v>50</v>
      </c>
      <c r="G13506" t="s">
        <v>379</v>
      </c>
      <c r="H13506">
        <v>4.2</v>
      </c>
      <c r="I13506">
        <f>F13506-E13506</f>
        <v>0</v>
      </c>
      <c r="J13506">
        <f>I13506*100/F13506</f>
        <v>0</v>
      </c>
      <c r="K13506" t="str">
        <f>IF(E13506&lt;=200,"Budget",IF(E13506&lt;=500,"Mid Range","Premium"))</f>
        <v>Budget</v>
      </c>
    </row>
    <row r="13507" spans="1:11" x14ac:dyDescent="0.3">
      <c r="A13507" t="s">
        <v>14422</v>
      </c>
      <c r="B13507" t="s">
        <v>90</v>
      </c>
      <c r="C13507" t="s">
        <v>142</v>
      </c>
      <c r="D13507" t="s">
        <v>2515</v>
      </c>
      <c r="E13507">
        <v>84</v>
      </c>
      <c r="F13507">
        <v>105</v>
      </c>
      <c r="G13507" t="s">
        <v>1111</v>
      </c>
      <c r="H13507">
        <v>3.6</v>
      </c>
      <c r="I13507">
        <f>F13507-E13507</f>
        <v>21</v>
      </c>
      <c r="J13507">
        <f>I13507*100/F13507</f>
        <v>20</v>
      </c>
      <c r="K13507" t="str">
        <f>IF(E13507&lt;=200,"Budget",IF(E13507&lt;=500,"Mid Range","Premium"))</f>
        <v>Budget</v>
      </c>
    </row>
    <row r="13508" spans="1:11" x14ac:dyDescent="0.3">
      <c r="A13508" t="s">
        <v>14423</v>
      </c>
      <c r="B13508" t="s">
        <v>9</v>
      </c>
      <c r="C13508" t="s">
        <v>236</v>
      </c>
      <c r="D13508" t="s">
        <v>237</v>
      </c>
      <c r="E13508">
        <v>50</v>
      </c>
      <c r="F13508">
        <v>50</v>
      </c>
      <c r="G13508" t="s">
        <v>259</v>
      </c>
      <c r="H13508">
        <v>4.2</v>
      </c>
      <c r="I13508">
        <f>F13508-E13508</f>
        <v>0</v>
      </c>
      <c r="J13508">
        <f>I13508*100/F13508</f>
        <v>0</v>
      </c>
      <c r="K13508" t="str">
        <f>IF(E13508&lt;=200,"Budget",IF(E13508&lt;=500,"Mid Range","Premium"))</f>
        <v>Budget</v>
      </c>
    </row>
    <row r="13509" spans="1:11" x14ac:dyDescent="0.3">
      <c r="A13509" t="s">
        <v>14424</v>
      </c>
      <c r="B13509" t="s">
        <v>107</v>
      </c>
      <c r="C13509" t="s">
        <v>205</v>
      </c>
      <c r="D13509" t="s">
        <v>1804</v>
      </c>
      <c r="E13509">
        <v>145</v>
      </c>
      <c r="F13509">
        <v>145</v>
      </c>
      <c r="G13509" t="s">
        <v>382</v>
      </c>
      <c r="H13509">
        <v>3.9</v>
      </c>
      <c r="I13509">
        <f>F13509-E13509</f>
        <v>0</v>
      </c>
      <c r="J13509">
        <f>I13509*100/F13509</f>
        <v>0</v>
      </c>
      <c r="K13509" t="str">
        <f>IF(E13509&lt;=200,"Budget",IF(E13509&lt;=500,"Mid Range","Premium"))</f>
        <v>Budget</v>
      </c>
    </row>
    <row r="13510" spans="1:11" x14ac:dyDescent="0.3">
      <c r="A13510" t="s">
        <v>14425</v>
      </c>
      <c r="B13510" t="s">
        <v>14</v>
      </c>
      <c r="C13510" t="s">
        <v>222</v>
      </c>
      <c r="D13510" t="s">
        <v>877</v>
      </c>
      <c r="E13510">
        <v>195</v>
      </c>
      <c r="F13510">
        <v>195</v>
      </c>
      <c r="G13510" t="s">
        <v>224</v>
      </c>
      <c r="H13510">
        <v>5</v>
      </c>
      <c r="I13510">
        <f>F13510-E13510</f>
        <v>0</v>
      </c>
      <c r="J13510">
        <f>I13510*100/F13510</f>
        <v>0</v>
      </c>
      <c r="K13510" t="str">
        <f>IF(E13510&lt;=200,"Budget",IF(E13510&lt;=500,"Mid Range","Premium"))</f>
        <v>Budget</v>
      </c>
    </row>
    <row r="13511" spans="1:11" x14ac:dyDescent="0.3">
      <c r="A13511" t="s">
        <v>14426</v>
      </c>
      <c r="B13511" t="s">
        <v>9</v>
      </c>
      <c r="C13511" t="s">
        <v>28</v>
      </c>
      <c r="D13511" t="s">
        <v>763</v>
      </c>
      <c r="E13511">
        <v>159.19999999999999</v>
      </c>
      <c r="F13511">
        <v>199</v>
      </c>
      <c r="G13511" t="s">
        <v>313</v>
      </c>
      <c r="H13511">
        <v>4.8</v>
      </c>
      <c r="I13511">
        <f>F13511-E13511</f>
        <v>39.800000000000011</v>
      </c>
      <c r="J13511">
        <f>I13511*100/F13511</f>
        <v>20.000000000000004</v>
      </c>
      <c r="K13511" t="str">
        <f>IF(E13511&lt;=200,"Budget",IF(E13511&lt;=500,"Mid Range","Premium"))</f>
        <v>Budget</v>
      </c>
    </row>
    <row r="13512" spans="1:11" x14ac:dyDescent="0.3">
      <c r="A13512" t="s">
        <v>4263</v>
      </c>
      <c r="B13512" t="s">
        <v>9</v>
      </c>
      <c r="C13512" t="s">
        <v>10</v>
      </c>
      <c r="D13512" t="s">
        <v>2746</v>
      </c>
      <c r="E13512">
        <v>347.6</v>
      </c>
      <c r="F13512">
        <v>440</v>
      </c>
      <c r="G13512" t="s">
        <v>44</v>
      </c>
      <c r="H13512">
        <v>3.4</v>
      </c>
      <c r="I13512">
        <f>F13512-E13512</f>
        <v>92.399999999999977</v>
      </c>
      <c r="J13512">
        <f>I13512*100/F13512</f>
        <v>20.999999999999996</v>
      </c>
      <c r="K13512" t="str">
        <f>IF(E13512&lt;=200,"Budget",IF(E13512&lt;=500,"Mid Range","Premium"))</f>
        <v>Mid Range</v>
      </c>
    </row>
    <row r="13513" spans="1:11" x14ac:dyDescent="0.3">
      <c r="A13513" t="s">
        <v>14427</v>
      </c>
      <c r="B13513" t="s">
        <v>9</v>
      </c>
      <c r="C13513" t="s">
        <v>36</v>
      </c>
      <c r="D13513" t="s">
        <v>1859</v>
      </c>
      <c r="E13513">
        <v>399</v>
      </c>
      <c r="F13513">
        <v>399</v>
      </c>
      <c r="G13513" t="s">
        <v>38</v>
      </c>
      <c r="H13513">
        <v>3.3</v>
      </c>
      <c r="I13513">
        <f>F13513-E13513</f>
        <v>0</v>
      </c>
      <c r="J13513">
        <f>I13513*100/F13513</f>
        <v>0</v>
      </c>
      <c r="K13513" t="str">
        <f>IF(E13513&lt;=200,"Budget",IF(E13513&lt;=500,"Mid Range","Premium"))</f>
        <v>Mid Range</v>
      </c>
    </row>
    <row r="13514" spans="1:11" x14ac:dyDescent="0.3">
      <c r="A13514" t="s">
        <v>14428</v>
      </c>
      <c r="B13514" t="s">
        <v>107</v>
      </c>
      <c r="C13514" t="s">
        <v>229</v>
      </c>
      <c r="D13514" t="s">
        <v>1480</v>
      </c>
      <c r="E13514">
        <v>47.52</v>
      </c>
      <c r="F13514">
        <v>60</v>
      </c>
      <c r="G13514" t="s">
        <v>4002</v>
      </c>
      <c r="H13514">
        <v>4.3</v>
      </c>
      <c r="I13514">
        <f>F13514-E13514</f>
        <v>12.479999999999997</v>
      </c>
      <c r="J13514">
        <f>I13514*100/F13514</f>
        <v>20.799999999999997</v>
      </c>
      <c r="K13514" t="str">
        <f>IF(E13514&lt;=200,"Budget",IF(E13514&lt;=500,"Mid Range","Premium"))</f>
        <v>Budget</v>
      </c>
    </row>
    <row r="13515" spans="1:11" x14ac:dyDescent="0.3">
      <c r="A13515" t="s">
        <v>14429</v>
      </c>
      <c r="B13515" t="s">
        <v>90</v>
      </c>
      <c r="C13515" t="s">
        <v>173</v>
      </c>
      <c r="D13515" t="s">
        <v>174</v>
      </c>
      <c r="E13515">
        <v>90</v>
      </c>
      <c r="F13515">
        <v>90</v>
      </c>
      <c r="G13515" t="s">
        <v>887</v>
      </c>
      <c r="H13515">
        <v>4.2</v>
      </c>
      <c r="I13515">
        <f>F13515-E13515</f>
        <v>0</v>
      </c>
      <c r="J13515">
        <f>I13515*100/F13515</f>
        <v>0</v>
      </c>
      <c r="K13515" t="str">
        <f>IF(E13515&lt;=200,"Budget",IF(E13515&lt;=500,"Mid Range","Premium"))</f>
        <v>Budget</v>
      </c>
    </row>
    <row r="13516" spans="1:11" x14ac:dyDescent="0.3">
      <c r="A13516" t="s">
        <v>14430</v>
      </c>
      <c r="B13516" t="s">
        <v>50</v>
      </c>
      <c r="C13516" t="s">
        <v>55</v>
      </c>
      <c r="D13516" t="s">
        <v>1857</v>
      </c>
      <c r="E13516">
        <v>279.2</v>
      </c>
      <c r="F13516">
        <v>349</v>
      </c>
      <c r="G13516" t="s">
        <v>163</v>
      </c>
      <c r="H13516">
        <v>4.4000000000000004</v>
      </c>
      <c r="I13516">
        <f>F13516-E13516</f>
        <v>69.800000000000011</v>
      </c>
      <c r="J13516">
        <f>I13516*100/F13516</f>
        <v>20.000000000000004</v>
      </c>
      <c r="K13516" t="str">
        <f>IF(E13516&lt;=200,"Budget",IF(E13516&lt;=500,"Mid Range","Premium"))</f>
        <v>Mid Range</v>
      </c>
    </row>
    <row r="13517" spans="1:11" x14ac:dyDescent="0.3">
      <c r="A13517" t="s">
        <v>6940</v>
      </c>
      <c r="B13517" t="s">
        <v>121</v>
      </c>
      <c r="C13517" t="s">
        <v>1927</v>
      </c>
      <c r="D13517" t="s">
        <v>5179</v>
      </c>
      <c r="E13517">
        <v>300</v>
      </c>
      <c r="F13517">
        <v>300</v>
      </c>
      <c r="G13517" t="s">
        <v>4914</v>
      </c>
      <c r="H13517">
        <v>4</v>
      </c>
      <c r="I13517">
        <f>F13517-E13517</f>
        <v>0</v>
      </c>
      <c r="J13517">
        <f>I13517*100/F13517</f>
        <v>0</v>
      </c>
      <c r="K13517" t="str">
        <f>IF(E13517&lt;=200,"Budget",IF(E13517&lt;=500,"Mid Range","Premium"))</f>
        <v>Mid Range</v>
      </c>
    </row>
    <row r="13518" spans="1:11" x14ac:dyDescent="0.3">
      <c r="A13518" t="s">
        <v>13756</v>
      </c>
      <c r="B13518" t="s">
        <v>50</v>
      </c>
      <c r="C13518" t="s">
        <v>51</v>
      </c>
      <c r="D13518" t="s">
        <v>1105</v>
      </c>
      <c r="E13518">
        <v>150</v>
      </c>
      <c r="F13518">
        <v>150</v>
      </c>
      <c r="G13518" t="s">
        <v>53</v>
      </c>
      <c r="H13518">
        <v>4.9000000000000004</v>
      </c>
      <c r="I13518">
        <f>F13518-E13518</f>
        <v>0</v>
      </c>
      <c r="J13518">
        <f>I13518*100/F13518</f>
        <v>0</v>
      </c>
      <c r="K13518" t="str">
        <f>IF(E13518&lt;=200,"Budget",IF(E13518&lt;=500,"Mid Range","Premium"))</f>
        <v>Budget</v>
      </c>
    </row>
    <row r="13519" spans="1:11" x14ac:dyDescent="0.3">
      <c r="A13519" t="s">
        <v>14431</v>
      </c>
      <c r="B13519" t="s">
        <v>9</v>
      </c>
      <c r="C13519" t="s">
        <v>236</v>
      </c>
      <c r="D13519" t="s">
        <v>2564</v>
      </c>
      <c r="E13519">
        <v>140</v>
      </c>
      <c r="F13519">
        <v>140</v>
      </c>
      <c r="G13519" t="s">
        <v>259</v>
      </c>
      <c r="H13519">
        <v>4.0999999999999996</v>
      </c>
      <c r="I13519">
        <f>F13519-E13519</f>
        <v>0</v>
      </c>
      <c r="J13519">
        <f>I13519*100/F13519</f>
        <v>0</v>
      </c>
      <c r="K13519" t="str">
        <f>IF(E13519&lt;=200,"Budget",IF(E13519&lt;=500,"Mid Range","Premium"))</f>
        <v>Budget</v>
      </c>
    </row>
    <row r="13520" spans="1:11" x14ac:dyDescent="0.3">
      <c r="A13520" t="s">
        <v>7596</v>
      </c>
      <c r="B13520" t="s">
        <v>19</v>
      </c>
      <c r="C13520" t="s">
        <v>32</v>
      </c>
      <c r="D13520" t="s">
        <v>2048</v>
      </c>
      <c r="E13520">
        <v>302</v>
      </c>
      <c r="F13520">
        <v>380</v>
      </c>
      <c r="G13520" t="s">
        <v>62</v>
      </c>
      <c r="H13520">
        <v>4.2</v>
      </c>
      <c r="I13520">
        <f>F13520-E13520</f>
        <v>78</v>
      </c>
      <c r="J13520">
        <f>I13520*100/F13520</f>
        <v>20.526315789473685</v>
      </c>
      <c r="K13520" t="str">
        <f>IF(E13520&lt;=200,"Budget",IF(E13520&lt;=500,"Mid Range","Premium"))</f>
        <v>Mid Range</v>
      </c>
    </row>
    <row r="13521" spans="1:11" x14ac:dyDescent="0.3">
      <c r="A13521" t="s">
        <v>394</v>
      </c>
      <c r="B13521" t="s">
        <v>90</v>
      </c>
      <c r="C13521" t="s">
        <v>142</v>
      </c>
      <c r="D13521" t="s">
        <v>2907</v>
      </c>
      <c r="E13521">
        <v>67.5</v>
      </c>
      <c r="F13521">
        <v>75</v>
      </c>
      <c r="G13521" t="s">
        <v>396</v>
      </c>
      <c r="H13521">
        <v>4.2</v>
      </c>
      <c r="I13521">
        <f>F13521-E13521</f>
        <v>7.5</v>
      </c>
      <c r="J13521">
        <f>I13521*100/F13521</f>
        <v>10</v>
      </c>
      <c r="K13521" t="str">
        <f>IF(E13521&lt;=200,"Budget",IF(E13521&lt;=500,"Mid Range","Premium"))</f>
        <v>Budget</v>
      </c>
    </row>
    <row r="13522" spans="1:11" x14ac:dyDescent="0.3">
      <c r="A13522" t="s">
        <v>7214</v>
      </c>
      <c r="B13522" t="s">
        <v>9</v>
      </c>
      <c r="C13522" t="s">
        <v>131</v>
      </c>
      <c r="D13522" t="s">
        <v>494</v>
      </c>
      <c r="E13522">
        <v>195.3</v>
      </c>
      <c r="F13522">
        <v>279</v>
      </c>
      <c r="G13522" t="s">
        <v>133</v>
      </c>
      <c r="H13522">
        <v>4.7</v>
      </c>
      <c r="I13522">
        <f>F13522-E13522</f>
        <v>83.699999999999989</v>
      </c>
      <c r="J13522">
        <f>I13522*100/F13522</f>
        <v>29.999999999999993</v>
      </c>
      <c r="K13522" t="str">
        <f>IF(E13522&lt;=200,"Budget",IF(E13522&lt;=500,"Mid Range","Premium"))</f>
        <v>Budget</v>
      </c>
    </row>
    <row r="13523" spans="1:11" x14ac:dyDescent="0.3">
      <c r="A13523" t="s">
        <v>14432</v>
      </c>
      <c r="B13523" t="s">
        <v>14</v>
      </c>
      <c r="C13523" t="s">
        <v>99</v>
      </c>
      <c r="D13523" t="s">
        <v>4258</v>
      </c>
      <c r="E13523">
        <v>399</v>
      </c>
      <c r="F13523">
        <v>890</v>
      </c>
      <c r="G13523" t="s">
        <v>101</v>
      </c>
      <c r="H13523">
        <v>3.3</v>
      </c>
      <c r="I13523">
        <f>F13523-E13523</f>
        <v>491</v>
      </c>
      <c r="J13523">
        <f>I13523*100/F13523</f>
        <v>55.168539325842694</v>
      </c>
      <c r="K13523" t="str">
        <f>IF(E13523&lt;=200,"Budget",IF(E13523&lt;=500,"Mid Range","Premium"))</f>
        <v>Mid Range</v>
      </c>
    </row>
    <row r="13524" spans="1:11" x14ac:dyDescent="0.3">
      <c r="A13524" t="s">
        <v>14433</v>
      </c>
      <c r="B13524" t="s">
        <v>14</v>
      </c>
      <c r="C13524" t="s">
        <v>270</v>
      </c>
      <c r="D13524" t="s">
        <v>14434</v>
      </c>
      <c r="E13524">
        <v>99</v>
      </c>
      <c r="F13524">
        <v>175</v>
      </c>
      <c r="G13524" t="s">
        <v>271</v>
      </c>
      <c r="H13524">
        <v>4.4000000000000004</v>
      </c>
      <c r="I13524">
        <f>F13524-E13524</f>
        <v>76</v>
      </c>
      <c r="J13524">
        <f>I13524*100/F13524</f>
        <v>43.428571428571431</v>
      </c>
      <c r="K13524" t="str">
        <f>IF(E13524&lt;=200,"Budget",IF(E13524&lt;=500,"Mid Range","Premium"))</f>
        <v>Budget</v>
      </c>
    </row>
    <row r="13525" spans="1:11" x14ac:dyDescent="0.3">
      <c r="A13525" t="s">
        <v>14435</v>
      </c>
      <c r="B13525" t="s">
        <v>107</v>
      </c>
      <c r="C13525" t="s">
        <v>114</v>
      </c>
      <c r="D13525" t="s">
        <v>4650</v>
      </c>
      <c r="E13525">
        <v>52.5</v>
      </c>
      <c r="F13525">
        <v>105</v>
      </c>
      <c r="G13525" t="s">
        <v>1765</v>
      </c>
      <c r="H13525">
        <v>3.5</v>
      </c>
      <c r="I13525">
        <f>F13525-E13525</f>
        <v>52.5</v>
      </c>
      <c r="J13525">
        <f>I13525*100/F13525</f>
        <v>50</v>
      </c>
      <c r="K13525" t="str">
        <f>IF(E13525&lt;=200,"Budget",IF(E13525&lt;=500,"Mid Range","Premium"))</f>
        <v>Budget</v>
      </c>
    </row>
    <row r="13526" spans="1:11" x14ac:dyDescent="0.3">
      <c r="A13526" t="s">
        <v>14436</v>
      </c>
      <c r="B13526" t="s">
        <v>9</v>
      </c>
      <c r="C13526" t="s">
        <v>278</v>
      </c>
      <c r="D13526" t="s">
        <v>5446</v>
      </c>
      <c r="E13526">
        <v>40</v>
      </c>
      <c r="F13526">
        <v>50</v>
      </c>
      <c r="G13526" t="s">
        <v>452</v>
      </c>
      <c r="H13526">
        <v>4.2</v>
      </c>
      <c r="I13526">
        <f>F13526-E13526</f>
        <v>10</v>
      </c>
      <c r="J13526">
        <f>I13526*100/F13526</f>
        <v>20</v>
      </c>
      <c r="K13526" t="str">
        <f>IF(E13526&lt;=200,"Budget",IF(E13526&lt;=500,"Mid Range","Premium"))</f>
        <v>Budget</v>
      </c>
    </row>
    <row r="13527" spans="1:11" x14ac:dyDescent="0.3">
      <c r="A13527" t="s">
        <v>14437</v>
      </c>
      <c r="B13527" t="s">
        <v>9</v>
      </c>
      <c r="C13527" t="s">
        <v>296</v>
      </c>
      <c r="D13527" t="s">
        <v>1729</v>
      </c>
      <c r="E13527">
        <v>45</v>
      </c>
      <c r="F13527">
        <v>45</v>
      </c>
      <c r="G13527" t="s">
        <v>297</v>
      </c>
      <c r="H13527">
        <v>4.2</v>
      </c>
      <c r="I13527">
        <f>F13527-E13527</f>
        <v>0</v>
      </c>
      <c r="J13527">
        <f>I13527*100/F13527</f>
        <v>0</v>
      </c>
      <c r="K13527" t="str">
        <f>IF(E13527&lt;=200,"Budget",IF(E13527&lt;=500,"Mid Range","Premium"))</f>
        <v>Budget</v>
      </c>
    </row>
    <row r="13528" spans="1:11" x14ac:dyDescent="0.3">
      <c r="A13528" t="s">
        <v>5779</v>
      </c>
      <c r="B13528" t="s">
        <v>19</v>
      </c>
      <c r="C13528" t="s">
        <v>32</v>
      </c>
      <c r="D13528" t="s">
        <v>1451</v>
      </c>
      <c r="E13528">
        <v>297.5</v>
      </c>
      <c r="F13528">
        <v>350</v>
      </c>
      <c r="G13528" t="s">
        <v>755</v>
      </c>
      <c r="H13528">
        <v>3.3</v>
      </c>
      <c r="I13528">
        <f>F13528-E13528</f>
        <v>52.5</v>
      </c>
      <c r="J13528">
        <f>I13528*100/F13528</f>
        <v>15</v>
      </c>
      <c r="K13528" t="str">
        <f>IF(E13528&lt;=200,"Budget",IF(E13528&lt;=500,"Mid Range","Premium"))</f>
        <v>Mid Range</v>
      </c>
    </row>
    <row r="13529" spans="1:11" x14ac:dyDescent="0.3">
      <c r="A13529" t="s">
        <v>14438</v>
      </c>
      <c r="B13529" t="s">
        <v>9</v>
      </c>
      <c r="C13529" t="s">
        <v>131</v>
      </c>
      <c r="D13529" t="s">
        <v>1022</v>
      </c>
      <c r="E13529">
        <v>389.35</v>
      </c>
      <c r="F13529">
        <v>599</v>
      </c>
      <c r="G13529" t="s">
        <v>1202</v>
      </c>
      <c r="H13529">
        <v>3.3</v>
      </c>
      <c r="I13529">
        <f>F13529-E13529</f>
        <v>209.64999999999998</v>
      </c>
      <c r="J13529">
        <f>I13529*100/F13529</f>
        <v>34.999999999999993</v>
      </c>
      <c r="K13529" t="str">
        <f>IF(E13529&lt;=200,"Budget",IF(E13529&lt;=500,"Mid Range","Premium"))</f>
        <v>Mid Range</v>
      </c>
    </row>
    <row r="13530" spans="1:11" x14ac:dyDescent="0.3">
      <c r="A13530" t="s">
        <v>14439</v>
      </c>
      <c r="B13530" t="s">
        <v>121</v>
      </c>
      <c r="C13530" t="s">
        <v>438</v>
      </c>
      <c r="D13530" t="s">
        <v>14440</v>
      </c>
      <c r="E13530">
        <v>95</v>
      </c>
      <c r="F13530">
        <v>95</v>
      </c>
      <c r="G13530" t="s">
        <v>667</v>
      </c>
      <c r="H13530">
        <v>4.2</v>
      </c>
      <c r="I13530">
        <f>F13530-E13530</f>
        <v>0</v>
      </c>
      <c r="J13530">
        <f>I13530*100/F13530</f>
        <v>0</v>
      </c>
      <c r="K13530" t="str">
        <f>IF(E13530&lt;=200,"Budget",IF(E13530&lt;=500,"Mid Range","Premium"))</f>
        <v>Budget</v>
      </c>
    </row>
    <row r="13531" spans="1:11" x14ac:dyDescent="0.3">
      <c r="A13531" t="s">
        <v>14441</v>
      </c>
      <c r="B13531" t="s">
        <v>107</v>
      </c>
      <c r="C13531" t="s">
        <v>229</v>
      </c>
      <c r="D13531" t="s">
        <v>315</v>
      </c>
      <c r="E13531">
        <v>90</v>
      </c>
      <c r="F13531">
        <v>90</v>
      </c>
      <c r="G13531" t="s">
        <v>370</v>
      </c>
      <c r="H13531">
        <v>4.3</v>
      </c>
      <c r="I13531">
        <f>F13531-E13531</f>
        <v>0</v>
      </c>
      <c r="J13531">
        <f>I13531*100/F13531</f>
        <v>0</v>
      </c>
      <c r="K13531" t="str">
        <f>IF(E13531&lt;=200,"Budget",IF(E13531&lt;=500,"Mid Range","Premium"))</f>
        <v>Budget</v>
      </c>
    </row>
    <row r="13532" spans="1:11" x14ac:dyDescent="0.3">
      <c r="A13532" t="s">
        <v>14442</v>
      </c>
      <c r="B13532" t="s">
        <v>90</v>
      </c>
      <c r="C13532" t="s">
        <v>91</v>
      </c>
      <c r="D13532" t="s">
        <v>687</v>
      </c>
      <c r="E13532">
        <v>130</v>
      </c>
      <c r="F13532">
        <v>130</v>
      </c>
      <c r="G13532" t="s">
        <v>93</v>
      </c>
      <c r="H13532">
        <v>3.3</v>
      </c>
      <c r="I13532">
        <f>F13532-E13532</f>
        <v>0</v>
      </c>
      <c r="J13532">
        <f>I13532*100/F13532</f>
        <v>0</v>
      </c>
      <c r="K13532" t="str">
        <f>IF(E13532&lt;=200,"Budget",IF(E13532&lt;=500,"Mid Range","Premium"))</f>
        <v>Budget</v>
      </c>
    </row>
    <row r="13533" spans="1:11" x14ac:dyDescent="0.3">
      <c r="A13533" t="s">
        <v>14444</v>
      </c>
      <c r="B13533" t="s">
        <v>14</v>
      </c>
      <c r="C13533" t="s">
        <v>454</v>
      </c>
      <c r="D13533" t="s">
        <v>8210</v>
      </c>
      <c r="E13533">
        <v>90</v>
      </c>
      <c r="F13533">
        <v>99</v>
      </c>
      <c r="G13533" t="s">
        <v>1783</v>
      </c>
      <c r="H13533">
        <v>4.2</v>
      </c>
      <c r="I13533">
        <f>F13533-E13533</f>
        <v>9</v>
      </c>
      <c r="J13533">
        <f>I13533*100/F13533</f>
        <v>9.0909090909090917</v>
      </c>
      <c r="K13533" t="str">
        <f>IF(E13533&lt;=200,"Budget",IF(E13533&lt;=500,"Mid Range","Premium"))</f>
        <v>Budget</v>
      </c>
    </row>
    <row r="13534" spans="1:11" x14ac:dyDescent="0.3">
      <c r="A13534" t="s">
        <v>14445</v>
      </c>
      <c r="B13534" t="s">
        <v>19</v>
      </c>
      <c r="C13534" t="s">
        <v>267</v>
      </c>
      <c r="D13534" t="s">
        <v>5006</v>
      </c>
      <c r="E13534">
        <v>78</v>
      </c>
      <c r="F13534">
        <v>78</v>
      </c>
      <c r="G13534" t="s">
        <v>1379</v>
      </c>
      <c r="H13534">
        <v>4.5</v>
      </c>
      <c r="I13534">
        <f>F13534-E13534</f>
        <v>0</v>
      </c>
      <c r="J13534">
        <f>I13534*100/F13534</f>
        <v>0</v>
      </c>
      <c r="K13534" t="str">
        <f>IF(E13534&lt;=200,"Budget",IF(E13534&lt;=500,"Mid Range","Premium"))</f>
        <v>Budget</v>
      </c>
    </row>
    <row r="13535" spans="1:11" x14ac:dyDescent="0.3">
      <c r="A13535" t="s">
        <v>14446</v>
      </c>
      <c r="B13535" t="s">
        <v>19</v>
      </c>
      <c r="C13535" t="s">
        <v>32</v>
      </c>
      <c r="D13535" t="s">
        <v>2949</v>
      </c>
      <c r="E13535">
        <v>495</v>
      </c>
      <c r="F13535">
        <v>495</v>
      </c>
      <c r="G13535" t="s">
        <v>62</v>
      </c>
      <c r="H13535">
        <v>2</v>
      </c>
      <c r="I13535">
        <f>F13535-E13535</f>
        <v>0</v>
      </c>
      <c r="J13535">
        <f>I13535*100/F13535</f>
        <v>0</v>
      </c>
      <c r="K13535" t="str">
        <f>IF(E13535&lt;=200,"Budget",IF(E13535&lt;=500,"Mid Range","Premium"))</f>
        <v>Mid Range</v>
      </c>
    </row>
    <row r="13536" spans="1:11" x14ac:dyDescent="0.3">
      <c r="A13536" t="s">
        <v>8015</v>
      </c>
      <c r="B13536" t="s">
        <v>50</v>
      </c>
      <c r="C13536" t="s">
        <v>73</v>
      </c>
      <c r="D13536" t="s">
        <v>961</v>
      </c>
      <c r="E13536">
        <v>573.75</v>
      </c>
      <c r="F13536">
        <v>675</v>
      </c>
      <c r="G13536" t="s">
        <v>75</v>
      </c>
      <c r="H13536">
        <v>4.3</v>
      </c>
      <c r="I13536">
        <f>F13536-E13536</f>
        <v>101.25</v>
      </c>
      <c r="J13536">
        <f>I13536*100/F13536</f>
        <v>15</v>
      </c>
      <c r="K13536" t="str">
        <f>IF(E13536&lt;=200,"Budget",IF(E13536&lt;=500,"Mid Range","Premium"))</f>
        <v>Premium</v>
      </c>
    </row>
    <row r="13537" spans="1:11" x14ac:dyDescent="0.3">
      <c r="A13537" t="s">
        <v>14447</v>
      </c>
      <c r="B13537" t="s">
        <v>211</v>
      </c>
      <c r="C13537" t="s">
        <v>302</v>
      </c>
      <c r="D13537" t="s">
        <v>303</v>
      </c>
      <c r="E13537">
        <v>1495</v>
      </c>
      <c r="F13537">
        <v>2299</v>
      </c>
      <c r="G13537" t="s">
        <v>304</v>
      </c>
      <c r="H13537">
        <v>4</v>
      </c>
      <c r="I13537">
        <f>F13537-E13537</f>
        <v>804</v>
      </c>
      <c r="J13537">
        <f>I13537*100/F13537</f>
        <v>34.971726837755547</v>
      </c>
      <c r="K13537" t="str">
        <f>IF(E13537&lt;=200,"Budget",IF(E13537&lt;=500,"Mid Range","Premium"))</f>
        <v>Premium</v>
      </c>
    </row>
    <row r="13538" spans="1:11" x14ac:dyDescent="0.3">
      <c r="A13538" t="s">
        <v>14448</v>
      </c>
      <c r="B13538" t="s">
        <v>14</v>
      </c>
      <c r="C13538" t="s">
        <v>270</v>
      </c>
      <c r="D13538" t="s">
        <v>3438</v>
      </c>
      <c r="E13538">
        <v>479</v>
      </c>
      <c r="F13538">
        <v>525</v>
      </c>
      <c r="G13538" t="s">
        <v>271</v>
      </c>
      <c r="H13538">
        <v>4.8</v>
      </c>
      <c r="I13538">
        <f>F13538-E13538</f>
        <v>46</v>
      </c>
      <c r="J13538">
        <f>I13538*100/F13538</f>
        <v>8.7619047619047628</v>
      </c>
      <c r="K13538" t="str">
        <f>IF(E13538&lt;=200,"Budget",IF(E13538&lt;=500,"Mid Range","Premium"))</f>
        <v>Mid Range</v>
      </c>
    </row>
    <row r="13539" spans="1:11" x14ac:dyDescent="0.3">
      <c r="A13539" t="s">
        <v>14449</v>
      </c>
      <c r="B13539" t="s">
        <v>9</v>
      </c>
      <c r="C13539" t="s">
        <v>278</v>
      </c>
      <c r="D13539" t="s">
        <v>1537</v>
      </c>
      <c r="E13539">
        <v>205</v>
      </c>
      <c r="F13539">
        <v>205</v>
      </c>
      <c r="G13539" t="s">
        <v>366</v>
      </c>
      <c r="H13539">
        <v>4.3</v>
      </c>
      <c r="I13539">
        <f>F13539-E13539</f>
        <v>0</v>
      </c>
      <c r="J13539">
        <f>I13539*100/F13539</f>
        <v>0</v>
      </c>
      <c r="K13539" t="str">
        <f>IF(E13539&lt;=200,"Budget",IF(E13539&lt;=500,"Mid Range","Premium"))</f>
        <v>Mid Range</v>
      </c>
    </row>
    <row r="13540" spans="1:11" x14ac:dyDescent="0.3">
      <c r="A13540" t="s">
        <v>14450</v>
      </c>
      <c r="B13540" t="s">
        <v>121</v>
      </c>
      <c r="C13540" t="s">
        <v>438</v>
      </c>
      <c r="D13540" t="s">
        <v>123</v>
      </c>
      <c r="E13540">
        <v>35</v>
      </c>
      <c r="F13540">
        <v>35</v>
      </c>
      <c r="G13540" t="s">
        <v>440</v>
      </c>
      <c r="H13540">
        <v>5</v>
      </c>
      <c r="I13540">
        <f>F13540-E13540</f>
        <v>0</v>
      </c>
      <c r="J13540">
        <f>I13540*100/F13540</f>
        <v>0</v>
      </c>
      <c r="K13540" t="str">
        <f>IF(E13540&lt;=200,"Budget",IF(E13540&lt;=500,"Mid Range","Premium"))</f>
        <v>Budget</v>
      </c>
    </row>
    <row r="13541" spans="1:11" x14ac:dyDescent="0.3">
      <c r="A13541" t="s">
        <v>14451</v>
      </c>
      <c r="B13541" t="s">
        <v>14</v>
      </c>
      <c r="C13541" t="s">
        <v>99</v>
      </c>
      <c r="D13541" t="s">
        <v>505</v>
      </c>
      <c r="E13541">
        <v>75</v>
      </c>
      <c r="F13541">
        <v>95</v>
      </c>
      <c r="G13541" t="s">
        <v>506</v>
      </c>
      <c r="H13541">
        <v>4</v>
      </c>
      <c r="I13541">
        <f>F13541-E13541</f>
        <v>20</v>
      </c>
      <c r="J13541">
        <f>I13541*100/F13541</f>
        <v>21.05263157894737</v>
      </c>
      <c r="K13541" t="str">
        <f>IF(E13541&lt;=200,"Budget",IF(E13541&lt;=500,"Mid Range","Premium"))</f>
        <v>Budget</v>
      </c>
    </row>
    <row r="13542" spans="1:11" x14ac:dyDescent="0.3">
      <c r="A13542" t="s">
        <v>14452</v>
      </c>
      <c r="B13542" t="s">
        <v>121</v>
      </c>
      <c r="C13542" t="s">
        <v>122</v>
      </c>
      <c r="D13542" t="s">
        <v>2981</v>
      </c>
      <c r="E13542">
        <v>50</v>
      </c>
      <c r="F13542">
        <v>100</v>
      </c>
      <c r="G13542" t="s">
        <v>2476</v>
      </c>
      <c r="H13542">
        <v>4.5</v>
      </c>
      <c r="I13542">
        <f>F13542-E13542</f>
        <v>50</v>
      </c>
      <c r="J13542">
        <f>I13542*100/F13542</f>
        <v>50</v>
      </c>
      <c r="K13542" t="str">
        <f>IF(E13542&lt;=200,"Budget",IF(E13542&lt;=500,"Mid Range","Premium"))</f>
        <v>Budget</v>
      </c>
    </row>
    <row r="13543" spans="1:11" x14ac:dyDescent="0.3">
      <c r="A13543" t="s">
        <v>14453</v>
      </c>
      <c r="B13543" t="s">
        <v>121</v>
      </c>
      <c r="C13543" t="s">
        <v>135</v>
      </c>
      <c r="D13543" t="s">
        <v>10401</v>
      </c>
      <c r="E13543">
        <v>60</v>
      </c>
      <c r="F13543">
        <v>120</v>
      </c>
      <c r="G13543" t="s">
        <v>679</v>
      </c>
      <c r="H13543">
        <v>4.3</v>
      </c>
      <c r="I13543">
        <f>F13543-E13543</f>
        <v>60</v>
      </c>
      <c r="J13543">
        <f>I13543*100/F13543</f>
        <v>50</v>
      </c>
      <c r="K13543" t="str">
        <f>IF(E13543&lt;=200,"Budget",IF(E13543&lt;=500,"Mid Range","Premium"))</f>
        <v>Budget</v>
      </c>
    </row>
    <row r="13544" spans="1:11" x14ac:dyDescent="0.3">
      <c r="A13544" t="s">
        <v>14454</v>
      </c>
      <c r="B13544" t="s">
        <v>9</v>
      </c>
      <c r="C13544" t="s">
        <v>36</v>
      </c>
      <c r="D13544" t="s">
        <v>531</v>
      </c>
      <c r="E13544">
        <v>299</v>
      </c>
      <c r="F13544">
        <v>598</v>
      </c>
      <c r="G13544" t="s">
        <v>333</v>
      </c>
      <c r="H13544">
        <v>3.4</v>
      </c>
      <c r="I13544">
        <f>F13544-E13544</f>
        <v>299</v>
      </c>
      <c r="J13544">
        <f>I13544*100/F13544</f>
        <v>50</v>
      </c>
      <c r="K13544" t="str">
        <f>IF(E13544&lt;=200,"Budget",IF(E13544&lt;=500,"Mid Range","Premium"))</f>
        <v>Mid Range</v>
      </c>
    </row>
    <row r="13545" spans="1:11" x14ac:dyDescent="0.3">
      <c r="A13545" t="s">
        <v>14455</v>
      </c>
      <c r="B13545" t="s">
        <v>9</v>
      </c>
      <c r="C13545" t="s">
        <v>131</v>
      </c>
      <c r="D13545" t="s">
        <v>149</v>
      </c>
      <c r="E13545">
        <v>299</v>
      </c>
      <c r="F13545">
        <v>299</v>
      </c>
      <c r="G13545" t="s">
        <v>1128</v>
      </c>
      <c r="H13545">
        <v>1</v>
      </c>
      <c r="I13545">
        <f>F13545-E13545</f>
        <v>0</v>
      </c>
      <c r="J13545">
        <f>I13545*100/F13545</f>
        <v>0</v>
      </c>
      <c r="K13545" t="str">
        <f>IF(E13545&lt;=200,"Budget",IF(E13545&lt;=500,"Mid Range","Premium"))</f>
        <v>Mid Range</v>
      </c>
    </row>
    <row r="13546" spans="1:11" x14ac:dyDescent="0.3">
      <c r="A13546" t="s">
        <v>14456</v>
      </c>
      <c r="B13546" t="s">
        <v>107</v>
      </c>
      <c r="C13546" t="s">
        <v>108</v>
      </c>
      <c r="D13546" t="s">
        <v>80</v>
      </c>
      <c r="E13546">
        <v>225</v>
      </c>
      <c r="F13546">
        <v>225</v>
      </c>
      <c r="G13546" t="s">
        <v>399</v>
      </c>
      <c r="H13546">
        <v>2.7</v>
      </c>
      <c r="I13546">
        <f>F13546-E13546</f>
        <v>0</v>
      </c>
      <c r="J13546">
        <f>I13546*100/F13546</f>
        <v>0</v>
      </c>
      <c r="K13546" t="str">
        <f>IF(E13546&lt;=200,"Budget",IF(E13546&lt;=500,"Mid Range","Premium"))</f>
        <v>Mid Range</v>
      </c>
    </row>
    <row r="13547" spans="1:11" x14ac:dyDescent="0.3">
      <c r="A13547" t="s">
        <v>14457</v>
      </c>
      <c r="B13547" t="s">
        <v>90</v>
      </c>
      <c r="C13547" t="s">
        <v>142</v>
      </c>
      <c r="D13547" t="s">
        <v>1780</v>
      </c>
      <c r="E13547">
        <v>152</v>
      </c>
      <c r="F13547">
        <v>160</v>
      </c>
      <c r="G13547" t="s">
        <v>396</v>
      </c>
      <c r="H13547">
        <v>4.4000000000000004</v>
      </c>
      <c r="I13547">
        <f>F13547-E13547</f>
        <v>8</v>
      </c>
      <c r="J13547">
        <f>I13547*100/F13547</f>
        <v>5</v>
      </c>
      <c r="K13547" t="str">
        <f>IF(E13547&lt;=200,"Budget",IF(E13547&lt;=500,"Mid Range","Premium"))</f>
        <v>Budget</v>
      </c>
    </row>
    <row r="13548" spans="1:11" x14ac:dyDescent="0.3">
      <c r="A13548" t="s">
        <v>3258</v>
      </c>
      <c r="B13548" t="s">
        <v>107</v>
      </c>
      <c r="C13548" t="s">
        <v>727</v>
      </c>
      <c r="D13548" t="s">
        <v>739</v>
      </c>
      <c r="E13548">
        <v>449</v>
      </c>
      <c r="F13548">
        <v>449</v>
      </c>
      <c r="G13548" t="s">
        <v>1462</v>
      </c>
      <c r="H13548">
        <v>4.5</v>
      </c>
      <c r="I13548">
        <f>F13548-E13548</f>
        <v>0</v>
      </c>
      <c r="J13548">
        <f>I13548*100/F13548</f>
        <v>0</v>
      </c>
      <c r="K13548" t="str">
        <f>IF(E13548&lt;=200,"Budget",IF(E13548&lt;=500,"Mid Range","Premium"))</f>
        <v>Mid Range</v>
      </c>
    </row>
    <row r="13549" spans="1:11" x14ac:dyDescent="0.3">
      <c r="A13549" t="s">
        <v>14458</v>
      </c>
      <c r="B13549" t="s">
        <v>50</v>
      </c>
      <c r="C13549" t="s">
        <v>55</v>
      </c>
      <c r="D13549" t="s">
        <v>6761</v>
      </c>
      <c r="E13549">
        <v>320</v>
      </c>
      <c r="F13549">
        <v>320</v>
      </c>
      <c r="G13549" t="s">
        <v>163</v>
      </c>
      <c r="H13549">
        <v>4.0999999999999996</v>
      </c>
      <c r="I13549">
        <f>F13549-E13549</f>
        <v>0</v>
      </c>
      <c r="J13549">
        <f>I13549*100/F13549</f>
        <v>0</v>
      </c>
      <c r="K13549" t="str">
        <f>IF(E13549&lt;=200,"Budget",IF(E13549&lt;=500,"Mid Range","Premium"))</f>
        <v>Mid Range</v>
      </c>
    </row>
    <row r="13550" spans="1:11" x14ac:dyDescent="0.3">
      <c r="A13550" t="s">
        <v>14459</v>
      </c>
      <c r="B13550" t="s">
        <v>126</v>
      </c>
      <c r="C13550" t="s">
        <v>1575</v>
      </c>
      <c r="D13550" t="s">
        <v>1576</v>
      </c>
      <c r="E13550">
        <v>192</v>
      </c>
      <c r="F13550">
        <v>240</v>
      </c>
      <c r="G13550" t="s">
        <v>1577</v>
      </c>
      <c r="H13550">
        <v>3.8</v>
      </c>
      <c r="I13550">
        <f>F13550-E13550</f>
        <v>48</v>
      </c>
      <c r="J13550">
        <f>I13550*100/F13550</f>
        <v>20</v>
      </c>
      <c r="K13550" t="str">
        <f>IF(E13550&lt;=200,"Budget",IF(E13550&lt;=500,"Mid Range","Premium"))</f>
        <v>Budget</v>
      </c>
    </row>
    <row r="13551" spans="1:11" x14ac:dyDescent="0.3">
      <c r="A13551" t="s">
        <v>14460</v>
      </c>
      <c r="B13551" t="s">
        <v>9</v>
      </c>
      <c r="C13551" t="s">
        <v>28</v>
      </c>
      <c r="D13551" t="s">
        <v>2183</v>
      </c>
      <c r="E13551">
        <v>95</v>
      </c>
      <c r="F13551">
        <v>95</v>
      </c>
      <c r="G13551" t="s">
        <v>41</v>
      </c>
      <c r="H13551">
        <v>4.0999999999999996</v>
      </c>
      <c r="I13551">
        <f>F13551-E13551</f>
        <v>0</v>
      </c>
      <c r="J13551">
        <f>I13551*100/F13551</f>
        <v>0</v>
      </c>
      <c r="K13551" t="str">
        <f>IF(E13551&lt;=200,"Budget",IF(E13551&lt;=500,"Mid Range","Premium"))</f>
        <v>Budget</v>
      </c>
    </row>
    <row r="13552" spans="1:11" x14ac:dyDescent="0.3">
      <c r="A13552" t="s">
        <v>14461</v>
      </c>
      <c r="B13552" t="s">
        <v>9</v>
      </c>
      <c r="C13552" t="s">
        <v>151</v>
      </c>
      <c r="D13552" t="s">
        <v>1706</v>
      </c>
      <c r="E13552">
        <v>399</v>
      </c>
      <c r="F13552">
        <v>399</v>
      </c>
      <c r="G13552" t="s">
        <v>2125</v>
      </c>
      <c r="H13552">
        <v>2</v>
      </c>
      <c r="I13552">
        <f>F13552-E13552</f>
        <v>0</v>
      </c>
      <c r="J13552">
        <f>I13552*100/F13552</f>
        <v>0</v>
      </c>
      <c r="K13552" t="str">
        <f>IF(E13552&lt;=200,"Budget",IF(E13552&lt;=500,"Mid Range","Premium"))</f>
        <v>Mid Range</v>
      </c>
    </row>
    <row r="13553" spans="1:11" x14ac:dyDescent="0.3">
      <c r="A13553" t="s">
        <v>14462</v>
      </c>
      <c r="B13553" t="s">
        <v>14</v>
      </c>
      <c r="C13553" t="s">
        <v>99</v>
      </c>
      <c r="D13553" t="s">
        <v>505</v>
      </c>
      <c r="E13553">
        <v>499</v>
      </c>
      <c r="F13553">
        <v>1299</v>
      </c>
      <c r="G13553" t="s">
        <v>101</v>
      </c>
      <c r="H13553">
        <v>3.3</v>
      </c>
      <c r="I13553">
        <f>F13553-E13553</f>
        <v>800</v>
      </c>
      <c r="J13553">
        <f>I13553*100/F13553</f>
        <v>61.585835257890686</v>
      </c>
      <c r="K13553" t="str">
        <f>IF(E13553&lt;=200,"Budget",IF(E13553&lt;=500,"Mid Range","Premium"))</f>
        <v>Mid Range</v>
      </c>
    </row>
    <row r="13554" spans="1:11" x14ac:dyDescent="0.3">
      <c r="A13554" t="s">
        <v>14463</v>
      </c>
      <c r="B13554" t="s">
        <v>90</v>
      </c>
      <c r="C13554" t="s">
        <v>142</v>
      </c>
      <c r="D13554" t="s">
        <v>899</v>
      </c>
      <c r="E13554">
        <v>65</v>
      </c>
      <c r="F13554">
        <v>65</v>
      </c>
      <c r="G13554" t="s">
        <v>147</v>
      </c>
      <c r="H13554">
        <v>4.2</v>
      </c>
      <c r="I13554">
        <f>F13554-E13554</f>
        <v>0</v>
      </c>
      <c r="J13554">
        <f>I13554*100/F13554</f>
        <v>0</v>
      </c>
      <c r="K13554" t="str">
        <f>IF(E13554&lt;=200,"Budget",IF(E13554&lt;=500,"Mid Range","Premium"))</f>
        <v>Budget</v>
      </c>
    </row>
    <row r="13555" spans="1:11" x14ac:dyDescent="0.3">
      <c r="A13555" t="s">
        <v>14464</v>
      </c>
      <c r="B13555" t="s">
        <v>14</v>
      </c>
      <c r="C13555" t="s">
        <v>270</v>
      </c>
      <c r="D13555" t="s">
        <v>1655</v>
      </c>
      <c r="E13555">
        <v>449</v>
      </c>
      <c r="F13555">
        <v>495</v>
      </c>
      <c r="G13555" t="s">
        <v>849</v>
      </c>
      <c r="H13555">
        <v>4</v>
      </c>
      <c r="I13555">
        <f>F13555-E13555</f>
        <v>46</v>
      </c>
      <c r="J13555">
        <f>I13555*100/F13555</f>
        <v>9.2929292929292924</v>
      </c>
      <c r="K13555" t="str">
        <f>IF(E13555&lt;=200,"Budget",IF(E13555&lt;=500,"Mid Range","Premium"))</f>
        <v>Mid Range</v>
      </c>
    </row>
    <row r="13556" spans="1:11" x14ac:dyDescent="0.3">
      <c r="A13556" t="s">
        <v>14465</v>
      </c>
      <c r="B13556" t="s">
        <v>107</v>
      </c>
      <c r="C13556" t="s">
        <v>153</v>
      </c>
      <c r="D13556" t="s">
        <v>128</v>
      </c>
      <c r="E13556">
        <v>89.1</v>
      </c>
      <c r="F13556">
        <v>99</v>
      </c>
      <c r="G13556" t="s">
        <v>155</v>
      </c>
      <c r="H13556">
        <v>4.5</v>
      </c>
      <c r="I13556">
        <f>F13556-E13556</f>
        <v>9.9000000000000057</v>
      </c>
      <c r="J13556">
        <f>I13556*100/F13556</f>
        <v>10.000000000000005</v>
      </c>
      <c r="K13556" t="str">
        <f>IF(E13556&lt;=200,"Budget",IF(E13556&lt;=500,"Mid Range","Premium"))</f>
        <v>Budget</v>
      </c>
    </row>
    <row r="13557" spans="1:11" x14ac:dyDescent="0.3">
      <c r="A13557" t="s">
        <v>14466</v>
      </c>
      <c r="B13557" t="s">
        <v>107</v>
      </c>
      <c r="C13557" t="s">
        <v>205</v>
      </c>
      <c r="D13557" t="s">
        <v>686</v>
      </c>
      <c r="E13557">
        <v>105</v>
      </c>
      <c r="F13557">
        <v>120</v>
      </c>
      <c r="G13557" t="s">
        <v>382</v>
      </c>
      <c r="H13557">
        <v>4.2</v>
      </c>
      <c r="I13557">
        <f>F13557-E13557</f>
        <v>15</v>
      </c>
      <c r="J13557">
        <f>I13557*100/F13557</f>
        <v>12.5</v>
      </c>
      <c r="K13557" t="str">
        <f>IF(E13557&lt;=200,"Budget",IF(E13557&lt;=500,"Mid Range","Premium"))</f>
        <v>Budget</v>
      </c>
    </row>
    <row r="13558" spans="1:11" x14ac:dyDescent="0.3">
      <c r="A13558" t="s">
        <v>14467</v>
      </c>
      <c r="B13558" t="s">
        <v>9</v>
      </c>
      <c r="C13558" t="s">
        <v>28</v>
      </c>
      <c r="D13558" t="s">
        <v>2686</v>
      </c>
      <c r="E13558">
        <v>87</v>
      </c>
      <c r="F13558">
        <v>87</v>
      </c>
      <c r="G13558" t="s">
        <v>30</v>
      </c>
      <c r="H13558">
        <v>4.3</v>
      </c>
      <c r="I13558">
        <f>F13558-E13558</f>
        <v>0</v>
      </c>
      <c r="J13558">
        <f>I13558*100/F13558</f>
        <v>0</v>
      </c>
      <c r="K13558" t="str">
        <f>IF(E13558&lt;=200,"Budget",IF(E13558&lt;=500,"Mid Range","Premium"))</f>
        <v>Budget</v>
      </c>
    </row>
    <row r="13559" spans="1:11" x14ac:dyDescent="0.3">
      <c r="A13559" t="s">
        <v>9964</v>
      </c>
      <c r="B13559" t="s">
        <v>90</v>
      </c>
      <c r="C13559" t="s">
        <v>173</v>
      </c>
      <c r="D13559" t="s">
        <v>174</v>
      </c>
      <c r="E13559">
        <v>42.75</v>
      </c>
      <c r="F13559">
        <v>45</v>
      </c>
      <c r="G13559" t="s">
        <v>335</v>
      </c>
      <c r="H13559">
        <v>4.2</v>
      </c>
      <c r="I13559">
        <f>F13559-E13559</f>
        <v>2.25</v>
      </c>
      <c r="J13559">
        <f>I13559*100/F13559</f>
        <v>5</v>
      </c>
      <c r="K13559" t="str">
        <f>IF(E13559&lt;=200,"Budget",IF(E13559&lt;=500,"Mid Range","Premium"))</f>
        <v>Budget</v>
      </c>
    </row>
    <row r="13560" spans="1:11" x14ac:dyDescent="0.3">
      <c r="A13560" t="s">
        <v>14468</v>
      </c>
      <c r="B13560" t="s">
        <v>14</v>
      </c>
      <c r="C13560" t="s">
        <v>222</v>
      </c>
      <c r="D13560" t="s">
        <v>1049</v>
      </c>
      <c r="E13560">
        <v>120</v>
      </c>
      <c r="F13560">
        <v>120</v>
      </c>
      <c r="G13560" t="s">
        <v>224</v>
      </c>
      <c r="H13560">
        <v>4.5</v>
      </c>
      <c r="I13560">
        <f>F13560-E13560</f>
        <v>0</v>
      </c>
      <c r="J13560">
        <f>I13560*100/F13560</f>
        <v>0</v>
      </c>
      <c r="K13560" t="str">
        <f>IF(E13560&lt;=200,"Budget",IF(E13560&lt;=500,"Mid Range","Premium"))</f>
        <v>Budget</v>
      </c>
    </row>
    <row r="13561" spans="1:11" x14ac:dyDescent="0.3">
      <c r="A13561" t="s">
        <v>14469</v>
      </c>
      <c r="B13561" t="s">
        <v>19</v>
      </c>
      <c r="C13561" t="s">
        <v>215</v>
      </c>
      <c r="D13561" t="s">
        <v>5247</v>
      </c>
      <c r="E13561">
        <v>59</v>
      </c>
      <c r="F13561">
        <v>60</v>
      </c>
      <c r="G13561" t="s">
        <v>11157</v>
      </c>
      <c r="H13561">
        <v>4.5999999999999996</v>
      </c>
      <c r="I13561">
        <f>F13561-E13561</f>
        <v>1</v>
      </c>
      <c r="J13561">
        <f>I13561*100/F13561</f>
        <v>1.6666666666666667</v>
      </c>
      <c r="K13561" t="str">
        <f>IF(E13561&lt;=200,"Budget",IF(E13561&lt;=500,"Mid Range","Premium"))</f>
        <v>Budget</v>
      </c>
    </row>
    <row r="13562" spans="1:11" x14ac:dyDescent="0.3">
      <c r="A13562" t="s">
        <v>14470</v>
      </c>
      <c r="B13562" t="s">
        <v>50</v>
      </c>
      <c r="C13562" t="s">
        <v>55</v>
      </c>
      <c r="D13562" t="s">
        <v>2029</v>
      </c>
      <c r="E13562">
        <v>349</v>
      </c>
      <c r="F13562">
        <v>349</v>
      </c>
      <c r="G13562" t="s">
        <v>57</v>
      </c>
      <c r="H13562">
        <v>4.0999999999999996</v>
      </c>
      <c r="I13562">
        <f>F13562-E13562</f>
        <v>0</v>
      </c>
      <c r="J13562">
        <f>I13562*100/F13562</f>
        <v>0</v>
      </c>
      <c r="K13562" t="str">
        <f>IF(E13562&lt;=200,"Budget",IF(E13562&lt;=500,"Mid Range","Premium"))</f>
        <v>Mid Range</v>
      </c>
    </row>
    <row r="13563" spans="1:11" x14ac:dyDescent="0.3">
      <c r="A13563" t="s">
        <v>2778</v>
      </c>
      <c r="B13563" t="s">
        <v>14</v>
      </c>
      <c r="C13563" t="s">
        <v>222</v>
      </c>
      <c r="D13563" t="s">
        <v>1049</v>
      </c>
      <c r="E13563">
        <v>130</v>
      </c>
      <c r="F13563">
        <v>130</v>
      </c>
      <c r="G13563" t="s">
        <v>224</v>
      </c>
      <c r="H13563">
        <v>4.5999999999999996</v>
      </c>
      <c r="I13563">
        <f>F13563-E13563</f>
        <v>0</v>
      </c>
      <c r="J13563">
        <f>I13563*100/F13563</f>
        <v>0</v>
      </c>
      <c r="K13563" t="str">
        <f>IF(E13563&lt;=200,"Budget",IF(E13563&lt;=500,"Mid Range","Premium"))</f>
        <v>Budget</v>
      </c>
    </row>
    <row r="13564" spans="1:11" x14ac:dyDescent="0.3">
      <c r="A13564" t="s">
        <v>14471</v>
      </c>
      <c r="B13564" t="s">
        <v>14</v>
      </c>
      <c r="C13564" t="s">
        <v>281</v>
      </c>
      <c r="D13564" t="s">
        <v>648</v>
      </c>
      <c r="E13564">
        <v>699</v>
      </c>
      <c r="F13564">
        <v>913</v>
      </c>
      <c r="G13564" t="s">
        <v>324</v>
      </c>
      <c r="H13564">
        <v>3.1</v>
      </c>
      <c r="I13564">
        <f>F13564-E13564</f>
        <v>214</v>
      </c>
      <c r="J13564">
        <f>I13564*100/F13564</f>
        <v>23.43921139101862</v>
      </c>
      <c r="K13564" t="str">
        <f>IF(E13564&lt;=200,"Budget",IF(E13564&lt;=500,"Mid Range","Premium"))</f>
        <v>Premium</v>
      </c>
    </row>
    <row r="13565" spans="1:11" x14ac:dyDescent="0.3">
      <c r="A13565" t="s">
        <v>14472</v>
      </c>
      <c r="B13565" t="s">
        <v>107</v>
      </c>
      <c r="C13565" t="s">
        <v>261</v>
      </c>
      <c r="D13565" t="s">
        <v>7001</v>
      </c>
      <c r="E13565">
        <v>60</v>
      </c>
      <c r="F13565">
        <v>60</v>
      </c>
      <c r="G13565" t="s">
        <v>290</v>
      </c>
      <c r="H13565">
        <v>4.3</v>
      </c>
      <c r="I13565">
        <f>F13565-E13565</f>
        <v>0</v>
      </c>
      <c r="J13565">
        <f>I13565*100/F13565</f>
        <v>0</v>
      </c>
      <c r="K13565" t="str">
        <f>IF(E13565&lt;=200,"Budget",IF(E13565&lt;=500,"Mid Range","Premium"))</f>
        <v>Budget</v>
      </c>
    </row>
    <row r="13566" spans="1:11" x14ac:dyDescent="0.3">
      <c r="A13566" t="s">
        <v>14473</v>
      </c>
      <c r="B13566" t="s">
        <v>9</v>
      </c>
      <c r="C13566" t="s">
        <v>131</v>
      </c>
      <c r="D13566" t="s">
        <v>823</v>
      </c>
      <c r="E13566">
        <v>150</v>
      </c>
      <c r="F13566">
        <v>250</v>
      </c>
      <c r="G13566" t="s">
        <v>133</v>
      </c>
      <c r="H13566">
        <v>2.4</v>
      </c>
      <c r="I13566">
        <f>F13566-E13566</f>
        <v>100</v>
      </c>
      <c r="J13566">
        <f>I13566*100/F13566</f>
        <v>40</v>
      </c>
      <c r="K13566" t="str">
        <f>IF(E13566&lt;=200,"Budget",IF(E13566&lt;=500,"Mid Range","Premium"))</f>
        <v>Budget</v>
      </c>
    </row>
    <row r="13567" spans="1:11" x14ac:dyDescent="0.3">
      <c r="A13567" t="s">
        <v>14474</v>
      </c>
      <c r="B13567" t="s">
        <v>107</v>
      </c>
      <c r="C13567" t="s">
        <v>205</v>
      </c>
      <c r="D13567" t="s">
        <v>1594</v>
      </c>
      <c r="E13567">
        <v>60</v>
      </c>
      <c r="F13567">
        <v>60</v>
      </c>
      <c r="G13567" t="s">
        <v>382</v>
      </c>
      <c r="H13567">
        <v>4.3</v>
      </c>
      <c r="I13567">
        <f>F13567-E13567</f>
        <v>0</v>
      </c>
      <c r="J13567">
        <f>I13567*100/F13567</f>
        <v>0</v>
      </c>
      <c r="K13567" t="str">
        <f>IF(E13567&lt;=200,"Budget",IF(E13567&lt;=500,"Mid Range","Premium"))</f>
        <v>Budget</v>
      </c>
    </row>
    <row r="13568" spans="1:11" x14ac:dyDescent="0.3">
      <c r="A13568" t="s">
        <v>13322</v>
      </c>
      <c r="B13568" t="s">
        <v>107</v>
      </c>
      <c r="C13568" t="s">
        <v>261</v>
      </c>
      <c r="D13568" t="s">
        <v>1232</v>
      </c>
      <c r="E13568">
        <v>50</v>
      </c>
      <c r="F13568">
        <v>50</v>
      </c>
      <c r="G13568" t="s">
        <v>1233</v>
      </c>
      <c r="H13568">
        <v>4.2</v>
      </c>
      <c r="I13568">
        <f>F13568-E13568</f>
        <v>0</v>
      </c>
      <c r="J13568">
        <f>I13568*100/F13568</f>
        <v>0</v>
      </c>
      <c r="K13568" t="str">
        <f>IF(E13568&lt;=200,"Budget",IF(E13568&lt;=500,"Mid Range","Premium"))</f>
        <v>Budget</v>
      </c>
    </row>
    <row r="13569" spans="1:11" x14ac:dyDescent="0.3">
      <c r="A13569" t="s">
        <v>12452</v>
      </c>
      <c r="B13569" t="s">
        <v>107</v>
      </c>
      <c r="C13569" t="s">
        <v>114</v>
      </c>
      <c r="D13569" t="s">
        <v>1740</v>
      </c>
      <c r="E13569">
        <v>49</v>
      </c>
      <c r="F13569">
        <v>49</v>
      </c>
      <c r="G13569" t="s">
        <v>116</v>
      </c>
      <c r="H13569">
        <v>4.0999999999999996</v>
      </c>
      <c r="I13569">
        <f>F13569-E13569</f>
        <v>0</v>
      </c>
      <c r="J13569">
        <f>I13569*100/F13569</f>
        <v>0</v>
      </c>
      <c r="K13569" t="str">
        <f>IF(E13569&lt;=200,"Budget",IF(E13569&lt;=500,"Mid Range","Premium"))</f>
        <v>Budget</v>
      </c>
    </row>
    <row r="13570" spans="1:11" x14ac:dyDescent="0.3">
      <c r="A13570" t="s">
        <v>14475</v>
      </c>
      <c r="B13570" t="s">
        <v>14</v>
      </c>
      <c r="C13570" t="s">
        <v>15</v>
      </c>
      <c r="D13570" t="s">
        <v>25</v>
      </c>
      <c r="E13570">
        <v>704</v>
      </c>
      <c r="F13570">
        <v>909</v>
      </c>
      <c r="G13570" t="s">
        <v>1518</v>
      </c>
      <c r="H13570">
        <v>4.5</v>
      </c>
      <c r="I13570">
        <f>F13570-E13570</f>
        <v>205</v>
      </c>
      <c r="J13570">
        <f>I13570*100/F13570</f>
        <v>22.552255225522551</v>
      </c>
      <c r="K13570" t="str">
        <f>IF(E13570&lt;=200,"Budget",IF(E13570&lt;=500,"Mid Range","Premium"))</f>
        <v>Premium</v>
      </c>
    </row>
    <row r="13571" spans="1:11" x14ac:dyDescent="0.3">
      <c r="A13571" t="s">
        <v>14476</v>
      </c>
      <c r="B13571" t="s">
        <v>9</v>
      </c>
      <c r="C13571" t="s">
        <v>296</v>
      </c>
      <c r="D13571" t="s">
        <v>5835</v>
      </c>
      <c r="E13571">
        <v>160</v>
      </c>
      <c r="F13571">
        <v>180</v>
      </c>
      <c r="G13571" t="s">
        <v>1042</v>
      </c>
      <c r="H13571">
        <v>4.3</v>
      </c>
      <c r="I13571">
        <f>F13571-E13571</f>
        <v>20</v>
      </c>
      <c r="J13571">
        <f>I13571*100/F13571</f>
        <v>11.111111111111111</v>
      </c>
      <c r="K13571" t="str">
        <f>IF(E13571&lt;=200,"Budget",IF(E13571&lt;=500,"Mid Range","Premium"))</f>
        <v>Budget</v>
      </c>
    </row>
    <row r="13572" spans="1:11" x14ac:dyDescent="0.3">
      <c r="A13572" t="s">
        <v>14477</v>
      </c>
      <c r="B13572" t="s">
        <v>9</v>
      </c>
      <c r="C13572" t="s">
        <v>278</v>
      </c>
      <c r="D13572" t="s">
        <v>13836</v>
      </c>
      <c r="E13572">
        <v>100</v>
      </c>
      <c r="F13572">
        <v>100</v>
      </c>
      <c r="G13572" t="s">
        <v>366</v>
      </c>
      <c r="H13572">
        <v>3.9</v>
      </c>
      <c r="I13572">
        <f>F13572-E13572</f>
        <v>0</v>
      </c>
      <c r="J13572">
        <f>I13572*100/F13572</f>
        <v>0</v>
      </c>
      <c r="K13572" t="str">
        <f>IF(E13572&lt;=200,"Budget",IF(E13572&lt;=500,"Mid Range","Premium"))</f>
        <v>Budget</v>
      </c>
    </row>
    <row r="13573" spans="1:11" x14ac:dyDescent="0.3">
      <c r="A13573" t="s">
        <v>14478</v>
      </c>
      <c r="B13573" t="s">
        <v>90</v>
      </c>
      <c r="C13573" t="s">
        <v>142</v>
      </c>
      <c r="D13573" t="s">
        <v>112</v>
      </c>
      <c r="E13573">
        <v>68.31</v>
      </c>
      <c r="F13573">
        <v>69</v>
      </c>
      <c r="G13573" t="s">
        <v>1111</v>
      </c>
      <c r="H13573">
        <v>3.3</v>
      </c>
      <c r="I13573">
        <f>F13573-E13573</f>
        <v>0.68999999999999773</v>
      </c>
      <c r="J13573">
        <f>I13573*100/F13573</f>
        <v>0.99999999999999667</v>
      </c>
      <c r="K13573" t="str">
        <f>IF(E13573&lt;=200,"Budget",IF(E13573&lt;=500,"Mid Range","Premium"))</f>
        <v>Budget</v>
      </c>
    </row>
    <row r="13574" spans="1:11" x14ac:dyDescent="0.3">
      <c r="A13574" t="s">
        <v>14479</v>
      </c>
      <c r="B13574" t="s">
        <v>50</v>
      </c>
      <c r="C13574" t="s">
        <v>55</v>
      </c>
      <c r="D13574" t="s">
        <v>12438</v>
      </c>
      <c r="E13574">
        <v>80</v>
      </c>
      <c r="F13574">
        <v>80</v>
      </c>
      <c r="G13574" t="s">
        <v>163</v>
      </c>
      <c r="H13574">
        <v>4.0999999999999996</v>
      </c>
      <c r="I13574">
        <f>F13574-E13574</f>
        <v>0</v>
      </c>
      <c r="J13574">
        <f>I13574*100/F13574</f>
        <v>0</v>
      </c>
      <c r="K13574" t="str">
        <f>IF(E13574&lt;=200,"Budget",IF(E13574&lt;=500,"Mid Range","Premium"))</f>
        <v>Budget</v>
      </c>
    </row>
    <row r="13575" spans="1:11" x14ac:dyDescent="0.3">
      <c r="A13575" t="s">
        <v>12269</v>
      </c>
      <c r="B13575" t="s">
        <v>19</v>
      </c>
      <c r="C13575" t="s">
        <v>267</v>
      </c>
      <c r="D13575" t="s">
        <v>250</v>
      </c>
      <c r="E13575">
        <v>230</v>
      </c>
      <c r="F13575">
        <v>349</v>
      </c>
      <c r="G13575" t="s">
        <v>1775</v>
      </c>
      <c r="H13575">
        <v>3.3</v>
      </c>
      <c r="I13575">
        <f>F13575-E13575</f>
        <v>119</v>
      </c>
      <c r="J13575">
        <f>I13575*100/F13575</f>
        <v>34.097421203438394</v>
      </c>
      <c r="K13575" t="str">
        <f>IF(E13575&lt;=200,"Budget",IF(E13575&lt;=500,"Mid Range","Premium"))</f>
        <v>Mid Range</v>
      </c>
    </row>
    <row r="13576" spans="1:11" x14ac:dyDescent="0.3">
      <c r="A13576" t="s">
        <v>14480</v>
      </c>
      <c r="B13576" t="s">
        <v>19</v>
      </c>
      <c r="C13576" t="s">
        <v>267</v>
      </c>
      <c r="D13576" t="s">
        <v>1652</v>
      </c>
      <c r="E13576">
        <v>54</v>
      </c>
      <c r="F13576">
        <v>54</v>
      </c>
      <c r="G13576" t="s">
        <v>269</v>
      </c>
      <c r="H13576">
        <v>4.3</v>
      </c>
      <c r="I13576">
        <f>F13576-E13576</f>
        <v>0</v>
      </c>
      <c r="J13576">
        <f>I13576*100/F13576</f>
        <v>0</v>
      </c>
      <c r="K13576" t="str">
        <f>IF(E13576&lt;=200,"Budget",IF(E13576&lt;=500,"Mid Range","Premium"))</f>
        <v>Budget</v>
      </c>
    </row>
    <row r="13577" spans="1:11" x14ac:dyDescent="0.3">
      <c r="A13577" t="s">
        <v>14481</v>
      </c>
      <c r="B13577" t="s">
        <v>107</v>
      </c>
      <c r="C13577" t="s">
        <v>205</v>
      </c>
      <c r="D13577" t="s">
        <v>4052</v>
      </c>
      <c r="E13577">
        <v>99</v>
      </c>
      <c r="F13577">
        <v>99</v>
      </c>
      <c r="G13577" t="s">
        <v>470</v>
      </c>
      <c r="H13577">
        <v>3.8</v>
      </c>
      <c r="I13577">
        <f>F13577-E13577</f>
        <v>0</v>
      </c>
      <c r="J13577">
        <f>I13577*100/F13577</f>
        <v>0</v>
      </c>
      <c r="K13577" t="str">
        <f>IF(E13577&lt;=200,"Budget",IF(E13577&lt;=500,"Mid Range","Premium"))</f>
        <v>Budget</v>
      </c>
    </row>
    <row r="13578" spans="1:11" x14ac:dyDescent="0.3">
      <c r="A13578" t="s">
        <v>14482</v>
      </c>
      <c r="B13578" t="s">
        <v>14</v>
      </c>
      <c r="C13578" t="s">
        <v>270</v>
      </c>
      <c r="D13578" t="s">
        <v>651</v>
      </c>
      <c r="E13578">
        <v>560</v>
      </c>
      <c r="F13578">
        <v>560</v>
      </c>
      <c r="G13578" t="s">
        <v>271</v>
      </c>
      <c r="H13578">
        <v>4.5</v>
      </c>
      <c r="I13578">
        <f>F13578-E13578</f>
        <v>0</v>
      </c>
      <c r="J13578">
        <f>I13578*100/F13578</f>
        <v>0</v>
      </c>
      <c r="K13578" t="str">
        <f>IF(E13578&lt;=200,"Budget",IF(E13578&lt;=500,"Mid Range","Premium"))</f>
        <v>Premium</v>
      </c>
    </row>
    <row r="13579" spans="1:11" x14ac:dyDescent="0.3">
      <c r="A13579" t="s">
        <v>14483</v>
      </c>
      <c r="B13579" t="s">
        <v>9</v>
      </c>
      <c r="C13579" t="s">
        <v>28</v>
      </c>
      <c r="D13579" t="s">
        <v>1617</v>
      </c>
      <c r="E13579">
        <v>89.1</v>
      </c>
      <c r="F13579">
        <v>99</v>
      </c>
      <c r="G13579" t="s">
        <v>41</v>
      </c>
      <c r="H13579">
        <v>4.3</v>
      </c>
      <c r="I13579">
        <f>F13579-E13579</f>
        <v>9.9000000000000057</v>
      </c>
      <c r="J13579">
        <f>I13579*100/F13579</f>
        <v>10.000000000000005</v>
      </c>
      <c r="K13579" t="str">
        <f>IF(E13579&lt;=200,"Budget",IF(E13579&lt;=500,"Mid Range","Premium"))</f>
        <v>Budget</v>
      </c>
    </row>
    <row r="13580" spans="1:11" x14ac:dyDescent="0.3">
      <c r="A13580" t="s">
        <v>14484</v>
      </c>
      <c r="B13580" t="s">
        <v>107</v>
      </c>
      <c r="C13580" t="s">
        <v>108</v>
      </c>
      <c r="D13580" t="s">
        <v>3783</v>
      </c>
      <c r="E13580">
        <v>449</v>
      </c>
      <c r="F13580">
        <v>449</v>
      </c>
      <c r="G13580" t="s">
        <v>740</v>
      </c>
      <c r="H13580">
        <v>3.9</v>
      </c>
      <c r="I13580">
        <f>F13580-E13580</f>
        <v>0</v>
      </c>
      <c r="J13580">
        <f>I13580*100/F13580</f>
        <v>0</v>
      </c>
      <c r="K13580" t="str">
        <f>IF(E13580&lt;=200,"Budget",IF(E13580&lt;=500,"Mid Range","Premium"))</f>
        <v>Mid Range</v>
      </c>
    </row>
    <row r="13581" spans="1:11" x14ac:dyDescent="0.3">
      <c r="A13581" t="s">
        <v>14485</v>
      </c>
      <c r="B13581" t="s">
        <v>14</v>
      </c>
      <c r="C13581" t="s">
        <v>165</v>
      </c>
      <c r="D13581" t="s">
        <v>698</v>
      </c>
      <c r="E13581">
        <v>199</v>
      </c>
      <c r="F13581">
        <v>728</v>
      </c>
      <c r="G13581" t="s">
        <v>699</v>
      </c>
      <c r="H13581">
        <v>3.6</v>
      </c>
      <c r="I13581">
        <f>F13581-E13581</f>
        <v>529</v>
      </c>
      <c r="J13581">
        <f>I13581*100/F13581</f>
        <v>72.664835164835168</v>
      </c>
      <c r="K13581" t="str">
        <f>IF(E13581&lt;=200,"Budget",IF(E13581&lt;=500,"Mid Range","Premium"))</f>
        <v>Budget</v>
      </c>
    </row>
    <row r="13582" spans="1:11" x14ac:dyDescent="0.3">
      <c r="A13582" t="s">
        <v>14486</v>
      </c>
      <c r="B13582" t="s">
        <v>14</v>
      </c>
      <c r="C13582" t="s">
        <v>15</v>
      </c>
      <c r="D13582" t="s">
        <v>2482</v>
      </c>
      <c r="E13582">
        <v>69</v>
      </c>
      <c r="F13582">
        <v>109</v>
      </c>
      <c r="G13582" t="s">
        <v>140</v>
      </c>
      <c r="H13582">
        <v>3.5</v>
      </c>
      <c r="I13582">
        <f>F13582-E13582</f>
        <v>40</v>
      </c>
      <c r="J13582">
        <f>I13582*100/F13582</f>
        <v>36.697247706422019</v>
      </c>
      <c r="K13582" t="str">
        <f>IF(E13582&lt;=200,"Budget",IF(E13582&lt;=500,"Mid Range","Premium"))</f>
        <v>Budget</v>
      </c>
    </row>
    <row r="13583" spans="1:11" x14ac:dyDescent="0.3">
      <c r="A13583" t="s">
        <v>14487</v>
      </c>
      <c r="B13583" t="s">
        <v>107</v>
      </c>
      <c r="C13583" t="s">
        <v>153</v>
      </c>
      <c r="D13583" t="s">
        <v>3055</v>
      </c>
      <c r="E13583">
        <v>170</v>
      </c>
      <c r="F13583">
        <v>180</v>
      </c>
      <c r="G13583" t="s">
        <v>897</v>
      </c>
      <c r="H13583">
        <v>3.3</v>
      </c>
      <c r="I13583">
        <f>F13583-E13583</f>
        <v>10</v>
      </c>
      <c r="J13583">
        <f>I13583*100/F13583</f>
        <v>5.5555555555555554</v>
      </c>
      <c r="K13583" t="str">
        <f>IF(E13583&lt;=200,"Budget",IF(E13583&lt;=500,"Mid Range","Premium"))</f>
        <v>Budget</v>
      </c>
    </row>
    <row r="13584" spans="1:11" x14ac:dyDescent="0.3">
      <c r="A13584" t="s">
        <v>14488</v>
      </c>
      <c r="B13584" t="s">
        <v>107</v>
      </c>
      <c r="C13584" t="s">
        <v>261</v>
      </c>
      <c r="D13584" t="s">
        <v>6387</v>
      </c>
      <c r="E13584">
        <v>45</v>
      </c>
      <c r="F13584">
        <v>45</v>
      </c>
      <c r="G13584" t="s">
        <v>290</v>
      </c>
      <c r="H13584">
        <v>3.7</v>
      </c>
      <c r="I13584">
        <f>F13584-E13584</f>
        <v>0</v>
      </c>
      <c r="J13584">
        <f>I13584*100/F13584</f>
        <v>0</v>
      </c>
      <c r="K13584" t="str">
        <f>IF(E13584&lt;=200,"Budget",IF(E13584&lt;=500,"Mid Range","Premium"))</f>
        <v>Budget</v>
      </c>
    </row>
    <row r="13585" spans="1:11" x14ac:dyDescent="0.3">
      <c r="A13585" t="s">
        <v>11683</v>
      </c>
      <c r="B13585" t="s">
        <v>107</v>
      </c>
      <c r="C13585" t="s">
        <v>205</v>
      </c>
      <c r="D13585" t="s">
        <v>1523</v>
      </c>
      <c r="E13585">
        <v>160</v>
      </c>
      <c r="F13585">
        <v>200</v>
      </c>
      <c r="G13585" t="s">
        <v>500</v>
      </c>
      <c r="H13585">
        <v>4.3</v>
      </c>
      <c r="I13585">
        <f>F13585-E13585</f>
        <v>40</v>
      </c>
      <c r="J13585">
        <f>I13585*100/F13585</f>
        <v>20</v>
      </c>
      <c r="K13585" t="str">
        <f>IF(E13585&lt;=200,"Budget",IF(E13585&lt;=500,"Mid Range","Premium"))</f>
        <v>Budget</v>
      </c>
    </row>
    <row r="13586" spans="1:11" x14ac:dyDescent="0.3">
      <c r="A13586" t="s">
        <v>14489</v>
      </c>
      <c r="B13586" t="s">
        <v>14</v>
      </c>
      <c r="C13586" t="s">
        <v>99</v>
      </c>
      <c r="D13586" t="s">
        <v>575</v>
      </c>
      <c r="E13586">
        <v>65</v>
      </c>
      <c r="F13586">
        <v>87</v>
      </c>
      <c r="G13586" t="s">
        <v>1589</v>
      </c>
      <c r="H13586">
        <v>4.0999999999999996</v>
      </c>
      <c r="I13586">
        <f>F13586-E13586</f>
        <v>22</v>
      </c>
      <c r="J13586">
        <f>I13586*100/F13586</f>
        <v>25.287356321839081</v>
      </c>
      <c r="K13586" t="str">
        <f>IF(E13586&lt;=200,"Budget",IF(E13586&lt;=500,"Mid Range","Premium"))</f>
        <v>Budget</v>
      </c>
    </row>
    <row r="13587" spans="1:11" x14ac:dyDescent="0.3">
      <c r="A13587" t="s">
        <v>9614</v>
      </c>
      <c r="B13587" t="s">
        <v>107</v>
      </c>
      <c r="C13587" t="s">
        <v>261</v>
      </c>
      <c r="D13587" t="s">
        <v>1740</v>
      </c>
      <c r="E13587">
        <v>120</v>
      </c>
      <c r="F13587">
        <v>120</v>
      </c>
      <c r="G13587" t="s">
        <v>116</v>
      </c>
      <c r="H13587">
        <v>4.0999999999999996</v>
      </c>
      <c r="I13587">
        <f>F13587-E13587</f>
        <v>0</v>
      </c>
      <c r="J13587">
        <f>I13587*100/F13587</f>
        <v>0</v>
      </c>
      <c r="K13587" t="str">
        <f>IF(E13587&lt;=200,"Budget",IF(E13587&lt;=500,"Mid Range","Premium"))</f>
        <v>Budget</v>
      </c>
    </row>
    <row r="13588" spans="1:11" x14ac:dyDescent="0.3">
      <c r="A13588" t="s">
        <v>4794</v>
      </c>
      <c r="B13588" t="s">
        <v>90</v>
      </c>
      <c r="C13588" t="s">
        <v>305</v>
      </c>
      <c r="D13588" t="s">
        <v>372</v>
      </c>
      <c r="E13588">
        <v>255</v>
      </c>
      <c r="F13588">
        <v>255</v>
      </c>
      <c r="G13588" t="s">
        <v>782</v>
      </c>
      <c r="H13588">
        <v>4.0999999999999996</v>
      </c>
      <c r="I13588">
        <f>F13588-E13588</f>
        <v>0</v>
      </c>
      <c r="J13588">
        <f>I13588*100/F13588</f>
        <v>0</v>
      </c>
      <c r="K13588" t="str">
        <f>IF(E13588&lt;=200,"Budget",IF(E13588&lt;=500,"Mid Range","Premium"))</f>
        <v>Mid Range</v>
      </c>
    </row>
    <row r="13589" spans="1:11" x14ac:dyDescent="0.3">
      <c r="A13589" t="s">
        <v>14490</v>
      </c>
      <c r="B13589" t="s">
        <v>19</v>
      </c>
      <c r="C13589" t="s">
        <v>64</v>
      </c>
      <c r="D13589" t="s">
        <v>14491</v>
      </c>
      <c r="E13589">
        <v>113</v>
      </c>
      <c r="F13589">
        <v>134</v>
      </c>
      <c r="G13589" t="s">
        <v>66</v>
      </c>
      <c r="H13589">
        <v>4</v>
      </c>
      <c r="I13589">
        <f>F13589-E13589</f>
        <v>21</v>
      </c>
      <c r="J13589">
        <f>I13589*100/F13589</f>
        <v>15.671641791044776</v>
      </c>
      <c r="K13589" t="str">
        <f>IF(E13589&lt;=200,"Budget",IF(E13589&lt;=500,"Mid Range","Premium"))</f>
        <v>Budget</v>
      </c>
    </row>
    <row r="13590" spans="1:11" x14ac:dyDescent="0.3">
      <c r="A13590" t="s">
        <v>14492</v>
      </c>
      <c r="B13590" t="s">
        <v>9</v>
      </c>
      <c r="C13590" t="s">
        <v>36</v>
      </c>
      <c r="D13590" t="s">
        <v>582</v>
      </c>
      <c r="E13590">
        <v>180</v>
      </c>
      <c r="F13590">
        <v>225</v>
      </c>
      <c r="G13590" t="s">
        <v>38</v>
      </c>
      <c r="H13590">
        <v>4.3</v>
      </c>
      <c r="I13590">
        <f>F13590-E13590</f>
        <v>45</v>
      </c>
      <c r="J13590">
        <f>I13590*100/F13590</f>
        <v>20</v>
      </c>
      <c r="K13590" t="str">
        <f>IF(E13590&lt;=200,"Budget",IF(E13590&lt;=500,"Mid Range","Premium"))</f>
        <v>Budget</v>
      </c>
    </row>
    <row r="13591" spans="1:11" x14ac:dyDescent="0.3">
      <c r="A13591" t="s">
        <v>14493</v>
      </c>
      <c r="B13591" t="s">
        <v>211</v>
      </c>
      <c r="C13591" t="s">
        <v>302</v>
      </c>
      <c r="D13591" t="s">
        <v>935</v>
      </c>
      <c r="E13591">
        <v>1610</v>
      </c>
      <c r="F13591">
        <v>2299</v>
      </c>
      <c r="G13591" t="s">
        <v>304</v>
      </c>
      <c r="H13591">
        <v>4.3</v>
      </c>
      <c r="I13591">
        <f>F13591-E13591</f>
        <v>689</v>
      </c>
      <c r="J13591">
        <f>I13591*100/F13591</f>
        <v>29.969551979121356</v>
      </c>
      <c r="K13591" t="str">
        <f>IF(E13591&lt;=200,"Budget",IF(E13591&lt;=500,"Mid Range","Premium"))</f>
        <v>Premium</v>
      </c>
    </row>
    <row r="13592" spans="1:11" x14ac:dyDescent="0.3">
      <c r="A13592" t="s">
        <v>14494</v>
      </c>
      <c r="B13592" t="s">
        <v>107</v>
      </c>
      <c r="C13592" t="s">
        <v>229</v>
      </c>
      <c r="D13592" t="s">
        <v>1681</v>
      </c>
      <c r="E13592">
        <v>180</v>
      </c>
      <c r="F13592">
        <v>200</v>
      </c>
      <c r="G13592" t="s">
        <v>1331</v>
      </c>
      <c r="H13592">
        <v>4.0999999999999996</v>
      </c>
      <c r="I13592">
        <f>F13592-E13592</f>
        <v>20</v>
      </c>
      <c r="J13592">
        <f>I13592*100/F13592</f>
        <v>10</v>
      </c>
      <c r="K13592" t="str">
        <f>IF(E13592&lt;=200,"Budget",IF(E13592&lt;=500,"Mid Range","Premium"))</f>
        <v>Budget</v>
      </c>
    </row>
    <row r="13593" spans="1:11" x14ac:dyDescent="0.3">
      <c r="A13593" t="s">
        <v>11613</v>
      </c>
      <c r="B13593" t="s">
        <v>9</v>
      </c>
      <c r="C13593" t="s">
        <v>151</v>
      </c>
      <c r="D13593" t="s">
        <v>1570</v>
      </c>
      <c r="E13593">
        <v>191.04</v>
      </c>
      <c r="F13593">
        <v>199</v>
      </c>
      <c r="G13593" t="s">
        <v>1095</v>
      </c>
      <c r="H13593">
        <v>4.0999999999999996</v>
      </c>
      <c r="I13593">
        <f>F13593-E13593</f>
        <v>7.960000000000008</v>
      </c>
      <c r="J13593">
        <f>I13593*100/F13593</f>
        <v>4.0000000000000044</v>
      </c>
      <c r="K13593" t="str">
        <f>IF(E13593&lt;=200,"Budget",IF(E13593&lt;=500,"Mid Range","Premium"))</f>
        <v>Budget</v>
      </c>
    </row>
    <row r="13594" spans="1:11" x14ac:dyDescent="0.3">
      <c r="A13594" t="s">
        <v>14495</v>
      </c>
      <c r="B13594" t="s">
        <v>50</v>
      </c>
      <c r="C13594" t="s">
        <v>95</v>
      </c>
      <c r="D13594" t="s">
        <v>12781</v>
      </c>
      <c r="E13594">
        <v>109</v>
      </c>
      <c r="F13594">
        <v>109</v>
      </c>
      <c r="G13594" t="s">
        <v>7599</v>
      </c>
      <c r="H13594">
        <v>4</v>
      </c>
      <c r="I13594">
        <f>F13594-E13594</f>
        <v>0</v>
      </c>
      <c r="J13594">
        <f>I13594*100/F13594</f>
        <v>0</v>
      </c>
      <c r="K13594" t="str">
        <f>IF(E13594&lt;=200,"Budget",IF(E13594&lt;=500,"Mid Range","Premium"))</f>
        <v>Budget</v>
      </c>
    </row>
    <row r="13595" spans="1:11" x14ac:dyDescent="0.3">
      <c r="A13595" t="s">
        <v>14496</v>
      </c>
      <c r="B13595" t="s">
        <v>90</v>
      </c>
      <c r="C13595" t="s">
        <v>142</v>
      </c>
      <c r="D13595" t="s">
        <v>3296</v>
      </c>
      <c r="E13595">
        <v>212</v>
      </c>
      <c r="F13595">
        <v>212</v>
      </c>
      <c r="G13595" t="s">
        <v>144</v>
      </c>
      <c r="H13595">
        <v>4.4000000000000004</v>
      </c>
      <c r="I13595">
        <f>F13595-E13595</f>
        <v>0</v>
      </c>
      <c r="J13595">
        <f>I13595*100/F13595</f>
        <v>0</v>
      </c>
      <c r="K13595" t="str">
        <f>IF(E13595&lt;=200,"Budget",IF(E13595&lt;=500,"Mid Range","Premium"))</f>
        <v>Mid Range</v>
      </c>
    </row>
    <row r="13596" spans="1:11" x14ac:dyDescent="0.3">
      <c r="A13596" t="s">
        <v>14497</v>
      </c>
      <c r="B13596" t="s">
        <v>14</v>
      </c>
      <c r="C13596" t="s">
        <v>270</v>
      </c>
      <c r="D13596" t="s">
        <v>1936</v>
      </c>
      <c r="E13596">
        <v>429</v>
      </c>
      <c r="F13596">
        <v>609</v>
      </c>
      <c r="G13596" t="s">
        <v>804</v>
      </c>
      <c r="H13596">
        <v>4.3</v>
      </c>
      <c r="I13596">
        <f>F13596-E13596</f>
        <v>180</v>
      </c>
      <c r="J13596">
        <f>I13596*100/F13596</f>
        <v>29.55665024630542</v>
      </c>
      <c r="K13596" t="str">
        <f>IF(E13596&lt;=200,"Budget",IF(E13596&lt;=500,"Mid Range","Premium"))</f>
        <v>Mid Range</v>
      </c>
    </row>
    <row r="13597" spans="1:11" x14ac:dyDescent="0.3">
      <c r="A13597" t="s">
        <v>7499</v>
      </c>
      <c r="B13597" t="s">
        <v>211</v>
      </c>
      <c r="C13597" t="s">
        <v>302</v>
      </c>
      <c r="D13597" t="s">
        <v>2382</v>
      </c>
      <c r="E13597">
        <v>417</v>
      </c>
      <c r="F13597">
        <v>417</v>
      </c>
      <c r="G13597" t="s">
        <v>521</v>
      </c>
      <c r="H13597">
        <v>5</v>
      </c>
      <c r="I13597">
        <f>F13597-E13597</f>
        <v>0</v>
      </c>
      <c r="J13597">
        <f>I13597*100/F13597</f>
        <v>0</v>
      </c>
      <c r="K13597" t="str">
        <f>IF(E13597&lt;=200,"Budget",IF(E13597&lt;=500,"Mid Range","Premium"))</f>
        <v>Mid Range</v>
      </c>
    </row>
    <row r="13598" spans="1:11" x14ac:dyDescent="0.3">
      <c r="A13598" t="s">
        <v>14498</v>
      </c>
      <c r="B13598" t="s">
        <v>19</v>
      </c>
      <c r="C13598" t="s">
        <v>24</v>
      </c>
      <c r="D13598" t="s">
        <v>25</v>
      </c>
      <c r="E13598">
        <v>379</v>
      </c>
      <c r="F13598">
        <v>487</v>
      </c>
      <c r="G13598" t="s">
        <v>26</v>
      </c>
      <c r="H13598">
        <v>4</v>
      </c>
      <c r="I13598">
        <f>F13598-E13598</f>
        <v>108</v>
      </c>
      <c r="J13598">
        <f>I13598*100/F13598</f>
        <v>22.17659137577002</v>
      </c>
      <c r="K13598" t="str">
        <f>IF(E13598&lt;=200,"Budget",IF(E13598&lt;=500,"Mid Range","Premium"))</f>
        <v>Mid Range</v>
      </c>
    </row>
    <row r="13599" spans="1:11" x14ac:dyDescent="0.3">
      <c r="A13599" t="s">
        <v>14499</v>
      </c>
      <c r="B13599" t="s">
        <v>14</v>
      </c>
      <c r="C13599" t="s">
        <v>270</v>
      </c>
      <c r="D13599" t="s">
        <v>1936</v>
      </c>
      <c r="E13599">
        <v>139</v>
      </c>
      <c r="F13599">
        <v>175</v>
      </c>
      <c r="G13599" t="s">
        <v>804</v>
      </c>
      <c r="H13599">
        <v>3</v>
      </c>
      <c r="I13599">
        <f>F13599-E13599</f>
        <v>36</v>
      </c>
      <c r="J13599">
        <f>I13599*100/F13599</f>
        <v>20.571428571428573</v>
      </c>
      <c r="K13599" t="str">
        <f>IF(E13599&lt;=200,"Budget",IF(E13599&lt;=500,"Mid Range","Premium"))</f>
        <v>Budget</v>
      </c>
    </row>
    <row r="13600" spans="1:11" x14ac:dyDescent="0.3">
      <c r="A13600" t="s">
        <v>3310</v>
      </c>
      <c r="B13600" t="s">
        <v>14</v>
      </c>
      <c r="C13600" t="s">
        <v>270</v>
      </c>
      <c r="D13600" t="s">
        <v>651</v>
      </c>
      <c r="E13600">
        <v>189</v>
      </c>
      <c r="F13600">
        <v>240</v>
      </c>
      <c r="G13600" t="s">
        <v>271</v>
      </c>
      <c r="H13600">
        <v>4.7</v>
      </c>
      <c r="I13600">
        <f>F13600-E13600</f>
        <v>51</v>
      </c>
      <c r="J13600">
        <f>I13600*100/F13600</f>
        <v>21.25</v>
      </c>
      <c r="K13600" t="str">
        <f>IF(E13600&lt;=200,"Budget",IF(E13600&lt;=500,"Mid Range","Premium"))</f>
        <v>Budget</v>
      </c>
    </row>
    <row r="13601" spans="1:11" x14ac:dyDescent="0.3">
      <c r="A13601" t="s">
        <v>14500</v>
      </c>
      <c r="B13601" t="s">
        <v>9</v>
      </c>
      <c r="C13601" t="s">
        <v>151</v>
      </c>
      <c r="D13601" t="s">
        <v>177</v>
      </c>
      <c r="E13601">
        <v>949.05</v>
      </c>
      <c r="F13601">
        <v>999</v>
      </c>
      <c r="G13601" t="s">
        <v>178</v>
      </c>
      <c r="H13601">
        <v>4.2</v>
      </c>
      <c r="I13601">
        <f>F13601-E13601</f>
        <v>49.950000000000045</v>
      </c>
      <c r="J13601">
        <f>I13601*100/F13601</f>
        <v>5.0000000000000044</v>
      </c>
      <c r="K13601" t="str">
        <f>IF(E13601&lt;=200,"Budget",IF(E13601&lt;=500,"Mid Range","Premium"))</f>
        <v>Premium</v>
      </c>
    </row>
    <row r="13602" spans="1:11" x14ac:dyDescent="0.3">
      <c r="A13602" t="s">
        <v>14501</v>
      </c>
      <c r="B13602" t="s">
        <v>19</v>
      </c>
      <c r="C13602" t="s">
        <v>20</v>
      </c>
      <c r="D13602" t="s">
        <v>8811</v>
      </c>
      <c r="E13602">
        <v>30</v>
      </c>
      <c r="F13602">
        <v>30</v>
      </c>
      <c r="G13602" t="s">
        <v>806</v>
      </c>
      <c r="H13602">
        <v>3.8</v>
      </c>
      <c r="I13602">
        <f>F13602-E13602</f>
        <v>0</v>
      </c>
      <c r="J13602">
        <f>I13602*100/F13602</f>
        <v>0</v>
      </c>
      <c r="K13602" t="str">
        <f>IF(E13602&lt;=200,"Budget",IF(E13602&lt;=500,"Mid Range","Premium"))</f>
        <v>Budget</v>
      </c>
    </row>
    <row r="13603" spans="1:11" x14ac:dyDescent="0.3">
      <c r="A13603" t="s">
        <v>14502</v>
      </c>
      <c r="B13603" t="s">
        <v>126</v>
      </c>
      <c r="C13603" t="s">
        <v>689</v>
      </c>
      <c r="D13603" t="s">
        <v>481</v>
      </c>
      <c r="E13603">
        <v>135</v>
      </c>
      <c r="F13603">
        <v>135</v>
      </c>
      <c r="G13603" t="s">
        <v>690</v>
      </c>
      <c r="H13603">
        <v>2.5</v>
      </c>
      <c r="I13603">
        <f>F13603-E13603</f>
        <v>0</v>
      </c>
      <c r="J13603">
        <f>I13603*100/F13603</f>
        <v>0</v>
      </c>
      <c r="K13603" t="str">
        <f>IF(E13603&lt;=200,"Budget",IF(E13603&lt;=500,"Mid Range","Premium"))</f>
        <v>Budget</v>
      </c>
    </row>
    <row r="13604" spans="1:11" x14ac:dyDescent="0.3">
      <c r="A13604" t="s">
        <v>14503</v>
      </c>
      <c r="B13604" t="s">
        <v>19</v>
      </c>
      <c r="C13604" t="s">
        <v>46</v>
      </c>
      <c r="D13604" t="s">
        <v>3443</v>
      </c>
      <c r="E13604">
        <v>99</v>
      </c>
      <c r="F13604">
        <v>169</v>
      </c>
      <c r="G13604" t="s">
        <v>771</v>
      </c>
      <c r="H13604">
        <v>4</v>
      </c>
      <c r="I13604">
        <f>F13604-E13604</f>
        <v>70</v>
      </c>
      <c r="J13604">
        <f>I13604*100/F13604</f>
        <v>41.420118343195263</v>
      </c>
      <c r="K13604" t="str">
        <f>IF(E13604&lt;=200,"Budget",IF(E13604&lt;=500,"Mid Range","Premium"))</f>
        <v>Budget</v>
      </c>
    </row>
    <row r="13605" spans="1:11" x14ac:dyDescent="0.3">
      <c r="A13605" t="s">
        <v>14504</v>
      </c>
      <c r="B13605" t="s">
        <v>9</v>
      </c>
      <c r="C13605" t="s">
        <v>36</v>
      </c>
      <c r="D13605" t="s">
        <v>4195</v>
      </c>
      <c r="E13605">
        <v>575</v>
      </c>
      <c r="F13605">
        <v>575</v>
      </c>
      <c r="G13605" t="s">
        <v>38</v>
      </c>
      <c r="H13605">
        <v>4</v>
      </c>
      <c r="I13605">
        <f>F13605-E13605</f>
        <v>0</v>
      </c>
      <c r="J13605">
        <f>I13605*100/F13605</f>
        <v>0</v>
      </c>
      <c r="K13605" t="str">
        <f>IF(E13605&lt;=200,"Budget",IF(E13605&lt;=500,"Mid Range","Premium"))</f>
        <v>Premium</v>
      </c>
    </row>
    <row r="13606" spans="1:11" x14ac:dyDescent="0.3">
      <c r="A13606" t="s">
        <v>14505</v>
      </c>
      <c r="B13606" t="s">
        <v>19</v>
      </c>
      <c r="C13606" t="s">
        <v>215</v>
      </c>
      <c r="D13606" t="s">
        <v>356</v>
      </c>
      <c r="E13606">
        <v>97</v>
      </c>
      <c r="F13606">
        <v>129</v>
      </c>
      <c r="G13606" t="s">
        <v>432</v>
      </c>
      <c r="H13606">
        <v>5</v>
      </c>
      <c r="I13606">
        <f>F13606-E13606</f>
        <v>32</v>
      </c>
      <c r="J13606">
        <f>I13606*100/F13606</f>
        <v>24.806201550387598</v>
      </c>
      <c r="K13606" t="str">
        <f>IF(E13606&lt;=200,"Budget",IF(E13606&lt;=500,"Mid Range","Premium"))</f>
        <v>Budget</v>
      </c>
    </row>
    <row r="13607" spans="1:11" x14ac:dyDescent="0.3">
      <c r="A13607" t="s">
        <v>14506</v>
      </c>
      <c r="B13607" t="s">
        <v>9</v>
      </c>
      <c r="C13607" t="s">
        <v>28</v>
      </c>
      <c r="D13607" t="s">
        <v>5149</v>
      </c>
      <c r="E13607">
        <v>125</v>
      </c>
      <c r="F13607">
        <v>125</v>
      </c>
      <c r="G13607" t="s">
        <v>908</v>
      </c>
      <c r="H13607">
        <v>3.3</v>
      </c>
      <c r="I13607">
        <f>F13607-E13607</f>
        <v>0</v>
      </c>
      <c r="J13607">
        <f>I13607*100/F13607</f>
        <v>0</v>
      </c>
      <c r="K13607" t="str">
        <f>IF(E13607&lt;=200,"Budget",IF(E13607&lt;=500,"Mid Range","Premium"))</f>
        <v>Budget</v>
      </c>
    </row>
    <row r="13608" spans="1:11" x14ac:dyDescent="0.3">
      <c r="A13608" t="s">
        <v>14507</v>
      </c>
      <c r="B13608" t="s">
        <v>9</v>
      </c>
      <c r="C13608" t="s">
        <v>151</v>
      </c>
      <c r="D13608" t="s">
        <v>1245</v>
      </c>
      <c r="E13608">
        <v>364.27</v>
      </c>
      <c r="F13608">
        <v>499</v>
      </c>
      <c r="G13608" t="s">
        <v>1095</v>
      </c>
      <c r="H13608">
        <v>4</v>
      </c>
      <c r="I13608">
        <f>F13608-E13608</f>
        <v>134.73000000000002</v>
      </c>
      <c r="J13608">
        <f>I13608*100/F13608</f>
        <v>27.000000000000004</v>
      </c>
      <c r="K13608" t="str">
        <f>IF(E13608&lt;=200,"Budget",IF(E13608&lt;=500,"Mid Range","Premium"))</f>
        <v>Mid Range</v>
      </c>
    </row>
    <row r="13609" spans="1:11" x14ac:dyDescent="0.3">
      <c r="A13609" t="s">
        <v>14508</v>
      </c>
      <c r="B13609" t="s">
        <v>9</v>
      </c>
      <c r="C13609" t="s">
        <v>131</v>
      </c>
      <c r="D13609" t="s">
        <v>2668</v>
      </c>
      <c r="E13609">
        <v>618.75</v>
      </c>
      <c r="F13609">
        <v>825</v>
      </c>
      <c r="G13609" t="s">
        <v>158</v>
      </c>
      <c r="H13609">
        <v>1</v>
      </c>
      <c r="I13609">
        <f>F13609-E13609</f>
        <v>206.25</v>
      </c>
      <c r="J13609">
        <f>I13609*100/F13609</f>
        <v>25</v>
      </c>
      <c r="K13609" t="str">
        <f>IF(E13609&lt;=200,"Budget",IF(E13609&lt;=500,"Mid Range","Premium"))</f>
        <v>Premium</v>
      </c>
    </row>
    <row r="13610" spans="1:11" x14ac:dyDescent="0.3">
      <c r="A13610" t="s">
        <v>851</v>
      </c>
      <c r="B13610" t="s">
        <v>50</v>
      </c>
      <c r="C13610" t="s">
        <v>401</v>
      </c>
      <c r="D13610" t="s">
        <v>433</v>
      </c>
      <c r="E13610">
        <v>389</v>
      </c>
      <c r="F13610">
        <v>665</v>
      </c>
      <c r="G13610" t="s">
        <v>852</v>
      </c>
      <c r="H13610">
        <v>4.2</v>
      </c>
      <c r="I13610">
        <f>F13610-E13610</f>
        <v>276</v>
      </c>
      <c r="J13610">
        <f>I13610*100/F13610</f>
        <v>41.503759398496243</v>
      </c>
      <c r="K13610" t="str">
        <f>IF(E13610&lt;=200,"Budget",IF(E13610&lt;=500,"Mid Range","Premium"))</f>
        <v>Mid Range</v>
      </c>
    </row>
    <row r="13611" spans="1:11" x14ac:dyDescent="0.3">
      <c r="A13611" t="s">
        <v>7537</v>
      </c>
      <c r="B13611" t="s">
        <v>121</v>
      </c>
      <c r="C13611" t="s">
        <v>135</v>
      </c>
      <c r="D13611" t="s">
        <v>5057</v>
      </c>
      <c r="E13611">
        <v>85</v>
      </c>
      <c r="F13611">
        <v>85</v>
      </c>
      <c r="G13611" t="s">
        <v>343</v>
      </c>
      <c r="H13611">
        <v>4.0999999999999996</v>
      </c>
      <c r="I13611">
        <f>F13611-E13611</f>
        <v>0</v>
      </c>
      <c r="J13611">
        <f>I13611*100/F13611</f>
        <v>0</v>
      </c>
      <c r="K13611" t="str">
        <f>IF(E13611&lt;=200,"Budget",IF(E13611&lt;=500,"Mid Range","Premium"))</f>
        <v>Budget</v>
      </c>
    </row>
    <row r="13612" spans="1:11" x14ac:dyDescent="0.3">
      <c r="A13612" t="s">
        <v>14509</v>
      </c>
      <c r="B13612" t="s">
        <v>126</v>
      </c>
      <c r="C13612" t="s">
        <v>285</v>
      </c>
      <c r="D13612" t="s">
        <v>14510</v>
      </c>
      <c r="E13612">
        <v>768.48</v>
      </c>
      <c r="F13612">
        <v>1020</v>
      </c>
      <c r="G13612" t="s">
        <v>3629</v>
      </c>
      <c r="H13612">
        <v>4.0999999999999996</v>
      </c>
      <c r="I13612">
        <f>F13612-E13612</f>
        <v>251.51999999999998</v>
      </c>
      <c r="J13612">
        <f>I13612*100/F13612</f>
        <v>24.658823529411766</v>
      </c>
      <c r="K13612" t="str">
        <f>IF(E13612&lt;=200,"Budget",IF(E13612&lt;=500,"Mid Range","Premium"))</f>
        <v>Premium</v>
      </c>
    </row>
    <row r="13613" spans="1:11" x14ac:dyDescent="0.3">
      <c r="A13613" t="s">
        <v>14511</v>
      </c>
      <c r="B13613" t="s">
        <v>107</v>
      </c>
      <c r="C13613" t="s">
        <v>261</v>
      </c>
      <c r="D13613" t="s">
        <v>1528</v>
      </c>
      <c r="E13613">
        <v>45</v>
      </c>
      <c r="F13613">
        <v>45</v>
      </c>
      <c r="G13613" t="s">
        <v>290</v>
      </c>
      <c r="H13613">
        <v>4.0999999999999996</v>
      </c>
      <c r="I13613">
        <f>F13613-E13613</f>
        <v>0</v>
      </c>
      <c r="J13613">
        <f>I13613*100/F13613</f>
        <v>0</v>
      </c>
      <c r="K13613" t="str">
        <f>IF(E13613&lt;=200,"Budget",IF(E13613&lt;=500,"Mid Range","Premium"))</f>
        <v>Budget</v>
      </c>
    </row>
    <row r="13614" spans="1:11" x14ac:dyDescent="0.3">
      <c r="A13614" t="s">
        <v>6742</v>
      </c>
      <c r="B13614" t="s">
        <v>14</v>
      </c>
      <c r="C13614" t="s">
        <v>15</v>
      </c>
      <c r="D13614" t="s">
        <v>139</v>
      </c>
      <c r="E13614">
        <v>229</v>
      </c>
      <c r="F13614">
        <v>315</v>
      </c>
      <c r="G13614" t="s">
        <v>140</v>
      </c>
      <c r="H13614">
        <v>3.6</v>
      </c>
      <c r="I13614">
        <f>F13614-E13614</f>
        <v>86</v>
      </c>
      <c r="J13614">
        <f>I13614*100/F13614</f>
        <v>27.301587301587301</v>
      </c>
      <c r="K13614" t="str">
        <f>IF(E13614&lt;=200,"Budget",IF(E13614&lt;=500,"Mid Range","Premium"))</f>
        <v>Mid Range</v>
      </c>
    </row>
    <row r="13615" spans="1:11" x14ac:dyDescent="0.3">
      <c r="A13615" t="s">
        <v>9093</v>
      </c>
      <c r="B13615" t="s">
        <v>90</v>
      </c>
      <c r="C13615" t="s">
        <v>142</v>
      </c>
      <c r="D13615" t="s">
        <v>955</v>
      </c>
      <c r="E13615">
        <v>92.65</v>
      </c>
      <c r="F13615">
        <v>109</v>
      </c>
      <c r="G13615" t="s">
        <v>1111</v>
      </c>
      <c r="H13615">
        <v>4</v>
      </c>
      <c r="I13615">
        <f>F13615-E13615</f>
        <v>16.349999999999994</v>
      </c>
      <c r="J13615">
        <f>I13615*100/F13615</f>
        <v>14.999999999999996</v>
      </c>
      <c r="K13615" t="str">
        <f>IF(E13615&lt;=200,"Budget",IF(E13615&lt;=500,"Mid Range","Premium"))</f>
        <v>Budget</v>
      </c>
    </row>
    <row r="13616" spans="1:11" x14ac:dyDescent="0.3">
      <c r="A13616" t="s">
        <v>14512</v>
      </c>
      <c r="B13616" t="s">
        <v>14</v>
      </c>
      <c r="C13616" t="s">
        <v>270</v>
      </c>
      <c r="D13616" t="s">
        <v>3027</v>
      </c>
      <c r="E13616">
        <v>499</v>
      </c>
      <c r="F13616">
        <v>499</v>
      </c>
      <c r="G13616" t="s">
        <v>271</v>
      </c>
      <c r="H13616">
        <v>4</v>
      </c>
      <c r="I13616">
        <f>F13616-E13616</f>
        <v>0</v>
      </c>
      <c r="J13616">
        <f>I13616*100/F13616</f>
        <v>0</v>
      </c>
      <c r="K13616" t="str">
        <f>IF(E13616&lt;=200,"Budget",IF(E13616&lt;=500,"Mid Range","Premium"))</f>
        <v>Mid Range</v>
      </c>
    </row>
    <row r="13617" spans="1:11" x14ac:dyDescent="0.3">
      <c r="A13617" t="s">
        <v>14513</v>
      </c>
      <c r="B13617" t="s">
        <v>107</v>
      </c>
      <c r="C13617" t="s">
        <v>205</v>
      </c>
      <c r="D13617" t="s">
        <v>1175</v>
      </c>
      <c r="E13617">
        <v>70</v>
      </c>
      <c r="F13617">
        <v>75</v>
      </c>
      <c r="G13617" t="s">
        <v>500</v>
      </c>
      <c r="H13617">
        <v>4.3</v>
      </c>
      <c r="I13617">
        <f>F13617-E13617</f>
        <v>5</v>
      </c>
      <c r="J13617">
        <f>I13617*100/F13617</f>
        <v>6.666666666666667</v>
      </c>
      <c r="K13617" t="str">
        <f>IF(E13617&lt;=200,"Budget",IF(E13617&lt;=500,"Mid Range","Premium"))</f>
        <v>Budget</v>
      </c>
    </row>
    <row r="13618" spans="1:11" x14ac:dyDescent="0.3">
      <c r="A13618" t="s">
        <v>13809</v>
      </c>
      <c r="B13618" t="s">
        <v>121</v>
      </c>
      <c r="C13618" t="s">
        <v>1195</v>
      </c>
      <c r="D13618" t="s">
        <v>9206</v>
      </c>
      <c r="E13618">
        <v>10</v>
      </c>
      <c r="F13618">
        <v>10</v>
      </c>
      <c r="G13618" t="s">
        <v>1862</v>
      </c>
      <c r="H13618">
        <v>4.0999999999999996</v>
      </c>
      <c r="I13618">
        <f>F13618-E13618</f>
        <v>0</v>
      </c>
      <c r="J13618">
        <f>I13618*100/F13618</f>
        <v>0</v>
      </c>
      <c r="K13618" t="str">
        <f>IF(E13618&lt;=200,"Budget",IF(E13618&lt;=500,"Mid Range","Premium"))</f>
        <v>Budget</v>
      </c>
    </row>
    <row r="13619" spans="1:11" x14ac:dyDescent="0.3">
      <c r="A13619" t="s">
        <v>14514</v>
      </c>
      <c r="B13619" t="s">
        <v>14</v>
      </c>
      <c r="C13619" t="s">
        <v>15</v>
      </c>
      <c r="D13619" t="s">
        <v>104</v>
      </c>
      <c r="E13619">
        <v>309</v>
      </c>
      <c r="F13619">
        <v>365</v>
      </c>
      <c r="G13619" t="s">
        <v>17</v>
      </c>
      <c r="H13619">
        <v>2.6</v>
      </c>
      <c r="I13619">
        <f>F13619-E13619</f>
        <v>56</v>
      </c>
      <c r="J13619">
        <f>I13619*100/F13619</f>
        <v>15.342465753424657</v>
      </c>
      <c r="K13619" t="str">
        <f>IF(E13619&lt;=200,"Budget",IF(E13619&lt;=500,"Mid Range","Premium"))</f>
        <v>Mid Range</v>
      </c>
    </row>
    <row r="13620" spans="1:11" x14ac:dyDescent="0.3">
      <c r="A13620" t="s">
        <v>14515</v>
      </c>
      <c r="B13620" t="s">
        <v>19</v>
      </c>
      <c r="C13620" t="s">
        <v>267</v>
      </c>
      <c r="D13620" t="s">
        <v>3944</v>
      </c>
      <c r="E13620">
        <v>90</v>
      </c>
      <c r="F13620">
        <v>90</v>
      </c>
      <c r="G13620" t="s">
        <v>1379</v>
      </c>
      <c r="H13620">
        <v>5</v>
      </c>
      <c r="I13620">
        <f>F13620-E13620</f>
        <v>0</v>
      </c>
      <c r="J13620">
        <f>I13620*100/F13620</f>
        <v>0</v>
      </c>
      <c r="K13620" t="str">
        <f>IF(E13620&lt;=200,"Budget",IF(E13620&lt;=500,"Mid Range","Premium"))</f>
        <v>Budget</v>
      </c>
    </row>
    <row r="13621" spans="1:11" x14ac:dyDescent="0.3">
      <c r="A13621" t="s">
        <v>6556</v>
      </c>
      <c r="B13621" t="s">
        <v>50</v>
      </c>
      <c r="C13621" t="s">
        <v>183</v>
      </c>
      <c r="D13621" t="s">
        <v>1556</v>
      </c>
      <c r="E13621">
        <v>433.2</v>
      </c>
      <c r="F13621">
        <v>480</v>
      </c>
      <c r="G13621" t="s">
        <v>227</v>
      </c>
      <c r="H13621">
        <v>3.9</v>
      </c>
      <c r="I13621">
        <f>F13621-E13621</f>
        <v>46.800000000000011</v>
      </c>
      <c r="J13621">
        <f>I13621*100/F13621</f>
        <v>9.7500000000000018</v>
      </c>
      <c r="K13621" t="str">
        <f>IF(E13621&lt;=200,"Budget",IF(E13621&lt;=500,"Mid Range","Premium"))</f>
        <v>Mid Range</v>
      </c>
    </row>
    <row r="13622" spans="1:11" x14ac:dyDescent="0.3">
      <c r="A13622" t="s">
        <v>14516</v>
      </c>
      <c r="B13622" t="s">
        <v>9</v>
      </c>
      <c r="C13622" t="s">
        <v>36</v>
      </c>
      <c r="D13622" t="s">
        <v>118</v>
      </c>
      <c r="E13622">
        <v>420.75</v>
      </c>
      <c r="F13622">
        <v>495</v>
      </c>
      <c r="G13622" t="s">
        <v>333</v>
      </c>
      <c r="H13622">
        <v>4</v>
      </c>
      <c r="I13622">
        <f>F13622-E13622</f>
        <v>74.25</v>
      </c>
      <c r="J13622">
        <f>I13622*100/F13622</f>
        <v>15</v>
      </c>
      <c r="K13622" t="str">
        <f>IF(E13622&lt;=200,"Budget",IF(E13622&lt;=500,"Mid Range","Premium"))</f>
        <v>Mid Range</v>
      </c>
    </row>
    <row r="13623" spans="1:11" x14ac:dyDescent="0.3">
      <c r="A13623" t="s">
        <v>14517</v>
      </c>
      <c r="B13623" t="s">
        <v>9</v>
      </c>
      <c r="C13623" t="s">
        <v>10</v>
      </c>
      <c r="D13623" t="s">
        <v>1469</v>
      </c>
      <c r="E13623">
        <v>240</v>
      </c>
      <c r="F13623">
        <v>240</v>
      </c>
      <c r="G13623" t="s">
        <v>44</v>
      </c>
      <c r="H13623">
        <v>4.8</v>
      </c>
      <c r="I13623">
        <f>F13623-E13623</f>
        <v>0</v>
      </c>
      <c r="J13623">
        <f>I13623*100/F13623</f>
        <v>0</v>
      </c>
      <c r="K13623" t="str">
        <f>IF(E13623&lt;=200,"Budget",IF(E13623&lt;=500,"Mid Range","Premium"))</f>
        <v>Mid Range</v>
      </c>
    </row>
    <row r="13624" spans="1:11" x14ac:dyDescent="0.3">
      <c r="A13624" t="s">
        <v>14518</v>
      </c>
      <c r="B13624" t="s">
        <v>107</v>
      </c>
      <c r="C13624" t="s">
        <v>727</v>
      </c>
      <c r="D13624" t="s">
        <v>829</v>
      </c>
      <c r="E13624">
        <v>275</v>
      </c>
      <c r="F13624">
        <v>275</v>
      </c>
      <c r="G13624" t="s">
        <v>830</v>
      </c>
      <c r="H13624">
        <v>4.2</v>
      </c>
      <c r="I13624">
        <f>F13624-E13624</f>
        <v>0</v>
      </c>
      <c r="J13624">
        <f>I13624*100/F13624</f>
        <v>0</v>
      </c>
      <c r="K13624" t="str">
        <f>IF(E13624&lt;=200,"Budget",IF(E13624&lt;=500,"Mid Range","Premium"))</f>
        <v>Mid Range</v>
      </c>
    </row>
    <row r="13625" spans="1:11" x14ac:dyDescent="0.3">
      <c r="A13625" t="s">
        <v>14519</v>
      </c>
      <c r="B13625" t="s">
        <v>9</v>
      </c>
      <c r="C13625" t="s">
        <v>151</v>
      </c>
      <c r="D13625" t="s">
        <v>3497</v>
      </c>
      <c r="E13625">
        <v>637.5</v>
      </c>
      <c r="F13625">
        <v>750</v>
      </c>
      <c r="G13625" t="s">
        <v>2125</v>
      </c>
      <c r="H13625">
        <v>3.6</v>
      </c>
      <c r="I13625">
        <f>F13625-E13625</f>
        <v>112.5</v>
      </c>
      <c r="J13625">
        <f>I13625*100/F13625</f>
        <v>15</v>
      </c>
      <c r="K13625" t="str">
        <f>IF(E13625&lt;=200,"Budget",IF(E13625&lt;=500,"Mid Range","Premium"))</f>
        <v>Premium</v>
      </c>
    </row>
    <row r="13626" spans="1:11" x14ac:dyDescent="0.3">
      <c r="A13626" t="s">
        <v>14520</v>
      </c>
      <c r="B13626" t="s">
        <v>9</v>
      </c>
      <c r="C13626" t="s">
        <v>278</v>
      </c>
      <c r="D13626" t="s">
        <v>299</v>
      </c>
      <c r="E13626">
        <v>170</v>
      </c>
      <c r="F13626">
        <v>240</v>
      </c>
      <c r="G13626" t="s">
        <v>869</v>
      </c>
      <c r="H13626">
        <v>3</v>
      </c>
      <c r="I13626">
        <f>F13626-E13626</f>
        <v>70</v>
      </c>
      <c r="J13626">
        <f>I13626*100/F13626</f>
        <v>29.166666666666668</v>
      </c>
      <c r="K13626" t="str">
        <f>IF(E13626&lt;=200,"Budget",IF(E13626&lt;=500,"Mid Range","Premium"))</f>
        <v>Budget</v>
      </c>
    </row>
    <row r="13627" spans="1:11" x14ac:dyDescent="0.3">
      <c r="A13627" t="s">
        <v>12222</v>
      </c>
      <c r="B13627" t="s">
        <v>126</v>
      </c>
      <c r="C13627" t="s">
        <v>285</v>
      </c>
      <c r="D13627" t="s">
        <v>959</v>
      </c>
      <c r="E13627">
        <v>126</v>
      </c>
      <c r="F13627">
        <v>140</v>
      </c>
      <c r="G13627" t="s">
        <v>547</v>
      </c>
      <c r="H13627">
        <v>3.3</v>
      </c>
      <c r="I13627">
        <f>F13627-E13627</f>
        <v>14</v>
      </c>
      <c r="J13627">
        <f>I13627*100/F13627</f>
        <v>10</v>
      </c>
      <c r="K13627" t="str">
        <f>IF(E13627&lt;=200,"Budget",IF(E13627&lt;=500,"Mid Range","Premium"))</f>
        <v>Budget</v>
      </c>
    </row>
    <row r="13628" spans="1:11" x14ac:dyDescent="0.3">
      <c r="A13628" t="s">
        <v>14521</v>
      </c>
      <c r="B13628" t="s">
        <v>107</v>
      </c>
      <c r="C13628" t="s">
        <v>261</v>
      </c>
      <c r="D13628" t="s">
        <v>785</v>
      </c>
      <c r="E13628">
        <v>120</v>
      </c>
      <c r="F13628">
        <v>120</v>
      </c>
      <c r="G13628" t="s">
        <v>263</v>
      </c>
      <c r="H13628">
        <v>3.7</v>
      </c>
      <c r="I13628">
        <f>F13628-E13628</f>
        <v>0</v>
      </c>
      <c r="J13628">
        <f>I13628*100/F13628</f>
        <v>0</v>
      </c>
      <c r="K13628" t="str">
        <f>IF(E13628&lt;=200,"Budget",IF(E13628&lt;=500,"Mid Range","Premium"))</f>
        <v>Budget</v>
      </c>
    </row>
    <row r="13629" spans="1:11" x14ac:dyDescent="0.3">
      <c r="A13629" t="s">
        <v>14522</v>
      </c>
      <c r="B13629" t="s">
        <v>121</v>
      </c>
      <c r="C13629" t="s">
        <v>937</v>
      </c>
      <c r="D13629" t="s">
        <v>1755</v>
      </c>
      <c r="E13629">
        <v>238.5</v>
      </c>
      <c r="F13629">
        <v>265</v>
      </c>
      <c r="G13629" t="s">
        <v>1621</v>
      </c>
      <c r="H13629">
        <v>4.0999999999999996</v>
      </c>
      <c r="I13629">
        <f>F13629-E13629</f>
        <v>26.5</v>
      </c>
      <c r="J13629">
        <f>I13629*100/F13629</f>
        <v>10</v>
      </c>
      <c r="K13629" t="str">
        <f>IF(E13629&lt;=200,"Budget",IF(E13629&lt;=500,"Mid Range","Premium"))</f>
        <v>Mid Range</v>
      </c>
    </row>
    <row r="13630" spans="1:11" x14ac:dyDescent="0.3">
      <c r="A13630" t="s">
        <v>13497</v>
      </c>
      <c r="B13630" t="s">
        <v>107</v>
      </c>
      <c r="C13630" t="s">
        <v>727</v>
      </c>
      <c r="D13630" t="s">
        <v>374</v>
      </c>
      <c r="E13630">
        <v>55</v>
      </c>
      <c r="F13630">
        <v>55</v>
      </c>
      <c r="G13630" t="s">
        <v>1078</v>
      </c>
      <c r="H13630">
        <v>4</v>
      </c>
      <c r="I13630">
        <f>F13630-E13630</f>
        <v>0</v>
      </c>
      <c r="J13630">
        <f>I13630*100/F13630</f>
        <v>0</v>
      </c>
      <c r="K13630" t="str">
        <f>IF(E13630&lt;=200,"Budget",IF(E13630&lt;=500,"Mid Range","Premium"))</f>
        <v>Budget</v>
      </c>
    </row>
    <row r="13631" spans="1:11" x14ac:dyDescent="0.3">
      <c r="A13631" t="s">
        <v>14523</v>
      </c>
      <c r="B13631" t="s">
        <v>9</v>
      </c>
      <c r="C13631" t="s">
        <v>36</v>
      </c>
      <c r="D13631" t="s">
        <v>696</v>
      </c>
      <c r="E13631">
        <v>177</v>
      </c>
      <c r="F13631">
        <v>295</v>
      </c>
      <c r="G13631" t="s">
        <v>38</v>
      </c>
      <c r="H13631">
        <v>3.1</v>
      </c>
      <c r="I13631">
        <f>F13631-E13631</f>
        <v>118</v>
      </c>
      <c r="J13631">
        <f>I13631*100/F13631</f>
        <v>40</v>
      </c>
      <c r="K13631" t="str">
        <f>IF(E13631&lt;=200,"Budget",IF(E13631&lt;=500,"Mid Range","Premium"))</f>
        <v>Budget</v>
      </c>
    </row>
    <row r="13632" spans="1:11" x14ac:dyDescent="0.3">
      <c r="A13632" t="s">
        <v>1930</v>
      </c>
      <c r="B13632" t="s">
        <v>90</v>
      </c>
      <c r="C13632" t="s">
        <v>142</v>
      </c>
      <c r="D13632" t="s">
        <v>1780</v>
      </c>
      <c r="E13632">
        <v>102</v>
      </c>
      <c r="F13632">
        <v>120</v>
      </c>
      <c r="G13632" t="s">
        <v>147</v>
      </c>
      <c r="H13632">
        <v>4.2</v>
      </c>
      <c r="I13632">
        <f>F13632-E13632</f>
        <v>18</v>
      </c>
      <c r="J13632">
        <f>I13632*100/F13632</f>
        <v>15</v>
      </c>
      <c r="K13632" t="str">
        <f>IF(E13632&lt;=200,"Budget",IF(E13632&lt;=500,"Mid Range","Premium"))</f>
        <v>Budget</v>
      </c>
    </row>
    <row r="13633" spans="1:11" x14ac:dyDescent="0.3">
      <c r="A13633" t="s">
        <v>14524</v>
      </c>
      <c r="B13633" t="s">
        <v>9</v>
      </c>
      <c r="C13633" t="s">
        <v>36</v>
      </c>
      <c r="D13633" t="s">
        <v>70</v>
      </c>
      <c r="E13633">
        <v>310.5</v>
      </c>
      <c r="F13633">
        <v>345</v>
      </c>
      <c r="G13633" t="s">
        <v>71</v>
      </c>
      <c r="H13633">
        <v>4</v>
      </c>
      <c r="I13633">
        <f>F13633-E13633</f>
        <v>34.5</v>
      </c>
      <c r="J13633">
        <f>I13633*100/F13633</f>
        <v>10</v>
      </c>
      <c r="K13633" t="str">
        <f>IF(E13633&lt;=200,"Budget",IF(E13633&lt;=500,"Mid Range","Premium"))</f>
        <v>Mid Range</v>
      </c>
    </row>
    <row r="13634" spans="1:11" x14ac:dyDescent="0.3">
      <c r="A13634" t="s">
        <v>10360</v>
      </c>
      <c r="B13634" t="s">
        <v>50</v>
      </c>
      <c r="C13634" t="s">
        <v>55</v>
      </c>
      <c r="D13634" t="s">
        <v>5158</v>
      </c>
      <c r="E13634">
        <v>240</v>
      </c>
      <c r="F13634">
        <v>240</v>
      </c>
      <c r="G13634" t="s">
        <v>163</v>
      </c>
      <c r="H13634">
        <v>4.4000000000000004</v>
      </c>
      <c r="I13634">
        <f>F13634-E13634</f>
        <v>0</v>
      </c>
      <c r="J13634">
        <f>I13634*100/F13634</f>
        <v>0</v>
      </c>
      <c r="K13634" t="str">
        <f>IF(E13634&lt;=200,"Budget",IF(E13634&lt;=500,"Mid Range","Premium"))</f>
        <v>Mid Range</v>
      </c>
    </row>
    <row r="13635" spans="1:11" x14ac:dyDescent="0.3">
      <c r="A13635" t="s">
        <v>14525</v>
      </c>
      <c r="B13635" t="s">
        <v>19</v>
      </c>
      <c r="C13635" t="s">
        <v>24</v>
      </c>
      <c r="D13635" t="s">
        <v>1071</v>
      </c>
      <c r="E13635">
        <v>79</v>
      </c>
      <c r="F13635">
        <v>127</v>
      </c>
      <c r="G13635" t="s">
        <v>26</v>
      </c>
      <c r="H13635">
        <v>4.2</v>
      </c>
      <c r="I13635">
        <f>F13635-E13635</f>
        <v>48</v>
      </c>
      <c r="J13635">
        <f>I13635*100/F13635</f>
        <v>37.795275590551178</v>
      </c>
      <c r="K13635" t="str">
        <f>IF(E13635&lt;=200,"Budget",IF(E13635&lt;=500,"Mid Range","Premium"))</f>
        <v>Budget</v>
      </c>
    </row>
    <row r="13636" spans="1:11" x14ac:dyDescent="0.3">
      <c r="A13636" t="s">
        <v>14526</v>
      </c>
      <c r="B13636" t="s">
        <v>19</v>
      </c>
      <c r="C13636" t="s">
        <v>606</v>
      </c>
      <c r="D13636" t="s">
        <v>607</v>
      </c>
      <c r="E13636">
        <v>75</v>
      </c>
      <c r="F13636">
        <v>75</v>
      </c>
      <c r="G13636" t="s">
        <v>1031</v>
      </c>
      <c r="H13636">
        <v>4</v>
      </c>
      <c r="I13636">
        <f>F13636-E13636</f>
        <v>0</v>
      </c>
      <c r="J13636">
        <f>I13636*100/F13636</f>
        <v>0</v>
      </c>
      <c r="K13636" t="str">
        <f>IF(E13636&lt;=200,"Budget",IF(E13636&lt;=500,"Mid Range","Premium"))</f>
        <v>Budget</v>
      </c>
    </row>
    <row r="13637" spans="1:11" x14ac:dyDescent="0.3">
      <c r="A13637" t="s">
        <v>14527</v>
      </c>
      <c r="B13637" t="s">
        <v>107</v>
      </c>
      <c r="C13637" t="s">
        <v>108</v>
      </c>
      <c r="D13637" t="s">
        <v>1425</v>
      </c>
      <c r="E13637">
        <v>275</v>
      </c>
      <c r="F13637">
        <v>315</v>
      </c>
      <c r="G13637" t="s">
        <v>740</v>
      </c>
      <c r="H13637">
        <v>4.2</v>
      </c>
      <c r="I13637">
        <f>F13637-E13637</f>
        <v>40</v>
      </c>
      <c r="J13637">
        <f>I13637*100/F13637</f>
        <v>12.698412698412698</v>
      </c>
      <c r="K13637" t="str">
        <f>IF(E13637&lt;=200,"Budget",IF(E13637&lt;=500,"Mid Range","Premium"))</f>
        <v>Mid Range</v>
      </c>
    </row>
    <row r="13638" spans="1:11" x14ac:dyDescent="0.3">
      <c r="A13638" t="s">
        <v>14528</v>
      </c>
      <c r="B13638" t="s">
        <v>126</v>
      </c>
      <c r="C13638" t="s">
        <v>285</v>
      </c>
      <c r="D13638" t="s">
        <v>372</v>
      </c>
      <c r="E13638">
        <v>80</v>
      </c>
      <c r="F13638">
        <v>85</v>
      </c>
      <c r="G13638" t="s">
        <v>1481</v>
      </c>
      <c r="H13638">
        <v>4.3</v>
      </c>
      <c r="I13638">
        <f>F13638-E13638</f>
        <v>5</v>
      </c>
      <c r="J13638">
        <f>I13638*100/F13638</f>
        <v>5.882352941176471</v>
      </c>
      <c r="K13638" t="str">
        <f>IF(E13638&lt;=200,"Budget",IF(E13638&lt;=500,"Mid Range","Premium"))</f>
        <v>Budget</v>
      </c>
    </row>
    <row r="13639" spans="1:11" x14ac:dyDescent="0.3">
      <c r="A13639" t="s">
        <v>3459</v>
      </c>
      <c r="B13639" t="s">
        <v>90</v>
      </c>
      <c r="C13639" t="s">
        <v>142</v>
      </c>
      <c r="D13639" t="s">
        <v>955</v>
      </c>
      <c r="E13639">
        <v>60</v>
      </c>
      <c r="F13639">
        <v>60</v>
      </c>
      <c r="G13639" t="s">
        <v>144</v>
      </c>
      <c r="H13639">
        <v>4.3</v>
      </c>
      <c r="I13639">
        <f>F13639-E13639</f>
        <v>0</v>
      </c>
      <c r="J13639">
        <f>I13639*100/F13639</f>
        <v>0</v>
      </c>
      <c r="K13639" t="str">
        <f>IF(E13639&lt;=200,"Budget",IF(E13639&lt;=500,"Mid Range","Premium"))</f>
        <v>Budget</v>
      </c>
    </row>
    <row r="13640" spans="1:11" x14ac:dyDescent="0.3">
      <c r="A13640" t="s">
        <v>14529</v>
      </c>
      <c r="B13640" t="s">
        <v>107</v>
      </c>
      <c r="C13640" t="s">
        <v>108</v>
      </c>
      <c r="D13640" t="s">
        <v>739</v>
      </c>
      <c r="E13640">
        <v>320</v>
      </c>
      <c r="F13640">
        <v>320</v>
      </c>
      <c r="G13640" t="s">
        <v>740</v>
      </c>
      <c r="H13640">
        <v>4</v>
      </c>
      <c r="I13640">
        <f>F13640-E13640</f>
        <v>0</v>
      </c>
      <c r="J13640">
        <f>I13640*100/F13640</f>
        <v>0</v>
      </c>
      <c r="K13640" t="str">
        <f>IF(E13640&lt;=200,"Budget",IF(E13640&lt;=500,"Mid Range","Premium"))</f>
        <v>Mid Range</v>
      </c>
    </row>
    <row r="13641" spans="1:11" x14ac:dyDescent="0.3">
      <c r="A13641" t="s">
        <v>14530</v>
      </c>
      <c r="B13641" t="s">
        <v>211</v>
      </c>
      <c r="C13641" t="s">
        <v>302</v>
      </c>
      <c r="D13641" t="s">
        <v>1649</v>
      </c>
      <c r="E13641">
        <v>269</v>
      </c>
      <c r="F13641">
        <v>269</v>
      </c>
      <c r="G13641" t="s">
        <v>304</v>
      </c>
      <c r="H13641">
        <v>2.5</v>
      </c>
      <c r="I13641">
        <f>F13641-E13641</f>
        <v>0</v>
      </c>
      <c r="J13641">
        <f>I13641*100/F13641</f>
        <v>0</v>
      </c>
      <c r="K13641" t="str">
        <f>IF(E13641&lt;=200,"Budget",IF(E13641&lt;=500,"Mid Range","Premium"))</f>
        <v>Mid Range</v>
      </c>
    </row>
    <row r="13642" spans="1:11" x14ac:dyDescent="0.3">
      <c r="A13642" t="s">
        <v>14531</v>
      </c>
      <c r="B13642" t="s">
        <v>14</v>
      </c>
      <c r="C13642" t="s">
        <v>454</v>
      </c>
      <c r="D13642" t="s">
        <v>5023</v>
      </c>
      <c r="E13642">
        <v>275</v>
      </c>
      <c r="F13642">
        <v>559</v>
      </c>
      <c r="G13642" t="s">
        <v>456</v>
      </c>
      <c r="H13642">
        <v>3.6</v>
      </c>
      <c r="I13642">
        <f>F13642-E13642</f>
        <v>284</v>
      </c>
      <c r="J13642">
        <f>I13642*100/F13642</f>
        <v>50.805008944543829</v>
      </c>
      <c r="K13642" t="str">
        <f>IF(E13642&lt;=200,"Budget",IF(E13642&lt;=500,"Mid Range","Premium"))</f>
        <v>Mid Range</v>
      </c>
    </row>
    <row r="13643" spans="1:11" x14ac:dyDescent="0.3">
      <c r="A13643" t="s">
        <v>9836</v>
      </c>
      <c r="B13643" t="s">
        <v>50</v>
      </c>
      <c r="C13643" t="s">
        <v>73</v>
      </c>
      <c r="D13643" t="s">
        <v>586</v>
      </c>
      <c r="E13643">
        <v>190</v>
      </c>
      <c r="F13643">
        <v>190</v>
      </c>
      <c r="G13643" t="s">
        <v>75</v>
      </c>
      <c r="H13643">
        <v>3.5</v>
      </c>
      <c r="I13643">
        <f>F13643-E13643</f>
        <v>0</v>
      </c>
      <c r="J13643">
        <f>I13643*100/F13643</f>
        <v>0</v>
      </c>
      <c r="K13643" t="str">
        <f>IF(E13643&lt;=200,"Budget",IF(E13643&lt;=500,"Mid Range","Premium"))</f>
        <v>Budget</v>
      </c>
    </row>
    <row r="13644" spans="1:11" x14ac:dyDescent="0.3">
      <c r="A13644" t="s">
        <v>5122</v>
      </c>
      <c r="B13644" t="s">
        <v>107</v>
      </c>
      <c r="C13644" t="s">
        <v>108</v>
      </c>
      <c r="D13644" t="s">
        <v>692</v>
      </c>
      <c r="E13644">
        <v>175</v>
      </c>
      <c r="F13644">
        <v>195</v>
      </c>
      <c r="G13644" t="s">
        <v>680</v>
      </c>
      <c r="H13644">
        <v>4.2</v>
      </c>
      <c r="I13644">
        <f>F13644-E13644</f>
        <v>20</v>
      </c>
      <c r="J13644">
        <f>I13644*100/F13644</f>
        <v>10.256410256410257</v>
      </c>
      <c r="K13644" t="str">
        <f>IF(E13644&lt;=200,"Budget",IF(E13644&lt;=500,"Mid Range","Premium"))</f>
        <v>Budget</v>
      </c>
    </row>
    <row r="13645" spans="1:11" x14ac:dyDescent="0.3">
      <c r="A13645" t="s">
        <v>14532</v>
      </c>
      <c r="B13645" t="s">
        <v>9</v>
      </c>
      <c r="C13645" t="s">
        <v>296</v>
      </c>
      <c r="D13645" t="s">
        <v>1729</v>
      </c>
      <c r="E13645">
        <v>65</v>
      </c>
      <c r="F13645">
        <v>65</v>
      </c>
      <c r="G13645" t="s">
        <v>297</v>
      </c>
      <c r="H13645">
        <v>4</v>
      </c>
      <c r="I13645">
        <f>F13645-E13645</f>
        <v>0</v>
      </c>
      <c r="J13645">
        <f>I13645*100/F13645</f>
        <v>0</v>
      </c>
      <c r="K13645" t="str">
        <f>IF(E13645&lt;=200,"Budget",IF(E13645&lt;=500,"Mid Range","Premium"))</f>
        <v>Budget</v>
      </c>
    </row>
    <row r="13646" spans="1:11" x14ac:dyDescent="0.3">
      <c r="A13646" t="s">
        <v>14533</v>
      </c>
      <c r="B13646" t="s">
        <v>14</v>
      </c>
      <c r="C13646" t="s">
        <v>270</v>
      </c>
      <c r="D13646" t="s">
        <v>405</v>
      </c>
      <c r="E13646">
        <v>469</v>
      </c>
      <c r="F13646">
        <v>720</v>
      </c>
      <c r="G13646" t="s">
        <v>271</v>
      </c>
      <c r="H13646">
        <v>5</v>
      </c>
      <c r="I13646">
        <f>F13646-E13646</f>
        <v>251</v>
      </c>
      <c r="J13646">
        <f>I13646*100/F13646</f>
        <v>34.861111111111114</v>
      </c>
      <c r="K13646" t="str">
        <f>IF(E13646&lt;=200,"Budget",IF(E13646&lt;=500,"Mid Range","Premium"))</f>
        <v>Mid Range</v>
      </c>
    </row>
    <row r="13647" spans="1:11" x14ac:dyDescent="0.3">
      <c r="A13647" t="s">
        <v>14534</v>
      </c>
      <c r="B13647" t="s">
        <v>90</v>
      </c>
      <c r="C13647" t="s">
        <v>173</v>
      </c>
      <c r="D13647" t="s">
        <v>731</v>
      </c>
      <c r="E13647">
        <v>61.88</v>
      </c>
      <c r="F13647">
        <v>68</v>
      </c>
      <c r="G13647" t="s">
        <v>175</v>
      </c>
      <c r="H13647">
        <v>4</v>
      </c>
      <c r="I13647">
        <f>F13647-E13647</f>
        <v>6.1199999999999974</v>
      </c>
      <c r="J13647">
        <f>I13647*100/F13647</f>
        <v>8.9999999999999964</v>
      </c>
      <c r="K13647" t="str">
        <f>IF(E13647&lt;=200,"Budget",IF(E13647&lt;=500,"Mid Range","Premium"))</f>
        <v>Budget</v>
      </c>
    </row>
    <row r="13648" spans="1:11" x14ac:dyDescent="0.3">
      <c r="A13648" t="s">
        <v>14535</v>
      </c>
      <c r="B13648" t="s">
        <v>107</v>
      </c>
      <c r="C13648" t="s">
        <v>261</v>
      </c>
      <c r="D13648" t="s">
        <v>9438</v>
      </c>
      <c r="E13648">
        <v>135</v>
      </c>
      <c r="F13648">
        <v>135</v>
      </c>
      <c r="G13648" t="s">
        <v>290</v>
      </c>
      <c r="H13648">
        <v>3.2</v>
      </c>
      <c r="I13648">
        <f>F13648-E13648</f>
        <v>0</v>
      </c>
      <c r="J13648">
        <f>I13648*100/F13648</f>
        <v>0</v>
      </c>
      <c r="K13648" t="str">
        <f>IF(E13648&lt;=200,"Budget",IF(E13648&lt;=500,"Mid Range","Premium"))</f>
        <v>Budget</v>
      </c>
    </row>
    <row r="13649" spans="1:11" x14ac:dyDescent="0.3">
      <c r="A13649" t="s">
        <v>12740</v>
      </c>
      <c r="B13649" t="s">
        <v>9</v>
      </c>
      <c r="C13649" t="s">
        <v>36</v>
      </c>
      <c r="D13649" t="s">
        <v>795</v>
      </c>
      <c r="E13649">
        <v>199</v>
      </c>
      <c r="F13649">
        <v>199</v>
      </c>
      <c r="G13649" t="s">
        <v>38</v>
      </c>
      <c r="H13649">
        <v>1</v>
      </c>
      <c r="I13649">
        <f>F13649-E13649</f>
        <v>0</v>
      </c>
      <c r="J13649">
        <f>I13649*100/F13649</f>
        <v>0</v>
      </c>
      <c r="K13649" t="str">
        <f>IF(E13649&lt;=200,"Budget",IF(E13649&lt;=500,"Mid Range","Premium"))</f>
        <v>Budget</v>
      </c>
    </row>
    <row r="13650" spans="1:11" x14ac:dyDescent="0.3">
      <c r="A13650" t="s">
        <v>14536</v>
      </c>
      <c r="B13650" t="s">
        <v>9</v>
      </c>
      <c r="C13650" t="s">
        <v>296</v>
      </c>
      <c r="D13650" t="s">
        <v>5835</v>
      </c>
      <c r="E13650">
        <v>299</v>
      </c>
      <c r="F13650">
        <v>399</v>
      </c>
      <c r="G13650" t="s">
        <v>778</v>
      </c>
      <c r="H13650">
        <v>2.2999999999999998</v>
      </c>
      <c r="I13650">
        <f>F13650-E13650</f>
        <v>100</v>
      </c>
      <c r="J13650">
        <f>I13650*100/F13650</f>
        <v>25.062656641604011</v>
      </c>
      <c r="K13650" t="str">
        <f>IF(E13650&lt;=200,"Budget",IF(E13650&lt;=500,"Mid Range","Premium"))</f>
        <v>Mid Range</v>
      </c>
    </row>
    <row r="13651" spans="1:11" x14ac:dyDescent="0.3">
      <c r="A13651" t="s">
        <v>14537</v>
      </c>
      <c r="B13651" t="s">
        <v>9</v>
      </c>
      <c r="C13651" t="s">
        <v>131</v>
      </c>
      <c r="D13651" t="s">
        <v>494</v>
      </c>
      <c r="E13651">
        <v>209.25</v>
      </c>
      <c r="F13651">
        <v>279</v>
      </c>
      <c r="G13651" t="s">
        <v>1128</v>
      </c>
      <c r="H13651">
        <v>1</v>
      </c>
      <c r="I13651">
        <f>F13651-E13651</f>
        <v>69.75</v>
      </c>
      <c r="J13651">
        <f>I13651*100/F13651</f>
        <v>25</v>
      </c>
      <c r="K13651" t="str">
        <f>IF(E13651&lt;=200,"Budget",IF(E13651&lt;=500,"Mid Range","Premium"))</f>
        <v>Mid Range</v>
      </c>
    </row>
    <row r="13652" spans="1:11" x14ac:dyDescent="0.3">
      <c r="A13652" t="s">
        <v>14538</v>
      </c>
      <c r="B13652" t="s">
        <v>9</v>
      </c>
      <c r="C13652" t="s">
        <v>10</v>
      </c>
      <c r="D13652" t="s">
        <v>945</v>
      </c>
      <c r="E13652">
        <v>190</v>
      </c>
      <c r="F13652">
        <v>190</v>
      </c>
      <c r="G13652" t="s">
        <v>44</v>
      </c>
      <c r="H13652">
        <v>4.3</v>
      </c>
      <c r="I13652">
        <f>F13652-E13652</f>
        <v>0</v>
      </c>
      <c r="J13652">
        <f>I13652*100/F13652</f>
        <v>0</v>
      </c>
      <c r="K13652" t="str">
        <f>IF(E13652&lt;=200,"Budget",IF(E13652&lt;=500,"Mid Range","Premium"))</f>
        <v>Budget</v>
      </c>
    </row>
    <row r="13653" spans="1:11" x14ac:dyDescent="0.3">
      <c r="A13653" t="s">
        <v>5401</v>
      </c>
      <c r="B13653" t="s">
        <v>9</v>
      </c>
      <c r="C13653" t="s">
        <v>28</v>
      </c>
      <c r="D13653" t="s">
        <v>964</v>
      </c>
      <c r="E13653">
        <v>99</v>
      </c>
      <c r="F13653">
        <v>99</v>
      </c>
      <c r="G13653" t="s">
        <v>41</v>
      </c>
      <c r="H13653">
        <v>1</v>
      </c>
      <c r="I13653">
        <f>F13653-E13653</f>
        <v>0</v>
      </c>
      <c r="J13653">
        <f>I13653*100/F13653</f>
        <v>0</v>
      </c>
      <c r="K13653" t="str">
        <f>IF(E13653&lt;=200,"Budget",IF(E13653&lt;=500,"Mid Range","Premium"))</f>
        <v>Budget</v>
      </c>
    </row>
    <row r="13654" spans="1:11" x14ac:dyDescent="0.3">
      <c r="A13654" t="s">
        <v>14539</v>
      </c>
      <c r="B13654" t="s">
        <v>50</v>
      </c>
      <c r="C13654" t="s">
        <v>86</v>
      </c>
      <c r="D13654" t="s">
        <v>988</v>
      </c>
      <c r="E13654">
        <v>396</v>
      </c>
      <c r="F13654">
        <v>495</v>
      </c>
      <c r="G13654" t="s">
        <v>989</v>
      </c>
      <c r="H13654">
        <v>3</v>
      </c>
      <c r="I13654">
        <f>F13654-E13654</f>
        <v>99</v>
      </c>
      <c r="J13654">
        <f>I13654*100/F13654</f>
        <v>20</v>
      </c>
      <c r="K13654" t="str">
        <f>IF(E13654&lt;=200,"Budget",IF(E13654&lt;=500,"Mid Range","Premium"))</f>
        <v>Mid Range</v>
      </c>
    </row>
    <row r="13655" spans="1:11" x14ac:dyDescent="0.3">
      <c r="A13655" t="s">
        <v>14540</v>
      </c>
      <c r="B13655" t="s">
        <v>9</v>
      </c>
      <c r="C13655" t="s">
        <v>36</v>
      </c>
      <c r="D13655" t="s">
        <v>442</v>
      </c>
      <c r="E13655">
        <v>330</v>
      </c>
      <c r="F13655">
        <v>440</v>
      </c>
      <c r="G13655" t="s">
        <v>38</v>
      </c>
      <c r="H13655">
        <v>5</v>
      </c>
      <c r="I13655">
        <f>F13655-E13655</f>
        <v>110</v>
      </c>
      <c r="J13655">
        <f>I13655*100/F13655</f>
        <v>25</v>
      </c>
      <c r="K13655" t="str">
        <f>IF(E13655&lt;=200,"Budget",IF(E13655&lt;=500,"Mid Range","Premium"))</f>
        <v>Mid Range</v>
      </c>
    </row>
    <row r="13656" spans="1:11" x14ac:dyDescent="0.3">
      <c r="A13656" t="s">
        <v>14541</v>
      </c>
      <c r="B13656" t="s">
        <v>50</v>
      </c>
      <c r="C13656" t="s">
        <v>183</v>
      </c>
      <c r="D13656" t="s">
        <v>919</v>
      </c>
      <c r="E13656">
        <v>349</v>
      </c>
      <c r="F13656">
        <v>349</v>
      </c>
      <c r="G13656" t="s">
        <v>920</v>
      </c>
      <c r="H13656">
        <v>4.3</v>
      </c>
      <c r="I13656">
        <f>F13656-E13656</f>
        <v>0</v>
      </c>
      <c r="J13656">
        <f>I13656*100/F13656</f>
        <v>0</v>
      </c>
      <c r="K13656" t="str">
        <f>IF(E13656&lt;=200,"Budget",IF(E13656&lt;=500,"Mid Range","Premium"))</f>
        <v>Mid Range</v>
      </c>
    </row>
    <row r="13657" spans="1:11" x14ac:dyDescent="0.3">
      <c r="A13657" t="s">
        <v>14542</v>
      </c>
      <c r="B13657" t="s">
        <v>9</v>
      </c>
      <c r="C13657" t="s">
        <v>10</v>
      </c>
      <c r="D13657" t="s">
        <v>1491</v>
      </c>
      <c r="E13657">
        <v>40</v>
      </c>
      <c r="F13657">
        <v>40</v>
      </c>
      <c r="G13657" t="s">
        <v>84</v>
      </c>
      <c r="H13657">
        <v>3.6</v>
      </c>
      <c r="I13657">
        <f>F13657-E13657</f>
        <v>0</v>
      </c>
      <c r="J13657">
        <f>I13657*100/F13657</f>
        <v>0</v>
      </c>
      <c r="K13657" t="str">
        <f>IF(E13657&lt;=200,"Budget",IF(E13657&lt;=500,"Mid Range","Premium"))</f>
        <v>Budget</v>
      </c>
    </row>
    <row r="13658" spans="1:11" x14ac:dyDescent="0.3">
      <c r="A13658" t="s">
        <v>14543</v>
      </c>
      <c r="B13658" t="s">
        <v>9</v>
      </c>
      <c r="C13658" t="s">
        <v>28</v>
      </c>
      <c r="D13658" t="s">
        <v>13587</v>
      </c>
      <c r="E13658">
        <v>300</v>
      </c>
      <c r="F13658">
        <v>300</v>
      </c>
      <c r="G13658" t="s">
        <v>908</v>
      </c>
      <c r="H13658">
        <v>3.5</v>
      </c>
      <c r="I13658">
        <f>F13658-E13658</f>
        <v>0</v>
      </c>
      <c r="J13658">
        <f>I13658*100/F13658</f>
        <v>0</v>
      </c>
      <c r="K13658" t="str">
        <f>IF(E13658&lt;=200,"Budget",IF(E13658&lt;=500,"Mid Range","Premium"))</f>
        <v>Mid Range</v>
      </c>
    </row>
    <row r="13659" spans="1:11" x14ac:dyDescent="0.3">
      <c r="A13659" t="s">
        <v>14544</v>
      </c>
      <c r="B13659" t="s">
        <v>50</v>
      </c>
      <c r="C13659" t="s">
        <v>73</v>
      </c>
      <c r="D13659" t="s">
        <v>798</v>
      </c>
      <c r="E13659">
        <v>46.9</v>
      </c>
      <c r="F13659">
        <v>70</v>
      </c>
      <c r="G13659" t="s">
        <v>552</v>
      </c>
      <c r="H13659">
        <v>4.0999999999999996</v>
      </c>
      <c r="I13659">
        <f>F13659-E13659</f>
        <v>23.1</v>
      </c>
      <c r="J13659">
        <f>I13659*100/F13659</f>
        <v>33</v>
      </c>
      <c r="K13659" t="str">
        <f>IF(E13659&lt;=200,"Budget",IF(E13659&lt;=500,"Mid Range","Premium"))</f>
        <v>Budget</v>
      </c>
    </row>
    <row r="13660" spans="1:11" x14ac:dyDescent="0.3">
      <c r="A13660" t="s">
        <v>14545</v>
      </c>
      <c r="B13660" t="s">
        <v>107</v>
      </c>
      <c r="C13660" t="s">
        <v>261</v>
      </c>
      <c r="D13660" t="s">
        <v>9633</v>
      </c>
      <c r="E13660">
        <v>55</v>
      </c>
      <c r="F13660">
        <v>55</v>
      </c>
      <c r="G13660" t="s">
        <v>290</v>
      </c>
      <c r="H13660">
        <v>3.9</v>
      </c>
      <c r="I13660">
        <f>F13660-E13660</f>
        <v>0</v>
      </c>
      <c r="J13660">
        <f>I13660*100/F13660</f>
        <v>0</v>
      </c>
      <c r="K13660" t="str">
        <f>IF(E13660&lt;=200,"Budget",IF(E13660&lt;=500,"Mid Range","Premium"))</f>
        <v>Budget</v>
      </c>
    </row>
    <row r="13661" spans="1:11" x14ac:dyDescent="0.3">
      <c r="A13661" t="s">
        <v>14547</v>
      </c>
      <c r="B13661" t="s">
        <v>50</v>
      </c>
      <c r="C13661" t="s">
        <v>51</v>
      </c>
      <c r="D13661" t="s">
        <v>554</v>
      </c>
      <c r="E13661">
        <v>900</v>
      </c>
      <c r="F13661">
        <v>900</v>
      </c>
      <c r="G13661" t="s">
        <v>555</v>
      </c>
      <c r="H13661">
        <v>5</v>
      </c>
      <c r="I13661">
        <f>F13661-E13661</f>
        <v>0</v>
      </c>
      <c r="J13661">
        <f>I13661*100/F13661</f>
        <v>0</v>
      </c>
      <c r="K13661" t="str">
        <f>IF(E13661&lt;=200,"Budget",IF(E13661&lt;=500,"Mid Range","Premium"))</f>
        <v>Premium</v>
      </c>
    </row>
    <row r="13662" spans="1:11" x14ac:dyDescent="0.3">
      <c r="A13662" t="s">
        <v>14548</v>
      </c>
      <c r="B13662" t="s">
        <v>211</v>
      </c>
      <c r="C13662" t="s">
        <v>212</v>
      </c>
      <c r="D13662" t="s">
        <v>428</v>
      </c>
      <c r="E13662">
        <v>99</v>
      </c>
      <c r="F13662">
        <v>99</v>
      </c>
      <c r="G13662" t="s">
        <v>1825</v>
      </c>
      <c r="H13662">
        <v>4.5</v>
      </c>
      <c r="I13662">
        <f>F13662-E13662</f>
        <v>0</v>
      </c>
      <c r="J13662">
        <f>I13662*100/F13662</f>
        <v>0</v>
      </c>
      <c r="K13662" t="str">
        <f>IF(E13662&lt;=200,"Budget",IF(E13662&lt;=500,"Mid Range","Premium"))</f>
        <v>Budget</v>
      </c>
    </row>
    <row r="13663" spans="1:11" x14ac:dyDescent="0.3">
      <c r="A13663" t="s">
        <v>14549</v>
      </c>
      <c r="B13663" t="s">
        <v>90</v>
      </c>
      <c r="C13663" t="s">
        <v>173</v>
      </c>
      <c r="D13663" t="s">
        <v>1062</v>
      </c>
      <c r="E13663">
        <v>97</v>
      </c>
      <c r="F13663">
        <v>97</v>
      </c>
      <c r="G13663" t="s">
        <v>1260</v>
      </c>
      <c r="H13663">
        <v>4</v>
      </c>
      <c r="I13663">
        <f>F13663-E13663</f>
        <v>0</v>
      </c>
      <c r="J13663">
        <f>I13663*100/F13663</f>
        <v>0</v>
      </c>
      <c r="K13663" t="str">
        <f>IF(E13663&lt;=200,"Budget",IF(E13663&lt;=500,"Mid Range","Premium"))</f>
        <v>Budget</v>
      </c>
    </row>
    <row r="13664" spans="1:11" x14ac:dyDescent="0.3">
      <c r="A13664" t="s">
        <v>6062</v>
      </c>
      <c r="B13664" t="s">
        <v>90</v>
      </c>
      <c r="C13664" t="s">
        <v>91</v>
      </c>
      <c r="D13664" t="s">
        <v>77</v>
      </c>
      <c r="E13664">
        <v>135</v>
      </c>
      <c r="F13664">
        <v>150</v>
      </c>
      <c r="G13664" t="s">
        <v>93</v>
      </c>
      <c r="H13664">
        <v>4.3</v>
      </c>
      <c r="I13664">
        <f>F13664-E13664</f>
        <v>15</v>
      </c>
      <c r="J13664">
        <f>I13664*100/F13664</f>
        <v>10</v>
      </c>
      <c r="K13664" t="str">
        <f>IF(E13664&lt;=200,"Budget",IF(E13664&lt;=500,"Mid Range","Premium"))</f>
        <v>Budget</v>
      </c>
    </row>
    <row r="13665" spans="1:11" x14ac:dyDescent="0.3">
      <c r="A13665" t="s">
        <v>14550</v>
      </c>
      <c r="B13665" t="s">
        <v>9</v>
      </c>
      <c r="C13665" t="s">
        <v>151</v>
      </c>
      <c r="D13665" t="s">
        <v>616</v>
      </c>
      <c r="E13665">
        <v>42.3</v>
      </c>
      <c r="F13665">
        <v>47</v>
      </c>
      <c r="G13665" t="s">
        <v>1095</v>
      </c>
      <c r="H13665">
        <v>4.2</v>
      </c>
      <c r="I13665">
        <f>F13665-E13665</f>
        <v>4.7000000000000028</v>
      </c>
      <c r="J13665">
        <f>I13665*100/F13665</f>
        <v>10.000000000000005</v>
      </c>
      <c r="K13665" t="str">
        <f>IF(E13665&lt;=200,"Budget",IF(E13665&lt;=500,"Mid Range","Premium"))</f>
        <v>Budget</v>
      </c>
    </row>
    <row r="13666" spans="1:11" x14ac:dyDescent="0.3">
      <c r="A13666" t="s">
        <v>13595</v>
      </c>
      <c r="B13666" t="s">
        <v>90</v>
      </c>
      <c r="C13666" t="s">
        <v>173</v>
      </c>
      <c r="D13666" t="s">
        <v>143</v>
      </c>
      <c r="E13666">
        <v>20</v>
      </c>
      <c r="F13666">
        <v>29</v>
      </c>
      <c r="G13666" t="s">
        <v>335</v>
      </c>
      <c r="H13666">
        <v>4.2</v>
      </c>
      <c r="I13666">
        <f>F13666-E13666</f>
        <v>9</v>
      </c>
      <c r="J13666">
        <f>I13666*100/F13666</f>
        <v>31.03448275862069</v>
      </c>
      <c r="K13666" t="str">
        <f>IF(E13666&lt;=200,"Budget",IF(E13666&lt;=500,"Mid Range","Premium"))</f>
        <v>Budget</v>
      </c>
    </row>
    <row r="13667" spans="1:11" x14ac:dyDescent="0.3">
      <c r="A13667" t="s">
        <v>14551</v>
      </c>
      <c r="B13667" t="s">
        <v>19</v>
      </c>
      <c r="C13667" t="s">
        <v>24</v>
      </c>
      <c r="D13667" t="s">
        <v>25</v>
      </c>
      <c r="E13667">
        <v>224</v>
      </c>
      <c r="F13667">
        <v>224</v>
      </c>
      <c r="G13667" t="s">
        <v>523</v>
      </c>
      <c r="H13667">
        <v>2</v>
      </c>
      <c r="I13667">
        <f>F13667-E13667</f>
        <v>0</v>
      </c>
      <c r="J13667">
        <f>I13667*100/F13667</f>
        <v>0</v>
      </c>
      <c r="K13667" t="str">
        <f>IF(E13667&lt;=200,"Budget",IF(E13667&lt;=500,"Mid Range","Premium"))</f>
        <v>Mid Range</v>
      </c>
    </row>
    <row r="13668" spans="1:11" x14ac:dyDescent="0.3">
      <c r="A13668" t="s">
        <v>14552</v>
      </c>
      <c r="B13668" t="s">
        <v>19</v>
      </c>
      <c r="C13668" t="s">
        <v>24</v>
      </c>
      <c r="D13668" t="s">
        <v>25</v>
      </c>
      <c r="E13668">
        <v>576</v>
      </c>
      <c r="F13668">
        <v>576</v>
      </c>
      <c r="G13668" t="s">
        <v>1199</v>
      </c>
      <c r="H13668">
        <v>4.5</v>
      </c>
      <c r="I13668">
        <f>F13668-E13668</f>
        <v>0</v>
      </c>
      <c r="J13668">
        <f>I13668*100/F13668</f>
        <v>0</v>
      </c>
      <c r="K13668" t="str">
        <f>IF(E13668&lt;=200,"Budget",IF(E13668&lt;=500,"Mid Range","Premium"))</f>
        <v>Premium</v>
      </c>
    </row>
    <row r="13669" spans="1:11" x14ac:dyDescent="0.3">
      <c r="A13669" t="s">
        <v>14553</v>
      </c>
      <c r="B13669" t="s">
        <v>90</v>
      </c>
      <c r="C13669" t="s">
        <v>173</v>
      </c>
      <c r="D13669" t="s">
        <v>1587</v>
      </c>
      <c r="E13669">
        <v>78</v>
      </c>
      <c r="F13669">
        <v>78</v>
      </c>
      <c r="G13669" t="s">
        <v>266</v>
      </c>
      <c r="H13669">
        <v>4.4000000000000004</v>
      </c>
      <c r="I13669">
        <f>F13669-E13669</f>
        <v>0</v>
      </c>
      <c r="J13669">
        <f>I13669*100/F13669</f>
        <v>0</v>
      </c>
      <c r="K13669" t="str">
        <f>IF(E13669&lt;=200,"Budget",IF(E13669&lt;=500,"Mid Range","Premium"))</f>
        <v>Budget</v>
      </c>
    </row>
    <row r="13670" spans="1:11" x14ac:dyDescent="0.3">
      <c r="A13670" t="s">
        <v>14554</v>
      </c>
      <c r="B13670" t="s">
        <v>107</v>
      </c>
      <c r="C13670" t="s">
        <v>261</v>
      </c>
      <c r="D13670" t="s">
        <v>2535</v>
      </c>
      <c r="E13670">
        <v>55</v>
      </c>
      <c r="F13670">
        <v>55</v>
      </c>
      <c r="G13670" t="s">
        <v>290</v>
      </c>
      <c r="H13670">
        <v>3.3</v>
      </c>
      <c r="I13670">
        <f>F13670-E13670</f>
        <v>0</v>
      </c>
      <c r="J13670">
        <f>I13670*100/F13670</f>
        <v>0</v>
      </c>
      <c r="K13670" t="str">
        <f>IF(E13670&lt;=200,"Budget",IF(E13670&lt;=500,"Mid Range","Premium"))</f>
        <v>Budget</v>
      </c>
    </row>
    <row r="13671" spans="1:11" x14ac:dyDescent="0.3">
      <c r="A13671" t="s">
        <v>14555</v>
      </c>
      <c r="B13671" t="s">
        <v>90</v>
      </c>
      <c r="C13671" t="s">
        <v>142</v>
      </c>
      <c r="D13671" t="s">
        <v>1221</v>
      </c>
      <c r="E13671">
        <v>40</v>
      </c>
      <c r="F13671">
        <v>40</v>
      </c>
      <c r="G13671" t="s">
        <v>396</v>
      </c>
      <c r="H13671">
        <v>4.5</v>
      </c>
      <c r="I13671">
        <f>F13671-E13671</f>
        <v>0</v>
      </c>
      <c r="J13671">
        <f>I13671*100/F13671</f>
        <v>0</v>
      </c>
      <c r="K13671" t="str">
        <f>IF(E13671&lt;=200,"Budget",IF(E13671&lt;=500,"Mid Range","Premium"))</f>
        <v>Budget</v>
      </c>
    </row>
    <row r="13672" spans="1:11" x14ac:dyDescent="0.3">
      <c r="A13672" t="s">
        <v>14556</v>
      </c>
      <c r="B13672" t="s">
        <v>9</v>
      </c>
      <c r="C13672" t="s">
        <v>36</v>
      </c>
      <c r="D13672" t="s">
        <v>933</v>
      </c>
      <c r="E13672">
        <v>131.25</v>
      </c>
      <c r="F13672">
        <v>175</v>
      </c>
      <c r="G13672" t="s">
        <v>119</v>
      </c>
      <c r="H13672">
        <v>4.3</v>
      </c>
      <c r="I13672">
        <f>F13672-E13672</f>
        <v>43.75</v>
      </c>
      <c r="J13672">
        <f>I13672*100/F13672</f>
        <v>25</v>
      </c>
      <c r="K13672" t="str">
        <f>IF(E13672&lt;=200,"Budget",IF(E13672&lt;=500,"Mid Range","Premium"))</f>
        <v>Budget</v>
      </c>
    </row>
    <row r="13673" spans="1:11" x14ac:dyDescent="0.3">
      <c r="A13673" t="s">
        <v>14557</v>
      </c>
      <c r="B13673" t="s">
        <v>14</v>
      </c>
      <c r="C13673" t="s">
        <v>15</v>
      </c>
      <c r="D13673" t="s">
        <v>539</v>
      </c>
      <c r="E13673">
        <v>499</v>
      </c>
      <c r="F13673">
        <v>727</v>
      </c>
      <c r="G13673" t="s">
        <v>357</v>
      </c>
      <c r="H13673">
        <v>1.8</v>
      </c>
      <c r="I13673">
        <f>F13673-E13673</f>
        <v>228</v>
      </c>
      <c r="J13673">
        <f>I13673*100/F13673</f>
        <v>31.361760660247594</v>
      </c>
      <c r="K13673" t="str">
        <f>IF(E13673&lt;=200,"Budget",IF(E13673&lt;=500,"Mid Range","Premium"))</f>
        <v>Mid Range</v>
      </c>
    </row>
    <row r="13674" spans="1:11" x14ac:dyDescent="0.3">
      <c r="A13674" t="s">
        <v>14558</v>
      </c>
      <c r="B13674" t="s">
        <v>107</v>
      </c>
      <c r="C13674" t="s">
        <v>490</v>
      </c>
      <c r="D13674" t="s">
        <v>319</v>
      </c>
      <c r="E13674">
        <v>30</v>
      </c>
      <c r="F13674">
        <v>30</v>
      </c>
      <c r="G13674" t="s">
        <v>491</v>
      </c>
      <c r="H13674">
        <v>3.9</v>
      </c>
      <c r="I13674">
        <f>F13674-E13674</f>
        <v>0</v>
      </c>
      <c r="J13674">
        <f>I13674*100/F13674</f>
        <v>0</v>
      </c>
      <c r="K13674" t="str">
        <f>IF(E13674&lt;=200,"Budget",IF(E13674&lt;=500,"Mid Range","Premium"))</f>
        <v>Budget</v>
      </c>
    </row>
    <row r="13675" spans="1:11" x14ac:dyDescent="0.3">
      <c r="A13675" t="s">
        <v>14559</v>
      </c>
      <c r="B13675" t="s">
        <v>107</v>
      </c>
      <c r="C13675" t="s">
        <v>490</v>
      </c>
      <c r="D13675" t="s">
        <v>1293</v>
      </c>
      <c r="E13675">
        <v>599</v>
      </c>
      <c r="F13675">
        <v>599</v>
      </c>
      <c r="G13675" t="s">
        <v>1147</v>
      </c>
      <c r="H13675">
        <v>3.5</v>
      </c>
      <c r="I13675">
        <f>F13675-E13675</f>
        <v>0</v>
      </c>
      <c r="J13675">
        <f>I13675*100/F13675</f>
        <v>0</v>
      </c>
      <c r="K13675" t="str">
        <f>IF(E13675&lt;=200,"Budget",IF(E13675&lt;=500,"Mid Range","Premium"))</f>
        <v>Premium</v>
      </c>
    </row>
    <row r="13676" spans="1:11" x14ac:dyDescent="0.3">
      <c r="A13676" t="s">
        <v>14560</v>
      </c>
      <c r="B13676" t="s">
        <v>9</v>
      </c>
      <c r="C13676" t="s">
        <v>296</v>
      </c>
      <c r="D13676" t="s">
        <v>2092</v>
      </c>
      <c r="E13676">
        <v>200.25</v>
      </c>
      <c r="F13676">
        <v>225</v>
      </c>
      <c r="G13676" t="s">
        <v>297</v>
      </c>
      <c r="H13676">
        <v>4.4000000000000004</v>
      </c>
      <c r="I13676">
        <f>F13676-E13676</f>
        <v>24.75</v>
      </c>
      <c r="J13676">
        <f>I13676*100/F13676</f>
        <v>11</v>
      </c>
      <c r="K13676" t="str">
        <f>IF(E13676&lt;=200,"Budget",IF(E13676&lt;=500,"Mid Range","Premium"))</f>
        <v>Mid Range</v>
      </c>
    </row>
    <row r="13677" spans="1:11" x14ac:dyDescent="0.3">
      <c r="A13677" t="s">
        <v>14561</v>
      </c>
      <c r="B13677" t="s">
        <v>9</v>
      </c>
      <c r="C13677" t="s">
        <v>36</v>
      </c>
      <c r="D13677" t="s">
        <v>582</v>
      </c>
      <c r="E13677">
        <v>264</v>
      </c>
      <c r="F13677">
        <v>330</v>
      </c>
      <c r="G13677" t="s">
        <v>38</v>
      </c>
      <c r="H13677">
        <v>3.8</v>
      </c>
      <c r="I13677">
        <f>F13677-E13677</f>
        <v>66</v>
      </c>
      <c r="J13677">
        <f>I13677*100/F13677</f>
        <v>20</v>
      </c>
      <c r="K13677" t="str">
        <f>IF(E13677&lt;=200,"Budget",IF(E13677&lt;=500,"Mid Range","Premium"))</f>
        <v>Mid Range</v>
      </c>
    </row>
    <row r="13678" spans="1:11" x14ac:dyDescent="0.3">
      <c r="A13678" t="s">
        <v>11479</v>
      </c>
      <c r="B13678" t="s">
        <v>9</v>
      </c>
      <c r="C13678" t="s">
        <v>10</v>
      </c>
      <c r="D13678" t="s">
        <v>702</v>
      </c>
      <c r="E13678">
        <v>228</v>
      </c>
      <c r="F13678">
        <v>380</v>
      </c>
      <c r="G13678" t="s">
        <v>44</v>
      </c>
      <c r="H13678">
        <v>4.2</v>
      </c>
      <c r="I13678">
        <f>F13678-E13678</f>
        <v>152</v>
      </c>
      <c r="J13678">
        <f>I13678*100/F13678</f>
        <v>40</v>
      </c>
      <c r="K13678" t="str">
        <f>IF(E13678&lt;=200,"Budget",IF(E13678&lt;=500,"Mid Range","Premium"))</f>
        <v>Mid Range</v>
      </c>
    </row>
    <row r="13679" spans="1:11" x14ac:dyDescent="0.3">
      <c r="A13679" t="s">
        <v>14562</v>
      </c>
      <c r="B13679" t="s">
        <v>50</v>
      </c>
      <c r="C13679" t="s">
        <v>51</v>
      </c>
      <c r="D13679" t="s">
        <v>74</v>
      </c>
      <c r="E13679">
        <v>179</v>
      </c>
      <c r="F13679">
        <v>179</v>
      </c>
      <c r="G13679" t="s">
        <v>53</v>
      </c>
      <c r="H13679">
        <v>4.7</v>
      </c>
      <c r="I13679">
        <f>F13679-E13679</f>
        <v>0</v>
      </c>
      <c r="J13679">
        <f>I13679*100/F13679</f>
        <v>0</v>
      </c>
      <c r="K13679" t="str">
        <f>IF(E13679&lt;=200,"Budget",IF(E13679&lt;=500,"Mid Range","Premium"))</f>
        <v>Budget</v>
      </c>
    </row>
    <row r="13680" spans="1:11" x14ac:dyDescent="0.3">
      <c r="A13680" t="s">
        <v>9990</v>
      </c>
      <c r="B13680" t="s">
        <v>9</v>
      </c>
      <c r="C13680" t="s">
        <v>151</v>
      </c>
      <c r="D13680" t="s">
        <v>645</v>
      </c>
      <c r="E13680">
        <v>175.5</v>
      </c>
      <c r="F13680">
        <v>195</v>
      </c>
      <c r="G13680" t="s">
        <v>1095</v>
      </c>
      <c r="H13680">
        <v>5</v>
      </c>
      <c r="I13680">
        <f>F13680-E13680</f>
        <v>19.5</v>
      </c>
      <c r="J13680">
        <f>I13680*100/F13680</f>
        <v>10</v>
      </c>
      <c r="K13680" t="str">
        <f>IF(E13680&lt;=200,"Budget",IF(E13680&lt;=500,"Mid Range","Premium"))</f>
        <v>Budget</v>
      </c>
    </row>
    <row r="13681" spans="1:11" x14ac:dyDescent="0.3">
      <c r="A13681" t="s">
        <v>14563</v>
      </c>
      <c r="B13681" t="s">
        <v>9</v>
      </c>
      <c r="C13681" t="s">
        <v>296</v>
      </c>
      <c r="D13681" t="s">
        <v>979</v>
      </c>
      <c r="E13681">
        <v>712.5</v>
      </c>
      <c r="F13681">
        <v>950</v>
      </c>
      <c r="G13681" t="s">
        <v>297</v>
      </c>
      <c r="H13681">
        <v>5</v>
      </c>
      <c r="I13681">
        <f>F13681-E13681</f>
        <v>237.5</v>
      </c>
      <c r="J13681">
        <f>I13681*100/F13681</f>
        <v>25</v>
      </c>
      <c r="K13681" t="str">
        <f>IF(E13681&lt;=200,"Budget",IF(E13681&lt;=500,"Mid Range","Premium"))</f>
        <v>Premium</v>
      </c>
    </row>
    <row r="13682" spans="1:11" x14ac:dyDescent="0.3">
      <c r="A13682" t="s">
        <v>14564</v>
      </c>
      <c r="B13682" t="s">
        <v>211</v>
      </c>
      <c r="C13682" t="s">
        <v>1163</v>
      </c>
      <c r="D13682" t="s">
        <v>613</v>
      </c>
      <c r="E13682">
        <v>279</v>
      </c>
      <c r="F13682">
        <v>279</v>
      </c>
      <c r="G13682" t="s">
        <v>1164</v>
      </c>
      <c r="H13682">
        <v>1</v>
      </c>
      <c r="I13682">
        <f>F13682-E13682</f>
        <v>0</v>
      </c>
      <c r="J13682">
        <f>I13682*100/F13682</f>
        <v>0</v>
      </c>
      <c r="K13682" t="str">
        <f>IF(E13682&lt;=200,"Budget",IF(E13682&lt;=500,"Mid Range","Premium"))</f>
        <v>Mid Range</v>
      </c>
    </row>
    <row r="13683" spans="1:11" x14ac:dyDescent="0.3">
      <c r="A13683" t="s">
        <v>14565</v>
      </c>
      <c r="B13683" t="s">
        <v>9</v>
      </c>
      <c r="C13683" t="s">
        <v>131</v>
      </c>
      <c r="D13683" t="s">
        <v>2372</v>
      </c>
      <c r="E13683">
        <v>95</v>
      </c>
      <c r="F13683">
        <v>190</v>
      </c>
      <c r="G13683" t="s">
        <v>1128</v>
      </c>
      <c r="H13683">
        <v>4.2</v>
      </c>
      <c r="I13683">
        <f>F13683-E13683</f>
        <v>95</v>
      </c>
      <c r="J13683">
        <f>I13683*100/F13683</f>
        <v>50</v>
      </c>
      <c r="K13683" t="str">
        <f>IF(E13683&lt;=200,"Budget",IF(E13683&lt;=500,"Mid Range","Premium"))</f>
        <v>Budget</v>
      </c>
    </row>
    <row r="13684" spans="1:11" x14ac:dyDescent="0.3">
      <c r="A13684" t="s">
        <v>14566</v>
      </c>
      <c r="B13684" t="s">
        <v>19</v>
      </c>
      <c r="C13684" t="s">
        <v>64</v>
      </c>
      <c r="D13684" t="s">
        <v>6791</v>
      </c>
      <c r="E13684">
        <v>703.12</v>
      </c>
      <c r="F13684">
        <v>799</v>
      </c>
      <c r="G13684" t="s">
        <v>354</v>
      </c>
      <c r="H13684">
        <v>2.2999999999999998</v>
      </c>
      <c r="I13684">
        <f>F13684-E13684</f>
        <v>95.88</v>
      </c>
      <c r="J13684">
        <f>I13684*100/F13684</f>
        <v>12</v>
      </c>
      <c r="K13684" t="str">
        <f>IF(E13684&lt;=200,"Budget",IF(E13684&lt;=500,"Mid Range","Premium"))</f>
        <v>Premium</v>
      </c>
    </row>
    <row r="13685" spans="1:11" x14ac:dyDescent="0.3">
      <c r="A13685" t="s">
        <v>14567</v>
      </c>
      <c r="B13685" t="s">
        <v>50</v>
      </c>
      <c r="C13685" t="s">
        <v>401</v>
      </c>
      <c r="D13685" t="s">
        <v>402</v>
      </c>
      <c r="E13685">
        <v>299</v>
      </c>
      <c r="F13685">
        <v>299</v>
      </c>
      <c r="G13685" t="s">
        <v>403</v>
      </c>
      <c r="H13685">
        <v>4.8</v>
      </c>
      <c r="I13685">
        <f>F13685-E13685</f>
        <v>0</v>
      </c>
      <c r="J13685">
        <f>I13685*100/F13685</f>
        <v>0</v>
      </c>
      <c r="K13685" t="str">
        <f>IF(E13685&lt;=200,"Budget",IF(E13685&lt;=500,"Mid Range","Premium"))</f>
        <v>Mid Range</v>
      </c>
    </row>
    <row r="13686" spans="1:11" x14ac:dyDescent="0.3">
      <c r="A13686" t="s">
        <v>14568</v>
      </c>
      <c r="B13686" t="s">
        <v>50</v>
      </c>
      <c r="C13686" t="s">
        <v>73</v>
      </c>
      <c r="D13686" t="s">
        <v>257</v>
      </c>
      <c r="E13686">
        <v>93.1</v>
      </c>
      <c r="F13686">
        <v>130</v>
      </c>
      <c r="G13686" t="s">
        <v>75</v>
      </c>
      <c r="H13686">
        <v>4.0999999999999996</v>
      </c>
      <c r="I13686">
        <f>F13686-E13686</f>
        <v>36.900000000000006</v>
      </c>
      <c r="J13686">
        <f>I13686*100/F13686</f>
        <v>28.384615384615387</v>
      </c>
      <c r="K13686" t="str">
        <f>IF(E13686&lt;=200,"Budget",IF(E13686&lt;=500,"Mid Range","Premium"))</f>
        <v>Budget</v>
      </c>
    </row>
    <row r="13687" spans="1:11" x14ac:dyDescent="0.3">
      <c r="A13687" t="s">
        <v>14570</v>
      </c>
      <c r="B13687" t="s">
        <v>9</v>
      </c>
      <c r="C13687" t="s">
        <v>36</v>
      </c>
      <c r="D13687" t="s">
        <v>526</v>
      </c>
      <c r="E13687">
        <v>168</v>
      </c>
      <c r="F13687">
        <v>210</v>
      </c>
      <c r="G13687" t="s">
        <v>38</v>
      </c>
      <c r="H13687">
        <v>3.9</v>
      </c>
      <c r="I13687">
        <f>F13687-E13687</f>
        <v>42</v>
      </c>
      <c r="J13687">
        <f>I13687*100/F13687</f>
        <v>20</v>
      </c>
      <c r="K13687" t="str">
        <f>IF(E13687&lt;=200,"Budget",IF(E13687&lt;=500,"Mid Range","Premium"))</f>
        <v>Budget</v>
      </c>
    </row>
    <row r="13688" spans="1:11" x14ac:dyDescent="0.3">
      <c r="A13688" t="s">
        <v>14571</v>
      </c>
      <c r="B13688" t="s">
        <v>14</v>
      </c>
      <c r="C13688" t="s">
        <v>222</v>
      </c>
      <c r="D13688" t="s">
        <v>877</v>
      </c>
      <c r="E13688">
        <v>195</v>
      </c>
      <c r="F13688">
        <v>195</v>
      </c>
      <c r="G13688" t="s">
        <v>224</v>
      </c>
      <c r="H13688">
        <v>4</v>
      </c>
      <c r="I13688">
        <f>F13688-E13688</f>
        <v>0</v>
      </c>
      <c r="J13688">
        <f>I13688*100/F13688</f>
        <v>0</v>
      </c>
      <c r="K13688" t="str">
        <f>IF(E13688&lt;=200,"Budget",IF(E13688&lt;=500,"Mid Range","Premium"))</f>
        <v>Budget</v>
      </c>
    </row>
    <row r="13689" spans="1:11" x14ac:dyDescent="0.3">
      <c r="A13689" t="s">
        <v>14572</v>
      </c>
      <c r="B13689" t="s">
        <v>9</v>
      </c>
      <c r="C13689" t="s">
        <v>131</v>
      </c>
      <c r="D13689" t="s">
        <v>492</v>
      </c>
      <c r="E13689">
        <v>1404</v>
      </c>
      <c r="F13689">
        <v>1800</v>
      </c>
      <c r="G13689" t="s">
        <v>596</v>
      </c>
      <c r="H13689">
        <v>4.7</v>
      </c>
      <c r="I13689">
        <f>F13689-E13689</f>
        <v>396</v>
      </c>
      <c r="J13689">
        <f>I13689*100/F13689</f>
        <v>22</v>
      </c>
      <c r="K13689" t="str">
        <f>IF(E13689&lt;=200,"Budget",IF(E13689&lt;=500,"Mid Range","Premium"))</f>
        <v>Premium</v>
      </c>
    </row>
    <row r="13690" spans="1:11" x14ac:dyDescent="0.3">
      <c r="A13690" t="s">
        <v>14573</v>
      </c>
      <c r="B13690" t="s">
        <v>9</v>
      </c>
      <c r="C13690" t="s">
        <v>10</v>
      </c>
      <c r="D13690" t="s">
        <v>2746</v>
      </c>
      <c r="E13690">
        <v>211.2</v>
      </c>
      <c r="F13690">
        <v>220</v>
      </c>
      <c r="G13690" t="s">
        <v>44</v>
      </c>
      <c r="H13690">
        <v>5</v>
      </c>
      <c r="I13690">
        <f>F13690-E13690</f>
        <v>8.8000000000000114</v>
      </c>
      <c r="J13690">
        <f>I13690*100/F13690</f>
        <v>4.0000000000000053</v>
      </c>
      <c r="K13690" t="str">
        <f>IF(E13690&lt;=200,"Budget",IF(E13690&lt;=500,"Mid Range","Premium"))</f>
        <v>Mid Range</v>
      </c>
    </row>
    <row r="13691" spans="1:11" x14ac:dyDescent="0.3">
      <c r="A13691" t="s">
        <v>14574</v>
      </c>
      <c r="B13691" t="s">
        <v>90</v>
      </c>
      <c r="C13691" t="s">
        <v>1296</v>
      </c>
      <c r="D13691" t="s">
        <v>968</v>
      </c>
      <c r="E13691">
        <v>113.85</v>
      </c>
      <c r="F13691">
        <v>115</v>
      </c>
      <c r="G13691" t="s">
        <v>1297</v>
      </c>
      <c r="H13691">
        <v>4.2</v>
      </c>
      <c r="I13691">
        <f>F13691-E13691</f>
        <v>1.1500000000000057</v>
      </c>
      <c r="J13691">
        <f>I13691*100/F13691</f>
        <v>1.0000000000000049</v>
      </c>
      <c r="K13691" t="str">
        <f>IF(E13691&lt;=200,"Budget",IF(E13691&lt;=500,"Mid Range","Premium"))</f>
        <v>Budget</v>
      </c>
    </row>
    <row r="13692" spans="1:11" x14ac:dyDescent="0.3">
      <c r="A13692" t="s">
        <v>14575</v>
      </c>
      <c r="B13692" t="s">
        <v>9</v>
      </c>
      <c r="C13692" t="s">
        <v>131</v>
      </c>
      <c r="D13692" t="s">
        <v>1022</v>
      </c>
      <c r="E13692">
        <v>156</v>
      </c>
      <c r="F13692">
        <v>195</v>
      </c>
      <c r="G13692" t="s">
        <v>1128</v>
      </c>
      <c r="H13692">
        <v>3.9</v>
      </c>
      <c r="I13692">
        <f>F13692-E13692</f>
        <v>39</v>
      </c>
      <c r="J13692">
        <f>I13692*100/F13692</f>
        <v>20</v>
      </c>
      <c r="K13692" t="str">
        <f>IF(E13692&lt;=200,"Budget",IF(E13692&lt;=500,"Mid Range","Premium"))</f>
        <v>Budget</v>
      </c>
    </row>
    <row r="13693" spans="1:11" x14ac:dyDescent="0.3">
      <c r="A13693" t="s">
        <v>8035</v>
      </c>
      <c r="B13693" t="s">
        <v>107</v>
      </c>
      <c r="C13693" t="s">
        <v>229</v>
      </c>
      <c r="D13693" t="s">
        <v>541</v>
      </c>
      <c r="E13693">
        <v>102.67</v>
      </c>
      <c r="F13693">
        <v>120</v>
      </c>
      <c r="G13693" t="s">
        <v>1331</v>
      </c>
      <c r="H13693">
        <v>3.9</v>
      </c>
      <c r="I13693">
        <f>F13693-E13693</f>
        <v>17.329999999999998</v>
      </c>
      <c r="J13693">
        <f>I13693*100/F13693</f>
        <v>14.441666666666665</v>
      </c>
      <c r="K13693" t="str">
        <f>IF(E13693&lt;=200,"Budget",IF(E13693&lt;=500,"Mid Range","Premium"))</f>
        <v>Budget</v>
      </c>
    </row>
    <row r="13694" spans="1:11" x14ac:dyDescent="0.3">
      <c r="A13694" t="s">
        <v>2280</v>
      </c>
      <c r="B13694" t="s">
        <v>90</v>
      </c>
      <c r="C13694" t="s">
        <v>305</v>
      </c>
      <c r="D13694" t="s">
        <v>2281</v>
      </c>
      <c r="E13694">
        <v>1504</v>
      </c>
      <c r="F13694">
        <v>3999</v>
      </c>
      <c r="G13694" t="s">
        <v>2282</v>
      </c>
      <c r="H13694">
        <v>4.2</v>
      </c>
      <c r="I13694">
        <f>F13694-E13694</f>
        <v>2495</v>
      </c>
      <c r="J13694">
        <f>I13694*100/F13694</f>
        <v>62.390597649412356</v>
      </c>
      <c r="K13694" t="str">
        <f>IF(E13694&lt;=200,"Budget",IF(E13694&lt;=500,"Mid Range","Premium"))</f>
        <v>Premium</v>
      </c>
    </row>
    <row r="13695" spans="1:11" x14ac:dyDescent="0.3">
      <c r="A13695" t="s">
        <v>14576</v>
      </c>
      <c r="B13695" t="s">
        <v>9</v>
      </c>
      <c r="C13695" t="s">
        <v>10</v>
      </c>
      <c r="D13695" t="s">
        <v>628</v>
      </c>
      <c r="E13695">
        <v>115</v>
      </c>
      <c r="F13695">
        <v>115</v>
      </c>
      <c r="G13695" t="s">
        <v>423</v>
      </c>
      <c r="H13695">
        <v>4.0999999999999996</v>
      </c>
      <c r="I13695">
        <f>F13695-E13695</f>
        <v>0</v>
      </c>
      <c r="J13695">
        <f>I13695*100/F13695</f>
        <v>0</v>
      </c>
      <c r="K13695" t="str">
        <f>IF(E13695&lt;=200,"Budget",IF(E13695&lt;=500,"Mid Range","Premium"))</f>
        <v>Budget</v>
      </c>
    </row>
    <row r="13696" spans="1:11" x14ac:dyDescent="0.3">
      <c r="A13696" t="s">
        <v>3149</v>
      </c>
      <c r="B13696" t="s">
        <v>9</v>
      </c>
      <c r="C13696" t="s">
        <v>10</v>
      </c>
      <c r="D13696" t="s">
        <v>1469</v>
      </c>
      <c r="E13696">
        <v>467.5</v>
      </c>
      <c r="F13696">
        <v>550</v>
      </c>
      <c r="G13696" t="s">
        <v>423</v>
      </c>
      <c r="H13696">
        <v>4.0999999999999996</v>
      </c>
      <c r="I13696">
        <f>F13696-E13696</f>
        <v>82.5</v>
      </c>
      <c r="J13696">
        <f>I13696*100/F13696</f>
        <v>15</v>
      </c>
      <c r="K13696" t="str">
        <f>IF(E13696&lt;=200,"Budget",IF(E13696&lt;=500,"Mid Range","Premium"))</f>
        <v>Mid Range</v>
      </c>
    </row>
    <row r="13697" spans="1:11" x14ac:dyDescent="0.3">
      <c r="A13697" t="s">
        <v>1739</v>
      </c>
      <c r="B13697" t="s">
        <v>107</v>
      </c>
      <c r="C13697" t="s">
        <v>114</v>
      </c>
      <c r="D13697" t="s">
        <v>1740</v>
      </c>
      <c r="E13697">
        <v>229.5</v>
      </c>
      <c r="F13697">
        <v>270</v>
      </c>
      <c r="G13697" t="s">
        <v>116</v>
      </c>
      <c r="H13697">
        <v>4.4000000000000004</v>
      </c>
      <c r="I13697">
        <f>F13697-E13697</f>
        <v>40.5</v>
      </c>
      <c r="J13697">
        <f>I13697*100/F13697</f>
        <v>15</v>
      </c>
      <c r="K13697" t="str">
        <f>IF(E13697&lt;=200,"Budget",IF(E13697&lt;=500,"Mid Range","Premium"))</f>
        <v>Mid Range</v>
      </c>
    </row>
    <row r="13698" spans="1:11" x14ac:dyDescent="0.3">
      <c r="A13698" t="s">
        <v>14577</v>
      </c>
      <c r="B13698" t="s">
        <v>126</v>
      </c>
      <c r="C13698" t="s">
        <v>127</v>
      </c>
      <c r="D13698" t="s">
        <v>2492</v>
      </c>
      <c r="E13698">
        <v>30</v>
      </c>
      <c r="F13698">
        <v>30</v>
      </c>
      <c r="G13698" t="s">
        <v>129</v>
      </c>
      <c r="H13698">
        <v>3.9</v>
      </c>
      <c r="I13698">
        <f>F13698-E13698</f>
        <v>0</v>
      </c>
      <c r="J13698">
        <f>I13698*100/F13698</f>
        <v>0</v>
      </c>
      <c r="K13698" t="str">
        <f>IF(E13698&lt;=200,"Budget",IF(E13698&lt;=500,"Mid Range","Premium"))</f>
        <v>Budget</v>
      </c>
    </row>
    <row r="13699" spans="1:11" x14ac:dyDescent="0.3">
      <c r="A13699" t="s">
        <v>14578</v>
      </c>
      <c r="B13699" t="s">
        <v>50</v>
      </c>
      <c r="C13699" t="s">
        <v>55</v>
      </c>
      <c r="D13699" t="s">
        <v>3885</v>
      </c>
      <c r="E13699">
        <v>400</v>
      </c>
      <c r="F13699">
        <v>400</v>
      </c>
      <c r="G13699" t="s">
        <v>379</v>
      </c>
      <c r="H13699">
        <v>5</v>
      </c>
      <c r="I13699">
        <f>F13699-E13699</f>
        <v>0</v>
      </c>
      <c r="J13699">
        <f>I13699*100/F13699</f>
        <v>0</v>
      </c>
      <c r="K13699" t="str">
        <f>IF(E13699&lt;=200,"Budget",IF(E13699&lt;=500,"Mid Range","Premium"))</f>
        <v>Mid Range</v>
      </c>
    </row>
    <row r="13700" spans="1:11" x14ac:dyDescent="0.3">
      <c r="A13700" t="s">
        <v>14579</v>
      </c>
      <c r="B13700" t="s">
        <v>19</v>
      </c>
      <c r="C13700" t="s">
        <v>46</v>
      </c>
      <c r="D13700" t="s">
        <v>483</v>
      </c>
      <c r="E13700">
        <v>382.5</v>
      </c>
      <c r="F13700">
        <v>425</v>
      </c>
      <c r="G13700" t="s">
        <v>771</v>
      </c>
      <c r="H13700">
        <v>5</v>
      </c>
      <c r="I13700">
        <f>F13700-E13700</f>
        <v>42.5</v>
      </c>
      <c r="J13700">
        <f>I13700*100/F13700</f>
        <v>10</v>
      </c>
      <c r="K13700" t="str">
        <f>IF(E13700&lt;=200,"Budget",IF(E13700&lt;=500,"Mid Range","Premium"))</f>
        <v>Mid Range</v>
      </c>
    </row>
    <row r="13701" spans="1:11" x14ac:dyDescent="0.3">
      <c r="A13701" t="s">
        <v>2864</v>
      </c>
      <c r="B13701" t="s">
        <v>9</v>
      </c>
      <c r="C13701" t="s">
        <v>236</v>
      </c>
      <c r="D13701" t="s">
        <v>2865</v>
      </c>
      <c r="E13701">
        <v>226.98</v>
      </c>
      <c r="F13701">
        <v>291</v>
      </c>
      <c r="G13701" t="s">
        <v>243</v>
      </c>
      <c r="H13701">
        <v>4.3</v>
      </c>
      <c r="I13701">
        <f>F13701-E13701</f>
        <v>64.02000000000001</v>
      </c>
      <c r="J13701">
        <f>I13701*100/F13701</f>
        <v>22.000000000000004</v>
      </c>
      <c r="K13701" t="str">
        <f>IF(E13701&lt;=200,"Budget",IF(E13701&lt;=500,"Mid Range","Premium"))</f>
        <v>Mid Range</v>
      </c>
    </row>
    <row r="13702" spans="1:11" x14ac:dyDescent="0.3">
      <c r="A13702" t="s">
        <v>3425</v>
      </c>
      <c r="B13702" t="s">
        <v>50</v>
      </c>
      <c r="C13702" t="s">
        <v>51</v>
      </c>
      <c r="D13702" t="s">
        <v>365</v>
      </c>
      <c r="E13702">
        <v>575</v>
      </c>
      <c r="F13702">
        <v>575</v>
      </c>
      <c r="G13702" t="s">
        <v>378</v>
      </c>
      <c r="H13702">
        <v>5</v>
      </c>
      <c r="I13702">
        <f>F13702-E13702</f>
        <v>0</v>
      </c>
      <c r="J13702">
        <f>I13702*100/F13702</f>
        <v>0</v>
      </c>
      <c r="K13702" t="str">
        <f>IF(E13702&lt;=200,"Budget",IF(E13702&lt;=500,"Mid Range","Premium"))</f>
        <v>Premium</v>
      </c>
    </row>
    <row r="13703" spans="1:11" x14ac:dyDescent="0.3">
      <c r="A13703" t="s">
        <v>14580</v>
      </c>
      <c r="B13703" t="s">
        <v>90</v>
      </c>
      <c r="C13703" t="s">
        <v>639</v>
      </c>
      <c r="D13703" t="s">
        <v>239</v>
      </c>
      <c r="E13703">
        <v>88</v>
      </c>
      <c r="F13703">
        <v>88</v>
      </c>
      <c r="G13703" t="s">
        <v>1615</v>
      </c>
      <c r="H13703">
        <v>4</v>
      </c>
      <c r="I13703">
        <f>F13703-E13703</f>
        <v>0</v>
      </c>
      <c r="J13703">
        <f>I13703*100/F13703</f>
        <v>0</v>
      </c>
      <c r="K13703" t="str">
        <f>IF(E13703&lt;=200,"Budget",IF(E13703&lt;=500,"Mid Range","Premium"))</f>
        <v>Budget</v>
      </c>
    </row>
    <row r="13704" spans="1:11" x14ac:dyDescent="0.3">
      <c r="A13704" t="s">
        <v>14581</v>
      </c>
      <c r="B13704" t="s">
        <v>14</v>
      </c>
      <c r="C13704" t="s">
        <v>270</v>
      </c>
      <c r="D13704" t="s">
        <v>104</v>
      </c>
      <c r="E13704">
        <v>509</v>
      </c>
      <c r="F13704">
        <v>669</v>
      </c>
      <c r="G13704" t="s">
        <v>271</v>
      </c>
      <c r="H13704">
        <v>3.9</v>
      </c>
      <c r="I13704">
        <f>F13704-E13704</f>
        <v>160</v>
      </c>
      <c r="J13704">
        <f>I13704*100/F13704</f>
        <v>23.916292974588938</v>
      </c>
      <c r="K13704" t="str">
        <f>IF(E13704&lt;=200,"Budget",IF(E13704&lt;=500,"Mid Range","Premium"))</f>
        <v>Premium</v>
      </c>
    </row>
    <row r="13705" spans="1:11" x14ac:dyDescent="0.3">
      <c r="A13705" t="s">
        <v>14582</v>
      </c>
      <c r="B13705" t="s">
        <v>19</v>
      </c>
      <c r="C13705" t="s">
        <v>32</v>
      </c>
      <c r="D13705" t="s">
        <v>2048</v>
      </c>
      <c r="E13705">
        <v>252.78</v>
      </c>
      <c r="F13705">
        <v>289</v>
      </c>
      <c r="G13705" t="s">
        <v>62</v>
      </c>
      <c r="H13705">
        <v>4.7</v>
      </c>
      <c r="I13705">
        <f>F13705-E13705</f>
        <v>36.22</v>
      </c>
      <c r="J13705">
        <f>I13705*100/F13705</f>
        <v>12.53287197231834</v>
      </c>
      <c r="K13705" t="str">
        <f>IF(E13705&lt;=200,"Budget",IF(E13705&lt;=500,"Mid Range","Premium"))</f>
        <v>Mid Range</v>
      </c>
    </row>
    <row r="13706" spans="1:11" x14ac:dyDescent="0.3">
      <c r="A13706" t="s">
        <v>14583</v>
      </c>
      <c r="B13706" t="s">
        <v>9</v>
      </c>
      <c r="C13706" t="s">
        <v>151</v>
      </c>
      <c r="D13706" t="s">
        <v>1813</v>
      </c>
      <c r="E13706">
        <v>22.5</v>
      </c>
      <c r="F13706">
        <v>30</v>
      </c>
      <c r="G13706" t="s">
        <v>981</v>
      </c>
      <c r="H13706">
        <v>2</v>
      </c>
      <c r="I13706">
        <f>F13706-E13706</f>
        <v>7.5</v>
      </c>
      <c r="J13706">
        <f>I13706*100/F13706</f>
        <v>25</v>
      </c>
      <c r="K13706" t="str">
        <f>IF(E13706&lt;=200,"Budget",IF(E13706&lt;=500,"Mid Range","Premium"))</f>
        <v>Budget</v>
      </c>
    </row>
    <row r="13707" spans="1:11" x14ac:dyDescent="0.3">
      <c r="A13707" t="s">
        <v>7806</v>
      </c>
      <c r="B13707" t="s">
        <v>9</v>
      </c>
      <c r="C13707" t="s">
        <v>10</v>
      </c>
      <c r="D13707" t="s">
        <v>945</v>
      </c>
      <c r="E13707">
        <v>242.25</v>
      </c>
      <c r="F13707">
        <v>255</v>
      </c>
      <c r="G13707" t="s">
        <v>44</v>
      </c>
      <c r="H13707">
        <v>4.3</v>
      </c>
      <c r="I13707">
        <f>F13707-E13707</f>
        <v>12.75</v>
      </c>
      <c r="J13707">
        <f>I13707*100/F13707</f>
        <v>5</v>
      </c>
      <c r="K13707" t="str">
        <f>IF(E13707&lt;=200,"Budget",IF(E13707&lt;=500,"Mid Range","Premium"))</f>
        <v>Mid Range</v>
      </c>
    </row>
    <row r="13708" spans="1:11" x14ac:dyDescent="0.3">
      <c r="A13708" t="s">
        <v>14584</v>
      </c>
      <c r="B13708" t="s">
        <v>211</v>
      </c>
      <c r="C13708" t="s">
        <v>427</v>
      </c>
      <c r="D13708" t="s">
        <v>613</v>
      </c>
      <c r="E13708">
        <v>270</v>
      </c>
      <c r="F13708">
        <v>270</v>
      </c>
      <c r="G13708" t="s">
        <v>614</v>
      </c>
      <c r="H13708">
        <v>2.8</v>
      </c>
      <c r="I13708">
        <f>F13708-E13708</f>
        <v>0</v>
      </c>
      <c r="J13708">
        <f>I13708*100/F13708</f>
        <v>0</v>
      </c>
      <c r="K13708" t="str">
        <f>IF(E13708&lt;=200,"Budget",IF(E13708&lt;=500,"Mid Range","Premium"))</f>
        <v>Mid Range</v>
      </c>
    </row>
    <row r="13709" spans="1:11" x14ac:dyDescent="0.3">
      <c r="A13709" t="s">
        <v>13951</v>
      </c>
      <c r="B13709" t="s">
        <v>90</v>
      </c>
      <c r="C13709" t="s">
        <v>142</v>
      </c>
      <c r="D13709" t="s">
        <v>395</v>
      </c>
      <c r="E13709">
        <v>70.2</v>
      </c>
      <c r="F13709">
        <v>90</v>
      </c>
      <c r="G13709" t="s">
        <v>147</v>
      </c>
      <c r="H13709">
        <v>4</v>
      </c>
      <c r="I13709">
        <f>F13709-E13709</f>
        <v>19.799999999999997</v>
      </c>
      <c r="J13709">
        <f>I13709*100/F13709</f>
        <v>21.999999999999996</v>
      </c>
      <c r="K13709" t="str">
        <f>IF(E13709&lt;=200,"Budget",IF(E13709&lt;=500,"Mid Range","Premium"))</f>
        <v>Budget</v>
      </c>
    </row>
    <row r="13710" spans="1:11" x14ac:dyDescent="0.3">
      <c r="A13710" t="s">
        <v>14585</v>
      </c>
      <c r="B13710" t="s">
        <v>14</v>
      </c>
      <c r="C13710" t="s">
        <v>99</v>
      </c>
      <c r="D13710" t="s">
        <v>5975</v>
      </c>
      <c r="E13710">
        <v>429</v>
      </c>
      <c r="F13710">
        <v>1495</v>
      </c>
      <c r="G13710" t="s">
        <v>220</v>
      </c>
      <c r="H13710">
        <v>3.3</v>
      </c>
      <c r="I13710">
        <f>F13710-E13710</f>
        <v>1066</v>
      </c>
      <c r="J13710">
        <f>I13710*100/F13710</f>
        <v>71.304347826086953</v>
      </c>
      <c r="K13710" t="str">
        <f>IF(E13710&lt;=200,"Budget",IF(E13710&lt;=500,"Mid Range","Premium"))</f>
        <v>Mid Range</v>
      </c>
    </row>
    <row r="13711" spans="1:11" x14ac:dyDescent="0.3">
      <c r="A13711" t="s">
        <v>14586</v>
      </c>
      <c r="B13711" t="s">
        <v>9</v>
      </c>
      <c r="C13711" t="s">
        <v>296</v>
      </c>
      <c r="D13711" t="s">
        <v>2483</v>
      </c>
      <c r="E13711">
        <v>32</v>
      </c>
      <c r="F13711">
        <v>32</v>
      </c>
      <c r="G13711" t="s">
        <v>1265</v>
      </c>
      <c r="H13711">
        <v>4.2</v>
      </c>
      <c r="I13711">
        <f>F13711-E13711</f>
        <v>0</v>
      </c>
      <c r="J13711">
        <f>I13711*100/F13711</f>
        <v>0</v>
      </c>
      <c r="K13711" t="str">
        <f>IF(E13711&lt;=200,"Budget",IF(E13711&lt;=500,"Mid Range","Premium"))</f>
        <v>Budget</v>
      </c>
    </row>
    <row r="13712" spans="1:11" x14ac:dyDescent="0.3">
      <c r="A13712" t="s">
        <v>14587</v>
      </c>
      <c r="B13712" t="s">
        <v>9</v>
      </c>
      <c r="C13712" t="s">
        <v>36</v>
      </c>
      <c r="D13712" t="s">
        <v>3395</v>
      </c>
      <c r="E13712">
        <v>63.75</v>
      </c>
      <c r="F13712">
        <v>85</v>
      </c>
      <c r="G13712" t="s">
        <v>119</v>
      </c>
      <c r="H13712">
        <v>3.7</v>
      </c>
      <c r="I13712">
        <f>F13712-E13712</f>
        <v>21.25</v>
      </c>
      <c r="J13712">
        <f>I13712*100/F13712</f>
        <v>25</v>
      </c>
      <c r="K13712" t="str">
        <f>IF(E13712&lt;=200,"Budget",IF(E13712&lt;=500,"Mid Range","Premium"))</f>
        <v>Budget</v>
      </c>
    </row>
    <row r="13713" spans="1:11" x14ac:dyDescent="0.3">
      <c r="A13713" t="s">
        <v>6711</v>
      </c>
      <c r="B13713" t="s">
        <v>19</v>
      </c>
      <c r="C13713" t="s">
        <v>267</v>
      </c>
      <c r="D13713" t="s">
        <v>6712</v>
      </c>
      <c r="E13713">
        <v>422.4</v>
      </c>
      <c r="F13713">
        <v>480</v>
      </c>
      <c r="G13713" t="s">
        <v>1379</v>
      </c>
      <c r="H13713">
        <v>4.4000000000000004</v>
      </c>
      <c r="I13713">
        <f>F13713-E13713</f>
        <v>57.600000000000023</v>
      </c>
      <c r="J13713">
        <f>I13713*100/F13713</f>
        <v>12.000000000000004</v>
      </c>
      <c r="K13713" t="str">
        <f>IF(E13713&lt;=200,"Budget",IF(E13713&lt;=500,"Mid Range","Premium"))</f>
        <v>Mid Range</v>
      </c>
    </row>
    <row r="13714" spans="1:11" x14ac:dyDescent="0.3">
      <c r="A13714" t="s">
        <v>2959</v>
      </c>
      <c r="B13714" t="s">
        <v>14</v>
      </c>
      <c r="C13714" t="s">
        <v>222</v>
      </c>
      <c r="D13714" t="s">
        <v>733</v>
      </c>
      <c r="E13714">
        <v>410</v>
      </c>
      <c r="F13714">
        <v>410</v>
      </c>
      <c r="G13714" t="s">
        <v>224</v>
      </c>
      <c r="H13714">
        <v>4.5</v>
      </c>
      <c r="I13714">
        <f>F13714-E13714</f>
        <v>0</v>
      </c>
      <c r="J13714">
        <f>I13714*100/F13714</f>
        <v>0</v>
      </c>
      <c r="K13714" t="str">
        <f>IF(E13714&lt;=200,"Budget",IF(E13714&lt;=500,"Mid Range","Premium"))</f>
        <v>Mid Range</v>
      </c>
    </row>
    <row r="13715" spans="1:11" x14ac:dyDescent="0.3">
      <c r="A13715" t="s">
        <v>14588</v>
      </c>
      <c r="B13715" t="s">
        <v>9</v>
      </c>
      <c r="C13715" t="s">
        <v>36</v>
      </c>
      <c r="D13715" t="s">
        <v>3169</v>
      </c>
      <c r="E13715">
        <v>115.2</v>
      </c>
      <c r="F13715">
        <v>120</v>
      </c>
      <c r="G13715" t="s">
        <v>38</v>
      </c>
      <c r="H13715">
        <v>4.2</v>
      </c>
      <c r="I13715">
        <f>F13715-E13715</f>
        <v>4.7999999999999972</v>
      </c>
      <c r="J13715">
        <f>I13715*100/F13715</f>
        <v>3.9999999999999978</v>
      </c>
      <c r="K13715" t="str">
        <f>IF(E13715&lt;=200,"Budget",IF(E13715&lt;=500,"Mid Range","Premium"))</f>
        <v>Budget</v>
      </c>
    </row>
    <row r="13716" spans="1:11" x14ac:dyDescent="0.3">
      <c r="A13716" t="s">
        <v>14589</v>
      </c>
      <c r="B13716" t="s">
        <v>126</v>
      </c>
      <c r="C13716" t="s">
        <v>285</v>
      </c>
      <c r="D13716" t="s">
        <v>372</v>
      </c>
      <c r="E13716">
        <v>105</v>
      </c>
      <c r="F13716">
        <v>115</v>
      </c>
      <c r="G13716" t="s">
        <v>1057</v>
      </c>
      <c r="H13716">
        <v>4</v>
      </c>
      <c r="I13716">
        <f>F13716-E13716</f>
        <v>10</v>
      </c>
      <c r="J13716">
        <f>I13716*100/F13716</f>
        <v>8.695652173913043</v>
      </c>
      <c r="K13716" t="str">
        <f>IF(E13716&lt;=200,"Budget",IF(E13716&lt;=500,"Mid Range","Premium"))</f>
        <v>Budget</v>
      </c>
    </row>
    <row r="13717" spans="1:11" x14ac:dyDescent="0.3">
      <c r="A13717" t="s">
        <v>14590</v>
      </c>
      <c r="B13717" t="s">
        <v>9</v>
      </c>
      <c r="C13717" t="s">
        <v>28</v>
      </c>
      <c r="D13717" t="s">
        <v>3758</v>
      </c>
      <c r="E13717">
        <v>500</v>
      </c>
      <c r="F13717">
        <v>500</v>
      </c>
      <c r="G13717" t="s">
        <v>41</v>
      </c>
      <c r="H13717">
        <v>3.9</v>
      </c>
      <c r="I13717">
        <f>F13717-E13717</f>
        <v>0</v>
      </c>
      <c r="J13717">
        <f>I13717*100/F13717</f>
        <v>0</v>
      </c>
      <c r="K13717" t="str">
        <f>IF(E13717&lt;=200,"Budget",IF(E13717&lt;=500,"Mid Range","Premium"))</f>
        <v>Mid Range</v>
      </c>
    </row>
    <row r="13718" spans="1:11" x14ac:dyDescent="0.3">
      <c r="A13718" t="s">
        <v>14591</v>
      </c>
      <c r="B13718" t="s">
        <v>50</v>
      </c>
      <c r="C13718" t="s">
        <v>51</v>
      </c>
      <c r="D13718" t="s">
        <v>74</v>
      </c>
      <c r="E13718">
        <v>179</v>
      </c>
      <c r="F13718">
        <v>179</v>
      </c>
      <c r="G13718" t="s">
        <v>53</v>
      </c>
      <c r="H13718">
        <v>4.4000000000000004</v>
      </c>
      <c r="I13718">
        <f>F13718-E13718</f>
        <v>0</v>
      </c>
      <c r="J13718">
        <f>I13718*100/F13718</f>
        <v>0</v>
      </c>
      <c r="K13718" t="str">
        <f>IF(E13718&lt;=200,"Budget",IF(E13718&lt;=500,"Mid Range","Premium"))</f>
        <v>Budget</v>
      </c>
    </row>
    <row r="13719" spans="1:11" x14ac:dyDescent="0.3">
      <c r="A13719" t="s">
        <v>14592</v>
      </c>
      <c r="B13719" t="s">
        <v>107</v>
      </c>
      <c r="C13719" t="s">
        <v>153</v>
      </c>
      <c r="D13719" t="s">
        <v>4347</v>
      </c>
      <c r="E13719">
        <v>34</v>
      </c>
      <c r="F13719">
        <v>40</v>
      </c>
      <c r="G13719" t="s">
        <v>155</v>
      </c>
      <c r="H13719">
        <v>4.2</v>
      </c>
      <c r="I13719">
        <f>F13719-E13719</f>
        <v>6</v>
      </c>
      <c r="J13719">
        <f>I13719*100/F13719</f>
        <v>15</v>
      </c>
      <c r="K13719" t="str">
        <f>IF(E13719&lt;=200,"Budget",IF(E13719&lt;=500,"Mid Range","Premium"))</f>
        <v>Budget</v>
      </c>
    </row>
    <row r="13720" spans="1:11" x14ac:dyDescent="0.3">
      <c r="A13720" t="s">
        <v>14593</v>
      </c>
      <c r="B13720" t="s">
        <v>9</v>
      </c>
      <c r="C13720" t="s">
        <v>131</v>
      </c>
      <c r="D13720" t="s">
        <v>1022</v>
      </c>
      <c r="E13720">
        <v>175.5</v>
      </c>
      <c r="F13720">
        <v>195</v>
      </c>
      <c r="G13720" t="s">
        <v>1202</v>
      </c>
      <c r="H13720">
        <v>3.4</v>
      </c>
      <c r="I13720">
        <f>F13720-E13720</f>
        <v>19.5</v>
      </c>
      <c r="J13720">
        <f>I13720*100/F13720</f>
        <v>10</v>
      </c>
      <c r="K13720" t="str">
        <f>IF(E13720&lt;=200,"Budget",IF(E13720&lt;=500,"Mid Range","Premium"))</f>
        <v>Budget</v>
      </c>
    </row>
    <row r="13721" spans="1:11" x14ac:dyDescent="0.3">
      <c r="A13721" t="s">
        <v>14594</v>
      </c>
      <c r="B13721" t="s">
        <v>9</v>
      </c>
      <c r="C13721" t="s">
        <v>28</v>
      </c>
      <c r="D13721" t="s">
        <v>520</v>
      </c>
      <c r="E13721">
        <v>105.84</v>
      </c>
      <c r="F13721">
        <v>120</v>
      </c>
      <c r="G13721" t="s">
        <v>30</v>
      </c>
      <c r="H13721">
        <v>4.2</v>
      </c>
      <c r="I13721">
        <f>F13721-E13721</f>
        <v>14.159999999999997</v>
      </c>
      <c r="J13721">
        <f>I13721*100/F13721</f>
        <v>11.799999999999995</v>
      </c>
      <c r="K13721" t="str">
        <f>IF(E13721&lt;=200,"Budget",IF(E13721&lt;=500,"Mid Range","Premium"))</f>
        <v>Budget</v>
      </c>
    </row>
    <row r="13722" spans="1:11" x14ac:dyDescent="0.3">
      <c r="A13722" t="s">
        <v>14595</v>
      </c>
      <c r="B13722" t="s">
        <v>126</v>
      </c>
      <c r="C13722" t="s">
        <v>689</v>
      </c>
      <c r="D13722" t="s">
        <v>1480</v>
      </c>
      <c r="E13722">
        <v>10</v>
      </c>
      <c r="F13722">
        <v>10</v>
      </c>
      <c r="G13722" t="s">
        <v>1922</v>
      </c>
      <c r="H13722">
        <v>4.2</v>
      </c>
      <c r="I13722">
        <f>F13722-E13722</f>
        <v>0</v>
      </c>
      <c r="J13722">
        <f>I13722*100/F13722</f>
        <v>0</v>
      </c>
      <c r="K13722" t="str">
        <f>IF(E13722&lt;=200,"Budget",IF(E13722&lt;=500,"Mid Range","Premium"))</f>
        <v>Budget</v>
      </c>
    </row>
    <row r="13723" spans="1:11" x14ac:dyDescent="0.3">
      <c r="A13723" t="s">
        <v>14596</v>
      </c>
      <c r="B13723" t="s">
        <v>9</v>
      </c>
      <c r="C13723" t="s">
        <v>151</v>
      </c>
      <c r="D13723" t="s">
        <v>14597</v>
      </c>
      <c r="E13723">
        <v>80.75</v>
      </c>
      <c r="F13723">
        <v>85</v>
      </c>
      <c r="G13723" t="s">
        <v>6322</v>
      </c>
      <c r="H13723">
        <v>2.2999999999999998</v>
      </c>
      <c r="I13723">
        <f>F13723-E13723</f>
        <v>4.25</v>
      </c>
      <c r="J13723">
        <f>I13723*100/F13723</f>
        <v>5</v>
      </c>
      <c r="K13723" t="str">
        <f>IF(E13723&lt;=200,"Budget",IF(E13723&lt;=500,"Mid Range","Premium"))</f>
        <v>Budget</v>
      </c>
    </row>
    <row r="13724" spans="1:11" x14ac:dyDescent="0.3">
      <c r="A13724" t="s">
        <v>14598</v>
      </c>
      <c r="B13724" t="s">
        <v>107</v>
      </c>
      <c r="C13724" t="s">
        <v>205</v>
      </c>
      <c r="D13724" t="s">
        <v>1594</v>
      </c>
      <c r="E13724">
        <v>80</v>
      </c>
      <c r="F13724">
        <v>80</v>
      </c>
      <c r="G13724" t="s">
        <v>500</v>
      </c>
      <c r="H13724">
        <v>4.0999999999999996</v>
      </c>
      <c r="I13724">
        <f>F13724-E13724</f>
        <v>0</v>
      </c>
      <c r="J13724">
        <f>I13724*100/F13724</f>
        <v>0</v>
      </c>
      <c r="K13724" t="str">
        <f>IF(E13724&lt;=200,"Budget",IF(E13724&lt;=500,"Mid Range","Premium"))</f>
        <v>Budget</v>
      </c>
    </row>
    <row r="13725" spans="1:11" x14ac:dyDescent="0.3">
      <c r="A13725" t="s">
        <v>14599</v>
      </c>
      <c r="B13725" t="s">
        <v>126</v>
      </c>
      <c r="C13725" t="s">
        <v>689</v>
      </c>
      <c r="D13725" t="s">
        <v>481</v>
      </c>
      <c r="E13725">
        <v>260</v>
      </c>
      <c r="F13725">
        <v>260</v>
      </c>
      <c r="G13725" t="s">
        <v>1922</v>
      </c>
      <c r="H13725">
        <v>3.6</v>
      </c>
      <c r="I13725">
        <f>F13725-E13725</f>
        <v>0</v>
      </c>
      <c r="J13725">
        <f>I13725*100/F13725</f>
        <v>0</v>
      </c>
      <c r="K13725" t="str">
        <f>IF(E13725&lt;=200,"Budget",IF(E13725&lt;=500,"Mid Range","Premium"))</f>
        <v>Mid Range</v>
      </c>
    </row>
    <row r="13726" spans="1:11" x14ac:dyDescent="0.3">
      <c r="A13726" t="s">
        <v>14600</v>
      </c>
      <c r="B13726" t="s">
        <v>107</v>
      </c>
      <c r="C13726" t="s">
        <v>205</v>
      </c>
      <c r="D13726" t="s">
        <v>2153</v>
      </c>
      <c r="E13726">
        <v>55</v>
      </c>
      <c r="F13726">
        <v>55</v>
      </c>
      <c r="G13726" t="s">
        <v>207</v>
      </c>
      <c r="H13726">
        <v>3.9</v>
      </c>
      <c r="I13726">
        <f>F13726-E13726</f>
        <v>0</v>
      </c>
      <c r="J13726">
        <f>I13726*100/F13726</f>
        <v>0</v>
      </c>
      <c r="K13726" t="str">
        <f>IF(E13726&lt;=200,"Budget",IF(E13726&lt;=500,"Mid Range","Premium"))</f>
        <v>Budget</v>
      </c>
    </row>
    <row r="13727" spans="1:11" x14ac:dyDescent="0.3">
      <c r="A13727" t="s">
        <v>14601</v>
      </c>
      <c r="B13727" t="s">
        <v>107</v>
      </c>
      <c r="C13727" t="s">
        <v>205</v>
      </c>
      <c r="D13727" t="s">
        <v>2028</v>
      </c>
      <c r="E13727">
        <v>125</v>
      </c>
      <c r="F13727">
        <v>125</v>
      </c>
      <c r="G13727" t="s">
        <v>500</v>
      </c>
      <c r="H13727">
        <v>4.3</v>
      </c>
      <c r="I13727">
        <f>F13727-E13727</f>
        <v>0</v>
      </c>
      <c r="J13727">
        <f>I13727*100/F13727</f>
        <v>0</v>
      </c>
      <c r="K13727" t="str">
        <f>IF(E13727&lt;=200,"Budget",IF(E13727&lt;=500,"Mid Range","Premium"))</f>
        <v>Budget</v>
      </c>
    </row>
    <row r="13728" spans="1:11" x14ac:dyDescent="0.3">
      <c r="A13728" t="s">
        <v>14603</v>
      </c>
      <c r="B13728" t="s">
        <v>50</v>
      </c>
      <c r="C13728" t="s">
        <v>95</v>
      </c>
      <c r="D13728" t="s">
        <v>4902</v>
      </c>
      <c r="E13728">
        <v>50</v>
      </c>
      <c r="F13728">
        <v>50</v>
      </c>
      <c r="G13728" t="s">
        <v>587</v>
      </c>
      <c r="H13728">
        <v>3.5</v>
      </c>
      <c r="I13728">
        <f>F13728-E13728</f>
        <v>0</v>
      </c>
      <c r="J13728">
        <f>I13728*100/F13728</f>
        <v>0</v>
      </c>
      <c r="K13728" t="str">
        <f>IF(E13728&lt;=200,"Budget",IF(E13728&lt;=500,"Mid Range","Premium"))</f>
        <v>Budget</v>
      </c>
    </row>
    <row r="13729" spans="1:11" x14ac:dyDescent="0.3">
      <c r="A13729" t="s">
        <v>14604</v>
      </c>
      <c r="B13729" t="s">
        <v>14</v>
      </c>
      <c r="C13729" t="s">
        <v>165</v>
      </c>
      <c r="D13729" t="s">
        <v>2851</v>
      </c>
      <c r="E13729">
        <v>209</v>
      </c>
      <c r="F13729">
        <v>399</v>
      </c>
      <c r="G13729" t="s">
        <v>293</v>
      </c>
      <c r="H13729">
        <v>3.5</v>
      </c>
      <c r="I13729">
        <f>F13729-E13729</f>
        <v>190</v>
      </c>
      <c r="J13729">
        <f>I13729*100/F13729</f>
        <v>47.61904761904762</v>
      </c>
      <c r="K13729" t="str">
        <f>IF(E13729&lt;=200,"Budget",IF(E13729&lt;=500,"Mid Range","Premium"))</f>
        <v>Mid Range</v>
      </c>
    </row>
    <row r="13730" spans="1:11" x14ac:dyDescent="0.3">
      <c r="A13730" t="s">
        <v>14605</v>
      </c>
      <c r="B13730" t="s">
        <v>9</v>
      </c>
      <c r="C13730" t="s">
        <v>278</v>
      </c>
      <c r="D13730" t="s">
        <v>14606</v>
      </c>
      <c r="E13730">
        <v>548.09</v>
      </c>
      <c r="F13730">
        <v>599</v>
      </c>
      <c r="G13730" t="s">
        <v>1584</v>
      </c>
      <c r="H13730">
        <v>5</v>
      </c>
      <c r="I13730">
        <f>F13730-E13730</f>
        <v>50.909999999999968</v>
      </c>
      <c r="J13730">
        <f>I13730*100/F13730</f>
        <v>8.4991652754590916</v>
      </c>
      <c r="K13730" t="str">
        <f>IF(E13730&lt;=200,"Budget",IF(E13730&lt;=500,"Mid Range","Premium"))</f>
        <v>Premium</v>
      </c>
    </row>
    <row r="13731" spans="1:11" x14ac:dyDescent="0.3">
      <c r="A13731" t="s">
        <v>14607</v>
      </c>
      <c r="B13731" t="s">
        <v>107</v>
      </c>
      <c r="C13731" t="s">
        <v>229</v>
      </c>
      <c r="D13731" t="s">
        <v>1480</v>
      </c>
      <c r="E13731">
        <v>28.22</v>
      </c>
      <c r="F13731">
        <v>30</v>
      </c>
      <c r="G13731" t="s">
        <v>558</v>
      </c>
      <c r="H13731">
        <v>4.2</v>
      </c>
      <c r="I13731">
        <f>F13731-E13731</f>
        <v>1.7800000000000011</v>
      </c>
      <c r="J13731">
        <f>I13731*100/F13731</f>
        <v>5.9333333333333371</v>
      </c>
      <c r="K13731" t="str">
        <f>IF(E13731&lt;=200,"Budget",IF(E13731&lt;=500,"Mid Range","Premium"))</f>
        <v>Budget</v>
      </c>
    </row>
    <row r="13732" spans="1:11" x14ac:dyDescent="0.3">
      <c r="A13732" t="s">
        <v>2493</v>
      </c>
      <c r="B13732" t="s">
        <v>50</v>
      </c>
      <c r="C13732" t="s">
        <v>79</v>
      </c>
      <c r="D13732" t="s">
        <v>975</v>
      </c>
      <c r="E13732">
        <v>30</v>
      </c>
      <c r="F13732">
        <v>30</v>
      </c>
      <c r="G13732" t="s">
        <v>2494</v>
      </c>
      <c r="H13732">
        <v>4.2</v>
      </c>
      <c r="I13732">
        <f>F13732-E13732</f>
        <v>0</v>
      </c>
      <c r="J13732">
        <f>I13732*100/F13732</f>
        <v>0</v>
      </c>
      <c r="K13732" t="str">
        <f>IF(E13732&lt;=200,"Budget",IF(E13732&lt;=500,"Mid Range","Premium"))</f>
        <v>Budget</v>
      </c>
    </row>
    <row r="13733" spans="1:11" x14ac:dyDescent="0.3">
      <c r="A13733" t="s">
        <v>14608</v>
      </c>
      <c r="B13733" t="s">
        <v>107</v>
      </c>
      <c r="C13733" t="s">
        <v>153</v>
      </c>
      <c r="D13733" t="s">
        <v>1523</v>
      </c>
      <c r="E13733">
        <v>123.2</v>
      </c>
      <c r="F13733">
        <v>140</v>
      </c>
      <c r="G13733" t="s">
        <v>155</v>
      </c>
      <c r="H13733">
        <v>4</v>
      </c>
      <c r="I13733">
        <f>F13733-E13733</f>
        <v>16.799999999999997</v>
      </c>
      <c r="J13733">
        <f>I13733*100/F13733</f>
        <v>11.999999999999998</v>
      </c>
      <c r="K13733" t="str">
        <f>IF(E13733&lt;=200,"Budget",IF(E13733&lt;=500,"Mid Range","Premium"))</f>
        <v>Budget</v>
      </c>
    </row>
    <row r="13734" spans="1:11" x14ac:dyDescent="0.3">
      <c r="A13734" t="s">
        <v>14609</v>
      </c>
      <c r="B13734" t="s">
        <v>19</v>
      </c>
      <c r="C13734" t="s">
        <v>24</v>
      </c>
      <c r="D13734" t="s">
        <v>904</v>
      </c>
      <c r="E13734">
        <v>139</v>
      </c>
      <c r="F13734">
        <v>260</v>
      </c>
      <c r="G13734" t="s">
        <v>26</v>
      </c>
      <c r="H13734">
        <v>4.0999999999999996</v>
      </c>
      <c r="I13734">
        <f>F13734-E13734</f>
        <v>121</v>
      </c>
      <c r="J13734">
        <f>I13734*100/F13734</f>
        <v>46.53846153846154</v>
      </c>
      <c r="K13734" t="str">
        <f>IF(E13734&lt;=200,"Budget",IF(E13734&lt;=500,"Mid Range","Premium"))</f>
        <v>Budget</v>
      </c>
    </row>
    <row r="13735" spans="1:11" x14ac:dyDescent="0.3">
      <c r="A13735" t="s">
        <v>14610</v>
      </c>
      <c r="B13735" t="s">
        <v>9</v>
      </c>
      <c r="C13735" t="s">
        <v>131</v>
      </c>
      <c r="D13735" t="s">
        <v>1423</v>
      </c>
      <c r="E13735">
        <v>419.3</v>
      </c>
      <c r="F13735">
        <v>599</v>
      </c>
      <c r="G13735" t="s">
        <v>158</v>
      </c>
      <c r="H13735">
        <v>3.2</v>
      </c>
      <c r="I13735">
        <f>F13735-E13735</f>
        <v>179.7</v>
      </c>
      <c r="J13735">
        <f>I13735*100/F13735</f>
        <v>30</v>
      </c>
      <c r="K13735" t="str">
        <f>IF(E13735&lt;=200,"Budget",IF(E13735&lt;=500,"Mid Range","Premium"))</f>
        <v>Mid Range</v>
      </c>
    </row>
    <row r="13736" spans="1:11" x14ac:dyDescent="0.3">
      <c r="A13736" t="s">
        <v>14611</v>
      </c>
      <c r="B13736" t="s">
        <v>107</v>
      </c>
      <c r="C13736" t="s">
        <v>229</v>
      </c>
      <c r="D13736" t="s">
        <v>315</v>
      </c>
      <c r="E13736">
        <v>60</v>
      </c>
      <c r="F13736">
        <v>60</v>
      </c>
      <c r="G13736" t="s">
        <v>370</v>
      </c>
      <c r="H13736">
        <v>4.3</v>
      </c>
      <c r="I13736">
        <f>F13736-E13736</f>
        <v>0</v>
      </c>
      <c r="J13736">
        <f>I13736*100/F13736</f>
        <v>0</v>
      </c>
      <c r="K13736" t="str">
        <f>IF(E13736&lt;=200,"Budget",IF(E13736&lt;=500,"Mid Range","Premium"))</f>
        <v>Budget</v>
      </c>
    </row>
    <row r="13737" spans="1:11" x14ac:dyDescent="0.3">
      <c r="A13737" t="s">
        <v>14612</v>
      </c>
      <c r="B13737" t="s">
        <v>9</v>
      </c>
      <c r="C13737" t="s">
        <v>151</v>
      </c>
      <c r="D13737" t="s">
        <v>2367</v>
      </c>
      <c r="E13737">
        <v>67</v>
      </c>
      <c r="F13737">
        <v>67</v>
      </c>
      <c r="G13737" t="s">
        <v>1095</v>
      </c>
      <c r="H13737">
        <v>4.5</v>
      </c>
      <c r="I13737">
        <f>F13737-E13737</f>
        <v>0</v>
      </c>
      <c r="J13737">
        <f>I13737*100/F13737</f>
        <v>0</v>
      </c>
      <c r="K13737" t="str">
        <f>IF(E13737&lt;=200,"Budget",IF(E13737&lt;=500,"Mid Range","Premium"))</f>
        <v>Budget</v>
      </c>
    </row>
    <row r="13738" spans="1:11" x14ac:dyDescent="0.3">
      <c r="A13738" t="s">
        <v>1674</v>
      </c>
      <c r="B13738" t="s">
        <v>9</v>
      </c>
      <c r="C13738" t="s">
        <v>10</v>
      </c>
      <c r="D13738" t="s">
        <v>2051</v>
      </c>
      <c r="E13738">
        <v>233.75</v>
      </c>
      <c r="F13738">
        <v>275</v>
      </c>
      <c r="G13738" t="s">
        <v>44</v>
      </c>
      <c r="H13738">
        <v>4.7</v>
      </c>
      <c r="I13738">
        <f>F13738-E13738</f>
        <v>41.25</v>
      </c>
      <c r="J13738">
        <f>I13738*100/F13738</f>
        <v>15</v>
      </c>
      <c r="K13738" t="str">
        <f>IF(E13738&lt;=200,"Budget",IF(E13738&lt;=500,"Mid Range","Premium"))</f>
        <v>Mid Range</v>
      </c>
    </row>
    <row r="13739" spans="1:11" x14ac:dyDescent="0.3">
      <c r="A13739" t="s">
        <v>14613</v>
      </c>
      <c r="B13739" t="s">
        <v>107</v>
      </c>
      <c r="C13739" t="s">
        <v>261</v>
      </c>
      <c r="D13739" t="s">
        <v>6448</v>
      </c>
      <c r="E13739">
        <v>12</v>
      </c>
      <c r="F13739">
        <v>12</v>
      </c>
      <c r="G13739" t="s">
        <v>620</v>
      </c>
      <c r="H13739">
        <v>4.2</v>
      </c>
      <c r="I13739">
        <f>F13739-E13739</f>
        <v>0</v>
      </c>
      <c r="J13739">
        <f>I13739*100/F13739</f>
        <v>0</v>
      </c>
      <c r="K13739" t="str">
        <f>IF(E13739&lt;=200,"Budget",IF(E13739&lt;=500,"Mid Range","Premium"))</f>
        <v>Budget</v>
      </c>
    </row>
    <row r="13740" spans="1:11" x14ac:dyDescent="0.3">
      <c r="A13740" t="s">
        <v>3509</v>
      </c>
      <c r="B13740" t="s">
        <v>211</v>
      </c>
      <c r="C13740" t="s">
        <v>212</v>
      </c>
      <c r="D13740" t="s">
        <v>520</v>
      </c>
      <c r="E13740">
        <v>125</v>
      </c>
      <c r="F13740">
        <v>125</v>
      </c>
      <c r="G13740" t="s">
        <v>1051</v>
      </c>
      <c r="H13740">
        <v>4.5999999999999996</v>
      </c>
      <c r="I13740">
        <f>F13740-E13740</f>
        <v>0</v>
      </c>
      <c r="J13740">
        <f>I13740*100/F13740</f>
        <v>0</v>
      </c>
      <c r="K13740" t="str">
        <f>IF(E13740&lt;=200,"Budget",IF(E13740&lt;=500,"Mid Range","Premium"))</f>
        <v>Budget</v>
      </c>
    </row>
    <row r="13741" spans="1:11" x14ac:dyDescent="0.3">
      <c r="A13741" t="s">
        <v>14614</v>
      </c>
      <c r="B13741" t="s">
        <v>19</v>
      </c>
      <c r="C13741" t="s">
        <v>46</v>
      </c>
      <c r="D13741" t="s">
        <v>770</v>
      </c>
      <c r="E13741">
        <v>149</v>
      </c>
      <c r="F13741">
        <v>195</v>
      </c>
      <c r="G13741" t="s">
        <v>48</v>
      </c>
      <c r="H13741">
        <v>4.2</v>
      </c>
      <c r="I13741">
        <f>F13741-E13741</f>
        <v>46</v>
      </c>
      <c r="J13741">
        <f>I13741*100/F13741</f>
        <v>23.589743589743591</v>
      </c>
      <c r="K13741" t="str">
        <f>IF(E13741&lt;=200,"Budget",IF(E13741&lt;=500,"Mid Range","Premium"))</f>
        <v>Budget</v>
      </c>
    </row>
    <row r="13742" spans="1:11" x14ac:dyDescent="0.3">
      <c r="A13742" t="s">
        <v>14615</v>
      </c>
      <c r="B13742" t="s">
        <v>126</v>
      </c>
      <c r="C13742" t="s">
        <v>285</v>
      </c>
      <c r="D13742" t="s">
        <v>372</v>
      </c>
      <c r="E13742">
        <v>393.55</v>
      </c>
      <c r="F13742">
        <v>463</v>
      </c>
      <c r="G13742" t="s">
        <v>1481</v>
      </c>
      <c r="H13742">
        <v>4.2</v>
      </c>
      <c r="I13742">
        <f>F13742-E13742</f>
        <v>69.449999999999989</v>
      </c>
      <c r="J13742">
        <f>I13742*100/F13742</f>
        <v>14.999999999999998</v>
      </c>
      <c r="K13742" t="str">
        <f>IF(E13742&lt;=200,"Budget",IF(E13742&lt;=500,"Mid Range","Premium"))</f>
        <v>Mid Range</v>
      </c>
    </row>
    <row r="13743" spans="1:11" x14ac:dyDescent="0.3">
      <c r="A13743" t="s">
        <v>3815</v>
      </c>
      <c r="B13743" t="s">
        <v>121</v>
      </c>
      <c r="C13743" t="s">
        <v>937</v>
      </c>
      <c r="D13743" t="s">
        <v>1755</v>
      </c>
      <c r="E13743">
        <v>242</v>
      </c>
      <c r="F13743">
        <v>302</v>
      </c>
      <c r="G13743" t="s">
        <v>939</v>
      </c>
      <c r="H13743">
        <v>4.2</v>
      </c>
      <c r="I13743">
        <f>F13743-E13743</f>
        <v>60</v>
      </c>
      <c r="J13743">
        <f>I13743*100/F13743</f>
        <v>19.867549668874172</v>
      </c>
      <c r="K13743" t="str">
        <f>IF(E13743&lt;=200,"Budget",IF(E13743&lt;=500,"Mid Range","Premium"))</f>
        <v>Mid Range</v>
      </c>
    </row>
    <row r="13744" spans="1:11" x14ac:dyDescent="0.3">
      <c r="A13744" t="s">
        <v>14616</v>
      </c>
      <c r="B13744" t="s">
        <v>50</v>
      </c>
      <c r="C13744" t="s">
        <v>73</v>
      </c>
      <c r="D13744" t="s">
        <v>12047</v>
      </c>
      <c r="E13744">
        <v>121.5</v>
      </c>
      <c r="F13744">
        <v>135</v>
      </c>
      <c r="G13744" t="s">
        <v>552</v>
      </c>
      <c r="H13744">
        <v>3</v>
      </c>
      <c r="I13744">
        <f>F13744-E13744</f>
        <v>13.5</v>
      </c>
      <c r="J13744">
        <f>I13744*100/F13744</f>
        <v>10</v>
      </c>
      <c r="K13744" t="str">
        <f>IF(E13744&lt;=200,"Budget",IF(E13744&lt;=500,"Mid Range","Premium"))</f>
        <v>Budget</v>
      </c>
    </row>
    <row r="13745" spans="1:11" x14ac:dyDescent="0.3">
      <c r="A13745" t="s">
        <v>1758</v>
      </c>
      <c r="B13745" t="s">
        <v>19</v>
      </c>
      <c r="C13745" t="s">
        <v>24</v>
      </c>
      <c r="D13745" t="s">
        <v>25</v>
      </c>
      <c r="E13745">
        <v>180</v>
      </c>
      <c r="F13745">
        <v>180</v>
      </c>
      <c r="G13745" t="s">
        <v>1199</v>
      </c>
      <c r="H13745">
        <v>3.6</v>
      </c>
      <c r="I13745">
        <f>F13745-E13745</f>
        <v>0</v>
      </c>
      <c r="J13745">
        <f>I13745*100/F13745</f>
        <v>0</v>
      </c>
      <c r="K13745" t="str">
        <f>IF(E13745&lt;=200,"Budget",IF(E13745&lt;=500,"Mid Range","Premium"))</f>
        <v>Budget</v>
      </c>
    </row>
    <row r="13746" spans="1:11" x14ac:dyDescent="0.3">
      <c r="A13746" t="s">
        <v>14617</v>
      </c>
      <c r="B13746" t="s">
        <v>19</v>
      </c>
      <c r="C13746" t="s">
        <v>24</v>
      </c>
      <c r="D13746" t="s">
        <v>1962</v>
      </c>
      <c r="E13746">
        <v>109</v>
      </c>
      <c r="F13746">
        <v>195</v>
      </c>
      <c r="G13746" t="s">
        <v>26</v>
      </c>
      <c r="H13746">
        <v>5</v>
      </c>
      <c r="I13746">
        <f>F13746-E13746</f>
        <v>86</v>
      </c>
      <c r="J13746">
        <f>I13746*100/F13746</f>
        <v>44.102564102564102</v>
      </c>
      <c r="K13746" t="str">
        <f>IF(E13746&lt;=200,"Budget",IF(E13746&lt;=500,"Mid Range","Premium"))</f>
        <v>Budget</v>
      </c>
    </row>
    <row r="13747" spans="1:11" x14ac:dyDescent="0.3">
      <c r="A13747" t="s">
        <v>14618</v>
      </c>
      <c r="B13747" t="s">
        <v>14</v>
      </c>
      <c r="C13747" t="s">
        <v>454</v>
      </c>
      <c r="D13747" t="s">
        <v>5023</v>
      </c>
      <c r="E13747">
        <v>749</v>
      </c>
      <c r="F13747">
        <v>2499</v>
      </c>
      <c r="G13747" t="s">
        <v>456</v>
      </c>
      <c r="H13747">
        <v>3.2</v>
      </c>
      <c r="I13747">
        <f>F13747-E13747</f>
        <v>1750</v>
      </c>
      <c r="J13747">
        <f>I13747*100/F13747</f>
        <v>70.0280112044818</v>
      </c>
      <c r="K13747" t="str">
        <f>IF(E13747&lt;=200,"Budget",IF(E13747&lt;=500,"Mid Range","Premium"))</f>
        <v>Premium</v>
      </c>
    </row>
    <row r="13748" spans="1:11" x14ac:dyDescent="0.3">
      <c r="A13748" t="s">
        <v>14619</v>
      </c>
      <c r="B13748" t="s">
        <v>211</v>
      </c>
      <c r="C13748" t="s">
        <v>2201</v>
      </c>
      <c r="D13748" t="s">
        <v>1755</v>
      </c>
      <c r="E13748">
        <v>199</v>
      </c>
      <c r="F13748">
        <v>199</v>
      </c>
      <c r="G13748" t="s">
        <v>3505</v>
      </c>
      <c r="H13748">
        <v>4.3</v>
      </c>
      <c r="I13748">
        <f>F13748-E13748</f>
        <v>0</v>
      </c>
      <c r="J13748">
        <f>I13748*100/F13748</f>
        <v>0</v>
      </c>
      <c r="K13748" t="str">
        <f>IF(E13748&lt;=200,"Budget",IF(E13748&lt;=500,"Mid Range","Premium"))</f>
        <v>Budget</v>
      </c>
    </row>
    <row r="13749" spans="1:11" x14ac:dyDescent="0.3">
      <c r="A13749" t="s">
        <v>14620</v>
      </c>
      <c r="B13749" t="s">
        <v>9</v>
      </c>
      <c r="C13749" t="s">
        <v>131</v>
      </c>
      <c r="D13749" t="s">
        <v>531</v>
      </c>
      <c r="E13749">
        <v>290</v>
      </c>
      <c r="F13749">
        <v>580</v>
      </c>
      <c r="G13749" t="s">
        <v>133</v>
      </c>
      <c r="H13749">
        <v>4</v>
      </c>
      <c r="I13749">
        <f>F13749-E13749</f>
        <v>290</v>
      </c>
      <c r="J13749">
        <f>I13749*100/F13749</f>
        <v>50</v>
      </c>
      <c r="K13749" t="str">
        <f>IF(E13749&lt;=200,"Budget",IF(E13749&lt;=500,"Mid Range","Premium"))</f>
        <v>Mid Range</v>
      </c>
    </row>
    <row r="13750" spans="1:11" x14ac:dyDescent="0.3">
      <c r="A13750" t="s">
        <v>14621</v>
      </c>
      <c r="B13750" t="s">
        <v>14</v>
      </c>
      <c r="C13750" t="s">
        <v>222</v>
      </c>
      <c r="D13750" t="s">
        <v>240</v>
      </c>
      <c r="E13750">
        <v>190</v>
      </c>
      <c r="F13750">
        <v>190</v>
      </c>
      <c r="G13750" t="s">
        <v>224</v>
      </c>
      <c r="H13750">
        <v>4.5</v>
      </c>
      <c r="I13750">
        <f>F13750-E13750</f>
        <v>0</v>
      </c>
      <c r="J13750">
        <f>I13750*100/F13750</f>
        <v>0</v>
      </c>
      <c r="K13750" t="str">
        <f>IF(E13750&lt;=200,"Budget",IF(E13750&lt;=500,"Mid Range","Premium"))</f>
        <v>Budget</v>
      </c>
    </row>
    <row r="13751" spans="1:11" x14ac:dyDescent="0.3">
      <c r="A13751" t="s">
        <v>8089</v>
      </c>
      <c r="B13751" t="s">
        <v>121</v>
      </c>
      <c r="C13751" t="s">
        <v>1195</v>
      </c>
      <c r="D13751" t="s">
        <v>1861</v>
      </c>
      <c r="E13751">
        <v>294</v>
      </c>
      <c r="F13751">
        <v>295</v>
      </c>
      <c r="G13751" t="s">
        <v>1862</v>
      </c>
      <c r="H13751">
        <v>4.4000000000000004</v>
      </c>
      <c r="I13751">
        <f>F13751-E13751</f>
        <v>1</v>
      </c>
      <c r="J13751">
        <f>I13751*100/F13751</f>
        <v>0.33898305084745761</v>
      </c>
      <c r="K13751" t="str">
        <f>IF(E13751&lt;=200,"Budget",IF(E13751&lt;=500,"Mid Range","Premium"))</f>
        <v>Mid Range</v>
      </c>
    </row>
    <row r="13752" spans="1:11" x14ac:dyDescent="0.3">
      <c r="A13752" t="s">
        <v>14622</v>
      </c>
      <c r="B13752" t="s">
        <v>107</v>
      </c>
      <c r="C13752" t="s">
        <v>187</v>
      </c>
      <c r="D13752" t="s">
        <v>14623</v>
      </c>
      <c r="E13752">
        <v>90</v>
      </c>
      <c r="F13752">
        <v>90</v>
      </c>
      <c r="G13752" t="s">
        <v>393</v>
      </c>
      <c r="H13752">
        <v>4.4000000000000004</v>
      </c>
      <c r="I13752">
        <f>F13752-E13752</f>
        <v>0</v>
      </c>
      <c r="J13752">
        <f>I13752*100/F13752</f>
        <v>0</v>
      </c>
      <c r="K13752" t="str">
        <f>IF(E13752&lt;=200,"Budget",IF(E13752&lt;=500,"Mid Range","Premium"))</f>
        <v>Budget</v>
      </c>
    </row>
    <row r="13753" spans="1:11" x14ac:dyDescent="0.3">
      <c r="A13753" t="s">
        <v>14624</v>
      </c>
      <c r="B13753" t="s">
        <v>9</v>
      </c>
      <c r="C13753" t="s">
        <v>278</v>
      </c>
      <c r="D13753" t="s">
        <v>868</v>
      </c>
      <c r="E13753">
        <v>125</v>
      </c>
      <c r="F13753">
        <v>267</v>
      </c>
      <c r="G13753" t="s">
        <v>869</v>
      </c>
      <c r="H13753">
        <v>3</v>
      </c>
      <c r="I13753">
        <f>F13753-E13753</f>
        <v>142</v>
      </c>
      <c r="J13753">
        <f>I13753*100/F13753</f>
        <v>53.183520599250933</v>
      </c>
      <c r="K13753" t="str">
        <f>IF(E13753&lt;=200,"Budget",IF(E13753&lt;=500,"Mid Range","Premium"))</f>
        <v>Budget</v>
      </c>
    </row>
    <row r="13754" spans="1:11" x14ac:dyDescent="0.3">
      <c r="A13754" t="s">
        <v>14625</v>
      </c>
      <c r="B13754" t="s">
        <v>9</v>
      </c>
      <c r="C13754" t="s">
        <v>36</v>
      </c>
      <c r="D13754" t="s">
        <v>442</v>
      </c>
      <c r="E13754">
        <v>150</v>
      </c>
      <c r="F13754">
        <v>200</v>
      </c>
      <c r="G13754" t="s">
        <v>333</v>
      </c>
      <c r="H13754">
        <v>3.8</v>
      </c>
      <c r="I13754">
        <f>F13754-E13754</f>
        <v>50</v>
      </c>
      <c r="J13754">
        <f>I13754*100/F13754</f>
        <v>25</v>
      </c>
      <c r="K13754" t="str">
        <f>IF(E13754&lt;=200,"Budget",IF(E13754&lt;=500,"Mid Range","Premium"))</f>
        <v>Budget</v>
      </c>
    </row>
    <row r="13755" spans="1:11" x14ac:dyDescent="0.3">
      <c r="A13755" t="s">
        <v>14626</v>
      </c>
      <c r="B13755" t="s">
        <v>19</v>
      </c>
      <c r="C13755" t="s">
        <v>20</v>
      </c>
      <c r="D13755" t="s">
        <v>2295</v>
      </c>
      <c r="E13755">
        <v>30</v>
      </c>
      <c r="F13755">
        <v>30</v>
      </c>
      <c r="G13755" t="s">
        <v>1751</v>
      </c>
      <c r="H13755">
        <v>4.0999999999999996</v>
      </c>
      <c r="I13755">
        <f>F13755-E13755</f>
        <v>0</v>
      </c>
      <c r="J13755">
        <f>I13755*100/F13755</f>
        <v>0</v>
      </c>
      <c r="K13755" t="str">
        <f>IF(E13755&lt;=200,"Budget",IF(E13755&lt;=500,"Mid Range","Premium"))</f>
        <v>Budget</v>
      </c>
    </row>
    <row r="13756" spans="1:11" x14ac:dyDescent="0.3">
      <c r="A13756" t="s">
        <v>14627</v>
      </c>
      <c r="B13756" t="s">
        <v>90</v>
      </c>
      <c r="C13756" t="s">
        <v>458</v>
      </c>
      <c r="D13756" t="s">
        <v>1657</v>
      </c>
      <c r="E13756">
        <v>799</v>
      </c>
      <c r="F13756">
        <v>799</v>
      </c>
      <c r="G13756" t="s">
        <v>1970</v>
      </c>
      <c r="H13756">
        <v>3.3</v>
      </c>
      <c r="I13756">
        <f>F13756-E13756</f>
        <v>0</v>
      </c>
      <c r="J13756">
        <f>I13756*100/F13756</f>
        <v>0</v>
      </c>
      <c r="K13756" t="str">
        <f>IF(E13756&lt;=200,"Budget",IF(E13756&lt;=500,"Mid Range","Premium"))</f>
        <v>Premium</v>
      </c>
    </row>
    <row r="13757" spans="1:11" x14ac:dyDescent="0.3">
      <c r="A13757" t="s">
        <v>14628</v>
      </c>
      <c r="B13757" t="s">
        <v>90</v>
      </c>
      <c r="C13757" t="s">
        <v>639</v>
      </c>
      <c r="D13757" t="s">
        <v>143</v>
      </c>
      <c r="E13757">
        <v>228</v>
      </c>
      <c r="F13757">
        <v>350</v>
      </c>
      <c r="G13757" t="s">
        <v>640</v>
      </c>
      <c r="H13757">
        <v>4.0999999999999996</v>
      </c>
      <c r="I13757">
        <f>F13757-E13757</f>
        <v>122</v>
      </c>
      <c r="J13757">
        <f>I13757*100/F13757</f>
        <v>34.857142857142854</v>
      </c>
      <c r="K13757" t="str">
        <f>IF(E13757&lt;=200,"Budget",IF(E13757&lt;=500,"Mid Range","Premium"))</f>
        <v>Mid Range</v>
      </c>
    </row>
    <row r="13758" spans="1:11" x14ac:dyDescent="0.3">
      <c r="A13758" t="s">
        <v>14629</v>
      </c>
      <c r="B13758" t="s">
        <v>50</v>
      </c>
      <c r="C13758" t="s">
        <v>55</v>
      </c>
      <c r="D13758" t="s">
        <v>7544</v>
      </c>
      <c r="E13758">
        <v>199</v>
      </c>
      <c r="F13758">
        <v>199</v>
      </c>
      <c r="G13758" t="s">
        <v>57</v>
      </c>
      <c r="H13758">
        <v>4.0999999999999996</v>
      </c>
      <c r="I13758">
        <f>F13758-E13758</f>
        <v>0</v>
      </c>
      <c r="J13758">
        <f>I13758*100/F13758</f>
        <v>0</v>
      </c>
      <c r="K13758" t="str">
        <f>IF(E13758&lt;=200,"Budget",IF(E13758&lt;=500,"Mid Range","Premium"))</f>
        <v>Budget</v>
      </c>
    </row>
    <row r="13759" spans="1:11" x14ac:dyDescent="0.3">
      <c r="A13759" t="s">
        <v>14630</v>
      </c>
      <c r="B13759" t="s">
        <v>9</v>
      </c>
      <c r="C13759" t="s">
        <v>28</v>
      </c>
      <c r="D13759" t="s">
        <v>11435</v>
      </c>
      <c r="E13759">
        <v>199</v>
      </c>
      <c r="F13759">
        <v>199</v>
      </c>
      <c r="G13759" t="s">
        <v>41</v>
      </c>
      <c r="H13759">
        <v>4.8</v>
      </c>
      <c r="I13759">
        <f>F13759-E13759</f>
        <v>0</v>
      </c>
      <c r="J13759">
        <f>I13759*100/F13759</f>
        <v>0</v>
      </c>
      <c r="K13759" t="str">
        <f>IF(E13759&lt;=200,"Budget",IF(E13759&lt;=500,"Mid Range","Premium"))</f>
        <v>Budget</v>
      </c>
    </row>
    <row r="13760" spans="1:11" x14ac:dyDescent="0.3">
      <c r="A13760" t="s">
        <v>14086</v>
      </c>
      <c r="B13760" t="s">
        <v>90</v>
      </c>
      <c r="C13760" t="s">
        <v>142</v>
      </c>
      <c r="D13760" t="s">
        <v>146</v>
      </c>
      <c r="E13760">
        <v>53.55</v>
      </c>
      <c r="F13760">
        <v>63</v>
      </c>
      <c r="G13760" t="s">
        <v>147</v>
      </c>
      <c r="H13760">
        <v>4.0999999999999996</v>
      </c>
      <c r="I13760">
        <f>F13760-E13760</f>
        <v>9.4500000000000028</v>
      </c>
      <c r="J13760">
        <f>I13760*100/F13760</f>
        <v>15.000000000000004</v>
      </c>
      <c r="K13760" t="str">
        <f>IF(E13760&lt;=200,"Budget",IF(E13760&lt;=500,"Mid Range","Premium"))</f>
        <v>Budget</v>
      </c>
    </row>
    <row r="13761" spans="1:11" x14ac:dyDescent="0.3">
      <c r="A13761" t="s">
        <v>14631</v>
      </c>
      <c r="B13761" t="s">
        <v>90</v>
      </c>
      <c r="C13761" t="s">
        <v>142</v>
      </c>
      <c r="D13761" t="s">
        <v>1888</v>
      </c>
      <c r="E13761">
        <v>75</v>
      </c>
      <c r="F13761">
        <v>75</v>
      </c>
      <c r="G13761" t="s">
        <v>147</v>
      </c>
      <c r="H13761">
        <v>3.8</v>
      </c>
      <c r="I13761">
        <f>F13761-E13761</f>
        <v>0</v>
      </c>
      <c r="J13761">
        <f>I13761*100/F13761</f>
        <v>0</v>
      </c>
      <c r="K13761" t="str">
        <f>IF(E13761&lt;=200,"Budget",IF(E13761&lt;=500,"Mid Range","Premium"))</f>
        <v>Budget</v>
      </c>
    </row>
    <row r="13762" spans="1:11" x14ac:dyDescent="0.3">
      <c r="A13762" t="s">
        <v>14632</v>
      </c>
      <c r="B13762" t="s">
        <v>9</v>
      </c>
      <c r="C13762" t="s">
        <v>36</v>
      </c>
      <c r="D13762" t="s">
        <v>247</v>
      </c>
      <c r="E13762">
        <v>80</v>
      </c>
      <c r="F13762">
        <v>100</v>
      </c>
      <c r="G13762" t="s">
        <v>38</v>
      </c>
      <c r="H13762">
        <v>3.2</v>
      </c>
      <c r="I13762">
        <f>F13762-E13762</f>
        <v>20</v>
      </c>
      <c r="J13762">
        <f>I13762*100/F13762</f>
        <v>20</v>
      </c>
      <c r="K13762" t="str">
        <f>IF(E13762&lt;=200,"Budget",IF(E13762&lt;=500,"Mid Range","Premium"))</f>
        <v>Budget</v>
      </c>
    </row>
    <row r="13763" spans="1:11" x14ac:dyDescent="0.3">
      <c r="A13763" t="s">
        <v>6757</v>
      </c>
      <c r="B13763" t="s">
        <v>90</v>
      </c>
      <c r="C13763" t="s">
        <v>610</v>
      </c>
      <c r="D13763" t="s">
        <v>143</v>
      </c>
      <c r="E13763">
        <v>34</v>
      </c>
      <c r="F13763">
        <v>40</v>
      </c>
      <c r="G13763" t="s">
        <v>622</v>
      </c>
      <c r="H13763">
        <v>3.9</v>
      </c>
      <c r="I13763">
        <f>F13763-E13763</f>
        <v>6</v>
      </c>
      <c r="J13763">
        <f>I13763*100/F13763</f>
        <v>15</v>
      </c>
      <c r="K13763" t="str">
        <f>IF(E13763&lt;=200,"Budget",IF(E13763&lt;=500,"Mid Range","Premium"))</f>
        <v>Budget</v>
      </c>
    </row>
    <row r="13764" spans="1:11" x14ac:dyDescent="0.3">
      <c r="A13764" t="s">
        <v>14633</v>
      </c>
      <c r="B13764" t="s">
        <v>19</v>
      </c>
      <c r="C13764" t="s">
        <v>215</v>
      </c>
      <c r="D13764" t="s">
        <v>2770</v>
      </c>
      <c r="E13764">
        <v>115</v>
      </c>
      <c r="F13764">
        <v>115</v>
      </c>
      <c r="G13764" t="s">
        <v>1142</v>
      </c>
      <c r="H13764">
        <v>4</v>
      </c>
      <c r="I13764">
        <f>F13764-E13764</f>
        <v>0</v>
      </c>
      <c r="J13764">
        <f>I13764*100/F13764</f>
        <v>0</v>
      </c>
      <c r="K13764" t="str">
        <f>IF(E13764&lt;=200,"Budget",IF(E13764&lt;=500,"Mid Range","Premium"))</f>
        <v>Budget</v>
      </c>
    </row>
    <row r="13765" spans="1:11" x14ac:dyDescent="0.3">
      <c r="A13765" t="s">
        <v>7496</v>
      </c>
      <c r="B13765" t="s">
        <v>9</v>
      </c>
      <c r="C13765" t="s">
        <v>151</v>
      </c>
      <c r="D13765" t="s">
        <v>149</v>
      </c>
      <c r="E13765">
        <v>146.30000000000001</v>
      </c>
      <c r="F13765">
        <v>190</v>
      </c>
      <c r="G13765" t="s">
        <v>133</v>
      </c>
      <c r="H13765">
        <v>3.8</v>
      </c>
      <c r="I13765">
        <f>F13765-E13765</f>
        <v>43.699999999999989</v>
      </c>
      <c r="J13765">
        <f>I13765*100/F13765</f>
        <v>22.999999999999996</v>
      </c>
      <c r="K13765" t="str">
        <f>IF(E13765&lt;=200,"Budget",IF(E13765&lt;=500,"Mid Range","Premium"))</f>
        <v>Budget</v>
      </c>
    </row>
    <row r="13766" spans="1:11" x14ac:dyDescent="0.3">
      <c r="A13766" t="s">
        <v>14634</v>
      </c>
      <c r="B13766" t="s">
        <v>19</v>
      </c>
      <c r="C13766" t="s">
        <v>46</v>
      </c>
      <c r="D13766" t="s">
        <v>3443</v>
      </c>
      <c r="E13766">
        <v>55</v>
      </c>
      <c r="F13766">
        <v>99</v>
      </c>
      <c r="G13766" t="s">
        <v>771</v>
      </c>
      <c r="H13766">
        <v>4</v>
      </c>
      <c r="I13766">
        <f>F13766-E13766</f>
        <v>44</v>
      </c>
      <c r="J13766">
        <f>I13766*100/F13766</f>
        <v>44.444444444444443</v>
      </c>
      <c r="K13766" t="str">
        <f>IF(E13766&lt;=200,"Budget",IF(E13766&lt;=500,"Mid Range","Premium"))</f>
        <v>Budget</v>
      </c>
    </row>
    <row r="13767" spans="1:11" x14ac:dyDescent="0.3">
      <c r="A13767" t="s">
        <v>14635</v>
      </c>
      <c r="B13767" t="s">
        <v>107</v>
      </c>
      <c r="C13767" t="s">
        <v>205</v>
      </c>
      <c r="D13767" t="s">
        <v>2077</v>
      </c>
      <c r="E13767">
        <v>44</v>
      </c>
      <c r="F13767">
        <v>55</v>
      </c>
      <c r="G13767" t="s">
        <v>1351</v>
      </c>
      <c r="H13767">
        <v>3.9</v>
      </c>
      <c r="I13767">
        <f>F13767-E13767</f>
        <v>11</v>
      </c>
      <c r="J13767">
        <f>I13767*100/F13767</f>
        <v>20</v>
      </c>
      <c r="K13767" t="str">
        <f>IF(E13767&lt;=200,"Budget",IF(E13767&lt;=500,"Mid Range","Premium"))</f>
        <v>Budget</v>
      </c>
    </row>
    <row r="13768" spans="1:11" x14ac:dyDescent="0.3">
      <c r="A13768" t="s">
        <v>6023</v>
      </c>
      <c r="B13768" t="s">
        <v>107</v>
      </c>
      <c r="C13768" t="s">
        <v>261</v>
      </c>
      <c r="D13768" t="s">
        <v>6024</v>
      </c>
      <c r="E13768">
        <v>120</v>
      </c>
      <c r="F13768">
        <v>150</v>
      </c>
      <c r="G13768" t="s">
        <v>1233</v>
      </c>
      <c r="H13768">
        <v>4.2</v>
      </c>
      <c r="I13768">
        <f>F13768-E13768</f>
        <v>30</v>
      </c>
      <c r="J13768">
        <f>I13768*100/F13768</f>
        <v>20</v>
      </c>
      <c r="K13768" t="str">
        <f>IF(E13768&lt;=200,"Budget",IF(E13768&lt;=500,"Mid Range","Premium"))</f>
        <v>Budget</v>
      </c>
    </row>
    <row r="13769" spans="1:11" x14ac:dyDescent="0.3">
      <c r="A13769" t="s">
        <v>10826</v>
      </c>
      <c r="B13769" t="s">
        <v>14</v>
      </c>
      <c r="C13769" t="s">
        <v>15</v>
      </c>
      <c r="D13769" t="s">
        <v>1884</v>
      </c>
      <c r="E13769">
        <v>159</v>
      </c>
      <c r="F13769">
        <v>185</v>
      </c>
      <c r="G13769" t="s">
        <v>17</v>
      </c>
      <c r="H13769">
        <v>1</v>
      </c>
      <c r="I13769">
        <f>F13769-E13769</f>
        <v>26</v>
      </c>
      <c r="J13769">
        <f>I13769*100/F13769</f>
        <v>14.054054054054054</v>
      </c>
      <c r="K13769" t="str">
        <f>IF(E13769&lt;=200,"Budget",IF(E13769&lt;=500,"Mid Range","Premium"))</f>
        <v>Budget</v>
      </c>
    </row>
    <row r="13770" spans="1:11" x14ac:dyDescent="0.3">
      <c r="A13770" t="s">
        <v>14636</v>
      </c>
      <c r="B13770" t="s">
        <v>14</v>
      </c>
      <c r="C13770" t="s">
        <v>103</v>
      </c>
      <c r="D13770" t="s">
        <v>811</v>
      </c>
      <c r="E13770">
        <v>819</v>
      </c>
      <c r="F13770">
        <v>945</v>
      </c>
      <c r="G13770" t="s">
        <v>566</v>
      </c>
      <c r="H13770">
        <v>4.2</v>
      </c>
      <c r="I13770">
        <f>F13770-E13770</f>
        <v>126</v>
      </c>
      <c r="J13770">
        <f>I13770*100/F13770</f>
        <v>13.333333333333334</v>
      </c>
      <c r="K13770" t="str">
        <f>IF(E13770&lt;=200,"Budget",IF(E13770&lt;=500,"Mid Range","Premium"))</f>
        <v>Premium</v>
      </c>
    </row>
    <row r="13771" spans="1:11" x14ac:dyDescent="0.3">
      <c r="A13771" t="s">
        <v>14637</v>
      </c>
      <c r="B13771" t="s">
        <v>50</v>
      </c>
      <c r="C13771" t="s">
        <v>73</v>
      </c>
      <c r="D13771" t="s">
        <v>637</v>
      </c>
      <c r="E13771">
        <v>348.75</v>
      </c>
      <c r="F13771">
        <v>375</v>
      </c>
      <c r="G13771" t="s">
        <v>75</v>
      </c>
      <c r="H13771">
        <v>4</v>
      </c>
      <c r="I13771">
        <f>F13771-E13771</f>
        <v>26.25</v>
      </c>
      <c r="J13771">
        <f>I13771*100/F13771</f>
        <v>7</v>
      </c>
      <c r="K13771" t="str">
        <f>IF(E13771&lt;=200,"Budget",IF(E13771&lt;=500,"Mid Range","Premium"))</f>
        <v>Mid Range</v>
      </c>
    </row>
    <row r="13772" spans="1:11" x14ac:dyDescent="0.3">
      <c r="A13772" t="s">
        <v>14638</v>
      </c>
      <c r="B13772" t="s">
        <v>9</v>
      </c>
      <c r="C13772" t="s">
        <v>28</v>
      </c>
      <c r="D13772" t="s">
        <v>1005</v>
      </c>
      <c r="E13772">
        <v>200</v>
      </c>
      <c r="F13772">
        <v>200</v>
      </c>
      <c r="G13772" t="s">
        <v>908</v>
      </c>
      <c r="H13772">
        <v>2</v>
      </c>
      <c r="I13772">
        <f>F13772-E13772</f>
        <v>0</v>
      </c>
      <c r="J13772">
        <f>I13772*100/F13772</f>
        <v>0</v>
      </c>
      <c r="K13772" t="str">
        <f>IF(E13772&lt;=200,"Budget",IF(E13772&lt;=500,"Mid Range","Premium"))</f>
        <v>Budget</v>
      </c>
    </row>
    <row r="13773" spans="1:11" x14ac:dyDescent="0.3">
      <c r="A13773" t="s">
        <v>3569</v>
      </c>
      <c r="B13773" t="s">
        <v>9</v>
      </c>
      <c r="C13773" t="s">
        <v>28</v>
      </c>
      <c r="D13773" t="s">
        <v>256</v>
      </c>
      <c r="E13773">
        <v>178.5</v>
      </c>
      <c r="F13773">
        <v>210</v>
      </c>
      <c r="G13773" t="s">
        <v>30</v>
      </c>
      <c r="H13773">
        <v>4.2</v>
      </c>
      <c r="I13773">
        <f>F13773-E13773</f>
        <v>31.5</v>
      </c>
      <c r="J13773">
        <f>I13773*100/F13773</f>
        <v>15</v>
      </c>
      <c r="K13773" t="str">
        <f>IF(E13773&lt;=200,"Budget",IF(E13773&lt;=500,"Mid Range","Premium"))</f>
        <v>Budget</v>
      </c>
    </row>
    <row r="13774" spans="1:11" x14ac:dyDescent="0.3">
      <c r="A13774" t="s">
        <v>14639</v>
      </c>
      <c r="B13774" t="s">
        <v>121</v>
      </c>
      <c r="C13774" t="s">
        <v>937</v>
      </c>
      <c r="D13774" t="s">
        <v>1755</v>
      </c>
      <c r="E13774">
        <v>660</v>
      </c>
      <c r="F13774">
        <v>760</v>
      </c>
      <c r="G13774" t="s">
        <v>939</v>
      </c>
      <c r="H13774">
        <v>4.2</v>
      </c>
      <c r="I13774">
        <f>F13774-E13774</f>
        <v>100</v>
      </c>
      <c r="J13774">
        <f>I13774*100/F13774</f>
        <v>13.157894736842104</v>
      </c>
      <c r="K13774" t="str">
        <f>IF(E13774&lt;=200,"Budget",IF(E13774&lt;=500,"Mid Range","Premium"))</f>
        <v>Premium</v>
      </c>
    </row>
    <row r="13775" spans="1:11" x14ac:dyDescent="0.3">
      <c r="A13775" t="s">
        <v>14640</v>
      </c>
      <c r="B13775" t="s">
        <v>107</v>
      </c>
      <c r="C13775" t="s">
        <v>205</v>
      </c>
      <c r="D13775" t="s">
        <v>1326</v>
      </c>
      <c r="E13775">
        <v>61</v>
      </c>
      <c r="F13775">
        <v>61</v>
      </c>
      <c r="G13775" t="s">
        <v>207</v>
      </c>
      <c r="H13775">
        <v>3.5</v>
      </c>
      <c r="I13775">
        <f>F13775-E13775</f>
        <v>0</v>
      </c>
      <c r="J13775">
        <f>I13775*100/F13775</f>
        <v>0</v>
      </c>
      <c r="K13775" t="str">
        <f>IF(E13775&lt;=200,"Budget",IF(E13775&lt;=500,"Mid Range","Premium"))</f>
        <v>Budget</v>
      </c>
    </row>
    <row r="13776" spans="1:11" x14ac:dyDescent="0.3">
      <c r="A13776" t="s">
        <v>14641</v>
      </c>
      <c r="B13776" t="s">
        <v>211</v>
      </c>
      <c r="C13776" t="s">
        <v>212</v>
      </c>
      <c r="D13776" t="s">
        <v>520</v>
      </c>
      <c r="E13776">
        <v>265</v>
      </c>
      <c r="F13776">
        <v>265</v>
      </c>
      <c r="G13776" t="s">
        <v>1415</v>
      </c>
      <c r="H13776">
        <v>3.9</v>
      </c>
      <c r="I13776">
        <f>F13776-E13776</f>
        <v>0</v>
      </c>
      <c r="J13776">
        <f>I13776*100/F13776</f>
        <v>0</v>
      </c>
      <c r="K13776" t="str">
        <f>IF(E13776&lt;=200,"Budget",IF(E13776&lt;=500,"Mid Range","Premium"))</f>
        <v>Mid Range</v>
      </c>
    </row>
    <row r="13777" spans="1:11" x14ac:dyDescent="0.3">
      <c r="A13777" t="s">
        <v>14642</v>
      </c>
      <c r="B13777" t="s">
        <v>107</v>
      </c>
      <c r="C13777" t="s">
        <v>727</v>
      </c>
      <c r="D13777" t="s">
        <v>1275</v>
      </c>
      <c r="E13777">
        <v>104.72</v>
      </c>
      <c r="F13777">
        <v>119</v>
      </c>
      <c r="G13777" t="s">
        <v>1271</v>
      </c>
      <c r="H13777">
        <v>4.2</v>
      </c>
      <c r="I13777">
        <f>F13777-E13777</f>
        <v>14.280000000000001</v>
      </c>
      <c r="J13777">
        <f>I13777*100/F13777</f>
        <v>12</v>
      </c>
      <c r="K13777" t="str">
        <f>IF(E13777&lt;=200,"Budget",IF(E13777&lt;=500,"Mid Range","Premium"))</f>
        <v>Budget</v>
      </c>
    </row>
    <row r="13778" spans="1:11" x14ac:dyDescent="0.3">
      <c r="A13778" t="s">
        <v>14643</v>
      </c>
      <c r="B13778" t="s">
        <v>107</v>
      </c>
      <c r="C13778" t="s">
        <v>261</v>
      </c>
      <c r="D13778" t="s">
        <v>5287</v>
      </c>
      <c r="E13778">
        <v>10</v>
      </c>
      <c r="F13778">
        <v>10</v>
      </c>
      <c r="G13778" t="s">
        <v>263</v>
      </c>
      <c r="H13778">
        <v>4.2</v>
      </c>
      <c r="I13778">
        <f>F13778-E13778</f>
        <v>0</v>
      </c>
      <c r="J13778">
        <f>I13778*100/F13778</f>
        <v>0</v>
      </c>
      <c r="K13778" t="str">
        <f>IF(E13778&lt;=200,"Budget",IF(E13778&lt;=500,"Mid Range","Premium"))</f>
        <v>Budget</v>
      </c>
    </row>
    <row r="13779" spans="1:11" x14ac:dyDescent="0.3">
      <c r="A13779" t="s">
        <v>14644</v>
      </c>
      <c r="B13779" t="s">
        <v>107</v>
      </c>
      <c r="C13779" t="s">
        <v>114</v>
      </c>
      <c r="D13779" t="s">
        <v>3139</v>
      </c>
      <c r="E13779">
        <v>485</v>
      </c>
      <c r="F13779">
        <v>515</v>
      </c>
      <c r="G13779" t="s">
        <v>1258</v>
      </c>
      <c r="H13779">
        <v>5</v>
      </c>
      <c r="I13779">
        <f>F13779-E13779</f>
        <v>30</v>
      </c>
      <c r="J13779">
        <f>I13779*100/F13779</f>
        <v>5.825242718446602</v>
      </c>
      <c r="K13779" t="str">
        <f>IF(E13779&lt;=200,"Budget",IF(E13779&lt;=500,"Mid Range","Premium"))</f>
        <v>Mid Range</v>
      </c>
    </row>
    <row r="13780" spans="1:11" x14ac:dyDescent="0.3">
      <c r="A13780" t="s">
        <v>14645</v>
      </c>
      <c r="B13780" t="s">
        <v>107</v>
      </c>
      <c r="C13780" t="s">
        <v>205</v>
      </c>
      <c r="D13780" t="s">
        <v>1594</v>
      </c>
      <c r="E13780">
        <v>60</v>
      </c>
      <c r="F13780">
        <v>60</v>
      </c>
      <c r="G13780" t="s">
        <v>382</v>
      </c>
      <c r="H13780">
        <v>4.0999999999999996</v>
      </c>
      <c r="I13780">
        <f>F13780-E13780</f>
        <v>0</v>
      </c>
      <c r="J13780">
        <f>I13780*100/F13780</f>
        <v>0</v>
      </c>
      <c r="K13780" t="str">
        <f>IF(E13780&lt;=200,"Budget",IF(E13780&lt;=500,"Mid Range","Premium"))</f>
        <v>Budget</v>
      </c>
    </row>
    <row r="13781" spans="1:11" x14ac:dyDescent="0.3">
      <c r="A13781" t="s">
        <v>7068</v>
      </c>
      <c r="B13781" t="s">
        <v>121</v>
      </c>
      <c r="C13781" t="s">
        <v>135</v>
      </c>
      <c r="D13781" t="s">
        <v>1324</v>
      </c>
      <c r="E13781">
        <v>79</v>
      </c>
      <c r="F13781">
        <v>79</v>
      </c>
      <c r="G13781" t="s">
        <v>137</v>
      </c>
      <c r="H13781">
        <v>3.4</v>
      </c>
      <c r="I13781">
        <f>F13781-E13781</f>
        <v>0</v>
      </c>
      <c r="J13781">
        <f>I13781*100/F13781</f>
        <v>0</v>
      </c>
      <c r="K13781" t="str">
        <f>IF(E13781&lt;=200,"Budget",IF(E13781&lt;=500,"Mid Range","Premium"))</f>
        <v>Budget</v>
      </c>
    </row>
    <row r="13782" spans="1:11" x14ac:dyDescent="0.3">
      <c r="A13782" t="s">
        <v>14646</v>
      </c>
      <c r="B13782" t="s">
        <v>107</v>
      </c>
      <c r="C13782" t="s">
        <v>229</v>
      </c>
      <c r="D13782" t="s">
        <v>230</v>
      </c>
      <c r="E13782">
        <v>25</v>
      </c>
      <c r="F13782">
        <v>25</v>
      </c>
      <c r="G13782" t="s">
        <v>1331</v>
      </c>
      <c r="H13782">
        <v>4.4000000000000004</v>
      </c>
      <c r="I13782">
        <f>F13782-E13782</f>
        <v>0</v>
      </c>
      <c r="J13782">
        <f>I13782*100/F13782</f>
        <v>0</v>
      </c>
      <c r="K13782" t="str">
        <f>IF(E13782&lt;=200,"Budget",IF(E13782&lt;=500,"Mid Range","Premium"))</f>
        <v>Budget</v>
      </c>
    </row>
    <row r="13783" spans="1:11" x14ac:dyDescent="0.3">
      <c r="A13783" t="s">
        <v>14647</v>
      </c>
      <c r="B13783" t="s">
        <v>50</v>
      </c>
      <c r="C13783" t="s">
        <v>55</v>
      </c>
      <c r="D13783" t="s">
        <v>1633</v>
      </c>
      <c r="E13783">
        <v>245</v>
      </c>
      <c r="F13783">
        <v>245</v>
      </c>
      <c r="G13783" t="s">
        <v>163</v>
      </c>
      <c r="H13783">
        <v>3</v>
      </c>
      <c r="I13783">
        <f>F13783-E13783</f>
        <v>0</v>
      </c>
      <c r="J13783">
        <f>I13783*100/F13783</f>
        <v>0</v>
      </c>
      <c r="K13783" t="str">
        <f>IF(E13783&lt;=200,"Budget",IF(E13783&lt;=500,"Mid Range","Premium"))</f>
        <v>Mid Range</v>
      </c>
    </row>
    <row r="13784" spans="1:11" x14ac:dyDescent="0.3">
      <c r="A13784" t="s">
        <v>14648</v>
      </c>
      <c r="B13784" t="s">
        <v>19</v>
      </c>
      <c r="C13784" t="s">
        <v>24</v>
      </c>
      <c r="D13784" t="s">
        <v>25</v>
      </c>
      <c r="E13784">
        <v>199</v>
      </c>
      <c r="F13784">
        <v>254</v>
      </c>
      <c r="G13784" t="s">
        <v>905</v>
      </c>
      <c r="H13784">
        <v>2.9</v>
      </c>
      <c r="I13784">
        <f>F13784-E13784</f>
        <v>55</v>
      </c>
      <c r="J13784">
        <f>I13784*100/F13784</f>
        <v>21.653543307086615</v>
      </c>
      <c r="K13784" t="str">
        <f>IF(E13784&lt;=200,"Budget",IF(E13784&lt;=500,"Mid Range","Premium"))</f>
        <v>Budget</v>
      </c>
    </row>
    <row r="13785" spans="1:11" x14ac:dyDescent="0.3">
      <c r="A13785" t="s">
        <v>14649</v>
      </c>
      <c r="B13785" t="s">
        <v>14</v>
      </c>
      <c r="C13785" t="s">
        <v>99</v>
      </c>
      <c r="D13785" t="s">
        <v>2672</v>
      </c>
      <c r="E13785">
        <v>119</v>
      </c>
      <c r="F13785">
        <v>131</v>
      </c>
      <c r="G13785" t="s">
        <v>1589</v>
      </c>
      <c r="H13785">
        <v>4.3</v>
      </c>
      <c r="I13785">
        <f>F13785-E13785</f>
        <v>12</v>
      </c>
      <c r="J13785">
        <f>I13785*100/F13785</f>
        <v>9.1603053435114496</v>
      </c>
      <c r="K13785" t="str">
        <f>IF(E13785&lt;=200,"Budget",IF(E13785&lt;=500,"Mid Range","Premium"))</f>
        <v>Budget</v>
      </c>
    </row>
    <row r="13786" spans="1:11" x14ac:dyDescent="0.3">
      <c r="A13786" t="s">
        <v>14650</v>
      </c>
      <c r="B13786" t="s">
        <v>19</v>
      </c>
      <c r="C13786" t="s">
        <v>20</v>
      </c>
      <c r="D13786" t="s">
        <v>9917</v>
      </c>
      <c r="E13786">
        <v>47</v>
      </c>
      <c r="F13786">
        <v>50</v>
      </c>
      <c r="G13786" t="s">
        <v>274</v>
      </c>
      <c r="H13786">
        <v>4</v>
      </c>
      <c r="I13786">
        <f>F13786-E13786</f>
        <v>3</v>
      </c>
      <c r="J13786">
        <f>I13786*100/F13786</f>
        <v>6</v>
      </c>
      <c r="K13786" t="str">
        <f>IF(E13786&lt;=200,"Budget",IF(E13786&lt;=500,"Mid Range","Premium"))</f>
        <v>Budget</v>
      </c>
    </row>
    <row r="13787" spans="1:11" x14ac:dyDescent="0.3">
      <c r="A13787" t="s">
        <v>14651</v>
      </c>
      <c r="B13787" t="s">
        <v>19</v>
      </c>
      <c r="C13787" t="s">
        <v>215</v>
      </c>
      <c r="D13787" t="s">
        <v>843</v>
      </c>
      <c r="E13787">
        <v>35</v>
      </c>
      <c r="F13787">
        <v>35</v>
      </c>
      <c r="G13787" t="s">
        <v>844</v>
      </c>
      <c r="H13787">
        <v>4</v>
      </c>
      <c r="I13787">
        <f>F13787-E13787</f>
        <v>0</v>
      </c>
      <c r="J13787">
        <f>I13787*100/F13787</f>
        <v>0</v>
      </c>
      <c r="K13787" t="str">
        <f>IF(E13787&lt;=200,"Budget",IF(E13787&lt;=500,"Mid Range","Premium"))</f>
        <v>Budget</v>
      </c>
    </row>
    <row r="13788" spans="1:11" x14ac:dyDescent="0.3">
      <c r="A13788" t="s">
        <v>14652</v>
      </c>
      <c r="B13788" t="s">
        <v>19</v>
      </c>
      <c r="C13788" t="s">
        <v>32</v>
      </c>
      <c r="D13788" t="s">
        <v>6436</v>
      </c>
      <c r="E13788">
        <v>249</v>
      </c>
      <c r="F13788">
        <v>249</v>
      </c>
      <c r="G13788" t="s">
        <v>181</v>
      </c>
      <c r="H13788">
        <v>5</v>
      </c>
      <c r="I13788">
        <f>F13788-E13788</f>
        <v>0</v>
      </c>
      <c r="J13788">
        <f>I13788*100/F13788</f>
        <v>0</v>
      </c>
      <c r="K13788" t="str">
        <f>IF(E13788&lt;=200,"Budget",IF(E13788&lt;=500,"Mid Range","Premium"))</f>
        <v>Mid Range</v>
      </c>
    </row>
    <row r="13789" spans="1:11" x14ac:dyDescent="0.3">
      <c r="A13789" t="s">
        <v>2451</v>
      </c>
      <c r="B13789" t="s">
        <v>90</v>
      </c>
      <c r="C13789" t="s">
        <v>173</v>
      </c>
      <c r="D13789" t="s">
        <v>143</v>
      </c>
      <c r="E13789">
        <v>140</v>
      </c>
      <c r="F13789">
        <v>179</v>
      </c>
      <c r="G13789" t="s">
        <v>266</v>
      </c>
      <c r="H13789">
        <v>4</v>
      </c>
      <c r="I13789">
        <f>F13789-E13789</f>
        <v>39</v>
      </c>
      <c r="J13789">
        <f>I13789*100/F13789</f>
        <v>21.787709497206706</v>
      </c>
      <c r="K13789" t="str">
        <f>IF(E13789&lt;=200,"Budget",IF(E13789&lt;=500,"Mid Range","Premium"))</f>
        <v>Budget</v>
      </c>
    </row>
    <row r="13790" spans="1:11" x14ac:dyDescent="0.3">
      <c r="A13790" t="s">
        <v>14653</v>
      </c>
      <c r="B13790" t="s">
        <v>90</v>
      </c>
      <c r="C13790" t="s">
        <v>91</v>
      </c>
      <c r="D13790" t="s">
        <v>635</v>
      </c>
      <c r="E13790">
        <v>1045</v>
      </c>
      <c r="F13790">
        <v>1100</v>
      </c>
      <c r="G13790" t="s">
        <v>93</v>
      </c>
      <c r="H13790">
        <v>3.2</v>
      </c>
      <c r="I13790">
        <f>F13790-E13790</f>
        <v>55</v>
      </c>
      <c r="J13790">
        <f>I13790*100/F13790</f>
        <v>5</v>
      </c>
      <c r="K13790" t="str">
        <f>IF(E13790&lt;=200,"Budget",IF(E13790&lt;=500,"Mid Range","Premium"))</f>
        <v>Premium</v>
      </c>
    </row>
    <row r="13791" spans="1:11" x14ac:dyDescent="0.3">
      <c r="A13791" t="s">
        <v>7173</v>
      </c>
      <c r="B13791" t="s">
        <v>90</v>
      </c>
      <c r="C13791" t="s">
        <v>305</v>
      </c>
      <c r="D13791" t="s">
        <v>6208</v>
      </c>
      <c r="E13791">
        <v>258</v>
      </c>
      <c r="F13791">
        <v>274</v>
      </c>
      <c r="G13791" t="s">
        <v>307</v>
      </c>
      <c r="H13791">
        <v>4.0999999999999996</v>
      </c>
      <c r="I13791">
        <f>F13791-E13791</f>
        <v>16</v>
      </c>
      <c r="J13791">
        <f>I13791*100/F13791</f>
        <v>5.8394160583941606</v>
      </c>
      <c r="K13791" t="str">
        <f>IF(E13791&lt;=200,"Budget",IF(E13791&lt;=500,"Mid Range","Premium"))</f>
        <v>Mid Range</v>
      </c>
    </row>
    <row r="13792" spans="1:11" x14ac:dyDescent="0.3">
      <c r="A13792" t="s">
        <v>14654</v>
      </c>
      <c r="B13792" t="s">
        <v>50</v>
      </c>
      <c r="C13792" t="s">
        <v>55</v>
      </c>
      <c r="D13792" t="s">
        <v>154</v>
      </c>
      <c r="E13792">
        <v>470.25</v>
      </c>
      <c r="F13792">
        <v>495</v>
      </c>
      <c r="G13792" t="s">
        <v>57</v>
      </c>
      <c r="H13792">
        <v>4.5</v>
      </c>
      <c r="I13792">
        <f>F13792-E13792</f>
        <v>24.75</v>
      </c>
      <c r="J13792">
        <f>I13792*100/F13792</f>
        <v>5</v>
      </c>
      <c r="K13792" t="str">
        <f>IF(E13792&lt;=200,"Budget",IF(E13792&lt;=500,"Mid Range","Premium"))</f>
        <v>Mid Range</v>
      </c>
    </row>
    <row r="13793" spans="1:11" x14ac:dyDescent="0.3">
      <c r="A13793" t="s">
        <v>14655</v>
      </c>
      <c r="B13793" t="s">
        <v>107</v>
      </c>
      <c r="C13793" t="s">
        <v>261</v>
      </c>
      <c r="D13793" t="s">
        <v>1427</v>
      </c>
      <c r="E13793">
        <v>40</v>
      </c>
      <c r="F13793">
        <v>40</v>
      </c>
      <c r="G13793" t="s">
        <v>263</v>
      </c>
      <c r="H13793">
        <v>3.8</v>
      </c>
      <c r="I13793">
        <f>F13793-E13793</f>
        <v>0</v>
      </c>
      <c r="J13793">
        <f>I13793*100/F13793</f>
        <v>0</v>
      </c>
      <c r="K13793" t="str">
        <f>IF(E13793&lt;=200,"Budget",IF(E13793&lt;=500,"Mid Range","Premium"))</f>
        <v>Budget</v>
      </c>
    </row>
    <row r="13794" spans="1:11" x14ac:dyDescent="0.3">
      <c r="A13794" t="s">
        <v>14656</v>
      </c>
      <c r="B13794" t="s">
        <v>50</v>
      </c>
      <c r="C13794" t="s">
        <v>751</v>
      </c>
      <c r="D13794" t="s">
        <v>586</v>
      </c>
      <c r="E13794">
        <v>320</v>
      </c>
      <c r="F13794">
        <v>320</v>
      </c>
      <c r="G13794" t="s">
        <v>2862</v>
      </c>
      <c r="H13794">
        <v>4.7</v>
      </c>
      <c r="I13794">
        <f>F13794-E13794</f>
        <v>0</v>
      </c>
      <c r="J13794">
        <f>I13794*100/F13794</f>
        <v>0</v>
      </c>
      <c r="K13794" t="str">
        <f>IF(E13794&lt;=200,"Budget",IF(E13794&lt;=500,"Mid Range","Premium"))</f>
        <v>Mid Range</v>
      </c>
    </row>
    <row r="13795" spans="1:11" x14ac:dyDescent="0.3">
      <c r="A13795" t="s">
        <v>14657</v>
      </c>
      <c r="B13795" t="s">
        <v>107</v>
      </c>
      <c r="C13795" t="s">
        <v>490</v>
      </c>
      <c r="D13795" t="s">
        <v>1073</v>
      </c>
      <c r="E13795">
        <v>360</v>
      </c>
      <c r="F13795">
        <v>360</v>
      </c>
      <c r="G13795" t="s">
        <v>1074</v>
      </c>
      <c r="H13795">
        <v>4</v>
      </c>
      <c r="I13795">
        <f>F13795-E13795</f>
        <v>0</v>
      </c>
      <c r="J13795">
        <f>I13795*100/F13795</f>
        <v>0</v>
      </c>
      <c r="K13795" t="str">
        <f>IF(E13795&lt;=200,"Budget",IF(E13795&lt;=500,"Mid Range","Premium"))</f>
        <v>Mid Range</v>
      </c>
    </row>
    <row r="13796" spans="1:11" x14ac:dyDescent="0.3">
      <c r="A13796" t="s">
        <v>14658</v>
      </c>
      <c r="B13796" t="s">
        <v>107</v>
      </c>
      <c r="C13796" t="s">
        <v>153</v>
      </c>
      <c r="D13796" t="s">
        <v>2527</v>
      </c>
      <c r="E13796">
        <v>10</v>
      </c>
      <c r="F13796">
        <v>10</v>
      </c>
      <c r="G13796" t="s">
        <v>1186</v>
      </c>
      <c r="H13796">
        <v>4.2</v>
      </c>
      <c r="I13796">
        <f>F13796-E13796</f>
        <v>0</v>
      </c>
      <c r="J13796">
        <f>I13796*100/F13796</f>
        <v>0</v>
      </c>
      <c r="K13796" t="str">
        <f>IF(E13796&lt;=200,"Budget",IF(E13796&lt;=500,"Mid Range","Premium"))</f>
        <v>Budget</v>
      </c>
    </row>
    <row r="13797" spans="1:11" x14ac:dyDescent="0.3">
      <c r="A13797" t="s">
        <v>14659</v>
      </c>
      <c r="B13797" t="s">
        <v>14</v>
      </c>
      <c r="C13797" t="s">
        <v>281</v>
      </c>
      <c r="D13797" t="s">
        <v>472</v>
      </c>
      <c r="E13797">
        <v>1630</v>
      </c>
      <c r="F13797">
        <v>1810</v>
      </c>
      <c r="G13797" t="s">
        <v>473</v>
      </c>
      <c r="H13797">
        <v>3.1</v>
      </c>
      <c r="I13797">
        <f>F13797-E13797</f>
        <v>180</v>
      </c>
      <c r="J13797">
        <f>I13797*100/F13797</f>
        <v>9.94475138121547</v>
      </c>
      <c r="K13797" t="str">
        <f>IF(E13797&lt;=200,"Budget",IF(E13797&lt;=500,"Mid Range","Premium"))</f>
        <v>Premium</v>
      </c>
    </row>
    <row r="13798" spans="1:11" x14ac:dyDescent="0.3">
      <c r="A13798" t="s">
        <v>14660</v>
      </c>
      <c r="B13798" t="s">
        <v>9</v>
      </c>
      <c r="C13798" t="s">
        <v>296</v>
      </c>
      <c r="D13798" t="s">
        <v>2927</v>
      </c>
      <c r="E13798">
        <v>71.25</v>
      </c>
      <c r="F13798">
        <v>75</v>
      </c>
      <c r="G13798" t="s">
        <v>297</v>
      </c>
      <c r="H13798">
        <v>4.3</v>
      </c>
      <c r="I13798">
        <f>F13798-E13798</f>
        <v>3.75</v>
      </c>
      <c r="J13798">
        <f>I13798*100/F13798</f>
        <v>5</v>
      </c>
      <c r="K13798" t="str">
        <f>IF(E13798&lt;=200,"Budget",IF(E13798&lt;=500,"Mid Range","Premium"))</f>
        <v>Budget</v>
      </c>
    </row>
    <row r="13799" spans="1:11" x14ac:dyDescent="0.3">
      <c r="A13799" t="s">
        <v>14661</v>
      </c>
      <c r="B13799" t="s">
        <v>9</v>
      </c>
      <c r="C13799" t="s">
        <v>131</v>
      </c>
      <c r="D13799" t="s">
        <v>1423</v>
      </c>
      <c r="E13799">
        <v>419.3</v>
      </c>
      <c r="F13799">
        <v>599</v>
      </c>
      <c r="G13799" t="s">
        <v>158</v>
      </c>
      <c r="H13799">
        <v>3.4</v>
      </c>
      <c r="I13799">
        <f>F13799-E13799</f>
        <v>179.7</v>
      </c>
      <c r="J13799">
        <f>I13799*100/F13799</f>
        <v>30</v>
      </c>
      <c r="K13799" t="str">
        <f>IF(E13799&lt;=200,"Budget",IF(E13799&lt;=500,"Mid Range","Premium"))</f>
        <v>Mid Range</v>
      </c>
    </row>
    <row r="13800" spans="1:11" x14ac:dyDescent="0.3">
      <c r="A13800" t="s">
        <v>14662</v>
      </c>
      <c r="B13800" t="s">
        <v>19</v>
      </c>
      <c r="C13800" t="s">
        <v>215</v>
      </c>
      <c r="D13800" t="s">
        <v>486</v>
      </c>
      <c r="E13800">
        <v>143</v>
      </c>
      <c r="F13800">
        <v>150</v>
      </c>
      <c r="G13800" t="s">
        <v>844</v>
      </c>
      <c r="H13800">
        <v>4.3</v>
      </c>
      <c r="I13800">
        <f>F13800-E13800</f>
        <v>7</v>
      </c>
      <c r="J13800">
        <f>I13800*100/F13800</f>
        <v>4.666666666666667</v>
      </c>
      <c r="K13800" t="str">
        <f>IF(E13800&lt;=200,"Budget",IF(E13800&lt;=500,"Mid Range","Premium"))</f>
        <v>Budget</v>
      </c>
    </row>
    <row r="13801" spans="1:11" x14ac:dyDescent="0.3">
      <c r="A13801" t="s">
        <v>14663</v>
      </c>
      <c r="B13801" t="s">
        <v>9</v>
      </c>
      <c r="C13801" t="s">
        <v>131</v>
      </c>
      <c r="D13801" t="s">
        <v>1291</v>
      </c>
      <c r="E13801">
        <v>200</v>
      </c>
      <c r="F13801">
        <v>250</v>
      </c>
      <c r="G13801" t="s">
        <v>133</v>
      </c>
      <c r="H13801">
        <v>4.2</v>
      </c>
      <c r="I13801">
        <f>F13801-E13801</f>
        <v>50</v>
      </c>
      <c r="J13801">
        <f>I13801*100/F13801</f>
        <v>20</v>
      </c>
      <c r="K13801" t="str">
        <f>IF(E13801&lt;=200,"Budget",IF(E13801&lt;=500,"Mid Range","Premium"))</f>
        <v>Budget</v>
      </c>
    </row>
    <row r="13802" spans="1:11" x14ac:dyDescent="0.3">
      <c r="A13802" t="s">
        <v>14664</v>
      </c>
      <c r="B13802" t="s">
        <v>9</v>
      </c>
      <c r="C13802" t="s">
        <v>36</v>
      </c>
      <c r="D13802" t="s">
        <v>118</v>
      </c>
      <c r="E13802">
        <v>490.5</v>
      </c>
      <c r="F13802">
        <v>545</v>
      </c>
      <c r="G13802" t="s">
        <v>38</v>
      </c>
      <c r="H13802">
        <v>4</v>
      </c>
      <c r="I13802">
        <f>F13802-E13802</f>
        <v>54.5</v>
      </c>
      <c r="J13802">
        <f>I13802*100/F13802</f>
        <v>10</v>
      </c>
      <c r="K13802" t="str">
        <f>IF(E13802&lt;=200,"Budget",IF(E13802&lt;=500,"Mid Range","Premium"))</f>
        <v>Mid Range</v>
      </c>
    </row>
    <row r="13803" spans="1:11" x14ac:dyDescent="0.3">
      <c r="A13803" t="s">
        <v>14665</v>
      </c>
      <c r="B13803" t="s">
        <v>126</v>
      </c>
      <c r="C13803" t="s">
        <v>285</v>
      </c>
      <c r="D13803" t="s">
        <v>959</v>
      </c>
      <c r="E13803">
        <v>76.5</v>
      </c>
      <c r="F13803">
        <v>85</v>
      </c>
      <c r="G13803" t="s">
        <v>547</v>
      </c>
      <c r="H13803">
        <v>3.7</v>
      </c>
      <c r="I13803">
        <f>F13803-E13803</f>
        <v>8.5</v>
      </c>
      <c r="J13803">
        <f>I13803*100/F13803</f>
        <v>10</v>
      </c>
      <c r="K13803" t="str">
        <f>IF(E13803&lt;=200,"Budget",IF(E13803&lt;=500,"Mid Range","Premium"))</f>
        <v>Budget</v>
      </c>
    </row>
    <row r="13804" spans="1:11" x14ac:dyDescent="0.3">
      <c r="A13804" t="s">
        <v>14666</v>
      </c>
      <c r="B13804" t="s">
        <v>14</v>
      </c>
      <c r="C13804" t="s">
        <v>165</v>
      </c>
      <c r="D13804" t="s">
        <v>2851</v>
      </c>
      <c r="E13804">
        <v>275</v>
      </c>
      <c r="F13804">
        <v>499</v>
      </c>
      <c r="G13804" t="s">
        <v>293</v>
      </c>
      <c r="H13804">
        <v>3.7</v>
      </c>
      <c r="I13804">
        <f>F13804-E13804</f>
        <v>224</v>
      </c>
      <c r="J13804">
        <f>I13804*100/F13804</f>
        <v>44.889779559118239</v>
      </c>
      <c r="K13804" t="str">
        <f>IF(E13804&lt;=200,"Budget",IF(E13804&lt;=500,"Mid Range","Premium"))</f>
        <v>Mid Range</v>
      </c>
    </row>
    <row r="13805" spans="1:11" x14ac:dyDescent="0.3">
      <c r="A13805" t="s">
        <v>14667</v>
      </c>
      <c r="B13805" t="s">
        <v>107</v>
      </c>
      <c r="C13805" t="s">
        <v>229</v>
      </c>
      <c r="D13805" t="s">
        <v>557</v>
      </c>
      <c r="E13805">
        <v>30</v>
      </c>
      <c r="F13805">
        <v>30</v>
      </c>
      <c r="G13805" t="s">
        <v>370</v>
      </c>
      <c r="H13805">
        <v>4.0999999999999996</v>
      </c>
      <c r="I13805">
        <f>F13805-E13805</f>
        <v>0</v>
      </c>
      <c r="J13805">
        <f>I13805*100/F13805</f>
        <v>0</v>
      </c>
      <c r="K13805" t="str">
        <f>IF(E13805&lt;=200,"Budget",IF(E13805&lt;=500,"Mid Range","Premium"))</f>
        <v>Budget</v>
      </c>
    </row>
    <row r="13806" spans="1:11" x14ac:dyDescent="0.3">
      <c r="A13806" t="s">
        <v>14668</v>
      </c>
      <c r="B13806" t="s">
        <v>14</v>
      </c>
      <c r="C13806" t="s">
        <v>222</v>
      </c>
      <c r="D13806" t="s">
        <v>2401</v>
      </c>
      <c r="E13806">
        <v>51</v>
      </c>
      <c r="F13806">
        <v>60</v>
      </c>
      <c r="G13806" t="s">
        <v>224</v>
      </c>
      <c r="H13806">
        <v>3.7</v>
      </c>
      <c r="I13806">
        <f>F13806-E13806</f>
        <v>9</v>
      </c>
      <c r="J13806">
        <f>I13806*100/F13806</f>
        <v>15</v>
      </c>
      <c r="K13806" t="str">
        <f>IF(E13806&lt;=200,"Budget",IF(E13806&lt;=500,"Mid Range","Premium"))</f>
        <v>Budget</v>
      </c>
    </row>
    <row r="13807" spans="1:11" x14ac:dyDescent="0.3">
      <c r="A13807" t="s">
        <v>10721</v>
      </c>
      <c r="B13807" t="s">
        <v>107</v>
      </c>
      <c r="C13807" t="s">
        <v>229</v>
      </c>
      <c r="D13807" t="s">
        <v>1681</v>
      </c>
      <c r="E13807">
        <v>35</v>
      </c>
      <c r="F13807">
        <v>35</v>
      </c>
      <c r="G13807" t="s">
        <v>231</v>
      </c>
      <c r="H13807">
        <v>4.2</v>
      </c>
      <c r="I13807">
        <f>F13807-E13807</f>
        <v>0</v>
      </c>
      <c r="J13807">
        <f>I13807*100/F13807</f>
        <v>0</v>
      </c>
      <c r="K13807" t="str">
        <f>IF(E13807&lt;=200,"Budget",IF(E13807&lt;=500,"Mid Range","Premium"))</f>
        <v>Budget</v>
      </c>
    </row>
    <row r="13808" spans="1:11" x14ac:dyDescent="0.3">
      <c r="A13808" t="s">
        <v>714</v>
      </c>
      <c r="B13808" t="s">
        <v>50</v>
      </c>
      <c r="C13808" t="s">
        <v>751</v>
      </c>
      <c r="D13808" t="s">
        <v>715</v>
      </c>
      <c r="E13808">
        <v>40</v>
      </c>
      <c r="F13808">
        <v>40</v>
      </c>
      <c r="G13808" t="s">
        <v>716</v>
      </c>
      <c r="H13808">
        <v>4.0999999999999996</v>
      </c>
      <c r="I13808">
        <f>F13808-E13808</f>
        <v>0</v>
      </c>
      <c r="J13808">
        <f>I13808*100/F13808</f>
        <v>0</v>
      </c>
      <c r="K13808" t="str">
        <f>IF(E13808&lt;=200,"Budget",IF(E13808&lt;=500,"Mid Range","Premium"))</f>
        <v>Budget</v>
      </c>
    </row>
    <row r="13809" spans="1:11" x14ac:dyDescent="0.3">
      <c r="A13809" t="s">
        <v>14669</v>
      </c>
      <c r="B13809" t="s">
        <v>107</v>
      </c>
      <c r="C13809" t="s">
        <v>261</v>
      </c>
      <c r="D13809" t="s">
        <v>3178</v>
      </c>
      <c r="E13809">
        <v>20</v>
      </c>
      <c r="F13809">
        <v>20</v>
      </c>
      <c r="G13809" t="s">
        <v>263</v>
      </c>
      <c r="H13809">
        <v>4.4000000000000004</v>
      </c>
      <c r="I13809">
        <f>F13809-E13809</f>
        <v>0</v>
      </c>
      <c r="J13809">
        <f>I13809*100/F13809</f>
        <v>0</v>
      </c>
      <c r="K13809" t="str">
        <f>IF(E13809&lt;=200,"Budget",IF(E13809&lt;=500,"Mid Range","Premium"))</f>
        <v>Budget</v>
      </c>
    </row>
    <row r="13810" spans="1:11" x14ac:dyDescent="0.3">
      <c r="A13810" t="s">
        <v>11254</v>
      </c>
      <c r="B13810" t="s">
        <v>107</v>
      </c>
      <c r="C13810" t="s">
        <v>153</v>
      </c>
      <c r="D13810" t="s">
        <v>2601</v>
      </c>
      <c r="E13810">
        <v>35</v>
      </c>
      <c r="F13810">
        <v>35</v>
      </c>
      <c r="G13810" t="s">
        <v>897</v>
      </c>
      <c r="H13810">
        <v>4</v>
      </c>
      <c r="I13810">
        <f>F13810-E13810</f>
        <v>0</v>
      </c>
      <c r="J13810">
        <f>I13810*100/F13810</f>
        <v>0</v>
      </c>
      <c r="K13810" t="str">
        <f>IF(E13810&lt;=200,"Budget",IF(E13810&lt;=500,"Mid Range","Premium"))</f>
        <v>Budget</v>
      </c>
    </row>
    <row r="13811" spans="1:11" x14ac:dyDescent="0.3">
      <c r="A13811" t="s">
        <v>14670</v>
      </c>
      <c r="B13811" t="s">
        <v>50</v>
      </c>
      <c r="C13811" t="s">
        <v>51</v>
      </c>
      <c r="D13811" t="s">
        <v>765</v>
      </c>
      <c r="E13811">
        <v>43.2</v>
      </c>
      <c r="F13811">
        <v>48</v>
      </c>
      <c r="G13811" t="s">
        <v>378</v>
      </c>
      <c r="H13811">
        <v>4.2</v>
      </c>
      <c r="I13811">
        <f>F13811-E13811</f>
        <v>4.7999999999999972</v>
      </c>
      <c r="J13811">
        <f>I13811*100/F13811</f>
        <v>9.9999999999999947</v>
      </c>
      <c r="K13811" t="str">
        <f>IF(E13811&lt;=200,"Budget",IF(E13811&lt;=500,"Mid Range","Premium"))</f>
        <v>Budget</v>
      </c>
    </row>
    <row r="13812" spans="1:11" x14ac:dyDescent="0.3">
      <c r="A13812" t="s">
        <v>14671</v>
      </c>
      <c r="B13812" t="s">
        <v>9</v>
      </c>
      <c r="C13812" t="s">
        <v>296</v>
      </c>
      <c r="D13812" t="s">
        <v>6649</v>
      </c>
      <c r="E13812">
        <v>250</v>
      </c>
      <c r="F13812">
        <v>250</v>
      </c>
      <c r="G13812" t="s">
        <v>1265</v>
      </c>
      <c r="H13812">
        <v>4.4000000000000004</v>
      </c>
      <c r="I13812">
        <f>F13812-E13812</f>
        <v>0</v>
      </c>
      <c r="J13812">
        <f>I13812*100/F13812</f>
        <v>0</v>
      </c>
      <c r="K13812" t="str">
        <f>IF(E13812&lt;=200,"Budget",IF(E13812&lt;=500,"Mid Range","Premium"))</f>
        <v>Mid Range</v>
      </c>
    </row>
    <row r="13813" spans="1:11" x14ac:dyDescent="0.3">
      <c r="A13813" t="s">
        <v>14672</v>
      </c>
      <c r="B13813" t="s">
        <v>107</v>
      </c>
      <c r="C13813" t="s">
        <v>205</v>
      </c>
      <c r="D13813" t="s">
        <v>2789</v>
      </c>
      <c r="E13813">
        <v>30</v>
      </c>
      <c r="F13813">
        <v>30</v>
      </c>
      <c r="G13813" t="s">
        <v>207</v>
      </c>
      <c r="H13813">
        <v>3.6</v>
      </c>
      <c r="I13813">
        <f>F13813-E13813</f>
        <v>0</v>
      </c>
      <c r="J13813">
        <f>I13813*100/F13813</f>
        <v>0</v>
      </c>
      <c r="K13813" t="str">
        <f>IF(E13813&lt;=200,"Budget",IF(E13813&lt;=500,"Mid Range","Premium"))</f>
        <v>Budget</v>
      </c>
    </row>
    <row r="13814" spans="1:11" x14ac:dyDescent="0.3">
      <c r="A13814" t="s">
        <v>14673</v>
      </c>
      <c r="B13814" t="s">
        <v>9</v>
      </c>
      <c r="C13814" t="s">
        <v>296</v>
      </c>
      <c r="D13814" t="s">
        <v>2092</v>
      </c>
      <c r="E13814">
        <v>432</v>
      </c>
      <c r="F13814">
        <v>720</v>
      </c>
      <c r="G13814" t="s">
        <v>778</v>
      </c>
      <c r="H13814">
        <v>4.5</v>
      </c>
      <c r="I13814">
        <f>F13814-E13814</f>
        <v>288</v>
      </c>
      <c r="J13814">
        <f>I13814*100/F13814</f>
        <v>40</v>
      </c>
      <c r="K13814" t="str">
        <f>IF(E13814&lt;=200,"Budget",IF(E13814&lt;=500,"Mid Range","Premium"))</f>
        <v>Mid Range</v>
      </c>
    </row>
    <row r="13815" spans="1:11" x14ac:dyDescent="0.3">
      <c r="A13815" t="s">
        <v>14674</v>
      </c>
      <c r="B13815" t="s">
        <v>9</v>
      </c>
      <c r="C13815" t="s">
        <v>28</v>
      </c>
      <c r="D13815" t="s">
        <v>247</v>
      </c>
      <c r="E13815">
        <v>160</v>
      </c>
      <c r="F13815">
        <v>200</v>
      </c>
      <c r="G13815" t="s">
        <v>30</v>
      </c>
      <c r="H13815">
        <v>3.7</v>
      </c>
      <c r="I13815">
        <f>F13815-E13815</f>
        <v>40</v>
      </c>
      <c r="J13815">
        <f>I13815*100/F13815</f>
        <v>20</v>
      </c>
      <c r="K13815" t="str">
        <f>IF(E13815&lt;=200,"Budget",IF(E13815&lt;=500,"Mid Range","Premium"))</f>
        <v>Budget</v>
      </c>
    </row>
    <row r="13816" spans="1:11" x14ac:dyDescent="0.3">
      <c r="A13816" t="s">
        <v>14675</v>
      </c>
      <c r="B13816" t="s">
        <v>9</v>
      </c>
      <c r="C13816" t="s">
        <v>278</v>
      </c>
      <c r="D13816" t="s">
        <v>1743</v>
      </c>
      <c r="E13816">
        <v>275</v>
      </c>
      <c r="F13816">
        <v>275</v>
      </c>
      <c r="G13816" t="s">
        <v>869</v>
      </c>
      <c r="H13816">
        <v>1.8</v>
      </c>
      <c r="I13816">
        <f>F13816-E13816</f>
        <v>0</v>
      </c>
      <c r="J13816">
        <f>I13816*100/F13816</f>
        <v>0</v>
      </c>
      <c r="K13816" t="str">
        <f>IF(E13816&lt;=200,"Budget",IF(E13816&lt;=500,"Mid Range","Premium"))</f>
        <v>Mid Range</v>
      </c>
    </row>
    <row r="13817" spans="1:11" x14ac:dyDescent="0.3">
      <c r="A13817" t="s">
        <v>14676</v>
      </c>
      <c r="B13817" t="s">
        <v>19</v>
      </c>
      <c r="C13817" t="s">
        <v>64</v>
      </c>
      <c r="D13817" t="s">
        <v>339</v>
      </c>
      <c r="E13817">
        <v>350</v>
      </c>
      <c r="F13817">
        <v>350</v>
      </c>
      <c r="G13817" t="s">
        <v>354</v>
      </c>
      <c r="H13817">
        <v>4</v>
      </c>
      <c r="I13817">
        <f>F13817-E13817</f>
        <v>0</v>
      </c>
      <c r="J13817">
        <f>I13817*100/F13817</f>
        <v>0</v>
      </c>
      <c r="K13817" t="str">
        <f>IF(E13817&lt;=200,"Budget",IF(E13817&lt;=500,"Mid Range","Premium"))</f>
        <v>Mid Range</v>
      </c>
    </row>
    <row r="13818" spans="1:11" x14ac:dyDescent="0.3">
      <c r="A13818" t="s">
        <v>7134</v>
      </c>
      <c r="B13818" t="s">
        <v>107</v>
      </c>
      <c r="C13818" t="s">
        <v>261</v>
      </c>
      <c r="D13818" t="s">
        <v>6324</v>
      </c>
      <c r="E13818">
        <v>50</v>
      </c>
      <c r="F13818">
        <v>50</v>
      </c>
      <c r="G13818" t="s">
        <v>263</v>
      </c>
      <c r="H13818">
        <v>4.5</v>
      </c>
      <c r="I13818">
        <f>F13818-E13818</f>
        <v>0</v>
      </c>
      <c r="J13818">
        <f>I13818*100/F13818</f>
        <v>0</v>
      </c>
      <c r="K13818" t="str">
        <f>IF(E13818&lt;=200,"Budget",IF(E13818&lt;=500,"Mid Range","Premium"))</f>
        <v>Budget</v>
      </c>
    </row>
    <row r="13819" spans="1:11" x14ac:dyDescent="0.3">
      <c r="A13819" t="s">
        <v>4185</v>
      </c>
      <c r="B13819" t="s">
        <v>50</v>
      </c>
      <c r="C13819" t="s">
        <v>79</v>
      </c>
      <c r="D13819" t="s">
        <v>2417</v>
      </c>
      <c r="E13819">
        <v>85.5</v>
      </c>
      <c r="F13819">
        <v>90</v>
      </c>
      <c r="G13819" t="s">
        <v>2418</v>
      </c>
      <c r="H13819">
        <v>4.5</v>
      </c>
      <c r="I13819">
        <f>F13819-E13819</f>
        <v>4.5</v>
      </c>
      <c r="J13819">
        <f>I13819*100/F13819</f>
        <v>5</v>
      </c>
      <c r="K13819" t="str">
        <f>IF(E13819&lt;=200,"Budget",IF(E13819&lt;=500,"Mid Range","Premium"))</f>
        <v>Budget</v>
      </c>
    </row>
    <row r="13820" spans="1:11" x14ac:dyDescent="0.3">
      <c r="A13820" t="s">
        <v>14677</v>
      </c>
      <c r="B13820" t="s">
        <v>9</v>
      </c>
      <c r="C13820" t="s">
        <v>36</v>
      </c>
      <c r="D13820" t="s">
        <v>719</v>
      </c>
      <c r="E13820">
        <v>87.5</v>
      </c>
      <c r="F13820">
        <v>125</v>
      </c>
      <c r="G13820" t="s">
        <v>38</v>
      </c>
      <c r="H13820">
        <v>4</v>
      </c>
      <c r="I13820">
        <f>F13820-E13820</f>
        <v>37.5</v>
      </c>
      <c r="J13820">
        <f>I13820*100/F13820</f>
        <v>30</v>
      </c>
      <c r="K13820" t="str">
        <f>IF(E13820&lt;=200,"Budget",IF(E13820&lt;=500,"Mid Range","Premium"))</f>
        <v>Budget</v>
      </c>
    </row>
    <row r="13821" spans="1:11" x14ac:dyDescent="0.3">
      <c r="A13821" t="s">
        <v>14678</v>
      </c>
      <c r="B13821" t="s">
        <v>19</v>
      </c>
      <c r="C13821" t="s">
        <v>46</v>
      </c>
      <c r="D13821" t="s">
        <v>1732</v>
      </c>
      <c r="E13821">
        <v>360</v>
      </c>
      <c r="F13821">
        <v>360</v>
      </c>
      <c r="G13821" t="s">
        <v>484</v>
      </c>
      <c r="H13821">
        <v>3</v>
      </c>
      <c r="I13821">
        <f>F13821-E13821</f>
        <v>0</v>
      </c>
      <c r="J13821">
        <f>I13821*100/F13821</f>
        <v>0</v>
      </c>
      <c r="K13821" t="str">
        <f>IF(E13821&lt;=200,"Budget",IF(E13821&lt;=500,"Mid Range","Premium"))</f>
        <v>Mid Range</v>
      </c>
    </row>
    <row r="13822" spans="1:11" x14ac:dyDescent="0.3">
      <c r="A13822" t="s">
        <v>14679</v>
      </c>
      <c r="B13822" t="s">
        <v>107</v>
      </c>
      <c r="C13822" t="s">
        <v>205</v>
      </c>
      <c r="D13822" t="s">
        <v>4052</v>
      </c>
      <c r="E13822">
        <v>150</v>
      </c>
      <c r="F13822">
        <v>150</v>
      </c>
      <c r="G13822" t="s">
        <v>470</v>
      </c>
      <c r="H13822">
        <v>3</v>
      </c>
      <c r="I13822">
        <f>F13822-E13822</f>
        <v>0</v>
      </c>
      <c r="J13822">
        <f>I13822*100/F13822</f>
        <v>0</v>
      </c>
      <c r="K13822" t="str">
        <f>IF(E13822&lt;=200,"Budget",IF(E13822&lt;=500,"Mid Range","Premium"))</f>
        <v>Budget</v>
      </c>
    </row>
    <row r="13823" spans="1:11" x14ac:dyDescent="0.3">
      <c r="A13823" t="s">
        <v>10143</v>
      </c>
      <c r="B13823" t="s">
        <v>121</v>
      </c>
      <c r="C13823" t="s">
        <v>1195</v>
      </c>
      <c r="D13823" t="s">
        <v>1719</v>
      </c>
      <c r="E13823">
        <v>340</v>
      </c>
      <c r="F13823">
        <v>390</v>
      </c>
      <c r="G13823" t="s">
        <v>1862</v>
      </c>
      <c r="H13823">
        <v>3.9</v>
      </c>
      <c r="I13823">
        <f>F13823-E13823</f>
        <v>50</v>
      </c>
      <c r="J13823">
        <f>I13823*100/F13823</f>
        <v>12.820512820512821</v>
      </c>
      <c r="K13823" t="str">
        <f>IF(E13823&lt;=200,"Budget",IF(E13823&lt;=500,"Mid Range","Premium"))</f>
        <v>Mid Range</v>
      </c>
    </row>
    <row r="13824" spans="1:11" x14ac:dyDescent="0.3">
      <c r="A13824" t="s">
        <v>12217</v>
      </c>
      <c r="B13824" t="s">
        <v>50</v>
      </c>
      <c r="C13824" t="s">
        <v>183</v>
      </c>
      <c r="D13824" t="s">
        <v>1677</v>
      </c>
      <c r="E13824">
        <v>180</v>
      </c>
      <c r="F13824">
        <v>180</v>
      </c>
      <c r="G13824" t="s">
        <v>227</v>
      </c>
      <c r="H13824">
        <v>4.3</v>
      </c>
      <c r="I13824">
        <f>F13824-E13824</f>
        <v>0</v>
      </c>
      <c r="J13824">
        <f>I13824*100/F13824</f>
        <v>0</v>
      </c>
      <c r="K13824" t="str">
        <f>IF(E13824&lt;=200,"Budget",IF(E13824&lt;=500,"Mid Range","Premium"))</f>
        <v>Budget</v>
      </c>
    </row>
    <row r="13825" spans="1:11" x14ac:dyDescent="0.3">
      <c r="A13825" t="s">
        <v>14680</v>
      </c>
      <c r="B13825" t="s">
        <v>90</v>
      </c>
      <c r="C13825" t="s">
        <v>142</v>
      </c>
      <c r="D13825" t="s">
        <v>1598</v>
      </c>
      <c r="E13825">
        <v>140</v>
      </c>
      <c r="F13825">
        <v>140</v>
      </c>
      <c r="G13825" t="s">
        <v>147</v>
      </c>
      <c r="H13825">
        <v>4</v>
      </c>
      <c r="I13825">
        <f>F13825-E13825</f>
        <v>0</v>
      </c>
      <c r="J13825">
        <f>I13825*100/F13825</f>
        <v>0</v>
      </c>
      <c r="K13825" t="str">
        <f>IF(E13825&lt;=200,"Budget",IF(E13825&lt;=500,"Mid Range","Premium"))</f>
        <v>Budget</v>
      </c>
    </row>
    <row r="13826" spans="1:11" x14ac:dyDescent="0.3">
      <c r="A13826" t="s">
        <v>275</v>
      </c>
      <c r="B13826" t="s">
        <v>9</v>
      </c>
      <c r="C13826" t="s">
        <v>28</v>
      </c>
      <c r="D13826" t="s">
        <v>802</v>
      </c>
      <c r="E13826">
        <v>213.72</v>
      </c>
      <c r="F13826">
        <v>232</v>
      </c>
      <c r="G13826" t="s">
        <v>30</v>
      </c>
      <c r="H13826">
        <v>4.3</v>
      </c>
      <c r="I13826">
        <f>F13826-E13826</f>
        <v>18.28</v>
      </c>
      <c r="J13826">
        <f>I13826*100/F13826</f>
        <v>7.8793103448275863</v>
      </c>
      <c r="K13826" t="str">
        <f>IF(E13826&lt;=200,"Budget",IF(E13826&lt;=500,"Mid Range","Premium"))</f>
        <v>Mid Range</v>
      </c>
    </row>
    <row r="13827" spans="1:11" x14ac:dyDescent="0.3">
      <c r="A13827" t="s">
        <v>14681</v>
      </c>
      <c r="B13827" t="s">
        <v>107</v>
      </c>
      <c r="C13827" t="s">
        <v>261</v>
      </c>
      <c r="D13827" t="s">
        <v>1269</v>
      </c>
      <c r="E13827">
        <v>50</v>
      </c>
      <c r="F13827">
        <v>50</v>
      </c>
      <c r="G13827" t="s">
        <v>290</v>
      </c>
      <c r="H13827">
        <v>4.0999999999999996</v>
      </c>
      <c r="I13827">
        <f>F13827-E13827</f>
        <v>0</v>
      </c>
      <c r="J13827">
        <f>I13827*100/F13827</f>
        <v>0</v>
      </c>
      <c r="K13827" t="str">
        <f>IF(E13827&lt;=200,"Budget",IF(E13827&lt;=500,"Mid Range","Premium"))</f>
        <v>Budget</v>
      </c>
    </row>
    <row r="13828" spans="1:11" x14ac:dyDescent="0.3">
      <c r="A13828" t="s">
        <v>11545</v>
      </c>
      <c r="B13828" t="s">
        <v>19</v>
      </c>
      <c r="C13828" t="s">
        <v>606</v>
      </c>
      <c r="D13828" t="s">
        <v>607</v>
      </c>
      <c r="E13828">
        <v>265</v>
      </c>
      <c r="F13828">
        <v>265</v>
      </c>
      <c r="G13828" t="s">
        <v>1419</v>
      </c>
      <c r="H13828">
        <v>4.0999999999999996</v>
      </c>
      <c r="I13828">
        <f>F13828-E13828</f>
        <v>0</v>
      </c>
      <c r="J13828">
        <f>I13828*100/F13828</f>
        <v>0</v>
      </c>
      <c r="K13828" t="str">
        <f>IF(E13828&lt;=200,"Budget",IF(E13828&lt;=500,"Mid Range","Premium"))</f>
        <v>Mid Range</v>
      </c>
    </row>
    <row r="13829" spans="1:11" x14ac:dyDescent="0.3">
      <c r="A13829" t="s">
        <v>8880</v>
      </c>
      <c r="B13829" t="s">
        <v>50</v>
      </c>
      <c r="C13829" t="s">
        <v>73</v>
      </c>
      <c r="D13829" t="s">
        <v>1761</v>
      </c>
      <c r="E13829">
        <v>162</v>
      </c>
      <c r="F13829">
        <v>180</v>
      </c>
      <c r="G13829" t="s">
        <v>552</v>
      </c>
      <c r="H13829">
        <v>3.8</v>
      </c>
      <c r="I13829">
        <f>F13829-E13829</f>
        <v>18</v>
      </c>
      <c r="J13829">
        <f>I13829*100/F13829</f>
        <v>10</v>
      </c>
      <c r="K13829" t="str">
        <f>IF(E13829&lt;=200,"Budget",IF(E13829&lt;=500,"Mid Range","Premium"))</f>
        <v>Budget</v>
      </c>
    </row>
    <row r="13830" spans="1:11" x14ac:dyDescent="0.3">
      <c r="A13830" t="s">
        <v>14682</v>
      </c>
      <c r="B13830" t="s">
        <v>107</v>
      </c>
      <c r="C13830" t="s">
        <v>153</v>
      </c>
      <c r="D13830" t="s">
        <v>1969</v>
      </c>
      <c r="E13830">
        <v>84.15</v>
      </c>
      <c r="F13830">
        <v>99</v>
      </c>
      <c r="G13830" t="s">
        <v>155</v>
      </c>
      <c r="H13830">
        <v>4.7</v>
      </c>
      <c r="I13830">
        <f>F13830-E13830</f>
        <v>14.849999999999994</v>
      </c>
      <c r="J13830">
        <f>I13830*100/F13830</f>
        <v>14.999999999999995</v>
      </c>
      <c r="K13830" t="str">
        <f>IF(E13830&lt;=200,"Budget",IF(E13830&lt;=500,"Mid Range","Premium"))</f>
        <v>Budget</v>
      </c>
    </row>
    <row r="13831" spans="1:11" x14ac:dyDescent="0.3">
      <c r="A13831" t="s">
        <v>14683</v>
      </c>
      <c r="B13831" t="s">
        <v>9</v>
      </c>
      <c r="C13831" t="s">
        <v>131</v>
      </c>
      <c r="D13831" t="s">
        <v>531</v>
      </c>
      <c r="E13831">
        <v>469.64</v>
      </c>
      <c r="F13831">
        <v>796</v>
      </c>
      <c r="G13831" t="s">
        <v>1128</v>
      </c>
      <c r="H13831">
        <v>4.2</v>
      </c>
      <c r="I13831">
        <f>F13831-E13831</f>
        <v>326.36</v>
      </c>
      <c r="J13831">
        <f>I13831*100/F13831</f>
        <v>41</v>
      </c>
      <c r="K13831" t="str">
        <f>IF(E13831&lt;=200,"Budget",IF(E13831&lt;=500,"Mid Range","Premium"))</f>
        <v>Mid Range</v>
      </c>
    </row>
    <row r="13832" spans="1:11" x14ac:dyDescent="0.3">
      <c r="A13832" t="s">
        <v>14684</v>
      </c>
      <c r="B13832" t="s">
        <v>9</v>
      </c>
      <c r="C13832" t="s">
        <v>278</v>
      </c>
      <c r="D13832" t="s">
        <v>1160</v>
      </c>
      <c r="E13832">
        <v>179</v>
      </c>
      <c r="F13832">
        <v>179</v>
      </c>
      <c r="G13832" t="s">
        <v>452</v>
      </c>
      <c r="H13832">
        <v>4</v>
      </c>
      <c r="I13832">
        <f>F13832-E13832</f>
        <v>0</v>
      </c>
      <c r="J13832">
        <f>I13832*100/F13832</f>
        <v>0</v>
      </c>
      <c r="K13832" t="str">
        <f>IF(E13832&lt;=200,"Budget",IF(E13832&lt;=500,"Mid Range","Premium"))</f>
        <v>Budget</v>
      </c>
    </row>
    <row r="13833" spans="1:11" x14ac:dyDescent="0.3">
      <c r="A13833" t="s">
        <v>6008</v>
      </c>
      <c r="B13833" t="s">
        <v>9</v>
      </c>
      <c r="C13833" t="s">
        <v>278</v>
      </c>
      <c r="D13833" t="s">
        <v>5805</v>
      </c>
      <c r="E13833">
        <v>115</v>
      </c>
      <c r="F13833">
        <v>130</v>
      </c>
      <c r="G13833" t="s">
        <v>452</v>
      </c>
      <c r="H13833">
        <v>4.3</v>
      </c>
      <c r="I13833">
        <f>F13833-E13833</f>
        <v>15</v>
      </c>
      <c r="J13833">
        <f>I13833*100/F13833</f>
        <v>11.538461538461538</v>
      </c>
      <c r="K13833" t="str">
        <f>IF(E13833&lt;=200,"Budget",IF(E13833&lt;=500,"Mid Range","Premium"))</f>
        <v>Budget</v>
      </c>
    </row>
    <row r="13834" spans="1:11" x14ac:dyDescent="0.3">
      <c r="A13834" t="s">
        <v>14685</v>
      </c>
      <c r="B13834" t="s">
        <v>9</v>
      </c>
      <c r="C13834" t="s">
        <v>236</v>
      </c>
      <c r="D13834" t="s">
        <v>237</v>
      </c>
      <c r="E13834">
        <v>266</v>
      </c>
      <c r="F13834">
        <v>380</v>
      </c>
      <c r="G13834" t="s">
        <v>243</v>
      </c>
      <c r="H13834">
        <v>4.3</v>
      </c>
      <c r="I13834">
        <f>F13834-E13834</f>
        <v>114</v>
      </c>
      <c r="J13834">
        <f>I13834*100/F13834</f>
        <v>30</v>
      </c>
      <c r="K13834" t="str">
        <f>IF(E13834&lt;=200,"Budget",IF(E13834&lt;=500,"Mid Range","Premium"))</f>
        <v>Mid Range</v>
      </c>
    </row>
    <row r="13835" spans="1:11" x14ac:dyDescent="0.3">
      <c r="A13835" t="s">
        <v>14686</v>
      </c>
      <c r="B13835" t="s">
        <v>126</v>
      </c>
      <c r="C13835" t="s">
        <v>285</v>
      </c>
      <c r="D13835" t="s">
        <v>2113</v>
      </c>
      <c r="E13835">
        <v>127.89</v>
      </c>
      <c r="F13835">
        <v>150</v>
      </c>
      <c r="G13835" t="s">
        <v>287</v>
      </c>
      <c r="H13835">
        <v>4.0999999999999996</v>
      </c>
      <c r="I13835">
        <f>F13835-E13835</f>
        <v>22.11</v>
      </c>
      <c r="J13835">
        <f>I13835*100/F13835</f>
        <v>14.74</v>
      </c>
      <c r="K13835" t="str">
        <f>IF(E13835&lt;=200,"Budget",IF(E13835&lt;=500,"Mid Range","Premium"))</f>
        <v>Budget</v>
      </c>
    </row>
    <row r="13836" spans="1:11" x14ac:dyDescent="0.3">
      <c r="A13836" t="s">
        <v>14687</v>
      </c>
      <c r="B13836" t="s">
        <v>50</v>
      </c>
      <c r="C13836" t="s">
        <v>51</v>
      </c>
      <c r="D13836" t="s">
        <v>861</v>
      </c>
      <c r="E13836">
        <v>120</v>
      </c>
      <c r="F13836">
        <v>120</v>
      </c>
      <c r="G13836" t="s">
        <v>53</v>
      </c>
      <c r="H13836">
        <v>4.5</v>
      </c>
      <c r="I13836">
        <f>F13836-E13836</f>
        <v>0</v>
      </c>
      <c r="J13836">
        <f>I13836*100/F13836</f>
        <v>0</v>
      </c>
      <c r="K13836" t="str">
        <f>IF(E13836&lt;=200,"Budget",IF(E13836&lt;=500,"Mid Range","Premium"))</f>
        <v>Budget</v>
      </c>
    </row>
    <row r="13837" spans="1:11" x14ac:dyDescent="0.3">
      <c r="A13837" t="s">
        <v>14688</v>
      </c>
      <c r="B13837" t="s">
        <v>9</v>
      </c>
      <c r="C13837" t="s">
        <v>28</v>
      </c>
      <c r="D13837" t="s">
        <v>520</v>
      </c>
      <c r="E13837">
        <v>35</v>
      </c>
      <c r="F13837">
        <v>35</v>
      </c>
      <c r="G13837" t="s">
        <v>30</v>
      </c>
      <c r="H13837">
        <v>4.0999999999999996</v>
      </c>
      <c r="I13837">
        <f>F13837-E13837</f>
        <v>0</v>
      </c>
      <c r="J13837">
        <f>I13837*100/F13837</f>
        <v>0</v>
      </c>
      <c r="K13837" t="str">
        <f>IF(E13837&lt;=200,"Budget",IF(E13837&lt;=500,"Mid Range","Premium"))</f>
        <v>Budget</v>
      </c>
    </row>
    <row r="13838" spans="1:11" x14ac:dyDescent="0.3">
      <c r="A13838" t="s">
        <v>14689</v>
      </c>
      <c r="B13838" t="s">
        <v>107</v>
      </c>
      <c r="C13838" t="s">
        <v>205</v>
      </c>
      <c r="D13838" t="s">
        <v>4746</v>
      </c>
      <c r="E13838">
        <v>60</v>
      </c>
      <c r="F13838">
        <v>60</v>
      </c>
      <c r="G13838" t="s">
        <v>382</v>
      </c>
      <c r="H13838">
        <v>3.8</v>
      </c>
      <c r="I13838">
        <f>F13838-E13838</f>
        <v>0</v>
      </c>
      <c r="J13838">
        <f>I13838*100/F13838</f>
        <v>0</v>
      </c>
      <c r="K13838" t="str">
        <f>IF(E13838&lt;=200,"Budget",IF(E13838&lt;=500,"Mid Range","Premium"))</f>
        <v>Budget</v>
      </c>
    </row>
    <row r="13839" spans="1:11" x14ac:dyDescent="0.3">
      <c r="A13839" t="s">
        <v>14690</v>
      </c>
      <c r="B13839" t="s">
        <v>9</v>
      </c>
      <c r="C13839" t="s">
        <v>28</v>
      </c>
      <c r="D13839" t="s">
        <v>2367</v>
      </c>
      <c r="E13839">
        <v>149</v>
      </c>
      <c r="F13839">
        <v>149</v>
      </c>
      <c r="G13839" t="s">
        <v>908</v>
      </c>
      <c r="H13839">
        <v>3.8</v>
      </c>
      <c r="I13839">
        <f>F13839-E13839</f>
        <v>0</v>
      </c>
      <c r="J13839">
        <f>I13839*100/F13839</f>
        <v>0</v>
      </c>
      <c r="K13839" t="str">
        <f>IF(E13839&lt;=200,"Budget",IF(E13839&lt;=500,"Mid Range","Premium"))</f>
        <v>Budget</v>
      </c>
    </row>
    <row r="13840" spans="1:11" x14ac:dyDescent="0.3">
      <c r="A13840" t="s">
        <v>14691</v>
      </c>
      <c r="B13840" t="s">
        <v>9</v>
      </c>
      <c r="C13840" t="s">
        <v>10</v>
      </c>
      <c r="D13840" t="s">
        <v>5489</v>
      </c>
      <c r="E13840">
        <v>120</v>
      </c>
      <c r="F13840">
        <v>150</v>
      </c>
      <c r="G13840" t="s">
        <v>12</v>
      </c>
      <c r="H13840">
        <v>4.3</v>
      </c>
      <c r="I13840">
        <f>F13840-E13840</f>
        <v>30</v>
      </c>
      <c r="J13840">
        <f>I13840*100/F13840</f>
        <v>20</v>
      </c>
      <c r="K13840" t="str">
        <f>IF(E13840&lt;=200,"Budget",IF(E13840&lt;=500,"Mid Range","Premium"))</f>
        <v>Budget</v>
      </c>
    </row>
    <row r="13841" spans="1:11" x14ac:dyDescent="0.3">
      <c r="A13841" t="s">
        <v>14692</v>
      </c>
      <c r="B13841" t="s">
        <v>9</v>
      </c>
      <c r="C13841" t="s">
        <v>131</v>
      </c>
      <c r="D13841" t="s">
        <v>492</v>
      </c>
      <c r="E13841">
        <v>1380</v>
      </c>
      <c r="F13841">
        <v>2300</v>
      </c>
      <c r="G13841" t="s">
        <v>596</v>
      </c>
      <c r="H13841">
        <v>3.5</v>
      </c>
      <c r="I13841">
        <f>F13841-E13841</f>
        <v>920</v>
      </c>
      <c r="J13841">
        <f>I13841*100/F13841</f>
        <v>40</v>
      </c>
      <c r="K13841" t="str">
        <f>IF(E13841&lt;=200,"Budget",IF(E13841&lt;=500,"Mid Range","Premium"))</f>
        <v>Premium</v>
      </c>
    </row>
    <row r="13842" spans="1:11" x14ac:dyDescent="0.3">
      <c r="A13842" t="s">
        <v>14693</v>
      </c>
      <c r="B13842" t="s">
        <v>90</v>
      </c>
      <c r="C13842" t="s">
        <v>305</v>
      </c>
      <c r="D13842" t="s">
        <v>7997</v>
      </c>
      <c r="E13842">
        <v>349</v>
      </c>
      <c r="F13842">
        <v>349</v>
      </c>
      <c r="G13842" t="s">
        <v>307</v>
      </c>
      <c r="H13842">
        <v>3.8</v>
      </c>
      <c r="I13842">
        <f>F13842-E13842</f>
        <v>0</v>
      </c>
      <c r="J13842">
        <f>I13842*100/F13842</f>
        <v>0</v>
      </c>
      <c r="K13842" t="str">
        <f>IF(E13842&lt;=200,"Budget",IF(E13842&lt;=500,"Mid Range","Premium"))</f>
        <v>Mid Range</v>
      </c>
    </row>
    <row r="13843" spans="1:11" x14ac:dyDescent="0.3">
      <c r="A13843" t="s">
        <v>14694</v>
      </c>
      <c r="B13843" t="s">
        <v>19</v>
      </c>
      <c r="C13843" t="s">
        <v>267</v>
      </c>
      <c r="D13843" t="s">
        <v>4738</v>
      </c>
      <c r="E13843">
        <v>64</v>
      </c>
      <c r="F13843">
        <v>64</v>
      </c>
      <c r="G13843" t="s">
        <v>1227</v>
      </c>
      <c r="H13843">
        <v>4.3</v>
      </c>
      <c r="I13843">
        <f>F13843-E13843</f>
        <v>0</v>
      </c>
      <c r="J13843">
        <f>I13843*100/F13843</f>
        <v>0</v>
      </c>
      <c r="K13843" t="str">
        <f>IF(E13843&lt;=200,"Budget",IF(E13843&lt;=500,"Mid Range","Premium"))</f>
        <v>Budget</v>
      </c>
    </row>
    <row r="13844" spans="1:11" x14ac:dyDescent="0.3">
      <c r="A13844" t="s">
        <v>14695</v>
      </c>
      <c r="B13844" t="s">
        <v>9</v>
      </c>
      <c r="C13844" t="s">
        <v>10</v>
      </c>
      <c r="D13844" t="s">
        <v>2143</v>
      </c>
      <c r="E13844">
        <v>135</v>
      </c>
      <c r="F13844">
        <v>135</v>
      </c>
      <c r="G13844" t="s">
        <v>44</v>
      </c>
      <c r="H13844">
        <v>4</v>
      </c>
      <c r="I13844">
        <f>F13844-E13844</f>
        <v>0</v>
      </c>
      <c r="J13844">
        <f>I13844*100/F13844</f>
        <v>0</v>
      </c>
      <c r="K13844" t="str">
        <f>IF(E13844&lt;=200,"Budget",IF(E13844&lt;=500,"Mid Range","Premium"))</f>
        <v>Budget</v>
      </c>
    </row>
    <row r="13845" spans="1:11" x14ac:dyDescent="0.3">
      <c r="A13845" t="s">
        <v>14696</v>
      </c>
      <c r="B13845" t="s">
        <v>126</v>
      </c>
      <c r="C13845" t="s">
        <v>285</v>
      </c>
      <c r="D13845" t="s">
        <v>372</v>
      </c>
      <c r="E13845">
        <v>20</v>
      </c>
      <c r="F13845">
        <v>20</v>
      </c>
      <c r="G13845" t="s">
        <v>287</v>
      </c>
      <c r="H13845">
        <v>4.2</v>
      </c>
      <c r="I13845">
        <f>F13845-E13845</f>
        <v>0</v>
      </c>
      <c r="J13845">
        <f>I13845*100/F13845</f>
        <v>0</v>
      </c>
      <c r="K13845" t="str">
        <f>IF(E13845&lt;=200,"Budget",IF(E13845&lt;=500,"Mid Range","Premium"))</f>
        <v>Budget</v>
      </c>
    </row>
    <row r="13846" spans="1:11" x14ac:dyDescent="0.3">
      <c r="A13846" t="s">
        <v>14697</v>
      </c>
      <c r="B13846" t="s">
        <v>9</v>
      </c>
      <c r="C13846" t="s">
        <v>36</v>
      </c>
      <c r="D13846" t="s">
        <v>696</v>
      </c>
      <c r="E13846">
        <v>157.5</v>
      </c>
      <c r="F13846">
        <v>210</v>
      </c>
      <c r="G13846" t="s">
        <v>71</v>
      </c>
      <c r="H13846">
        <v>3.9</v>
      </c>
      <c r="I13846">
        <f>F13846-E13846</f>
        <v>52.5</v>
      </c>
      <c r="J13846">
        <f>I13846*100/F13846</f>
        <v>25</v>
      </c>
      <c r="K13846" t="str">
        <f>IF(E13846&lt;=200,"Budget",IF(E13846&lt;=500,"Mid Range","Premium"))</f>
        <v>Budget</v>
      </c>
    </row>
    <row r="13847" spans="1:11" x14ac:dyDescent="0.3">
      <c r="A13847" t="s">
        <v>14698</v>
      </c>
      <c r="B13847" t="s">
        <v>9</v>
      </c>
      <c r="C13847" t="s">
        <v>131</v>
      </c>
      <c r="D13847" t="s">
        <v>6685</v>
      </c>
      <c r="E13847">
        <v>1837.5</v>
      </c>
      <c r="F13847">
        <v>2450</v>
      </c>
      <c r="G13847" t="s">
        <v>158</v>
      </c>
      <c r="H13847">
        <v>3.5</v>
      </c>
      <c r="I13847">
        <f>F13847-E13847</f>
        <v>612.5</v>
      </c>
      <c r="J13847">
        <f>I13847*100/F13847</f>
        <v>25</v>
      </c>
      <c r="K13847" t="str">
        <f>IF(E13847&lt;=200,"Budget",IF(E13847&lt;=500,"Mid Range","Premium"))</f>
        <v>Premium</v>
      </c>
    </row>
    <row r="13848" spans="1:11" x14ac:dyDescent="0.3">
      <c r="A13848" t="s">
        <v>14699</v>
      </c>
      <c r="B13848" t="s">
        <v>50</v>
      </c>
      <c r="C13848" t="s">
        <v>86</v>
      </c>
      <c r="D13848" t="s">
        <v>1436</v>
      </c>
      <c r="E13848">
        <v>210</v>
      </c>
      <c r="F13848">
        <v>210</v>
      </c>
      <c r="G13848" t="s">
        <v>989</v>
      </c>
      <c r="H13848">
        <v>3.2</v>
      </c>
      <c r="I13848">
        <f>F13848-E13848</f>
        <v>0</v>
      </c>
      <c r="J13848">
        <f>I13848*100/F13848</f>
        <v>0</v>
      </c>
      <c r="K13848" t="str">
        <f>IF(E13848&lt;=200,"Budget",IF(E13848&lt;=500,"Mid Range","Premium"))</f>
        <v>Mid Range</v>
      </c>
    </row>
    <row r="13849" spans="1:11" x14ac:dyDescent="0.3">
      <c r="A13849" t="s">
        <v>14700</v>
      </c>
      <c r="B13849" t="s">
        <v>50</v>
      </c>
      <c r="C13849" t="s">
        <v>55</v>
      </c>
      <c r="D13849" t="s">
        <v>1704</v>
      </c>
      <c r="E13849">
        <v>199</v>
      </c>
      <c r="F13849">
        <v>199</v>
      </c>
      <c r="G13849" t="s">
        <v>163</v>
      </c>
      <c r="H13849">
        <v>4.4000000000000004</v>
      </c>
      <c r="I13849">
        <f>F13849-E13849</f>
        <v>0</v>
      </c>
      <c r="J13849">
        <f>I13849*100/F13849</f>
        <v>0</v>
      </c>
      <c r="K13849" t="str">
        <f>IF(E13849&lt;=200,"Budget",IF(E13849&lt;=500,"Mid Range","Premium"))</f>
        <v>Budget</v>
      </c>
    </row>
    <row r="13850" spans="1:11" x14ac:dyDescent="0.3">
      <c r="A13850" t="s">
        <v>13621</v>
      </c>
      <c r="B13850" t="s">
        <v>126</v>
      </c>
      <c r="C13850" t="s">
        <v>285</v>
      </c>
      <c r="D13850" t="s">
        <v>4303</v>
      </c>
      <c r="E13850">
        <v>220</v>
      </c>
      <c r="F13850">
        <v>235</v>
      </c>
      <c r="G13850" t="s">
        <v>3987</v>
      </c>
      <c r="H13850">
        <v>4.2</v>
      </c>
      <c r="I13850">
        <f>F13850-E13850</f>
        <v>15</v>
      </c>
      <c r="J13850">
        <f>I13850*100/F13850</f>
        <v>6.3829787234042552</v>
      </c>
      <c r="K13850" t="str">
        <f>IF(E13850&lt;=200,"Budget",IF(E13850&lt;=500,"Mid Range","Premium"))</f>
        <v>Mid Range</v>
      </c>
    </row>
    <row r="13851" spans="1:11" x14ac:dyDescent="0.3">
      <c r="A13851" t="s">
        <v>14701</v>
      </c>
      <c r="B13851" t="s">
        <v>9</v>
      </c>
      <c r="C13851" t="s">
        <v>28</v>
      </c>
      <c r="D13851" t="s">
        <v>4036</v>
      </c>
      <c r="E13851">
        <v>80</v>
      </c>
      <c r="F13851">
        <v>80</v>
      </c>
      <c r="G13851" t="s">
        <v>313</v>
      </c>
      <c r="H13851">
        <v>4.2</v>
      </c>
      <c r="I13851">
        <f>F13851-E13851</f>
        <v>0</v>
      </c>
      <c r="J13851">
        <f>I13851*100/F13851</f>
        <v>0</v>
      </c>
      <c r="K13851" t="str">
        <f>IF(E13851&lt;=200,"Budget",IF(E13851&lt;=500,"Mid Range","Premium"))</f>
        <v>Budget</v>
      </c>
    </row>
    <row r="13852" spans="1:11" x14ac:dyDescent="0.3">
      <c r="A13852" t="s">
        <v>14702</v>
      </c>
      <c r="B13852" t="s">
        <v>107</v>
      </c>
      <c r="C13852" t="s">
        <v>187</v>
      </c>
      <c r="D13852" t="s">
        <v>586</v>
      </c>
      <c r="E13852">
        <v>330</v>
      </c>
      <c r="F13852">
        <v>330</v>
      </c>
      <c r="G13852" t="s">
        <v>189</v>
      </c>
      <c r="H13852">
        <v>3.7</v>
      </c>
      <c r="I13852">
        <f>F13852-E13852</f>
        <v>0</v>
      </c>
      <c r="J13852">
        <f>I13852*100/F13852</f>
        <v>0</v>
      </c>
      <c r="K13852" t="str">
        <f>IF(E13852&lt;=200,"Budget",IF(E13852&lt;=500,"Mid Range","Premium"))</f>
        <v>Mid Range</v>
      </c>
    </row>
    <row r="13853" spans="1:11" x14ac:dyDescent="0.3">
      <c r="A13853" t="s">
        <v>14703</v>
      </c>
      <c r="B13853" t="s">
        <v>9</v>
      </c>
      <c r="C13853" t="s">
        <v>131</v>
      </c>
      <c r="D13853" t="s">
        <v>9105</v>
      </c>
      <c r="E13853">
        <v>1125</v>
      </c>
      <c r="F13853">
        <v>2250</v>
      </c>
      <c r="G13853" t="s">
        <v>1128</v>
      </c>
      <c r="H13853">
        <v>3.8</v>
      </c>
      <c r="I13853">
        <f>F13853-E13853</f>
        <v>1125</v>
      </c>
      <c r="J13853">
        <f>I13853*100/F13853</f>
        <v>50</v>
      </c>
      <c r="K13853" t="str">
        <f>IF(E13853&lt;=200,"Budget",IF(E13853&lt;=500,"Mid Range","Premium"))</f>
        <v>Premium</v>
      </c>
    </row>
    <row r="13854" spans="1:11" x14ac:dyDescent="0.3">
      <c r="A13854" t="s">
        <v>14704</v>
      </c>
      <c r="B13854" t="s">
        <v>9</v>
      </c>
      <c r="C13854" t="s">
        <v>10</v>
      </c>
      <c r="D13854" t="s">
        <v>6520</v>
      </c>
      <c r="E13854">
        <v>220</v>
      </c>
      <c r="F13854">
        <v>220</v>
      </c>
      <c r="G13854" t="s">
        <v>12</v>
      </c>
      <c r="H13854">
        <v>4.3</v>
      </c>
      <c r="I13854">
        <f>F13854-E13854</f>
        <v>0</v>
      </c>
      <c r="J13854">
        <f>I13854*100/F13854</f>
        <v>0</v>
      </c>
      <c r="K13854" t="str">
        <f>IF(E13854&lt;=200,"Budget",IF(E13854&lt;=500,"Mid Range","Premium"))</f>
        <v>Mid Range</v>
      </c>
    </row>
    <row r="13855" spans="1:11" x14ac:dyDescent="0.3">
      <c r="A13855" t="s">
        <v>14705</v>
      </c>
      <c r="B13855" t="s">
        <v>9</v>
      </c>
      <c r="C13855" t="s">
        <v>151</v>
      </c>
      <c r="D13855" t="s">
        <v>1496</v>
      </c>
      <c r="E13855">
        <v>224.25</v>
      </c>
      <c r="F13855">
        <v>299</v>
      </c>
      <c r="G13855" t="s">
        <v>198</v>
      </c>
      <c r="H13855">
        <v>2.2999999999999998</v>
      </c>
      <c r="I13855">
        <f>F13855-E13855</f>
        <v>74.75</v>
      </c>
      <c r="J13855">
        <f>I13855*100/F13855</f>
        <v>25</v>
      </c>
      <c r="K13855" t="str">
        <f>IF(E13855&lt;=200,"Budget",IF(E13855&lt;=500,"Mid Range","Premium"))</f>
        <v>Mid Range</v>
      </c>
    </row>
    <row r="13856" spans="1:11" x14ac:dyDescent="0.3">
      <c r="A13856" t="s">
        <v>14706</v>
      </c>
      <c r="B13856" t="s">
        <v>9</v>
      </c>
      <c r="C13856" t="s">
        <v>28</v>
      </c>
      <c r="D13856" t="s">
        <v>1617</v>
      </c>
      <c r="E13856">
        <v>359.4</v>
      </c>
      <c r="F13856">
        <v>599</v>
      </c>
      <c r="G13856" t="s">
        <v>313</v>
      </c>
      <c r="H13856">
        <v>4.2</v>
      </c>
      <c r="I13856">
        <f>F13856-E13856</f>
        <v>239.60000000000002</v>
      </c>
      <c r="J13856">
        <f>I13856*100/F13856</f>
        <v>40.000000000000007</v>
      </c>
      <c r="K13856" t="str">
        <f>IF(E13856&lt;=200,"Budget",IF(E13856&lt;=500,"Mid Range","Premium"))</f>
        <v>Mid Range</v>
      </c>
    </row>
    <row r="13857" spans="1:11" x14ac:dyDescent="0.3">
      <c r="A13857" t="s">
        <v>14707</v>
      </c>
      <c r="B13857" t="s">
        <v>19</v>
      </c>
      <c r="C13857" t="s">
        <v>267</v>
      </c>
      <c r="D13857" t="s">
        <v>1226</v>
      </c>
      <c r="E13857">
        <v>760.32</v>
      </c>
      <c r="F13857">
        <v>880</v>
      </c>
      <c r="G13857" t="s">
        <v>1227</v>
      </c>
      <c r="H13857">
        <v>4.4000000000000004</v>
      </c>
      <c r="I13857">
        <f>F13857-E13857</f>
        <v>119.67999999999995</v>
      </c>
      <c r="J13857">
        <f>I13857*100/F13857</f>
        <v>13.599999999999994</v>
      </c>
      <c r="K13857" t="str">
        <f>IF(E13857&lt;=200,"Budget",IF(E13857&lt;=500,"Mid Range","Premium"))</f>
        <v>Premium</v>
      </c>
    </row>
    <row r="13858" spans="1:11" x14ac:dyDescent="0.3">
      <c r="A13858" t="s">
        <v>14709</v>
      </c>
      <c r="B13858" t="s">
        <v>14</v>
      </c>
      <c r="C13858" t="s">
        <v>993</v>
      </c>
      <c r="D13858" t="s">
        <v>12284</v>
      </c>
      <c r="E13858">
        <v>69</v>
      </c>
      <c r="F13858">
        <v>89</v>
      </c>
      <c r="G13858" t="s">
        <v>995</v>
      </c>
      <c r="H13858">
        <v>4.5</v>
      </c>
      <c r="I13858">
        <f>F13858-E13858</f>
        <v>20</v>
      </c>
      <c r="J13858">
        <f>I13858*100/F13858</f>
        <v>22.471910112359552</v>
      </c>
      <c r="K13858" t="str">
        <f>IF(E13858&lt;=200,"Budget",IF(E13858&lt;=500,"Mid Range","Premium"))</f>
        <v>Budget</v>
      </c>
    </row>
    <row r="13859" spans="1:11" x14ac:dyDescent="0.3">
      <c r="A13859" t="s">
        <v>14710</v>
      </c>
      <c r="B13859" t="s">
        <v>19</v>
      </c>
      <c r="C13859" t="s">
        <v>606</v>
      </c>
      <c r="D13859" t="s">
        <v>250</v>
      </c>
      <c r="E13859">
        <v>49</v>
      </c>
      <c r="F13859">
        <v>50</v>
      </c>
      <c r="G13859" t="s">
        <v>608</v>
      </c>
      <c r="H13859">
        <v>4.0999999999999996</v>
      </c>
      <c r="I13859">
        <f>F13859-E13859</f>
        <v>1</v>
      </c>
      <c r="J13859">
        <f>I13859*100/F13859</f>
        <v>2</v>
      </c>
      <c r="K13859" t="str">
        <f>IF(E13859&lt;=200,"Budget",IF(E13859&lt;=500,"Mid Range","Premium"))</f>
        <v>Budget</v>
      </c>
    </row>
    <row r="13860" spans="1:11" x14ac:dyDescent="0.3">
      <c r="A13860" t="s">
        <v>14711</v>
      </c>
      <c r="B13860" t="s">
        <v>50</v>
      </c>
      <c r="C13860" t="s">
        <v>51</v>
      </c>
      <c r="D13860" t="s">
        <v>635</v>
      </c>
      <c r="E13860">
        <v>270</v>
      </c>
      <c r="F13860">
        <v>300</v>
      </c>
      <c r="G13860" t="s">
        <v>53</v>
      </c>
      <c r="H13860">
        <v>4</v>
      </c>
      <c r="I13860">
        <f>F13860-E13860</f>
        <v>30</v>
      </c>
      <c r="J13860">
        <f>I13860*100/F13860</f>
        <v>10</v>
      </c>
      <c r="K13860" t="str">
        <f>IF(E13860&lt;=200,"Budget",IF(E13860&lt;=500,"Mid Range","Premium"))</f>
        <v>Mid Range</v>
      </c>
    </row>
    <row r="13861" spans="1:11" x14ac:dyDescent="0.3">
      <c r="A13861" t="s">
        <v>14712</v>
      </c>
      <c r="B13861" t="s">
        <v>50</v>
      </c>
      <c r="C13861" t="s">
        <v>401</v>
      </c>
      <c r="D13861" t="s">
        <v>1996</v>
      </c>
      <c r="E13861">
        <v>498.75</v>
      </c>
      <c r="F13861">
        <v>525</v>
      </c>
      <c r="G13861" t="s">
        <v>403</v>
      </c>
      <c r="H13861">
        <v>4.2</v>
      </c>
      <c r="I13861">
        <f>F13861-E13861</f>
        <v>26.25</v>
      </c>
      <c r="J13861">
        <f>I13861*100/F13861</f>
        <v>5</v>
      </c>
      <c r="K13861" t="str">
        <f>IF(E13861&lt;=200,"Budget",IF(E13861&lt;=500,"Mid Range","Premium"))</f>
        <v>Mid Range</v>
      </c>
    </row>
    <row r="13862" spans="1:11" x14ac:dyDescent="0.3">
      <c r="A13862" t="s">
        <v>14713</v>
      </c>
      <c r="B13862" t="s">
        <v>107</v>
      </c>
      <c r="C13862" t="s">
        <v>727</v>
      </c>
      <c r="D13862" t="s">
        <v>1275</v>
      </c>
      <c r="E13862">
        <v>69</v>
      </c>
      <c r="F13862">
        <v>69</v>
      </c>
      <c r="G13862" t="s">
        <v>1276</v>
      </c>
      <c r="H13862">
        <v>4.2</v>
      </c>
      <c r="I13862">
        <f>F13862-E13862</f>
        <v>0</v>
      </c>
      <c r="J13862">
        <f>I13862*100/F13862</f>
        <v>0</v>
      </c>
      <c r="K13862" t="str">
        <f>IF(E13862&lt;=200,"Budget",IF(E13862&lt;=500,"Mid Range","Premium"))</f>
        <v>Budget</v>
      </c>
    </row>
    <row r="13863" spans="1:11" x14ac:dyDescent="0.3">
      <c r="A13863" t="s">
        <v>12740</v>
      </c>
      <c r="B13863" t="s">
        <v>9</v>
      </c>
      <c r="C13863" t="s">
        <v>36</v>
      </c>
      <c r="D13863" t="s">
        <v>1373</v>
      </c>
      <c r="E13863">
        <v>202.5</v>
      </c>
      <c r="F13863">
        <v>225</v>
      </c>
      <c r="G13863" t="s">
        <v>333</v>
      </c>
      <c r="H13863">
        <v>4.2</v>
      </c>
      <c r="I13863">
        <f>F13863-E13863</f>
        <v>22.5</v>
      </c>
      <c r="J13863">
        <f>I13863*100/F13863</f>
        <v>10</v>
      </c>
      <c r="K13863" t="str">
        <f>IF(E13863&lt;=200,"Budget",IF(E13863&lt;=500,"Mid Range","Premium"))</f>
        <v>Mid Range</v>
      </c>
    </row>
    <row r="13864" spans="1:11" x14ac:dyDescent="0.3">
      <c r="A13864" t="s">
        <v>14714</v>
      </c>
      <c r="B13864" t="s">
        <v>9</v>
      </c>
      <c r="C13864" t="s">
        <v>131</v>
      </c>
      <c r="D13864" t="s">
        <v>1423</v>
      </c>
      <c r="E13864">
        <v>419.3</v>
      </c>
      <c r="F13864">
        <v>599</v>
      </c>
      <c r="G13864" t="s">
        <v>158</v>
      </c>
      <c r="H13864">
        <v>3.4</v>
      </c>
      <c r="I13864">
        <f>F13864-E13864</f>
        <v>179.7</v>
      </c>
      <c r="J13864">
        <f>I13864*100/F13864</f>
        <v>30</v>
      </c>
      <c r="K13864" t="str">
        <f>IF(E13864&lt;=200,"Budget",IF(E13864&lt;=500,"Mid Range","Premium"))</f>
        <v>Mid Range</v>
      </c>
    </row>
    <row r="13865" spans="1:11" x14ac:dyDescent="0.3">
      <c r="A13865" t="s">
        <v>14715</v>
      </c>
      <c r="B13865" t="s">
        <v>14</v>
      </c>
      <c r="C13865" t="s">
        <v>15</v>
      </c>
      <c r="D13865" t="s">
        <v>660</v>
      </c>
      <c r="E13865">
        <v>109</v>
      </c>
      <c r="F13865">
        <v>189</v>
      </c>
      <c r="G13865" t="s">
        <v>140</v>
      </c>
      <c r="H13865">
        <v>4.2</v>
      </c>
      <c r="I13865">
        <f>F13865-E13865</f>
        <v>80</v>
      </c>
      <c r="J13865">
        <f>I13865*100/F13865</f>
        <v>42.328042328042329</v>
      </c>
      <c r="K13865" t="str">
        <f>IF(E13865&lt;=200,"Budget",IF(E13865&lt;=500,"Mid Range","Premium"))</f>
        <v>Budget</v>
      </c>
    </row>
    <row r="13866" spans="1:11" x14ac:dyDescent="0.3">
      <c r="A13866" t="s">
        <v>14716</v>
      </c>
      <c r="B13866" t="s">
        <v>19</v>
      </c>
      <c r="C13866" t="s">
        <v>267</v>
      </c>
      <c r="D13866" t="s">
        <v>5260</v>
      </c>
      <c r="E13866">
        <v>135</v>
      </c>
      <c r="F13866">
        <v>160</v>
      </c>
      <c r="G13866" t="s">
        <v>1775</v>
      </c>
      <c r="H13866">
        <v>4.5</v>
      </c>
      <c r="I13866">
        <f>F13866-E13866</f>
        <v>25</v>
      </c>
      <c r="J13866">
        <f>I13866*100/F13866</f>
        <v>15.625</v>
      </c>
      <c r="K13866" t="str">
        <f>IF(E13866&lt;=200,"Budget",IF(E13866&lt;=500,"Mid Range","Premium"))</f>
        <v>Budget</v>
      </c>
    </row>
    <row r="13867" spans="1:11" x14ac:dyDescent="0.3">
      <c r="A13867" t="s">
        <v>7520</v>
      </c>
      <c r="B13867" t="s">
        <v>107</v>
      </c>
      <c r="C13867" t="s">
        <v>261</v>
      </c>
      <c r="D13867" t="s">
        <v>6599</v>
      </c>
      <c r="E13867">
        <v>20</v>
      </c>
      <c r="F13867">
        <v>20</v>
      </c>
      <c r="G13867" t="s">
        <v>290</v>
      </c>
      <c r="H13867">
        <v>4.5</v>
      </c>
      <c r="I13867">
        <f>F13867-E13867</f>
        <v>0</v>
      </c>
      <c r="J13867">
        <f>I13867*100/F13867</f>
        <v>0</v>
      </c>
      <c r="K13867" t="str">
        <f>IF(E13867&lt;=200,"Budget",IF(E13867&lt;=500,"Mid Range","Premium"))</f>
        <v>Budget</v>
      </c>
    </row>
    <row r="13868" spans="1:11" x14ac:dyDescent="0.3">
      <c r="A13868" t="s">
        <v>1920</v>
      </c>
      <c r="B13868" t="s">
        <v>126</v>
      </c>
      <c r="C13868" t="s">
        <v>689</v>
      </c>
      <c r="D13868" t="s">
        <v>1921</v>
      </c>
      <c r="E13868">
        <v>10</v>
      </c>
      <c r="F13868">
        <v>10</v>
      </c>
      <c r="G13868" t="s">
        <v>1922</v>
      </c>
      <c r="H13868">
        <v>3.9</v>
      </c>
      <c r="I13868">
        <f>F13868-E13868</f>
        <v>0</v>
      </c>
      <c r="J13868">
        <f>I13868*100/F13868</f>
        <v>0</v>
      </c>
      <c r="K13868" t="str">
        <f>IF(E13868&lt;=200,"Budget",IF(E13868&lt;=500,"Mid Range","Premium"))</f>
        <v>Budget</v>
      </c>
    </row>
    <row r="13869" spans="1:11" x14ac:dyDescent="0.3">
      <c r="A13869" t="s">
        <v>14717</v>
      </c>
      <c r="B13869" t="s">
        <v>9</v>
      </c>
      <c r="C13869" t="s">
        <v>236</v>
      </c>
      <c r="D13869" t="s">
        <v>237</v>
      </c>
      <c r="E13869">
        <v>89.25</v>
      </c>
      <c r="F13869">
        <v>105</v>
      </c>
      <c r="G13869" t="s">
        <v>243</v>
      </c>
      <c r="H13869">
        <v>5</v>
      </c>
      <c r="I13869">
        <f>F13869-E13869</f>
        <v>15.75</v>
      </c>
      <c r="J13869">
        <f>I13869*100/F13869</f>
        <v>15</v>
      </c>
      <c r="K13869" t="str">
        <f>IF(E13869&lt;=200,"Budget",IF(E13869&lt;=500,"Mid Range","Premium"))</f>
        <v>Budget</v>
      </c>
    </row>
    <row r="13870" spans="1:11" x14ac:dyDescent="0.3">
      <c r="A13870" t="s">
        <v>5259</v>
      </c>
      <c r="B13870" t="s">
        <v>19</v>
      </c>
      <c r="C13870" t="s">
        <v>267</v>
      </c>
      <c r="D13870" t="s">
        <v>6137</v>
      </c>
      <c r="E13870">
        <v>113</v>
      </c>
      <c r="F13870">
        <v>150</v>
      </c>
      <c r="G13870" t="s">
        <v>1775</v>
      </c>
      <c r="H13870">
        <v>4.4000000000000004</v>
      </c>
      <c r="I13870">
        <f>F13870-E13870</f>
        <v>37</v>
      </c>
      <c r="J13870">
        <f>I13870*100/F13870</f>
        <v>24.666666666666668</v>
      </c>
      <c r="K13870" t="str">
        <f>IF(E13870&lt;=200,"Budget",IF(E13870&lt;=500,"Mid Range","Premium"))</f>
        <v>Budget</v>
      </c>
    </row>
    <row r="13871" spans="1:11" x14ac:dyDescent="0.3">
      <c r="A13871" t="s">
        <v>14718</v>
      </c>
      <c r="B13871" t="s">
        <v>50</v>
      </c>
      <c r="C13871" t="s">
        <v>183</v>
      </c>
      <c r="D13871" t="s">
        <v>966</v>
      </c>
      <c r="E13871">
        <v>126</v>
      </c>
      <c r="F13871">
        <v>140</v>
      </c>
      <c r="G13871" t="s">
        <v>920</v>
      </c>
      <c r="H13871">
        <v>4.5999999999999996</v>
      </c>
      <c r="I13871">
        <f>F13871-E13871</f>
        <v>14</v>
      </c>
      <c r="J13871">
        <f>I13871*100/F13871</f>
        <v>10</v>
      </c>
      <c r="K13871" t="str">
        <f>IF(E13871&lt;=200,"Budget",IF(E13871&lt;=500,"Mid Range","Premium"))</f>
        <v>Budget</v>
      </c>
    </row>
    <row r="13872" spans="1:11" x14ac:dyDescent="0.3">
      <c r="A13872" t="s">
        <v>14719</v>
      </c>
      <c r="B13872" t="s">
        <v>19</v>
      </c>
      <c r="C13872" t="s">
        <v>24</v>
      </c>
      <c r="D13872" t="s">
        <v>2482</v>
      </c>
      <c r="E13872">
        <v>79</v>
      </c>
      <c r="F13872">
        <v>129</v>
      </c>
      <c r="G13872" t="s">
        <v>26</v>
      </c>
      <c r="H13872">
        <v>3.9</v>
      </c>
      <c r="I13872">
        <f>F13872-E13872</f>
        <v>50</v>
      </c>
      <c r="J13872">
        <f>I13872*100/F13872</f>
        <v>38.759689922480618</v>
      </c>
      <c r="K13872" t="str">
        <f>IF(E13872&lt;=200,"Budget",IF(E13872&lt;=500,"Mid Range","Premium"))</f>
        <v>Budget</v>
      </c>
    </row>
    <row r="13873" spans="1:11" x14ac:dyDescent="0.3">
      <c r="A13873" t="s">
        <v>14720</v>
      </c>
      <c r="B13873" t="s">
        <v>126</v>
      </c>
      <c r="C13873" t="s">
        <v>285</v>
      </c>
      <c r="D13873" t="s">
        <v>1056</v>
      </c>
      <c r="E13873">
        <v>119</v>
      </c>
      <c r="F13873">
        <v>120</v>
      </c>
      <c r="G13873" t="s">
        <v>1911</v>
      </c>
      <c r="H13873">
        <v>4.0999999999999996</v>
      </c>
      <c r="I13873">
        <f>F13873-E13873</f>
        <v>1</v>
      </c>
      <c r="J13873">
        <f>I13873*100/F13873</f>
        <v>0.83333333333333337</v>
      </c>
      <c r="K13873" t="str">
        <f>IF(E13873&lt;=200,"Budget",IF(E13873&lt;=500,"Mid Range","Premium"))</f>
        <v>Budget</v>
      </c>
    </row>
    <row r="13874" spans="1:11" x14ac:dyDescent="0.3">
      <c r="A13874" t="s">
        <v>14721</v>
      </c>
      <c r="B13874" t="s">
        <v>107</v>
      </c>
      <c r="C13874" t="s">
        <v>153</v>
      </c>
      <c r="D13874" t="s">
        <v>3401</v>
      </c>
      <c r="E13874">
        <v>225</v>
      </c>
      <c r="F13874">
        <v>225</v>
      </c>
      <c r="G13874" t="s">
        <v>1186</v>
      </c>
      <c r="H13874">
        <v>4.5</v>
      </c>
      <c r="I13874">
        <f>F13874-E13874</f>
        <v>0</v>
      </c>
      <c r="J13874">
        <f>I13874*100/F13874</f>
        <v>0</v>
      </c>
      <c r="K13874" t="str">
        <f>IF(E13874&lt;=200,"Budget",IF(E13874&lt;=500,"Mid Range","Premium"))</f>
        <v>Mid Range</v>
      </c>
    </row>
    <row r="13875" spans="1:11" x14ac:dyDescent="0.3">
      <c r="A13875" t="s">
        <v>14722</v>
      </c>
      <c r="B13875" t="s">
        <v>90</v>
      </c>
      <c r="C13875" t="s">
        <v>142</v>
      </c>
      <c r="D13875" t="s">
        <v>955</v>
      </c>
      <c r="E13875">
        <v>109</v>
      </c>
      <c r="F13875">
        <v>109</v>
      </c>
      <c r="G13875" t="s">
        <v>1111</v>
      </c>
      <c r="H13875">
        <v>4.5999999999999996</v>
      </c>
      <c r="I13875">
        <f>F13875-E13875</f>
        <v>0</v>
      </c>
      <c r="J13875">
        <f>I13875*100/F13875</f>
        <v>0</v>
      </c>
      <c r="K13875" t="str">
        <f>IF(E13875&lt;=200,"Budget",IF(E13875&lt;=500,"Mid Range","Premium"))</f>
        <v>Budget</v>
      </c>
    </row>
    <row r="13876" spans="1:11" x14ac:dyDescent="0.3">
      <c r="A13876" t="s">
        <v>14723</v>
      </c>
      <c r="B13876" t="s">
        <v>9</v>
      </c>
      <c r="C13876" t="s">
        <v>10</v>
      </c>
      <c r="D13876" t="s">
        <v>7841</v>
      </c>
      <c r="E13876">
        <v>99</v>
      </c>
      <c r="F13876">
        <v>99</v>
      </c>
      <c r="G13876" t="s">
        <v>423</v>
      </c>
      <c r="H13876">
        <v>4.3</v>
      </c>
      <c r="I13876">
        <f>F13876-E13876</f>
        <v>0</v>
      </c>
      <c r="J13876">
        <f>I13876*100/F13876</f>
        <v>0</v>
      </c>
      <c r="K13876" t="str">
        <f>IF(E13876&lt;=200,"Budget",IF(E13876&lt;=500,"Mid Range","Premium"))</f>
        <v>Budget</v>
      </c>
    </row>
    <row r="13877" spans="1:11" x14ac:dyDescent="0.3">
      <c r="A13877" t="s">
        <v>14724</v>
      </c>
      <c r="B13877" t="s">
        <v>9</v>
      </c>
      <c r="C13877" t="s">
        <v>10</v>
      </c>
      <c r="D13877" t="s">
        <v>520</v>
      </c>
      <c r="E13877">
        <v>360</v>
      </c>
      <c r="F13877">
        <v>450</v>
      </c>
      <c r="G13877" t="s">
        <v>44</v>
      </c>
      <c r="H13877">
        <v>4.2</v>
      </c>
      <c r="I13877">
        <f>F13877-E13877</f>
        <v>90</v>
      </c>
      <c r="J13877">
        <f>I13877*100/F13877</f>
        <v>20</v>
      </c>
      <c r="K13877" t="str">
        <f>IF(E13877&lt;=200,"Budget",IF(E13877&lt;=500,"Mid Range","Premium"))</f>
        <v>Mid Range</v>
      </c>
    </row>
    <row r="13878" spans="1:11" x14ac:dyDescent="0.3">
      <c r="A13878" t="s">
        <v>14725</v>
      </c>
      <c r="B13878" t="s">
        <v>14</v>
      </c>
      <c r="C13878" t="s">
        <v>270</v>
      </c>
      <c r="D13878" t="s">
        <v>505</v>
      </c>
      <c r="E13878">
        <v>135</v>
      </c>
      <c r="F13878">
        <v>175</v>
      </c>
      <c r="G13878" t="s">
        <v>1025</v>
      </c>
      <c r="H13878">
        <v>4.7</v>
      </c>
      <c r="I13878">
        <f>F13878-E13878</f>
        <v>40</v>
      </c>
      <c r="J13878">
        <f>I13878*100/F13878</f>
        <v>22.857142857142858</v>
      </c>
      <c r="K13878" t="str">
        <f>IF(E13878&lt;=200,"Budget",IF(E13878&lt;=500,"Mid Range","Premium"))</f>
        <v>Budget</v>
      </c>
    </row>
    <row r="13879" spans="1:11" x14ac:dyDescent="0.3">
      <c r="A13879" t="s">
        <v>14726</v>
      </c>
      <c r="B13879" t="s">
        <v>9</v>
      </c>
      <c r="C13879" t="s">
        <v>131</v>
      </c>
      <c r="D13879" t="s">
        <v>1570</v>
      </c>
      <c r="E13879">
        <v>129.35</v>
      </c>
      <c r="F13879">
        <v>199</v>
      </c>
      <c r="G13879" t="s">
        <v>133</v>
      </c>
      <c r="H13879">
        <v>4.4000000000000004</v>
      </c>
      <c r="I13879">
        <f>F13879-E13879</f>
        <v>69.650000000000006</v>
      </c>
      <c r="J13879">
        <f>I13879*100/F13879</f>
        <v>35.000000000000007</v>
      </c>
      <c r="K13879" t="str">
        <f>IF(E13879&lt;=200,"Budget",IF(E13879&lt;=500,"Mid Range","Premium"))</f>
        <v>Budget</v>
      </c>
    </row>
    <row r="13880" spans="1:11" x14ac:dyDescent="0.3">
      <c r="A13880" t="s">
        <v>14727</v>
      </c>
      <c r="B13880" t="s">
        <v>50</v>
      </c>
      <c r="C13880" t="s">
        <v>73</v>
      </c>
      <c r="D13880" t="s">
        <v>551</v>
      </c>
      <c r="E13880">
        <v>40</v>
      </c>
      <c r="F13880">
        <v>40</v>
      </c>
      <c r="G13880" t="s">
        <v>552</v>
      </c>
      <c r="H13880">
        <v>3.5</v>
      </c>
      <c r="I13880">
        <f>F13880-E13880</f>
        <v>0</v>
      </c>
      <c r="J13880">
        <f>I13880*100/F13880</f>
        <v>0</v>
      </c>
      <c r="K13880" t="str">
        <f>IF(E13880&lt;=200,"Budget",IF(E13880&lt;=500,"Mid Range","Premium"))</f>
        <v>Budget</v>
      </c>
    </row>
    <row r="13881" spans="1:11" x14ac:dyDescent="0.3">
      <c r="A13881" t="s">
        <v>8089</v>
      </c>
      <c r="B13881" t="s">
        <v>121</v>
      </c>
      <c r="C13881" t="s">
        <v>1195</v>
      </c>
      <c r="D13881" t="s">
        <v>1861</v>
      </c>
      <c r="E13881">
        <v>550</v>
      </c>
      <c r="F13881">
        <v>550</v>
      </c>
      <c r="G13881" t="s">
        <v>1862</v>
      </c>
      <c r="H13881">
        <v>4.4000000000000004</v>
      </c>
      <c r="I13881">
        <f>F13881-E13881</f>
        <v>0</v>
      </c>
      <c r="J13881">
        <f>I13881*100/F13881</f>
        <v>0</v>
      </c>
      <c r="K13881" t="str">
        <f>IF(E13881&lt;=200,"Budget",IF(E13881&lt;=500,"Mid Range","Premium"))</f>
        <v>Premium</v>
      </c>
    </row>
    <row r="13882" spans="1:11" x14ac:dyDescent="0.3">
      <c r="A13882" t="s">
        <v>14728</v>
      </c>
      <c r="B13882" t="s">
        <v>50</v>
      </c>
      <c r="C13882" t="s">
        <v>51</v>
      </c>
      <c r="D13882" t="s">
        <v>2273</v>
      </c>
      <c r="E13882">
        <v>80.75</v>
      </c>
      <c r="F13882">
        <v>85</v>
      </c>
      <c r="G13882" t="s">
        <v>537</v>
      </c>
      <c r="H13882">
        <v>3</v>
      </c>
      <c r="I13882">
        <f>F13882-E13882</f>
        <v>4.25</v>
      </c>
      <c r="J13882">
        <f>I13882*100/F13882</f>
        <v>5</v>
      </c>
      <c r="K13882" t="str">
        <f>IF(E13882&lt;=200,"Budget",IF(E13882&lt;=500,"Mid Range","Premium"))</f>
        <v>Budget</v>
      </c>
    </row>
    <row r="13883" spans="1:11" x14ac:dyDescent="0.3">
      <c r="A13883" t="s">
        <v>14729</v>
      </c>
      <c r="B13883" t="s">
        <v>50</v>
      </c>
      <c r="C13883" t="s">
        <v>401</v>
      </c>
      <c r="D13883" t="s">
        <v>402</v>
      </c>
      <c r="E13883">
        <v>230</v>
      </c>
      <c r="F13883">
        <v>230</v>
      </c>
      <c r="G13883" t="s">
        <v>403</v>
      </c>
      <c r="H13883">
        <v>4.4000000000000004</v>
      </c>
      <c r="I13883">
        <f>F13883-E13883</f>
        <v>0</v>
      </c>
      <c r="J13883">
        <f>I13883*100/F13883</f>
        <v>0</v>
      </c>
      <c r="K13883" t="str">
        <f>IF(E13883&lt;=200,"Budget",IF(E13883&lt;=500,"Mid Range","Premium"))</f>
        <v>Mid Range</v>
      </c>
    </row>
    <row r="13884" spans="1:11" x14ac:dyDescent="0.3">
      <c r="A13884" t="s">
        <v>14730</v>
      </c>
      <c r="B13884" t="s">
        <v>19</v>
      </c>
      <c r="C13884" t="s">
        <v>267</v>
      </c>
      <c r="D13884" t="s">
        <v>3944</v>
      </c>
      <c r="E13884">
        <v>360</v>
      </c>
      <c r="F13884">
        <v>480</v>
      </c>
      <c r="G13884" t="s">
        <v>1379</v>
      </c>
      <c r="H13884">
        <v>4.3</v>
      </c>
      <c r="I13884">
        <f>F13884-E13884</f>
        <v>120</v>
      </c>
      <c r="J13884">
        <f>I13884*100/F13884</f>
        <v>25</v>
      </c>
      <c r="K13884" t="str">
        <f>IF(E13884&lt;=200,"Budget",IF(E13884&lt;=500,"Mid Range","Premium"))</f>
        <v>Mid Range</v>
      </c>
    </row>
    <row r="13885" spans="1:11" x14ac:dyDescent="0.3">
      <c r="A13885" t="s">
        <v>14731</v>
      </c>
      <c r="B13885" t="s">
        <v>9</v>
      </c>
      <c r="C13885" t="s">
        <v>10</v>
      </c>
      <c r="D13885" t="s">
        <v>467</v>
      </c>
      <c r="E13885">
        <v>250</v>
      </c>
      <c r="F13885">
        <v>250</v>
      </c>
      <c r="G13885" t="s">
        <v>44</v>
      </c>
      <c r="H13885">
        <v>4.0999999999999996</v>
      </c>
      <c r="I13885">
        <f>F13885-E13885</f>
        <v>0</v>
      </c>
      <c r="J13885">
        <f>I13885*100/F13885</f>
        <v>0</v>
      </c>
      <c r="K13885" t="str">
        <f>IF(E13885&lt;=200,"Budget",IF(E13885&lt;=500,"Mid Range","Premium"))</f>
        <v>Mid Range</v>
      </c>
    </row>
    <row r="13886" spans="1:11" x14ac:dyDescent="0.3">
      <c r="A13886" t="s">
        <v>14732</v>
      </c>
      <c r="B13886" t="s">
        <v>9</v>
      </c>
      <c r="C13886" t="s">
        <v>10</v>
      </c>
      <c r="D13886" t="s">
        <v>696</v>
      </c>
      <c r="E13886">
        <v>191.25</v>
      </c>
      <c r="F13886">
        <v>225</v>
      </c>
      <c r="G13886" t="s">
        <v>44</v>
      </c>
      <c r="H13886">
        <v>4.2</v>
      </c>
      <c r="I13886">
        <f>F13886-E13886</f>
        <v>33.75</v>
      </c>
      <c r="J13886">
        <f>I13886*100/F13886</f>
        <v>15</v>
      </c>
      <c r="K13886" t="str">
        <f>IF(E13886&lt;=200,"Budget",IF(E13886&lt;=500,"Mid Range","Premium"))</f>
        <v>Budget</v>
      </c>
    </row>
    <row r="13887" spans="1:11" x14ac:dyDescent="0.3">
      <c r="A13887" t="s">
        <v>3198</v>
      </c>
      <c r="B13887" t="s">
        <v>9</v>
      </c>
      <c r="C13887" t="s">
        <v>151</v>
      </c>
      <c r="D13887" t="s">
        <v>3199</v>
      </c>
      <c r="E13887">
        <v>117</v>
      </c>
      <c r="F13887">
        <v>117</v>
      </c>
      <c r="G13887" t="s">
        <v>532</v>
      </c>
      <c r="H13887">
        <v>4.0999999999999996</v>
      </c>
      <c r="I13887">
        <f>F13887-E13887</f>
        <v>0</v>
      </c>
      <c r="J13887">
        <f>I13887*100/F13887</f>
        <v>0</v>
      </c>
      <c r="K13887" t="str">
        <f>IF(E13887&lt;=200,"Budget",IF(E13887&lt;=500,"Mid Range","Premium"))</f>
        <v>Budget</v>
      </c>
    </row>
    <row r="13888" spans="1:11" x14ac:dyDescent="0.3">
      <c r="A13888" t="s">
        <v>14733</v>
      </c>
      <c r="B13888" t="s">
        <v>50</v>
      </c>
      <c r="C13888" t="s">
        <v>55</v>
      </c>
      <c r="D13888" t="s">
        <v>748</v>
      </c>
      <c r="E13888">
        <v>231</v>
      </c>
      <c r="F13888">
        <v>385</v>
      </c>
      <c r="G13888" t="s">
        <v>163</v>
      </c>
      <c r="H13888">
        <v>4.5</v>
      </c>
      <c r="I13888">
        <f>F13888-E13888</f>
        <v>154</v>
      </c>
      <c r="J13888">
        <f>I13888*100/F13888</f>
        <v>40</v>
      </c>
      <c r="K13888" t="str">
        <f>IF(E13888&lt;=200,"Budget",IF(E13888&lt;=500,"Mid Range","Premium"))</f>
        <v>Mid Range</v>
      </c>
    </row>
    <row r="13889" spans="1:11" x14ac:dyDescent="0.3">
      <c r="A13889" t="s">
        <v>14734</v>
      </c>
      <c r="B13889" t="s">
        <v>121</v>
      </c>
      <c r="C13889" t="s">
        <v>1195</v>
      </c>
      <c r="D13889" t="s">
        <v>6653</v>
      </c>
      <c r="E13889">
        <v>76</v>
      </c>
      <c r="F13889">
        <v>76</v>
      </c>
      <c r="G13889" t="s">
        <v>1196</v>
      </c>
      <c r="H13889">
        <v>4.3</v>
      </c>
      <c r="I13889">
        <f>F13889-E13889</f>
        <v>0</v>
      </c>
      <c r="J13889">
        <f>I13889*100/F13889</f>
        <v>0</v>
      </c>
      <c r="K13889" t="str">
        <f>IF(E13889&lt;=200,"Budget",IF(E13889&lt;=500,"Mid Range","Premium"))</f>
        <v>Budget</v>
      </c>
    </row>
    <row r="13890" spans="1:11" x14ac:dyDescent="0.3">
      <c r="A13890" t="s">
        <v>14735</v>
      </c>
      <c r="B13890" t="s">
        <v>107</v>
      </c>
      <c r="C13890" t="s">
        <v>205</v>
      </c>
      <c r="D13890" t="s">
        <v>381</v>
      </c>
      <c r="E13890">
        <v>80</v>
      </c>
      <c r="F13890">
        <v>80</v>
      </c>
      <c r="G13890" t="s">
        <v>382</v>
      </c>
      <c r="H13890">
        <v>3.9</v>
      </c>
      <c r="I13890">
        <f>F13890-E13890</f>
        <v>0</v>
      </c>
      <c r="J13890">
        <f>I13890*100/F13890</f>
        <v>0</v>
      </c>
      <c r="K13890" t="str">
        <f>IF(E13890&lt;=200,"Budget",IF(E13890&lt;=500,"Mid Range","Premium"))</f>
        <v>Budget</v>
      </c>
    </row>
    <row r="13891" spans="1:11" x14ac:dyDescent="0.3">
      <c r="A13891" t="s">
        <v>14736</v>
      </c>
      <c r="B13891" t="s">
        <v>90</v>
      </c>
      <c r="C13891" t="s">
        <v>173</v>
      </c>
      <c r="D13891" t="s">
        <v>265</v>
      </c>
      <c r="E13891">
        <v>76</v>
      </c>
      <c r="F13891">
        <v>76</v>
      </c>
      <c r="G13891" t="s">
        <v>335</v>
      </c>
      <c r="H13891">
        <v>4</v>
      </c>
      <c r="I13891">
        <f>F13891-E13891</f>
        <v>0</v>
      </c>
      <c r="J13891">
        <f>I13891*100/F13891</f>
        <v>0</v>
      </c>
      <c r="K13891" t="str">
        <f>IF(E13891&lt;=200,"Budget",IF(E13891&lt;=500,"Mid Range","Premium"))</f>
        <v>Budget</v>
      </c>
    </row>
    <row r="13892" spans="1:11" x14ac:dyDescent="0.3">
      <c r="A13892" t="s">
        <v>12081</v>
      </c>
      <c r="B13892" t="s">
        <v>9</v>
      </c>
      <c r="C13892" t="s">
        <v>131</v>
      </c>
      <c r="D13892" t="s">
        <v>494</v>
      </c>
      <c r="E13892">
        <v>223.2</v>
      </c>
      <c r="F13892">
        <v>279</v>
      </c>
      <c r="G13892" t="s">
        <v>133</v>
      </c>
      <c r="H13892">
        <v>5</v>
      </c>
      <c r="I13892">
        <f>F13892-E13892</f>
        <v>55.800000000000011</v>
      </c>
      <c r="J13892">
        <f>I13892*100/F13892</f>
        <v>20.000000000000004</v>
      </c>
      <c r="K13892" t="str">
        <f>IF(E13892&lt;=200,"Budget",IF(E13892&lt;=500,"Mid Range","Premium"))</f>
        <v>Mid Range</v>
      </c>
    </row>
    <row r="13893" spans="1:11" x14ac:dyDescent="0.3">
      <c r="A13893" t="s">
        <v>9297</v>
      </c>
      <c r="B13893" t="s">
        <v>90</v>
      </c>
      <c r="C13893" t="s">
        <v>142</v>
      </c>
      <c r="D13893" t="s">
        <v>973</v>
      </c>
      <c r="E13893">
        <v>69.7</v>
      </c>
      <c r="F13893">
        <v>85</v>
      </c>
      <c r="G13893" t="s">
        <v>147</v>
      </c>
      <c r="H13893">
        <v>4</v>
      </c>
      <c r="I13893">
        <f>F13893-E13893</f>
        <v>15.299999999999997</v>
      </c>
      <c r="J13893">
        <f>I13893*100/F13893</f>
        <v>17.999999999999996</v>
      </c>
      <c r="K13893" t="str">
        <f>IF(E13893&lt;=200,"Budget",IF(E13893&lt;=500,"Mid Range","Premium"))</f>
        <v>Budget</v>
      </c>
    </row>
    <row r="13894" spans="1:11" x14ac:dyDescent="0.3">
      <c r="A13894" t="s">
        <v>14737</v>
      </c>
      <c r="B13894" t="s">
        <v>121</v>
      </c>
      <c r="C13894" t="s">
        <v>135</v>
      </c>
      <c r="D13894" t="s">
        <v>731</v>
      </c>
      <c r="E13894">
        <v>102</v>
      </c>
      <c r="F13894">
        <v>170</v>
      </c>
      <c r="G13894" t="s">
        <v>679</v>
      </c>
      <c r="H13894">
        <v>3.2</v>
      </c>
      <c r="I13894">
        <f>F13894-E13894</f>
        <v>68</v>
      </c>
      <c r="J13894">
        <f>I13894*100/F13894</f>
        <v>40</v>
      </c>
      <c r="K13894" t="str">
        <f>IF(E13894&lt;=200,"Budget",IF(E13894&lt;=500,"Mid Range","Premium"))</f>
        <v>Budget</v>
      </c>
    </row>
    <row r="13895" spans="1:11" x14ac:dyDescent="0.3">
      <c r="A13895" t="s">
        <v>14738</v>
      </c>
      <c r="B13895" t="s">
        <v>121</v>
      </c>
      <c r="C13895" t="s">
        <v>135</v>
      </c>
      <c r="D13895" t="s">
        <v>2238</v>
      </c>
      <c r="E13895">
        <v>210</v>
      </c>
      <c r="F13895">
        <v>300</v>
      </c>
      <c r="G13895" t="s">
        <v>343</v>
      </c>
      <c r="H13895">
        <v>4</v>
      </c>
      <c r="I13895">
        <f>F13895-E13895</f>
        <v>90</v>
      </c>
      <c r="J13895">
        <f>I13895*100/F13895</f>
        <v>30</v>
      </c>
      <c r="K13895" t="str">
        <f>IF(E13895&lt;=200,"Budget",IF(E13895&lt;=500,"Mid Range","Premium"))</f>
        <v>Mid Range</v>
      </c>
    </row>
    <row r="13896" spans="1:11" x14ac:dyDescent="0.3">
      <c r="A13896" t="s">
        <v>14739</v>
      </c>
      <c r="B13896" t="s">
        <v>9</v>
      </c>
      <c r="C13896" t="s">
        <v>36</v>
      </c>
      <c r="D13896" t="s">
        <v>664</v>
      </c>
      <c r="E13896">
        <v>72</v>
      </c>
      <c r="F13896">
        <v>80</v>
      </c>
      <c r="G13896" t="s">
        <v>38</v>
      </c>
      <c r="H13896">
        <v>3.8</v>
      </c>
      <c r="I13896">
        <f>F13896-E13896</f>
        <v>8</v>
      </c>
      <c r="J13896">
        <f>I13896*100/F13896</f>
        <v>10</v>
      </c>
      <c r="K13896" t="str">
        <f>IF(E13896&lt;=200,"Budget",IF(E13896&lt;=500,"Mid Range","Premium"))</f>
        <v>Budget</v>
      </c>
    </row>
    <row r="13897" spans="1:11" x14ac:dyDescent="0.3">
      <c r="A13897" t="s">
        <v>14740</v>
      </c>
      <c r="B13897" t="s">
        <v>121</v>
      </c>
      <c r="C13897" t="s">
        <v>135</v>
      </c>
      <c r="D13897" t="s">
        <v>342</v>
      </c>
      <c r="E13897">
        <v>255</v>
      </c>
      <c r="F13897">
        <v>255</v>
      </c>
      <c r="G13897" t="s">
        <v>343</v>
      </c>
      <c r="H13897">
        <v>4.3</v>
      </c>
      <c r="I13897">
        <f>F13897-E13897</f>
        <v>0</v>
      </c>
      <c r="J13897">
        <f>I13897*100/F13897</f>
        <v>0</v>
      </c>
      <c r="K13897" t="str">
        <f>IF(E13897&lt;=200,"Budget",IF(E13897&lt;=500,"Mid Range","Premium"))</f>
        <v>Mid Range</v>
      </c>
    </row>
    <row r="13898" spans="1:11" x14ac:dyDescent="0.3">
      <c r="A13898" t="s">
        <v>14741</v>
      </c>
      <c r="B13898" t="s">
        <v>19</v>
      </c>
      <c r="C13898" t="s">
        <v>606</v>
      </c>
      <c r="D13898" t="s">
        <v>3375</v>
      </c>
      <c r="E13898">
        <v>90</v>
      </c>
      <c r="F13898">
        <v>90</v>
      </c>
      <c r="G13898" t="s">
        <v>608</v>
      </c>
      <c r="H13898">
        <v>3.3</v>
      </c>
      <c r="I13898">
        <f>F13898-E13898</f>
        <v>0</v>
      </c>
      <c r="J13898">
        <f>I13898*100/F13898</f>
        <v>0</v>
      </c>
      <c r="K13898" t="str">
        <f>IF(E13898&lt;=200,"Budget",IF(E13898&lt;=500,"Mid Range","Premium"))</f>
        <v>Budget</v>
      </c>
    </row>
    <row r="13899" spans="1:11" x14ac:dyDescent="0.3">
      <c r="A13899" t="s">
        <v>14742</v>
      </c>
      <c r="B13899" t="s">
        <v>9</v>
      </c>
      <c r="C13899" t="s">
        <v>131</v>
      </c>
      <c r="D13899" t="s">
        <v>29</v>
      </c>
      <c r="E13899">
        <v>179.1</v>
      </c>
      <c r="F13899">
        <v>199</v>
      </c>
      <c r="G13899" t="s">
        <v>1128</v>
      </c>
      <c r="H13899">
        <v>3.7</v>
      </c>
      <c r="I13899">
        <f>F13899-E13899</f>
        <v>19.900000000000006</v>
      </c>
      <c r="J13899">
        <f>I13899*100/F13899</f>
        <v>10.000000000000002</v>
      </c>
      <c r="K13899" t="str">
        <f>IF(E13899&lt;=200,"Budget",IF(E13899&lt;=500,"Mid Range","Premium"))</f>
        <v>Budget</v>
      </c>
    </row>
    <row r="13900" spans="1:11" x14ac:dyDescent="0.3">
      <c r="A13900" t="s">
        <v>14743</v>
      </c>
      <c r="B13900" t="s">
        <v>19</v>
      </c>
      <c r="C13900" t="s">
        <v>24</v>
      </c>
      <c r="D13900" t="s">
        <v>2070</v>
      </c>
      <c r="E13900">
        <v>109</v>
      </c>
      <c r="F13900">
        <v>125</v>
      </c>
      <c r="G13900" t="s">
        <v>1092</v>
      </c>
      <c r="H13900">
        <v>3.5</v>
      </c>
      <c r="I13900">
        <f>F13900-E13900</f>
        <v>16</v>
      </c>
      <c r="J13900">
        <f>I13900*100/F13900</f>
        <v>12.8</v>
      </c>
      <c r="K13900" t="str">
        <f>IF(E13900&lt;=200,"Budget",IF(E13900&lt;=500,"Mid Range","Premium"))</f>
        <v>Budget</v>
      </c>
    </row>
    <row r="13901" spans="1:11" x14ac:dyDescent="0.3">
      <c r="A13901" t="s">
        <v>14744</v>
      </c>
      <c r="B13901" t="s">
        <v>126</v>
      </c>
      <c r="C13901" t="s">
        <v>127</v>
      </c>
      <c r="D13901" t="s">
        <v>348</v>
      </c>
      <c r="E13901">
        <v>105</v>
      </c>
      <c r="F13901">
        <v>105</v>
      </c>
      <c r="G13901" t="s">
        <v>349</v>
      </c>
      <c r="H13901">
        <v>4.2</v>
      </c>
      <c r="I13901">
        <f>F13901-E13901</f>
        <v>0</v>
      </c>
      <c r="J13901">
        <f>I13901*100/F13901</f>
        <v>0</v>
      </c>
      <c r="K13901" t="str">
        <f>IF(E13901&lt;=200,"Budget",IF(E13901&lt;=500,"Mid Range","Premium"))</f>
        <v>Budget</v>
      </c>
    </row>
    <row r="13902" spans="1:11" x14ac:dyDescent="0.3">
      <c r="A13902" t="s">
        <v>14745</v>
      </c>
      <c r="B13902" t="s">
        <v>211</v>
      </c>
      <c r="C13902" t="s">
        <v>212</v>
      </c>
      <c r="D13902" t="s">
        <v>213</v>
      </c>
      <c r="E13902">
        <v>599</v>
      </c>
      <c r="F13902">
        <v>599</v>
      </c>
      <c r="G13902" t="s">
        <v>214</v>
      </c>
      <c r="H13902">
        <v>5</v>
      </c>
      <c r="I13902">
        <f>F13902-E13902</f>
        <v>0</v>
      </c>
      <c r="J13902">
        <f>I13902*100/F13902</f>
        <v>0</v>
      </c>
      <c r="K13902" t="str">
        <f>IF(E13902&lt;=200,"Budget",IF(E13902&lt;=500,"Mid Range","Premium"))</f>
        <v>Premium</v>
      </c>
    </row>
    <row r="13903" spans="1:11" x14ac:dyDescent="0.3">
      <c r="A13903" t="s">
        <v>14746</v>
      </c>
      <c r="B13903" t="s">
        <v>14</v>
      </c>
      <c r="C13903" t="s">
        <v>15</v>
      </c>
      <c r="D13903" t="s">
        <v>1071</v>
      </c>
      <c r="E13903">
        <v>49</v>
      </c>
      <c r="F13903">
        <v>49</v>
      </c>
      <c r="G13903" t="s">
        <v>17</v>
      </c>
      <c r="H13903">
        <v>5</v>
      </c>
      <c r="I13903">
        <f>F13903-E13903</f>
        <v>0</v>
      </c>
      <c r="J13903">
        <f>I13903*100/F13903</f>
        <v>0</v>
      </c>
      <c r="K13903" t="str">
        <f>IF(E13903&lt;=200,"Budget",IF(E13903&lt;=500,"Mid Range","Premium"))</f>
        <v>Budget</v>
      </c>
    </row>
    <row r="13904" spans="1:11" x14ac:dyDescent="0.3">
      <c r="A13904" t="s">
        <v>14747</v>
      </c>
      <c r="B13904" t="s">
        <v>9</v>
      </c>
      <c r="C13904" t="s">
        <v>151</v>
      </c>
      <c r="D13904" t="s">
        <v>11756</v>
      </c>
      <c r="E13904">
        <v>74.25</v>
      </c>
      <c r="F13904">
        <v>99</v>
      </c>
      <c r="G13904" t="s">
        <v>981</v>
      </c>
      <c r="H13904">
        <v>5</v>
      </c>
      <c r="I13904">
        <f>F13904-E13904</f>
        <v>24.75</v>
      </c>
      <c r="J13904">
        <f>I13904*100/F13904</f>
        <v>25</v>
      </c>
      <c r="K13904" t="str">
        <f>IF(E13904&lt;=200,"Budget",IF(E13904&lt;=500,"Mid Range","Premium"))</f>
        <v>Budget</v>
      </c>
    </row>
    <row r="13905" spans="1:11" x14ac:dyDescent="0.3">
      <c r="A13905" t="s">
        <v>14748</v>
      </c>
      <c r="B13905" t="s">
        <v>9</v>
      </c>
      <c r="C13905" t="s">
        <v>36</v>
      </c>
      <c r="D13905" t="s">
        <v>1496</v>
      </c>
      <c r="E13905">
        <v>143.04</v>
      </c>
      <c r="F13905">
        <v>149</v>
      </c>
      <c r="G13905" t="s">
        <v>38</v>
      </c>
      <c r="H13905">
        <v>4.4000000000000004</v>
      </c>
      <c r="I13905">
        <f>F13905-E13905</f>
        <v>5.960000000000008</v>
      </c>
      <c r="J13905">
        <f>I13905*100/F13905</f>
        <v>4.0000000000000053</v>
      </c>
      <c r="K13905" t="str">
        <f>IF(E13905&lt;=200,"Budget",IF(E13905&lt;=500,"Mid Range","Premium"))</f>
        <v>Budget</v>
      </c>
    </row>
    <row r="13906" spans="1:11" x14ac:dyDescent="0.3">
      <c r="A13906" t="s">
        <v>10417</v>
      </c>
      <c r="B13906" t="s">
        <v>14</v>
      </c>
      <c r="C13906" t="s">
        <v>270</v>
      </c>
      <c r="D13906" t="s">
        <v>1312</v>
      </c>
      <c r="E13906">
        <v>1159</v>
      </c>
      <c r="F13906">
        <v>1999</v>
      </c>
      <c r="G13906" t="s">
        <v>271</v>
      </c>
      <c r="H13906">
        <v>4</v>
      </c>
      <c r="I13906">
        <f>F13906-E13906</f>
        <v>840</v>
      </c>
      <c r="J13906">
        <f>I13906*100/F13906</f>
        <v>42.021010505252626</v>
      </c>
      <c r="K13906" t="str">
        <f>IF(E13906&lt;=200,"Budget",IF(E13906&lt;=500,"Mid Range","Premium"))</f>
        <v>Premium</v>
      </c>
    </row>
    <row r="13907" spans="1:11" x14ac:dyDescent="0.3">
      <c r="A13907" t="s">
        <v>9682</v>
      </c>
      <c r="B13907" t="s">
        <v>90</v>
      </c>
      <c r="C13907" t="s">
        <v>1296</v>
      </c>
      <c r="D13907" t="s">
        <v>143</v>
      </c>
      <c r="E13907">
        <v>105</v>
      </c>
      <c r="F13907">
        <v>149</v>
      </c>
      <c r="G13907" t="s">
        <v>887</v>
      </c>
      <c r="H13907">
        <v>4</v>
      </c>
      <c r="I13907">
        <f>F13907-E13907</f>
        <v>44</v>
      </c>
      <c r="J13907">
        <f>I13907*100/F13907</f>
        <v>29.530201342281877</v>
      </c>
      <c r="K13907" t="str">
        <f>IF(E13907&lt;=200,"Budget",IF(E13907&lt;=500,"Mid Range","Premium"))</f>
        <v>Budget</v>
      </c>
    </row>
    <row r="13908" spans="1:11" x14ac:dyDescent="0.3">
      <c r="A13908" t="s">
        <v>14749</v>
      </c>
      <c r="B13908" t="s">
        <v>19</v>
      </c>
      <c r="C13908" t="s">
        <v>215</v>
      </c>
      <c r="D13908" t="s">
        <v>5004</v>
      </c>
      <c r="E13908">
        <v>101</v>
      </c>
      <c r="F13908">
        <v>101</v>
      </c>
      <c r="G13908" t="s">
        <v>217</v>
      </c>
      <c r="H13908">
        <v>4.3</v>
      </c>
      <c r="I13908">
        <f>F13908-E13908</f>
        <v>0</v>
      </c>
      <c r="J13908">
        <f>I13908*100/F13908</f>
        <v>0</v>
      </c>
      <c r="K13908" t="str">
        <f>IF(E13908&lt;=200,"Budget",IF(E13908&lt;=500,"Mid Range","Premium"))</f>
        <v>Budget</v>
      </c>
    </row>
    <row r="13909" spans="1:11" x14ac:dyDescent="0.3">
      <c r="A13909" t="s">
        <v>1971</v>
      </c>
      <c r="B13909" t="s">
        <v>9</v>
      </c>
      <c r="C13909" t="s">
        <v>151</v>
      </c>
      <c r="D13909" t="s">
        <v>149</v>
      </c>
      <c r="E13909">
        <v>253.51</v>
      </c>
      <c r="F13909">
        <v>390</v>
      </c>
      <c r="G13909" t="s">
        <v>133</v>
      </c>
      <c r="H13909">
        <v>3.9</v>
      </c>
      <c r="I13909">
        <f>F13909-E13909</f>
        <v>136.49</v>
      </c>
      <c r="J13909">
        <f>I13909*100/F13909</f>
        <v>34.997435897435899</v>
      </c>
      <c r="K13909" t="str">
        <f>IF(E13909&lt;=200,"Budget",IF(E13909&lt;=500,"Mid Range","Premium"))</f>
        <v>Mid Range</v>
      </c>
    </row>
    <row r="13910" spans="1:11" x14ac:dyDescent="0.3">
      <c r="A13910" t="s">
        <v>5782</v>
      </c>
      <c r="B13910" t="s">
        <v>90</v>
      </c>
      <c r="C13910" t="s">
        <v>610</v>
      </c>
      <c r="D13910" t="s">
        <v>327</v>
      </c>
      <c r="E13910">
        <v>225</v>
      </c>
      <c r="F13910">
        <v>300</v>
      </c>
      <c r="G13910" t="s">
        <v>1297</v>
      </c>
      <c r="H13910">
        <v>4</v>
      </c>
      <c r="I13910">
        <f>F13910-E13910</f>
        <v>75</v>
      </c>
      <c r="J13910">
        <f>I13910*100/F13910</f>
        <v>25</v>
      </c>
      <c r="K13910" t="str">
        <f>IF(E13910&lt;=200,"Budget",IF(E13910&lt;=500,"Mid Range","Premium"))</f>
        <v>Mid Range</v>
      </c>
    </row>
    <row r="13911" spans="1:11" x14ac:dyDescent="0.3">
      <c r="A13911" t="s">
        <v>14750</v>
      </c>
      <c r="B13911" t="s">
        <v>14</v>
      </c>
      <c r="C13911" t="s">
        <v>165</v>
      </c>
      <c r="D13911" t="s">
        <v>835</v>
      </c>
      <c r="E13911">
        <v>185</v>
      </c>
      <c r="F13911">
        <v>260</v>
      </c>
      <c r="G13911" t="s">
        <v>293</v>
      </c>
      <c r="H13911">
        <v>5</v>
      </c>
      <c r="I13911">
        <f>F13911-E13911</f>
        <v>75</v>
      </c>
      <c r="J13911">
        <f>I13911*100/F13911</f>
        <v>28.846153846153847</v>
      </c>
      <c r="K13911" t="str">
        <f>IF(E13911&lt;=200,"Budget",IF(E13911&lt;=500,"Mid Range","Premium"))</f>
        <v>Budget</v>
      </c>
    </row>
    <row r="13912" spans="1:11" x14ac:dyDescent="0.3">
      <c r="A13912" t="s">
        <v>14751</v>
      </c>
      <c r="B13912" t="s">
        <v>50</v>
      </c>
      <c r="C13912" t="s">
        <v>751</v>
      </c>
      <c r="D13912" t="s">
        <v>687</v>
      </c>
      <c r="E13912">
        <v>300</v>
      </c>
      <c r="F13912">
        <v>300</v>
      </c>
      <c r="G13912" t="s">
        <v>716</v>
      </c>
      <c r="H13912">
        <v>3.3</v>
      </c>
      <c r="I13912">
        <f>F13912-E13912</f>
        <v>0</v>
      </c>
      <c r="J13912">
        <f>I13912*100/F13912</f>
        <v>0</v>
      </c>
      <c r="K13912" t="str">
        <f>IF(E13912&lt;=200,"Budget",IF(E13912&lt;=500,"Mid Range","Premium"))</f>
        <v>Mid Range</v>
      </c>
    </row>
    <row r="13913" spans="1:11" x14ac:dyDescent="0.3">
      <c r="A13913" t="s">
        <v>14752</v>
      </c>
      <c r="B13913" t="s">
        <v>14</v>
      </c>
      <c r="C13913" t="s">
        <v>993</v>
      </c>
      <c r="D13913" t="s">
        <v>1513</v>
      </c>
      <c r="E13913">
        <v>199</v>
      </c>
      <c r="F13913">
        <v>349</v>
      </c>
      <c r="G13913" t="s">
        <v>1832</v>
      </c>
      <c r="H13913">
        <v>3.7</v>
      </c>
      <c r="I13913">
        <f>F13913-E13913</f>
        <v>150</v>
      </c>
      <c r="J13913">
        <f>I13913*100/F13913</f>
        <v>42.97994269340974</v>
      </c>
      <c r="K13913" t="str">
        <f>IF(E13913&lt;=200,"Budget",IF(E13913&lt;=500,"Mid Range","Premium"))</f>
        <v>Budget</v>
      </c>
    </row>
    <row r="13914" spans="1:11" x14ac:dyDescent="0.3">
      <c r="A13914" t="s">
        <v>14753</v>
      </c>
      <c r="B13914" t="s">
        <v>9</v>
      </c>
      <c r="C13914" t="s">
        <v>10</v>
      </c>
      <c r="D13914" t="s">
        <v>1801</v>
      </c>
      <c r="E13914">
        <v>332</v>
      </c>
      <c r="F13914">
        <v>415</v>
      </c>
      <c r="G13914" t="s">
        <v>44</v>
      </c>
      <c r="H13914">
        <v>4.0999999999999996</v>
      </c>
      <c r="I13914">
        <f>F13914-E13914</f>
        <v>83</v>
      </c>
      <c r="J13914">
        <f>I13914*100/F13914</f>
        <v>20</v>
      </c>
      <c r="K13914" t="str">
        <f>IF(E13914&lt;=200,"Budget",IF(E13914&lt;=500,"Mid Range","Premium"))</f>
        <v>Mid Range</v>
      </c>
    </row>
    <row r="13915" spans="1:11" x14ac:dyDescent="0.3">
      <c r="A13915" t="s">
        <v>2275</v>
      </c>
      <c r="B13915" t="s">
        <v>107</v>
      </c>
      <c r="C13915" t="s">
        <v>727</v>
      </c>
      <c r="D13915" t="s">
        <v>10824</v>
      </c>
      <c r="E13915">
        <v>157.5</v>
      </c>
      <c r="F13915">
        <v>175</v>
      </c>
      <c r="G13915" t="s">
        <v>1271</v>
      </c>
      <c r="H13915">
        <v>4.5</v>
      </c>
      <c r="I13915">
        <f>F13915-E13915</f>
        <v>17.5</v>
      </c>
      <c r="J13915">
        <f>I13915*100/F13915</f>
        <v>10</v>
      </c>
      <c r="K13915" t="str">
        <f>IF(E13915&lt;=200,"Budget",IF(E13915&lt;=500,"Mid Range","Premium"))</f>
        <v>Budget</v>
      </c>
    </row>
    <row r="13916" spans="1:11" x14ac:dyDescent="0.3">
      <c r="A13916" t="s">
        <v>14754</v>
      </c>
      <c r="B13916" t="s">
        <v>211</v>
      </c>
      <c r="C13916" t="s">
        <v>212</v>
      </c>
      <c r="D13916" t="s">
        <v>1251</v>
      </c>
      <c r="E13916">
        <v>350</v>
      </c>
      <c r="F13916">
        <v>350</v>
      </c>
      <c r="G13916" t="s">
        <v>1591</v>
      </c>
      <c r="H13916">
        <v>4.4000000000000004</v>
      </c>
      <c r="I13916">
        <f>F13916-E13916</f>
        <v>0</v>
      </c>
      <c r="J13916">
        <f>I13916*100/F13916</f>
        <v>0</v>
      </c>
      <c r="K13916" t="str">
        <f>IF(E13916&lt;=200,"Budget",IF(E13916&lt;=500,"Mid Range","Premium"))</f>
        <v>Mid Range</v>
      </c>
    </row>
    <row r="13917" spans="1:11" x14ac:dyDescent="0.3">
      <c r="A13917" t="s">
        <v>14755</v>
      </c>
      <c r="B13917" t="s">
        <v>9</v>
      </c>
      <c r="C13917" t="s">
        <v>28</v>
      </c>
      <c r="D13917" t="s">
        <v>520</v>
      </c>
      <c r="E13917">
        <v>30.8</v>
      </c>
      <c r="F13917">
        <v>35</v>
      </c>
      <c r="G13917" t="s">
        <v>30</v>
      </c>
      <c r="H13917">
        <v>3.8</v>
      </c>
      <c r="I13917">
        <f>F13917-E13917</f>
        <v>4.1999999999999993</v>
      </c>
      <c r="J13917">
        <f>I13917*100/F13917</f>
        <v>11.999999999999998</v>
      </c>
      <c r="K13917" t="str">
        <f>IF(E13917&lt;=200,"Budget",IF(E13917&lt;=500,"Mid Range","Premium"))</f>
        <v>Budget</v>
      </c>
    </row>
    <row r="13918" spans="1:11" x14ac:dyDescent="0.3">
      <c r="A13918" t="s">
        <v>3097</v>
      </c>
      <c r="B13918" t="s">
        <v>126</v>
      </c>
      <c r="C13918" t="s">
        <v>127</v>
      </c>
      <c r="D13918" t="s">
        <v>1767</v>
      </c>
      <c r="E13918">
        <v>40</v>
      </c>
      <c r="F13918">
        <v>40</v>
      </c>
      <c r="G13918" t="s">
        <v>349</v>
      </c>
      <c r="H13918">
        <v>4.0999999999999996</v>
      </c>
      <c r="I13918">
        <f>F13918-E13918</f>
        <v>0</v>
      </c>
      <c r="J13918">
        <f>I13918*100/F13918</f>
        <v>0</v>
      </c>
      <c r="K13918" t="str">
        <f>IF(E13918&lt;=200,"Budget",IF(E13918&lt;=500,"Mid Range","Premium"))</f>
        <v>Budget</v>
      </c>
    </row>
    <row r="13919" spans="1:11" x14ac:dyDescent="0.3">
      <c r="A13919" t="s">
        <v>4794</v>
      </c>
      <c r="B13919" t="s">
        <v>90</v>
      </c>
      <c r="C13919" t="s">
        <v>305</v>
      </c>
      <c r="D13919" t="s">
        <v>14756</v>
      </c>
      <c r="E13919">
        <v>190</v>
      </c>
      <c r="F13919">
        <v>190</v>
      </c>
      <c r="G13919" t="s">
        <v>782</v>
      </c>
      <c r="H13919">
        <v>4.4000000000000004</v>
      </c>
      <c r="I13919">
        <f>F13919-E13919</f>
        <v>0</v>
      </c>
      <c r="J13919">
        <f>I13919*100/F13919</f>
        <v>0</v>
      </c>
      <c r="K13919" t="str">
        <f>IF(E13919&lt;=200,"Budget",IF(E13919&lt;=500,"Mid Range","Premium"))</f>
        <v>Budget</v>
      </c>
    </row>
    <row r="13920" spans="1:11" x14ac:dyDescent="0.3">
      <c r="A13920" t="s">
        <v>14757</v>
      </c>
      <c r="B13920" t="s">
        <v>14</v>
      </c>
      <c r="C13920" t="s">
        <v>15</v>
      </c>
      <c r="D13920" t="s">
        <v>104</v>
      </c>
      <c r="E13920">
        <v>319</v>
      </c>
      <c r="F13920">
        <v>329</v>
      </c>
      <c r="G13920" t="s">
        <v>140</v>
      </c>
      <c r="H13920">
        <v>2.8</v>
      </c>
      <c r="I13920">
        <f>F13920-E13920</f>
        <v>10</v>
      </c>
      <c r="J13920">
        <f>I13920*100/F13920</f>
        <v>3.0395136778115504</v>
      </c>
      <c r="K13920" t="str">
        <f>IF(E13920&lt;=200,"Budget",IF(E13920&lt;=500,"Mid Range","Premium"))</f>
        <v>Mid Range</v>
      </c>
    </row>
    <row r="13921" spans="1:11" x14ac:dyDescent="0.3">
      <c r="A13921" t="s">
        <v>8750</v>
      </c>
      <c r="B13921" t="s">
        <v>9</v>
      </c>
      <c r="C13921" t="s">
        <v>36</v>
      </c>
      <c r="D13921" t="s">
        <v>247</v>
      </c>
      <c r="E13921">
        <v>270</v>
      </c>
      <c r="F13921">
        <v>450</v>
      </c>
      <c r="G13921" t="s">
        <v>198</v>
      </c>
      <c r="H13921">
        <v>5</v>
      </c>
      <c r="I13921">
        <f>F13921-E13921</f>
        <v>180</v>
      </c>
      <c r="J13921">
        <f>I13921*100/F13921</f>
        <v>40</v>
      </c>
      <c r="K13921" t="str">
        <f>IF(E13921&lt;=200,"Budget",IF(E13921&lt;=500,"Mid Range","Premium"))</f>
        <v>Mid Range</v>
      </c>
    </row>
    <row r="13922" spans="1:11" x14ac:dyDescent="0.3">
      <c r="A13922" t="s">
        <v>14758</v>
      </c>
      <c r="B13922" t="s">
        <v>90</v>
      </c>
      <c r="C13922" t="s">
        <v>173</v>
      </c>
      <c r="D13922" t="s">
        <v>731</v>
      </c>
      <c r="E13922">
        <v>98</v>
      </c>
      <c r="F13922">
        <v>98</v>
      </c>
      <c r="G13922" t="s">
        <v>175</v>
      </c>
      <c r="H13922">
        <v>4.3</v>
      </c>
      <c r="I13922">
        <f>F13922-E13922</f>
        <v>0</v>
      </c>
      <c r="J13922">
        <f>I13922*100/F13922</f>
        <v>0</v>
      </c>
      <c r="K13922" t="str">
        <f>IF(E13922&lt;=200,"Budget",IF(E13922&lt;=500,"Mid Range","Premium"))</f>
        <v>Budget</v>
      </c>
    </row>
    <row r="13923" spans="1:11" x14ac:dyDescent="0.3">
      <c r="A13923" t="s">
        <v>14759</v>
      </c>
      <c r="B13923" t="s">
        <v>126</v>
      </c>
      <c r="C13923" t="s">
        <v>285</v>
      </c>
      <c r="D13923" t="s">
        <v>372</v>
      </c>
      <c r="E13923">
        <v>80</v>
      </c>
      <c r="F13923">
        <v>85</v>
      </c>
      <c r="G13923" t="s">
        <v>1481</v>
      </c>
      <c r="H13923">
        <v>4.2</v>
      </c>
      <c r="I13923">
        <f>F13923-E13923</f>
        <v>5</v>
      </c>
      <c r="J13923">
        <f>I13923*100/F13923</f>
        <v>5.882352941176471</v>
      </c>
      <c r="K13923" t="str">
        <f>IF(E13923&lt;=200,"Budget",IF(E13923&lt;=500,"Mid Range","Premium"))</f>
        <v>Budget</v>
      </c>
    </row>
    <row r="13924" spans="1:11" x14ac:dyDescent="0.3">
      <c r="A13924" t="s">
        <v>14760</v>
      </c>
      <c r="B13924" t="s">
        <v>211</v>
      </c>
      <c r="C13924" t="s">
        <v>302</v>
      </c>
      <c r="D13924" t="s">
        <v>935</v>
      </c>
      <c r="E13924">
        <v>794</v>
      </c>
      <c r="F13924">
        <v>899</v>
      </c>
      <c r="G13924" t="s">
        <v>304</v>
      </c>
      <c r="H13924">
        <v>4.2</v>
      </c>
      <c r="I13924">
        <f>F13924-E13924</f>
        <v>105</v>
      </c>
      <c r="J13924">
        <f>I13924*100/F13924</f>
        <v>11.67964404894327</v>
      </c>
      <c r="K13924" t="str">
        <f>IF(E13924&lt;=200,"Budget",IF(E13924&lt;=500,"Mid Range","Premium"))</f>
        <v>Premium</v>
      </c>
    </row>
    <row r="13925" spans="1:11" x14ac:dyDescent="0.3">
      <c r="A13925" t="s">
        <v>14761</v>
      </c>
      <c r="B13925" t="s">
        <v>14</v>
      </c>
      <c r="C13925" t="s">
        <v>281</v>
      </c>
      <c r="D13925" t="s">
        <v>1470</v>
      </c>
      <c r="E13925">
        <v>1176</v>
      </c>
      <c r="F13925">
        <v>1225</v>
      </c>
      <c r="G13925" t="s">
        <v>473</v>
      </c>
      <c r="H13925">
        <v>3.6</v>
      </c>
      <c r="I13925">
        <f>F13925-E13925</f>
        <v>49</v>
      </c>
      <c r="J13925">
        <f>I13925*100/F13925</f>
        <v>4</v>
      </c>
      <c r="K13925" t="str">
        <f>IF(E13925&lt;=200,"Budget",IF(E13925&lt;=500,"Mid Range","Premium"))</f>
        <v>Premium</v>
      </c>
    </row>
    <row r="13926" spans="1:11" x14ac:dyDescent="0.3">
      <c r="A13926" t="s">
        <v>14762</v>
      </c>
      <c r="B13926" t="s">
        <v>50</v>
      </c>
      <c r="C13926" t="s">
        <v>183</v>
      </c>
      <c r="D13926" t="s">
        <v>2729</v>
      </c>
      <c r="E13926">
        <v>230</v>
      </c>
      <c r="F13926">
        <v>230</v>
      </c>
      <c r="G13926" t="s">
        <v>185</v>
      </c>
      <c r="H13926">
        <v>2.7</v>
      </c>
      <c r="I13926">
        <f>F13926-E13926</f>
        <v>0</v>
      </c>
      <c r="J13926">
        <f>I13926*100/F13926</f>
        <v>0</v>
      </c>
      <c r="K13926" t="str">
        <f>IF(E13926&lt;=200,"Budget",IF(E13926&lt;=500,"Mid Range","Premium"))</f>
        <v>Mid Range</v>
      </c>
    </row>
    <row r="13927" spans="1:11" x14ac:dyDescent="0.3">
      <c r="A13927" t="s">
        <v>14763</v>
      </c>
      <c r="B13927" t="s">
        <v>9</v>
      </c>
      <c r="C13927" t="s">
        <v>10</v>
      </c>
      <c r="D13927" t="s">
        <v>2605</v>
      </c>
      <c r="E13927">
        <v>650</v>
      </c>
      <c r="F13927">
        <v>650</v>
      </c>
      <c r="G13927" t="s">
        <v>44</v>
      </c>
      <c r="H13927">
        <v>1.7</v>
      </c>
      <c r="I13927">
        <f>F13927-E13927</f>
        <v>0</v>
      </c>
      <c r="J13927">
        <f>I13927*100/F13927</f>
        <v>0</v>
      </c>
      <c r="K13927" t="str">
        <f>IF(E13927&lt;=200,"Budget",IF(E13927&lt;=500,"Mid Range","Premium"))</f>
        <v>Premium</v>
      </c>
    </row>
    <row r="13928" spans="1:11" x14ac:dyDescent="0.3">
      <c r="A13928" t="s">
        <v>8037</v>
      </c>
      <c r="B13928" t="s">
        <v>90</v>
      </c>
      <c r="C13928" t="s">
        <v>142</v>
      </c>
      <c r="D13928" t="s">
        <v>1780</v>
      </c>
      <c r="E13928">
        <v>64.02</v>
      </c>
      <c r="F13928">
        <v>66</v>
      </c>
      <c r="G13928" t="s">
        <v>147</v>
      </c>
      <c r="H13928">
        <v>4.3</v>
      </c>
      <c r="I13928">
        <f>F13928-E13928</f>
        <v>1.980000000000004</v>
      </c>
      <c r="J13928">
        <f>I13928*100/F13928</f>
        <v>3.0000000000000062</v>
      </c>
      <c r="K13928" t="str">
        <f>IF(E13928&lt;=200,"Budget",IF(E13928&lt;=500,"Mid Range","Premium"))</f>
        <v>Budget</v>
      </c>
    </row>
    <row r="13929" spans="1:11" x14ac:dyDescent="0.3">
      <c r="A13929" t="s">
        <v>14764</v>
      </c>
      <c r="B13929" t="s">
        <v>107</v>
      </c>
      <c r="C13929" t="s">
        <v>205</v>
      </c>
      <c r="D13929" t="s">
        <v>1065</v>
      </c>
      <c r="E13929">
        <v>104.5</v>
      </c>
      <c r="F13929">
        <v>110</v>
      </c>
      <c r="G13929" t="s">
        <v>470</v>
      </c>
      <c r="H13929">
        <v>3.7</v>
      </c>
      <c r="I13929">
        <f>F13929-E13929</f>
        <v>5.5</v>
      </c>
      <c r="J13929">
        <f>I13929*100/F13929</f>
        <v>5</v>
      </c>
      <c r="K13929" t="str">
        <f>IF(E13929&lt;=200,"Budget",IF(E13929&lt;=500,"Mid Range","Premium"))</f>
        <v>Budget</v>
      </c>
    </row>
    <row r="13930" spans="1:11" x14ac:dyDescent="0.3">
      <c r="A13930" t="s">
        <v>926</v>
      </c>
      <c r="B13930" t="s">
        <v>90</v>
      </c>
      <c r="C13930" t="s">
        <v>142</v>
      </c>
      <c r="D13930" t="s">
        <v>1229</v>
      </c>
      <c r="E13930">
        <v>54</v>
      </c>
      <c r="F13930">
        <v>54</v>
      </c>
      <c r="G13930" t="s">
        <v>396</v>
      </c>
      <c r="H13930">
        <v>4.4000000000000004</v>
      </c>
      <c r="I13930">
        <f>F13930-E13930</f>
        <v>0</v>
      </c>
      <c r="J13930">
        <f>I13930*100/F13930</f>
        <v>0</v>
      </c>
      <c r="K13930" t="str">
        <f>IF(E13930&lt;=200,"Budget",IF(E13930&lt;=500,"Mid Range","Premium"))</f>
        <v>Budget</v>
      </c>
    </row>
    <row r="13931" spans="1:11" x14ac:dyDescent="0.3">
      <c r="A13931" t="s">
        <v>14765</v>
      </c>
      <c r="B13931" t="s">
        <v>107</v>
      </c>
      <c r="C13931" t="s">
        <v>261</v>
      </c>
      <c r="D13931" t="s">
        <v>4634</v>
      </c>
      <c r="E13931">
        <v>20</v>
      </c>
      <c r="F13931">
        <v>20</v>
      </c>
      <c r="G13931" t="s">
        <v>263</v>
      </c>
      <c r="H13931">
        <v>4.0999999999999996</v>
      </c>
      <c r="I13931">
        <f>F13931-E13931</f>
        <v>0</v>
      </c>
      <c r="J13931">
        <f>I13931*100/F13931</f>
        <v>0</v>
      </c>
      <c r="K13931" t="str">
        <f>IF(E13931&lt;=200,"Budget",IF(E13931&lt;=500,"Mid Range","Premium"))</f>
        <v>Budget</v>
      </c>
    </row>
    <row r="13932" spans="1:11" x14ac:dyDescent="0.3">
      <c r="A13932" t="s">
        <v>14766</v>
      </c>
      <c r="B13932" t="s">
        <v>121</v>
      </c>
      <c r="C13932" t="s">
        <v>937</v>
      </c>
      <c r="D13932" t="s">
        <v>772</v>
      </c>
      <c r="E13932">
        <v>26.1</v>
      </c>
      <c r="F13932">
        <v>29</v>
      </c>
      <c r="G13932" t="s">
        <v>3611</v>
      </c>
      <c r="H13932">
        <v>3.9</v>
      </c>
      <c r="I13932">
        <f>F13932-E13932</f>
        <v>2.8999999999999986</v>
      </c>
      <c r="J13932">
        <f>I13932*100/F13932</f>
        <v>9.9999999999999964</v>
      </c>
      <c r="K13932" t="str">
        <f>IF(E13932&lt;=200,"Budget",IF(E13932&lt;=500,"Mid Range","Premium"))</f>
        <v>Budget</v>
      </c>
    </row>
    <row r="13933" spans="1:11" x14ac:dyDescent="0.3">
      <c r="A13933" t="s">
        <v>14708</v>
      </c>
      <c r="B13933" t="s">
        <v>9</v>
      </c>
      <c r="C13933" t="s">
        <v>131</v>
      </c>
      <c r="D13933" t="s">
        <v>3080</v>
      </c>
      <c r="E13933">
        <v>202.5</v>
      </c>
      <c r="F13933">
        <v>270</v>
      </c>
      <c r="G13933" t="s">
        <v>495</v>
      </c>
      <c r="H13933">
        <v>3.8</v>
      </c>
      <c r="I13933">
        <f>F13933-E13933</f>
        <v>67.5</v>
      </c>
      <c r="J13933">
        <f>I13933*100/F13933</f>
        <v>25</v>
      </c>
      <c r="K13933" t="str">
        <f>IF(E13933&lt;=200,"Budget",IF(E13933&lt;=500,"Mid Range","Premium"))</f>
        <v>Mid Range</v>
      </c>
    </row>
    <row r="13934" spans="1:11" x14ac:dyDescent="0.3">
      <c r="A13934" t="s">
        <v>5039</v>
      </c>
      <c r="B13934" t="s">
        <v>50</v>
      </c>
      <c r="C13934" t="s">
        <v>401</v>
      </c>
      <c r="D13934" t="s">
        <v>1653</v>
      </c>
      <c r="E13934">
        <v>169.01</v>
      </c>
      <c r="F13934">
        <v>195</v>
      </c>
      <c r="G13934" t="s">
        <v>403</v>
      </c>
      <c r="H13934">
        <v>4.4000000000000004</v>
      </c>
      <c r="I13934">
        <f>F13934-E13934</f>
        <v>25.990000000000009</v>
      </c>
      <c r="J13934">
        <f>I13934*100/F13934</f>
        <v>13.328205128205132</v>
      </c>
      <c r="K13934" t="str">
        <f>IF(E13934&lt;=200,"Budget",IF(E13934&lt;=500,"Mid Range","Premium"))</f>
        <v>Budget</v>
      </c>
    </row>
    <row r="13935" spans="1:11" x14ac:dyDescent="0.3">
      <c r="A13935" t="s">
        <v>14767</v>
      </c>
      <c r="B13935" t="s">
        <v>50</v>
      </c>
      <c r="C13935" t="s">
        <v>183</v>
      </c>
      <c r="D13935" t="s">
        <v>1996</v>
      </c>
      <c r="E13935">
        <v>199.5</v>
      </c>
      <c r="F13935">
        <v>210</v>
      </c>
      <c r="G13935" t="s">
        <v>970</v>
      </c>
      <c r="H13935">
        <v>3.7</v>
      </c>
      <c r="I13935">
        <f>F13935-E13935</f>
        <v>10.5</v>
      </c>
      <c r="J13935">
        <f>I13935*100/F13935</f>
        <v>5</v>
      </c>
      <c r="K13935" t="str">
        <f>IF(E13935&lt;=200,"Budget",IF(E13935&lt;=500,"Mid Range","Premium"))</f>
        <v>Budget</v>
      </c>
    </row>
    <row r="13936" spans="1:11" x14ac:dyDescent="0.3">
      <c r="A13936" t="s">
        <v>14768</v>
      </c>
      <c r="B13936" t="s">
        <v>211</v>
      </c>
      <c r="C13936" t="s">
        <v>427</v>
      </c>
      <c r="D13936" t="s">
        <v>428</v>
      </c>
      <c r="E13936">
        <v>399</v>
      </c>
      <c r="F13936">
        <v>399</v>
      </c>
      <c r="G13936" t="s">
        <v>4457</v>
      </c>
      <c r="H13936">
        <v>5</v>
      </c>
      <c r="I13936">
        <f>F13936-E13936</f>
        <v>0</v>
      </c>
      <c r="J13936">
        <f>I13936*100/F13936</f>
        <v>0</v>
      </c>
      <c r="K13936" t="str">
        <f>IF(E13936&lt;=200,"Budget",IF(E13936&lt;=500,"Mid Range","Premium"))</f>
        <v>Mid Range</v>
      </c>
    </row>
    <row r="13937" spans="1:11" x14ac:dyDescent="0.3">
      <c r="A13937" t="s">
        <v>14769</v>
      </c>
      <c r="B13937" t="s">
        <v>9</v>
      </c>
      <c r="C13937" t="s">
        <v>151</v>
      </c>
      <c r="D13937" t="s">
        <v>664</v>
      </c>
      <c r="E13937">
        <v>185.25</v>
      </c>
      <c r="F13937">
        <v>195</v>
      </c>
      <c r="G13937" t="s">
        <v>178</v>
      </c>
      <c r="H13937">
        <v>3.9</v>
      </c>
      <c r="I13937">
        <f>F13937-E13937</f>
        <v>9.75</v>
      </c>
      <c r="J13937">
        <f>I13937*100/F13937</f>
        <v>5</v>
      </c>
      <c r="K13937" t="str">
        <f>IF(E13937&lt;=200,"Budget",IF(E13937&lt;=500,"Mid Range","Premium"))</f>
        <v>Budget</v>
      </c>
    </row>
    <row r="13938" spans="1:11" x14ac:dyDescent="0.3">
      <c r="A13938" t="s">
        <v>14770</v>
      </c>
      <c r="B13938" t="s">
        <v>9</v>
      </c>
      <c r="C13938" t="s">
        <v>10</v>
      </c>
      <c r="D13938" t="s">
        <v>247</v>
      </c>
      <c r="E13938">
        <v>240</v>
      </c>
      <c r="F13938">
        <v>300</v>
      </c>
      <c r="G13938" t="s">
        <v>44</v>
      </c>
      <c r="H13938">
        <v>4</v>
      </c>
      <c r="I13938">
        <f>F13938-E13938</f>
        <v>60</v>
      </c>
      <c r="J13938">
        <f>I13938*100/F13938</f>
        <v>20</v>
      </c>
      <c r="K13938" t="str">
        <f>IF(E13938&lt;=200,"Budget",IF(E13938&lt;=500,"Mid Range","Premium"))</f>
        <v>Mid Range</v>
      </c>
    </row>
    <row r="13939" spans="1:11" x14ac:dyDescent="0.3">
      <c r="A13939" t="s">
        <v>14771</v>
      </c>
      <c r="B13939" t="s">
        <v>19</v>
      </c>
      <c r="C13939" t="s">
        <v>215</v>
      </c>
      <c r="D13939" t="s">
        <v>486</v>
      </c>
      <c r="E13939">
        <v>79.8</v>
      </c>
      <c r="F13939">
        <v>84</v>
      </c>
      <c r="G13939" t="s">
        <v>217</v>
      </c>
      <c r="H13939">
        <v>4.2</v>
      </c>
      <c r="I13939">
        <f>F13939-E13939</f>
        <v>4.2000000000000028</v>
      </c>
      <c r="J13939">
        <f>I13939*100/F13939</f>
        <v>5.0000000000000036</v>
      </c>
      <c r="K13939" t="str">
        <f>IF(E13939&lt;=200,"Budget",IF(E13939&lt;=500,"Mid Range","Premium"))</f>
        <v>Budget</v>
      </c>
    </row>
    <row r="13940" spans="1:11" x14ac:dyDescent="0.3">
      <c r="A13940" t="s">
        <v>4942</v>
      </c>
      <c r="B13940" t="s">
        <v>90</v>
      </c>
      <c r="C13940" t="s">
        <v>173</v>
      </c>
      <c r="D13940" t="s">
        <v>781</v>
      </c>
      <c r="E13940">
        <v>963</v>
      </c>
      <c r="F13940">
        <v>1070</v>
      </c>
      <c r="G13940" t="s">
        <v>782</v>
      </c>
      <c r="H13940">
        <v>3.3</v>
      </c>
      <c r="I13940">
        <f>F13940-E13940</f>
        <v>107</v>
      </c>
      <c r="J13940">
        <f>I13940*100/F13940</f>
        <v>10</v>
      </c>
      <c r="K13940" t="str">
        <f>IF(E13940&lt;=200,"Budget",IF(E13940&lt;=500,"Mid Range","Premium"))</f>
        <v>Premium</v>
      </c>
    </row>
    <row r="13941" spans="1:11" x14ac:dyDescent="0.3">
      <c r="A13941" t="s">
        <v>14772</v>
      </c>
      <c r="B13941" t="s">
        <v>9</v>
      </c>
      <c r="C13941" t="s">
        <v>10</v>
      </c>
      <c r="D13941" t="s">
        <v>40</v>
      </c>
      <c r="E13941">
        <v>275</v>
      </c>
      <c r="F13941">
        <v>275</v>
      </c>
      <c r="G13941" t="s">
        <v>209</v>
      </c>
      <c r="H13941">
        <v>3</v>
      </c>
      <c r="I13941">
        <f>F13941-E13941</f>
        <v>0</v>
      </c>
      <c r="J13941">
        <f>I13941*100/F13941</f>
        <v>0</v>
      </c>
      <c r="K13941" t="str">
        <f>IF(E13941&lt;=200,"Budget",IF(E13941&lt;=500,"Mid Range","Premium"))</f>
        <v>Mid Range</v>
      </c>
    </row>
    <row r="13942" spans="1:11" x14ac:dyDescent="0.3">
      <c r="A13942" t="s">
        <v>5137</v>
      </c>
      <c r="B13942" t="s">
        <v>9</v>
      </c>
      <c r="C13942" t="s">
        <v>28</v>
      </c>
      <c r="D13942" t="s">
        <v>520</v>
      </c>
      <c r="E13942">
        <v>83.6</v>
      </c>
      <c r="F13942">
        <v>95</v>
      </c>
      <c r="G13942" t="s">
        <v>41</v>
      </c>
      <c r="H13942">
        <v>4.3</v>
      </c>
      <c r="I13942">
        <f>F13942-E13942</f>
        <v>11.400000000000006</v>
      </c>
      <c r="J13942">
        <f>I13942*100/F13942</f>
        <v>12.000000000000005</v>
      </c>
      <c r="K13942" t="str">
        <f>IF(E13942&lt;=200,"Budget",IF(E13942&lt;=500,"Mid Range","Premium"))</f>
        <v>Budget</v>
      </c>
    </row>
    <row r="13943" spans="1:11" x14ac:dyDescent="0.3">
      <c r="A13943" t="s">
        <v>12525</v>
      </c>
      <c r="B13943" t="s">
        <v>90</v>
      </c>
      <c r="C13943" t="s">
        <v>91</v>
      </c>
      <c r="D13943" t="s">
        <v>143</v>
      </c>
      <c r="E13943">
        <v>145</v>
      </c>
      <c r="F13943">
        <v>249</v>
      </c>
      <c r="G13943" t="s">
        <v>1260</v>
      </c>
      <c r="H13943">
        <v>4.0999999999999996</v>
      </c>
      <c r="I13943">
        <f>F13943-E13943</f>
        <v>104</v>
      </c>
      <c r="J13943">
        <f>I13943*100/F13943</f>
        <v>41.76706827309237</v>
      </c>
      <c r="K13943" t="str">
        <f>IF(E13943&lt;=200,"Budget",IF(E13943&lt;=500,"Mid Range","Premium"))</f>
        <v>Budget</v>
      </c>
    </row>
    <row r="13944" spans="1:11" x14ac:dyDescent="0.3">
      <c r="A13944" t="s">
        <v>14773</v>
      </c>
      <c r="B13944" t="s">
        <v>90</v>
      </c>
      <c r="C13944" t="s">
        <v>1296</v>
      </c>
      <c r="D13944" t="s">
        <v>112</v>
      </c>
      <c r="E13944">
        <v>78.209999999999994</v>
      </c>
      <c r="F13944">
        <v>79</v>
      </c>
      <c r="G13944" t="s">
        <v>1297</v>
      </c>
      <c r="H13944">
        <v>3.9</v>
      </c>
      <c r="I13944">
        <f>F13944-E13944</f>
        <v>0.79000000000000625</v>
      </c>
      <c r="J13944">
        <f>I13944*100/F13944</f>
        <v>1.000000000000008</v>
      </c>
      <c r="K13944" t="str">
        <f>IF(E13944&lt;=200,"Budget",IF(E13944&lt;=500,"Mid Range","Premium"))</f>
        <v>Budget</v>
      </c>
    </row>
    <row r="13945" spans="1:11" x14ac:dyDescent="0.3">
      <c r="A13945" t="s">
        <v>14774</v>
      </c>
      <c r="B13945" t="s">
        <v>9</v>
      </c>
      <c r="C13945" t="s">
        <v>10</v>
      </c>
      <c r="D13945" t="s">
        <v>5597</v>
      </c>
      <c r="E13945">
        <v>63</v>
      </c>
      <c r="F13945">
        <v>63</v>
      </c>
      <c r="G13945" t="s">
        <v>12</v>
      </c>
      <c r="H13945">
        <v>4.3</v>
      </c>
      <c r="I13945">
        <f>F13945-E13945</f>
        <v>0</v>
      </c>
      <c r="J13945">
        <f>I13945*100/F13945</f>
        <v>0</v>
      </c>
      <c r="K13945" t="str">
        <f>IF(E13945&lt;=200,"Budget",IF(E13945&lt;=500,"Mid Range","Premium"))</f>
        <v>Budget</v>
      </c>
    </row>
    <row r="13946" spans="1:11" x14ac:dyDescent="0.3">
      <c r="A13946" t="s">
        <v>14775</v>
      </c>
      <c r="B13946" t="s">
        <v>9</v>
      </c>
      <c r="C13946" t="s">
        <v>10</v>
      </c>
      <c r="D13946" t="s">
        <v>6719</v>
      </c>
      <c r="E13946">
        <v>95</v>
      </c>
      <c r="F13946">
        <v>95</v>
      </c>
      <c r="G13946" t="s">
        <v>12</v>
      </c>
      <c r="H13946">
        <v>4.3</v>
      </c>
      <c r="I13946">
        <f>F13946-E13946</f>
        <v>0</v>
      </c>
      <c r="J13946">
        <f>I13946*100/F13946</f>
        <v>0</v>
      </c>
      <c r="K13946" t="str">
        <f>IF(E13946&lt;=200,"Budget",IF(E13946&lt;=500,"Mid Range","Premium"))</f>
        <v>Budget</v>
      </c>
    </row>
    <row r="13947" spans="1:11" x14ac:dyDescent="0.3">
      <c r="A13947" t="s">
        <v>14776</v>
      </c>
      <c r="B13947" t="s">
        <v>90</v>
      </c>
      <c r="C13947" t="s">
        <v>1296</v>
      </c>
      <c r="D13947" t="s">
        <v>8099</v>
      </c>
      <c r="E13947">
        <v>93.1</v>
      </c>
      <c r="F13947">
        <v>95</v>
      </c>
      <c r="G13947" t="s">
        <v>1297</v>
      </c>
      <c r="H13947">
        <v>3.9</v>
      </c>
      <c r="I13947">
        <f>F13947-E13947</f>
        <v>1.9000000000000057</v>
      </c>
      <c r="J13947">
        <f>I13947*100/F13947</f>
        <v>2.0000000000000058</v>
      </c>
      <c r="K13947" t="str">
        <f>IF(E13947&lt;=200,"Budget",IF(E13947&lt;=500,"Mid Range","Premium"))</f>
        <v>Budget</v>
      </c>
    </row>
    <row r="13948" spans="1:11" x14ac:dyDescent="0.3">
      <c r="A13948" t="s">
        <v>14777</v>
      </c>
      <c r="B13948" t="s">
        <v>107</v>
      </c>
      <c r="C13948" t="s">
        <v>205</v>
      </c>
      <c r="D13948" t="s">
        <v>1065</v>
      </c>
      <c r="E13948">
        <v>185.25</v>
      </c>
      <c r="F13948">
        <v>195</v>
      </c>
      <c r="G13948" t="s">
        <v>470</v>
      </c>
      <c r="H13948">
        <v>3.9</v>
      </c>
      <c r="I13948">
        <f>F13948-E13948</f>
        <v>9.75</v>
      </c>
      <c r="J13948">
        <f>I13948*100/F13948</f>
        <v>5</v>
      </c>
      <c r="K13948" t="str">
        <f>IF(E13948&lt;=200,"Budget",IF(E13948&lt;=500,"Mid Range","Premium"))</f>
        <v>Budget</v>
      </c>
    </row>
    <row r="13949" spans="1:11" x14ac:dyDescent="0.3">
      <c r="A13949" t="s">
        <v>14778</v>
      </c>
      <c r="B13949" t="s">
        <v>50</v>
      </c>
      <c r="C13949" t="s">
        <v>751</v>
      </c>
      <c r="D13949" t="s">
        <v>1224</v>
      </c>
      <c r="E13949">
        <v>510</v>
      </c>
      <c r="F13949">
        <v>600</v>
      </c>
      <c r="G13949" t="s">
        <v>716</v>
      </c>
      <c r="H13949">
        <v>5</v>
      </c>
      <c r="I13949">
        <f>F13949-E13949</f>
        <v>90</v>
      </c>
      <c r="J13949">
        <f>I13949*100/F13949</f>
        <v>15</v>
      </c>
      <c r="K13949" t="str">
        <f>IF(E13949&lt;=200,"Budget",IF(E13949&lt;=500,"Mid Range","Premium"))</f>
        <v>Premium</v>
      </c>
    </row>
    <row r="13950" spans="1:11" x14ac:dyDescent="0.3">
      <c r="A13950" t="s">
        <v>1345</v>
      </c>
      <c r="B13950" t="s">
        <v>9</v>
      </c>
      <c r="C13950" t="s">
        <v>28</v>
      </c>
      <c r="D13950" t="s">
        <v>945</v>
      </c>
      <c r="E13950">
        <v>55</v>
      </c>
      <c r="F13950">
        <v>55</v>
      </c>
      <c r="G13950" t="s">
        <v>30</v>
      </c>
      <c r="H13950">
        <v>4.3</v>
      </c>
      <c r="I13950">
        <f>F13950-E13950</f>
        <v>0</v>
      </c>
      <c r="J13950">
        <f>I13950*100/F13950</f>
        <v>0</v>
      </c>
      <c r="K13950" t="str">
        <f>IF(E13950&lt;=200,"Budget",IF(E13950&lt;=500,"Mid Range","Premium"))</f>
        <v>Budget</v>
      </c>
    </row>
    <row r="13951" spans="1:11" x14ac:dyDescent="0.3">
      <c r="A13951" t="s">
        <v>14779</v>
      </c>
      <c r="B13951" t="s">
        <v>9</v>
      </c>
      <c r="C13951" t="s">
        <v>131</v>
      </c>
      <c r="D13951" t="s">
        <v>9105</v>
      </c>
      <c r="E13951">
        <v>1250</v>
      </c>
      <c r="F13951">
        <v>2500</v>
      </c>
      <c r="G13951" t="s">
        <v>1128</v>
      </c>
      <c r="H13951">
        <v>3.8</v>
      </c>
      <c r="I13951">
        <f>F13951-E13951</f>
        <v>1250</v>
      </c>
      <c r="J13951">
        <f>I13951*100/F13951</f>
        <v>50</v>
      </c>
      <c r="K13951" t="str">
        <f>IF(E13951&lt;=200,"Budget",IF(E13951&lt;=500,"Mid Range","Premium"))</f>
        <v>Premium</v>
      </c>
    </row>
    <row r="13952" spans="1:11" x14ac:dyDescent="0.3">
      <c r="A13952" t="s">
        <v>14780</v>
      </c>
      <c r="B13952" t="s">
        <v>50</v>
      </c>
      <c r="C13952" t="s">
        <v>183</v>
      </c>
      <c r="D13952" t="s">
        <v>1633</v>
      </c>
      <c r="E13952">
        <v>270</v>
      </c>
      <c r="F13952">
        <v>270</v>
      </c>
      <c r="G13952" t="s">
        <v>920</v>
      </c>
      <c r="H13952">
        <v>4.3</v>
      </c>
      <c r="I13952">
        <f>F13952-E13952</f>
        <v>0</v>
      </c>
      <c r="J13952">
        <f>I13952*100/F13952</f>
        <v>0</v>
      </c>
      <c r="K13952" t="str">
        <f>IF(E13952&lt;=200,"Budget",IF(E13952&lt;=500,"Mid Range","Premium"))</f>
        <v>Mid Range</v>
      </c>
    </row>
    <row r="13953" spans="1:11" x14ac:dyDescent="0.3">
      <c r="A13953" t="s">
        <v>14781</v>
      </c>
      <c r="B13953" t="s">
        <v>107</v>
      </c>
      <c r="C13953" t="s">
        <v>205</v>
      </c>
      <c r="D13953" t="s">
        <v>7381</v>
      </c>
      <c r="E13953">
        <v>49.5</v>
      </c>
      <c r="F13953">
        <v>99</v>
      </c>
      <c r="G13953" t="s">
        <v>470</v>
      </c>
      <c r="H13953">
        <v>3.2</v>
      </c>
      <c r="I13953">
        <f>F13953-E13953</f>
        <v>49.5</v>
      </c>
      <c r="J13953">
        <f>I13953*100/F13953</f>
        <v>50</v>
      </c>
      <c r="K13953" t="str">
        <f>IF(E13953&lt;=200,"Budget",IF(E13953&lt;=500,"Mid Range","Premium"))</f>
        <v>Budget</v>
      </c>
    </row>
    <row r="13954" spans="1:11" x14ac:dyDescent="0.3">
      <c r="A13954" t="s">
        <v>14782</v>
      </c>
      <c r="B13954" t="s">
        <v>107</v>
      </c>
      <c r="C13954" t="s">
        <v>205</v>
      </c>
      <c r="D13954" t="s">
        <v>1065</v>
      </c>
      <c r="E13954">
        <v>104.5</v>
      </c>
      <c r="F13954">
        <v>110</v>
      </c>
      <c r="G13954" t="s">
        <v>470</v>
      </c>
      <c r="H13954">
        <v>4</v>
      </c>
      <c r="I13954">
        <f>F13954-E13954</f>
        <v>5.5</v>
      </c>
      <c r="J13954">
        <f>I13954*100/F13954</f>
        <v>5</v>
      </c>
      <c r="K13954" t="str">
        <f>IF(E13954&lt;=200,"Budget",IF(E13954&lt;=500,"Mid Range","Premium"))</f>
        <v>Budget</v>
      </c>
    </row>
    <row r="13955" spans="1:11" x14ac:dyDescent="0.3">
      <c r="A13955" t="s">
        <v>14783</v>
      </c>
      <c r="B13955" t="s">
        <v>50</v>
      </c>
      <c r="C13955" t="s">
        <v>183</v>
      </c>
      <c r="D13955" t="s">
        <v>635</v>
      </c>
      <c r="E13955">
        <v>332.5</v>
      </c>
      <c r="F13955">
        <v>350</v>
      </c>
      <c r="G13955" t="s">
        <v>711</v>
      </c>
      <c r="H13955">
        <v>3.1</v>
      </c>
      <c r="I13955">
        <f>F13955-E13955</f>
        <v>17.5</v>
      </c>
      <c r="J13955">
        <f>I13955*100/F13955</f>
        <v>5</v>
      </c>
      <c r="K13955" t="str">
        <f>IF(E13955&lt;=200,"Budget",IF(E13955&lt;=500,"Mid Range","Premium"))</f>
        <v>Mid Range</v>
      </c>
    </row>
    <row r="13956" spans="1:11" x14ac:dyDescent="0.3">
      <c r="A13956" t="s">
        <v>14784</v>
      </c>
      <c r="B13956" t="s">
        <v>90</v>
      </c>
      <c r="C13956" t="s">
        <v>639</v>
      </c>
      <c r="D13956" t="s">
        <v>112</v>
      </c>
      <c r="E13956">
        <v>75.239999999999995</v>
      </c>
      <c r="F13956">
        <v>99</v>
      </c>
      <c r="G13956" t="s">
        <v>1646</v>
      </c>
      <c r="H13956">
        <v>4</v>
      </c>
      <c r="I13956">
        <f>F13956-E13956</f>
        <v>23.760000000000005</v>
      </c>
      <c r="J13956">
        <f>I13956*100/F13956</f>
        <v>24.000000000000004</v>
      </c>
      <c r="K13956" t="str">
        <f>IF(E13956&lt;=200,"Budget",IF(E13956&lt;=500,"Mid Range","Premium"))</f>
        <v>Budget</v>
      </c>
    </row>
    <row r="13957" spans="1:11" x14ac:dyDescent="0.3">
      <c r="A13957" t="s">
        <v>14785</v>
      </c>
      <c r="B13957" t="s">
        <v>107</v>
      </c>
      <c r="C13957" t="s">
        <v>114</v>
      </c>
      <c r="D13957" t="s">
        <v>1764</v>
      </c>
      <c r="E13957">
        <v>170</v>
      </c>
      <c r="F13957">
        <v>170</v>
      </c>
      <c r="G13957" t="s">
        <v>590</v>
      </c>
      <c r="H13957">
        <v>3.5</v>
      </c>
      <c r="I13957">
        <f>F13957-E13957</f>
        <v>0</v>
      </c>
      <c r="J13957">
        <f>I13957*100/F13957</f>
        <v>0</v>
      </c>
      <c r="K13957" t="str">
        <f>IF(E13957&lt;=200,"Budget",IF(E13957&lt;=500,"Mid Range","Premium"))</f>
        <v>Budget</v>
      </c>
    </row>
    <row r="13958" spans="1:11" x14ac:dyDescent="0.3">
      <c r="A13958" t="s">
        <v>14786</v>
      </c>
      <c r="B13958" t="s">
        <v>14</v>
      </c>
      <c r="C13958" t="s">
        <v>99</v>
      </c>
      <c r="D13958" t="s">
        <v>1150</v>
      </c>
      <c r="E13958">
        <v>229</v>
      </c>
      <c r="F13958">
        <v>329</v>
      </c>
      <c r="G13958" t="s">
        <v>220</v>
      </c>
      <c r="H13958">
        <v>5</v>
      </c>
      <c r="I13958">
        <f>F13958-E13958</f>
        <v>100</v>
      </c>
      <c r="J13958">
        <f>I13958*100/F13958</f>
        <v>30.3951367781155</v>
      </c>
      <c r="K13958" t="str">
        <f>IF(E13958&lt;=200,"Budget",IF(E13958&lt;=500,"Mid Range","Premium"))</f>
        <v>Mid Range</v>
      </c>
    </row>
    <row r="13959" spans="1:11" x14ac:dyDescent="0.3">
      <c r="A13959" t="s">
        <v>14787</v>
      </c>
      <c r="B13959" t="s">
        <v>19</v>
      </c>
      <c r="C13959" t="s">
        <v>32</v>
      </c>
      <c r="D13959" t="s">
        <v>813</v>
      </c>
      <c r="E13959">
        <v>70</v>
      </c>
      <c r="F13959">
        <v>70</v>
      </c>
      <c r="G13959" t="s">
        <v>755</v>
      </c>
      <c r="H13959">
        <v>3.1</v>
      </c>
      <c r="I13959">
        <f>F13959-E13959</f>
        <v>0</v>
      </c>
      <c r="J13959">
        <f>I13959*100/F13959</f>
        <v>0</v>
      </c>
      <c r="K13959" t="str">
        <f>IF(E13959&lt;=200,"Budget",IF(E13959&lt;=500,"Mid Range","Premium"))</f>
        <v>Budget</v>
      </c>
    </row>
    <row r="13960" spans="1:11" x14ac:dyDescent="0.3">
      <c r="A13960" t="s">
        <v>14788</v>
      </c>
      <c r="B13960" t="s">
        <v>9</v>
      </c>
      <c r="C13960" t="s">
        <v>36</v>
      </c>
      <c r="D13960" t="s">
        <v>1131</v>
      </c>
      <c r="E13960">
        <v>83.85</v>
      </c>
      <c r="F13960">
        <v>129</v>
      </c>
      <c r="G13960" t="s">
        <v>38</v>
      </c>
      <c r="H13960">
        <v>3.8</v>
      </c>
      <c r="I13960">
        <f>F13960-E13960</f>
        <v>45.150000000000006</v>
      </c>
      <c r="J13960">
        <f>I13960*100/F13960</f>
        <v>35.000000000000007</v>
      </c>
      <c r="K13960" t="str">
        <f>IF(E13960&lt;=200,"Budget",IF(E13960&lt;=500,"Mid Range","Premium"))</f>
        <v>Budget</v>
      </c>
    </row>
    <row r="13961" spans="1:11" x14ac:dyDescent="0.3">
      <c r="A13961" t="s">
        <v>14789</v>
      </c>
      <c r="B13961" t="s">
        <v>90</v>
      </c>
      <c r="C13961" t="s">
        <v>1296</v>
      </c>
      <c r="D13961" t="s">
        <v>143</v>
      </c>
      <c r="E13961">
        <v>375</v>
      </c>
      <c r="F13961">
        <v>600</v>
      </c>
      <c r="G13961" t="s">
        <v>3128</v>
      </c>
      <c r="H13961">
        <v>4</v>
      </c>
      <c r="I13961">
        <f>F13961-E13961</f>
        <v>225</v>
      </c>
      <c r="J13961">
        <f>I13961*100/F13961</f>
        <v>37.5</v>
      </c>
      <c r="K13961" t="str">
        <f>IF(E13961&lt;=200,"Budget",IF(E13961&lt;=500,"Mid Range","Premium"))</f>
        <v>Mid Range</v>
      </c>
    </row>
    <row r="13962" spans="1:11" x14ac:dyDescent="0.3">
      <c r="A13962" t="s">
        <v>14790</v>
      </c>
      <c r="B13962" t="s">
        <v>126</v>
      </c>
      <c r="C13962" t="s">
        <v>285</v>
      </c>
      <c r="D13962" t="s">
        <v>1056</v>
      </c>
      <c r="E13962">
        <v>62.36</v>
      </c>
      <c r="F13962">
        <v>80</v>
      </c>
      <c r="G13962" t="s">
        <v>1911</v>
      </c>
      <c r="H13962">
        <v>4.0999999999999996</v>
      </c>
      <c r="I13962">
        <f>F13962-E13962</f>
        <v>17.64</v>
      </c>
      <c r="J13962">
        <f>I13962*100/F13962</f>
        <v>22.05</v>
      </c>
      <c r="K13962" t="str">
        <f>IF(E13962&lt;=200,"Budget",IF(E13962&lt;=500,"Mid Range","Premium"))</f>
        <v>Budget</v>
      </c>
    </row>
    <row r="13963" spans="1:11" x14ac:dyDescent="0.3">
      <c r="A13963" t="s">
        <v>12724</v>
      </c>
      <c r="B13963" t="s">
        <v>9</v>
      </c>
      <c r="C13963" t="s">
        <v>151</v>
      </c>
      <c r="D13963" t="s">
        <v>2213</v>
      </c>
      <c r="E13963">
        <v>185.25</v>
      </c>
      <c r="F13963">
        <v>195</v>
      </c>
      <c r="G13963" t="s">
        <v>133</v>
      </c>
      <c r="H13963">
        <v>4</v>
      </c>
      <c r="I13963">
        <f>F13963-E13963</f>
        <v>9.75</v>
      </c>
      <c r="J13963">
        <f>I13963*100/F13963</f>
        <v>5</v>
      </c>
      <c r="K13963" t="str">
        <f>IF(E13963&lt;=200,"Budget",IF(E13963&lt;=500,"Mid Range","Premium"))</f>
        <v>Budget</v>
      </c>
    </row>
    <row r="13964" spans="1:11" x14ac:dyDescent="0.3">
      <c r="A13964" t="s">
        <v>14791</v>
      </c>
      <c r="B13964" t="s">
        <v>14</v>
      </c>
      <c r="C13964" t="s">
        <v>165</v>
      </c>
      <c r="D13964" t="s">
        <v>2389</v>
      </c>
      <c r="E13964">
        <v>179</v>
      </c>
      <c r="F13964">
        <v>299</v>
      </c>
      <c r="G13964" t="s">
        <v>293</v>
      </c>
      <c r="H13964">
        <v>4.3</v>
      </c>
      <c r="I13964">
        <f>F13964-E13964</f>
        <v>120</v>
      </c>
      <c r="J13964">
        <f>I13964*100/F13964</f>
        <v>40.133779264214049</v>
      </c>
      <c r="K13964" t="str">
        <f>IF(E13964&lt;=200,"Budget",IF(E13964&lt;=500,"Mid Range","Premium"))</f>
        <v>Budget</v>
      </c>
    </row>
    <row r="13965" spans="1:11" x14ac:dyDescent="0.3">
      <c r="A13965" t="s">
        <v>12352</v>
      </c>
      <c r="B13965" t="s">
        <v>14</v>
      </c>
      <c r="C13965" t="s">
        <v>165</v>
      </c>
      <c r="D13965" t="s">
        <v>436</v>
      </c>
      <c r="E13965">
        <v>829</v>
      </c>
      <c r="F13965">
        <v>995</v>
      </c>
      <c r="G13965" t="s">
        <v>357</v>
      </c>
      <c r="H13965">
        <v>4.0999999999999996</v>
      </c>
      <c r="I13965">
        <f>F13965-E13965</f>
        <v>166</v>
      </c>
      <c r="J13965">
        <f>I13965*100/F13965</f>
        <v>16.683417085427134</v>
      </c>
      <c r="K13965" t="str">
        <f>IF(E13965&lt;=200,"Budget",IF(E13965&lt;=500,"Mid Range","Premium"))</f>
        <v>Premium</v>
      </c>
    </row>
    <row r="13966" spans="1:11" x14ac:dyDescent="0.3">
      <c r="A13966" t="s">
        <v>14792</v>
      </c>
      <c r="B13966" t="s">
        <v>50</v>
      </c>
      <c r="C13966" t="s">
        <v>401</v>
      </c>
      <c r="D13966" t="s">
        <v>10529</v>
      </c>
      <c r="E13966">
        <v>245</v>
      </c>
      <c r="F13966">
        <v>245</v>
      </c>
      <c r="G13966" t="s">
        <v>3696</v>
      </c>
      <c r="H13966">
        <v>3.7</v>
      </c>
      <c r="I13966">
        <f>F13966-E13966</f>
        <v>0</v>
      </c>
      <c r="J13966">
        <f>I13966*100/F13966</f>
        <v>0</v>
      </c>
      <c r="K13966" t="str">
        <f>IF(E13966&lt;=200,"Budget",IF(E13966&lt;=500,"Mid Range","Premium"))</f>
        <v>Mid Range</v>
      </c>
    </row>
    <row r="13967" spans="1:11" x14ac:dyDescent="0.3">
      <c r="A13967" t="s">
        <v>14793</v>
      </c>
      <c r="B13967" t="s">
        <v>9</v>
      </c>
      <c r="C13967" t="s">
        <v>36</v>
      </c>
      <c r="D13967" t="s">
        <v>43</v>
      </c>
      <c r="E13967">
        <v>699</v>
      </c>
      <c r="F13967">
        <v>699</v>
      </c>
      <c r="G13967" t="s">
        <v>333</v>
      </c>
      <c r="H13967">
        <v>5</v>
      </c>
      <c r="I13967">
        <f>F13967-E13967</f>
        <v>0</v>
      </c>
      <c r="J13967">
        <f>I13967*100/F13967</f>
        <v>0</v>
      </c>
      <c r="K13967" t="str">
        <f>IF(E13967&lt;=200,"Budget",IF(E13967&lt;=500,"Mid Range","Premium"))</f>
        <v>Premium</v>
      </c>
    </row>
    <row r="13968" spans="1:11" x14ac:dyDescent="0.3">
      <c r="A13968" t="s">
        <v>13111</v>
      </c>
      <c r="B13968" t="s">
        <v>9</v>
      </c>
      <c r="C13968" t="s">
        <v>36</v>
      </c>
      <c r="D13968" t="s">
        <v>3698</v>
      </c>
      <c r="E13968">
        <v>112</v>
      </c>
      <c r="F13968">
        <v>140</v>
      </c>
      <c r="G13968" t="s">
        <v>38</v>
      </c>
      <c r="H13968">
        <v>3.3</v>
      </c>
      <c r="I13968">
        <f>F13968-E13968</f>
        <v>28</v>
      </c>
      <c r="J13968">
        <f>I13968*100/F13968</f>
        <v>20</v>
      </c>
      <c r="K13968" t="str">
        <f>IF(E13968&lt;=200,"Budget",IF(E13968&lt;=500,"Mid Range","Premium"))</f>
        <v>Budget</v>
      </c>
    </row>
    <row r="13969" spans="1:11" x14ac:dyDescent="0.3">
      <c r="A13969" t="s">
        <v>9840</v>
      </c>
      <c r="B13969" t="s">
        <v>9</v>
      </c>
      <c r="C13969" t="s">
        <v>131</v>
      </c>
      <c r="D13969" t="s">
        <v>1570</v>
      </c>
      <c r="E13969">
        <v>159.19999999999999</v>
      </c>
      <c r="F13969">
        <v>199</v>
      </c>
      <c r="G13969" t="s">
        <v>133</v>
      </c>
      <c r="H13969">
        <v>4.2</v>
      </c>
      <c r="I13969">
        <f>F13969-E13969</f>
        <v>39.800000000000011</v>
      </c>
      <c r="J13969">
        <f>I13969*100/F13969</f>
        <v>20.000000000000004</v>
      </c>
      <c r="K13969" t="str">
        <f>IF(E13969&lt;=200,"Budget",IF(E13969&lt;=500,"Mid Range","Premium"))</f>
        <v>Budget</v>
      </c>
    </row>
    <row r="13970" spans="1:11" x14ac:dyDescent="0.3">
      <c r="A13970" t="s">
        <v>14794</v>
      </c>
      <c r="B13970" t="s">
        <v>90</v>
      </c>
      <c r="C13970" t="s">
        <v>305</v>
      </c>
      <c r="D13970" t="s">
        <v>2442</v>
      </c>
      <c r="E13970">
        <v>310.01</v>
      </c>
      <c r="F13970">
        <v>390</v>
      </c>
      <c r="G13970" t="s">
        <v>307</v>
      </c>
      <c r="H13970">
        <v>4.3</v>
      </c>
      <c r="I13970">
        <f>F13970-E13970</f>
        <v>79.990000000000009</v>
      </c>
      <c r="J13970">
        <f>I13970*100/F13970</f>
        <v>20.510256410256414</v>
      </c>
      <c r="K13970" t="str">
        <f>IF(E13970&lt;=200,"Budget",IF(E13970&lt;=500,"Mid Range","Premium"))</f>
        <v>Mid Range</v>
      </c>
    </row>
    <row r="13971" spans="1:11" x14ac:dyDescent="0.3">
      <c r="A13971" t="s">
        <v>14795</v>
      </c>
      <c r="B13971" t="s">
        <v>90</v>
      </c>
      <c r="C13971" t="s">
        <v>142</v>
      </c>
      <c r="D13971" t="s">
        <v>1702</v>
      </c>
      <c r="E13971">
        <v>52.25</v>
      </c>
      <c r="F13971">
        <v>55</v>
      </c>
      <c r="G13971" t="s">
        <v>396</v>
      </c>
      <c r="H13971">
        <v>3.4</v>
      </c>
      <c r="I13971">
        <f>F13971-E13971</f>
        <v>2.75</v>
      </c>
      <c r="J13971">
        <f>I13971*100/F13971</f>
        <v>5</v>
      </c>
      <c r="K13971" t="str">
        <f>IF(E13971&lt;=200,"Budget",IF(E13971&lt;=500,"Mid Range","Premium"))</f>
        <v>Budget</v>
      </c>
    </row>
    <row r="13972" spans="1:11" x14ac:dyDescent="0.3">
      <c r="A13972" t="s">
        <v>14796</v>
      </c>
      <c r="B13972" t="s">
        <v>19</v>
      </c>
      <c r="C13972" t="s">
        <v>46</v>
      </c>
      <c r="D13972" t="s">
        <v>9447</v>
      </c>
      <c r="E13972">
        <v>150</v>
      </c>
      <c r="F13972">
        <v>150</v>
      </c>
      <c r="G13972" t="s">
        <v>484</v>
      </c>
      <c r="H13972">
        <v>3.9</v>
      </c>
      <c r="I13972">
        <f>F13972-E13972</f>
        <v>0</v>
      </c>
      <c r="J13972">
        <f>I13972*100/F13972</f>
        <v>0</v>
      </c>
      <c r="K13972" t="str">
        <f>IF(E13972&lt;=200,"Budget",IF(E13972&lt;=500,"Mid Range","Premium"))</f>
        <v>Budget</v>
      </c>
    </row>
    <row r="13973" spans="1:11" x14ac:dyDescent="0.3">
      <c r="A13973" t="s">
        <v>14374</v>
      </c>
      <c r="B13973" t="s">
        <v>211</v>
      </c>
      <c r="C13973" t="s">
        <v>302</v>
      </c>
      <c r="D13973" t="s">
        <v>303</v>
      </c>
      <c r="E13973">
        <v>456.58</v>
      </c>
      <c r="F13973">
        <v>499</v>
      </c>
      <c r="G13973" t="s">
        <v>304</v>
      </c>
      <c r="H13973">
        <v>5</v>
      </c>
      <c r="I13973">
        <f>F13973-E13973</f>
        <v>42.420000000000016</v>
      </c>
      <c r="J13973">
        <f>I13973*100/F13973</f>
        <v>8.5010020040080203</v>
      </c>
      <c r="K13973" t="str">
        <f>IF(E13973&lt;=200,"Budget",IF(E13973&lt;=500,"Mid Range","Premium"))</f>
        <v>Mid Range</v>
      </c>
    </row>
    <row r="13974" spans="1:11" x14ac:dyDescent="0.3">
      <c r="A13974" t="s">
        <v>14797</v>
      </c>
      <c r="B13974" t="s">
        <v>14</v>
      </c>
      <c r="C13974" t="s">
        <v>165</v>
      </c>
      <c r="D13974" t="s">
        <v>2156</v>
      </c>
      <c r="E13974">
        <v>1199</v>
      </c>
      <c r="F13974">
        <v>2200</v>
      </c>
      <c r="G13974" t="s">
        <v>385</v>
      </c>
      <c r="H13974">
        <v>4.4000000000000004</v>
      </c>
      <c r="I13974">
        <f>F13974-E13974</f>
        <v>1001</v>
      </c>
      <c r="J13974">
        <f>I13974*100/F13974</f>
        <v>45.5</v>
      </c>
      <c r="K13974" t="str">
        <f>IF(E13974&lt;=200,"Budget",IF(E13974&lt;=500,"Mid Range","Premium"))</f>
        <v>Premium</v>
      </c>
    </row>
    <row r="13975" spans="1:11" x14ac:dyDescent="0.3">
      <c r="A13975" t="s">
        <v>13078</v>
      </c>
      <c r="B13975" t="s">
        <v>14</v>
      </c>
      <c r="C13975" t="s">
        <v>270</v>
      </c>
      <c r="D13975" t="s">
        <v>1655</v>
      </c>
      <c r="E13975">
        <v>1239</v>
      </c>
      <c r="F13975">
        <v>1375</v>
      </c>
      <c r="G13975" t="s">
        <v>675</v>
      </c>
      <c r="H13975">
        <v>1</v>
      </c>
      <c r="I13975">
        <f>F13975-E13975</f>
        <v>136</v>
      </c>
      <c r="J13975">
        <f>I13975*100/F13975</f>
        <v>9.8909090909090907</v>
      </c>
      <c r="K13975" t="str">
        <f>IF(E13975&lt;=200,"Budget",IF(E13975&lt;=500,"Mid Range","Premium"))</f>
        <v>Premium</v>
      </c>
    </row>
    <row r="13976" spans="1:11" x14ac:dyDescent="0.3">
      <c r="A13976" t="s">
        <v>14798</v>
      </c>
      <c r="B13976" t="s">
        <v>9</v>
      </c>
      <c r="C13976" t="s">
        <v>10</v>
      </c>
      <c r="D13976" t="s">
        <v>855</v>
      </c>
      <c r="E13976">
        <v>1099</v>
      </c>
      <c r="F13976">
        <v>1099</v>
      </c>
      <c r="G13976" t="s">
        <v>12</v>
      </c>
      <c r="H13976">
        <v>4.5</v>
      </c>
      <c r="I13976">
        <f>F13976-E13976</f>
        <v>0</v>
      </c>
      <c r="J13976">
        <f>I13976*100/F13976</f>
        <v>0</v>
      </c>
      <c r="K13976" t="str">
        <f>IF(E13976&lt;=200,"Budget",IF(E13976&lt;=500,"Mid Range","Premium"))</f>
        <v>Premium</v>
      </c>
    </row>
    <row r="13977" spans="1:11" x14ac:dyDescent="0.3">
      <c r="A13977" t="s">
        <v>7449</v>
      </c>
      <c r="B13977" t="s">
        <v>90</v>
      </c>
      <c r="C13977" t="s">
        <v>173</v>
      </c>
      <c r="D13977" t="s">
        <v>731</v>
      </c>
      <c r="E13977">
        <v>95</v>
      </c>
      <c r="F13977">
        <v>95</v>
      </c>
      <c r="G13977" t="s">
        <v>887</v>
      </c>
      <c r="H13977">
        <v>4</v>
      </c>
      <c r="I13977">
        <f>F13977-E13977</f>
        <v>0</v>
      </c>
      <c r="J13977">
        <f>I13977*100/F13977</f>
        <v>0</v>
      </c>
      <c r="K13977" t="str">
        <f>IF(E13977&lt;=200,"Budget",IF(E13977&lt;=500,"Mid Range","Premium"))</f>
        <v>Budget</v>
      </c>
    </row>
    <row r="13978" spans="1:11" x14ac:dyDescent="0.3">
      <c r="A13978" t="s">
        <v>14799</v>
      </c>
      <c r="B13978" t="s">
        <v>107</v>
      </c>
      <c r="C13978" t="s">
        <v>261</v>
      </c>
      <c r="D13978" t="s">
        <v>3178</v>
      </c>
      <c r="E13978">
        <v>54</v>
      </c>
      <c r="F13978">
        <v>60</v>
      </c>
      <c r="G13978" t="s">
        <v>263</v>
      </c>
      <c r="H13978">
        <v>4.0999999999999996</v>
      </c>
      <c r="I13978">
        <f>F13978-E13978</f>
        <v>6</v>
      </c>
      <c r="J13978">
        <f>I13978*100/F13978</f>
        <v>10</v>
      </c>
      <c r="K13978" t="str">
        <f>IF(E13978&lt;=200,"Budget",IF(E13978&lt;=500,"Mid Range","Premium"))</f>
        <v>Budget</v>
      </c>
    </row>
    <row r="13979" spans="1:11" x14ac:dyDescent="0.3">
      <c r="A13979" t="s">
        <v>14800</v>
      </c>
      <c r="B13979" t="s">
        <v>50</v>
      </c>
      <c r="C13979" t="s">
        <v>51</v>
      </c>
      <c r="D13979" t="s">
        <v>536</v>
      </c>
      <c r="E13979">
        <v>113</v>
      </c>
      <c r="F13979">
        <v>139</v>
      </c>
      <c r="G13979" t="s">
        <v>537</v>
      </c>
      <c r="H13979">
        <v>3.7</v>
      </c>
      <c r="I13979">
        <f>F13979-E13979</f>
        <v>26</v>
      </c>
      <c r="J13979">
        <f>I13979*100/F13979</f>
        <v>18.705035971223023</v>
      </c>
      <c r="K13979" t="str">
        <f>IF(E13979&lt;=200,"Budget",IF(E13979&lt;=500,"Mid Range","Premium"))</f>
        <v>Budget</v>
      </c>
    </row>
    <row r="13980" spans="1:11" x14ac:dyDescent="0.3">
      <c r="A13980" t="s">
        <v>14801</v>
      </c>
      <c r="B13980" t="s">
        <v>19</v>
      </c>
      <c r="C13980" t="s">
        <v>46</v>
      </c>
      <c r="D13980" t="s">
        <v>47</v>
      </c>
      <c r="E13980">
        <v>45</v>
      </c>
      <c r="F13980">
        <v>45</v>
      </c>
      <c r="G13980" t="s">
        <v>48</v>
      </c>
      <c r="H13980">
        <v>4.2</v>
      </c>
      <c r="I13980">
        <f>F13980-E13980</f>
        <v>0</v>
      </c>
      <c r="J13980">
        <f>I13980*100/F13980</f>
        <v>0</v>
      </c>
      <c r="K13980" t="str">
        <f>IF(E13980&lt;=200,"Budget",IF(E13980&lt;=500,"Mid Range","Premium"))</f>
        <v>Budget</v>
      </c>
    </row>
    <row r="13981" spans="1:11" x14ac:dyDescent="0.3">
      <c r="A13981" t="s">
        <v>732</v>
      </c>
      <c r="B13981" t="s">
        <v>14</v>
      </c>
      <c r="C13981" t="s">
        <v>165</v>
      </c>
      <c r="D13981" t="s">
        <v>351</v>
      </c>
      <c r="E13981">
        <v>499</v>
      </c>
      <c r="F13981">
        <v>540</v>
      </c>
      <c r="G13981" t="s">
        <v>344</v>
      </c>
      <c r="H13981">
        <v>4.5999999999999996</v>
      </c>
      <c r="I13981">
        <f>F13981-E13981</f>
        <v>41</v>
      </c>
      <c r="J13981">
        <f>I13981*100/F13981</f>
        <v>7.5925925925925926</v>
      </c>
      <c r="K13981" t="str">
        <f>IF(E13981&lt;=200,"Budget",IF(E13981&lt;=500,"Mid Range","Premium"))</f>
        <v>Mid Range</v>
      </c>
    </row>
    <row r="13982" spans="1:11" x14ac:dyDescent="0.3">
      <c r="A13982" t="s">
        <v>14802</v>
      </c>
      <c r="B13982" t="s">
        <v>19</v>
      </c>
      <c r="C13982" t="s">
        <v>32</v>
      </c>
      <c r="D13982" t="s">
        <v>14803</v>
      </c>
      <c r="E13982">
        <v>75</v>
      </c>
      <c r="F13982">
        <v>75</v>
      </c>
      <c r="G13982" t="s">
        <v>62</v>
      </c>
      <c r="H13982">
        <v>3.9</v>
      </c>
      <c r="I13982">
        <f>F13982-E13982</f>
        <v>0</v>
      </c>
      <c r="J13982">
        <f>I13982*100/F13982</f>
        <v>0</v>
      </c>
      <c r="K13982" t="str">
        <f>IF(E13982&lt;=200,"Budget",IF(E13982&lt;=500,"Mid Range","Premium"))</f>
        <v>Budget</v>
      </c>
    </row>
    <row r="13983" spans="1:11" x14ac:dyDescent="0.3">
      <c r="A13983" t="s">
        <v>14804</v>
      </c>
      <c r="B13983" t="s">
        <v>19</v>
      </c>
      <c r="C13983" t="s">
        <v>64</v>
      </c>
      <c r="D13983" t="s">
        <v>1500</v>
      </c>
      <c r="E13983">
        <v>849</v>
      </c>
      <c r="F13983">
        <v>999</v>
      </c>
      <c r="G13983" t="s">
        <v>354</v>
      </c>
      <c r="H13983">
        <v>3.5</v>
      </c>
      <c r="I13983">
        <f>F13983-E13983</f>
        <v>150</v>
      </c>
      <c r="J13983">
        <f>I13983*100/F13983</f>
        <v>15.015015015015015</v>
      </c>
      <c r="K13983" t="str">
        <f>IF(E13983&lt;=200,"Budget",IF(E13983&lt;=500,"Mid Range","Premium"))</f>
        <v>Premium</v>
      </c>
    </row>
    <row r="13984" spans="1:11" x14ac:dyDescent="0.3">
      <c r="A13984" t="s">
        <v>14805</v>
      </c>
      <c r="B13984" t="s">
        <v>9</v>
      </c>
      <c r="C13984" t="s">
        <v>36</v>
      </c>
      <c r="D13984" t="s">
        <v>802</v>
      </c>
      <c r="E13984">
        <v>189</v>
      </c>
      <c r="F13984">
        <v>378</v>
      </c>
      <c r="G13984" t="s">
        <v>333</v>
      </c>
      <c r="H13984">
        <v>4.0999999999999996</v>
      </c>
      <c r="I13984">
        <f>F13984-E13984</f>
        <v>189</v>
      </c>
      <c r="J13984">
        <f>I13984*100/F13984</f>
        <v>50</v>
      </c>
      <c r="K13984" t="str">
        <f>IF(E13984&lt;=200,"Budget",IF(E13984&lt;=500,"Mid Range","Premium"))</f>
        <v>Budget</v>
      </c>
    </row>
    <row r="13985" spans="1:11" x14ac:dyDescent="0.3">
      <c r="A13985" t="s">
        <v>14806</v>
      </c>
      <c r="B13985" t="s">
        <v>9</v>
      </c>
      <c r="C13985" t="s">
        <v>28</v>
      </c>
      <c r="D13985" t="s">
        <v>29</v>
      </c>
      <c r="E13985">
        <v>179.1</v>
      </c>
      <c r="F13985">
        <v>199</v>
      </c>
      <c r="G13985" t="s">
        <v>313</v>
      </c>
      <c r="H13985">
        <v>4.3</v>
      </c>
      <c r="I13985">
        <f>F13985-E13985</f>
        <v>19.900000000000006</v>
      </c>
      <c r="J13985">
        <f>I13985*100/F13985</f>
        <v>10.000000000000002</v>
      </c>
      <c r="K13985" t="str">
        <f>IF(E13985&lt;=200,"Budget",IF(E13985&lt;=500,"Mid Range","Premium"))</f>
        <v>Budget</v>
      </c>
    </row>
    <row r="13986" spans="1:11" x14ac:dyDescent="0.3">
      <c r="A13986" t="s">
        <v>14807</v>
      </c>
      <c r="B13986" t="s">
        <v>90</v>
      </c>
      <c r="C13986" t="s">
        <v>610</v>
      </c>
      <c r="D13986" t="s">
        <v>143</v>
      </c>
      <c r="E13986">
        <v>117</v>
      </c>
      <c r="F13986">
        <v>140</v>
      </c>
      <c r="G13986" t="s">
        <v>1211</v>
      </c>
      <c r="H13986">
        <v>4</v>
      </c>
      <c r="I13986">
        <f>F13986-E13986</f>
        <v>23</v>
      </c>
      <c r="J13986">
        <f>I13986*100/F13986</f>
        <v>16.428571428571427</v>
      </c>
      <c r="K13986" t="str">
        <f>IF(E13986&lt;=200,"Budget",IF(E13986&lt;=500,"Mid Range","Premium"))</f>
        <v>Budget</v>
      </c>
    </row>
    <row r="13987" spans="1:11" x14ac:dyDescent="0.3">
      <c r="A13987" t="s">
        <v>2644</v>
      </c>
      <c r="B13987" t="s">
        <v>90</v>
      </c>
      <c r="C13987" t="s">
        <v>173</v>
      </c>
      <c r="D13987" t="s">
        <v>873</v>
      </c>
      <c r="E13987">
        <v>49.5</v>
      </c>
      <c r="F13987">
        <v>55</v>
      </c>
      <c r="G13987" t="s">
        <v>887</v>
      </c>
      <c r="H13987">
        <v>3.8</v>
      </c>
      <c r="I13987">
        <f>F13987-E13987</f>
        <v>5.5</v>
      </c>
      <c r="J13987">
        <f>I13987*100/F13987</f>
        <v>10</v>
      </c>
      <c r="K13987" t="str">
        <f>IF(E13987&lt;=200,"Budget",IF(E13987&lt;=500,"Mid Range","Premium"))</f>
        <v>Budget</v>
      </c>
    </row>
    <row r="13988" spans="1:11" x14ac:dyDescent="0.3">
      <c r="A13988" t="s">
        <v>14808</v>
      </c>
      <c r="B13988" t="s">
        <v>14</v>
      </c>
      <c r="C13988" t="s">
        <v>15</v>
      </c>
      <c r="D13988" t="s">
        <v>3744</v>
      </c>
      <c r="E13988">
        <v>309</v>
      </c>
      <c r="F13988">
        <v>699</v>
      </c>
      <c r="G13988" t="s">
        <v>357</v>
      </c>
      <c r="H13988">
        <v>4</v>
      </c>
      <c r="I13988">
        <f>F13988-E13988</f>
        <v>390</v>
      </c>
      <c r="J13988">
        <f>I13988*100/F13988</f>
        <v>55.793991416309012</v>
      </c>
      <c r="K13988" t="str">
        <f>IF(E13988&lt;=200,"Budget",IF(E13988&lt;=500,"Mid Range","Premium"))</f>
        <v>Mid Range</v>
      </c>
    </row>
    <row r="13989" spans="1:11" x14ac:dyDescent="0.3">
      <c r="A13989" t="s">
        <v>14809</v>
      </c>
      <c r="B13989" t="s">
        <v>19</v>
      </c>
      <c r="C13989" t="s">
        <v>215</v>
      </c>
      <c r="D13989" t="s">
        <v>1493</v>
      </c>
      <c r="E13989">
        <v>309</v>
      </c>
      <c r="F13989">
        <v>315</v>
      </c>
      <c r="G13989" t="s">
        <v>1142</v>
      </c>
      <c r="H13989">
        <v>4.3</v>
      </c>
      <c r="I13989">
        <f>F13989-E13989</f>
        <v>6</v>
      </c>
      <c r="J13989">
        <f>I13989*100/F13989</f>
        <v>1.9047619047619047</v>
      </c>
      <c r="K13989" t="str">
        <f>IF(E13989&lt;=200,"Budget",IF(E13989&lt;=500,"Mid Range","Premium"))</f>
        <v>Mid Range</v>
      </c>
    </row>
    <row r="13990" spans="1:11" x14ac:dyDescent="0.3">
      <c r="A13990" t="s">
        <v>14810</v>
      </c>
      <c r="B13990" t="s">
        <v>121</v>
      </c>
      <c r="C13990" t="s">
        <v>135</v>
      </c>
      <c r="D13990" t="s">
        <v>2238</v>
      </c>
      <c r="E13990">
        <v>349.3</v>
      </c>
      <c r="F13990">
        <v>499</v>
      </c>
      <c r="G13990" t="s">
        <v>137</v>
      </c>
      <c r="H13990">
        <v>4.3</v>
      </c>
      <c r="I13990">
        <f>F13990-E13990</f>
        <v>149.69999999999999</v>
      </c>
      <c r="J13990">
        <f>I13990*100/F13990</f>
        <v>29.999999999999996</v>
      </c>
      <c r="K13990" t="str">
        <f>IF(E13990&lt;=200,"Budget",IF(E13990&lt;=500,"Mid Range","Premium"))</f>
        <v>Mid Range</v>
      </c>
    </row>
    <row r="13991" spans="1:11" x14ac:dyDescent="0.3">
      <c r="A13991" t="s">
        <v>14811</v>
      </c>
      <c r="B13991" t="s">
        <v>9</v>
      </c>
      <c r="C13991" t="s">
        <v>236</v>
      </c>
      <c r="D13991" t="s">
        <v>2865</v>
      </c>
      <c r="E13991">
        <v>410.13</v>
      </c>
      <c r="F13991">
        <v>465</v>
      </c>
      <c r="G13991" t="s">
        <v>243</v>
      </c>
      <c r="H13991">
        <v>4.4000000000000004</v>
      </c>
      <c r="I13991">
        <f>F13991-E13991</f>
        <v>54.870000000000005</v>
      </c>
      <c r="J13991">
        <f>I13991*100/F13991</f>
        <v>11.8</v>
      </c>
      <c r="K13991" t="str">
        <f>IF(E13991&lt;=200,"Budget",IF(E13991&lt;=500,"Mid Range","Premium"))</f>
        <v>Mid Range</v>
      </c>
    </row>
    <row r="13992" spans="1:11" x14ac:dyDescent="0.3">
      <c r="A13992" t="s">
        <v>14812</v>
      </c>
      <c r="B13992" t="s">
        <v>9</v>
      </c>
      <c r="C13992" t="s">
        <v>10</v>
      </c>
      <c r="D13992" t="s">
        <v>43</v>
      </c>
      <c r="E13992">
        <v>799</v>
      </c>
      <c r="F13992">
        <v>899</v>
      </c>
      <c r="G13992" t="s">
        <v>12</v>
      </c>
      <c r="H13992">
        <v>3.5</v>
      </c>
      <c r="I13992">
        <f>F13992-E13992</f>
        <v>100</v>
      </c>
      <c r="J13992">
        <f>I13992*100/F13992</f>
        <v>11.123470522803114</v>
      </c>
      <c r="K13992" t="str">
        <f>IF(E13992&lt;=200,"Budget",IF(E13992&lt;=500,"Mid Range","Premium"))</f>
        <v>Premium</v>
      </c>
    </row>
    <row r="13993" spans="1:11" x14ac:dyDescent="0.3">
      <c r="A13993" t="s">
        <v>6807</v>
      </c>
      <c r="B13993" t="s">
        <v>19</v>
      </c>
      <c r="C13993" t="s">
        <v>606</v>
      </c>
      <c r="D13993" t="s">
        <v>5548</v>
      </c>
      <c r="E13993">
        <v>199</v>
      </c>
      <c r="F13993">
        <v>199</v>
      </c>
      <c r="G13993" t="s">
        <v>3339</v>
      </c>
      <c r="H13993">
        <v>4.5999999999999996</v>
      </c>
      <c r="I13993">
        <f>F13993-E13993</f>
        <v>0</v>
      </c>
      <c r="J13993">
        <f>I13993*100/F13993</f>
        <v>0</v>
      </c>
      <c r="K13993" t="str">
        <f>IF(E13993&lt;=200,"Budget",IF(E13993&lt;=500,"Mid Range","Premium"))</f>
        <v>Budget</v>
      </c>
    </row>
    <row r="13994" spans="1:11" x14ac:dyDescent="0.3">
      <c r="A13994" t="s">
        <v>14813</v>
      </c>
      <c r="B13994" t="s">
        <v>19</v>
      </c>
      <c r="C13994" t="s">
        <v>20</v>
      </c>
      <c r="D13994" t="s">
        <v>3362</v>
      </c>
      <c r="E13994">
        <v>50</v>
      </c>
      <c r="F13994">
        <v>50</v>
      </c>
      <c r="G13994" t="s">
        <v>274</v>
      </c>
      <c r="H13994">
        <v>4.3</v>
      </c>
      <c r="I13994">
        <f>F13994-E13994</f>
        <v>0</v>
      </c>
      <c r="J13994">
        <f>I13994*100/F13994</f>
        <v>0</v>
      </c>
      <c r="K13994" t="str">
        <f>IF(E13994&lt;=200,"Budget",IF(E13994&lt;=500,"Mid Range","Premium"))</f>
        <v>Budget</v>
      </c>
    </row>
    <row r="13995" spans="1:11" x14ac:dyDescent="0.3">
      <c r="A13995" t="s">
        <v>14814</v>
      </c>
      <c r="B13995" t="s">
        <v>50</v>
      </c>
      <c r="C13995" t="s">
        <v>169</v>
      </c>
      <c r="D13995" t="s">
        <v>2273</v>
      </c>
      <c r="E13995">
        <v>104.5</v>
      </c>
      <c r="F13995">
        <v>110</v>
      </c>
      <c r="G13995" t="s">
        <v>171</v>
      </c>
      <c r="H13995">
        <v>3.7</v>
      </c>
      <c r="I13995">
        <f>F13995-E13995</f>
        <v>5.5</v>
      </c>
      <c r="J13995">
        <f>I13995*100/F13995</f>
        <v>5</v>
      </c>
      <c r="K13995" t="str">
        <f>IF(E13995&lt;=200,"Budget",IF(E13995&lt;=500,"Mid Range","Premium"))</f>
        <v>Budget</v>
      </c>
    </row>
    <row r="13996" spans="1:11" x14ac:dyDescent="0.3">
      <c r="A13996" t="s">
        <v>14815</v>
      </c>
      <c r="B13996" t="s">
        <v>19</v>
      </c>
      <c r="C13996" t="s">
        <v>64</v>
      </c>
      <c r="D13996" t="s">
        <v>14816</v>
      </c>
      <c r="E13996">
        <v>65</v>
      </c>
      <c r="F13996">
        <v>65</v>
      </c>
      <c r="G13996" t="s">
        <v>66</v>
      </c>
      <c r="H13996">
        <v>3.8</v>
      </c>
      <c r="I13996">
        <f>F13996-E13996</f>
        <v>0</v>
      </c>
      <c r="J13996">
        <f>I13996*100/F13996</f>
        <v>0</v>
      </c>
      <c r="K13996" t="str">
        <f>IF(E13996&lt;=200,"Budget",IF(E13996&lt;=500,"Mid Range","Premium"))</f>
        <v>Budget</v>
      </c>
    </row>
    <row r="13997" spans="1:11" x14ac:dyDescent="0.3">
      <c r="A13997" t="s">
        <v>14817</v>
      </c>
      <c r="B13997" t="s">
        <v>9</v>
      </c>
      <c r="C13997" t="s">
        <v>131</v>
      </c>
      <c r="D13997" t="s">
        <v>492</v>
      </c>
      <c r="E13997">
        <v>350</v>
      </c>
      <c r="F13997">
        <v>500</v>
      </c>
      <c r="G13997" t="s">
        <v>493</v>
      </c>
      <c r="H13997">
        <v>4</v>
      </c>
      <c r="I13997">
        <f>F13997-E13997</f>
        <v>150</v>
      </c>
      <c r="J13997">
        <f>I13997*100/F13997</f>
        <v>30</v>
      </c>
      <c r="K13997" t="str">
        <f>IF(E13997&lt;=200,"Budget",IF(E13997&lt;=500,"Mid Range","Premium"))</f>
        <v>Mid Range</v>
      </c>
    </row>
    <row r="13998" spans="1:11" x14ac:dyDescent="0.3">
      <c r="A13998" t="s">
        <v>9374</v>
      </c>
      <c r="B13998" t="s">
        <v>211</v>
      </c>
      <c r="C13998" t="s">
        <v>427</v>
      </c>
      <c r="D13998" t="s">
        <v>1777</v>
      </c>
      <c r="E13998">
        <v>165</v>
      </c>
      <c r="F13998">
        <v>165</v>
      </c>
      <c r="G13998" t="s">
        <v>614</v>
      </c>
      <c r="H13998">
        <v>3.1</v>
      </c>
      <c r="I13998">
        <f>F13998-E13998</f>
        <v>0</v>
      </c>
      <c r="J13998">
        <f>I13998*100/F13998</f>
        <v>0</v>
      </c>
      <c r="K13998" t="str">
        <f>IF(E13998&lt;=200,"Budget",IF(E13998&lt;=500,"Mid Range","Premium"))</f>
        <v>Budget</v>
      </c>
    </row>
    <row r="13999" spans="1:11" x14ac:dyDescent="0.3">
      <c r="A13999" t="s">
        <v>9348</v>
      </c>
      <c r="B13999" t="s">
        <v>50</v>
      </c>
      <c r="C13999" t="s">
        <v>751</v>
      </c>
      <c r="D13999" t="s">
        <v>715</v>
      </c>
      <c r="E13999">
        <v>40</v>
      </c>
      <c r="F13999">
        <v>40</v>
      </c>
      <c r="G13999" t="s">
        <v>716</v>
      </c>
      <c r="H13999">
        <v>3.9</v>
      </c>
      <c r="I13999">
        <f>F13999-E13999</f>
        <v>0</v>
      </c>
      <c r="J13999">
        <f>I13999*100/F13999</f>
        <v>0</v>
      </c>
      <c r="K13999" t="str">
        <f>IF(E13999&lt;=200,"Budget",IF(E13999&lt;=500,"Mid Range","Premium"))</f>
        <v>Budget</v>
      </c>
    </row>
    <row r="14000" spans="1:11" x14ac:dyDescent="0.3">
      <c r="A14000" t="s">
        <v>14818</v>
      </c>
      <c r="B14000" t="s">
        <v>9</v>
      </c>
      <c r="C14000" t="s">
        <v>36</v>
      </c>
      <c r="D14000" t="s">
        <v>2176</v>
      </c>
      <c r="E14000">
        <v>268</v>
      </c>
      <c r="F14000">
        <v>268</v>
      </c>
      <c r="G14000" t="s">
        <v>38</v>
      </c>
      <c r="H14000">
        <v>1</v>
      </c>
      <c r="I14000">
        <f>F14000-E14000</f>
        <v>0</v>
      </c>
      <c r="J14000">
        <f>I14000*100/F14000</f>
        <v>0</v>
      </c>
      <c r="K14000" t="str">
        <f>IF(E14000&lt;=200,"Budget",IF(E14000&lt;=500,"Mid Range","Premium"))</f>
        <v>Mid Range</v>
      </c>
    </row>
    <row r="14001" spans="1:11" x14ac:dyDescent="0.3">
      <c r="A14001" t="s">
        <v>14819</v>
      </c>
      <c r="B14001" t="s">
        <v>19</v>
      </c>
      <c r="C14001" t="s">
        <v>215</v>
      </c>
      <c r="D14001" t="s">
        <v>2290</v>
      </c>
      <c r="E14001">
        <v>55</v>
      </c>
      <c r="F14001">
        <v>56</v>
      </c>
      <c r="G14001" t="s">
        <v>217</v>
      </c>
      <c r="H14001">
        <v>3.8</v>
      </c>
      <c r="I14001">
        <f>F14001-E14001</f>
        <v>1</v>
      </c>
      <c r="J14001">
        <f>I14001*100/F14001</f>
        <v>1.7857142857142858</v>
      </c>
      <c r="K14001" t="str">
        <f>IF(E14001&lt;=200,"Budget",IF(E14001&lt;=500,"Mid Range","Premium"))</f>
        <v>Budget</v>
      </c>
    </row>
    <row r="14002" spans="1:11" x14ac:dyDescent="0.3">
      <c r="A14002" t="s">
        <v>14821</v>
      </c>
      <c r="B14002" t="s">
        <v>9</v>
      </c>
      <c r="C14002" t="s">
        <v>10</v>
      </c>
      <c r="D14002" t="s">
        <v>3256</v>
      </c>
      <c r="E14002">
        <v>845</v>
      </c>
      <c r="F14002">
        <v>845</v>
      </c>
      <c r="G14002" t="s">
        <v>84</v>
      </c>
      <c r="H14002">
        <v>1</v>
      </c>
      <c r="I14002">
        <f>F14002-E14002</f>
        <v>0</v>
      </c>
      <c r="J14002">
        <f>I14002*100/F14002</f>
        <v>0</v>
      </c>
      <c r="K14002" t="str">
        <f>IF(E14002&lt;=200,"Budget",IF(E14002&lt;=500,"Mid Range","Premium"))</f>
        <v>Premium</v>
      </c>
    </row>
    <row r="14003" spans="1:11" x14ac:dyDescent="0.3">
      <c r="A14003" t="s">
        <v>14822</v>
      </c>
      <c r="B14003" t="s">
        <v>211</v>
      </c>
      <c r="C14003" t="s">
        <v>302</v>
      </c>
      <c r="D14003" t="s">
        <v>935</v>
      </c>
      <c r="E14003">
        <v>352.8</v>
      </c>
      <c r="F14003">
        <v>360</v>
      </c>
      <c r="G14003" t="s">
        <v>304</v>
      </c>
      <c r="H14003">
        <v>4.4000000000000004</v>
      </c>
      <c r="I14003">
        <f>F14003-E14003</f>
        <v>7.1999999999999886</v>
      </c>
      <c r="J14003">
        <f>I14003*100/F14003</f>
        <v>1.9999999999999969</v>
      </c>
      <c r="K14003" t="str">
        <f>IF(E14003&lt;=200,"Budget",IF(E14003&lt;=500,"Mid Range","Premium"))</f>
        <v>Mid Range</v>
      </c>
    </row>
    <row r="14004" spans="1:11" x14ac:dyDescent="0.3">
      <c r="A14004" t="s">
        <v>14823</v>
      </c>
      <c r="B14004" t="s">
        <v>9</v>
      </c>
      <c r="C14004" t="s">
        <v>131</v>
      </c>
      <c r="D14004" t="s">
        <v>6045</v>
      </c>
      <c r="E14004">
        <v>319.2</v>
      </c>
      <c r="F14004">
        <v>399</v>
      </c>
      <c r="G14004" t="s">
        <v>495</v>
      </c>
      <c r="H14004">
        <v>4</v>
      </c>
      <c r="I14004">
        <f>F14004-E14004</f>
        <v>79.800000000000011</v>
      </c>
      <c r="J14004">
        <f>I14004*100/F14004</f>
        <v>20.000000000000004</v>
      </c>
      <c r="K14004" t="str">
        <f>IF(E14004&lt;=200,"Budget",IF(E14004&lt;=500,"Mid Range","Premium"))</f>
        <v>Mid Range</v>
      </c>
    </row>
    <row r="14005" spans="1:11" x14ac:dyDescent="0.3">
      <c r="A14005" t="s">
        <v>14824</v>
      </c>
      <c r="B14005" t="s">
        <v>9</v>
      </c>
      <c r="C14005" t="s">
        <v>151</v>
      </c>
      <c r="D14005" t="s">
        <v>295</v>
      </c>
      <c r="E14005">
        <v>179.4</v>
      </c>
      <c r="F14005">
        <v>299</v>
      </c>
      <c r="G14005" t="s">
        <v>133</v>
      </c>
      <c r="H14005">
        <v>5</v>
      </c>
      <c r="I14005">
        <f>F14005-E14005</f>
        <v>119.6</v>
      </c>
      <c r="J14005">
        <f>I14005*100/F14005</f>
        <v>40</v>
      </c>
      <c r="K14005" t="str">
        <f>IF(E14005&lt;=200,"Budget",IF(E14005&lt;=500,"Mid Range","Premium"))</f>
        <v>Budget</v>
      </c>
    </row>
    <row r="14006" spans="1:11" x14ac:dyDescent="0.3">
      <c r="A14006" t="s">
        <v>6796</v>
      </c>
      <c r="B14006" t="s">
        <v>19</v>
      </c>
      <c r="C14006" t="s">
        <v>267</v>
      </c>
      <c r="D14006" t="s">
        <v>4738</v>
      </c>
      <c r="E14006">
        <v>65</v>
      </c>
      <c r="F14006">
        <v>65</v>
      </c>
      <c r="G14006" t="s">
        <v>1379</v>
      </c>
      <c r="H14006">
        <v>4.2</v>
      </c>
      <c r="I14006">
        <f>F14006-E14006</f>
        <v>0</v>
      </c>
      <c r="J14006">
        <f>I14006*100/F14006</f>
        <v>0</v>
      </c>
      <c r="K14006" t="str">
        <f>IF(E14006&lt;=200,"Budget",IF(E14006&lt;=500,"Mid Range","Premium"))</f>
        <v>Budget</v>
      </c>
    </row>
    <row r="14007" spans="1:11" x14ac:dyDescent="0.3">
      <c r="A14007" t="s">
        <v>14825</v>
      </c>
      <c r="B14007" t="s">
        <v>14</v>
      </c>
      <c r="C14007" t="s">
        <v>15</v>
      </c>
      <c r="D14007" t="s">
        <v>16</v>
      </c>
      <c r="E14007">
        <v>149</v>
      </c>
      <c r="F14007">
        <v>238</v>
      </c>
      <c r="G14007" t="s">
        <v>140</v>
      </c>
      <c r="H14007">
        <v>3.3</v>
      </c>
      <c r="I14007">
        <f>F14007-E14007</f>
        <v>89</v>
      </c>
      <c r="J14007">
        <f>I14007*100/F14007</f>
        <v>37.394957983193279</v>
      </c>
      <c r="K14007" t="str">
        <f>IF(E14007&lt;=200,"Budget",IF(E14007&lt;=500,"Mid Range","Premium"))</f>
        <v>Budget</v>
      </c>
    </row>
    <row r="14008" spans="1:11" x14ac:dyDescent="0.3">
      <c r="A14008" t="s">
        <v>13450</v>
      </c>
      <c r="B14008" t="s">
        <v>90</v>
      </c>
      <c r="C14008" t="s">
        <v>305</v>
      </c>
      <c r="D14008" t="s">
        <v>1996</v>
      </c>
      <c r="E14008">
        <v>1519.05</v>
      </c>
      <c r="F14008">
        <v>1599</v>
      </c>
      <c r="G14008" t="s">
        <v>782</v>
      </c>
      <c r="H14008">
        <v>4.3</v>
      </c>
      <c r="I14008">
        <f>F14008-E14008</f>
        <v>79.950000000000045</v>
      </c>
      <c r="J14008">
        <f>I14008*100/F14008</f>
        <v>5.0000000000000027</v>
      </c>
      <c r="K14008" t="str">
        <f>IF(E14008&lt;=200,"Budget",IF(E14008&lt;=500,"Mid Range","Premium"))</f>
        <v>Premium</v>
      </c>
    </row>
    <row r="14009" spans="1:11" x14ac:dyDescent="0.3">
      <c r="A14009" t="s">
        <v>14826</v>
      </c>
      <c r="B14009" t="s">
        <v>9</v>
      </c>
      <c r="C14009" t="s">
        <v>36</v>
      </c>
      <c r="D14009" t="s">
        <v>773</v>
      </c>
      <c r="E14009">
        <v>59.5</v>
      </c>
      <c r="F14009">
        <v>70</v>
      </c>
      <c r="G14009" t="s">
        <v>38</v>
      </c>
      <c r="H14009">
        <v>3.5</v>
      </c>
      <c r="I14009">
        <f>F14009-E14009</f>
        <v>10.5</v>
      </c>
      <c r="J14009">
        <f>I14009*100/F14009</f>
        <v>15</v>
      </c>
      <c r="K14009" t="str">
        <f>IF(E14009&lt;=200,"Budget",IF(E14009&lt;=500,"Mid Range","Premium"))</f>
        <v>Budget</v>
      </c>
    </row>
    <row r="14010" spans="1:11" x14ac:dyDescent="0.3">
      <c r="A14010" t="s">
        <v>14827</v>
      </c>
      <c r="B14010" t="s">
        <v>19</v>
      </c>
      <c r="C14010" t="s">
        <v>606</v>
      </c>
      <c r="D14010" t="s">
        <v>250</v>
      </c>
      <c r="E14010">
        <v>309</v>
      </c>
      <c r="F14010">
        <v>360</v>
      </c>
      <c r="G14010" t="s">
        <v>1153</v>
      </c>
      <c r="H14010">
        <v>4</v>
      </c>
      <c r="I14010">
        <f>F14010-E14010</f>
        <v>51</v>
      </c>
      <c r="J14010">
        <f>I14010*100/F14010</f>
        <v>14.166666666666666</v>
      </c>
      <c r="K14010" t="str">
        <f>IF(E14010&lt;=200,"Budget",IF(E14010&lt;=500,"Mid Range","Premium"))</f>
        <v>Mid Range</v>
      </c>
    </row>
    <row r="14011" spans="1:11" x14ac:dyDescent="0.3">
      <c r="A14011" t="s">
        <v>1739</v>
      </c>
      <c r="B14011" t="s">
        <v>107</v>
      </c>
      <c r="C14011" t="s">
        <v>114</v>
      </c>
      <c r="D14011" t="s">
        <v>1740</v>
      </c>
      <c r="E14011">
        <v>180</v>
      </c>
      <c r="F14011">
        <v>180</v>
      </c>
      <c r="G14011" t="s">
        <v>116</v>
      </c>
      <c r="H14011">
        <v>4.0999999999999996</v>
      </c>
      <c r="I14011">
        <f>F14011-E14011</f>
        <v>0</v>
      </c>
      <c r="J14011">
        <f>I14011*100/F14011</f>
        <v>0</v>
      </c>
      <c r="K14011" t="str">
        <f>IF(E14011&lt;=200,"Budget",IF(E14011&lt;=500,"Mid Range","Premium"))</f>
        <v>Budget</v>
      </c>
    </row>
    <row r="14012" spans="1:11" x14ac:dyDescent="0.3">
      <c r="A14012" t="s">
        <v>14828</v>
      </c>
      <c r="B14012" t="s">
        <v>90</v>
      </c>
      <c r="C14012" t="s">
        <v>142</v>
      </c>
      <c r="D14012" t="s">
        <v>3296</v>
      </c>
      <c r="E14012">
        <v>84</v>
      </c>
      <c r="F14012">
        <v>84</v>
      </c>
      <c r="G14012" t="s">
        <v>396</v>
      </c>
      <c r="H14012">
        <v>3.9</v>
      </c>
      <c r="I14012">
        <f>F14012-E14012</f>
        <v>0</v>
      </c>
      <c r="J14012">
        <f>I14012*100/F14012</f>
        <v>0</v>
      </c>
      <c r="K14012" t="str">
        <f>IF(E14012&lt;=200,"Budget",IF(E14012&lt;=500,"Mid Range","Premium"))</f>
        <v>Budget</v>
      </c>
    </row>
    <row r="14013" spans="1:11" x14ac:dyDescent="0.3">
      <c r="A14013" t="s">
        <v>14829</v>
      </c>
      <c r="B14013" t="s">
        <v>50</v>
      </c>
      <c r="C14013" t="s">
        <v>86</v>
      </c>
      <c r="D14013" t="s">
        <v>414</v>
      </c>
      <c r="E14013">
        <v>137.5</v>
      </c>
      <c r="F14013">
        <v>275</v>
      </c>
      <c r="G14013" t="s">
        <v>989</v>
      </c>
      <c r="H14013">
        <v>4.3</v>
      </c>
      <c r="I14013">
        <f>F14013-E14013</f>
        <v>137.5</v>
      </c>
      <c r="J14013">
        <f>I14013*100/F14013</f>
        <v>50</v>
      </c>
      <c r="K14013" t="str">
        <f>IF(E14013&lt;=200,"Budget",IF(E14013&lt;=500,"Mid Range","Premium"))</f>
        <v>Budget</v>
      </c>
    </row>
    <row r="14014" spans="1:11" x14ac:dyDescent="0.3">
      <c r="A14014" t="s">
        <v>14830</v>
      </c>
      <c r="B14014" t="s">
        <v>19</v>
      </c>
      <c r="C14014" t="s">
        <v>46</v>
      </c>
      <c r="D14014" t="s">
        <v>483</v>
      </c>
      <c r="E14014">
        <v>210</v>
      </c>
      <c r="F14014">
        <v>250</v>
      </c>
      <c r="G14014" t="s">
        <v>48</v>
      </c>
      <c r="H14014">
        <v>5</v>
      </c>
      <c r="I14014">
        <f>F14014-E14014</f>
        <v>40</v>
      </c>
      <c r="J14014">
        <f>I14014*100/F14014</f>
        <v>16</v>
      </c>
      <c r="K14014" t="str">
        <f>IF(E14014&lt;=200,"Budget",IF(E14014&lt;=500,"Mid Range","Premium"))</f>
        <v>Mid Range</v>
      </c>
    </row>
    <row r="14015" spans="1:11" x14ac:dyDescent="0.3">
      <c r="A14015" t="s">
        <v>10429</v>
      </c>
      <c r="B14015" t="s">
        <v>9</v>
      </c>
      <c r="C14015" t="s">
        <v>151</v>
      </c>
      <c r="D14015" t="s">
        <v>1291</v>
      </c>
      <c r="E14015">
        <v>184</v>
      </c>
      <c r="F14015">
        <v>230</v>
      </c>
      <c r="G14015" t="s">
        <v>133</v>
      </c>
      <c r="H14015">
        <v>4.0999999999999996</v>
      </c>
      <c r="I14015">
        <f>F14015-E14015</f>
        <v>46</v>
      </c>
      <c r="J14015">
        <f>I14015*100/F14015</f>
        <v>20</v>
      </c>
      <c r="K14015" t="str">
        <f>IF(E14015&lt;=200,"Budget",IF(E14015&lt;=500,"Mid Range","Premium"))</f>
        <v>Budget</v>
      </c>
    </row>
    <row r="14016" spans="1:11" x14ac:dyDescent="0.3">
      <c r="A14016" t="s">
        <v>14831</v>
      </c>
      <c r="B14016" t="s">
        <v>9</v>
      </c>
      <c r="C14016" t="s">
        <v>10</v>
      </c>
      <c r="D14016" t="s">
        <v>902</v>
      </c>
      <c r="E14016">
        <v>402</v>
      </c>
      <c r="F14016">
        <v>600</v>
      </c>
      <c r="G14016" t="s">
        <v>44</v>
      </c>
      <c r="H14016">
        <v>4.3</v>
      </c>
      <c r="I14016">
        <f>F14016-E14016</f>
        <v>198</v>
      </c>
      <c r="J14016">
        <f>I14016*100/F14016</f>
        <v>33</v>
      </c>
      <c r="K14016" t="str">
        <f>IF(E14016&lt;=200,"Budget",IF(E14016&lt;=500,"Mid Range","Premium"))</f>
        <v>Mid Range</v>
      </c>
    </row>
    <row r="14017" spans="1:11" x14ac:dyDescent="0.3">
      <c r="A14017" t="s">
        <v>14832</v>
      </c>
      <c r="B14017" t="s">
        <v>9</v>
      </c>
      <c r="C14017" t="s">
        <v>131</v>
      </c>
      <c r="D14017" t="s">
        <v>1022</v>
      </c>
      <c r="E14017">
        <v>186.75</v>
      </c>
      <c r="F14017">
        <v>249</v>
      </c>
      <c r="G14017" t="s">
        <v>1128</v>
      </c>
      <c r="H14017">
        <v>3.8</v>
      </c>
      <c r="I14017">
        <f>F14017-E14017</f>
        <v>62.25</v>
      </c>
      <c r="J14017">
        <f>I14017*100/F14017</f>
        <v>25</v>
      </c>
      <c r="K14017" t="str">
        <f>IF(E14017&lt;=200,"Budget",IF(E14017&lt;=500,"Mid Range","Premium"))</f>
        <v>Budget</v>
      </c>
    </row>
    <row r="14018" spans="1:11" x14ac:dyDescent="0.3">
      <c r="A14018" t="s">
        <v>14833</v>
      </c>
      <c r="B14018" t="s">
        <v>211</v>
      </c>
      <c r="C14018" t="s">
        <v>212</v>
      </c>
      <c r="D14018" t="s">
        <v>1251</v>
      </c>
      <c r="E14018">
        <v>702.18</v>
      </c>
      <c r="F14018">
        <v>830</v>
      </c>
      <c r="G14018" t="s">
        <v>1051</v>
      </c>
      <c r="H14018">
        <v>4.4000000000000004</v>
      </c>
      <c r="I14018">
        <f>F14018-E14018</f>
        <v>127.82000000000005</v>
      </c>
      <c r="J14018">
        <f>I14018*100/F14018</f>
        <v>15.400000000000007</v>
      </c>
      <c r="K14018" t="str">
        <f>IF(E14018&lt;=200,"Budget",IF(E14018&lt;=500,"Mid Range","Premium"))</f>
        <v>Premium</v>
      </c>
    </row>
    <row r="14019" spans="1:11" x14ac:dyDescent="0.3">
      <c r="A14019" t="s">
        <v>14834</v>
      </c>
      <c r="B14019" t="s">
        <v>9</v>
      </c>
      <c r="C14019" t="s">
        <v>151</v>
      </c>
      <c r="D14019" t="s">
        <v>3383</v>
      </c>
      <c r="E14019">
        <v>450</v>
      </c>
      <c r="F14019">
        <v>450</v>
      </c>
      <c r="G14019" t="s">
        <v>2125</v>
      </c>
      <c r="H14019">
        <v>4</v>
      </c>
      <c r="I14019">
        <f>F14019-E14019</f>
        <v>0</v>
      </c>
      <c r="J14019">
        <f>I14019*100/F14019</f>
        <v>0</v>
      </c>
      <c r="K14019" t="str">
        <f>IF(E14019&lt;=200,"Budget",IF(E14019&lt;=500,"Mid Range","Premium"))</f>
        <v>Mid Range</v>
      </c>
    </row>
    <row r="14020" spans="1:11" x14ac:dyDescent="0.3">
      <c r="A14020" t="s">
        <v>6376</v>
      </c>
      <c r="B14020" t="s">
        <v>107</v>
      </c>
      <c r="C14020" t="s">
        <v>205</v>
      </c>
      <c r="D14020" t="s">
        <v>1794</v>
      </c>
      <c r="E14020">
        <v>120</v>
      </c>
      <c r="F14020">
        <v>120</v>
      </c>
      <c r="G14020" t="s">
        <v>882</v>
      </c>
      <c r="H14020">
        <v>3.6</v>
      </c>
      <c r="I14020">
        <f>F14020-E14020</f>
        <v>0</v>
      </c>
      <c r="J14020">
        <f>I14020*100/F14020</f>
        <v>0</v>
      </c>
      <c r="K14020" t="str">
        <f>IF(E14020&lt;=200,"Budget",IF(E14020&lt;=500,"Mid Range","Premium"))</f>
        <v>Budget</v>
      </c>
    </row>
    <row r="14021" spans="1:11" x14ac:dyDescent="0.3">
      <c r="A14021" t="s">
        <v>14835</v>
      </c>
      <c r="B14021" t="s">
        <v>107</v>
      </c>
      <c r="C14021" t="s">
        <v>727</v>
      </c>
      <c r="D14021" t="s">
        <v>829</v>
      </c>
      <c r="E14021">
        <v>250</v>
      </c>
      <c r="F14021">
        <v>250</v>
      </c>
      <c r="G14021" t="s">
        <v>830</v>
      </c>
      <c r="H14021">
        <v>4.5999999999999996</v>
      </c>
      <c r="I14021">
        <f>F14021-E14021</f>
        <v>0</v>
      </c>
      <c r="J14021">
        <f>I14021*100/F14021</f>
        <v>0</v>
      </c>
      <c r="K14021" t="str">
        <f>IF(E14021&lt;=200,"Budget",IF(E14021&lt;=500,"Mid Range","Premium"))</f>
        <v>Mid Range</v>
      </c>
    </row>
    <row r="14022" spans="1:11" x14ac:dyDescent="0.3">
      <c r="A14022" t="s">
        <v>14836</v>
      </c>
      <c r="B14022" t="s">
        <v>14</v>
      </c>
      <c r="C14022" t="s">
        <v>270</v>
      </c>
      <c r="D14022" t="s">
        <v>1936</v>
      </c>
      <c r="E14022">
        <v>379</v>
      </c>
      <c r="F14022">
        <v>499</v>
      </c>
      <c r="G14022" t="s">
        <v>804</v>
      </c>
      <c r="H14022">
        <v>2.6</v>
      </c>
      <c r="I14022">
        <f>F14022-E14022</f>
        <v>120</v>
      </c>
      <c r="J14022">
        <f>I14022*100/F14022</f>
        <v>24.048096192384769</v>
      </c>
      <c r="K14022" t="str">
        <f>IF(E14022&lt;=200,"Budget",IF(E14022&lt;=500,"Mid Range","Premium"))</f>
        <v>Mid Range</v>
      </c>
    </row>
    <row r="14023" spans="1:11" x14ac:dyDescent="0.3">
      <c r="A14023" t="s">
        <v>7865</v>
      </c>
      <c r="B14023" t="s">
        <v>90</v>
      </c>
      <c r="C14023" t="s">
        <v>173</v>
      </c>
      <c r="D14023" t="s">
        <v>143</v>
      </c>
      <c r="E14023">
        <v>97</v>
      </c>
      <c r="F14023">
        <v>139</v>
      </c>
      <c r="G14023" t="s">
        <v>266</v>
      </c>
      <c r="H14023">
        <v>4</v>
      </c>
      <c r="I14023">
        <f>F14023-E14023</f>
        <v>42</v>
      </c>
      <c r="J14023">
        <f>I14023*100/F14023</f>
        <v>30.215827338129497</v>
      </c>
      <c r="K14023" t="str">
        <f>IF(E14023&lt;=200,"Budget",IF(E14023&lt;=500,"Mid Range","Premium"))</f>
        <v>Budget</v>
      </c>
    </row>
    <row r="14024" spans="1:11" x14ac:dyDescent="0.3">
      <c r="A14024" t="s">
        <v>14837</v>
      </c>
      <c r="B14024" t="s">
        <v>19</v>
      </c>
      <c r="C14024" t="s">
        <v>24</v>
      </c>
      <c r="D14024" t="s">
        <v>1071</v>
      </c>
      <c r="E14024">
        <v>169</v>
      </c>
      <c r="F14024">
        <v>238</v>
      </c>
      <c r="G14024" t="s">
        <v>523</v>
      </c>
      <c r="H14024">
        <v>2.4</v>
      </c>
      <c r="I14024">
        <f>F14024-E14024</f>
        <v>69</v>
      </c>
      <c r="J14024">
        <f>I14024*100/F14024</f>
        <v>28.991596638655462</v>
      </c>
      <c r="K14024" t="str">
        <f>IF(E14024&lt;=200,"Budget",IF(E14024&lt;=500,"Mid Range","Premium"))</f>
        <v>Budget</v>
      </c>
    </row>
    <row r="14025" spans="1:11" x14ac:dyDescent="0.3">
      <c r="A14025" t="s">
        <v>14838</v>
      </c>
      <c r="B14025" t="s">
        <v>19</v>
      </c>
      <c r="C14025" t="s">
        <v>215</v>
      </c>
      <c r="D14025" t="s">
        <v>2860</v>
      </c>
      <c r="E14025">
        <v>116</v>
      </c>
      <c r="F14025">
        <v>199</v>
      </c>
      <c r="G14025" t="s">
        <v>2861</v>
      </c>
      <c r="H14025">
        <v>2.7</v>
      </c>
      <c r="I14025">
        <f>F14025-E14025</f>
        <v>83</v>
      </c>
      <c r="J14025">
        <f>I14025*100/F14025</f>
        <v>41.708542713567837</v>
      </c>
      <c r="K14025" t="str">
        <f>IF(E14025&lt;=200,"Budget",IF(E14025&lt;=500,"Mid Range","Premium"))</f>
        <v>Budget</v>
      </c>
    </row>
    <row r="14026" spans="1:11" x14ac:dyDescent="0.3">
      <c r="A14026" t="s">
        <v>1323</v>
      </c>
      <c r="B14026" t="s">
        <v>121</v>
      </c>
      <c r="C14026" t="s">
        <v>135</v>
      </c>
      <c r="D14026" t="s">
        <v>1324</v>
      </c>
      <c r="E14026">
        <v>62.1</v>
      </c>
      <c r="F14026">
        <v>69</v>
      </c>
      <c r="G14026" t="s">
        <v>137</v>
      </c>
      <c r="H14026">
        <v>3.3</v>
      </c>
      <c r="I14026">
        <f>F14026-E14026</f>
        <v>6.8999999999999986</v>
      </c>
      <c r="J14026">
        <f>I14026*100/F14026</f>
        <v>9.9999999999999982</v>
      </c>
      <c r="K14026" t="str">
        <f>IF(E14026&lt;=200,"Budget",IF(E14026&lt;=500,"Mid Range","Premium"))</f>
        <v>Budget</v>
      </c>
    </row>
    <row r="14027" spans="1:11" x14ac:dyDescent="0.3">
      <c r="A14027" t="s">
        <v>14839</v>
      </c>
      <c r="B14027" t="s">
        <v>19</v>
      </c>
      <c r="C14027" t="s">
        <v>267</v>
      </c>
      <c r="D14027" t="s">
        <v>1643</v>
      </c>
      <c r="E14027">
        <v>284.8</v>
      </c>
      <c r="F14027">
        <v>320</v>
      </c>
      <c r="G14027" t="s">
        <v>1379</v>
      </c>
      <c r="H14027">
        <v>4.3</v>
      </c>
      <c r="I14027">
        <f>F14027-E14027</f>
        <v>35.199999999999989</v>
      </c>
      <c r="J14027">
        <f>I14027*100/F14027</f>
        <v>10.999999999999996</v>
      </c>
      <c r="K14027" t="str">
        <f>IF(E14027&lt;=200,"Budget",IF(E14027&lt;=500,"Mid Range","Premium"))</f>
        <v>Mid Range</v>
      </c>
    </row>
    <row r="14028" spans="1:11" x14ac:dyDescent="0.3">
      <c r="A14028" t="s">
        <v>14840</v>
      </c>
      <c r="B14028" t="s">
        <v>19</v>
      </c>
      <c r="C14028" t="s">
        <v>24</v>
      </c>
      <c r="D14028" t="s">
        <v>250</v>
      </c>
      <c r="E14028">
        <v>129</v>
      </c>
      <c r="F14028">
        <v>199</v>
      </c>
      <c r="G14028" t="s">
        <v>523</v>
      </c>
      <c r="H14028">
        <v>4.3</v>
      </c>
      <c r="I14028">
        <f>F14028-E14028</f>
        <v>70</v>
      </c>
      <c r="J14028">
        <f>I14028*100/F14028</f>
        <v>35.175879396984925</v>
      </c>
      <c r="K14028" t="str">
        <f>IF(E14028&lt;=200,"Budget",IF(E14028&lt;=500,"Mid Range","Premium"))</f>
        <v>Budget</v>
      </c>
    </row>
    <row r="14029" spans="1:11" x14ac:dyDescent="0.3">
      <c r="A14029" t="s">
        <v>14841</v>
      </c>
      <c r="B14029" t="s">
        <v>14</v>
      </c>
      <c r="C14029" t="s">
        <v>99</v>
      </c>
      <c r="D14029" t="s">
        <v>219</v>
      </c>
      <c r="E14029">
        <v>65</v>
      </c>
      <c r="F14029">
        <v>99</v>
      </c>
      <c r="G14029" t="s">
        <v>220</v>
      </c>
      <c r="H14029">
        <v>4.3</v>
      </c>
      <c r="I14029">
        <f>F14029-E14029</f>
        <v>34</v>
      </c>
      <c r="J14029">
        <f>I14029*100/F14029</f>
        <v>34.343434343434346</v>
      </c>
      <c r="K14029" t="str">
        <f>IF(E14029&lt;=200,"Budget",IF(E14029&lt;=500,"Mid Range","Premium"))</f>
        <v>Budget</v>
      </c>
    </row>
    <row r="14030" spans="1:11" x14ac:dyDescent="0.3">
      <c r="A14030" t="s">
        <v>677</v>
      </c>
      <c r="B14030" t="s">
        <v>121</v>
      </c>
      <c r="C14030" t="s">
        <v>135</v>
      </c>
      <c r="D14030" t="s">
        <v>2718</v>
      </c>
      <c r="E14030">
        <v>299</v>
      </c>
      <c r="F14030">
        <v>299</v>
      </c>
      <c r="G14030" t="s">
        <v>343</v>
      </c>
      <c r="H14030">
        <v>4.8</v>
      </c>
      <c r="I14030">
        <f>F14030-E14030</f>
        <v>0</v>
      </c>
      <c r="J14030">
        <f>I14030*100/F14030</f>
        <v>0</v>
      </c>
      <c r="K14030" t="str">
        <f>IF(E14030&lt;=200,"Budget",IF(E14030&lt;=500,"Mid Range","Premium"))</f>
        <v>Mid Range</v>
      </c>
    </row>
    <row r="14031" spans="1:11" x14ac:dyDescent="0.3">
      <c r="A14031" t="s">
        <v>14842</v>
      </c>
      <c r="B14031" t="s">
        <v>50</v>
      </c>
      <c r="C14031" t="s">
        <v>55</v>
      </c>
      <c r="D14031" t="s">
        <v>56</v>
      </c>
      <c r="E14031">
        <v>400</v>
      </c>
      <c r="F14031">
        <v>400</v>
      </c>
      <c r="G14031" t="s">
        <v>57</v>
      </c>
      <c r="H14031">
        <v>1</v>
      </c>
      <c r="I14031">
        <f>F14031-E14031</f>
        <v>0</v>
      </c>
      <c r="J14031">
        <f>I14031*100/F14031</f>
        <v>0</v>
      </c>
      <c r="K14031" t="str">
        <f>IF(E14031&lt;=200,"Budget",IF(E14031&lt;=500,"Mid Range","Premium"))</f>
        <v>Mid Range</v>
      </c>
    </row>
    <row r="14032" spans="1:11" x14ac:dyDescent="0.3">
      <c r="A14032" t="s">
        <v>14843</v>
      </c>
      <c r="B14032" t="s">
        <v>9</v>
      </c>
      <c r="C14032" t="s">
        <v>10</v>
      </c>
      <c r="D14032" t="s">
        <v>702</v>
      </c>
      <c r="E14032">
        <v>191.25</v>
      </c>
      <c r="F14032">
        <v>225</v>
      </c>
      <c r="G14032" t="s">
        <v>12</v>
      </c>
      <c r="H14032">
        <v>4.3</v>
      </c>
      <c r="I14032">
        <f>F14032-E14032</f>
        <v>33.75</v>
      </c>
      <c r="J14032">
        <f>I14032*100/F14032</f>
        <v>15</v>
      </c>
      <c r="K14032" t="str">
        <f>IF(E14032&lt;=200,"Budget",IF(E14032&lt;=500,"Mid Range","Premium"))</f>
        <v>Budget</v>
      </c>
    </row>
    <row r="14033" spans="1:11" x14ac:dyDescent="0.3">
      <c r="A14033" t="s">
        <v>14844</v>
      </c>
      <c r="B14033" t="s">
        <v>50</v>
      </c>
      <c r="C14033" t="s">
        <v>51</v>
      </c>
      <c r="D14033" t="s">
        <v>74</v>
      </c>
      <c r="E14033">
        <v>250</v>
      </c>
      <c r="F14033">
        <v>250</v>
      </c>
      <c r="G14033" t="s">
        <v>53</v>
      </c>
      <c r="H14033">
        <v>4.7</v>
      </c>
      <c r="I14033">
        <f>F14033-E14033</f>
        <v>0</v>
      </c>
      <c r="J14033">
        <f>I14033*100/F14033</f>
        <v>0</v>
      </c>
      <c r="K14033" t="str">
        <f>IF(E14033&lt;=200,"Budget",IF(E14033&lt;=500,"Mid Range","Premium"))</f>
        <v>Mid Range</v>
      </c>
    </row>
    <row r="14034" spans="1:11" x14ac:dyDescent="0.3">
      <c r="A14034" t="s">
        <v>14845</v>
      </c>
      <c r="B14034" t="s">
        <v>90</v>
      </c>
      <c r="C14034" t="s">
        <v>639</v>
      </c>
      <c r="D14034" t="s">
        <v>1902</v>
      </c>
      <c r="E14034">
        <v>582.12</v>
      </c>
      <c r="F14034">
        <v>594</v>
      </c>
      <c r="G14034" t="s">
        <v>1421</v>
      </c>
      <c r="H14034">
        <v>3.3</v>
      </c>
      <c r="I14034">
        <f>F14034-E14034</f>
        <v>11.879999999999995</v>
      </c>
      <c r="J14034">
        <f>I14034*100/F14034</f>
        <v>1.9999999999999993</v>
      </c>
      <c r="K14034" t="str">
        <f>IF(E14034&lt;=200,"Budget",IF(E14034&lt;=500,"Mid Range","Premium"))</f>
        <v>Premium</v>
      </c>
    </row>
    <row r="14035" spans="1:11" x14ac:dyDescent="0.3">
      <c r="A14035" t="s">
        <v>14846</v>
      </c>
      <c r="B14035" t="s">
        <v>107</v>
      </c>
      <c r="C14035" t="s">
        <v>261</v>
      </c>
      <c r="D14035" t="s">
        <v>2789</v>
      </c>
      <c r="E14035">
        <v>70</v>
      </c>
      <c r="F14035">
        <v>70</v>
      </c>
      <c r="G14035" t="s">
        <v>290</v>
      </c>
      <c r="H14035">
        <v>3.1</v>
      </c>
      <c r="I14035">
        <f>F14035-E14035</f>
        <v>0</v>
      </c>
      <c r="J14035">
        <f>I14035*100/F14035</f>
        <v>0</v>
      </c>
      <c r="K14035" t="str">
        <f>IF(E14035&lt;=200,"Budget",IF(E14035&lt;=500,"Mid Range","Premium"))</f>
        <v>Budget</v>
      </c>
    </row>
    <row r="14036" spans="1:11" x14ac:dyDescent="0.3">
      <c r="A14036" t="s">
        <v>14847</v>
      </c>
      <c r="B14036" t="s">
        <v>121</v>
      </c>
      <c r="C14036" t="s">
        <v>135</v>
      </c>
      <c r="D14036" t="s">
        <v>4020</v>
      </c>
      <c r="E14036">
        <v>279</v>
      </c>
      <c r="F14036">
        <v>279</v>
      </c>
      <c r="G14036" t="s">
        <v>343</v>
      </c>
      <c r="H14036">
        <v>4.5</v>
      </c>
      <c r="I14036">
        <f>F14036-E14036</f>
        <v>0</v>
      </c>
      <c r="J14036">
        <f>I14036*100/F14036</f>
        <v>0</v>
      </c>
      <c r="K14036" t="str">
        <f>IF(E14036&lt;=200,"Budget",IF(E14036&lt;=500,"Mid Range","Premium"))</f>
        <v>Mid Range</v>
      </c>
    </row>
    <row r="14037" spans="1:11" x14ac:dyDescent="0.3">
      <c r="A14037" t="s">
        <v>14848</v>
      </c>
      <c r="B14037" t="s">
        <v>14</v>
      </c>
      <c r="C14037" t="s">
        <v>281</v>
      </c>
      <c r="D14037" t="s">
        <v>282</v>
      </c>
      <c r="E14037">
        <v>731.5</v>
      </c>
      <c r="F14037">
        <v>770</v>
      </c>
      <c r="G14037" t="s">
        <v>324</v>
      </c>
      <c r="H14037">
        <v>5</v>
      </c>
      <c r="I14037">
        <f>F14037-E14037</f>
        <v>38.5</v>
      </c>
      <c r="J14037">
        <f>I14037*100/F14037</f>
        <v>5</v>
      </c>
      <c r="K14037" t="str">
        <f>IF(E14037&lt;=200,"Budget",IF(E14037&lt;=500,"Mid Range","Premium"))</f>
        <v>Premium</v>
      </c>
    </row>
    <row r="14038" spans="1:11" x14ac:dyDescent="0.3">
      <c r="A14038" t="s">
        <v>14849</v>
      </c>
      <c r="B14038" t="s">
        <v>9</v>
      </c>
      <c r="C14038" t="s">
        <v>296</v>
      </c>
      <c r="D14038" t="s">
        <v>2927</v>
      </c>
      <c r="E14038">
        <v>71.25</v>
      </c>
      <c r="F14038">
        <v>75</v>
      </c>
      <c r="G14038" t="s">
        <v>297</v>
      </c>
      <c r="H14038">
        <v>4.4000000000000004</v>
      </c>
      <c r="I14038">
        <f>F14038-E14038</f>
        <v>3.75</v>
      </c>
      <c r="J14038">
        <f>I14038*100/F14038</f>
        <v>5</v>
      </c>
      <c r="K14038" t="str">
        <f>IF(E14038&lt;=200,"Budget",IF(E14038&lt;=500,"Mid Range","Premium"))</f>
        <v>Budget</v>
      </c>
    </row>
    <row r="14039" spans="1:11" x14ac:dyDescent="0.3">
      <c r="A14039" t="s">
        <v>14850</v>
      </c>
      <c r="B14039" t="s">
        <v>107</v>
      </c>
      <c r="C14039" t="s">
        <v>205</v>
      </c>
      <c r="D14039" t="s">
        <v>2817</v>
      </c>
      <c r="E14039">
        <v>90</v>
      </c>
      <c r="F14039">
        <v>90</v>
      </c>
      <c r="G14039" t="s">
        <v>382</v>
      </c>
      <c r="H14039">
        <v>4.5</v>
      </c>
      <c r="I14039">
        <f>F14039-E14039</f>
        <v>0</v>
      </c>
      <c r="J14039">
        <f>I14039*100/F14039</f>
        <v>0</v>
      </c>
      <c r="K14039" t="str">
        <f>IF(E14039&lt;=200,"Budget",IF(E14039&lt;=500,"Mid Range","Premium"))</f>
        <v>Budget</v>
      </c>
    </row>
    <row r="14040" spans="1:11" x14ac:dyDescent="0.3">
      <c r="A14040" t="s">
        <v>14851</v>
      </c>
      <c r="B14040" t="s">
        <v>9</v>
      </c>
      <c r="C14040" t="s">
        <v>28</v>
      </c>
      <c r="D14040" t="s">
        <v>245</v>
      </c>
      <c r="E14040">
        <v>164</v>
      </c>
      <c r="F14040">
        <v>164</v>
      </c>
      <c r="G14040" t="s">
        <v>30</v>
      </c>
      <c r="H14040">
        <v>4.2</v>
      </c>
      <c r="I14040">
        <f>F14040-E14040</f>
        <v>0</v>
      </c>
      <c r="J14040">
        <f>I14040*100/F14040</f>
        <v>0</v>
      </c>
      <c r="K14040" t="str">
        <f>IF(E14040&lt;=200,"Budget",IF(E14040&lt;=500,"Mid Range","Premium"))</f>
        <v>Budget</v>
      </c>
    </row>
    <row r="14041" spans="1:11" x14ac:dyDescent="0.3">
      <c r="A14041" t="s">
        <v>14852</v>
      </c>
      <c r="B14041" t="s">
        <v>9</v>
      </c>
      <c r="C14041" t="s">
        <v>236</v>
      </c>
      <c r="D14041" t="s">
        <v>237</v>
      </c>
      <c r="E14041">
        <v>117</v>
      </c>
      <c r="F14041">
        <v>130</v>
      </c>
      <c r="G14041" t="s">
        <v>1037</v>
      </c>
      <c r="H14041">
        <v>4.4000000000000004</v>
      </c>
      <c r="I14041">
        <f>F14041-E14041</f>
        <v>13</v>
      </c>
      <c r="J14041">
        <f>I14041*100/F14041</f>
        <v>10</v>
      </c>
      <c r="K14041" t="str">
        <f>IF(E14041&lt;=200,"Budget",IF(E14041&lt;=500,"Mid Range","Premium"))</f>
        <v>Budget</v>
      </c>
    </row>
    <row r="14042" spans="1:11" x14ac:dyDescent="0.3">
      <c r="A14042" t="s">
        <v>14853</v>
      </c>
      <c r="B14042" t="s">
        <v>9</v>
      </c>
      <c r="C14042" t="s">
        <v>28</v>
      </c>
      <c r="D14042" t="s">
        <v>578</v>
      </c>
      <c r="E14042">
        <v>25</v>
      </c>
      <c r="F14042">
        <v>25</v>
      </c>
      <c r="G14042" t="s">
        <v>30</v>
      </c>
      <c r="H14042">
        <v>4.5</v>
      </c>
      <c r="I14042">
        <f>F14042-E14042</f>
        <v>0</v>
      </c>
      <c r="J14042">
        <f>I14042*100/F14042</f>
        <v>0</v>
      </c>
      <c r="K14042" t="str">
        <f>IF(E14042&lt;=200,"Budget",IF(E14042&lt;=500,"Mid Range","Premium"))</f>
        <v>Budget</v>
      </c>
    </row>
    <row r="14043" spans="1:11" x14ac:dyDescent="0.3">
      <c r="A14043" t="s">
        <v>14854</v>
      </c>
      <c r="B14043" t="s">
        <v>14</v>
      </c>
      <c r="C14043" t="s">
        <v>270</v>
      </c>
      <c r="D14043" t="s">
        <v>1936</v>
      </c>
      <c r="E14043">
        <v>449</v>
      </c>
      <c r="F14043">
        <v>589</v>
      </c>
      <c r="G14043" t="s">
        <v>804</v>
      </c>
      <c r="H14043">
        <v>3.8</v>
      </c>
      <c r="I14043">
        <f>F14043-E14043</f>
        <v>140</v>
      </c>
      <c r="J14043">
        <f>I14043*100/F14043</f>
        <v>23.769100169779286</v>
      </c>
      <c r="K14043" t="str">
        <f>IF(E14043&lt;=200,"Budget",IF(E14043&lt;=500,"Mid Range","Premium"))</f>
        <v>Mid Range</v>
      </c>
    </row>
    <row r="14044" spans="1:11" x14ac:dyDescent="0.3">
      <c r="A14044" t="s">
        <v>14855</v>
      </c>
      <c r="B14044" t="s">
        <v>126</v>
      </c>
      <c r="C14044" t="s">
        <v>689</v>
      </c>
      <c r="D14044" t="s">
        <v>481</v>
      </c>
      <c r="E14044">
        <v>139</v>
      </c>
      <c r="F14044">
        <v>139</v>
      </c>
      <c r="G14044" t="s">
        <v>690</v>
      </c>
      <c r="H14044">
        <v>3.2</v>
      </c>
      <c r="I14044">
        <f>F14044-E14044</f>
        <v>0</v>
      </c>
      <c r="J14044">
        <f>I14044*100/F14044</f>
        <v>0</v>
      </c>
      <c r="K14044" t="str">
        <f>IF(E14044&lt;=200,"Budget",IF(E14044&lt;=500,"Mid Range","Premium"))</f>
        <v>Budget</v>
      </c>
    </row>
    <row r="14045" spans="1:11" x14ac:dyDescent="0.3">
      <c r="A14045" t="s">
        <v>14856</v>
      </c>
      <c r="B14045" t="s">
        <v>121</v>
      </c>
      <c r="C14045" t="s">
        <v>135</v>
      </c>
      <c r="D14045" t="s">
        <v>837</v>
      </c>
      <c r="E14045">
        <v>510</v>
      </c>
      <c r="F14045">
        <v>510</v>
      </c>
      <c r="G14045" t="s">
        <v>1032</v>
      </c>
      <c r="H14045">
        <v>4</v>
      </c>
      <c r="I14045">
        <f>F14045-E14045</f>
        <v>0</v>
      </c>
      <c r="J14045">
        <f>I14045*100/F14045</f>
        <v>0</v>
      </c>
      <c r="K14045" t="str">
        <f>IF(E14045&lt;=200,"Budget",IF(E14045&lt;=500,"Mid Range","Premium"))</f>
        <v>Premium</v>
      </c>
    </row>
    <row r="14046" spans="1:11" x14ac:dyDescent="0.3">
      <c r="A14046" t="s">
        <v>14857</v>
      </c>
      <c r="B14046" t="s">
        <v>9</v>
      </c>
      <c r="C14046" t="s">
        <v>36</v>
      </c>
      <c r="D14046" t="s">
        <v>467</v>
      </c>
      <c r="E14046">
        <v>150</v>
      </c>
      <c r="F14046">
        <v>215</v>
      </c>
      <c r="G14046" t="s">
        <v>38</v>
      </c>
      <c r="H14046">
        <v>4</v>
      </c>
      <c r="I14046">
        <f>F14046-E14046</f>
        <v>65</v>
      </c>
      <c r="J14046">
        <f>I14046*100/F14046</f>
        <v>30.232558139534884</v>
      </c>
      <c r="K14046" t="str">
        <f>IF(E14046&lt;=200,"Budget",IF(E14046&lt;=500,"Mid Range","Premium"))</f>
        <v>Budget</v>
      </c>
    </row>
    <row r="14047" spans="1:11" x14ac:dyDescent="0.3">
      <c r="A14047" t="s">
        <v>14858</v>
      </c>
      <c r="B14047" t="s">
        <v>14</v>
      </c>
      <c r="C14047" t="s">
        <v>270</v>
      </c>
      <c r="D14047" t="s">
        <v>1936</v>
      </c>
      <c r="E14047">
        <v>429</v>
      </c>
      <c r="F14047">
        <v>530</v>
      </c>
      <c r="G14047" t="s">
        <v>804</v>
      </c>
      <c r="H14047">
        <v>4</v>
      </c>
      <c r="I14047">
        <f>F14047-E14047</f>
        <v>101</v>
      </c>
      <c r="J14047">
        <f>I14047*100/F14047</f>
        <v>19.056603773584907</v>
      </c>
      <c r="K14047" t="str">
        <f>IF(E14047&lt;=200,"Budget",IF(E14047&lt;=500,"Mid Range","Premium"))</f>
        <v>Mid Range</v>
      </c>
    </row>
    <row r="14048" spans="1:11" x14ac:dyDescent="0.3">
      <c r="A14048" t="s">
        <v>14859</v>
      </c>
      <c r="B14048" t="s">
        <v>9</v>
      </c>
      <c r="C14048" t="s">
        <v>28</v>
      </c>
      <c r="D14048" t="s">
        <v>247</v>
      </c>
      <c r="E14048">
        <v>180</v>
      </c>
      <c r="F14048">
        <v>225</v>
      </c>
      <c r="G14048" t="s">
        <v>30</v>
      </c>
      <c r="H14048">
        <v>3.8</v>
      </c>
      <c r="I14048">
        <f>F14048-E14048</f>
        <v>45</v>
      </c>
      <c r="J14048">
        <f>I14048*100/F14048</f>
        <v>20</v>
      </c>
      <c r="K14048" t="str">
        <f>IF(E14048&lt;=200,"Budget",IF(E14048&lt;=500,"Mid Range","Premium"))</f>
        <v>Budget</v>
      </c>
    </row>
    <row r="14049" spans="1:11" x14ac:dyDescent="0.3">
      <c r="A14049" t="s">
        <v>14860</v>
      </c>
      <c r="B14049" t="s">
        <v>107</v>
      </c>
      <c r="C14049" t="s">
        <v>727</v>
      </c>
      <c r="D14049" t="s">
        <v>14861</v>
      </c>
      <c r="E14049">
        <v>599</v>
      </c>
      <c r="F14049">
        <v>599</v>
      </c>
      <c r="G14049" t="s">
        <v>1462</v>
      </c>
      <c r="H14049">
        <v>1</v>
      </c>
      <c r="I14049">
        <f>F14049-E14049</f>
        <v>0</v>
      </c>
      <c r="J14049">
        <f>I14049*100/F14049</f>
        <v>0</v>
      </c>
      <c r="K14049" t="str">
        <f>IF(E14049&lt;=200,"Budget",IF(E14049&lt;=500,"Mid Range","Premium"))</f>
        <v>Premium</v>
      </c>
    </row>
    <row r="14050" spans="1:11" x14ac:dyDescent="0.3">
      <c r="A14050" t="s">
        <v>14862</v>
      </c>
      <c r="B14050" t="s">
        <v>9</v>
      </c>
      <c r="C14050" t="s">
        <v>10</v>
      </c>
      <c r="D14050" t="s">
        <v>14863</v>
      </c>
      <c r="E14050">
        <v>99</v>
      </c>
      <c r="F14050">
        <v>99</v>
      </c>
      <c r="G14050" t="s">
        <v>44</v>
      </c>
      <c r="H14050">
        <v>4.2</v>
      </c>
      <c r="I14050">
        <f>F14050-E14050</f>
        <v>0</v>
      </c>
      <c r="J14050">
        <f>I14050*100/F14050</f>
        <v>0</v>
      </c>
      <c r="K14050" t="str">
        <f>IF(E14050&lt;=200,"Budget",IF(E14050&lt;=500,"Mid Range","Premium"))</f>
        <v>Budget</v>
      </c>
    </row>
    <row r="14051" spans="1:11" x14ac:dyDescent="0.3">
      <c r="A14051" t="s">
        <v>9903</v>
      </c>
      <c r="B14051" t="s">
        <v>50</v>
      </c>
      <c r="C14051" t="s">
        <v>183</v>
      </c>
      <c r="D14051" t="s">
        <v>919</v>
      </c>
      <c r="E14051">
        <v>199.2</v>
      </c>
      <c r="F14051">
        <v>249</v>
      </c>
      <c r="G14051" t="s">
        <v>624</v>
      </c>
      <c r="H14051">
        <v>3.5</v>
      </c>
      <c r="I14051">
        <f>F14051-E14051</f>
        <v>49.800000000000011</v>
      </c>
      <c r="J14051">
        <f>I14051*100/F14051</f>
        <v>20.000000000000004</v>
      </c>
      <c r="K14051" t="str">
        <f>IF(E14051&lt;=200,"Budget",IF(E14051&lt;=500,"Mid Range","Premium"))</f>
        <v>Budget</v>
      </c>
    </row>
    <row r="14052" spans="1:11" x14ac:dyDescent="0.3">
      <c r="A14052" t="s">
        <v>14864</v>
      </c>
      <c r="B14052" t="s">
        <v>19</v>
      </c>
      <c r="C14052" t="s">
        <v>24</v>
      </c>
      <c r="D14052" t="s">
        <v>431</v>
      </c>
      <c r="E14052">
        <v>269</v>
      </c>
      <c r="F14052">
        <v>299</v>
      </c>
      <c r="G14052" t="s">
        <v>1092</v>
      </c>
      <c r="H14052">
        <v>5</v>
      </c>
      <c r="I14052">
        <f>F14052-E14052</f>
        <v>30</v>
      </c>
      <c r="J14052">
        <f>I14052*100/F14052</f>
        <v>10.033444816053512</v>
      </c>
      <c r="K14052" t="str">
        <f>IF(E14052&lt;=200,"Budget",IF(E14052&lt;=500,"Mid Range","Premium"))</f>
        <v>Mid Range</v>
      </c>
    </row>
    <row r="14053" spans="1:11" x14ac:dyDescent="0.3">
      <c r="A14053" t="s">
        <v>14865</v>
      </c>
      <c r="B14053" t="s">
        <v>9</v>
      </c>
      <c r="C14053" t="s">
        <v>36</v>
      </c>
      <c r="D14053" t="s">
        <v>945</v>
      </c>
      <c r="E14053">
        <v>169.15</v>
      </c>
      <c r="F14053">
        <v>199</v>
      </c>
      <c r="G14053" t="s">
        <v>333</v>
      </c>
      <c r="H14053">
        <v>4.2</v>
      </c>
      <c r="I14053">
        <f>F14053-E14053</f>
        <v>29.849999999999994</v>
      </c>
      <c r="J14053">
        <f>I14053*100/F14053</f>
        <v>14.999999999999998</v>
      </c>
      <c r="K14053" t="str">
        <f>IF(E14053&lt;=200,"Budget",IF(E14053&lt;=500,"Mid Range","Premium"))</f>
        <v>Budget</v>
      </c>
    </row>
    <row r="14054" spans="1:11" x14ac:dyDescent="0.3">
      <c r="A14054" t="s">
        <v>14866</v>
      </c>
      <c r="B14054" t="s">
        <v>9</v>
      </c>
      <c r="C14054" t="s">
        <v>36</v>
      </c>
      <c r="D14054" t="s">
        <v>520</v>
      </c>
      <c r="E14054">
        <v>217</v>
      </c>
      <c r="F14054">
        <v>310</v>
      </c>
      <c r="G14054" t="s">
        <v>333</v>
      </c>
      <c r="H14054">
        <v>3.8</v>
      </c>
      <c r="I14054">
        <f>F14054-E14054</f>
        <v>93</v>
      </c>
      <c r="J14054">
        <f>I14054*100/F14054</f>
        <v>30</v>
      </c>
      <c r="K14054" t="str">
        <f>IF(E14054&lt;=200,"Budget",IF(E14054&lt;=500,"Mid Range","Premium"))</f>
        <v>Mid Range</v>
      </c>
    </row>
    <row r="14055" spans="1:11" x14ac:dyDescent="0.3">
      <c r="A14055" t="s">
        <v>14867</v>
      </c>
      <c r="B14055" t="s">
        <v>9</v>
      </c>
      <c r="C14055" t="s">
        <v>278</v>
      </c>
      <c r="D14055" t="s">
        <v>586</v>
      </c>
      <c r="E14055">
        <v>320</v>
      </c>
      <c r="F14055">
        <v>320</v>
      </c>
      <c r="G14055" t="s">
        <v>366</v>
      </c>
      <c r="H14055">
        <v>3.2</v>
      </c>
      <c r="I14055">
        <f>F14055-E14055</f>
        <v>0</v>
      </c>
      <c r="J14055">
        <f>I14055*100/F14055</f>
        <v>0</v>
      </c>
      <c r="K14055" t="str">
        <f>IF(E14055&lt;=200,"Budget",IF(E14055&lt;=500,"Mid Range","Premium"))</f>
        <v>Mid Range</v>
      </c>
    </row>
    <row r="14056" spans="1:11" x14ac:dyDescent="0.3">
      <c r="A14056" t="s">
        <v>3412</v>
      </c>
      <c r="B14056" t="s">
        <v>9</v>
      </c>
      <c r="C14056" t="s">
        <v>10</v>
      </c>
      <c r="D14056" t="s">
        <v>702</v>
      </c>
      <c r="E14056">
        <v>150.30000000000001</v>
      </c>
      <c r="F14056">
        <v>167</v>
      </c>
      <c r="G14056" t="s">
        <v>12</v>
      </c>
      <c r="H14056">
        <v>4.2</v>
      </c>
      <c r="I14056">
        <f>F14056-E14056</f>
        <v>16.699999999999989</v>
      </c>
      <c r="J14056">
        <f>I14056*100/F14056</f>
        <v>9.9999999999999929</v>
      </c>
      <c r="K14056" t="str">
        <f>IF(E14056&lt;=200,"Budget",IF(E14056&lt;=500,"Mid Range","Premium"))</f>
        <v>Budget</v>
      </c>
    </row>
    <row r="14057" spans="1:11" x14ac:dyDescent="0.3">
      <c r="A14057" t="s">
        <v>14868</v>
      </c>
      <c r="B14057" t="s">
        <v>14</v>
      </c>
      <c r="C14057" t="s">
        <v>15</v>
      </c>
      <c r="D14057" t="s">
        <v>16</v>
      </c>
      <c r="E14057">
        <v>169</v>
      </c>
      <c r="F14057">
        <v>280</v>
      </c>
      <c r="G14057" t="s">
        <v>140</v>
      </c>
      <c r="H14057">
        <v>4.0999999999999996</v>
      </c>
      <c r="I14057">
        <f>F14057-E14057</f>
        <v>111</v>
      </c>
      <c r="J14057">
        <f>I14057*100/F14057</f>
        <v>39.642857142857146</v>
      </c>
      <c r="K14057" t="str">
        <f>IF(E14057&lt;=200,"Budget",IF(E14057&lt;=500,"Mid Range","Premium"))</f>
        <v>Budget</v>
      </c>
    </row>
    <row r="14058" spans="1:11" x14ac:dyDescent="0.3">
      <c r="A14058" t="s">
        <v>14869</v>
      </c>
      <c r="B14058" t="s">
        <v>9</v>
      </c>
      <c r="C14058" t="s">
        <v>131</v>
      </c>
      <c r="D14058" t="s">
        <v>531</v>
      </c>
      <c r="E14058">
        <v>388.05</v>
      </c>
      <c r="F14058">
        <v>597</v>
      </c>
      <c r="G14058" t="s">
        <v>1128</v>
      </c>
      <c r="H14058">
        <v>4.4000000000000004</v>
      </c>
      <c r="I14058">
        <f>F14058-E14058</f>
        <v>208.95</v>
      </c>
      <c r="J14058">
        <f>I14058*100/F14058</f>
        <v>35</v>
      </c>
      <c r="K14058" t="str">
        <f>IF(E14058&lt;=200,"Budget",IF(E14058&lt;=500,"Mid Range","Premium"))</f>
        <v>Mid Range</v>
      </c>
    </row>
    <row r="14059" spans="1:11" x14ac:dyDescent="0.3">
      <c r="A14059" t="s">
        <v>14870</v>
      </c>
      <c r="B14059" t="s">
        <v>90</v>
      </c>
      <c r="C14059" t="s">
        <v>142</v>
      </c>
      <c r="D14059" t="s">
        <v>973</v>
      </c>
      <c r="E14059">
        <v>51.3</v>
      </c>
      <c r="F14059">
        <v>54</v>
      </c>
      <c r="G14059" t="s">
        <v>147</v>
      </c>
      <c r="H14059">
        <v>4.0999999999999996</v>
      </c>
      <c r="I14059">
        <f>F14059-E14059</f>
        <v>2.7000000000000028</v>
      </c>
      <c r="J14059">
        <f>I14059*100/F14059</f>
        <v>5.0000000000000053</v>
      </c>
      <c r="K14059" t="str">
        <f>IF(E14059&lt;=200,"Budget",IF(E14059&lt;=500,"Mid Range","Premium"))</f>
        <v>Budget</v>
      </c>
    </row>
    <row r="14060" spans="1:11" x14ac:dyDescent="0.3">
      <c r="A14060" t="s">
        <v>14871</v>
      </c>
      <c r="B14060" t="s">
        <v>90</v>
      </c>
      <c r="C14060" t="s">
        <v>142</v>
      </c>
      <c r="D14060" t="s">
        <v>146</v>
      </c>
      <c r="E14060">
        <v>120.36</v>
      </c>
      <c r="F14060">
        <v>160</v>
      </c>
      <c r="G14060" t="s">
        <v>396</v>
      </c>
      <c r="H14060">
        <v>4.2</v>
      </c>
      <c r="I14060">
        <f>F14060-E14060</f>
        <v>39.64</v>
      </c>
      <c r="J14060">
        <f>I14060*100/F14060</f>
        <v>24.774999999999999</v>
      </c>
      <c r="K14060" t="str">
        <f>IF(E14060&lt;=200,"Budget",IF(E14060&lt;=500,"Mid Range","Premium"))</f>
        <v>Budget</v>
      </c>
    </row>
    <row r="14061" spans="1:11" x14ac:dyDescent="0.3">
      <c r="A14061" t="s">
        <v>14872</v>
      </c>
      <c r="B14061" t="s">
        <v>107</v>
      </c>
      <c r="C14061" t="s">
        <v>108</v>
      </c>
      <c r="D14061" t="s">
        <v>1425</v>
      </c>
      <c r="E14061">
        <v>330</v>
      </c>
      <c r="F14061">
        <v>330</v>
      </c>
      <c r="G14061" t="s">
        <v>110</v>
      </c>
      <c r="H14061">
        <v>4.2</v>
      </c>
      <c r="I14061">
        <f>F14061-E14061</f>
        <v>0</v>
      </c>
      <c r="J14061">
        <f>I14061*100/F14061</f>
        <v>0</v>
      </c>
      <c r="K14061" t="str">
        <f>IF(E14061&lt;=200,"Budget",IF(E14061&lt;=500,"Mid Range","Premium"))</f>
        <v>Mid Range</v>
      </c>
    </row>
    <row r="14062" spans="1:11" x14ac:dyDescent="0.3">
      <c r="A14062" t="s">
        <v>14873</v>
      </c>
      <c r="B14062" t="s">
        <v>50</v>
      </c>
      <c r="C14062" t="s">
        <v>183</v>
      </c>
      <c r="D14062" t="s">
        <v>1601</v>
      </c>
      <c r="E14062">
        <v>202.5</v>
      </c>
      <c r="F14062">
        <v>225</v>
      </c>
      <c r="G14062" t="s">
        <v>185</v>
      </c>
      <c r="H14062">
        <v>3</v>
      </c>
      <c r="I14062">
        <f>F14062-E14062</f>
        <v>22.5</v>
      </c>
      <c r="J14062">
        <f>I14062*100/F14062</f>
        <v>10</v>
      </c>
      <c r="K14062" t="str">
        <f>IF(E14062&lt;=200,"Budget",IF(E14062&lt;=500,"Mid Range","Premium"))</f>
        <v>Mid Range</v>
      </c>
    </row>
    <row r="14063" spans="1:11" x14ac:dyDescent="0.3">
      <c r="A14063" t="s">
        <v>14874</v>
      </c>
      <c r="B14063" t="s">
        <v>14</v>
      </c>
      <c r="C14063" t="s">
        <v>281</v>
      </c>
      <c r="D14063" t="s">
        <v>472</v>
      </c>
      <c r="E14063">
        <v>1080</v>
      </c>
      <c r="F14063">
        <v>1200</v>
      </c>
      <c r="G14063" t="s">
        <v>473</v>
      </c>
      <c r="H14063">
        <v>2.9</v>
      </c>
      <c r="I14063">
        <f>F14063-E14063</f>
        <v>120</v>
      </c>
      <c r="J14063">
        <f>I14063*100/F14063</f>
        <v>10</v>
      </c>
      <c r="K14063" t="str">
        <f>IF(E14063&lt;=200,"Budget",IF(E14063&lt;=500,"Mid Range","Premium"))</f>
        <v>Premium</v>
      </c>
    </row>
    <row r="14064" spans="1:11" x14ac:dyDescent="0.3">
      <c r="A14064" t="s">
        <v>14875</v>
      </c>
      <c r="B14064" t="s">
        <v>14</v>
      </c>
      <c r="C14064" t="s">
        <v>270</v>
      </c>
      <c r="D14064" t="s">
        <v>1655</v>
      </c>
      <c r="E14064">
        <v>319</v>
      </c>
      <c r="F14064">
        <v>350</v>
      </c>
      <c r="G14064" t="s">
        <v>804</v>
      </c>
      <c r="H14064">
        <v>2.4</v>
      </c>
      <c r="I14064">
        <f>F14064-E14064</f>
        <v>31</v>
      </c>
      <c r="J14064">
        <f>I14064*100/F14064</f>
        <v>8.8571428571428577</v>
      </c>
      <c r="K14064" t="str">
        <f>IF(E14064&lt;=200,"Budget",IF(E14064&lt;=500,"Mid Range","Premium"))</f>
        <v>Mid Range</v>
      </c>
    </row>
    <row r="14065" spans="1:11" x14ac:dyDescent="0.3">
      <c r="A14065" t="s">
        <v>14876</v>
      </c>
      <c r="B14065" t="s">
        <v>9</v>
      </c>
      <c r="C14065" t="s">
        <v>10</v>
      </c>
      <c r="D14065" t="s">
        <v>2656</v>
      </c>
      <c r="E14065">
        <v>615</v>
      </c>
      <c r="F14065">
        <v>615</v>
      </c>
      <c r="G14065" t="s">
        <v>44</v>
      </c>
      <c r="H14065">
        <v>4.4000000000000004</v>
      </c>
      <c r="I14065">
        <f>F14065-E14065</f>
        <v>0</v>
      </c>
      <c r="J14065">
        <f>I14065*100/F14065</f>
        <v>0</v>
      </c>
      <c r="K14065" t="str">
        <f>IF(E14065&lt;=200,"Budget",IF(E14065&lt;=500,"Mid Range","Premium"))</f>
        <v>Premium</v>
      </c>
    </row>
    <row r="14066" spans="1:11" x14ac:dyDescent="0.3">
      <c r="A14066" t="s">
        <v>14877</v>
      </c>
      <c r="B14066" t="s">
        <v>90</v>
      </c>
      <c r="C14066" t="s">
        <v>142</v>
      </c>
      <c r="D14066" t="s">
        <v>146</v>
      </c>
      <c r="E14066">
        <v>21.25</v>
      </c>
      <c r="F14066">
        <v>25</v>
      </c>
      <c r="G14066" t="s">
        <v>144</v>
      </c>
      <c r="H14066">
        <v>3.6</v>
      </c>
      <c r="I14066">
        <f>F14066-E14066</f>
        <v>3.75</v>
      </c>
      <c r="J14066">
        <f>I14066*100/F14066</f>
        <v>15</v>
      </c>
      <c r="K14066" t="str">
        <f>IF(E14066&lt;=200,"Budget",IF(E14066&lt;=500,"Mid Range","Premium"))</f>
        <v>Budget</v>
      </c>
    </row>
    <row r="14067" spans="1:11" x14ac:dyDescent="0.3">
      <c r="A14067" t="s">
        <v>14878</v>
      </c>
      <c r="B14067" t="s">
        <v>107</v>
      </c>
      <c r="C14067" t="s">
        <v>727</v>
      </c>
      <c r="D14067" t="s">
        <v>731</v>
      </c>
      <c r="E14067">
        <v>218.7</v>
      </c>
      <c r="F14067">
        <v>270</v>
      </c>
      <c r="G14067" t="s">
        <v>1140</v>
      </c>
      <c r="H14067">
        <v>4.0999999999999996</v>
      </c>
      <c r="I14067">
        <f>F14067-E14067</f>
        <v>51.300000000000011</v>
      </c>
      <c r="J14067">
        <f>I14067*100/F14067</f>
        <v>19.000000000000004</v>
      </c>
      <c r="K14067" t="str">
        <f>IF(E14067&lt;=200,"Budget",IF(E14067&lt;=500,"Mid Range","Premium"))</f>
        <v>Mid Range</v>
      </c>
    </row>
    <row r="14068" spans="1:11" x14ac:dyDescent="0.3">
      <c r="A14068" t="s">
        <v>14879</v>
      </c>
      <c r="B14068" t="s">
        <v>121</v>
      </c>
      <c r="C14068" t="s">
        <v>122</v>
      </c>
      <c r="D14068" t="s">
        <v>3502</v>
      </c>
      <c r="E14068">
        <v>25</v>
      </c>
      <c r="F14068">
        <v>25</v>
      </c>
      <c r="G14068" t="s">
        <v>1362</v>
      </c>
      <c r="H14068">
        <v>3.9</v>
      </c>
      <c r="I14068">
        <f>F14068-E14068</f>
        <v>0</v>
      </c>
      <c r="J14068">
        <f>I14068*100/F14068</f>
        <v>0</v>
      </c>
      <c r="K14068" t="str">
        <f>IF(E14068&lt;=200,"Budget",IF(E14068&lt;=500,"Mid Range","Premium"))</f>
        <v>Budget</v>
      </c>
    </row>
    <row r="14069" spans="1:11" x14ac:dyDescent="0.3">
      <c r="A14069" t="s">
        <v>1824</v>
      </c>
      <c r="B14069" t="s">
        <v>211</v>
      </c>
      <c r="C14069" t="s">
        <v>212</v>
      </c>
      <c r="D14069" t="s">
        <v>1251</v>
      </c>
      <c r="E14069">
        <v>75</v>
      </c>
      <c r="F14069">
        <v>75</v>
      </c>
      <c r="G14069" t="s">
        <v>1825</v>
      </c>
      <c r="H14069">
        <v>4.5</v>
      </c>
      <c r="I14069">
        <f>F14069-E14069</f>
        <v>0</v>
      </c>
      <c r="J14069">
        <f>I14069*100/F14069</f>
        <v>0</v>
      </c>
      <c r="K14069" t="str">
        <f>IF(E14069&lt;=200,"Budget",IF(E14069&lt;=500,"Mid Range","Premium"))</f>
        <v>Budget</v>
      </c>
    </row>
    <row r="14070" spans="1:11" x14ac:dyDescent="0.3">
      <c r="A14070" t="s">
        <v>14880</v>
      </c>
      <c r="B14070" t="s">
        <v>14</v>
      </c>
      <c r="C14070" t="s">
        <v>454</v>
      </c>
      <c r="D14070" t="s">
        <v>2909</v>
      </c>
      <c r="E14070">
        <v>125</v>
      </c>
      <c r="F14070">
        <v>150</v>
      </c>
      <c r="G14070" t="s">
        <v>1783</v>
      </c>
      <c r="H14070">
        <v>4</v>
      </c>
      <c r="I14070">
        <f>F14070-E14070</f>
        <v>25</v>
      </c>
      <c r="J14070">
        <f>I14070*100/F14070</f>
        <v>16.666666666666668</v>
      </c>
      <c r="K14070" t="str">
        <f>IF(E14070&lt;=200,"Budget",IF(E14070&lt;=500,"Mid Range","Premium"))</f>
        <v>Budget</v>
      </c>
    </row>
    <row r="14071" spans="1:11" x14ac:dyDescent="0.3">
      <c r="A14071" t="s">
        <v>14881</v>
      </c>
      <c r="B14071" t="s">
        <v>19</v>
      </c>
      <c r="C14071" t="s">
        <v>215</v>
      </c>
      <c r="D14071" t="s">
        <v>104</v>
      </c>
      <c r="E14071">
        <v>10</v>
      </c>
      <c r="F14071">
        <v>10</v>
      </c>
      <c r="G14071" t="s">
        <v>844</v>
      </c>
      <c r="H14071">
        <v>4</v>
      </c>
      <c r="I14071">
        <f>F14071-E14071</f>
        <v>0</v>
      </c>
      <c r="J14071">
        <f>I14071*100/F14071</f>
        <v>0</v>
      </c>
      <c r="K14071" t="str">
        <f>IF(E14071&lt;=200,"Budget",IF(E14071&lt;=500,"Mid Range","Premium"))</f>
        <v>Budget</v>
      </c>
    </row>
    <row r="14072" spans="1:11" x14ac:dyDescent="0.3">
      <c r="A14072" t="s">
        <v>14882</v>
      </c>
      <c r="B14072" t="s">
        <v>107</v>
      </c>
      <c r="C14072" t="s">
        <v>114</v>
      </c>
      <c r="D14072" t="s">
        <v>2107</v>
      </c>
      <c r="E14072">
        <v>160</v>
      </c>
      <c r="F14072">
        <v>200</v>
      </c>
      <c r="G14072" t="s">
        <v>590</v>
      </c>
      <c r="H14072">
        <v>4</v>
      </c>
      <c r="I14072">
        <f>F14072-E14072</f>
        <v>40</v>
      </c>
      <c r="J14072">
        <f>I14072*100/F14072</f>
        <v>20</v>
      </c>
      <c r="K14072" t="str">
        <f>IF(E14072&lt;=200,"Budget",IF(E14072&lt;=500,"Mid Range","Premium"))</f>
        <v>Budget</v>
      </c>
    </row>
    <row r="14073" spans="1:11" x14ac:dyDescent="0.3">
      <c r="A14073" t="s">
        <v>14883</v>
      </c>
      <c r="B14073" t="s">
        <v>107</v>
      </c>
      <c r="C14073" t="s">
        <v>261</v>
      </c>
      <c r="D14073" t="s">
        <v>363</v>
      </c>
      <c r="E14073">
        <v>30</v>
      </c>
      <c r="F14073">
        <v>30</v>
      </c>
      <c r="G14073" t="s">
        <v>263</v>
      </c>
      <c r="H14073">
        <v>3.9</v>
      </c>
      <c r="I14073">
        <f>F14073-E14073</f>
        <v>0</v>
      </c>
      <c r="J14073">
        <f>I14073*100/F14073</f>
        <v>0</v>
      </c>
      <c r="K14073" t="str">
        <f>IF(E14073&lt;=200,"Budget",IF(E14073&lt;=500,"Mid Range","Premium"))</f>
        <v>Budget</v>
      </c>
    </row>
    <row r="14074" spans="1:11" x14ac:dyDescent="0.3">
      <c r="A14074" t="s">
        <v>14884</v>
      </c>
      <c r="B14074" t="s">
        <v>50</v>
      </c>
      <c r="C14074" t="s">
        <v>73</v>
      </c>
      <c r="D14074" t="s">
        <v>798</v>
      </c>
      <c r="E14074">
        <v>46.9</v>
      </c>
      <c r="F14074">
        <v>70</v>
      </c>
      <c r="G14074" t="s">
        <v>552</v>
      </c>
      <c r="H14074">
        <v>3.8</v>
      </c>
      <c r="I14074">
        <f>F14074-E14074</f>
        <v>23.1</v>
      </c>
      <c r="J14074">
        <f>I14074*100/F14074</f>
        <v>33</v>
      </c>
      <c r="K14074" t="str">
        <f>IF(E14074&lt;=200,"Budget",IF(E14074&lt;=500,"Mid Range","Premium"))</f>
        <v>Budget</v>
      </c>
    </row>
    <row r="14075" spans="1:11" x14ac:dyDescent="0.3">
      <c r="A14075" t="s">
        <v>14885</v>
      </c>
      <c r="B14075" t="s">
        <v>126</v>
      </c>
      <c r="C14075" t="s">
        <v>285</v>
      </c>
      <c r="D14075" t="s">
        <v>286</v>
      </c>
      <c r="E14075">
        <v>75.510000000000005</v>
      </c>
      <c r="F14075">
        <v>90</v>
      </c>
      <c r="G14075" t="s">
        <v>287</v>
      </c>
      <c r="H14075">
        <v>4.4000000000000004</v>
      </c>
      <c r="I14075">
        <f>F14075-E14075</f>
        <v>14.489999999999995</v>
      </c>
      <c r="J14075">
        <f>I14075*100/F14075</f>
        <v>16.099999999999994</v>
      </c>
      <c r="K14075" t="str">
        <f>IF(E14075&lt;=200,"Budget",IF(E14075&lt;=500,"Mid Range","Premium"))</f>
        <v>Budget</v>
      </c>
    </row>
    <row r="14076" spans="1:11" x14ac:dyDescent="0.3">
      <c r="A14076" t="s">
        <v>12491</v>
      </c>
      <c r="B14076" t="s">
        <v>211</v>
      </c>
      <c r="C14076" t="s">
        <v>302</v>
      </c>
      <c r="D14076" t="s">
        <v>4043</v>
      </c>
      <c r="E14076">
        <v>451.5</v>
      </c>
      <c r="F14076">
        <v>525</v>
      </c>
      <c r="G14076" t="s">
        <v>304</v>
      </c>
      <c r="H14076">
        <v>5</v>
      </c>
      <c r="I14076">
        <f>F14076-E14076</f>
        <v>73.5</v>
      </c>
      <c r="J14076">
        <f>I14076*100/F14076</f>
        <v>14</v>
      </c>
      <c r="K14076" t="str">
        <f>IF(E14076&lt;=200,"Budget",IF(E14076&lt;=500,"Mid Range","Premium"))</f>
        <v>Mid Range</v>
      </c>
    </row>
    <row r="14077" spans="1:11" x14ac:dyDescent="0.3">
      <c r="A14077" t="s">
        <v>14886</v>
      </c>
      <c r="B14077" t="s">
        <v>9</v>
      </c>
      <c r="C14077" t="s">
        <v>10</v>
      </c>
      <c r="D14077" t="s">
        <v>1469</v>
      </c>
      <c r="E14077">
        <v>180</v>
      </c>
      <c r="F14077">
        <v>240</v>
      </c>
      <c r="G14077" t="s">
        <v>44</v>
      </c>
      <c r="H14077">
        <v>4.4000000000000004</v>
      </c>
      <c r="I14077">
        <f>F14077-E14077</f>
        <v>60</v>
      </c>
      <c r="J14077">
        <f>I14077*100/F14077</f>
        <v>25</v>
      </c>
      <c r="K14077" t="str">
        <f>IF(E14077&lt;=200,"Budget",IF(E14077&lt;=500,"Mid Range","Premium"))</f>
        <v>Budget</v>
      </c>
    </row>
    <row r="14078" spans="1:11" x14ac:dyDescent="0.3">
      <c r="A14078" t="s">
        <v>5028</v>
      </c>
      <c r="B14078" t="s">
        <v>90</v>
      </c>
      <c r="C14078" t="s">
        <v>610</v>
      </c>
      <c r="D14078" t="s">
        <v>1948</v>
      </c>
      <c r="E14078">
        <v>219</v>
      </c>
      <c r="F14078">
        <v>225</v>
      </c>
      <c r="G14078" t="s">
        <v>622</v>
      </c>
      <c r="H14078">
        <v>4.2</v>
      </c>
      <c r="I14078">
        <f>F14078-E14078</f>
        <v>6</v>
      </c>
      <c r="J14078">
        <f>I14078*100/F14078</f>
        <v>2.6666666666666665</v>
      </c>
      <c r="K14078" t="str">
        <f>IF(E14078&lt;=200,"Budget",IF(E14078&lt;=500,"Mid Range","Premium"))</f>
        <v>Mid Range</v>
      </c>
    </row>
    <row r="14079" spans="1:11" x14ac:dyDescent="0.3">
      <c r="A14079" t="s">
        <v>14443</v>
      </c>
      <c r="B14079" t="s">
        <v>9</v>
      </c>
      <c r="C14079" t="s">
        <v>36</v>
      </c>
      <c r="D14079" t="s">
        <v>520</v>
      </c>
      <c r="E14079">
        <v>189</v>
      </c>
      <c r="F14079">
        <v>270</v>
      </c>
      <c r="G14079" t="s">
        <v>333</v>
      </c>
      <c r="H14079">
        <v>4.2</v>
      </c>
      <c r="I14079">
        <f>F14079-E14079</f>
        <v>81</v>
      </c>
      <c r="J14079">
        <f>I14079*100/F14079</f>
        <v>30</v>
      </c>
      <c r="K14079" t="str">
        <f>IF(E14079&lt;=200,"Budget",IF(E14079&lt;=500,"Mid Range","Premium"))</f>
        <v>Budget</v>
      </c>
    </row>
    <row r="14080" spans="1:11" x14ac:dyDescent="0.3">
      <c r="A14080" t="s">
        <v>14887</v>
      </c>
      <c r="B14080" t="s">
        <v>107</v>
      </c>
      <c r="C14080" t="s">
        <v>727</v>
      </c>
      <c r="D14080" t="s">
        <v>2103</v>
      </c>
      <c r="E14080">
        <v>150</v>
      </c>
      <c r="F14080">
        <v>150</v>
      </c>
      <c r="G14080" t="s">
        <v>1140</v>
      </c>
      <c r="H14080">
        <v>4</v>
      </c>
      <c r="I14080">
        <f>F14080-E14080</f>
        <v>0</v>
      </c>
      <c r="J14080">
        <f>I14080*100/F14080</f>
        <v>0</v>
      </c>
      <c r="K14080" t="str">
        <f>IF(E14080&lt;=200,"Budget",IF(E14080&lt;=500,"Mid Range","Premium"))</f>
        <v>Budget</v>
      </c>
    </row>
    <row r="14081" spans="1:11" x14ac:dyDescent="0.3">
      <c r="A14081" t="s">
        <v>14888</v>
      </c>
      <c r="B14081" t="s">
        <v>19</v>
      </c>
      <c r="C14081" t="s">
        <v>606</v>
      </c>
      <c r="D14081" t="s">
        <v>250</v>
      </c>
      <c r="E14081">
        <v>59</v>
      </c>
      <c r="F14081">
        <v>60</v>
      </c>
      <c r="G14081" t="s">
        <v>2410</v>
      </c>
      <c r="H14081">
        <v>4.5</v>
      </c>
      <c r="I14081">
        <f>F14081-E14081</f>
        <v>1</v>
      </c>
      <c r="J14081">
        <f>I14081*100/F14081</f>
        <v>1.6666666666666667</v>
      </c>
      <c r="K14081" t="str">
        <f>IF(E14081&lt;=200,"Budget",IF(E14081&lt;=500,"Mid Range","Premium"))</f>
        <v>Budget</v>
      </c>
    </row>
    <row r="14082" spans="1:11" x14ac:dyDescent="0.3">
      <c r="A14082" t="s">
        <v>3387</v>
      </c>
      <c r="B14082" t="s">
        <v>90</v>
      </c>
      <c r="C14082" t="s">
        <v>142</v>
      </c>
      <c r="D14082" t="s">
        <v>1780</v>
      </c>
      <c r="E14082">
        <v>70</v>
      </c>
      <c r="F14082">
        <v>70</v>
      </c>
      <c r="G14082" t="s">
        <v>396</v>
      </c>
      <c r="H14082">
        <v>4.3</v>
      </c>
      <c r="I14082">
        <f>F14082-E14082</f>
        <v>0</v>
      </c>
      <c r="J14082">
        <f>I14082*100/F14082</f>
        <v>0</v>
      </c>
      <c r="K14082" t="str">
        <f>IF(E14082&lt;=200,"Budget",IF(E14082&lt;=500,"Mid Range","Premium"))</f>
        <v>Budget</v>
      </c>
    </row>
    <row r="14083" spans="1:11" x14ac:dyDescent="0.3">
      <c r="A14083" t="s">
        <v>14889</v>
      </c>
      <c r="B14083" t="s">
        <v>9</v>
      </c>
      <c r="C14083" t="s">
        <v>36</v>
      </c>
      <c r="D14083" t="s">
        <v>252</v>
      </c>
      <c r="E14083">
        <v>200</v>
      </c>
      <c r="F14083">
        <v>200</v>
      </c>
      <c r="G14083" t="s">
        <v>38</v>
      </c>
      <c r="H14083">
        <v>4</v>
      </c>
      <c r="I14083">
        <f>F14083-E14083</f>
        <v>0</v>
      </c>
      <c r="J14083">
        <f>I14083*100/F14083</f>
        <v>0</v>
      </c>
      <c r="K14083" t="str">
        <f>IF(E14083&lt;=200,"Budget",IF(E14083&lt;=500,"Mid Range","Premium"))</f>
        <v>Budget</v>
      </c>
    </row>
    <row r="14084" spans="1:11" x14ac:dyDescent="0.3">
      <c r="A14084" t="s">
        <v>14890</v>
      </c>
      <c r="B14084" t="s">
        <v>50</v>
      </c>
      <c r="C14084" t="s">
        <v>55</v>
      </c>
      <c r="D14084" t="s">
        <v>1507</v>
      </c>
      <c r="E14084">
        <v>25</v>
      </c>
      <c r="F14084">
        <v>35</v>
      </c>
      <c r="G14084" t="s">
        <v>746</v>
      </c>
      <c r="H14084">
        <v>4.5999999999999996</v>
      </c>
      <c r="I14084">
        <f>F14084-E14084</f>
        <v>10</v>
      </c>
      <c r="J14084">
        <f>I14084*100/F14084</f>
        <v>28.571428571428573</v>
      </c>
      <c r="K14084" t="str">
        <f>IF(E14084&lt;=200,"Budget",IF(E14084&lt;=500,"Mid Range","Premium"))</f>
        <v>Budget</v>
      </c>
    </row>
    <row r="14085" spans="1:11" x14ac:dyDescent="0.3">
      <c r="A14085" t="s">
        <v>14891</v>
      </c>
      <c r="B14085" t="s">
        <v>9</v>
      </c>
      <c r="C14085" t="s">
        <v>36</v>
      </c>
      <c r="D14085" t="s">
        <v>1496</v>
      </c>
      <c r="E14085">
        <v>105.6</v>
      </c>
      <c r="F14085">
        <v>110</v>
      </c>
      <c r="G14085" t="s">
        <v>198</v>
      </c>
      <c r="H14085">
        <v>4.2</v>
      </c>
      <c r="I14085">
        <f>F14085-E14085</f>
        <v>4.4000000000000057</v>
      </c>
      <c r="J14085">
        <f>I14085*100/F14085</f>
        <v>4.0000000000000053</v>
      </c>
      <c r="K14085" t="str">
        <f>IF(E14085&lt;=200,"Budget",IF(E14085&lt;=500,"Mid Range","Premium"))</f>
        <v>Budget</v>
      </c>
    </row>
    <row r="14086" spans="1:11" x14ac:dyDescent="0.3">
      <c r="A14086" t="s">
        <v>3570</v>
      </c>
      <c r="B14086" t="s">
        <v>126</v>
      </c>
      <c r="C14086" t="s">
        <v>285</v>
      </c>
      <c r="D14086" t="s">
        <v>1236</v>
      </c>
      <c r="E14086">
        <v>96</v>
      </c>
      <c r="F14086">
        <v>100</v>
      </c>
      <c r="G14086" t="s">
        <v>287</v>
      </c>
      <c r="H14086">
        <v>3.9</v>
      </c>
      <c r="I14086">
        <f>F14086-E14086</f>
        <v>4</v>
      </c>
      <c r="J14086">
        <f>I14086*100/F14086</f>
        <v>4</v>
      </c>
      <c r="K14086" t="str">
        <f>IF(E14086&lt;=200,"Budget",IF(E14086&lt;=500,"Mid Range","Premium"))</f>
        <v>Budget</v>
      </c>
    </row>
    <row r="14087" spans="1:11" x14ac:dyDescent="0.3">
      <c r="A14087" t="s">
        <v>14892</v>
      </c>
      <c r="B14087" t="s">
        <v>50</v>
      </c>
      <c r="C14087" t="s">
        <v>401</v>
      </c>
      <c r="D14087" t="s">
        <v>14893</v>
      </c>
      <c r="E14087">
        <v>295</v>
      </c>
      <c r="F14087">
        <v>295</v>
      </c>
      <c r="G14087" t="s">
        <v>513</v>
      </c>
      <c r="H14087">
        <v>5</v>
      </c>
      <c r="I14087">
        <f>F14087-E14087</f>
        <v>0</v>
      </c>
      <c r="J14087">
        <f>I14087*100/F14087</f>
        <v>0</v>
      </c>
      <c r="K14087" t="str">
        <f>IF(E14087&lt;=200,"Budget",IF(E14087&lt;=500,"Mid Range","Premium"))</f>
        <v>Mid Range</v>
      </c>
    </row>
    <row r="14088" spans="1:11" x14ac:dyDescent="0.3">
      <c r="A14088" t="s">
        <v>14894</v>
      </c>
      <c r="B14088" t="s">
        <v>121</v>
      </c>
      <c r="C14088" t="s">
        <v>135</v>
      </c>
      <c r="D14088" t="s">
        <v>767</v>
      </c>
      <c r="E14088">
        <v>70</v>
      </c>
      <c r="F14088">
        <v>70</v>
      </c>
      <c r="G14088" t="s">
        <v>679</v>
      </c>
      <c r="H14088">
        <v>4.2</v>
      </c>
      <c r="I14088">
        <f>F14088-E14088</f>
        <v>0</v>
      </c>
      <c r="J14088">
        <f>I14088*100/F14088</f>
        <v>0</v>
      </c>
      <c r="K14088" t="str">
        <f>IF(E14088&lt;=200,"Budget",IF(E14088&lt;=500,"Mid Range","Premium"))</f>
        <v>Budget</v>
      </c>
    </row>
    <row r="14089" spans="1:11" x14ac:dyDescent="0.3">
      <c r="A14089" t="s">
        <v>14895</v>
      </c>
      <c r="B14089" t="s">
        <v>107</v>
      </c>
      <c r="C14089" t="s">
        <v>261</v>
      </c>
      <c r="D14089" t="s">
        <v>262</v>
      </c>
      <c r="E14089">
        <v>42</v>
      </c>
      <c r="F14089">
        <v>42</v>
      </c>
      <c r="G14089" t="s">
        <v>263</v>
      </c>
      <c r="H14089">
        <v>3.5</v>
      </c>
      <c r="I14089">
        <f>F14089-E14089</f>
        <v>0</v>
      </c>
      <c r="J14089">
        <f>I14089*100/F14089</f>
        <v>0</v>
      </c>
      <c r="K14089" t="str">
        <f>IF(E14089&lt;=200,"Budget",IF(E14089&lt;=500,"Mid Range","Premium"))</f>
        <v>Budget</v>
      </c>
    </row>
    <row r="14090" spans="1:11" x14ac:dyDescent="0.3">
      <c r="A14090" t="s">
        <v>14896</v>
      </c>
      <c r="B14090" t="s">
        <v>14</v>
      </c>
      <c r="C14090" t="s">
        <v>15</v>
      </c>
      <c r="D14090" t="s">
        <v>660</v>
      </c>
      <c r="E14090">
        <v>120</v>
      </c>
      <c r="F14090">
        <v>120</v>
      </c>
      <c r="G14090" t="s">
        <v>140</v>
      </c>
      <c r="H14090">
        <v>3.9</v>
      </c>
      <c r="I14090">
        <f>F14090-E14090</f>
        <v>0</v>
      </c>
      <c r="J14090">
        <f>I14090*100/F14090</f>
        <v>0</v>
      </c>
      <c r="K14090" t="str">
        <f>IF(E14090&lt;=200,"Budget",IF(E14090&lt;=500,"Mid Range","Premium"))</f>
        <v>Budget</v>
      </c>
    </row>
    <row r="14091" spans="1:11" x14ac:dyDescent="0.3">
      <c r="A14091" t="s">
        <v>3406</v>
      </c>
      <c r="B14091" t="s">
        <v>9</v>
      </c>
      <c r="C14091" t="s">
        <v>151</v>
      </c>
      <c r="D14091" t="s">
        <v>616</v>
      </c>
      <c r="E14091">
        <v>179.1</v>
      </c>
      <c r="F14091">
        <v>199</v>
      </c>
      <c r="G14091" t="s">
        <v>133</v>
      </c>
      <c r="H14091">
        <v>4</v>
      </c>
      <c r="I14091">
        <f>F14091-E14091</f>
        <v>19.900000000000006</v>
      </c>
      <c r="J14091">
        <f>I14091*100/F14091</f>
        <v>10.000000000000002</v>
      </c>
      <c r="K14091" t="str">
        <f>IF(E14091&lt;=200,"Budget",IF(E14091&lt;=500,"Mid Range","Premium"))</f>
        <v>Budget</v>
      </c>
    </row>
    <row r="14092" spans="1:11" x14ac:dyDescent="0.3">
      <c r="A14092" t="s">
        <v>14897</v>
      </c>
      <c r="B14092" t="s">
        <v>14</v>
      </c>
      <c r="C14092" t="s">
        <v>15</v>
      </c>
      <c r="D14092" t="s">
        <v>431</v>
      </c>
      <c r="E14092">
        <v>229</v>
      </c>
      <c r="F14092">
        <v>420</v>
      </c>
      <c r="G14092" t="s">
        <v>17</v>
      </c>
      <c r="H14092">
        <v>5</v>
      </c>
      <c r="I14092">
        <f>F14092-E14092</f>
        <v>191</v>
      </c>
      <c r="J14092">
        <f>I14092*100/F14092</f>
        <v>45.476190476190474</v>
      </c>
      <c r="K14092" t="str">
        <f>IF(E14092&lt;=200,"Budget",IF(E14092&lt;=500,"Mid Range","Premium"))</f>
        <v>Mid Range</v>
      </c>
    </row>
    <row r="14093" spans="1:11" x14ac:dyDescent="0.3">
      <c r="A14093" t="s">
        <v>14898</v>
      </c>
      <c r="B14093" t="s">
        <v>126</v>
      </c>
      <c r="C14093" t="s">
        <v>285</v>
      </c>
      <c r="D14093" t="s">
        <v>2011</v>
      </c>
      <c r="E14093">
        <v>95</v>
      </c>
      <c r="F14093">
        <v>135</v>
      </c>
      <c r="G14093" t="s">
        <v>1481</v>
      </c>
      <c r="H14093">
        <v>4.0999999999999996</v>
      </c>
      <c r="I14093">
        <f>F14093-E14093</f>
        <v>40</v>
      </c>
      <c r="J14093">
        <f>I14093*100/F14093</f>
        <v>29.62962962962963</v>
      </c>
      <c r="K14093" t="str">
        <f>IF(E14093&lt;=200,"Budget",IF(E14093&lt;=500,"Mid Range","Premium"))</f>
        <v>Budget</v>
      </c>
    </row>
    <row r="14094" spans="1:11" x14ac:dyDescent="0.3">
      <c r="A14094" t="s">
        <v>14899</v>
      </c>
      <c r="B14094" t="s">
        <v>50</v>
      </c>
      <c r="C14094" t="s">
        <v>55</v>
      </c>
      <c r="D14094" t="s">
        <v>8903</v>
      </c>
      <c r="E14094">
        <v>148.5</v>
      </c>
      <c r="F14094">
        <v>165</v>
      </c>
      <c r="G14094" t="s">
        <v>379</v>
      </c>
      <c r="H14094">
        <v>5</v>
      </c>
      <c r="I14094">
        <f>F14094-E14094</f>
        <v>16.5</v>
      </c>
      <c r="J14094">
        <f>I14094*100/F14094</f>
        <v>10</v>
      </c>
      <c r="K14094" t="str">
        <f>IF(E14094&lt;=200,"Budget",IF(E14094&lt;=500,"Mid Range","Premium"))</f>
        <v>Budget</v>
      </c>
    </row>
    <row r="14095" spans="1:11" x14ac:dyDescent="0.3">
      <c r="A14095" t="s">
        <v>14900</v>
      </c>
      <c r="B14095" t="s">
        <v>126</v>
      </c>
      <c r="C14095" t="s">
        <v>285</v>
      </c>
      <c r="D14095" t="s">
        <v>319</v>
      </c>
      <c r="E14095">
        <v>30</v>
      </c>
      <c r="F14095">
        <v>30</v>
      </c>
      <c r="G14095" t="s">
        <v>5346</v>
      </c>
      <c r="H14095">
        <v>3.9</v>
      </c>
      <c r="I14095">
        <f>F14095-E14095</f>
        <v>0</v>
      </c>
      <c r="J14095">
        <f>I14095*100/F14095</f>
        <v>0</v>
      </c>
      <c r="K14095" t="str">
        <f>IF(E14095&lt;=200,"Budget",IF(E14095&lt;=500,"Mid Range","Premium"))</f>
        <v>Budget</v>
      </c>
    </row>
    <row r="14096" spans="1:11" x14ac:dyDescent="0.3">
      <c r="A14096" t="s">
        <v>14901</v>
      </c>
      <c r="B14096" t="s">
        <v>9</v>
      </c>
      <c r="C14096" t="s">
        <v>131</v>
      </c>
      <c r="D14096" t="s">
        <v>1423</v>
      </c>
      <c r="E14096">
        <v>419.3</v>
      </c>
      <c r="F14096">
        <v>599</v>
      </c>
      <c r="G14096" t="s">
        <v>158</v>
      </c>
      <c r="H14096">
        <v>1</v>
      </c>
      <c r="I14096">
        <f>F14096-E14096</f>
        <v>179.7</v>
      </c>
      <c r="J14096">
        <f>I14096*100/F14096</f>
        <v>30</v>
      </c>
      <c r="K14096" t="str">
        <f>IF(E14096&lt;=200,"Budget",IF(E14096&lt;=500,"Mid Range","Premium"))</f>
        <v>Mid Range</v>
      </c>
    </row>
    <row r="14097" spans="1:11" x14ac:dyDescent="0.3">
      <c r="A14097" t="s">
        <v>14902</v>
      </c>
      <c r="B14097" t="s">
        <v>90</v>
      </c>
      <c r="C14097" t="s">
        <v>458</v>
      </c>
      <c r="D14097" t="s">
        <v>143</v>
      </c>
      <c r="E14097">
        <v>40</v>
      </c>
      <c r="F14097">
        <v>50</v>
      </c>
      <c r="G14097" t="s">
        <v>459</v>
      </c>
      <c r="H14097">
        <v>4.8</v>
      </c>
      <c r="I14097">
        <f>F14097-E14097</f>
        <v>10</v>
      </c>
      <c r="J14097">
        <f>I14097*100/F14097</f>
        <v>20</v>
      </c>
      <c r="K14097" t="str">
        <f>IF(E14097&lt;=200,"Budget",IF(E14097&lt;=500,"Mid Range","Premium"))</f>
        <v>Budget</v>
      </c>
    </row>
    <row r="14098" spans="1:11" x14ac:dyDescent="0.3">
      <c r="A14098" t="s">
        <v>14903</v>
      </c>
      <c r="B14098" t="s">
        <v>9</v>
      </c>
      <c r="C14098" t="s">
        <v>131</v>
      </c>
      <c r="D14098" t="s">
        <v>1958</v>
      </c>
      <c r="E14098">
        <v>2720</v>
      </c>
      <c r="F14098">
        <v>3400</v>
      </c>
      <c r="G14098" t="s">
        <v>158</v>
      </c>
      <c r="H14098">
        <v>3</v>
      </c>
      <c r="I14098">
        <f>F14098-E14098</f>
        <v>680</v>
      </c>
      <c r="J14098">
        <f>I14098*100/F14098</f>
        <v>20</v>
      </c>
      <c r="K14098" t="str">
        <f>IF(E14098&lt;=200,"Budget",IF(E14098&lt;=500,"Mid Range","Premium"))</f>
        <v>Premium</v>
      </c>
    </row>
    <row r="14099" spans="1:11" x14ac:dyDescent="0.3">
      <c r="A14099" t="s">
        <v>14904</v>
      </c>
      <c r="B14099" t="s">
        <v>121</v>
      </c>
      <c r="C14099" t="s">
        <v>1195</v>
      </c>
      <c r="D14099" t="s">
        <v>14905</v>
      </c>
      <c r="E14099">
        <v>225</v>
      </c>
      <c r="F14099">
        <v>250</v>
      </c>
      <c r="G14099" t="s">
        <v>1862</v>
      </c>
      <c r="H14099">
        <v>4.0999999999999996</v>
      </c>
      <c r="I14099">
        <f>F14099-E14099</f>
        <v>25</v>
      </c>
      <c r="J14099">
        <f>I14099*100/F14099</f>
        <v>10</v>
      </c>
      <c r="K14099" t="str">
        <f>IF(E14099&lt;=200,"Budget",IF(E14099&lt;=500,"Mid Range","Premium"))</f>
        <v>Mid Range</v>
      </c>
    </row>
    <row r="14100" spans="1:11" x14ac:dyDescent="0.3">
      <c r="A14100" t="s">
        <v>14906</v>
      </c>
      <c r="B14100" t="s">
        <v>19</v>
      </c>
      <c r="C14100" t="s">
        <v>24</v>
      </c>
      <c r="D14100" t="s">
        <v>1798</v>
      </c>
      <c r="E14100">
        <v>348</v>
      </c>
      <c r="F14100">
        <v>348</v>
      </c>
      <c r="G14100" t="s">
        <v>905</v>
      </c>
      <c r="H14100">
        <v>2.2000000000000002</v>
      </c>
      <c r="I14100">
        <f>F14100-E14100</f>
        <v>0</v>
      </c>
      <c r="J14100">
        <f>I14100*100/F14100</f>
        <v>0</v>
      </c>
      <c r="K14100" t="str">
        <f>IF(E14100&lt;=200,"Budget",IF(E14100&lt;=500,"Mid Range","Premium"))</f>
        <v>Mid Range</v>
      </c>
    </row>
    <row r="14101" spans="1:11" x14ac:dyDescent="0.3">
      <c r="A14101" t="s">
        <v>14907</v>
      </c>
      <c r="B14101" t="s">
        <v>50</v>
      </c>
      <c r="C14101" t="s">
        <v>73</v>
      </c>
      <c r="D14101" t="s">
        <v>52</v>
      </c>
      <c r="E14101">
        <v>95</v>
      </c>
      <c r="F14101">
        <v>100</v>
      </c>
      <c r="G14101" t="s">
        <v>75</v>
      </c>
      <c r="H14101">
        <v>4.0999999999999996</v>
      </c>
      <c r="I14101">
        <f>F14101-E14101</f>
        <v>5</v>
      </c>
      <c r="J14101">
        <f>I14101*100/F14101</f>
        <v>5</v>
      </c>
      <c r="K14101" t="str">
        <f>IF(E14101&lt;=200,"Budget",IF(E14101&lt;=500,"Mid Range","Premium"))</f>
        <v>Budget</v>
      </c>
    </row>
    <row r="14102" spans="1:11" x14ac:dyDescent="0.3">
      <c r="A14102" t="s">
        <v>13802</v>
      </c>
      <c r="B14102" t="s">
        <v>9</v>
      </c>
      <c r="C14102" t="s">
        <v>36</v>
      </c>
      <c r="D14102" t="s">
        <v>520</v>
      </c>
      <c r="E14102">
        <v>202.5</v>
      </c>
      <c r="F14102">
        <v>270</v>
      </c>
      <c r="G14102" t="s">
        <v>333</v>
      </c>
      <c r="H14102">
        <v>4.3</v>
      </c>
      <c r="I14102">
        <f>F14102-E14102</f>
        <v>67.5</v>
      </c>
      <c r="J14102">
        <f>I14102*100/F14102</f>
        <v>25</v>
      </c>
      <c r="K14102" t="str">
        <f>IF(E14102&lt;=200,"Budget",IF(E14102&lt;=500,"Mid Range","Premium"))</f>
        <v>Mid Range</v>
      </c>
    </row>
    <row r="14103" spans="1:11" x14ac:dyDescent="0.3">
      <c r="A14103" t="s">
        <v>14908</v>
      </c>
      <c r="B14103" t="s">
        <v>50</v>
      </c>
      <c r="C14103" t="s">
        <v>169</v>
      </c>
      <c r="D14103" t="s">
        <v>14909</v>
      </c>
      <c r="E14103">
        <v>162</v>
      </c>
      <c r="F14103">
        <v>180</v>
      </c>
      <c r="G14103" t="s">
        <v>202</v>
      </c>
      <c r="H14103">
        <v>5</v>
      </c>
      <c r="I14103">
        <f>F14103-E14103</f>
        <v>18</v>
      </c>
      <c r="J14103">
        <f>I14103*100/F14103</f>
        <v>10</v>
      </c>
      <c r="K14103" t="str">
        <f>IF(E14103&lt;=200,"Budget",IF(E14103&lt;=500,"Mid Range","Premium"))</f>
        <v>Budget</v>
      </c>
    </row>
    <row r="14104" spans="1:11" x14ac:dyDescent="0.3">
      <c r="A14104" t="s">
        <v>1659</v>
      </c>
      <c r="B14104" t="s">
        <v>9</v>
      </c>
      <c r="C14104" t="s">
        <v>28</v>
      </c>
      <c r="D14104" t="s">
        <v>4922</v>
      </c>
      <c r="E14104">
        <v>65</v>
      </c>
      <c r="F14104">
        <v>100</v>
      </c>
      <c r="G14104" t="s">
        <v>41</v>
      </c>
      <c r="H14104">
        <v>4</v>
      </c>
      <c r="I14104">
        <f>F14104-E14104</f>
        <v>35</v>
      </c>
      <c r="J14104">
        <f>I14104*100/F14104</f>
        <v>35</v>
      </c>
      <c r="K14104" t="str">
        <f>IF(E14104&lt;=200,"Budget",IF(E14104&lt;=500,"Mid Range","Premium"))</f>
        <v>Budget</v>
      </c>
    </row>
    <row r="14105" spans="1:11" x14ac:dyDescent="0.3">
      <c r="A14105" t="s">
        <v>14910</v>
      </c>
      <c r="B14105" t="s">
        <v>9</v>
      </c>
      <c r="C14105" t="s">
        <v>36</v>
      </c>
      <c r="D14105" t="s">
        <v>582</v>
      </c>
      <c r="E14105">
        <v>244</v>
      </c>
      <c r="F14105">
        <v>325</v>
      </c>
      <c r="G14105" t="s">
        <v>38</v>
      </c>
      <c r="H14105">
        <v>4.3</v>
      </c>
      <c r="I14105">
        <f>F14105-E14105</f>
        <v>81</v>
      </c>
      <c r="J14105">
        <f>I14105*100/F14105</f>
        <v>24.923076923076923</v>
      </c>
      <c r="K14105" t="str">
        <f>IF(E14105&lt;=200,"Budget",IF(E14105&lt;=500,"Mid Range","Premium"))</f>
        <v>Mid Range</v>
      </c>
    </row>
    <row r="14106" spans="1:11" x14ac:dyDescent="0.3">
      <c r="A14106" t="s">
        <v>14911</v>
      </c>
      <c r="B14106" t="s">
        <v>50</v>
      </c>
      <c r="C14106" t="s">
        <v>95</v>
      </c>
      <c r="D14106" t="s">
        <v>7185</v>
      </c>
      <c r="E14106">
        <v>1290</v>
      </c>
      <c r="F14106">
        <v>1290</v>
      </c>
      <c r="G14106" t="s">
        <v>587</v>
      </c>
      <c r="H14106">
        <v>1</v>
      </c>
      <c r="I14106">
        <f>F14106-E14106</f>
        <v>0</v>
      </c>
      <c r="J14106">
        <f>I14106*100/F14106</f>
        <v>0</v>
      </c>
      <c r="K14106" t="str">
        <f>IF(E14106&lt;=200,"Budget",IF(E14106&lt;=500,"Mid Range","Premium"))</f>
        <v>Premium</v>
      </c>
    </row>
    <row r="14107" spans="1:11" x14ac:dyDescent="0.3">
      <c r="A14107" t="s">
        <v>8318</v>
      </c>
      <c r="B14107" t="s">
        <v>19</v>
      </c>
      <c r="C14107" t="s">
        <v>267</v>
      </c>
      <c r="D14107" t="s">
        <v>256</v>
      </c>
      <c r="E14107">
        <v>261</v>
      </c>
      <c r="F14107">
        <v>290</v>
      </c>
      <c r="G14107" t="s">
        <v>1227</v>
      </c>
      <c r="H14107">
        <v>4.0999999999999996</v>
      </c>
      <c r="I14107">
        <f>F14107-E14107</f>
        <v>29</v>
      </c>
      <c r="J14107">
        <f>I14107*100/F14107</f>
        <v>10</v>
      </c>
      <c r="K14107" t="str">
        <f>IF(E14107&lt;=200,"Budget",IF(E14107&lt;=500,"Mid Range","Premium"))</f>
        <v>Mid Range</v>
      </c>
    </row>
    <row r="14108" spans="1:11" x14ac:dyDescent="0.3">
      <c r="A14108" t="s">
        <v>14912</v>
      </c>
      <c r="B14108" t="s">
        <v>107</v>
      </c>
      <c r="C14108" t="s">
        <v>619</v>
      </c>
      <c r="D14108" t="s">
        <v>2059</v>
      </c>
      <c r="E14108">
        <v>94.62</v>
      </c>
      <c r="F14108">
        <v>114</v>
      </c>
      <c r="G14108" t="s">
        <v>620</v>
      </c>
      <c r="H14108">
        <v>3.8</v>
      </c>
      <c r="I14108">
        <f>F14108-E14108</f>
        <v>19.379999999999995</v>
      </c>
      <c r="J14108">
        <f>I14108*100/F14108</f>
        <v>16.999999999999996</v>
      </c>
      <c r="K14108" t="str">
        <f>IF(E14108&lt;=200,"Budget",IF(E14108&lt;=500,"Mid Range","Premium"))</f>
        <v>Budget</v>
      </c>
    </row>
    <row r="14109" spans="1:11" x14ac:dyDescent="0.3">
      <c r="A14109" t="s">
        <v>14913</v>
      </c>
      <c r="B14109" t="s">
        <v>19</v>
      </c>
      <c r="C14109" t="s">
        <v>32</v>
      </c>
      <c r="D14109" t="s">
        <v>2048</v>
      </c>
      <c r="E14109">
        <v>333</v>
      </c>
      <c r="F14109">
        <v>376</v>
      </c>
      <c r="G14109" t="s">
        <v>62</v>
      </c>
      <c r="H14109">
        <v>4.3</v>
      </c>
      <c r="I14109">
        <f>F14109-E14109</f>
        <v>43</v>
      </c>
      <c r="J14109">
        <f>I14109*100/F14109</f>
        <v>11.436170212765957</v>
      </c>
      <c r="K14109" t="str">
        <f>IF(E14109&lt;=200,"Budget",IF(E14109&lt;=500,"Mid Range","Premium"))</f>
        <v>Mid Range</v>
      </c>
    </row>
    <row r="14110" spans="1:11" x14ac:dyDescent="0.3">
      <c r="A14110" t="s">
        <v>14914</v>
      </c>
      <c r="B14110" t="s">
        <v>50</v>
      </c>
      <c r="C14110" t="s">
        <v>55</v>
      </c>
      <c r="D14110" t="s">
        <v>12111</v>
      </c>
      <c r="E14110">
        <v>155</v>
      </c>
      <c r="F14110">
        <v>155</v>
      </c>
      <c r="G14110" t="s">
        <v>57</v>
      </c>
      <c r="H14110">
        <v>3.7</v>
      </c>
      <c r="I14110">
        <f>F14110-E14110</f>
        <v>0</v>
      </c>
      <c r="J14110">
        <f>I14110*100/F14110</f>
        <v>0</v>
      </c>
      <c r="K14110" t="str">
        <f>IF(E14110&lt;=200,"Budget",IF(E14110&lt;=500,"Mid Range","Premium"))</f>
        <v>Budget</v>
      </c>
    </row>
    <row r="14111" spans="1:11" x14ac:dyDescent="0.3">
      <c r="A14111" t="s">
        <v>14915</v>
      </c>
      <c r="B14111" t="s">
        <v>9</v>
      </c>
      <c r="C14111" t="s">
        <v>36</v>
      </c>
      <c r="D14111" t="s">
        <v>2765</v>
      </c>
      <c r="E14111">
        <v>212.5</v>
      </c>
      <c r="F14111">
        <v>250</v>
      </c>
      <c r="G14111" t="s">
        <v>119</v>
      </c>
      <c r="H14111">
        <v>3.6</v>
      </c>
      <c r="I14111">
        <f>F14111-E14111</f>
        <v>37.5</v>
      </c>
      <c r="J14111">
        <f>I14111*100/F14111</f>
        <v>15</v>
      </c>
      <c r="K14111" t="str">
        <f>IF(E14111&lt;=200,"Budget",IF(E14111&lt;=500,"Mid Range","Premium"))</f>
        <v>Mid Range</v>
      </c>
    </row>
    <row r="14112" spans="1:11" x14ac:dyDescent="0.3">
      <c r="A14112" t="s">
        <v>14916</v>
      </c>
      <c r="B14112" t="s">
        <v>9</v>
      </c>
      <c r="C14112" t="s">
        <v>28</v>
      </c>
      <c r="D14112" t="s">
        <v>1617</v>
      </c>
      <c r="E14112">
        <v>49</v>
      </c>
      <c r="F14112">
        <v>49</v>
      </c>
      <c r="G14112" t="s">
        <v>41</v>
      </c>
      <c r="H14112">
        <v>4.7</v>
      </c>
      <c r="I14112">
        <f>F14112-E14112</f>
        <v>0</v>
      </c>
      <c r="J14112">
        <f>I14112*100/F14112</f>
        <v>0</v>
      </c>
      <c r="K14112" t="str">
        <f>IF(E14112&lt;=200,"Budget",IF(E14112&lt;=500,"Mid Range","Premium"))</f>
        <v>Budget</v>
      </c>
    </row>
    <row r="14113" spans="1:11" x14ac:dyDescent="0.3">
      <c r="A14113" t="s">
        <v>5748</v>
      </c>
      <c r="B14113" t="s">
        <v>9</v>
      </c>
      <c r="C14113" t="s">
        <v>36</v>
      </c>
      <c r="D14113" t="s">
        <v>1179</v>
      </c>
      <c r="E14113">
        <v>71.25</v>
      </c>
      <c r="F14113">
        <v>75</v>
      </c>
      <c r="G14113" t="s">
        <v>38</v>
      </c>
      <c r="H14113">
        <v>4.0999999999999996</v>
      </c>
      <c r="I14113">
        <f>F14113-E14113</f>
        <v>3.75</v>
      </c>
      <c r="J14113">
        <f>I14113*100/F14113</f>
        <v>5</v>
      </c>
      <c r="K14113" t="str">
        <f>IF(E14113&lt;=200,"Budget",IF(E14113&lt;=500,"Mid Range","Premium"))</f>
        <v>Budget</v>
      </c>
    </row>
    <row r="14114" spans="1:11" x14ac:dyDescent="0.3">
      <c r="A14114" t="s">
        <v>394</v>
      </c>
      <c r="B14114" t="s">
        <v>90</v>
      </c>
      <c r="C14114" t="s">
        <v>142</v>
      </c>
      <c r="D14114" t="s">
        <v>517</v>
      </c>
      <c r="E14114">
        <v>121</v>
      </c>
      <c r="F14114">
        <v>121</v>
      </c>
      <c r="G14114" t="s">
        <v>396</v>
      </c>
      <c r="H14114">
        <v>4.5999999999999996</v>
      </c>
      <c r="I14114">
        <f>F14114-E14114</f>
        <v>0</v>
      </c>
      <c r="J14114">
        <f>I14114*100/F14114</f>
        <v>0</v>
      </c>
      <c r="K14114" t="str">
        <f>IF(E14114&lt;=200,"Budget",IF(E14114&lt;=500,"Mid Range","Premium"))</f>
        <v>Budget</v>
      </c>
    </row>
    <row r="14115" spans="1:11" x14ac:dyDescent="0.3">
      <c r="A14115" t="s">
        <v>14917</v>
      </c>
      <c r="B14115" t="s">
        <v>107</v>
      </c>
      <c r="C14115" t="s">
        <v>205</v>
      </c>
      <c r="D14115" t="s">
        <v>206</v>
      </c>
      <c r="E14115">
        <v>160</v>
      </c>
      <c r="F14115">
        <v>160</v>
      </c>
      <c r="G14115" t="s">
        <v>207</v>
      </c>
      <c r="H14115">
        <v>3.2</v>
      </c>
      <c r="I14115">
        <f>F14115-E14115</f>
        <v>0</v>
      </c>
      <c r="J14115">
        <f>I14115*100/F14115</f>
        <v>0</v>
      </c>
      <c r="K14115" t="str">
        <f>IF(E14115&lt;=200,"Budget",IF(E14115&lt;=500,"Mid Range","Premium"))</f>
        <v>Budget</v>
      </c>
    </row>
    <row r="14116" spans="1:11" x14ac:dyDescent="0.3">
      <c r="A14116" t="s">
        <v>14918</v>
      </c>
      <c r="B14116" t="s">
        <v>90</v>
      </c>
      <c r="C14116" t="s">
        <v>173</v>
      </c>
      <c r="D14116" t="s">
        <v>1062</v>
      </c>
      <c r="E14116">
        <v>239</v>
      </c>
      <c r="F14116">
        <v>239</v>
      </c>
      <c r="G14116" t="s">
        <v>1260</v>
      </c>
      <c r="H14116">
        <v>3.7</v>
      </c>
      <c r="I14116">
        <f>F14116-E14116</f>
        <v>0</v>
      </c>
      <c r="J14116">
        <f>I14116*100/F14116</f>
        <v>0</v>
      </c>
      <c r="K14116" t="str">
        <f>IF(E14116&lt;=200,"Budget",IF(E14116&lt;=500,"Mid Range","Premium"))</f>
        <v>Mid Range</v>
      </c>
    </row>
    <row r="14117" spans="1:11" x14ac:dyDescent="0.3">
      <c r="A14117" t="s">
        <v>14919</v>
      </c>
      <c r="B14117" t="s">
        <v>211</v>
      </c>
      <c r="C14117" t="s">
        <v>2201</v>
      </c>
      <c r="D14117" t="s">
        <v>548</v>
      </c>
      <c r="E14117">
        <v>1440</v>
      </c>
      <c r="F14117">
        <v>1440</v>
      </c>
      <c r="G14117" t="s">
        <v>5674</v>
      </c>
      <c r="H14117">
        <v>2</v>
      </c>
      <c r="I14117">
        <f>F14117-E14117</f>
        <v>0</v>
      </c>
      <c r="J14117">
        <f>I14117*100/F14117</f>
        <v>0</v>
      </c>
      <c r="K14117" t="str">
        <f>IF(E14117&lt;=200,"Budget",IF(E14117&lt;=500,"Mid Range","Premium"))</f>
        <v>Premium</v>
      </c>
    </row>
    <row r="14118" spans="1:11" x14ac:dyDescent="0.3">
      <c r="A14118" t="s">
        <v>14920</v>
      </c>
      <c r="B14118" t="s">
        <v>9</v>
      </c>
      <c r="C14118" t="s">
        <v>28</v>
      </c>
      <c r="D14118" t="s">
        <v>2686</v>
      </c>
      <c r="E14118">
        <v>49</v>
      </c>
      <c r="F14118">
        <v>49</v>
      </c>
      <c r="G14118" t="s">
        <v>41</v>
      </c>
      <c r="H14118">
        <v>4.0999999999999996</v>
      </c>
      <c r="I14118">
        <f>F14118-E14118</f>
        <v>0</v>
      </c>
      <c r="J14118">
        <f>I14118*100/F14118</f>
        <v>0</v>
      </c>
      <c r="K14118" t="str">
        <f>IF(E14118&lt;=200,"Budget",IF(E14118&lt;=500,"Mid Range","Premium"))</f>
        <v>Budget</v>
      </c>
    </row>
    <row r="14119" spans="1:11" x14ac:dyDescent="0.3">
      <c r="A14119" t="s">
        <v>14921</v>
      </c>
      <c r="B14119" t="s">
        <v>50</v>
      </c>
      <c r="C14119" t="s">
        <v>51</v>
      </c>
      <c r="D14119" t="s">
        <v>765</v>
      </c>
      <c r="E14119">
        <v>675</v>
      </c>
      <c r="F14119">
        <v>750</v>
      </c>
      <c r="G14119" t="s">
        <v>378</v>
      </c>
      <c r="H14119">
        <v>5</v>
      </c>
      <c r="I14119">
        <f>F14119-E14119</f>
        <v>75</v>
      </c>
      <c r="J14119">
        <f>I14119*100/F14119</f>
        <v>10</v>
      </c>
      <c r="K14119" t="str">
        <f>IF(E14119&lt;=200,"Budget",IF(E14119&lt;=500,"Mid Range","Premium"))</f>
        <v>Premium</v>
      </c>
    </row>
    <row r="14120" spans="1:11" x14ac:dyDescent="0.3">
      <c r="A14120" t="s">
        <v>14922</v>
      </c>
      <c r="B14120" t="s">
        <v>90</v>
      </c>
      <c r="C14120" t="s">
        <v>142</v>
      </c>
      <c r="D14120" t="s">
        <v>1780</v>
      </c>
      <c r="E14120">
        <v>205</v>
      </c>
      <c r="F14120">
        <v>205</v>
      </c>
      <c r="G14120" t="s">
        <v>147</v>
      </c>
      <c r="H14120">
        <v>4.3</v>
      </c>
      <c r="I14120">
        <f>F14120-E14120</f>
        <v>0</v>
      </c>
      <c r="J14120">
        <f>I14120*100/F14120</f>
        <v>0</v>
      </c>
      <c r="K14120" t="str">
        <f>IF(E14120&lt;=200,"Budget",IF(E14120&lt;=500,"Mid Range","Premium"))</f>
        <v>Mid Range</v>
      </c>
    </row>
    <row r="14121" spans="1:11" x14ac:dyDescent="0.3">
      <c r="A14121" t="s">
        <v>14923</v>
      </c>
      <c r="B14121" t="s">
        <v>50</v>
      </c>
      <c r="C14121" t="s">
        <v>51</v>
      </c>
      <c r="D14121" t="s">
        <v>635</v>
      </c>
      <c r="E14121">
        <v>475</v>
      </c>
      <c r="F14121">
        <v>500</v>
      </c>
      <c r="G14121" t="s">
        <v>53</v>
      </c>
      <c r="H14121">
        <v>4.0999999999999996</v>
      </c>
      <c r="I14121">
        <f>F14121-E14121</f>
        <v>25</v>
      </c>
      <c r="J14121">
        <f>I14121*100/F14121</f>
        <v>5</v>
      </c>
      <c r="K14121" t="str">
        <f>IF(E14121&lt;=200,"Budget",IF(E14121&lt;=500,"Mid Range","Premium"))</f>
        <v>Mid Range</v>
      </c>
    </row>
    <row r="14122" spans="1:11" x14ac:dyDescent="0.3">
      <c r="A14122" t="s">
        <v>14924</v>
      </c>
      <c r="B14122" t="s">
        <v>50</v>
      </c>
      <c r="C14122" t="s">
        <v>183</v>
      </c>
      <c r="D14122" t="s">
        <v>966</v>
      </c>
      <c r="E14122">
        <v>89.1</v>
      </c>
      <c r="F14122">
        <v>99</v>
      </c>
      <c r="G14122" t="s">
        <v>920</v>
      </c>
      <c r="H14122">
        <v>5</v>
      </c>
      <c r="I14122">
        <f>F14122-E14122</f>
        <v>9.9000000000000057</v>
      </c>
      <c r="J14122">
        <f>I14122*100/F14122</f>
        <v>10.000000000000005</v>
      </c>
      <c r="K14122" t="str">
        <f>IF(E14122&lt;=200,"Budget",IF(E14122&lt;=500,"Mid Range","Premium"))</f>
        <v>Budget</v>
      </c>
    </row>
    <row r="14123" spans="1:11" x14ac:dyDescent="0.3">
      <c r="A14123" t="s">
        <v>14925</v>
      </c>
      <c r="B14123" t="s">
        <v>50</v>
      </c>
      <c r="C14123" t="s">
        <v>51</v>
      </c>
      <c r="D14123" t="s">
        <v>1105</v>
      </c>
      <c r="E14123">
        <v>85</v>
      </c>
      <c r="F14123">
        <v>85</v>
      </c>
      <c r="G14123" t="s">
        <v>53</v>
      </c>
      <c r="H14123">
        <v>5</v>
      </c>
      <c r="I14123">
        <f>F14123-E14123</f>
        <v>0</v>
      </c>
      <c r="J14123">
        <f>I14123*100/F14123</f>
        <v>0</v>
      </c>
      <c r="K14123" t="str">
        <f>IF(E14123&lt;=200,"Budget",IF(E14123&lt;=500,"Mid Range","Premium"))</f>
        <v>Budget</v>
      </c>
    </row>
    <row r="14124" spans="1:11" x14ac:dyDescent="0.3">
      <c r="A14124" t="s">
        <v>14926</v>
      </c>
      <c r="B14124" t="s">
        <v>19</v>
      </c>
      <c r="C14124" t="s">
        <v>24</v>
      </c>
      <c r="D14124" t="s">
        <v>1071</v>
      </c>
      <c r="E14124">
        <v>169</v>
      </c>
      <c r="F14124">
        <v>239</v>
      </c>
      <c r="G14124" t="s">
        <v>26</v>
      </c>
      <c r="H14124">
        <v>4.0999999999999996</v>
      </c>
      <c r="I14124">
        <f>F14124-E14124</f>
        <v>70</v>
      </c>
      <c r="J14124">
        <f>I14124*100/F14124</f>
        <v>29.288702928870293</v>
      </c>
      <c r="K14124" t="str">
        <f>IF(E14124&lt;=200,"Budget",IF(E14124&lt;=500,"Mid Range","Premium"))</f>
        <v>Budget</v>
      </c>
    </row>
    <row r="14125" spans="1:11" x14ac:dyDescent="0.3">
      <c r="A14125" t="s">
        <v>1132</v>
      </c>
      <c r="B14125" t="s">
        <v>14</v>
      </c>
      <c r="C14125" t="s">
        <v>15</v>
      </c>
      <c r="D14125" t="s">
        <v>904</v>
      </c>
      <c r="E14125">
        <v>119</v>
      </c>
      <c r="F14125">
        <v>189</v>
      </c>
      <c r="G14125" t="s">
        <v>140</v>
      </c>
      <c r="H14125">
        <v>3.5</v>
      </c>
      <c r="I14125">
        <f>F14125-E14125</f>
        <v>70</v>
      </c>
      <c r="J14125">
        <f>I14125*100/F14125</f>
        <v>37.037037037037038</v>
      </c>
      <c r="K14125" t="str">
        <f>IF(E14125&lt;=200,"Budget",IF(E14125&lt;=500,"Mid Range","Premium"))</f>
        <v>Budget</v>
      </c>
    </row>
    <row r="14126" spans="1:11" x14ac:dyDescent="0.3">
      <c r="A14126" t="s">
        <v>14927</v>
      </c>
      <c r="B14126" t="s">
        <v>9</v>
      </c>
      <c r="C14126" t="s">
        <v>36</v>
      </c>
      <c r="D14126" t="s">
        <v>1253</v>
      </c>
      <c r="E14126">
        <v>855</v>
      </c>
      <c r="F14126">
        <v>950</v>
      </c>
      <c r="G14126" t="s">
        <v>38</v>
      </c>
      <c r="H14126">
        <v>4</v>
      </c>
      <c r="I14126">
        <f>F14126-E14126</f>
        <v>95</v>
      </c>
      <c r="J14126">
        <f>I14126*100/F14126</f>
        <v>10</v>
      </c>
      <c r="K14126" t="str">
        <f>IF(E14126&lt;=200,"Budget",IF(E14126&lt;=500,"Mid Range","Premium"))</f>
        <v>Premium</v>
      </c>
    </row>
    <row r="14127" spans="1:11" x14ac:dyDescent="0.3">
      <c r="A14127" t="s">
        <v>14928</v>
      </c>
      <c r="B14127" t="s">
        <v>14</v>
      </c>
      <c r="C14127" t="s">
        <v>454</v>
      </c>
      <c r="D14127" t="s">
        <v>1989</v>
      </c>
      <c r="E14127">
        <v>165</v>
      </c>
      <c r="F14127">
        <v>170</v>
      </c>
      <c r="G14127" t="s">
        <v>1783</v>
      </c>
      <c r="H14127">
        <v>3.8</v>
      </c>
      <c r="I14127">
        <f>F14127-E14127</f>
        <v>5</v>
      </c>
      <c r="J14127">
        <f>I14127*100/F14127</f>
        <v>2.9411764705882355</v>
      </c>
      <c r="K14127" t="str">
        <f>IF(E14127&lt;=200,"Budget",IF(E14127&lt;=500,"Mid Range","Premium"))</f>
        <v>Budget</v>
      </c>
    </row>
    <row r="14128" spans="1:11" x14ac:dyDescent="0.3">
      <c r="A14128" t="s">
        <v>14929</v>
      </c>
      <c r="B14128" t="s">
        <v>9</v>
      </c>
      <c r="C14128" t="s">
        <v>36</v>
      </c>
      <c r="D14128" t="s">
        <v>464</v>
      </c>
      <c r="E14128">
        <v>52.2</v>
      </c>
      <c r="F14128">
        <v>58</v>
      </c>
      <c r="G14128" t="s">
        <v>119</v>
      </c>
      <c r="H14128">
        <v>3.8</v>
      </c>
      <c r="I14128">
        <f>F14128-E14128</f>
        <v>5.7999999999999972</v>
      </c>
      <c r="J14128">
        <f>I14128*100/F14128</f>
        <v>9.9999999999999964</v>
      </c>
      <c r="K14128" t="str">
        <f>IF(E14128&lt;=200,"Budget",IF(E14128&lt;=500,"Mid Range","Premium"))</f>
        <v>Budget</v>
      </c>
    </row>
    <row r="14129" spans="1:11" x14ac:dyDescent="0.3">
      <c r="A14129" t="s">
        <v>14930</v>
      </c>
      <c r="B14129" t="s">
        <v>107</v>
      </c>
      <c r="C14129" t="s">
        <v>153</v>
      </c>
      <c r="D14129" t="s">
        <v>372</v>
      </c>
      <c r="E14129">
        <v>140</v>
      </c>
      <c r="F14129">
        <v>150</v>
      </c>
      <c r="G14129" t="s">
        <v>155</v>
      </c>
      <c r="H14129">
        <v>4.4000000000000004</v>
      </c>
      <c r="I14129">
        <f>F14129-E14129</f>
        <v>10</v>
      </c>
      <c r="J14129">
        <f>I14129*100/F14129</f>
        <v>6.666666666666667</v>
      </c>
      <c r="K14129" t="str">
        <f>IF(E14129&lt;=200,"Budget",IF(E14129&lt;=500,"Mid Range","Premium"))</f>
        <v>Budget</v>
      </c>
    </row>
    <row r="14130" spans="1:11" x14ac:dyDescent="0.3">
      <c r="A14130" t="s">
        <v>8310</v>
      </c>
      <c r="B14130" t="s">
        <v>9</v>
      </c>
      <c r="C14130" t="s">
        <v>10</v>
      </c>
      <c r="D14130" t="s">
        <v>2167</v>
      </c>
      <c r="E14130">
        <v>190</v>
      </c>
      <c r="F14130">
        <v>190</v>
      </c>
      <c r="G14130" t="s">
        <v>12</v>
      </c>
      <c r="H14130">
        <v>4.3</v>
      </c>
      <c r="I14130">
        <f>F14130-E14130</f>
        <v>0</v>
      </c>
      <c r="J14130">
        <f>I14130*100/F14130</f>
        <v>0</v>
      </c>
      <c r="K14130" t="str">
        <f>IF(E14130&lt;=200,"Budget",IF(E14130&lt;=500,"Mid Range","Premium"))</f>
        <v>Budget</v>
      </c>
    </row>
    <row r="14131" spans="1:11" x14ac:dyDescent="0.3">
      <c r="A14131" t="s">
        <v>4681</v>
      </c>
      <c r="B14131" t="s">
        <v>9</v>
      </c>
      <c r="C14131" t="s">
        <v>28</v>
      </c>
      <c r="D14131" t="s">
        <v>448</v>
      </c>
      <c r="E14131">
        <v>141</v>
      </c>
      <c r="F14131">
        <v>141</v>
      </c>
      <c r="G14131" t="s">
        <v>30</v>
      </c>
      <c r="H14131">
        <v>4.3</v>
      </c>
      <c r="I14131">
        <f>F14131-E14131</f>
        <v>0</v>
      </c>
      <c r="J14131">
        <f>I14131*100/F14131</f>
        <v>0</v>
      </c>
      <c r="K14131" t="str">
        <f>IF(E14131&lt;=200,"Budget",IF(E14131&lt;=500,"Mid Range","Premium"))</f>
        <v>Budget</v>
      </c>
    </row>
    <row r="14132" spans="1:11" x14ac:dyDescent="0.3">
      <c r="A14132" t="s">
        <v>1647</v>
      </c>
      <c r="B14132" t="s">
        <v>107</v>
      </c>
      <c r="C14132" t="s">
        <v>229</v>
      </c>
      <c r="D14132" t="s">
        <v>1480</v>
      </c>
      <c r="E14132">
        <v>90</v>
      </c>
      <c r="F14132">
        <v>120</v>
      </c>
      <c r="G14132" t="s">
        <v>1331</v>
      </c>
      <c r="H14132">
        <v>4.0999999999999996</v>
      </c>
      <c r="I14132">
        <f>F14132-E14132</f>
        <v>30</v>
      </c>
      <c r="J14132">
        <f>I14132*100/F14132</f>
        <v>25</v>
      </c>
      <c r="K14132" t="str">
        <f>IF(E14132&lt;=200,"Budget",IF(E14132&lt;=500,"Mid Range","Premium"))</f>
        <v>Budget</v>
      </c>
    </row>
    <row r="14133" spans="1:11" x14ac:dyDescent="0.3">
      <c r="A14133" t="s">
        <v>14931</v>
      </c>
      <c r="B14133" t="s">
        <v>107</v>
      </c>
      <c r="C14133" t="s">
        <v>114</v>
      </c>
      <c r="D14133" t="s">
        <v>4127</v>
      </c>
      <c r="E14133">
        <v>195</v>
      </c>
      <c r="F14133">
        <v>195</v>
      </c>
      <c r="G14133" t="s">
        <v>116</v>
      </c>
      <c r="H14133">
        <v>4.3</v>
      </c>
      <c r="I14133">
        <f>F14133-E14133</f>
        <v>0</v>
      </c>
      <c r="J14133">
        <f>I14133*100/F14133</f>
        <v>0</v>
      </c>
      <c r="K14133" t="str">
        <f>IF(E14133&lt;=200,"Budget",IF(E14133&lt;=500,"Mid Range","Premium"))</f>
        <v>Budget</v>
      </c>
    </row>
    <row r="14134" spans="1:11" x14ac:dyDescent="0.3">
      <c r="A14134" t="s">
        <v>14932</v>
      </c>
      <c r="B14134" t="s">
        <v>9</v>
      </c>
      <c r="C14134" t="s">
        <v>296</v>
      </c>
      <c r="D14134" t="s">
        <v>411</v>
      </c>
      <c r="E14134">
        <v>799.2</v>
      </c>
      <c r="F14134">
        <v>999</v>
      </c>
      <c r="G14134" t="s">
        <v>297</v>
      </c>
      <c r="H14134">
        <v>5</v>
      </c>
      <c r="I14134">
        <f>F14134-E14134</f>
        <v>199.79999999999995</v>
      </c>
      <c r="J14134">
        <f>I14134*100/F14134</f>
        <v>19.999999999999996</v>
      </c>
      <c r="K14134" t="str">
        <f>IF(E14134&lt;=200,"Budget",IF(E14134&lt;=500,"Mid Range","Premium"))</f>
        <v>Premium</v>
      </c>
    </row>
    <row r="14135" spans="1:11" x14ac:dyDescent="0.3">
      <c r="A14135" t="s">
        <v>14933</v>
      </c>
      <c r="B14135" t="s">
        <v>107</v>
      </c>
      <c r="C14135" t="s">
        <v>205</v>
      </c>
      <c r="D14135" t="s">
        <v>381</v>
      </c>
      <c r="E14135">
        <v>100</v>
      </c>
      <c r="F14135">
        <v>100</v>
      </c>
      <c r="G14135" t="s">
        <v>382</v>
      </c>
      <c r="H14135">
        <v>2.2999999999999998</v>
      </c>
      <c r="I14135">
        <f>F14135-E14135</f>
        <v>0</v>
      </c>
      <c r="J14135">
        <f>I14135*100/F14135</f>
        <v>0</v>
      </c>
      <c r="K14135" t="str">
        <f>IF(E14135&lt;=200,"Budget",IF(E14135&lt;=500,"Mid Range","Premium"))</f>
        <v>Budget</v>
      </c>
    </row>
    <row r="14136" spans="1:11" x14ac:dyDescent="0.3">
      <c r="A14136" t="s">
        <v>14934</v>
      </c>
      <c r="B14136" t="s">
        <v>19</v>
      </c>
      <c r="C14136" t="s">
        <v>32</v>
      </c>
      <c r="D14136" t="s">
        <v>2267</v>
      </c>
      <c r="E14136">
        <v>45</v>
      </c>
      <c r="F14136">
        <v>50</v>
      </c>
      <c r="G14136" t="s">
        <v>34</v>
      </c>
      <c r="H14136">
        <v>3.8</v>
      </c>
      <c r="I14136">
        <f>F14136-E14136</f>
        <v>5</v>
      </c>
      <c r="J14136">
        <f>I14136*100/F14136</f>
        <v>10</v>
      </c>
      <c r="K14136" t="str">
        <f>IF(E14136&lt;=200,"Budget",IF(E14136&lt;=500,"Mid Range","Premium"))</f>
        <v>Budget</v>
      </c>
    </row>
    <row r="14137" spans="1:11" x14ac:dyDescent="0.3">
      <c r="A14137" t="s">
        <v>14935</v>
      </c>
      <c r="B14137" t="s">
        <v>50</v>
      </c>
      <c r="C14137" t="s">
        <v>55</v>
      </c>
      <c r="D14137" t="s">
        <v>3885</v>
      </c>
      <c r="E14137">
        <v>350</v>
      </c>
      <c r="F14137">
        <v>350</v>
      </c>
      <c r="G14137" t="s">
        <v>379</v>
      </c>
      <c r="H14137">
        <v>5</v>
      </c>
      <c r="I14137">
        <f>F14137-E14137</f>
        <v>0</v>
      </c>
      <c r="J14137">
        <f>I14137*100/F14137</f>
        <v>0</v>
      </c>
      <c r="K14137" t="str">
        <f>IF(E14137&lt;=200,"Budget",IF(E14137&lt;=500,"Mid Range","Premium"))</f>
        <v>Mid Range</v>
      </c>
    </row>
    <row r="14138" spans="1:11" x14ac:dyDescent="0.3">
      <c r="A14138" t="s">
        <v>14936</v>
      </c>
      <c r="B14138" t="s">
        <v>107</v>
      </c>
      <c r="C14138" t="s">
        <v>205</v>
      </c>
      <c r="D14138" t="s">
        <v>14937</v>
      </c>
      <c r="E14138">
        <v>18.899999999999999</v>
      </c>
      <c r="F14138">
        <v>27</v>
      </c>
      <c r="G14138" t="s">
        <v>500</v>
      </c>
      <c r="H14138">
        <v>4</v>
      </c>
      <c r="I14138">
        <f>F14138-E14138</f>
        <v>8.1000000000000014</v>
      </c>
      <c r="J14138">
        <f>I14138*100/F14138</f>
        <v>30.000000000000004</v>
      </c>
      <c r="K14138" t="str">
        <f>IF(E14138&lt;=200,"Budget",IF(E14138&lt;=500,"Mid Range","Premium"))</f>
        <v>Budget</v>
      </c>
    </row>
    <row r="14139" spans="1:11" x14ac:dyDescent="0.3">
      <c r="A14139" t="s">
        <v>14938</v>
      </c>
      <c r="B14139" t="s">
        <v>14</v>
      </c>
      <c r="C14139" t="s">
        <v>15</v>
      </c>
      <c r="D14139" t="s">
        <v>1100</v>
      </c>
      <c r="E14139">
        <v>189</v>
      </c>
      <c r="F14139">
        <v>250</v>
      </c>
      <c r="G14139" t="s">
        <v>140</v>
      </c>
      <c r="H14139">
        <v>3.5</v>
      </c>
      <c r="I14139">
        <f>F14139-E14139</f>
        <v>61</v>
      </c>
      <c r="J14139">
        <f>I14139*100/F14139</f>
        <v>24.4</v>
      </c>
      <c r="K14139" t="str">
        <f>IF(E14139&lt;=200,"Budget",IF(E14139&lt;=500,"Mid Range","Premium"))</f>
        <v>Budget</v>
      </c>
    </row>
    <row r="14140" spans="1:11" x14ac:dyDescent="0.3">
      <c r="A14140" t="s">
        <v>9484</v>
      </c>
      <c r="B14140" t="s">
        <v>9</v>
      </c>
      <c r="C14140" t="s">
        <v>278</v>
      </c>
      <c r="D14140" t="s">
        <v>586</v>
      </c>
      <c r="E14140">
        <v>800</v>
      </c>
      <c r="F14140">
        <v>800</v>
      </c>
      <c r="G14140" t="s">
        <v>366</v>
      </c>
      <c r="H14140">
        <v>5</v>
      </c>
      <c r="I14140">
        <f>F14140-E14140</f>
        <v>0</v>
      </c>
      <c r="J14140">
        <f>I14140*100/F14140</f>
        <v>0</v>
      </c>
      <c r="K14140" t="str">
        <f>IF(E14140&lt;=200,"Budget",IF(E14140&lt;=500,"Mid Range","Premium"))</f>
        <v>Premium</v>
      </c>
    </row>
    <row r="14141" spans="1:11" x14ac:dyDescent="0.3">
      <c r="A14141" t="s">
        <v>14939</v>
      </c>
      <c r="B14141" t="s">
        <v>14</v>
      </c>
      <c r="C14141" t="s">
        <v>99</v>
      </c>
      <c r="D14141" t="s">
        <v>575</v>
      </c>
      <c r="E14141">
        <v>229</v>
      </c>
      <c r="F14141">
        <v>300</v>
      </c>
      <c r="G14141" t="s">
        <v>220</v>
      </c>
      <c r="H14141">
        <v>3.2</v>
      </c>
      <c r="I14141">
        <f>F14141-E14141</f>
        <v>71</v>
      </c>
      <c r="J14141">
        <f>I14141*100/F14141</f>
        <v>23.666666666666668</v>
      </c>
      <c r="K14141" t="str">
        <f>IF(E14141&lt;=200,"Budget",IF(E14141&lt;=500,"Mid Range","Premium"))</f>
        <v>Mid Range</v>
      </c>
    </row>
    <row r="14142" spans="1:11" x14ac:dyDescent="0.3">
      <c r="A14142" t="s">
        <v>394</v>
      </c>
      <c r="B14142" t="s">
        <v>90</v>
      </c>
      <c r="C14142" t="s">
        <v>142</v>
      </c>
      <c r="D14142" t="s">
        <v>517</v>
      </c>
      <c r="E14142">
        <v>26</v>
      </c>
      <c r="F14142">
        <v>26</v>
      </c>
      <c r="G14142" t="s">
        <v>396</v>
      </c>
      <c r="H14142">
        <v>4.0999999999999996</v>
      </c>
      <c r="I14142">
        <f>F14142-E14142</f>
        <v>0</v>
      </c>
      <c r="J14142">
        <f>I14142*100/F14142</f>
        <v>0</v>
      </c>
      <c r="K14142" t="str">
        <f>IF(E14142&lt;=200,"Budget",IF(E14142&lt;=500,"Mid Range","Premium"))</f>
        <v>Budget</v>
      </c>
    </row>
    <row r="14143" spans="1:11" x14ac:dyDescent="0.3">
      <c r="A14143" t="s">
        <v>14940</v>
      </c>
      <c r="B14143" t="s">
        <v>50</v>
      </c>
      <c r="C14143" t="s">
        <v>51</v>
      </c>
      <c r="D14143" t="s">
        <v>765</v>
      </c>
      <c r="E14143">
        <v>40.5</v>
      </c>
      <c r="F14143">
        <v>45</v>
      </c>
      <c r="G14143" t="s">
        <v>378</v>
      </c>
      <c r="H14143">
        <v>1</v>
      </c>
      <c r="I14143">
        <f>F14143-E14143</f>
        <v>4.5</v>
      </c>
      <c r="J14143">
        <f>I14143*100/F14143</f>
        <v>10</v>
      </c>
      <c r="K14143" t="str">
        <f>IF(E14143&lt;=200,"Budget",IF(E14143&lt;=500,"Mid Range","Premium"))</f>
        <v>Budget</v>
      </c>
    </row>
    <row r="14144" spans="1:11" x14ac:dyDescent="0.3">
      <c r="A14144" t="s">
        <v>14941</v>
      </c>
      <c r="B14144" t="s">
        <v>9</v>
      </c>
      <c r="C14144" t="s">
        <v>151</v>
      </c>
      <c r="D14144" t="s">
        <v>5688</v>
      </c>
      <c r="E14144">
        <v>950</v>
      </c>
      <c r="F14144">
        <v>950</v>
      </c>
      <c r="G14144" t="s">
        <v>178</v>
      </c>
      <c r="H14144">
        <v>3</v>
      </c>
      <c r="I14144">
        <f>F14144-E14144</f>
        <v>0</v>
      </c>
      <c r="J14144">
        <f>I14144*100/F14144</f>
        <v>0</v>
      </c>
      <c r="K14144" t="str">
        <f>IF(E14144&lt;=200,"Budget",IF(E14144&lt;=500,"Mid Range","Premium"))</f>
        <v>Premium</v>
      </c>
    </row>
    <row r="14145" spans="1:11" x14ac:dyDescent="0.3">
      <c r="A14145" t="s">
        <v>14942</v>
      </c>
      <c r="B14145" t="s">
        <v>19</v>
      </c>
      <c r="C14145" t="s">
        <v>24</v>
      </c>
      <c r="D14145" t="s">
        <v>660</v>
      </c>
      <c r="E14145">
        <v>89</v>
      </c>
      <c r="F14145">
        <v>142</v>
      </c>
      <c r="G14145" t="s">
        <v>26</v>
      </c>
      <c r="H14145">
        <v>3.9</v>
      </c>
      <c r="I14145">
        <f>F14145-E14145</f>
        <v>53</v>
      </c>
      <c r="J14145">
        <f>I14145*100/F14145</f>
        <v>37.323943661971832</v>
      </c>
      <c r="K14145" t="str">
        <f>IF(E14145&lt;=200,"Budget",IF(E14145&lt;=500,"Mid Range","Premium"))</f>
        <v>Budget</v>
      </c>
    </row>
    <row r="14146" spans="1:11" x14ac:dyDescent="0.3">
      <c r="A14146" t="s">
        <v>3372</v>
      </c>
      <c r="B14146" t="s">
        <v>107</v>
      </c>
      <c r="C14146" t="s">
        <v>153</v>
      </c>
      <c r="D14146" t="s">
        <v>668</v>
      </c>
      <c r="E14146">
        <v>15</v>
      </c>
      <c r="F14146">
        <v>15</v>
      </c>
      <c r="G14146" t="s">
        <v>155</v>
      </c>
      <c r="H14146">
        <v>4.2</v>
      </c>
      <c r="I14146">
        <f>F14146-E14146</f>
        <v>0</v>
      </c>
      <c r="J14146">
        <f>I14146*100/F14146</f>
        <v>0</v>
      </c>
      <c r="K14146" t="str">
        <f>IF(E14146&lt;=200,"Budget",IF(E14146&lt;=500,"Mid Range","Premium"))</f>
        <v>Budget</v>
      </c>
    </row>
    <row r="14147" spans="1:11" x14ac:dyDescent="0.3">
      <c r="A14147" t="s">
        <v>14943</v>
      </c>
      <c r="B14147" t="s">
        <v>19</v>
      </c>
      <c r="C14147" t="s">
        <v>267</v>
      </c>
      <c r="D14147" t="s">
        <v>14944</v>
      </c>
      <c r="E14147">
        <v>26</v>
      </c>
      <c r="F14147">
        <v>26</v>
      </c>
      <c r="G14147" t="s">
        <v>269</v>
      </c>
      <c r="H14147">
        <v>4.3</v>
      </c>
      <c r="I14147">
        <f>F14147-E14147</f>
        <v>0</v>
      </c>
      <c r="J14147">
        <f>I14147*100/F14147</f>
        <v>0</v>
      </c>
      <c r="K14147" t="str">
        <f>IF(E14147&lt;=200,"Budget",IF(E14147&lt;=500,"Mid Range","Premium"))</f>
        <v>Budget</v>
      </c>
    </row>
    <row r="14148" spans="1:11" x14ac:dyDescent="0.3">
      <c r="A14148" t="s">
        <v>8024</v>
      </c>
      <c r="B14148" t="s">
        <v>90</v>
      </c>
      <c r="C14148" t="s">
        <v>305</v>
      </c>
      <c r="D14148" t="s">
        <v>1996</v>
      </c>
      <c r="E14148">
        <v>242.25</v>
      </c>
      <c r="F14148">
        <v>255</v>
      </c>
      <c r="G14148" t="s">
        <v>360</v>
      </c>
      <c r="H14148">
        <v>3.6</v>
      </c>
      <c r="I14148">
        <f>F14148-E14148</f>
        <v>12.75</v>
      </c>
      <c r="J14148">
        <f>I14148*100/F14148</f>
        <v>5</v>
      </c>
      <c r="K14148" t="str">
        <f>IF(E14148&lt;=200,"Budget",IF(E14148&lt;=500,"Mid Range","Premium"))</f>
        <v>Mid Range</v>
      </c>
    </row>
    <row r="14149" spans="1:11" x14ac:dyDescent="0.3">
      <c r="A14149" t="s">
        <v>14945</v>
      </c>
      <c r="B14149" t="s">
        <v>9</v>
      </c>
      <c r="C14149" t="s">
        <v>36</v>
      </c>
      <c r="D14149" t="s">
        <v>664</v>
      </c>
      <c r="E14149">
        <v>211.5</v>
      </c>
      <c r="F14149">
        <v>235</v>
      </c>
      <c r="G14149" t="s">
        <v>38</v>
      </c>
      <c r="H14149">
        <v>4.9000000000000004</v>
      </c>
      <c r="I14149">
        <f>F14149-E14149</f>
        <v>23.5</v>
      </c>
      <c r="J14149">
        <f>I14149*100/F14149</f>
        <v>10</v>
      </c>
      <c r="K14149" t="str">
        <f>IF(E14149&lt;=200,"Budget",IF(E14149&lt;=500,"Mid Range","Premium"))</f>
        <v>Mid Range</v>
      </c>
    </row>
    <row r="14150" spans="1:11" x14ac:dyDescent="0.3">
      <c r="A14150" t="s">
        <v>14946</v>
      </c>
      <c r="B14150" t="s">
        <v>107</v>
      </c>
      <c r="C14150" t="s">
        <v>205</v>
      </c>
      <c r="D14150" t="s">
        <v>1804</v>
      </c>
      <c r="E14150">
        <v>70</v>
      </c>
      <c r="F14150">
        <v>70</v>
      </c>
      <c r="G14150" t="s">
        <v>382</v>
      </c>
      <c r="H14150">
        <v>4.2</v>
      </c>
      <c r="I14150">
        <f>F14150-E14150</f>
        <v>0</v>
      </c>
      <c r="J14150">
        <f>I14150*100/F14150</f>
        <v>0</v>
      </c>
      <c r="K14150" t="str">
        <f>IF(E14150&lt;=200,"Budget",IF(E14150&lt;=500,"Mid Range","Premium"))</f>
        <v>Budget</v>
      </c>
    </row>
    <row r="14151" spans="1:11" x14ac:dyDescent="0.3">
      <c r="A14151" t="s">
        <v>14947</v>
      </c>
      <c r="B14151" t="s">
        <v>19</v>
      </c>
      <c r="C14151" t="s">
        <v>20</v>
      </c>
      <c r="D14151" t="s">
        <v>2450</v>
      </c>
      <c r="E14151">
        <v>20</v>
      </c>
      <c r="F14151">
        <v>20</v>
      </c>
      <c r="G14151" t="s">
        <v>274</v>
      </c>
      <c r="H14151">
        <v>4.3</v>
      </c>
      <c r="I14151">
        <f>F14151-E14151</f>
        <v>0</v>
      </c>
      <c r="J14151">
        <f>I14151*100/F14151</f>
        <v>0</v>
      </c>
      <c r="K14151" t="str">
        <f>IF(E14151&lt;=200,"Budget",IF(E14151&lt;=500,"Mid Range","Premium"))</f>
        <v>Budget</v>
      </c>
    </row>
    <row r="14152" spans="1:11" x14ac:dyDescent="0.3">
      <c r="A14152" t="s">
        <v>14948</v>
      </c>
      <c r="B14152" t="s">
        <v>14</v>
      </c>
      <c r="C14152" t="s">
        <v>454</v>
      </c>
      <c r="D14152" t="s">
        <v>3256</v>
      </c>
      <c r="E14152">
        <v>185</v>
      </c>
      <c r="F14152">
        <v>240</v>
      </c>
      <c r="G14152" t="s">
        <v>456</v>
      </c>
      <c r="H14152">
        <v>4</v>
      </c>
      <c r="I14152">
        <f>F14152-E14152</f>
        <v>55</v>
      </c>
      <c r="J14152">
        <f>I14152*100/F14152</f>
        <v>22.916666666666668</v>
      </c>
      <c r="K14152" t="str">
        <f>IF(E14152&lt;=200,"Budget",IF(E14152&lt;=500,"Mid Range","Premium"))</f>
        <v>Budget</v>
      </c>
    </row>
    <row r="14153" spans="1:11" x14ac:dyDescent="0.3">
      <c r="A14153" t="s">
        <v>3408</v>
      </c>
      <c r="B14153" t="s">
        <v>90</v>
      </c>
      <c r="C14153" t="s">
        <v>142</v>
      </c>
      <c r="D14153" t="s">
        <v>2515</v>
      </c>
      <c r="E14153">
        <v>108</v>
      </c>
      <c r="F14153">
        <v>120</v>
      </c>
      <c r="G14153" t="s">
        <v>1111</v>
      </c>
      <c r="H14153">
        <v>4.5</v>
      </c>
      <c r="I14153">
        <f>F14153-E14153</f>
        <v>12</v>
      </c>
      <c r="J14153">
        <f>I14153*100/F14153</f>
        <v>10</v>
      </c>
      <c r="K14153" t="str">
        <f>IF(E14153&lt;=200,"Budget",IF(E14153&lt;=500,"Mid Range","Premium"))</f>
        <v>Budget</v>
      </c>
    </row>
    <row r="14154" spans="1:11" x14ac:dyDescent="0.3">
      <c r="A14154" t="s">
        <v>14949</v>
      </c>
      <c r="B14154" t="s">
        <v>90</v>
      </c>
      <c r="C14154" t="s">
        <v>1296</v>
      </c>
      <c r="D14154" t="s">
        <v>656</v>
      </c>
      <c r="E14154">
        <v>52.5</v>
      </c>
      <c r="F14154">
        <v>70</v>
      </c>
      <c r="G14154" t="s">
        <v>1297</v>
      </c>
      <c r="H14154">
        <v>4.0999999999999996</v>
      </c>
      <c r="I14154">
        <f>F14154-E14154</f>
        <v>17.5</v>
      </c>
      <c r="J14154">
        <f>I14154*100/F14154</f>
        <v>25</v>
      </c>
      <c r="K14154" t="str">
        <f>IF(E14154&lt;=200,"Budget",IF(E14154&lt;=500,"Mid Range","Premium"))</f>
        <v>Budget</v>
      </c>
    </row>
    <row r="14155" spans="1:11" x14ac:dyDescent="0.3">
      <c r="A14155" t="s">
        <v>14950</v>
      </c>
      <c r="B14155" t="s">
        <v>19</v>
      </c>
      <c r="C14155" t="s">
        <v>267</v>
      </c>
      <c r="D14155" t="s">
        <v>847</v>
      </c>
      <c r="E14155">
        <v>209.3</v>
      </c>
      <c r="F14155">
        <v>299</v>
      </c>
      <c r="G14155" t="s">
        <v>1775</v>
      </c>
      <c r="H14155">
        <v>5</v>
      </c>
      <c r="I14155">
        <f>F14155-E14155</f>
        <v>89.699999999999989</v>
      </c>
      <c r="J14155">
        <f>I14155*100/F14155</f>
        <v>29.999999999999993</v>
      </c>
      <c r="K14155" t="str">
        <f>IF(E14155&lt;=200,"Budget",IF(E14155&lt;=500,"Mid Range","Premium"))</f>
        <v>Mid Range</v>
      </c>
    </row>
    <row r="14156" spans="1:11" x14ac:dyDescent="0.3">
      <c r="A14156" t="s">
        <v>14951</v>
      </c>
      <c r="B14156" t="s">
        <v>9</v>
      </c>
      <c r="C14156" t="s">
        <v>36</v>
      </c>
      <c r="D14156" t="s">
        <v>37</v>
      </c>
      <c r="E14156">
        <v>40</v>
      </c>
      <c r="F14156">
        <v>40</v>
      </c>
      <c r="G14156" t="s">
        <v>38</v>
      </c>
      <c r="H14156">
        <v>4.2</v>
      </c>
      <c r="I14156">
        <f>F14156-E14156</f>
        <v>0</v>
      </c>
      <c r="J14156">
        <f>I14156*100/F14156</f>
        <v>0</v>
      </c>
      <c r="K14156" t="str">
        <f>IF(E14156&lt;=200,"Budget",IF(E14156&lt;=500,"Mid Range","Premium"))</f>
        <v>Budget</v>
      </c>
    </row>
    <row r="14157" spans="1:11" x14ac:dyDescent="0.3">
      <c r="A14157" t="s">
        <v>3770</v>
      </c>
      <c r="B14157" t="s">
        <v>126</v>
      </c>
      <c r="C14157" t="s">
        <v>285</v>
      </c>
      <c r="D14157" t="s">
        <v>3018</v>
      </c>
      <c r="E14157">
        <v>234.18</v>
      </c>
      <c r="F14157">
        <v>290</v>
      </c>
      <c r="G14157" t="s">
        <v>287</v>
      </c>
      <c r="H14157">
        <v>4</v>
      </c>
      <c r="I14157">
        <f>F14157-E14157</f>
        <v>55.819999999999993</v>
      </c>
      <c r="J14157">
        <f>I14157*100/F14157</f>
        <v>19.248275862068962</v>
      </c>
      <c r="K14157" t="str">
        <f>IF(E14157&lt;=200,"Budget",IF(E14157&lt;=500,"Mid Range","Premium"))</f>
        <v>Mid Range</v>
      </c>
    </row>
    <row r="14158" spans="1:11" x14ac:dyDescent="0.3">
      <c r="A14158" t="s">
        <v>14952</v>
      </c>
      <c r="B14158" t="s">
        <v>126</v>
      </c>
      <c r="C14158" t="s">
        <v>285</v>
      </c>
      <c r="D14158" t="s">
        <v>14953</v>
      </c>
      <c r="E14158">
        <v>205</v>
      </c>
      <c r="F14158">
        <v>205</v>
      </c>
      <c r="G14158" t="s">
        <v>2115</v>
      </c>
      <c r="H14158">
        <v>5</v>
      </c>
      <c r="I14158">
        <f>F14158-E14158</f>
        <v>0</v>
      </c>
      <c r="J14158">
        <f>I14158*100/F14158</f>
        <v>0</v>
      </c>
      <c r="K14158" t="str">
        <f>IF(E14158&lt;=200,"Budget",IF(E14158&lt;=500,"Mid Range","Premium"))</f>
        <v>Mid Range</v>
      </c>
    </row>
    <row r="14159" spans="1:11" x14ac:dyDescent="0.3">
      <c r="A14159" t="s">
        <v>14954</v>
      </c>
      <c r="B14159" t="s">
        <v>50</v>
      </c>
      <c r="C14159" t="s">
        <v>73</v>
      </c>
      <c r="D14159" t="s">
        <v>1761</v>
      </c>
      <c r="E14159">
        <v>81</v>
      </c>
      <c r="F14159">
        <v>90</v>
      </c>
      <c r="G14159" t="s">
        <v>552</v>
      </c>
      <c r="H14159">
        <v>3.5</v>
      </c>
      <c r="I14159">
        <f>F14159-E14159</f>
        <v>9</v>
      </c>
      <c r="J14159">
        <f>I14159*100/F14159</f>
        <v>10</v>
      </c>
      <c r="K14159" t="str">
        <f>IF(E14159&lt;=200,"Budget",IF(E14159&lt;=500,"Mid Range","Premium"))</f>
        <v>Budget</v>
      </c>
    </row>
    <row r="14160" spans="1:11" x14ac:dyDescent="0.3">
      <c r="A14160" t="s">
        <v>14955</v>
      </c>
      <c r="B14160" t="s">
        <v>14</v>
      </c>
      <c r="C14160" t="s">
        <v>165</v>
      </c>
      <c r="D14160" t="s">
        <v>1546</v>
      </c>
      <c r="E14160">
        <v>299</v>
      </c>
      <c r="F14160">
        <v>495</v>
      </c>
      <c r="G14160" t="s">
        <v>167</v>
      </c>
      <c r="H14160">
        <v>1.8</v>
      </c>
      <c r="I14160">
        <f>F14160-E14160</f>
        <v>196</v>
      </c>
      <c r="J14160">
        <f>I14160*100/F14160</f>
        <v>39.595959595959599</v>
      </c>
      <c r="K14160" t="str">
        <f>IF(E14160&lt;=200,"Budget",IF(E14160&lt;=500,"Mid Range","Premium"))</f>
        <v>Mid Range</v>
      </c>
    </row>
    <row r="14161" spans="1:11" x14ac:dyDescent="0.3">
      <c r="A14161" t="s">
        <v>14956</v>
      </c>
      <c r="B14161" t="s">
        <v>19</v>
      </c>
      <c r="C14161" t="s">
        <v>32</v>
      </c>
      <c r="D14161" t="s">
        <v>299</v>
      </c>
      <c r="E14161">
        <v>199.2</v>
      </c>
      <c r="F14161">
        <v>249</v>
      </c>
      <c r="G14161" t="s">
        <v>34</v>
      </c>
      <c r="H14161">
        <v>4</v>
      </c>
      <c r="I14161">
        <f>F14161-E14161</f>
        <v>49.800000000000011</v>
      </c>
      <c r="J14161">
        <f>I14161*100/F14161</f>
        <v>20.000000000000004</v>
      </c>
      <c r="K14161" t="str">
        <f>IF(E14161&lt;=200,"Budget",IF(E14161&lt;=500,"Mid Range","Premium"))</f>
        <v>Budget</v>
      </c>
    </row>
    <row r="14162" spans="1:11" x14ac:dyDescent="0.3">
      <c r="A14162" t="s">
        <v>14957</v>
      </c>
      <c r="B14162" t="s">
        <v>50</v>
      </c>
      <c r="C14162" t="s">
        <v>73</v>
      </c>
      <c r="D14162" t="s">
        <v>961</v>
      </c>
      <c r="E14162">
        <v>275</v>
      </c>
      <c r="F14162">
        <v>275</v>
      </c>
      <c r="G14162" t="s">
        <v>75</v>
      </c>
      <c r="H14162">
        <v>4.5</v>
      </c>
      <c r="I14162">
        <f>F14162-E14162</f>
        <v>0</v>
      </c>
      <c r="J14162">
        <f>I14162*100/F14162</f>
        <v>0</v>
      </c>
      <c r="K14162" t="str">
        <f>IF(E14162&lt;=200,"Budget",IF(E14162&lt;=500,"Mid Range","Premium"))</f>
        <v>Mid Range</v>
      </c>
    </row>
    <row r="14163" spans="1:11" x14ac:dyDescent="0.3">
      <c r="A14163" t="s">
        <v>10862</v>
      </c>
      <c r="B14163" t="s">
        <v>14</v>
      </c>
      <c r="C14163" t="s">
        <v>15</v>
      </c>
      <c r="D14163" t="s">
        <v>16</v>
      </c>
      <c r="E14163">
        <v>219</v>
      </c>
      <c r="F14163">
        <v>375</v>
      </c>
      <c r="G14163" t="s">
        <v>140</v>
      </c>
      <c r="H14163">
        <v>3.9</v>
      </c>
      <c r="I14163">
        <f>F14163-E14163</f>
        <v>156</v>
      </c>
      <c r="J14163">
        <f>I14163*100/F14163</f>
        <v>41.6</v>
      </c>
      <c r="K14163" t="str">
        <f>IF(E14163&lt;=200,"Budget",IF(E14163&lt;=500,"Mid Range","Premium"))</f>
        <v>Mid Range</v>
      </c>
    </row>
    <row r="14164" spans="1:11" x14ac:dyDescent="0.3">
      <c r="A14164" t="s">
        <v>14958</v>
      </c>
      <c r="B14164" t="s">
        <v>126</v>
      </c>
      <c r="C14164" t="s">
        <v>689</v>
      </c>
      <c r="D14164" t="s">
        <v>1502</v>
      </c>
      <c r="E14164">
        <v>299</v>
      </c>
      <c r="F14164">
        <v>299</v>
      </c>
      <c r="G14164" t="s">
        <v>1922</v>
      </c>
      <c r="H14164">
        <v>3.2</v>
      </c>
      <c r="I14164">
        <f>F14164-E14164</f>
        <v>0</v>
      </c>
      <c r="J14164">
        <f>I14164*100/F14164</f>
        <v>0</v>
      </c>
      <c r="K14164" t="str">
        <f>IF(E14164&lt;=200,"Budget",IF(E14164&lt;=500,"Mid Range","Premium"))</f>
        <v>Mid Range</v>
      </c>
    </row>
    <row r="14165" spans="1:11" x14ac:dyDescent="0.3">
      <c r="A14165" t="s">
        <v>14959</v>
      </c>
      <c r="B14165" t="s">
        <v>14</v>
      </c>
      <c r="C14165" t="s">
        <v>270</v>
      </c>
      <c r="D14165" t="s">
        <v>3747</v>
      </c>
      <c r="E14165">
        <v>289</v>
      </c>
      <c r="F14165">
        <v>457</v>
      </c>
      <c r="G14165" t="s">
        <v>804</v>
      </c>
      <c r="H14165">
        <v>4.8</v>
      </c>
      <c r="I14165">
        <f>F14165-E14165</f>
        <v>168</v>
      </c>
      <c r="J14165">
        <f>I14165*100/F14165</f>
        <v>36.761487964989058</v>
      </c>
      <c r="K14165" t="str">
        <f>IF(E14165&lt;=200,"Budget",IF(E14165&lt;=500,"Mid Range","Premium"))</f>
        <v>Mid Range</v>
      </c>
    </row>
    <row r="14166" spans="1:11" x14ac:dyDescent="0.3">
      <c r="A14166" t="s">
        <v>14960</v>
      </c>
      <c r="B14166" t="s">
        <v>9</v>
      </c>
      <c r="C14166" t="s">
        <v>131</v>
      </c>
      <c r="D14166" t="s">
        <v>3497</v>
      </c>
      <c r="E14166">
        <v>680</v>
      </c>
      <c r="F14166">
        <v>850</v>
      </c>
      <c r="G14166" t="s">
        <v>1202</v>
      </c>
      <c r="H14166">
        <v>3.7</v>
      </c>
      <c r="I14166">
        <f>F14166-E14166</f>
        <v>170</v>
      </c>
      <c r="J14166">
        <f>I14166*100/F14166</f>
        <v>20</v>
      </c>
      <c r="K14166" t="str">
        <f>IF(E14166&lt;=200,"Budget",IF(E14166&lt;=500,"Mid Range","Premium"))</f>
        <v>Premium</v>
      </c>
    </row>
    <row r="14167" spans="1:11" x14ac:dyDescent="0.3">
      <c r="A14167" t="s">
        <v>5725</v>
      </c>
      <c r="B14167" t="s">
        <v>90</v>
      </c>
      <c r="C14167" t="s">
        <v>142</v>
      </c>
      <c r="D14167" t="s">
        <v>973</v>
      </c>
      <c r="E14167">
        <v>32.799999999999997</v>
      </c>
      <c r="F14167">
        <v>40</v>
      </c>
      <c r="G14167" t="s">
        <v>396</v>
      </c>
      <c r="H14167">
        <v>4.2</v>
      </c>
      <c r="I14167">
        <f>F14167-E14167</f>
        <v>7.2000000000000028</v>
      </c>
      <c r="J14167">
        <f>I14167*100/F14167</f>
        <v>18.000000000000007</v>
      </c>
      <c r="K14167" t="str">
        <f>IF(E14167&lt;=200,"Budget",IF(E14167&lt;=500,"Mid Range","Premium"))</f>
        <v>Budget</v>
      </c>
    </row>
    <row r="14168" spans="1:11" x14ac:dyDescent="0.3">
      <c r="A14168" t="s">
        <v>14961</v>
      </c>
      <c r="B14168" t="s">
        <v>9</v>
      </c>
      <c r="C14168" t="s">
        <v>296</v>
      </c>
      <c r="D14168" t="s">
        <v>1367</v>
      </c>
      <c r="E14168">
        <v>88</v>
      </c>
      <c r="F14168">
        <v>88</v>
      </c>
      <c r="G14168" t="s">
        <v>1265</v>
      </c>
      <c r="H14168">
        <v>4.4000000000000004</v>
      </c>
      <c r="I14168">
        <f>F14168-E14168</f>
        <v>0</v>
      </c>
      <c r="J14168">
        <f>I14168*100/F14168</f>
        <v>0</v>
      </c>
      <c r="K14168" t="str">
        <f>IF(E14168&lt;=200,"Budget",IF(E14168&lt;=500,"Mid Range","Premium"))</f>
        <v>Budget</v>
      </c>
    </row>
    <row r="14169" spans="1:11" x14ac:dyDescent="0.3">
      <c r="A14169" t="s">
        <v>14962</v>
      </c>
      <c r="B14169" t="s">
        <v>9</v>
      </c>
      <c r="C14169" t="s">
        <v>36</v>
      </c>
      <c r="D14169" t="s">
        <v>310</v>
      </c>
      <c r="E14169">
        <v>47.2</v>
      </c>
      <c r="F14169">
        <v>59</v>
      </c>
      <c r="G14169" t="s">
        <v>38</v>
      </c>
      <c r="H14169">
        <v>4.0999999999999996</v>
      </c>
      <c r="I14169">
        <f>F14169-E14169</f>
        <v>11.799999999999997</v>
      </c>
      <c r="J14169">
        <f>I14169*100/F14169</f>
        <v>19.999999999999996</v>
      </c>
      <c r="K14169" t="str">
        <f>IF(E14169&lt;=200,"Budget",IF(E14169&lt;=500,"Mid Range","Premium"))</f>
        <v>Budget</v>
      </c>
    </row>
    <row r="14170" spans="1:11" x14ac:dyDescent="0.3">
      <c r="A14170" t="s">
        <v>14963</v>
      </c>
      <c r="B14170" t="s">
        <v>19</v>
      </c>
      <c r="C14170" t="s">
        <v>24</v>
      </c>
      <c r="D14170" t="s">
        <v>2482</v>
      </c>
      <c r="E14170">
        <v>449</v>
      </c>
      <c r="F14170">
        <v>709</v>
      </c>
      <c r="G14170" t="s">
        <v>523</v>
      </c>
      <c r="H14170">
        <v>3</v>
      </c>
      <c r="I14170">
        <f>F14170-E14170</f>
        <v>260</v>
      </c>
      <c r="J14170">
        <f>I14170*100/F14170</f>
        <v>36.67136812411848</v>
      </c>
      <c r="K14170" t="str">
        <f>IF(E14170&lt;=200,"Budget",IF(E14170&lt;=500,"Mid Range","Premium"))</f>
        <v>Mid Range</v>
      </c>
    </row>
    <row r="14171" spans="1:11" x14ac:dyDescent="0.3">
      <c r="A14171" t="s">
        <v>14964</v>
      </c>
      <c r="B14171" t="s">
        <v>9</v>
      </c>
      <c r="C14171" t="s">
        <v>36</v>
      </c>
      <c r="D14171" t="s">
        <v>364</v>
      </c>
      <c r="E14171">
        <v>754</v>
      </c>
      <c r="F14171">
        <v>1160</v>
      </c>
      <c r="G14171" t="s">
        <v>38</v>
      </c>
      <c r="H14171">
        <v>3.6</v>
      </c>
      <c r="I14171">
        <f>F14171-E14171</f>
        <v>406</v>
      </c>
      <c r="J14171">
        <f>I14171*100/F14171</f>
        <v>35</v>
      </c>
      <c r="K14171" t="str">
        <f>IF(E14171&lt;=200,"Budget",IF(E14171&lt;=500,"Mid Range","Premium"))</f>
        <v>Premium</v>
      </c>
    </row>
    <row r="14172" spans="1:11" x14ac:dyDescent="0.3">
      <c r="A14172" t="s">
        <v>14965</v>
      </c>
      <c r="B14172" t="s">
        <v>90</v>
      </c>
      <c r="C14172" t="s">
        <v>91</v>
      </c>
      <c r="D14172" t="s">
        <v>687</v>
      </c>
      <c r="E14172">
        <v>350</v>
      </c>
      <c r="F14172">
        <v>350</v>
      </c>
      <c r="G14172" t="s">
        <v>93</v>
      </c>
      <c r="H14172">
        <v>4</v>
      </c>
      <c r="I14172">
        <f>F14172-E14172</f>
        <v>0</v>
      </c>
      <c r="J14172">
        <f>I14172*100/F14172</f>
        <v>0</v>
      </c>
      <c r="K14172" t="str">
        <f>IF(E14172&lt;=200,"Budget",IF(E14172&lt;=500,"Mid Range","Premium"))</f>
        <v>Mid Range</v>
      </c>
    </row>
    <row r="14173" spans="1:11" x14ac:dyDescent="0.3">
      <c r="A14173" t="s">
        <v>14966</v>
      </c>
      <c r="B14173" t="s">
        <v>211</v>
      </c>
      <c r="C14173" t="s">
        <v>212</v>
      </c>
      <c r="D14173" t="s">
        <v>3500</v>
      </c>
      <c r="E14173">
        <v>799</v>
      </c>
      <c r="F14173">
        <v>799</v>
      </c>
      <c r="G14173" t="s">
        <v>1051</v>
      </c>
      <c r="H14173">
        <v>3</v>
      </c>
      <c r="I14173">
        <f>F14173-E14173</f>
        <v>0</v>
      </c>
      <c r="J14173">
        <f>I14173*100/F14173</f>
        <v>0</v>
      </c>
      <c r="K14173" t="str">
        <f>IF(E14173&lt;=200,"Budget",IF(E14173&lt;=500,"Mid Range","Premium"))</f>
        <v>Premium</v>
      </c>
    </row>
    <row r="14174" spans="1:11" x14ac:dyDescent="0.3">
      <c r="A14174" t="s">
        <v>14967</v>
      </c>
      <c r="B14174" t="s">
        <v>14</v>
      </c>
      <c r="C14174" t="s">
        <v>993</v>
      </c>
      <c r="D14174" t="s">
        <v>431</v>
      </c>
      <c r="E14174">
        <v>99</v>
      </c>
      <c r="F14174">
        <v>120</v>
      </c>
      <c r="G14174" t="s">
        <v>5272</v>
      </c>
      <c r="H14174">
        <v>4.5999999999999996</v>
      </c>
      <c r="I14174">
        <f>F14174-E14174</f>
        <v>21</v>
      </c>
      <c r="J14174">
        <f>I14174*100/F14174</f>
        <v>17.5</v>
      </c>
      <c r="K14174" t="str">
        <f>IF(E14174&lt;=200,"Budget",IF(E14174&lt;=500,"Mid Range","Premium"))</f>
        <v>Budget</v>
      </c>
    </row>
    <row r="14175" spans="1:11" x14ac:dyDescent="0.3">
      <c r="A14175" t="s">
        <v>14968</v>
      </c>
      <c r="B14175" t="s">
        <v>50</v>
      </c>
      <c r="C14175" t="s">
        <v>751</v>
      </c>
      <c r="D14175" t="s">
        <v>2444</v>
      </c>
      <c r="E14175">
        <v>899</v>
      </c>
      <c r="F14175">
        <v>899</v>
      </c>
      <c r="G14175" t="s">
        <v>2862</v>
      </c>
      <c r="H14175">
        <v>1</v>
      </c>
      <c r="I14175">
        <f>F14175-E14175</f>
        <v>0</v>
      </c>
      <c r="J14175">
        <f>I14175*100/F14175</f>
        <v>0</v>
      </c>
      <c r="K14175" t="str">
        <f>IF(E14175&lt;=200,"Budget",IF(E14175&lt;=500,"Mid Range","Premium"))</f>
        <v>Premium</v>
      </c>
    </row>
    <row r="14176" spans="1:11" x14ac:dyDescent="0.3">
      <c r="A14176" t="s">
        <v>14969</v>
      </c>
      <c r="B14176" t="s">
        <v>50</v>
      </c>
      <c r="C14176" t="s">
        <v>55</v>
      </c>
      <c r="D14176" t="s">
        <v>760</v>
      </c>
      <c r="E14176">
        <v>66.33</v>
      </c>
      <c r="F14176">
        <v>99</v>
      </c>
      <c r="G14176" t="s">
        <v>163</v>
      </c>
      <c r="H14176">
        <v>2.5</v>
      </c>
      <c r="I14176">
        <f>F14176-E14176</f>
        <v>32.67</v>
      </c>
      <c r="J14176">
        <f>I14176*100/F14176</f>
        <v>33</v>
      </c>
      <c r="K14176" t="str">
        <f>IF(E14176&lt;=200,"Budget",IF(E14176&lt;=500,"Mid Range","Premium"))</f>
        <v>Budget</v>
      </c>
    </row>
    <row r="14177" spans="1:11" x14ac:dyDescent="0.3">
      <c r="A14177" t="s">
        <v>5472</v>
      </c>
      <c r="B14177" t="s">
        <v>90</v>
      </c>
      <c r="C14177" t="s">
        <v>173</v>
      </c>
      <c r="D14177" t="s">
        <v>143</v>
      </c>
      <c r="E14177">
        <v>75</v>
      </c>
      <c r="F14177">
        <v>99</v>
      </c>
      <c r="G14177" t="s">
        <v>335</v>
      </c>
      <c r="H14177">
        <v>4.0999999999999996</v>
      </c>
      <c r="I14177">
        <f>F14177-E14177</f>
        <v>24</v>
      </c>
      <c r="J14177">
        <f>I14177*100/F14177</f>
        <v>24.242424242424242</v>
      </c>
      <c r="K14177" t="str">
        <f>IF(E14177&lt;=200,"Budget",IF(E14177&lt;=500,"Mid Range","Premium"))</f>
        <v>Budget</v>
      </c>
    </row>
    <row r="14178" spans="1:11" x14ac:dyDescent="0.3">
      <c r="A14178" t="s">
        <v>6616</v>
      </c>
      <c r="B14178" t="s">
        <v>90</v>
      </c>
      <c r="C14178" t="s">
        <v>142</v>
      </c>
      <c r="D14178" t="s">
        <v>143</v>
      </c>
      <c r="E14178">
        <v>66</v>
      </c>
      <c r="F14178">
        <v>100</v>
      </c>
      <c r="G14178" t="s">
        <v>144</v>
      </c>
      <c r="H14178">
        <v>4.0999999999999996</v>
      </c>
      <c r="I14178">
        <f>F14178-E14178</f>
        <v>34</v>
      </c>
      <c r="J14178">
        <f>I14178*100/F14178</f>
        <v>34</v>
      </c>
      <c r="K14178" t="str">
        <f>IF(E14178&lt;=200,"Budget",IF(E14178&lt;=500,"Mid Range","Premium"))</f>
        <v>Budget</v>
      </c>
    </row>
    <row r="14179" spans="1:11" x14ac:dyDescent="0.3">
      <c r="A14179" t="s">
        <v>14970</v>
      </c>
      <c r="B14179" t="s">
        <v>107</v>
      </c>
      <c r="C14179" t="s">
        <v>205</v>
      </c>
      <c r="D14179" t="s">
        <v>955</v>
      </c>
      <c r="E14179">
        <v>15</v>
      </c>
      <c r="F14179">
        <v>15</v>
      </c>
      <c r="G14179" t="s">
        <v>1351</v>
      </c>
      <c r="H14179">
        <v>3.9</v>
      </c>
      <c r="I14179">
        <f>F14179-E14179</f>
        <v>0</v>
      </c>
      <c r="J14179">
        <f>I14179*100/F14179</f>
        <v>0</v>
      </c>
      <c r="K14179" t="str">
        <f>IF(E14179&lt;=200,"Budget",IF(E14179&lt;=500,"Mid Range","Premium"))</f>
        <v>Budget</v>
      </c>
    </row>
    <row r="14180" spans="1:11" x14ac:dyDescent="0.3">
      <c r="A14180" t="s">
        <v>14971</v>
      </c>
      <c r="B14180" t="s">
        <v>14</v>
      </c>
      <c r="C14180" t="s">
        <v>15</v>
      </c>
      <c r="D14180" t="s">
        <v>904</v>
      </c>
      <c r="E14180">
        <v>89</v>
      </c>
      <c r="F14180">
        <v>140</v>
      </c>
      <c r="G14180" t="s">
        <v>140</v>
      </c>
      <c r="H14180">
        <v>3.8</v>
      </c>
      <c r="I14180">
        <f>F14180-E14180</f>
        <v>51</v>
      </c>
      <c r="J14180">
        <f>I14180*100/F14180</f>
        <v>36.428571428571431</v>
      </c>
      <c r="K14180" t="str">
        <f>IF(E14180&lt;=200,"Budget",IF(E14180&lt;=500,"Mid Range","Premium"))</f>
        <v>Budget</v>
      </c>
    </row>
    <row r="14181" spans="1:11" x14ac:dyDescent="0.3">
      <c r="A14181" t="s">
        <v>3258</v>
      </c>
      <c r="B14181" t="s">
        <v>107</v>
      </c>
      <c r="C14181" t="s">
        <v>727</v>
      </c>
      <c r="D14181" t="s">
        <v>1105</v>
      </c>
      <c r="E14181">
        <v>349</v>
      </c>
      <c r="F14181">
        <v>349</v>
      </c>
      <c r="G14181" t="s">
        <v>1462</v>
      </c>
      <c r="H14181">
        <v>1.7</v>
      </c>
      <c r="I14181">
        <f>F14181-E14181</f>
        <v>0</v>
      </c>
      <c r="J14181">
        <f>I14181*100/F14181</f>
        <v>0</v>
      </c>
      <c r="K14181" t="str">
        <f>IF(E14181&lt;=200,"Budget",IF(E14181&lt;=500,"Mid Range","Premium"))</f>
        <v>Mid Range</v>
      </c>
    </row>
    <row r="14182" spans="1:11" x14ac:dyDescent="0.3">
      <c r="A14182" t="s">
        <v>14972</v>
      </c>
      <c r="B14182" t="s">
        <v>14</v>
      </c>
      <c r="C14182" t="s">
        <v>15</v>
      </c>
      <c r="D14182" t="s">
        <v>4960</v>
      </c>
      <c r="E14182">
        <v>209</v>
      </c>
      <c r="F14182">
        <v>300</v>
      </c>
      <c r="G14182" t="s">
        <v>140</v>
      </c>
      <c r="H14182">
        <v>4.3</v>
      </c>
      <c r="I14182">
        <f>F14182-E14182</f>
        <v>91</v>
      </c>
      <c r="J14182">
        <f>I14182*100/F14182</f>
        <v>30.333333333333332</v>
      </c>
      <c r="K14182" t="str">
        <f>IF(E14182&lt;=200,"Budget",IF(E14182&lt;=500,"Mid Range","Premium"))</f>
        <v>Mid Range</v>
      </c>
    </row>
    <row r="14183" spans="1:11" x14ac:dyDescent="0.3">
      <c r="A14183" t="s">
        <v>14973</v>
      </c>
      <c r="B14183" t="s">
        <v>19</v>
      </c>
      <c r="C14183" t="s">
        <v>32</v>
      </c>
      <c r="D14183" t="s">
        <v>1114</v>
      </c>
      <c r="E14183">
        <v>149</v>
      </c>
      <c r="F14183">
        <v>149</v>
      </c>
      <c r="G14183" t="s">
        <v>62</v>
      </c>
      <c r="H14183">
        <v>4.3</v>
      </c>
      <c r="I14183">
        <f>F14183-E14183</f>
        <v>0</v>
      </c>
      <c r="J14183">
        <f>I14183*100/F14183</f>
        <v>0</v>
      </c>
      <c r="K14183" t="str">
        <f>IF(E14183&lt;=200,"Budget",IF(E14183&lt;=500,"Mid Range","Premium"))</f>
        <v>Budget</v>
      </c>
    </row>
    <row r="14184" spans="1:11" x14ac:dyDescent="0.3">
      <c r="A14184" t="s">
        <v>14974</v>
      </c>
      <c r="B14184" t="s">
        <v>50</v>
      </c>
      <c r="C14184" t="s">
        <v>55</v>
      </c>
      <c r="D14184" t="s">
        <v>3454</v>
      </c>
      <c r="E14184">
        <v>160</v>
      </c>
      <c r="F14184">
        <v>160</v>
      </c>
      <c r="G14184" t="s">
        <v>573</v>
      </c>
      <c r="H14184">
        <v>4.7</v>
      </c>
      <c r="I14184">
        <f>F14184-E14184</f>
        <v>0</v>
      </c>
      <c r="J14184">
        <f>I14184*100/F14184</f>
        <v>0</v>
      </c>
      <c r="K14184" t="str">
        <f>IF(E14184&lt;=200,"Budget",IF(E14184&lt;=500,"Mid Range","Premium"))</f>
        <v>Budget</v>
      </c>
    </row>
    <row r="14185" spans="1:11" x14ac:dyDescent="0.3">
      <c r="A14185" t="s">
        <v>1165</v>
      </c>
      <c r="B14185" t="s">
        <v>50</v>
      </c>
      <c r="C14185" t="s">
        <v>401</v>
      </c>
      <c r="D14185" t="s">
        <v>2710</v>
      </c>
      <c r="E14185">
        <v>261</v>
      </c>
      <c r="F14185">
        <v>261</v>
      </c>
      <c r="G14185" t="s">
        <v>415</v>
      </c>
      <c r="H14185">
        <v>3</v>
      </c>
      <c r="I14185">
        <f>F14185-E14185</f>
        <v>0</v>
      </c>
      <c r="J14185">
        <f>I14185*100/F14185</f>
        <v>0</v>
      </c>
      <c r="K14185" t="str">
        <f>IF(E14185&lt;=200,"Budget",IF(E14185&lt;=500,"Mid Range","Premium"))</f>
        <v>Mid Range</v>
      </c>
    </row>
    <row r="14186" spans="1:11" x14ac:dyDescent="0.3">
      <c r="A14186" t="s">
        <v>14975</v>
      </c>
      <c r="B14186" t="s">
        <v>107</v>
      </c>
      <c r="C14186" t="s">
        <v>205</v>
      </c>
      <c r="D14186" t="s">
        <v>7381</v>
      </c>
      <c r="E14186">
        <v>66.33</v>
      </c>
      <c r="F14186">
        <v>99</v>
      </c>
      <c r="G14186" t="s">
        <v>470</v>
      </c>
      <c r="H14186">
        <v>4</v>
      </c>
      <c r="I14186">
        <f>F14186-E14186</f>
        <v>32.67</v>
      </c>
      <c r="J14186">
        <f>I14186*100/F14186</f>
        <v>33</v>
      </c>
      <c r="K14186" t="str">
        <f>IF(E14186&lt;=200,"Budget",IF(E14186&lt;=500,"Mid Range","Premium"))</f>
        <v>Budget</v>
      </c>
    </row>
    <row r="14187" spans="1:11" x14ac:dyDescent="0.3">
      <c r="A14187" t="s">
        <v>14976</v>
      </c>
      <c r="B14187" t="s">
        <v>9</v>
      </c>
      <c r="C14187" t="s">
        <v>36</v>
      </c>
      <c r="D14187" t="s">
        <v>118</v>
      </c>
      <c r="E14187">
        <v>420.75</v>
      </c>
      <c r="F14187">
        <v>495</v>
      </c>
      <c r="G14187" t="s">
        <v>38</v>
      </c>
      <c r="H14187">
        <v>5</v>
      </c>
      <c r="I14187">
        <f>F14187-E14187</f>
        <v>74.25</v>
      </c>
      <c r="J14187">
        <f>I14187*100/F14187</f>
        <v>15</v>
      </c>
      <c r="K14187" t="str">
        <f>IF(E14187&lt;=200,"Budget",IF(E14187&lt;=500,"Mid Range","Premium"))</f>
        <v>Mid Range</v>
      </c>
    </row>
    <row r="14188" spans="1:11" x14ac:dyDescent="0.3">
      <c r="A14188" t="s">
        <v>14977</v>
      </c>
      <c r="B14188" t="s">
        <v>9</v>
      </c>
      <c r="C14188" t="s">
        <v>36</v>
      </c>
      <c r="D14188" t="s">
        <v>2284</v>
      </c>
      <c r="E14188">
        <v>262.5</v>
      </c>
      <c r="F14188">
        <v>375</v>
      </c>
      <c r="G14188" t="s">
        <v>333</v>
      </c>
      <c r="H14188">
        <v>4.2</v>
      </c>
      <c r="I14188">
        <f>F14188-E14188</f>
        <v>112.5</v>
      </c>
      <c r="J14188">
        <f>I14188*100/F14188</f>
        <v>30</v>
      </c>
      <c r="K14188" t="str">
        <f>IF(E14188&lt;=200,"Budget",IF(E14188&lt;=500,"Mid Range","Premium"))</f>
        <v>Mid Range</v>
      </c>
    </row>
    <row r="14189" spans="1:11" x14ac:dyDescent="0.3">
      <c r="A14189" t="s">
        <v>14978</v>
      </c>
      <c r="B14189" t="s">
        <v>14</v>
      </c>
      <c r="C14189" t="s">
        <v>270</v>
      </c>
      <c r="D14189" t="s">
        <v>368</v>
      </c>
      <c r="E14189">
        <v>519</v>
      </c>
      <c r="F14189">
        <v>645</v>
      </c>
      <c r="G14189" t="s">
        <v>271</v>
      </c>
      <c r="H14189">
        <v>4.4000000000000004</v>
      </c>
      <c r="I14189">
        <f>F14189-E14189</f>
        <v>126</v>
      </c>
      <c r="J14189">
        <f>I14189*100/F14189</f>
        <v>19.534883720930232</v>
      </c>
      <c r="K14189" t="str">
        <f>IF(E14189&lt;=200,"Budget",IF(E14189&lt;=500,"Mid Range","Premium"))</f>
        <v>Premium</v>
      </c>
    </row>
    <row r="14190" spans="1:11" x14ac:dyDescent="0.3">
      <c r="A14190" t="s">
        <v>14979</v>
      </c>
      <c r="B14190" t="s">
        <v>9</v>
      </c>
      <c r="C14190" t="s">
        <v>36</v>
      </c>
      <c r="D14190" t="s">
        <v>247</v>
      </c>
      <c r="E14190">
        <v>455</v>
      </c>
      <c r="F14190">
        <v>650</v>
      </c>
      <c r="G14190" t="s">
        <v>71</v>
      </c>
      <c r="H14190">
        <v>4</v>
      </c>
      <c r="I14190">
        <f>F14190-E14190</f>
        <v>195</v>
      </c>
      <c r="J14190">
        <f>I14190*100/F14190</f>
        <v>30</v>
      </c>
      <c r="K14190" t="str">
        <f>IF(E14190&lt;=200,"Budget",IF(E14190&lt;=500,"Mid Range","Premium"))</f>
        <v>Mid Range</v>
      </c>
    </row>
    <row r="14191" spans="1:11" x14ac:dyDescent="0.3">
      <c r="A14191" t="s">
        <v>14980</v>
      </c>
      <c r="B14191" t="s">
        <v>90</v>
      </c>
      <c r="C14191" t="s">
        <v>173</v>
      </c>
      <c r="D14191" t="s">
        <v>174</v>
      </c>
      <c r="E14191">
        <v>137.75</v>
      </c>
      <c r="F14191">
        <v>145</v>
      </c>
      <c r="G14191" t="s">
        <v>266</v>
      </c>
      <c r="H14191">
        <v>4</v>
      </c>
      <c r="I14191">
        <f>F14191-E14191</f>
        <v>7.25</v>
      </c>
      <c r="J14191">
        <f>I14191*100/F14191</f>
        <v>5</v>
      </c>
      <c r="K14191" t="str">
        <f>IF(E14191&lt;=200,"Budget",IF(E14191&lt;=500,"Mid Range","Premium"))</f>
        <v>Budget</v>
      </c>
    </row>
    <row r="14192" spans="1:11" x14ac:dyDescent="0.3">
      <c r="A14192" t="s">
        <v>9436</v>
      </c>
      <c r="B14192" t="s">
        <v>9</v>
      </c>
      <c r="C14192" t="s">
        <v>151</v>
      </c>
      <c r="D14192" t="s">
        <v>823</v>
      </c>
      <c r="E14192">
        <v>132</v>
      </c>
      <c r="F14192">
        <v>220</v>
      </c>
      <c r="G14192" t="s">
        <v>495</v>
      </c>
      <c r="H14192">
        <v>4.0999999999999996</v>
      </c>
      <c r="I14192">
        <f>F14192-E14192</f>
        <v>88</v>
      </c>
      <c r="J14192">
        <f>I14192*100/F14192</f>
        <v>40</v>
      </c>
      <c r="K14192" t="str">
        <f>IF(E14192&lt;=200,"Budget",IF(E14192&lt;=500,"Mid Range","Premium"))</f>
        <v>Budget</v>
      </c>
    </row>
    <row r="14193" spans="1:11" x14ac:dyDescent="0.3">
      <c r="A14193" t="s">
        <v>9674</v>
      </c>
      <c r="B14193" t="s">
        <v>9</v>
      </c>
      <c r="C14193" t="s">
        <v>151</v>
      </c>
      <c r="D14193" t="s">
        <v>1291</v>
      </c>
      <c r="E14193">
        <v>346.5</v>
      </c>
      <c r="F14193">
        <v>630</v>
      </c>
      <c r="G14193" t="s">
        <v>133</v>
      </c>
      <c r="H14193">
        <v>4.0999999999999996</v>
      </c>
      <c r="I14193">
        <f>F14193-E14193</f>
        <v>283.5</v>
      </c>
      <c r="J14193">
        <f>I14193*100/F14193</f>
        <v>45</v>
      </c>
      <c r="K14193" t="str">
        <f>IF(E14193&lt;=200,"Budget",IF(E14193&lt;=500,"Mid Range","Premium"))</f>
        <v>Mid Range</v>
      </c>
    </row>
    <row r="14194" spans="1:11" x14ac:dyDescent="0.3">
      <c r="A14194" t="s">
        <v>14981</v>
      </c>
      <c r="B14194" t="s">
        <v>19</v>
      </c>
      <c r="C14194" t="s">
        <v>32</v>
      </c>
      <c r="D14194" t="s">
        <v>1845</v>
      </c>
      <c r="E14194">
        <v>150</v>
      </c>
      <c r="F14194">
        <v>180</v>
      </c>
      <c r="G14194" t="s">
        <v>755</v>
      </c>
      <c r="H14194">
        <v>4.3</v>
      </c>
      <c r="I14194">
        <f>F14194-E14194</f>
        <v>30</v>
      </c>
      <c r="J14194">
        <f>I14194*100/F14194</f>
        <v>16.666666666666668</v>
      </c>
      <c r="K14194" t="str">
        <f>IF(E14194&lt;=200,"Budget",IF(E14194&lt;=500,"Mid Range","Premium"))</f>
        <v>Budget</v>
      </c>
    </row>
    <row r="14195" spans="1:11" x14ac:dyDescent="0.3">
      <c r="A14195" t="s">
        <v>14982</v>
      </c>
      <c r="B14195" t="s">
        <v>14</v>
      </c>
      <c r="C14195" t="s">
        <v>165</v>
      </c>
      <c r="D14195" t="s">
        <v>323</v>
      </c>
      <c r="E14195">
        <v>699</v>
      </c>
      <c r="F14195">
        <v>1500</v>
      </c>
      <c r="G14195" t="s">
        <v>385</v>
      </c>
      <c r="H14195">
        <v>2.6</v>
      </c>
      <c r="I14195">
        <f>F14195-E14195</f>
        <v>801</v>
      </c>
      <c r="J14195">
        <f>I14195*100/F14195</f>
        <v>53.4</v>
      </c>
      <c r="K14195" t="str">
        <f>IF(E14195&lt;=200,"Budget",IF(E14195&lt;=500,"Mid Range","Premium"))</f>
        <v>Premium</v>
      </c>
    </row>
    <row r="14196" spans="1:11" x14ac:dyDescent="0.3">
      <c r="A14196" t="s">
        <v>14983</v>
      </c>
      <c r="B14196" t="s">
        <v>9</v>
      </c>
      <c r="C14196" t="s">
        <v>36</v>
      </c>
      <c r="D14196" t="s">
        <v>467</v>
      </c>
      <c r="E14196">
        <v>300</v>
      </c>
      <c r="F14196">
        <v>300</v>
      </c>
      <c r="G14196" t="s">
        <v>71</v>
      </c>
      <c r="H14196">
        <v>4</v>
      </c>
      <c r="I14196">
        <f>F14196-E14196</f>
        <v>0</v>
      </c>
      <c r="J14196">
        <f>I14196*100/F14196</f>
        <v>0</v>
      </c>
      <c r="K14196" t="str">
        <f>IF(E14196&lt;=200,"Budget",IF(E14196&lt;=500,"Mid Range","Premium"))</f>
        <v>Mid Range</v>
      </c>
    </row>
    <row r="14197" spans="1:11" x14ac:dyDescent="0.3">
      <c r="A14197" t="s">
        <v>12706</v>
      </c>
      <c r="B14197" t="s">
        <v>9</v>
      </c>
      <c r="C14197" t="s">
        <v>10</v>
      </c>
      <c r="D14197" t="s">
        <v>1469</v>
      </c>
      <c r="E14197">
        <v>189.05</v>
      </c>
      <c r="F14197">
        <v>199</v>
      </c>
      <c r="G14197" t="s">
        <v>423</v>
      </c>
      <c r="H14197">
        <v>4.2</v>
      </c>
      <c r="I14197">
        <f>F14197-E14197</f>
        <v>9.9499999999999886</v>
      </c>
      <c r="J14197">
        <f>I14197*100/F14197</f>
        <v>4.9999999999999947</v>
      </c>
      <c r="K14197" t="str">
        <f>IF(E14197&lt;=200,"Budget",IF(E14197&lt;=500,"Mid Range","Premium"))</f>
        <v>Budget</v>
      </c>
    </row>
    <row r="14198" spans="1:11" x14ac:dyDescent="0.3">
      <c r="A14198" t="s">
        <v>9673</v>
      </c>
      <c r="B14198" t="s">
        <v>90</v>
      </c>
      <c r="C14198" t="s">
        <v>305</v>
      </c>
      <c r="D14198" t="s">
        <v>781</v>
      </c>
      <c r="E14198">
        <v>528</v>
      </c>
      <c r="F14198">
        <v>660</v>
      </c>
      <c r="G14198" t="s">
        <v>782</v>
      </c>
      <c r="H14198">
        <v>3.9</v>
      </c>
      <c r="I14198">
        <f>F14198-E14198</f>
        <v>132</v>
      </c>
      <c r="J14198">
        <f>I14198*100/F14198</f>
        <v>20</v>
      </c>
      <c r="K14198" t="str">
        <f>IF(E14198&lt;=200,"Budget",IF(E14198&lt;=500,"Mid Range","Premium"))</f>
        <v>Premium</v>
      </c>
    </row>
    <row r="14199" spans="1:11" x14ac:dyDescent="0.3">
      <c r="A14199" t="s">
        <v>14984</v>
      </c>
      <c r="B14199" t="s">
        <v>50</v>
      </c>
      <c r="C14199" t="s">
        <v>183</v>
      </c>
      <c r="D14199" t="s">
        <v>14985</v>
      </c>
      <c r="E14199">
        <v>3600</v>
      </c>
      <c r="F14199">
        <v>3600</v>
      </c>
      <c r="G14199" t="s">
        <v>970</v>
      </c>
      <c r="H14199">
        <v>5</v>
      </c>
      <c r="I14199">
        <f>F14199-E14199</f>
        <v>0</v>
      </c>
      <c r="J14199">
        <f>I14199*100/F14199</f>
        <v>0</v>
      </c>
      <c r="K14199" t="str">
        <f>IF(E14199&lt;=200,"Budget",IF(E14199&lt;=500,"Mid Range","Premium"))</f>
        <v>Premium</v>
      </c>
    </row>
    <row r="14200" spans="1:11" x14ac:dyDescent="0.3">
      <c r="A14200" t="s">
        <v>14986</v>
      </c>
      <c r="B14200" t="s">
        <v>9</v>
      </c>
      <c r="C14200" t="s">
        <v>131</v>
      </c>
      <c r="D14200" t="s">
        <v>492</v>
      </c>
      <c r="E14200">
        <v>225</v>
      </c>
      <c r="F14200">
        <v>299</v>
      </c>
      <c r="G14200" t="s">
        <v>133</v>
      </c>
      <c r="H14200">
        <v>3</v>
      </c>
      <c r="I14200">
        <f>F14200-E14200</f>
        <v>74</v>
      </c>
      <c r="J14200">
        <f>I14200*100/F14200</f>
        <v>24.749163879598662</v>
      </c>
      <c r="K14200" t="str">
        <f>IF(E14200&lt;=200,"Budget",IF(E14200&lt;=500,"Mid Range","Premium"))</f>
        <v>Mid Range</v>
      </c>
    </row>
    <row r="14201" spans="1:11" x14ac:dyDescent="0.3">
      <c r="A14201" t="s">
        <v>7748</v>
      </c>
      <c r="B14201" t="s">
        <v>90</v>
      </c>
      <c r="C14201" t="s">
        <v>173</v>
      </c>
      <c r="D14201" t="s">
        <v>1062</v>
      </c>
      <c r="E14201">
        <v>180</v>
      </c>
      <c r="F14201">
        <v>180</v>
      </c>
      <c r="G14201" t="s">
        <v>887</v>
      </c>
      <c r="H14201">
        <v>3.3</v>
      </c>
      <c r="I14201">
        <f>F14201-E14201</f>
        <v>0</v>
      </c>
      <c r="J14201">
        <f>I14201*100/F14201</f>
        <v>0</v>
      </c>
      <c r="K14201" t="str">
        <f>IF(E14201&lt;=200,"Budget",IF(E14201&lt;=500,"Mid Range","Premium"))</f>
        <v>Budget</v>
      </c>
    </row>
    <row r="14202" spans="1:11" x14ac:dyDescent="0.3">
      <c r="A14202" t="s">
        <v>12445</v>
      </c>
      <c r="B14202" t="s">
        <v>90</v>
      </c>
      <c r="C14202" t="s">
        <v>458</v>
      </c>
      <c r="D14202" t="s">
        <v>781</v>
      </c>
      <c r="E14202">
        <v>299.25</v>
      </c>
      <c r="F14202">
        <v>399</v>
      </c>
      <c r="G14202" t="s">
        <v>1970</v>
      </c>
      <c r="H14202">
        <v>3.9</v>
      </c>
      <c r="I14202">
        <f>F14202-E14202</f>
        <v>99.75</v>
      </c>
      <c r="J14202">
        <f>I14202*100/F14202</f>
        <v>25</v>
      </c>
      <c r="K14202" t="str">
        <f>IF(E14202&lt;=200,"Budget",IF(E14202&lt;=500,"Mid Range","Premium"))</f>
        <v>Mid Range</v>
      </c>
    </row>
    <row r="14203" spans="1:11" x14ac:dyDescent="0.3">
      <c r="A14203" t="s">
        <v>14987</v>
      </c>
      <c r="B14203" t="s">
        <v>14</v>
      </c>
      <c r="C14203" t="s">
        <v>15</v>
      </c>
      <c r="D14203" t="s">
        <v>1884</v>
      </c>
      <c r="E14203">
        <v>135</v>
      </c>
      <c r="F14203">
        <v>135</v>
      </c>
      <c r="G14203" t="s">
        <v>140</v>
      </c>
      <c r="H14203">
        <v>5</v>
      </c>
      <c r="I14203">
        <f>F14203-E14203</f>
        <v>0</v>
      </c>
      <c r="J14203">
        <f>I14203*100/F14203</f>
        <v>0</v>
      </c>
      <c r="K14203" t="str">
        <f>IF(E14203&lt;=200,"Budget",IF(E14203&lt;=500,"Mid Range","Premium"))</f>
        <v>Budget</v>
      </c>
    </row>
    <row r="14204" spans="1:11" x14ac:dyDescent="0.3">
      <c r="A14204" t="s">
        <v>14988</v>
      </c>
      <c r="B14204" t="s">
        <v>50</v>
      </c>
      <c r="C14204" t="s">
        <v>55</v>
      </c>
      <c r="D14204" t="s">
        <v>10290</v>
      </c>
      <c r="E14204">
        <v>186.75</v>
      </c>
      <c r="F14204">
        <v>249</v>
      </c>
      <c r="G14204" t="s">
        <v>573</v>
      </c>
      <c r="H14204">
        <v>5</v>
      </c>
      <c r="I14204">
        <f>F14204-E14204</f>
        <v>62.25</v>
      </c>
      <c r="J14204">
        <f>I14204*100/F14204</f>
        <v>25</v>
      </c>
      <c r="K14204" t="str">
        <f>IF(E14204&lt;=200,"Budget",IF(E14204&lt;=500,"Mid Range","Premium"))</f>
        <v>Budget</v>
      </c>
    </row>
    <row r="14205" spans="1:11" x14ac:dyDescent="0.3">
      <c r="A14205" t="s">
        <v>14989</v>
      </c>
      <c r="B14205" t="s">
        <v>9</v>
      </c>
      <c r="C14205" t="s">
        <v>36</v>
      </c>
      <c r="D14205" t="s">
        <v>2284</v>
      </c>
      <c r="E14205">
        <v>47.04</v>
      </c>
      <c r="F14205">
        <v>49</v>
      </c>
      <c r="G14205" t="s">
        <v>333</v>
      </c>
      <c r="H14205">
        <v>4</v>
      </c>
      <c r="I14205">
        <f>F14205-E14205</f>
        <v>1.9600000000000009</v>
      </c>
      <c r="J14205">
        <f>I14205*100/F14205</f>
        <v>4.0000000000000018</v>
      </c>
      <c r="K14205" t="str">
        <f>IF(E14205&lt;=200,"Budget",IF(E14205&lt;=500,"Mid Range","Premium"))</f>
        <v>Budget</v>
      </c>
    </row>
    <row r="14206" spans="1:11" x14ac:dyDescent="0.3">
      <c r="A14206" t="s">
        <v>14990</v>
      </c>
      <c r="B14206" t="s">
        <v>9</v>
      </c>
      <c r="C14206" t="s">
        <v>131</v>
      </c>
      <c r="D14206" t="s">
        <v>6573</v>
      </c>
      <c r="E14206">
        <v>800</v>
      </c>
      <c r="F14206">
        <v>1600</v>
      </c>
      <c r="G14206" t="s">
        <v>1796</v>
      </c>
      <c r="H14206">
        <v>5</v>
      </c>
      <c r="I14206">
        <f>F14206-E14206</f>
        <v>800</v>
      </c>
      <c r="J14206">
        <f>I14206*100/F14206</f>
        <v>50</v>
      </c>
      <c r="K14206" t="str">
        <f>IF(E14206&lt;=200,"Budget",IF(E14206&lt;=500,"Mid Range","Premium"))</f>
        <v>Premium</v>
      </c>
    </row>
    <row r="14207" spans="1:11" x14ac:dyDescent="0.3">
      <c r="A14207" t="s">
        <v>14991</v>
      </c>
      <c r="B14207" t="s">
        <v>9</v>
      </c>
      <c r="C14207" t="s">
        <v>131</v>
      </c>
      <c r="D14207" t="s">
        <v>492</v>
      </c>
      <c r="E14207">
        <v>1005</v>
      </c>
      <c r="F14207">
        <v>1500</v>
      </c>
      <c r="G14207" t="s">
        <v>596</v>
      </c>
      <c r="H14207">
        <v>4</v>
      </c>
      <c r="I14207">
        <f>F14207-E14207</f>
        <v>495</v>
      </c>
      <c r="J14207">
        <f>I14207*100/F14207</f>
        <v>33</v>
      </c>
      <c r="K14207" t="str">
        <f>IF(E14207&lt;=200,"Budget",IF(E14207&lt;=500,"Mid Range","Premium"))</f>
        <v>Premium</v>
      </c>
    </row>
    <row r="14208" spans="1:11" x14ac:dyDescent="0.3">
      <c r="A14208" t="s">
        <v>14992</v>
      </c>
      <c r="B14208" t="s">
        <v>107</v>
      </c>
      <c r="C14208" t="s">
        <v>205</v>
      </c>
      <c r="D14208" t="s">
        <v>1350</v>
      </c>
      <c r="E14208">
        <v>49.5</v>
      </c>
      <c r="F14208">
        <v>55</v>
      </c>
      <c r="G14208" t="s">
        <v>1351</v>
      </c>
      <c r="H14208">
        <v>4.3</v>
      </c>
      <c r="I14208">
        <f>F14208-E14208</f>
        <v>5.5</v>
      </c>
      <c r="J14208">
        <f>I14208*100/F14208</f>
        <v>10</v>
      </c>
      <c r="K14208" t="str">
        <f>IF(E14208&lt;=200,"Budget",IF(E14208&lt;=500,"Mid Range","Premium"))</f>
        <v>Budget</v>
      </c>
    </row>
    <row r="14209" spans="1:11" x14ac:dyDescent="0.3">
      <c r="A14209" t="s">
        <v>6027</v>
      </c>
      <c r="B14209" t="s">
        <v>50</v>
      </c>
      <c r="C14209" t="s">
        <v>1296</v>
      </c>
      <c r="D14209" t="s">
        <v>433</v>
      </c>
      <c r="E14209">
        <v>195</v>
      </c>
      <c r="F14209">
        <v>285</v>
      </c>
      <c r="G14209" t="s">
        <v>53</v>
      </c>
      <c r="H14209">
        <v>4.0999999999999996</v>
      </c>
      <c r="I14209">
        <f>F14209-E14209</f>
        <v>90</v>
      </c>
      <c r="J14209">
        <f>I14209*100/F14209</f>
        <v>31.578947368421051</v>
      </c>
      <c r="K14209" t="str">
        <f>IF(E14209&lt;=200,"Budget",IF(E14209&lt;=500,"Mid Range","Premium"))</f>
        <v>Budget</v>
      </c>
    </row>
    <row r="14210" spans="1:11" x14ac:dyDescent="0.3">
      <c r="A14210" t="s">
        <v>14993</v>
      </c>
      <c r="B14210" t="s">
        <v>14</v>
      </c>
      <c r="C14210" t="s">
        <v>15</v>
      </c>
      <c r="D14210" t="s">
        <v>539</v>
      </c>
      <c r="E14210">
        <v>249</v>
      </c>
      <c r="F14210">
        <v>410</v>
      </c>
      <c r="G14210" t="s">
        <v>357</v>
      </c>
      <c r="H14210">
        <v>3.1</v>
      </c>
      <c r="I14210">
        <f>F14210-E14210</f>
        <v>161</v>
      </c>
      <c r="J14210">
        <f>I14210*100/F14210</f>
        <v>39.268292682926827</v>
      </c>
      <c r="K14210" t="str">
        <f>IF(E14210&lt;=200,"Budget",IF(E14210&lt;=500,"Mid Range","Premium"))</f>
        <v>Mid Range</v>
      </c>
    </row>
    <row r="14211" spans="1:11" x14ac:dyDescent="0.3">
      <c r="A14211" t="s">
        <v>6449</v>
      </c>
      <c r="B14211" t="s">
        <v>9</v>
      </c>
      <c r="C14211" t="s">
        <v>131</v>
      </c>
      <c r="D14211" t="s">
        <v>1663</v>
      </c>
      <c r="E14211">
        <v>204</v>
      </c>
      <c r="F14211">
        <v>255</v>
      </c>
      <c r="G14211" t="s">
        <v>133</v>
      </c>
      <c r="H14211">
        <v>3.8</v>
      </c>
      <c r="I14211">
        <f>F14211-E14211</f>
        <v>51</v>
      </c>
      <c r="J14211">
        <f>I14211*100/F14211</f>
        <v>20</v>
      </c>
      <c r="K14211" t="str">
        <f>IF(E14211&lt;=200,"Budget",IF(E14211&lt;=500,"Mid Range","Premium"))</f>
        <v>Mid Range</v>
      </c>
    </row>
    <row r="14212" spans="1:11" x14ac:dyDescent="0.3">
      <c r="A14212" t="s">
        <v>14994</v>
      </c>
      <c r="B14212" t="s">
        <v>107</v>
      </c>
      <c r="C14212" t="s">
        <v>261</v>
      </c>
      <c r="D14212" t="s">
        <v>1528</v>
      </c>
      <c r="E14212">
        <v>60</v>
      </c>
      <c r="F14212">
        <v>60</v>
      </c>
      <c r="G14212" t="s">
        <v>290</v>
      </c>
      <c r="H14212">
        <v>4.0999999999999996</v>
      </c>
      <c r="I14212">
        <f>F14212-E14212</f>
        <v>0</v>
      </c>
      <c r="J14212">
        <f>I14212*100/F14212</f>
        <v>0</v>
      </c>
      <c r="K14212" t="str">
        <f>IF(E14212&lt;=200,"Budget",IF(E14212&lt;=500,"Mid Range","Premium"))</f>
        <v>Budget</v>
      </c>
    </row>
    <row r="14213" spans="1:11" x14ac:dyDescent="0.3">
      <c r="A14213" t="s">
        <v>14995</v>
      </c>
      <c r="B14213" t="s">
        <v>19</v>
      </c>
      <c r="C14213" t="s">
        <v>32</v>
      </c>
      <c r="D14213" t="s">
        <v>1851</v>
      </c>
      <c r="E14213">
        <v>247.12</v>
      </c>
      <c r="F14213">
        <v>273</v>
      </c>
      <c r="G14213" t="s">
        <v>755</v>
      </c>
      <c r="H14213">
        <v>4.5999999999999996</v>
      </c>
      <c r="I14213">
        <f>F14213-E14213</f>
        <v>25.879999999999995</v>
      </c>
      <c r="J14213">
        <f>I14213*100/F14213</f>
        <v>9.4798534798534781</v>
      </c>
      <c r="K14213" t="str">
        <f>IF(E14213&lt;=200,"Budget",IF(E14213&lt;=500,"Mid Range","Premium"))</f>
        <v>Mid Range</v>
      </c>
    </row>
    <row r="14214" spans="1:11" x14ac:dyDescent="0.3">
      <c r="A14214" t="s">
        <v>14996</v>
      </c>
      <c r="B14214" t="s">
        <v>19</v>
      </c>
      <c r="C14214" t="s">
        <v>24</v>
      </c>
      <c r="D14214" t="s">
        <v>904</v>
      </c>
      <c r="E14214">
        <v>229</v>
      </c>
      <c r="F14214">
        <v>359</v>
      </c>
      <c r="G14214" t="s">
        <v>523</v>
      </c>
      <c r="H14214">
        <v>3.8</v>
      </c>
      <c r="I14214">
        <f>F14214-E14214</f>
        <v>130</v>
      </c>
      <c r="J14214">
        <f>I14214*100/F14214</f>
        <v>36.211699164345404</v>
      </c>
      <c r="K14214" t="str">
        <f>IF(E14214&lt;=200,"Budget",IF(E14214&lt;=500,"Mid Range","Premium"))</f>
        <v>Mid Range</v>
      </c>
    </row>
    <row r="14215" spans="1:11" x14ac:dyDescent="0.3">
      <c r="A14215" t="s">
        <v>14997</v>
      </c>
      <c r="B14215" t="s">
        <v>211</v>
      </c>
      <c r="C14215" t="s">
        <v>212</v>
      </c>
      <c r="D14215" t="s">
        <v>213</v>
      </c>
      <c r="E14215">
        <v>185</v>
      </c>
      <c r="F14215">
        <v>185</v>
      </c>
      <c r="G14215" t="s">
        <v>214</v>
      </c>
      <c r="H14215">
        <v>3</v>
      </c>
      <c r="I14215">
        <f>F14215-E14215</f>
        <v>0</v>
      </c>
      <c r="J14215">
        <f>I14215*100/F14215</f>
        <v>0</v>
      </c>
      <c r="K14215" t="str">
        <f>IF(E14215&lt;=200,"Budget",IF(E14215&lt;=500,"Mid Range","Premium"))</f>
        <v>Budget</v>
      </c>
    </row>
    <row r="14216" spans="1:11" x14ac:dyDescent="0.3">
      <c r="A14216" t="s">
        <v>14998</v>
      </c>
      <c r="B14216" t="s">
        <v>14</v>
      </c>
      <c r="C14216" t="s">
        <v>99</v>
      </c>
      <c r="D14216" t="s">
        <v>254</v>
      </c>
      <c r="E14216">
        <v>649</v>
      </c>
      <c r="F14216">
        <v>1299</v>
      </c>
      <c r="G14216" t="s">
        <v>101</v>
      </c>
      <c r="H14216">
        <v>3.7</v>
      </c>
      <c r="I14216">
        <f>F14216-E14216</f>
        <v>650</v>
      </c>
      <c r="J14216">
        <f>I14216*100/F14216</f>
        <v>50.038491147036183</v>
      </c>
      <c r="K14216" t="str">
        <f>IF(E14216&lt;=200,"Budget",IF(E14216&lt;=500,"Mid Range","Premium"))</f>
        <v>Premium</v>
      </c>
    </row>
    <row r="14217" spans="1:11" x14ac:dyDescent="0.3">
      <c r="A14217" t="s">
        <v>6033</v>
      </c>
      <c r="B14217" t="s">
        <v>19</v>
      </c>
      <c r="C14217" t="s">
        <v>215</v>
      </c>
      <c r="D14217" t="s">
        <v>2120</v>
      </c>
      <c r="E14217">
        <v>76</v>
      </c>
      <c r="F14217">
        <v>80</v>
      </c>
      <c r="G14217" t="s">
        <v>217</v>
      </c>
      <c r="H14217">
        <v>3.2</v>
      </c>
      <c r="I14217">
        <f>F14217-E14217</f>
        <v>4</v>
      </c>
      <c r="J14217">
        <f>I14217*100/F14217</f>
        <v>5</v>
      </c>
      <c r="K14217" t="str">
        <f>IF(E14217&lt;=200,"Budget",IF(E14217&lt;=500,"Mid Range","Premium"))</f>
        <v>Budget</v>
      </c>
    </row>
    <row r="14218" spans="1:11" x14ac:dyDescent="0.3">
      <c r="A14218" t="s">
        <v>13363</v>
      </c>
      <c r="B14218" t="s">
        <v>50</v>
      </c>
      <c r="C14218" t="s">
        <v>751</v>
      </c>
      <c r="D14218" t="s">
        <v>1224</v>
      </c>
      <c r="E14218">
        <v>85</v>
      </c>
      <c r="F14218">
        <v>100</v>
      </c>
      <c r="G14218" t="s">
        <v>716</v>
      </c>
      <c r="H14218">
        <v>5</v>
      </c>
      <c r="I14218">
        <f>F14218-E14218</f>
        <v>15</v>
      </c>
      <c r="J14218">
        <f>I14218*100/F14218</f>
        <v>15</v>
      </c>
      <c r="K14218" t="str">
        <f>IF(E14218&lt;=200,"Budget",IF(E14218&lt;=500,"Mid Range","Premium"))</f>
        <v>Budget</v>
      </c>
    </row>
    <row r="14219" spans="1:11" x14ac:dyDescent="0.3">
      <c r="A14219" t="s">
        <v>14999</v>
      </c>
      <c r="B14219" t="s">
        <v>50</v>
      </c>
      <c r="C14219" t="s">
        <v>51</v>
      </c>
      <c r="D14219" t="s">
        <v>10608</v>
      </c>
      <c r="E14219">
        <v>235</v>
      </c>
      <c r="F14219">
        <v>235</v>
      </c>
      <c r="G14219" t="s">
        <v>53</v>
      </c>
      <c r="H14219">
        <v>2.5</v>
      </c>
      <c r="I14219">
        <f>F14219-E14219</f>
        <v>0</v>
      </c>
      <c r="J14219">
        <f>I14219*100/F14219</f>
        <v>0</v>
      </c>
      <c r="K14219" t="str">
        <f>IF(E14219&lt;=200,"Budget",IF(E14219&lt;=500,"Mid Range","Premium"))</f>
        <v>Mid Range</v>
      </c>
    </row>
    <row r="14220" spans="1:11" x14ac:dyDescent="0.3">
      <c r="A14220" t="s">
        <v>730</v>
      </c>
      <c r="B14220" t="s">
        <v>90</v>
      </c>
      <c r="C14220" t="s">
        <v>142</v>
      </c>
      <c r="D14220" t="s">
        <v>143</v>
      </c>
      <c r="E14220">
        <v>99</v>
      </c>
      <c r="F14220">
        <v>149</v>
      </c>
      <c r="G14220" t="s">
        <v>335</v>
      </c>
      <c r="H14220">
        <v>4.0999999999999996</v>
      </c>
      <c r="I14220">
        <f>F14220-E14220</f>
        <v>50</v>
      </c>
      <c r="J14220">
        <f>I14220*100/F14220</f>
        <v>33.557046979865774</v>
      </c>
      <c r="K14220" t="str">
        <f>IF(E14220&lt;=200,"Budget",IF(E14220&lt;=500,"Mid Range","Premium"))</f>
        <v>Budget</v>
      </c>
    </row>
    <row r="14221" spans="1:11" x14ac:dyDescent="0.3">
      <c r="A14221" t="s">
        <v>15000</v>
      </c>
      <c r="B14221" t="s">
        <v>9</v>
      </c>
      <c r="C14221" t="s">
        <v>131</v>
      </c>
      <c r="D14221" t="s">
        <v>15001</v>
      </c>
      <c r="E14221">
        <v>213.75</v>
      </c>
      <c r="F14221">
        <v>225</v>
      </c>
      <c r="G14221" t="s">
        <v>133</v>
      </c>
      <c r="H14221">
        <v>3.8</v>
      </c>
      <c r="I14221">
        <f>F14221-E14221</f>
        <v>11.25</v>
      </c>
      <c r="J14221">
        <f>I14221*100/F14221</f>
        <v>5</v>
      </c>
      <c r="K14221" t="str">
        <f>IF(E14221&lt;=200,"Budget",IF(E14221&lt;=500,"Mid Range","Premium"))</f>
        <v>Mid Range</v>
      </c>
    </row>
    <row r="14222" spans="1:11" x14ac:dyDescent="0.3">
      <c r="A14222" t="s">
        <v>15002</v>
      </c>
      <c r="B14222" t="s">
        <v>90</v>
      </c>
      <c r="C14222" t="s">
        <v>639</v>
      </c>
      <c r="D14222" t="s">
        <v>112</v>
      </c>
      <c r="E14222">
        <v>79.2</v>
      </c>
      <c r="F14222">
        <v>80</v>
      </c>
      <c r="G14222" t="s">
        <v>1615</v>
      </c>
      <c r="H14222">
        <v>4.0999999999999996</v>
      </c>
      <c r="I14222">
        <f>F14222-E14222</f>
        <v>0.79999999999999716</v>
      </c>
      <c r="J14222">
        <f>I14222*100/F14222</f>
        <v>0.99999999999999645</v>
      </c>
      <c r="K14222" t="str">
        <f>IF(E14222&lt;=200,"Budget",IF(E14222&lt;=500,"Mid Range","Premium"))</f>
        <v>Budget</v>
      </c>
    </row>
    <row r="14223" spans="1:11" x14ac:dyDescent="0.3">
      <c r="A14223" t="s">
        <v>15003</v>
      </c>
      <c r="B14223" t="s">
        <v>9</v>
      </c>
      <c r="C14223" t="s">
        <v>36</v>
      </c>
      <c r="D14223" t="s">
        <v>4117</v>
      </c>
      <c r="E14223">
        <v>359.25</v>
      </c>
      <c r="F14223">
        <v>479</v>
      </c>
      <c r="G14223" t="s">
        <v>38</v>
      </c>
      <c r="H14223">
        <v>5</v>
      </c>
      <c r="I14223">
        <f>F14223-E14223</f>
        <v>119.75</v>
      </c>
      <c r="J14223">
        <f>I14223*100/F14223</f>
        <v>25</v>
      </c>
      <c r="K14223" t="str">
        <f>IF(E14223&lt;=200,"Budget",IF(E14223&lt;=500,"Mid Range","Premium"))</f>
        <v>Mid Range</v>
      </c>
    </row>
    <row r="14224" spans="1:11" x14ac:dyDescent="0.3">
      <c r="A14224" t="s">
        <v>15004</v>
      </c>
      <c r="B14224" t="s">
        <v>14</v>
      </c>
      <c r="C14224" t="s">
        <v>165</v>
      </c>
      <c r="D14224" t="s">
        <v>250</v>
      </c>
      <c r="E14224">
        <v>299</v>
      </c>
      <c r="F14224">
        <v>479</v>
      </c>
      <c r="G14224" t="s">
        <v>167</v>
      </c>
      <c r="H14224">
        <v>4.2</v>
      </c>
      <c r="I14224">
        <f>F14224-E14224</f>
        <v>180</v>
      </c>
      <c r="J14224">
        <f>I14224*100/F14224</f>
        <v>37.578288100208766</v>
      </c>
      <c r="K14224" t="str">
        <f>IF(E14224&lt;=200,"Budget",IF(E14224&lt;=500,"Mid Range","Premium"))</f>
        <v>Mid Range</v>
      </c>
    </row>
    <row r="14225" spans="1:11" x14ac:dyDescent="0.3">
      <c r="A14225" t="s">
        <v>15005</v>
      </c>
      <c r="B14225" t="s">
        <v>50</v>
      </c>
      <c r="C14225" t="s">
        <v>95</v>
      </c>
      <c r="D14225" t="s">
        <v>1996</v>
      </c>
      <c r="E14225">
        <v>486</v>
      </c>
      <c r="F14225">
        <v>540</v>
      </c>
      <c r="G14225" t="s">
        <v>587</v>
      </c>
      <c r="H14225">
        <v>4</v>
      </c>
      <c r="I14225">
        <f>F14225-E14225</f>
        <v>54</v>
      </c>
      <c r="J14225">
        <f>I14225*100/F14225</f>
        <v>10</v>
      </c>
      <c r="K14225" t="str">
        <f>IF(E14225&lt;=200,"Budget",IF(E14225&lt;=500,"Mid Range","Premium"))</f>
        <v>Mid Range</v>
      </c>
    </row>
    <row r="14226" spans="1:11" x14ac:dyDescent="0.3">
      <c r="A14226" t="s">
        <v>15006</v>
      </c>
      <c r="B14226" t="s">
        <v>9</v>
      </c>
      <c r="C14226" t="s">
        <v>36</v>
      </c>
      <c r="D14226" t="s">
        <v>43</v>
      </c>
      <c r="E14226">
        <v>899</v>
      </c>
      <c r="F14226">
        <v>899</v>
      </c>
      <c r="G14226" t="s">
        <v>38</v>
      </c>
      <c r="H14226">
        <v>3</v>
      </c>
      <c r="I14226">
        <f>F14226-E14226</f>
        <v>0</v>
      </c>
      <c r="J14226">
        <f>I14226*100/F14226</f>
        <v>0</v>
      </c>
      <c r="K14226" t="str">
        <f>IF(E14226&lt;=200,"Budget",IF(E14226&lt;=500,"Mid Range","Premium"))</f>
        <v>Premium</v>
      </c>
    </row>
    <row r="14227" spans="1:11" x14ac:dyDescent="0.3">
      <c r="A14227" t="s">
        <v>15007</v>
      </c>
      <c r="B14227" t="s">
        <v>9</v>
      </c>
      <c r="C14227" t="s">
        <v>36</v>
      </c>
      <c r="D14227" t="s">
        <v>1166</v>
      </c>
      <c r="E14227">
        <v>299</v>
      </c>
      <c r="F14227">
        <v>299</v>
      </c>
      <c r="G14227" t="s">
        <v>38</v>
      </c>
      <c r="H14227">
        <v>4.4000000000000004</v>
      </c>
      <c r="I14227">
        <f>F14227-E14227</f>
        <v>0</v>
      </c>
      <c r="J14227">
        <f>I14227*100/F14227</f>
        <v>0</v>
      </c>
      <c r="K14227" t="str">
        <f>IF(E14227&lt;=200,"Budget",IF(E14227&lt;=500,"Mid Range","Premium"))</f>
        <v>Mid Range</v>
      </c>
    </row>
    <row r="14228" spans="1:11" x14ac:dyDescent="0.3">
      <c r="A14228" t="s">
        <v>15008</v>
      </c>
      <c r="B14228" t="s">
        <v>90</v>
      </c>
      <c r="C14228" t="s">
        <v>1296</v>
      </c>
      <c r="D14228" t="s">
        <v>1767</v>
      </c>
      <c r="E14228">
        <v>95</v>
      </c>
      <c r="F14228">
        <v>95</v>
      </c>
      <c r="G14228" t="s">
        <v>2155</v>
      </c>
      <c r="H14228">
        <v>4</v>
      </c>
      <c r="I14228">
        <f>F14228-E14228</f>
        <v>0</v>
      </c>
      <c r="J14228">
        <f>I14228*100/F14228</f>
        <v>0</v>
      </c>
      <c r="K14228" t="str">
        <f>IF(E14228&lt;=200,"Budget",IF(E14228&lt;=500,"Mid Range","Premium"))</f>
        <v>Budget</v>
      </c>
    </row>
    <row r="14229" spans="1:11" x14ac:dyDescent="0.3">
      <c r="A14229" t="s">
        <v>15009</v>
      </c>
      <c r="B14229" t="s">
        <v>121</v>
      </c>
      <c r="C14229" t="s">
        <v>122</v>
      </c>
      <c r="D14229" t="s">
        <v>4203</v>
      </c>
      <c r="E14229">
        <v>238</v>
      </c>
      <c r="F14229">
        <v>238</v>
      </c>
      <c r="G14229" t="s">
        <v>1362</v>
      </c>
      <c r="H14229">
        <v>4.3</v>
      </c>
      <c r="I14229">
        <f>F14229-E14229</f>
        <v>0</v>
      </c>
      <c r="J14229">
        <f>I14229*100/F14229</f>
        <v>0</v>
      </c>
      <c r="K14229" t="str">
        <f>IF(E14229&lt;=200,"Budget",IF(E14229&lt;=500,"Mid Range","Premium"))</f>
        <v>Mid Range</v>
      </c>
    </row>
    <row r="14230" spans="1:11" x14ac:dyDescent="0.3">
      <c r="A14230" t="s">
        <v>15010</v>
      </c>
      <c r="B14230" t="s">
        <v>107</v>
      </c>
      <c r="C14230" t="s">
        <v>229</v>
      </c>
      <c r="D14230" t="s">
        <v>820</v>
      </c>
      <c r="E14230">
        <v>125</v>
      </c>
      <c r="F14230">
        <v>250</v>
      </c>
      <c r="G14230" t="s">
        <v>370</v>
      </c>
      <c r="H14230">
        <v>4.2</v>
      </c>
      <c r="I14230">
        <f>F14230-E14230</f>
        <v>125</v>
      </c>
      <c r="J14230">
        <f>I14230*100/F14230</f>
        <v>50</v>
      </c>
      <c r="K14230" t="str">
        <f>IF(E14230&lt;=200,"Budget",IF(E14230&lt;=500,"Mid Range","Premium"))</f>
        <v>Budget</v>
      </c>
    </row>
    <row r="14231" spans="1:11" x14ac:dyDescent="0.3">
      <c r="A14231" t="s">
        <v>5982</v>
      </c>
      <c r="B14231" t="s">
        <v>9</v>
      </c>
      <c r="C14231" t="s">
        <v>28</v>
      </c>
      <c r="D14231" t="s">
        <v>1306</v>
      </c>
      <c r="E14231">
        <v>99</v>
      </c>
      <c r="F14231">
        <v>99</v>
      </c>
      <c r="G14231" t="s">
        <v>30</v>
      </c>
      <c r="H14231">
        <v>3.9</v>
      </c>
      <c r="I14231">
        <f>F14231-E14231</f>
        <v>0</v>
      </c>
      <c r="J14231">
        <f>I14231*100/F14231</f>
        <v>0</v>
      </c>
      <c r="K14231" t="str">
        <f>IF(E14231&lt;=200,"Budget",IF(E14231&lt;=500,"Mid Range","Premium"))</f>
        <v>Budget</v>
      </c>
    </row>
    <row r="14232" spans="1:11" x14ac:dyDescent="0.3">
      <c r="A14232" t="s">
        <v>14952</v>
      </c>
      <c r="B14232" t="s">
        <v>126</v>
      </c>
      <c r="C14232" t="s">
        <v>285</v>
      </c>
      <c r="D14232" t="s">
        <v>3571</v>
      </c>
      <c r="E14232">
        <v>150</v>
      </c>
      <c r="F14232">
        <v>150</v>
      </c>
      <c r="G14232" t="s">
        <v>2115</v>
      </c>
      <c r="H14232">
        <v>4.0999999999999996</v>
      </c>
      <c r="I14232">
        <f>F14232-E14232</f>
        <v>0</v>
      </c>
      <c r="J14232">
        <f>I14232*100/F14232</f>
        <v>0</v>
      </c>
      <c r="K14232" t="str">
        <f>IF(E14232&lt;=200,"Budget",IF(E14232&lt;=500,"Mid Range","Premium"))</f>
        <v>Budget</v>
      </c>
    </row>
    <row r="14233" spans="1:11" x14ac:dyDescent="0.3">
      <c r="A14233" t="s">
        <v>148</v>
      </c>
      <c r="B14233" t="s">
        <v>9</v>
      </c>
      <c r="C14233" t="s">
        <v>131</v>
      </c>
      <c r="D14233" t="s">
        <v>149</v>
      </c>
      <c r="E14233">
        <v>136.5</v>
      </c>
      <c r="F14233">
        <v>195</v>
      </c>
      <c r="G14233" t="s">
        <v>133</v>
      </c>
      <c r="H14233">
        <v>3.9</v>
      </c>
      <c r="I14233">
        <f>F14233-E14233</f>
        <v>58.5</v>
      </c>
      <c r="J14233">
        <f>I14233*100/F14233</f>
        <v>30</v>
      </c>
      <c r="K14233" t="str">
        <f>IF(E14233&lt;=200,"Budget",IF(E14233&lt;=500,"Mid Range","Premium"))</f>
        <v>Budget</v>
      </c>
    </row>
    <row r="14234" spans="1:11" x14ac:dyDescent="0.3">
      <c r="A14234" t="s">
        <v>15011</v>
      </c>
      <c r="B14234" t="s">
        <v>126</v>
      </c>
      <c r="C14234" t="s">
        <v>285</v>
      </c>
      <c r="D14234" t="s">
        <v>372</v>
      </c>
      <c r="E14234">
        <v>111</v>
      </c>
      <c r="F14234">
        <v>120</v>
      </c>
      <c r="G14234" t="s">
        <v>287</v>
      </c>
      <c r="H14234">
        <v>3.5</v>
      </c>
      <c r="I14234">
        <f>F14234-E14234</f>
        <v>9</v>
      </c>
      <c r="J14234">
        <f>I14234*100/F14234</f>
        <v>7.5</v>
      </c>
      <c r="K14234" t="str">
        <f>IF(E14234&lt;=200,"Budget",IF(E14234&lt;=500,"Mid Range","Premium"))</f>
        <v>Budget</v>
      </c>
    </row>
    <row r="14235" spans="1:11" x14ac:dyDescent="0.3">
      <c r="A14235" t="s">
        <v>1113</v>
      </c>
      <c r="B14235" t="s">
        <v>19</v>
      </c>
      <c r="C14235" t="s">
        <v>32</v>
      </c>
      <c r="D14235" t="s">
        <v>6137</v>
      </c>
      <c r="E14235">
        <v>130</v>
      </c>
      <c r="F14235">
        <v>130</v>
      </c>
      <c r="G14235" t="s">
        <v>463</v>
      </c>
      <c r="H14235">
        <v>4.8</v>
      </c>
      <c r="I14235">
        <f>F14235-E14235</f>
        <v>0</v>
      </c>
      <c r="J14235">
        <f>I14235*100/F14235</f>
        <v>0</v>
      </c>
      <c r="K14235" t="str">
        <f>IF(E14235&lt;=200,"Budget",IF(E14235&lt;=500,"Mid Range","Premium"))</f>
        <v>Budget</v>
      </c>
    </row>
    <row r="14236" spans="1:11" x14ac:dyDescent="0.3">
      <c r="A14236" t="s">
        <v>1569</v>
      </c>
      <c r="B14236" t="s">
        <v>9</v>
      </c>
      <c r="C14236" t="s">
        <v>151</v>
      </c>
      <c r="D14236" t="s">
        <v>1570</v>
      </c>
      <c r="E14236">
        <v>191.04</v>
      </c>
      <c r="F14236">
        <v>199</v>
      </c>
      <c r="G14236" t="s">
        <v>1095</v>
      </c>
      <c r="H14236">
        <v>3.8</v>
      </c>
      <c r="I14236">
        <f>F14236-E14236</f>
        <v>7.960000000000008</v>
      </c>
      <c r="J14236">
        <f>I14236*100/F14236</f>
        <v>4.0000000000000044</v>
      </c>
      <c r="K14236" t="str">
        <f>IF(E14236&lt;=200,"Budget",IF(E14236&lt;=500,"Mid Range","Premium"))</f>
        <v>Budget</v>
      </c>
    </row>
    <row r="14237" spans="1:11" x14ac:dyDescent="0.3">
      <c r="A14237" t="s">
        <v>15012</v>
      </c>
      <c r="B14237" t="s">
        <v>50</v>
      </c>
      <c r="C14237" t="s">
        <v>51</v>
      </c>
      <c r="D14237" t="s">
        <v>713</v>
      </c>
      <c r="E14237">
        <v>250</v>
      </c>
      <c r="F14237">
        <v>250</v>
      </c>
      <c r="G14237" t="s">
        <v>537</v>
      </c>
      <c r="H14237">
        <v>4.0999999999999996</v>
      </c>
      <c r="I14237">
        <f>F14237-E14237</f>
        <v>0</v>
      </c>
      <c r="J14237">
        <f>I14237*100/F14237</f>
        <v>0</v>
      </c>
      <c r="K14237" t="str">
        <f>IF(E14237&lt;=200,"Budget",IF(E14237&lt;=500,"Mid Range","Premium"))</f>
        <v>Mid Range</v>
      </c>
    </row>
    <row r="14238" spans="1:11" x14ac:dyDescent="0.3">
      <c r="A14238" t="s">
        <v>15013</v>
      </c>
      <c r="B14238" t="s">
        <v>107</v>
      </c>
      <c r="C14238" t="s">
        <v>114</v>
      </c>
      <c r="D14238" t="s">
        <v>4127</v>
      </c>
      <c r="E14238">
        <v>221.25</v>
      </c>
      <c r="F14238">
        <v>295</v>
      </c>
      <c r="G14238" t="s">
        <v>116</v>
      </c>
      <c r="H14238">
        <v>3.8</v>
      </c>
      <c r="I14238">
        <f>F14238-E14238</f>
        <v>73.75</v>
      </c>
      <c r="J14238">
        <f>I14238*100/F14238</f>
        <v>25</v>
      </c>
      <c r="K14238" t="str">
        <f>IF(E14238&lt;=200,"Budget",IF(E14238&lt;=500,"Mid Range","Premium"))</f>
        <v>Mid Range</v>
      </c>
    </row>
    <row r="14239" spans="1:11" x14ac:dyDescent="0.3">
      <c r="A14239" t="s">
        <v>15014</v>
      </c>
      <c r="B14239" t="s">
        <v>90</v>
      </c>
      <c r="C14239" t="s">
        <v>173</v>
      </c>
      <c r="D14239" t="s">
        <v>174</v>
      </c>
      <c r="E14239">
        <v>52.25</v>
      </c>
      <c r="F14239">
        <v>55</v>
      </c>
      <c r="G14239" t="s">
        <v>887</v>
      </c>
      <c r="H14239">
        <v>3.9</v>
      </c>
      <c r="I14239">
        <f>F14239-E14239</f>
        <v>2.75</v>
      </c>
      <c r="J14239">
        <f>I14239*100/F14239</f>
        <v>5</v>
      </c>
      <c r="K14239" t="str">
        <f>IF(E14239&lt;=200,"Budget",IF(E14239&lt;=500,"Mid Range","Premium"))</f>
        <v>Budget</v>
      </c>
    </row>
    <row r="14240" spans="1:11" x14ac:dyDescent="0.3">
      <c r="A14240" t="s">
        <v>10108</v>
      </c>
      <c r="B14240" t="s">
        <v>107</v>
      </c>
      <c r="C14240" t="s">
        <v>727</v>
      </c>
      <c r="D14240" t="s">
        <v>731</v>
      </c>
      <c r="E14240">
        <v>150</v>
      </c>
      <c r="F14240">
        <v>150</v>
      </c>
      <c r="G14240" t="s">
        <v>2664</v>
      </c>
      <c r="H14240">
        <v>4.2</v>
      </c>
      <c r="I14240">
        <f>F14240-E14240</f>
        <v>0</v>
      </c>
      <c r="J14240">
        <f>I14240*100/F14240</f>
        <v>0</v>
      </c>
      <c r="K14240" t="str">
        <f>IF(E14240&lt;=200,"Budget",IF(E14240&lt;=500,"Mid Range","Premium"))</f>
        <v>Budget</v>
      </c>
    </row>
    <row r="14241" spans="1:11" x14ac:dyDescent="0.3">
      <c r="A14241" t="s">
        <v>15015</v>
      </c>
      <c r="B14241" t="s">
        <v>14</v>
      </c>
      <c r="C14241" t="s">
        <v>270</v>
      </c>
      <c r="D14241" t="s">
        <v>368</v>
      </c>
      <c r="E14241">
        <v>359</v>
      </c>
      <c r="F14241">
        <v>418</v>
      </c>
      <c r="G14241" t="s">
        <v>849</v>
      </c>
      <c r="H14241">
        <v>4.5999999999999996</v>
      </c>
      <c r="I14241">
        <f>F14241-E14241</f>
        <v>59</v>
      </c>
      <c r="J14241">
        <f>I14241*100/F14241</f>
        <v>14.114832535885167</v>
      </c>
      <c r="K14241" t="str">
        <f>IF(E14241&lt;=200,"Budget",IF(E14241&lt;=500,"Mid Range","Premium"))</f>
        <v>Mid Range</v>
      </c>
    </row>
    <row r="14242" spans="1:11" x14ac:dyDescent="0.3">
      <c r="A14242" t="s">
        <v>15017</v>
      </c>
      <c r="B14242" t="s">
        <v>9</v>
      </c>
      <c r="C14242" t="s">
        <v>10</v>
      </c>
      <c r="D14242" t="s">
        <v>3669</v>
      </c>
      <c r="E14242">
        <v>367</v>
      </c>
      <c r="F14242">
        <v>432</v>
      </c>
      <c r="G14242" t="s">
        <v>12</v>
      </c>
      <c r="H14242">
        <v>4.2</v>
      </c>
      <c r="I14242">
        <f>F14242-E14242</f>
        <v>65</v>
      </c>
      <c r="J14242">
        <f>I14242*100/F14242</f>
        <v>15.046296296296296</v>
      </c>
      <c r="K14242" t="str">
        <f>IF(E14242&lt;=200,"Budget",IF(E14242&lt;=500,"Mid Range","Premium"))</f>
        <v>Mid Range</v>
      </c>
    </row>
    <row r="14243" spans="1:11" x14ac:dyDescent="0.3">
      <c r="A14243" t="s">
        <v>15018</v>
      </c>
      <c r="B14243" t="s">
        <v>90</v>
      </c>
      <c r="C14243" t="s">
        <v>142</v>
      </c>
      <c r="D14243" t="s">
        <v>686</v>
      </c>
      <c r="E14243">
        <v>54</v>
      </c>
      <c r="F14243">
        <v>60</v>
      </c>
      <c r="G14243" t="s">
        <v>147</v>
      </c>
      <c r="H14243">
        <v>4.2</v>
      </c>
      <c r="I14243">
        <f>F14243-E14243</f>
        <v>6</v>
      </c>
      <c r="J14243">
        <f>I14243*100/F14243</f>
        <v>10</v>
      </c>
      <c r="K14243" t="str">
        <f>IF(E14243&lt;=200,"Budget",IF(E14243&lt;=500,"Mid Range","Premium"))</f>
        <v>Budget</v>
      </c>
    </row>
    <row r="14244" spans="1:11" x14ac:dyDescent="0.3">
      <c r="A14244" t="s">
        <v>13781</v>
      </c>
      <c r="B14244" t="s">
        <v>50</v>
      </c>
      <c r="C14244" t="s">
        <v>73</v>
      </c>
      <c r="D14244" t="s">
        <v>961</v>
      </c>
      <c r="E14244">
        <v>148.75</v>
      </c>
      <c r="F14244">
        <v>175</v>
      </c>
      <c r="G14244" t="s">
        <v>2033</v>
      </c>
      <c r="H14244">
        <v>4.4000000000000004</v>
      </c>
      <c r="I14244">
        <f>F14244-E14244</f>
        <v>26.25</v>
      </c>
      <c r="J14244">
        <f>I14244*100/F14244</f>
        <v>15</v>
      </c>
      <c r="K14244" t="str">
        <f>IF(E14244&lt;=200,"Budget",IF(E14244&lt;=500,"Mid Range","Premium"))</f>
        <v>Budget</v>
      </c>
    </row>
    <row r="14245" spans="1:11" x14ac:dyDescent="0.3">
      <c r="A14245" t="s">
        <v>15019</v>
      </c>
      <c r="B14245" t="s">
        <v>107</v>
      </c>
      <c r="C14245" t="s">
        <v>229</v>
      </c>
      <c r="D14245" t="s">
        <v>1480</v>
      </c>
      <c r="E14245">
        <v>54</v>
      </c>
      <c r="F14245">
        <v>60</v>
      </c>
      <c r="G14245" t="s">
        <v>1331</v>
      </c>
      <c r="H14245">
        <v>4.2</v>
      </c>
      <c r="I14245">
        <f>F14245-E14245</f>
        <v>6</v>
      </c>
      <c r="J14245">
        <f>I14245*100/F14245</f>
        <v>10</v>
      </c>
      <c r="K14245" t="str">
        <f>IF(E14245&lt;=200,"Budget",IF(E14245&lt;=500,"Mid Range","Premium"))</f>
        <v>Budget</v>
      </c>
    </row>
    <row r="14246" spans="1:11" x14ac:dyDescent="0.3">
      <c r="A14246" t="s">
        <v>15020</v>
      </c>
      <c r="B14246" t="s">
        <v>121</v>
      </c>
      <c r="C14246" t="s">
        <v>1195</v>
      </c>
      <c r="D14246" t="s">
        <v>7109</v>
      </c>
      <c r="E14246">
        <v>136</v>
      </c>
      <c r="F14246">
        <v>170</v>
      </c>
      <c r="G14246" t="s">
        <v>1862</v>
      </c>
      <c r="H14246">
        <v>4.3</v>
      </c>
      <c r="I14246">
        <f>F14246-E14246</f>
        <v>34</v>
      </c>
      <c r="J14246">
        <f>I14246*100/F14246</f>
        <v>20</v>
      </c>
      <c r="K14246" t="str">
        <f>IF(E14246&lt;=200,"Budget",IF(E14246&lt;=500,"Mid Range","Premium"))</f>
        <v>Budget</v>
      </c>
    </row>
    <row r="14247" spans="1:11" x14ac:dyDescent="0.3">
      <c r="A14247" t="s">
        <v>1697</v>
      </c>
      <c r="B14247" t="s">
        <v>126</v>
      </c>
      <c r="C14247" t="s">
        <v>958</v>
      </c>
      <c r="D14247" t="s">
        <v>3018</v>
      </c>
      <c r="E14247">
        <v>189</v>
      </c>
      <c r="F14247">
        <v>210</v>
      </c>
      <c r="G14247" t="s">
        <v>287</v>
      </c>
      <c r="H14247">
        <v>4.0999999999999996</v>
      </c>
      <c r="I14247">
        <f>F14247-E14247</f>
        <v>21</v>
      </c>
      <c r="J14247">
        <f>I14247*100/F14247</f>
        <v>10</v>
      </c>
      <c r="K14247" t="str">
        <f>IF(E14247&lt;=200,"Budget",IF(E14247&lt;=500,"Mid Range","Premium"))</f>
        <v>Budget</v>
      </c>
    </row>
    <row r="14248" spans="1:11" x14ac:dyDescent="0.3">
      <c r="A14248" t="s">
        <v>15021</v>
      </c>
      <c r="B14248" t="s">
        <v>9</v>
      </c>
      <c r="C14248" t="s">
        <v>28</v>
      </c>
      <c r="D14248" t="s">
        <v>1005</v>
      </c>
      <c r="E14248">
        <v>200</v>
      </c>
      <c r="F14248">
        <v>200</v>
      </c>
      <c r="G14248" t="s">
        <v>908</v>
      </c>
      <c r="H14248">
        <v>3</v>
      </c>
      <c r="I14248">
        <f>F14248-E14248</f>
        <v>0</v>
      </c>
      <c r="J14248">
        <f>I14248*100/F14248</f>
        <v>0</v>
      </c>
      <c r="K14248" t="str">
        <f>IF(E14248&lt;=200,"Budget",IF(E14248&lt;=500,"Mid Range","Premium"))</f>
        <v>Budget</v>
      </c>
    </row>
    <row r="14249" spans="1:11" x14ac:dyDescent="0.3">
      <c r="A14249" t="s">
        <v>15022</v>
      </c>
      <c r="B14249" t="s">
        <v>19</v>
      </c>
      <c r="C14249" t="s">
        <v>32</v>
      </c>
      <c r="D14249" t="s">
        <v>6810</v>
      </c>
      <c r="E14249">
        <v>279</v>
      </c>
      <c r="F14249">
        <v>279</v>
      </c>
      <c r="G14249" t="s">
        <v>62</v>
      </c>
      <c r="H14249">
        <v>4</v>
      </c>
      <c r="I14249">
        <f>F14249-E14249</f>
        <v>0</v>
      </c>
      <c r="J14249">
        <f>I14249*100/F14249</f>
        <v>0</v>
      </c>
      <c r="K14249" t="str">
        <f>IF(E14249&lt;=200,"Budget",IF(E14249&lt;=500,"Mid Range","Premium"))</f>
        <v>Mid Range</v>
      </c>
    </row>
    <row r="14250" spans="1:11" x14ac:dyDescent="0.3">
      <c r="A14250" t="s">
        <v>13561</v>
      </c>
      <c r="B14250" t="s">
        <v>9</v>
      </c>
      <c r="C14250" t="s">
        <v>296</v>
      </c>
      <c r="D14250" t="s">
        <v>808</v>
      </c>
      <c r="E14250">
        <v>89.1</v>
      </c>
      <c r="F14250">
        <v>99</v>
      </c>
      <c r="G14250" t="s">
        <v>297</v>
      </c>
      <c r="H14250">
        <v>4.0999999999999996</v>
      </c>
      <c r="I14250">
        <f>F14250-E14250</f>
        <v>9.9000000000000057</v>
      </c>
      <c r="J14250">
        <f>I14250*100/F14250</f>
        <v>10.000000000000005</v>
      </c>
      <c r="K14250" t="str">
        <f>IF(E14250&lt;=200,"Budget",IF(E14250&lt;=500,"Mid Range","Premium"))</f>
        <v>Budget</v>
      </c>
    </row>
    <row r="14251" spans="1:11" x14ac:dyDescent="0.3">
      <c r="A14251" t="s">
        <v>15023</v>
      </c>
      <c r="B14251" t="s">
        <v>211</v>
      </c>
      <c r="C14251" t="s">
        <v>212</v>
      </c>
      <c r="D14251" t="s">
        <v>2682</v>
      </c>
      <c r="E14251">
        <v>699</v>
      </c>
      <c r="F14251">
        <v>699</v>
      </c>
      <c r="G14251" t="s">
        <v>1415</v>
      </c>
      <c r="H14251">
        <v>3</v>
      </c>
      <c r="I14251">
        <f>F14251-E14251</f>
        <v>0</v>
      </c>
      <c r="J14251">
        <f>I14251*100/F14251</f>
        <v>0</v>
      </c>
      <c r="K14251" t="str">
        <f>IF(E14251&lt;=200,"Budget",IF(E14251&lt;=500,"Mid Range","Premium"))</f>
        <v>Premium</v>
      </c>
    </row>
    <row r="14252" spans="1:11" x14ac:dyDescent="0.3">
      <c r="A14252" t="s">
        <v>15024</v>
      </c>
      <c r="B14252" t="s">
        <v>9</v>
      </c>
      <c r="C14252" t="s">
        <v>10</v>
      </c>
      <c r="D14252" t="s">
        <v>758</v>
      </c>
      <c r="E14252">
        <v>55</v>
      </c>
      <c r="F14252">
        <v>55</v>
      </c>
      <c r="G14252" t="s">
        <v>12</v>
      </c>
      <c r="H14252">
        <v>4.3</v>
      </c>
      <c r="I14252">
        <f>F14252-E14252</f>
        <v>0</v>
      </c>
      <c r="J14252">
        <f>I14252*100/F14252</f>
        <v>0</v>
      </c>
      <c r="K14252" t="str">
        <f>IF(E14252&lt;=200,"Budget",IF(E14252&lt;=500,"Mid Range","Premium"))</f>
        <v>Budget</v>
      </c>
    </row>
    <row r="14253" spans="1:11" x14ac:dyDescent="0.3">
      <c r="A14253" t="s">
        <v>15025</v>
      </c>
      <c r="B14253" t="s">
        <v>19</v>
      </c>
      <c r="C14253" t="s">
        <v>64</v>
      </c>
      <c r="D14253" t="s">
        <v>1500</v>
      </c>
      <c r="E14253">
        <v>359</v>
      </c>
      <c r="F14253">
        <v>399</v>
      </c>
      <c r="G14253" t="s">
        <v>354</v>
      </c>
      <c r="H14253">
        <v>4.5999999999999996</v>
      </c>
      <c r="I14253">
        <f>F14253-E14253</f>
        <v>40</v>
      </c>
      <c r="J14253">
        <f>I14253*100/F14253</f>
        <v>10.025062656641603</v>
      </c>
      <c r="K14253" t="str">
        <f>IF(E14253&lt;=200,"Budget",IF(E14253&lt;=500,"Mid Range","Premium"))</f>
        <v>Mid Range</v>
      </c>
    </row>
    <row r="14254" spans="1:11" x14ac:dyDescent="0.3">
      <c r="A14254" t="s">
        <v>15026</v>
      </c>
      <c r="B14254" t="s">
        <v>9</v>
      </c>
      <c r="C14254" t="s">
        <v>28</v>
      </c>
      <c r="D14254" t="s">
        <v>802</v>
      </c>
      <c r="E14254">
        <v>272.23</v>
      </c>
      <c r="F14254">
        <v>327</v>
      </c>
      <c r="G14254" t="s">
        <v>41</v>
      </c>
      <c r="H14254">
        <v>4.3</v>
      </c>
      <c r="I14254">
        <f>F14254-E14254</f>
        <v>54.769999999999982</v>
      </c>
      <c r="J14254">
        <f>I14254*100/F14254</f>
        <v>16.74923547400611</v>
      </c>
      <c r="K14254" t="str">
        <f>IF(E14254&lt;=200,"Budget",IF(E14254&lt;=500,"Mid Range","Premium"))</f>
        <v>Mid Range</v>
      </c>
    </row>
    <row r="14255" spans="1:11" x14ac:dyDescent="0.3">
      <c r="A14255" t="s">
        <v>15027</v>
      </c>
      <c r="B14255" t="s">
        <v>9</v>
      </c>
      <c r="C14255" t="s">
        <v>10</v>
      </c>
      <c r="D14255" t="s">
        <v>1469</v>
      </c>
      <c r="E14255">
        <v>69</v>
      </c>
      <c r="F14255">
        <v>69</v>
      </c>
      <c r="G14255" t="s">
        <v>44</v>
      </c>
      <c r="H14255">
        <v>4.3</v>
      </c>
      <c r="I14255">
        <f>F14255-E14255</f>
        <v>0</v>
      </c>
      <c r="J14255">
        <f>I14255*100/F14255</f>
        <v>0</v>
      </c>
      <c r="K14255" t="str">
        <f>IF(E14255&lt;=200,"Budget",IF(E14255&lt;=500,"Mid Range","Premium"))</f>
        <v>Budget</v>
      </c>
    </row>
    <row r="14256" spans="1:11" x14ac:dyDescent="0.3">
      <c r="A14256" t="s">
        <v>1871</v>
      </c>
      <c r="B14256" t="s">
        <v>14</v>
      </c>
      <c r="C14256" t="s">
        <v>270</v>
      </c>
      <c r="D14256" t="s">
        <v>1655</v>
      </c>
      <c r="E14256">
        <v>1919</v>
      </c>
      <c r="F14256">
        <v>2395</v>
      </c>
      <c r="G14256" t="s">
        <v>675</v>
      </c>
      <c r="H14256">
        <v>3.1</v>
      </c>
      <c r="I14256">
        <f>F14256-E14256</f>
        <v>476</v>
      </c>
      <c r="J14256">
        <f>I14256*100/F14256</f>
        <v>19.874739039665972</v>
      </c>
      <c r="K14256" t="str">
        <f>IF(E14256&lt;=200,"Budget",IF(E14256&lt;=500,"Mid Range","Premium"))</f>
        <v>Premium</v>
      </c>
    </row>
    <row r="14257" spans="1:11" x14ac:dyDescent="0.3">
      <c r="A14257" t="s">
        <v>15028</v>
      </c>
      <c r="B14257" t="s">
        <v>126</v>
      </c>
      <c r="C14257" t="s">
        <v>285</v>
      </c>
      <c r="D14257" t="s">
        <v>1861</v>
      </c>
      <c r="E14257">
        <v>177.6</v>
      </c>
      <c r="F14257">
        <v>210</v>
      </c>
      <c r="G14257" t="s">
        <v>287</v>
      </c>
      <c r="H14257">
        <v>4.3</v>
      </c>
      <c r="I14257">
        <f>F14257-E14257</f>
        <v>32.400000000000006</v>
      </c>
      <c r="J14257">
        <f>I14257*100/F14257</f>
        <v>15.428571428571431</v>
      </c>
      <c r="K14257" t="str">
        <f>IF(E14257&lt;=200,"Budget",IF(E14257&lt;=500,"Mid Range","Premium"))</f>
        <v>Budget</v>
      </c>
    </row>
    <row r="14258" spans="1:11" x14ac:dyDescent="0.3">
      <c r="A14258" t="s">
        <v>15029</v>
      </c>
      <c r="B14258" t="s">
        <v>9</v>
      </c>
      <c r="C14258" t="s">
        <v>131</v>
      </c>
      <c r="D14258" t="s">
        <v>149</v>
      </c>
      <c r="E14258">
        <v>58.8</v>
      </c>
      <c r="F14258">
        <v>60</v>
      </c>
      <c r="G14258" t="s">
        <v>158</v>
      </c>
      <c r="H14258">
        <v>4.3</v>
      </c>
      <c r="I14258">
        <f>F14258-E14258</f>
        <v>1.2000000000000028</v>
      </c>
      <c r="J14258">
        <f>I14258*100/F14258</f>
        <v>2.0000000000000049</v>
      </c>
      <c r="K14258" t="str">
        <f>IF(E14258&lt;=200,"Budget",IF(E14258&lt;=500,"Mid Range","Premium"))</f>
        <v>Budget</v>
      </c>
    </row>
    <row r="14259" spans="1:11" x14ac:dyDescent="0.3">
      <c r="A14259" t="s">
        <v>15030</v>
      </c>
      <c r="B14259" t="s">
        <v>19</v>
      </c>
      <c r="C14259" t="s">
        <v>20</v>
      </c>
      <c r="D14259" t="s">
        <v>562</v>
      </c>
      <c r="E14259">
        <v>185</v>
      </c>
      <c r="F14259">
        <v>329</v>
      </c>
      <c r="G14259" t="s">
        <v>22</v>
      </c>
      <c r="H14259">
        <v>3.8</v>
      </c>
      <c r="I14259">
        <f>F14259-E14259</f>
        <v>144</v>
      </c>
      <c r="J14259">
        <f>I14259*100/F14259</f>
        <v>43.768996960486319</v>
      </c>
      <c r="K14259" t="str">
        <f>IF(E14259&lt;=200,"Budget",IF(E14259&lt;=500,"Mid Range","Premium"))</f>
        <v>Budget</v>
      </c>
    </row>
    <row r="14260" spans="1:11" x14ac:dyDescent="0.3">
      <c r="A14260" t="s">
        <v>15031</v>
      </c>
      <c r="B14260" t="s">
        <v>90</v>
      </c>
      <c r="C14260" t="s">
        <v>639</v>
      </c>
      <c r="D14260" t="s">
        <v>143</v>
      </c>
      <c r="E14260">
        <v>233</v>
      </c>
      <c r="F14260">
        <v>300</v>
      </c>
      <c r="G14260" t="s">
        <v>1615</v>
      </c>
      <c r="H14260">
        <v>3.9</v>
      </c>
      <c r="I14260">
        <f>F14260-E14260</f>
        <v>67</v>
      </c>
      <c r="J14260">
        <f>I14260*100/F14260</f>
        <v>22.333333333333332</v>
      </c>
      <c r="K14260" t="str">
        <f>IF(E14260&lt;=200,"Budget",IF(E14260&lt;=500,"Mid Range","Premium"))</f>
        <v>Mid Range</v>
      </c>
    </row>
    <row r="14261" spans="1:11" x14ac:dyDescent="0.3">
      <c r="A14261" t="s">
        <v>15032</v>
      </c>
      <c r="B14261" t="s">
        <v>50</v>
      </c>
      <c r="C14261" t="s">
        <v>86</v>
      </c>
      <c r="D14261" t="s">
        <v>8444</v>
      </c>
      <c r="E14261">
        <v>185</v>
      </c>
      <c r="F14261">
        <v>185</v>
      </c>
      <c r="G14261" t="s">
        <v>989</v>
      </c>
      <c r="H14261">
        <v>5</v>
      </c>
      <c r="I14261">
        <f>F14261-E14261</f>
        <v>0</v>
      </c>
      <c r="J14261">
        <f>I14261*100/F14261</f>
        <v>0</v>
      </c>
      <c r="K14261" t="str">
        <f>IF(E14261&lt;=200,"Budget",IF(E14261&lt;=500,"Mid Range","Premium"))</f>
        <v>Budget</v>
      </c>
    </row>
    <row r="14262" spans="1:11" x14ac:dyDescent="0.3">
      <c r="A14262" t="s">
        <v>15033</v>
      </c>
      <c r="B14262" t="s">
        <v>19</v>
      </c>
      <c r="C14262" t="s">
        <v>24</v>
      </c>
      <c r="D14262" t="s">
        <v>1798</v>
      </c>
      <c r="E14262">
        <v>988</v>
      </c>
      <c r="F14262">
        <v>988</v>
      </c>
      <c r="G14262" t="s">
        <v>26</v>
      </c>
      <c r="H14262">
        <v>2.7</v>
      </c>
      <c r="I14262">
        <f>F14262-E14262</f>
        <v>0</v>
      </c>
      <c r="J14262">
        <f>I14262*100/F14262</f>
        <v>0</v>
      </c>
      <c r="K14262" t="str">
        <f>IF(E14262&lt;=200,"Budget",IF(E14262&lt;=500,"Mid Range","Premium"))</f>
        <v>Premium</v>
      </c>
    </row>
    <row r="14263" spans="1:11" x14ac:dyDescent="0.3">
      <c r="A14263" t="s">
        <v>15034</v>
      </c>
      <c r="B14263" t="s">
        <v>107</v>
      </c>
      <c r="C14263" t="s">
        <v>205</v>
      </c>
      <c r="D14263" t="s">
        <v>74</v>
      </c>
      <c r="E14263">
        <v>69</v>
      </c>
      <c r="F14263">
        <v>69</v>
      </c>
      <c r="G14263" t="s">
        <v>382</v>
      </c>
      <c r="H14263">
        <v>4.3</v>
      </c>
      <c r="I14263">
        <f>F14263-E14263</f>
        <v>0</v>
      </c>
      <c r="J14263">
        <f>I14263*100/F14263</f>
        <v>0</v>
      </c>
      <c r="K14263" t="str">
        <f>IF(E14263&lt;=200,"Budget",IF(E14263&lt;=500,"Mid Range","Premium"))</f>
        <v>Budget</v>
      </c>
    </row>
    <row r="14264" spans="1:11" x14ac:dyDescent="0.3">
      <c r="A14264" t="s">
        <v>15035</v>
      </c>
      <c r="B14264" t="s">
        <v>126</v>
      </c>
      <c r="C14264" t="s">
        <v>285</v>
      </c>
      <c r="D14264" t="s">
        <v>959</v>
      </c>
      <c r="E14264">
        <v>72</v>
      </c>
      <c r="F14264">
        <v>80</v>
      </c>
      <c r="G14264" t="s">
        <v>547</v>
      </c>
      <c r="H14264">
        <v>3.5</v>
      </c>
      <c r="I14264">
        <f>F14264-E14264</f>
        <v>8</v>
      </c>
      <c r="J14264">
        <f>I14264*100/F14264</f>
        <v>10</v>
      </c>
      <c r="K14264" t="str">
        <f>IF(E14264&lt;=200,"Budget",IF(E14264&lt;=500,"Mid Range","Premium"))</f>
        <v>Budget</v>
      </c>
    </row>
    <row r="14265" spans="1:11" x14ac:dyDescent="0.3">
      <c r="A14265" t="s">
        <v>15036</v>
      </c>
      <c r="B14265" t="s">
        <v>9</v>
      </c>
      <c r="C14265" t="s">
        <v>131</v>
      </c>
      <c r="D14265" t="s">
        <v>531</v>
      </c>
      <c r="E14265">
        <v>236.25</v>
      </c>
      <c r="F14265">
        <v>580</v>
      </c>
      <c r="G14265" t="s">
        <v>133</v>
      </c>
      <c r="H14265">
        <v>4.3</v>
      </c>
      <c r="I14265">
        <f>F14265-E14265</f>
        <v>343.75</v>
      </c>
      <c r="J14265">
        <f>I14265*100/F14265</f>
        <v>59.267241379310342</v>
      </c>
      <c r="K14265" t="str">
        <f>IF(E14265&lt;=200,"Budget",IF(E14265&lt;=500,"Mid Range","Premium"))</f>
        <v>Mid Range</v>
      </c>
    </row>
    <row r="14266" spans="1:11" x14ac:dyDescent="0.3">
      <c r="A14266" t="s">
        <v>15037</v>
      </c>
      <c r="B14266" t="s">
        <v>121</v>
      </c>
      <c r="C14266" t="s">
        <v>135</v>
      </c>
      <c r="D14266" t="s">
        <v>767</v>
      </c>
      <c r="E14266">
        <v>825</v>
      </c>
      <c r="F14266">
        <v>1100</v>
      </c>
      <c r="G14266" t="s">
        <v>137</v>
      </c>
      <c r="H14266">
        <v>4.3</v>
      </c>
      <c r="I14266">
        <f>F14266-E14266</f>
        <v>275</v>
      </c>
      <c r="J14266">
        <f>I14266*100/F14266</f>
        <v>25</v>
      </c>
      <c r="K14266" t="str">
        <f>IF(E14266&lt;=200,"Budget",IF(E14266&lt;=500,"Mid Range","Premium"))</f>
        <v>Premium</v>
      </c>
    </row>
    <row r="14267" spans="1:11" x14ac:dyDescent="0.3">
      <c r="A14267" t="s">
        <v>15038</v>
      </c>
      <c r="B14267" t="s">
        <v>14</v>
      </c>
      <c r="C14267" t="s">
        <v>15</v>
      </c>
      <c r="D14267" t="s">
        <v>2482</v>
      </c>
      <c r="E14267">
        <v>249</v>
      </c>
      <c r="F14267">
        <v>409</v>
      </c>
      <c r="G14267" t="s">
        <v>140</v>
      </c>
      <c r="H14267">
        <v>4.4000000000000004</v>
      </c>
      <c r="I14267">
        <f>F14267-E14267</f>
        <v>160</v>
      </c>
      <c r="J14267">
        <f>I14267*100/F14267</f>
        <v>39.119804400977998</v>
      </c>
      <c r="K14267" t="str">
        <f>IF(E14267&lt;=200,"Budget",IF(E14267&lt;=500,"Mid Range","Premium"))</f>
        <v>Mid Range</v>
      </c>
    </row>
    <row r="14268" spans="1:11" x14ac:dyDescent="0.3">
      <c r="A14268" t="s">
        <v>7315</v>
      </c>
      <c r="B14268" t="s">
        <v>50</v>
      </c>
      <c r="C14268" t="s">
        <v>55</v>
      </c>
      <c r="D14268" t="s">
        <v>4396</v>
      </c>
      <c r="E14268">
        <v>50</v>
      </c>
      <c r="F14268">
        <v>50</v>
      </c>
      <c r="G14268" t="s">
        <v>163</v>
      </c>
      <c r="H14268">
        <v>4.5</v>
      </c>
      <c r="I14268">
        <f>F14268-E14268</f>
        <v>0</v>
      </c>
      <c r="J14268">
        <f>I14268*100/F14268</f>
        <v>0</v>
      </c>
      <c r="K14268" t="str">
        <f>IF(E14268&lt;=200,"Budget",IF(E14268&lt;=500,"Mid Range","Premium"))</f>
        <v>Budget</v>
      </c>
    </row>
    <row r="14269" spans="1:11" x14ac:dyDescent="0.3">
      <c r="A14269" t="s">
        <v>15039</v>
      </c>
      <c r="B14269" t="s">
        <v>9</v>
      </c>
      <c r="C14269" t="s">
        <v>278</v>
      </c>
      <c r="D14269" t="s">
        <v>2055</v>
      </c>
      <c r="E14269">
        <v>596.25</v>
      </c>
      <c r="F14269">
        <v>795</v>
      </c>
      <c r="G14269" t="s">
        <v>366</v>
      </c>
      <c r="H14269">
        <v>4</v>
      </c>
      <c r="I14269">
        <f>F14269-E14269</f>
        <v>198.75</v>
      </c>
      <c r="J14269">
        <f>I14269*100/F14269</f>
        <v>25</v>
      </c>
      <c r="K14269" t="str">
        <f>IF(E14269&lt;=200,"Budget",IF(E14269&lt;=500,"Mid Range","Premium"))</f>
        <v>Premium</v>
      </c>
    </row>
    <row r="14270" spans="1:11" x14ac:dyDescent="0.3">
      <c r="A14270" t="s">
        <v>15040</v>
      </c>
      <c r="B14270" t="s">
        <v>19</v>
      </c>
      <c r="C14270" t="s">
        <v>20</v>
      </c>
      <c r="D14270" t="s">
        <v>4267</v>
      </c>
      <c r="E14270">
        <v>109</v>
      </c>
      <c r="F14270">
        <v>130</v>
      </c>
      <c r="G14270" t="s">
        <v>806</v>
      </c>
      <c r="H14270">
        <v>4</v>
      </c>
      <c r="I14270">
        <f>F14270-E14270</f>
        <v>21</v>
      </c>
      <c r="J14270">
        <f>I14270*100/F14270</f>
        <v>16.153846153846153</v>
      </c>
      <c r="K14270" t="str">
        <f>IF(E14270&lt;=200,"Budget",IF(E14270&lt;=500,"Mid Range","Premium"))</f>
        <v>Budget</v>
      </c>
    </row>
    <row r="14271" spans="1:11" x14ac:dyDescent="0.3">
      <c r="A14271" t="s">
        <v>15041</v>
      </c>
      <c r="B14271" t="s">
        <v>121</v>
      </c>
      <c r="C14271" t="s">
        <v>937</v>
      </c>
      <c r="D14271" t="s">
        <v>668</v>
      </c>
      <c r="E14271">
        <v>140</v>
      </c>
      <c r="F14271">
        <v>140</v>
      </c>
      <c r="G14271" t="s">
        <v>939</v>
      </c>
      <c r="H14271">
        <v>4.0999999999999996</v>
      </c>
      <c r="I14271">
        <f>F14271-E14271</f>
        <v>0</v>
      </c>
      <c r="J14271">
        <f>I14271*100/F14271</f>
        <v>0</v>
      </c>
      <c r="K14271" t="str">
        <f>IF(E14271&lt;=200,"Budget",IF(E14271&lt;=500,"Mid Range","Premium"))</f>
        <v>Budget</v>
      </c>
    </row>
    <row r="14272" spans="1:11" x14ac:dyDescent="0.3">
      <c r="A14272" t="s">
        <v>15042</v>
      </c>
      <c r="B14272" t="s">
        <v>90</v>
      </c>
      <c r="C14272" t="s">
        <v>173</v>
      </c>
      <c r="D14272" t="s">
        <v>731</v>
      </c>
      <c r="E14272">
        <v>65</v>
      </c>
      <c r="F14272">
        <v>65</v>
      </c>
      <c r="G14272" t="s">
        <v>1260</v>
      </c>
      <c r="H14272">
        <v>4.3</v>
      </c>
      <c r="I14272">
        <f>F14272-E14272</f>
        <v>0</v>
      </c>
      <c r="J14272">
        <f>I14272*100/F14272</f>
        <v>0</v>
      </c>
      <c r="K14272" t="str">
        <f>IF(E14272&lt;=200,"Budget",IF(E14272&lt;=500,"Mid Range","Premium"))</f>
        <v>Budget</v>
      </c>
    </row>
    <row r="14273" spans="1:11" x14ac:dyDescent="0.3">
      <c r="A14273" t="s">
        <v>10658</v>
      </c>
      <c r="B14273" t="s">
        <v>9</v>
      </c>
      <c r="C14273" t="s">
        <v>36</v>
      </c>
      <c r="D14273" t="s">
        <v>520</v>
      </c>
      <c r="E14273">
        <v>160</v>
      </c>
      <c r="F14273">
        <v>200</v>
      </c>
      <c r="G14273" t="s">
        <v>1134</v>
      </c>
      <c r="H14273">
        <v>4.2</v>
      </c>
      <c r="I14273">
        <f>F14273-E14273</f>
        <v>40</v>
      </c>
      <c r="J14273">
        <f>I14273*100/F14273</f>
        <v>20</v>
      </c>
      <c r="K14273" t="str">
        <f>IF(E14273&lt;=200,"Budget",IF(E14273&lt;=500,"Mid Range","Premium"))</f>
        <v>Budget</v>
      </c>
    </row>
    <row r="14274" spans="1:11" x14ac:dyDescent="0.3">
      <c r="A14274" t="s">
        <v>15043</v>
      </c>
      <c r="B14274" t="s">
        <v>90</v>
      </c>
      <c r="C14274" t="s">
        <v>173</v>
      </c>
      <c r="D14274" t="s">
        <v>174</v>
      </c>
      <c r="E14274">
        <v>114</v>
      </c>
      <c r="F14274">
        <v>120</v>
      </c>
      <c r="G14274" t="s">
        <v>266</v>
      </c>
      <c r="H14274">
        <v>4</v>
      </c>
      <c r="I14274">
        <f>F14274-E14274</f>
        <v>6</v>
      </c>
      <c r="J14274">
        <f>I14274*100/F14274</f>
        <v>5</v>
      </c>
      <c r="K14274" t="str">
        <f>IF(E14274&lt;=200,"Budget",IF(E14274&lt;=500,"Mid Range","Premium"))</f>
        <v>Budget</v>
      </c>
    </row>
    <row r="14275" spans="1:11" x14ac:dyDescent="0.3">
      <c r="A14275" t="s">
        <v>15044</v>
      </c>
      <c r="B14275" t="s">
        <v>107</v>
      </c>
      <c r="C14275" t="s">
        <v>205</v>
      </c>
      <c r="D14275" t="s">
        <v>191</v>
      </c>
      <c r="E14275">
        <v>135.30000000000001</v>
      </c>
      <c r="F14275">
        <v>165</v>
      </c>
      <c r="G14275" t="s">
        <v>382</v>
      </c>
      <c r="H14275">
        <v>4.4000000000000004</v>
      </c>
      <c r="I14275">
        <f>F14275-E14275</f>
        <v>29.699999999999989</v>
      </c>
      <c r="J14275">
        <f>I14275*100/F14275</f>
        <v>17.999999999999993</v>
      </c>
      <c r="K14275" t="str">
        <f>IF(E14275&lt;=200,"Budget",IF(E14275&lt;=500,"Mid Range","Premium"))</f>
        <v>Budget</v>
      </c>
    </row>
    <row r="14276" spans="1:11" x14ac:dyDescent="0.3">
      <c r="A14276" t="s">
        <v>15045</v>
      </c>
      <c r="B14276" t="s">
        <v>14</v>
      </c>
      <c r="C14276" t="s">
        <v>165</v>
      </c>
      <c r="D14276" t="s">
        <v>632</v>
      </c>
      <c r="E14276">
        <v>575</v>
      </c>
      <c r="F14276">
        <v>769</v>
      </c>
      <c r="G14276" t="s">
        <v>167</v>
      </c>
      <c r="H14276">
        <v>4.2</v>
      </c>
      <c r="I14276">
        <f>F14276-E14276</f>
        <v>194</v>
      </c>
      <c r="J14276">
        <f>I14276*100/F14276</f>
        <v>25.227568270481143</v>
      </c>
      <c r="K14276" t="str">
        <f>IF(E14276&lt;=200,"Budget",IF(E14276&lt;=500,"Mid Range","Premium"))</f>
        <v>Premium</v>
      </c>
    </row>
    <row r="14277" spans="1:11" x14ac:dyDescent="0.3">
      <c r="A14277" t="s">
        <v>15046</v>
      </c>
      <c r="B14277" t="s">
        <v>107</v>
      </c>
      <c r="C14277" t="s">
        <v>153</v>
      </c>
      <c r="D14277" t="s">
        <v>4347</v>
      </c>
      <c r="E14277">
        <v>54.4</v>
      </c>
      <c r="F14277">
        <v>68</v>
      </c>
      <c r="G14277" t="s">
        <v>155</v>
      </c>
      <c r="H14277">
        <v>4.4000000000000004</v>
      </c>
      <c r="I14277">
        <f>F14277-E14277</f>
        <v>13.600000000000001</v>
      </c>
      <c r="J14277">
        <f>I14277*100/F14277</f>
        <v>20.000000000000004</v>
      </c>
      <c r="K14277" t="str">
        <f>IF(E14277&lt;=200,"Budget",IF(E14277&lt;=500,"Mid Range","Premium"))</f>
        <v>Budget</v>
      </c>
    </row>
    <row r="14278" spans="1:11" x14ac:dyDescent="0.3">
      <c r="A14278" t="s">
        <v>15047</v>
      </c>
      <c r="B14278" t="s">
        <v>14</v>
      </c>
      <c r="C14278" t="s">
        <v>454</v>
      </c>
      <c r="D14278" t="s">
        <v>3256</v>
      </c>
      <c r="E14278">
        <v>229</v>
      </c>
      <c r="F14278">
        <v>400</v>
      </c>
      <c r="G14278" t="s">
        <v>456</v>
      </c>
      <c r="H14278">
        <v>3.3</v>
      </c>
      <c r="I14278">
        <f>F14278-E14278</f>
        <v>171</v>
      </c>
      <c r="J14278">
        <f>I14278*100/F14278</f>
        <v>42.75</v>
      </c>
      <c r="K14278" t="str">
        <f>IF(E14278&lt;=200,"Budget",IF(E14278&lt;=500,"Mid Range","Premium"))</f>
        <v>Mid Range</v>
      </c>
    </row>
    <row r="14279" spans="1:11" x14ac:dyDescent="0.3">
      <c r="A14279" t="s">
        <v>15048</v>
      </c>
      <c r="B14279" t="s">
        <v>9</v>
      </c>
      <c r="C14279" t="s">
        <v>28</v>
      </c>
      <c r="D14279" t="s">
        <v>2393</v>
      </c>
      <c r="E14279">
        <v>299</v>
      </c>
      <c r="F14279">
        <v>299</v>
      </c>
      <c r="G14279" t="s">
        <v>313</v>
      </c>
      <c r="H14279">
        <v>4.7</v>
      </c>
      <c r="I14279">
        <f>F14279-E14279</f>
        <v>0</v>
      </c>
      <c r="J14279">
        <f>I14279*100/F14279</f>
        <v>0</v>
      </c>
      <c r="K14279" t="str">
        <f>IF(E14279&lt;=200,"Budget",IF(E14279&lt;=500,"Mid Range","Premium"))</f>
        <v>Mid Range</v>
      </c>
    </row>
    <row r="14280" spans="1:11" x14ac:dyDescent="0.3">
      <c r="A14280" t="s">
        <v>7866</v>
      </c>
      <c r="B14280" t="s">
        <v>14</v>
      </c>
      <c r="C14280" t="s">
        <v>15</v>
      </c>
      <c r="D14280" t="s">
        <v>1884</v>
      </c>
      <c r="E14280">
        <v>269</v>
      </c>
      <c r="F14280">
        <v>297</v>
      </c>
      <c r="G14280" t="s">
        <v>140</v>
      </c>
      <c r="H14280">
        <v>1</v>
      </c>
      <c r="I14280">
        <f>F14280-E14280</f>
        <v>28</v>
      </c>
      <c r="J14280">
        <f>I14280*100/F14280</f>
        <v>9.4276094276094273</v>
      </c>
      <c r="K14280" t="str">
        <f>IF(E14280&lt;=200,"Budget",IF(E14280&lt;=500,"Mid Range","Premium"))</f>
        <v>Mid Range</v>
      </c>
    </row>
    <row r="14281" spans="1:11" x14ac:dyDescent="0.3">
      <c r="A14281" t="s">
        <v>15049</v>
      </c>
      <c r="B14281" t="s">
        <v>9</v>
      </c>
      <c r="C14281" t="s">
        <v>36</v>
      </c>
      <c r="D14281" t="s">
        <v>696</v>
      </c>
      <c r="E14281">
        <v>556.5</v>
      </c>
      <c r="F14281">
        <v>795</v>
      </c>
      <c r="G14281" t="s">
        <v>38</v>
      </c>
      <c r="H14281">
        <v>3.8</v>
      </c>
      <c r="I14281">
        <f>F14281-E14281</f>
        <v>238.5</v>
      </c>
      <c r="J14281">
        <f>I14281*100/F14281</f>
        <v>30</v>
      </c>
      <c r="K14281" t="str">
        <f>IF(E14281&lt;=200,"Budget",IF(E14281&lt;=500,"Mid Range","Premium"))</f>
        <v>Premium</v>
      </c>
    </row>
    <row r="14282" spans="1:11" x14ac:dyDescent="0.3">
      <c r="A14282" t="s">
        <v>15050</v>
      </c>
      <c r="B14282" t="s">
        <v>50</v>
      </c>
      <c r="C14282" t="s">
        <v>55</v>
      </c>
      <c r="D14282" t="s">
        <v>433</v>
      </c>
      <c r="E14282">
        <v>159</v>
      </c>
      <c r="F14282">
        <v>225</v>
      </c>
      <c r="G14282" t="s">
        <v>746</v>
      </c>
      <c r="H14282">
        <v>4.0999999999999996</v>
      </c>
      <c r="I14282">
        <f>F14282-E14282</f>
        <v>66</v>
      </c>
      <c r="J14282">
        <f>I14282*100/F14282</f>
        <v>29.333333333333332</v>
      </c>
      <c r="K14282" t="str">
        <f>IF(E14282&lt;=200,"Budget",IF(E14282&lt;=500,"Mid Range","Premium"))</f>
        <v>Budget</v>
      </c>
    </row>
    <row r="14283" spans="1:11" x14ac:dyDescent="0.3">
      <c r="A14283" t="s">
        <v>15051</v>
      </c>
      <c r="B14283" t="s">
        <v>9</v>
      </c>
      <c r="C14283" t="s">
        <v>36</v>
      </c>
      <c r="D14283" t="s">
        <v>2927</v>
      </c>
      <c r="E14283">
        <v>212.5</v>
      </c>
      <c r="F14283">
        <v>250</v>
      </c>
      <c r="G14283" t="s">
        <v>38</v>
      </c>
      <c r="H14283">
        <v>3</v>
      </c>
      <c r="I14283">
        <f>F14283-E14283</f>
        <v>37.5</v>
      </c>
      <c r="J14283">
        <f>I14283*100/F14283</f>
        <v>15</v>
      </c>
      <c r="K14283" t="str">
        <f>IF(E14283&lt;=200,"Budget",IF(E14283&lt;=500,"Mid Range","Premium"))</f>
        <v>Mid Range</v>
      </c>
    </row>
    <row r="14284" spans="1:11" x14ac:dyDescent="0.3">
      <c r="A14284" t="s">
        <v>15052</v>
      </c>
      <c r="B14284" t="s">
        <v>126</v>
      </c>
      <c r="C14284" t="s">
        <v>127</v>
      </c>
      <c r="D14284" t="s">
        <v>2742</v>
      </c>
      <c r="E14284">
        <v>20</v>
      </c>
      <c r="F14284">
        <v>20</v>
      </c>
      <c r="G14284" t="s">
        <v>129</v>
      </c>
      <c r="H14284">
        <v>2.6</v>
      </c>
      <c r="I14284">
        <f>F14284-E14284</f>
        <v>0</v>
      </c>
      <c r="J14284">
        <f>I14284*100/F14284</f>
        <v>0</v>
      </c>
      <c r="K14284" t="str">
        <f>IF(E14284&lt;=200,"Budget",IF(E14284&lt;=500,"Mid Range","Premium"))</f>
        <v>Budget</v>
      </c>
    </row>
    <row r="14285" spans="1:11" x14ac:dyDescent="0.3">
      <c r="A14285" t="s">
        <v>15053</v>
      </c>
      <c r="B14285" t="s">
        <v>19</v>
      </c>
      <c r="C14285" t="s">
        <v>1316</v>
      </c>
      <c r="D14285" t="s">
        <v>1011</v>
      </c>
      <c r="E14285">
        <v>149</v>
      </c>
      <c r="F14285">
        <v>150</v>
      </c>
      <c r="G14285" t="s">
        <v>2325</v>
      </c>
      <c r="H14285">
        <v>4</v>
      </c>
      <c r="I14285">
        <f>F14285-E14285</f>
        <v>1</v>
      </c>
      <c r="J14285">
        <f>I14285*100/F14285</f>
        <v>0.66666666666666663</v>
      </c>
      <c r="K14285" t="str">
        <f>IF(E14285&lt;=200,"Budget",IF(E14285&lt;=500,"Mid Range","Premium"))</f>
        <v>Budget</v>
      </c>
    </row>
    <row r="14286" spans="1:11" x14ac:dyDescent="0.3">
      <c r="A14286" t="s">
        <v>15054</v>
      </c>
      <c r="B14286" t="s">
        <v>50</v>
      </c>
      <c r="C14286" t="s">
        <v>51</v>
      </c>
      <c r="D14286" t="s">
        <v>1009</v>
      </c>
      <c r="E14286">
        <v>53.1</v>
      </c>
      <c r="F14286">
        <v>59</v>
      </c>
      <c r="G14286" t="s">
        <v>378</v>
      </c>
      <c r="H14286">
        <v>4.0999999999999996</v>
      </c>
      <c r="I14286">
        <f>F14286-E14286</f>
        <v>5.8999999999999986</v>
      </c>
      <c r="J14286">
        <f>I14286*100/F14286</f>
        <v>9.9999999999999982</v>
      </c>
      <c r="K14286" t="str">
        <f>IF(E14286&lt;=200,"Budget",IF(E14286&lt;=500,"Mid Range","Premium"))</f>
        <v>Budget</v>
      </c>
    </row>
    <row r="14287" spans="1:11" x14ac:dyDescent="0.3">
      <c r="A14287" t="s">
        <v>15055</v>
      </c>
      <c r="B14287" t="s">
        <v>9</v>
      </c>
      <c r="C14287" t="s">
        <v>10</v>
      </c>
      <c r="D14287" t="s">
        <v>2605</v>
      </c>
      <c r="E14287">
        <v>600</v>
      </c>
      <c r="F14287">
        <v>600</v>
      </c>
      <c r="G14287" t="s">
        <v>44</v>
      </c>
      <c r="H14287">
        <v>3.2</v>
      </c>
      <c r="I14287">
        <f>F14287-E14287</f>
        <v>0</v>
      </c>
      <c r="J14287">
        <f>I14287*100/F14287</f>
        <v>0</v>
      </c>
      <c r="K14287" t="str">
        <f>IF(E14287&lt;=200,"Budget",IF(E14287&lt;=500,"Mid Range","Premium"))</f>
        <v>Premium</v>
      </c>
    </row>
    <row r="14288" spans="1:11" x14ac:dyDescent="0.3">
      <c r="A14288" t="s">
        <v>10903</v>
      </c>
      <c r="B14288" t="s">
        <v>90</v>
      </c>
      <c r="C14288" t="s">
        <v>142</v>
      </c>
      <c r="D14288" t="s">
        <v>112</v>
      </c>
      <c r="E14288">
        <v>149</v>
      </c>
      <c r="F14288">
        <v>149</v>
      </c>
      <c r="G14288" t="s">
        <v>396</v>
      </c>
      <c r="H14288">
        <v>4.3</v>
      </c>
      <c r="I14288">
        <f>F14288-E14288</f>
        <v>0</v>
      </c>
      <c r="J14288">
        <f>I14288*100/F14288</f>
        <v>0</v>
      </c>
      <c r="K14288" t="str">
        <f>IF(E14288&lt;=200,"Budget",IF(E14288&lt;=500,"Mid Range","Premium"))</f>
        <v>Budget</v>
      </c>
    </row>
    <row r="14289" spans="1:11" x14ac:dyDescent="0.3">
      <c r="A14289" t="s">
        <v>516</v>
      </c>
      <c r="B14289" t="s">
        <v>90</v>
      </c>
      <c r="C14289" t="s">
        <v>142</v>
      </c>
      <c r="D14289" t="s">
        <v>973</v>
      </c>
      <c r="E14289">
        <v>42.64</v>
      </c>
      <c r="F14289">
        <v>52</v>
      </c>
      <c r="G14289" t="s">
        <v>147</v>
      </c>
      <c r="H14289">
        <v>4.2</v>
      </c>
      <c r="I14289">
        <f>F14289-E14289</f>
        <v>9.36</v>
      </c>
      <c r="J14289">
        <f>I14289*100/F14289</f>
        <v>18</v>
      </c>
      <c r="K14289" t="str">
        <f>IF(E14289&lt;=200,"Budget",IF(E14289&lt;=500,"Mid Range","Premium"))</f>
        <v>Budget</v>
      </c>
    </row>
    <row r="14290" spans="1:11" x14ac:dyDescent="0.3">
      <c r="A14290" t="s">
        <v>15056</v>
      </c>
      <c r="B14290" t="s">
        <v>14</v>
      </c>
      <c r="C14290" t="s">
        <v>15</v>
      </c>
      <c r="D14290" t="s">
        <v>104</v>
      </c>
      <c r="E14290">
        <v>519</v>
      </c>
      <c r="F14290">
        <v>687</v>
      </c>
      <c r="G14290" t="s">
        <v>357</v>
      </c>
      <c r="H14290">
        <v>3.6</v>
      </c>
      <c r="I14290">
        <f>F14290-E14290</f>
        <v>168</v>
      </c>
      <c r="J14290">
        <f>I14290*100/F14290</f>
        <v>24.454148471615721</v>
      </c>
      <c r="K14290" t="str">
        <f>IF(E14290&lt;=200,"Budget",IF(E14290&lt;=500,"Mid Range","Premium"))</f>
        <v>Premium</v>
      </c>
    </row>
    <row r="14291" spans="1:11" x14ac:dyDescent="0.3">
      <c r="A14291" t="s">
        <v>15057</v>
      </c>
      <c r="B14291" t="s">
        <v>90</v>
      </c>
      <c r="C14291" t="s">
        <v>610</v>
      </c>
      <c r="D14291" t="s">
        <v>112</v>
      </c>
      <c r="E14291">
        <v>81.180000000000007</v>
      </c>
      <c r="F14291">
        <v>99</v>
      </c>
      <c r="G14291" t="s">
        <v>612</v>
      </c>
      <c r="H14291">
        <v>4</v>
      </c>
      <c r="I14291">
        <f>F14291-E14291</f>
        <v>17.819999999999993</v>
      </c>
      <c r="J14291">
        <f>I14291*100/F14291</f>
        <v>17.999999999999993</v>
      </c>
      <c r="K14291" t="str">
        <f>IF(E14291&lt;=200,"Budget",IF(E14291&lt;=500,"Mid Range","Premium"))</f>
        <v>Budget</v>
      </c>
    </row>
    <row r="14292" spans="1:11" x14ac:dyDescent="0.3">
      <c r="A14292" t="s">
        <v>15058</v>
      </c>
      <c r="B14292" t="s">
        <v>9</v>
      </c>
      <c r="C14292" t="s">
        <v>36</v>
      </c>
      <c r="D14292" t="s">
        <v>626</v>
      </c>
      <c r="E14292">
        <v>1470.5</v>
      </c>
      <c r="F14292">
        <v>1730</v>
      </c>
      <c r="G14292" t="s">
        <v>38</v>
      </c>
      <c r="H14292">
        <v>5</v>
      </c>
      <c r="I14292">
        <f>F14292-E14292</f>
        <v>259.5</v>
      </c>
      <c r="J14292">
        <f>I14292*100/F14292</f>
        <v>15</v>
      </c>
      <c r="K14292" t="str">
        <f>IF(E14292&lt;=200,"Budget",IF(E14292&lt;=500,"Mid Range","Premium"))</f>
        <v>Premium</v>
      </c>
    </row>
    <row r="14293" spans="1:11" x14ac:dyDescent="0.3">
      <c r="A14293" t="s">
        <v>2916</v>
      </c>
      <c r="B14293" t="s">
        <v>14</v>
      </c>
      <c r="C14293" t="s">
        <v>15</v>
      </c>
      <c r="D14293" t="s">
        <v>2917</v>
      </c>
      <c r="E14293">
        <v>89</v>
      </c>
      <c r="F14293">
        <v>121</v>
      </c>
      <c r="G14293" t="s">
        <v>140</v>
      </c>
      <c r="H14293">
        <v>3.9</v>
      </c>
      <c r="I14293">
        <f>F14293-E14293</f>
        <v>32</v>
      </c>
      <c r="J14293">
        <f>I14293*100/F14293</f>
        <v>26.446280991735538</v>
      </c>
      <c r="K14293" t="str">
        <f>IF(E14293&lt;=200,"Budget",IF(E14293&lt;=500,"Mid Range","Premium"))</f>
        <v>Budget</v>
      </c>
    </row>
    <row r="14294" spans="1:11" x14ac:dyDescent="0.3">
      <c r="A14294" t="s">
        <v>15059</v>
      </c>
      <c r="B14294" t="s">
        <v>107</v>
      </c>
      <c r="C14294" t="s">
        <v>187</v>
      </c>
      <c r="D14294" t="s">
        <v>1791</v>
      </c>
      <c r="E14294">
        <v>75</v>
      </c>
      <c r="F14294">
        <v>75</v>
      </c>
      <c r="G14294" t="s">
        <v>189</v>
      </c>
      <c r="H14294">
        <v>5</v>
      </c>
      <c r="I14294">
        <f>F14294-E14294</f>
        <v>0</v>
      </c>
      <c r="J14294">
        <f>I14294*100/F14294</f>
        <v>0</v>
      </c>
      <c r="K14294" t="str">
        <f>IF(E14294&lt;=200,"Budget",IF(E14294&lt;=500,"Mid Range","Premium"))</f>
        <v>Budget</v>
      </c>
    </row>
    <row r="14295" spans="1:11" x14ac:dyDescent="0.3">
      <c r="A14295" t="s">
        <v>15060</v>
      </c>
      <c r="B14295" t="s">
        <v>50</v>
      </c>
      <c r="C14295" t="s">
        <v>55</v>
      </c>
      <c r="D14295" t="s">
        <v>760</v>
      </c>
      <c r="E14295">
        <v>66.33</v>
      </c>
      <c r="F14295">
        <v>99</v>
      </c>
      <c r="G14295" t="s">
        <v>746</v>
      </c>
      <c r="H14295">
        <v>4</v>
      </c>
      <c r="I14295">
        <f>F14295-E14295</f>
        <v>32.67</v>
      </c>
      <c r="J14295">
        <f>I14295*100/F14295</f>
        <v>33</v>
      </c>
      <c r="K14295" t="str">
        <f>IF(E14295&lt;=200,"Budget",IF(E14295&lt;=500,"Mid Range","Premium"))</f>
        <v>Budget</v>
      </c>
    </row>
    <row r="14296" spans="1:11" x14ac:dyDescent="0.3">
      <c r="A14296" t="s">
        <v>15061</v>
      </c>
      <c r="B14296" t="s">
        <v>9</v>
      </c>
      <c r="C14296" t="s">
        <v>278</v>
      </c>
      <c r="D14296" t="s">
        <v>7563</v>
      </c>
      <c r="E14296">
        <v>88</v>
      </c>
      <c r="F14296">
        <v>88</v>
      </c>
      <c r="G14296" t="s">
        <v>452</v>
      </c>
      <c r="H14296">
        <v>4.5999999999999996</v>
      </c>
      <c r="I14296">
        <f>F14296-E14296</f>
        <v>0</v>
      </c>
      <c r="J14296">
        <f>I14296*100/F14296</f>
        <v>0</v>
      </c>
      <c r="K14296" t="str">
        <f>IF(E14296&lt;=200,"Budget",IF(E14296&lt;=500,"Mid Range","Premium"))</f>
        <v>Budget</v>
      </c>
    </row>
    <row r="14297" spans="1:11" x14ac:dyDescent="0.3">
      <c r="A14297" t="s">
        <v>15062</v>
      </c>
      <c r="B14297" t="s">
        <v>107</v>
      </c>
      <c r="C14297" t="s">
        <v>261</v>
      </c>
      <c r="D14297" t="s">
        <v>1146</v>
      </c>
      <c r="E14297">
        <v>60</v>
      </c>
      <c r="F14297">
        <v>60</v>
      </c>
      <c r="G14297" t="s">
        <v>290</v>
      </c>
      <c r="H14297">
        <v>3.9</v>
      </c>
      <c r="I14297">
        <f>F14297-E14297</f>
        <v>0</v>
      </c>
      <c r="J14297">
        <f>I14297*100/F14297</f>
        <v>0</v>
      </c>
      <c r="K14297" t="str">
        <f>IF(E14297&lt;=200,"Budget",IF(E14297&lt;=500,"Mid Range","Premium"))</f>
        <v>Budget</v>
      </c>
    </row>
    <row r="14298" spans="1:11" x14ac:dyDescent="0.3">
      <c r="A14298" t="s">
        <v>15063</v>
      </c>
      <c r="B14298" t="s">
        <v>9</v>
      </c>
      <c r="C14298" t="s">
        <v>131</v>
      </c>
      <c r="D14298" t="s">
        <v>531</v>
      </c>
      <c r="E14298">
        <v>399.2</v>
      </c>
      <c r="F14298">
        <v>499</v>
      </c>
      <c r="G14298" t="s">
        <v>1202</v>
      </c>
      <c r="H14298">
        <v>3.9</v>
      </c>
      <c r="I14298">
        <f>F14298-E14298</f>
        <v>99.800000000000011</v>
      </c>
      <c r="J14298">
        <f>I14298*100/F14298</f>
        <v>20.000000000000004</v>
      </c>
      <c r="K14298" t="str">
        <f>IF(E14298&lt;=200,"Budget",IF(E14298&lt;=500,"Mid Range","Premium"))</f>
        <v>Mid Range</v>
      </c>
    </row>
    <row r="14299" spans="1:11" x14ac:dyDescent="0.3">
      <c r="A14299" t="s">
        <v>8653</v>
      </c>
      <c r="B14299" t="s">
        <v>107</v>
      </c>
      <c r="C14299" t="s">
        <v>229</v>
      </c>
      <c r="D14299" t="s">
        <v>1480</v>
      </c>
      <c r="E14299">
        <v>37.799999999999997</v>
      </c>
      <c r="F14299">
        <v>42</v>
      </c>
      <c r="G14299" t="s">
        <v>231</v>
      </c>
      <c r="H14299">
        <v>4.2</v>
      </c>
      <c r="I14299">
        <f>F14299-E14299</f>
        <v>4.2000000000000028</v>
      </c>
      <c r="J14299">
        <f>I14299*100/F14299</f>
        <v>10.000000000000007</v>
      </c>
      <c r="K14299" t="str">
        <f>IF(E14299&lt;=200,"Budget",IF(E14299&lt;=500,"Mid Range","Premium"))</f>
        <v>Budget</v>
      </c>
    </row>
    <row r="14300" spans="1:11" x14ac:dyDescent="0.3">
      <c r="A14300" t="s">
        <v>15064</v>
      </c>
      <c r="B14300" t="s">
        <v>19</v>
      </c>
      <c r="C14300" t="s">
        <v>606</v>
      </c>
      <c r="D14300" t="s">
        <v>3338</v>
      </c>
      <c r="E14300">
        <v>249</v>
      </c>
      <c r="F14300">
        <v>249</v>
      </c>
      <c r="G14300" t="s">
        <v>3339</v>
      </c>
      <c r="H14300">
        <v>4.5999999999999996</v>
      </c>
      <c r="I14300">
        <f>F14300-E14300</f>
        <v>0</v>
      </c>
      <c r="J14300">
        <f>I14300*100/F14300</f>
        <v>0</v>
      </c>
      <c r="K14300" t="str">
        <f>IF(E14300&lt;=200,"Budget",IF(E14300&lt;=500,"Mid Range","Premium"))</f>
        <v>Mid Range</v>
      </c>
    </row>
    <row r="14301" spans="1:11" x14ac:dyDescent="0.3">
      <c r="A14301" t="s">
        <v>15065</v>
      </c>
      <c r="B14301" t="s">
        <v>50</v>
      </c>
      <c r="C14301" t="s">
        <v>55</v>
      </c>
      <c r="D14301" t="s">
        <v>1377</v>
      </c>
      <c r="E14301">
        <v>30</v>
      </c>
      <c r="F14301">
        <v>30</v>
      </c>
      <c r="G14301" t="s">
        <v>573</v>
      </c>
      <c r="H14301">
        <v>1</v>
      </c>
      <c r="I14301">
        <f>F14301-E14301</f>
        <v>0</v>
      </c>
      <c r="J14301">
        <f>I14301*100/F14301</f>
        <v>0</v>
      </c>
      <c r="K14301" t="str">
        <f>IF(E14301&lt;=200,"Budget",IF(E14301&lt;=500,"Mid Range","Premium"))</f>
        <v>Budget</v>
      </c>
    </row>
    <row r="14302" spans="1:11" x14ac:dyDescent="0.3">
      <c r="A14302" t="s">
        <v>15066</v>
      </c>
      <c r="B14302" t="s">
        <v>126</v>
      </c>
      <c r="C14302" t="s">
        <v>285</v>
      </c>
      <c r="D14302" t="s">
        <v>3571</v>
      </c>
      <c r="E14302">
        <v>30</v>
      </c>
      <c r="F14302">
        <v>30</v>
      </c>
      <c r="G14302" t="s">
        <v>287</v>
      </c>
      <c r="H14302">
        <v>4.3</v>
      </c>
      <c r="I14302">
        <f>F14302-E14302</f>
        <v>0</v>
      </c>
      <c r="J14302">
        <f>I14302*100/F14302</f>
        <v>0</v>
      </c>
      <c r="K14302" t="str">
        <f>IF(E14302&lt;=200,"Budget",IF(E14302&lt;=500,"Mid Range","Premium"))</f>
        <v>Budget</v>
      </c>
    </row>
    <row r="14303" spans="1:11" x14ac:dyDescent="0.3">
      <c r="A14303" t="s">
        <v>15067</v>
      </c>
      <c r="B14303" t="s">
        <v>14</v>
      </c>
      <c r="C14303" t="s">
        <v>15</v>
      </c>
      <c r="D14303" t="s">
        <v>1071</v>
      </c>
      <c r="E14303">
        <v>49</v>
      </c>
      <c r="F14303">
        <v>78</v>
      </c>
      <c r="G14303" t="s">
        <v>1518</v>
      </c>
      <c r="H14303">
        <v>4</v>
      </c>
      <c r="I14303">
        <f>F14303-E14303</f>
        <v>29</v>
      </c>
      <c r="J14303">
        <f>I14303*100/F14303</f>
        <v>37.179487179487182</v>
      </c>
      <c r="K14303" t="str">
        <f>IF(E14303&lt;=200,"Budget",IF(E14303&lt;=500,"Mid Range","Premium"))</f>
        <v>Budget</v>
      </c>
    </row>
    <row r="14304" spans="1:11" x14ac:dyDescent="0.3">
      <c r="A14304" t="s">
        <v>11812</v>
      </c>
      <c r="B14304" t="s">
        <v>9</v>
      </c>
      <c r="C14304" t="s">
        <v>10</v>
      </c>
      <c r="D14304" t="s">
        <v>1249</v>
      </c>
      <c r="E14304">
        <v>425</v>
      </c>
      <c r="F14304">
        <v>425</v>
      </c>
      <c r="G14304" t="s">
        <v>981</v>
      </c>
      <c r="H14304">
        <v>1</v>
      </c>
      <c r="I14304">
        <f>F14304-E14304</f>
        <v>0</v>
      </c>
      <c r="J14304">
        <f>I14304*100/F14304</f>
        <v>0</v>
      </c>
      <c r="K14304" t="str">
        <f>IF(E14304&lt;=200,"Budget",IF(E14304&lt;=500,"Mid Range","Premium"))</f>
        <v>Mid Range</v>
      </c>
    </row>
    <row r="14305" spans="1:11" x14ac:dyDescent="0.3">
      <c r="A14305" t="s">
        <v>15068</v>
      </c>
      <c r="B14305" t="s">
        <v>121</v>
      </c>
      <c r="C14305" t="s">
        <v>135</v>
      </c>
      <c r="D14305" t="s">
        <v>1620</v>
      </c>
      <c r="E14305">
        <v>100</v>
      </c>
      <c r="F14305">
        <v>100</v>
      </c>
      <c r="G14305" t="s">
        <v>679</v>
      </c>
      <c r="H14305">
        <v>5</v>
      </c>
      <c r="I14305">
        <f>F14305-E14305</f>
        <v>0</v>
      </c>
      <c r="J14305">
        <f>I14305*100/F14305</f>
        <v>0</v>
      </c>
      <c r="K14305" t="str">
        <f>IF(E14305&lt;=200,"Budget",IF(E14305&lt;=500,"Mid Range","Premium"))</f>
        <v>Budget</v>
      </c>
    </row>
    <row r="14306" spans="1:11" x14ac:dyDescent="0.3">
      <c r="A14306" t="s">
        <v>15069</v>
      </c>
      <c r="B14306" t="s">
        <v>126</v>
      </c>
      <c r="C14306" t="s">
        <v>285</v>
      </c>
      <c r="D14306" t="s">
        <v>372</v>
      </c>
      <c r="E14306">
        <v>27</v>
      </c>
      <c r="F14306">
        <v>30</v>
      </c>
      <c r="G14306" t="s">
        <v>287</v>
      </c>
      <c r="H14306">
        <v>3.9</v>
      </c>
      <c r="I14306">
        <f>F14306-E14306</f>
        <v>3</v>
      </c>
      <c r="J14306">
        <f>I14306*100/F14306</f>
        <v>10</v>
      </c>
      <c r="K14306" t="str">
        <f>IF(E14306&lt;=200,"Budget",IF(E14306&lt;=500,"Mid Range","Premium"))</f>
        <v>Budget</v>
      </c>
    </row>
    <row r="14307" spans="1:11" x14ac:dyDescent="0.3">
      <c r="A14307" t="s">
        <v>15070</v>
      </c>
      <c r="B14307" t="s">
        <v>9</v>
      </c>
      <c r="C14307" t="s">
        <v>131</v>
      </c>
      <c r="D14307" t="s">
        <v>531</v>
      </c>
      <c r="E14307">
        <v>399.2</v>
      </c>
      <c r="F14307">
        <v>499</v>
      </c>
      <c r="G14307" t="s">
        <v>1202</v>
      </c>
      <c r="H14307">
        <v>3.9</v>
      </c>
      <c r="I14307">
        <f>F14307-E14307</f>
        <v>99.800000000000011</v>
      </c>
      <c r="J14307">
        <f>I14307*100/F14307</f>
        <v>20.000000000000004</v>
      </c>
      <c r="K14307" t="str">
        <f>IF(E14307&lt;=200,"Budget",IF(E14307&lt;=500,"Mid Range","Premium"))</f>
        <v>Mid Range</v>
      </c>
    </row>
    <row r="14308" spans="1:11" x14ac:dyDescent="0.3">
      <c r="A14308" t="s">
        <v>14870</v>
      </c>
      <c r="B14308" t="s">
        <v>90</v>
      </c>
      <c r="C14308" t="s">
        <v>142</v>
      </c>
      <c r="D14308" t="s">
        <v>3296</v>
      </c>
      <c r="E14308">
        <v>60</v>
      </c>
      <c r="F14308">
        <v>60</v>
      </c>
      <c r="G14308" t="s">
        <v>147</v>
      </c>
      <c r="H14308">
        <v>4.2</v>
      </c>
      <c r="I14308">
        <f>F14308-E14308</f>
        <v>0</v>
      </c>
      <c r="J14308">
        <f>I14308*100/F14308</f>
        <v>0</v>
      </c>
      <c r="K14308" t="str">
        <f>IF(E14308&lt;=200,"Budget",IF(E14308&lt;=500,"Mid Range","Premium"))</f>
        <v>Budget</v>
      </c>
    </row>
    <row r="14309" spans="1:11" x14ac:dyDescent="0.3">
      <c r="A14309" t="s">
        <v>15071</v>
      </c>
      <c r="B14309" t="s">
        <v>107</v>
      </c>
      <c r="C14309" t="s">
        <v>727</v>
      </c>
      <c r="D14309" t="s">
        <v>1275</v>
      </c>
      <c r="E14309">
        <v>69</v>
      </c>
      <c r="F14309">
        <v>69</v>
      </c>
      <c r="G14309" t="s">
        <v>1276</v>
      </c>
      <c r="H14309">
        <v>4.3</v>
      </c>
      <c r="I14309">
        <f>F14309-E14309</f>
        <v>0</v>
      </c>
      <c r="J14309">
        <f>I14309*100/F14309</f>
        <v>0</v>
      </c>
      <c r="K14309" t="str">
        <f>IF(E14309&lt;=200,"Budget",IF(E14309&lt;=500,"Mid Range","Premium"))</f>
        <v>Budget</v>
      </c>
    </row>
    <row r="14310" spans="1:11" x14ac:dyDescent="0.3">
      <c r="A14310" t="s">
        <v>15072</v>
      </c>
      <c r="B14310" t="s">
        <v>14</v>
      </c>
      <c r="C14310" t="s">
        <v>99</v>
      </c>
      <c r="D14310" t="s">
        <v>219</v>
      </c>
      <c r="E14310">
        <v>199</v>
      </c>
      <c r="F14310">
        <v>299</v>
      </c>
      <c r="G14310" t="s">
        <v>220</v>
      </c>
      <c r="H14310">
        <v>3.9</v>
      </c>
      <c r="I14310">
        <f>F14310-E14310</f>
        <v>100</v>
      </c>
      <c r="J14310">
        <f>I14310*100/F14310</f>
        <v>33.444816053511708</v>
      </c>
      <c r="K14310" t="str">
        <f>IF(E14310&lt;=200,"Budget",IF(E14310&lt;=500,"Mid Range","Premium"))</f>
        <v>Budget</v>
      </c>
    </row>
    <row r="14311" spans="1:11" x14ac:dyDescent="0.3">
      <c r="A14311" t="s">
        <v>15073</v>
      </c>
      <c r="B14311" t="s">
        <v>107</v>
      </c>
      <c r="C14311" t="s">
        <v>205</v>
      </c>
      <c r="D14311" t="s">
        <v>3807</v>
      </c>
      <c r="E14311">
        <v>85</v>
      </c>
      <c r="F14311">
        <v>85</v>
      </c>
      <c r="G14311" t="s">
        <v>382</v>
      </c>
      <c r="H14311">
        <v>4.7</v>
      </c>
      <c r="I14311">
        <f>F14311-E14311</f>
        <v>0</v>
      </c>
      <c r="J14311">
        <f>I14311*100/F14311</f>
        <v>0</v>
      </c>
      <c r="K14311" t="str">
        <f>IF(E14311&lt;=200,"Budget",IF(E14311&lt;=500,"Mid Range","Premium"))</f>
        <v>Budget</v>
      </c>
    </row>
    <row r="14312" spans="1:11" x14ac:dyDescent="0.3">
      <c r="A14312" t="s">
        <v>15074</v>
      </c>
      <c r="B14312" t="s">
        <v>9</v>
      </c>
      <c r="C14312" t="s">
        <v>36</v>
      </c>
      <c r="D14312" t="s">
        <v>664</v>
      </c>
      <c r="E14312">
        <v>341.25</v>
      </c>
      <c r="F14312">
        <v>525</v>
      </c>
      <c r="G14312" t="s">
        <v>38</v>
      </c>
      <c r="H14312">
        <v>4.2</v>
      </c>
      <c r="I14312">
        <f>F14312-E14312</f>
        <v>183.75</v>
      </c>
      <c r="J14312">
        <f>I14312*100/F14312</f>
        <v>35</v>
      </c>
      <c r="K14312" t="str">
        <f>IF(E14312&lt;=200,"Budget",IF(E14312&lt;=500,"Mid Range","Premium"))</f>
        <v>Mid Range</v>
      </c>
    </row>
    <row r="14313" spans="1:11" x14ac:dyDescent="0.3">
      <c r="A14313" t="s">
        <v>15075</v>
      </c>
      <c r="B14313" t="s">
        <v>9</v>
      </c>
      <c r="C14313" t="s">
        <v>10</v>
      </c>
      <c r="D14313" t="s">
        <v>43</v>
      </c>
      <c r="E14313">
        <v>898</v>
      </c>
      <c r="F14313">
        <v>898</v>
      </c>
      <c r="G14313" t="s">
        <v>44</v>
      </c>
      <c r="H14313">
        <v>2</v>
      </c>
      <c r="I14313">
        <f>F14313-E14313</f>
        <v>0</v>
      </c>
      <c r="J14313">
        <f>I14313*100/F14313</f>
        <v>0</v>
      </c>
      <c r="K14313" t="str">
        <f>IF(E14313&lt;=200,"Budget",IF(E14313&lt;=500,"Mid Range","Premium"))</f>
        <v>Premium</v>
      </c>
    </row>
    <row r="14314" spans="1:11" x14ac:dyDescent="0.3">
      <c r="A14314" t="s">
        <v>15076</v>
      </c>
      <c r="B14314" t="s">
        <v>14</v>
      </c>
      <c r="C14314" t="s">
        <v>281</v>
      </c>
      <c r="D14314" t="s">
        <v>9623</v>
      </c>
      <c r="E14314">
        <v>1199</v>
      </c>
      <c r="F14314">
        <v>1199</v>
      </c>
      <c r="G14314" t="s">
        <v>283</v>
      </c>
      <c r="H14314">
        <v>5</v>
      </c>
      <c r="I14314">
        <f>F14314-E14314</f>
        <v>0</v>
      </c>
      <c r="J14314">
        <f>I14314*100/F14314</f>
        <v>0</v>
      </c>
      <c r="K14314" t="str">
        <f>IF(E14314&lt;=200,"Budget",IF(E14314&lt;=500,"Mid Range","Premium"))</f>
        <v>Premium</v>
      </c>
    </row>
    <row r="14315" spans="1:11" x14ac:dyDescent="0.3">
      <c r="A14315" t="s">
        <v>15077</v>
      </c>
      <c r="B14315" t="s">
        <v>50</v>
      </c>
      <c r="C14315" t="s">
        <v>55</v>
      </c>
      <c r="D14315" t="s">
        <v>1704</v>
      </c>
      <c r="E14315">
        <v>249</v>
      </c>
      <c r="F14315">
        <v>249</v>
      </c>
      <c r="G14315" t="s">
        <v>163</v>
      </c>
      <c r="H14315">
        <v>3.5</v>
      </c>
      <c r="I14315">
        <f>F14315-E14315</f>
        <v>0</v>
      </c>
      <c r="J14315">
        <f>I14315*100/F14315</f>
        <v>0</v>
      </c>
      <c r="K14315" t="str">
        <f>IF(E14315&lt;=200,"Budget",IF(E14315&lt;=500,"Mid Range","Premium"))</f>
        <v>Mid Range</v>
      </c>
    </row>
    <row r="14316" spans="1:11" x14ac:dyDescent="0.3">
      <c r="A14316" t="s">
        <v>14887</v>
      </c>
      <c r="B14316" t="s">
        <v>107</v>
      </c>
      <c r="C14316" t="s">
        <v>727</v>
      </c>
      <c r="D14316" t="s">
        <v>2103</v>
      </c>
      <c r="E14316">
        <v>70</v>
      </c>
      <c r="F14316">
        <v>80</v>
      </c>
      <c r="G14316" t="s">
        <v>1140</v>
      </c>
      <c r="H14316">
        <v>3.9</v>
      </c>
      <c r="I14316">
        <f>F14316-E14316</f>
        <v>10</v>
      </c>
      <c r="J14316">
        <f>I14316*100/F14316</f>
        <v>12.5</v>
      </c>
      <c r="K14316" t="str">
        <f>IF(E14316&lt;=200,"Budget",IF(E14316&lt;=500,"Mid Range","Premium"))</f>
        <v>Budget</v>
      </c>
    </row>
    <row r="14317" spans="1:11" x14ac:dyDescent="0.3">
      <c r="A14317" t="s">
        <v>15078</v>
      </c>
      <c r="B14317" t="s">
        <v>14</v>
      </c>
      <c r="C14317" t="s">
        <v>222</v>
      </c>
      <c r="D14317" t="s">
        <v>240</v>
      </c>
      <c r="E14317">
        <v>470</v>
      </c>
      <c r="F14317">
        <v>470</v>
      </c>
      <c r="G14317" t="s">
        <v>1234</v>
      </c>
      <c r="H14317">
        <v>5</v>
      </c>
      <c r="I14317">
        <f>F14317-E14317</f>
        <v>0</v>
      </c>
      <c r="J14317">
        <f>I14317*100/F14317</f>
        <v>0</v>
      </c>
      <c r="K14317" t="str">
        <f>IF(E14317&lt;=200,"Budget",IF(E14317&lt;=500,"Mid Range","Premium"))</f>
        <v>Mid Range</v>
      </c>
    </row>
    <row r="14318" spans="1:11" x14ac:dyDescent="0.3">
      <c r="A14318" t="s">
        <v>15079</v>
      </c>
      <c r="B14318" t="s">
        <v>9</v>
      </c>
      <c r="C14318" t="s">
        <v>36</v>
      </c>
      <c r="D14318" t="s">
        <v>951</v>
      </c>
      <c r="E14318">
        <v>325</v>
      </c>
      <c r="F14318">
        <v>650</v>
      </c>
      <c r="G14318" t="s">
        <v>38</v>
      </c>
      <c r="H14318">
        <v>5</v>
      </c>
      <c r="I14318">
        <f>F14318-E14318</f>
        <v>325</v>
      </c>
      <c r="J14318">
        <f>I14318*100/F14318</f>
        <v>50</v>
      </c>
      <c r="K14318" t="str">
        <f>IF(E14318&lt;=200,"Budget",IF(E14318&lt;=500,"Mid Range","Premium"))</f>
        <v>Mid Range</v>
      </c>
    </row>
    <row r="14319" spans="1:11" x14ac:dyDescent="0.3">
      <c r="A14319" t="s">
        <v>15080</v>
      </c>
      <c r="B14319" t="s">
        <v>9</v>
      </c>
      <c r="C14319" t="s">
        <v>10</v>
      </c>
      <c r="D14319" t="s">
        <v>2656</v>
      </c>
      <c r="E14319">
        <v>820</v>
      </c>
      <c r="F14319">
        <v>850</v>
      </c>
      <c r="G14319" t="s">
        <v>44</v>
      </c>
      <c r="H14319">
        <v>3</v>
      </c>
      <c r="I14319">
        <f>F14319-E14319</f>
        <v>30</v>
      </c>
      <c r="J14319">
        <f>I14319*100/F14319</f>
        <v>3.5294117647058822</v>
      </c>
      <c r="K14319" t="str">
        <f>IF(E14319&lt;=200,"Budget",IF(E14319&lt;=500,"Mid Range","Premium"))</f>
        <v>Premium</v>
      </c>
    </row>
    <row r="14320" spans="1:11" x14ac:dyDescent="0.3">
      <c r="A14320" t="s">
        <v>15081</v>
      </c>
      <c r="B14320" t="s">
        <v>9</v>
      </c>
      <c r="C14320" t="s">
        <v>278</v>
      </c>
      <c r="D14320" t="s">
        <v>9160</v>
      </c>
      <c r="E14320">
        <v>299</v>
      </c>
      <c r="F14320">
        <v>399</v>
      </c>
      <c r="G14320" t="s">
        <v>869</v>
      </c>
      <c r="H14320">
        <v>3.3</v>
      </c>
      <c r="I14320">
        <f>F14320-E14320</f>
        <v>100</v>
      </c>
      <c r="J14320">
        <f>I14320*100/F14320</f>
        <v>25.062656641604011</v>
      </c>
      <c r="K14320" t="str">
        <f>IF(E14320&lt;=200,"Budget",IF(E14320&lt;=500,"Mid Range","Premium"))</f>
        <v>Mid Range</v>
      </c>
    </row>
    <row r="14321" spans="1:11" x14ac:dyDescent="0.3">
      <c r="A14321" t="s">
        <v>15082</v>
      </c>
      <c r="B14321" t="s">
        <v>19</v>
      </c>
      <c r="C14321" t="s">
        <v>46</v>
      </c>
      <c r="D14321" t="s">
        <v>1732</v>
      </c>
      <c r="E14321">
        <v>550</v>
      </c>
      <c r="F14321">
        <v>550</v>
      </c>
      <c r="G14321" t="s">
        <v>484</v>
      </c>
      <c r="H14321">
        <v>1.8</v>
      </c>
      <c r="I14321">
        <f>F14321-E14321</f>
        <v>0</v>
      </c>
      <c r="J14321">
        <f>I14321*100/F14321</f>
        <v>0</v>
      </c>
      <c r="K14321" t="str">
        <f>IF(E14321&lt;=200,"Budget",IF(E14321&lt;=500,"Mid Range","Premium"))</f>
        <v>Premium</v>
      </c>
    </row>
    <row r="14322" spans="1:11" x14ac:dyDescent="0.3">
      <c r="A14322" t="s">
        <v>15083</v>
      </c>
      <c r="B14322" t="s">
        <v>50</v>
      </c>
      <c r="C14322" t="s">
        <v>51</v>
      </c>
      <c r="D14322" t="s">
        <v>1105</v>
      </c>
      <c r="E14322">
        <v>229</v>
      </c>
      <c r="F14322">
        <v>229</v>
      </c>
      <c r="G14322" t="s">
        <v>53</v>
      </c>
      <c r="H14322">
        <v>5</v>
      </c>
      <c r="I14322">
        <f>F14322-E14322</f>
        <v>0</v>
      </c>
      <c r="J14322">
        <f>I14322*100/F14322</f>
        <v>0</v>
      </c>
      <c r="K14322" t="str">
        <f>IF(E14322&lt;=200,"Budget",IF(E14322&lt;=500,"Mid Range","Premium"))</f>
        <v>Mid Range</v>
      </c>
    </row>
    <row r="14323" spans="1:11" x14ac:dyDescent="0.3">
      <c r="A14323" t="s">
        <v>1666</v>
      </c>
      <c r="B14323" t="s">
        <v>50</v>
      </c>
      <c r="C14323" t="s">
        <v>86</v>
      </c>
      <c r="D14323" t="s">
        <v>1436</v>
      </c>
      <c r="E14323">
        <v>210</v>
      </c>
      <c r="F14323">
        <v>210</v>
      </c>
      <c r="G14323" t="s">
        <v>989</v>
      </c>
      <c r="H14323">
        <v>4.3</v>
      </c>
      <c r="I14323">
        <f>F14323-E14323</f>
        <v>0</v>
      </c>
      <c r="J14323">
        <f>I14323*100/F14323</f>
        <v>0</v>
      </c>
      <c r="K14323" t="str">
        <f>IF(E14323&lt;=200,"Budget",IF(E14323&lt;=500,"Mid Range","Premium"))</f>
        <v>Mid Range</v>
      </c>
    </row>
    <row r="14324" spans="1:11" x14ac:dyDescent="0.3">
      <c r="A14324" t="s">
        <v>15084</v>
      </c>
      <c r="B14324" t="s">
        <v>107</v>
      </c>
      <c r="C14324" t="s">
        <v>261</v>
      </c>
      <c r="D14324" t="s">
        <v>1192</v>
      </c>
      <c r="E14324">
        <v>50</v>
      </c>
      <c r="F14324">
        <v>50</v>
      </c>
      <c r="G14324" t="s">
        <v>290</v>
      </c>
      <c r="H14324">
        <v>3.9</v>
      </c>
      <c r="I14324">
        <f>F14324-E14324</f>
        <v>0</v>
      </c>
      <c r="J14324">
        <f>I14324*100/F14324</f>
        <v>0</v>
      </c>
      <c r="K14324" t="str">
        <f>IF(E14324&lt;=200,"Budget",IF(E14324&lt;=500,"Mid Range","Premium"))</f>
        <v>Budget</v>
      </c>
    </row>
    <row r="14325" spans="1:11" x14ac:dyDescent="0.3">
      <c r="A14325" t="s">
        <v>15085</v>
      </c>
      <c r="B14325" t="s">
        <v>14</v>
      </c>
      <c r="C14325" t="s">
        <v>270</v>
      </c>
      <c r="D14325" t="s">
        <v>405</v>
      </c>
      <c r="E14325">
        <v>419</v>
      </c>
      <c r="F14325">
        <v>635</v>
      </c>
      <c r="G14325" t="s">
        <v>271</v>
      </c>
      <c r="H14325">
        <v>4.5</v>
      </c>
      <c r="I14325">
        <f>F14325-E14325</f>
        <v>216</v>
      </c>
      <c r="J14325">
        <f>I14325*100/F14325</f>
        <v>34.015748031496067</v>
      </c>
      <c r="K14325" t="str">
        <f>IF(E14325&lt;=200,"Budget",IF(E14325&lt;=500,"Mid Range","Premium"))</f>
        <v>Mid Range</v>
      </c>
    </row>
    <row r="14326" spans="1:11" x14ac:dyDescent="0.3">
      <c r="A14326" t="s">
        <v>15086</v>
      </c>
      <c r="B14326" t="s">
        <v>90</v>
      </c>
      <c r="C14326" t="s">
        <v>91</v>
      </c>
      <c r="D14326" t="s">
        <v>3358</v>
      </c>
      <c r="E14326">
        <v>120</v>
      </c>
      <c r="F14326">
        <v>120</v>
      </c>
      <c r="G14326" t="s">
        <v>1531</v>
      </c>
      <c r="H14326">
        <v>4.5999999999999996</v>
      </c>
      <c r="I14326">
        <f>F14326-E14326</f>
        <v>0</v>
      </c>
      <c r="J14326">
        <f>I14326*100/F14326</f>
        <v>0</v>
      </c>
      <c r="K14326" t="str">
        <f>IF(E14326&lt;=200,"Budget",IF(E14326&lt;=500,"Mid Range","Premium"))</f>
        <v>Budget</v>
      </c>
    </row>
    <row r="14327" spans="1:11" x14ac:dyDescent="0.3">
      <c r="A14327" t="s">
        <v>15087</v>
      </c>
      <c r="B14327" t="s">
        <v>211</v>
      </c>
      <c r="C14327" t="s">
        <v>1163</v>
      </c>
      <c r="D14327" t="s">
        <v>428</v>
      </c>
      <c r="E14327">
        <v>899</v>
      </c>
      <c r="F14327">
        <v>899</v>
      </c>
      <c r="G14327" t="s">
        <v>1164</v>
      </c>
      <c r="H14327">
        <v>4</v>
      </c>
      <c r="I14327">
        <f>F14327-E14327</f>
        <v>0</v>
      </c>
      <c r="J14327">
        <f>I14327*100/F14327</f>
        <v>0</v>
      </c>
      <c r="K14327" t="str">
        <f>IF(E14327&lt;=200,"Budget",IF(E14327&lt;=500,"Mid Range","Premium"))</f>
        <v>Premium</v>
      </c>
    </row>
    <row r="14328" spans="1:11" x14ac:dyDescent="0.3">
      <c r="A14328" t="s">
        <v>15088</v>
      </c>
      <c r="B14328" t="s">
        <v>126</v>
      </c>
      <c r="C14328" t="s">
        <v>285</v>
      </c>
      <c r="D14328" t="s">
        <v>975</v>
      </c>
      <c r="E14328">
        <v>25</v>
      </c>
      <c r="F14328">
        <v>25</v>
      </c>
      <c r="G14328" t="s">
        <v>1057</v>
      </c>
      <c r="H14328">
        <v>4</v>
      </c>
      <c r="I14328">
        <f>F14328-E14328</f>
        <v>0</v>
      </c>
      <c r="J14328">
        <f>I14328*100/F14328</f>
        <v>0</v>
      </c>
      <c r="K14328" t="str">
        <f>IF(E14328&lt;=200,"Budget",IF(E14328&lt;=500,"Mid Range","Premium"))</f>
        <v>Budget</v>
      </c>
    </row>
    <row r="14329" spans="1:11" x14ac:dyDescent="0.3">
      <c r="A14329" t="s">
        <v>15089</v>
      </c>
      <c r="B14329" t="s">
        <v>9</v>
      </c>
      <c r="C14329" t="s">
        <v>10</v>
      </c>
      <c r="D14329" t="s">
        <v>2150</v>
      </c>
      <c r="E14329">
        <v>146.25</v>
      </c>
      <c r="F14329">
        <v>195</v>
      </c>
      <c r="G14329" t="s">
        <v>44</v>
      </c>
      <c r="H14329">
        <v>4.5</v>
      </c>
      <c r="I14329">
        <f>F14329-E14329</f>
        <v>48.75</v>
      </c>
      <c r="J14329">
        <f>I14329*100/F14329</f>
        <v>25</v>
      </c>
      <c r="K14329" t="str">
        <f>IF(E14329&lt;=200,"Budget",IF(E14329&lt;=500,"Mid Range","Premium"))</f>
        <v>Budget</v>
      </c>
    </row>
    <row r="14330" spans="1:11" x14ac:dyDescent="0.3">
      <c r="A14330" t="s">
        <v>15090</v>
      </c>
      <c r="B14330" t="s">
        <v>107</v>
      </c>
      <c r="C14330" t="s">
        <v>205</v>
      </c>
      <c r="D14330" t="s">
        <v>7481</v>
      </c>
      <c r="E14330">
        <v>40</v>
      </c>
      <c r="F14330">
        <v>40</v>
      </c>
      <c r="G14330" t="s">
        <v>207</v>
      </c>
      <c r="H14330">
        <v>4</v>
      </c>
      <c r="I14330">
        <f>F14330-E14330</f>
        <v>0</v>
      </c>
      <c r="J14330">
        <f>I14330*100/F14330</f>
        <v>0</v>
      </c>
      <c r="K14330" t="str">
        <f>IF(E14330&lt;=200,"Budget",IF(E14330&lt;=500,"Mid Range","Premium"))</f>
        <v>Budget</v>
      </c>
    </row>
    <row r="14331" spans="1:11" x14ac:dyDescent="0.3">
      <c r="A14331" t="s">
        <v>15091</v>
      </c>
      <c r="B14331" t="s">
        <v>121</v>
      </c>
      <c r="C14331" t="s">
        <v>122</v>
      </c>
      <c r="D14331" t="s">
        <v>2981</v>
      </c>
      <c r="E14331">
        <v>85</v>
      </c>
      <c r="F14331">
        <v>100</v>
      </c>
      <c r="G14331" t="s">
        <v>2476</v>
      </c>
      <c r="H14331">
        <v>4.5</v>
      </c>
      <c r="I14331">
        <f>F14331-E14331</f>
        <v>15</v>
      </c>
      <c r="J14331">
        <f>I14331*100/F14331</f>
        <v>15</v>
      </c>
      <c r="K14331" t="str">
        <f>IF(E14331&lt;=200,"Budget",IF(E14331&lt;=500,"Mid Range","Premium"))</f>
        <v>Budget</v>
      </c>
    </row>
    <row r="14332" spans="1:11" x14ac:dyDescent="0.3">
      <c r="A14332" t="s">
        <v>10903</v>
      </c>
      <c r="B14332" t="s">
        <v>90</v>
      </c>
      <c r="C14332" t="s">
        <v>142</v>
      </c>
      <c r="D14332" t="s">
        <v>146</v>
      </c>
      <c r="E14332">
        <v>127.5</v>
      </c>
      <c r="F14332">
        <v>150</v>
      </c>
      <c r="G14332" t="s">
        <v>144</v>
      </c>
      <c r="H14332">
        <v>4.3</v>
      </c>
      <c r="I14332">
        <f>F14332-E14332</f>
        <v>22.5</v>
      </c>
      <c r="J14332">
        <f>I14332*100/F14332</f>
        <v>15</v>
      </c>
      <c r="K14332" t="str">
        <f>IF(E14332&lt;=200,"Budget",IF(E14332&lt;=500,"Mid Range","Premium"))</f>
        <v>Budget</v>
      </c>
    </row>
    <row r="14333" spans="1:11" x14ac:dyDescent="0.3">
      <c r="A14333" t="s">
        <v>11562</v>
      </c>
      <c r="B14333" t="s">
        <v>14</v>
      </c>
      <c r="C14333" t="s">
        <v>15</v>
      </c>
      <c r="D14333" t="s">
        <v>16</v>
      </c>
      <c r="E14333">
        <v>149</v>
      </c>
      <c r="F14333">
        <v>238</v>
      </c>
      <c r="G14333" t="s">
        <v>140</v>
      </c>
      <c r="H14333">
        <v>4.3</v>
      </c>
      <c r="I14333">
        <f>F14333-E14333</f>
        <v>89</v>
      </c>
      <c r="J14333">
        <f>I14333*100/F14333</f>
        <v>37.394957983193279</v>
      </c>
      <c r="K14333" t="str">
        <f>IF(E14333&lt;=200,"Budget",IF(E14333&lt;=500,"Mid Range","Premium"))</f>
        <v>Budget</v>
      </c>
    </row>
    <row r="14334" spans="1:11" x14ac:dyDescent="0.3">
      <c r="A14334" t="s">
        <v>15092</v>
      </c>
      <c r="B14334" t="s">
        <v>211</v>
      </c>
      <c r="C14334" t="s">
        <v>212</v>
      </c>
      <c r="D14334" t="s">
        <v>213</v>
      </c>
      <c r="E14334">
        <v>379</v>
      </c>
      <c r="F14334">
        <v>379</v>
      </c>
      <c r="G14334" t="s">
        <v>214</v>
      </c>
      <c r="H14334">
        <v>4</v>
      </c>
      <c r="I14334">
        <f>F14334-E14334</f>
        <v>0</v>
      </c>
      <c r="J14334">
        <f>I14334*100/F14334</f>
        <v>0</v>
      </c>
      <c r="K14334" t="str">
        <f>IF(E14334&lt;=200,"Budget",IF(E14334&lt;=500,"Mid Range","Premium"))</f>
        <v>Mid Range</v>
      </c>
    </row>
    <row r="14335" spans="1:11" x14ac:dyDescent="0.3">
      <c r="A14335" t="s">
        <v>15093</v>
      </c>
      <c r="B14335" t="s">
        <v>9</v>
      </c>
      <c r="C14335" t="s">
        <v>36</v>
      </c>
      <c r="D14335" t="s">
        <v>719</v>
      </c>
      <c r="E14335">
        <v>209.3</v>
      </c>
      <c r="F14335">
        <v>299</v>
      </c>
      <c r="G14335" t="s">
        <v>333</v>
      </c>
      <c r="H14335">
        <v>3</v>
      </c>
      <c r="I14335">
        <f>F14335-E14335</f>
        <v>89.699999999999989</v>
      </c>
      <c r="J14335">
        <f>I14335*100/F14335</f>
        <v>29.999999999999993</v>
      </c>
      <c r="K14335" t="str">
        <f>IF(E14335&lt;=200,"Budget",IF(E14335&lt;=500,"Mid Range","Premium"))</f>
        <v>Mid Range</v>
      </c>
    </row>
    <row r="14336" spans="1:11" x14ac:dyDescent="0.3">
      <c r="A14336" t="s">
        <v>15094</v>
      </c>
      <c r="B14336" t="s">
        <v>126</v>
      </c>
      <c r="C14336" t="s">
        <v>285</v>
      </c>
      <c r="D14336" t="s">
        <v>286</v>
      </c>
      <c r="E14336">
        <v>76.23</v>
      </c>
      <c r="F14336">
        <v>97</v>
      </c>
      <c r="G14336" t="s">
        <v>547</v>
      </c>
      <c r="H14336">
        <v>3.9</v>
      </c>
      <c r="I14336">
        <f>F14336-E14336</f>
        <v>20.769999999999996</v>
      </c>
      <c r="J14336">
        <f>I14336*100/F14336</f>
        <v>21.412371134020614</v>
      </c>
      <c r="K14336" t="str">
        <f>IF(E14336&lt;=200,"Budget",IF(E14336&lt;=500,"Mid Range","Premium"))</f>
        <v>Budget</v>
      </c>
    </row>
    <row r="14337" spans="1:11" x14ac:dyDescent="0.3">
      <c r="A14337" t="s">
        <v>3377</v>
      </c>
      <c r="B14337" t="s">
        <v>121</v>
      </c>
      <c r="C14337" t="s">
        <v>937</v>
      </c>
      <c r="D14337" t="s">
        <v>1755</v>
      </c>
      <c r="E14337">
        <v>281</v>
      </c>
      <c r="F14337">
        <v>330</v>
      </c>
      <c r="G14337" t="s">
        <v>939</v>
      </c>
      <c r="H14337">
        <v>4.3</v>
      </c>
      <c r="I14337">
        <f>F14337-E14337</f>
        <v>49</v>
      </c>
      <c r="J14337">
        <f>I14337*100/F14337</f>
        <v>14.848484848484848</v>
      </c>
      <c r="K14337" t="str">
        <f>IF(E14337&lt;=200,"Budget",IF(E14337&lt;=500,"Mid Range","Premium"))</f>
        <v>Mid Range</v>
      </c>
    </row>
    <row r="14338" spans="1:11" x14ac:dyDescent="0.3">
      <c r="A14338" t="s">
        <v>15095</v>
      </c>
      <c r="B14338" t="s">
        <v>14</v>
      </c>
      <c r="C14338" t="s">
        <v>15</v>
      </c>
      <c r="D14338" t="s">
        <v>104</v>
      </c>
      <c r="E14338">
        <v>275</v>
      </c>
      <c r="F14338">
        <v>275</v>
      </c>
      <c r="G14338" t="s">
        <v>17</v>
      </c>
      <c r="H14338">
        <v>3.7</v>
      </c>
      <c r="I14338">
        <f>F14338-E14338</f>
        <v>0</v>
      </c>
      <c r="J14338">
        <f>I14338*100/F14338</f>
        <v>0</v>
      </c>
      <c r="K14338" t="str">
        <f>IF(E14338&lt;=200,"Budget",IF(E14338&lt;=500,"Mid Range","Premium"))</f>
        <v>Mid Range</v>
      </c>
    </row>
    <row r="14339" spans="1:11" x14ac:dyDescent="0.3">
      <c r="A14339" t="s">
        <v>15096</v>
      </c>
      <c r="B14339" t="s">
        <v>50</v>
      </c>
      <c r="C14339" t="s">
        <v>86</v>
      </c>
      <c r="D14339" t="s">
        <v>87</v>
      </c>
      <c r="E14339">
        <v>94.5</v>
      </c>
      <c r="F14339">
        <v>105</v>
      </c>
      <c r="G14339" t="s">
        <v>88</v>
      </c>
      <c r="H14339">
        <v>3.8</v>
      </c>
      <c r="I14339">
        <f>F14339-E14339</f>
        <v>10.5</v>
      </c>
      <c r="J14339">
        <f>I14339*100/F14339</f>
        <v>10</v>
      </c>
      <c r="K14339" t="str">
        <f>IF(E14339&lt;=200,"Budget",IF(E14339&lt;=500,"Mid Range","Premium"))</f>
        <v>Budget</v>
      </c>
    </row>
    <row r="14340" spans="1:11" x14ac:dyDescent="0.3">
      <c r="A14340" t="s">
        <v>15097</v>
      </c>
      <c r="B14340" t="s">
        <v>211</v>
      </c>
      <c r="C14340" t="s">
        <v>427</v>
      </c>
      <c r="D14340" t="s">
        <v>2682</v>
      </c>
      <c r="E14340">
        <v>579</v>
      </c>
      <c r="F14340">
        <v>579</v>
      </c>
      <c r="G14340" t="s">
        <v>614</v>
      </c>
      <c r="H14340">
        <v>3.5</v>
      </c>
      <c r="I14340">
        <f>F14340-E14340</f>
        <v>0</v>
      </c>
      <c r="J14340">
        <f>I14340*100/F14340</f>
        <v>0</v>
      </c>
      <c r="K14340" t="str">
        <f>IF(E14340&lt;=200,"Budget",IF(E14340&lt;=500,"Mid Range","Premium"))</f>
        <v>Premium</v>
      </c>
    </row>
    <row r="14341" spans="1:11" x14ac:dyDescent="0.3">
      <c r="A14341" t="s">
        <v>15098</v>
      </c>
      <c r="B14341" t="s">
        <v>9</v>
      </c>
      <c r="C14341" t="s">
        <v>28</v>
      </c>
      <c r="D14341" t="s">
        <v>3389</v>
      </c>
      <c r="E14341">
        <v>95</v>
      </c>
      <c r="F14341">
        <v>95</v>
      </c>
      <c r="G14341" t="s">
        <v>41</v>
      </c>
      <c r="H14341">
        <v>3.8</v>
      </c>
      <c r="I14341">
        <f>F14341-E14341</f>
        <v>0</v>
      </c>
      <c r="J14341">
        <f>I14341*100/F14341</f>
        <v>0</v>
      </c>
      <c r="K14341" t="str">
        <f>IF(E14341&lt;=200,"Budget",IF(E14341&lt;=500,"Mid Range","Premium"))</f>
        <v>Budget</v>
      </c>
    </row>
    <row r="14342" spans="1:11" x14ac:dyDescent="0.3">
      <c r="A14342" t="s">
        <v>15100</v>
      </c>
      <c r="B14342" t="s">
        <v>107</v>
      </c>
      <c r="C14342" t="s">
        <v>108</v>
      </c>
      <c r="D14342" t="s">
        <v>739</v>
      </c>
      <c r="E14342">
        <v>320</v>
      </c>
      <c r="F14342">
        <v>320</v>
      </c>
      <c r="G14342" t="s">
        <v>740</v>
      </c>
      <c r="H14342">
        <v>4.2</v>
      </c>
      <c r="I14342">
        <f>F14342-E14342</f>
        <v>0</v>
      </c>
      <c r="J14342">
        <f>I14342*100/F14342</f>
        <v>0</v>
      </c>
      <c r="K14342" t="str">
        <f>IF(E14342&lt;=200,"Budget",IF(E14342&lt;=500,"Mid Range","Premium"))</f>
        <v>Mid Range</v>
      </c>
    </row>
    <row r="14343" spans="1:11" x14ac:dyDescent="0.3">
      <c r="A14343" t="s">
        <v>8470</v>
      </c>
      <c r="B14343" t="s">
        <v>9</v>
      </c>
      <c r="C14343" t="s">
        <v>131</v>
      </c>
      <c r="D14343" t="s">
        <v>603</v>
      </c>
      <c r="E14343">
        <v>3000</v>
      </c>
      <c r="F14343">
        <v>3000</v>
      </c>
      <c r="G14343" t="s">
        <v>133</v>
      </c>
      <c r="H14343">
        <v>1</v>
      </c>
      <c r="I14343">
        <f>F14343-E14343</f>
        <v>0</v>
      </c>
      <c r="J14343">
        <f>I14343*100/F14343</f>
        <v>0</v>
      </c>
      <c r="K14343" t="str">
        <f>IF(E14343&lt;=200,"Budget",IF(E14343&lt;=500,"Mid Range","Premium"))</f>
        <v>Premium</v>
      </c>
    </row>
    <row r="14344" spans="1:11" x14ac:dyDescent="0.3">
      <c r="A14344" t="s">
        <v>15101</v>
      </c>
      <c r="B14344" t="s">
        <v>50</v>
      </c>
      <c r="C14344" t="s">
        <v>183</v>
      </c>
      <c r="D14344" t="s">
        <v>928</v>
      </c>
      <c r="E14344">
        <v>285</v>
      </c>
      <c r="F14344">
        <v>285</v>
      </c>
      <c r="G14344" t="s">
        <v>185</v>
      </c>
      <c r="H14344">
        <v>4.3</v>
      </c>
      <c r="I14344">
        <f>F14344-E14344</f>
        <v>0</v>
      </c>
      <c r="J14344">
        <f>I14344*100/F14344</f>
        <v>0</v>
      </c>
      <c r="K14344" t="str">
        <f>IF(E14344&lt;=200,"Budget",IF(E14344&lt;=500,"Mid Range","Premium"))</f>
        <v>Mid Range</v>
      </c>
    </row>
    <row r="14345" spans="1:11" x14ac:dyDescent="0.3">
      <c r="A14345" t="s">
        <v>4407</v>
      </c>
      <c r="B14345" t="s">
        <v>90</v>
      </c>
      <c r="C14345" t="s">
        <v>142</v>
      </c>
      <c r="D14345" t="s">
        <v>1361</v>
      </c>
      <c r="E14345">
        <v>41</v>
      </c>
      <c r="F14345">
        <v>41</v>
      </c>
      <c r="G14345" t="s">
        <v>147</v>
      </c>
      <c r="H14345">
        <v>3.9</v>
      </c>
      <c r="I14345">
        <f>F14345-E14345</f>
        <v>0</v>
      </c>
      <c r="J14345">
        <f>I14345*100/F14345</f>
        <v>0</v>
      </c>
      <c r="K14345" t="str">
        <f>IF(E14345&lt;=200,"Budget",IF(E14345&lt;=500,"Mid Range","Premium"))</f>
        <v>Budget</v>
      </c>
    </row>
    <row r="14346" spans="1:11" x14ac:dyDescent="0.3">
      <c r="A14346" t="s">
        <v>14206</v>
      </c>
      <c r="B14346" t="s">
        <v>9</v>
      </c>
      <c r="C14346" t="s">
        <v>36</v>
      </c>
      <c r="D14346" t="s">
        <v>3383</v>
      </c>
      <c r="E14346">
        <v>263</v>
      </c>
      <c r="F14346">
        <v>350</v>
      </c>
      <c r="G14346" t="s">
        <v>198</v>
      </c>
      <c r="H14346">
        <v>4.2</v>
      </c>
      <c r="I14346">
        <f>F14346-E14346</f>
        <v>87</v>
      </c>
      <c r="J14346">
        <f>I14346*100/F14346</f>
        <v>24.857142857142858</v>
      </c>
      <c r="K14346" t="str">
        <f>IF(E14346&lt;=200,"Budget",IF(E14346&lt;=500,"Mid Range","Premium"))</f>
        <v>Mid Range</v>
      </c>
    </row>
    <row r="14347" spans="1:11" x14ac:dyDescent="0.3">
      <c r="A14347" t="s">
        <v>15102</v>
      </c>
      <c r="B14347" t="s">
        <v>9</v>
      </c>
      <c r="C14347" t="s">
        <v>296</v>
      </c>
      <c r="D14347" t="s">
        <v>2423</v>
      </c>
      <c r="E14347">
        <v>161</v>
      </c>
      <c r="F14347">
        <v>175</v>
      </c>
      <c r="G14347" t="s">
        <v>1042</v>
      </c>
      <c r="H14347">
        <v>5</v>
      </c>
      <c r="I14347">
        <f>F14347-E14347</f>
        <v>14</v>
      </c>
      <c r="J14347">
        <f>I14347*100/F14347</f>
        <v>8</v>
      </c>
      <c r="K14347" t="str">
        <f>IF(E14347&lt;=200,"Budget",IF(E14347&lt;=500,"Mid Range","Premium"))</f>
        <v>Budget</v>
      </c>
    </row>
    <row r="14348" spans="1:11" x14ac:dyDescent="0.3">
      <c r="A14348" t="s">
        <v>15103</v>
      </c>
      <c r="B14348" t="s">
        <v>107</v>
      </c>
      <c r="C14348" t="s">
        <v>229</v>
      </c>
      <c r="D14348" t="s">
        <v>1480</v>
      </c>
      <c r="E14348">
        <v>22.5</v>
      </c>
      <c r="F14348">
        <v>25</v>
      </c>
      <c r="G14348" t="s">
        <v>370</v>
      </c>
      <c r="H14348">
        <v>4.2</v>
      </c>
      <c r="I14348">
        <f>F14348-E14348</f>
        <v>2.5</v>
      </c>
      <c r="J14348">
        <f>I14348*100/F14348</f>
        <v>10</v>
      </c>
      <c r="K14348" t="str">
        <f>IF(E14348&lt;=200,"Budget",IF(E14348&lt;=500,"Mid Range","Premium"))</f>
        <v>Budget</v>
      </c>
    </row>
    <row r="14349" spans="1:11" x14ac:dyDescent="0.3">
      <c r="A14349" t="s">
        <v>6962</v>
      </c>
      <c r="B14349" t="s">
        <v>14</v>
      </c>
      <c r="C14349" t="s">
        <v>15</v>
      </c>
      <c r="D14349" t="s">
        <v>2482</v>
      </c>
      <c r="E14349">
        <v>89</v>
      </c>
      <c r="F14349">
        <v>117</v>
      </c>
      <c r="G14349" t="s">
        <v>140</v>
      </c>
      <c r="H14349">
        <v>2.2000000000000002</v>
      </c>
      <c r="I14349">
        <f>F14349-E14349</f>
        <v>28</v>
      </c>
      <c r="J14349">
        <f>I14349*100/F14349</f>
        <v>23.931623931623932</v>
      </c>
      <c r="K14349" t="str">
        <f>IF(E14349&lt;=200,"Budget",IF(E14349&lt;=500,"Mid Range","Premium"))</f>
        <v>Budget</v>
      </c>
    </row>
    <row r="14350" spans="1:11" x14ac:dyDescent="0.3">
      <c r="A14350" t="s">
        <v>15104</v>
      </c>
      <c r="B14350" t="s">
        <v>50</v>
      </c>
      <c r="C14350" t="s">
        <v>86</v>
      </c>
      <c r="D14350" t="s">
        <v>2229</v>
      </c>
      <c r="E14350">
        <v>160</v>
      </c>
      <c r="F14350">
        <v>160</v>
      </c>
      <c r="G14350" t="s">
        <v>989</v>
      </c>
      <c r="H14350">
        <v>4.0999999999999996</v>
      </c>
      <c r="I14350">
        <f>F14350-E14350</f>
        <v>0</v>
      </c>
      <c r="J14350">
        <f>I14350*100/F14350</f>
        <v>0</v>
      </c>
      <c r="K14350" t="str">
        <f>IF(E14350&lt;=200,"Budget",IF(E14350&lt;=500,"Mid Range","Premium"))</f>
        <v>Budget</v>
      </c>
    </row>
    <row r="14351" spans="1:11" x14ac:dyDescent="0.3">
      <c r="A14351" t="s">
        <v>15105</v>
      </c>
      <c r="B14351" t="s">
        <v>107</v>
      </c>
      <c r="C14351" t="s">
        <v>261</v>
      </c>
      <c r="D14351" t="s">
        <v>541</v>
      </c>
      <c r="E14351">
        <v>49</v>
      </c>
      <c r="F14351">
        <v>85</v>
      </c>
      <c r="G14351" t="s">
        <v>290</v>
      </c>
      <c r="H14351">
        <v>4.0999999999999996</v>
      </c>
      <c r="I14351">
        <f>F14351-E14351</f>
        <v>36</v>
      </c>
      <c r="J14351">
        <f>I14351*100/F14351</f>
        <v>42.352941176470587</v>
      </c>
      <c r="K14351" t="str">
        <f>IF(E14351&lt;=200,"Budget",IF(E14351&lt;=500,"Mid Range","Premium"))</f>
        <v>Budget</v>
      </c>
    </row>
    <row r="14352" spans="1:11" x14ac:dyDescent="0.3">
      <c r="A14352" t="s">
        <v>15106</v>
      </c>
      <c r="B14352" t="s">
        <v>107</v>
      </c>
      <c r="C14352" t="s">
        <v>261</v>
      </c>
      <c r="D14352" t="s">
        <v>7894</v>
      </c>
      <c r="E14352">
        <v>60</v>
      </c>
      <c r="F14352">
        <v>60</v>
      </c>
      <c r="G14352" t="s">
        <v>290</v>
      </c>
      <c r="H14352">
        <v>4</v>
      </c>
      <c r="I14352">
        <f>F14352-E14352</f>
        <v>0</v>
      </c>
      <c r="J14352">
        <f>I14352*100/F14352</f>
        <v>0</v>
      </c>
      <c r="K14352" t="str">
        <f>IF(E14352&lt;=200,"Budget",IF(E14352&lt;=500,"Mid Range","Premium"))</f>
        <v>Budget</v>
      </c>
    </row>
    <row r="14353" spans="1:11" x14ac:dyDescent="0.3">
      <c r="A14353" t="s">
        <v>15107</v>
      </c>
      <c r="B14353" t="s">
        <v>19</v>
      </c>
      <c r="C14353" t="s">
        <v>64</v>
      </c>
      <c r="D14353" t="s">
        <v>6264</v>
      </c>
      <c r="E14353">
        <v>233.1</v>
      </c>
      <c r="F14353">
        <v>259</v>
      </c>
      <c r="G14353" t="s">
        <v>2191</v>
      </c>
      <c r="H14353">
        <v>4.0999999999999996</v>
      </c>
      <c r="I14353">
        <f>F14353-E14353</f>
        <v>25.900000000000006</v>
      </c>
      <c r="J14353">
        <f>I14353*100/F14353</f>
        <v>10.000000000000002</v>
      </c>
      <c r="K14353" t="str">
        <f>IF(E14353&lt;=200,"Budget",IF(E14353&lt;=500,"Mid Range","Premium"))</f>
        <v>Mid Range</v>
      </c>
    </row>
    <row r="14354" spans="1:11" x14ac:dyDescent="0.3">
      <c r="A14354" t="s">
        <v>15108</v>
      </c>
      <c r="B14354" t="s">
        <v>90</v>
      </c>
      <c r="C14354" t="s">
        <v>142</v>
      </c>
      <c r="D14354" t="s">
        <v>686</v>
      </c>
      <c r="E14354">
        <v>103</v>
      </c>
      <c r="F14354">
        <v>115</v>
      </c>
      <c r="G14354" t="s">
        <v>147</v>
      </c>
      <c r="H14354">
        <v>4.2</v>
      </c>
      <c r="I14354">
        <f>F14354-E14354</f>
        <v>12</v>
      </c>
      <c r="J14354">
        <f>I14354*100/F14354</f>
        <v>10.434782608695652</v>
      </c>
      <c r="K14354" t="str">
        <f>IF(E14354&lt;=200,"Budget",IF(E14354&lt;=500,"Mid Range","Premium"))</f>
        <v>Budget</v>
      </c>
    </row>
    <row r="14355" spans="1:11" x14ac:dyDescent="0.3">
      <c r="A14355" t="s">
        <v>15109</v>
      </c>
      <c r="B14355" t="s">
        <v>9</v>
      </c>
      <c r="C14355" t="s">
        <v>296</v>
      </c>
      <c r="D14355" t="s">
        <v>2382</v>
      </c>
      <c r="E14355">
        <v>214</v>
      </c>
      <c r="F14355">
        <v>214</v>
      </c>
      <c r="G14355" t="s">
        <v>2383</v>
      </c>
      <c r="H14355">
        <v>4.5</v>
      </c>
      <c r="I14355">
        <f>F14355-E14355</f>
        <v>0</v>
      </c>
      <c r="J14355">
        <f>I14355*100/F14355</f>
        <v>0</v>
      </c>
      <c r="K14355" t="str">
        <f>IF(E14355&lt;=200,"Budget",IF(E14355&lt;=500,"Mid Range","Premium"))</f>
        <v>Mid Range</v>
      </c>
    </row>
    <row r="14356" spans="1:11" x14ac:dyDescent="0.3">
      <c r="A14356" t="s">
        <v>15110</v>
      </c>
      <c r="B14356" t="s">
        <v>107</v>
      </c>
      <c r="C14356" t="s">
        <v>229</v>
      </c>
      <c r="D14356" t="s">
        <v>1330</v>
      </c>
      <c r="E14356">
        <v>50</v>
      </c>
      <c r="F14356">
        <v>50</v>
      </c>
      <c r="G14356" t="s">
        <v>231</v>
      </c>
      <c r="H14356">
        <v>3.9</v>
      </c>
      <c r="I14356">
        <f>F14356-E14356</f>
        <v>0</v>
      </c>
      <c r="J14356">
        <f>I14356*100/F14356</f>
        <v>0</v>
      </c>
      <c r="K14356" t="str">
        <f>IF(E14356&lt;=200,"Budget",IF(E14356&lt;=500,"Mid Range","Premium"))</f>
        <v>Budget</v>
      </c>
    </row>
    <row r="14357" spans="1:11" x14ac:dyDescent="0.3">
      <c r="A14357" t="s">
        <v>15111</v>
      </c>
      <c r="B14357" t="s">
        <v>211</v>
      </c>
      <c r="C14357" t="s">
        <v>212</v>
      </c>
      <c r="D14357" t="s">
        <v>5139</v>
      </c>
      <c r="E14357">
        <v>99.75</v>
      </c>
      <c r="F14357">
        <v>105</v>
      </c>
      <c r="G14357" t="s">
        <v>1415</v>
      </c>
      <c r="H14357">
        <v>3.8</v>
      </c>
      <c r="I14357">
        <f>F14357-E14357</f>
        <v>5.25</v>
      </c>
      <c r="J14357">
        <f>I14357*100/F14357</f>
        <v>5</v>
      </c>
      <c r="K14357" t="str">
        <f>IF(E14357&lt;=200,"Budget",IF(E14357&lt;=500,"Mid Range","Premium"))</f>
        <v>Budget</v>
      </c>
    </row>
    <row r="14358" spans="1:11" x14ac:dyDescent="0.3">
      <c r="A14358" t="s">
        <v>15112</v>
      </c>
      <c r="B14358" t="s">
        <v>9</v>
      </c>
      <c r="C14358" t="s">
        <v>10</v>
      </c>
      <c r="D14358" t="s">
        <v>1859</v>
      </c>
      <c r="E14358">
        <v>599</v>
      </c>
      <c r="F14358">
        <v>599</v>
      </c>
      <c r="G14358" t="s">
        <v>209</v>
      </c>
      <c r="H14358">
        <v>3.9</v>
      </c>
      <c r="I14358">
        <f>F14358-E14358</f>
        <v>0</v>
      </c>
      <c r="J14358">
        <f>I14358*100/F14358</f>
        <v>0</v>
      </c>
      <c r="K14358" t="str">
        <f>IF(E14358&lt;=200,"Budget",IF(E14358&lt;=500,"Mid Range","Premium"))</f>
        <v>Premium</v>
      </c>
    </row>
    <row r="14359" spans="1:11" x14ac:dyDescent="0.3">
      <c r="A14359" t="s">
        <v>15113</v>
      </c>
      <c r="B14359" t="s">
        <v>19</v>
      </c>
      <c r="C14359" t="s">
        <v>20</v>
      </c>
      <c r="D14359" t="s">
        <v>21</v>
      </c>
      <c r="E14359">
        <v>109</v>
      </c>
      <c r="F14359">
        <v>225</v>
      </c>
      <c r="G14359" t="s">
        <v>22</v>
      </c>
      <c r="H14359">
        <v>3.3</v>
      </c>
      <c r="I14359">
        <f>F14359-E14359</f>
        <v>116</v>
      </c>
      <c r="J14359">
        <f>I14359*100/F14359</f>
        <v>51.555555555555557</v>
      </c>
      <c r="K14359" t="str">
        <f>IF(E14359&lt;=200,"Budget",IF(E14359&lt;=500,"Mid Range","Premium"))</f>
        <v>Budget</v>
      </c>
    </row>
    <row r="14360" spans="1:11" x14ac:dyDescent="0.3">
      <c r="A14360" t="s">
        <v>15114</v>
      </c>
      <c r="B14360" t="s">
        <v>107</v>
      </c>
      <c r="C14360" t="s">
        <v>205</v>
      </c>
      <c r="D14360" t="s">
        <v>881</v>
      </c>
      <c r="E14360">
        <v>105</v>
      </c>
      <c r="F14360">
        <v>120</v>
      </c>
      <c r="G14360" t="s">
        <v>382</v>
      </c>
      <c r="H14360">
        <v>4.2</v>
      </c>
      <c r="I14360">
        <f>F14360-E14360</f>
        <v>15</v>
      </c>
      <c r="J14360">
        <f>I14360*100/F14360</f>
        <v>12.5</v>
      </c>
      <c r="K14360" t="str">
        <f>IF(E14360&lt;=200,"Budget",IF(E14360&lt;=500,"Mid Range","Premium"))</f>
        <v>Budget</v>
      </c>
    </row>
    <row r="14361" spans="1:11" x14ac:dyDescent="0.3">
      <c r="A14361" t="s">
        <v>15115</v>
      </c>
      <c r="B14361" t="s">
        <v>9</v>
      </c>
      <c r="C14361" t="s">
        <v>151</v>
      </c>
      <c r="D14361" t="s">
        <v>1245</v>
      </c>
      <c r="E14361">
        <v>245</v>
      </c>
      <c r="F14361">
        <v>350</v>
      </c>
      <c r="G14361" t="s">
        <v>2125</v>
      </c>
      <c r="H14361">
        <v>4.5</v>
      </c>
      <c r="I14361">
        <f>F14361-E14361</f>
        <v>105</v>
      </c>
      <c r="J14361">
        <f>I14361*100/F14361</f>
        <v>30</v>
      </c>
      <c r="K14361" t="str">
        <f>IF(E14361&lt;=200,"Budget",IF(E14361&lt;=500,"Mid Range","Premium"))</f>
        <v>Mid Range</v>
      </c>
    </row>
    <row r="14362" spans="1:11" x14ac:dyDescent="0.3">
      <c r="A14362" t="s">
        <v>1659</v>
      </c>
      <c r="B14362" t="s">
        <v>9</v>
      </c>
      <c r="C14362" t="s">
        <v>28</v>
      </c>
      <c r="D14362" t="s">
        <v>7189</v>
      </c>
      <c r="E14362">
        <v>100</v>
      </c>
      <c r="F14362">
        <v>100</v>
      </c>
      <c r="G14362" t="s">
        <v>41</v>
      </c>
      <c r="H14362">
        <v>3</v>
      </c>
      <c r="I14362">
        <f>F14362-E14362</f>
        <v>0</v>
      </c>
      <c r="J14362">
        <f>I14362*100/F14362</f>
        <v>0</v>
      </c>
      <c r="K14362" t="str">
        <f>IF(E14362&lt;=200,"Budget",IF(E14362&lt;=500,"Mid Range","Premium"))</f>
        <v>Budget</v>
      </c>
    </row>
    <row r="14363" spans="1:11" x14ac:dyDescent="0.3">
      <c r="A14363" t="s">
        <v>13051</v>
      </c>
      <c r="B14363" t="s">
        <v>9</v>
      </c>
      <c r="C14363" t="s">
        <v>131</v>
      </c>
      <c r="D14363" t="s">
        <v>1201</v>
      </c>
      <c r="E14363">
        <v>212.5</v>
      </c>
      <c r="F14363">
        <v>250</v>
      </c>
      <c r="G14363" t="s">
        <v>1202</v>
      </c>
      <c r="H14363">
        <v>1</v>
      </c>
      <c r="I14363">
        <f>F14363-E14363</f>
        <v>37.5</v>
      </c>
      <c r="J14363">
        <f>I14363*100/F14363</f>
        <v>15</v>
      </c>
      <c r="K14363" t="str">
        <f>IF(E14363&lt;=200,"Budget",IF(E14363&lt;=500,"Mid Range","Premium"))</f>
        <v>Mid Range</v>
      </c>
    </row>
    <row r="14364" spans="1:11" x14ac:dyDescent="0.3">
      <c r="A14364" t="s">
        <v>15116</v>
      </c>
      <c r="B14364" t="s">
        <v>9</v>
      </c>
      <c r="C14364" t="s">
        <v>36</v>
      </c>
      <c r="D14364" t="s">
        <v>548</v>
      </c>
      <c r="E14364">
        <v>474</v>
      </c>
      <c r="F14364">
        <v>474</v>
      </c>
      <c r="G14364" t="s">
        <v>1134</v>
      </c>
      <c r="H14364">
        <v>3.5</v>
      </c>
      <c r="I14364">
        <f>F14364-E14364</f>
        <v>0</v>
      </c>
      <c r="J14364">
        <f>I14364*100/F14364</f>
        <v>0</v>
      </c>
      <c r="K14364" t="str">
        <f>IF(E14364&lt;=200,"Budget",IF(E14364&lt;=500,"Mid Range","Premium"))</f>
        <v>Mid Range</v>
      </c>
    </row>
    <row r="14365" spans="1:11" x14ac:dyDescent="0.3">
      <c r="A14365" t="s">
        <v>15117</v>
      </c>
      <c r="B14365" t="s">
        <v>107</v>
      </c>
      <c r="C14365" t="s">
        <v>205</v>
      </c>
      <c r="D14365" t="s">
        <v>1102</v>
      </c>
      <c r="E14365">
        <v>109</v>
      </c>
      <c r="F14365">
        <v>109</v>
      </c>
      <c r="G14365" t="s">
        <v>470</v>
      </c>
      <c r="H14365">
        <v>3.7</v>
      </c>
      <c r="I14365">
        <f>F14365-E14365</f>
        <v>0</v>
      </c>
      <c r="J14365">
        <f>I14365*100/F14365</f>
        <v>0</v>
      </c>
      <c r="K14365" t="str">
        <f>IF(E14365&lt;=200,"Budget",IF(E14365&lt;=500,"Mid Range","Premium"))</f>
        <v>Budget</v>
      </c>
    </row>
    <row r="14366" spans="1:11" x14ac:dyDescent="0.3">
      <c r="A14366" t="s">
        <v>15118</v>
      </c>
      <c r="B14366" t="s">
        <v>14</v>
      </c>
      <c r="C14366" t="s">
        <v>270</v>
      </c>
      <c r="D14366" t="s">
        <v>1639</v>
      </c>
      <c r="E14366">
        <v>275</v>
      </c>
      <c r="F14366">
        <v>275</v>
      </c>
      <c r="G14366" t="s">
        <v>849</v>
      </c>
      <c r="H14366">
        <v>4</v>
      </c>
      <c r="I14366">
        <f>F14366-E14366</f>
        <v>0</v>
      </c>
      <c r="J14366">
        <f>I14366*100/F14366</f>
        <v>0</v>
      </c>
      <c r="K14366" t="str">
        <f>IF(E14366&lt;=200,"Budget",IF(E14366&lt;=500,"Mid Range","Premium"))</f>
        <v>Mid Range</v>
      </c>
    </row>
    <row r="14367" spans="1:11" x14ac:dyDescent="0.3">
      <c r="A14367" t="s">
        <v>13905</v>
      </c>
      <c r="B14367" t="s">
        <v>50</v>
      </c>
      <c r="C14367" t="s">
        <v>401</v>
      </c>
      <c r="D14367" t="s">
        <v>170</v>
      </c>
      <c r="E14367">
        <v>3098.83</v>
      </c>
      <c r="F14367">
        <v>3999</v>
      </c>
      <c r="G14367" t="s">
        <v>415</v>
      </c>
      <c r="H14367">
        <v>4.5</v>
      </c>
      <c r="I14367">
        <f>F14367-E14367</f>
        <v>900.17000000000007</v>
      </c>
      <c r="J14367">
        <f>I14367*100/F14367</f>
        <v>22.509877469367343</v>
      </c>
      <c r="K14367" t="str">
        <f>IF(E14367&lt;=200,"Budget",IF(E14367&lt;=500,"Mid Range","Premium"))</f>
        <v>Premium</v>
      </c>
    </row>
    <row r="14368" spans="1:11" x14ac:dyDescent="0.3">
      <c r="A14368" t="s">
        <v>15119</v>
      </c>
      <c r="B14368" t="s">
        <v>14</v>
      </c>
      <c r="C14368" t="s">
        <v>222</v>
      </c>
      <c r="D14368" t="s">
        <v>6144</v>
      </c>
      <c r="E14368">
        <v>1764</v>
      </c>
      <c r="F14368">
        <v>1800</v>
      </c>
      <c r="G14368" t="s">
        <v>224</v>
      </c>
      <c r="H14368">
        <v>3.9</v>
      </c>
      <c r="I14368">
        <f>F14368-E14368</f>
        <v>36</v>
      </c>
      <c r="J14368">
        <f>I14368*100/F14368</f>
        <v>2</v>
      </c>
      <c r="K14368" t="str">
        <f>IF(E14368&lt;=200,"Budget",IF(E14368&lt;=500,"Mid Range","Premium"))</f>
        <v>Premium</v>
      </c>
    </row>
    <row r="14369" spans="1:11" x14ac:dyDescent="0.3">
      <c r="A14369" t="s">
        <v>14778</v>
      </c>
      <c r="B14369" t="s">
        <v>50</v>
      </c>
      <c r="C14369" t="s">
        <v>751</v>
      </c>
      <c r="D14369" t="s">
        <v>1224</v>
      </c>
      <c r="E14369">
        <v>85</v>
      </c>
      <c r="F14369">
        <v>100</v>
      </c>
      <c r="G14369" t="s">
        <v>716</v>
      </c>
      <c r="H14369">
        <v>4</v>
      </c>
      <c r="I14369">
        <f>F14369-E14369</f>
        <v>15</v>
      </c>
      <c r="J14369">
        <f>I14369*100/F14369</f>
        <v>15</v>
      </c>
      <c r="K14369" t="str">
        <f>IF(E14369&lt;=200,"Budget",IF(E14369&lt;=500,"Mid Range","Premium"))</f>
        <v>Budget</v>
      </c>
    </row>
    <row r="14370" spans="1:11" x14ac:dyDescent="0.3">
      <c r="A14370" t="s">
        <v>15120</v>
      </c>
      <c r="B14370" t="s">
        <v>9</v>
      </c>
      <c r="C14370" t="s">
        <v>151</v>
      </c>
      <c r="D14370" t="s">
        <v>2213</v>
      </c>
      <c r="E14370">
        <v>128.25</v>
      </c>
      <c r="F14370">
        <v>135</v>
      </c>
      <c r="G14370" t="s">
        <v>892</v>
      </c>
      <c r="H14370">
        <v>4.2</v>
      </c>
      <c r="I14370">
        <f>F14370-E14370</f>
        <v>6.75</v>
      </c>
      <c r="J14370">
        <f>I14370*100/F14370</f>
        <v>5</v>
      </c>
      <c r="K14370" t="str">
        <f>IF(E14370&lt;=200,"Budget",IF(E14370&lt;=500,"Mid Range","Premium"))</f>
        <v>Budget</v>
      </c>
    </row>
    <row r="14371" spans="1:11" x14ac:dyDescent="0.3">
      <c r="A14371" t="s">
        <v>6940</v>
      </c>
      <c r="B14371" t="s">
        <v>121</v>
      </c>
      <c r="C14371" t="s">
        <v>1927</v>
      </c>
      <c r="D14371" t="s">
        <v>6941</v>
      </c>
      <c r="E14371">
        <v>70</v>
      </c>
      <c r="F14371">
        <v>70</v>
      </c>
      <c r="G14371" t="s">
        <v>4914</v>
      </c>
      <c r="H14371">
        <v>4.2</v>
      </c>
      <c r="I14371">
        <f>F14371-E14371</f>
        <v>0</v>
      </c>
      <c r="J14371">
        <f>I14371*100/F14371</f>
        <v>0</v>
      </c>
      <c r="K14371" t="str">
        <f>IF(E14371&lt;=200,"Budget",IF(E14371&lt;=500,"Mid Range","Premium"))</f>
        <v>Budget</v>
      </c>
    </row>
    <row r="14372" spans="1:11" x14ac:dyDescent="0.3">
      <c r="A14372" t="s">
        <v>3277</v>
      </c>
      <c r="B14372" t="s">
        <v>9</v>
      </c>
      <c r="C14372" t="s">
        <v>131</v>
      </c>
      <c r="D14372" t="s">
        <v>149</v>
      </c>
      <c r="E14372">
        <v>225.01</v>
      </c>
      <c r="F14372">
        <v>500</v>
      </c>
      <c r="G14372" t="s">
        <v>133</v>
      </c>
      <c r="H14372">
        <v>3.9</v>
      </c>
      <c r="I14372">
        <f>F14372-E14372</f>
        <v>274.99</v>
      </c>
      <c r="J14372">
        <f>I14372*100/F14372</f>
        <v>54.997999999999998</v>
      </c>
      <c r="K14372" t="str">
        <f>IF(E14372&lt;=200,"Budget",IF(E14372&lt;=500,"Mid Range","Premium"))</f>
        <v>Mid Range</v>
      </c>
    </row>
    <row r="14373" spans="1:11" x14ac:dyDescent="0.3">
      <c r="A14373" t="s">
        <v>15121</v>
      </c>
      <c r="B14373" t="s">
        <v>19</v>
      </c>
      <c r="C14373" t="s">
        <v>46</v>
      </c>
      <c r="D14373" t="s">
        <v>1028</v>
      </c>
      <c r="E14373">
        <v>75</v>
      </c>
      <c r="F14373">
        <v>75</v>
      </c>
      <c r="G14373" t="s">
        <v>48</v>
      </c>
      <c r="H14373">
        <v>4.0999999999999996</v>
      </c>
      <c r="I14373">
        <f>F14373-E14373</f>
        <v>0</v>
      </c>
      <c r="J14373">
        <f>I14373*100/F14373</f>
        <v>0</v>
      </c>
      <c r="K14373" t="str">
        <f>IF(E14373&lt;=200,"Budget",IF(E14373&lt;=500,"Mid Range","Premium"))</f>
        <v>Budget</v>
      </c>
    </row>
    <row r="14374" spans="1:11" x14ac:dyDescent="0.3">
      <c r="A14374" t="s">
        <v>15122</v>
      </c>
      <c r="B14374" t="s">
        <v>14</v>
      </c>
      <c r="C14374" t="s">
        <v>270</v>
      </c>
      <c r="D14374" t="s">
        <v>376</v>
      </c>
      <c r="E14374">
        <v>189</v>
      </c>
      <c r="F14374">
        <v>230</v>
      </c>
      <c r="G14374" t="s">
        <v>271</v>
      </c>
      <c r="H14374">
        <v>3.9</v>
      </c>
      <c r="I14374">
        <f>F14374-E14374</f>
        <v>41</v>
      </c>
      <c r="J14374">
        <f>I14374*100/F14374</f>
        <v>17.826086956521738</v>
      </c>
      <c r="K14374" t="str">
        <f>IF(E14374&lt;=200,"Budget",IF(E14374&lt;=500,"Mid Range","Premium"))</f>
        <v>Budget</v>
      </c>
    </row>
    <row r="14375" spans="1:11" x14ac:dyDescent="0.3">
      <c r="A14375" t="s">
        <v>15123</v>
      </c>
      <c r="B14375" t="s">
        <v>14</v>
      </c>
      <c r="C14375" t="s">
        <v>281</v>
      </c>
      <c r="D14375" t="s">
        <v>472</v>
      </c>
      <c r="E14375">
        <v>1950</v>
      </c>
      <c r="F14375">
        <v>2170</v>
      </c>
      <c r="G14375" t="s">
        <v>473</v>
      </c>
      <c r="H14375">
        <v>4.3</v>
      </c>
      <c r="I14375">
        <f>F14375-E14375</f>
        <v>220</v>
      </c>
      <c r="J14375">
        <f>I14375*100/F14375</f>
        <v>10.138248847926267</v>
      </c>
      <c r="K14375" t="str">
        <f>IF(E14375&lt;=200,"Budget",IF(E14375&lt;=500,"Mid Range","Premium"))</f>
        <v>Premium</v>
      </c>
    </row>
    <row r="14376" spans="1:11" x14ac:dyDescent="0.3">
      <c r="A14376" t="s">
        <v>15124</v>
      </c>
      <c r="B14376" t="s">
        <v>19</v>
      </c>
      <c r="C14376" t="s">
        <v>267</v>
      </c>
      <c r="D14376" t="s">
        <v>1652</v>
      </c>
      <c r="E14376">
        <v>5</v>
      </c>
      <c r="F14376">
        <v>5</v>
      </c>
      <c r="G14376" t="s">
        <v>269</v>
      </c>
      <c r="H14376">
        <v>4.2</v>
      </c>
      <c r="I14376">
        <f>F14376-E14376</f>
        <v>0</v>
      </c>
      <c r="J14376">
        <f>I14376*100/F14376</f>
        <v>0</v>
      </c>
      <c r="K14376" t="str">
        <f>IF(E14376&lt;=200,"Budget",IF(E14376&lt;=500,"Mid Range","Premium"))</f>
        <v>Budget</v>
      </c>
    </row>
    <row r="14377" spans="1:11" x14ac:dyDescent="0.3">
      <c r="A14377" t="s">
        <v>15125</v>
      </c>
      <c r="B14377" t="s">
        <v>90</v>
      </c>
      <c r="C14377" t="s">
        <v>142</v>
      </c>
      <c r="D14377" t="s">
        <v>3652</v>
      </c>
      <c r="E14377">
        <v>393</v>
      </c>
      <c r="F14377">
        <v>393</v>
      </c>
      <c r="G14377" t="s">
        <v>396</v>
      </c>
      <c r="H14377">
        <v>3.8</v>
      </c>
      <c r="I14377">
        <f>F14377-E14377</f>
        <v>0</v>
      </c>
      <c r="J14377">
        <f>I14377*100/F14377</f>
        <v>0</v>
      </c>
      <c r="K14377" t="str">
        <f>IF(E14377&lt;=200,"Budget",IF(E14377&lt;=500,"Mid Range","Premium"))</f>
        <v>Mid Range</v>
      </c>
    </row>
    <row r="14378" spans="1:11" x14ac:dyDescent="0.3">
      <c r="A14378" t="s">
        <v>593</v>
      </c>
      <c r="B14378" t="s">
        <v>90</v>
      </c>
      <c r="C14378" t="s">
        <v>142</v>
      </c>
      <c r="D14378" t="s">
        <v>611</v>
      </c>
      <c r="E14378">
        <v>32</v>
      </c>
      <c r="F14378">
        <v>40</v>
      </c>
      <c r="G14378" t="s">
        <v>144</v>
      </c>
      <c r="H14378">
        <v>4.2</v>
      </c>
      <c r="I14378">
        <f>F14378-E14378</f>
        <v>8</v>
      </c>
      <c r="J14378">
        <f>I14378*100/F14378</f>
        <v>20</v>
      </c>
      <c r="K14378" t="str">
        <f>IF(E14378&lt;=200,"Budget",IF(E14378&lt;=500,"Mid Range","Premium"))</f>
        <v>Budget</v>
      </c>
    </row>
    <row r="14379" spans="1:11" x14ac:dyDescent="0.3">
      <c r="A14379" t="s">
        <v>15126</v>
      </c>
      <c r="B14379" t="s">
        <v>50</v>
      </c>
      <c r="C14379" t="s">
        <v>183</v>
      </c>
      <c r="D14379" t="s">
        <v>4200</v>
      </c>
      <c r="E14379">
        <v>280</v>
      </c>
      <c r="F14379">
        <v>280</v>
      </c>
      <c r="G14379" t="s">
        <v>920</v>
      </c>
      <c r="H14379">
        <v>4.5999999999999996</v>
      </c>
      <c r="I14379">
        <f>F14379-E14379</f>
        <v>0</v>
      </c>
      <c r="J14379">
        <f>I14379*100/F14379</f>
        <v>0</v>
      </c>
      <c r="K14379" t="str">
        <f>IF(E14379&lt;=200,"Budget",IF(E14379&lt;=500,"Mid Range","Premium"))</f>
        <v>Mid Range</v>
      </c>
    </row>
    <row r="14380" spans="1:11" x14ac:dyDescent="0.3">
      <c r="A14380" t="s">
        <v>15127</v>
      </c>
      <c r="B14380" t="s">
        <v>9</v>
      </c>
      <c r="C14380" t="s">
        <v>36</v>
      </c>
      <c r="D14380" t="s">
        <v>526</v>
      </c>
      <c r="E14380">
        <v>56</v>
      </c>
      <c r="F14380">
        <v>70</v>
      </c>
      <c r="G14380" t="s">
        <v>38</v>
      </c>
      <c r="H14380">
        <v>4</v>
      </c>
      <c r="I14380">
        <f>F14380-E14380</f>
        <v>14</v>
      </c>
      <c r="J14380">
        <f>I14380*100/F14380</f>
        <v>20</v>
      </c>
      <c r="K14380" t="str">
        <f>IF(E14380&lt;=200,"Budget",IF(E14380&lt;=500,"Mid Range","Premium"))</f>
        <v>Budget</v>
      </c>
    </row>
    <row r="14381" spans="1:11" x14ac:dyDescent="0.3">
      <c r="A14381" t="s">
        <v>8980</v>
      </c>
      <c r="B14381" t="s">
        <v>90</v>
      </c>
      <c r="C14381" t="s">
        <v>142</v>
      </c>
      <c r="D14381" t="s">
        <v>899</v>
      </c>
      <c r="E14381">
        <v>24</v>
      </c>
      <c r="F14381">
        <v>25</v>
      </c>
      <c r="G14381" t="s">
        <v>144</v>
      </c>
      <c r="H14381">
        <v>4.0999999999999996</v>
      </c>
      <c r="I14381">
        <f>F14381-E14381</f>
        <v>1</v>
      </c>
      <c r="J14381">
        <f>I14381*100/F14381</f>
        <v>4</v>
      </c>
      <c r="K14381" t="str">
        <f>IF(E14381&lt;=200,"Budget",IF(E14381&lt;=500,"Mid Range","Premium"))</f>
        <v>Budget</v>
      </c>
    </row>
    <row r="14382" spans="1:11" x14ac:dyDescent="0.3">
      <c r="A14382" t="s">
        <v>15128</v>
      </c>
      <c r="B14382" t="s">
        <v>107</v>
      </c>
      <c r="C14382" t="s">
        <v>153</v>
      </c>
      <c r="D14382" t="s">
        <v>372</v>
      </c>
      <c r="E14382">
        <v>90</v>
      </c>
      <c r="F14382">
        <v>100</v>
      </c>
      <c r="G14382" t="s">
        <v>155</v>
      </c>
      <c r="H14382">
        <v>4.3</v>
      </c>
      <c r="I14382">
        <f>F14382-E14382</f>
        <v>10</v>
      </c>
      <c r="J14382">
        <f>I14382*100/F14382</f>
        <v>10</v>
      </c>
      <c r="K14382" t="str">
        <f>IF(E14382&lt;=200,"Budget",IF(E14382&lt;=500,"Mid Range","Premium"))</f>
        <v>Budget</v>
      </c>
    </row>
    <row r="14383" spans="1:11" x14ac:dyDescent="0.3">
      <c r="A14383" t="s">
        <v>1076</v>
      </c>
      <c r="B14383" t="s">
        <v>107</v>
      </c>
      <c r="C14383" t="s">
        <v>727</v>
      </c>
      <c r="D14383" t="s">
        <v>3259</v>
      </c>
      <c r="E14383">
        <v>165</v>
      </c>
      <c r="F14383">
        <v>165</v>
      </c>
      <c r="G14383" t="s">
        <v>1078</v>
      </c>
      <c r="H14383">
        <v>4.4000000000000004</v>
      </c>
      <c r="I14383">
        <f>F14383-E14383</f>
        <v>0</v>
      </c>
      <c r="J14383">
        <f>I14383*100/F14383</f>
        <v>0</v>
      </c>
      <c r="K14383" t="str">
        <f>IF(E14383&lt;=200,"Budget",IF(E14383&lt;=500,"Mid Range","Premium"))</f>
        <v>Budget</v>
      </c>
    </row>
    <row r="14384" spans="1:11" x14ac:dyDescent="0.3">
      <c r="A14384" t="s">
        <v>15129</v>
      </c>
      <c r="B14384" t="s">
        <v>19</v>
      </c>
      <c r="C14384" t="s">
        <v>24</v>
      </c>
      <c r="D14384" t="s">
        <v>2070</v>
      </c>
      <c r="E14384">
        <v>125</v>
      </c>
      <c r="F14384">
        <v>125</v>
      </c>
      <c r="G14384" t="s">
        <v>1092</v>
      </c>
      <c r="H14384">
        <v>5</v>
      </c>
      <c r="I14384">
        <f>F14384-E14384</f>
        <v>0</v>
      </c>
      <c r="J14384">
        <f>I14384*100/F14384</f>
        <v>0</v>
      </c>
      <c r="K14384" t="str">
        <f>IF(E14384&lt;=200,"Budget",IF(E14384&lt;=500,"Mid Range","Premium"))</f>
        <v>Budget</v>
      </c>
    </row>
    <row r="14385" spans="1:11" x14ac:dyDescent="0.3">
      <c r="A14385" t="s">
        <v>15130</v>
      </c>
      <c r="B14385" t="s">
        <v>9</v>
      </c>
      <c r="C14385" t="s">
        <v>151</v>
      </c>
      <c r="D14385" t="s">
        <v>177</v>
      </c>
      <c r="E14385">
        <v>83.3</v>
      </c>
      <c r="F14385">
        <v>85</v>
      </c>
      <c r="G14385" t="s">
        <v>178</v>
      </c>
      <c r="H14385">
        <v>4.4000000000000004</v>
      </c>
      <c r="I14385">
        <f>F14385-E14385</f>
        <v>1.7000000000000028</v>
      </c>
      <c r="J14385">
        <f>I14385*100/F14385</f>
        <v>2.0000000000000036</v>
      </c>
      <c r="K14385" t="str">
        <f>IF(E14385&lt;=200,"Budget",IF(E14385&lt;=500,"Mid Range","Premium"))</f>
        <v>Budget</v>
      </c>
    </row>
    <row r="14386" spans="1:11" x14ac:dyDescent="0.3">
      <c r="A14386" t="s">
        <v>15131</v>
      </c>
      <c r="B14386" t="s">
        <v>9</v>
      </c>
      <c r="C14386" t="s">
        <v>28</v>
      </c>
      <c r="D14386" t="s">
        <v>1578</v>
      </c>
      <c r="E14386">
        <v>100</v>
      </c>
      <c r="F14386">
        <v>125</v>
      </c>
      <c r="G14386" t="s">
        <v>908</v>
      </c>
      <c r="H14386">
        <v>2.6</v>
      </c>
      <c r="I14386">
        <f>F14386-E14386</f>
        <v>25</v>
      </c>
      <c r="J14386">
        <f>I14386*100/F14386</f>
        <v>20</v>
      </c>
      <c r="K14386" t="str">
        <f>IF(E14386&lt;=200,"Budget",IF(E14386&lt;=500,"Mid Range","Premium"))</f>
        <v>Budget</v>
      </c>
    </row>
    <row r="14387" spans="1:11" x14ac:dyDescent="0.3">
      <c r="A14387" t="s">
        <v>10705</v>
      </c>
      <c r="B14387" t="s">
        <v>90</v>
      </c>
      <c r="C14387" t="s">
        <v>173</v>
      </c>
      <c r="D14387" t="s">
        <v>873</v>
      </c>
      <c r="E14387">
        <v>41.25</v>
      </c>
      <c r="F14387">
        <v>55</v>
      </c>
      <c r="G14387" t="s">
        <v>335</v>
      </c>
      <c r="H14387">
        <v>4.8</v>
      </c>
      <c r="I14387">
        <f>F14387-E14387</f>
        <v>13.75</v>
      </c>
      <c r="J14387">
        <f>I14387*100/F14387</f>
        <v>25</v>
      </c>
      <c r="K14387" t="str">
        <f>IF(E14387&lt;=200,"Budget",IF(E14387&lt;=500,"Mid Range","Premium"))</f>
        <v>Budget</v>
      </c>
    </row>
    <row r="14388" spans="1:11" x14ac:dyDescent="0.3">
      <c r="A14388" t="s">
        <v>15132</v>
      </c>
      <c r="B14388" t="s">
        <v>9</v>
      </c>
      <c r="C14388" t="s">
        <v>10</v>
      </c>
      <c r="D14388" t="s">
        <v>1381</v>
      </c>
      <c r="E14388">
        <v>299</v>
      </c>
      <c r="F14388">
        <v>299</v>
      </c>
      <c r="G14388" t="s">
        <v>44</v>
      </c>
      <c r="H14388">
        <v>5</v>
      </c>
      <c r="I14388">
        <f>F14388-E14388</f>
        <v>0</v>
      </c>
      <c r="J14388">
        <f>I14388*100/F14388</f>
        <v>0</v>
      </c>
      <c r="K14388" t="str">
        <f>IF(E14388&lt;=200,"Budget",IF(E14388&lt;=500,"Mid Range","Premium"))</f>
        <v>Mid Range</v>
      </c>
    </row>
    <row r="14389" spans="1:11" x14ac:dyDescent="0.3">
      <c r="A14389" t="s">
        <v>15133</v>
      </c>
      <c r="B14389" t="s">
        <v>9</v>
      </c>
      <c r="C14389" t="s">
        <v>36</v>
      </c>
      <c r="D14389" t="s">
        <v>464</v>
      </c>
      <c r="E14389">
        <v>148.5</v>
      </c>
      <c r="F14389">
        <v>165</v>
      </c>
      <c r="G14389" t="s">
        <v>38</v>
      </c>
      <c r="H14389">
        <v>5</v>
      </c>
      <c r="I14389">
        <f>F14389-E14389</f>
        <v>16.5</v>
      </c>
      <c r="J14389">
        <f>I14389*100/F14389</f>
        <v>10</v>
      </c>
      <c r="K14389" t="str">
        <f>IF(E14389&lt;=200,"Budget",IF(E14389&lt;=500,"Mid Range","Premium"))</f>
        <v>Budget</v>
      </c>
    </row>
    <row r="14390" spans="1:11" x14ac:dyDescent="0.3">
      <c r="A14390" t="s">
        <v>15134</v>
      </c>
      <c r="B14390" t="s">
        <v>14</v>
      </c>
      <c r="C14390" t="s">
        <v>165</v>
      </c>
      <c r="D14390" t="s">
        <v>835</v>
      </c>
      <c r="E14390">
        <v>179</v>
      </c>
      <c r="F14390">
        <v>270</v>
      </c>
      <c r="G14390" t="s">
        <v>293</v>
      </c>
      <c r="H14390">
        <v>3.2</v>
      </c>
      <c r="I14390">
        <f>F14390-E14390</f>
        <v>91</v>
      </c>
      <c r="J14390">
        <f>I14390*100/F14390</f>
        <v>33.703703703703702</v>
      </c>
      <c r="K14390" t="str">
        <f>IF(E14390&lt;=200,"Budget",IF(E14390&lt;=500,"Mid Range","Premium"))</f>
        <v>Budget</v>
      </c>
    </row>
    <row r="14391" spans="1:11" x14ac:dyDescent="0.3">
      <c r="A14391" t="s">
        <v>15135</v>
      </c>
      <c r="B14391" t="s">
        <v>107</v>
      </c>
      <c r="C14391" t="s">
        <v>205</v>
      </c>
      <c r="D14391" t="s">
        <v>1326</v>
      </c>
      <c r="E14391">
        <v>56</v>
      </c>
      <c r="F14391">
        <v>56</v>
      </c>
      <c r="G14391" t="s">
        <v>207</v>
      </c>
      <c r="H14391">
        <v>3.8</v>
      </c>
      <c r="I14391">
        <f>F14391-E14391</f>
        <v>0</v>
      </c>
      <c r="J14391">
        <f>I14391*100/F14391</f>
        <v>0</v>
      </c>
      <c r="K14391" t="str">
        <f>IF(E14391&lt;=200,"Budget",IF(E14391&lt;=500,"Mid Range","Premium"))</f>
        <v>Budget</v>
      </c>
    </row>
    <row r="14392" spans="1:11" x14ac:dyDescent="0.3">
      <c r="A14392" t="s">
        <v>15136</v>
      </c>
      <c r="B14392" t="s">
        <v>121</v>
      </c>
      <c r="C14392" t="s">
        <v>1927</v>
      </c>
      <c r="D14392" t="s">
        <v>6941</v>
      </c>
      <c r="E14392">
        <v>54</v>
      </c>
      <c r="F14392">
        <v>60</v>
      </c>
      <c r="G14392" t="s">
        <v>1929</v>
      </c>
      <c r="H14392">
        <v>4.4000000000000004</v>
      </c>
      <c r="I14392">
        <f>F14392-E14392</f>
        <v>6</v>
      </c>
      <c r="J14392">
        <f>I14392*100/F14392</f>
        <v>10</v>
      </c>
      <c r="K14392" t="str">
        <f>IF(E14392&lt;=200,"Budget",IF(E14392&lt;=500,"Mid Range","Premium"))</f>
        <v>Budget</v>
      </c>
    </row>
    <row r="14393" spans="1:11" x14ac:dyDescent="0.3">
      <c r="A14393" t="s">
        <v>15137</v>
      </c>
      <c r="B14393" t="s">
        <v>121</v>
      </c>
      <c r="C14393" t="s">
        <v>122</v>
      </c>
      <c r="D14393" t="s">
        <v>4203</v>
      </c>
      <c r="E14393">
        <v>220</v>
      </c>
      <c r="F14393">
        <v>220</v>
      </c>
      <c r="G14393" t="s">
        <v>1362</v>
      </c>
      <c r="H14393">
        <v>4.5999999999999996</v>
      </c>
      <c r="I14393">
        <f>F14393-E14393</f>
        <v>0</v>
      </c>
      <c r="J14393">
        <f>I14393*100/F14393</f>
        <v>0</v>
      </c>
      <c r="K14393" t="str">
        <f>IF(E14393&lt;=200,"Budget",IF(E14393&lt;=500,"Mid Range","Premium"))</f>
        <v>Mid Range</v>
      </c>
    </row>
    <row r="14394" spans="1:11" x14ac:dyDescent="0.3">
      <c r="A14394" t="s">
        <v>15138</v>
      </c>
      <c r="B14394" t="s">
        <v>19</v>
      </c>
      <c r="C14394" t="s">
        <v>24</v>
      </c>
      <c r="D14394" t="s">
        <v>6383</v>
      </c>
      <c r="E14394">
        <v>739</v>
      </c>
      <c r="F14394">
        <v>920</v>
      </c>
      <c r="G14394" t="s">
        <v>523</v>
      </c>
      <c r="H14394">
        <v>2.1</v>
      </c>
      <c r="I14394">
        <f>F14394-E14394</f>
        <v>181</v>
      </c>
      <c r="J14394">
        <f>I14394*100/F14394</f>
        <v>19.673913043478262</v>
      </c>
      <c r="K14394" t="str">
        <f>IF(E14394&lt;=200,"Budget",IF(E14394&lt;=500,"Mid Range","Premium"))</f>
        <v>Premium</v>
      </c>
    </row>
    <row r="14395" spans="1:11" x14ac:dyDescent="0.3">
      <c r="A14395" t="s">
        <v>8355</v>
      </c>
      <c r="B14395" t="s">
        <v>107</v>
      </c>
      <c r="C14395" t="s">
        <v>187</v>
      </c>
      <c r="D14395" t="s">
        <v>191</v>
      </c>
      <c r="E14395">
        <v>50</v>
      </c>
      <c r="F14395">
        <v>50</v>
      </c>
      <c r="G14395" t="s">
        <v>736</v>
      </c>
      <c r="H14395">
        <v>4.0999999999999996</v>
      </c>
      <c r="I14395">
        <f>F14395-E14395</f>
        <v>0</v>
      </c>
      <c r="J14395">
        <f>I14395*100/F14395</f>
        <v>0</v>
      </c>
      <c r="K14395" t="str">
        <f>IF(E14395&lt;=200,"Budget",IF(E14395&lt;=500,"Mid Range","Premium"))</f>
        <v>Budget</v>
      </c>
    </row>
    <row r="14396" spans="1:11" x14ac:dyDescent="0.3">
      <c r="A14396" t="s">
        <v>9782</v>
      </c>
      <c r="B14396" t="s">
        <v>90</v>
      </c>
      <c r="C14396" t="s">
        <v>458</v>
      </c>
      <c r="D14396" t="s">
        <v>8847</v>
      </c>
      <c r="E14396">
        <v>59</v>
      </c>
      <c r="F14396">
        <v>59</v>
      </c>
      <c r="G14396" t="s">
        <v>459</v>
      </c>
      <c r="H14396">
        <v>4.0999999999999996</v>
      </c>
      <c r="I14396">
        <f>F14396-E14396</f>
        <v>0</v>
      </c>
      <c r="J14396">
        <f>I14396*100/F14396</f>
        <v>0</v>
      </c>
      <c r="K14396" t="str">
        <f>IF(E14396&lt;=200,"Budget",IF(E14396&lt;=500,"Mid Range","Premium"))</f>
        <v>Budget</v>
      </c>
    </row>
    <row r="14397" spans="1:11" x14ac:dyDescent="0.3">
      <c r="A14397" t="s">
        <v>1739</v>
      </c>
      <c r="B14397" t="s">
        <v>107</v>
      </c>
      <c r="C14397" t="s">
        <v>261</v>
      </c>
      <c r="D14397" t="s">
        <v>1740</v>
      </c>
      <c r="E14397">
        <v>94.5</v>
      </c>
      <c r="F14397">
        <v>105</v>
      </c>
      <c r="G14397" t="s">
        <v>116</v>
      </c>
      <c r="H14397">
        <v>4.0999999999999996</v>
      </c>
      <c r="I14397">
        <f>F14397-E14397</f>
        <v>10.5</v>
      </c>
      <c r="J14397">
        <f>I14397*100/F14397</f>
        <v>10</v>
      </c>
      <c r="K14397" t="str">
        <f>IF(E14397&lt;=200,"Budget",IF(E14397&lt;=500,"Mid Range","Premium"))</f>
        <v>Budget</v>
      </c>
    </row>
    <row r="14398" spans="1:11" x14ac:dyDescent="0.3">
      <c r="A14398" t="s">
        <v>15139</v>
      </c>
      <c r="B14398" t="s">
        <v>9</v>
      </c>
      <c r="C14398" t="s">
        <v>131</v>
      </c>
      <c r="D14398" t="s">
        <v>492</v>
      </c>
      <c r="E14398">
        <v>555</v>
      </c>
      <c r="F14398">
        <v>750</v>
      </c>
      <c r="G14398" t="s">
        <v>493</v>
      </c>
      <c r="H14398">
        <v>3.7</v>
      </c>
      <c r="I14398">
        <f>F14398-E14398</f>
        <v>195</v>
      </c>
      <c r="J14398">
        <f>I14398*100/F14398</f>
        <v>26</v>
      </c>
      <c r="K14398" t="str">
        <f>IF(E14398&lt;=200,"Budget",IF(E14398&lt;=500,"Mid Range","Premium"))</f>
        <v>Premium</v>
      </c>
    </row>
    <row r="14399" spans="1:11" x14ac:dyDescent="0.3">
      <c r="A14399" t="s">
        <v>2793</v>
      </c>
      <c r="B14399" t="s">
        <v>50</v>
      </c>
      <c r="C14399" t="s">
        <v>401</v>
      </c>
      <c r="D14399" t="s">
        <v>15140</v>
      </c>
      <c r="E14399">
        <v>998.97</v>
      </c>
      <c r="F14399">
        <v>2999</v>
      </c>
      <c r="G14399" t="s">
        <v>1437</v>
      </c>
      <c r="H14399">
        <v>4.5</v>
      </c>
      <c r="I14399">
        <f>F14399-E14399</f>
        <v>2000.03</v>
      </c>
      <c r="J14399">
        <f>I14399*100/F14399</f>
        <v>66.689896632210733</v>
      </c>
      <c r="K14399" t="str">
        <f>IF(E14399&lt;=200,"Budget",IF(E14399&lt;=500,"Mid Range","Premium"))</f>
        <v>Premium</v>
      </c>
    </row>
    <row r="14400" spans="1:11" x14ac:dyDescent="0.3">
      <c r="A14400" t="s">
        <v>5236</v>
      </c>
      <c r="B14400" t="s">
        <v>90</v>
      </c>
      <c r="C14400" t="s">
        <v>458</v>
      </c>
      <c r="D14400" t="s">
        <v>1969</v>
      </c>
      <c r="E14400">
        <v>65</v>
      </c>
      <c r="F14400">
        <v>65</v>
      </c>
      <c r="G14400" t="s">
        <v>1970</v>
      </c>
      <c r="H14400">
        <v>4.2</v>
      </c>
      <c r="I14400">
        <f>F14400-E14400</f>
        <v>0</v>
      </c>
      <c r="J14400">
        <f>I14400*100/F14400</f>
        <v>0</v>
      </c>
      <c r="K14400" t="str">
        <f>IF(E14400&lt;=200,"Budget",IF(E14400&lt;=500,"Mid Range","Premium"))</f>
        <v>Budget</v>
      </c>
    </row>
    <row r="14401" spans="1:11" x14ac:dyDescent="0.3">
      <c r="A14401" t="s">
        <v>5236</v>
      </c>
      <c r="B14401" t="s">
        <v>90</v>
      </c>
      <c r="C14401" t="s">
        <v>458</v>
      </c>
      <c r="D14401" t="s">
        <v>1969</v>
      </c>
      <c r="E14401">
        <v>180</v>
      </c>
      <c r="F14401">
        <v>180</v>
      </c>
      <c r="G14401" t="s">
        <v>1970</v>
      </c>
      <c r="H14401">
        <v>4.4000000000000004</v>
      </c>
      <c r="I14401">
        <f>F14401-E14401</f>
        <v>0</v>
      </c>
      <c r="J14401">
        <f>I14401*100/F14401</f>
        <v>0</v>
      </c>
      <c r="K14401" t="str">
        <f>IF(E14401&lt;=200,"Budget",IF(E14401&lt;=500,"Mid Range","Premium"))</f>
        <v>Budget</v>
      </c>
    </row>
    <row r="14402" spans="1:11" x14ac:dyDescent="0.3">
      <c r="A14402" t="s">
        <v>15142</v>
      </c>
      <c r="B14402" t="s">
        <v>19</v>
      </c>
      <c r="C14402" t="s">
        <v>20</v>
      </c>
      <c r="D14402" t="s">
        <v>2450</v>
      </c>
      <c r="E14402">
        <v>150</v>
      </c>
      <c r="F14402">
        <v>150</v>
      </c>
      <c r="G14402" t="s">
        <v>274</v>
      </c>
      <c r="H14402">
        <v>4.3</v>
      </c>
      <c r="I14402">
        <f>F14402-E14402</f>
        <v>0</v>
      </c>
      <c r="J14402">
        <f>I14402*100/F14402</f>
        <v>0</v>
      </c>
      <c r="K14402" t="str">
        <f>IF(E14402&lt;=200,"Budget",IF(E14402&lt;=500,"Mid Range","Premium"))</f>
        <v>Budget</v>
      </c>
    </row>
    <row r="14403" spans="1:11" x14ac:dyDescent="0.3">
      <c r="A14403" t="s">
        <v>15143</v>
      </c>
      <c r="B14403" t="s">
        <v>14</v>
      </c>
      <c r="C14403" t="s">
        <v>165</v>
      </c>
      <c r="D14403" t="s">
        <v>2851</v>
      </c>
      <c r="E14403">
        <v>259</v>
      </c>
      <c r="F14403">
        <v>449</v>
      </c>
      <c r="G14403" t="s">
        <v>293</v>
      </c>
      <c r="H14403">
        <v>3</v>
      </c>
      <c r="I14403">
        <f>F14403-E14403</f>
        <v>190</v>
      </c>
      <c r="J14403">
        <f>I14403*100/F14403</f>
        <v>42.316258351893097</v>
      </c>
      <c r="K14403" t="str">
        <f>IF(E14403&lt;=200,"Budget",IF(E14403&lt;=500,"Mid Range","Premium"))</f>
        <v>Mid Range</v>
      </c>
    </row>
    <row r="14404" spans="1:11" x14ac:dyDescent="0.3">
      <c r="A14404" t="s">
        <v>15144</v>
      </c>
      <c r="B14404" t="s">
        <v>9</v>
      </c>
      <c r="C14404" t="s">
        <v>278</v>
      </c>
      <c r="D14404" t="s">
        <v>5805</v>
      </c>
      <c r="E14404">
        <v>9</v>
      </c>
      <c r="F14404">
        <v>9</v>
      </c>
      <c r="G14404" t="s">
        <v>452</v>
      </c>
      <c r="H14404">
        <v>4.4000000000000004</v>
      </c>
      <c r="I14404">
        <f>F14404-E14404</f>
        <v>0</v>
      </c>
      <c r="J14404">
        <f>I14404*100/F14404</f>
        <v>0</v>
      </c>
      <c r="K14404" t="str">
        <f>IF(E14404&lt;=200,"Budget",IF(E14404&lt;=500,"Mid Range","Premium"))</f>
        <v>Budget</v>
      </c>
    </row>
    <row r="14405" spans="1:11" x14ac:dyDescent="0.3">
      <c r="A14405" t="s">
        <v>15145</v>
      </c>
      <c r="B14405" t="s">
        <v>90</v>
      </c>
      <c r="C14405" t="s">
        <v>142</v>
      </c>
      <c r="D14405" t="s">
        <v>1221</v>
      </c>
      <c r="E14405">
        <v>190</v>
      </c>
      <c r="F14405">
        <v>190</v>
      </c>
      <c r="G14405" t="s">
        <v>396</v>
      </c>
      <c r="H14405">
        <v>4.0999999999999996</v>
      </c>
      <c r="I14405">
        <f>F14405-E14405</f>
        <v>0</v>
      </c>
      <c r="J14405">
        <f>I14405*100/F14405</f>
        <v>0</v>
      </c>
      <c r="K14405" t="str">
        <f>IF(E14405&lt;=200,"Budget",IF(E14405&lt;=500,"Mid Range","Premium"))</f>
        <v>Budget</v>
      </c>
    </row>
    <row r="14406" spans="1:11" x14ac:dyDescent="0.3">
      <c r="A14406" t="s">
        <v>15146</v>
      </c>
      <c r="B14406" t="s">
        <v>107</v>
      </c>
      <c r="C14406" t="s">
        <v>261</v>
      </c>
      <c r="D14406" t="s">
        <v>1979</v>
      </c>
      <c r="E14406">
        <v>102</v>
      </c>
      <c r="F14406">
        <v>120</v>
      </c>
      <c r="G14406" t="s">
        <v>263</v>
      </c>
      <c r="H14406">
        <v>3.5</v>
      </c>
      <c r="I14406">
        <f>F14406-E14406</f>
        <v>18</v>
      </c>
      <c r="J14406">
        <f>I14406*100/F14406</f>
        <v>15</v>
      </c>
      <c r="K14406" t="str">
        <f>IF(E14406&lt;=200,"Budget",IF(E14406&lt;=500,"Mid Range","Premium"))</f>
        <v>Budget</v>
      </c>
    </row>
    <row r="14407" spans="1:11" x14ac:dyDescent="0.3">
      <c r="A14407" t="s">
        <v>15147</v>
      </c>
      <c r="B14407" t="s">
        <v>9</v>
      </c>
      <c r="C14407" t="s">
        <v>28</v>
      </c>
      <c r="D14407" t="s">
        <v>467</v>
      </c>
      <c r="E14407">
        <v>70</v>
      </c>
      <c r="F14407">
        <v>70</v>
      </c>
      <c r="G14407" t="s">
        <v>30</v>
      </c>
      <c r="H14407">
        <v>4.2</v>
      </c>
      <c r="I14407">
        <f>F14407-E14407</f>
        <v>0</v>
      </c>
      <c r="J14407">
        <f>I14407*100/F14407</f>
        <v>0</v>
      </c>
      <c r="K14407" t="str">
        <f>IF(E14407&lt;=200,"Budget",IF(E14407&lt;=500,"Mid Range","Premium"))</f>
        <v>Budget</v>
      </c>
    </row>
    <row r="14408" spans="1:11" x14ac:dyDescent="0.3">
      <c r="A14408" t="s">
        <v>15148</v>
      </c>
      <c r="B14408" t="s">
        <v>50</v>
      </c>
      <c r="C14408" t="s">
        <v>169</v>
      </c>
      <c r="D14408" t="s">
        <v>1105</v>
      </c>
      <c r="E14408">
        <v>99</v>
      </c>
      <c r="F14408">
        <v>99</v>
      </c>
      <c r="G14408" t="s">
        <v>743</v>
      </c>
      <c r="H14408">
        <v>3.5</v>
      </c>
      <c r="I14408">
        <f>F14408-E14408</f>
        <v>0</v>
      </c>
      <c r="J14408">
        <f>I14408*100/F14408</f>
        <v>0</v>
      </c>
      <c r="K14408" t="str">
        <f>IF(E14408&lt;=200,"Budget",IF(E14408&lt;=500,"Mid Range","Premium"))</f>
        <v>Budget</v>
      </c>
    </row>
    <row r="14409" spans="1:11" x14ac:dyDescent="0.3">
      <c r="A14409" t="s">
        <v>15149</v>
      </c>
      <c r="B14409" t="s">
        <v>107</v>
      </c>
      <c r="C14409" t="s">
        <v>229</v>
      </c>
      <c r="D14409" t="s">
        <v>230</v>
      </c>
      <c r="E14409">
        <v>10</v>
      </c>
      <c r="F14409">
        <v>10</v>
      </c>
      <c r="G14409" t="s">
        <v>231</v>
      </c>
      <c r="H14409">
        <v>4.3</v>
      </c>
      <c r="I14409">
        <f>F14409-E14409</f>
        <v>0</v>
      </c>
      <c r="J14409">
        <f>I14409*100/F14409</f>
        <v>0</v>
      </c>
      <c r="K14409" t="str">
        <f>IF(E14409&lt;=200,"Budget",IF(E14409&lt;=500,"Mid Range","Premium"))</f>
        <v>Budget</v>
      </c>
    </row>
    <row r="14410" spans="1:11" x14ac:dyDescent="0.3">
      <c r="A14410" t="s">
        <v>15150</v>
      </c>
      <c r="B14410" t="s">
        <v>19</v>
      </c>
      <c r="C14410" t="s">
        <v>24</v>
      </c>
      <c r="D14410" t="s">
        <v>1071</v>
      </c>
      <c r="E14410">
        <v>39</v>
      </c>
      <c r="F14410">
        <v>52</v>
      </c>
      <c r="G14410" t="s">
        <v>1199</v>
      </c>
      <c r="H14410">
        <v>4.2</v>
      </c>
      <c r="I14410">
        <f>F14410-E14410</f>
        <v>13</v>
      </c>
      <c r="J14410">
        <f>I14410*100/F14410</f>
        <v>25</v>
      </c>
      <c r="K14410" t="str">
        <f>IF(E14410&lt;=200,"Budget",IF(E14410&lt;=500,"Mid Range","Premium"))</f>
        <v>Budget</v>
      </c>
    </row>
    <row r="14411" spans="1:11" x14ac:dyDescent="0.3">
      <c r="A14411" t="s">
        <v>7040</v>
      </c>
      <c r="B14411" t="s">
        <v>90</v>
      </c>
      <c r="C14411" t="s">
        <v>173</v>
      </c>
      <c r="D14411" t="s">
        <v>1062</v>
      </c>
      <c r="E14411">
        <v>82</v>
      </c>
      <c r="F14411">
        <v>82</v>
      </c>
      <c r="G14411" t="s">
        <v>1260</v>
      </c>
      <c r="H14411">
        <v>4.0999999999999996</v>
      </c>
      <c r="I14411">
        <f>F14411-E14411</f>
        <v>0</v>
      </c>
      <c r="J14411">
        <f>I14411*100/F14411</f>
        <v>0</v>
      </c>
      <c r="K14411" t="str">
        <f>IF(E14411&lt;=200,"Budget",IF(E14411&lt;=500,"Mid Range","Premium"))</f>
        <v>Budget</v>
      </c>
    </row>
    <row r="14412" spans="1:11" x14ac:dyDescent="0.3">
      <c r="A14412" t="s">
        <v>15151</v>
      </c>
      <c r="B14412" t="s">
        <v>126</v>
      </c>
      <c r="C14412" t="s">
        <v>285</v>
      </c>
      <c r="D14412" t="s">
        <v>2113</v>
      </c>
      <c r="E14412">
        <v>127.89</v>
      </c>
      <c r="F14412">
        <v>150</v>
      </c>
      <c r="G14412" t="s">
        <v>287</v>
      </c>
      <c r="H14412">
        <v>4.2</v>
      </c>
      <c r="I14412">
        <f>F14412-E14412</f>
        <v>22.11</v>
      </c>
      <c r="J14412">
        <f>I14412*100/F14412</f>
        <v>14.74</v>
      </c>
      <c r="K14412" t="str">
        <f>IF(E14412&lt;=200,"Budget",IF(E14412&lt;=500,"Mid Range","Premium"))</f>
        <v>Budget</v>
      </c>
    </row>
    <row r="14413" spans="1:11" x14ac:dyDescent="0.3">
      <c r="A14413" t="s">
        <v>15152</v>
      </c>
      <c r="B14413" t="s">
        <v>90</v>
      </c>
      <c r="C14413" t="s">
        <v>142</v>
      </c>
      <c r="D14413" t="s">
        <v>1780</v>
      </c>
      <c r="E14413">
        <v>94.09</v>
      </c>
      <c r="F14413">
        <v>97</v>
      </c>
      <c r="G14413" t="s">
        <v>396</v>
      </c>
      <c r="H14413">
        <v>4.4000000000000004</v>
      </c>
      <c r="I14413">
        <f>F14413-E14413</f>
        <v>2.9099999999999966</v>
      </c>
      <c r="J14413">
        <f>I14413*100/F14413</f>
        <v>2.9999999999999964</v>
      </c>
      <c r="K14413" t="str">
        <f>IF(E14413&lt;=200,"Budget",IF(E14413&lt;=500,"Mid Range","Premium"))</f>
        <v>Budget</v>
      </c>
    </row>
    <row r="14414" spans="1:11" x14ac:dyDescent="0.3">
      <c r="A14414" t="s">
        <v>15153</v>
      </c>
      <c r="B14414" t="s">
        <v>50</v>
      </c>
      <c r="C14414" t="s">
        <v>51</v>
      </c>
      <c r="D14414" t="s">
        <v>1009</v>
      </c>
      <c r="E14414">
        <v>53.1</v>
      </c>
      <c r="F14414">
        <v>59</v>
      </c>
      <c r="G14414" t="s">
        <v>378</v>
      </c>
      <c r="H14414">
        <v>3.8</v>
      </c>
      <c r="I14414">
        <f>F14414-E14414</f>
        <v>5.8999999999999986</v>
      </c>
      <c r="J14414">
        <f>I14414*100/F14414</f>
        <v>9.9999999999999982</v>
      </c>
      <c r="K14414" t="str">
        <f>IF(E14414&lt;=200,"Budget",IF(E14414&lt;=500,"Mid Range","Premium"))</f>
        <v>Budget</v>
      </c>
    </row>
    <row r="14415" spans="1:11" x14ac:dyDescent="0.3">
      <c r="A14415" t="s">
        <v>15154</v>
      </c>
      <c r="B14415" t="s">
        <v>19</v>
      </c>
      <c r="C14415" t="s">
        <v>46</v>
      </c>
      <c r="D14415" t="s">
        <v>15155</v>
      </c>
      <c r="E14415">
        <v>320</v>
      </c>
      <c r="F14415">
        <v>320</v>
      </c>
      <c r="G14415" t="s">
        <v>771</v>
      </c>
      <c r="H14415">
        <v>4.7</v>
      </c>
      <c r="I14415">
        <f>F14415-E14415</f>
        <v>0</v>
      </c>
      <c r="J14415">
        <f>I14415*100/F14415</f>
        <v>0</v>
      </c>
      <c r="K14415" t="str">
        <f>IF(E14415&lt;=200,"Budget",IF(E14415&lt;=500,"Mid Range","Premium"))</f>
        <v>Mid Range</v>
      </c>
    </row>
    <row r="14416" spans="1:11" x14ac:dyDescent="0.3">
      <c r="A14416" t="s">
        <v>4144</v>
      </c>
      <c r="B14416" t="s">
        <v>107</v>
      </c>
      <c r="C14416" t="s">
        <v>261</v>
      </c>
      <c r="D14416" t="s">
        <v>363</v>
      </c>
      <c r="E14416">
        <v>70</v>
      </c>
      <c r="F14416">
        <v>70</v>
      </c>
      <c r="G14416" t="s">
        <v>263</v>
      </c>
      <c r="H14416">
        <v>4.0999999999999996</v>
      </c>
      <c r="I14416">
        <f>F14416-E14416</f>
        <v>0</v>
      </c>
      <c r="J14416">
        <f>I14416*100/F14416</f>
        <v>0</v>
      </c>
      <c r="K14416" t="str">
        <f>IF(E14416&lt;=200,"Budget",IF(E14416&lt;=500,"Mid Range","Premium"))</f>
        <v>Budget</v>
      </c>
    </row>
    <row r="14417" spans="1:11" x14ac:dyDescent="0.3">
      <c r="A14417" t="s">
        <v>15156</v>
      </c>
      <c r="B14417" t="s">
        <v>90</v>
      </c>
      <c r="C14417" t="s">
        <v>173</v>
      </c>
      <c r="D14417" t="s">
        <v>143</v>
      </c>
      <c r="E14417">
        <v>53</v>
      </c>
      <c r="F14417">
        <v>75</v>
      </c>
      <c r="G14417" t="s">
        <v>3488</v>
      </c>
      <c r="H14417">
        <v>4.0999999999999996</v>
      </c>
      <c r="I14417">
        <f>F14417-E14417</f>
        <v>22</v>
      </c>
      <c r="J14417">
        <f>I14417*100/F14417</f>
        <v>29.333333333333332</v>
      </c>
      <c r="K14417" t="str">
        <f>IF(E14417&lt;=200,"Budget",IF(E14417&lt;=500,"Mid Range","Premium"))</f>
        <v>Budget</v>
      </c>
    </row>
    <row r="14418" spans="1:11" x14ac:dyDescent="0.3">
      <c r="A14418" t="s">
        <v>15157</v>
      </c>
      <c r="B14418" t="s">
        <v>50</v>
      </c>
      <c r="C14418" t="s">
        <v>183</v>
      </c>
      <c r="D14418" t="s">
        <v>966</v>
      </c>
      <c r="E14418">
        <v>89.1</v>
      </c>
      <c r="F14418">
        <v>99</v>
      </c>
      <c r="G14418" t="s">
        <v>920</v>
      </c>
      <c r="H14418">
        <v>3</v>
      </c>
      <c r="I14418">
        <f>F14418-E14418</f>
        <v>9.9000000000000057</v>
      </c>
      <c r="J14418">
        <f>I14418*100/F14418</f>
        <v>10.000000000000005</v>
      </c>
      <c r="K14418" t="str">
        <f>IF(E14418&lt;=200,"Budget",IF(E14418&lt;=500,"Mid Range","Premium"))</f>
        <v>Budget</v>
      </c>
    </row>
    <row r="14419" spans="1:11" x14ac:dyDescent="0.3">
      <c r="A14419" t="s">
        <v>15158</v>
      </c>
      <c r="B14419" t="s">
        <v>19</v>
      </c>
      <c r="C14419" t="s">
        <v>46</v>
      </c>
      <c r="D14419" t="s">
        <v>3443</v>
      </c>
      <c r="E14419">
        <v>99</v>
      </c>
      <c r="F14419">
        <v>149</v>
      </c>
      <c r="G14419" t="s">
        <v>771</v>
      </c>
      <c r="H14419">
        <v>3.8</v>
      </c>
      <c r="I14419">
        <f>F14419-E14419</f>
        <v>50</v>
      </c>
      <c r="J14419">
        <f>I14419*100/F14419</f>
        <v>33.557046979865774</v>
      </c>
      <c r="K14419" t="str">
        <f>IF(E14419&lt;=200,"Budget",IF(E14419&lt;=500,"Mid Range","Premium"))</f>
        <v>Budget</v>
      </c>
    </row>
    <row r="14420" spans="1:11" x14ac:dyDescent="0.3">
      <c r="A14420" t="s">
        <v>15159</v>
      </c>
      <c r="B14420" t="s">
        <v>50</v>
      </c>
      <c r="C14420" t="s">
        <v>55</v>
      </c>
      <c r="D14420" t="s">
        <v>572</v>
      </c>
      <c r="E14420">
        <v>75</v>
      </c>
      <c r="F14420">
        <v>75</v>
      </c>
      <c r="G14420" t="s">
        <v>573</v>
      </c>
      <c r="H14420">
        <v>4.2</v>
      </c>
      <c r="I14420">
        <f>F14420-E14420</f>
        <v>0</v>
      </c>
      <c r="J14420">
        <f>I14420*100/F14420</f>
        <v>0</v>
      </c>
      <c r="K14420" t="str">
        <f>IF(E14420&lt;=200,"Budget",IF(E14420&lt;=500,"Mid Range","Premium"))</f>
        <v>Budget</v>
      </c>
    </row>
    <row r="14421" spans="1:11" x14ac:dyDescent="0.3">
      <c r="A14421" t="s">
        <v>14470</v>
      </c>
      <c r="B14421" t="s">
        <v>50</v>
      </c>
      <c r="C14421" t="s">
        <v>55</v>
      </c>
      <c r="D14421" t="s">
        <v>2029</v>
      </c>
      <c r="E14421">
        <v>175</v>
      </c>
      <c r="F14421">
        <v>175</v>
      </c>
      <c r="G14421" t="s">
        <v>57</v>
      </c>
      <c r="H14421">
        <v>4.3</v>
      </c>
      <c r="I14421">
        <f>F14421-E14421</f>
        <v>0</v>
      </c>
      <c r="J14421">
        <f>I14421*100/F14421</f>
        <v>0</v>
      </c>
      <c r="K14421" t="str">
        <f>IF(E14421&lt;=200,"Budget",IF(E14421&lt;=500,"Mid Range","Premium"))</f>
        <v>Budget</v>
      </c>
    </row>
    <row r="14422" spans="1:11" x14ac:dyDescent="0.3">
      <c r="A14422" t="s">
        <v>15160</v>
      </c>
      <c r="B14422" t="s">
        <v>107</v>
      </c>
      <c r="C14422" t="s">
        <v>261</v>
      </c>
      <c r="D14422" t="s">
        <v>1528</v>
      </c>
      <c r="E14422">
        <v>50</v>
      </c>
      <c r="F14422">
        <v>50</v>
      </c>
      <c r="G14422" t="s">
        <v>290</v>
      </c>
      <c r="H14422">
        <v>4.0999999999999996</v>
      </c>
      <c r="I14422">
        <f>F14422-E14422</f>
        <v>0</v>
      </c>
      <c r="J14422">
        <f>I14422*100/F14422</f>
        <v>0</v>
      </c>
      <c r="K14422" t="str">
        <f>IF(E14422&lt;=200,"Budget",IF(E14422&lt;=500,"Mid Range","Premium"))</f>
        <v>Budget</v>
      </c>
    </row>
    <row r="14423" spans="1:11" x14ac:dyDescent="0.3">
      <c r="A14423" t="s">
        <v>15161</v>
      </c>
      <c r="B14423" t="s">
        <v>107</v>
      </c>
      <c r="C14423" t="s">
        <v>187</v>
      </c>
      <c r="D14423" t="s">
        <v>1902</v>
      </c>
      <c r="E14423">
        <v>46</v>
      </c>
      <c r="F14423">
        <v>46</v>
      </c>
      <c r="G14423" t="s">
        <v>736</v>
      </c>
      <c r="H14423">
        <v>4.3</v>
      </c>
      <c r="I14423">
        <f>F14423-E14423</f>
        <v>0</v>
      </c>
      <c r="J14423">
        <f>I14423*100/F14423</f>
        <v>0</v>
      </c>
      <c r="K14423" t="str">
        <f>IF(E14423&lt;=200,"Budget",IF(E14423&lt;=500,"Mid Range","Premium"))</f>
        <v>Budget</v>
      </c>
    </row>
    <row r="14424" spans="1:11" x14ac:dyDescent="0.3">
      <c r="A14424" t="s">
        <v>15162</v>
      </c>
      <c r="B14424" t="s">
        <v>90</v>
      </c>
      <c r="C14424" t="s">
        <v>173</v>
      </c>
      <c r="D14424" t="s">
        <v>1520</v>
      </c>
      <c r="E14424">
        <v>85</v>
      </c>
      <c r="F14424">
        <v>85</v>
      </c>
      <c r="G14424" t="s">
        <v>266</v>
      </c>
      <c r="H14424">
        <v>4.2</v>
      </c>
      <c r="I14424">
        <f>F14424-E14424</f>
        <v>0</v>
      </c>
      <c r="J14424">
        <f>I14424*100/F14424</f>
        <v>0</v>
      </c>
      <c r="K14424" t="str">
        <f>IF(E14424&lt;=200,"Budget",IF(E14424&lt;=500,"Mid Range","Premium"))</f>
        <v>Budget</v>
      </c>
    </row>
    <row r="14425" spans="1:11" x14ac:dyDescent="0.3">
      <c r="A14425" t="s">
        <v>15163</v>
      </c>
      <c r="B14425" t="s">
        <v>19</v>
      </c>
      <c r="C14425" t="s">
        <v>839</v>
      </c>
      <c r="D14425" t="s">
        <v>607</v>
      </c>
      <c r="E14425">
        <v>66</v>
      </c>
      <c r="F14425">
        <v>66</v>
      </c>
      <c r="G14425" t="s">
        <v>2586</v>
      </c>
      <c r="H14425">
        <v>3.8</v>
      </c>
      <c r="I14425">
        <f>F14425-E14425</f>
        <v>0</v>
      </c>
      <c r="J14425">
        <f>I14425*100/F14425</f>
        <v>0</v>
      </c>
      <c r="K14425" t="str">
        <f>IF(E14425&lt;=200,"Budget",IF(E14425&lt;=500,"Mid Range","Premium"))</f>
        <v>Budget</v>
      </c>
    </row>
    <row r="14426" spans="1:11" x14ac:dyDescent="0.3">
      <c r="A14426" t="s">
        <v>15164</v>
      </c>
      <c r="B14426" t="s">
        <v>90</v>
      </c>
      <c r="C14426" t="s">
        <v>142</v>
      </c>
      <c r="D14426" t="s">
        <v>1489</v>
      </c>
      <c r="E14426">
        <v>165</v>
      </c>
      <c r="F14426">
        <v>165</v>
      </c>
      <c r="G14426" t="s">
        <v>144</v>
      </c>
      <c r="H14426">
        <v>4.5999999999999996</v>
      </c>
      <c r="I14426">
        <f>F14426-E14426</f>
        <v>0</v>
      </c>
      <c r="J14426">
        <f>I14426*100/F14426</f>
        <v>0</v>
      </c>
      <c r="K14426" t="str">
        <f>IF(E14426&lt;=200,"Budget",IF(E14426&lt;=500,"Mid Range","Premium"))</f>
        <v>Budget</v>
      </c>
    </row>
    <row r="14427" spans="1:11" x14ac:dyDescent="0.3">
      <c r="A14427" t="s">
        <v>15165</v>
      </c>
      <c r="B14427" t="s">
        <v>126</v>
      </c>
      <c r="C14427" t="s">
        <v>285</v>
      </c>
      <c r="D14427" t="s">
        <v>1480</v>
      </c>
      <c r="E14427">
        <v>10</v>
      </c>
      <c r="F14427">
        <v>10</v>
      </c>
      <c r="G14427" t="s">
        <v>1911</v>
      </c>
      <c r="H14427">
        <v>4.0999999999999996</v>
      </c>
      <c r="I14427">
        <f>F14427-E14427</f>
        <v>0</v>
      </c>
      <c r="J14427">
        <f>I14427*100/F14427</f>
        <v>0</v>
      </c>
      <c r="K14427" t="str">
        <f>IF(E14427&lt;=200,"Budget",IF(E14427&lt;=500,"Mid Range","Premium"))</f>
        <v>Budget</v>
      </c>
    </row>
    <row r="14428" spans="1:11" x14ac:dyDescent="0.3">
      <c r="A14428" t="s">
        <v>15166</v>
      </c>
      <c r="B14428" t="s">
        <v>9</v>
      </c>
      <c r="C14428" t="s">
        <v>10</v>
      </c>
      <c r="D14428" t="s">
        <v>15167</v>
      </c>
      <c r="E14428">
        <v>3</v>
      </c>
      <c r="F14428">
        <v>3</v>
      </c>
      <c r="G14428" t="s">
        <v>12</v>
      </c>
      <c r="H14428">
        <v>2.5</v>
      </c>
      <c r="I14428">
        <f>F14428-E14428</f>
        <v>0</v>
      </c>
      <c r="J14428">
        <f>I14428*100/F14428</f>
        <v>0</v>
      </c>
      <c r="K14428" t="str">
        <f>IF(E14428&lt;=200,"Budget",IF(E14428&lt;=500,"Mid Range","Premium"))</f>
        <v>Budget</v>
      </c>
    </row>
    <row r="14429" spans="1:11" x14ac:dyDescent="0.3">
      <c r="A14429" t="s">
        <v>15168</v>
      </c>
      <c r="B14429" t="s">
        <v>107</v>
      </c>
      <c r="C14429" t="s">
        <v>153</v>
      </c>
      <c r="D14429" t="s">
        <v>1713</v>
      </c>
      <c r="E14429">
        <v>287.04000000000002</v>
      </c>
      <c r="F14429">
        <v>360</v>
      </c>
      <c r="G14429" t="s">
        <v>155</v>
      </c>
      <c r="H14429">
        <v>4.2</v>
      </c>
      <c r="I14429">
        <f>F14429-E14429</f>
        <v>72.95999999999998</v>
      </c>
      <c r="J14429">
        <f>I14429*100/F14429</f>
        <v>20.266666666666662</v>
      </c>
      <c r="K14429" t="str">
        <f>IF(E14429&lt;=200,"Budget",IF(E14429&lt;=500,"Mid Range","Premium"))</f>
        <v>Mid Range</v>
      </c>
    </row>
    <row r="14430" spans="1:11" x14ac:dyDescent="0.3">
      <c r="A14430" t="s">
        <v>15169</v>
      </c>
      <c r="B14430" t="s">
        <v>9</v>
      </c>
      <c r="C14430" t="s">
        <v>236</v>
      </c>
      <c r="D14430" t="s">
        <v>2564</v>
      </c>
      <c r="E14430">
        <v>75</v>
      </c>
      <c r="F14430">
        <v>75</v>
      </c>
      <c r="G14430" t="s">
        <v>259</v>
      </c>
      <c r="H14430">
        <v>4.2</v>
      </c>
      <c r="I14430">
        <f>F14430-E14430</f>
        <v>0</v>
      </c>
      <c r="J14430">
        <f>I14430*100/F14430</f>
        <v>0</v>
      </c>
      <c r="K14430" t="str">
        <f>IF(E14430&lt;=200,"Budget",IF(E14430&lt;=500,"Mid Range","Premium"))</f>
        <v>Budget</v>
      </c>
    </row>
    <row r="14431" spans="1:11" x14ac:dyDescent="0.3">
      <c r="A14431" t="s">
        <v>15170</v>
      </c>
      <c r="B14431" t="s">
        <v>9</v>
      </c>
      <c r="C14431" t="s">
        <v>296</v>
      </c>
      <c r="D14431" t="s">
        <v>2483</v>
      </c>
      <c r="E14431">
        <v>90</v>
      </c>
      <c r="F14431">
        <v>90</v>
      </c>
      <c r="G14431" t="s">
        <v>1265</v>
      </c>
      <c r="H14431">
        <v>4.3</v>
      </c>
      <c r="I14431">
        <f>F14431-E14431</f>
        <v>0</v>
      </c>
      <c r="J14431">
        <f>I14431*100/F14431</f>
        <v>0</v>
      </c>
      <c r="K14431" t="str">
        <f>IF(E14431&lt;=200,"Budget",IF(E14431&lt;=500,"Mid Range","Premium"))</f>
        <v>Budget</v>
      </c>
    </row>
    <row r="14432" spans="1:11" x14ac:dyDescent="0.3">
      <c r="A14432" t="s">
        <v>15171</v>
      </c>
      <c r="B14432" t="s">
        <v>19</v>
      </c>
      <c r="C14432" t="s">
        <v>20</v>
      </c>
      <c r="D14432" t="s">
        <v>1580</v>
      </c>
      <c r="E14432">
        <v>60</v>
      </c>
      <c r="F14432">
        <v>60</v>
      </c>
      <c r="G14432" t="s">
        <v>274</v>
      </c>
      <c r="H14432">
        <v>4.4000000000000004</v>
      </c>
      <c r="I14432">
        <f>F14432-E14432</f>
        <v>0</v>
      </c>
      <c r="J14432">
        <f>I14432*100/F14432</f>
        <v>0</v>
      </c>
      <c r="K14432" t="str">
        <f>IF(E14432&lt;=200,"Budget",IF(E14432&lt;=500,"Mid Range","Premium"))</f>
        <v>Budget</v>
      </c>
    </row>
    <row r="14433" spans="1:11" x14ac:dyDescent="0.3">
      <c r="A14433" t="s">
        <v>15172</v>
      </c>
      <c r="B14433" t="s">
        <v>9</v>
      </c>
      <c r="C14433" t="s">
        <v>278</v>
      </c>
      <c r="D14433" t="s">
        <v>216</v>
      </c>
      <c r="E14433">
        <v>269</v>
      </c>
      <c r="F14433">
        <v>325</v>
      </c>
      <c r="G14433" t="s">
        <v>452</v>
      </c>
      <c r="H14433">
        <v>3.5</v>
      </c>
      <c r="I14433">
        <f>F14433-E14433</f>
        <v>56</v>
      </c>
      <c r="J14433">
        <f>I14433*100/F14433</f>
        <v>17.23076923076923</v>
      </c>
      <c r="K14433" t="str">
        <f>IF(E14433&lt;=200,"Budget",IF(E14433&lt;=500,"Mid Range","Premium"))</f>
        <v>Mid Range</v>
      </c>
    </row>
    <row r="14434" spans="1:11" x14ac:dyDescent="0.3">
      <c r="A14434" t="s">
        <v>15173</v>
      </c>
      <c r="B14434" t="s">
        <v>9</v>
      </c>
      <c r="C14434" t="s">
        <v>131</v>
      </c>
      <c r="D14434" t="s">
        <v>1022</v>
      </c>
      <c r="E14434">
        <v>146.25</v>
      </c>
      <c r="F14434">
        <v>195</v>
      </c>
      <c r="G14434" t="s">
        <v>1128</v>
      </c>
      <c r="H14434">
        <v>3.9</v>
      </c>
      <c r="I14434">
        <f>F14434-E14434</f>
        <v>48.75</v>
      </c>
      <c r="J14434">
        <f>I14434*100/F14434</f>
        <v>25</v>
      </c>
      <c r="K14434" t="str">
        <f>IF(E14434&lt;=200,"Budget",IF(E14434&lt;=500,"Mid Range","Premium"))</f>
        <v>Budget</v>
      </c>
    </row>
    <row r="14435" spans="1:11" x14ac:dyDescent="0.3">
      <c r="A14435" t="s">
        <v>15174</v>
      </c>
      <c r="B14435" t="s">
        <v>14</v>
      </c>
      <c r="C14435" t="s">
        <v>270</v>
      </c>
      <c r="D14435" t="s">
        <v>1655</v>
      </c>
      <c r="E14435">
        <v>579</v>
      </c>
      <c r="F14435">
        <v>650</v>
      </c>
      <c r="G14435" t="s">
        <v>271</v>
      </c>
      <c r="H14435">
        <v>4.8</v>
      </c>
      <c r="I14435">
        <f>F14435-E14435</f>
        <v>71</v>
      </c>
      <c r="J14435">
        <f>I14435*100/F14435</f>
        <v>10.923076923076923</v>
      </c>
      <c r="K14435" t="str">
        <f>IF(E14435&lt;=200,"Budget",IF(E14435&lt;=500,"Mid Range","Premium"))</f>
        <v>Premium</v>
      </c>
    </row>
    <row r="14436" spans="1:11" x14ac:dyDescent="0.3">
      <c r="A14436" t="s">
        <v>15175</v>
      </c>
      <c r="B14436" t="s">
        <v>9</v>
      </c>
      <c r="C14436" t="s">
        <v>28</v>
      </c>
      <c r="D14436" t="s">
        <v>1578</v>
      </c>
      <c r="E14436">
        <v>159.19999999999999</v>
      </c>
      <c r="F14436">
        <v>199</v>
      </c>
      <c r="G14436" t="s">
        <v>908</v>
      </c>
      <c r="H14436">
        <v>4.2</v>
      </c>
      <c r="I14436">
        <f>F14436-E14436</f>
        <v>39.800000000000011</v>
      </c>
      <c r="J14436">
        <f>I14436*100/F14436</f>
        <v>20.000000000000004</v>
      </c>
      <c r="K14436" t="str">
        <f>IF(E14436&lt;=200,"Budget",IF(E14436&lt;=500,"Mid Range","Premium"))</f>
        <v>Budget</v>
      </c>
    </row>
    <row r="14437" spans="1:11" x14ac:dyDescent="0.3">
      <c r="A14437" t="s">
        <v>15176</v>
      </c>
      <c r="B14437" t="s">
        <v>19</v>
      </c>
      <c r="C14437" t="s">
        <v>606</v>
      </c>
      <c r="D14437" t="s">
        <v>1030</v>
      </c>
      <c r="E14437">
        <v>135</v>
      </c>
      <c r="F14437">
        <v>135</v>
      </c>
      <c r="G14437" t="s">
        <v>608</v>
      </c>
      <c r="H14437">
        <v>4.5999999999999996</v>
      </c>
      <c r="I14437">
        <f>F14437-E14437</f>
        <v>0</v>
      </c>
      <c r="J14437">
        <f>I14437*100/F14437</f>
        <v>0</v>
      </c>
      <c r="K14437" t="str">
        <f>IF(E14437&lt;=200,"Budget",IF(E14437&lt;=500,"Mid Range","Premium"))</f>
        <v>Budget</v>
      </c>
    </row>
    <row r="14438" spans="1:11" x14ac:dyDescent="0.3">
      <c r="A14438" t="s">
        <v>7286</v>
      </c>
      <c r="B14438" t="s">
        <v>9</v>
      </c>
      <c r="C14438" t="s">
        <v>278</v>
      </c>
      <c r="D14438" t="s">
        <v>444</v>
      </c>
      <c r="E14438">
        <v>54</v>
      </c>
      <c r="F14438">
        <v>60</v>
      </c>
      <c r="G14438" t="s">
        <v>366</v>
      </c>
      <c r="H14438">
        <v>5</v>
      </c>
      <c r="I14438">
        <f>F14438-E14438</f>
        <v>6</v>
      </c>
      <c r="J14438">
        <f>I14438*100/F14438</f>
        <v>10</v>
      </c>
      <c r="K14438" t="str">
        <f>IF(E14438&lt;=200,"Budget",IF(E14438&lt;=500,"Mid Range","Premium"))</f>
        <v>Budget</v>
      </c>
    </row>
    <row r="14439" spans="1:11" x14ac:dyDescent="0.3">
      <c r="A14439" t="s">
        <v>15177</v>
      </c>
      <c r="B14439" t="s">
        <v>9</v>
      </c>
      <c r="C14439" t="s">
        <v>10</v>
      </c>
      <c r="D14439" t="s">
        <v>2471</v>
      </c>
      <c r="E14439">
        <v>210</v>
      </c>
      <c r="F14439">
        <v>210</v>
      </c>
      <c r="G14439" t="s">
        <v>44</v>
      </c>
      <c r="H14439">
        <v>4.3</v>
      </c>
      <c r="I14439">
        <f>F14439-E14439</f>
        <v>0</v>
      </c>
      <c r="J14439">
        <f>I14439*100/F14439</f>
        <v>0</v>
      </c>
      <c r="K14439" t="str">
        <f>IF(E14439&lt;=200,"Budget",IF(E14439&lt;=500,"Mid Range","Premium"))</f>
        <v>Mid Range</v>
      </c>
    </row>
    <row r="14440" spans="1:11" x14ac:dyDescent="0.3">
      <c r="A14440" t="s">
        <v>15178</v>
      </c>
      <c r="B14440" t="s">
        <v>9</v>
      </c>
      <c r="C14440" t="s">
        <v>36</v>
      </c>
      <c r="D14440" t="s">
        <v>568</v>
      </c>
      <c r="E14440">
        <v>1444</v>
      </c>
      <c r="F14440">
        <v>1699</v>
      </c>
      <c r="G14440" t="s">
        <v>38</v>
      </c>
      <c r="H14440">
        <v>4</v>
      </c>
      <c r="I14440">
        <f>F14440-E14440</f>
        <v>255</v>
      </c>
      <c r="J14440">
        <f>I14440*100/F14440</f>
        <v>15.008828722778105</v>
      </c>
      <c r="K14440" t="str">
        <f>IF(E14440&lt;=200,"Budget",IF(E14440&lt;=500,"Mid Range","Premium"))</f>
        <v>Premium</v>
      </c>
    </row>
    <row r="14441" spans="1:11" x14ac:dyDescent="0.3">
      <c r="A14441" t="s">
        <v>3143</v>
      </c>
      <c r="B14441" t="s">
        <v>14</v>
      </c>
      <c r="C14441" t="s">
        <v>15</v>
      </c>
      <c r="D14441" t="s">
        <v>2917</v>
      </c>
      <c r="E14441">
        <v>89</v>
      </c>
      <c r="F14441">
        <v>121</v>
      </c>
      <c r="G14441" t="s">
        <v>140</v>
      </c>
      <c r="H14441">
        <v>3.8</v>
      </c>
      <c r="I14441">
        <f>F14441-E14441</f>
        <v>32</v>
      </c>
      <c r="J14441">
        <f>I14441*100/F14441</f>
        <v>26.446280991735538</v>
      </c>
      <c r="K14441" t="str">
        <f>IF(E14441&lt;=200,"Budget",IF(E14441&lt;=500,"Mid Range","Premium"))</f>
        <v>Budget</v>
      </c>
    </row>
    <row r="14442" spans="1:11" x14ac:dyDescent="0.3">
      <c r="A14442" t="s">
        <v>15179</v>
      </c>
      <c r="B14442" t="s">
        <v>107</v>
      </c>
      <c r="C14442" t="s">
        <v>114</v>
      </c>
      <c r="D14442" t="s">
        <v>15180</v>
      </c>
      <c r="E14442">
        <v>150</v>
      </c>
      <c r="F14442">
        <v>150</v>
      </c>
      <c r="G14442" t="s">
        <v>1765</v>
      </c>
      <c r="H14442">
        <v>4.3</v>
      </c>
      <c r="I14442">
        <f>F14442-E14442</f>
        <v>0</v>
      </c>
      <c r="J14442">
        <f>I14442*100/F14442</f>
        <v>0</v>
      </c>
      <c r="K14442" t="str">
        <f>IF(E14442&lt;=200,"Budget",IF(E14442&lt;=500,"Mid Range","Premium"))</f>
        <v>Budget</v>
      </c>
    </row>
    <row r="14443" spans="1:11" x14ac:dyDescent="0.3">
      <c r="A14443" t="s">
        <v>15181</v>
      </c>
      <c r="B14443" t="s">
        <v>121</v>
      </c>
      <c r="C14443" t="s">
        <v>937</v>
      </c>
      <c r="D14443" t="s">
        <v>13772</v>
      </c>
      <c r="E14443">
        <v>306</v>
      </c>
      <c r="F14443">
        <v>340</v>
      </c>
      <c r="G14443" t="s">
        <v>6206</v>
      </c>
      <c r="H14443">
        <v>4.2</v>
      </c>
      <c r="I14443">
        <f>F14443-E14443</f>
        <v>34</v>
      </c>
      <c r="J14443">
        <f>I14443*100/F14443</f>
        <v>10</v>
      </c>
      <c r="K14443" t="str">
        <f>IF(E14443&lt;=200,"Budget",IF(E14443&lt;=500,"Mid Range","Premium"))</f>
        <v>Mid Range</v>
      </c>
    </row>
    <row r="14444" spans="1:11" x14ac:dyDescent="0.3">
      <c r="A14444" t="s">
        <v>15182</v>
      </c>
      <c r="B14444" t="s">
        <v>14</v>
      </c>
      <c r="C14444" t="s">
        <v>281</v>
      </c>
      <c r="D14444" t="s">
        <v>2851</v>
      </c>
      <c r="E14444">
        <v>209</v>
      </c>
      <c r="F14444">
        <v>449</v>
      </c>
      <c r="G14444" t="s">
        <v>649</v>
      </c>
      <c r="H14444">
        <v>3.7</v>
      </c>
      <c r="I14444">
        <f>F14444-E14444</f>
        <v>240</v>
      </c>
      <c r="J14444">
        <f>I14444*100/F14444</f>
        <v>53.452115812917597</v>
      </c>
      <c r="K14444" t="str">
        <f>IF(E14444&lt;=200,"Budget",IF(E14444&lt;=500,"Mid Range","Premium"))</f>
        <v>Mid Range</v>
      </c>
    </row>
    <row r="14445" spans="1:11" x14ac:dyDescent="0.3">
      <c r="A14445" t="s">
        <v>4173</v>
      </c>
      <c r="B14445" t="s">
        <v>14</v>
      </c>
      <c r="C14445" t="s">
        <v>15</v>
      </c>
      <c r="D14445" t="s">
        <v>250</v>
      </c>
      <c r="E14445">
        <v>309</v>
      </c>
      <c r="F14445">
        <v>432</v>
      </c>
      <c r="G14445" t="s">
        <v>140</v>
      </c>
      <c r="H14445">
        <v>3.8</v>
      </c>
      <c r="I14445">
        <f>F14445-E14445</f>
        <v>123</v>
      </c>
      <c r="J14445">
        <f>I14445*100/F14445</f>
        <v>28.472222222222221</v>
      </c>
      <c r="K14445" t="str">
        <f>IF(E14445&lt;=200,"Budget",IF(E14445&lt;=500,"Mid Range","Premium"))</f>
        <v>Mid Range</v>
      </c>
    </row>
    <row r="14446" spans="1:11" x14ac:dyDescent="0.3">
      <c r="A14446" t="s">
        <v>3258</v>
      </c>
      <c r="B14446" t="s">
        <v>50</v>
      </c>
      <c r="C14446" t="s">
        <v>401</v>
      </c>
      <c r="D14446" t="s">
        <v>1537</v>
      </c>
      <c r="E14446">
        <v>595</v>
      </c>
      <c r="F14446">
        <v>595</v>
      </c>
      <c r="G14446" t="s">
        <v>513</v>
      </c>
      <c r="H14446">
        <v>4.0999999999999996</v>
      </c>
      <c r="I14446">
        <f>F14446-E14446</f>
        <v>0</v>
      </c>
      <c r="J14446">
        <f>I14446*100/F14446</f>
        <v>0</v>
      </c>
      <c r="K14446" t="str">
        <f>IF(E14446&lt;=200,"Budget",IF(E14446&lt;=500,"Mid Range","Premium"))</f>
        <v>Premium</v>
      </c>
    </row>
    <row r="14447" spans="1:11" x14ac:dyDescent="0.3">
      <c r="A14447" t="s">
        <v>9324</v>
      </c>
      <c r="B14447" t="s">
        <v>9</v>
      </c>
      <c r="C14447" t="s">
        <v>151</v>
      </c>
      <c r="D14447" t="s">
        <v>1496</v>
      </c>
      <c r="E14447">
        <v>153.75</v>
      </c>
      <c r="F14447">
        <v>205</v>
      </c>
      <c r="G14447" t="s">
        <v>198</v>
      </c>
      <c r="H14447">
        <v>4.0999999999999996</v>
      </c>
      <c r="I14447">
        <f>F14447-E14447</f>
        <v>51.25</v>
      </c>
      <c r="J14447">
        <f>I14447*100/F14447</f>
        <v>25</v>
      </c>
      <c r="K14447" t="str">
        <f>IF(E14447&lt;=200,"Budget",IF(E14447&lt;=500,"Mid Range","Premium"))</f>
        <v>Budget</v>
      </c>
    </row>
    <row r="14448" spans="1:11" x14ac:dyDescent="0.3">
      <c r="A14448" t="s">
        <v>15183</v>
      </c>
      <c r="B14448" t="s">
        <v>90</v>
      </c>
      <c r="C14448" t="s">
        <v>91</v>
      </c>
      <c r="D14448" t="s">
        <v>1530</v>
      </c>
      <c r="E14448">
        <v>102</v>
      </c>
      <c r="F14448">
        <v>120</v>
      </c>
      <c r="G14448" t="s">
        <v>1531</v>
      </c>
      <c r="H14448">
        <v>5</v>
      </c>
      <c r="I14448">
        <f>F14448-E14448</f>
        <v>18</v>
      </c>
      <c r="J14448">
        <f>I14448*100/F14448</f>
        <v>15</v>
      </c>
      <c r="K14448" t="str">
        <f>IF(E14448&lt;=200,"Budget",IF(E14448&lt;=500,"Mid Range","Premium"))</f>
        <v>Budget</v>
      </c>
    </row>
    <row r="14449" spans="1:11" x14ac:dyDescent="0.3">
      <c r="A14449" t="s">
        <v>15184</v>
      </c>
      <c r="B14449" t="s">
        <v>9</v>
      </c>
      <c r="C14449" t="s">
        <v>151</v>
      </c>
      <c r="D14449" t="s">
        <v>1570</v>
      </c>
      <c r="E14449">
        <v>242</v>
      </c>
      <c r="F14449">
        <v>269</v>
      </c>
      <c r="G14449" t="s">
        <v>178</v>
      </c>
      <c r="H14449">
        <v>4.2</v>
      </c>
      <c r="I14449">
        <f>F14449-E14449</f>
        <v>27</v>
      </c>
      <c r="J14449">
        <f>I14449*100/F14449</f>
        <v>10.037174721189592</v>
      </c>
      <c r="K14449" t="str">
        <f>IF(E14449&lt;=200,"Budget",IF(E14449&lt;=500,"Mid Range","Premium"))</f>
        <v>Mid Range</v>
      </c>
    </row>
    <row r="14450" spans="1:11" x14ac:dyDescent="0.3">
      <c r="A14450" t="s">
        <v>15185</v>
      </c>
      <c r="B14450" t="s">
        <v>19</v>
      </c>
      <c r="C14450" t="s">
        <v>267</v>
      </c>
      <c r="D14450" t="s">
        <v>1226</v>
      </c>
      <c r="E14450">
        <v>56</v>
      </c>
      <c r="F14450">
        <v>56</v>
      </c>
      <c r="G14450" t="s">
        <v>1227</v>
      </c>
      <c r="H14450">
        <v>4.0999999999999996</v>
      </c>
      <c r="I14450">
        <f>F14450-E14450</f>
        <v>0</v>
      </c>
      <c r="J14450">
        <f>I14450*100/F14450</f>
        <v>0</v>
      </c>
      <c r="K14450" t="str">
        <f>IF(E14450&lt;=200,"Budget",IF(E14450&lt;=500,"Mid Range","Premium"))</f>
        <v>Budget</v>
      </c>
    </row>
    <row r="14451" spans="1:11" x14ac:dyDescent="0.3">
      <c r="A14451" t="s">
        <v>8008</v>
      </c>
      <c r="B14451" t="s">
        <v>107</v>
      </c>
      <c r="C14451" t="s">
        <v>205</v>
      </c>
      <c r="D14451" t="s">
        <v>3181</v>
      </c>
      <c r="E14451">
        <v>58</v>
      </c>
      <c r="F14451">
        <v>65</v>
      </c>
      <c r="G14451" t="s">
        <v>207</v>
      </c>
      <c r="H14451">
        <v>3.7</v>
      </c>
      <c r="I14451">
        <f>F14451-E14451</f>
        <v>7</v>
      </c>
      <c r="J14451">
        <f>I14451*100/F14451</f>
        <v>10.76923076923077</v>
      </c>
      <c r="K14451" t="str">
        <f>IF(E14451&lt;=200,"Budget",IF(E14451&lt;=500,"Mid Range","Premium"))</f>
        <v>Budget</v>
      </c>
    </row>
    <row r="14452" spans="1:11" x14ac:dyDescent="0.3">
      <c r="A14452" t="s">
        <v>15186</v>
      </c>
      <c r="B14452" t="s">
        <v>14</v>
      </c>
      <c r="C14452" t="s">
        <v>15</v>
      </c>
      <c r="D14452" t="s">
        <v>356</v>
      </c>
      <c r="E14452">
        <v>599</v>
      </c>
      <c r="F14452">
        <v>699</v>
      </c>
      <c r="G14452" t="s">
        <v>357</v>
      </c>
      <c r="H14452">
        <v>1</v>
      </c>
      <c r="I14452">
        <f>F14452-E14452</f>
        <v>100</v>
      </c>
      <c r="J14452">
        <f>I14452*100/F14452</f>
        <v>14.306151645207439</v>
      </c>
      <c r="K14452" t="str">
        <f>IF(E14452&lt;=200,"Budget",IF(E14452&lt;=500,"Mid Range","Premium"))</f>
        <v>Premium</v>
      </c>
    </row>
    <row r="14453" spans="1:11" x14ac:dyDescent="0.3">
      <c r="A14453" t="s">
        <v>15187</v>
      </c>
      <c r="B14453" t="s">
        <v>90</v>
      </c>
      <c r="C14453" t="s">
        <v>1296</v>
      </c>
      <c r="D14453" t="s">
        <v>968</v>
      </c>
      <c r="E14453">
        <v>58</v>
      </c>
      <c r="F14453">
        <v>58</v>
      </c>
      <c r="G14453" t="s">
        <v>1297</v>
      </c>
      <c r="H14453">
        <v>3.7</v>
      </c>
      <c r="I14453">
        <f>F14453-E14453</f>
        <v>0</v>
      </c>
      <c r="J14453">
        <f>I14453*100/F14453</f>
        <v>0</v>
      </c>
      <c r="K14453" t="str">
        <f>IF(E14453&lt;=200,"Budget",IF(E14453&lt;=500,"Mid Range","Premium"))</f>
        <v>Budget</v>
      </c>
    </row>
    <row r="14454" spans="1:11" x14ac:dyDescent="0.3">
      <c r="A14454" t="s">
        <v>15189</v>
      </c>
      <c r="B14454" t="s">
        <v>9</v>
      </c>
      <c r="C14454" t="s">
        <v>28</v>
      </c>
      <c r="D14454" t="s">
        <v>1982</v>
      </c>
      <c r="E14454">
        <v>350</v>
      </c>
      <c r="F14454">
        <v>350</v>
      </c>
      <c r="G14454" t="s">
        <v>30</v>
      </c>
      <c r="H14454">
        <v>4.5</v>
      </c>
      <c r="I14454">
        <f>F14454-E14454</f>
        <v>0</v>
      </c>
      <c r="J14454">
        <f>I14454*100/F14454</f>
        <v>0</v>
      </c>
      <c r="K14454" t="str">
        <f>IF(E14454&lt;=200,"Budget",IF(E14454&lt;=500,"Mid Range","Premium"))</f>
        <v>Mid Range</v>
      </c>
    </row>
    <row r="14455" spans="1:11" x14ac:dyDescent="0.3">
      <c r="A14455" t="s">
        <v>15190</v>
      </c>
      <c r="B14455" t="s">
        <v>9</v>
      </c>
      <c r="C14455" t="s">
        <v>36</v>
      </c>
      <c r="D14455" t="s">
        <v>364</v>
      </c>
      <c r="E14455">
        <v>870</v>
      </c>
      <c r="F14455">
        <v>1160</v>
      </c>
      <c r="G14455" t="s">
        <v>38</v>
      </c>
      <c r="H14455">
        <v>4</v>
      </c>
      <c r="I14455">
        <f>F14455-E14455</f>
        <v>290</v>
      </c>
      <c r="J14455">
        <f>I14455*100/F14455</f>
        <v>25</v>
      </c>
      <c r="K14455" t="str">
        <f>IF(E14455&lt;=200,"Budget",IF(E14455&lt;=500,"Mid Range","Premium"))</f>
        <v>Premium</v>
      </c>
    </row>
    <row r="14456" spans="1:11" x14ac:dyDescent="0.3">
      <c r="A14456" t="s">
        <v>15191</v>
      </c>
      <c r="B14456" t="s">
        <v>19</v>
      </c>
      <c r="C14456" t="s">
        <v>20</v>
      </c>
      <c r="D14456" t="s">
        <v>4267</v>
      </c>
      <c r="E14456">
        <v>35</v>
      </c>
      <c r="F14456">
        <v>40</v>
      </c>
      <c r="G14456" t="s">
        <v>806</v>
      </c>
      <c r="H14456">
        <v>3.4</v>
      </c>
      <c r="I14456">
        <f>F14456-E14456</f>
        <v>5</v>
      </c>
      <c r="J14456">
        <f>I14456*100/F14456</f>
        <v>12.5</v>
      </c>
      <c r="K14456" t="str">
        <f>IF(E14456&lt;=200,"Budget",IF(E14456&lt;=500,"Mid Range","Premium"))</f>
        <v>Budget</v>
      </c>
    </row>
    <row r="14457" spans="1:11" x14ac:dyDescent="0.3">
      <c r="A14457" t="s">
        <v>2838</v>
      </c>
      <c r="B14457" t="s">
        <v>107</v>
      </c>
      <c r="C14457" t="s">
        <v>261</v>
      </c>
      <c r="D14457" t="s">
        <v>692</v>
      </c>
      <c r="E14457">
        <v>177</v>
      </c>
      <c r="F14457">
        <v>195</v>
      </c>
      <c r="G14457" t="s">
        <v>680</v>
      </c>
      <c r="H14457">
        <v>4.3</v>
      </c>
      <c r="I14457">
        <f>F14457-E14457</f>
        <v>18</v>
      </c>
      <c r="J14457">
        <f>I14457*100/F14457</f>
        <v>9.2307692307692299</v>
      </c>
      <c r="K14457" t="str">
        <f>IF(E14457&lt;=200,"Budget",IF(E14457&lt;=500,"Mid Range","Premium"))</f>
        <v>Budget</v>
      </c>
    </row>
    <row r="14458" spans="1:11" x14ac:dyDescent="0.3">
      <c r="A14458" t="s">
        <v>15192</v>
      </c>
      <c r="B14458" t="s">
        <v>126</v>
      </c>
      <c r="C14458" t="s">
        <v>285</v>
      </c>
      <c r="D14458" t="s">
        <v>2011</v>
      </c>
      <c r="E14458">
        <v>110</v>
      </c>
      <c r="F14458">
        <v>125</v>
      </c>
      <c r="G14458" t="s">
        <v>1481</v>
      </c>
      <c r="H14458">
        <v>4.0999999999999996</v>
      </c>
      <c r="I14458">
        <f>F14458-E14458</f>
        <v>15</v>
      </c>
      <c r="J14458">
        <f>I14458*100/F14458</f>
        <v>12</v>
      </c>
      <c r="K14458" t="str">
        <f>IF(E14458&lt;=200,"Budget",IF(E14458&lt;=500,"Mid Range","Premium"))</f>
        <v>Budget</v>
      </c>
    </row>
    <row r="14459" spans="1:11" x14ac:dyDescent="0.3">
      <c r="A14459" t="s">
        <v>15193</v>
      </c>
      <c r="B14459" t="s">
        <v>14</v>
      </c>
      <c r="C14459" t="s">
        <v>1512</v>
      </c>
      <c r="D14459" t="s">
        <v>15194</v>
      </c>
      <c r="E14459">
        <v>999</v>
      </c>
      <c r="F14459">
        <v>999</v>
      </c>
      <c r="G14459" t="s">
        <v>1514</v>
      </c>
      <c r="H14459">
        <v>3.3</v>
      </c>
      <c r="I14459">
        <f>F14459-E14459</f>
        <v>0</v>
      </c>
      <c r="J14459">
        <f>I14459*100/F14459</f>
        <v>0</v>
      </c>
      <c r="K14459" t="str">
        <f>IF(E14459&lt;=200,"Budget",IF(E14459&lt;=500,"Mid Range","Premium"))</f>
        <v>Premium</v>
      </c>
    </row>
    <row r="14460" spans="1:11" x14ac:dyDescent="0.3">
      <c r="A14460" t="s">
        <v>15195</v>
      </c>
      <c r="B14460" t="s">
        <v>9</v>
      </c>
      <c r="C14460" t="s">
        <v>296</v>
      </c>
      <c r="D14460" t="s">
        <v>1367</v>
      </c>
      <c r="E14460">
        <v>340</v>
      </c>
      <c r="F14460">
        <v>340</v>
      </c>
      <c r="G14460" t="s">
        <v>1265</v>
      </c>
      <c r="H14460">
        <v>4.2</v>
      </c>
      <c r="I14460">
        <f>F14460-E14460</f>
        <v>0</v>
      </c>
      <c r="J14460">
        <f>I14460*100/F14460</f>
        <v>0</v>
      </c>
      <c r="K14460" t="str">
        <f>IF(E14460&lt;=200,"Budget",IF(E14460&lt;=500,"Mid Range","Premium"))</f>
        <v>Mid Range</v>
      </c>
    </row>
    <row r="14461" spans="1:11" x14ac:dyDescent="0.3">
      <c r="A14461" t="s">
        <v>15196</v>
      </c>
      <c r="B14461" t="s">
        <v>121</v>
      </c>
      <c r="C14461" t="s">
        <v>1195</v>
      </c>
      <c r="D14461" t="s">
        <v>1719</v>
      </c>
      <c r="E14461">
        <v>230</v>
      </c>
      <c r="F14461">
        <v>460</v>
      </c>
      <c r="G14461" t="s">
        <v>1862</v>
      </c>
      <c r="H14461">
        <v>4</v>
      </c>
      <c r="I14461">
        <f>F14461-E14461</f>
        <v>230</v>
      </c>
      <c r="J14461">
        <f>I14461*100/F14461</f>
        <v>50</v>
      </c>
      <c r="K14461" t="str">
        <f>IF(E14461&lt;=200,"Budget",IF(E14461&lt;=500,"Mid Range","Premium"))</f>
        <v>Mid Range</v>
      </c>
    </row>
    <row r="14462" spans="1:11" x14ac:dyDescent="0.3">
      <c r="A14462" t="s">
        <v>13097</v>
      </c>
      <c r="B14462" t="s">
        <v>14</v>
      </c>
      <c r="C14462" t="s">
        <v>165</v>
      </c>
      <c r="D14462" t="s">
        <v>3888</v>
      </c>
      <c r="E14462">
        <v>139</v>
      </c>
      <c r="F14462">
        <v>399</v>
      </c>
      <c r="G14462" t="s">
        <v>699</v>
      </c>
      <c r="H14462">
        <v>4.7</v>
      </c>
      <c r="I14462">
        <f>F14462-E14462</f>
        <v>260</v>
      </c>
      <c r="J14462">
        <f>I14462*100/F14462</f>
        <v>65.162907268170429</v>
      </c>
      <c r="K14462" t="str">
        <f>IF(E14462&lt;=200,"Budget",IF(E14462&lt;=500,"Mid Range","Premium"))</f>
        <v>Budget</v>
      </c>
    </row>
    <row r="14463" spans="1:11" x14ac:dyDescent="0.3">
      <c r="A14463" t="s">
        <v>15197</v>
      </c>
      <c r="B14463" t="s">
        <v>9</v>
      </c>
      <c r="C14463" t="s">
        <v>10</v>
      </c>
      <c r="D14463" t="s">
        <v>4562</v>
      </c>
      <c r="E14463">
        <v>65</v>
      </c>
      <c r="F14463">
        <v>130</v>
      </c>
      <c r="G14463" t="s">
        <v>84</v>
      </c>
      <c r="H14463">
        <v>2</v>
      </c>
      <c r="I14463">
        <f>F14463-E14463</f>
        <v>65</v>
      </c>
      <c r="J14463">
        <f>I14463*100/F14463</f>
        <v>50</v>
      </c>
      <c r="K14463" t="str">
        <f>IF(E14463&lt;=200,"Budget",IF(E14463&lt;=500,"Mid Range","Premium"))</f>
        <v>Budget</v>
      </c>
    </row>
    <row r="14464" spans="1:11" x14ac:dyDescent="0.3">
      <c r="A14464" t="s">
        <v>15198</v>
      </c>
      <c r="B14464" t="s">
        <v>9</v>
      </c>
      <c r="C14464" t="s">
        <v>36</v>
      </c>
      <c r="D14464" t="s">
        <v>70</v>
      </c>
      <c r="E14464">
        <v>216</v>
      </c>
      <c r="F14464">
        <v>240</v>
      </c>
      <c r="G14464" t="s">
        <v>38</v>
      </c>
      <c r="H14464">
        <v>4</v>
      </c>
      <c r="I14464">
        <f>F14464-E14464</f>
        <v>24</v>
      </c>
      <c r="J14464">
        <f>I14464*100/F14464</f>
        <v>10</v>
      </c>
      <c r="K14464" t="str">
        <f>IF(E14464&lt;=200,"Budget",IF(E14464&lt;=500,"Mid Range","Premium"))</f>
        <v>Mid Range</v>
      </c>
    </row>
    <row r="14465" spans="1:11" x14ac:dyDescent="0.3">
      <c r="A14465" t="s">
        <v>15199</v>
      </c>
      <c r="B14465" t="s">
        <v>14</v>
      </c>
      <c r="C14465" t="s">
        <v>270</v>
      </c>
      <c r="D14465" t="s">
        <v>1466</v>
      </c>
      <c r="E14465">
        <v>2589</v>
      </c>
      <c r="F14465">
        <v>3695</v>
      </c>
      <c r="G14465" t="s">
        <v>675</v>
      </c>
      <c r="H14465">
        <v>5</v>
      </c>
      <c r="I14465">
        <f>F14465-E14465</f>
        <v>1106</v>
      </c>
      <c r="J14465">
        <f>I14465*100/F14465</f>
        <v>29.93234100135318</v>
      </c>
      <c r="K14465" t="str">
        <f>IF(E14465&lt;=200,"Budget",IF(E14465&lt;=500,"Mid Range","Premium"))</f>
        <v>Premium</v>
      </c>
    </row>
    <row r="14466" spans="1:11" x14ac:dyDescent="0.3">
      <c r="A14466" t="s">
        <v>15200</v>
      </c>
      <c r="B14466" t="s">
        <v>9</v>
      </c>
      <c r="C14466" t="s">
        <v>36</v>
      </c>
      <c r="D14466" t="s">
        <v>719</v>
      </c>
      <c r="E14466">
        <v>349.3</v>
      </c>
      <c r="F14466">
        <v>499</v>
      </c>
      <c r="G14466" t="s">
        <v>38</v>
      </c>
      <c r="H14466">
        <v>1</v>
      </c>
      <c r="I14466">
        <f>F14466-E14466</f>
        <v>149.69999999999999</v>
      </c>
      <c r="J14466">
        <f>I14466*100/F14466</f>
        <v>29.999999999999996</v>
      </c>
      <c r="K14466" t="str">
        <f>IF(E14466&lt;=200,"Budget",IF(E14466&lt;=500,"Mid Range","Premium"))</f>
        <v>Mid Range</v>
      </c>
    </row>
    <row r="14467" spans="1:11" x14ac:dyDescent="0.3">
      <c r="A14467" t="s">
        <v>15201</v>
      </c>
      <c r="B14467" t="s">
        <v>19</v>
      </c>
      <c r="C14467" t="s">
        <v>46</v>
      </c>
      <c r="D14467" t="s">
        <v>1028</v>
      </c>
      <c r="E14467">
        <v>159</v>
      </c>
      <c r="F14467">
        <v>200</v>
      </c>
      <c r="G14467" t="s">
        <v>1733</v>
      </c>
      <c r="H14467">
        <v>3.6</v>
      </c>
      <c r="I14467">
        <f>F14467-E14467</f>
        <v>41</v>
      </c>
      <c r="J14467">
        <f>I14467*100/F14467</f>
        <v>20.5</v>
      </c>
      <c r="K14467" t="str">
        <f>IF(E14467&lt;=200,"Budget",IF(E14467&lt;=500,"Mid Range","Premium"))</f>
        <v>Budget</v>
      </c>
    </row>
    <row r="14468" spans="1:11" x14ac:dyDescent="0.3">
      <c r="A14468" t="s">
        <v>15202</v>
      </c>
      <c r="B14468" t="s">
        <v>107</v>
      </c>
      <c r="C14468" t="s">
        <v>261</v>
      </c>
      <c r="D14468" t="s">
        <v>3606</v>
      </c>
      <c r="E14468">
        <v>35</v>
      </c>
      <c r="F14468">
        <v>35</v>
      </c>
      <c r="G14468" t="s">
        <v>263</v>
      </c>
      <c r="H14468">
        <v>4</v>
      </c>
      <c r="I14468">
        <f>F14468-E14468</f>
        <v>0</v>
      </c>
      <c r="J14468">
        <f>I14468*100/F14468</f>
        <v>0</v>
      </c>
      <c r="K14468" t="str">
        <f>IF(E14468&lt;=200,"Budget",IF(E14468&lt;=500,"Mid Range","Premium"))</f>
        <v>Budget</v>
      </c>
    </row>
    <row r="14469" spans="1:11" x14ac:dyDescent="0.3">
      <c r="A14469" t="s">
        <v>5552</v>
      </c>
      <c r="B14469" t="s">
        <v>90</v>
      </c>
      <c r="C14469" t="s">
        <v>142</v>
      </c>
      <c r="D14469" t="s">
        <v>973</v>
      </c>
      <c r="E14469">
        <v>54.12</v>
      </c>
      <c r="F14469">
        <v>66</v>
      </c>
      <c r="G14469" t="s">
        <v>147</v>
      </c>
      <c r="H14469">
        <v>4.2</v>
      </c>
      <c r="I14469">
        <f>F14469-E14469</f>
        <v>11.880000000000003</v>
      </c>
      <c r="J14469">
        <f>I14469*100/F14469</f>
        <v>18.000000000000004</v>
      </c>
      <c r="K14469" t="str">
        <f>IF(E14469&lt;=200,"Budget",IF(E14469&lt;=500,"Mid Range","Premium"))</f>
        <v>Budget</v>
      </c>
    </row>
    <row r="14470" spans="1:11" x14ac:dyDescent="0.3">
      <c r="A14470" t="s">
        <v>15203</v>
      </c>
      <c r="B14470" t="s">
        <v>9</v>
      </c>
      <c r="C14470" t="s">
        <v>36</v>
      </c>
      <c r="D14470" t="s">
        <v>696</v>
      </c>
      <c r="E14470">
        <v>416.5</v>
      </c>
      <c r="F14470">
        <v>490</v>
      </c>
      <c r="G14470" t="s">
        <v>38</v>
      </c>
      <c r="H14470">
        <v>1</v>
      </c>
      <c r="I14470">
        <f>F14470-E14470</f>
        <v>73.5</v>
      </c>
      <c r="J14470">
        <f>I14470*100/F14470</f>
        <v>15</v>
      </c>
      <c r="K14470" t="str">
        <f>IF(E14470&lt;=200,"Budget",IF(E14470&lt;=500,"Mid Range","Premium"))</f>
        <v>Mid Range</v>
      </c>
    </row>
    <row r="14471" spans="1:11" x14ac:dyDescent="0.3">
      <c r="A14471" t="s">
        <v>15204</v>
      </c>
      <c r="B14471" t="s">
        <v>9</v>
      </c>
      <c r="C14471" t="s">
        <v>131</v>
      </c>
      <c r="D14471" t="s">
        <v>5575</v>
      </c>
      <c r="E14471">
        <v>318.75</v>
      </c>
      <c r="F14471">
        <v>425</v>
      </c>
      <c r="G14471" t="s">
        <v>495</v>
      </c>
      <c r="H14471">
        <v>4</v>
      </c>
      <c r="I14471">
        <f>F14471-E14471</f>
        <v>106.25</v>
      </c>
      <c r="J14471">
        <f>I14471*100/F14471</f>
        <v>25</v>
      </c>
      <c r="K14471" t="str">
        <f>IF(E14471&lt;=200,"Budget",IF(E14471&lt;=500,"Mid Range","Premium"))</f>
        <v>Mid Range</v>
      </c>
    </row>
    <row r="14472" spans="1:11" x14ac:dyDescent="0.3">
      <c r="A14472" t="s">
        <v>15205</v>
      </c>
      <c r="B14472" t="s">
        <v>9</v>
      </c>
      <c r="C14472" t="s">
        <v>36</v>
      </c>
      <c r="D14472" t="s">
        <v>2284</v>
      </c>
      <c r="E14472">
        <v>172.8</v>
      </c>
      <c r="F14472">
        <v>180</v>
      </c>
      <c r="G14472" t="s">
        <v>333</v>
      </c>
      <c r="H14472">
        <v>3.5</v>
      </c>
      <c r="I14472">
        <f>F14472-E14472</f>
        <v>7.1999999999999886</v>
      </c>
      <c r="J14472">
        <f>I14472*100/F14472</f>
        <v>3.9999999999999938</v>
      </c>
      <c r="K14472" t="str">
        <f>IF(E14472&lt;=200,"Budget",IF(E14472&lt;=500,"Mid Range","Premium"))</f>
        <v>Budget</v>
      </c>
    </row>
    <row r="14473" spans="1:11" x14ac:dyDescent="0.3">
      <c r="A14473" t="s">
        <v>15206</v>
      </c>
      <c r="B14473" t="s">
        <v>50</v>
      </c>
      <c r="C14473" t="s">
        <v>51</v>
      </c>
      <c r="D14473" t="s">
        <v>598</v>
      </c>
      <c r="E14473">
        <v>510</v>
      </c>
      <c r="F14473">
        <v>510</v>
      </c>
      <c r="G14473" t="s">
        <v>397</v>
      </c>
      <c r="H14473">
        <v>5</v>
      </c>
      <c r="I14473">
        <f>F14473-E14473</f>
        <v>0</v>
      </c>
      <c r="J14473">
        <f>I14473*100/F14473</f>
        <v>0</v>
      </c>
      <c r="K14473" t="str">
        <f>IF(E14473&lt;=200,"Budget",IF(E14473&lt;=500,"Mid Range","Premium"))</f>
        <v>Premium</v>
      </c>
    </row>
    <row r="14474" spans="1:11" x14ac:dyDescent="0.3">
      <c r="A14474" t="s">
        <v>9743</v>
      </c>
      <c r="B14474" t="s">
        <v>9</v>
      </c>
      <c r="C14474" t="s">
        <v>131</v>
      </c>
      <c r="D14474" t="s">
        <v>823</v>
      </c>
      <c r="E14474">
        <v>241</v>
      </c>
      <c r="F14474">
        <v>440</v>
      </c>
      <c r="G14474" t="s">
        <v>133</v>
      </c>
      <c r="H14474">
        <v>3.9</v>
      </c>
      <c r="I14474">
        <f>F14474-E14474</f>
        <v>199</v>
      </c>
      <c r="J14474">
        <f>I14474*100/F14474</f>
        <v>45.227272727272727</v>
      </c>
      <c r="K14474" t="str">
        <f>IF(E14474&lt;=200,"Budget",IF(E14474&lt;=500,"Mid Range","Premium"))</f>
        <v>Mid Range</v>
      </c>
    </row>
    <row r="14475" spans="1:11" x14ac:dyDescent="0.3">
      <c r="A14475" t="s">
        <v>15207</v>
      </c>
      <c r="B14475" t="s">
        <v>121</v>
      </c>
      <c r="C14475" t="s">
        <v>135</v>
      </c>
      <c r="D14475" t="s">
        <v>767</v>
      </c>
      <c r="E14475">
        <v>132</v>
      </c>
      <c r="F14475">
        <v>165</v>
      </c>
      <c r="G14475" t="s">
        <v>137</v>
      </c>
      <c r="H14475">
        <v>4.3</v>
      </c>
      <c r="I14475">
        <f>F14475-E14475</f>
        <v>33</v>
      </c>
      <c r="J14475">
        <f>I14475*100/F14475</f>
        <v>20</v>
      </c>
      <c r="K14475" t="str">
        <f>IF(E14475&lt;=200,"Budget",IF(E14475&lt;=500,"Mid Range","Premium"))</f>
        <v>Budget</v>
      </c>
    </row>
    <row r="14476" spans="1:11" x14ac:dyDescent="0.3">
      <c r="A14476" t="s">
        <v>15208</v>
      </c>
      <c r="B14476" t="s">
        <v>107</v>
      </c>
      <c r="C14476" t="s">
        <v>205</v>
      </c>
      <c r="D14476" t="s">
        <v>686</v>
      </c>
      <c r="E14476">
        <v>110</v>
      </c>
      <c r="F14476">
        <v>110</v>
      </c>
      <c r="G14476" t="s">
        <v>470</v>
      </c>
      <c r="H14476">
        <v>3.7</v>
      </c>
      <c r="I14476">
        <f>F14476-E14476</f>
        <v>0</v>
      </c>
      <c r="J14476">
        <f>I14476*100/F14476</f>
        <v>0</v>
      </c>
      <c r="K14476" t="str">
        <f>IF(E14476&lt;=200,"Budget",IF(E14476&lt;=500,"Mid Range","Premium"))</f>
        <v>Budget</v>
      </c>
    </row>
    <row r="14477" spans="1:11" x14ac:dyDescent="0.3">
      <c r="A14477" t="s">
        <v>15209</v>
      </c>
      <c r="B14477" t="s">
        <v>9</v>
      </c>
      <c r="C14477" t="s">
        <v>36</v>
      </c>
      <c r="D14477" t="s">
        <v>696</v>
      </c>
      <c r="E14477">
        <v>375</v>
      </c>
      <c r="F14477">
        <v>375</v>
      </c>
      <c r="G14477" t="s">
        <v>38</v>
      </c>
      <c r="H14477">
        <v>4.5</v>
      </c>
      <c r="I14477">
        <f>F14477-E14477</f>
        <v>0</v>
      </c>
      <c r="J14477">
        <f>I14477*100/F14477</f>
        <v>0</v>
      </c>
      <c r="K14477" t="str">
        <f>IF(E14477&lt;=200,"Budget",IF(E14477&lt;=500,"Mid Range","Premium"))</f>
        <v>Mid Range</v>
      </c>
    </row>
    <row r="14478" spans="1:11" x14ac:dyDescent="0.3">
      <c r="A14478" t="s">
        <v>4505</v>
      </c>
      <c r="B14478" t="s">
        <v>50</v>
      </c>
      <c r="C14478" t="s">
        <v>73</v>
      </c>
      <c r="D14478" t="s">
        <v>586</v>
      </c>
      <c r="E14478">
        <v>120</v>
      </c>
      <c r="F14478">
        <v>120</v>
      </c>
      <c r="G14478" t="s">
        <v>75</v>
      </c>
      <c r="H14478">
        <v>4.4000000000000004</v>
      </c>
      <c r="I14478">
        <f>F14478-E14478</f>
        <v>0</v>
      </c>
      <c r="J14478">
        <f>I14478*100/F14478</f>
        <v>0</v>
      </c>
      <c r="K14478" t="str">
        <f>IF(E14478&lt;=200,"Budget",IF(E14478&lt;=500,"Mid Range","Premium"))</f>
        <v>Budget</v>
      </c>
    </row>
    <row r="14479" spans="1:11" x14ac:dyDescent="0.3">
      <c r="A14479" t="s">
        <v>12816</v>
      </c>
      <c r="B14479" t="s">
        <v>50</v>
      </c>
      <c r="C14479" t="s">
        <v>86</v>
      </c>
      <c r="D14479" t="s">
        <v>15210</v>
      </c>
      <c r="E14479">
        <v>80</v>
      </c>
      <c r="F14479">
        <v>160</v>
      </c>
      <c r="G14479" t="s">
        <v>989</v>
      </c>
      <c r="H14479">
        <v>5</v>
      </c>
      <c r="I14479">
        <f>F14479-E14479</f>
        <v>80</v>
      </c>
      <c r="J14479">
        <f>I14479*100/F14479</f>
        <v>50</v>
      </c>
      <c r="K14479" t="str">
        <f>IF(E14479&lt;=200,"Budget",IF(E14479&lt;=500,"Mid Range","Premium"))</f>
        <v>Budget</v>
      </c>
    </row>
    <row r="14480" spans="1:11" x14ac:dyDescent="0.3">
      <c r="A14480" t="s">
        <v>13822</v>
      </c>
      <c r="B14480" t="s">
        <v>9</v>
      </c>
      <c r="C14480" t="s">
        <v>28</v>
      </c>
      <c r="D14480" t="s">
        <v>1890</v>
      </c>
      <c r="E14480">
        <v>295.2</v>
      </c>
      <c r="F14480">
        <v>360</v>
      </c>
      <c r="G14480" t="s">
        <v>41</v>
      </c>
      <c r="H14480">
        <v>3.6</v>
      </c>
      <c r="I14480">
        <f>F14480-E14480</f>
        <v>64.800000000000011</v>
      </c>
      <c r="J14480">
        <f>I14480*100/F14480</f>
        <v>18.000000000000004</v>
      </c>
      <c r="K14480" t="str">
        <f>IF(E14480&lt;=200,"Budget",IF(E14480&lt;=500,"Mid Range","Premium"))</f>
        <v>Mid Range</v>
      </c>
    </row>
    <row r="14481" spans="1:11" x14ac:dyDescent="0.3">
      <c r="A14481" t="s">
        <v>15211</v>
      </c>
      <c r="B14481" t="s">
        <v>9</v>
      </c>
      <c r="C14481" t="s">
        <v>131</v>
      </c>
      <c r="D14481" t="s">
        <v>531</v>
      </c>
      <c r="E14481">
        <v>559.20000000000005</v>
      </c>
      <c r="F14481">
        <v>699</v>
      </c>
      <c r="G14481" t="s">
        <v>158</v>
      </c>
      <c r="H14481">
        <v>3.7</v>
      </c>
      <c r="I14481">
        <f>F14481-E14481</f>
        <v>139.79999999999995</v>
      </c>
      <c r="J14481">
        <f>I14481*100/F14481</f>
        <v>19.999999999999996</v>
      </c>
      <c r="K14481" t="str">
        <f>IF(E14481&lt;=200,"Budget",IF(E14481&lt;=500,"Mid Range","Premium"))</f>
        <v>Premium</v>
      </c>
    </row>
    <row r="14482" spans="1:11" x14ac:dyDescent="0.3">
      <c r="A14482" t="s">
        <v>2520</v>
      </c>
      <c r="B14482" t="s">
        <v>19</v>
      </c>
      <c r="C14482" t="s">
        <v>32</v>
      </c>
      <c r="D14482" t="s">
        <v>2521</v>
      </c>
      <c r="E14482">
        <v>654.5</v>
      </c>
      <c r="F14482">
        <v>770</v>
      </c>
      <c r="G14482" t="s">
        <v>62</v>
      </c>
      <c r="H14482">
        <v>4.5</v>
      </c>
      <c r="I14482">
        <f>F14482-E14482</f>
        <v>115.5</v>
      </c>
      <c r="J14482">
        <f>I14482*100/F14482</f>
        <v>15</v>
      </c>
      <c r="K14482" t="str">
        <f>IF(E14482&lt;=200,"Budget",IF(E14482&lt;=500,"Mid Range","Premium"))</f>
        <v>Premium</v>
      </c>
    </row>
    <row r="14483" spans="1:11" x14ac:dyDescent="0.3">
      <c r="A14483" t="s">
        <v>10940</v>
      </c>
      <c r="B14483" t="s">
        <v>9</v>
      </c>
      <c r="C14483" t="s">
        <v>151</v>
      </c>
      <c r="D14483" t="s">
        <v>628</v>
      </c>
      <c r="E14483">
        <v>80.75</v>
      </c>
      <c r="F14483">
        <v>85</v>
      </c>
      <c r="G14483" t="s">
        <v>198</v>
      </c>
      <c r="H14483">
        <v>4.0999999999999996</v>
      </c>
      <c r="I14483">
        <f>F14483-E14483</f>
        <v>4.25</v>
      </c>
      <c r="J14483">
        <f>I14483*100/F14483</f>
        <v>5</v>
      </c>
      <c r="K14483" t="str">
        <f>IF(E14483&lt;=200,"Budget",IF(E14483&lt;=500,"Mid Range","Premium"))</f>
        <v>Budget</v>
      </c>
    </row>
    <row r="14484" spans="1:11" x14ac:dyDescent="0.3">
      <c r="A14484" t="s">
        <v>15212</v>
      </c>
      <c r="B14484" t="s">
        <v>90</v>
      </c>
      <c r="C14484" t="s">
        <v>639</v>
      </c>
      <c r="D14484" t="s">
        <v>143</v>
      </c>
      <c r="E14484">
        <v>230</v>
      </c>
      <c r="F14484">
        <v>360</v>
      </c>
      <c r="G14484" t="s">
        <v>640</v>
      </c>
      <c r="H14484">
        <v>4.0999999999999996</v>
      </c>
      <c r="I14484">
        <f>F14484-E14484</f>
        <v>130</v>
      </c>
      <c r="J14484">
        <f>I14484*100/F14484</f>
        <v>36.111111111111114</v>
      </c>
      <c r="K14484" t="str">
        <f>IF(E14484&lt;=200,"Budget",IF(E14484&lt;=500,"Mid Range","Premium"))</f>
        <v>Mid Range</v>
      </c>
    </row>
    <row r="14485" spans="1:11" x14ac:dyDescent="0.3">
      <c r="A14485" t="s">
        <v>9396</v>
      </c>
      <c r="B14485" t="s">
        <v>50</v>
      </c>
      <c r="C14485" t="s">
        <v>401</v>
      </c>
      <c r="D14485" t="s">
        <v>4010</v>
      </c>
      <c r="E14485">
        <v>240</v>
      </c>
      <c r="F14485">
        <v>240</v>
      </c>
      <c r="G14485" t="s">
        <v>852</v>
      </c>
      <c r="H14485">
        <v>4.3</v>
      </c>
      <c r="I14485">
        <f>F14485-E14485</f>
        <v>0</v>
      </c>
      <c r="J14485">
        <f>I14485*100/F14485</f>
        <v>0</v>
      </c>
      <c r="K14485" t="str">
        <f>IF(E14485&lt;=200,"Budget",IF(E14485&lt;=500,"Mid Range","Premium"))</f>
        <v>Mid Range</v>
      </c>
    </row>
    <row r="14486" spans="1:11" x14ac:dyDescent="0.3">
      <c r="A14486" t="s">
        <v>15213</v>
      </c>
      <c r="B14486" t="s">
        <v>9</v>
      </c>
      <c r="C14486" t="s">
        <v>36</v>
      </c>
      <c r="D14486" t="s">
        <v>2284</v>
      </c>
      <c r="E14486">
        <v>291.85000000000002</v>
      </c>
      <c r="F14486">
        <v>449</v>
      </c>
      <c r="G14486" t="s">
        <v>333</v>
      </c>
      <c r="H14486">
        <v>4.3</v>
      </c>
      <c r="I14486">
        <f>F14486-E14486</f>
        <v>157.14999999999998</v>
      </c>
      <c r="J14486">
        <f>I14486*100/F14486</f>
        <v>34.999999999999993</v>
      </c>
      <c r="K14486" t="str">
        <f>IF(E14486&lt;=200,"Budget",IF(E14486&lt;=500,"Mid Range","Premium"))</f>
        <v>Mid Range</v>
      </c>
    </row>
    <row r="14487" spans="1:11" x14ac:dyDescent="0.3">
      <c r="A14487" t="s">
        <v>15214</v>
      </c>
      <c r="B14487" t="s">
        <v>50</v>
      </c>
      <c r="C14487" t="s">
        <v>183</v>
      </c>
      <c r="D14487" t="s">
        <v>1633</v>
      </c>
      <c r="E14487">
        <v>165</v>
      </c>
      <c r="F14487">
        <v>165</v>
      </c>
      <c r="G14487" t="s">
        <v>920</v>
      </c>
      <c r="H14487">
        <v>4.8</v>
      </c>
      <c r="I14487">
        <f>F14487-E14487</f>
        <v>0</v>
      </c>
      <c r="J14487">
        <f>I14487*100/F14487</f>
        <v>0</v>
      </c>
      <c r="K14487" t="str">
        <f>IF(E14487&lt;=200,"Budget",IF(E14487&lt;=500,"Mid Range","Premium"))</f>
        <v>Budget</v>
      </c>
    </row>
    <row r="14488" spans="1:11" x14ac:dyDescent="0.3">
      <c r="A14488" t="s">
        <v>15215</v>
      </c>
      <c r="B14488" t="s">
        <v>90</v>
      </c>
      <c r="C14488" t="s">
        <v>458</v>
      </c>
      <c r="D14488" t="s">
        <v>239</v>
      </c>
      <c r="E14488">
        <v>97</v>
      </c>
      <c r="F14488">
        <v>97</v>
      </c>
      <c r="G14488" t="s">
        <v>459</v>
      </c>
      <c r="H14488">
        <v>4</v>
      </c>
      <c r="I14488">
        <f>F14488-E14488</f>
        <v>0</v>
      </c>
      <c r="J14488">
        <f>I14488*100/F14488</f>
        <v>0</v>
      </c>
      <c r="K14488" t="str">
        <f>IF(E14488&lt;=200,"Budget",IF(E14488&lt;=500,"Mid Range","Premium"))</f>
        <v>Budget</v>
      </c>
    </row>
    <row r="14489" spans="1:11" x14ac:dyDescent="0.3">
      <c r="A14489" t="s">
        <v>14613</v>
      </c>
      <c r="B14489" t="s">
        <v>107</v>
      </c>
      <c r="C14489" t="s">
        <v>619</v>
      </c>
      <c r="D14489" t="s">
        <v>6448</v>
      </c>
      <c r="E14489">
        <v>12</v>
      </c>
      <c r="F14489">
        <v>12</v>
      </c>
      <c r="G14489" t="s">
        <v>620</v>
      </c>
      <c r="H14489">
        <v>4.2</v>
      </c>
      <c r="I14489">
        <f>F14489-E14489</f>
        <v>0</v>
      </c>
      <c r="J14489">
        <f>I14489*100/F14489</f>
        <v>0</v>
      </c>
      <c r="K14489" t="str">
        <f>IF(E14489&lt;=200,"Budget",IF(E14489&lt;=500,"Mid Range","Premium"))</f>
        <v>Budget</v>
      </c>
    </row>
    <row r="14490" spans="1:11" x14ac:dyDescent="0.3">
      <c r="A14490" t="s">
        <v>10311</v>
      </c>
      <c r="B14490" t="s">
        <v>50</v>
      </c>
      <c r="C14490" t="s">
        <v>169</v>
      </c>
      <c r="D14490" t="s">
        <v>1047</v>
      </c>
      <c r="E14490">
        <v>295</v>
      </c>
      <c r="F14490">
        <v>295</v>
      </c>
      <c r="G14490" t="s">
        <v>171</v>
      </c>
      <c r="H14490">
        <v>2.5</v>
      </c>
      <c r="I14490">
        <f>F14490-E14490</f>
        <v>0</v>
      </c>
      <c r="J14490">
        <f>I14490*100/F14490</f>
        <v>0</v>
      </c>
      <c r="K14490" t="str">
        <f>IF(E14490&lt;=200,"Budget",IF(E14490&lt;=500,"Mid Range","Premium"))</f>
        <v>Mid Range</v>
      </c>
    </row>
    <row r="14491" spans="1:11" x14ac:dyDescent="0.3">
      <c r="A14491" t="s">
        <v>15216</v>
      </c>
      <c r="B14491" t="s">
        <v>9</v>
      </c>
      <c r="C14491" t="s">
        <v>36</v>
      </c>
      <c r="D14491" t="s">
        <v>498</v>
      </c>
      <c r="E14491">
        <v>472.5</v>
      </c>
      <c r="F14491">
        <v>525</v>
      </c>
      <c r="G14491" t="s">
        <v>71</v>
      </c>
      <c r="H14491">
        <v>1</v>
      </c>
      <c r="I14491">
        <f>F14491-E14491</f>
        <v>52.5</v>
      </c>
      <c r="J14491">
        <f>I14491*100/F14491</f>
        <v>10</v>
      </c>
      <c r="K14491" t="str">
        <f>IF(E14491&lt;=200,"Budget",IF(E14491&lt;=500,"Mid Range","Premium"))</f>
        <v>Mid Range</v>
      </c>
    </row>
    <row r="14492" spans="1:11" x14ac:dyDescent="0.3">
      <c r="A14492" t="s">
        <v>12343</v>
      </c>
      <c r="B14492" t="s">
        <v>107</v>
      </c>
      <c r="C14492" t="s">
        <v>261</v>
      </c>
      <c r="D14492" t="s">
        <v>1232</v>
      </c>
      <c r="E14492">
        <v>30</v>
      </c>
      <c r="F14492">
        <v>30</v>
      </c>
      <c r="G14492" t="s">
        <v>1233</v>
      </c>
      <c r="H14492">
        <v>4.0999999999999996</v>
      </c>
      <c r="I14492">
        <f>F14492-E14492</f>
        <v>0</v>
      </c>
      <c r="J14492">
        <f>I14492*100/F14492</f>
        <v>0</v>
      </c>
      <c r="K14492" t="str">
        <f>IF(E14492&lt;=200,"Budget",IF(E14492&lt;=500,"Mid Range","Premium"))</f>
        <v>Budget</v>
      </c>
    </row>
    <row r="14493" spans="1:11" x14ac:dyDescent="0.3">
      <c r="A14493" t="s">
        <v>8737</v>
      </c>
      <c r="B14493" t="s">
        <v>107</v>
      </c>
      <c r="C14493" t="s">
        <v>727</v>
      </c>
      <c r="D14493" t="s">
        <v>2663</v>
      </c>
      <c r="E14493">
        <v>99</v>
      </c>
      <c r="F14493">
        <v>99</v>
      </c>
      <c r="G14493" t="s">
        <v>1078</v>
      </c>
      <c r="H14493">
        <v>4.3</v>
      </c>
      <c r="I14493">
        <f>F14493-E14493</f>
        <v>0</v>
      </c>
      <c r="J14493">
        <f>I14493*100/F14493</f>
        <v>0</v>
      </c>
      <c r="K14493" t="str">
        <f>IF(E14493&lt;=200,"Budget",IF(E14493&lt;=500,"Mid Range","Premium"))</f>
        <v>Budget</v>
      </c>
    </row>
    <row r="14494" spans="1:11" x14ac:dyDescent="0.3">
      <c r="A14494" t="s">
        <v>15217</v>
      </c>
      <c r="B14494" t="s">
        <v>107</v>
      </c>
      <c r="C14494" t="s">
        <v>205</v>
      </c>
      <c r="D14494" t="s">
        <v>686</v>
      </c>
      <c r="E14494">
        <v>125</v>
      </c>
      <c r="F14494">
        <v>135</v>
      </c>
      <c r="G14494" t="s">
        <v>470</v>
      </c>
      <c r="H14494">
        <v>3.7</v>
      </c>
      <c r="I14494">
        <f>F14494-E14494</f>
        <v>10</v>
      </c>
      <c r="J14494">
        <f>I14494*100/F14494</f>
        <v>7.4074074074074074</v>
      </c>
      <c r="K14494" t="str">
        <f>IF(E14494&lt;=200,"Budget",IF(E14494&lt;=500,"Mid Range","Premium"))</f>
        <v>Budget</v>
      </c>
    </row>
    <row r="14495" spans="1:11" x14ac:dyDescent="0.3">
      <c r="A14495" t="s">
        <v>9232</v>
      </c>
      <c r="B14495" t="s">
        <v>9</v>
      </c>
      <c r="C14495" t="s">
        <v>36</v>
      </c>
      <c r="D14495" t="s">
        <v>1245</v>
      </c>
      <c r="E14495">
        <v>251</v>
      </c>
      <c r="F14495">
        <v>349</v>
      </c>
      <c r="G14495" t="s">
        <v>198</v>
      </c>
      <c r="H14495">
        <v>3.6</v>
      </c>
      <c r="I14495">
        <f>F14495-E14495</f>
        <v>98</v>
      </c>
      <c r="J14495">
        <f>I14495*100/F14495</f>
        <v>28.08022922636103</v>
      </c>
      <c r="K14495" t="str">
        <f>IF(E14495&lt;=200,"Budget",IF(E14495&lt;=500,"Mid Range","Premium"))</f>
        <v>Mid Range</v>
      </c>
    </row>
    <row r="14496" spans="1:11" x14ac:dyDescent="0.3">
      <c r="A14496" t="s">
        <v>15218</v>
      </c>
      <c r="B14496" t="s">
        <v>121</v>
      </c>
      <c r="C14496" t="s">
        <v>135</v>
      </c>
      <c r="D14496" t="s">
        <v>2238</v>
      </c>
      <c r="E14496">
        <v>349</v>
      </c>
      <c r="F14496">
        <v>349</v>
      </c>
      <c r="G14496" t="s">
        <v>343</v>
      </c>
      <c r="H14496">
        <v>5</v>
      </c>
      <c r="I14496">
        <f>F14496-E14496</f>
        <v>0</v>
      </c>
      <c r="J14496">
        <f>I14496*100/F14496</f>
        <v>0</v>
      </c>
      <c r="K14496" t="str">
        <f>IF(E14496&lt;=200,"Budget",IF(E14496&lt;=500,"Mid Range","Premium"))</f>
        <v>Mid Range</v>
      </c>
    </row>
    <row r="14497" spans="1:11" x14ac:dyDescent="0.3">
      <c r="A14497" t="s">
        <v>15219</v>
      </c>
      <c r="B14497" t="s">
        <v>14</v>
      </c>
      <c r="C14497" t="s">
        <v>15</v>
      </c>
      <c r="D14497" t="s">
        <v>356</v>
      </c>
      <c r="E14497">
        <v>269</v>
      </c>
      <c r="F14497">
        <v>349</v>
      </c>
      <c r="G14497" t="s">
        <v>357</v>
      </c>
      <c r="H14497">
        <v>4</v>
      </c>
      <c r="I14497">
        <f>F14497-E14497</f>
        <v>80</v>
      </c>
      <c r="J14497">
        <f>I14497*100/F14497</f>
        <v>22.922636103151863</v>
      </c>
      <c r="K14497" t="str">
        <f>IF(E14497&lt;=200,"Budget",IF(E14497&lt;=500,"Mid Range","Premium"))</f>
        <v>Mid Range</v>
      </c>
    </row>
    <row r="14498" spans="1:11" x14ac:dyDescent="0.3">
      <c r="A14498" t="s">
        <v>15220</v>
      </c>
      <c r="B14498" t="s">
        <v>19</v>
      </c>
      <c r="C14498" t="s">
        <v>24</v>
      </c>
      <c r="D14498" t="s">
        <v>25</v>
      </c>
      <c r="E14498">
        <v>549</v>
      </c>
      <c r="F14498">
        <v>703</v>
      </c>
      <c r="G14498" t="s">
        <v>26</v>
      </c>
      <c r="H14498">
        <v>3.7</v>
      </c>
      <c r="I14498">
        <f>F14498-E14498</f>
        <v>154</v>
      </c>
      <c r="J14498">
        <f>I14498*100/F14498</f>
        <v>21.906116642958747</v>
      </c>
      <c r="K14498" t="str">
        <f>IF(E14498&lt;=200,"Budget",IF(E14498&lt;=500,"Mid Range","Premium"))</f>
        <v>Premium</v>
      </c>
    </row>
    <row r="14499" spans="1:11" x14ac:dyDescent="0.3">
      <c r="A14499" t="s">
        <v>7976</v>
      </c>
      <c r="B14499" t="s">
        <v>107</v>
      </c>
      <c r="C14499" t="s">
        <v>153</v>
      </c>
      <c r="D14499" t="s">
        <v>1969</v>
      </c>
      <c r="E14499">
        <v>524.25</v>
      </c>
      <c r="F14499">
        <v>699</v>
      </c>
      <c r="G14499" t="s">
        <v>7271</v>
      </c>
      <c r="H14499">
        <v>4.3</v>
      </c>
      <c r="I14499">
        <f>F14499-E14499</f>
        <v>174.75</v>
      </c>
      <c r="J14499">
        <f>I14499*100/F14499</f>
        <v>25</v>
      </c>
      <c r="K14499" t="str">
        <f>IF(E14499&lt;=200,"Budget",IF(E14499&lt;=500,"Mid Range","Premium"))</f>
        <v>Premium</v>
      </c>
    </row>
    <row r="14500" spans="1:11" x14ac:dyDescent="0.3">
      <c r="A14500" t="s">
        <v>15221</v>
      </c>
      <c r="B14500" t="s">
        <v>9</v>
      </c>
      <c r="C14500" t="s">
        <v>36</v>
      </c>
      <c r="D14500" t="s">
        <v>933</v>
      </c>
      <c r="E14500">
        <v>112</v>
      </c>
      <c r="F14500">
        <v>140</v>
      </c>
      <c r="G14500" t="s">
        <v>38</v>
      </c>
      <c r="H14500">
        <v>4.0999999999999996</v>
      </c>
      <c r="I14500">
        <f>F14500-E14500</f>
        <v>28</v>
      </c>
      <c r="J14500">
        <f>I14500*100/F14500</f>
        <v>20</v>
      </c>
      <c r="K14500" t="str">
        <f>IF(E14500&lt;=200,"Budget",IF(E14500&lt;=500,"Mid Range","Premium"))</f>
        <v>Budget</v>
      </c>
    </row>
    <row r="14501" spans="1:11" x14ac:dyDescent="0.3">
      <c r="A14501" t="s">
        <v>15222</v>
      </c>
      <c r="B14501" t="s">
        <v>50</v>
      </c>
      <c r="C14501" t="s">
        <v>73</v>
      </c>
      <c r="D14501" t="s">
        <v>715</v>
      </c>
      <c r="E14501">
        <v>352</v>
      </c>
      <c r="F14501">
        <v>400</v>
      </c>
      <c r="G14501" t="s">
        <v>716</v>
      </c>
      <c r="H14501">
        <v>4.0999999999999996</v>
      </c>
      <c r="I14501">
        <f>F14501-E14501</f>
        <v>48</v>
      </c>
      <c r="J14501">
        <f>I14501*100/F14501</f>
        <v>12</v>
      </c>
      <c r="K14501" t="str">
        <f>IF(E14501&lt;=200,"Budget",IF(E14501&lt;=500,"Mid Range","Premium"))</f>
        <v>Mid Range</v>
      </c>
    </row>
    <row r="14502" spans="1:11" x14ac:dyDescent="0.3">
      <c r="A14502" t="s">
        <v>15223</v>
      </c>
      <c r="B14502" t="s">
        <v>107</v>
      </c>
      <c r="C14502" t="s">
        <v>108</v>
      </c>
      <c r="D14502" t="s">
        <v>785</v>
      </c>
      <c r="E14502">
        <v>360</v>
      </c>
      <c r="F14502">
        <v>360</v>
      </c>
      <c r="G14502" t="s">
        <v>110</v>
      </c>
      <c r="H14502">
        <v>4.4000000000000004</v>
      </c>
      <c r="I14502">
        <f>F14502-E14502</f>
        <v>0</v>
      </c>
      <c r="J14502">
        <f>I14502*100/F14502</f>
        <v>0</v>
      </c>
      <c r="K14502" t="str">
        <f>IF(E14502&lt;=200,"Budget",IF(E14502&lt;=500,"Mid Range","Premium"))</f>
        <v>Mid Range</v>
      </c>
    </row>
    <row r="14503" spans="1:11" x14ac:dyDescent="0.3">
      <c r="A14503" t="s">
        <v>13214</v>
      </c>
      <c r="B14503" t="s">
        <v>90</v>
      </c>
      <c r="C14503" t="s">
        <v>610</v>
      </c>
      <c r="D14503" t="s">
        <v>143</v>
      </c>
      <c r="E14503">
        <v>139</v>
      </c>
      <c r="F14503">
        <v>179</v>
      </c>
      <c r="G14503" t="s">
        <v>266</v>
      </c>
      <c r="H14503">
        <v>4</v>
      </c>
      <c r="I14503">
        <f>F14503-E14503</f>
        <v>40</v>
      </c>
      <c r="J14503">
        <f>I14503*100/F14503</f>
        <v>22.346368715083798</v>
      </c>
      <c r="K14503" t="str">
        <f>IF(E14503&lt;=200,"Budget",IF(E14503&lt;=500,"Mid Range","Premium"))</f>
        <v>Budget</v>
      </c>
    </row>
    <row r="14504" spans="1:11" x14ac:dyDescent="0.3">
      <c r="A14504" t="s">
        <v>15224</v>
      </c>
      <c r="B14504" t="s">
        <v>126</v>
      </c>
      <c r="C14504" t="s">
        <v>285</v>
      </c>
      <c r="D14504" t="s">
        <v>372</v>
      </c>
      <c r="E14504">
        <v>454</v>
      </c>
      <c r="F14504">
        <v>465</v>
      </c>
      <c r="G14504" t="s">
        <v>1481</v>
      </c>
      <c r="H14504">
        <v>3.9</v>
      </c>
      <c r="I14504">
        <f>F14504-E14504</f>
        <v>11</v>
      </c>
      <c r="J14504">
        <f>I14504*100/F14504</f>
        <v>2.3655913978494625</v>
      </c>
      <c r="K14504" t="str">
        <f>IF(E14504&lt;=200,"Budget",IF(E14504&lt;=500,"Mid Range","Premium"))</f>
        <v>Mid Range</v>
      </c>
    </row>
    <row r="14505" spans="1:11" x14ac:dyDescent="0.3">
      <c r="A14505" t="s">
        <v>15225</v>
      </c>
      <c r="B14505" t="s">
        <v>126</v>
      </c>
      <c r="C14505" t="s">
        <v>285</v>
      </c>
      <c r="D14505" t="s">
        <v>1056</v>
      </c>
      <c r="E14505">
        <v>85</v>
      </c>
      <c r="F14505">
        <v>85</v>
      </c>
      <c r="G14505" t="s">
        <v>2115</v>
      </c>
      <c r="H14505">
        <v>3.8</v>
      </c>
      <c r="I14505">
        <f>F14505-E14505</f>
        <v>0</v>
      </c>
      <c r="J14505">
        <f>I14505*100/F14505</f>
        <v>0</v>
      </c>
      <c r="K14505" t="str">
        <f>IF(E14505&lt;=200,"Budget",IF(E14505&lt;=500,"Mid Range","Premium"))</f>
        <v>Budget</v>
      </c>
    </row>
    <row r="14506" spans="1:11" x14ac:dyDescent="0.3">
      <c r="A14506" t="s">
        <v>15226</v>
      </c>
      <c r="B14506" t="s">
        <v>9</v>
      </c>
      <c r="C14506" t="s">
        <v>36</v>
      </c>
      <c r="D14506" t="s">
        <v>2031</v>
      </c>
      <c r="E14506">
        <v>169</v>
      </c>
      <c r="F14506">
        <v>169</v>
      </c>
      <c r="G14506" t="s">
        <v>38</v>
      </c>
      <c r="H14506">
        <v>3.2</v>
      </c>
      <c r="I14506">
        <f>F14506-E14506</f>
        <v>0</v>
      </c>
      <c r="J14506">
        <f>I14506*100/F14506</f>
        <v>0</v>
      </c>
      <c r="K14506" t="str">
        <f>IF(E14506&lt;=200,"Budget",IF(E14506&lt;=500,"Mid Range","Premium"))</f>
        <v>Budget</v>
      </c>
    </row>
    <row r="14507" spans="1:11" x14ac:dyDescent="0.3">
      <c r="A14507" t="s">
        <v>15227</v>
      </c>
      <c r="B14507" t="s">
        <v>126</v>
      </c>
      <c r="C14507" t="s">
        <v>127</v>
      </c>
      <c r="D14507" t="s">
        <v>15228</v>
      </c>
      <c r="E14507">
        <v>39</v>
      </c>
      <c r="F14507">
        <v>39</v>
      </c>
      <c r="G14507" t="s">
        <v>2062</v>
      </c>
      <c r="H14507">
        <v>3.6</v>
      </c>
      <c r="I14507">
        <f>F14507-E14507</f>
        <v>0</v>
      </c>
      <c r="J14507">
        <f>I14507*100/F14507</f>
        <v>0</v>
      </c>
      <c r="K14507" t="str">
        <f>IF(E14507&lt;=200,"Budget",IF(E14507&lt;=500,"Mid Range","Premium"))</f>
        <v>Budget</v>
      </c>
    </row>
    <row r="14508" spans="1:11" x14ac:dyDescent="0.3">
      <c r="A14508" t="s">
        <v>15229</v>
      </c>
      <c r="B14508" t="s">
        <v>14</v>
      </c>
      <c r="C14508" t="s">
        <v>270</v>
      </c>
      <c r="D14508" t="s">
        <v>3027</v>
      </c>
      <c r="E14508">
        <v>269</v>
      </c>
      <c r="F14508">
        <v>350</v>
      </c>
      <c r="G14508" t="s">
        <v>271</v>
      </c>
      <c r="H14508">
        <v>5</v>
      </c>
      <c r="I14508">
        <f>F14508-E14508</f>
        <v>81</v>
      </c>
      <c r="J14508">
        <f>I14508*100/F14508</f>
        <v>23.142857142857142</v>
      </c>
      <c r="K14508" t="str">
        <f>IF(E14508&lt;=200,"Budget",IF(E14508&lt;=500,"Mid Range","Premium"))</f>
        <v>Mid Range</v>
      </c>
    </row>
    <row r="14509" spans="1:11" x14ac:dyDescent="0.3">
      <c r="A14509" t="s">
        <v>15230</v>
      </c>
      <c r="B14509" t="s">
        <v>14</v>
      </c>
      <c r="C14509" t="s">
        <v>165</v>
      </c>
      <c r="D14509" t="s">
        <v>698</v>
      </c>
      <c r="E14509">
        <v>599</v>
      </c>
      <c r="F14509">
        <v>1499</v>
      </c>
      <c r="G14509" t="s">
        <v>699</v>
      </c>
      <c r="H14509">
        <v>2</v>
      </c>
      <c r="I14509">
        <f>F14509-E14509</f>
        <v>900</v>
      </c>
      <c r="J14509">
        <f>I14509*100/F14509</f>
        <v>60.040026684456308</v>
      </c>
      <c r="K14509" t="str">
        <f>IF(E14509&lt;=200,"Budget",IF(E14509&lt;=500,"Mid Range","Premium"))</f>
        <v>Premium</v>
      </c>
    </row>
    <row r="14510" spans="1:11" x14ac:dyDescent="0.3">
      <c r="A14510" t="s">
        <v>15231</v>
      </c>
      <c r="B14510" t="s">
        <v>14</v>
      </c>
      <c r="C14510" t="s">
        <v>270</v>
      </c>
      <c r="D14510" t="s">
        <v>1655</v>
      </c>
      <c r="E14510">
        <v>409</v>
      </c>
      <c r="F14510">
        <v>450</v>
      </c>
      <c r="G14510" t="s">
        <v>849</v>
      </c>
      <c r="H14510">
        <v>3.6</v>
      </c>
      <c r="I14510">
        <f>F14510-E14510</f>
        <v>41</v>
      </c>
      <c r="J14510">
        <f>I14510*100/F14510</f>
        <v>9.1111111111111107</v>
      </c>
      <c r="K14510" t="str">
        <f>IF(E14510&lt;=200,"Budget",IF(E14510&lt;=500,"Mid Range","Premium"))</f>
        <v>Mid Range</v>
      </c>
    </row>
    <row r="14511" spans="1:11" x14ac:dyDescent="0.3">
      <c r="A14511" t="s">
        <v>15232</v>
      </c>
      <c r="B14511" t="s">
        <v>107</v>
      </c>
      <c r="C14511" t="s">
        <v>187</v>
      </c>
      <c r="D14511" t="s">
        <v>1530</v>
      </c>
      <c r="E14511">
        <v>65</v>
      </c>
      <c r="F14511">
        <v>65</v>
      </c>
      <c r="G14511" t="s">
        <v>736</v>
      </c>
      <c r="H14511">
        <v>4.2</v>
      </c>
      <c r="I14511">
        <f>F14511-E14511</f>
        <v>0</v>
      </c>
      <c r="J14511">
        <f>I14511*100/F14511</f>
        <v>0</v>
      </c>
      <c r="K14511" t="str">
        <f>IF(E14511&lt;=200,"Budget",IF(E14511&lt;=500,"Mid Range","Premium"))</f>
        <v>Budget</v>
      </c>
    </row>
    <row r="14512" spans="1:11" x14ac:dyDescent="0.3">
      <c r="A14512" t="s">
        <v>15233</v>
      </c>
      <c r="B14512" t="s">
        <v>9</v>
      </c>
      <c r="C14512" t="s">
        <v>10</v>
      </c>
      <c r="D14512" t="s">
        <v>520</v>
      </c>
      <c r="E14512">
        <v>520</v>
      </c>
      <c r="F14512">
        <v>650</v>
      </c>
      <c r="G14512" t="s">
        <v>44</v>
      </c>
      <c r="H14512">
        <v>4.0999999999999996</v>
      </c>
      <c r="I14512">
        <f>F14512-E14512</f>
        <v>130</v>
      </c>
      <c r="J14512">
        <f>I14512*100/F14512</f>
        <v>20</v>
      </c>
      <c r="K14512" t="str">
        <f>IF(E14512&lt;=200,"Budget",IF(E14512&lt;=500,"Mid Range","Premium"))</f>
        <v>Premium</v>
      </c>
    </row>
    <row r="14513" spans="1:11" x14ac:dyDescent="0.3">
      <c r="A14513" t="s">
        <v>15234</v>
      </c>
      <c r="B14513" t="s">
        <v>19</v>
      </c>
      <c r="C14513" t="s">
        <v>267</v>
      </c>
      <c r="D14513" t="s">
        <v>11435</v>
      </c>
      <c r="E14513">
        <v>249</v>
      </c>
      <c r="F14513">
        <v>249</v>
      </c>
      <c r="G14513" t="s">
        <v>1227</v>
      </c>
      <c r="H14513">
        <v>2</v>
      </c>
      <c r="I14513">
        <f>F14513-E14513</f>
        <v>0</v>
      </c>
      <c r="J14513">
        <f>I14513*100/F14513</f>
        <v>0</v>
      </c>
      <c r="K14513" t="str">
        <f>IF(E14513&lt;=200,"Budget",IF(E14513&lt;=500,"Mid Range","Premium"))</f>
        <v>Mid Range</v>
      </c>
    </row>
    <row r="14514" spans="1:11" x14ac:dyDescent="0.3">
      <c r="A14514" t="s">
        <v>15235</v>
      </c>
      <c r="B14514" t="s">
        <v>9</v>
      </c>
      <c r="C14514" t="s">
        <v>1216</v>
      </c>
      <c r="D14514" t="s">
        <v>310</v>
      </c>
      <c r="E14514">
        <v>226.85</v>
      </c>
      <c r="F14514">
        <v>349</v>
      </c>
      <c r="G14514" t="s">
        <v>2373</v>
      </c>
      <c r="H14514">
        <v>4.4000000000000004</v>
      </c>
      <c r="I14514">
        <f>F14514-E14514</f>
        <v>122.15</v>
      </c>
      <c r="J14514">
        <f>I14514*100/F14514</f>
        <v>35</v>
      </c>
      <c r="K14514" t="str">
        <f>IF(E14514&lt;=200,"Budget",IF(E14514&lt;=500,"Mid Range","Premium"))</f>
        <v>Mid Range</v>
      </c>
    </row>
    <row r="14515" spans="1:11" x14ac:dyDescent="0.3">
      <c r="A14515" t="s">
        <v>15236</v>
      </c>
      <c r="B14515" t="s">
        <v>9</v>
      </c>
      <c r="C14515" t="s">
        <v>278</v>
      </c>
      <c r="D14515" t="s">
        <v>2382</v>
      </c>
      <c r="E14515">
        <v>433</v>
      </c>
      <c r="F14515">
        <v>516</v>
      </c>
      <c r="G14515" t="s">
        <v>570</v>
      </c>
      <c r="H14515">
        <v>5</v>
      </c>
      <c r="I14515">
        <f>F14515-E14515</f>
        <v>83</v>
      </c>
      <c r="J14515">
        <f>I14515*100/F14515</f>
        <v>16.085271317829456</v>
      </c>
      <c r="K14515" t="str">
        <f>IF(E14515&lt;=200,"Budget",IF(E14515&lt;=500,"Mid Range","Premium"))</f>
        <v>Mid Range</v>
      </c>
    </row>
    <row r="14516" spans="1:11" x14ac:dyDescent="0.3">
      <c r="A14516" t="s">
        <v>4569</v>
      </c>
      <c r="B14516" t="s">
        <v>107</v>
      </c>
      <c r="C14516" t="s">
        <v>727</v>
      </c>
      <c r="D14516" t="s">
        <v>5131</v>
      </c>
      <c r="E14516">
        <v>64</v>
      </c>
      <c r="F14516">
        <v>64</v>
      </c>
      <c r="G14516" t="s">
        <v>2664</v>
      </c>
      <c r="H14516">
        <v>3.7</v>
      </c>
      <c r="I14516">
        <f>F14516-E14516</f>
        <v>0</v>
      </c>
      <c r="J14516">
        <f>I14516*100/F14516</f>
        <v>0</v>
      </c>
      <c r="K14516" t="str">
        <f>IF(E14516&lt;=200,"Budget",IF(E14516&lt;=500,"Mid Range","Premium"))</f>
        <v>Budget</v>
      </c>
    </row>
    <row r="14517" spans="1:11" x14ac:dyDescent="0.3">
      <c r="A14517" t="s">
        <v>15237</v>
      </c>
      <c r="B14517" t="s">
        <v>9</v>
      </c>
      <c r="C14517" t="s">
        <v>36</v>
      </c>
      <c r="D14517" t="s">
        <v>43</v>
      </c>
      <c r="E14517">
        <v>599</v>
      </c>
      <c r="F14517">
        <v>599</v>
      </c>
      <c r="G14517" t="s">
        <v>1134</v>
      </c>
      <c r="H14517">
        <v>3.5</v>
      </c>
      <c r="I14517">
        <f>F14517-E14517</f>
        <v>0</v>
      </c>
      <c r="J14517">
        <f>I14517*100/F14517</f>
        <v>0</v>
      </c>
      <c r="K14517" t="str">
        <f>IF(E14517&lt;=200,"Budget",IF(E14517&lt;=500,"Mid Range","Premium"))</f>
        <v>Premium</v>
      </c>
    </row>
    <row r="14518" spans="1:11" x14ac:dyDescent="0.3">
      <c r="A14518" t="s">
        <v>15238</v>
      </c>
      <c r="B14518" t="s">
        <v>50</v>
      </c>
      <c r="C14518" t="s">
        <v>183</v>
      </c>
      <c r="D14518" t="s">
        <v>598</v>
      </c>
      <c r="E14518">
        <v>199</v>
      </c>
      <c r="F14518">
        <v>199</v>
      </c>
      <c r="G14518" t="s">
        <v>185</v>
      </c>
      <c r="H14518">
        <v>4.5999999999999996</v>
      </c>
      <c r="I14518">
        <f>F14518-E14518</f>
        <v>0</v>
      </c>
      <c r="J14518">
        <f>I14518*100/F14518</f>
        <v>0</v>
      </c>
      <c r="K14518" t="str">
        <f>IF(E14518&lt;=200,"Budget",IF(E14518&lt;=500,"Mid Range","Premium"))</f>
        <v>Budget</v>
      </c>
    </row>
    <row r="14519" spans="1:11" x14ac:dyDescent="0.3">
      <c r="A14519" t="s">
        <v>15239</v>
      </c>
      <c r="B14519" t="s">
        <v>90</v>
      </c>
      <c r="C14519" t="s">
        <v>142</v>
      </c>
      <c r="D14519" t="s">
        <v>611</v>
      </c>
      <c r="E14519">
        <v>36</v>
      </c>
      <c r="F14519">
        <v>60</v>
      </c>
      <c r="G14519" t="s">
        <v>144</v>
      </c>
      <c r="H14519">
        <v>4.0999999999999996</v>
      </c>
      <c r="I14519">
        <f>F14519-E14519</f>
        <v>24</v>
      </c>
      <c r="J14519">
        <f>I14519*100/F14519</f>
        <v>40</v>
      </c>
      <c r="K14519" t="str">
        <f>IF(E14519&lt;=200,"Budget",IF(E14519&lt;=500,"Mid Range","Premium"))</f>
        <v>Budget</v>
      </c>
    </row>
    <row r="14520" spans="1:11" x14ac:dyDescent="0.3">
      <c r="A14520" t="s">
        <v>15240</v>
      </c>
      <c r="B14520" t="s">
        <v>50</v>
      </c>
      <c r="C14520" t="s">
        <v>86</v>
      </c>
      <c r="D14520" t="s">
        <v>8444</v>
      </c>
      <c r="E14520">
        <v>185</v>
      </c>
      <c r="F14520">
        <v>185</v>
      </c>
      <c r="G14520" t="s">
        <v>989</v>
      </c>
      <c r="H14520">
        <v>1</v>
      </c>
      <c r="I14520">
        <f>F14520-E14520</f>
        <v>0</v>
      </c>
      <c r="J14520">
        <f>I14520*100/F14520</f>
        <v>0</v>
      </c>
      <c r="K14520" t="str">
        <f>IF(E14520&lt;=200,"Budget",IF(E14520&lt;=500,"Mid Range","Premium"))</f>
        <v>Budget</v>
      </c>
    </row>
    <row r="14521" spans="1:11" x14ac:dyDescent="0.3">
      <c r="A14521" t="s">
        <v>15241</v>
      </c>
      <c r="B14521" t="s">
        <v>90</v>
      </c>
      <c r="C14521" t="s">
        <v>142</v>
      </c>
      <c r="D14521" t="s">
        <v>968</v>
      </c>
      <c r="E14521">
        <v>42</v>
      </c>
      <c r="F14521">
        <v>42</v>
      </c>
      <c r="G14521" t="s">
        <v>147</v>
      </c>
      <c r="H14521">
        <v>4.4000000000000004</v>
      </c>
      <c r="I14521">
        <f>F14521-E14521</f>
        <v>0</v>
      </c>
      <c r="J14521">
        <f>I14521*100/F14521</f>
        <v>0</v>
      </c>
      <c r="K14521" t="str">
        <f>IF(E14521&lt;=200,"Budget",IF(E14521&lt;=500,"Mid Range","Premium"))</f>
        <v>Budget</v>
      </c>
    </row>
    <row r="14522" spans="1:11" x14ac:dyDescent="0.3">
      <c r="A14522" t="s">
        <v>15242</v>
      </c>
      <c r="B14522" t="s">
        <v>9</v>
      </c>
      <c r="C14522" t="s">
        <v>278</v>
      </c>
      <c r="D14522" t="s">
        <v>2695</v>
      </c>
      <c r="E14522">
        <v>1499</v>
      </c>
      <c r="F14522">
        <v>1499</v>
      </c>
      <c r="G14522" t="s">
        <v>366</v>
      </c>
      <c r="H14522">
        <v>5</v>
      </c>
      <c r="I14522">
        <f>F14522-E14522</f>
        <v>0</v>
      </c>
      <c r="J14522">
        <f>I14522*100/F14522</f>
        <v>0</v>
      </c>
      <c r="K14522" t="str">
        <f>IF(E14522&lt;=200,"Budget",IF(E14522&lt;=500,"Mid Range","Premium"))</f>
        <v>Premium</v>
      </c>
    </row>
    <row r="14523" spans="1:11" x14ac:dyDescent="0.3">
      <c r="A14523" t="s">
        <v>15243</v>
      </c>
      <c r="B14523" t="s">
        <v>9</v>
      </c>
      <c r="C14523" t="s">
        <v>10</v>
      </c>
      <c r="D14523" t="s">
        <v>467</v>
      </c>
      <c r="E14523">
        <v>250</v>
      </c>
      <c r="F14523">
        <v>250</v>
      </c>
      <c r="G14523" t="s">
        <v>44</v>
      </c>
      <c r="H14523">
        <v>4.5</v>
      </c>
      <c r="I14523">
        <f>F14523-E14523</f>
        <v>0</v>
      </c>
      <c r="J14523">
        <f>I14523*100/F14523</f>
        <v>0</v>
      </c>
      <c r="K14523" t="str">
        <f>IF(E14523&lt;=200,"Budget",IF(E14523&lt;=500,"Mid Range","Premium"))</f>
        <v>Mid Range</v>
      </c>
    </row>
    <row r="14524" spans="1:11" x14ac:dyDescent="0.3">
      <c r="A14524" t="s">
        <v>15244</v>
      </c>
      <c r="B14524" t="s">
        <v>9</v>
      </c>
      <c r="C14524" t="s">
        <v>28</v>
      </c>
      <c r="D14524" t="s">
        <v>1982</v>
      </c>
      <c r="E14524">
        <v>365</v>
      </c>
      <c r="F14524">
        <v>365</v>
      </c>
      <c r="G14524" t="s">
        <v>30</v>
      </c>
      <c r="H14524">
        <v>4</v>
      </c>
      <c r="I14524">
        <f>F14524-E14524</f>
        <v>0</v>
      </c>
      <c r="J14524">
        <f>I14524*100/F14524</f>
        <v>0</v>
      </c>
      <c r="K14524" t="str">
        <f>IF(E14524&lt;=200,"Budget",IF(E14524&lt;=500,"Mid Range","Premium"))</f>
        <v>Mid Range</v>
      </c>
    </row>
    <row r="14525" spans="1:11" x14ac:dyDescent="0.3">
      <c r="A14525" t="s">
        <v>15245</v>
      </c>
      <c r="B14525" t="s">
        <v>14</v>
      </c>
      <c r="C14525" t="s">
        <v>165</v>
      </c>
      <c r="D14525" t="s">
        <v>698</v>
      </c>
      <c r="E14525">
        <v>349</v>
      </c>
      <c r="F14525">
        <v>1021</v>
      </c>
      <c r="G14525" t="s">
        <v>699</v>
      </c>
      <c r="H14525">
        <v>3.1</v>
      </c>
      <c r="I14525">
        <f>F14525-E14525</f>
        <v>672</v>
      </c>
      <c r="J14525">
        <f>I14525*100/F14525</f>
        <v>65.817825661116558</v>
      </c>
      <c r="K14525" t="str">
        <f>IF(E14525&lt;=200,"Budget",IF(E14525&lt;=500,"Mid Range","Premium"))</f>
        <v>Mid Range</v>
      </c>
    </row>
    <row r="14526" spans="1:11" x14ac:dyDescent="0.3">
      <c r="A14526" t="s">
        <v>15246</v>
      </c>
      <c r="B14526" t="s">
        <v>107</v>
      </c>
      <c r="C14526" t="s">
        <v>108</v>
      </c>
      <c r="D14526" t="s">
        <v>739</v>
      </c>
      <c r="E14526">
        <v>399</v>
      </c>
      <c r="F14526">
        <v>399</v>
      </c>
      <c r="G14526" t="s">
        <v>740</v>
      </c>
      <c r="H14526">
        <v>4.2</v>
      </c>
      <c r="I14526">
        <f>F14526-E14526</f>
        <v>0</v>
      </c>
      <c r="J14526">
        <f>I14526*100/F14526</f>
        <v>0</v>
      </c>
      <c r="K14526" t="str">
        <f>IF(E14526&lt;=200,"Budget",IF(E14526&lt;=500,"Mid Range","Premium"))</f>
        <v>Mid Range</v>
      </c>
    </row>
    <row r="14527" spans="1:11" x14ac:dyDescent="0.3">
      <c r="A14527" t="s">
        <v>15247</v>
      </c>
      <c r="B14527" t="s">
        <v>90</v>
      </c>
      <c r="C14527" t="s">
        <v>610</v>
      </c>
      <c r="D14527" t="s">
        <v>112</v>
      </c>
      <c r="E14527">
        <v>83</v>
      </c>
      <c r="F14527">
        <v>83</v>
      </c>
      <c r="G14527" t="s">
        <v>1211</v>
      </c>
      <c r="H14527">
        <v>4.3</v>
      </c>
      <c r="I14527">
        <f>F14527-E14527</f>
        <v>0</v>
      </c>
      <c r="J14527">
        <f>I14527*100/F14527</f>
        <v>0</v>
      </c>
      <c r="K14527" t="str">
        <f>IF(E14527&lt;=200,"Budget",IF(E14527&lt;=500,"Mid Range","Premium"))</f>
        <v>Budget</v>
      </c>
    </row>
    <row r="14528" spans="1:11" x14ac:dyDescent="0.3">
      <c r="A14528" t="s">
        <v>10606</v>
      </c>
      <c r="B14528" t="s">
        <v>14</v>
      </c>
      <c r="C14528" t="s">
        <v>270</v>
      </c>
      <c r="D14528" t="s">
        <v>368</v>
      </c>
      <c r="E14528">
        <v>929</v>
      </c>
      <c r="F14528">
        <v>1156</v>
      </c>
      <c r="G14528" t="s">
        <v>271</v>
      </c>
      <c r="H14528">
        <v>3.9</v>
      </c>
      <c r="I14528">
        <f>F14528-E14528</f>
        <v>227</v>
      </c>
      <c r="J14528">
        <f>I14528*100/F14528</f>
        <v>19.636678200692042</v>
      </c>
      <c r="K14528" t="str">
        <f>IF(E14528&lt;=200,"Budget",IF(E14528&lt;=500,"Mid Range","Premium"))</f>
        <v>Premium</v>
      </c>
    </row>
    <row r="14529" spans="1:11" x14ac:dyDescent="0.3">
      <c r="A14529" t="s">
        <v>15248</v>
      </c>
      <c r="B14529" t="s">
        <v>9</v>
      </c>
      <c r="C14529" t="s">
        <v>296</v>
      </c>
      <c r="D14529" t="s">
        <v>6649</v>
      </c>
      <c r="E14529">
        <v>154</v>
      </c>
      <c r="F14529">
        <v>154</v>
      </c>
      <c r="G14529" t="s">
        <v>1265</v>
      </c>
      <c r="H14529">
        <v>4.3</v>
      </c>
      <c r="I14529">
        <f>F14529-E14529</f>
        <v>0</v>
      </c>
      <c r="J14529">
        <f>I14529*100/F14529</f>
        <v>0</v>
      </c>
      <c r="K14529" t="str">
        <f>IF(E14529&lt;=200,"Budget",IF(E14529&lt;=500,"Mid Range","Premium"))</f>
        <v>Budget</v>
      </c>
    </row>
    <row r="14530" spans="1:11" x14ac:dyDescent="0.3">
      <c r="A14530" t="s">
        <v>15249</v>
      </c>
      <c r="B14530" t="s">
        <v>50</v>
      </c>
      <c r="C14530" t="s">
        <v>55</v>
      </c>
      <c r="D14530" t="s">
        <v>2360</v>
      </c>
      <c r="E14530">
        <v>195</v>
      </c>
      <c r="F14530">
        <v>195</v>
      </c>
      <c r="G14530" t="s">
        <v>163</v>
      </c>
      <c r="H14530">
        <v>3.4</v>
      </c>
      <c r="I14530">
        <f>F14530-E14530</f>
        <v>0</v>
      </c>
      <c r="J14530">
        <f>I14530*100/F14530</f>
        <v>0</v>
      </c>
      <c r="K14530" t="str">
        <f>IF(E14530&lt;=200,"Budget",IF(E14530&lt;=500,"Mid Range","Premium"))</f>
        <v>Budget</v>
      </c>
    </row>
    <row r="14531" spans="1:11" x14ac:dyDescent="0.3">
      <c r="A14531" t="s">
        <v>15250</v>
      </c>
      <c r="B14531" t="s">
        <v>50</v>
      </c>
      <c r="C14531" t="s">
        <v>751</v>
      </c>
      <c r="D14531" t="s">
        <v>1105</v>
      </c>
      <c r="E14531">
        <v>249</v>
      </c>
      <c r="F14531">
        <v>249</v>
      </c>
      <c r="G14531" t="s">
        <v>2862</v>
      </c>
      <c r="H14531">
        <v>3.8</v>
      </c>
      <c r="I14531">
        <f>F14531-E14531</f>
        <v>0</v>
      </c>
      <c r="J14531">
        <f>I14531*100/F14531</f>
        <v>0</v>
      </c>
      <c r="K14531" t="str">
        <f>IF(E14531&lt;=200,"Budget",IF(E14531&lt;=500,"Mid Range","Premium"))</f>
        <v>Mid Range</v>
      </c>
    </row>
    <row r="14532" spans="1:11" x14ac:dyDescent="0.3">
      <c r="A14532" t="s">
        <v>15251</v>
      </c>
      <c r="B14532" t="s">
        <v>50</v>
      </c>
      <c r="C14532" t="s">
        <v>401</v>
      </c>
      <c r="D14532" t="s">
        <v>1394</v>
      </c>
      <c r="E14532">
        <v>379.05</v>
      </c>
      <c r="F14532">
        <v>399</v>
      </c>
      <c r="G14532" t="s">
        <v>403</v>
      </c>
      <c r="H14532">
        <v>4.4000000000000004</v>
      </c>
      <c r="I14532">
        <f>F14532-E14532</f>
        <v>19.949999999999989</v>
      </c>
      <c r="J14532">
        <f>I14532*100/F14532</f>
        <v>4.9999999999999973</v>
      </c>
      <c r="K14532" t="str">
        <f>IF(E14532&lt;=200,"Budget",IF(E14532&lt;=500,"Mid Range","Premium"))</f>
        <v>Mid Range</v>
      </c>
    </row>
    <row r="14533" spans="1:11" x14ac:dyDescent="0.3">
      <c r="A14533" t="s">
        <v>15252</v>
      </c>
      <c r="B14533" t="s">
        <v>19</v>
      </c>
      <c r="C14533" t="s">
        <v>267</v>
      </c>
      <c r="D14533" t="s">
        <v>4738</v>
      </c>
      <c r="E14533">
        <v>270</v>
      </c>
      <c r="F14533">
        <v>270</v>
      </c>
      <c r="G14533" t="s">
        <v>1379</v>
      </c>
      <c r="H14533">
        <v>4.2</v>
      </c>
      <c r="I14533">
        <f>F14533-E14533</f>
        <v>0</v>
      </c>
      <c r="J14533">
        <f>I14533*100/F14533</f>
        <v>0</v>
      </c>
      <c r="K14533" t="str">
        <f>IF(E14533&lt;=200,"Budget",IF(E14533&lt;=500,"Mid Range","Premium"))</f>
        <v>Mid Range</v>
      </c>
    </row>
    <row r="14534" spans="1:11" x14ac:dyDescent="0.3">
      <c r="A14534" t="s">
        <v>15253</v>
      </c>
      <c r="B14534" t="s">
        <v>211</v>
      </c>
      <c r="C14534" t="s">
        <v>302</v>
      </c>
      <c r="D14534" t="s">
        <v>935</v>
      </c>
      <c r="E14534">
        <v>1511.28</v>
      </c>
      <c r="F14534">
        <v>2099</v>
      </c>
      <c r="G14534" t="s">
        <v>304</v>
      </c>
      <c r="H14534">
        <v>4.3</v>
      </c>
      <c r="I14534">
        <f>F14534-E14534</f>
        <v>587.72</v>
      </c>
      <c r="J14534">
        <f>I14534*100/F14534</f>
        <v>28</v>
      </c>
      <c r="K14534" t="str">
        <f>IF(E14534&lt;=200,"Budget",IF(E14534&lt;=500,"Mid Range","Premium"))</f>
        <v>Premium</v>
      </c>
    </row>
    <row r="14535" spans="1:11" x14ac:dyDescent="0.3">
      <c r="A14535" t="s">
        <v>15254</v>
      </c>
      <c r="B14535" t="s">
        <v>9</v>
      </c>
      <c r="C14535" t="s">
        <v>36</v>
      </c>
      <c r="D14535" t="s">
        <v>37</v>
      </c>
      <c r="E14535">
        <v>115</v>
      </c>
      <c r="F14535">
        <v>115</v>
      </c>
      <c r="G14535" t="s">
        <v>38</v>
      </c>
      <c r="H14535">
        <v>2.8</v>
      </c>
      <c r="I14535">
        <f>F14535-E14535</f>
        <v>0</v>
      </c>
      <c r="J14535">
        <f>I14535*100/F14535</f>
        <v>0</v>
      </c>
      <c r="K14535" t="str">
        <f>IF(E14535&lt;=200,"Budget",IF(E14535&lt;=500,"Mid Range","Premium"))</f>
        <v>Budget</v>
      </c>
    </row>
    <row r="14536" spans="1:11" x14ac:dyDescent="0.3">
      <c r="A14536" t="s">
        <v>15255</v>
      </c>
      <c r="B14536" t="s">
        <v>107</v>
      </c>
      <c r="C14536" t="s">
        <v>114</v>
      </c>
      <c r="D14536" t="s">
        <v>4650</v>
      </c>
      <c r="E14536">
        <v>75</v>
      </c>
      <c r="F14536">
        <v>150</v>
      </c>
      <c r="G14536" t="s">
        <v>116</v>
      </c>
      <c r="H14536">
        <v>2.9</v>
      </c>
      <c r="I14536">
        <f>F14536-E14536</f>
        <v>75</v>
      </c>
      <c r="J14536">
        <f>I14536*100/F14536</f>
        <v>50</v>
      </c>
      <c r="K14536" t="str">
        <f>IF(E14536&lt;=200,"Budget",IF(E14536&lt;=500,"Mid Range","Premium"))</f>
        <v>Budget</v>
      </c>
    </row>
    <row r="14537" spans="1:11" x14ac:dyDescent="0.3">
      <c r="A14537" t="s">
        <v>6447</v>
      </c>
      <c r="B14537" t="s">
        <v>107</v>
      </c>
      <c r="C14537" t="s">
        <v>261</v>
      </c>
      <c r="D14537" t="s">
        <v>6448</v>
      </c>
      <c r="E14537">
        <v>60</v>
      </c>
      <c r="F14537">
        <v>60</v>
      </c>
      <c r="G14537" t="s">
        <v>620</v>
      </c>
      <c r="H14537">
        <v>3.9</v>
      </c>
      <c r="I14537">
        <f>F14537-E14537</f>
        <v>0</v>
      </c>
      <c r="J14537">
        <f>I14537*100/F14537</f>
        <v>0</v>
      </c>
      <c r="K14537" t="str">
        <f>IF(E14537&lt;=200,"Budget",IF(E14537&lt;=500,"Mid Range","Premium"))</f>
        <v>Budget</v>
      </c>
    </row>
    <row r="14538" spans="1:11" x14ac:dyDescent="0.3">
      <c r="A14538" t="s">
        <v>15256</v>
      </c>
      <c r="B14538" t="s">
        <v>9</v>
      </c>
      <c r="C14538" t="s">
        <v>36</v>
      </c>
      <c r="D14538" t="s">
        <v>1401</v>
      </c>
      <c r="E14538">
        <v>120</v>
      </c>
      <c r="F14538">
        <v>150</v>
      </c>
      <c r="G14538" t="s">
        <v>38</v>
      </c>
      <c r="H14538">
        <v>4.3</v>
      </c>
      <c r="I14538">
        <f>F14538-E14538</f>
        <v>30</v>
      </c>
      <c r="J14538">
        <f>I14538*100/F14538</f>
        <v>20</v>
      </c>
      <c r="K14538" t="str">
        <f>IF(E14538&lt;=200,"Budget",IF(E14538&lt;=500,"Mid Range","Premium"))</f>
        <v>Budget</v>
      </c>
    </row>
    <row r="14539" spans="1:11" x14ac:dyDescent="0.3">
      <c r="A14539" t="s">
        <v>15257</v>
      </c>
      <c r="B14539" t="s">
        <v>19</v>
      </c>
      <c r="C14539" t="s">
        <v>215</v>
      </c>
      <c r="D14539" t="s">
        <v>3126</v>
      </c>
      <c r="E14539">
        <v>98</v>
      </c>
      <c r="F14539">
        <v>100</v>
      </c>
      <c r="G14539" t="s">
        <v>844</v>
      </c>
      <c r="H14539">
        <v>3.3</v>
      </c>
      <c r="I14539">
        <f>F14539-E14539</f>
        <v>2</v>
      </c>
      <c r="J14539">
        <f>I14539*100/F14539</f>
        <v>2</v>
      </c>
      <c r="K14539" t="str">
        <f>IF(E14539&lt;=200,"Budget",IF(E14539&lt;=500,"Mid Range","Premium"))</f>
        <v>Budget</v>
      </c>
    </row>
    <row r="14540" spans="1:11" x14ac:dyDescent="0.3">
      <c r="A14540" t="s">
        <v>15258</v>
      </c>
      <c r="B14540" t="s">
        <v>9</v>
      </c>
      <c r="C14540" t="s">
        <v>10</v>
      </c>
      <c r="D14540" t="s">
        <v>2471</v>
      </c>
      <c r="E14540">
        <v>200</v>
      </c>
      <c r="F14540">
        <v>200</v>
      </c>
      <c r="G14540" t="s">
        <v>44</v>
      </c>
      <c r="H14540">
        <v>3.6</v>
      </c>
      <c r="I14540">
        <f>F14540-E14540</f>
        <v>0</v>
      </c>
      <c r="J14540">
        <f>I14540*100/F14540</f>
        <v>0</v>
      </c>
      <c r="K14540" t="str">
        <f>IF(E14540&lt;=200,"Budget",IF(E14540&lt;=500,"Mid Range","Premium"))</f>
        <v>Budget</v>
      </c>
    </row>
    <row r="14541" spans="1:11" x14ac:dyDescent="0.3">
      <c r="A14541" t="s">
        <v>15259</v>
      </c>
      <c r="B14541" t="s">
        <v>9</v>
      </c>
      <c r="C14541" t="s">
        <v>36</v>
      </c>
      <c r="D14541" t="s">
        <v>855</v>
      </c>
      <c r="E14541">
        <v>399</v>
      </c>
      <c r="F14541">
        <v>399</v>
      </c>
      <c r="G14541" t="s">
        <v>71</v>
      </c>
      <c r="H14541">
        <v>4.5</v>
      </c>
      <c r="I14541">
        <f>F14541-E14541</f>
        <v>0</v>
      </c>
      <c r="J14541">
        <f>I14541*100/F14541</f>
        <v>0</v>
      </c>
      <c r="K14541" t="str">
        <f>IF(E14541&lt;=200,"Budget",IF(E14541&lt;=500,"Mid Range","Premium"))</f>
        <v>Mid Range</v>
      </c>
    </row>
    <row r="14542" spans="1:11" x14ac:dyDescent="0.3">
      <c r="A14542" t="s">
        <v>15260</v>
      </c>
      <c r="B14542" t="s">
        <v>90</v>
      </c>
      <c r="C14542" t="s">
        <v>610</v>
      </c>
      <c r="D14542" t="s">
        <v>1208</v>
      </c>
      <c r="E14542">
        <v>128</v>
      </c>
      <c r="F14542">
        <v>160</v>
      </c>
      <c r="G14542" t="s">
        <v>612</v>
      </c>
      <c r="H14542">
        <v>4</v>
      </c>
      <c r="I14542">
        <f>F14542-E14542</f>
        <v>32</v>
      </c>
      <c r="J14542">
        <f>I14542*100/F14542</f>
        <v>20</v>
      </c>
      <c r="K14542" t="str">
        <f>IF(E14542&lt;=200,"Budget",IF(E14542&lt;=500,"Mid Range","Premium"))</f>
        <v>Budget</v>
      </c>
    </row>
    <row r="14543" spans="1:11" x14ac:dyDescent="0.3">
      <c r="A14543" t="s">
        <v>15261</v>
      </c>
      <c r="B14543" t="s">
        <v>14</v>
      </c>
      <c r="C14543" t="s">
        <v>454</v>
      </c>
      <c r="D14543" t="s">
        <v>3858</v>
      </c>
      <c r="E14543">
        <v>349</v>
      </c>
      <c r="F14543">
        <v>504</v>
      </c>
      <c r="G14543" t="s">
        <v>1783</v>
      </c>
      <c r="H14543">
        <v>3.6</v>
      </c>
      <c r="I14543">
        <f>F14543-E14543</f>
        <v>155</v>
      </c>
      <c r="J14543">
        <f>I14543*100/F14543</f>
        <v>30.753968253968253</v>
      </c>
      <c r="K14543" t="str">
        <f>IF(E14543&lt;=200,"Budget",IF(E14543&lt;=500,"Mid Range","Premium"))</f>
        <v>Mid Range</v>
      </c>
    </row>
    <row r="14544" spans="1:11" x14ac:dyDescent="0.3">
      <c r="A14544" t="s">
        <v>15262</v>
      </c>
      <c r="B14544" t="s">
        <v>19</v>
      </c>
      <c r="C14544" t="s">
        <v>267</v>
      </c>
      <c r="D14544" t="s">
        <v>3944</v>
      </c>
      <c r="E14544">
        <v>599.76</v>
      </c>
      <c r="F14544">
        <v>760</v>
      </c>
      <c r="G14544" t="s">
        <v>1227</v>
      </c>
      <c r="H14544">
        <v>4.3</v>
      </c>
      <c r="I14544">
        <f>F14544-E14544</f>
        <v>160.24</v>
      </c>
      <c r="J14544">
        <f>I14544*100/F14544</f>
        <v>21.08421052631579</v>
      </c>
      <c r="K14544" t="str">
        <f>IF(E14544&lt;=200,"Budget",IF(E14544&lt;=500,"Mid Range","Premium"))</f>
        <v>Premium</v>
      </c>
    </row>
    <row r="14545" spans="1:11" x14ac:dyDescent="0.3">
      <c r="A14545" t="s">
        <v>15263</v>
      </c>
      <c r="B14545" t="s">
        <v>90</v>
      </c>
      <c r="C14545" t="s">
        <v>173</v>
      </c>
      <c r="D14545" t="s">
        <v>731</v>
      </c>
      <c r="E14545">
        <v>60</v>
      </c>
      <c r="F14545">
        <v>60</v>
      </c>
      <c r="G14545" t="s">
        <v>887</v>
      </c>
      <c r="H14545">
        <v>3.6</v>
      </c>
      <c r="I14545">
        <f>F14545-E14545</f>
        <v>0</v>
      </c>
      <c r="J14545">
        <f>I14545*100/F14545</f>
        <v>0</v>
      </c>
      <c r="K14545" t="str">
        <f>IF(E14545&lt;=200,"Budget",IF(E14545&lt;=500,"Mid Range","Premium"))</f>
        <v>Budget</v>
      </c>
    </row>
    <row r="14546" spans="1:11" x14ac:dyDescent="0.3">
      <c r="A14546" t="s">
        <v>2952</v>
      </c>
      <c r="B14546" t="s">
        <v>50</v>
      </c>
      <c r="C14546" t="s">
        <v>55</v>
      </c>
      <c r="D14546" t="s">
        <v>2953</v>
      </c>
      <c r="E14546">
        <v>99</v>
      </c>
      <c r="F14546">
        <v>110</v>
      </c>
      <c r="G14546" t="s">
        <v>379</v>
      </c>
      <c r="H14546">
        <v>4.5999999999999996</v>
      </c>
      <c r="I14546">
        <f>F14546-E14546</f>
        <v>11</v>
      </c>
      <c r="J14546">
        <f>I14546*100/F14546</f>
        <v>10</v>
      </c>
      <c r="K14546" t="str">
        <f>IF(E14546&lt;=200,"Budget",IF(E14546&lt;=500,"Mid Range","Premium"))</f>
        <v>Budget</v>
      </c>
    </row>
    <row r="14547" spans="1:11" x14ac:dyDescent="0.3">
      <c r="A14547" t="s">
        <v>1741</v>
      </c>
      <c r="B14547" t="s">
        <v>90</v>
      </c>
      <c r="C14547" t="s">
        <v>142</v>
      </c>
      <c r="D14547" t="s">
        <v>517</v>
      </c>
      <c r="E14547">
        <v>56</v>
      </c>
      <c r="F14547">
        <v>56</v>
      </c>
      <c r="G14547" t="s">
        <v>396</v>
      </c>
      <c r="H14547">
        <v>4.5</v>
      </c>
      <c r="I14547">
        <f>F14547-E14547</f>
        <v>0</v>
      </c>
      <c r="J14547">
        <f>I14547*100/F14547</f>
        <v>0</v>
      </c>
      <c r="K14547" t="str">
        <f>IF(E14547&lt;=200,"Budget",IF(E14547&lt;=500,"Mid Range","Premium"))</f>
        <v>Budget</v>
      </c>
    </row>
    <row r="14548" spans="1:11" x14ac:dyDescent="0.3">
      <c r="A14548" t="s">
        <v>15264</v>
      </c>
      <c r="B14548" t="s">
        <v>121</v>
      </c>
      <c r="C14548" t="s">
        <v>122</v>
      </c>
      <c r="D14548" t="s">
        <v>772</v>
      </c>
      <c r="E14548">
        <v>71</v>
      </c>
      <c r="F14548">
        <v>75</v>
      </c>
      <c r="G14548" t="s">
        <v>1362</v>
      </c>
      <c r="H14548">
        <v>4.3</v>
      </c>
      <c r="I14548">
        <f>F14548-E14548</f>
        <v>4</v>
      </c>
      <c r="J14548">
        <f>I14548*100/F14548</f>
        <v>5.333333333333333</v>
      </c>
      <c r="K14548" t="str">
        <f>IF(E14548&lt;=200,"Budget",IF(E14548&lt;=500,"Mid Range","Premium"))</f>
        <v>Budget</v>
      </c>
    </row>
    <row r="14549" spans="1:11" x14ac:dyDescent="0.3">
      <c r="A14549" t="s">
        <v>7152</v>
      </c>
      <c r="B14549" t="s">
        <v>107</v>
      </c>
      <c r="C14549" t="s">
        <v>108</v>
      </c>
      <c r="D14549" t="s">
        <v>5131</v>
      </c>
      <c r="E14549">
        <v>40</v>
      </c>
      <c r="F14549">
        <v>40</v>
      </c>
      <c r="G14549" t="s">
        <v>399</v>
      </c>
      <c r="H14549">
        <v>3.9</v>
      </c>
      <c r="I14549">
        <f>F14549-E14549</f>
        <v>0</v>
      </c>
      <c r="J14549">
        <f>I14549*100/F14549</f>
        <v>0</v>
      </c>
      <c r="K14549" t="str">
        <f>IF(E14549&lt;=200,"Budget",IF(E14549&lt;=500,"Mid Range","Premium"))</f>
        <v>Budget</v>
      </c>
    </row>
    <row r="14550" spans="1:11" x14ac:dyDescent="0.3">
      <c r="A14550" t="s">
        <v>15265</v>
      </c>
      <c r="B14550" t="s">
        <v>9</v>
      </c>
      <c r="C14550" t="s">
        <v>36</v>
      </c>
      <c r="D14550" t="s">
        <v>559</v>
      </c>
      <c r="E14550">
        <v>51</v>
      </c>
      <c r="F14550">
        <v>60</v>
      </c>
      <c r="G14550" t="s">
        <v>38</v>
      </c>
      <c r="H14550">
        <v>2</v>
      </c>
      <c r="I14550">
        <f>F14550-E14550</f>
        <v>9</v>
      </c>
      <c r="J14550">
        <f>I14550*100/F14550</f>
        <v>15</v>
      </c>
      <c r="K14550" t="str">
        <f>IF(E14550&lt;=200,"Budget",IF(E14550&lt;=500,"Mid Range","Premium"))</f>
        <v>Budget</v>
      </c>
    </row>
    <row r="14551" spans="1:11" x14ac:dyDescent="0.3">
      <c r="A14551" t="s">
        <v>1802</v>
      </c>
      <c r="B14551" t="s">
        <v>90</v>
      </c>
      <c r="C14551" t="s">
        <v>142</v>
      </c>
      <c r="D14551" t="s">
        <v>143</v>
      </c>
      <c r="E14551">
        <v>21</v>
      </c>
      <c r="F14551">
        <v>35</v>
      </c>
      <c r="G14551" t="s">
        <v>396</v>
      </c>
      <c r="H14551">
        <v>4.2</v>
      </c>
      <c r="I14551">
        <f>F14551-E14551</f>
        <v>14</v>
      </c>
      <c r="J14551">
        <f>I14551*100/F14551</f>
        <v>40</v>
      </c>
      <c r="K14551" t="str">
        <f>IF(E14551&lt;=200,"Budget",IF(E14551&lt;=500,"Mid Range","Premium"))</f>
        <v>Budget</v>
      </c>
    </row>
    <row r="14552" spans="1:11" x14ac:dyDescent="0.3">
      <c r="A14552" t="s">
        <v>15266</v>
      </c>
      <c r="B14552" t="s">
        <v>9</v>
      </c>
      <c r="C14552" t="s">
        <v>278</v>
      </c>
      <c r="D14552" t="s">
        <v>1580</v>
      </c>
      <c r="E14552">
        <v>35</v>
      </c>
      <c r="F14552">
        <v>35</v>
      </c>
      <c r="G14552" t="s">
        <v>452</v>
      </c>
      <c r="H14552">
        <v>4.7</v>
      </c>
      <c r="I14552">
        <f>F14552-E14552</f>
        <v>0</v>
      </c>
      <c r="J14552">
        <f>I14552*100/F14552</f>
        <v>0</v>
      </c>
      <c r="K14552" t="str">
        <f>IF(E14552&lt;=200,"Budget",IF(E14552&lt;=500,"Mid Range","Premium"))</f>
        <v>Budget</v>
      </c>
    </row>
    <row r="14553" spans="1:11" x14ac:dyDescent="0.3">
      <c r="A14553" t="s">
        <v>15267</v>
      </c>
      <c r="B14553" t="s">
        <v>121</v>
      </c>
      <c r="C14553" t="s">
        <v>937</v>
      </c>
      <c r="D14553" t="s">
        <v>772</v>
      </c>
      <c r="E14553">
        <v>150</v>
      </c>
      <c r="F14553">
        <v>150</v>
      </c>
      <c r="G14553" t="s">
        <v>3611</v>
      </c>
      <c r="H14553">
        <v>3.6</v>
      </c>
      <c r="I14553">
        <f>F14553-E14553</f>
        <v>0</v>
      </c>
      <c r="J14553">
        <f>I14553*100/F14553</f>
        <v>0</v>
      </c>
      <c r="K14553" t="str">
        <f>IF(E14553&lt;=200,"Budget",IF(E14553&lt;=500,"Mid Range","Premium"))</f>
        <v>Budget</v>
      </c>
    </row>
    <row r="14554" spans="1:11" x14ac:dyDescent="0.3">
      <c r="A14554" t="s">
        <v>15268</v>
      </c>
      <c r="B14554" t="s">
        <v>50</v>
      </c>
      <c r="C14554" t="s">
        <v>95</v>
      </c>
      <c r="D14554" t="s">
        <v>1996</v>
      </c>
      <c r="E14554">
        <v>220.5</v>
      </c>
      <c r="F14554">
        <v>245</v>
      </c>
      <c r="G14554" t="s">
        <v>587</v>
      </c>
      <c r="H14554">
        <v>4.4000000000000004</v>
      </c>
      <c r="I14554">
        <f>F14554-E14554</f>
        <v>24.5</v>
      </c>
      <c r="J14554">
        <f>I14554*100/F14554</f>
        <v>10</v>
      </c>
      <c r="K14554" t="str">
        <f>IF(E14554&lt;=200,"Budget",IF(E14554&lt;=500,"Mid Range","Premium"))</f>
        <v>Mid Range</v>
      </c>
    </row>
    <row r="14555" spans="1:11" x14ac:dyDescent="0.3">
      <c r="A14555" t="s">
        <v>2377</v>
      </c>
      <c r="B14555" t="s">
        <v>107</v>
      </c>
      <c r="C14555" t="s">
        <v>619</v>
      </c>
      <c r="D14555" t="s">
        <v>4724</v>
      </c>
      <c r="E14555">
        <v>130</v>
      </c>
      <c r="F14555">
        <v>130</v>
      </c>
      <c r="G14555" t="s">
        <v>2378</v>
      </c>
      <c r="H14555">
        <v>4</v>
      </c>
      <c r="I14555">
        <f>F14555-E14555</f>
        <v>0</v>
      </c>
      <c r="J14555">
        <f>I14555*100/F14555</f>
        <v>0</v>
      </c>
      <c r="K14555" t="str">
        <f>IF(E14555&lt;=200,"Budget",IF(E14555&lt;=500,"Mid Range","Premium"))</f>
        <v>Budget</v>
      </c>
    </row>
    <row r="14556" spans="1:11" x14ac:dyDescent="0.3">
      <c r="A14556" t="s">
        <v>3809</v>
      </c>
      <c r="B14556" t="s">
        <v>107</v>
      </c>
      <c r="C14556" t="s">
        <v>261</v>
      </c>
      <c r="D14556" t="s">
        <v>1740</v>
      </c>
      <c r="E14556">
        <v>228</v>
      </c>
      <c r="F14556">
        <v>285</v>
      </c>
      <c r="G14556" t="s">
        <v>116</v>
      </c>
      <c r="H14556">
        <v>4.0999999999999996</v>
      </c>
      <c r="I14556">
        <f>F14556-E14556</f>
        <v>57</v>
      </c>
      <c r="J14556">
        <f>I14556*100/F14556</f>
        <v>20</v>
      </c>
      <c r="K14556" t="str">
        <f>IF(E14556&lt;=200,"Budget",IF(E14556&lt;=500,"Mid Range","Premium"))</f>
        <v>Mid Range</v>
      </c>
    </row>
    <row r="14557" spans="1:11" x14ac:dyDescent="0.3">
      <c r="A14557" t="s">
        <v>15269</v>
      </c>
      <c r="B14557" t="s">
        <v>50</v>
      </c>
      <c r="C14557" t="s">
        <v>401</v>
      </c>
      <c r="D14557" t="s">
        <v>1489</v>
      </c>
      <c r="E14557">
        <v>425</v>
      </c>
      <c r="F14557">
        <v>425</v>
      </c>
      <c r="G14557" t="s">
        <v>403</v>
      </c>
      <c r="H14557">
        <v>4.8</v>
      </c>
      <c r="I14557">
        <f>F14557-E14557</f>
        <v>0</v>
      </c>
      <c r="J14557">
        <f>I14557*100/F14557</f>
        <v>0</v>
      </c>
      <c r="K14557" t="str">
        <f>IF(E14557&lt;=200,"Budget",IF(E14557&lt;=500,"Mid Range","Premium"))</f>
        <v>Mid Range</v>
      </c>
    </row>
    <row r="14558" spans="1:11" x14ac:dyDescent="0.3">
      <c r="A14558" t="s">
        <v>15270</v>
      </c>
      <c r="B14558" t="s">
        <v>19</v>
      </c>
      <c r="C14558" t="s">
        <v>46</v>
      </c>
      <c r="D14558" t="s">
        <v>5355</v>
      </c>
      <c r="E14558">
        <v>120</v>
      </c>
      <c r="F14558">
        <v>120</v>
      </c>
      <c r="G14558" t="s">
        <v>484</v>
      </c>
      <c r="H14558">
        <v>4.2</v>
      </c>
      <c r="I14558">
        <f>F14558-E14558</f>
        <v>0</v>
      </c>
      <c r="J14558">
        <f>I14558*100/F14558</f>
        <v>0</v>
      </c>
      <c r="K14558" t="str">
        <f>IF(E14558&lt;=200,"Budget",IF(E14558&lt;=500,"Mid Range","Premium"))</f>
        <v>Budget</v>
      </c>
    </row>
    <row r="14559" spans="1:11" x14ac:dyDescent="0.3">
      <c r="A14559" t="s">
        <v>15271</v>
      </c>
      <c r="B14559" t="s">
        <v>14</v>
      </c>
      <c r="C14559" t="s">
        <v>15</v>
      </c>
      <c r="D14559" t="s">
        <v>660</v>
      </c>
      <c r="E14559">
        <v>149</v>
      </c>
      <c r="F14559">
        <v>298</v>
      </c>
      <c r="G14559" t="s">
        <v>140</v>
      </c>
      <c r="H14559">
        <v>3.4</v>
      </c>
      <c r="I14559">
        <f>F14559-E14559</f>
        <v>149</v>
      </c>
      <c r="J14559">
        <f>I14559*100/F14559</f>
        <v>50</v>
      </c>
      <c r="K14559" t="str">
        <f>IF(E14559&lt;=200,"Budget",IF(E14559&lt;=500,"Mid Range","Premium"))</f>
        <v>Budget</v>
      </c>
    </row>
    <row r="14560" spans="1:11" x14ac:dyDescent="0.3">
      <c r="A14560" t="s">
        <v>15272</v>
      </c>
      <c r="B14560" t="s">
        <v>50</v>
      </c>
      <c r="C14560" t="s">
        <v>169</v>
      </c>
      <c r="D14560" t="s">
        <v>742</v>
      </c>
      <c r="E14560">
        <v>130.5</v>
      </c>
      <c r="F14560">
        <v>145</v>
      </c>
      <c r="G14560" t="s">
        <v>171</v>
      </c>
      <c r="H14560">
        <v>4.7</v>
      </c>
      <c r="I14560">
        <f>F14560-E14560</f>
        <v>14.5</v>
      </c>
      <c r="J14560">
        <f>I14560*100/F14560</f>
        <v>10</v>
      </c>
      <c r="K14560" t="str">
        <f>IF(E14560&lt;=200,"Budget",IF(E14560&lt;=500,"Mid Range","Premium"))</f>
        <v>Budget</v>
      </c>
    </row>
    <row r="14561" spans="1:11" x14ac:dyDescent="0.3">
      <c r="A14561" t="s">
        <v>15273</v>
      </c>
      <c r="B14561" t="s">
        <v>107</v>
      </c>
      <c r="C14561" t="s">
        <v>261</v>
      </c>
      <c r="D14561" t="s">
        <v>262</v>
      </c>
      <c r="E14561">
        <v>65</v>
      </c>
      <c r="F14561">
        <v>65</v>
      </c>
      <c r="G14561" t="s">
        <v>290</v>
      </c>
      <c r="H14561">
        <v>5</v>
      </c>
      <c r="I14561">
        <f>F14561-E14561</f>
        <v>0</v>
      </c>
      <c r="J14561">
        <f>I14561*100/F14561</f>
        <v>0</v>
      </c>
      <c r="K14561" t="str">
        <f>IF(E14561&lt;=200,"Budget",IF(E14561&lt;=500,"Mid Range","Premium"))</f>
        <v>Budget</v>
      </c>
    </row>
    <row r="14562" spans="1:11" x14ac:dyDescent="0.3">
      <c r="A14562" t="s">
        <v>15274</v>
      </c>
      <c r="B14562" t="s">
        <v>9</v>
      </c>
      <c r="C14562" t="s">
        <v>10</v>
      </c>
      <c r="D14562" t="s">
        <v>933</v>
      </c>
      <c r="E14562">
        <v>225</v>
      </c>
      <c r="F14562">
        <v>225</v>
      </c>
      <c r="G14562" t="s">
        <v>44</v>
      </c>
      <c r="H14562">
        <v>3.9</v>
      </c>
      <c r="I14562">
        <f>F14562-E14562</f>
        <v>0</v>
      </c>
      <c r="J14562">
        <f>I14562*100/F14562</f>
        <v>0</v>
      </c>
      <c r="K14562" t="str">
        <f>IF(E14562&lt;=200,"Budget",IF(E14562&lt;=500,"Mid Range","Premium"))</f>
        <v>Mid Range</v>
      </c>
    </row>
    <row r="14563" spans="1:11" x14ac:dyDescent="0.3">
      <c r="A14563" t="s">
        <v>15275</v>
      </c>
      <c r="B14563" t="s">
        <v>14</v>
      </c>
      <c r="C14563" t="s">
        <v>15</v>
      </c>
      <c r="D14563" t="s">
        <v>104</v>
      </c>
      <c r="E14563">
        <v>129</v>
      </c>
      <c r="F14563">
        <v>175</v>
      </c>
      <c r="G14563" t="s">
        <v>17</v>
      </c>
      <c r="H14563">
        <v>4.4000000000000004</v>
      </c>
      <c r="I14563">
        <f>F14563-E14563</f>
        <v>46</v>
      </c>
      <c r="J14563">
        <f>I14563*100/F14563</f>
        <v>26.285714285714285</v>
      </c>
      <c r="K14563" t="str">
        <f>IF(E14563&lt;=200,"Budget",IF(E14563&lt;=500,"Mid Range","Premium"))</f>
        <v>Budget</v>
      </c>
    </row>
    <row r="14564" spans="1:11" x14ac:dyDescent="0.3">
      <c r="A14564" t="s">
        <v>15276</v>
      </c>
      <c r="B14564" t="s">
        <v>9</v>
      </c>
      <c r="C14564" t="s">
        <v>151</v>
      </c>
      <c r="D14564" t="s">
        <v>2158</v>
      </c>
      <c r="E14564">
        <v>89</v>
      </c>
      <c r="F14564">
        <v>100</v>
      </c>
      <c r="G14564" t="s">
        <v>178</v>
      </c>
      <c r="H14564">
        <v>4.3</v>
      </c>
      <c r="I14564">
        <f>F14564-E14564</f>
        <v>11</v>
      </c>
      <c r="J14564">
        <f>I14564*100/F14564</f>
        <v>11</v>
      </c>
      <c r="K14564" t="str">
        <f>IF(E14564&lt;=200,"Budget",IF(E14564&lt;=500,"Mid Range","Premium"))</f>
        <v>Budget</v>
      </c>
    </row>
    <row r="14565" spans="1:11" x14ac:dyDescent="0.3">
      <c r="A14565" t="s">
        <v>15277</v>
      </c>
      <c r="B14565" t="s">
        <v>19</v>
      </c>
      <c r="C14565" t="s">
        <v>20</v>
      </c>
      <c r="D14565" t="s">
        <v>4776</v>
      </c>
      <c r="E14565">
        <v>54</v>
      </c>
      <c r="F14565">
        <v>60</v>
      </c>
      <c r="G14565" t="s">
        <v>274</v>
      </c>
      <c r="H14565">
        <v>4</v>
      </c>
      <c r="I14565">
        <f>F14565-E14565</f>
        <v>6</v>
      </c>
      <c r="J14565">
        <f>I14565*100/F14565</f>
        <v>10</v>
      </c>
      <c r="K14565" t="str">
        <f>IF(E14565&lt;=200,"Budget",IF(E14565&lt;=500,"Mid Range","Premium"))</f>
        <v>Budget</v>
      </c>
    </row>
    <row r="14566" spans="1:11" x14ac:dyDescent="0.3">
      <c r="A14566" t="s">
        <v>15278</v>
      </c>
      <c r="B14566" t="s">
        <v>9</v>
      </c>
      <c r="C14566" t="s">
        <v>131</v>
      </c>
      <c r="D14566" t="s">
        <v>1423</v>
      </c>
      <c r="E14566">
        <v>419.3</v>
      </c>
      <c r="F14566">
        <v>599</v>
      </c>
      <c r="G14566" t="s">
        <v>158</v>
      </c>
      <c r="H14566">
        <v>5</v>
      </c>
      <c r="I14566">
        <f>F14566-E14566</f>
        <v>179.7</v>
      </c>
      <c r="J14566">
        <f>I14566*100/F14566</f>
        <v>30</v>
      </c>
      <c r="K14566" t="str">
        <f>IF(E14566&lt;=200,"Budget",IF(E14566&lt;=500,"Mid Range","Premium"))</f>
        <v>Mid Range</v>
      </c>
    </row>
    <row r="14567" spans="1:11" x14ac:dyDescent="0.3">
      <c r="A14567" t="s">
        <v>15279</v>
      </c>
      <c r="B14567" t="s">
        <v>14</v>
      </c>
      <c r="C14567" t="s">
        <v>222</v>
      </c>
      <c r="D14567" t="s">
        <v>240</v>
      </c>
      <c r="E14567">
        <v>190</v>
      </c>
      <c r="F14567">
        <v>190</v>
      </c>
      <c r="G14567" t="s">
        <v>224</v>
      </c>
      <c r="H14567">
        <v>4.0999999999999996</v>
      </c>
      <c r="I14567">
        <f>F14567-E14567</f>
        <v>0</v>
      </c>
      <c r="J14567">
        <f>I14567*100/F14567</f>
        <v>0</v>
      </c>
      <c r="K14567" t="str">
        <f>IF(E14567&lt;=200,"Budget",IF(E14567&lt;=500,"Mid Range","Premium"))</f>
        <v>Budget</v>
      </c>
    </row>
    <row r="14568" spans="1:11" x14ac:dyDescent="0.3">
      <c r="A14568" t="s">
        <v>15280</v>
      </c>
      <c r="B14568" t="s">
        <v>9</v>
      </c>
      <c r="C14568" t="s">
        <v>10</v>
      </c>
      <c r="D14568" t="s">
        <v>902</v>
      </c>
      <c r="E14568">
        <v>435.5</v>
      </c>
      <c r="F14568">
        <v>650</v>
      </c>
      <c r="G14568" t="s">
        <v>44</v>
      </c>
      <c r="H14568">
        <v>4</v>
      </c>
      <c r="I14568">
        <f>F14568-E14568</f>
        <v>214.5</v>
      </c>
      <c r="J14568">
        <f>I14568*100/F14568</f>
        <v>33</v>
      </c>
      <c r="K14568" t="str">
        <f>IF(E14568&lt;=200,"Budget",IF(E14568&lt;=500,"Mid Range","Premium"))</f>
        <v>Mid Range</v>
      </c>
    </row>
    <row r="14569" spans="1:11" x14ac:dyDescent="0.3">
      <c r="A14569" t="s">
        <v>15281</v>
      </c>
      <c r="B14569" t="s">
        <v>9</v>
      </c>
      <c r="C14569" t="s">
        <v>36</v>
      </c>
      <c r="D14569" t="s">
        <v>3852</v>
      </c>
      <c r="E14569">
        <v>570</v>
      </c>
      <c r="F14569">
        <v>600</v>
      </c>
      <c r="G14569" t="s">
        <v>333</v>
      </c>
      <c r="H14569">
        <v>4.4000000000000004</v>
      </c>
      <c r="I14569">
        <f>F14569-E14569</f>
        <v>30</v>
      </c>
      <c r="J14569">
        <f>I14569*100/F14569</f>
        <v>5</v>
      </c>
      <c r="K14569" t="str">
        <f>IF(E14569&lt;=200,"Budget",IF(E14569&lt;=500,"Mid Range","Premium"))</f>
        <v>Premium</v>
      </c>
    </row>
    <row r="14570" spans="1:11" x14ac:dyDescent="0.3">
      <c r="A14570" t="s">
        <v>15282</v>
      </c>
      <c r="B14570" t="s">
        <v>9</v>
      </c>
      <c r="C14570" t="s">
        <v>151</v>
      </c>
      <c r="D14570" t="s">
        <v>3497</v>
      </c>
      <c r="E14570">
        <v>213</v>
      </c>
      <c r="F14570">
        <v>250</v>
      </c>
      <c r="G14570" t="s">
        <v>198</v>
      </c>
      <c r="H14570">
        <v>4</v>
      </c>
      <c r="I14570">
        <f>F14570-E14570</f>
        <v>37</v>
      </c>
      <c r="J14570">
        <f>I14570*100/F14570</f>
        <v>14.8</v>
      </c>
      <c r="K14570" t="str">
        <f>IF(E14570&lt;=200,"Budget",IF(E14570&lt;=500,"Mid Range","Premium"))</f>
        <v>Mid Range</v>
      </c>
    </row>
    <row r="14571" spans="1:11" x14ac:dyDescent="0.3">
      <c r="A14571" t="s">
        <v>15283</v>
      </c>
      <c r="B14571" t="s">
        <v>126</v>
      </c>
      <c r="C14571" t="s">
        <v>1575</v>
      </c>
      <c r="D14571" t="s">
        <v>1576</v>
      </c>
      <c r="E14571">
        <v>40</v>
      </c>
      <c r="F14571">
        <v>40</v>
      </c>
      <c r="G14571" t="s">
        <v>1577</v>
      </c>
      <c r="H14571">
        <v>3.5</v>
      </c>
      <c r="I14571">
        <f>F14571-E14571</f>
        <v>0</v>
      </c>
      <c r="J14571">
        <f>I14571*100/F14571</f>
        <v>0</v>
      </c>
      <c r="K14571" t="str">
        <f>IF(E14571&lt;=200,"Budget",IF(E14571&lt;=500,"Mid Range","Premium"))</f>
        <v>Budget</v>
      </c>
    </row>
    <row r="14572" spans="1:11" x14ac:dyDescent="0.3">
      <c r="A14572" t="s">
        <v>15284</v>
      </c>
      <c r="B14572" t="s">
        <v>14</v>
      </c>
      <c r="C14572" t="s">
        <v>270</v>
      </c>
      <c r="D14572" t="s">
        <v>1655</v>
      </c>
      <c r="E14572">
        <v>625</v>
      </c>
      <c r="F14572">
        <v>625</v>
      </c>
      <c r="G14572" t="s">
        <v>271</v>
      </c>
      <c r="H14572">
        <v>4.5</v>
      </c>
      <c r="I14572">
        <f>F14572-E14572</f>
        <v>0</v>
      </c>
      <c r="J14572">
        <f>I14572*100/F14572</f>
        <v>0</v>
      </c>
      <c r="K14572" t="str">
        <f>IF(E14572&lt;=200,"Budget",IF(E14572&lt;=500,"Mid Range","Premium"))</f>
        <v>Premium</v>
      </c>
    </row>
    <row r="14573" spans="1:11" x14ac:dyDescent="0.3">
      <c r="A14573" t="s">
        <v>15285</v>
      </c>
      <c r="B14573" t="s">
        <v>107</v>
      </c>
      <c r="C14573" t="s">
        <v>229</v>
      </c>
      <c r="D14573" t="s">
        <v>4548</v>
      </c>
      <c r="E14573">
        <v>85</v>
      </c>
      <c r="F14573">
        <v>85</v>
      </c>
      <c r="G14573" t="s">
        <v>370</v>
      </c>
      <c r="H14573">
        <v>4.8</v>
      </c>
      <c r="I14573">
        <f>F14573-E14573</f>
        <v>0</v>
      </c>
      <c r="J14573">
        <f>I14573*100/F14573</f>
        <v>0</v>
      </c>
      <c r="K14573" t="str">
        <f>IF(E14573&lt;=200,"Budget",IF(E14573&lt;=500,"Mid Range","Premium"))</f>
        <v>Budget</v>
      </c>
    </row>
    <row r="14574" spans="1:11" x14ac:dyDescent="0.3">
      <c r="A14574" t="s">
        <v>15286</v>
      </c>
      <c r="B14574" t="s">
        <v>107</v>
      </c>
      <c r="C14574" t="s">
        <v>205</v>
      </c>
      <c r="D14574" t="s">
        <v>774</v>
      </c>
      <c r="E14574">
        <v>99</v>
      </c>
      <c r="F14574">
        <v>249</v>
      </c>
      <c r="G14574" t="s">
        <v>500</v>
      </c>
      <c r="H14574">
        <v>4.5</v>
      </c>
      <c r="I14574">
        <f>F14574-E14574</f>
        <v>150</v>
      </c>
      <c r="J14574">
        <f>I14574*100/F14574</f>
        <v>60.24096385542169</v>
      </c>
      <c r="K14574" t="str">
        <f>IF(E14574&lt;=200,"Budget",IF(E14574&lt;=500,"Mid Range","Premium"))</f>
        <v>Budget</v>
      </c>
    </row>
    <row r="14575" spans="1:11" x14ac:dyDescent="0.3">
      <c r="A14575" t="s">
        <v>15287</v>
      </c>
      <c r="B14575" t="s">
        <v>107</v>
      </c>
      <c r="C14575" t="s">
        <v>205</v>
      </c>
      <c r="D14575" t="s">
        <v>74</v>
      </c>
      <c r="E14575">
        <v>170</v>
      </c>
      <c r="F14575">
        <v>170</v>
      </c>
      <c r="G14575" t="s">
        <v>382</v>
      </c>
      <c r="H14575">
        <v>3.7</v>
      </c>
      <c r="I14575">
        <f>F14575-E14575</f>
        <v>0</v>
      </c>
      <c r="J14575">
        <f>I14575*100/F14575</f>
        <v>0</v>
      </c>
      <c r="K14575" t="str">
        <f>IF(E14575&lt;=200,"Budget",IF(E14575&lt;=500,"Mid Range","Premium"))</f>
        <v>Budget</v>
      </c>
    </row>
    <row r="14576" spans="1:11" x14ac:dyDescent="0.3">
      <c r="A14576" t="s">
        <v>15288</v>
      </c>
      <c r="B14576" t="s">
        <v>19</v>
      </c>
      <c r="C14576" t="s">
        <v>32</v>
      </c>
      <c r="D14576" t="s">
        <v>1851</v>
      </c>
      <c r="E14576">
        <v>122</v>
      </c>
      <c r="F14576">
        <v>141</v>
      </c>
      <c r="G14576" t="s">
        <v>755</v>
      </c>
      <c r="H14576">
        <v>4.2</v>
      </c>
      <c r="I14576">
        <f>F14576-E14576</f>
        <v>19</v>
      </c>
      <c r="J14576">
        <f>I14576*100/F14576</f>
        <v>13.475177304964539</v>
      </c>
      <c r="K14576" t="str">
        <f>IF(E14576&lt;=200,"Budget",IF(E14576&lt;=500,"Mid Range","Premium"))</f>
        <v>Budget</v>
      </c>
    </row>
    <row r="14577" spans="1:11" x14ac:dyDescent="0.3">
      <c r="A14577" t="s">
        <v>15289</v>
      </c>
      <c r="B14577" t="s">
        <v>9</v>
      </c>
      <c r="C14577" t="s">
        <v>36</v>
      </c>
      <c r="D14577" t="s">
        <v>118</v>
      </c>
      <c r="E14577">
        <v>182.75</v>
      </c>
      <c r="F14577">
        <v>215</v>
      </c>
      <c r="G14577" t="s">
        <v>38</v>
      </c>
      <c r="H14577">
        <v>4</v>
      </c>
      <c r="I14577">
        <f>F14577-E14577</f>
        <v>32.25</v>
      </c>
      <c r="J14577">
        <f>I14577*100/F14577</f>
        <v>15</v>
      </c>
      <c r="K14577" t="str">
        <f>IF(E14577&lt;=200,"Budget",IF(E14577&lt;=500,"Mid Range","Premium"))</f>
        <v>Budget</v>
      </c>
    </row>
    <row r="14578" spans="1:11" x14ac:dyDescent="0.3">
      <c r="A14578" t="s">
        <v>10739</v>
      </c>
      <c r="B14578" t="s">
        <v>9</v>
      </c>
      <c r="C14578" t="s">
        <v>151</v>
      </c>
      <c r="D14578" t="s">
        <v>823</v>
      </c>
      <c r="E14578">
        <v>49</v>
      </c>
      <c r="F14578">
        <v>49</v>
      </c>
      <c r="G14578" t="s">
        <v>133</v>
      </c>
      <c r="H14578">
        <v>3.5</v>
      </c>
      <c r="I14578">
        <f>F14578-E14578</f>
        <v>0</v>
      </c>
      <c r="J14578">
        <f>I14578*100/F14578</f>
        <v>0</v>
      </c>
      <c r="K14578" t="str">
        <f>IF(E14578&lt;=200,"Budget",IF(E14578&lt;=500,"Mid Range","Premium"))</f>
        <v>Budget</v>
      </c>
    </row>
    <row r="14579" spans="1:11" x14ac:dyDescent="0.3">
      <c r="A14579" t="s">
        <v>15290</v>
      </c>
      <c r="B14579" t="s">
        <v>14</v>
      </c>
      <c r="C14579" t="s">
        <v>15</v>
      </c>
      <c r="D14579" t="s">
        <v>431</v>
      </c>
      <c r="E14579">
        <v>249</v>
      </c>
      <c r="F14579">
        <v>459</v>
      </c>
      <c r="G14579" t="s">
        <v>17</v>
      </c>
      <c r="H14579">
        <v>5</v>
      </c>
      <c r="I14579">
        <f>F14579-E14579</f>
        <v>210</v>
      </c>
      <c r="J14579">
        <f>I14579*100/F14579</f>
        <v>45.751633986928105</v>
      </c>
      <c r="K14579" t="str">
        <f>IF(E14579&lt;=200,"Budget",IF(E14579&lt;=500,"Mid Range","Premium"))</f>
        <v>Mid Range</v>
      </c>
    </row>
    <row r="14580" spans="1:11" x14ac:dyDescent="0.3">
      <c r="A14580" t="s">
        <v>15291</v>
      </c>
      <c r="B14580" t="s">
        <v>50</v>
      </c>
      <c r="C14580" t="s">
        <v>73</v>
      </c>
      <c r="D14580" t="s">
        <v>226</v>
      </c>
      <c r="E14580">
        <v>273.75</v>
      </c>
      <c r="F14580">
        <v>365</v>
      </c>
      <c r="G14580" t="s">
        <v>75</v>
      </c>
      <c r="H14580">
        <v>4.0999999999999996</v>
      </c>
      <c r="I14580">
        <f>F14580-E14580</f>
        <v>91.25</v>
      </c>
      <c r="J14580">
        <f>I14580*100/F14580</f>
        <v>25</v>
      </c>
      <c r="K14580" t="str">
        <f>IF(E14580&lt;=200,"Budget",IF(E14580&lt;=500,"Mid Range","Premium"))</f>
        <v>Mid Range</v>
      </c>
    </row>
    <row r="14581" spans="1:11" x14ac:dyDescent="0.3">
      <c r="A14581" t="s">
        <v>15292</v>
      </c>
      <c r="B14581" t="s">
        <v>50</v>
      </c>
      <c r="C14581" t="s">
        <v>169</v>
      </c>
      <c r="D14581" t="s">
        <v>5012</v>
      </c>
      <c r="E14581">
        <v>162</v>
      </c>
      <c r="F14581">
        <v>180</v>
      </c>
      <c r="G14581" t="s">
        <v>171</v>
      </c>
      <c r="H14581">
        <v>4.5</v>
      </c>
      <c r="I14581">
        <f>F14581-E14581</f>
        <v>18</v>
      </c>
      <c r="J14581">
        <f>I14581*100/F14581</f>
        <v>10</v>
      </c>
      <c r="K14581" t="str">
        <f>IF(E14581&lt;=200,"Budget",IF(E14581&lt;=500,"Mid Range","Premium"))</f>
        <v>Budget</v>
      </c>
    </row>
    <row r="14582" spans="1:11" x14ac:dyDescent="0.3">
      <c r="A14582" t="s">
        <v>13188</v>
      </c>
      <c r="B14582" t="s">
        <v>50</v>
      </c>
      <c r="C14582" t="s">
        <v>1296</v>
      </c>
      <c r="D14582" t="s">
        <v>74</v>
      </c>
      <c r="E14582">
        <v>89</v>
      </c>
      <c r="F14582">
        <v>89</v>
      </c>
      <c r="G14582" t="s">
        <v>53</v>
      </c>
      <c r="H14582">
        <v>4.4000000000000004</v>
      </c>
      <c r="I14582">
        <f>F14582-E14582</f>
        <v>0</v>
      </c>
      <c r="J14582">
        <f>I14582*100/F14582</f>
        <v>0</v>
      </c>
      <c r="K14582" t="str">
        <f>IF(E14582&lt;=200,"Budget",IF(E14582&lt;=500,"Mid Range","Premium"))</f>
        <v>Budget</v>
      </c>
    </row>
    <row r="14583" spans="1:11" x14ac:dyDescent="0.3">
      <c r="A14583" t="s">
        <v>15293</v>
      </c>
      <c r="B14583" t="s">
        <v>50</v>
      </c>
      <c r="C14583" t="s">
        <v>55</v>
      </c>
      <c r="D14583" t="s">
        <v>1704</v>
      </c>
      <c r="E14583">
        <v>99</v>
      </c>
      <c r="F14583">
        <v>99</v>
      </c>
      <c r="G14583" t="s">
        <v>163</v>
      </c>
      <c r="H14583">
        <v>4.5</v>
      </c>
      <c r="I14583">
        <f>F14583-E14583</f>
        <v>0</v>
      </c>
      <c r="J14583">
        <f>I14583*100/F14583</f>
        <v>0</v>
      </c>
      <c r="K14583" t="str">
        <f>IF(E14583&lt;=200,"Budget",IF(E14583&lt;=500,"Mid Range","Premium"))</f>
        <v>Budget</v>
      </c>
    </row>
    <row r="14584" spans="1:11" x14ac:dyDescent="0.3">
      <c r="A14584" t="s">
        <v>15294</v>
      </c>
      <c r="B14584" t="s">
        <v>126</v>
      </c>
      <c r="C14584" t="s">
        <v>127</v>
      </c>
      <c r="D14584" t="s">
        <v>11230</v>
      </c>
      <c r="E14584">
        <v>275</v>
      </c>
      <c r="F14584">
        <v>275</v>
      </c>
      <c r="G14584" t="s">
        <v>129</v>
      </c>
      <c r="H14584">
        <v>5</v>
      </c>
      <c r="I14584">
        <f>F14584-E14584</f>
        <v>0</v>
      </c>
      <c r="J14584">
        <f>I14584*100/F14584</f>
        <v>0</v>
      </c>
      <c r="K14584" t="str">
        <f>IF(E14584&lt;=200,"Budget",IF(E14584&lt;=500,"Mid Range","Premium"))</f>
        <v>Mid Range</v>
      </c>
    </row>
    <row r="14585" spans="1:11" x14ac:dyDescent="0.3">
      <c r="A14585" t="s">
        <v>9345</v>
      </c>
      <c r="B14585" t="s">
        <v>211</v>
      </c>
      <c r="C14585" t="s">
        <v>302</v>
      </c>
      <c r="D14585" t="s">
        <v>1890</v>
      </c>
      <c r="E14585">
        <v>292.5</v>
      </c>
      <c r="F14585">
        <v>375</v>
      </c>
      <c r="G14585" t="s">
        <v>521</v>
      </c>
      <c r="H14585">
        <v>4</v>
      </c>
      <c r="I14585">
        <f>F14585-E14585</f>
        <v>82.5</v>
      </c>
      <c r="J14585">
        <f>I14585*100/F14585</f>
        <v>22</v>
      </c>
      <c r="K14585" t="str">
        <f>IF(E14585&lt;=200,"Budget",IF(E14585&lt;=500,"Mid Range","Premium"))</f>
        <v>Mid Range</v>
      </c>
    </row>
    <row r="14586" spans="1:11" x14ac:dyDescent="0.3">
      <c r="A14586" t="s">
        <v>15295</v>
      </c>
      <c r="B14586" t="s">
        <v>19</v>
      </c>
      <c r="C14586" t="s">
        <v>64</v>
      </c>
      <c r="D14586" t="s">
        <v>953</v>
      </c>
      <c r="E14586">
        <v>126.65</v>
      </c>
      <c r="F14586">
        <v>149</v>
      </c>
      <c r="G14586" t="s">
        <v>354</v>
      </c>
      <c r="H14586">
        <v>4.2</v>
      </c>
      <c r="I14586">
        <f>F14586-E14586</f>
        <v>22.349999999999994</v>
      </c>
      <c r="J14586">
        <f>I14586*100/F14586</f>
        <v>14.999999999999996</v>
      </c>
      <c r="K14586" t="str">
        <f>IF(E14586&lt;=200,"Budget",IF(E14586&lt;=500,"Mid Range","Premium"))</f>
        <v>Budget</v>
      </c>
    </row>
    <row r="14587" spans="1:11" x14ac:dyDescent="0.3">
      <c r="A14587" t="s">
        <v>15296</v>
      </c>
      <c r="B14587" t="s">
        <v>90</v>
      </c>
      <c r="C14587" t="s">
        <v>610</v>
      </c>
      <c r="D14587" t="s">
        <v>781</v>
      </c>
      <c r="E14587">
        <v>84.15</v>
      </c>
      <c r="F14587">
        <v>99</v>
      </c>
      <c r="G14587" t="s">
        <v>612</v>
      </c>
      <c r="H14587">
        <v>3</v>
      </c>
      <c r="I14587">
        <f>F14587-E14587</f>
        <v>14.849999999999994</v>
      </c>
      <c r="J14587">
        <f>I14587*100/F14587</f>
        <v>14.999999999999995</v>
      </c>
      <c r="K14587" t="str">
        <f>IF(E14587&lt;=200,"Budget",IF(E14587&lt;=500,"Mid Range","Premium"))</f>
        <v>Budget</v>
      </c>
    </row>
    <row r="14588" spans="1:11" x14ac:dyDescent="0.3">
      <c r="A14588" t="s">
        <v>15297</v>
      </c>
      <c r="B14588" t="s">
        <v>9</v>
      </c>
      <c r="C14588" t="s">
        <v>36</v>
      </c>
      <c r="D14588" t="s">
        <v>2927</v>
      </c>
      <c r="E14588">
        <v>212.5</v>
      </c>
      <c r="F14588">
        <v>250</v>
      </c>
      <c r="G14588" t="s">
        <v>38</v>
      </c>
      <c r="H14588">
        <v>4</v>
      </c>
      <c r="I14588">
        <f>F14588-E14588</f>
        <v>37.5</v>
      </c>
      <c r="J14588">
        <f>I14588*100/F14588</f>
        <v>15</v>
      </c>
      <c r="K14588" t="str">
        <f>IF(E14588&lt;=200,"Budget",IF(E14588&lt;=500,"Mid Range","Premium"))</f>
        <v>Mid Range</v>
      </c>
    </row>
    <row r="14589" spans="1:11" x14ac:dyDescent="0.3">
      <c r="A14589" t="s">
        <v>15298</v>
      </c>
      <c r="B14589" t="s">
        <v>90</v>
      </c>
      <c r="C14589" t="s">
        <v>142</v>
      </c>
      <c r="D14589" t="s">
        <v>146</v>
      </c>
      <c r="E14589">
        <v>68</v>
      </c>
      <c r="F14589">
        <v>68</v>
      </c>
      <c r="G14589" t="s">
        <v>147</v>
      </c>
      <c r="H14589">
        <v>4.3</v>
      </c>
      <c r="I14589">
        <f>F14589-E14589</f>
        <v>0</v>
      </c>
      <c r="J14589">
        <f>I14589*100/F14589</f>
        <v>0</v>
      </c>
      <c r="K14589" t="str">
        <f>IF(E14589&lt;=200,"Budget",IF(E14589&lt;=500,"Mid Range","Premium"))</f>
        <v>Budget</v>
      </c>
    </row>
    <row r="14590" spans="1:11" x14ac:dyDescent="0.3">
      <c r="A14590" t="s">
        <v>11858</v>
      </c>
      <c r="B14590" t="s">
        <v>9</v>
      </c>
      <c r="C14590" t="s">
        <v>131</v>
      </c>
      <c r="D14590" t="s">
        <v>132</v>
      </c>
      <c r="E14590">
        <v>179.1</v>
      </c>
      <c r="F14590">
        <v>199</v>
      </c>
      <c r="G14590" t="s">
        <v>133</v>
      </c>
      <c r="H14590">
        <v>2</v>
      </c>
      <c r="I14590">
        <f>F14590-E14590</f>
        <v>19.900000000000006</v>
      </c>
      <c r="J14590">
        <f>I14590*100/F14590</f>
        <v>10.000000000000002</v>
      </c>
      <c r="K14590" t="str">
        <f>IF(E14590&lt;=200,"Budget",IF(E14590&lt;=500,"Mid Range","Premium"))</f>
        <v>Budget</v>
      </c>
    </row>
    <row r="14591" spans="1:11" x14ac:dyDescent="0.3">
      <c r="A14591" t="s">
        <v>15299</v>
      </c>
      <c r="B14591" t="s">
        <v>9</v>
      </c>
      <c r="C14591" t="s">
        <v>278</v>
      </c>
      <c r="D14591" t="s">
        <v>2985</v>
      </c>
      <c r="E14591">
        <v>160</v>
      </c>
      <c r="F14591">
        <v>160</v>
      </c>
      <c r="G14591" t="s">
        <v>366</v>
      </c>
      <c r="H14591">
        <v>4</v>
      </c>
      <c r="I14591">
        <f>F14591-E14591</f>
        <v>0</v>
      </c>
      <c r="J14591">
        <f>I14591*100/F14591</f>
        <v>0</v>
      </c>
      <c r="K14591" t="str">
        <f>IF(E14591&lt;=200,"Budget",IF(E14591&lt;=500,"Mid Range","Premium"))</f>
        <v>Budget</v>
      </c>
    </row>
    <row r="14592" spans="1:11" x14ac:dyDescent="0.3">
      <c r="A14592" t="s">
        <v>15300</v>
      </c>
      <c r="B14592" t="s">
        <v>126</v>
      </c>
      <c r="C14592" t="s">
        <v>285</v>
      </c>
      <c r="D14592" t="s">
        <v>372</v>
      </c>
      <c r="E14592">
        <v>204</v>
      </c>
      <c r="F14592">
        <v>204</v>
      </c>
      <c r="G14592" t="s">
        <v>1481</v>
      </c>
      <c r="H14592">
        <v>4.4000000000000004</v>
      </c>
      <c r="I14592">
        <f>F14592-E14592</f>
        <v>0</v>
      </c>
      <c r="J14592">
        <f>I14592*100/F14592</f>
        <v>0</v>
      </c>
      <c r="K14592" t="str">
        <f>IF(E14592&lt;=200,"Budget",IF(E14592&lt;=500,"Mid Range","Premium"))</f>
        <v>Mid Range</v>
      </c>
    </row>
    <row r="14593" spans="1:11" x14ac:dyDescent="0.3">
      <c r="A14593" t="s">
        <v>15301</v>
      </c>
      <c r="B14593" t="s">
        <v>9</v>
      </c>
      <c r="C14593" t="s">
        <v>278</v>
      </c>
      <c r="D14593" t="s">
        <v>444</v>
      </c>
      <c r="E14593">
        <v>85.36</v>
      </c>
      <c r="F14593">
        <v>97</v>
      </c>
      <c r="G14593" t="s">
        <v>366</v>
      </c>
      <c r="H14593">
        <v>3.5</v>
      </c>
      <c r="I14593">
        <f>F14593-E14593</f>
        <v>11.64</v>
      </c>
      <c r="J14593">
        <f>I14593*100/F14593</f>
        <v>12</v>
      </c>
      <c r="K14593" t="str">
        <f>IF(E14593&lt;=200,"Budget",IF(E14593&lt;=500,"Mid Range","Premium"))</f>
        <v>Budget</v>
      </c>
    </row>
    <row r="14594" spans="1:11" x14ac:dyDescent="0.3">
      <c r="A14594" t="s">
        <v>15302</v>
      </c>
      <c r="B14594" t="s">
        <v>90</v>
      </c>
      <c r="C14594" t="s">
        <v>173</v>
      </c>
      <c r="D14594" t="s">
        <v>873</v>
      </c>
      <c r="E14594">
        <v>99</v>
      </c>
      <c r="F14594">
        <v>99</v>
      </c>
      <c r="G14594" t="s">
        <v>175</v>
      </c>
      <c r="H14594">
        <v>3.8</v>
      </c>
      <c r="I14594">
        <f>F14594-E14594</f>
        <v>0</v>
      </c>
      <c r="J14594">
        <f>I14594*100/F14594</f>
        <v>0</v>
      </c>
      <c r="K14594" t="str">
        <f>IF(E14594&lt;=200,"Budget",IF(E14594&lt;=500,"Mid Range","Premium"))</f>
        <v>Budget</v>
      </c>
    </row>
    <row r="14595" spans="1:11" x14ac:dyDescent="0.3">
      <c r="A14595" t="s">
        <v>15303</v>
      </c>
      <c r="B14595" t="s">
        <v>9</v>
      </c>
      <c r="C14595" t="s">
        <v>36</v>
      </c>
      <c r="D14595" t="s">
        <v>442</v>
      </c>
      <c r="E14595">
        <v>251.25</v>
      </c>
      <c r="F14595">
        <v>335</v>
      </c>
      <c r="G14595" t="s">
        <v>38</v>
      </c>
      <c r="H14595">
        <v>4.0999999999999996</v>
      </c>
      <c r="I14595">
        <f>F14595-E14595</f>
        <v>83.75</v>
      </c>
      <c r="J14595">
        <f>I14595*100/F14595</f>
        <v>25</v>
      </c>
      <c r="K14595" t="str">
        <f>IF(E14595&lt;=200,"Budget",IF(E14595&lt;=500,"Mid Range","Premium"))</f>
        <v>Mid Range</v>
      </c>
    </row>
    <row r="14596" spans="1:11" x14ac:dyDescent="0.3">
      <c r="A14596" t="s">
        <v>15304</v>
      </c>
      <c r="B14596" t="s">
        <v>90</v>
      </c>
      <c r="C14596" t="s">
        <v>91</v>
      </c>
      <c r="D14596" t="s">
        <v>143</v>
      </c>
      <c r="E14596">
        <v>225</v>
      </c>
      <c r="F14596">
        <v>300</v>
      </c>
      <c r="G14596" t="s">
        <v>93</v>
      </c>
      <c r="H14596">
        <v>3.3</v>
      </c>
      <c r="I14596">
        <f>F14596-E14596</f>
        <v>75</v>
      </c>
      <c r="J14596">
        <f>I14596*100/F14596</f>
        <v>25</v>
      </c>
      <c r="K14596" t="str">
        <f>IF(E14596&lt;=200,"Budget",IF(E14596&lt;=500,"Mid Range","Premium"))</f>
        <v>Mid Range</v>
      </c>
    </row>
    <row r="14597" spans="1:11" x14ac:dyDescent="0.3">
      <c r="A14597" t="s">
        <v>15305</v>
      </c>
      <c r="B14597" t="s">
        <v>50</v>
      </c>
      <c r="C14597" t="s">
        <v>183</v>
      </c>
      <c r="D14597" t="s">
        <v>77</v>
      </c>
      <c r="E14597">
        <v>270</v>
      </c>
      <c r="F14597">
        <v>300</v>
      </c>
      <c r="G14597" t="s">
        <v>970</v>
      </c>
      <c r="H14597">
        <v>3.9</v>
      </c>
      <c r="I14597">
        <f>F14597-E14597</f>
        <v>30</v>
      </c>
      <c r="J14597">
        <f>I14597*100/F14597</f>
        <v>10</v>
      </c>
      <c r="K14597" t="str">
        <f>IF(E14597&lt;=200,"Budget",IF(E14597&lt;=500,"Mid Range","Premium"))</f>
        <v>Mid Range</v>
      </c>
    </row>
    <row r="14598" spans="1:11" x14ac:dyDescent="0.3">
      <c r="A14598" t="s">
        <v>15306</v>
      </c>
      <c r="B14598" t="s">
        <v>107</v>
      </c>
      <c r="C14598" t="s">
        <v>727</v>
      </c>
      <c r="D14598" t="s">
        <v>5858</v>
      </c>
      <c r="E14598">
        <v>449</v>
      </c>
      <c r="F14598">
        <v>449</v>
      </c>
      <c r="G14598" t="s">
        <v>830</v>
      </c>
      <c r="H14598">
        <v>3.9</v>
      </c>
      <c r="I14598">
        <f>F14598-E14598</f>
        <v>0</v>
      </c>
      <c r="J14598">
        <f>I14598*100/F14598</f>
        <v>0</v>
      </c>
      <c r="K14598" t="str">
        <f>IF(E14598&lt;=200,"Budget",IF(E14598&lt;=500,"Mid Range","Premium"))</f>
        <v>Mid Range</v>
      </c>
    </row>
    <row r="14599" spans="1:11" x14ac:dyDescent="0.3">
      <c r="A14599" t="s">
        <v>15307</v>
      </c>
      <c r="B14599" t="s">
        <v>14</v>
      </c>
      <c r="C14599" t="s">
        <v>99</v>
      </c>
      <c r="D14599" t="s">
        <v>431</v>
      </c>
      <c r="E14599">
        <v>139</v>
      </c>
      <c r="F14599">
        <v>139</v>
      </c>
      <c r="G14599" t="s">
        <v>220</v>
      </c>
      <c r="H14599">
        <v>5</v>
      </c>
      <c r="I14599">
        <f>F14599-E14599</f>
        <v>0</v>
      </c>
      <c r="J14599">
        <f>I14599*100/F14599</f>
        <v>0</v>
      </c>
      <c r="K14599" t="str">
        <f>IF(E14599&lt;=200,"Budget",IF(E14599&lt;=500,"Mid Range","Premium"))</f>
        <v>Budget</v>
      </c>
    </row>
    <row r="14600" spans="1:11" x14ac:dyDescent="0.3">
      <c r="A14600" t="s">
        <v>15308</v>
      </c>
      <c r="B14600" t="s">
        <v>9</v>
      </c>
      <c r="C14600" t="s">
        <v>36</v>
      </c>
      <c r="D14600" t="s">
        <v>664</v>
      </c>
      <c r="E14600">
        <v>110.5</v>
      </c>
      <c r="F14600">
        <v>170</v>
      </c>
      <c r="G14600" t="s">
        <v>38</v>
      </c>
      <c r="H14600">
        <v>4.3</v>
      </c>
      <c r="I14600">
        <f>F14600-E14600</f>
        <v>59.5</v>
      </c>
      <c r="J14600">
        <f>I14600*100/F14600</f>
        <v>35</v>
      </c>
      <c r="K14600" t="str">
        <f>IF(E14600&lt;=200,"Budget",IF(E14600&lt;=500,"Mid Range","Premium"))</f>
        <v>Budget</v>
      </c>
    </row>
    <row r="14601" spans="1:11" x14ac:dyDescent="0.3">
      <c r="A14601" t="s">
        <v>15309</v>
      </c>
      <c r="B14601" t="s">
        <v>9</v>
      </c>
      <c r="C14601" t="s">
        <v>36</v>
      </c>
      <c r="D14601" t="s">
        <v>1496</v>
      </c>
      <c r="E14601">
        <v>671.04</v>
      </c>
      <c r="F14601">
        <v>699</v>
      </c>
      <c r="G14601" t="s">
        <v>38</v>
      </c>
      <c r="H14601">
        <v>4</v>
      </c>
      <c r="I14601">
        <f>F14601-E14601</f>
        <v>27.960000000000036</v>
      </c>
      <c r="J14601">
        <f>I14601*100/F14601</f>
        <v>4.0000000000000053</v>
      </c>
      <c r="K14601" t="str">
        <f>IF(E14601&lt;=200,"Budget",IF(E14601&lt;=500,"Mid Range","Premium"))</f>
        <v>Premium</v>
      </c>
    </row>
    <row r="14602" spans="1:11" x14ac:dyDescent="0.3">
      <c r="A14602" t="s">
        <v>15310</v>
      </c>
      <c r="B14602" t="s">
        <v>121</v>
      </c>
      <c r="C14602" t="s">
        <v>438</v>
      </c>
      <c r="D14602" t="s">
        <v>1573</v>
      </c>
      <c r="E14602">
        <v>60</v>
      </c>
      <c r="F14602">
        <v>60</v>
      </c>
      <c r="G14602" t="s">
        <v>667</v>
      </c>
      <c r="H14602">
        <v>4.2</v>
      </c>
      <c r="I14602">
        <f>F14602-E14602</f>
        <v>0</v>
      </c>
      <c r="J14602">
        <f>I14602*100/F14602</f>
        <v>0</v>
      </c>
      <c r="K14602" t="str">
        <f>IF(E14602&lt;=200,"Budget",IF(E14602&lt;=500,"Mid Range","Premium"))</f>
        <v>Budget</v>
      </c>
    </row>
    <row r="14603" spans="1:11" x14ac:dyDescent="0.3">
      <c r="A14603" t="s">
        <v>15311</v>
      </c>
      <c r="B14603" t="s">
        <v>107</v>
      </c>
      <c r="C14603" t="s">
        <v>619</v>
      </c>
      <c r="D14603" t="s">
        <v>1359</v>
      </c>
      <c r="E14603">
        <v>25</v>
      </c>
      <c r="F14603">
        <v>25</v>
      </c>
      <c r="G14603" t="s">
        <v>2841</v>
      </c>
      <c r="H14603">
        <v>4.2</v>
      </c>
      <c r="I14603">
        <f>F14603-E14603</f>
        <v>0</v>
      </c>
      <c r="J14603">
        <f>I14603*100/F14603</f>
        <v>0</v>
      </c>
      <c r="K14603" t="str">
        <f>IF(E14603&lt;=200,"Budget",IF(E14603&lt;=500,"Mid Range","Premium"))</f>
        <v>Budget</v>
      </c>
    </row>
    <row r="14604" spans="1:11" x14ac:dyDescent="0.3">
      <c r="A14604" t="s">
        <v>15312</v>
      </c>
      <c r="B14604" t="s">
        <v>19</v>
      </c>
      <c r="C14604" t="s">
        <v>606</v>
      </c>
      <c r="D14604" t="s">
        <v>607</v>
      </c>
      <c r="E14604">
        <v>190</v>
      </c>
      <c r="F14604">
        <v>190</v>
      </c>
      <c r="G14604" t="s">
        <v>1419</v>
      </c>
      <c r="H14604">
        <v>4.3</v>
      </c>
      <c r="I14604">
        <f>F14604-E14604</f>
        <v>0</v>
      </c>
      <c r="J14604">
        <f>I14604*100/F14604</f>
        <v>0</v>
      </c>
      <c r="K14604" t="str">
        <f>IF(E14604&lt;=200,"Budget",IF(E14604&lt;=500,"Mid Range","Premium"))</f>
        <v>Budget</v>
      </c>
    </row>
    <row r="14605" spans="1:11" x14ac:dyDescent="0.3">
      <c r="A14605" t="s">
        <v>15313</v>
      </c>
      <c r="B14605" t="s">
        <v>9</v>
      </c>
      <c r="C14605" t="s">
        <v>131</v>
      </c>
      <c r="D14605" t="s">
        <v>2372</v>
      </c>
      <c r="E14605">
        <v>120</v>
      </c>
      <c r="F14605">
        <v>200</v>
      </c>
      <c r="G14605" t="s">
        <v>133</v>
      </c>
      <c r="H14605">
        <v>4.3</v>
      </c>
      <c r="I14605">
        <f>F14605-E14605</f>
        <v>80</v>
      </c>
      <c r="J14605">
        <f>I14605*100/F14605</f>
        <v>40</v>
      </c>
      <c r="K14605" t="str">
        <f>IF(E14605&lt;=200,"Budget",IF(E14605&lt;=500,"Mid Range","Premium"))</f>
        <v>Budget</v>
      </c>
    </row>
    <row r="14606" spans="1:11" x14ac:dyDescent="0.3">
      <c r="A14606" t="s">
        <v>5526</v>
      </c>
      <c r="B14606" t="s">
        <v>9</v>
      </c>
      <c r="C14606" t="s">
        <v>10</v>
      </c>
      <c r="D14606" t="s">
        <v>3934</v>
      </c>
      <c r="E14606">
        <v>92</v>
      </c>
      <c r="F14606">
        <v>92</v>
      </c>
      <c r="G14606" t="s">
        <v>44</v>
      </c>
      <c r="H14606">
        <v>4.3</v>
      </c>
      <c r="I14606">
        <f>F14606-E14606</f>
        <v>0</v>
      </c>
      <c r="J14606">
        <f>I14606*100/F14606</f>
        <v>0</v>
      </c>
      <c r="K14606" t="str">
        <f>IF(E14606&lt;=200,"Budget",IF(E14606&lt;=500,"Mid Range","Premium"))</f>
        <v>Budget</v>
      </c>
    </row>
    <row r="14607" spans="1:11" x14ac:dyDescent="0.3">
      <c r="A14607" t="s">
        <v>15314</v>
      </c>
      <c r="B14607" t="s">
        <v>14</v>
      </c>
      <c r="C14607" t="s">
        <v>99</v>
      </c>
      <c r="D14607" t="s">
        <v>219</v>
      </c>
      <c r="E14607">
        <v>149</v>
      </c>
      <c r="F14607">
        <v>229</v>
      </c>
      <c r="G14607" t="s">
        <v>1589</v>
      </c>
      <c r="H14607">
        <v>3.8</v>
      </c>
      <c r="I14607">
        <f>F14607-E14607</f>
        <v>80</v>
      </c>
      <c r="J14607">
        <f>I14607*100/F14607</f>
        <v>34.93449781659389</v>
      </c>
      <c r="K14607" t="str">
        <f>IF(E14607&lt;=200,"Budget",IF(E14607&lt;=500,"Mid Range","Premium"))</f>
        <v>Budget</v>
      </c>
    </row>
    <row r="14608" spans="1:11" x14ac:dyDescent="0.3">
      <c r="A14608" t="s">
        <v>15315</v>
      </c>
      <c r="B14608" t="s">
        <v>107</v>
      </c>
      <c r="C14608" t="s">
        <v>187</v>
      </c>
      <c r="D14608" t="s">
        <v>2739</v>
      </c>
      <c r="E14608">
        <v>80</v>
      </c>
      <c r="F14608">
        <v>80</v>
      </c>
      <c r="G14608" t="s">
        <v>736</v>
      </c>
      <c r="H14608">
        <v>3.8</v>
      </c>
      <c r="I14608">
        <f>F14608-E14608</f>
        <v>0</v>
      </c>
      <c r="J14608">
        <f>I14608*100/F14608</f>
        <v>0</v>
      </c>
      <c r="K14608" t="str">
        <f>IF(E14608&lt;=200,"Budget",IF(E14608&lt;=500,"Mid Range","Premium"))</f>
        <v>Budget</v>
      </c>
    </row>
    <row r="14609" spans="1:11" x14ac:dyDescent="0.3">
      <c r="A14609" t="s">
        <v>15316</v>
      </c>
      <c r="B14609" t="s">
        <v>9</v>
      </c>
      <c r="C14609" t="s">
        <v>131</v>
      </c>
      <c r="D14609" t="s">
        <v>616</v>
      </c>
      <c r="E14609">
        <v>147</v>
      </c>
      <c r="F14609">
        <v>210</v>
      </c>
      <c r="G14609" t="s">
        <v>1202</v>
      </c>
      <c r="H14609">
        <v>3.9</v>
      </c>
      <c r="I14609">
        <f>F14609-E14609</f>
        <v>63</v>
      </c>
      <c r="J14609">
        <f>I14609*100/F14609</f>
        <v>30</v>
      </c>
      <c r="K14609" t="str">
        <f>IF(E14609&lt;=200,"Budget",IF(E14609&lt;=500,"Mid Range","Premium"))</f>
        <v>Budget</v>
      </c>
    </row>
    <row r="14610" spans="1:11" x14ac:dyDescent="0.3">
      <c r="A14610" t="s">
        <v>15317</v>
      </c>
      <c r="B14610" t="s">
        <v>9</v>
      </c>
      <c r="C14610" t="s">
        <v>278</v>
      </c>
      <c r="D14610" t="s">
        <v>1743</v>
      </c>
      <c r="E14610">
        <v>490</v>
      </c>
      <c r="F14610">
        <v>490</v>
      </c>
      <c r="G14610" t="s">
        <v>869</v>
      </c>
      <c r="H14610">
        <v>1.8</v>
      </c>
      <c r="I14610">
        <f>F14610-E14610</f>
        <v>0</v>
      </c>
      <c r="J14610">
        <f>I14610*100/F14610</f>
        <v>0</v>
      </c>
      <c r="K14610" t="str">
        <f>IF(E14610&lt;=200,"Budget",IF(E14610&lt;=500,"Mid Range","Premium"))</f>
        <v>Mid Range</v>
      </c>
    </row>
    <row r="14611" spans="1:11" x14ac:dyDescent="0.3">
      <c r="A14611" t="s">
        <v>3400</v>
      </c>
      <c r="B14611" t="s">
        <v>107</v>
      </c>
      <c r="C14611" t="s">
        <v>153</v>
      </c>
      <c r="D14611" t="s">
        <v>3401</v>
      </c>
      <c r="E14611">
        <v>50</v>
      </c>
      <c r="F14611">
        <v>50</v>
      </c>
      <c r="G14611" t="s">
        <v>1186</v>
      </c>
      <c r="H14611">
        <v>3.9</v>
      </c>
      <c r="I14611">
        <f>F14611-E14611</f>
        <v>0</v>
      </c>
      <c r="J14611">
        <f>I14611*100/F14611</f>
        <v>0</v>
      </c>
      <c r="K14611" t="str">
        <f>IF(E14611&lt;=200,"Budget",IF(E14611&lt;=500,"Mid Range","Premium"))</f>
        <v>Budget</v>
      </c>
    </row>
    <row r="14612" spans="1:11" x14ac:dyDescent="0.3">
      <c r="A14612" t="s">
        <v>15318</v>
      </c>
      <c r="B14612" t="s">
        <v>107</v>
      </c>
      <c r="C14612" t="s">
        <v>229</v>
      </c>
      <c r="D14612" t="s">
        <v>230</v>
      </c>
      <c r="E14612">
        <v>35</v>
      </c>
      <c r="F14612">
        <v>35</v>
      </c>
      <c r="G14612" t="s">
        <v>370</v>
      </c>
      <c r="H14612">
        <v>4.3</v>
      </c>
      <c r="I14612">
        <f>F14612-E14612</f>
        <v>0</v>
      </c>
      <c r="J14612">
        <f>I14612*100/F14612</f>
        <v>0</v>
      </c>
      <c r="K14612" t="str">
        <f>IF(E14612&lt;=200,"Budget",IF(E14612&lt;=500,"Mid Range","Premium"))</f>
        <v>Budget</v>
      </c>
    </row>
    <row r="14613" spans="1:11" x14ac:dyDescent="0.3">
      <c r="A14613" t="s">
        <v>15319</v>
      </c>
      <c r="B14613" t="s">
        <v>107</v>
      </c>
      <c r="C14613" t="s">
        <v>114</v>
      </c>
      <c r="D14613" t="s">
        <v>1257</v>
      </c>
      <c r="E14613">
        <v>245</v>
      </c>
      <c r="F14613">
        <v>350</v>
      </c>
      <c r="G14613" t="s">
        <v>1258</v>
      </c>
      <c r="H14613">
        <v>3.1</v>
      </c>
      <c r="I14613">
        <f>F14613-E14613</f>
        <v>105</v>
      </c>
      <c r="J14613">
        <f>I14613*100/F14613</f>
        <v>30</v>
      </c>
      <c r="K14613" t="str">
        <f>IF(E14613&lt;=200,"Budget",IF(E14613&lt;=500,"Mid Range","Premium"))</f>
        <v>Mid Range</v>
      </c>
    </row>
    <row r="14614" spans="1:11" x14ac:dyDescent="0.3">
      <c r="A14614" t="s">
        <v>15320</v>
      </c>
      <c r="B14614" t="s">
        <v>14</v>
      </c>
      <c r="C14614" t="s">
        <v>99</v>
      </c>
      <c r="D14614" t="s">
        <v>2088</v>
      </c>
      <c r="E14614">
        <v>215</v>
      </c>
      <c r="F14614">
        <v>289</v>
      </c>
      <c r="G14614" t="s">
        <v>506</v>
      </c>
      <c r="H14614">
        <v>3.7</v>
      </c>
      <c r="I14614">
        <f>F14614-E14614</f>
        <v>74</v>
      </c>
      <c r="J14614">
        <f>I14614*100/F14614</f>
        <v>25.605536332179931</v>
      </c>
      <c r="K14614" t="str">
        <f>IF(E14614&lt;=200,"Budget",IF(E14614&lt;=500,"Mid Range","Premium"))</f>
        <v>Mid Range</v>
      </c>
    </row>
    <row r="14615" spans="1:11" x14ac:dyDescent="0.3">
      <c r="A14615" t="s">
        <v>15321</v>
      </c>
      <c r="B14615" t="s">
        <v>14</v>
      </c>
      <c r="C14615" t="s">
        <v>222</v>
      </c>
      <c r="D14615" t="s">
        <v>733</v>
      </c>
      <c r="E14615">
        <v>357</v>
      </c>
      <c r="F14615">
        <v>420</v>
      </c>
      <c r="G14615" t="s">
        <v>224</v>
      </c>
      <c r="H14615">
        <v>4.3</v>
      </c>
      <c r="I14615">
        <f>F14615-E14615</f>
        <v>63</v>
      </c>
      <c r="J14615">
        <f>I14615*100/F14615</f>
        <v>15</v>
      </c>
      <c r="K14615" t="str">
        <f>IF(E14615&lt;=200,"Budget",IF(E14615&lt;=500,"Mid Range","Premium"))</f>
        <v>Mid Range</v>
      </c>
    </row>
    <row r="14616" spans="1:11" x14ac:dyDescent="0.3">
      <c r="A14616" t="s">
        <v>11652</v>
      </c>
      <c r="B14616" t="s">
        <v>121</v>
      </c>
      <c r="C14616" t="s">
        <v>1195</v>
      </c>
      <c r="D14616" t="s">
        <v>1861</v>
      </c>
      <c r="E14616">
        <v>100</v>
      </c>
      <c r="F14616">
        <v>100</v>
      </c>
      <c r="G14616" t="s">
        <v>1862</v>
      </c>
      <c r="H14616">
        <v>4.4000000000000004</v>
      </c>
      <c r="I14616">
        <f>F14616-E14616</f>
        <v>0</v>
      </c>
      <c r="J14616">
        <f>I14616*100/F14616</f>
        <v>0</v>
      </c>
      <c r="K14616" t="str">
        <f>IF(E14616&lt;=200,"Budget",IF(E14616&lt;=500,"Mid Range","Premium"))</f>
        <v>Budget</v>
      </c>
    </row>
    <row r="14617" spans="1:11" x14ac:dyDescent="0.3">
      <c r="A14617" t="s">
        <v>15322</v>
      </c>
      <c r="B14617" t="s">
        <v>19</v>
      </c>
      <c r="C14617" t="s">
        <v>24</v>
      </c>
      <c r="D14617" t="s">
        <v>1071</v>
      </c>
      <c r="E14617">
        <v>99</v>
      </c>
      <c r="F14617">
        <v>139</v>
      </c>
      <c r="G14617" t="s">
        <v>26</v>
      </c>
      <c r="H14617">
        <v>4.3</v>
      </c>
      <c r="I14617">
        <f>F14617-E14617</f>
        <v>40</v>
      </c>
      <c r="J14617">
        <f>I14617*100/F14617</f>
        <v>28.776978417266186</v>
      </c>
      <c r="K14617" t="str">
        <f>IF(E14617&lt;=200,"Budget",IF(E14617&lt;=500,"Mid Range","Premium"))</f>
        <v>Budget</v>
      </c>
    </row>
    <row r="14618" spans="1:11" x14ac:dyDescent="0.3">
      <c r="A14618" t="s">
        <v>15323</v>
      </c>
      <c r="B14618" t="s">
        <v>50</v>
      </c>
      <c r="C14618" t="s">
        <v>55</v>
      </c>
      <c r="D14618" t="s">
        <v>2394</v>
      </c>
      <c r="E14618">
        <v>220</v>
      </c>
      <c r="F14618">
        <v>220</v>
      </c>
      <c r="G14618" t="s">
        <v>57</v>
      </c>
      <c r="H14618">
        <v>2</v>
      </c>
      <c r="I14618">
        <f>F14618-E14618</f>
        <v>0</v>
      </c>
      <c r="J14618">
        <f>I14618*100/F14618</f>
        <v>0</v>
      </c>
      <c r="K14618" t="str">
        <f>IF(E14618&lt;=200,"Budget",IF(E14618&lt;=500,"Mid Range","Premium"))</f>
        <v>Mid Range</v>
      </c>
    </row>
    <row r="14619" spans="1:11" x14ac:dyDescent="0.3">
      <c r="A14619" t="s">
        <v>15324</v>
      </c>
      <c r="B14619" t="s">
        <v>211</v>
      </c>
      <c r="C14619" t="s">
        <v>302</v>
      </c>
      <c r="D14619" t="s">
        <v>935</v>
      </c>
      <c r="E14619">
        <v>813.26</v>
      </c>
      <c r="F14619">
        <v>1099</v>
      </c>
      <c r="G14619" t="s">
        <v>304</v>
      </c>
      <c r="H14619">
        <v>3.8</v>
      </c>
      <c r="I14619">
        <f>F14619-E14619</f>
        <v>285.74</v>
      </c>
      <c r="J14619">
        <f>I14619*100/F14619</f>
        <v>26</v>
      </c>
      <c r="K14619" t="str">
        <f>IF(E14619&lt;=200,"Budget",IF(E14619&lt;=500,"Mid Range","Premium"))</f>
        <v>Premium</v>
      </c>
    </row>
    <row r="14620" spans="1:11" x14ac:dyDescent="0.3">
      <c r="A14620" t="s">
        <v>15325</v>
      </c>
      <c r="B14620" t="s">
        <v>9</v>
      </c>
      <c r="C14620" t="s">
        <v>36</v>
      </c>
      <c r="D14620" t="s">
        <v>118</v>
      </c>
      <c r="E14620">
        <v>335.75</v>
      </c>
      <c r="F14620">
        <v>395</v>
      </c>
      <c r="G14620" t="s">
        <v>38</v>
      </c>
      <c r="H14620">
        <v>4.8</v>
      </c>
      <c r="I14620">
        <f>F14620-E14620</f>
        <v>59.25</v>
      </c>
      <c r="J14620">
        <f>I14620*100/F14620</f>
        <v>15</v>
      </c>
      <c r="K14620" t="str">
        <f>IF(E14620&lt;=200,"Budget",IF(E14620&lt;=500,"Mid Range","Premium"))</f>
        <v>Mid Range</v>
      </c>
    </row>
    <row r="14621" spans="1:11" x14ac:dyDescent="0.3">
      <c r="A14621" t="s">
        <v>15326</v>
      </c>
      <c r="B14621" t="s">
        <v>14</v>
      </c>
      <c r="C14621" t="s">
        <v>270</v>
      </c>
      <c r="D14621" t="s">
        <v>104</v>
      </c>
      <c r="E14621">
        <v>299</v>
      </c>
      <c r="F14621">
        <v>345</v>
      </c>
      <c r="G14621" t="s">
        <v>271</v>
      </c>
      <c r="H14621">
        <v>4.0999999999999996</v>
      </c>
      <c r="I14621">
        <f>F14621-E14621</f>
        <v>46</v>
      </c>
      <c r="J14621">
        <f>I14621*100/F14621</f>
        <v>13.333333333333334</v>
      </c>
      <c r="K14621" t="str">
        <f>IF(E14621&lt;=200,"Budget",IF(E14621&lt;=500,"Mid Range","Premium"))</f>
        <v>Mid Range</v>
      </c>
    </row>
    <row r="14622" spans="1:11" x14ac:dyDescent="0.3">
      <c r="A14622" t="s">
        <v>13859</v>
      </c>
      <c r="B14622" t="s">
        <v>9</v>
      </c>
      <c r="C14622" t="s">
        <v>36</v>
      </c>
      <c r="D14622" t="s">
        <v>520</v>
      </c>
      <c r="E14622">
        <v>66</v>
      </c>
      <c r="F14622">
        <v>75</v>
      </c>
      <c r="G14622" t="s">
        <v>38</v>
      </c>
      <c r="H14622">
        <v>4.2</v>
      </c>
      <c r="I14622">
        <f>F14622-E14622</f>
        <v>9</v>
      </c>
      <c r="J14622">
        <f>I14622*100/F14622</f>
        <v>12</v>
      </c>
      <c r="K14622" t="str">
        <f>IF(E14622&lt;=200,"Budget",IF(E14622&lt;=500,"Mid Range","Premium"))</f>
        <v>Budget</v>
      </c>
    </row>
    <row r="14623" spans="1:11" x14ac:dyDescent="0.3">
      <c r="A14623" t="s">
        <v>6376</v>
      </c>
      <c r="B14623" t="s">
        <v>107</v>
      </c>
      <c r="C14623" t="s">
        <v>205</v>
      </c>
      <c r="D14623" t="s">
        <v>564</v>
      </c>
      <c r="E14623">
        <v>75</v>
      </c>
      <c r="F14623">
        <v>75</v>
      </c>
      <c r="G14623" t="s">
        <v>882</v>
      </c>
      <c r="H14623">
        <v>4.2</v>
      </c>
      <c r="I14623">
        <f>F14623-E14623</f>
        <v>0</v>
      </c>
      <c r="J14623">
        <f>I14623*100/F14623</f>
        <v>0</v>
      </c>
      <c r="K14623" t="str">
        <f>IF(E14623&lt;=200,"Budget",IF(E14623&lt;=500,"Mid Range","Premium"))</f>
        <v>Budget</v>
      </c>
    </row>
    <row r="14624" spans="1:11" x14ac:dyDescent="0.3">
      <c r="A14624" t="s">
        <v>15327</v>
      </c>
      <c r="B14624" t="s">
        <v>9</v>
      </c>
      <c r="C14624" t="s">
        <v>10</v>
      </c>
      <c r="D14624" t="s">
        <v>702</v>
      </c>
      <c r="E14624">
        <v>150</v>
      </c>
      <c r="F14624">
        <v>150</v>
      </c>
      <c r="G14624" t="s">
        <v>12</v>
      </c>
      <c r="H14624">
        <v>4.7</v>
      </c>
      <c r="I14624">
        <f>F14624-E14624</f>
        <v>0</v>
      </c>
      <c r="J14624">
        <f>I14624*100/F14624</f>
        <v>0</v>
      </c>
      <c r="K14624" t="str">
        <f>IF(E14624&lt;=200,"Budget",IF(E14624&lt;=500,"Mid Range","Premium"))</f>
        <v>Budget</v>
      </c>
    </row>
    <row r="14625" spans="1:11" x14ac:dyDescent="0.3">
      <c r="A14625" t="s">
        <v>15328</v>
      </c>
      <c r="B14625" t="s">
        <v>50</v>
      </c>
      <c r="C14625" t="s">
        <v>73</v>
      </c>
      <c r="D14625" t="s">
        <v>861</v>
      </c>
      <c r="E14625">
        <v>200</v>
      </c>
      <c r="F14625">
        <v>200</v>
      </c>
      <c r="G14625" t="s">
        <v>75</v>
      </c>
      <c r="H14625">
        <v>5</v>
      </c>
      <c r="I14625">
        <f>F14625-E14625</f>
        <v>0</v>
      </c>
      <c r="J14625">
        <f>I14625*100/F14625</f>
        <v>0</v>
      </c>
      <c r="K14625" t="str">
        <f>IF(E14625&lt;=200,"Budget",IF(E14625&lt;=500,"Mid Range","Premium"))</f>
        <v>Budget</v>
      </c>
    </row>
    <row r="14626" spans="1:11" x14ac:dyDescent="0.3">
      <c r="A14626" t="s">
        <v>15329</v>
      </c>
      <c r="B14626" t="s">
        <v>9</v>
      </c>
      <c r="C14626" t="s">
        <v>36</v>
      </c>
      <c r="D14626" t="s">
        <v>1859</v>
      </c>
      <c r="E14626">
        <v>747</v>
      </c>
      <c r="F14626">
        <v>747</v>
      </c>
      <c r="G14626" t="s">
        <v>38</v>
      </c>
      <c r="H14626">
        <v>4</v>
      </c>
      <c r="I14626">
        <f>F14626-E14626</f>
        <v>0</v>
      </c>
      <c r="J14626">
        <f>I14626*100/F14626</f>
        <v>0</v>
      </c>
      <c r="K14626" t="str">
        <f>IF(E14626&lt;=200,"Budget",IF(E14626&lt;=500,"Mid Range","Premium"))</f>
        <v>Premium</v>
      </c>
    </row>
    <row r="14627" spans="1:11" x14ac:dyDescent="0.3">
      <c r="A14627" t="s">
        <v>15330</v>
      </c>
      <c r="B14627" t="s">
        <v>211</v>
      </c>
      <c r="C14627" t="s">
        <v>302</v>
      </c>
      <c r="D14627" t="s">
        <v>303</v>
      </c>
      <c r="E14627">
        <v>1445.7</v>
      </c>
      <c r="F14627">
        <v>1580</v>
      </c>
      <c r="G14627" t="s">
        <v>304</v>
      </c>
      <c r="H14627">
        <v>3.8</v>
      </c>
      <c r="I14627">
        <f>F14627-E14627</f>
        <v>134.29999999999995</v>
      </c>
      <c r="J14627">
        <f>I14627*100/F14627</f>
        <v>8.4999999999999982</v>
      </c>
      <c r="K14627" t="str">
        <f>IF(E14627&lt;=200,"Budget",IF(E14627&lt;=500,"Mid Range","Premium"))</f>
        <v>Premium</v>
      </c>
    </row>
    <row r="14628" spans="1:11" x14ac:dyDescent="0.3">
      <c r="A14628" t="s">
        <v>15331</v>
      </c>
      <c r="B14628" t="s">
        <v>14</v>
      </c>
      <c r="C14628" t="s">
        <v>15</v>
      </c>
      <c r="D14628" t="s">
        <v>1320</v>
      </c>
      <c r="E14628">
        <v>899</v>
      </c>
      <c r="F14628">
        <v>899</v>
      </c>
      <c r="G14628" t="s">
        <v>140</v>
      </c>
      <c r="H14628">
        <v>2.2000000000000002</v>
      </c>
      <c r="I14628">
        <f>F14628-E14628</f>
        <v>0</v>
      </c>
      <c r="J14628">
        <f>I14628*100/F14628</f>
        <v>0</v>
      </c>
      <c r="K14628" t="str">
        <f>IF(E14628&lt;=200,"Budget",IF(E14628&lt;=500,"Mid Range","Premium"))</f>
        <v>Premium</v>
      </c>
    </row>
    <row r="14629" spans="1:11" x14ac:dyDescent="0.3">
      <c r="A14629" t="s">
        <v>15332</v>
      </c>
      <c r="B14629" t="s">
        <v>9</v>
      </c>
      <c r="C14629" t="s">
        <v>36</v>
      </c>
      <c r="D14629" t="s">
        <v>2284</v>
      </c>
      <c r="E14629">
        <v>95.04</v>
      </c>
      <c r="F14629">
        <v>99</v>
      </c>
      <c r="G14629" t="s">
        <v>333</v>
      </c>
      <c r="H14629">
        <v>4.2</v>
      </c>
      <c r="I14629">
        <f>F14629-E14629</f>
        <v>3.9599999999999937</v>
      </c>
      <c r="J14629">
        <f>I14629*100/F14629</f>
        <v>3.9999999999999938</v>
      </c>
      <c r="K14629" t="str">
        <f>IF(E14629&lt;=200,"Budget",IF(E14629&lt;=500,"Mid Range","Premium"))</f>
        <v>Budget</v>
      </c>
    </row>
    <row r="14630" spans="1:11" x14ac:dyDescent="0.3">
      <c r="A14630" t="s">
        <v>15333</v>
      </c>
      <c r="B14630" t="s">
        <v>126</v>
      </c>
      <c r="C14630" t="s">
        <v>1575</v>
      </c>
      <c r="D14630" t="s">
        <v>7951</v>
      </c>
      <c r="E14630">
        <v>425</v>
      </c>
      <c r="F14630">
        <v>425</v>
      </c>
      <c r="G14630" t="s">
        <v>1577</v>
      </c>
      <c r="H14630">
        <v>4.2</v>
      </c>
      <c r="I14630">
        <f>F14630-E14630</f>
        <v>0</v>
      </c>
      <c r="J14630">
        <f>I14630*100/F14630</f>
        <v>0</v>
      </c>
      <c r="K14630" t="str">
        <f>IF(E14630&lt;=200,"Budget",IF(E14630&lt;=500,"Mid Range","Premium"))</f>
        <v>Mid Range</v>
      </c>
    </row>
    <row r="14631" spans="1:11" x14ac:dyDescent="0.3">
      <c r="A14631" t="s">
        <v>15334</v>
      </c>
      <c r="B14631" t="s">
        <v>9</v>
      </c>
      <c r="C14631" t="s">
        <v>28</v>
      </c>
      <c r="D14631" t="s">
        <v>1692</v>
      </c>
      <c r="E14631">
        <v>25</v>
      </c>
      <c r="F14631">
        <v>25</v>
      </c>
      <c r="G14631" t="s">
        <v>41</v>
      </c>
      <c r="H14631">
        <v>4.3</v>
      </c>
      <c r="I14631">
        <f>F14631-E14631</f>
        <v>0</v>
      </c>
      <c r="J14631">
        <f>I14631*100/F14631</f>
        <v>0</v>
      </c>
      <c r="K14631" t="str">
        <f>IF(E14631&lt;=200,"Budget",IF(E14631&lt;=500,"Mid Range","Premium"))</f>
        <v>Budget</v>
      </c>
    </row>
    <row r="14632" spans="1:11" x14ac:dyDescent="0.3">
      <c r="A14632" t="s">
        <v>15335</v>
      </c>
      <c r="B14632" t="s">
        <v>14</v>
      </c>
      <c r="C14632" t="s">
        <v>15</v>
      </c>
      <c r="D14632" t="s">
        <v>660</v>
      </c>
      <c r="E14632">
        <v>159</v>
      </c>
      <c r="F14632">
        <v>301</v>
      </c>
      <c r="G14632" t="s">
        <v>140</v>
      </c>
      <c r="H14632">
        <v>4.2</v>
      </c>
      <c r="I14632">
        <f>F14632-E14632</f>
        <v>142</v>
      </c>
      <c r="J14632">
        <f>I14632*100/F14632</f>
        <v>47.176079734219272</v>
      </c>
      <c r="K14632" t="str">
        <f>IF(E14632&lt;=200,"Budget",IF(E14632&lt;=500,"Mid Range","Premium"))</f>
        <v>Budget</v>
      </c>
    </row>
    <row r="14633" spans="1:11" x14ac:dyDescent="0.3">
      <c r="A14633" t="s">
        <v>15336</v>
      </c>
      <c r="B14633" t="s">
        <v>19</v>
      </c>
      <c r="C14633" t="s">
        <v>606</v>
      </c>
      <c r="D14633" t="s">
        <v>7405</v>
      </c>
      <c r="E14633">
        <v>153</v>
      </c>
      <c r="F14633">
        <v>153</v>
      </c>
      <c r="G14633" t="s">
        <v>1153</v>
      </c>
      <c r="H14633">
        <v>2.2000000000000002</v>
      </c>
      <c r="I14633">
        <f>F14633-E14633</f>
        <v>0</v>
      </c>
      <c r="J14633">
        <f>I14633*100/F14633</f>
        <v>0</v>
      </c>
      <c r="K14633" t="str">
        <f>IF(E14633&lt;=200,"Budget",IF(E14633&lt;=500,"Mid Range","Premium"))</f>
        <v>Budget</v>
      </c>
    </row>
    <row r="14634" spans="1:11" x14ac:dyDescent="0.3">
      <c r="A14634" t="s">
        <v>15337</v>
      </c>
      <c r="B14634" t="s">
        <v>19</v>
      </c>
      <c r="C14634" t="s">
        <v>215</v>
      </c>
      <c r="D14634" t="s">
        <v>486</v>
      </c>
      <c r="E14634">
        <v>162</v>
      </c>
      <c r="F14634">
        <v>165</v>
      </c>
      <c r="G14634" t="s">
        <v>217</v>
      </c>
      <c r="H14634">
        <v>4.2</v>
      </c>
      <c r="I14634">
        <f>F14634-E14634</f>
        <v>3</v>
      </c>
      <c r="J14634">
        <f>I14634*100/F14634</f>
        <v>1.8181818181818181</v>
      </c>
      <c r="K14634" t="str">
        <f>IF(E14634&lt;=200,"Budget",IF(E14634&lt;=500,"Mid Range","Premium"))</f>
        <v>Budget</v>
      </c>
    </row>
    <row r="14635" spans="1:11" x14ac:dyDescent="0.3">
      <c r="A14635" t="s">
        <v>15338</v>
      </c>
      <c r="B14635" t="s">
        <v>9</v>
      </c>
      <c r="C14635" t="s">
        <v>36</v>
      </c>
      <c r="D14635" t="s">
        <v>1373</v>
      </c>
      <c r="E14635">
        <v>202.5</v>
      </c>
      <c r="F14635">
        <v>225</v>
      </c>
      <c r="G14635" t="s">
        <v>333</v>
      </c>
      <c r="H14635">
        <v>3.8</v>
      </c>
      <c r="I14635">
        <f>F14635-E14635</f>
        <v>22.5</v>
      </c>
      <c r="J14635">
        <f>I14635*100/F14635</f>
        <v>10</v>
      </c>
      <c r="K14635" t="str">
        <f>IF(E14635&lt;=200,"Budget",IF(E14635&lt;=500,"Mid Range","Premium"))</f>
        <v>Mid Range</v>
      </c>
    </row>
    <row r="14636" spans="1:11" x14ac:dyDescent="0.3">
      <c r="A14636" t="s">
        <v>15339</v>
      </c>
      <c r="B14636" t="s">
        <v>107</v>
      </c>
      <c r="C14636" t="s">
        <v>727</v>
      </c>
      <c r="D14636" t="s">
        <v>1275</v>
      </c>
      <c r="E14636">
        <v>149</v>
      </c>
      <c r="F14636">
        <v>149</v>
      </c>
      <c r="G14636" t="s">
        <v>1271</v>
      </c>
      <c r="H14636">
        <v>4.3</v>
      </c>
      <c r="I14636">
        <f>F14636-E14636</f>
        <v>0</v>
      </c>
      <c r="J14636">
        <f>I14636*100/F14636</f>
        <v>0</v>
      </c>
      <c r="K14636" t="str">
        <f>IF(E14636&lt;=200,"Budget",IF(E14636&lt;=500,"Mid Range","Premium"))</f>
        <v>Budget</v>
      </c>
    </row>
    <row r="14637" spans="1:11" x14ac:dyDescent="0.3">
      <c r="A14637" t="s">
        <v>15340</v>
      </c>
      <c r="B14637" t="s">
        <v>19</v>
      </c>
      <c r="C14637" t="s">
        <v>24</v>
      </c>
      <c r="D14637" t="s">
        <v>104</v>
      </c>
      <c r="E14637">
        <v>317</v>
      </c>
      <c r="F14637">
        <v>317</v>
      </c>
      <c r="G14637" t="s">
        <v>1199</v>
      </c>
      <c r="H14637">
        <v>3.7</v>
      </c>
      <c r="I14637">
        <f>F14637-E14637</f>
        <v>0</v>
      </c>
      <c r="J14637">
        <f>I14637*100/F14637</f>
        <v>0</v>
      </c>
      <c r="K14637" t="str">
        <f>IF(E14637&lt;=200,"Budget",IF(E14637&lt;=500,"Mid Range","Premium"))</f>
        <v>Mid Range</v>
      </c>
    </row>
    <row r="14638" spans="1:11" x14ac:dyDescent="0.3">
      <c r="A14638" t="s">
        <v>15341</v>
      </c>
      <c r="B14638" t="s">
        <v>9</v>
      </c>
      <c r="C14638" t="s">
        <v>278</v>
      </c>
      <c r="D14638" t="s">
        <v>10009</v>
      </c>
      <c r="E14638">
        <v>72</v>
      </c>
      <c r="F14638">
        <v>72</v>
      </c>
      <c r="G14638" t="s">
        <v>931</v>
      </c>
      <c r="H14638">
        <v>3.7</v>
      </c>
      <c r="I14638">
        <f>F14638-E14638</f>
        <v>0</v>
      </c>
      <c r="J14638">
        <f>I14638*100/F14638</f>
        <v>0</v>
      </c>
      <c r="K14638" t="str">
        <f>IF(E14638&lt;=200,"Budget",IF(E14638&lt;=500,"Mid Range","Premium"))</f>
        <v>Budget</v>
      </c>
    </row>
    <row r="14639" spans="1:11" x14ac:dyDescent="0.3">
      <c r="A14639" t="s">
        <v>15342</v>
      </c>
      <c r="B14639" t="s">
        <v>14</v>
      </c>
      <c r="C14639" t="s">
        <v>270</v>
      </c>
      <c r="D14639" t="s">
        <v>405</v>
      </c>
      <c r="E14639">
        <v>489</v>
      </c>
      <c r="F14639">
        <v>745</v>
      </c>
      <c r="G14639" t="s">
        <v>271</v>
      </c>
      <c r="H14639">
        <v>5</v>
      </c>
      <c r="I14639">
        <f>F14639-E14639</f>
        <v>256</v>
      </c>
      <c r="J14639">
        <f>I14639*100/F14639</f>
        <v>34.36241610738255</v>
      </c>
      <c r="K14639" t="str">
        <f>IF(E14639&lt;=200,"Budget",IF(E14639&lt;=500,"Mid Range","Premium"))</f>
        <v>Mid Range</v>
      </c>
    </row>
    <row r="14640" spans="1:11" x14ac:dyDescent="0.3">
      <c r="A14640" t="s">
        <v>4224</v>
      </c>
      <c r="B14640" t="s">
        <v>126</v>
      </c>
      <c r="C14640" t="s">
        <v>285</v>
      </c>
      <c r="D14640" t="s">
        <v>1523</v>
      </c>
      <c r="E14640">
        <v>152.88</v>
      </c>
      <c r="F14640">
        <v>210</v>
      </c>
      <c r="G14640" t="s">
        <v>287</v>
      </c>
      <c r="H14640">
        <v>4.2</v>
      </c>
      <c r="I14640">
        <f>F14640-E14640</f>
        <v>57.120000000000005</v>
      </c>
      <c r="J14640">
        <f>I14640*100/F14640</f>
        <v>27.2</v>
      </c>
      <c r="K14640" t="str">
        <f>IF(E14640&lt;=200,"Budget",IF(E14640&lt;=500,"Mid Range","Premium"))</f>
        <v>Budget</v>
      </c>
    </row>
    <row r="14641" spans="1:11" x14ac:dyDescent="0.3">
      <c r="A14641" t="s">
        <v>15343</v>
      </c>
      <c r="B14641" t="s">
        <v>9</v>
      </c>
      <c r="C14641" t="s">
        <v>36</v>
      </c>
      <c r="D14641" t="s">
        <v>664</v>
      </c>
      <c r="E14641">
        <v>195</v>
      </c>
      <c r="F14641">
        <v>260</v>
      </c>
      <c r="G14641" t="s">
        <v>38</v>
      </c>
      <c r="H14641">
        <v>4.0999999999999996</v>
      </c>
      <c r="I14641">
        <f>F14641-E14641</f>
        <v>65</v>
      </c>
      <c r="J14641">
        <f>I14641*100/F14641</f>
        <v>25</v>
      </c>
      <c r="K14641" t="str">
        <f>IF(E14641&lt;=200,"Budget",IF(E14641&lt;=500,"Mid Range","Premium"))</f>
        <v>Budget</v>
      </c>
    </row>
    <row r="14642" spans="1:11" x14ac:dyDescent="0.3">
      <c r="A14642" t="s">
        <v>15344</v>
      </c>
      <c r="B14642" t="s">
        <v>126</v>
      </c>
      <c r="C14642" t="s">
        <v>285</v>
      </c>
      <c r="D14642" t="s">
        <v>1056</v>
      </c>
      <c r="E14642">
        <v>125</v>
      </c>
      <c r="F14642">
        <v>125</v>
      </c>
      <c r="G14642" t="s">
        <v>1481</v>
      </c>
      <c r="H14642">
        <v>3.8</v>
      </c>
      <c r="I14642">
        <f>F14642-E14642</f>
        <v>0</v>
      </c>
      <c r="J14642">
        <f>I14642*100/F14642</f>
        <v>0</v>
      </c>
      <c r="K14642" t="str">
        <f>IF(E14642&lt;=200,"Budget",IF(E14642&lt;=500,"Mid Range","Premium"))</f>
        <v>Budget</v>
      </c>
    </row>
    <row r="14643" spans="1:11" x14ac:dyDescent="0.3">
      <c r="A14643" t="s">
        <v>15345</v>
      </c>
      <c r="B14643" t="s">
        <v>50</v>
      </c>
      <c r="C14643" t="s">
        <v>51</v>
      </c>
      <c r="D14643" t="s">
        <v>377</v>
      </c>
      <c r="E14643">
        <v>109.25</v>
      </c>
      <c r="F14643">
        <v>115</v>
      </c>
      <c r="G14643" t="s">
        <v>378</v>
      </c>
      <c r="H14643">
        <v>5</v>
      </c>
      <c r="I14643">
        <f>F14643-E14643</f>
        <v>5.75</v>
      </c>
      <c r="J14643">
        <f>I14643*100/F14643</f>
        <v>5</v>
      </c>
      <c r="K14643" t="str">
        <f>IF(E14643&lt;=200,"Budget",IF(E14643&lt;=500,"Mid Range","Premium"))</f>
        <v>Budget</v>
      </c>
    </row>
    <row r="14644" spans="1:11" x14ac:dyDescent="0.3">
      <c r="A14644" t="s">
        <v>15346</v>
      </c>
      <c r="B14644" t="s">
        <v>14</v>
      </c>
      <c r="C14644" t="s">
        <v>281</v>
      </c>
      <c r="D14644" t="s">
        <v>3186</v>
      </c>
      <c r="E14644">
        <v>6000</v>
      </c>
      <c r="F14644">
        <v>6000</v>
      </c>
      <c r="G14644" t="s">
        <v>2355</v>
      </c>
      <c r="H14644">
        <v>5</v>
      </c>
      <c r="I14644">
        <f>F14644-E14644</f>
        <v>0</v>
      </c>
      <c r="J14644">
        <f>I14644*100/F14644</f>
        <v>0</v>
      </c>
      <c r="K14644" t="str">
        <f>IF(E14644&lt;=200,"Budget",IF(E14644&lt;=500,"Mid Range","Premium"))</f>
        <v>Premium</v>
      </c>
    </row>
    <row r="14645" spans="1:11" x14ac:dyDescent="0.3">
      <c r="A14645" t="s">
        <v>15347</v>
      </c>
      <c r="B14645" t="s">
        <v>50</v>
      </c>
      <c r="C14645" t="s">
        <v>79</v>
      </c>
      <c r="D14645" t="s">
        <v>668</v>
      </c>
      <c r="E14645">
        <v>550</v>
      </c>
      <c r="F14645">
        <v>550</v>
      </c>
      <c r="G14645" t="s">
        <v>947</v>
      </c>
      <c r="H14645">
        <v>5</v>
      </c>
      <c r="I14645">
        <f>F14645-E14645</f>
        <v>0</v>
      </c>
      <c r="J14645">
        <f>I14645*100/F14645</f>
        <v>0</v>
      </c>
      <c r="K14645" t="str">
        <f>IF(E14645&lt;=200,"Budget",IF(E14645&lt;=500,"Mid Range","Premium"))</f>
        <v>Premium</v>
      </c>
    </row>
    <row r="14646" spans="1:11" x14ac:dyDescent="0.3">
      <c r="A14646" t="s">
        <v>15348</v>
      </c>
      <c r="B14646" t="s">
        <v>211</v>
      </c>
      <c r="C14646" t="s">
        <v>212</v>
      </c>
      <c r="D14646" t="s">
        <v>1859</v>
      </c>
      <c r="E14646">
        <v>399</v>
      </c>
      <c r="F14646">
        <v>399</v>
      </c>
      <c r="G14646" t="s">
        <v>1051</v>
      </c>
      <c r="H14646">
        <v>4</v>
      </c>
      <c r="I14646">
        <f>F14646-E14646</f>
        <v>0</v>
      </c>
      <c r="J14646">
        <f>I14646*100/F14646</f>
        <v>0</v>
      </c>
      <c r="K14646" t="str">
        <f>IF(E14646&lt;=200,"Budget",IF(E14646&lt;=500,"Mid Range","Premium"))</f>
        <v>Mid Range</v>
      </c>
    </row>
    <row r="14647" spans="1:11" x14ac:dyDescent="0.3">
      <c r="A14647" t="s">
        <v>9770</v>
      </c>
      <c r="B14647" t="s">
        <v>50</v>
      </c>
      <c r="C14647" t="s">
        <v>73</v>
      </c>
      <c r="D14647" t="s">
        <v>961</v>
      </c>
      <c r="E14647">
        <v>573.75</v>
      </c>
      <c r="F14647">
        <v>675</v>
      </c>
      <c r="G14647" t="s">
        <v>75</v>
      </c>
      <c r="H14647">
        <v>2</v>
      </c>
      <c r="I14647">
        <f>F14647-E14647</f>
        <v>101.25</v>
      </c>
      <c r="J14647">
        <f>I14647*100/F14647</f>
        <v>15</v>
      </c>
      <c r="K14647" t="str">
        <f>IF(E14647&lt;=200,"Budget",IF(E14647&lt;=500,"Mid Range","Premium"))</f>
        <v>Premium</v>
      </c>
    </row>
    <row r="14648" spans="1:11" x14ac:dyDescent="0.3">
      <c r="A14648" t="s">
        <v>15349</v>
      </c>
      <c r="B14648" t="s">
        <v>107</v>
      </c>
      <c r="C14648" t="s">
        <v>727</v>
      </c>
      <c r="D14648" t="s">
        <v>829</v>
      </c>
      <c r="E14648">
        <v>250</v>
      </c>
      <c r="F14648">
        <v>250</v>
      </c>
      <c r="G14648" t="s">
        <v>830</v>
      </c>
      <c r="H14648">
        <v>4.4000000000000004</v>
      </c>
      <c r="I14648">
        <f>F14648-E14648</f>
        <v>0</v>
      </c>
      <c r="J14648">
        <f>I14648*100/F14648</f>
        <v>0</v>
      </c>
      <c r="K14648" t="str">
        <f>IF(E14648&lt;=200,"Budget",IF(E14648&lt;=500,"Mid Range","Premium"))</f>
        <v>Mid Range</v>
      </c>
    </row>
    <row r="14649" spans="1:11" x14ac:dyDescent="0.3">
      <c r="A14649" t="s">
        <v>15350</v>
      </c>
      <c r="B14649" t="s">
        <v>9</v>
      </c>
      <c r="C14649" t="s">
        <v>36</v>
      </c>
      <c r="D14649" t="s">
        <v>247</v>
      </c>
      <c r="E14649">
        <v>455</v>
      </c>
      <c r="F14649">
        <v>650</v>
      </c>
      <c r="G14649" t="s">
        <v>38</v>
      </c>
      <c r="H14649">
        <v>4</v>
      </c>
      <c r="I14649">
        <f>F14649-E14649</f>
        <v>195</v>
      </c>
      <c r="J14649">
        <f>I14649*100/F14649</f>
        <v>30</v>
      </c>
      <c r="K14649" t="str">
        <f>IF(E14649&lt;=200,"Budget",IF(E14649&lt;=500,"Mid Range","Premium"))</f>
        <v>Mid Range</v>
      </c>
    </row>
    <row r="14650" spans="1:11" x14ac:dyDescent="0.3">
      <c r="A14650" t="s">
        <v>15351</v>
      </c>
      <c r="B14650" t="s">
        <v>9</v>
      </c>
      <c r="C14650" t="s">
        <v>296</v>
      </c>
      <c r="D14650" t="s">
        <v>15352</v>
      </c>
      <c r="E14650">
        <v>439.2</v>
      </c>
      <c r="F14650">
        <v>549</v>
      </c>
      <c r="G14650" t="s">
        <v>778</v>
      </c>
      <c r="H14650">
        <v>2</v>
      </c>
      <c r="I14650">
        <f>F14650-E14650</f>
        <v>109.80000000000001</v>
      </c>
      <c r="J14650">
        <f>I14650*100/F14650</f>
        <v>20.000000000000004</v>
      </c>
      <c r="K14650" t="str">
        <f>IF(E14650&lt;=200,"Budget",IF(E14650&lt;=500,"Mid Range","Premium"))</f>
        <v>Mid Range</v>
      </c>
    </row>
    <row r="14651" spans="1:11" x14ac:dyDescent="0.3">
      <c r="A14651" t="s">
        <v>15353</v>
      </c>
      <c r="B14651" t="s">
        <v>14</v>
      </c>
      <c r="C14651" t="s">
        <v>165</v>
      </c>
      <c r="D14651" t="s">
        <v>1546</v>
      </c>
      <c r="E14651">
        <v>249</v>
      </c>
      <c r="F14651">
        <v>342</v>
      </c>
      <c r="G14651" t="s">
        <v>167</v>
      </c>
      <c r="H14651">
        <v>3.1</v>
      </c>
      <c r="I14651">
        <f>F14651-E14651</f>
        <v>93</v>
      </c>
      <c r="J14651">
        <f>I14651*100/F14651</f>
        <v>27.192982456140349</v>
      </c>
      <c r="K14651" t="str">
        <f>IF(E14651&lt;=200,"Budget",IF(E14651&lt;=500,"Mid Range","Premium"))</f>
        <v>Mid Range</v>
      </c>
    </row>
    <row r="14652" spans="1:11" x14ac:dyDescent="0.3">
      <c r="A14652" t="s">
        <v>15354</v>
      </c>
      <c r="B14652" t="s">
        <v>14</v>
      </c>
      <c r="C14652" t="s">
        <v>15</v>
      </c>
      <c r="D14652" t="s">
        <v>2482</v>
      </c>
      <c r="E14652">
        <v>89</v>
      </c>
      <c r="F14652">
        <v>139</v>
      </c>
      <c r="G14652" t="s">
        <v>140</v>
      </c>
      <c r="H14652">
        <v>4.2</v>
      </c>
      <c r="I14652">
        <f>F14652-E14652</f>
        <v>50</v>
      </c>
      <c r="J14652">
        <f>I14652*100/F14652</f>
        <v>35.97122302158273</v>
      </c>
      <c r="K14652" t="str">
        <f>IF(E14652&lt;=200,"Budget",IF(E14652&lt;=500,"Mid Range","Premium"))</f>
        <v>Budget</v>
      </c>
    </row>
    <row r="14653" spans="1:11" x14ac:dyDescent="0.3">
      <c r="A14653" t="s">
        <v>14176</v>
      </c>
      <c r="B14653" t="s">
        <v>14</v>
      </c>
      <c r="C14653" t="s">
        <v>165</v>
      </c>
      <c r="D14653" t="s">
        <v>1710</v>
      </c>
      <c r="E14653">
        <v>229</v>
      </c>
      <c r="F14653">
        <v>295</v>
      </c>
      <c r="G14653" t="s">
        <v>699</v>
      </c>
      <c r="H14653">
        <v>3.4</v>
      </c>
      <c r="I14653">
        <f>F14653-E14653</f>
        <v>66</v>
      </c>
      <c r="J14653">
        <f>I14653*100/F14653</f>
        <v>22.372881355932204</v>
      </c>
      <c r="K14653" t="str">
        <f>IF(E14653&lt;=200,"Budget",IF(E14653&lt;=500,"Mid Range","Premium"))</f>
        <v>Mid Range</v>
      </c>
    </row>
    <row r="14654" spans="1:11" x14ac:dyDescent="0.3">
      <c r="A14654" t="s">
        <v>15355</v>
      </c>
      <c r="B14654" t="s">
        <v>50</v>
      </c>
      <c r="C14654" t="s">
        <v>183</v>
      </c>
      <c r="D14654" t="s">
        <v>1293</v>
      </c>
      <c r="E14654">
        <v>249</v>
      </c>
      <c r="F14654">
        <v>249</v>
      </c>
      <c r="G14654" t="s">
        <v>227</v>
      </c>
      <c r="H14654">
        <v>1</v>
      </c>
      <c r="I14654">
        <f>F14654-E14654</f>
        <v>0</v>
      </c>
      <c r="J14654">
        <f>I14654*100/F14654</f>
        <v>0</v>
      </c>
      <c r="K14654" t="str">
        <f>IF(E14654&lt;=200,"Budget",IF(E14654&lt;=500,"Mid Range","Premium"))</f>
        <v>Mid Range</v>
      </c>
    </row>
    <row r="14655" spans="1:11" x14ac:dyDescent="0.3">
      <c r="A14655" t="s">
        <v>15356</v>
      </c>
      <c r="B14655" t="s">
        <v>14</v>
      </c>
      <c r="C14655" t="s">
        <v>165</v>
      </c>
      <c r="D14655" t="s">
        <v>2156</v>
      </c>
      <c r="E14655">
        <v>199</v>
      </c>
      <c r="F14655">
        <v>298</v>
      </c>
      <c r="G14655" t="s">
        <v>293</v>
      </c>
      <c r="H14655">
        <v>3.7</v>
      </c>
      <c r="I14655">
        <f>F14655-E14655</f>
        <v>99</v>
      </c>
      <c r="J14655">
        <f>I14655*100/F14655</f>
        <v>33.221476510067113</v>
      </c>
      <c r="K14655" t="str">
        <f>IF(E14655&lt;=200,"Budget",IF(E14655&lt;=500,"Mid Range","Premium"))</f>
        <v>Budget</v>
      </c>
    </row>
    <row r="14656" spans="1:11" x14ac:dyDescent="0.3">
      <c r="A14656" t="s">
        <v>15357</v>
      </c>
      <c r="B14656" t="s">
        <v>19</v>
      </c>
      <c r="C14656" t="s">
        <v>215</v>
      </c>
      <c r="D14656" t="s">
        <v>7518</v>
      </c>
      <c r="E14656">
        <v>98</v>
      </c>
      <c r="F14656">
        <v>100</v>
      </c>
      <c r="G14656" t="s">
        <v>217</v>
      </c>
      <c r="H14656">
        <v>4.2</v>
      </c>
      <c r="I14656">
        <f>F14656-E14656</f>
        <v>2</v>
      </c>
      <c r="J14656">
        <f>I14656*100/F14656</f>
        <v>2</v>
      </c>
      <c r="K14656" t="str">
        <f>IF(E14656&lt;=200,"Budget",IF(E14656&lt;=500,"Mid Range","Premium"))</f>
        <v>Budget</v>
      </c>
    </row>
    <row r="14657" spans="1:11" x14ac:dyDescent="0.3">
      <c r="A14657" t="s">
        <v>15358</v>
      </c>
      <c r="B14657" t="s">
        <v>107</v>
      </c>
      <c r="C14657" t="s">
        <v>229</v>
      </c>
      <c r="D14657" t="s">
        <v>5625</v>
      </c>
      <c r="E14657">
        <v>145</v>
      </c>
      <c r="F14657">
        <v>180</v>
      </c>
      <c r="G14657" t="s">
        <v>370</v>
      </c>
      <c r="H14657">
        <v>4.3</v>
      </c>
      <c r="I14657">
        <f>F14657-E14657</f>
        <v>35</v>
      </c>
      <c r="J14657">
        <f>I14657*100/F14657</f>
        <v>19.444444444444443</v>
      </c>
      <c r="K14657" t="str">
        <f>IF(E14657&lt;=200,"Budget",IF(E14657&lt;=500,"Mid Range","Premium"))</f>
        <v>Budget</v>
      </c>
    </row>
    <row r="14658" spans="1:11" x14ac:dyDescent="0.3">
      <c r="A14658" t="s">
        <v>15359</v>
      </c>
      <c r="B14658" t="s">
        <v>107</v>
      </c>
      <c r="C14658" t="s">
        <v>108</v>
      </c>
      <c r="D14658" t="s">
        <v>3783</v>
      </c>
      <c r="E14658">
        <v>399</v>
      </c>
      <c r="F14658">
        <v>399</v>
      </c>
      <c r="G14658" t="s">
        <v>740</v>
      </c>
      <c r="H14658">
        <v>4.3</v>
      </c>
      <c r="I14658">
        <f>F14658-E14658</f>
        <v>0</v>
      </c>
      <c r="J14658">
        <f>I14658*100/F14658</f>
        <v>0</v>
      </c>
      <c r="K14658" t="str">
        <f>IF(E14658&lt;=200,"Budget",IF(E14658&lt;=500,"Mid Range","Premium"))</f>
        <v>Mid Range</v>
      </c>
    </row>
    <row r="14659" spans="1:11" x14ac:dyDescent="0.3">
      <c r="A14659" t="s">
        <v>15360</v>
      </c>
      <c r="B14659" t="s">
        <v>126</v>
      </c>
      <c r="C14659" t="s">
        <v>1575</v>
      </c>
      <c r="D14659" t="s">
        <v>1576</v>
      </c>
      <c r="E14659">
        <v>50</v>
      </c>
      <c r="F14659">
        <v>50</v>
      </c>
      <c r="G14659" t="s">
        <v>1577</v>
      </c>
      <c r="H14659">
        <v>3.1</v>
      </c>
      <c r="I14659">
        <f>F14659-E14659</f>
        <v>0</v>
      </c>
      <c r="J14659">
        <f>I14659*100/F14659</f>
        <v>0</v>
      </c>
      <c r="K14659" t="str">
        <f>IF(E14659&lt;=200,"Budget",IF(E14659&lt;=500,"Mid Range","Premium"))</f>
        <v>Budget</v>
      </c>
    </row>
    <row r="14660" spans="1:11" x14ac:dyDescent="0.3">
      <c r="A14660" t="s">
        <v>15361</v>
      </c>
      <c r="B14660" t="s">
        <v>9</v>
      </c>
      <c r="C14660" t="s">
        <v>36</v>
      </c>
      <c r="D14660" t="s">
        <v>664</v>
      </c>
      <c r="E14660">
        <v>89.1</v>
      </c>
      <c r="F14660">
        <v>99</v>
      </c>
      <c r="G14660" t="s">
        <v>38</v>
      </c>
      <c r="H14660">
        <v>4.3</v>
      </c>
      <c r="I14660">
        <f>F14660-E14660</f>
        <v>9.9000000000000057</v>
      </c>
      <c r="J14660">
        <f>I14660*100/F14660</f>
        <v>10.000000000000005</v>
      </c>
      <c r="K14660" t="str">
        <f>IF(E14660&lt;=200,"Budget",IF(E14660&lt;=500,"Mid Range","Premium"))</f>
        <v>Budget</v>
      </c>
    </row>
    <row r="14661" spans="1:11" x14ac:dyDescent="0.3">
      <c r="A14661" t="s">
        <v>15362</v>
      </c>
      <c r="B14661" t="s">
        <v>14</v>
      </c>
      <c r="C14661" t="s">
        <v>1512</v>
      </c>
      <c r="D14661" t="s">
        <v>1923</v>
      </c>
      <c r="E14661">
        <v>100</v>
      </c>
      <c r="F14661">
        <v>100</v>
      </c>
      <c r="G14661" t="s">
        <v>1514</v>
      </c>
      <c r="H14661">
        <v>4.2</v>
      </c>
      <c r="I14661">
        <f>F14661-E14661</f>
        <v>0</v>
      </c>
      <c r="J14661">
        <f>I14661*100/F14661</f>
        <v>0</v>
      </c>
      <c r="K14661" t="str">
        <f>IF(E14661&lt;=200,"Budget",IF(E14661&lt;=500,"Mid Range","Premium"))</f>
        <v>Budget</v>
      </c>
    </row>
    <row r="14662" spans="1:11" x14ac:dyDescent="0.3">
      <c r="A14662" t="s">
        <v>15363</v>
      </c>
      <c r="B14662" t="s">
        <v>14</v>
      </c>
      <c r="C14662" t="s">
        <v>454</v>
      </c>
      <c r="D14662" t="s">
        <v>544</v>
      </c>
      <c r="E14662">
        <v>229</v>
      </c>
      <c r="F14662">
        <v>270</v>
      </c>
      <c r="G14662" t="s">
        <v>456</v>
      </c>
      <c r="H14662">
        <v>3.7</v>
      </c>
      <c r="I14662">
        <f>F14662-E14662</f>
        <v>41</v>
      </c>
      <c r="J14662">
        <f>I14662*100/F14662</f>
        <v>15.185185185185185</v>
      </c>
      <c r="K14662" t="str">
        <f>IF(E14662&lt;=200,"Budget",IF(E14662&lt;=500,"Mid Range","Premium"))</f>
        <v>Mid Range</v>
      </c>
    </row>
    <row r="14663" spans="1:11" x14ac:dyDescent="0.3">
      <c r="A14663" t="s">
        <v>15364</v>
      </c>
      <c r="B14663" t="s">
        <v>107</v>
      </c>
      <c r="C14663" t="s">
        <v>229</v>
      </c>
      <c r="D14663" t="s">
        <v>1480</v>
      </c>
      <c r="E14663">
        <v>53.46</v>
      </c>
      <c r="F14663">
        <v>64</v>
      </c>
      <c r="G14663" t="s">
        <v>231</v>
      </c>
      <c r="H14663">
        <v>4.0999999999999996</v>
      </c>
      <c r="I14663">
        <f>F14663-E14663</f>
        <v>10.54</v>
      </c>
      <c r="J14663">
        <f>I14663*100/F14663</f>
        <v>16.46875</v>
      </c>
      <c r="K14663" t="str">
        <f>IF(E14663&lt;=200,"Budget",IF(E14663&lt;=500,"Mid Range","Premium"))</f>
        <v>Budget</v>
      </c>
    </row>
    <row r="14664" spans="1:11" x14ac:dyDescent="0.3">
      <c r="A14664" t="s">
        <v>15365</v>
      </c>
      <c r="B14664" t="s">
        <v>9</v>
      </c>
      <c r="C14664" t="s">
        <v>131</v>
      </c>
      <c r="D14664" t="s">
        <v>876</v>
      </c>
      <c r="E14664">
        <v>1950.75</v>
      </c>
      <c r="F14664">
        <v>2295</v>
      </c>
      <c r="G14664" t="s">
        <v>596</v>
      </c>
      <c r="H14664">
        <v>4.2</v>
      </c>
      <c r="I14664">
        <f>F14664-E14664</f>
        <v>344.25</v>
      </c>
      <c r="J14664">
        <f>I14664*100/F14664</f>
        <v>15</v>
      </c>
      <c r="K14664" t="str">
        <f>IF(E14664&lt;=200,"Budget",IF(E14664&lt;=500,"Mid Range","Premium"))</f>
        <v>Premium</v>
      </c>
    </row>
    <row r="14665" spans="1:11" x14ac:dyDescent="0.3">
      <c r="A14665" t="s">
        <v>15366</v>
      </c>
      <c r="B14665" t="s">
        <v>14</v>
      </c>
      <c r="C14665" t="s">
        <v>270</v>
      </c>
      <c r="D14665" t="s">
        <v>368</v>
      </c>
      <c r="E14665">
        <v>149</v>
      </c>
      <c r="F14665">
        <v>200</v>
      </c>
      <c r="G14665" t="s">
        <v>849</v>
      </c>
      <c r="H14665">
        <v>2.8</v>
      </c>
      <c r="I14665">
        <f>F14665-E14665</f>
        <v>51</v>
      </c>
      <c r="J14665">
        <f>I14665*100/F14665</f>
        <v>25.5</v>
      </c>
      <c r="K14665" t="str">
        <f>IF(E14665&lt;=200,"Budget",IF(E14665&lt;=500,"Mid Range","Premium"))</f>
        <v>Budget</v>
      </c>
    </row>
    <row r="14666" spans="1:11" x14ac:dyDescent="0.3">
      <c r="A14666" t="s">
        <v>15367</v>
      </c>
      <c r="B14666" t="s">
        <v>19</v>
      </c>
      <c r="C14666" t="s">
        <v>267</v>
      </c>
      <c r="D14666" t="s">
        <v>2541</v>
      </c>
      <c r="E14666">
        <v>6</v>
      </c>
      <c r="F14666">
        <v>6</v>
      </c>
      <c r="G14666" t="s">
        <v>676</v>
      </c>
      <c r="H14666">
        <v>4.4000000000000004</v>
      </c>
      <c r="I14666">
        <f>F14666-E14666</f>
        <v>0</v>
      </c>
      <c r="J14666">
        <f>I14666*100/F14666</f>
        <v>0</v>
      </c>
      <c r="K14666" t="str">
        <f>IF(E14666&lt;=200,"Budget",IF(E14666&lt;=500,"Mid Range","Premium"))</f>
        <v>Budget</v>
      </c>
    </row>
    <row r="14667" spans="1:11" x14ac:dyDescent="0.3">
      <c r="A14667" t="s">
        <v>15368</v>
      </c>
      <c r="B14667" t="s">
        <v>121</v>
      </c>
      <c r="C14667" t="s">
        <v>135</v>
      </c>
      <c r="D14667" t="s">
        <v>2238</v>
      </c>
      <c r="E14667">
        <v>225</v>
      </c>
      <c r="F14667">
        <v>225</v>
      </c>
      <c r="G14667" t="s">
        <v>679</v>
      </c>
      <c r="H14667">
        <v>4.9000000000000004</v>
      </c>
      <c r="I14667">
        <f>F14667-E14667</f>
        <v>0</v>
      </c>
      <c r="J14667">
        <f>I14667*100/F14667</f>
        <v>0</v>
      </c>
      <c r="K14667" t="str">
        <f>IF(E14667&lt;=200,"Budget",IF(E14667&lt;=500,"Mid Range","Premium"))</f>
        <v>Mid Range</v>
      </c>
    </row>
    <row r="14668" spans="1:11" x14ac:dyDescent="0.3">
      <c r="A14668" t="s">
        <v>15369</v>
      </c>
      <c r="B14668" t="s">
        <v>50</v>
      </c>
      <c r="C14668" t="s">
        <v>51</v>
      </c>
      <c r="D14668" t="s">
        <v>12637</v>
      </c>
      <c r="E14668">
        <v>180.5</v>
      </c>
      <c r="F14668">
        <v>190</v>
      </c>
      <c r="G14668" t="s">
        <v>378</v>
      </c>
      <c r="H14668">
        <v>4</v>
      </c>
      <c r="I14668">
        <f>F14668-E14668</f>
        <v>9.5</v>
      </c>
      <c r="J14668">
        <f>I14668*100/F14668</f>
        <v>5</v>
      </c>
      <c r="K14668" t="str">
        <f>IF(E14668&lt;=200,"Budget",IF(E14668&lt;=500,"Mid Range","Premium"))</f>
        <v>Budget</v>
      </c>
    </row>
    <row r="14669" spans="1:11" x14ac:dyDescent="0.3">
      <c r="A14669" t="s">
        <v>15370</v>
      </c>
      <c r="B14669" t="s">
        <v>14</v>
      </c>
      <c r="C14669" t="s">
        <v>15</v>
      </c>
      <c r="D14669" t="s">
        <v>431</v>
      </c>
      <c r="E14669">
        <v>3419</v>
      </c>
      <c r="F14669">
        <v>5899</v>
      </c>
      <c r="G14669" t="s">
        <v>5092</v>
      </c>
      <c r="H14669">
        <v>4</v>
      </c>
      <c r="I14669">
        <f>F14669-E14669</f>
        <v>2480</v>
      </c>
      <c r="J14669">
        <f>I14669*100/F14669</f>
        <v>42.041023902356329</v>
      </c>
      <c r="K14669" t="str">
        <f>IF(E14669&lt;=200,"Budget",IF(E14669&lt;=500,"Mid Range","Premium"))</f>
        <v>Premium</v>
      </c>
    </row>
    <row r="14670" spans="1:11" x14ac:dyDescent="0.3">
      <c r="A14670" t="s">
        <v>15371</v>
      </c>
      <c r="B14670" t="s">
        <v>50</v>
      </c>
      <c r="C14670" t="s">
        <v>86</v>
      </c>
      <c r="D14670" t="s">
        <v>87</v>
      </c>
      <c r="E14670">
        <v>90</v>
      </c>
      <c r="F14670">
        <v>100</v>
      </c>
      <c r="G14670" t="s">
        <v>88</v>
      </c>
      <c r="H14670">
        <v>4.5</v>
      </c>
      <c r="I14670">
        <f>F14670-E14670</f>
        <v>10</v>
      </c>
      <c r="J14670">
        <f>I14670*100/F14670</f>
        <v>10</v>
      </c>
      <c r="K14670" t="str">
        <f>IF(E14670&lt;=200,"Budget",IF(E14670&lt;=500,"Mid Range","Premium"))</f>
        <v>Budget</v>
      </c>
    </row>
    <row r="14671" spans="1:11" x14ac:dyDescent="0.3">
      <c r="A14671" t="s">
        <v>15372</v>
      </c>
      <c r="B14671" t="s">
        <v>90</v>
      </c>
      <c r="C14671" t="s">
        <v>639</v>
      </c>
      <c r="D14671" t="s">
        <v>826</v>
      </c>
      <c r="E14671">
        <v>534</v>
      </c>
      <c r="F14671">
        <v>670</v>
      </c>
      <c r="G14671" t="s">
        <v>640</v>
      </c>
      <c r="H14671">
        <v>3.9</v>
      </c>
      <c r="I14671">
        <f>F14671-E14671</f>
        <v>136</v>
      </c>
      <c r="J14671">
        <f>I14671*100/F14671</f>
        <v>20.298507462686569</v>
      </c>
      <c r="K14671" t="str">
        <f>IF(E14671&lt;=200,"Budget",IF(E14671&lt;=500,"Mid Range","Premium"))</f>
        <v>Premium</v>
      </c>
    </row>
    <row r="14672" spans="1:11" x14ac:dyDescent="0.3">
      <c r="A14672" t="s">
        <v>15373</v>
      </c>
      <c r="B14672" t="s">
        <v>14</v>
      </c>
      <c r="C14672" t="s">
        <v>270</v>
      </c>
      <c r="D14672" t="s">
        <v>1655</v>
      </c>
      <c r="E14672">
        <v>399</v>
      </c>
      <c r="F14672">
        <v>450</v>
      </c>
      <c r="G14672" t="s">
        <v>271</v>
      </c>
      <c r="H14672">
        <v>5</v>
      </c>
      <c r="I14672">
        <f>F14672-E14672</f>
        <v>51</v>
      </c>
      <c r="J14672">
        <f>I14672*100/F14672</f>
        <v>11.333333333333334</v>
      </c>
      <c r="K14672" t="str">
        <f>IF(E14672&lt;=200,"Budget",IF(E14672&lt;=500,"Mid Range","Premium"))</f>
        <v>Mid Range</v>
      </c>
    </row>
    <row r="14673" spans="1:11" x14ac:dyDescent="0.3">
      <c r="A14673" t="s">
        <v>15374</v>
      </c>
      <c r="B14673" t="s">
        <v>50</v>
      </c>
      <c r="C14673" t="s">
        <v>55</v>
      </c>
      <c r="D14673" t="s">
        <v>4396</v>
      </c>
      <c r="E14673">
        <v>50</v>
      </c>
      <c r="F14673">
        <v>50</v>
      </c>
      <c r="G14673" t="s">
        <v>163</v>
      </c>
      <c r="H14673">
        <v>4.0999999999999996</v>
      </c>
      <c r="I14673">
        <f>F14673-E14673</f>
        <v>0</v>
      </c>
      <c r="J14673">
        <f>I14673*100/F14673</f>
        <v>0</v>
      </c>
      <c r="K14673" t="str">
        <f>IF(E14673&lt;=200,"Budget",IF(E14673&lt;=500,"Mid Range","Premium"))</f>
        <v>Budget</v>
      </c>
    </row>
    <row r="14674" spans="1:11" x14ac:dyDescent="0.3">
      <c r="A14674" t="s">
        <v>15375</v>
      </c>
      <c r="B14674" t="s">
        <v>50</v>
      </c>
      <c r="C14674" t="s">
        <v>751</v>
      </c>
      <c r="D14674" t="s">
        <v>1425</v>
      </c>
      <c r="E14674">
        <v>925</v>
      </c>
      <c r="F14674">
        <v>925</v>
      </c>
      <c r="G14674" t="s">
        <v>2862</v>
      </c>
      <c r="H14674">
        <v>5</v>
      </c>
      <c r="I14674">
        <f>F14674-E14674</f>
        <v>0</v>
      </c>
      <c r="J14674">
        <f>I14674*100/F14674</f>
        <v>0</v>
      </c>
      <c r="K14674" t="str">
        <f>IF(E14674&lt;=200,"Budget",IF(E14674&lt;=500,"Mid Range","Premium"))</f>
        <v>Premium</v>
      </c>
    </row>
    <row r="14675" spans="1:11" x14ac:dyDescent="0.3">
      <c r="A14675" t="s">
        <v>8219</v>
      </c>
      <c r="B14675" t="s">
        <v>9</v>
      </c>
      <c r="C14675" t="s">
        <v>36</v>
      </c>
      <c r="D14675" t="s">
        <v>1859</v>
      </c>
      <c r="E14675">
        <v>498</v>
      </c>
      <c r="F14675">
        <v>498</v>
      </c>
      <c r="G14675" t="s">
        <v>38</v>
      </c>
      <c r="H14675">
        <v>4.2</v>
      </c>
      <c r="I14675">
        <f>F14675-E14675</f>
        <v>0</v>
      </c>
      <c r="J14675">
        <f>I14675*100/F14675</f>
        <v>0</v>
      </c>
      <c r="K14675" t="str">
        <f>IF(E14675&lt;=200,"Budget",IF(E14675&lt;=500,"Mid Range","Premium"))</f>
        <v>Mid Range</v>
      </c>
    </row>
    <row r="14676" spans="1:11" x14ac:dyDescent="0.3">
      <c r="A14676" t="s">
        <v>15376</v>
      </c>
      <c r="B14676" t="s">
        <v>9</v>
      </c>
      <c r="C14676" t="s">
        <v>236</v>
      </c>
      <c r="D14676" t="s">
        <v>772</v>
      </c>
      <c r="E14676">
        <v>218.03</v>
      </c>
      <c r="F14676">
        <v>270</v>
      </c>
      <c r="G14676" t="s">
        <v>243</v>
      </c>
      <c r="H14676">
        <v>4.4000000000000004</v>
      </c>
      <c r="I14676">
        <f>F14676-E14676</f>
        <v>51.97</v>
      </c>
      <c r="J14676">
        <f>I14676*100/F14676</f>
        <v>19.248148148148147</v>
      </c>
      <c r="K14676" t="str">
        <f>IF(E14676&lt;=200,"Budget",IF(E14676&lt;=500,"Mid Range","Premium"))</f>
        <v>Mid Range</v>
      </c>
    </row>
    <row r="14677" spans="1:11" x14ac:dyDescent="0.3">
      <c r="A14677" t="s">
        <v>15377</v>
      </c>
      <c r="B14677" t="s">
        <v>19</v>
      </c>
      <c r="C14677" t="s">
        <v>32</v>
      </c>
      <c r="D14677" t="s">
        <v>256</v>
      </c>
      <c r="E14677">
        <v>330.6</v>
      </c>
      <c r="F14677">
        <v>386</v>
      </c>
      <c r="G14677" t="s">
        <v>34</v>
      </c>
      <c r="H14677">
        <v>4.4000000000000004</v>
      </c>
      <c r="I14677">
        <f>F14677-E14677</f>
        <v>55.399999999999977</v>
      </c>
      <c r="J14677">
        <f>I14677*100/F14677</f>
        <v>14.352331606217613</v>
      </c>
      <c r="K14677" t="str">
        <f>IF(E14677&lt;=200,"Budget",IF(E14677&lt;=500,"Mid Range","Premium"))</f>
        <v>Mid Range</v>
      </c>
    </row>
    <row r="14678" spans="1:11" x14ac:dyDescent="0.3">
      <c r="A14678" t="s">
        <v>15378</v>
      </c>
      <c r="B14678" t="s">
        <v>90</v>
      </c>
      <c r="C14678" t="s">
        <v>142</v>
      </c>
      <c r="D14678" t="s">
        <v>973</v>
      </c>
      <c r="E14678">
        <v>35.25</v>
      </c>
      <c r="F14678">
        <v>47</v>
      </c>
      <c r="G14678" t="s">
        <v>147</v>
      </c>
      <c r="H14678">
        <v>4.4000000000000004</v>
      </c>
      <c r="I14678">
        <f>F14678-E14678</f>
        <v>11.75</v>
      </c>
      <c r="J14678">
        <f>I14678*100/F14678</f>
        <v>25</v>
      </c>
      <c r="K14678" t="str">
        <f>IF(E14678&lt;=200,"Budget",IF(E14678&lt;=500,"Mid Range","Premium"))</f>
        <v>Budget</v>
      </c>
    </row>
    <row r="14679" spans="1:11" x14ac:dyDescent="0.3">
      <c r="A14679" t="s">
        <v>1485</v>
      </c>
      <c r="B14679" t="s">
        <v>50</v>
      </c>
      <c r="C14679" t="s">
        <v>183</v>
      </c>
      <c r="D14679" t="s">
        <v>598</v>
      </c>
      <c r="E14679">
        <v>199</v>
      </c>
      <c r="F14679">
        <v>199</v>
      </c>
      <c r="G14679" t="s">
        <v>185</v>
      </c>
      <c r="H14679">
        <v>4.0999999999999996</v>
      </c>
      <c r="I14679">
        <f>F14679-E14679</f>
        <v>0</v>
      </c>
      <c r="J14679">
        <f>I14679*100/F14679</f>
        <v>0</v>
      </c>
      <c r="K14679" t="str">
        <f>IF(E14679&lt;=200,"Budget",IF(E14679&lt;=500,"Mid Range","Premium"))</f>
        <v>Budget</v>
      </c>
    </row>
    <row r="14680" spans="1:11" x14ac:dyDescent="0.3">
      <c r="A14680" t="s">
        <v>15379</v>
      </c>
      <c r="B14680" t="s">
        <v>50</v>
      </c>
      <c r="C14680" t="s">
        <v>73</v>
      </c>
      <c r="D14680" t="s">
        <v>226</v>
      </c>
      <c r="E14680">
        <v>177</v>
      </c>
      <c r="F14680">
        <v>295</v>
      </c>
      <c r="G14680" t="s">
        <v>75</v>
      </c>
      <c r="H14680">
        <v>4.7</v>
      </c>
      <c r="I14680">
        <f>F14680-E14680</f>
        <v>118</v>
      </c>
      <c r="J14680">
        <f>I14680*100/F14680</f>
        <v>40</v>
      </c>
      <c r="K14680" t="str">
        <f>IF(E14680&lt;=200,"Budget",IF(E14680&lt;=500,"Mid Range","Premium"))</f>
        <v>Budget</v>
      </c>
    </row>
    <row r="14681" spans="1:11" x14ac:dyDescent="0.3">
      <c r="A14681" t="s">
        <v>15380</v>
      </c>
      <c r="B14681" t="s">
        <v>19</v>
      </c>
      <c r="C14681" t="s">
        <v>20</v>
      </c>
      <c r="D14681" t="s">
        <v>273</v>
      </c>
      <c r="E14681">
        <v>63</v>
      </c>
      <c r="F14681">
        <v>70</v>
      </c>
      <c r="G14681" t="s">
        <v>274</v>
      </c>
      <c r="H14681">
        <v>5</v>
      </c>
      <c r="I14681">
        <f>F14681-E14681</f>
        <v>7</v>
      </c>
      <c r="J14681">
        <f>I14681*100/F14681</f>
        <v>10</v>
      </c>
      <c r="K14681" t="str">
        <f>IF(E14681&lt;=200,"Budget",IF(E14681&lt;=500,"Mid Range","Premium"))</f>
        <v>Budget</v>
      </c>
    </row>
    <row r="14682" spans="1:11" x14ac:dyDescent="0.3">
      <c r="A14682" t="s">
        <v>15381</v>
      </c>
      <c r="B14682" t="s">
        <v>9</v>
      </c>
      <c r="C14682" t="s">
        <v>296</v>
      </c>
      <c r="D14682" t="s">
        <v>979</v>
      </c>
      <c r="E14682">
        <v>150</v>
      </c>
      <c r="F14682">
        <v>200</v>
      </c>
      <c r="G14682" t="s">
        <v>297</v>
      </c>
      <c r="H14682">
        <v>3.5</v>
      </c>
      <c r="I14682">
        <f>F14682-E14682</f>
        <v>50</v>
      </c>
      <c r="J14682">
        <f>I14682*100/F14682</f>
        <v>25</v>
      </c>
      <c r="K14682" t="str">
        <f>IF(E14682&lt;=200,"Budget",IF(E14682&lt;=500,"Mid Range","Premium"))</f>
        <v>Budget</v>
      </c>
    </row>
    <row r="14683" spans="1:11" x14ac:dyDescent="0.3">
      <c r="A14683" t="s">
        <v>15382</v>
      </c>
      <c r="B14683" t="s">
        <v>14</v>
      </c>
      <c r="C14683" t="s">
        <v>281</v>
      </c>
      <c r="D14683" t="s">
        <v>2014</v>
      </c>
      <c r="E14683">
        <v>429</v>
      </c>
      <c r="F14683">
        <v>910</v>
      </c>
      <c r="G14683" t="s">
        <v>649</v>
      </c>
      <c r="H14683">
        <v>4</v>
      </c>
      <c r="I14683">
        <f>F14683-E14683</f>
        <v>481</v>
      </c>
      <c r="J14683">
        <f>I14683*100/F14683</f>
        <v>52.857142857142854</v>
      </c>
      <c r="K14683" t="str">
        <f>IF(E14683&lt;=200,"Budget",IF(E14683&lt;=500,"Mid Range","Premium"))</f>
        <v>Mid Range</v>
      </c>
    </row>
    <row r="14684" spans="1:11" x14ac:dyDescent="0.3">
      <c r="A14684" t="s">
        <v>15383</v>
      </c>
      <c r="B14684" t="s">
        <v>121</v>
      </c>
      <c r="C14684" t="s">
        <v>135</v>
      </c>
      <c r="D14684" t="s">
        <v>1620</v>
      </c>
      <c r="E14684">
        <v>100</v>
      </c>
      <c r="F14684">
        <v>100</v>
      </c>
      <c r="G14684" t="s">
        <v>137</v>
      </c>
      <c r="H14684">
        <v>3.7</v>
      </c>
      <c r="I14684">
        <f>F14684-E14684</f>
        <v>0</v>
      </c>
      <c r="J14684">
        <f>I14684*100/F14684</f>
        <v>0</v>
      </c>
      <c r="K14684" t="str">
        <f>IF(E14684&lt;=200,"Budget",IF(E14684&lt;=500,"Mid Range","Premium"))</f>
        <v>Budget</v>
      </c>
    </row>
    <row r="14685" spans="1:11" x14ac:dyDescent="0.3">
      <c r="A14685" t="s">
        <v>10683</v>
      </c>
      <c r="B14685" t="s">
        <v>9</v>
      </c>
      <c r="C14685" t="s">
        <v>131</v>
      </c>
      <c r="D14685" t="s">
        <v>10684</v>
      </c>
      <c r="E14685">
        <v>180</v>
      </c>
      <c r="F14685">
        <v>180</v>
      </c>
      <c r="G14685" t="s">
        <v>133</v>
      </c>
      <c r="H14685">
        <v>2</v>
      </c>
      <c r="I14685">
        <f>F14685-E14685</f>
        <v>0</v>
      </c>
      <c r="J14685">
        <f>I14685*100/F14685</f>
        <v>0</v>
      </c>
      <c r="K14685" t="str">
        <f>IF(E14685&lt;=200,"Budget",IF(E14685&lt;=500,"Mid Range","Premium"))</f>
        <v>Budget</v>
      </c>
    </row>
    <row r="14686" spans="1:11" x14ac:dyDescent="0.3">
      <c r="A14686" t="s">
        <v>15384</v>
      </c>
      <c r="B14686" t="s">
        <v>14</v>
      </c>
      <c r="C14686" t="s">
        <v>454</v>
      </c>
      <c r="D14686" t="s">
        <v>2909</v>
      </c>
      <c r="E14686">
        <v>105</v>
      </c>
      <c r="F14686">
        <v>110</v>
      </c>
      <c r="G14686" t="s">
        <v>456</v>
      </c>
      <c r="H14686">
        <v>4</v>
      </c>
      <c r="I14686">
        <f>F14686-E14686</f>
        <v>5</v>
      </c>
      <c r="J14686">
        <f>I14686*100/F14686</f>
        <v>4.5454545454545459</v>
      </c>
      <c r="K14686" t="str">
        <f>IF(E14686&lt;=200,"Budget",IF(E14686&lt;=500,"Mid Range","Premium"))</f>
        <v>Budget</v>
      </c>
    </row>
    <row r="14687" spans="1:11" x14ac:dyDescent="0.3">
      <c r="A14687" t="s">
        <v>15385</v>
      </c>
      <c r="B14687" t="s">
        <v>50</v>
      </c>
      <c r="C14687" t="s">
        <v>73</v>
      </c>
      <c r="D14687" t="s">
        <v>798</v>
      </c>
      <c r="E14687">
        <v>46.9</v>
      </c>
      <c r="F14687">
        <v>70</v>
      </c>
      <c r="G14687" t="s">
        <v>552</v>
      </c>
      <c r="H14687">
        <v>4.5</v>
      </c>
      <c r="I14687">
        <f>F14687-E14687</f>
        <v>23.1</v>
      </c>
      <c r="J14687">
        <f>I14687*100/F14687</f>
        <v>33</v>
      </c>
      <c r="K14687" t="str">
        <f>IF(E14687&lt;=200,"Budget",IF(E14687&lt;=500,"Mid Range","Premium"))</f>
        <v>Budget</v>
      </c>
    </row>
    <row r="14688" spans="1:11" x14ac:dyDescent="0.3">
      <c r="A14688" t="s">
        <v>15386</v>
      </c>
      <c r="B14688" t="s">
        <v>9</v>
      </c>
      <c r="C14688" t="s">
        <v>36</v>
      </c>
      <c r="D14688" t="s">
        <v>1496</v>
      </c>
      <c r="E14688">
        <v>105.6</v>
      </c>
      <c r="F14688">
        <v>110</v>
      </c>
      <c r="G14688" t="s">
        <v>38</v>
      </c>
      <c r="H14688">
        <v>4.3</v>
      </c>
      <c r="I14688">
        <f>F14688-E14688</f>
        <v>4.4000000000000057</v>
      </c>
      <c r="J14688">
        <f>I14688*100/F14688</f>
        <v>4.0000000000000053</v>
      </c>
      <c r="K14688" t="str">
        <f>IF(E14688&lt;=200,"Budget",IF(E14688&lt;=500,"Mid Range","Premium"))</f>
        <v>Budget</v>
      </c>
    </row>
    <row r="14689" spans="1:11" x14ac:dyDescent="0.3">
      <c r="A14689" t="s">
        <v>15387</v>
      </c>
      <c r="B14689" t="s">
        <v>107</v>
      </c>
      <c r="C14689" t="s">
        <v>205</v>
      </c>
      <c r="D14689" t="s">
        <v>1350</v>
      </c>
      <c r="E14689">
        <v>50</v>
      </c>
      <c r="F14689">
        <v>50</v>
      </c>
      <c r="G14689" t="s">
        <v>470</v>
      </c>
      <c r="H14689">
        <v>4.2</v>
      </c>
      <c r="I14689">
        <f>F14689-E14689</f>
        <v>0</v>
      </c>
      <c r="J14689">
        <f>I14689*100/F14689</f>
        <v>0</v>
      </c>
      <c r="K14689" t="str">
        <f>IF(E14689&lt;=200,"Budget",IF(E14689&lt;=500,"Mid Range","Premium"))</f>
        <v>Budget</v>
      </c>
    </row>
    <row r="14690" spans="1:11" x14ac:dyDescent="0.3">
      <c r="A14690" t="s">
        <v>15388</v>
      </c>
      <c r="B14690" t="s">
        <v>19</v>
      </c>
      <c r="C14690" t="s">
        <v>64</v>
      </c>
      <c r="D14690" t="s">
        <v>1500</v>
      </c>
      <c r="E14690">
        <v>146</v>
      </c>
      <c r="F14690">
        <v>161</v>
      </c>
      <c r="G14690" t="s">
        <v>354</v>
      </c>
      <c r="H14690">
        <v>3.6</v>
      </c>
      <c r="I14690">
        <f>F14690-E14690</f>
        <v>15</v>
      </c>
      <c r="J14690">
        <f>I14690*100/F14690</f>
        <v>9.316770186335404</v>
      </c>
      <c r="K14690" t="str">
        <f>IF(E14690&lt;=200,"Budget",IF(E14690&lt;=500,"Mid Range","Premium"))</f>
        <v>Budget</v>
      </c>
    </row>
    <row r="14691" spans="1:11" x14ac:dyDescent="0.3">
      <c r="A14691" t="s">
        <v>15389</v>
      </c>
      <c r="B14691" t="s">
        <v>9</v>
      </c>
      <c r="C14691" t="s">
        <v>131</v>
      </c>
      <c r="D14691" t="s">
        <v>149</v>
      </c>
      <c r="E14691">
        <v>224.25</v>
      </c>
      <c r="F14691">
        <v>299</v>
      </c>
      <c r="G14691" t="s">
        <v>1128</v>
      </c>
      <c r="H14691">
        <v>4.0999999999999996</v>
      </c>
      <c r="I14691">
        <f>F14691-E14691</f>
        <v>74.75</v>
      </c>
      <c r="J14691">
        <f>I14691*100/F14691</f>
        <v>25</v>
      </c>
      <c r="K14691" t="str">
        <f>IF(E14691&lt;=200,"Budget",IF(E14691&lt;=500,"Mid Range","Premium"))</f>
        <v>Mid Range</v>
      </c>
    </row>
    <row r="14692" spans="1:11" x14ac:dyDescent="0.3">
      <c r="A14692" t="s">
        <v>15390</v>
      </c>
      <c r="B14692" t="s">
        <v>19</v>
      </c>
      <c r="C14692" t="s">
        <v>64</v>
      </c>
      <c r="D14692" t="s">
        <v>1011</v>
      </c>
      <c r="E14692">
        <v>152</v>
      </c>
      <c r="F14692">
        <v>155</v>
      </c>
      <c r="G14692" t="s">
        <v>2191</v>
      </c>
      <c r="H14692">
        <v>3.9</v>
      </c>
      <c r="I14692">
        <f>F14692-E14692</f>
        <v>3</v>
      </c>
      <c r="J14692">
        <f>I14692*100/F14692</f>
        <v>1.935483870967742</v>
      </c>
      <c r="K14692" t="str">
        <f>IF(E14692&lt;=200,"Budget",IF(E14692&lt;=500,"Mid Range","Premium"))</f>
        <v>Budget</v>
      </c>
    </row>
    <row r="14693" spans="1:11" x14ac:dyDescent="0.3">
      <c r="A14693" t="s">
        <v>4397</v>
      </c>
      <c r="B14693" t="s">
        <v>14</v>
      </c>
      <c r="C14693" t="s">
        <v>165</v>
      </c>
      <c r="D14693" t="s">
        <v>4398</v>
      </c>
      <c r="E14693">
        <v>299</v>
      </c>
      <c r="F14693">
        <v>387</v>
      </c>
      <c r="G14693" t="s">
        <v>293</v>
      </c>
      <c r="H14693">
        <v>5</v>
      </c>
      <c r="I14693">
        <f>F14693-E14693</f>
        <v>88</v>
      </c>
      <c r="J14693">
        <f>I14693*100/F14693</f>
        <v>22.739018087855296</v>
      </c>
      <c r="K14693" t="str">
        <f>IF(E14693&lt;=200,"Budget",IF(E14693&lt;=500,"Mid Range","Premium"))</f>
        <v>Mid Range</v>
      </c>
    </row>
    <row r="14694" spans="1:11" x14ac:dyDescent="0.3">
      <c r="A14694" t="s">
        <v>15391</v>
      </c>
      <c r="B14694" t="s">
        <v>90</v>
      </c>
      <c r="C14694" t="s">
        <v>142</v>
      </c>
      <c r="D14694" t="s">
        <v>686</v>
      </c>
      <c r="E14694">
        <v>20.100000000000001</v>
      </c>
      <c r="F14694">
        <v>30</v>
      </c>
      <c r="G14694" t="s">
        <v>147</v>
      </c>
      <c r="H14694">
        <v>4.0999999999999996</v>
      </c>
      <c r="I14694">
        <f>F14694-E14694</f>
        <v>9.8999999999999986</v>
      </c>
      <c r="J14694">
        <f>I14694*100/F14694</f>
        <v>32.999999999999993</v>
      </c>
      <c r="K14694" t="str">
        <f>IF(E14694&lt;=200,"Budget",IF(E14694&lt;=500,"Mid Range","Premium"))</f>
        <v>Budget</v>
      </c>
    </row>
    <row r="14695" spans="1:11" x14ac:dyDescent="0.3">
      <c r="A14695" t="s">
        <v>15392</v>
      </c>
      <c r="B14695" t="s">
        <v>90</v>
      </c>
      <c r="C14695" t="s">
        <v>639</v>
      </c>
      <c r="D14695" t="s">
        <v>968</v>
      </c>
      <c r="E14695">
        <v>315</v>
      </c>
      <c r="F14695">
        <v>315</v>
      </c>
      <c r="G14695" t="s">
        <v>1646</v>
      </c>
      <c r="H14695">
        <v>4.0999999999999996</v>
      </c>
      <c r="I14695">
        <f>F14695-E14695</f>
        <v>0</v>
      </c>
      <c r="J14695">
        <f>I14695*100/F14695</f>
        <v>0</v>
      </c>
      <c r="K14695" t="str">
        <f>IF(E14695&lt;=200,"Budget",IF(E14695&lt;=500,"Mid Range","Premium"))</f>
        <v>Mid Range</v>
      </c>
    </row>
    <row r="14696" spans="1:11" x14ac:dyDescent="0.3">
      <c r="A14696" t="s">
        <v>15393</v>
      </c>
      <c r="B14696" t="s">
        <v>126</v>
      </c>
      <c r="C14696" t="s">
        <v>127</v>
      </c>
      <c r="D14696" t="s">
        <v>2492</v>
      </c>
      <c r="E14696">
        <v>40</v>
      </c>
      <c r="F14696">
        <v>40</v>
      </c>
      <c r="G14696" t="s">
        <v>129</v>
      </c>
      <c r="H14696">
        <v>3.7</v>
      </c>
      <c r="I14696">
        <f>F14696-E14696</f>
        <v>0</v>
      </c>
      <c r="J14696">
        <f>I14696*100/F14696</f>
        <v>0</v>
      </c>
      <c r="K14696" t="str">
        <f>IF(E14696&lt;=200,"Budget",IF(E14696&lt;=500,"Mid Range","Premium"))</f>
        <v>Budget</v>
      </c>
    </row>
    <row r="14697" spans="1:11" x14ac:dyDescent="0.3">
      <c r="A14697" t="s">
        <v>15394</v>
      </c>
      <c r="B14697" t="s">
        <v>9</v>
      </c>
      <c r="C14697" t="s">
        <v>151</v>
      </c>
      <c r="D14697" t="s">
        <v>1706</v>
      </c>
      <c r="E14697">
        <v>299</v>
      </c>
      <c r="F14697">
        <v>299</v>
      </c>
      <c r="G14697" t="s">
        <v>178</v>
      </c>
      <c r="H14697">
        <v>5</v>
      </c>
      <c r="I14697">
        <f>F14697-E14697</f>
        <v>0</v>
      </c>
      <c r="J14697">
        <f>I14697*100/F14697</f>
        <v>0</v>
      </c>
      <c r="K14697" t="str">
        <f>IF(E14697&lt;=200,"Budget",IF(E14697&lt;=500,"Mid Range","Premium"))</f>
        <v>Mid Range</v>
      </c>
    </row>
    <row r="14698" spans="1:11" x14ac:dyDescent="0.3">
      <c r="A14698" t="s">
        <v>15395</v>
      </c>
      <c r="B14698" t="s">
        <v>9</v>
      </c>
      <c r="C14698" t="s">
        <v>131</v>
      </c>
      <c r="D14698" t="s">
        <v>494</v>
      </c>
      <c r="E14698">
        <v>223.2</v>
      </c>
      <c r="F14698">
        <v>279</v>
      </c>
      <c r="G14698" t="s">
        <v>133</v>
      </c>
      <c r="H14698">
        <v>3.8</v>
      </c>
      <c r="I14698">
        <f>F14698-E14698</f>
        <v>55.800000000000011</v>
      </c>
      <c r="J14698">
        <f>I14698*100/F14698</f>
        <v>20.000000000000004</v>
      </c>
      <c r="K14698" t="str">
        <f>IF(E14698&lt;=200,"Budget",IF(E14698&lt;=500,"Mid Range","Premium"))</f>
        <v>Mid Range</v>
      </c>
    </row>
    <row r="14699" spans="1:11" x14ac:dyDescent="0.3">
      <c r="A14699" t="s">
        <v>15396</v>
      </c>
      <c r="B14699" t="s">
        <v>14</v>
      </c>
      <c r="C14699" t="s">
        <v>15</v>
      </c>
      <c r="D14699" t="s">
        <v>539</v>
      </c>
      <c r="E14699">
        <v>449</v>
      </c>
      <c r="F14699">
        <v>573</v>
      </c>
      <c r="G14699" t="s">
        <v>357</v>
      </c>
      <c r="H14699">
        <v>1</v>
      </c>
      <c r="I14699">
        <f>F14699-E14699</f>
        <v>124</v>
      </c>
      <c r="J14699">
        <f>I14699*100/F14699</f>
        <v>21.640488656195462</v>
      </c>
      <c r="K14699" t="str">
        <f>IF(E14699&lt;=200,"Budget",IF(E14699&lt;=500,"Mid Range","Premium"))</f>
        <v>Mid Range</v>
      </c>
    </row>
    <row r="14700" spans="1:11" x14ac:dyDescent="0.3">
      <c r="A14700" t="s">
        <v>15397</v>
      </c>
      <c r="B14700" t="s">
        <v>50</v>
      </c>
      <c r="C14700" t="s">
        <v>55</v>
      </c>
      <c r="D14700" t="s">
        <v>637</v>
      </c>
      <c r="E14700">
        <v>1470</v>
      </c>
      <c r="F14700">
        <v>1470</v>
      </c>
      <c r="G14700" t="s">
        <v>57</v>
      </c>
      <c r="H14700">
        <v>2</v>
      </c>
      <c r="I14700">
        <f>F14700-E14700</f>
        <v>0</v>
      </c>
      <c r="J14700">
        <f>I14700*100/F14700</f>
        <v>0</v>
      </c>
      <c r="K14700" t="str">
        <f>IF(E14700&lt;=200,"Budget",IF(E14700&lt;=500,"Mid Range","Premium"))</f>
        <v>Premium</v>
      </c>
    </row>
    <row r="14701" spans="1:11" x14ac:dyDescent="0.3">
      <c r="A14701" t="s">
        <v>15398</v>
      </c>
      <c r="B14701" t="s">
        <v>107</v>
      </c>
      <c r="C14701" t="s">
        <v>205</v>
      </c>
      <c r="D14701" t="s">
        <v>174</v>
      </c>
      <c r="E14701">
        <v>75</v>
      </c>
      <c r="F14701">
        <v>75</v>
      </c>
      <c r="G14701" t="s">
        <v>382</v>
      </c>
      <c r="H14701">
        <v>4</v>
      </c>
      <c r="I14701">
        <f>F14701-E14701</f>
        <v>0</v>
      </c>
      <c r="J14701">
        <f>I14701*100/F14701</f>
        <v>0</v>
      </c>
      <c r="K14701" t="str">
        <f>IF(E14701&lt;=200,"Budget",IF(E14701&lt;=500,"Mid Range","Premium"))</f>
        <v>Budget</v>
      </c>
    </row>
    <row r="14702" spans="1:11" x14ac:dyDescent="0.3">
      <c r="A14702" t="s">
        <v>15399</v>
      </c>
      <c r="B14702" t="s">
        <v>19</v>
      </c>
      <c r="C14702" t="s">
        <v>46</v>
      </c>
      <c r="D14702" t="s">
        <v>1388</v>
      </c>
      <c r="E14702">
        <v>99</v>
      </c>
      <c r="F14702">
        <v>99</v>
      </c>
      <c r="G14702" t="s">
        <v>771</v>
      </c>
      <c r="H14702">
        <v>3.6</v>
      </c>
      <c r="I14702">
        <f>F14702-E14702</f>
        <v>0</v>
      </c>
      <c r="J14702">
        <f>I14702*100/F14702</f>
        <v>0</v>
      </c>
      <c r="K14702" t="str">
        <f>IF(E14702&lt;=200,"Budget",IF(E14702&lt;=500,"Mid Range","Premium"))</f>
        <v>Budget</v>
      </c>
    </row>
    <row r="14703" spans="1:11" x14ac:dyDescent="0.3">
      <c r="A14703" t="s">
        <v>11309</v>
      </c>
      <c r="B14703" t="s">
        <v>9</v>
      </c>
      <c r="C14703" t="s">
        <v>10</v>
      </c>
      <c r="D14703" t="s">
        <v>247</v>
      </c>
      <c r="E14703">
        <v>240</v>
      </c>
      <c r="F14703">
        <v>300</v>
      </c>
      <c r="G14703" t="s">
        <v>44</v>
      </c>
      <c r="H14703">
        <v>5</v>
      </c>
      <c r="I14703">
        <f>F14703-E14703</f>
        <v>60</v>
      </c>
      <c r="J14703">
        <f>I14703*100/F14703</f>
        <v>20</v>
      </c>
      <c r="K14703" t="str">
        <f>IF(E14703&lt;=200,"Budget",IF(E14703&lt;=500,"Mid Range","Premium"))</f>
        <v>Mid Range</v>
      </c>
    </row>
    <row r="14704" spans="1:11" x14ac:dyDescent="0.3">
      <c r="A14704" t="s">
        <v>15400</v>
      </c>
      <c r="B14704" t="s">
        <v>90</v>
      </c>
      <c r="C14704" t="s">
        <v>142</v>
      </c>
      <c r="D14704" t="s">
        <v>1221</v>
      </c>
      <c r="E14704">
        <v>40.5</v>
      </c>
      <c r="F14704">
        <v>45</v>
      </c>
      <c r="G14704" t="s">
        <v>396</v>
      </c>
      <c r="H14704">
        <v>4.2</v>
      </c>
      <c r="I14704">
        <f>F14704-E14704</f>
        <v>4.5</v>
      </c>
      <c r="J14704">
        <f>I14704*100/F14704</f>
        <v>10</v>
      </c>
      <c r="K14704" t="str">
        <f>IF(E14704&lt;=200,"Budget",IF(E14704&lt;=500,"Mid Range","Premium"))</f>
        <v>Budget</v>
      </c>
    </row>
    <row r="14705" spans="1:11" x14ac:dyDescent="0.3">
      <c r="A14705" t="s">
        <v>15401</v>
      </c>
      <c r="B14705" t="s">
        <v>107</v>
      </c>
      <c r="C14705" t="s">
        <v>187</v>
      </c>
      <c r="D14705" t="s">
        <v>1205</v>
      </c>
      <c r="E14705">
        <v>55</v>
      </c>
      <c r="F14705">
        <v>55</v>
      </c>
      <c r="G14705" t="s">
        <v>393</v>
      </c>
      <c r="H14705">
        <v>3.2</v>
      </c>
      <c r="I14705">
        <f>F14705-E14705</f>
        <v>0</v>
      </c>
      <c r="J14705">
        <f>I14705*100/F14705</f>
        <v>0</v>
      </c>
      <c r="K14705" t="str">
        <f>IF(E14705&lt;=200,"Budget",IF(E14705&lt;=500,"Mid Range","Premium"))</f>
        <v>Budget</v>
      </c>
    </row>
    <row r="14706" spans="1:11" x14ac:dyDescent="0.3">
      <c r="A14706" t="s">
        <v>15402</v>
      </c>
      <c r="B14706" t="s">
        <v>121</v>
      </c>
      <c r="C14706" t="s">
        <v>122</v>
      </c>
      <c r="D14706" t="s">
        <v>3585</v>
      </c>
      <c r="E14706">
        <v>310</v>
      </c>
      <c r="F14706">
        <v>310</v>
      </c>
      <c r="G14706" t="s">
        <v>1362</v>
      </c>
      <c r="H14706">
        <v>4.5999999999999996</v>
      </c>
      <c r="I14706">
        <f>F14706-E14706</f>
        <v>0</v>
      </c>
      <c r="J14706">
        <f>I14706*100/F14706</f>
        <v>0</v>
      </c>
      <c r="K14706" t="str">
        <f>IF(E14706&lt;=200,"Budget",IF(E14706&lt;=500,"Mid Range","Premium"))</f>
        <v>Mid Range</v>
      </c>
    </row>
    <row r="14707" spans="1:11" x14ac:dyDescent="0.3">
      <c r="A14707" t="s">
        <v>2086</v>
      </c>
      <c r="B14707" t="s">
        <v>90</v>
      </c>
      <c r="C14707" t="s">
        <v>173</v>
      </c>
      <c r="D14707" t="s">
        <v>873</v>
      </c>
      <c r="E14707">
        <v>142</v>
      </c>
      <c r="F14707">
        <v>142</v>
      </c>
      <c r="G14707" t="s">
        <v>1063</v>
      </c>
      <c r="H14707">
        <v>4</v>
      </c>
      <c r="I14707">
        <f>F14707-E14707</f>
        <v>0</v>
      </c>
      <c r="J14707">
        <f>I14707*100/F14707</f>
        <v>0</v>
      </c>
      <c r="K14707" t="str">
        <f>IF(E14707&lt;=200,"Budget",IF(E14707&lt;=500,"Mid Range","Premium"))</f>
        <v>Budget</v>
      </c>
    </row>
    <row r="14708" spans="1:11" x14ac:dyDescent="0.3">
      <c r="A14708" t="s">
        <v>15403</v>
      </c>
      <c r="B14708" t="s">
        <v>90</v>
      </c>
      <c r="C14708" t="s">
        <v>142</v>
      </c>
      <c r="D14708" t="s">
        <v>1361</v>
      </c>
      <c r="E14708">
        <v>29</v>
      </c>
      <c r="F14708">
        <v>29</v>
      </c>
      <c r="G14708" t="s">
        <v>147</v>
      </c>
      <c r="H14708">
        <v>4.3</v>
      </c>
      <c r="I14708">
        <f>F14708-E14708</f>
        <v>0</v>
      </c>
      <c r="J14708">
        <f>I14708*100/F14708</f>
        <v>0</v>
      </c>
      <c r="K14708" t="str">
        <f>IF(E14708&lt;=200,"Budget",IF(E14708&lt;=500,"Mid Range","Premium"))</f>
        <v>Budget</v>
      </c>
    </row>
    <row r="14709" spans="1:11" x14ac:dyDescent="0.3">
      <c r="A14709" t="s">
        <v>15404</v>
      </c>
      <c r="B14709" t="s">
        <v>50</v>
      </c>
      <c r="C14709" t="s">
        <v>183</v>
      </c>
      <c r="D14709" t="s">
        <v>2515</v>
      </c>
      <c r="E14709">
        <v>89</v>
      </c>
      <c r="F14709">
        <v>89</v>
      </c>
      <c r="G14709" t="s">
        <v>185</v>
      </c>
      <c r="H14709">
        <v>4.5</v>
      </c>
      <c r="I14709">
        <f>F14709-E14709</f>
        <v>0</v>
      </c>
      <c r="J14709">
        <f>I14709*100/F14709</f>
        <v>0</v>
      </c>
      <c r="K14709" t="str">
        <f>IF(E14709&lt;=200,"Budget",IF(E14709&lt;=500,"Mid Range","Premium"))</f>
        <v>Budget</v>
      </c>
    </row>
    <row r="14710" spans="1:11" x14ac:dyDescent="0.3">
      <c r="A14710" t="s">
        <v>1930</v>
      </c>
      <c r="B14710" t="s">
        <v>90</v>
      </c>
      <c r="C14710" t="s">
        <v>142</v>
      </c>
      <c r="D14710" t="s">
        <v>1931</v>
      </c>
      <c r="E14710">
        <v>99</v>
      </c>
      <c r="F14710">
        <v>99</v>
      </c>
      <c r="G14710" t="s">
        <v>144</v>
      </c>
      <c r="H14710">
        <v>4</v>
      </c>
      <c r="I14710">
        <f>F14710-E14710</f>
        <v>0</v>
      </c>
      <c r="J14710">
        <f>I14710*100/F14710</f>
        <v>0</v>
      </c>
      <c r="K14710" t="str">
        <f>IF(E14710&lt;=200,"Budget",IF(E14710&lt;=500,"Mid Range","Premium"))</f>
        <v>Budget</v>
      </c>
    </row>
    <row r="14711" spans="1:11" x14ac:dyDescent="0.3">
      <c r="A14711" t="s">
        <v>15405</v>
      </c>
      <c r="B14711" t="s">
        <v>14</v>
      </c>
      <c r="C14711" t="s">
        <v>281</v>
      </c>
      <c r="D14711" t="s">
        <v>1470</v>
      </c>
      <c r="E14711">
        <v>1248</v>
      </c>
      <c r="F14711">
        <v>1300</v>
      </c>
      <c r="G14711" t="s">
        <v>473</v>
      </c>
      <c r="H14711">
        <v>3.5</v>
      </c>
      <c r="I14711">
        <f>F14711-E14711</f>
        <v>52</v>
      </c>
      <c r="J14711">
        <f>I14711*100/F14711</f>
        <v>4</v>
      </c>
      <c r="K14711" t="str">
        <f>IF(E14711&lt;=200,"Budget",IF(E14711&lt;=500,"Mid Range","Premium"))</f>
        <v>Premium</v>
      </c>
    </row>
    <row r="14712" spans="1:11" x14ac:dyDescent="0.3">
      <c r="A14712" t="s">
        <v>15406</v>
      </c>
      <c r="B14712" t="s">
        <v>9</v>
      </c>
      <c r="C14712" t="s">
        <v>36</v>
      </c>
      <c r="D14712" t="s">
        <v>520</v>
      </c>
      <c r="E14712">
        <v>66</v>
      </c>
      <c r="F14712">
        <v>75</v>
      </c>
      <c r="G14712" t="s">
        <v>38</v>
      </c>
      <c r="H14712">
        <v>3.9</v>
      </c>
      <c r="I14712">
        <f>F14712-E14712</f>
        <v>9</v>
      </c>
      <c r="J14712">
        <f>I14712*100/F14712</f>
        <v>12</v>
      </c>
      <c r="K14712" t="str">
        <f>IF(E14712&lt;=200,"Budget",IF(E14712&lt;=500,"Mid Range","Premium"))</f>
        <v>Budget</v>
      </c>
    </row>
    <row r="14713" spans="1:11" x14ac:dyDescent="0.3">
      <c r="A14713" t="s">
        <v>2433</v>
      </c>
      <c r="B14713" t="s">
        <v>50</v>
      </c>
      <c r="C14713" t="s">
        <v>55</v>
      </c>
      <c r="D14713" t="s">
        <v>1687</v>
      </c>
      <c r="E14713">
        <v>120</v>
      </c>
      <c r="F14713">
        <v>120</v>
      </c>
      <c r="G14713" t="s">
        <v>163</v>
      </c>
      <c r="H14713">
        <v>4.3</v>
      </c>
      <c r="I14713">
        <f>F14713-E14713</f>
        <v>0</v>
      </c>
      <c r="J14713">
        <f>I14713*100/F14713</f>
        <v>0</v>
      </c>
      <c r="K14713" t="str">
        <f>IF(E14713&lt;=200,"Budget",IF(E14713&lt;=500,"Mid Range","Premium"))</f>
        <v>Budget</v>
      </c>
    </row>
    <row r="14714" spans="1:11" x14ac:dyDescent="0.3">
      <c r="A14714" t="s">
        <v>8576</v>
      </c>
      <c r="B14714" t="s">
        <v>90</v>
      </c>
      <c r="C14714" t="s">
        <v>142</v>
      </c>
      <c r="D14714" t="s">
        <v>191</v>
      </c>
      <c r="E14714">
        <v>75</v>
      </c>
      <c r="F14714">
        <v>75</v>
      </c>
      <c r="G14714" t="s">
        <v>192</v>
      </c>
      <c r="H14714">
        <v>4.2</v>
      </c>
      <c r="I14714">
        <f>F14714-E14714</f>
        <v>0</v>
      </c>
      <c r="J14714">
        <f>I14714*100/F14714</f>
        <v>0</v>
      </c>
      <c r="K14714" t="str">
        <f>IF(E14714&lt;=200,"Budget",IF(E14714&lt;=500,"Mid Range","Premium"))</f>
        <v>Budget</v>
      </c>
    </row>
    <row r="14715" spans="1:11" x14ac:dyDescent="0.3">
      <c r="A14715" t="s">
        <v>1901</v>
      </c>
      <c r="B14715" t="s">
        <v>90</v>
      </c>
      <c r="C14715" t="s">
        <v>142</v>
      </c>
      <c r="D14715" t="s">
        <v>1780</v>
      </c>
      <c r="E14715">
        <v>78</v>
      </c>
      <c r="F14715">
        <v>80</v>
      </c>
      <c r="G14715" t="s">
        <v>147</v>
      </c>
      <c r="H14715">
        <v>4.2</v>
      </c>
      <c r="I14715">
        <f>F14715-E14715</f>
        <v>2</v>
      </c>
      <c r="J14715">
        <f>I14715*100/F14715</f>
        <v>2.5</v>
      </c>
      <c r="K14715" t="str">
        <f>IF(E14715&lt;=200,"Budget",IF(E14715&lt;=500,"Mid Range","Premium"))</f>
        <v>Budget</v>
      </c>
    </row>
    <row r="14716" spans="1:11" x14ac:dyDescent="0.3">
      <c r="A14716" t="s">
        <v>8986</v>
      </c>
      <c r="B14716" t="s">
        <v>107</v>
      </c>
      <c r="C14716" t="s">
        <v>205</v>
      </c>
      <c r="D14716" t="s">
        <v>534</v>
      </c>
      <c r="E14716">
        <v>20</v>
      </c>
      <c r="F14716">
        <v>20</v>
      </c>
      <c r="G14716" t="s">
        <v>263</v>
      </c>
      <c r="H14716">
        <v>3.5</v>
      </c>
      <c r="I14716">
        <f>F14716-E14716</f>
        <v>0</v>
      </c>
      <c r="J14716">
        <f>I14716*100/F14716</f>
        <v>0</v>
      </c>
      <c r="K14716" t="str">
        <f>IF(E14716&lt;=200,"Budget",IF(E14716&lt;=500,"Mid Range","Premium"))</f>
        <v>Budget</v>
      </c>
    </row>
    <row r="14717" spans="1:11" x14ac:dyDescent="0.3">
      <c r="A14717" t="s">
        <v>15407</v>
      </c>
      <c r="B14717" t="s">
        <v>9</v>
      </c>
      <c r="C14717" t="s">
        <v>236</v>
      </c>
      <c r="D14717" t="s">
        <v>863</v>
      </c>
      <c r="E14717">
        <v>92</v>
      </c>
      <c r="F14717">
        <v>100</v>
      </c>
      <c r="G14717" t="s">
        <v>259</v>
      </c>
      <c r="H14717">
        <v>4.2</v>
      </c>
      <c r="I14717">
        <f>F14717-E14717</f>
        <v>8</v>
      </c>
      <c r="J14717">
        <f>I14717*100/F14717</f>
        <v>8</v>
      </c>
      <c r="K14717" t="str">
        <f>IF(E14717&lt;=200,"Budget",IF(E14717&lt;=500,"Mid Range","Premium"))</f>
        <v>Budget</v>
      </c>
    </row>
    <row r="14718" spans="1:11" x14ac:dyDescent="0.3">
      <c r="A14718" t="s">
        <v>15408</v>
      </c>
      <c r="B14718" t="s">
        <v>90</v>
      </c>
      <c r="C14718" t="s">
        <v>142</v>
      </c>
      <c r="D14718" t="s">
        <v>955</v>
      </c>
      <c r="E14718">
        <v>60</v>
      </c>
      <c r="F14718">
        <v>120</v>
      </c>
      <c r="G14718" t="s">
        <v>147</v>
      </c>
      <c r="H14718">
        <v>4.4000000000000004</v>
      </c>
      <c r="I14718">
        <f>F14718-E14718</f>
        <v>60</v>
      </c>
      <c r="J14718">
        <f>I14718*100/F14718</f>
        <v>50</v>
      </c>
      <c r="K14718" t="str">
        <f>IF(E14718&lt;=200,"Budget",IF(E14718&lt;=500,"Mid Range","Premium"))</f>
        <v>Budget</v>
      </c>
    </row>
    <row r="14719" spans="1:11" x14ac:dyDescent="0.3">
      <c r="A14719" t="s">
        <v>15409</v>
      </c>
      <c r="B14719" t="s">
        <v>9</v>
      </c>
      <c r="C14719" t="s">
        <v>131</v>
      </c>
      <c r="D14719" t="s">
        <v>2213</v>
      </c>
      <c r="E14719">
        <v>185.25</v>
      </c>
      <c r="F14719">
        <v>195</v>
      </c>
      <c r="G14719" t="s">
        <v>133</v>
      </c>
      <c r="H14719">
        <v>3.5</v>
      </c>
      <c r="I14719">
        <f>F14719-E14719</f>
        <v>9.75</v>
      </c>
      <c r="J14719">
        <f>I14719*100/F14719</f>
        <v>5</v>
      </c>
      <c r="K14719" t="str">
        <f>IF(E14719&lt;=200,"Budget",IF(E14719&lt;=500,"Mid Range","Premium"))</f>
        <v>Budget</v>
      </c>
    </row>
    <row r="14720" spans="1:11" x14ac:dyDescent="0.3">
      <c r="A14720" t="s">
        <v>15410</v>
      </c>
      <c r="B14720" t="s">
        <v>14</v>
      </c>
      <c r="C14720" t="s">
        <v>1512</v>
      </c>
      <c r="D14720" t="s">
        <v>3428</v>
      </c>
      <c r="E14720">
        <v>325</v>
      </c>
      <c r="F14720">
        <v>325</v>
      </c>
      <c r="G14720" t="s">
        <v>1514</v>
      </c>
      <c r="H14720">
        <v>3.2</v>
      </c>
      <c r="I14720">
        <f>F14720-E14720</f>
        <v>0</v>
      </c>
      <c r="J14720">
        <f>I14720*100/F14720</f>
        <v>0</v>
      </c>
      <c r="K14720" t="str">
        <f>IF(E14720&lt;=200,"Budget",IF(E14720&lt;=500,"Mid Range","Premium"))</f>
        <v>Mid Range</v>
      </c>
    </row>
    <row r="14721" spans="1:11" x14ac:dyDescent="0.3">
      <c r="A14721" t="s">
        <v>6930</v>
      </c>
      <c r="B14721" t="s">
        <v>50</v>
      </c>
      <c r="C14721" t="s">
        <v>169</v>
      </c>
      <c r="D14721" t="s">
        <v>5012</v>
      </c>
      <c r="E14721">
        <v>89.1</v>
      </c>
      <c r="F14721">
        <v>99</v>
      </c>
      <c r="G14721" t="s">
        <v>171</v>
      </c>
      <c r="H14721">
        <v>4.5999999999999996</v>
      </c>
      <c r="I14721">
        <f>F14721-E14721</f>
        <v>9.9000000000000057</v>
      </c>
      <c r="J14721">
        <f>I14721*100/F14721</f>
        <v>10.000000000000005</v>
      </c>
      <c r="K14721" t="str">
        <f>IF(E14721&lt;=200,"Budget",IF(E14721&lt;=500,"Mid Range","Premium"))</f>
        <v>Budget</v>
      </c>
    </row>
    <row r="14722" spans="1:11" x14ac:dyDescent="0.3">
      <c r="A14722" t="s">
        <v>15411</v>
      </c>
      <c r="B14722" t="s">
        <v>14</v>
      </c>
      <c r="C14722" t="s">
        <v>270</v>
      </c>
      <c r="D14722" t="s">
        <v>2264</v>
      </c>
      <c r="E14722">
        <v>1529</v>
      </c>
      <c r="F14722">
        <v>1695</v>
      </c>
      <c r="G14722" t="s">
        <v>271</v>
      </c>
      <c r="H14722">
        <v>3.4</v>
      </c>
      <c r="I14722">
        <f>F14722-E14722</f>
        <v>166</v>
      </c>
      <c r="J14722">
        <f>I14722*100/F14722</f>
        <v>9.7935103244837762</v>
      </c>
      <c r="K14722" t="str">
        <f>IF(E14722&lt;=200,"Budget",IF(E14722&lt;=500,"Mid Range","Premium"))</f>
        <v>Premium</v>
      </c>
    </row>
    <row r="14723" spans="1:11" x14ac:dyDescent="0.3">
      <c r="A14723" t="s">
        <v>15412</v>
      </c>
      <c r="B14723" t="s">
        <v>9</v>
      </c>
      <c r="C14723" t="s">
        <v>296</v>
      </c>
      <c r="D14723" t="s">
        <v>2382</v>
      </c>
      <c r="E14723">
        <v>124</v>
      </c>
      <c r="F14723">
        <v>124</v>
      </c>
      <c r="G14723" t="s">
        <v>2383</v>
      </c>
      <c r="H14723">
        <v>4.7</v>
      </c>
      <c r="I14723">
        <f>F14723-E14723</f>
        <v>0</v>
      </c>
      <c r="J14723">
        <f>I14723*100/F14723</f>
        <v>0</v>
      </c>
      <c r="K14723" t="str">
        <f>IF(E14723&lt;=200,"Budget",IF(E14723&lt;=500,"Mid Range","Premium"))</f>
        <v>Budget</v>
      </c>
    </row>
    <row r="14724" spans="1:11" x14ac:dyDescent="0.3">
      <c r="A14724" t="s">
        <v>2323</v>
      </c>
      <c r="B14724" t="s">
        <v>90</v>
      </c>
      <c r="C14724" t="s">
        <v>610</v>
      </c>
      <c r="D14724" t="s">
        <v>143</v>
      </c>
      <c r="E14724">
        <v>53</v>
      </c>
      <c r="F14724">
        <v>101</v>
      </c>
      <c r="G14724" t="s">
        <v>175</v>
      </c>
      <c r="H14724">
        <v>4</v>
      </c>
      <c r="I14724">
        <f>F14724-E14724</f>
        <v>48</v>
      </c>
      <c r="J14724">
        <f>I14724*100/F14724</f>
        <v>47.524752475247524</v>
      </c>
      <c r="K14724" t="str">
        <f>IF(E14724&lt;=200,"Budget",IF(E14724&lt;=500,"Mid Range","Premium"))</f>
        <v>Budget</v>
      </c>
    </row>
    <row r="14725" spans="1:11" x14ac:dyDescent="0.3">
      <c r="A14725" t="s">
        <v>15413</v>
      </c>
      <c r="B14725" t="s">
        <v>50</v>
      </c>
      <c r="C14725" t="s">
        <v>51</v>
      </c>
      <c r="D14725" t="s">
        <v>1105</v>
      </c>
      <c r="E14725">
        <v>189</v>
      </c>
      <c r="F14725">
        <v>189</v>
      </c>
      <c r="G14725" t="s">
        <v>555</v>
      </c>
      <c r="H14725">
        <v>5</v>
      </c>
      <c r="I14725">
        <f>F14725-E14725</f>
        <v>0</v>
      </c>
      <c r="J14725">
        <f>I14725*100/F14725</f>
        <v>0</v>
      </c>
      <c r="K14725" t="str">
        <f>IF(E14725&lt;=200,"Budget",IF(E14725&lt;=500,"Mid Range","Premium"))</f>
        <v>Budget</v>
      </c>
    </row>
    <row r="14726" spans="1:11" x14ac:dyDescent="0.3">
      <c r="A14726" t="s">
        <v>15414</v>
      </c>
      <c r="B14726" t="s">
        <v>121</v>
      </c>
      <c r="C14726" t="s">
        <v>937</v>
      </c>
      <c r="D14726" t="s">
        <v>8302</v>
      </c>
      <c r="E14726">
        <v>245.65</v>
      </c>
      <c r="F14726">
        <v>289</v>
      </c>
      <c r="G14726" t="s">
        <v>939</v>
      </c>
      <c r="H14726">
        <v>4.5</v>
      </c>
      <c r="I14726">
        <f>F14726-E14726</f>
        <v>43.349999999999994</v>
      </c>
      <c r="J14726">
        <f>I14726*100/F14726</f>
        <v>14.999999999999996</v>
      </c>
      <c r="K14726" t="str">
        <f>IF(E14726&lt;=200,"Budget",IF(E14726&lt;=500,"Mid Range","Premium"))</f>
        <v>Mid Range</v>
      </c>
    </row>
    <row r="14727" spans="1:11" x14ac:dyDescent="0.3">
      <c r="A14727" t="s">
        <v>8911</v>
      </c>
      <c r="B14727" t="s">
        <v>14</v>
      </c>
      <c r="C14727" t="s">
        <v>15</v>
      </c>
      <c r="D14727" t="s">
        <v>2482</v>
      </c>
      <c r="E14727">
        <v>99</v>
      </c>
      <c r="F14727">
        <v>159</v>
      </c>
      <c r="G14727" t="s">
        <v>140</v>
      </c>
      <c r="H14727">
        <v>3.8</v>
      </c>
      <c r="I14727">
        <f>F14727-E14727</f>
        <v>60</v>
      </c>
      <c r="J14727">
        <f>I14727*100/F14727</f>
        <v>37.735849056603776</v>
      </c>
      <c r="K14727" t="str">
        <f>IF(E14727&lt;=200,"Budget",IF(E14727&lt;=500,"Mid Range","Premium"))</f>
        <v>Budget</v>
      </c>
    </row>
    <row r="14728" spans="1:11" x14ac:dyDescent="0.3">
      <c r="A14728" t="s">
        <v>15415</v>
      </c>
      <c r="B14728" t="s">
        <v>19</v>
      </c>
      <c r="C14728" t="s">
        <v>20</v>
      </c>
      <c r="D14728" t="s">
        <v>840</v>
      </c>
      <c r="E14728">
        <v>39</v>
      </c>
      <c r="F14728">
        <v>85</v>
      </c>
      <c r="G14728" t="s">
        <v>2412</v>
      </c>
      <c r="H14728">
        <v>4.0999999999999996</v>
      </c>
      <c r="I14728">
        <f>F14728-E14728</f>
        <v>46</v>
      </c>
      <c r="J14728">
        <f>I14728*100/F14728</f>
        <v>54.117647058823529</v>
      </c>
      <c r="K14728" t="str">
        <f>IF(E14728&lt;=200,"Budget",IF(E14728&lt;=500,"Mid Range","Premium"))</f>
        <v>Budget</v>
      </c>
    </row>
    <row r="14729" spans="1:11" x14ac:dyDescent="0.3">
      <c r="A14729" t="s">
        <v>15416</v>
      </c>
      <c r="B14729" t="s">
        <v>14</v>
      </c>
      <c r="C14729" t="s">
        <v>281</v>
      </c>
      <c r="D14729" t="s">
        <v>1470</v>
      </c>
      <c r="E14729">
        <v>3443.75</v>
      </c>
      <c r="F14729">
        <v>3625</v>
      </c>
      <c r="G14729" t="s">
        <v>473</v>
      </c>
      <c r="H14729">
        <v>5</v>
      </c>
      <c r="I14729">
        <f>F14729-E14729</f>
        <v>181.25</v>
      </c>
      <c r="J14729">
        <f>I14729*100/F14729</f>
        <v>5</v>
      </c>
      <c r="K14729" t="str">
        <f>IF(E14729&lt;=200,"Budget",IF(E14729&lt;=500,"Mid Range","Premium"))</f>
        <v>Premium</v>
      </c>
    </row>
    <row r="14730" spans="1:11" x14ac:dyDescent="0.3">
      <c r="A14730" t="s">
        <v>15417</v>
      </c>
      <c r="B14730" t="s">
        <v>19</v>
      </c>
      <c r="C14730" t="s">
        <v>46</v>
      </c>
      <c r="D14730" t="s">
        <v>1732</v>
      </c>
      <c r="E14730">
        <v>285</v>
      </c>
      <c r="F14730">
        <v>285</v>
      </c>
      <c r="G14730" t="s">
        <v>484</v>
      </c>
      <c r="H14730">
        <v>1</v>
      </c>
      <c r="I14730">
        <f>F14730-E14730</f>
        <v>0</v>
      </c>
      <c r="J14730">
        <f>I14730*100/F14730</f>
        <v>0</v>
      </c>
      <c r="K14730" t="str">
        <f>IF(E14730&lt;=200,"Budget",IF(E14730&lt;=500,"Mid Range","Premium"))</f>
        <v>Mid Range</v>
      </c>
    </row>
    <row r="14731" spans="1:11" x14ac:dyDescent="0.3">
      <c r="A14731" t="s">
        <v>15418</v>
      </c>
      <c r="B14731" t="s">
        <v>19</v>
      </c>
      <c r="C14731" t="s">
        <v>20</v>
      </c>
      <c r="D14731" t="s">
        <v>2295</v>
      </c>
      <c r="E14731">
        <v>20</v>
      </c>
      <c r="F14731">
        <v>20</v>
      </c>
      <c r="G14731" t="s">
        <v>1751</v>
      </c>
      <c r="H14731">
        <v>3.9</v>
      </c>
      <c r="I14731">
        <f>F14731-E14731</f>
        <v>0</v>
      </c>
      <c r="J14731">
        <f>I14731*100/F14731</f>
        <v>0</v>
      </c>
      <c r="K14731" t="str">
        <f>IF(E14731&lt;=200,"Budget",IF(E14731&lt;=500,"Mid Range","Premium"))</f>
        <v>Budget</v>
      </c>
    </row>
    <row r="14732" spans="1:11" x14ac:dyDescent="0.3">
      <c r="A14732" t="s">
        <v>15419</v>
      </c>
      <c r="B14732" t="s">
        <v>107</v>
      </c>
      <c r="C14732" t="s">
        <v>205</v>
      </c>
      <c r="D14732" t="s">
        <v>7381</v>
      </c>
      <c r="E14732">
        <v>49.5</v>
      </c>
      <c r="F14732">
        <v>99</v>
      </c>
      <c r="G14732" t="s">
        <v>470</v>
      </c>
      <c r="H14732">
        <v>3.3</v>
      </c>
      <c r="I14732">
        <f>F14732-E14732</f>
        <v>49.5</v>
      </c>
      <c r="J14732">
        <f>I14732*100/F14732</f>
        <v>50</v>
      </c>
      <c r="K14732" t="str">
        <f>IF(E14732&lt;=200,"Budget",IF(E14732&lt;=500,"Mid Range","Premium"))</f>
        <v>Budget</v>
      </c>
    </row>
    <row r="14733" spans="1:11" x14ac:dyDescent="0.3">
      <c r="A14733" t="s">
        <v>15420</v>
      </c>
      <c r="B14733" t="s">
        <v>121</v>
      </c>
      <c r="C14733" t="s">
        <v>937</v>
      </c>
      <c r="D14733" t="s">
        <v>15421</v>
      </c>
      <c r="E14733">
        <v>120</v>
      </c>
      <c r="F14733">
        <v>120</v>
      </c>
      <c r="G14733" t="s">
        <v>1621</v>
      </c>
      <c r="H14733">
        <v>4.5</v>
      </c>
      <c r="I14733">
        <f>F14733-E14733</f>
        <v>0</v>
      </c>
      <c r="J14733">
        <f>I14733*100/F14733</f>
        <v>0</v>
      </c>
      <c r="K14733" t="str">
        <f>IF(E14733&lt;=200,"Budget",IF(E14733&lt;=500,"Mid Range","Premium"))</f>
        <v>Budget</v>
      </c>
    </row>
    <row r="14734" spans="1:11" x14ac:dyDescent="0.3">
      <c r="A14734" t="s">
        <v>15422</v>
      </c>
      <c r="B14734" t="s">
        <v>9</v>
      </c>
      <c r="C14734" t="s">
        <v>36</v>
      </c>
      <c r="D14734" t="s">
        <v>2765</v>
      </c>
      <c r="E14734">
        <v>590.75</v>
      </c>
      <c r="F14734">
        <v>695</v>
      </c>
      <c r="G14734" t="s">
        <v>333</v>
      </c>
      <c r="H14734">
        <v>4.3</v>
      </c>
      <c r="I14734">
        <f>F14734-E14734</f>
        <v>104.25</v>
      </c>
      <c r="J14734">
        <f>I14734*100/F14734</f>
        <v>15</v>
      </c>
      <c r="K14734" t="str">
        <f>IF(E14734&lt;=200,"Budget",IF(E14734&lt;=500,"Mid Range","Premium"))</f>
        <v>Premium</v>
      </c>
    </row>
    <row r="14735" spans="1:11" x14ac:dyDescent="0.3">
      <c r="A14735" t="s">
        <v>15423</v>
      </c>
      <c r="B14735" t="s">
        <v>126</v>
      </c>
      <c r="C14735" t="s">
        <v>480</v>
      </c>
      <c r="D14735" t="s">
        <v>481</v>
      </c>
      <c r="E14735">
        <v>209</v>
      </c>
      <c r="F14735">
        <v>209</v>
      </c>
      <c r="G14735" t="s">
        <v>482</v>
      </c>
      <c r="H14735">
        <v>3.9</v>
      </c>
      <c r="I14735">
        <f>F14735-E14735</f>
        <v>0</v>
      </c>
      <c r="J14735">
        <f>I14735*100/F14735</f>
        <v>0</v>
      </c>
      <c r="K14735" t="str">
        <f>IF(E14735&lt;=200,"Budget",IF(E14735&lt;=500,"Mid Range","Premium"))</f>
        <v>Mid Range</v>
      </c>
    </row>
    <row r="14736" spans="1:11" x14ac:dyDescent="0.3">
      <c r="A14736" t="s">
        <v>15424</v>
      </c>
      <c r="B14736" t="s">
        <v>14</v>
      </c>
      <c r="C14736" t="s">
        <v>99</v>
      </c>
      <c r="D14736" t="s">
        <v>2088</v>
      </c>
      <c r="E14736">
        <v>129</v>
      </c>
      <c r="F14736">
        <v>175</v>
      </c>
      <c r="G14736" t="s">
        <v>506</v>
      </c>
      <c r="H14736">
        <v>4</v>
      </c>
      <c r="I14736">
        <f>F14736-E14736</f>
        <v>46</v>
      </c>
      <c r="J14736">
        <f>I14736*100/F14736</f>
        <v>26.285714285714285</v>
      </c>
      <c r="K14736" t="str">
        <f>IF(E14736&lt;=200,"Budget",IF(E14736&lt;=500,"Mid Range","Premium"))</f>
        <v>Budget</v>
      </c>
    </row>
    <row r="14737" spans="1:11" x14ac:dyDescent="0.3">
      <c r="A14737" t="s">
        <v>15425</v>
      </c>
      <c r="B14737" t="s">
        <v>9</v>
      </c>
      <c r="C14737" t="s">
        <v>131</v>
      </c>
      <c r="D14737" t="s">
        <v>5688</v>
      </c>
      <c r="E14737">
        <v>342</v>
      </c>
      <c r="F14737">
        <v>380</v>
      </c>
      <c r="G14737" t="s">
        <v>596</v>
      </c>
      <c r="H14737">
        <v>4</v>
      </c>
      <c r="I14737">
        <f>F14737-E14737</f>
        <v>38</v>
      </c>
      <c r="J14737">
        <f>I14737*100/F14737</f>
        <v>10</v>
      </c>
      <c r="K14737" t="str">
        <f>IF(E14737&lt;=200,"Budget",IF(E14737&lt;=500,"Mid Range","Premium"))</f>
        <v>Mid Range</v>
      </c>
    </row>
    <row r="14738" spans="1:11" x14ac:dyDescent="0.3">
      <c r="A14738" t="s">
        <v>15426</v>
      </c>
      <c r="B14738" t="s">
        <v>14</v>
      </c>
      <c r="C14738" t="s">
        <v>1512</v>
      </c>
      <c r="D14738" t="s">
        <v>4182</v>
      </c>
      <c r="E14738">
        <v>375</v>
      </c>
      <c r="F14738">
        <v>375</v>
      </c>
      <c r="G14738" t="s">
        <v>1514</v>
      </c>
      <c r="H14738">
        <v>3.7</v>
      </c>
      <c r="I14738">
        <f>F14738-E14738</f>
        <v>0</v>
      </c>
      <c r="J14738">
        <f>I14738*100/F14738</f>
        <v>0</v>
      </c>
      <c r="K14738" t="str">
        <f>IF(E14738&lt;=200,"Budget",IF(E14738&lt;=500,"Mid Range","Premium"))</f>
        <v>Mid Range</v>
      </c>
    </row>
    <row r="14739" spans="1:11" x14ac:dyDescent="0.3">
      <c r="A14739" t="s">
        <v>15427</v>
      </c>
      <c r="B14739" t="s">
        <v>14</v>
      </c>
      <c r="C14739" t="s">
        <v>222</v>
      </c>
      <c r="D14739" t="s">
        <v>240</v>
      </c>
      <c r="E14739">
        <v>190</v>
      </c>
      <c r="F14739">
        <v>190</v>
      </c>
      <c r="G14739" t="s">
        <v>224</v>
      </c>
      <c r="H14739">
        <v>4.5999999999999996</v>
      </c>
      <c r="I14739">
        <f>F14739-E14739</f>
        <v>0</v>
      </c>
      <c r="J14739">
        <f>I14739*100/F14739</f>
        <v>0</v>
      </c>
      <c r="K14739" t="str">
        <f>IF(E14739&lt;=200,"Budget",IF(E14739&lt;=500,"Mid Range","Premium"))</f>
        <v>Budget</v>
      </c>
    </row>
    <row r="14740" spans="1:11" x14ac:dyDescent="0.3">
      <c r="A14740" t="s">
        <v>15428</v>
      </c>
      <c r="B14740" t="s">
        <v>90</v>
      </c>
      <c r="C14740" t="s">
        <v>142</v>
      </c>
      <c r="D14740" t="s">
        <v>1780</v>
      </c>
      <c r="E14740">
        <v>125</v>
      </c>
      <c r="F14740">
        <v>125</v>
      </c>
      <c r="G14740" t="s">
        <v>147</v>
      </c>
      <c r="H14740">
        <v>4.2</v>
      </c>
      <c r="I14740">
        <f>F14740-E14740</f>
        <v>0</v>
      </c>
      <c r="J14740">
        <f>I14740*100/F14740</f>
        <v>0</v>
      </c>
      <c r="K14740" t="str">
        <f>IF(E14740&lt;=200,"Budget",IF(E14740&lt;=500,"Mid Range","Premium"))</f>
        <v>Budget</v>
      </c>
    </row>
    <row r="14741" spans="1:11" x14ac:dyDescent="0.3">
      <c r="A14741" t="s">
        <v>15429</v>
      </c>
      <c r="B14741" t="s">
        <v>50</v>
      </c>
      <c r="C14741" t="s">
        <v>51</v>
      </c>
      <c r="D14741" t="s">
        <v>5227</v>
      </c>
      <c r="E14741">
        <v>166.5</v>
      </c>
      <c r="F14741">
        <v>185</v>
      </c>
      <c r="G14741" t="s">
        <v>53</v>
      </c>
      <c r="H14741">
        <v>4.5999999999999996</v>
      </c>
      <c r="I14741">
        <f>F14741-E14741</f>
        <v>18.5</v>
      </c>
      <c r="J14741">
        <f>I14741*100/F14741</f>
        <v>10</v>
      </c>
      <c r="K14741" t="str">
        <f>IF(E14741&lt;=200,"Budget",IF(E14741&lt;=500,"Mid Range","Premium"))</f>
        <v>Budget</v>
      </c>
    </row>
    <row r="14742" spans="1:11" x14ac:dyDescent="0.3">
      <c r="A14742" t="s">
        <v>15430</v>
      </c>
      <c r="B14742" t="s">
        <v>90</v>
      </c>
      <c r="C14742" t="s">
        <v>639</v>
      </c>
      <c r="D14742" t="s">
        <v>461</v>
      </c>
      <c r="E14742">
        <v>103</v>
      </c>
      <c r="F14742">
        <v>125</v>
      </c>
      <c r="G14742" t="s">
        <v>640</v>
      </c>
      <c r="H14742">
        <v>4.2</v>
      </c>
      <c r="I14742">
        <f>F14742-E14742</f>
        <v>22</v>
      </c>
      <c r="J14742">
        <f>I14742*100/F14742</f>
        <v>17.600000000000001</v>
      </c>
      <c r="K14742" t="str">
        <f>IF(E14742&lt;=200,"Budget",IF(E14742&lt;=500,"Mid Range","Premium"))</f>
        <v>Budget</v>
      </c>
    </row>
    <row r="14743" spans="1:11" x14ac:dyDescent="0.3">
      <c r="A14743" t="s">
        <v>15431</v>
      </c>
      <c r="B14743" t="s">
        <v>50</v>
      </c>
      <c r="C14743" t="s">
        <v>86</v>
      </c>
      <c r="D14743" t="s">
        <v>598</v>
      </c>
      <c r="E14743">
        <v>250</v>
      </c>
      <c r="F14743">
        <v>250</v>
      </c>
      <c r="G14743" t="s">
        <v>88</v>
      </c>
      <c r="H14743">
        <v>3.4</v>
      </c>
      <c r="I14743">
        <f>F14743-E14743</f>
        <v>0</v>
      </c>
      <c r="J14743">
        <f>I14743*100/F14743</f>
        <v>0</v>
      </c>
      <c r="K14743" t="str">
        <f>IF(E14743&lt;=200,"Budget",IF(E14743&lt;=500,"Mid Range","Premium"))</f>
        <v>Mid Range</v>
      </c>
    </row>
    <row r="14744" spans="1:11" x14ac:dyDescent="0.3">
      <c r="A14744" t="s">
        <v>2892</v>
      </c>
      <c r="B14744" t="s">
        <v>90</v>
      </c>
      <c r="C14744" t="s">
        <v>173</v>
      </c>
      <c r="D14744" t="s">
        <v>781</v>
      </c>
      <c r="E14744">
        <v>159.19999999999999</v>
      </c>
      <c r="F14744">
        <v>199</v>
      </c>
      <c r="G14744" t="s">
        <v>622</v>
      </c>
      <c r="H14744">
        <v>4</v>
      </c>
      <c r="I14744">
        <f>F14744-E14744</f>
        <v>39.800000000000011</v>
      </c>
      <c r="J14744">
        <f>I14744*100/F14744</f>
        <v>20.000000000000004</v>
      </c>
      <c r="K14744" t="str">
        <f>IF(E14744&lt;=200,"Budget",IF(E14744&lt;=500,"Mid Range","Premium"))</f>
        <v>Budget</v>
      </c>
    </row>
    <row r="14745" spans="1:11" x14ac:dyDescent="0.3">
      <c r="A14745" t="s">
        <v>15432</v>
      </c>
      <c r="B14745" t="s">
        <v>50</v>
      </c>
      <c r="C14745" t="s">
        <v>55</v>
      </c>
      <c r="D14745" t="s">
        <v>3885</v>
      </c>
      <c r="E14745">
        <v>807.5</v>
      </c>
      <c r="F14745">
        <v>950</v>
      </c>
      <c r="G14745" t="s">
        <v>57</v>
      </c>
      <c r="H14745">
        <v>2</v>
      </c>
      <c r="I14745">
        <f>F14745-E14745</f>
        <v>142.5</v>
      </c>
      <c r="J14745">
        <f>I14745*100/F14745</f>
        <v>15</v>
      </c>
      <c r="K14745" t="str">
        <f>IF(E14745&lt;=200,"Budget",IF(E14745&lt;=500,"Mid Range","Premium"))</f>
        <v>Premium</v>
      </c>
    </row>
    <row r="14746" spans="1:11" x14ac:dyDescent="0.3">
      <c r="A14746" t="s">
        <v>12075</v>
      </c>
      <c r="B14746" t="s">
        <v>14</v>
      </c>
      <c r="C14746" t="s">
        <v>270</v>
      </c>
      <c r="D14746" t="s">
        <v>376</v>
      </c>
      <c r="E14746">
        <v>149</v>
      </c>
      <c r="F14746">
        <v>180</v>
      </c>
      <c r="G14746" t="s">
        <v>271</v>
      </c>
      <c r="H14746">
        <v>5</v>
      </c>
      <c r="I14746">
        <f>F14746-E14746</f>
        <v>31</v>
      </c>
      <c r="J14746">
        <f>I14746*100/F14746</f>
        <v>17.222222222222221</v>
      </c>
      <c r="K14746" t="str">
        <f>IF(E14746&lt;=200,"Budget",IF(E14746&lt;=500,"Mid Range","Premium"))</f>
        <v>Budget</v>
      </c>
    </row>
    <row r="14747" spans="1:11" x14ac:dyDescent="0.3">
      <c r="A14747" t="s">
        <v>15433</v>
      </c>
      <c r="B14747" t="s">
        <v>19</v>
      </c>
      <c r="C14747" t="s">
        <v>24</v>
      </c>
      <c r="D14747" t="s">
        <v>1071</v>
      </c>
      <c r="E14747">
        <v>79</v>
      </c>
      <c r="F14747">
        <v>99</v>
      </c>
      <c r="G14747" t="s">
        <v>26</v>
      </c>
      <c r="H14747">
        <v>3.2</v>
      </c>
      <c r="I14747">
        <f>F14747-E14747</f>
        <v>20</v>
      </c>
      <c r="J14747">
        <f>I14747*100/F14747</f>
        <v>20.202020202020201</v>
      </c>
      <c r="K14747" t="str">
        <f>IF(E14747&lt;=200,"Budget",IF(E14747&lt;=500,"Mid Range","Premium"))</f>
        <v>Budget</v>
      </c>
    </row>
    <row r="14748" spans="1:11" x14ac:dyDescent="0.3">
      <c r="A14748" t="s">
        <v>15434</v>
      </c>
      <c r="B14748" t="s">
        <v>14</v>
      </c>
      <c r="C14748" t="s">
        <v>281</v>
      </c>
      <c r="D14748" t="s">
        <v>282</v>
      </c>
      <c r="E14748">
        <v>432.25</v>
      </c>
      <c r="F14748">
        <v>455</v>
      </c>
      <c r="G14748" t="s">
        <v>324</v>
      </c>
      <c r="H14748">
        <v>3.8</v>
      </c>
      <c r="I14748">
        <f>F14748-E14748</f>
        <v>22.75</v>
      </c>
      <c r="J14748">
        <f>I14748*100/F14748</f>
        <v>5</v>
      </c>
      <c r="K14748" t="str">
        <f>IF(E14748&lt;=200,"Budget",IF(E14748&lt;=500,"Mid Range","Premium"))</f>
        <v>Mid Range</v>
      </c>
    </row>
    <row r="14749" spans="1:11" x14ac:dyDescent="0.3">
      <c r="A14749" t="s">
        <v>15435</v>
      </c>
      <c r="B14749" t="s">
        <v>107</v>
      </c>
      <c r="C14749" t="s">
        <v>114</v>
      </c>
      <c r="D14749" t="s">
        <v>1611</v>
      </c>
      <c r="E14749">
        <v>286</v>
      </c>
      <c r="F14749">
        <v>286</v>
      </c>
      <c r="G14749" t="s">
        <v>116</v>
      </c>
      <c r="H14749">
        <v>4.3</v>
      </c>
      <c r="I14749">
        <f>F14749-E14749</f>
        <v>0</v>
      </c>
      <c r="J14749">
        <f>I14749*100/F14749</f>
        <v>0</v>
      </c>
      <c r="K14749" t="str">
        <f>IF(E14749&lt;=200,"Budget",IF(E14749&lt;=500,"Mid Range","Premium"))</f>
        <v>Mid Range</v>
      </c>
    </row>
    <row r="14750" spans="1:11" x14ac:dyDescent="0.3">
      <c r="A14750" t="s">
        <v>15436</v>
      </c>
      <c r="B14750" t="s">
        <v>126</v>
      </c>
      <c r="C14750" t="s">
        <v>127</v>
      </c>
      <c r="D14750" t="s">
        <v>1767</v>
      </c>
      <c r="E14750">
        <v>25</v>
      </c>
      <c r="F14750">
        <v>25</v>
      </c>
      <c r="G14750" t="s">
        <v>349</v>
      </c>
      <c r="H14750">
        <v>4.3</v>
      </c>
      <c r="I14750">
        <f>F14750-E14750</f>
        <v>0</v>
      </c>
      <c r="J14750">
        <f>I14750*100/F14750</f>
        <v>0</v>
      </c>
      <c r="K14750" t="str">
        <f>IF(E14750&lt;=200,"Budget",IF(E14750&lt;=500,"Mid Range","Premium"))</f>
        <v>Budget</v>
      </c>
    </row>
    <row r="14751" spans="1:11" x14ac:dyDescent="0.3">
      <c r="A14751" t="s">
        <v>15437</v>
      </c>
      <c r="B14751" t="s">
        <v>50</v>
      </c>
      <c r="C14751" t="s">
        <v>183</v>
      </c>
      <c r="D14751" t="s">
        <v>1394</v>
      </c>
      <c r="E14751">
        <v>379.05</v>
      </c>
      <c r="F14751">
        <v>399</v>
      </c>
      <c r="G14751" t="s">
        <v>920</v>
      </c>
      <c r="H14751">
        <v>3.6</v>
      </c>
      <c r="I14751">
        <f>F14751-E14751</f>
        <v>19.949999999999989</v>
      </c>
      <c r="J14751">
        <f>I14751*100/F14751</f>
        <v>4.9999999999999973</v>
      </c>
      <c r="K14751" t="str">
        <f>IF(E14751&lt;=200,"Budget",IF(E14751&lt;=500,"Mid Range","Premium"))</f>
        <v>Mid Range</v>
      </c>
    </row>
    <row r="14752" spans="1:11" x14ac:dyDescent="0.3">
      <c r="A14752" t="s">
        <v>8576</v>
      </c>
      <c r="B14752" t="s">
        <v>90</v>
      </c>
      <c r="C14752" t="s">
        <v>142</v>
      </c>
      <c r="D14752" t="s">
        <v>143</v>
      </c>
      <c r="E14752">
        <v>27</v>
      </c>
      <c r="F14752">
        <v>30</v>
      </c>
      <c r="G14752" t="s">
        <v>192</v>
      </c>
      <c r="H14752">
        <v>4.0999999999999996</v>
      </c>
      <c r="I14752">
        <f>F14752-E14752</f>
        <v>3</v>
      </c>
      <c r="J14752">
        <f>I14752*100/F14752</f>
        <v>10</v>
      </c>
      <c r="K14752" t="str">
        <f>IF(E14752&lt;=200,"Budget",IF(E14752&lt;=500,"Mid Range","Premium"))</f>
        <v>Budget</v>
      </c>
    </row>
    <row r="14753" spans="1:11" x14ac:dyDescent="0.3">
      <c r="A14753" t="s">
        <v>15438</v>
      </c>
      <c r="B14753" t="s">
        <v>107</v>
      </c>
      <c r="C14753" t="s">
        <v>490</v>
      </c>
      <c r="D14753" t="s">
        <v>1073</v>
      </c>
      <c r="E14753">
        <v>290</v>
      </c>
      <c r="F14753">
        <v>290</v>
      </c>
      <c r="G14753" t="s">
        <v>1074</v>
      </c>
      <c r="H14753">
        <v>5</v>
      </c>
      <c r="I14753">
        <f>F14753-E14753</f>
        <v>0</v>
      </c>
      <c r="J14753">
        <f>I14753*100/F14753</f>
        <v>0</v>
      </c>
      <c r="K14753" t="str">
        <f>IF(E14753&lt;=200,"Budget",IF(E14753&lt;=500,"Mid Range","Premium"))</f>
        <v>Mid Range</v>
      </c>
    </row>
    <row r="14754" spans="1:11" x14ac:dyDescent="0.3">
      <c r="A14754" t="s">
        <v>15439</v>
      </c>
      <c r="B14754" t="s">
        <v>90</v>
      </c>
      <c r="C14754" t="s">
        <v>91</v>
      </c>
      <c r="D14754" t="s">
        <v>3358</v>
      </c>
      <c r="E14754">
        <v>120</v>
      </c>
      <c r="F14754">
        <v>120</v>
      </c>
      <c r="G14754" t="s">
        <v>1531</v>
      </c>
      <c r="H14754">
        <v>2.7</v>
      </c>
      <c r="I14754">
        <f>F14754-E14754</f>
        <v>0</v>
      </c>
      <c r="J14754">
        <f>I14754*100/F14754</f>
        <v>0</v>
      </c>
      <c r="K14754" t="str">
        <f>IF(E14754&lt;=200,"Budget",IF(E14754&lt;=500,"Mid Range","Premium"))</f>
        <v>Budget</v>
      </c>
    </row>
    <row r="14755" spans="1:11" x14ac:dyDescent="0.3">
      <c r="A14755" t="s">
        <v>15440</v>
      </c>
      <c r="B14755" t="s">
        <v>19</v>
      </c>
      <c r="C14755" t="s">
        <v>215</v>
      </c>
      <c r="D14755" t="s">
        <v>12061</v>
      </c>
      <c r="E14755">
        <v>50</v>
      </c>
      <c r="F14755">
        <v>50</v>
      </c>
      <c r="G14755" t="s">
        <v>1142</v>
      </c>
      <c r="H14755">
        <v>4</v>
      </c>
      <c r="I14755">
        <f>F14755-E14755</f>
        <v>0</v>
      </c>
      <c r="J14755">
        <f>I14755*100/F14755</f>
        <v>0</v>
      </c>
      <c r="K14755" t="str">
        <f>IF(E14755&lt;=200,"Budget",IF(E14755&lt;=500,"Mid Range","Premium"))</f>
        <v>Budget</v>
      </c>
    </row>
    <row r="14756" spans="1:11" x14ac:dyDescent="0.3">
      <c r="A14756" t="s">
        <v>15441</v>
      </c>
      <c r="B14756" t="s">
        <v>9</v>
      </c>
      <c r="C14756" t="s">
        <v>28</v>
      </c>
      <c r="D14756" t="s">
        <v>7217</v>
      </c>
      <c r="E14756">
        <v>60</v>
      </c>
      <c r="F14756">
        <v>75</v>
      </c>
      <c r="G14756" t="s">
        <v>532</v>
      </c>
      <c r="H14756">
        <v>3.3</v>
      </c>
      <c r="I14756">
        <f>F14756-E14756</f>
        <v>15</v>
      </c>
      <c r="J14756">
        <f>I14756*100/F14756</f>
        <v>20</v>
      </c>
      <c r="K14756" t="str">
        <f>IF(E14756&lt;=200,"Budget",IF(E14756&lt;=500,"Mid Range","Premium"))</f>
        <v>Budget</v>
      </c>
    </row>
    <row r="14757" spans="1:11" x14ac:dyDescent="0.3">
      <c r="A14757" t="s">
        <v>10562</v>
      </c>
      <c r="B14757" t="s">
        <v>9</v>
      </c>
      <c r="C14757" t="s">
        <v>151</v>
      </c>
      <c r="D14757" t="s">
        <v>3145</v>
      </c>
      <c r="E14757">
        <v>404</v>
      </c>
      <c r="F14757">
        <v>449</v>
      </c>
      <c r="G14757" t="s">
        <v>198</v>
      </c>
      <c r="H14757">
        <v>5</v>
      </c>
      <c r="I14757">
        <f>F14757-E14757</f>
        <v>45</v>
      </c>
      <c r="J14757">
        <f>I14757*100/F14757</f>
        <v>10.022271714922049</v>
      </c>
      <c r="K14757" t="str">
        <f>IF(E14757&lt;=200,"Budget",IF(E14757&lt;=500,"Mid Range","Premium"))</f>
        <v>Mid Range</v>
      </c>
    </row>
    <row r="14758" spans="1:11" x14ac:dyDescent="0.3">
      <c r="A14758" t="s">
        <v>15442</v>
      </c>
      <c r="B14758" t="s">
        <v>90</v>
      </c>
      <c r="C14758" t="s">
        <v>142</v>
      </c>
      <c r="D14758" t="s">
        <v>3296</v>
      </c>
      <c r="E14758">
        <v>45.5</v>
      </c>
      <c r="F14758">
        <v>65</v>
      </c>
      <c r="G14758" t="s">
        <v>147</v>
      </c>
      <c r="H14758">
        <v>3.9</v>
      </c>
      <c r="I14758">
        <f>F14758-E14758</f>
        <v>19.5</v>
      </c>
      <c r="J14758">
        <f>I14758*100/F14758</f>
        <v>30</v>
      </c>
      <c r="K14758" t="str">
        <f>IF(E14758&lt;=200,"Budget",IF(E14758&lt;=500,"Mid Range","Premium"))</f>
        <v>Budget</v>
      </c>
    </row>
    <row r="14759" spans="1:11" x14ac:dyDescent="0.3">
      <c r="A14759" t="s">
        <v>1802</v>
      </c>
      <c r="B14759" t="s">
        <v>90</v>
      </c>
      <c r="C14759" t="s">
        <v>142</v>
      </c>
      <c r="D14759" t="s">
        <v>1902</v>
      </c>
      <c r="E14759">
        <v>46.8</v>
      </c>
      <c r="F14759">
        <v>52</v>
      </c>
      <c r="G14759" t="s">
        <v>147</v>
      </c>
      <c r="H14759">
        <v>4.2</v>
      </c>
      <c r="I14759">
        <f>F14759-E14759</f>
        <v>5.2000000000000028</v>
      </c>
      <c r="J14759">
        <f>I14759*100/F14759</f>
        <v>10.000000000000004</v>
      </c>
      <c r="K14759" t="str">
        <f>IF(E14759&lt;=200,"Budget",IF(E14759&lt;=500,"Mid Range","Premium"))</f>
        <v>Budget</v>
      </c>
    </row>
    <row r="14760" spans="1:11" x14ac:dyDescent="0.3">
      <c r="A14760" t="s">
        <v>15443</v>
      </c>
      <c r="B14760" t="s">
        <v>121</v>
      </c>
      <c r="C14760" t="s">
        <v>438</v>
      </c>
      <c r="D14760" t="s">
        <v>4628</v>
      </c>
      <c r="E14760">
        <v>145.80000000000001</v>
      </c>
      <c r="F14760">
        <v>180</v>
      </c>
      <c r="G14760" t="s">
        <v>667</v>
      </c>
      <c r="H14760">
        <v>4.2</v>
      </c>
      <c r="I14760">
        <f>F14760-E14760</f>
        <v>34.199999999999989</v>
      </c>
      <c r="J14760">
        <f>I14760*100/F14760</f>
        <v>18.999999999999996</v>
      </c>
      <c r="K14760" t="str">
        <f>IF(E14760&lt;=200,"Budget",IF(E14760&lt;=500,"Mid Range","Premium"))</f>
        <v>Budget</v>
      </c>
    </row>
    <row r="14761" spans="1:11" x14ac:dyDescent="0.3">
      <c r="A14761" t="s">
        <v>15444</v>
      </c>
      <c r="B14761" t="s">
        <v>9</v>
      </c>
      <c r="C14761" t="s">
        <v>151</v>
      </c>
      <c r="D14761" t="s">
        <v>2887</v>
      </c>
      <c r="E14761">
        <v>864.45</v>
      </c>
      <c r="F14761">
        <v>1695</v>
      </c>
      <c r="G14761" t="s">
        <v>2125</v>
      </c>
      <c r="H14761">
        <v>2.8</v>
      </c>
      <c r="I14761">
        <f>F14761-E14761</f>
        <v>830.55</v>
      </c>
      <c r="J14761">
        <f>I14761*100/F14761</f>
        <v>49</v>
      </c>
      <c r="K14761" t="str">
        <f>IF(E14761&lt;=200,"Budget",IF(E14761&lt;=500,"Mid Range","Premium"))</f>
        <v>Premium</v>
      </c>
    </row>
    <row r="14762" spans="1:11" x14ac:dyDescent="0.3">
      <c r="A14762" t="s">
        <v>15445</v>
      </c>
      <c r="B14762" t="s">
        <v>14</v>
      </c>
      <c r="C14762" t="s">
        <v>270</v>
      </c>
      <c r="D14762" t="s">
        <v>3132</v>
      </c>
      <c r="E14762">
        <v>229</v>
      </c>
      <c r="F14762">
        <v>295</v>
      </c>
      <c r="G14762" t="s">
        <v>849</v>
      </c>
      <c r="H14762">
        <v>3.3</v>
      </c>
      <c r="I14762">
        <f>F14762-E14762</f>
        <v>66</v>
      </c>
      <c r="J14762">
        <f>I14762*100/F14762</f>
        <v>22.372881355932204</v>
      </c>
      <c r="K14762" t="str">
        <f>IF(E14762&lt;=200,"Budget",IF(E14762&lt;=500,"Mid Range","Premium"))</f>
        <v>Mid Range</v>
      </c>
    </row>
    <row r="14763" spans="1:11" x14ac:dyDescent="0.3">
      <c r="A14763" t="s">
        <v>15446</v>
      </c>
      <c r="B14763" t="s">
        <v>9</v>
      </c>
      <c r="C14763" t="s">
        <v>131</v>
      </c>
      <c r="D14763" t="s">
        <v>492</v>
      </c>
      <c r="E14763">
        <v>599</v>
      </c>
      <c r="F14763">
        <v>999</v>
      </c>
      <c r="G14763" t="s">
        <v>596</v>
      </c>
      <c r="H14763">
        <v>4.3</v>
      </c>
      <c r="I14763">
        <f>F14763-E14763</f>
        <v>400</v>
      </c>
      <c r="J14763">
        <f>I14763*100/F14763</f>
        <v>40.04004004004004</v>
      </c>
      <c r="K14763" t="str">
        <f>IF(E14763&lt;=200,"Budget",IF(E14763&lt;=500,"Mid Range","Premium"))</f>
        <v>Premium</v>
      </c>
    </row>
    <row r="14764" spans="1:11" x14ac:dyDescent="0.3">
      <c r="A14764" t="s">
        <v>15447</v>
      </c>
      <c r="B14764" t="s">
        <v>90</v>
      </c>
      <c r="C14764" t="s">
        <v>639</v>
      </c>
      <c r="D14764" t="s">
        <v>15448</v>
      </c>
      <c r="E14764">
        <v>612.5</v>
      </c>
      <c r="F14764">
        <v>625</v>
      </c>
      <c r="G14764" t="s">
        <v>1421</v>
      </c>
      <c r="H14764">
        <v>4.2</v>
      </c>
      <c r="I14764">
        <f>F14764-E14764</f>
        <v>12.5</v>
      </c>
      <c r="J14764">
        <f>I14764*100/F14764</f>
        <v>2</v>
      </c>
      <c r="K14764" t="str">
        <f>IF(E14764&lt;=200,"Budget",IF(E14764&lt;=500,"Mid Range","Premium"))</f>
        <v>Premium</v>
      </c>
    </row>
    <row r="14765" spans="1:11" x14ac:dyDescent="0.3">
      <c r="A14765" t="s">
        <v>15449</v>
      </c>
      <c r="B14765" t="s">
        <v>90</v>
      </c>
      <c r="C14765" t="s">
        <v>142</v>
      </c>
      <c r="D14765" t="s">
        <v>15450</v>
      </c>
      <c r="E14765">
        <v>45</v>
      </c>
      <c r="F14765">
        <v>45</v>
      </c>
      <c r="G14765" t="s">
        <v>147</v>
      </c>
      <c r="H14765">
        <v>5</v>
      </c>
      <c r="I14765">
        <f>F14765-E14765</f>
        <v>0</v>
      </c>
      <c r="J14765">
        <f>I14765*100/F14765</f>
        <v>0</v>
      </c>
      <c r="K14765" t="str">
        <f>IF(E14765&lt;=200,"Budget",IF(E14765&lt;=500,"Mid Range","Premium"))</f>
        <v>Budget</v>
      </c>
    </row>
    <row r="14766" spans="1:11" x14ac:dyDescent="0.3">
      <c r="A14766" t="s">
        <v>15451</v>
      </c>
      <c r="B14766" t="s">
        <v>19</v>
      </c>
      <c r="C14766" t="s">
        <v>267</v>
      </c>
      <c r="D14766" t="s">
        <v>5006</v>
      </c>
      <c r="E14766">
        <v>160</v>
      </c>
      <c r="F14766">
        <v>160</v>
      </c>
      <c r="G14766" t="s">
        <v>1379</v>
      </c>
      <c r="H14766">
        <v>4.5999999999999996</v>
      </c>
      <c r="I14766">
        <f>F14766-E14766</f>
        <v>0</v>
      </c>
      <c r="J14766">
        <f>I14766*100/F14766</f>
        <v>0</v>
      </c>
      <c r="K14766" t="str">
        <f>IF(E14766&lt;=200,"Budget",IF(E14766&lt;=500,"Mid Range","Premium"))</f>
        <v>Budget</v>
      </c>
    </row>
    <row r="14767" spans="1:11" x14ac:dyDescent="0.3">
      <c r="A14767" t="s">
        <v>15452</v>
      </c>
      <c r="B14767" t="s">
        <v>9</v>
      </c>
      <c r="C14767" t="s">
        <v>278</v>
      </c>
      <c r="D14767" t="s">
        <v>1777</v>
      </c>
      <c r="E14767">
        <v>319</v>
      </c>
      <c r="F14767">
        <v>360</v>
      </c>
      <c r="G14767" t="s">
        <v>452</v>
      </c>
      <c r="H14767">
        <v>3.8</v>
      </c>
      <c r="I14767">
        <f>F14767-E14767</f>
        <v>41</v>
      </c>
      <c r="J14767">
        <f>I14767*100/F14767</f>
        <v>11.388888888888889</v>
      </c>
      <c r="K14767" t="str">
        <f>IF(E14767&lt;=200,"Budget",IF(E14767&lt;=500,"Mid Range","Premium"))</f>
        <v>Mid Range</v>
      </c>
    </row>
    <row r="14768" spans="1:11" x14ac:dyDescent="0.3">
      <c r="A14768" t="s">
        <v>7388</v>
      </c>
      <c r="B14768" t="s">
        <v>107</v>
      </c>
      <c r="C14768" t="s">
        <v>727</v>
      </c>
      <c r="D14768" t="s">
        <v>1275</v>
      </c>
      <c r="E14768">
        <v>129</v>
      </c>
      <c r="F14768">
        <v>129</v>
      </c>
      <c r="G14768" t="s">
        <v>1078</v>
      </c>
      <c r="H14768">
        <v>4.4000000000000004</v>
      </c>
      <c r="I14768">
        <f>F14768-E14768</f>
        <v>0</v>
      </c>
      <c r="J14768">
        <f>I14768*100/F14768</f>
        <v>0</v>
      </c>
      <c r="K14768" t="str">
        <f>IF(E14768&lt;=200,"Budget",IF(E14768&lt;=500,"Mid Range","Premium"))</f>
        <v>Budget</v>
      </c>
    </row>
    <row r="14769" spans="1:11" x14ac:dyDescent="0.3">
      <c r="A14769" t="s">
        <v>15453</v>
      </c>
      <c r="B14769" t="s">
        <v>107</v>
      </c>
      <c r="C14769" t="s">
        <v>490</v>
      </c>
      <c r="D14769" t="s">
        <v>1293</v>
      </c>
      <c r="E14769">
        <v>499</v>
      </c>
      <c r="F14769">
        <v>499</v>
      </c>
      <c r="G14769" t="s">
        <v>1147</v>
      </c>
      <c r="H14769">
        <v>1.7</v>
      </c>
      <c r="I14769">
        <f>F14769-E14769</f>
        <v>0</v>
      </c>
      <c r="J14769">
        <f>I14769*100/F14769</f>
        <v>0</v>
      </c>
      <c r="K14769" t="str">
        <f>IF(E14769&lt;=200,"Budget",IF(E14769&lt;=500,"Mid Range","Premium"))</f>
        <v>Mid Range</v>
      </c>
    </row>
    <row r="14770" spans="1:11" x14ac:dyDescent="0.3">
      <c r="A14770" t="s">
        <v>15454</v>
      </c>
      <c r="B14770" t="s">
        <v>9</v>
      </c>
      <c r="C14770" t="s">
        <v>36</v>
      </c>
      <c r="D14770" t="s">
        <v>476</v>
      </c>
      <c r="E14770">
        <v>649</v>
      </c>
      <c r="F14770">
        <v>649</v>
      </c>
      <c r="G14770" t="s">
        <v>71</v>
      </c>
      <c r="H14770">
        <v>3.8</v>
      </c>
      <c r="I14770">
        <f>F14770-E14770</f>
        <v>0</v>
      </c>
      <c r="J14770">
        <f>I14770*100/F14770</f>
        <v>0</v>
      </c>
      <c r="K14770" t="str">
        <f>IF(E14770&lt;=200,"Budget",IF(E14770&lt;=500,"Mid Range","Premium"))</f>
        <v>Premium</v>
      </c>
    </row>
    <row r="14771" spans="1:11" x14ac:dyDescent="0.3">
      <c r="A14771" t="s">
        <v>15455</v>
      </c>
      <c r="B14771" t="s">
        <v>9</v>
      </c>
      <c r="C14771" t="s">
        <v>28</v>
      </c>
      <c r="D14771" t="s">
        <v>467</v>
      </c>
      <c r="E14771">
        <v>70</v>
      </c>
      <c r="F14771">
        <v>70</v>
      </c>
      <c r="G14771" t="s">
        <v>30</v>
      </c>
      <c r="H14771">
        <v>4.2</v>
      </c>
      <c r="I14771">
        <f>F14771-E14771</f>
        <v>0</v>
      </c>
      <c r="J14771">
        <f>I14771*100/F14771</f>
        <v>0</v>
      </c>
      <c r="K14771" t="str">
        <f>IF(E14771&lt;=200,"Budget",IF(E14771&lt;=500,"Mid Range","Premium"))</f>
        <v>Budget</v>
      </c>
    </row>
    <row r="14772" spans="1:11" x14ac:dyDescent="0.3">
      <c r="A14772" t="s">
        <v>15456</v>
      </c>
      <c r="B14772" t="s">
        <v>14</v>
      </c>
      <c r="C14772" t="s">
        <v>165</v>
      </c>
      <c r="D14772" t="s">
        <v>835</v>
      </c>
      <c r="E14772">
        <v>169</v>
      </c>
      <c r="F14772">
        <v>249</v>
      </c>
      <c r="G14772" t="s">
        <v>293</v>
      </c>
      <c r="H14772">
        <v>4</v>
      </c>
      <c r="I14772">
        <f>F14772-E14772</f>
        <v>80</v>
      </c>
      <c r="J14772">
        <f>I14772*100/F14772</f>
        <v>32.128514056224901</v>
      </c>
      <c r="K14772" t="str">
        <f>IF(E14772&lt;=200,"Budget",IF(E14772&lt;=500,"Mid Range","Premium"))</f>
        <v>Budget</v>
      </c>
    </row>
    <row r="14773" spans="1:11" x14ac:dyDescent="0.3">
      <c r="A14773" t="s">
        <v>15457</v>
      </c>
      <c r="B14773" t="s">
        <v>9</v>
      </c>
      <c r="C14773" t="s">
        <v>296</v>
      </c>
      <c r="D14773" t="s">
        <v>411</v>
      </c>
      <c r="E14773">
        <v>70</v>
      </c>
      <c r="F14773">
        <v>70</v>
      </c>
      <c r="G14773" t="s">
        <v>297</v>
      </c>
      <c r="H14773">
        <v>4.2</v>
      </c>
      <c r="I14773">
        <f>F14773-E14773</f>
        <v>0</v>
      </c>
      <c r="J14773">
        <f>I14773*100/F14773</f>
        <v>0</v>
      </c>
      <c r="K14773" t="str">
        <f>IF(E14773&lt;=200,"Budget",IF(E14773&lt;=500,"Mid Range","Premium"))</f>
        <v>Budget</v>
      </c>
    </row>
    <row r="14774" spans="1:11" x14ac:dyDescent="0.3">
      <c r="A14774" t="s">
        <v>15458</v>
      </c>
      <c r="B14774" t="s">
        <v>9</v>
      </c>
      <c r="C14774" t="s">
        <v>10</v>
      </c>
      <c r="D14774" t="s">
        <v>696</v>
      </c>
      <c r="E14774">
        <v>637.5</v>
      </c>
      <c r="F14774">
        <v>750</v>
      </c>
      <c r="G14774" t="s">
        <v>12</v>
      </c>
      <c r="H14774">
        <v>5</v>
      </c>
      <c r="I14774">
        <f>F14774-E14774</f>
        <v>112.5</v>
      </c>
      <c r="J14774">
        <f>I14774*100/F14774</f>
        <v>15</v>
      </c>
      <c r="K14774" t="str">
        <f>IF(E14774&lt;=200,"Budget",IF(E14774&lt;=500,"Mid Range","Premium"))</f>
        <v>Premium</v>
      </c>
    </row>
    <row r="14775" spans="1:11" x14ac:dyDescent="0.3">
      <c r="A14775" t="s">
        <v>15459</v>
      </c>
      <c r="B14775" t="s">
        <v>107</v>
      </c>
      <c r="C14775" t="s">
        <v>114</v>
      </c>
      <c r="D14775" t="s">
        <v>15460</v>
      </c>
      <c r="E14775">
        <v>150</v>
      </c>
      <c r="F14775">
        <v>150</v>
      </c>
      <c r="G14775" t="s">
        <v>116</v>
      </c>
      <c r="H14775">
        <v>3.8</v>
      </c>
      <c r="I14775">
        <f>F14775-E14775</f>
        <v>0</v>
      </c>
      <c r="J14775">
        <f>I14775*100/F14775</f>
        <v>0</v>
      </c>
      <c r="K14775" t="str">
        <f>IF(E14775&lt;=200,"Budget",IF(E14775&lt;=500,"Mid Range","Premium"))</f>
        <v>Budget</v>
      </c>
    </row>
    <row r="14776" spans="1:11" x14ac:dyDescent="0.3">
      <c r="A14776" t="s">
        <v>15461</v>
      </c>
      <c r="B14776" t="s">
        <v>50</v>
      </c>
      <c r="C14776" t="s">
        <v>55</v>
      </c>
      <c r="D14776" t="s">
        <v>8903</v>
      </c>
      <c r="E14776">
        <v>148.5</v>
      </c>
      <c r="F14776">
        <v>165</v>
      </c>
      <c r="G14776" t="s">
        <v>379</v>
      </c>
      <c r="H14776">
        <v>5</v>
      </c>
      <c r="I14776">
        <f>F14776-E14776</f>
        <v>16.5</v>
      </c>
      <c r="J14776">
        <f>I14776*100/F14776</f>
        <v>10</v>
      </c>
      <c r="K14776" t="str">
        <f>IF(E14776&lt;=200,"Budget",IF(E14776&lt;=500,"Mid Range","Premium"))</f>
        <v>Budget</v>
      </c>
    </row>
    <row r="14777" spans="1:11" x14ac:dyDescent="0.3">
      <c r="A14777" t="s">
        <v>2497</v>
      </c>
      <c r="B14777" t="s">
        <v>9</v>
      </c>
      <c r="C14777" t="s">
        <v>36</v>
      </c>
      <c r="D14777" t="s">
        <v>1496</v>
      </c>
      <c r="E14777">
        <v>153.75</v>
      </c>
      <c r="F14777">
        <v>205</v>
      </c>
      <c r="G14777" t="s">
        <v>198</v>
      </c>
      <c r="H14777">
        <v>4.0999999999999996</v>
      </c>
      <c r="I14777">
        <f>F14777-E14777</f>
        <v>51.25</v>
      </c>
      <c r="J14777">
        <f>I14777*100/F14777</f>
        <v>25</v>
      </c>
      <c r="K14777" t="str">
        <f>IF(E14777&lt;=200,"Budget",IF(E14777&lt;=500,"Mid Range","Premium"))</f>
        <v>Budget</v>
      </c>
    </row>
    <row r="14778" spans="1:11" x14ac:dyDescent="0.3">
      <c r="A14778" t="s">
        <v>15462</v>
      </c>
      <c r="B14778" t="s">
        <v>9</v>
      </c>
      <c r="C14778" t="s">
        <v>278</v>
      </c>
      <c r="D14778" t="s">
        <v>584</v>
      </c>
      <c r="E14778">
        <v>36</v>
      </c>
      <c r="F14778">
        <v>36</v>
      </c>
      <c r="G14778" t="s">
        <v>570</v>
      </c>
      <c r="H14778">
        <v>4</v>
      </c>
      <c r="I14778">
        <f>F14778-E14778</f>
        <v>0</v>
      </c>
      <c r="J14778">
        <f>I14778*100/F14778</f>
        <v>0</v>
      </c>
      <c r="K14778" t="str">
        <f>IF(E14778&lt;=200,"Budget",IF(E14778&lt;=500,"Mid Range","Premium"))</f>
        <v>Budget</v>
      </c>
    </row>
    <row r="14779" spans="1:11" x14ac:dyDescent="0.3">
      <c r="A14779" t="s">
        <v>2891</v>
      </c>
      <c r="B14779" t="s">
        <v>9</v>
      </c>
      <c r="C14779" t="s">
        <v>131</v>
      </c>
      <c r="D14779" t="s">
        <v>1356</v>
      </c>
      <c r="E14779">
        <v>411.75</v>
      </c>
      <c r="F14779">
        <v>549</v>
      </c>
      <c r="G14779" t="s">
        <v>198</v>
      </c>
      <c r="H14779">
        <v>4.5</v>
      </c>
      <c r="I14779">
        <f>F14779-E14779</f>
        <v>137.25</v>
      </c>
      <c r="J14779">
        <f>I14779*100/F14779</f>
        <v>25</v>
      </c>
      <c r="K14779" t="str">
        <f>IF(E14779&lt;=200,"Budget",IF(E14779&lt;=500,"Mid Range","Premium"))</f>
        <v>Mid Range</v>
      </c>
    </row>
    <row r="14780" spans="1:11" x14ac:dyDescent="0.3">
      <c r="A14780" t="s">
        <v>15463</v>
      </c>
      <c r="B14780" t="s">
        <v>50</v>
      </c>
      <c r="C14780" t="s">
        <v>51</v>
      </c>
      <c r="D14780" t="s">
        <v>5227</v>
      </c>
      <c r="E14780">
        <v>261</v>
      </c>
      <c r="F14780">
        <v>290</v>
      </c>
      <c r="G14780" t="s">
        <v>53</v>
      </c>
      <c r="H14780">
        <v>3.2</v>
      </c>
      <c r="I14780">
        <f>F14780-E14780</f>
        <v>29</v>
      </c>
      <c r="J14780">
        <f>I14780*100/F14780</f>
        <v>10</v>
      </c>
      <c r="K14780" t="str">
        <f>IF(E14780&lt;=200,"Budget",IF(E14780&lt;=500,"Mid Range","Premium"))</f>
        <v>Mid Range</v>
      </c>
    </row>
    <row r="14781" spans="1:11" x14ac:dyDescent="0.3">
      <c r="A14781" t="s">
        <v>12097</v>
      </c>
      <c r="B14781" t="s">
        <v>19</v>
      </c>
      <c r="C14781" t="s">
        <v>32</v>
      </c>
      <c r="D14781" t="s">
        <v>1890</v>
      </c>
      <c r="E14781">
        <v>399.61</v>
      </c>
      <c r="F14781">
        <v>449</v>
      </c>
      <c r="G14781" t="s">
        <v>34</v>
      </c>
      <c r="H14781">
        <v>5</v>
      </c>
      <c r="I14781">
        <f>F14781-E14781</f>
        <v>49.389999999999986</v>
      </c>
      <c r="J14781">
        <f>I14781*100/F14781</f>
        <v>10.999999999999996</v>
      </c>
      <c r="K14781" t="str">
        <f>IF(E14781&lt;=200,"Budget",IF(E14781&lt;=500,"Mid Range","Premium"))</f>
        <v>Mid Range</v>
      </c>
    </row>
    <row r="14782" spans="1:11" x14ac:dyDescent="0.3">
      <c r="A14782" t="s">
        <v>15464</v>
      </c>
      <c r="B14782" t="s">
        <v>107</v>
      </c>
      <c r="C14782" t="s">
        <v>261</v>
      </c>
      <c r="D14782" t="s">
        <v>6599</v>
      </c>
      <c r="E14782">
        <v>20</v>
      </c>
      <c r="F14782">
        <v>20</v>
      </c>
      <c r="G14782" t="s">
        <v>290</v>
      </c>
      <c r="H14782">
        <v>4</v>
      </c>
      <c r="I14782">
        <f>F14782-E14782</f>
        <v>0</v>
      </c>
      <c r="J14782">
        <f>I14782*100/F14782</f>
        <v>0</v>
      </c>
      <c r="K14782" t="str">
        <f>IF(E14782&lt;=200,"Budget",IF(E14782&lt;=500,"Mid Range","Premium"))</f>
        <v>Budget</v>
      </c>
    </row>
    <row r="14783" spans="1:11" x14ac:dyDescent="0.3">
      <c r="A14783" t="s">
        <v>15465</v>
      </c>
      <c r="B14783" t="s">
        <v>9</v>
      </c>
      <c r="C14783" t="s">
        <v>10</v>
      </c>
      <c r="D14783" t="s">
        <v>772</v>
      </c>
      <c r="E14783">
        <v>159.1</v>
      </c>
      <c r="F14783">
        <v>185</v>
      </c>
      <c r="G14783" t="s">
        <v>12</v>
      </c>
      <c r="H14783">
        <v>4.3</v>
      </c>
      <c r="I14783">
        <f>F14783-E14783</f>
        <v>25.900000000000006</v>
      </c>
      <c r="J14783">
        <f>I14783*100/F14783</f>
        <v>14.000000000000002</v>
      </c>
      <c r="K14783" t="str">
        <f>IF(E14783&lt;=200,"Budget",IF(E14783&lt;=500,"Mid Range","Premium"))</f>
        <v>Budget</v>
      </c>
    </row>
    <row r="14784" spans="1:11" x14ac:dyDescent="0.3">
      <c r="A14784" t="s">
        <v>15466</v>
      </c>
      <c r="B14784" t="s">
        <v>9</v>
      </c>
      <c r="C14784" t="s">
        <v>1216</v>
      </c>
      <c r="D14784" t="s">
        <v>10893</v>
      </c>
      <c r="E14784">
        <v>390</v>
      </c>
      <c r="F14784">
        <v>600</v>
      </c>
      <c r="G14784" t="s">
        <v>2373</v>
      </c>
      <c r="H14784">
        <v>3</v>
      </c>
      <c r="I14784">
        <f>F14784-E14784</f>
        <v>210</v>
      </c>
      <c r="J14784">
        <f>I14784*100/F14784</f>
        <v>35</v>
      </c>
      <c r="K14784" t="str">
        <f>IF(E14784&lt;=200,"Budget",IF(E14784&lt;=500,"Mid Range","Premium"))</f>
        <v>Mid Range</v>
      </c>
    </row>
    <row r="14785" spans="1:11" x14ac:dyDescent="0.3">
      <c r="A14785" t="s">
        <v>6785</v>
      </c>
      <c r="B14785" t="s">
        <v>9</v>
      </c>
      <c r="C14785" t="s">
        <v>151</v>
      </c>
      <c r="D14785" t="s">
        <v>2213</v>
      </c>
      <c r="E14785">
        <v>57</v>
      </c>
      <c r="F14785">
        <v>60</v>
      </c>
      <c r="G14785" t="s">
        <v>133</v>
      </c>
      <c r="H14785">
        <v>4.3</v>
      </c>
      <c r="I14785">
        <f>F14785-E14785</f>
        <v>3</v>
      </c>
      <c r="J14785">
        <f>I14785*100/F14785</f>
        <v>5</v>
      </c>
      <c r="K14785" t="str">
        <f>IF(E14785&lt;=200,"Budget",IF(E14785&lt;=500,"Mid Range","Premium"))</f>
        <v>Budget</v>
      </c>
    </row>
    <row r="14786" spans="1:11" x14ac:dyDescent="0.3">
      <c r="A14786" t="s">
        <v>3805</v>
      </c>
      <c r="B14786" t="s">
        <v>9</v>
      </c>
      <c r="C14786" t="s">
        <v>151</v>
      </c>
      <c r="D14786" t="s">
        <v>2436</v>
      </c>
      <c r="E14786">
        <v>679.2</v>
      </c>
      <c r="F14786">
        <v>849</v>
      </c>
      <c r="G14786" t="s">
        <v>158</v>
      </c>
      <c r="H14786">
        <v>2.9</v>
      </c>
      <c r="I14786">
        <f>F14786-E14786</f>
        <v>169.79999999999995</v>
      </c>
      <c r="J14786">
        <f>I14786*100/F14786</f>
        <v>19.999999999999996</v>
      </c>
      <c r="K14786" t="str">
        <f>IF(E14786&lt;=200,"Budget",IF(E14786&lt;=500,"Mid Range","Premium"))</f>
        <v>Premium</v>
      </c>
    </row>
    <row r="14787" spans="1:11" x14ac:dyDescent="0.3">
      <c r="A14787" t="s">
        <v>15467</v>
      </c>
      <c r="B14787" t="s">
        <v>14</v>
      </c>
      <c r="C14787" t="s">
        <v>15</v>
      </c>
      <c r="D14787" t="s">
        <v>3744</v>
      </c>
      <c r="E14787">
        <v>869</v>
      </c>
      <c r="F14787">
        <v>1999</v>
      </c>
      <c r="G14787" t="s">
        <v>1518</v>
      </c>
      <c r="H14787">
        <v>5</v>
      </c>
      <c r="I14787">
        <f>F14787-E14787</f>
        <v>1130</v>
      </c>
      <c r="J14787">
        <f>I14787*100/F14787</f>
        <v>56.528264132066035</v>
      </c>
      <c r="K14787" t="str">
        <f>IF(E14787&lt;=200,"Budget",IF(E14787&lt;=500,"Mid Range","Premium"))</f>
        <v>Premium</v>
      </c>
    </row>
    <row r="14788" spans="1:11" x14ac:dyDescent="0.3">
      <c r="A14788" t="s">
        <v>15468</v>
      </c>
      <c r="B14788" t="s">
        <v>9</v>
      </c>
      <c r="C14788" t="s">
        <v>131</v>
      </c>
      <c r="D14788" t="s">
        <v>3080</v>
      </c>
      <c r="E14788">
        <v>896.25</v>
      </c>
      <c r="F14788">
        <v>1195</v>
      </c>
      <c r="G14788" t="s">
        <v>1796</v>
      </c>
      <c r="H14788">
        <v>3</v>
      </c>
      <c r="I14788">
        <f>F14788-E14788</f>
        <v>298.75</v>
      </c>
      <c r="J14788">
        <f>I14788*100/F14788</f>
        <v>25</v>
      </c>
      <c r="K14788" t="str">
        <f>IF(E14788&lt;=200,"Budget",IF(E14788&lt;=500,"Mid Range","Premium"))</f>
        <v>Premium</v>
      </c>
    </row>
    <row r="14789" spans="1:11" x14ac:dyDescent="0.3">
      <c r="A14789" t="s">
        <v>15469</v>
      </c>
      <c r="B14789" t="s">
        <v>9</v>
      </c>
      <c r="C14789" t="s">
        <v>278</v>
      </c>
      <c r="D14789" t="s">
        <v>2055</v>
      </c>
      <c r="E14789">
        <v>1494</v>
      </c>
      <c r="F14789">
        <v>1800</v>
      </c>
      <c r="G14789" t="s">
        <v>366</v>
      </c>
      <c r="H14789">
        <v>1</v>
      </c>
      <c r="I14789">
        <f>F14789-E14789</f>
        <v>306</v>
      </c>
      <c r="J14789">
        <f>I14789*100/F14789</f>
        <v>17</v>
      </c>
      <c r="K14789" t="str">
        <f>IF(E14789&lt;=200,"Budget",IF(E14789&lt;=500,"Mid Range","Premium"))</f>
        <v>Premium</v>
      </c>
    </row>
    <row r="14790" spans="1:11" x14ac:dyDescent="0.3">
      <c r="A14790" t="s">
        <v>14799</v>
      </c>
      <c r="B14790" t="s">
        <v>107</v>
      </c>
      <c r="C14790" t="s">
        <v>261</v>
      </c>
      <c r="D14790" t="s">
        <v>3178</v>
      </c>
      <c r="E14790">
        <v>54</v>
      </c>
      <c r="F14790">
        <v>60</v>
      </c>
      <c r="G14790" t="s">
        <v>263</v>
      </c>
      <c r="H14790">
        <v>4.3</v>
      </c>
      <c r="I14790">
        <f>F14790-E14790</f>
        <v>6</v>
      </c>
      <c r="J14790">
        <f>I14790*100/F14790</f>
        <v>10</v>
      </c>
      <c r="K14790" t="str">
        <f>IF(E14790&lt;=200,"Budget",IF(E14790&lt;=500,"Mid Range","Premium"))</f>
        <v>Budget</v>
      </c>
    </row>
    <row r="14791" spans="1:11" x14ac:dyDescent="0.3">
      <c r="A14791" t="s">
        <v>15470</v>
      </c>
      <c r="B14791" t="s">
        <v>9</v>
      </c>
      <c r="C14791" t="s">
        <v>36</v>
      </c>
      <c r="D14791" t="s">
        <v>1496</v>
      </c>
      <c r="E14791">
        <v>149</v>
      </c>
      <c r="F14791">
        <v>149</v>
      </c>
      <c r="G14791" t="s">
        <v>38</v>
      </c>
      <c r="H14791">
        <v>4</v>
      </c>
      <c r="I14791">
        <f>F14791-E14791</f>
        <v>0</v>
      </c>
      <c r="J14791">
        <f>I14791*100/F14791</f>
        <v>0</v>
      </c>
      <c r="K14791" t="str">
        <f>IF(E14791&lt;=200,"Budget",IF(E14791&lt;=500,"Mid Range","Premium"))</f>
        <v>Budget</v>
      </c>
    </row>
    <row r="14792" spans="1:11" x14ac:dyDescent="0.3">
      <c r="A14792" t="s">
        <v>1256</v>
      </c>
      <c r="B14792" t="s">
        <v>107</v>
      </c>
      <c r="C14792" t="s">
        <v>114</v>
      </c>
      <c r="D14792" t="s">
        <v>2937</v>
      </c>
      <c r="E14792">
        <v>520</v>
      </c>
      <c r="F14792">
        <v>520</v>
      </c>
      <c r="G14792" t="s">
        <v>1258</v>
      </c>
      <c r="H14792">
        <v>1.6</v>
      </c>
      <c r="I14792">
        <f>F14792-E14792</f>
        <v>0</v>
      </c>
      <c r="J14792">
        <f>I14792*100/F14792</f>
        <v>0</v>
      </c>
      <c r="K14792" t="str">
        <f>IF(E14792&lt;=200,"Budget",IF(E14792&lt;=500,"Mid Range","Premium"))</f>
        <v>Premium</v>
      </c>
    </row>
    <row r="14793" spans="1:11" x14ac:dyDescent="0.3">
      <c r="A14793" t="s">
        <v>15471</v>
      </c>
      <c r="B14793" t="s">
        <v>14</v>
      </c>
      <c r="C14793" t="s">
        <v>165</v>
      </c>
      <c r="D14793" t="s">
        <v>1455</v>
      </c>
      <c r="E14793">
        <v>690</v>
      </c>
      <c r="F14793">
        <v>690</v>
      </c>
      <c r="G14793" t="s">
        <v>167</v>
      </c>
      <c r="H14793">
        <v>4.3</v>
      </c>
      <c r="I14793">
        <f>F14793-E14793</f>
        <v>0</v>
      </c>
      <c r="J14793">
        <f>I14793*100/F14793</f>
        <v>0</v>
      </c>
      <c r="K14793" t="str">
        <f>IF(E14793&lt;=200,"Budget",IF(E14793&lt;=500,"Mid Range","Premium"))</f>
        <v>Premium</v>
      </c>
    </row>
    <row r="14794" spans="1:11" x14ac:dyDescent="0.3">
      <c r="A14794" t="s">
        <v>922</v>
      </c>
      <c r="B14794" t="s">
        <v>90</v>
      </c>
      <c r="C14794" t="s">
        <v>305</v>
      </c>
      <c r="D14794" t="s">
        <v>5251</v>
      </c>
      <c r="E14794">
        <v>162</v>
      </c>
      <c r="F14794">
        <v>170</v>
      </c>
      <c r="G14794" t="s">
        <v>360</v>
      </c>
      <c r="H14794">
        <v>4.0999999999999996</v>
      </c>
      <c r="I14794">
        <f>F14794-E14794</f>
        <v>8</v>
      </c>
      <c r="J14794">
        <f>I14794*100/F14794</f>
        <v>4.7058823529411766</v>
      </c>
      <c r="K14794" t="str">
        <f>IF(E14794&lt;=200,"Budget",IF(E14794&lt;=500,"Mid Range","Premium"))</f>
        <v>Budget</v>
      </c>
    </row>
    <row r="14795" spans="1:11" x14ac:dyDescent="0.3">
      <c r="A14795" t="s">
        <v>15472</v>
      </c>
      <c r="B14795" t="s">
        <v>50</v>
      </c>
      <c r="C14795" t="s">
        <v>86</v>
      </c>
      <c r="D14795" t="s">
        <v>87</v>
      </c>
      <c r="E14795">
        <v>94.5</v>
      </c>
      <c r="F14795">
        <v>105</v>
      </c>
      <c r="G14795" t="s">
        <v>88</v>
      </c>
      <c r="H14795">
        <v>4.3</v>
      </c>
      <c r="I14795">
        <f>F14795-E14795</f>
        <v>10.5</v>
      </c>
      <c r="J14795">
        <f>I14795*100/F14795</f>
        <v>10</v>
      </c>
      <c r="K14795" t="str">
        <f>IF(E14795&lt;=200,"Budget",IF(E14795&lt;=500,"Mid Range","Premium"))</f>
        <v>Budget</v>
      </c>
    </row>
    <row r="14796" spans="1:11" x14ac:dyDescent="0.3">
      <c r="A14796" t="s">
        <v>8557</v>
      </c>
      <c r="B14796" t="s">
        <v>9</v>
      </c>
      <c r="C14796" t="s">
        <v>296</v>
      </c>
      <c r="D14796" t="s">
        <v>1583</v>
      </c>
      <c r="E14796">
        <v>237</v>
      </c>
      <c r="F14796">
        <v>250</v>
      </c>
      <c r="G14796" t="s">
        <v>1265</v>
      </c>
      <c r="H14796">
        <v>3</v>
      </c>
      <c r="I14796">
        <f>F14796-E14796</f>
        <v>13</v>
      </c>
      <c r="J14796">
        <f>I14796*100/F14796</f>
        <v>5.2</v>
      </c>
      <c r="K14796" t="str">
        <f>IF(E14796&lt;=200,"Budget",IF(E14796&lt;=500,"Mid Range","Premium"))</f>
        <v>Mid Range</v>
      </c>
    </row>
    <row r="14797" spans="1:11" x14ac:dyDescent="0.3">
      <c r="A14797" t="s">
        <v>15473</v>
      </c>
      <c r="B14797" t="s">
        <v>107</v>
      </c>
      <c r="C14797" t="s">
        <v>187</v>
      </c>
      <c r="D14797" t="s">
        <v>1105</v>
      </c>
      <c r="E14797">
        <v>149</v>
      </c>
      <c r="F14797">
        <v>149</v>
      </c>
      <c r="G14797" t="s">
        <v>736</v>
      </c>
      <c r="H14797">
        <v>4.4000000000000004</v>
      </c>
      <c r="I14797">
        <f>F14797-E14797</f>
        <v>0</v>
      </c>
      <c r="J14797">
        <f>I14797*100/F14797</f>
        <v>0</v>
      </c>
      <c r="K14797" t="str">
        <f>IF(E14797&lt;=200,"Budget",IF(E14797&lt;=500,"Mid Range","Premium"))</f>
        <v>Budget</v>
      </c>
    </row>
    <row r="14798" spans="1:11" x14ac:dyDescent="0.3">
      <c r="A14798" t="s">
        <v>15474</v>
      </c>
      <c r="B14798" t="s">
        <v>50</v>
      </c>
      <c r="C14798" t="s">
        <v>51</v>
      </c>
      <c r="D14798" t="s">
        <v>635</v>
      </c>
      <c r="E14798">
        <v>240</v>
      </c>
      <c r="F14798">
        <v>300</v>
      </c>
      <c r="G14798" t="s">
        <v>555</v>
      </c>
      <c r="H14798">
        <v>4.5</v>
      </c>
      <c r="I14798">
        <f>F14798-E14798</f>
        <v>60</v>
      </c>
      <c r="J14798">
        <f>I14798*100/F14798</f>
        <v>20</v>
      </c>
      <c r="K14798" t="str">
        <f>IF(E14798&lt;=200,"Budget",IF(E14798&lt;=500,"Mid Range","Premium"))</f>
        <v>Mid Range</v>
      </c>
    </row>
    <row r="14799" spans="1:11" x14ac:dyDescent="0.3">
      <c r="A14799" t="s">
        <v>4034</v>
      </c>
      <c r="B14799" t="s">
        <v>50</v>
      </c>
      <c r="C14799" t="s">
        <v>73</v>
      </c>
      <c r="D14799" t="s">
        <v>1761</v>
      </c>
      <c r="E14799">
        <v>60</v>
      </c>
      <c r="F14799">
        <v>60</v>
      </c>
      <c r="G14799" t="s">
        <v>552</v>
      </c>
      <c r="H14799">
        <v>4.0999999999999996</v>
      </c>
      <c r="I14799">
        <f>F14799-E14799</f>
        <v>0</v>
      </c>
      <c r="J14799">
        <f>I14799*100/F14799</f>
        <v>0</v>
      </c>
      <c r="K14799" t="str">
        <f>IF(E14799&lt;=200,"Budget",IF(E14799&lt;=500,"Mid Range","Premium"))</f>
        <v>Budget</v>
      </c>
    </row>
    <row r="14800" spans="1:11" x14ac:dyDescent="0.3">
      <c r="A14800" t="s">
        <v>15475</v>
      </c>
      <c r="B14800" t="s">
        <v>9</v>
      </c>
      <c r="C14800" t="s">
        <v>151</v>
      </c>
      <c r="D14800" t="s">
        <v>616</v>
      </c>
      <c r="E14800">
        <v>76.5</v>
      </c>
      <c r="F14800">
        <v>85</v>
      </c>
      <c r="G14800" t="s">
        <v>981</v>
      </c>
      <c r="H14800">
        <v>4.5</v>
      </c>
      <c r="I14800">
        <f>F14800-E14800</f>
        <v>8.5</v>
      </c>
      <c r="J14800">
        <f>I14800*100/F14800</f>
        <v>10</v>
      </c>
      <c r="K14800" t="str">
        <f>IF(E14800&lt;=200,"Budget",IF(E14800&lt;=500,"Mid Range","Premium"))</f>
        <v>Budget</v>
      </c>
    </row>
    <row r="14801" spans="1:11" x14ac:dyDescent="0.3">
      <c r="A14801" t="s">
        <v>2804</v>
      </c>
      <c r="B14801" t="s">
        <v>9</v>
      </c>
      <c r="C14801" t="s">
        <v>151</v>
      </c>
      <c r="D14801" t="s">
        <v>2357</v>
      </c>
      <c r="E14801">
        <v>152</v>
      </c>
      <c r="F14801">
        <v>190</v>
      </c>
      <c r="G14801" t="s">
        <v>495</v>
      </c>
      <c r="H14801">
        <v>3.3</v>
      </c>
      <c r="I14801">
        <f>F14801-E14801</f>
        <v>38</v>
      </c>
      <c r="J14801">
        <f>I14801*100/F14801</f>
        <v>20</v>
      </c>
      <c r="K14801" t="str">
        <f>IF(E14801&lt;=200,"Budget",IF(E14801&lt;=500,"Mid Range","Premium"))</f>
        <v>Budget</v>
      </c>
    </row>
    <row r="14802" spans="1:11" x14ac:dyDescent="0.3">
      <c r="A14802" t="s">
        <v>15476</v>
      </c>
      <c r="B14802" t="s">
        <v>90</v>
      </c>
      <c r="C14802" t="s">
        <v>610</v>
      </c>
      <c r="D14802" t="s">
        <v>112</v>
      </c>
      <c r="E14802">
        <v>95.55</v>
      </c>
      <c r="F14802">
        <v>105</v>
      </c>
      <c r="G14802" t="s">
        <v>1211</v>
      </c>
      <c r="H14802">
        <v>4.3</v>
      </c>
      <c r="I14802">
        <f>F14802-E14802</f>
        <v>9.4500000000000028</v>
      </c>
      <c r="J14802">
        <f>I14802*100/F14802</f>
        <v>9.0000000000000018</v>
      </c>
      <c r="K14802" t="str">
        <f>IF(E14802&lt;=200,"Budget",IF(E14802&lt;=500,"Mid Range","Premium"))</f>
        <v>Budget</v>
      </c>
    </row>
    <row r="14803" spans="1:11" x14ac:dyDescent="0.3">
      <c r="A14803" t="s">
        <v>15477</v>
      </c>
      <c r="B14803" t="s">
        <v>14</v>
      </c>
      <c r="C14803" t="s">
        <v>15</v>
      </c>
      <c r="D14803" t="s">
        <v>317</v>
      </c>
      <c r="E14803">
        <v>279</v>
      </c>
      <c r="F14803">
        <v>549</v>
      </c>
      <c r="G14803" t="s">
        <v>318</v>
      </c>
      <c r="H14803">
        <v>3.1</v>
      </c>
      <c r="I14803">
        <f>F14803-E14803</f>
        <v>270</v>
      </c>
      <c r="J14803">
        <f>I14803*100/F14803</f>
        <v>49.180327868852459</v>
      </c>
      <c r="K14803" t="str">
        <f>IF(E14803&lt;=200,"Budget",IF(E14803&lt;=500,"Mid Range","Premium"))</f>
        <v>Mid Range</v>
      </c>
    </row>
    <row r="14804" spans="1:11" x14ac:dyDescent="0.3">
      <c r="A14804" t="s">
        <v>15478</v>
      </c>
      <c r="B14804" t="s">
        <v>14</v>
      </c>
      <c r="C14804" t="s">
        <v>270</v>
      </c>
      <c r="D14804" t="s">
        <v>376</v>
      </c>
      <c r="E14804">
        <v>169</v>
      </c>
      <c r="F14804">
        <v>200</v>
      </c>
      <c r="G14804" t="s">
        <v>271</v>
      </c>
      <c r="H14804">
        <v>4</v>
      </c>
      <c r="I14804">
        <f>F14804-E14804</f>
        <v>31</v>
      </c>
      <c r="J14804">
        <f>I14804*100/F14804</f>
        <v>15.5</v>
      </c>
      <c r="K14804" t="str">
        <f>IF(E14804&lt;=200,"Budget",IF(E14804&lt;=500,"Mid Range","Premium"))</f>
        <v>Budget</v>
      </c>
    </row>
    <row r="14805" spans="1:11" x14ac:dyDescent="0.3">
      <c r="A14805" t="s">
        <v>15479</v>
      </c>
      <c r="B14805" t="s">
        <v>50</v>
      </c>
      <c r="C14805" t="s">
        <v>169</v>
      </c>
      <c r="D14805" t="s">
        <v>5012</v>
      </c>
      <c r="E14805">
        <v>130.5</v>
      </c>
      <c r="F14805">
        <v>145</v>
      </c>
      <c r="G14805" t="s">
        <v>171</v>
      </c>
      <c r="H14805">
        <v>3.8</v>
      </c>
      <c r="I14805">
        <f>F14805-E14805</f>
        <v>14.5</v>
      </c>
      <c r="J14805">
        <f>I14805*100/F14805</f>
        <v>10</v>
      </c>
      <c r="K14805" t="str">
        <f>IF(E14805&lt;=200,"Budget",IF(E14805&lt;=500,"Mid Range","Premium"))</f>
        <v>Budget</v>
      </c>
    </row>
    <row r="14806" spans="1:11" x14ac:dyDescent="0.3">
      <c r="A14806" t="s">
        <v>15480</v>
      </c>
      <c r="B14806" t="s">
        <v>9</v>
      </c>
      <c r="C14806" t="s">
        <v>28</v>
      </c>
      <c r="D14806" t="s">
        <v>1617</v>
      </c>
      <c r="E14806">
        <v>161.85</v>
      </c>
      <c r="F14806">
        <v>249</v>
      </c>
      <c r="G14806" t="s">
        <v>41</v>
      </c>
      <c r="H14806">
        <v>4.2</v>
      </c>
      <c r="I14806">
        <f>F14806-E14806</f>
        <v>87.15</v>
      </c>
      <c r="J14806">
        <f>I14806*100/F14806</f>
        <v>35</v>
      </c>
      <c r="K14806" t="str">
        <f>IF(E14806&lt;=200,"Budget",IF(E14806&lt;=500,"Mid Range","Premium"))</f>
        <v>Budget</v>
      </c>
    </row>
    <row r="14807" spans="1:11" x14ac:dyDescent="0.3">
      <c r="A14807" t="s">
        <v>15482</v>
      </c>
      <c r="B14807" t="s">
        <v>19</v>
      </c>
      <c r="C14807" t="s">
        <v>46</v>
      </c>
      <c r="D14807" t="s">
        <v>1028</v>
      </c>
      <c r="E14807">
        <v>220</v>
      </c>
      <c r="F14807">
        <v>220</v>
      </c>
      <c r="G14807" t="s">
        <v>885</v>
      </c>
      <c r="H14807">
        <v>3.7</v>
      </c>
      <c r="I14807">
        <f>F14807-E14807</f>
        <v>0</v>
      </c>
      <c r="J14807">
        <f>I14807*100/F14807</f>
        <v>0</v>
      </c>
      <c r="K14807" t="str">
        <f>IF(E14807&lt;=200,"Budget",IF(E14807&lt;=500,"Mid Range","Premium"))</f>
        <v>Mid Range</v>
      </c>
    </row>
    <row r="14808" spans="1:11" x14ac:dyDescent="0.3">
      <c r="A14808" t="s">
        <v>15483</v>
      </c>
      <c r="B14808" t="s">
        <v>121</v>
      </c>
      <c r="C14808" t="s">
        <v>135</v>
      </c>
      <c r="D14808" t="s">
        <v>342</v>
      </c>
      <c r="E14808">
        <v>90</v>
      </c>
      <c r="F14808">
        <v>90</v>
      </c>
      <c r="G14808" t="s">
        <v>343</v>
      </c>
      <c r="H14808">
        <v>4</v>
      </c>
      <c r="I14808">
        <f>F14808-E14808</f>
        <v>0</v>
      </c>
      <c r="J14808">
        <f>I14808*100/F14808</f>
        <v>0</v>
      </c>
      <c r="K14808" t="str">
        <f>IF(E14808&lt;=200,"Budget",IF(E14808&lt;=500,"Mid Range","Premium"))</f>
        <v>Budget</v>
      </c>
    </row>
    <row r="14809" spans="1:11" x14ac:dyDescent="0.3">
      <c r="A14809" t="s">
        <v>15484</v>
      </c>
      <c r="B14809" t="s">
        <v>9</v>
      </c>
      <c r="C14809" t="s">
        <v>131</v>
      </c>
      <c r="D14809" t="s">
        <v>494</v>
      </c>
      <c r="E14809">
        <v>278.39999999999998</v>
      </c>
      <c r="F14809">
        <v>348</v>
      </c>
      <c r="G14809" t="s">
        <v>495</v>
      </c>
      <c r="H14809">
        <v>4</v>
      </c>
      <c r="I14809">
        <f>F14809-E14809</f>
        <v>69.600000000000023</v>
      </c>
      <c r="J14809">
        <f>I14809*100/F14809</f>
        <v>20.000000000000004</v>
      </c>
      <c r="K14809" t="str">
        <f>IF(E14809&lt;=200,"Budget",IF(E14809&lt;=500,"Mid Range","Premium"))</f>
        <v>Mid Range</v>
      </c>
    </row>
    <row r="14810" spans="1:11" x14ac:dyDescent="0.3">
      <c r="A14810" t="s">
        <v>15485</v>
      </c>
      <c r="B14810" t="s">
        <v>14</v>
      </c>
      <c r="C14810" t="s">
        <v>165</v>
      </c>
      <c r="D14810" t="s">
        <v>2156</v>
      </c>
      <c r="E14810">
        <v>199</v>
      </c>
      <c r="F14810">
        <v>399</v>
      </c>
      <c r="G14810" t="s">
        <v>293</v>
      </c>
      <c r="H14810">
        <v>3.8</v>
      </c>
      <c r="I14810">
        <f>F14810-E14810</f>
        <v>200</v>
      </c>
      <c r="J14810">
        <f>I14810*100/F14810</f>
        <v>50.125313283208023</v>
      </c>
      <c r="K14810" t="str">
        <f>IF(E14810&lt;=200,"Budget",IF(E14810&lt;=500,"Mid Range","Premium"))</f>
        <v>Budget</v>
      </c>
    </row>
    <row r="14811" spans="1:11" x14ac:dyDescent="0.3">
      <c r="A14811" t="s">
        <v>15486</v>
      </c>
      <c r="B14811" t="s">
        <v>14</v>
      </c>
      <c r="C14811" t="s">
        <v>270</v>
      </c>
      <c r="D14811" t="s">
        <v>1868</v>
      </c>
      <c r="E14811">
        <v>449</v>
      </c>
      <c r="F14811">
        <v>449</v>
      </c>
      <c r="G14811" t="s">
        <v>804</v>
      </c>
      <c r="H14811">
        <v>2.5</v>
      </c>
      <c r="I14811">
        <f>F14811-E14811</f>
        <v>0</v>
      </c>
      <c r="J14811">
        <f>I14811*100/F14811</f>
        <v>0</v>
      </c>
      <c r="K14811" t="str">
        <f>IF(E14811&lt;=200,"Budget",IF(E14811&lt;=500,"Mid Range","Premium"))</f>
        <v>Mid Range</v>
      </c>
    </row>
    <row r="14812" spans="1:11" x14ac:dyDescent="0.3">
      <c r="A14812" t="s">
        <v>15487</v>
      </c>
      <c r="B14812" t="s">
        <v>9</v>
      </c>
      <c r="C14812" t="s">
        <v>36</v>
      </c>
      <c r="D14812" t="s">
        <v>442</v>
      </c>
      <c r="E14812">
        <v>149.25</v>
      </c>
      <c r="F14812">
        <v>199</v>
      </c>
      <c r="G14812" t="s">
        <v>38</v>
      </c>
      <c r="H14812">
        <v>4.4000000000000004</v>
      </c>
      <c r="I14812">
        <f>F14812-E14812</f>
        <v>49.75</v>
      </c>
      <c r="J14812">
        <f>I14812*100/F14812</f>
        <v>25</v>
      </c>
      <c r="K14812" t="str">
        <f>IF(E14812&lt;=200,"Budget",IF(E14812&lt;=500,"Mid Range","Premium"))</f>
        <v>Budget</v>
      </c>
    </row>
    <row r="14813" spans="1:11" x14ac:dyDescent="0.3">
      <c r="A14813" t="s">
        <v>15488</v>
      </c>
      <c r="B14813" t="s">
        <v>19</v>
      </c>
      <c r="C14813" t="s">
        <v>32</v>
      </c>
      <c r="D14813" t="s">
        <v>5597</v>
      </c>
      <c r="E14813">
        <v>30</v>
      </c>
      <c r="F14813">
        <v>40</v>
      </c>
      <c r="G14813" t="s">
        <v>62</v>
      </c>
      <c r="H14813">
        <v>4</v>
      </c>
      <c r="I14813">
        <f>F14813-E14813</f>
        <v>10</v>
      </c>
      <c r="J14813">
        <f>I14813*100/F14813</f>
        <v>25</v>
      </c>
      <c r="K14813" t="str">
        <f>IF(E14813&lt;=200,"Budget",IF(E14813&lt;=500,"Mid Range","Premium"))</f>
        <v>Budget</v>
      </c>
    </row>
    <row r="14814" spans="1:11" x14ac:dyDescent="0.3">
      <c r="A14814" t="s">
        <v>15489</v>
      </c>
      <c r="B14814" t="s">
        <v>50</v>
      </c>
      <c r="C14814" t="s">
        <v>86</v>
      </c>
      <c r="D14814" t="s">
        <v>774</v>
      </c>
      <c r="E14814">
        <v>109</v>
      </c>
      <c r="F14814">
        <v>190</v>
      </c>
      <c r="G14814" t="s">
        <v>989</v>
      </c>
      <c r="H14814">
        <v>4.0999999999999996</v>
      </c>
      <c r="I14814">
        <f>F14814-E14814</f>
        <v>81</v>
      </c>
      <c r="J14814">
        <f>I14814*100/F14814</f>
        <v>42.631578947368418</v>
      </c>
      <c r="K14814" t="str">
        <f>IF(E14814&lt;=200,"Budget",IF(E14814&lt;=500,"Mid Range","Premium"))</f>
        <v>Budget</v>
      </c>
    </row>
    <row r="14815" spans="1:11" x14ac:dyDescent="0.3">
      <c r="A14815" t="s">
        <v>15490</v>
      </c>
      <c r="B14815" t="s">
        <v>19</v>
      </c>
      <c r="C14815" t="s">
        <v>20</v>
      </c>
      <c r="D14815" t="s">
        <v>2397</v>
      </c>
      <c r="E14815">
        <v>10</v>
      </c>
      <c r="F14815">
        <v>10</v>
      </c>
      <c r="G14815" t="s">
        <v>274</v>
      </c>
      <c r="H14815">
        <v>4</v>
      </c>
      <c r="I14815">
        <f>F14815-E14815</f>
        <v>0</v>
      </c>
      <c r="J14815">
        <f>I14815*100/F14815</f>
        <v>0</v>
      </c>
      <c r="K14815" t="str">
        <f>IF(E14815&lt;=200,"Budget",IF(E14815&lt;=500,"Mid Range","Premium"))</f>
        <v>Budget</v>
      </c>
    </row>
    <row r="14816" spans="1:11" x14ac:dyDescent="0.3">
      <c r="A14816" t="s">
        <v>12381</v>
      </c>
      <c r="B14816" t="s">
        <v>14</v>
      </c>
      <c r="C14816" t="s">
        <v>15</v>
      </c>
      <c r="D14816" t="s">
        <v>8519</v>
      </c>
      <c r="E14816">
        <v>79</v>
      </c>
      <c r="F14816">
        <v>99</v>
      </c>
      <c r="G14816" t="s">
        <v>140</v>
      </c>
      <c r="H14816">
        <v>4</v>
      </c>
      <c r="I14816">
        <f>F14816-E14816</f>
        <v>20</v>
      </c>
      <c r="J14816">
        <f>I14816*100/F14816</f>
        <v>20.202020202020201</v>
      </c>
      <c r="K14816" t="str">
        <f>IF(E14816&lt;=200,"Budget",IF(E14816&lt;=500,"Mid Range","Premium"))</f>
        <v>Budget</v>
      </c>
    </row>
    <row r="14817" spans="1:11" x14ac:dyDescent="0.3">
      <c r="A14817" t="s">
        <v>15491</v>
      </c>
      <c r="B14817" t="s">
        <v>107</v>
      </c>
      <c r="C14817" t="s">
        <v>261</v>
      </c>
      <c r="D14817" t="s">
        <v>2731</v>
      </c>
      <c r="E14817">
        <v>65</v>
      </c>
      <c r="F14817">
        <v>65</v>
      </c>
      <c r="G14817" t="s">
        <v>290</v>
      </c>
      <c r="H14817">
        <v>3</v>
      </c>
      <c r="I14817">
        <f>F14817-E14817</f>
        <v>0</v>
      </c>
      <c r="J14817">
        <f>I14817*100/F14817</f>
        <v>0</v>
      </c>
      <c r="K14817" t="str">
        <f>IF(E14817&lt;=200,"Budget",IF(E14817&lt;=500,"Mid Range","Premium"))</f>
        <v>Budget</v>
      </c>
    </row>
    <row r="14818" spans="1:11" x14ac:dyDescent="0.3">
      <c r="A14818" t="s">
        <v>15492</v>
      </c>
      <c r="B14818" t="s">
        <v>9</v>
      </c>
      <c r="C14818" t="s">
        <v>28</v>
      </c>
      <c r="D14818" t="s">
        <v>964</v>
      </c>
      <c r="E14818">
        <v>380</v>
      </c>
      <c r="F14818">
        <v>380</v>
      </c>
      <c r="G14818" t="s">
        <v>41</v>
      </c>
      <c r="H14818">
        <v>2.5</v>
      </c>
      <c r="I14818">
        <f>F14818-E14818</f>
        <v>0</v>
      </c>
      <c r="J14818">
        <f>I14818*100/F14818</f>
        <v>0</v>
      </c>
      <c r="K14818" t="str">
        <f>IF(E14818&lt;=200,"Budget",IF(E14818&lt;=500,"Mid Range","Premium"))</f>
        <v>Mid Range</v>
      </c>
    </row>
    <row r="14819" spans="1:11" x14ac:dyDescent="0.3">
      <c r="A14819" t="s">
        <v>15493</v>
      </c>
      <c r="B14819" t="s">
        <v>107</v>
      </c>
      <c r="C14819" t="s">
        <v>727</v>
      </c>
      <c r="D14819" t="s">
        <v>1275</v>
      </c>
      <c r="E14819">
        <v>88.4</v>
      </c>
      <c r="F14819">
        <v>104</v>
      </c>
      <c r="G14819" t="s">
        <v>1078</v>
      </c>
      <c r="H14819">
        <v>4.3</v>
      </c>
      <c r="I14819">
        <f>F14819-E14819</f>
        <v>15.599999999999994</v>
      </c>
      <c r="J14819">
        <f>I14819*100/F14819</f>
        <v>14.999999999999996</v>
      </c>
      <c r="K14819" t="str">
        <f>IF(E14819&lt;=200,"Budget",IF(E14819&lt;=500,"Mid Range","Premium"))</f>
        <v>Budget</v>
      </c>
    </row>
    <row r="14820" spans="1:11" x14ac:dyDescent="0.3">
      <c r="A14820" t="s">
        <v>14304</v>
      </c>
      <c r="B14820" t="s">
        <v>90</v>
      </c>
      <c r="C14820" t="s">
        <v>173</v>
      </c>
      <c r="D14820" t="s">
        <v>731</v>
      </c>
      <c r="E14820">
        <v>35</v>
      </c>
      <c r="F14820">
        <v>35</v>
      </c>
      <c r="G14820" t="s">
        <v>335</v>
      </c>
      <c r="H14820">
        <v>4.2</v>
      </c>
      <c r="I14820">
        <f>F14820-E14820</f>
        <v>0</v>
      </c>
      <c r="J14820">
        <f>I14820*100/F14820</f>
        <v>0</v>
      </c>
      <c r="K14820" t="str">
        <f>IF(E14820&lt;=200,"Budget",IF(E14820&lt;=500,"Mid Range","Premium"))</f>
        <v>Budget</v>
      </c>
    </row>
    <row r="14821" spans="1:11" x14ac:dyDescent="0.3">
      <c r="A14821" t="s">
        <v>15494</v>
      </c>
      <c r="B14821" t="s">
        <v>50</v>
      </c>
      <c r="C14821" t="s">
        <v>183</v>
      </c>
      <c r="D14821" t="s">
        <v>1059</v>
      </c>
      <c r="E14821">
        <v>199</v>
      </c>
      <c r="F14821">
        <v>199</v>
      </c>
      <c r="G14821" t="s">
        <v>185</v>
      </c>
      <c r="H14821">
        <v>4.7</v>
      </c>
      <c r="I14821">
        <f>F14821-E14821</f>
        <v>0</v>
      </c>
      <c r="J14821">
        <f>I14821*100/F14821</f>
        <v>0</v>
      </c>
      <c r="K14821" t="str">
        <f>IF(E14821&lt;=200,"Budget",IF(E14821&lt;=500,"Mid Range","Premium"))</f>
        <v>Budget</v>
      </c>
    </row>
    <row r="14822" spans="1:11" x14ac:dyDescent="0.3">
      <c r="A14822" t="s">
        <v>4987</v>
      </c>
      <c r="B14822" t="s">
        <v>107</v>
      </c>
      <c r="C14822" t="s">
        <v>187</v>
      </c>
      <c r="D14822" t="s">
        <v>968</v>
      </c>
      <c r="E14822">
        <v>60</v>
      </c>
      <c r="F14822">
        <v>60</v>
      </c>
      <c r="G14822" t="s">
        <v>736</v>
      </c>
      <c r="H14822">
        <v>4.0999999999999996</v>
      </c>
      <c r="I14822">
        <f>F14822-E14822</f>
        <v>0</v>
      </c>
      <c r="J14822">
        <f>I14822*100/F14822</f>
        <v>0</v>
      </c>
      <c r="K14822" t="str">
        <f>IF(E14822&lt;=200,"Budget",IF(E14822&lt;=500,"Mid Range","Premium"))</f>
        <v>Budget</v>
      </c>
    </row>
    <row r="14823" spans="1:11" x14ac:dyDescent="0.3">
      <c r="A14823" t="s">
        <v>15495</v>
      </c>
      <c r="B14823" t="s">
        <v>211</v>
      </c>
      <c r="C14823" t="s">
        <v>1163</v>
      </c>
      <c r="D14823" t="s">
        <v>613</v>
      </c>
      <c r="E14823">
        <v>795</v>
      </c>
      <c r="F14823">
        <v>795</v>
      </c>
      <c r="G14823" t="s">
        <v>12002</v>
      </c>
      <c r="H14823">
        <v>4</v>
      </c>
      <c r="I14823">
        <f>F14823-E14823</f>
        <v>0</v>
      </c>
      <c r="J14823">
        <f>I14823*100/F14823</f>
        <v>0</v>
      </c>
      <c r="K14823" t="str">
        <f>IF(E14823&lt;=200,"Budget",IF(E14823&lt;=500,"Mid Range","Premium"))</f>
        <v>Premium</v>
      </c>
    </row>
    <row r="14824" spans="1:11" x14ac:dyDescent="0.3">
      <c r="A14824" t="s">
        <v>15496</v>
      </c>
      <c r="B14824" t="s">
        <v>14</v>
      </c>
      <c r="C14824" t="s">
        <v>281</v>
      </c>
      <c r="D14824" t="s">
        <v>323</v>
      </c>
      <c r="E14824">
        <v>149</v>
      </c>
      <c r="F14824">
        <v>149</v>
      </c>
      <c r="G14824" t="s">
        <v>649</v>
      </c>
      <c r="H14824">
        <v>4</v>
      </c>
      <c r="I14824">
        <f>F14824-E14824</f>
        <v>0</v>
      </c>
      <c r="J14824">
        <f>I14824*100/F14824</f>
        <v>0</v>
      </c>
      <c r="K14824" t="str">
        <f>IF(E14824&lt;=200,"Budget",IF(E14824&lt;=500,"Mid Range","Premium"))</f>
        <v>Budget</v>
      </c>
    </row>
    <row r="14825" spans="1:11" x14ac:dyDescent="0.3">
      <c r="A14825" t="s">
        <v>15497</v>
      </c>
      <c r="B14825" t="s">
        <v>14</v>
      </c>
      <c r="C14825" t="s">
        <v>15</v>
      </c>
      <c r="D14825" t="s">
        <v>1962</v>
      </c>
      <c r="E14825">
        <v>449</v>
      </c>
      <c r="F14825">
        <v>680</v>
      </c>
      <c r="G14825" t="s">
        <v>140</v>
      </c>
      <c r="H14825">
        <v>5</v>
      </c>
      <c r="I14825">
        <f>F14825-E14825</f>
        <v>231</v>
      </c>
      <c r="J14825">
        <f>I14825*100/F14825</f>
        <v>33.970588235294116</v>
      </c>
      <c r="K14825" t="str">
        <f>IF(E14825&lt;=200,"Budget",IF(E14825&lt;=500,"Mid Range","Premium"))</f>
        <v>Mid Range</v>
      </c>
    </row>
    <row r="14826" spans="1:11" x14ac:dyDescent="0.3">
      <c r="A14826" t="s">
        <v>15498</v>
      </c>
      <c r="B14826" t="s">
        <v>19</v>
      </c>
      <c r="C14826" t="s">
        <v>46</v>
      </c>
      <c r="D14826" t="s">
        <v>1028</v>
      </c>
      <c r="E14826">
        <v>99</v>
      </c>
      <c r="F14826">
        <v>99</v>
      </c>
      <c r="G14826" t="s">
        <v>885</v>
      </c>
      <c r="H14826">
        <v>3.9</v>
      </c>
      <c r="I14826">
        <f>F14826-E14826</f>
        <v>0</v>
      </c>
      <c r="J14826">
        <f>I14826*100/F14826</f>
        <v>0</v>
      </c>
      <c r="K14826" t="str">
        <f>IF(E14826&lt;=200,"Budget",IF(E14826&lt;=500,"Mid Range","Premium"))</f>
        <v>Budget</v>
      </c>
    </row>
    <row r="14827" spans="1:11" x14ac:dyDescent="0.3">
      <c r="A14827" t="s">
        <v>15499</v>
      </c>
      <c r="B14827" t="s">
        <v>9</v>
      </c>
      <c r="C14827" t="s">
        <v>10</v>
      </c>
      <c r="D14827" t="s">
        <v>548</v>
      </c>
      <c r="E14827">
        <v>386</v>
      </c>
      <c r="F14827">
        <v>429</v>
      </c>
      <c r="G14827" t="s">
        <v>44</v>
      </c>
      <c r="H14827">
        <v>4</v>
      </c>
      <c r="I14827">
        <f>F14827-E14827</f>
        <v>43</v>
      </c>
      <c r="J14827">
        <f>I14827*100/F14827</f>
        <v>10.023310023310023</v>
      </c>
      <c r="K14827" t="str">
        <f>IF(E14827&lt;=200,"Budget",IF(E14827&lt;=500,"Mid Range","Premium"))</f>
        <v>Mid Range</v>
      </c>
    </row>
    <row r="14828" spans="1:11" x14ac:dyDescent="0.3">
      <c r="A14828" t="s">
        <v>15500</v>
      </c>
      <c r="B14828" t="s">
        <v>50</v>
      </c>
      <c r="C14828" t="s">
        <v>183</v>
      </c>
      <c r="D14828" t="s">
        <v>910</v>
      </c>
      <c r="E14828">
        <v>369</v>
      </c>
      <c r="F14828">
        <v>410</v>
      </c>
      <c r="G14828" t="s">
        <v>185</v>
      </c>
      <c r="H14828">
        <v>4.3</v>
      </c>
      <c r="I14828">
        <f>F14828-E14828</f>
        <v>41</v>
      </c>
      <c r="J14828">
        <f>I14828*100/F14828</f>
        <v>10</v>
      </c>
      <c r="K14828" t="str">
        <f>IF(E14828&lt;=200,"Budget",IF(E14828&lt;=500,"Mid Range","Premium"))</f>
        <v>Mid Range</v>
      </c>
    </row>
    <row r="14829" spans="1:11" x14ac:dyDescent="0.3">
      <c r="A14829" t="s">
        <v>15501</v>
      </c>
      <c r="B14829" t="s">
        <v>50</v>
      </c>
      <c r="C14829" t="s">
        <v>401</v>
      </c>
      <c r="D14829" t="s">
        <v>879</v>
      </c>
      <c r="E14829">
        <v>480</v>
      </c>
      <c r="F14829">
        <v>480</v>
      </c>
      <c r="G14829" t="s">
        <v>513</v>
      </c>
      <c r="H14829">
        <v>4.3</v>
      </c>
      <c r="I14829">
        <f>F14829-E14829</f>
        <v>0</v>
      </c>
      <c r="J14829">
        <f>I14829*100/F14829</f>
        <v>0</v>
      </c>
      <c r="K14829" t="str">
        <f>IF(E14829&lt;=200,"Budget",IF(E14829&lt;=500,"Mid Range","Premium"))</f>
        <v>Mid Range</v>
      </c>
    </row>
    <row r="14830" spans="1:11" x14ac:dyDescent="0.3">
      <c r="A14830" t="s">
        <v>15502</v>
      </c>
      <c r="B14830" t="s">
        <v>90</v>
      </c>
      <c r="C14830" t="s">
        <v>173</v>
      </c>
      <c r="D14830" t="s">
        <v>174</v>
      </c>
      <c r="E14830">
        <v>240</v>
      </c>
      <c r="F14830">
        <v>240</v>
      </c>
      <c r="G14830" t="s">
        <v>266</v>
      </c>
      <c r="H14830">
        <v>4</v>
      </c>
      <c r="I14830">
        <f>F14830-E14830</f>
        <v>0</v>
      </c>
      <c r="J14830">
        <f>I14830*100/F14830</f>
        <v>0</v>
      </c>
      <c r="K14830" t="str">
        <f>IF(E14830&lt;=200,"Budget",IF(E14830&lt;=500,"Mid Range","Premium"))</f>
        <v>Mid Range</v>
      </c>
    </row>
    <row r="14831" spans="1:11" x14ac:dyDescent="0.3">
      <c r="A14831" t="s">
        <v>15503</v>
      </c>
      <c r="B14831" t="s">
        <v>19</v>
      </c>
      <c r="C14831" t="s">
        <v>32</v>
      </c>
      <c r="D14831" t="s">
        <v>2521</v>
      </c>
      <c r="E14831">
        <v>84</v>
      </c>
      <c r="F14831">
        <v>84</v>
      </c>
      <c r="G14831" t="s">
        <v>62</v>
      </c>
      <c r="H14831">
        <v>5</v>
      </c>
      <c r="I14831">
        <f>F14831-E14831</f>
        <v>0</v>
      </c>
      <c r="J14831">
        <f>I14831*100/F14831</f>
        <v>0</v>
      </c>
      <c r="K14831" t="str">
        <f>IF(E14831&lt;=200,"Budget",IF(E14831&lt;=500,"Mid Range","Premium"))</f>
        <v>Budget</v>
      </c>
    </row>
    <row r="14832" spans="1:11" x14ac:dyDescent="0.3">
      <c r="A14832" t="s">
        <v>15504</v>
      </c>
      <c r="B14832" t="s">
        <v>121</v>
      </c>
      <c r="C14832" t="s">
        <v>135</v>
      </c>
      <c r="D14832" t="s">
        <v>1039</v>
      </c>
      <c r="E14832">
        <v>60</v>
      </c>
      <c r="F14832">
        <v>60</v>
      </c>
      <c r="G14832" t="s">
        <v>343</v>
      </c>
      <c r="H14832">
        <v>4.2</v>
      </c>
      <c r="I14832">
        <f>F14832-E14832</f>
        <v>0</v>
      </c>
      <c r="J14832">
        <f>I14832*100/F14832</f>
        <v>0</v>
      </c>
      <c r="K14832" t="str">
        <f>IF(E14832&lt;=200,"Budget",IF(E14832&lt;=500,"Mid Range","Premium"))</f>
        <v>Budget</v>
      </c>
    </row>
    <row r="14833" spans="1:11" x14ac:dyDescent="0.3">
      <c r="A14833" t="s">
        <v>15505</v>
      </c>
      <c r="B14833" t="s">
        <v>9</v>
      </c>
      <c r="C14833" t="s">
        <v>36</v>
      </c>
      <c r="D14833" t="s">
        <v>364</v>
      </c>
      <c r="E14833">
        <v>120</v>
      </c>
      <c r="F14833">
        <v>150</v>
      </c>
      <c r="G14833" t="s">
        <v>38</v>
      </c>
      <c r="H14833">
        <v>3.9</v>
      </c>
      <c r="I14833">
        <f>F14833-E14833</f>
        <v>30</v>
      </c>
      <c r="J14833">
        <f>I14833*100/F14833</f>
        <v>20</v>
      </c>
      <c r="K14833" t="str">
        <f>IF(E14833&lt;=200,"Budget",IF(E14833&lt;=500,"Mid Range","Premium"))</f>
        <v>Budget</v>
      </c>
    </row>
    <row r="14834" spans="1:11" x14ac:dyDescent="0.3">
      <c r="A14834" t="s">
        <v>8364</v>
      </c>
      <c r="B14834" t="s">
        <v>107</v>
      </c>
      <c r="C14834" t="s">
        <v>153</v>
      </c>
      <c r="D14834" t="s">
        <v>1523</v>
      </c>
      <c r="E14834">
        <v>123.2</v>
      </c>
      <c r="F14834">
        <v>140</v>
      </c>
      <c r="G14834" t="s">
        <v>155</v>
      </c>
      <c r="H14834">
        <v>4.2</v>
      </c>
      <c r="I14834">
        <f>F14834-E14834</f>
        <v>16.799999999999997</v>
      </c>
      <c r="J14834">
        <f>I14834*100/F14834</f>
        <v>11.999999999999998</v>
      </c>
      <c r="K14834" t="str">
        <f>IF(E14834&lt;=200,"Budget",IF(E14834&lt;=500,"Mid Range","Premium"))</f>
        <v>Budget</v>
      </c>
    </row>
    <row r="14835" spans="1:11" x14ac:dyDescent="0.3">
      <c r="A14835" t="s">
        <v>15506</v>
      </c>
      <c r="B14835" t="s">
        <v>107</v>
      </c>
      <c r="C14835" t="s">
        <v>108</v>
      </c>
      <c r="D14835" t="s">
        <v>12304</v>
      </c>
      <c r="E14835">
        <v>190</v>
      </c>
      <c r="F14835">
        <v>190</v>
      </c>
      <c r="G14835" t="s">
        <v>749</v>
      </c>
      <c r="H14835">
        <v>4.2</v>
      </c>
      <c r="I14835">
        <f>F14835-E14835</f>
        <v>0</v>
      </c>
      <c r="J14835">
        <f>I14835*100/F14835</f>
        <v>0</v>
      </c>
      <c r="K14835" t="str">
        <f>IF(E14835&lt;=200,"Budget",IF(E14835&lt;=500,"Mid Range","Premium"))</f>
        <v>Budget</v>
      </c>
    </row>
    <row r="14836" spans="1:11" x14ac:dyDescent="0.3">
      <c r="A14836" t="s">
        <v>15507</v>
      </c>
      <c r="B14836" t="s">
        <v>9</v>
      </c>
      <c r="C14836" t="s">
        <v>36</v>
      </c>
      <c r="D14836" t="s">
        <v>43</v>
      </c>
      <c r="E14836">
        <v>275</v>
      </c>
      <c r="F14836">
        <v>275</v>
      </c>
      <c r="G14836" t="s">
        <v>333</v>
      </c>
      <c r="H14836">
        <v>3</v>
      </c>
      <c r="I14836">
        <f>F14836-E14836</f>
        <v>0</v>
      </c>
      <c r="J14836">
        <f>I14836*100/F14836</f>
        <v>0</v>
      </c>
      <c r="K14836" t="str">
        <f>IF(E14836&lt;=200,"Budget",IF(E14836&lt;=500,"Mid Range","Premium"))</f>
        <v>Mid Range</v>
      </c>
    </row>
    <row r="14837" spans="1:11" x14ac:dyDescent="0.3">
      <c r="A14837" t="s">
        <v>15508</v>
      </c>
      <c r="B14837" t="s">
        <v>9</v>
      </c>
      <c r="C14837" t="s">
        <v>236</v>
      </c>
      <c r="D14837" t="s">
        <v>7074</v>
      </c>
      <c r="E14837">
        <v>80</v>
      </c>
      <c r="F14837">
        <v>80</v>
      </c>
      <c r="G14837" t="s">
        <v>243</v>
      </c>
      <c r="H14837">
        <v>4.2</v>
      </c>
      <c r="I14837">
        <f>F14837-E14837</f>
        <v>0</v>
      </c>
      <c r="J14837">
        <f>I14837*100/F14837</f>
        <v>0</v>
      </c>
      <c r="K14837" t="str">
        <f>IF(E14837&lt;=200,"Budget",IF(E14837&lt;=500,"Mid Range","Premium"))</f>
        <v>Budget</v>
      </c>
    </row>
    <row r="14838" spans="1:11" x14ac:dyDescent="0.3">
      <c r="A14838" t="s">
        <v>5271</v>
      </c>
      <c r="B14838" t="s">
        <v>90</v>
      </c>
      <c r="C14838" t="s">
        <v>142</v>
      </c>
      <c r="D14838" t="s">
        <v>1780</v>
      </c>
      <c r="E14838">
        <v>67</v>
      </c>
      <c r="F14838">
        <v>67</v>
      </c>
      <c r="G14838" t="s">
        <v>147</v>
      </c>
      <c r="H14838">
        <v>4.2</v>
      </c>
      <c r="I14838">
        <f>F14838-E14838</f>
        <v>0</v>
      </c>
      <c r="J14838">
        <f>I14838*100/F14838</f>
        <v>0</v>
      </c>
      <c r="K14838" t="str">
        <f>IF(E14838&lt;=200,"Budget",IF(E14838&lt;=500,"Mid Range","Premium"))</f>
        <v>Budget</v>
      </c>
    </row>
    <row r="14839" spans="1:11" x14ac:dyDescent="0.3">
      <c r="A14839" t="s">
        <v>15509</v>
      </c>
      <c r="B14839" t="s">
        <v>107</v>
      </c>
      <c r="C14839" t="s">
        <v>490</v>
      </c>
      <c r="D14839" t="s">
        <v>541</v>
      </c>
      <c r="E14839">
        <v>180</v>
      </c>
      <c r="F14839">
        <v>180</v>
      </c>
      <c r="G14839" t="s">
        <v>1074</v>
      </c>
      <c r="H14839">
        <v>3.6</v>
      </c>
      <c r="I14839">
        <f>F14839-E14839</f>
        <v>0</v>
      </c>
      <c r="J14839">
        <f>I14839*100/F14839</f>
        <v>0</v>
      </c>
      <c r="K14839" t="str">
        <f>IF(E14839&lt;=200,"Budget",IF(E14839&lt;=500,"Mid Range","Premium"))</f>
        <v>Budget</v>
      </c>
    </row>
    <row r="14840" spans="1:11" x14ac:dyDescent="0.3">
      <c r="A14840" t="s">
        <v>15510</v>
      </c>
      <c r="B14840" t="s">
        <v>14</v>
      </c>
      <c r="C14840" t="s">
        <v>270</v>
      </c>
      <c r="D14840" t="s">
        <v>368</v>
      </c>
      <c r="E14840">
        <v>419</v>
      </c>
      <c r="F14840">
        <v>492</v>
      </c>
      <c r="G14840" t="s">
        <v>849</v>
      </c>
      <c r="H14840">
        <v>3.1</v>
      </c>
      <c r="I14840">
        <f>F14840-E14840</f>
        <v>73</v>
      </c>
      <c r="J14840">
        <f>I14840*100/F14840</f>
        <v>14.83739837398374</v>
      </c>
      <c r="K14840" t="str">
        <f>IF(E14840&lt;=200,"Budget",IF(E14840&lt;=500,"Mid Range","Premium"))</f>
        <v>Mid Range</v>
      </c>
    </row>
    <row r="14841" spans="1:11" x14ac:dyDescent="0.3">
      <c r="A14841" t="s">
        <v>15511</v>
      </c>
      <c r="B14841" t="s">
        <v>14</v>
      </c>
      <c r="C14841" t="s">
        <v>281</v>
      </c>
      <c r="D14841" t="s">
        <v>529</v>
      </c>
      <c r="E14841">
        <v>1419</v>
      </c>
      <c r="F14841">
        <v>1670</v>
      </c>
      <c r="G14841" t="s">
        <v>473</v>
      </c>
      <c r="H14841">
        <v>3.4</v>
      </c>
      <c r="I14841">
        <f>F14841-E14841</f>
        <v>251</v>
      </c>
      <c r="J14841">
        <f>I14841*100/F14841</f>
        <v>15.029940119760479</v>
      </c>
      <c r="K14841" t="str">
        <f>IF(E14841&lt;=200,"Budget",IF(E14841&lt;=500,"Mid Range","Premium"))</f>
        <v>Premium</v>
      </c>
    </row>
    <row r="14842" spans="1:11" x14ac:dyDescent="0.3">
      <c r="A14842" t="s">
        <v>15512</v>
      </c>
      <c r="B14842" t="s">
        <v>50</v>
      </c>
      <c r="C14842" t="s">
        <v>73</v>
      </c>
      <c r="D14842" t="s">
        <v>77</v>
      </c>
      <c r="E14842">
        <v>149</v>
      </c>
      <c r="F14842">
        <v>149</v>
      </c>
      <c r="G14842" t="s">
        <v>75</v>
      </c>
      <c r="H14842">
        <v>2.9</v>
      </c>
      <c r="I14842">
        <f>F14842-E14842</f>
        <v>0</v>
      </c>
      <c r="J14842">
        <f>I14842*100/F14842</f>
        <v>0</v>
      </c>
      <c r="K14842" t="str">
        <f>IF(E14842&lt;=200,"Budget",IF(E14842&lt;=500,"Mid Range","Premium"))</f>
        <v>Budget</v>
      </c>
    </row>
    <row r="14843" spans="1:11" x14ac:dyDescent="0.3">
      <c r="A14843" t="s">
        <v>895</v>
      </c>
      <c r="B14843" t="s">
        <v>107</v>
      </c>
      <c r="C14843" t="s">
        <v>153</v>
      </c>
      <c r="D14843" t="s">
        <v>896</v>
      </c>
      <c r="E14843">
        <v>100</v>
      </c>
      <c r="F14843">
        <v>100</v>
      </c>
      <c r="G14843" t="s">
        <v>155</v>
      </c>
      <c r="H14843">
        <v>4.4000000000000004</v>
      </c>
      <c r="I14843">
        <f>F14843-E14843</f>
        <v>0</v>
      </c>
      <c r="J14843">
        <f>I14843*100/F14843</f>
        <v>0</v>
      </c>
      <c r="K14843" t="str">
        <f>IF(E14843&lt;=200,"Budget",IF(E14843&lt;=500,"Mid Range","Premium"))</f>
        <v>Budget</v>
      </c>
    </row>
    <row r="14844" spans="1:11" x14ac:dyDescent="0.3">
      <c r="A14844" t="s">
        <v>15513</v>
      </c>
      <c r="B14844" t="s">
        <v>9</v>
      </c>
      <c r="C14844" t="s">
        <v>296</v>
      </c>
      <c r="D14844" t="s">
        <v>2092</v>
      </c>
      <c r="E14844">
        <v>189.05</v>
      </c>
      <c r="F14844">
        <v>199</v>
      </c>
      <c r="G14844" t="s">
        <v>297</v>
      </c>
      <c r="H14844">
        <v>4.2</v>
      </c>
      <c r="I14844">
        <f>F14844-E14844</f>
        <v>9.9499999999999886</v>
      </c>
      <c r="J14844">
        <f>I14844*100/F14844</f>
        <v>4.9999999999999947</v>
      </c>
      <c r="K14844" t="str">
        <f>IF(E14844&lt;=200,"Budget",IF(E14844&lt;=500,"Mid Range","Premium"))</f>
        <v>Budget</v>
      </c>
    </row>
    <row r="14845" spans="1:11" x14ac:dyDescent="0.3">
      <c r="A14845" t="s">
        <v>2864</v>
      </c>
      <c r="B14845" t="s">
        <v>9</v>
      </c>
      <c r="C14845" t="s">
        <v>236</v>
      </c>
      <c r="D14845" t="s">
        <v>2865</v>
      </c>
      <c r="E14845">
        <v>211.2</v>
      </c>
      <c r="F14845">
        <v>240</v>
      </c>
      <c r="G14845" t="s">
        <v>243</v>
      </c>
      <c r="H14845">
        <v>4.4000000000000004</v>
      </c>
      <c r="I14845">
        <f>F14845-E14845</f>
        <v>28.800000000000011</v>
      </c>
      <c r="J14845">
        <f>I14845*100/F14845</f>
        <v>12.000000000000004</v>
      </c>
      <c r="K14845" t="str">
        <f>IF(E14845&lt;=200,"Budget",IF(E14845&lt;=500,"Mid Range","Premium"))</f>
        <v>Mid Range</v>
      </c>
    </row>
    <row r="14846" spans="1:11" x14ac:dyDescent="0.3">
      <c r="A14846" t="s">
        <v>15514</v>
      </c>
      <c r="B14846" t="s">
        <v>9</v>
      </c>
      <c r="C14846" t="s">
        <v>10</v>
      </c>
      <c r="D14846" t="s">
        <v>696</v>
      </c>
      <c r="E14846">
        <v>182.75</v>
      </c>
      <c r="F14846">
        <v>215</v>
      </c>
      <c r="G14846" t="s">
        <v>44</v>
      </c>
      <c r="H14846">
        <v>4.3</v>
      </c>
      <c r="I14846">
        <f>F14846-E14846</f>
        <v>32.25</v>
      </c>
      <c r="J14846">
        <f>I14846*100/F14846</f>
        <v>15</v>
      </c>
      <c r="K14846" t="str">
        <f>IF(E14846&lt;=200,"Budget",IF(E14846&lt;=500,"Mid Range","Premium"))</f>
        <v>Budget</v>
      </c>
    </row>
    <row r="14847" spans="1:11" x14ac:dyDescent="0.3">
      <c r="A14847" t="s">
        <v>15515</v>
      </c>
      <c r="B14847" t="s">
        <v>14</v>
      </c>
      <c r="C14847" t="s">
        <v>15</v>
      </c>
      <c r="D14847" t="s">
        <v>539</v>
      </c>
      <c r="E14847">
        <v>299</v>
      </c>
      <c r="F14847">
        <v>523</v>
      </c>
      <c r="G14847" t="s">
        <v>140</v>
      </c>
      <c r="H14847">
        <v>3.8</v>
      </c>
      <c r="I14847">
        <f>F14847-E14847</f>
        <v>224</v>
      </c>
      <c r="J14847">
        <f>I14847*100/F14847</f>
        <v>42.829827915869984</v>
      </c>
      <c r="K14847" t="str">
        <f>IF(E14847&lt;=200,"Budget",IF(E14847&lt;=500,"Mid Range","Premium"))</f>
        <v>Mid Range</v>
      </c>
    </row>
    <row r="14848" spans="1:11" x14ac:dyDescent="0.3">
      <c r="A14848" t="s">
        <v>15516</v>
      </c>
      <c r="B14848" t="s">
        <v>50</v>
      </c>
      <c r="C14848" t="s">
        <v>51</v>
      </c>
      <c r="D14848" t="s">
        <v>598</v>
      </c>
      <c r="E14848">
        <v>235</v>
      </c>
      <c r="F14848">
        <v>235</v>
      </c>
      <c r="G14848" t="s">
        <v>397</v>
      </c>
      <c r="H14848">
        <v>3.8</v>
      </c>
      <c r="I14848">
        <f>F14848-E14848</f>
        <v>0</v>
      </c>
      <c r="J14848">
        <f>I14848*100/F14848</f>
        <v>0</v>
      </c>
      <c r="K14848" t="str">
        <f>IF(E14848&lt;=200,"Budget",IF(E14848&lt;=500,"Mid Range","Premium"))</f>
        <v>Mid Range</v>
      </c>
    </row>
    <row r="14849" spans="1:11" x14ac:dyDescent="0.3">
      <c r="A14849" t="s">
        <v>15517</v>
      </c>
      <c r="B14849" t="s">
        <v>9</v>
      </c>
      <c r="C14849" t="s">
        <v>28</v>
      </c>
      <c r="D14849" t="s">
        <v>450</v>
      </c>
      <c r="E14849">
        <v>175</v>
      </c>
      <c r="F14849">
        <v>175</v>
      </c>
      <c r="G14849" t="s">
        <v>313</v>
      </c>
      <c r="H14849">
        <v>4.5</v>
      </c>
      <c r="I14849">
        <f>F14849-E14849</f>
        <v>0</v>
      </c>
      <c r="J14849">
        <f>I14849*100/F14849</f>
        <v>0</v>
      </c>
      <c r="K14849" t="str">
        <f>IF(E14849&lt;=200,"Budget",IF(E14849&lt;=500,"Mid Range","Premium"))</f>
        <v>Budget</v>
      </c>
    </row>
    <row r="14850" spans="1:11" x14ac:dyDescent="0.3">
      <c r="A14850" t="s">
        <v>15518</v>
      </c>
      <c r="B14850" t="s">
        <v>90</v>
      </c>
      <c r="C14850" t="s">
        <v>142</v>
      </c>
      <c r="D14850" t="s">
        <v>461</v>
      </c>
      <c r="E14850">
        <v>15</v>
      </c>
      <c r="F14850">
        <v>20</v>
      </c>
      <c r="G14850" t="s">
        <v>147</v>
      </c>
      <c r="H14850">
        <v>4</v>
      </c>
      <c r="I14850">
        <f>F14850-E14850</f>
        <v>5</v>
      </c>
      <c r="J14850">
        <f>I14850*100/F14850</f>
        <v>25</v>
      </c>
      <c r="K14850" t="str">
        <f>IF(E14850&lt;=200,"Budget",IF(E14850&lt;=500,"Mid Range","Premium"))</f>
        <v>Budget</v>
      </c>
    </row>
    <row r="14851" spans="1:11" x14ac:dyDescent="0.3">
      <c r="A14851" t="s">
        <v>15519</v>
      </c>
      <c r="B14851" t="s">
        <v>9</v>
      </c>
      <c r="C14851" t="s">
        <v>131</v>
      </c>
      <c r="D14851" t="s">
        <v>149</v>
      </c>
      <c r="E14851">
        <v>749.25</v>
      </c>
      <c r="F14851">
        <v>999</v>
      </c>
      <c r="G14851" t="s">
        <v>158</v>
      </c>
      <c r="H14851">
        <v>3.6</v>
      </c>
      <c r="I14851">
        <f>F14851-E14851</f>
        <v>249.75</v>
      </c>
      <c r="J14851">
        <f>I14851*100/F14851</f>
        <v>25</v>
      </c>
      <c r="K14851" t="str">
        <f>IF(E14851&lt;=200,"Budget",IF(E14851&lt;=500,"Mid Range","Premium"))</f>
        <v>Premium</v>
      </c>
    </row>
    <row r="14852" spans="1:11" x14ac:dyDescent="0.3">
      <c r="A14852" t="s">
        <v>15520</v>
      </c>
      <c r="B14852" t="s">
        <v>50</v>
      </c>
      <c r="C14852" t="s">
        <v>51</v>
      </c>
      <c r="D14852" t="s">
        <v>586</v>
      </c>
      <c r="E14852">
        <v>320</v>
      </c>
      <c r="F14852">
        <v>320</v>
      </c>
      <c r="G14852" t="s">
        <v>537</v>
      </c>
      <c r="H14852">
        <v>3.9</v>
      </c>
      <c r="I14852">
        <f>F14852-E14852</f>
        <v>0</v>
      </c>
      <c r="J14852">
        <f>I14852*100/F14852</f>
        <v>0</v>
      </c>
      <c r="K14852" t="str">
        <f>IF(E14852&lt;=200,"Budget",IF(E14852&lt;=500,"Mid Range","Premium"))</f>
        <v>Mid Range</v>
      </c>
    </row>
    <row r="14853" spans="1:11" x14ac:dyDescent="0.3">
      <c r="A14853" t="s">
        <v>1430</v>
      </c>
      <c r="B14853" t="s">
        <v>19</v>
      </c>
      <c r="C14853" t="s">
        <v>32</v>
      </c>
      <c r="D14853" t="s">
        <v>1431</v>
      </c>
      <c r="E14853">
        <v>224.4</v>
      </c>
      <c r="F14853">
        <v>300</v>
      </c>
      <c r="G14853" t="s">
        <v>34</v>
      </c>
      <c r="H14853">
        <v>4</v>
      </c>
      <c r="I14853">
        <f>F14853-E14853</f>
        <v>75.599999999999994</v>
      </c>
      <c r="J14853">
        <f>I14853*100/F14853</f>
        <v>25.199999999999996</v>
      </c>
      <c r="K14853" t="str">
        <f>IF(E14853&lt;=200,"Budget",IF(E14853&lt;=500,"Mid Range","Premium"))</f>
        <v>Mid Range</v>
      </c>
    </row>
    <row r="14854" spans="1:11" x14ac:dyDescent="0.3">
      <c r="A14854" t="s">
        <v>15521</v>
      </c>
      <c r="B14854" t="s">
        <v>19</v>
      </c>
      <c r="C14854" t="s">
        <v>267</v>
      </c>
      <c r="D14854" t="s">
        <v>1226</v>
      </c>
      <c r="E14854">
        <v>351</v>
      </c>
      <c r="F14854">
        <v>390</v>
      </c>
      <c r="G14854" t="s">
        <v>1227</v>
      </c>
      <c r="H14854">
        <v>4.2</v>
      </c>
      <c r="I14854">
        <f>F14854-E14854</f>
        <v>39</v>
      </c>
      <c r="J14854">
        <f>I14854*100/F14854</f>
        <v>10</v>
      </c>
      <c r="K14854" t="str">
        <f>IF(E14854&lt;=200,"Budget",IF(E14854&lt;=500,"Mid Range","Premium"))</f>
        <v>Mid Range</v>
      </c>
    </row>
    <row r="14855" spans="1:11" x14ac:dyDescent="0.3">
      <c r="A14855" t="s">
        <v>15522</v>
      </c>
      <c r="B14855" t="s">
        <v>107</v>
      </c>
      <c r="C14855" t="s">
        <v>229</v>
      </c>
      <c r="D14855" t="s">
        <v>557</v>
      </c>
      <c r="E14855">
        <v>10</v>
      </c>
      <c r="F14855">
        <v>10</v>
      </c>
      <c r="G14855" t="s">
        <v>558</v>
      </c>
      <c r="H14855">
        <v>4.2</v>
      </c>
      <c r="I14855">
        <f>F14855-E14855</f>
        <v>0</v>
      </c>
      <c r="J14855">
        <f>I14855*100/F14855</f>
        <v>0</v>
      </c>
      <c r="K14855" t="str">
        <f>IF(E14855&lt;=200,"Budget",IF(E14855&lt;=500,"Mid Range","Premium"))</f>
        <v>Budget</v>
      </c>
    </row>
    <row r="14856" spans="1:11" x14ac:dyDescent="0.3">
      <c r="A14856" t="s">
        <v>15523</v>
      </c>
      <c r="B14856" t="s">
        <v>90</v>
      </c>
      <c r="C14856" t="s">
        <v>173</v>
      </c>
      <c r="D14856" t="s">
        <v>873</v>
      </c>
      <c r="E14856">
        <v>82.5</v>
      </c>
      <c r="F14856">
        <v>110</v>
      </c>
      <c r="G14856" t="s">
        <v>1260</v>
      </c>
      <c r="H14856">
        <v>4</v>
      </c>
      <c r="I14856">
        <f>F14856-E14856</f>
        <v>27.5</v>
      </c>
      <c r="J14856">
        <f>I14856*100/F14856</f>
        <v>25</v>
      </c>
      <c r="K14856" t="str">
        <f>IF(E14856&lt;=200,"Budget",IF(E14856&lt;=500,"Mid Range","Premium"))</f>
        <v>Budget</v>
      </c>
    </row>
    <row r="14857" spans="1:11" x14ac:dyDescent="0.3">
      <c r="A14857" t="s">
        <v>15524</v>
      </c>
      <c r="B14857" t="s">
        <v>107</v>
      </c>
      <c r="C14857" t="s">
        <v>619</v>
      </c>
      <c r="D14857" t="s">
        <v>15525</v>
      </c>
      <c r="E14857">
        <v>20</v>
      </c>
      <c r="F14857">
        <v>20</v>
      </c>
      <c r="G14857" t="s">
        <v>620</v>
      </c>
      <c r="H14857">
        <v>4.3</v>
      </c>
      <c r="I14857">
        <f>F14857-E14857</f>
        <v>0</v>
      </c>
      <c r="J14857">
        <f>I14857*100/F14857</f>
        <v>0</v>
      </c>
      <c r="K14857" t="str">
        <f>IF(E14857&lt;=200,"Budget",IF(E14857&lt;=500,"Mid Range","Premium"))</f>
        <v>Budget</v>
      </c>
    </row>
    <row r="14858" spans="1:11" x14ac:dyDescent="0.3">
      <c r="A14858" t="s">
        <v>15526</v>
      </c>
      <c r="B14858" t="s">
        <v>19</v>
      </c>
      <c r="C14858" t="s">
        <v>20</v>
      </c>
      <c r="D14858" t="s">
        <v>3362</v>
      </c>
      <c r="E14858">
        <v>70</v>
      </c>
      <c r="F14858">
        <v>70</v>
      </c>
      <c r="G14858" t="s">
        <v>274</v>
      </c>
      <c r="H14858">
        <v>4.5</v>
      </c>
      <c r="I14858">
        <f>F14858-E14858</f>
        <v>0</v>
      </c>
      <c r="J14858">
        <f>I14858*100/F14858</f>
        <v>0</v>
      </c>
      <c r="K14858" t="str">
        <f>IF(E14858&lt;=200,"Budget",IF(E14858&lt;=500,"Mid Range","Premium"))</f>
        <v>Budget</v>
      </c>
    </row>
    <row r="14859" spans="1:11" x14ac:dyDescent="0.3">
      <c r="A14859" t="s">
        <v>15527</v>
      </c>
      <c r="B14859" t="s">
        <v>9</v>
      </c>
      <c r="C14859" t="s">
        <v>36</v>
      </c>
      <c r="D14859" t="s">
        <v>772</v>
      </c>
      <c r="E14859">
        <v>52.5</v>
      </c>
      <c r="F14859">
        <v>75</v>
      </c>
      <c r="G14859" t="s">
        <v>38</v>
      </c>
      <c r="H14859">
        <v>4.0999999999999996</v>
      </c>
      <c r="I14859">
        <f>F14859-E14859</f>
        <v>22.5</v>
      </c>
      <c r="J14859">
        <f>I14859*100/F14859</f>
        <v>30</v>
      </c>
      <c r="K14859" t="str">
        <f>IF(E14859&lt;=200,"Budget",IF(E14859&lt;=500,"Mid Range","Premium"))</f>
        <v>Budget</v>
      </c>
    </row>
    <row r="14860" spans="1:11" x14ac:dyDescent="0.3">
      <c r="A14860" t="s">
        <v>15528</v>
      </c>
      <c r="B14860" t="s">
        <v>9</v>
      </c>
      <c r="C14860" t="s">
        <v>1216</v>
      </c>
      <c r="D14860" t="s">
        <v>582</v>
      </c>
      <c r="E14860">
        <v>233.22</v>
      </c>
      <c r="F14860">
        <v>299</v>
      </c>
      <c r="G14860" t="s">
        <v>2373</v>
      </c>
      <c r="H14860">
        <v>4</v>
      </c>
      <c r="I14860">
        <f>F14860-E14860</f>
        <v>65.78</v>
      </c>
      <c r="J14860">
        <f>I14860*100/F14860</f>
        <v>22</v>
      </c>
      <c r="K14860" t="str">
        <f>IF(E14860&lt;=200,"Budget",IF(E14860&lt;=500,"Mid Range","Premium"))</f>
        <v>Mid Range</v>
      </c>
    </row>
    <row r="14861" spans="1:11" x14ac:dyDescent="0.3">
      <c r="A14861" t="s">
        <v>15529</v>
      </c>
      <c r="B14861" t="s">
        <v>107</v>
      </c>
      <c r="C14861" t="s">
        <v>153</v>
      </c>
      <c r="D14861" t="s">
        <v>2601</v>
      </c>
      <c r="E14861">
        <v>50</v>
      </c>
      <c r="F14861">
        <v>50</v>
      </c>
      <c r="G14861" t="s">
        <v>897</v>
      </c>
      <c r="H14861">
        <v>3.8</v>
      </c>
      <c r="I14861">
        <f>F14861-E14861</f>
        <v>0</v>
      </c>
      <c r="J14861">
        <f>I14861*100/F14861</f>
        <v>0</v>
      </c>
      <c r="K14861" t="str">
        <f>IF(E14861&lt;=200,"Budget",IF(E14861&lt;=500,"Mid Range","Premium"))</f>
        <v>Budget</v>
      </c>
    </row>
    <row r="14862" spans="1:11" x14ac:dyDescent="0.3">
      <c r="A14862" t="s">
        <v>15530</v>
      </c>
      <c r="B14862" t="s">
        <v>19</v>
      </c>
      <c r="C14862" t="s">
        <v>215</v>
      </c>
      <c r="D14862" t="s">
        <v>4371</v>
      </c>
      <c r="E14862">
        <v>196</v>
      </c>
      <c r="F14862">
        <v>200</v>
      </c>
      <c r="G14862" t="s">
        <v>914</v>
      </c>
      <c r="H14862">
        <v>4.4000000000000004</v>
      </c>
      <c r="I14862">
        <f>F14862-E14862</f>
        <v>4</v>
      </c>
      <c r="J14862">
        <f>I14862*100/F14862</f>
        <v>2</v>
      </c>
      <c r="K14862" t="str">
        <f>IF(E14862&lt;=200,"Budget",IF(E14862&lt;=500,"Mid Range","Premium"))</f>
        <v>Budget</v>
      </c>
    </row>
    <row r="14863" spans="1:11" x14ac:dyDescent="0.3">
      <c r="A14863" t="s">
        <v>15531</v>
      </c>
      <c r="B14863" t="s">
        <v>9</v>
      </c>
      <c r="C14863" t="s">
        <v>36</v>
      </c>
      <c r="D14863" t="s">
        <v>758</v>
      </c>
      <c r="E14863">
        <v>150</v>
      </c>
      <c r="F14863">
        <v>150</v>
      </c>
      <c r="G14863" t="s">
        <v>38</v>
      </c>
      <c r="H14863">
        <v>4</v>
      </c>
      <c r="I14863">
        <f>F14863-E14863</f>
        <v>0</v>
      </c>
      <c r="J14863">
        <f>I14863*100/F14863</f>
        <v>0</v>
      </c>
      <c r="K14863" t="str">
        <f>IF(E14863&lt;=200,"Budget",IF(E14863&lt;=500,"Mid Range","Premium"))</f>
        <v>Budget</v>
      </c>
    </row>
    <row r="14864" spans="1:11" x14ac:dyDescent="0.3">
      <c r="A14864" t="s">
        <v>15532</v>
      </c>
      <c r="B14864" t="s">
        <v>107</v>
      </c>
      <c r="C14864" t="s">
        <v>261</v>
      </c>
      <c r="D14864" t="s">
        <v>262</v>
      </c>
      <c r="E14864">
        <v>65</v>
      </c>
      <c r="F14864">
        <v>65</v>
      </c>
      <c r="G14864" t="s">
        <v>290</v>
      </c>
      <c r="H14864">
        <v>5</v>
      </c>
      <c r="I14864">
        <f>F14864-E14864</f>
        <v>0</v>
      </c>
      <c r="J14864">
        <f>I14864*100/F14864</f>
        <v>0</v>
      </c>
      <c r="K14864" t="str">
        <f>IF(E14864&lt;=200,"Budget",IF(E14864&lt;=500,"Mid Range","Premium"))</f>
        <v>Budget</v>
      </c>
    </row>
    <row r="14865" spans="1:11" x14ac:dyDescent="0.3">
      <c r="A14865" t="s">
        <v>15533</v>
      </c>
      <c r="B14865" t="s">
        <v>9</v>
      </c>
      <c r="C14865" t="s">
        <v>36</v>
      </c>
      <c r="D14865" t="s">
        <v>2203</v>
      </c>
      <c r="E14865">
        <v>575</v>
      </c>
      <c r="F14865">
        <v>575</v>
      </c>
      <c r="G14865" t="s">
        <v>333</v>
      </c>
      <c r="H14865">
        <v>3</v>
      </c>
      <c r="I14865">
        <f>F14865-E14865</f>
        <v>0</v>
      </c>
      <c r="J14865">
        <f>I14865*100/F14865</f>
        <v>0</v>
      </c>
      <c r="K14865" t="str">
        <f>IF(E14865&lt;=200,"Budget",IF(E14865&lt;=500,"Mid Range","Premium"))</f>
        <v>Premium</v>
      </c>
    </row>
    <row r="14866" spans="1:11" x14ac:dyDescent="0.3">
      <c r="A14866" t="s">
        <v>14298</v>
      </c>
      <c r="B14866" t="s">
        <v>9</v>
      </c>
      <c r="C14866" t="s">
        <v>36</v>
      </c>
      <c r="D14866" t="s">
        <v>1570</v>
      </c>
      <c r="E14866">
        <v>250</v>
      </c>
      <c r="F14866">
        <v>500</v>
      </c>
      <c r="G14866" t="s">
        <v>198</v>
      </c>
      <c r="H14866">
        <v>4.0999999999999996</v>
      </c>
      <c r="I14866">
        <f>F14866-E14866</f>
        <v>250</v>
      </c>
      <c r="J14866">
        <f>I14866*100/F14866</f>
        <v>50</v>
      </c>
      <c r="K14866" t="str">
        <f>IF(E14866&lt;=200,"Budget",IF(E14866&lt;=500,"Mid Range","Premium"))</f>
        <v>Mid Range</v>
      </c>
    </row>
    <row r="14867" spans="1:11" x14ac:dyDescent="0.3">
      <c r="A14867" t="s">
        <v>15534</v>
      </c>
      <c r="B14867" t="s">
        <v>90</v>
      </c>
      <c r="C14867" t="s">
        <v>142</v>
      </c>
      <c r="D14867" t="s">
        <v>143</v>
      </c>
      <c r="E14867">
        <v>109</v>
      </c>
      <c r="F14867">
        <v>120</v>
      </c>
      <c r="G14867" t="s">
        <v>144</v>
      </c>
      <c r="H14867">
        <v>4</v>
      </c>
      <c r="I14867">
        <f>F14867-E14867</f>
        <v>11</v>
      </c>
      <c r="J14867">
        <f>I14867*100/F14867</f>
        <v>9.1666666666666661</v>
      </c>
      <c r="K14867" t="str">
        <f>IF(E14867&lt;=200,"Budget",IF(E14867&lt;=500,"Mid Range","Premium"))</f>
        <v>Budget</v>
      </c>
    </row>
    <row r="14868" spans="1:11" x14ac:dyDescent="0.3">
      <c r="A14868" t="s">
        <v>15535</v>
      </c>
      <c r="B14868" t="s">
        <v>9</v>
      </c>
      <c r="C14868" t="s">
        <v>28</v>
      </c>
      <c r="D14868" t="s">
        <v>450</v>
      </c>
      <c r="E14868">
        <v>75</v>
      </c>
      <c r="F14868">
        <v>75</v>
      </c>
      <c r="G14868" t="s">
        <v>41</v>
      </c>
      <c r="H14868">
        <v>4</v>
      </c>
      <c r="I14868">
        <f>F14868-E14868</f>
        <v>0</v>
      </c>
      <c r="J14868">
        <f>I14868*100/F14868</f>
        <v>0</v>
      </c>
      <c r="K14868" t="str">
        <f>IF(E14868&lt;=200,"Budget",IF(E14868&lt;=500,"Mid Range","Premium"))</f>
        <v>Budget</v>
      </c>
    </row>
    <row r="14869" spans="1:11" x14ac:dyDescent="0.3">
      <c r="A14869" t="s">
        <v>15536</v>
      </c>
      <c r="B14869" t="s">
        <v>19</v>
      </c>
      <c r="C14869" t="s">
        <v>215</v>
      </c>
      <c r="D14869" t="s">
        <v>15537</v>
      </c>
      <c r="E14869">
        <v>319</v>
      </c>
      <c r="F14869">
        <v>325</v>
      </c>
      <c r="G14869" t="s">
        <v>217</v>
      </c>
      <c r="H14869">
        <v>4.7</v>
      </c>
      <c r="I14869">
        <f>F14869-E14869</f>
        <v>6</v>
      </c>
      <c r="J14869">
        <f>I14869*100/F14869</f>
        <v>1.8461538461538463</v>
      </c>
      <c r="K14869" t="str">
        <f>IF(E14869&lt;=200,"Budget",IF(E14869&lt;=500,"Mid Range","Premium"))</f>
        <v>Mid Range</v>
      </c>
    </row>
    <row r="14870" spans="1:11" x14ac:dyDescent="0.3">
      <c r="A14870" t="s">
        <v>15538</v>
      </c>
      <c r="B14870" t="s">
        <v>19</v>
      </c>
      <c r="C14870" t="s">
        <v>46</v>
      </c>
      <c r="D14870" t="s">
        <v>1028</v>
      </c>
      <c r="E14870">
        <v>120</v>
      </c>
      <c r="F14870">
        <v>120</v>
      </c>
      <c r="G14870" t="s">
        <v>885</v>
      </c>
      <c r="H14870">
        <v>3.9</v>
      </c>
      <c r="I14870">
        <f>F14870-E14870</f>
        <v>0</v>
      </c>
      <c r="J14870">
        <f>I14870*100/F14870</f>
        <v>0</v>
      </c>
      <c r="K14870" t="str">
        <f>IF(E14870&lt;=200,"Budget",IF(E14870&lt;=500,"Mid Range","Premium"))</f>
        <v>Budget</v>
      </c>
    </row>
    <row r="14871" spans="1:11" x14ac:dyDescent="0.3">
      <c r="A14871" t="s">
        <v>15539</v>
      </c>
      <c r="B14871" t="s">
        <v>9</v>
      </c>
      <c r="C14871" t="s">
        <v>36</v>
      </c>
      <c r="D14871" t="s">
        <v>467</v>
      </c>
      <c r="E14871">
        <v>160</v>
      </c>
      <c r="F14871">
        <v>160</v>
      </c>
      <c r="G14871" t="s">
        <v>38</v>
      </c>
      <c r="H14871">
        <v>4.7</v>
      </c>
      <c r="I14871">
        <f>F14871-E14871</f>
        <v>0</v>
      </c>
      <c r="J14871">
        <f>I14871*100/F14871</f>
        <v>0</v>
      </c>
      <c r="K14871" t="str">
        <f>IF(E14871&lt;=200,"Budget",IF(E14871&lt;=500,"Mid Range","Premium"))</f>
        <v>Budget</v>
      </c>
    </row>
    <row r="14872" spans="1:11" x14ac:dyDescent="0.3">
      <c r="A14872" t="s">
        <v>15540</v>
      </c>
      <c r="B14872" t="s">
        <v>9</v>
      </c>
      <c r="C14872" t="s">
        <v>296</v>
      </c>
      <c r="D14872" t="s">
        <v>5835</v>
      </c>
      <c r="E14872">
        <v>249</v>
      </c>
      <c r="F14872">
        <v>299</v>
      </c>
      <c r="G14872" t="s">
        <v>1265</v>
      </c>
      <c r="H14872">
        <v>4.4000000000000004</v>
      </c>
      <c r="I14872">
        <f>F14872-E14872</f>
        <v>50</v>
      </c>
      <c r="J14872">
        <f>I14872*100/F14872</f>
        <v>16.722408026755854</v>
      </c>
      <c r="K14872" t="str">
        <f>IF(E14872&lt;=200,"Budget",IF(E14872&lt;=500,"Mid Range","Premium"))</f>
        <v>Mid Range</v>
      </c>
    </row>
    <row r="14873" spans="1:11" x14ac:dyDescent="0.3">
      <c r="A14873" t="s">
        <v>15541</v>
      </c>
      <c r="B14873" t="s">
        <v>14</v>
      </c>
      <c r="C14873" t="s">
        <v>222</v>
      </c>
      <c r="D14873" t="s">
        <v>2453</v>
      </c>
      <c r="E14873">
        <v>254.15</v>
      </c>
      <c r="F14873">
        <v>299</v>
      </c>
      <c r="G14873" t="s">
        <v>224</v>
      </c>
      <c r="H14873">
        <v>4.0999999999999996</v>
      </c>
      <c r="I14873">
        <f>F14873-E14873</f>
        <v>44.849999999999994</v>
      </c>
      <c r="J14873">
        <f>I14873*100/F14873</f>
        <v>14.999999999999996</v>
      </c>
      <c r="K14873" t="str">
        <f>IF(E14873&lt;=200,"Budget",IF(E14873&lt;=500,"Mid Range","Premium"))</f>
        <v>Mid Range</v>
      </c>
    </row>
    <row r="14874" spans="1:11" x14ac:dyDescent="0.3">
      <c r="A14874" t="s">
        <v>15542</v>
      </c>
      <c r="B14874" t="s">
        <v>9</v>
      </c>
      <c r="C14874" t="s">
        <v>36</v>
      </c>
      <c r="D14874" t="s">
        <v>1401</v>
      </c>
      <c r="E14874">
        <v>360</v>
      </c>
      <c r="F14874">
        <v>450</v>
      </c>
      <c r="G14874" t="s">
        <v>38</v>
      </c>
      <c r="H14874">
        <v>2.2999999999999998</v>
      </c>
      <c r="I14874">
        <f>F14874-E14874</f>
        <v>90</v>
      </c>
      <c r="J14874">
        <f>I14874*100/F14874</f>
        <v>20</v>
      </c>
      <c r="K14874" t="str">
        <f>IF(E14874&lt;=200,"Budget",IF(E14874&lt;=500,"Mid Range","Premium"))</f>
        <v>Mid Range</v>
      </c>
    </row>
    <row r="14875" spans="1:11" x14ac:dyDescent="0.3">
      <c r="A14875" t="s">
        <v>1086</v>
      </c>
      <c r="B14875" t="s">
        <v>50</v>
      </c>
      <c r="C14875" t="s">
        <v>73</v>
      </c>
      <c r="D14875" t="s">
        <v>961</v>
      </c>
      <c r="E14875">
        <v>255</v>
      </c>
      <c r="F14875">
        <v>300</v>
      </c>
      <c r="G14875" t="s">
        <v>75</v>
      </c>
      <c r="H14875">
        <v>4.5</v>
      </c>
      <c r="I14875">
        <f>F14875-E14875</f>
        <v>45</v>
      </c>
      <c r="J14875">
        <f>I14875*100/F14875</f>
        <v>15</v>
      </c>
      <c r="K14875" t="str">
        <f>IF(E14875&lt;=200,"Budget",IF(E14875&lt;=500,"Mid Range","Premium"))</f>
        <v>Mid Range</v>
      </c>
    </row>
    <row r="14876" spans="1:11" x14ac:dyDescent="0.3">
      <c r="A14876" t="s">
        <v>15543</v>
      </c>
      <c r="B14876" t="s">
        <v>50</v>
      </c>
      <c r="C14876" t="s">
        <v>55</v>
      </c>
      <c r="D14876" t="s">
        <v>2700</v>
      </c>
      <c r="E14876">
        <v>50</v>
      </c>
      <c r="F14876">
        <v>59</v>
      </c>
      <c r="G14876" t="s">
        <v>573</v>
      </c>
      <c r="H14876">
        <v>2.2000000000000002</v>
      </c>
      <c r="I14876">
        <f>F14876-E14876</f>
        <v>9</v>
      </c>
      <c r="J14876">
        <f>I14876*100/F14876</f>
        <v>15.254237288135593</v>
      </c>
      <c r="K14876" t="str">
        <f>IF(E14876&lt;=200,"Budget",IF(E14876&lt;=500,"Mid Range","Premium"))</f>
        <v>Budget</v>
      </c>
    </row>
    <row r="14877" spans="1:11" x14ac:dyDescent="0.3">
      <c r="A14877" t="s">
        <v>15544</v>
      </c>
      <c r="B14877" t="s">
        <v>107</v>
      </c>
      <c r="C14877" t="s">
        <v>205</v>
      </c>
      <c r="D14877" t="s">
        <v>4746</v>
      </c>
      <c r="E14877">
        <v>60</v>
      </c>
      <c r="F14877">
        <v>60</v>
      </c>
      <c r="G14877" t="s">
        <v>382</v>
      </c>
      <c r="H14877">
        <v>3.8</v>
      </c>
      <c r="I14877">
        <f>F14877-E14877</f>
        <v>0</v>
      </c>
      <c r="J14877">
        <f>I14877*100/F14877</f>
        <v>0</v>
      </c>
      <c r="K14877" t="str">
        <f>IF(E14877&lt;=200,"Budget",IF(E14877&lt;=500,"Mid Range","Premium"))</f>
        <v>Budget</v>
      </c>
    </row>
    <row r="14878" spans="1:11" x14ac:dyDescent="0.3">
      <c r="A14878" t="s">
        <v>15545</v>
      </c>
      <c r="B14878" t="s">
        <v>14</v>
      </c>
      <c r="C14878" t="s">
        <v>99</v>
      </c>
      <c r="D14878" t="s">
        <v>505</v>
      </c>
      <c r="E14878">
        <v>39</v>
      </c>
      <c r="F14878">
        <v>42</v>
      </c>
      <c r="G14878" t="s">
        <v>1589</v>
      </c>
      <c r="H14878">
        <v>3.3</v>
      </c>
      <c r="I14878">
        <f>F14878-E14878</f>
        <v>3</v>
      </c>
      <c r="J14878">
        <f>I14878*100/F14878</f>
        <v>7.1428571428571432</v>
      </c>
      <c r="K14878" t="str">
        <f>IF(E14878&lt;=200,"Budget",IF(E14878&lt;=500,"Mid Range","Premium"))</f>
        <v>Budget</v>
      </c>
    </row>
    <row r="14879" spans="1:11" x14ac:dyDescent="0.3">
      <c r="A14879" t="s">
        <v>15546</v>
      </c>
      <c r="B14879" t="s">
        <v>9</v>
      </c>
      <c r="C14879" t="s">
        <v>36</v>
      </c>
      <c r="D14879" t="s">
        <v>1981</v>
      </c>
      <c r="E14879">
        <v>100</v>
      </c>
      <c r="F14879">
        <v>125</v>
      </c>
      <c r="G14879" t="s">
        <v>38</v>
      </c>
      <c r="H14879">
        <v>4.0999999999999996</v>
      </c>
      <c r="I14879">
        <f>F14879-E14879</f>
        <v>25</v>
      </c>
      <c r="J14879">
        <f>I14879*100/F14879</f>
        <v>20</v>
      </c>
      <c r="K14879" t="str">
        <f>IF(E14879&lt;=200,"Budget",IF(E14879&lt;=500,"Mid Range","Premium"))</f>
        <v>Budget</v>
      </c>
    </row>
    <row r="14880" spans="1:11" x14ac:dyDescent="0.3">
      <c r="A14880" t="s">
        <v>12056</v>
      </c>
      <c r="B14880" t="s">
        <v>211</v>
      </c>
      <c r="C14880" t="s">
        <v>2201</v>
      </c>
      <c r="D14880" t="s">
        <v>520</v>
      </c>
      <c r="E14880">
        <v>55</v>
      </c>
      <c r="F14880">
        <v>55</v>
      </c>
      <c r="G14880" t="s">
        <v>5674</v>
      </c>
      <c r="H14880">
        <v>4.4000000000000004</v>
      </c>
      <c r="I14880">
        <f>F14880-E14880</f>
        <v>0</v>
      </c>
      <c r="J14880">
        <f>I14880*100/F14880</f>
        <v>0</v>
      </c>
      <c r="K14880" t="str">
        <f>IF(E14880&lt;=200,"Budget",IF(E14880&lt;=500,"Mid Range","Premium"))</f>
        <v>Budget</v>
      </c>
    </row>
    <row r="14881" spans="1:11" x14ac:dyDescent="0.3">
      <c r="A14881" t="s">
        <v>15547</v>
      </c>
      <c r="B14881" t="s">
        <v>9</v>
      </c>
      <c r="C14881" t="s">
        <v>278</v>
      </c>
      <c r="D14881" t="s">
        <v>5911</v>
      </c>
      <c r="E14881">
        <v>440</v>
      </c>
      <c r="F14881">
        <v>440</v>
      </c>
      <c r="G14881" t="s">
        <v>366</v>
      </c>
      <c r="H14881">
        <v>4.2</v>
      </c>
      <c r="I14881">
        <f>F14881-E14881</f>
        <v>0</v>
      </c>
      <c r="J14881">
        <f>I14881*100/F14881</f>
        <v>0</v>
      </c>
      <c r="K14881" t="str">
        <f>IF(E14881&lt;=200,"Budget",IF(E14881&lt;=500,"Mid Range","Premium"))</f>
        <v>Mid Range</v>
      </c>
    </row>
    <row r="14882" spans="1:11" x14ac:dyDescent="0.3">
      <c r="A14882" t="s">
        <v>15548</v>
      </c>
      <c r="B14882" t="s">
        <v>19</v>
      </c>
      <c r="C14882" t="s">
        <v>215</v>
      </c>
      <c r="D14882" t="s">
        <v>2290</v>
      </c>
      <c r="E14882">
        <v>61</v>
      </c>
      <c r="F14882">
        <v>62</v>
      </c>
      <c r="G14882" t="s">
        <v>217</v>
      </c>
      <c r="H14882">
        <v>4.3</v>
      </c>
      <c r="I14882">
        <f>F14882-E14882</f>
        <v>1</v>
      </c>
      <c r="J14882">
        <f>I14882*100/F14882</f>
        <v>1.6129032258064515</v>
      </c>
      <c r="K14882" t="str">
        <f>IF(E14882&lt;=200,"Budget",IF(E14882&lt;=500,"Mid Range","Premium"))</f>
        <v>Budget</v>
      </c>
    </row>
    <row r="14883" spans="1:11" x14ac:dyDescent="0.3">
      <c r="A14883" t="s">
        <v>15549</v>
      </c>
      <c r="B14883" t="s">
        <v>9</v>
      </c>
      <c r="C14883" t="s">
        <v>131</v>
      </c>
      <c r="D14883" t="s">
        <v>1383</v>
      </c>
      <c r="E14883">
        <v>1260</v>
      </c>
      <c r="F14883">
        <v>1400</v>
      </c>
      <c r="G14883" t="s">
        <v>158</v>
      </c>
      <c r="H14883">
        <v>3.8</v>
      </c>
      <c r="I14883">
        <f>F14883-E14883</f>
        <v>140</v>
      </c>
      <c r="J14883">
        <f>I14883*100/F14883</f>
        <v>10</v>
      </c>
      <c r="K14883" t="str">
        <f>IF(E14883&lt;=200,"Budget",IF(E14883&lt;=500,"Mid Range","Premium"))</f>
        <v>Premium</v>
      </c>
    </row>
    <row r="14884" spans="1:11" x14ac:dyDescent="0.3">
      <c r="A14884" t="s">
        <v>15550</v>
      </c>
      <c r="B14884" t="s">
        <v>14</v>
      </c>
      <c r="C14884" t="s">
        <v>15</v>
      </c>
      <c r="D14884" t="s">
        <v>1884</v>
      </c>
      <c r="E14884">
        <v>162</v>
      </c>
      <c r="F14884">
        <v>162</v>
      </c>
      <c r="G14884" t="s">
        <v>140</v>
      </c>
      <c r="H14884">
        <v>2</v>
      </c>
      <c r="I14884">
        <f>F14884-E14884</f>
        <v>0</v>
      </c>
      <c r="J14884">
        <f>I14884*100/F14884</f>
        <v>0</v>
      </c>
      <c r="K14884" t="str">
        <f>IF(E14884&lt;=200,"Budget",IF(E14884&lt;=500,"Mid Range","Premium"))</f>
        <v>Budget</v>
      </c>
    </row>
    <row r="14885" spans="1:11" x14ac:dyDescent="0.3">
      <c r="A14885" t="s">
        <v>15223</v>
      </c>
      <c r="B14885" t="s">
        <v>107</v>
      </c>
      <c r="C14885" t="s">
        <v>153</v>
      </c>
      <c r="D14885" t="s">
        <v>785</v>
      </c>
      <c r="E14885">
        <v>360</v>
      </c>
      <c r="F14885">
        <v>360</v>
      </c>
      <c r="G14885" t="s">
        <v>110</v>
      </c>
      <c r="H14885">
        <v>4.4000000000000004</v>
      </c>
      <c r="I14885">
        <f>F14885-E14885</f>
        <v>0</v>
      </c>
      <c r="J14885">
        <f>I14885*100/F14885</f>
        <v>0</v>
      </c>
      <c r="K14885" t="str">
        <f>IF(E14885&lt;=200,"Budget",IF(E14885&lt;=500,"Mid Range","Premium"))</f>
        <v>Mid Range</v>
      </c>
    </row>
    <row r="14886" spans="1:11" x14ac:dyDescent="0.3">
      <c r="A14886" t="s">
        <v>9266</v>
      </c>
      <c r="B14886" t="s">
        <v>90</v>
      </c>
      <c r="C14886" t="s">
        <v>173</v>
      </c>
      <c r="D14886" t="s">
        <v>143</v>
      </c>
      <c r="E14886">
        <v>265</v>
      </c>
      <c r="F14886">
        <v>399</v>
      </c>
      <c r="G14886" t="s">
        <v>266</v>
      </c>
      <c r="H14886">
        <v>4</v>
      </c>
      <c r="I14886">
        <f>F14886-E14886</f>
        <v>134</v>
      </c>
      <c r="J14886">
        <f>I14886*100/F14886</f>
        <v>33.583959899749374</v>
      </c>
      <c r="K14886" t="str">
        <f>IF(E14886&lt;=200,"Budget",IF(E14886&lt;=500,"Mid Range","Premium"))</f>
        <v>Mid Range</v>
      </c>
    </row>
    <row r="14887" spans="1:11" x14ac:dyDescent="0.3">
      <c r="A14887" t="s">
        <v>15551</v>
      </c>
      <c r="B14887" t="s">
        <v>107</v>
      </c>
      <c r="C14887" t="s">
        <v>153</v>
      </c>
      <c r="D14887" t="s">
        <v>5722</v>
      </c>
      <c r="E14887">
        <v>204</v>
      </c>
      <c r="F14887">
        <v>240</v>
      </c>
      <c r="G14887" t="s">
        <v>155</v>
      </c>
      <c r="H14887">
        <v>4.3</v>
      </c>
      <c r="I14887">
        <f>F14887-E14887</f>
        <v>36</v>
      </c>
      <c r="J14887">
        <f>I14887*100/F14887</f>
        <v>15</v>
      </c>
      <c r="K14887" t="str">
        <f>IF(E14887&lt;=200,"Budget",IF(E14887&lt;=500,"Mid Range","Premium"))</f>
        <v>Mid Range</v>
      </c>
    </row>
    <row r="14888" spans="1:11" x14ac:dyDescent="0.3">
      <c r="A14888" t="s">
        <v>15552</v>
      </c>
      <c r="B14888" t="s">
        <v>9</v>
      </c>
      <c r="C14888" t="s">
        <v>28</v>
      </c>
      <c r="D14888" t="s">
        <v>1617</v>
      </c>
      <c r="E14888">
        <v>169.15</v>
      </c>
      <c r="F14888">
        <v>199</v>
      </c>
      <c r="G14888" t="s">
        <v>41</v>
      </c>
      <c r="H14888">
        <v>4.3</v>
      </c>
      <c r="I14888">
        <f>F14888-E14888</f>
        <v>29.849999999999994</v>
      </c>
      <c r="J14888">
        <f>I14888*100/F14888</f>
        <v>14.999999999999998</v>
      </c>
      <c r="K14888" t="str">
        <f>IF(E14888&lt;=200,"Budget",IF(E14888&lt;=500,"Mid Range","Premium"))</f>
        <v>Budget</v>
      </c>
    </row>
    <row r="14889" spans="1:11" x14ac:dyDescent="0.3">
      <c r="A14889" t="s">
        <v>15553</v>
      </c>
      <c r="B14889" t="s">
        <v>9</v>
      </c>
      <c r="C14889" t="s">
        <v>278</v>
      </c>
      <c r="D14889" t="s">
        <v>2092</v>
      </c>
      <c r="E14889">
        <v>351.55</v>
      </c>
      <c r="F14889">
        <v>395</v>
      </c>
      <c r="G14889" t="s">
        <v>452</v>
      </c>
      <c r="H14889">
        <v>5</v>
      </c>
      <c r="I14889">
        <f>F14889-E14889</f>
        <v>43.449999999999989</v>
      </c>
      <c r="J14889">
        <f>I14889*100/F14889</f>
        <v>10.999999999999998</v>
      </c>
      <c r="K14889" t="str">
        <f>IF(E14889&lt;=200,"Budget",IF(E14889&lt;=500,"Mid Range","Premium"))</f>
        <v>Mid Range</v>
      </c>
    </row>
    <row r="14890" spans="1:11" x14ac:dyDescent="0.3">
      <c r="A14890" t="s">
        <v>15554</v>
      </c>
      <c r="B14890" t="s">
        <v>9</v>
      </c>
      <c r="C14890" t="s">
        <v>10</v>
      </c>
      <c r="D14890" t="s">
        <v>2656</v>
      </c>
      <c r="E14890">
        <v>170</v>
      </c>
      <c r="F14890">
        <v>170</v>
      </c>
      <c r="G14890" t="s">
        <v>44</v>
      </c>
      <c r="H14890">
        <v>4.8</v>
      </c>
      <c r="I14890">
        <f>F14890-E14890</f>
        <v>0</v>
      </c>
      <c r="J14890">
        <f>I14890*100/F14890</f>
        <v>0</v>
      </c>
      <c r="K14890" t="str">
        <f>IF(E14890&lt;=200,"Budget",IF(E14890&lt;=500,"Mid Range","Premium"))</f>
        <v>Budget</v>
      </c>
    </row>
    <row r="14891" spans="1:11" x14ac:dyDescent="0.3">
      <c r="A14891" t="s">
        <v>15555</v>
      </c>
      <c r="B14891" t="s">
        <v>50</v>
      </c>
      <c r="C14891" t="s">
        <v>751</v>
      </c>
      <c r="D14891" t="s">
        <v>2408</v>
      </c>
      <c r="E14891">
        <v>450</v>
      </c>
      <c r="F14891">
        <v>450</v>
      </c>
      <c r="G14891" t="s">
        <v>716</v>
      </c>
      <c r="H14891">
        <v>5</v>
      </c>
      <c r="I14891">
        <f>F14891-E14891</f>
        <v>0</v>
      </c>
      <c r="J14891">
        <f>I14891*100/F14891</f>
        <v>0</v>
      </c>
      <c r="K14891" t="str">
        <f>IF(E14891&lt;=200,"Budget",IF(E14891&lt;=500,"Mid Range","Premium"))</f>
        <v>Mid Range</v>
      </c>
    </row>
    <row r="14892" spans="1:11" x14ac:dyDescent="0.3">
      <c r="A14892" t="s">
        <v>6829</v>
      </c>
      <c r="B14892" t="s">
        <v>107</v>
      </c>
      <c r="C14892" t="s">
        <v>153</v>
      </c>
      <c r="D14892" t="s">
        <v>1713</v>
      </c>
      <c r="E14892">
        <v>37.24</v>
      </c>
      <c r="F14892">
        <v>40</v>
      </c>
      <c r="G14892" t="s">
        <v>155</v>
      </c>
      <c r="H14892">
        <v>4.2</v>
      </c>
      <c r="I14892">
        <f>F14892-E14892</f>
        <v>2.759999999999998</v>
      </c>
      <c r="J14892">
        <f>I14892*100/F14892</f>
        <v>6.8999999999999941</v>
      </c>
      <c r="K14892" t="str">
        <f>IF(E14892&lt;=200,"Budget",IF(E14892&lt;=500,"Mid Range","Premium"))</f>
        <v>Budget</v>
      </c>
    </row>
    <row r="14893" spans="1:11" x14ac:dyDescent="0.3">
      <c r="A14893" t="s">
        <v>15556</v>
      </c>
      <c r="B14893" t="s">
        <v>9</v>
      </c>
      <c r="C14893" t="s">
        <v>131</v>
      </c>
      <c r="D14893" t="s">
        <v>149</v>
      </c>
      <c r="E14893">
        <v>799.2</v>
      </c>
      <c r="F14893">
        <v>999</v>
      </c>
      <c r="G14893" t="s">
        <v>596</v>
      </c>
      <c r="H14893">
        <v>4</v>
      </c>
      <c r="I14893">
        <f>F14893-E14893</f>
        <v>199.79999999999995</v>
      </c>
      <c r="J14893">
        <f>I14893*100/F14893</f>
        <v>19.999999999999996</v>
      </c>
      <c r="K14893" t="str">
        <f>IF(E14893&lt;=200,"Budget",IF(E14893&lt;=500,"Mid Range","Premium"))</f>
        <v>Premium</v>
      </c>
    </row>
    <row r="14894" spans="1:11" x14ac:dyDescent="0.3">
      <c r="A14894" t="s">
        <v>15557</v>
      </c>
      <c r="B14894" t="s">
        <v>107</v>
      </c>
      <c r="C14894" t="s">
        <v>153</v>
      </c>
      <c r="D14894" t="s">
        <v>154</v>
      </c>
      <c r="E14894">
        <v>36</v>
      </c>
      <c r="F14894">
        <v>45</v>
      </c>
      <c r="G14894" t="s">
        <v>155</v>
      </c>
      <c r="H14894">
        <v>4.8</v>
      </c>
      <c r="I14894">
        <f>F14894-E14894</f>
        <v>9</v>
      </c>
      <c r="J14894">
        <f>I14894*100/F14894</f>
        <v>20</v>
      </c>
      <c r="K14894" t="str">
        <f>IF(E14894&lt;=200,"Budget",IF(E14894&lt;=500,"Mid Range","Premium"))</f>
        <v>Budget</v>
      </c>
    </row>
    <row r="14895" spans="1:11" x14ac:dyDescent="0.3">
      <c r="A14895" t="s">
        <v>15558</v>
      </c>
      <c r="B14895" t="s">
        <v>9</v>
      </c>
      <c r="C14895" t="s">
        <v>36</v>
      </c>
      <c r="D14895" t="s">
        <v>2993</v>
      </c>
      <c r="E14895">
        <v>489.3</v>
      </c>
      <c r="F14895">
        <v>699</v>
      </c>
      <c r="G14895" t="s">
        <v>38</v>
      </c>
      <c r="H14895">
        <v>5</v>
      </c>
      <c r="I14895">
        <f>F14895-E14895</f>
        <v>209.7</v>
      </c>
      <c r="J14895">
        <f>I14895*100/F14895</f>
        <v>30</v>
      </c>
      <c r="K14895" t="str">
        <f>IF(E14895&lt;=200,"Budget",IF(E14895&lt;=500,"Mid Range","Premium"))</f>
        <v>Mid Range</v>
      </c>
    </row>
    <row r="14896" spans="1:11" x14ac:dyDescent="0.3">
      <c r="A14896" t="s">
        <v>15559</v>
      </c>
      <c r="B14896" t="s">
        <v>19</v>
      </c>
      <c r="C14896" t="s">
        <v>24</v>
      </c>
      <c r="D14896" t="s">
        <v>1071</v>
      </c>
      <c r="E14896">
        <v>79</v>
      </c>
      <c r="F14896">
        <v>127</v>
      </c>
      <c r="G14896" t="s">
        <v>26</v>
      </c>
      <c r="H14896">
        <v>4.5</v>
      </c>
      <c r="I14896">
        <f>F14896-E14896</f>
        <v>48</v>
      </c>
      <c r="J14896">
        <f>I14896*100/F14896</f>
        <v>37.795275590551178</v>
      </c>
      <c r="K14896" t="str">
        <f>IF(E14896&lt;=200,"Budget",IF(E14896&lt;=500,"Mid Range","Premium"))</f>
        <v>Budget</v>
      </c>
    </row>
    <row r="14897" spans="1:11" x14ac:dyDescent="0.3">
      <c r="A14897" t="s">
        <v>4662</v>
      </c>
      <c r="B14897" t="s">
        <v>90</v>
      </c>
      <c r="C14897" t="s">
        <v>142</v>
      </c>
      <c r="D14897" t="s">
        <v>973</v>
      </c>
      <c r="E14897">
        <v>39.9</v>
      </c>
      <c r="F14897">
        <v>42</v>
      </c>
      <c r="G14897" t="s">
        <v>147</v>
      </c>
      <c r="H14897">
        <v>4.0999999999999996</v>
      </c>
      <c r="I14897">
        <f>F14897-E14897</f>
        <v>2.1000000000000014</v>
      </c>
      <c r="J14897">
        <f>I14897*100/F14897</f>
        <v>5.0000000000000036</v>
      </c>
      <c r="K14897" t="str">
        <f>IF(E14897&lt;=200,"Budget",IF(E14897&lt;=500,"Mid Range","Premium"))</f>
        <v>Budget</v>
      </c>
    </row>
    <row r="14898" spans="1:11" x14ac:dyDescent="0.3">
      <c r="A14898" t="s">
        <v>15560</v>
      </c>
      <c r="B14898" t="s">
        <v>50</v>
      </c>
      <c r="C14898" t="s">
        <v>169</v>
      </c>
      <c r="D14898" t="s">
        <v>1105</v>
      </c>
      <c r="E14898">
        <v>99</v>
      </c>
      <c r="F14898">
        <v>99</v>
      </c>
      <c r="G14898" t="s">
        <v>743</v>
      </c>
      <c r="H14898">
        <v>4.2</v>
      </c>
      <c r="I14898">
        <f>F14898-E14898</f>
        <v>0</v>
      </c>
      <c r="J14898">
        <f>I14898*100/F14898</f>
        <v>0</v>
      </c>
      <c r="K14898" t="str">
        <f>IF(E14898&lt;=200,"Budget",IF(E14898&lt;=500,"Mid Range","Premium"))</f>
        <v>Budget</v>
      </c>
    </row>
    <row r="14899" spans="1:11" x14ac:dyDescent="0.3">
      <c r="A14899" t="s">
        <v>15561</v>
      </c>
      <c r="B14899" t="s">
        <v>107</v>
      </c>
      <c r="C14899" t="s">
        <v>727</v>
      </c>
      <c r="D14899" t="s">
        <v>1897</v>
      </c>
      <c r="E14899">
        <v>100</v>
      </c>
      <c r="F14899">
        <v>100</v>
      </c>
      <c r="G14899" t="s">
        <v>830</v>
      </c>
      <c r="H14899">
        <v>4.3</v>
      </c>
      <c r="I14899">
        <f>F14899-E14899</f>
        <v>0</v>
      </c>
      <c r="J14899">
        <f>I14899*100/F14899</f>
        <v>0</v>
      </c>
      <c r="K14899" t="str">
        <f>IF(E14899&lt;=200,"Budget",IF(E14899&lt;=500,"Mid Range","Premium"))</f>
        <v>Budget</v>
      </c>
    </row>
    <row r="14900" spans="1:11" x14ac:dyDescent="0.3">
      <c r="A14900" t="s">
        <v>15562</v>
      </c>
      <c r="B14900" t="s">
        <v>9</v>
      </c>
      <c r="C14900" t="s">
        <v>151</v>
      </c>
      <c r="D14900" t="s">
        <v>1245</v>
      </c>
      <c r="E14900">
        <v>419.4</v>
      </c>
      <c r="F14900">
        <v>699</v>
      </c>
      <c r="G14900" t="s">
        <v>1095</v>
      </c>
      <c r="H14900">
        <v>5</v>
      </c>
      <c r="I14900">
        <f>F14900-E14900</f>
        <v>279.60000000000002</v>
      </c>
      <c r="J14900">
        <f>I14900*100/F14900</f>
        <v>40.000000000000007</v>
      </c>
      <c r="K14900" t="str">
        <f>IF(E14900&lt;=200,"Budget",IF(E14900&lt;=500,"Mid Range","Premium"))</f>
        <v>Mid Range</v>
      </c>
    </row>
    <row r="14901" spans="1:11" x14ac:dyDescent="0.3">
      <c r="A14901" t="s">
        <v>15563</v>
      </c>
      <c r="B14901" t="s">
        <v>14</v>
      </c>
      <c r="C14901" t="s">
        <v>15</v>
      </c>
      <c r="D14901" t="s">
        <v>651</v>
      </c>
      <c r="E14901">
        <v>439</v>
      </c>
      <c r="F14901">
        <v>540</v>
      </c>
      <c r="G14901" t="s">
        <v>17</v>
      </c>
      <c r="H14901">
        <v>1</v>
      </c>
      <c r="I14901">
        <f>F14901-E14901</f>
        <v>101</v>
      </c>
      <c r="J14901">
        <f>I14901*100/F14901</f>
        <v>18.703703703703702</v>
      </c>
      <c r="K14901" t="str">
        <f>IF(E14901&lt;=200,"Budget",IF(E14901&lt;=500,"Mid Range","Premium"))</f>
        <v>Mid Range</v>
      </c>
    </row>
    <row r="14902" spans="1:11" x14ac:dyDescent="0.3">
      <c r="A14902" t="s">
        <v>15564</v>
      </c>
      <c r="B14902" t="s">
        <v>107</v>
      </c>
      <c r="C14902" t="s">
        <v>727</v>
      </c>
      <c r="D14902" t="s">
        <v>2028</v>
      </c>
      <c r="E14902">
        <v>79</v>
      </c>
      <c r="F14902">
        <v>79</v>
      </c>
      <c r="G14902" t="s">
        <v>2664</v>
      </c>
      <c r="H14902">
        <v>4.2</v>
      </c>
      <c r="I14902">
        <f>F14902-E14902</f>
        <v>0</v>
      </c>
      <c r="J14902">
        <f>I14902*100/F14902</f>
        <v>0</v>
      </c>
      <c r="K14902" t="str">
        <f>IF(E14902&lt;=200,"Budget",IF(E14902&lt;=500,"Mid Range","Premium"))</f>
        <v>Budget</v>
      </c>
    </row>
    <row r="14903" spans="1:11" x14ac:dyDescent="0.3">
      <c r="A14903" t="s">
        <v>15111</v>
      </c>
      <c r="B14903" t="s">
        <v>211</v>
      </c>
      <c r="C14903" t="s">
        <v>212</v>
      </c>
      <c r="D14903" t="s">
        <v>5139</v>
      </c>
      <c r="E14903">
        <v>352.75</v>
      </c>
      <c r="F14903">
        <v>415</v>
      </c>
      <c r="G14903" t="s">
        <v>1415</v>
      </c>
      <c r="H14903">
        <v>4.4000000000000004</v>
      </c>
      <c r="I14903">
        <f>F14903-E14903</f>
        <v>62.25</v>
      </c>
      <c r="J14903">
        <f>I14903*100/F14903</f>
        <v>15</v>
      </c>
      <c r="K14903" t="str">
        <f>IF(E14903&lt;=200,"Budget",IF(E14903&lt;=500,"Mid Range","Premium"))</f>
        <v>Mid Range</v>
      </c>
    </row>
    <row r="14904" spans="1:11" x14ac:dyDescent="0.3">
      <c r="A14904" t="s">
        <v>15565</v>
      </c>
      <c r="B14904" t="s">
        <v>19</v>
      </c>
      <c r="C14904" t="s">
        <v>267</v>
      </c>
      <c r="D14904" t="s">
        <v>5260</v>
      </c>
      <c r="E14904">
        <v>20</v>
      </c>
      <c r="F14904">
        <v>20</v>
      </c>
      <c r="G14904" t="s">
        <v>1775</v>
      </c>
      <c r="H14904">
        <v>4.0999999999999996</v>
      </c>
      <c r="I14904">
        <f>F14904-E14904</f>
        <v>0</v>
      </c>
      <c r="J14904">
        <f>I14904*100/F14904</f>
        <v>0</v>
      </c>
      <c r="K14904" t="str">
        <f>IF(E14904&lt;=200,"Budget",IF(E14904&lt;=500,"Mid Range","Premium"))</f>
        <v>Budget</v>
      </c>
    </row>
    <row r="14905" spans="1:11" x14ac:dyDescent="0.3">
      <c r="A14905" t="s">
        <v>15566</v>
      </c>
      <c r="B14905" t="s">
        <v>50</v>
      </c>
      <c r="C14905" t="s">
        <v>169</v>
      </c>
      <c r="D14905" t="s">
        <v>2273</v>
      </c>
      <c r="E14905">
        <v>104.5</v>
      </c>
      <c r="F14905">
        <v>110</v>
      </c>
      <c r="G14905" t="s">
        <v>171</v>
      </c>
      <c r="H14905">
        <v>4.2</v>
      </c>
      <c r="I14905">
        <f>F14905-E14905</f>
        <v>5.5</v>
      </c>
      <c r="J14905">
        <f>I14905*100/F14905</f>
        <v>5</v>
      </c>
      <c r="K14905" t="str">
        <f>IF(E14905&lt;=200,"Budget",IF(E14905&lt;=500,"Mid Range","Premium"))</f>
        <v>Budget</v>
      </c>
    </row>
    <row r="14906" spans="1:11" x14ac:dyDescent="0.3">
      <c r="A14906" t="s">
        <v>15567</v>
      </c>
      <c r="B14906" t="s">
        <v>50</v>
      </c>
      <c r="C14906" t="s">
        <v>183</v>
      </c>
      <c r="D14906" t="s">
        <v>5708</v>
      </c>
      <c r="E14906">
        <v>160</v>
      </c>
      <c r="F14906">
        <v>160</v>
      </c>
      <c r="G14906" t="s">
        <v>227</v>
      </c>
      <c r="H14906">
        <v>1</v>
      </c>
      <c r="I14906">
        <f>F14906-E14906</f>
        <v>0</v>
      </c>
      <c r="J14906">
        <f>I14906*100/F14906</f>
        <v>0</v>
      </c>
      <c r="K14906" t="str">
        <f>IF(E14906&lt;=200,"Budget",IF(E14906&lt;=500,"Mid Range","Premium"))</f>
        <v>Budget</v>
      </c>
    </row>
    <row r="14907" spans="1:11" x14ac:dyDescent="0.3">
      <c r="A14907" t="s">
        <v>15568</v>
      </c>
      <c r="B14907" t="s">
        <v>50</v>
      </c>
      <c r="C14907" t="s">
        <v>55</v>
      </c>
      <c r="D14907" t="s">
        <v>748</v>
      </c>
      <c r="E14907">
        <v>285</v>
      </c>
      <c r="F14907">
        <v>285</v>
      </c>
      <c r="G14907" t="s">
        <v>163</v>
      </c>
      <c r="H14907">
        <v>4.0999999999999996</v>
      </c>
      <c r="I14907">
        <f>F14907-E14907</f>
        <v>0</v>
      </c>
      <c r="J14907">
        <f>I14907*100/F14907</f>
        <v>0</v>
      </c>
      <c r="K14907" t="str">
        <f>IF(E14907&lt;=200,"Budget",IF(E14907&lt;=500,"Mid Range","Premium"))</f>
        <v>Mid Range</v>
      </c>
    </row>
    <row r="14908" spans="1:11" x14ac:dyDescent="0.3">
      <c r="A14908" t="s">
        <v>15569</v>
      </c>
      <c r="B14908" t="s">
        <v>50</v>
      </c>
      <c r="C14908" t="s">
        <v>55</v>
      </c>
      <c r="D14908" t="s">
        <v>15570</v>
      </c>
      <c r="E14908">
        <v>165</v>
      </c>
      <c r="F14908">
        <v>165</v>
      </c>
      <c r="G14908" t="s">
        <v>573</v>
      </c>
      <c r="H14908">
        <v>2.2999999999999998</v>
      </c>
      <c r="I14908">
        <f>F14908-E14908</f>
        <v>0</v>
      </c>
      <c r="J14908">
        <f>I14908*100/F14908</f>
        <v>0</v>
      </c>
      <c r="K14908" t="str">
        <f>IF(E14908&lt;=200,"Budget",IF(E14908&lt;=500,"Mid Range","Premium"))</f>
        <v>Budget</v>
      </c>
    </row>
    <row r="14909" spans="1:11" x14ac:dyDescent="0.3">
      <c r="A14909" t="s">
        <v>1370</v>
      </c>
      <c r="B14909" t="s">
        <v>9</v>
      </c>
      <c r="C14909" t="s">
        <v>151</v>
      </c>
      <c r="D14909" t="s">
        <v>1371</v>
      </c>
      <c r="E14909">
        <v>225</v>
      </c>
      <c r="F14909">
        <v>225</v>
      </c>
      <c r="G14909" t="s">
        <v>44</v>
      </c>
      <c r="H14909">
        <v>4.5</v>
      </c>
      <c r="I14909">
        <f>F14909-E14909</f>
        <v>0</v>
      </c>
      <c r="J14909">
        <f>I14909*100/F14909</f>
        <v>0</v>
      </c>
      <c r="K14909" t="str">
        <f>IF(E14909&lt;=200,"Budget",IF(E14909&lt;=500,"Mid Range","Premium"))</f>
        <v>Mid Range</v>
      </c>
    </row>
    <row r="14910" spans="1:11" x14ac:dyDescent="0.3">
      <c r="A14910" t="s">
        <v>15571</v>
      </c>
      <c r="B14910" t="s">
        <v>19</v>
      </c>
      <c r="C14910" t="s">
        <v>215</v>
      </c>
      <c r="D14910" t="s">
        <v>5548</v>
      </c>
      <c r="E14910">
        <v>45</v>
      </c>
      <c r="F14910">
        <v>45</v>
      </c>
      <c r="G14910" t="s">
        <v>1142</v>
      </c>
      <c r="H14910">
        <v>3.5</v>
      </c>
      <c r="I14910">
        <f>F14910-E14910</f>
        <v>0</v>
      </c>
      <c r="J14910">
        <f>I14910*100/F14910</f>
        <v>0</v>
      </c>
      <c r="K14910" t="str">
        <f>IF(E14910&lt;=200,"Budget",IF(E14910&lt;=500,"Mid Range","Premium"))</f>
        <v>Budget</v>
      </c>
    </row>
    <row r="14911" spans="1:11" x14ac:dyDescent="0.3">
      <c r="A14911" t="s">
        <v>15572</v>
      </c>
      <c r="B14911" t="s">
        <v>9</v>
      </c>
      <c r="C14911" t="s">
        <v>296</v>
      </c>
      <c r="D14911" t="s">
        <v>2092</v>
      </c>
      <c r="E14911">
        <v>297.5</v>
      </c>
      <c r="F14911">
        <v>350</v>
      </c>
      <c r="G14911" t="s">
        <v>1042</v>
      </c>
      <c r="H14911">
        <v>5</v>
      </c>
      <c r="I14911">
        <f>F14911-E14911</f>
        <v>52.5</v>
      </c>
      <c r="J14911">
        <f>I14911*100/F14911</f>
        <v>15</v>
      </c>
      <c r="K14911" t="str">
        <f>IF(E14911&lt;=200,"Budget",IF(E14911&lt;=500,"Mid Range","Premium"))</f>
        <v>Mid Range</v>
      </c>
    </row>
    <row r="14912" spans="1:11" x14ac:dyDescent="0.3">
      <c r="A14912" t="s">
        <v>15573</v>
      </c>
      <c r="B14912" t="s">
        <v>9</v>
      </c>
      <c r="C14912" t="s">
        <v>28</v>
      </c>
      <c r="D14912" t="s">
        <v>245</v>
      </c>
      <c r="E14912">
        <v>145</v>
      </c>
      <c r="F14912">
        <v>180</v>
      </c>
      <c r="G14912" t="s">
        <v>313</v>
      </c>
      <c r="H14912">
        <v>4.2</v>
      </c>
      <c r="I14912">
        <f>F14912-E14912</f>
        <v>35</v>
      </c>
      <c r="J14912">
        <f>I14912*100/F14912</f>
        <v>19.444444444444443</v>
      </c>
      <c r="K14912" t="str">
        <f>IF(E14912&lt;=200,"Budget",IF(E14912&lt;=500,"Mid Range","Premium"))</f>
        <v>Budget</v>
      </c>
    </row>
    <row r="14913" spans="1:11" x14ac:dyDescent="0.3">
      <c r="A14913" t="s">
        <v>10130</v>
      </c>
      <c r="B14913" t="s">
        <v>90</v>
      </c>
      <c r="C14913" t="s">
        <v>173</v>
      </c>
      <c r="D14913" t="s">
        <v>1062</v>
      </c>
      <c r="E14913">
        <v>429</v>
      </c>
      <c r="F14913">
        <v>429</v>
      </c>
      <c r="G14913" t="s">
        <v>1260</v>
      </c>
      <c r="H14913">
        <v>2.2999999999999998</v>
      </c>
      <c r="I14913">
        <f>F14913-E14913</f>
        <v>0</v>
      </c>
      <c r="J14913">
        <f>I14913*100/F14913</f>
        <v>0</v>
      </c>
      <c r="K14913" t="str">
        <f>IF(E14913&lt;=200,"Budget",IF(E14913&lt;=500,"Mid Range","Premium"))</f>
        <v>Mid Range</v>
      </c>
    </row>
    <row r="14914" spans="1:11" x14ac:dyDescent="0.3">
      <c r="A14914" t="s">
        <v>15574</v>
      </c>
      <c r="B14914" t="s">
        <v>126</v>
      </c>
      <c r="C14914" t="s">
        <v>285</v>
      </c>
      <c r="D14914" t="s">
        <v>372</v>
      </c>
      <c r="E14914">
        <v>80</v>
      </c>
      <c r="F14914">
        <v>85</v>
      </c>
      <c r="G14914" t="s">
        <v>1481</v>
      </c>
      <c r="H14914">
        <v>4.3</v>
      </c>
      <c r="I14914">
        <f>F14914-E14914</f>
        <v>5</v>
      </c>
      <c r="J14914">
        <f>I14914*100/F14914</f>
        <v>5.882352941176471</v>
      </c>
      <c r="K14914" t="str">
        <f>IF(E14914&lt;=200,"Budget",IF(E14914&lt;=500,"Mid Range","Premium"))</f>
        <v>Budget</v>
      </c>
    </row>
    <row r="14915" spans="1:11" x14ac:dyDescent="0.3">
      <c r="A14915" t="s">
        <v>15575</v>
      </c>
      <c r="B14915" t="s">
        <v>107</v>
      </c>
      <c r="C14915" t="s">
        <v>261</v>
      </c>
      <c r="D14915" t="s">
        <v>589</v>
      </c>
      <c r="E14915">
        <v>75</v>
      </c>
      <c r="F14915">
        <v>75</v>
      </c>
      <c r="G14915" t="s">
        <v>116</v>
      </c>
      <c r="H14915">
        <v>4</v>
      </c>
      <c r="I14915">
        <f>F14915-E14915</f>
        <v>0</v>
      </c>
      <c r="J14915">
        <f>I14915*100/F14915</f>
        <v>0</v>
      </c>
      <c r="K14915" t="str">
        <f>IF(E14915&lt;=200,"Budget",IF(E14915&lt;=500,"Mid Range","Premium"))</f>
        <v>Budget</v>
      </c>
    </row>
    <row r="14916" spans="1:11" x14ac:dyDescent="0.3">
      <c r="A14916" t="s">
        <v>15576</v>
      </c>
      <c r="B14916" t="s">
        <v>14</v>
      </c>
      <c r="C14916" t="s">
        <v>270</v>
      </c>
      <c r="D14916" t="s">
        <v>651</v>
      </c>
      <c r="E14916">
        <v>305</v>
      </c>
      <c r="F14916">
        <v>305</v>
      </c>
      <c r="G14916" t="s">
        <v>271</v>
      </c>
      <c r="H14916">
        <v>4.5</v>
      </c>
      <c r="I14916">
        <f>F14916-E14916</f>
        <v>0</v>
      </c>
      <c r="J14916">
        <f>I14916*100/F14916</f>
        <v>0</v>
      </c>
      <c r="K14916" t="str">
        <f>IF(E14916&lt;=200,"Budget",IF(E14916&lt;=500,"Mid Range","Premium"))</f>
        <v>Mid Range</v>
      </c>
    </row>
    <row r="14917" spans="1:11" x14ac:dyDescent="0.3">
      <c r="A14917" t="s">
        <v>15577</v>
      </c>
      <c r="B14917" t="s">
        <v>107</v>
      </c>
      <c r="C14917" t="s">
        <v>619</v>
      </c>
      <c r="D14917" t="s">
        <v>1794</v>
      </c>
      <c r="E14917">
        <v>70</v>
      </c>
      <c r="F14917">
        <v>70</v>
      </c>
      <c r="G14917" t="s">
        <v>1667</v>
      </c>
      <c r="H14917">
        <v>4</v>
      </c>
      <c r="I14917">
        <f>F14917-E14917</f>
        <v>0</v>
      </c>
      <c r="J14917">
        <f>I14917*100/F14917</f>
        <v>0</v>
      </c>
      <c r="K14917" t="str">
        <f>IF(E14917&lt;=200,"Budget",IF(E14917&lt;=500,"Mid Range","Premium"))</f>
        <v>Budget</v>
      </c>
    </row>
    <row r="14918" spans="1:11" x14ac:dyDescent="0.3">
      <c r="A14918" t="s">
        <v>15578</v>
      </c>
      <c r="B14918" t="s">
        <v>14</v>
      </c>
      <c r="C14918" t="s">
        <v>99</v>
      </c>
      <c r="D14918" t="s">
        <v>575</v>
      </c>
      <c r="E14918">
        <v>39</v>
      </c>
      <c r="F14918">
        <v>50</v>
      </c>
      <c r="G14918" t="s">
        <v>1589</v>
      </c>
      <c r="H14918">
        <v>1</v>
      </c>
      <c r="I14918">
        <f>F14918-E14918</f>
        <v>11</v>
      </c>
      <c r="J14918">
        <f>I14918*100/F14918</f>
        <v>22</v>
      </c>
      <c r="K14918" t="str">
        <f>IF(E14918&lt;=200,"Budget",IF(E14918&lt;=500,"Mid Range","Premium"))</f>
        <v>Budget</v>
      </c>
    </row>
    <row r="14919" spans="1:11" x14ac:dyDescent="0.3">
      <c r="A14919" t="s">
        <v>15579</v>
      </c>
      <c r="B14919" t="s">
        <v>14</v>
      </c>
      <c r="C14919" t="s">
        <v>15</v>
      </c>
      <c r="D14919" t="s">
        <v>431</v>
      </c>
      <c r="E14919">
        <v>179</v>
      </c>
      <c r="F14919">
        <v>329</v>
      </c>
      <c r="G14919" t="s">
        <v>17</v>
      </c>
      <c r="H14919">
        <v>4.5</v>
      </c>
      <c r="I14919">
        <f>F14919-E14919</f>
        <v>150</v>
      </c>
      <c r="J14919">
        <f>I14919*100/F14919</f>
        <v>45.59270516717325</v>
      </c>
      <c r="K14919" t="str">
        <f>IF(E14919&lt;=200,"Budget",IF(E14919&lt;=500,"Mid Range","Premium"))</f>
        <v>Budget</v>
      </c>
    </row>
    <row r="14920" spans="1:11" x14ac:dyDescent="0.3">
      <c r="A14920" t="s">
        <v>5759</v>
      </c>
      <c r="B14920" t="s">
        <v>14</v>
      </c>
      <c r="C14920" t="s">
        <v>281</v>
      </c>
      <c r="D14920" t="s">
        <v>562</v>
      </c>
      <c r="E14920">
        <v>319</v>
      </c>
      <c r="F14920">
        <v>449</v>
      </c>
      <c r="G14920" t="s">
        <v>283</v>
      </c>
      <c r="H14920">
        <v>5</v>
      </c>
      <c r="I14920">
        <f>F14920-E14920</f>
        <v>130</v>
      </c>
      <c r="J14920">
        <f>I14920*100/F14920</f>
        <v>28.953229398663698</v>
      </c>
      <c r="K14920" t="str">
        <f>IF(E14920&lt;=200,"Budget",IF(E14920&lt;=500,"Mid Range","Premium"))</f>
        <v>Mid Range</v>
      </c>
    </row>
    <row r="14921" spans="1:11" x14ac:dyDescent="0.3">
      <c r="A14921" t="s">
        <v>11674</v>
      </c>
      <c r="B14921" t="s">
        <v>90</v>
      </c>
      <c r="C14921" t="s">
        <v>173</v>
      </c>
      <c r="D14921" t="s">
        <v>143</v>
      </c>
      <c r="E14921">
        <v>65</v>
      </c>
      <c r="F14921">
        <v>99</v>
      </c>
      <c r="G14921" t="s">
        <v>335</v>
      </c>
      <c r="H14921">
        <v>4.0999999999999996</v>
      </c>
      <c r="I14921">
        <f>F14921-E14921</f>
        <v>34</v>
      </c>
      <c r="J14921">
        <f>I14921*100/F14921</f>
        <v>34.343434343434346</v>
      </c>
      <c r="K14921" t="str">
        <f>IF(E14921&lt;=200,"Budget",IF(E14921&lt;=500,"Mid Range","Premium"))</f>
        <v>Budget</v>
      </c>
    </row>
    <row r="14922" spans="1:11" x14ac:dyDescent="0.3">
      <c r="A14922" t="s">
        <v>15580</v>
      </c>
      <c r="B14922" t="s">
        <v>107</v>
      </c>
      <c r="C14922" t="s">
        <v>261</v>
      </c>
      <c r="D14922" t="s">
        <v>3606</v>
      </c>
      <c r="E14922">
        <v>40</v>
      </c>
      <c r="F14922">
        <v>40</v>
      </c>
      <c r="G14922" t="s">
        <v>290</v>
      </c>
      <c r="H14922">
        <v>3.8</v>
      </c>
      <c r="I14922">
        <f>F14922-E14922</f>
        <v>0</v>
      </c>
      <c r="J14922">
        <f>I14922*100/F14922</f>
        <v>0</v>
      </c>
      <c r="K14922" t="str">
        <f>IF(E14922&lt;=200,"Budget",IF(E14922&lt;=500,"Mid Range","Premium"))</f>
        <v>Budget</v>
      </c>
    </row>
    <row r="14923" spans="1:11" x14ac:dyDescent="0.3">
      <c r="A14923" t="s">
        <v>14820</v>
      </c>
      <c r="B14923" t="s">
        <v>126</v>
      </c>
      <c r="C14923" t="s">
        <v>285</v>
      </c>
      <c r="D14923" t="s">
        <v>372</v>
      </c>
      <c r="E14923">
        <v>71.28</v>
      </c>
      <c r="F14923">
        <v>82</v>
      </c>
      <c r="G14923" t="s">
        <v>547</v>
      </c>
      <c r="H14923">
        <v>3.8</v>
      </c>
      <c r="I14923">
        <f>F14923-E14923</f>
        <v>10.719999999999999</v>
      </c>
      <c r="J14923">
        <f>I14923*100/F14923</f>
        <v>13.073170731707316</v>
      </c>
      <c r="K14923" t="str">
        <f>IF(E14923&lt;=200,"Budget",IF(E14923&lt;=500,"Mid Range","Premium"))</f>
        <v>Budget</v>
      </c>
    </row>
    <row r="14924" spans="1:11" x14ac:dyDescent="0.3">
      <c r="A14924" t="s">
        <v>15581</v>
      </c>
      <c r="B14924" t="s">
        <v>107</v>
      </c>
      <c r="C14924" t="s">
        <v>727</v>
      </c>
      <c r="D14924" t="s">
        <v>829</v>
      </c>
      <c r="E14924">
        <v>250</v>
      </c>
      <c r="F14924">
        <v>250</v>
      </c>
      <c r="G14924" t="s">
        <v>830</v>
      </c>
      <c r="H14924">
        <v>4.5</v>
      </c>
      <c r="I14924">
        <f>F14924-E14924</f>
        <v>0</v>
      </c>
      <c r="J14924">
        <f>I14924*100/F14924</f>
        <v>0</v>
      </c>
      <c r="K14924" t="str">
        <f>IF(E14924&lt;=200,"Budget",IF(E14924&lt;=500,"Mid Range","Premium"))</f>
        <v>Mid Range</v>
      </c>
    </row>
    <row r="14925" spans="1:11" x14ac:dyDescent="0.3">
      <c r="A14925" t="s">
        <v>15582</v>
      </c>
      <c r="B14925" t="s">
        <v>107</v>
      </c>
      <c r="C14925" t="s">
        <v>727</v>
      </c>
      <c r="D14925" t="s">
        <v>143</v>
      </c>
      <c r="E14925">
        <v>548</v>
      </c>
      <c r="F14925">
        <v>898</v>
      </c>
      <c r="G14925" t="s">
        <v>1140</v>
      </c>
      <c r="H14925">
        <v>4</v>
      </c>
      <c r="I14925">
        <f>F14925-E14925</f>
        <v>350</v>
      </c>
      <c r="J14925">
        <f>I14925*100/F14925</f>
        <v>38.975501113585743</v>
      </c>
      <c r="K14925" t="str">
        <f>IF(E14925&lt;=200,"Budget",IF(E14925&lt;=500,"Mid Range","Premium"))</f>
        <v>Premium</v>
      </c>
    </row>
    <row r="14926" spans="1:11" x14ac:dyDescent="0.3">
      <c r="A14926" t="s">
        <v>15583</v>
      </c>
      <c r="B14926" t="s">
        <v>9</v>
      </c>
      <c r="C14926" t="s">
        <v>151</v>
      </c>
      <c r="D14926" t="s">
        <v>177</v>
      </c>
      <c r="E14926">
        <v>149.69</v>
      </c>
      <c r="F14926">
        <v>176</v>
      </c>
      <c r="G14926" t="s">
        <v>178</v>
      </c>
      <c r="H14926">
        <v>4.0999999999999996</v>
      </c>
      <c r="I14926">
        <f>F14926-E14926</f>
        <v>26.310000000000002</v>
      </c>
      <c r="J14926">
        <f>I14926*100/F14926</f>
        <v>14.948863636363637</v>
      </c>
      <c r="K14926" t="str">
        <f>IF(E14926&lt;=200,"Budget",IF(E14926&lt;=500,"Mid Range","Premium"))</f>
        <v>Budget</v>
      </c>
    </row>
    <row r="14927" spans="1:11" x14ac:dyDescent="0.3">
      <c r="A14927" t="s">
        <v>9821</v>
      </c>
      <c r="B14927" t="s">
        <v>9</v>
      </c>
      <c r="C14927" t="s">
        <v>36</v>
      </c>
      <c r="D14927" t="s">
        <v>1496</v>
      </c>
      <c r="E14927">
        <v>66.239999999999995</v>
      </c>
      <c r="F14927">
        <v>69</v>
      </c>
      <c r="G14927" t="s">
        <v>38</v>
      </c>
      <c r="H14927">
        <v>4.2</v>
      </c>
      <c r="I14927">
        <f>F14927-E14927</f>
        <v>2.7600000000000051</v>
      </c>
      <c r="J14927">
        <f>I14927*100/F14927</f>
        <v>4.0000000000000071</v>
      </c>
      <c r="K14927" t="str">
        <f>IF(E14927&lt;=200,"Budget",IF(E14927&lt;=500,"Mid Range","Premium"))</f>
        <v>Budget</v>
      </c>
    </row>
    <row r="14928" spans="1:11" x14ac:dyDescent="0.3">
      <c r="A14928" t="s">
        <v>7187</v>
      </c>
      <c r="B14928" t="s">
        <v>211</v>
      </c>
      <c r="C14928" t="s">
        <v>427</v>
      </c>
      <c r="D14928" t="s">
        <v>657</v>
      </c>
      <c r="E14928">
        <v>220</v>
      </c>
      <c r="F14928">
        <v>220</v>
      </c>
      <c r="G14928" t="s">
        <v>614</v>
      </c>
      <c r="H14928">
        <v>4.2</v>
      </c>
      <c r="I14928">
        <f>F14928-E14928</f>
        <v>0</v>
      </c>
      <c r="J14928">
        <f>I14928*100/F14928</f>
        <v>0</v>
      </c>
      <c r="K14928" t="str">
        <f>IF(E14928&lt;=200,"Budget",IF(E14928&lt;=500,"Mid Range","Premium"))</f>
        <v>Mid Range</v>
      </c>
    </row>
    <row r="14929" spans="1:11" x14ac:dyDescent="0.3">
      <c r="A14929" t="s">
        <v>15584</v>
      </c>
      <c r="B14929" t="s">
        <v>9</v>
      </c>
      <c r="C14929" t="s">
        <v>131</v>
      </c>
      <c r="D14929" t="s">
        <v>3305</v>
      </c>
      <c r="E14929">
        <v>121.5</v>
      </c>
      <c r="F14929">
        <v>135</v>
      </c>
      <c r="G14929" t="s">
        <v>133</v>
      </c>
      <c r="H14929">
        <v>4.0999999999999996</v>
      </c>
      <c r="I14929">
        <f>F14929-E14929</f>
        <v>13.5</v>
      </c>
      <c r="J14929">
        <f>I14929*100/F14929</f>
        <v>10</v>
      </c>
      <c r="K14929" t="str">
        <f>IF(E14929&lt;=200,"Budget",IF(E14929&lt;=500,"Mid Range","Premium"))</f>
        <v>Budget</v>
      </c>
    </row>
    <row r="14930" spans="1:11" x14ac:dyDescent="0.3">
      <c r="A14930" t="s">
        <v>9600</v>
      </c>
      <c r="B14930" t="s">
        <v>107</v>
      </c>
      <c r="C14930" t="s">
        <v>261</v>
      </c>
      <c r="D14930" t="s">
        <v>1146</v>
      </c>
      <c r="E14930">
        <v>55</v>
      </c>
      <c r="F14930">
        <v>55</v>
      </c>
      <c r="G14930" t="s">
        <v>290</v>
      </c>
      <c r="H14930">
        <v>4</v>
      </c>
      <c r="I14930">
        <f>F14930-E14930</f>
        <v>0</v>
      </c>
      <c r="J14930">
        <f>I14930*100/F14930</f>
        <v>0</v>
      </c>
      <c r="K14930" t="str">
        <f>IF(E14930&lt;=200,"Budget",IF(E14930&lt;=500,"Mid Range","Premium"))</f>
        <v>Budget</v>
      </c>
    </row>
    <row r="14931" spans="1:11" x14ac:dyDescent="0.3">
      <c r="A14931" t="s">
        <v>533</v>
      </c>
      <c r="B14931" t="s">
        <v>107</v>
      </c>
      <c r="C14931" t="s">
        <v>108</v>
      </c>
      <c r="D14931" t="s">
        <v>534</v>
      </c>
      <c r="E14931">
        <v>140</v>
      </c>
      <c r="F14931">
        <v>140</v>
      </c>
      <c r="G14931" t="s">
        <v>155</v>
      </c>
      <c r="H14931">
        <v>3.6</v>
      </c>
      <c r="I14931">
        <f>F14931-E14931</f>
        <v>0</v>
      </c>
      <c r="J14931">
        <f>I14931*100/F14931</f>
        <v>0</v>
      </c>
      <c r="K14931" t="str">
        <f>IF(E14931&lt;=200,"Budget",IF(E14931&lt;=500,"Mid Range","Premium"))</f>
        <v>Budget</v>
      </c>
    </row>
    <row r="14932" spans="1:11" x14ac:dyDescent="0.3">
      <c r="A14932" t="s">
        <v>15585</v>
      </c>
      <c r="B14932" t="s">
        <v>9</v>
      </c>
      <c r="C14932" t="s">
        <v>10</v>
      </c>
      <c r="D14932" t="s">
        <v>1249</v>
      </c>
      <c r="E14932">
        <v>775</v>
      </c>
      <c r="F14932">
        <v>775</v>
      </c>
      <c r="G14932" t="s">
        <v>209</v>
      </c>
      <c r="H14932">
        <v>4</v>
      </c>
      <c r="I14932">
        <f>F14932-E14932</f>
        <v>0</v>
      </c>
      <c r="J14932">
        <f>I14932*100/F14932</f>
        <v>0</v>
      </c>
      <c r="K14932" t="str">
        <f>IF(E14932&lt;=200,"Budget",IF(E14932&lt;=500,"Mid Range","Premium"))</f>
        <v>Premium</v>
      </c>
    </row>
    <row r="14933" spans="1:11" x14ac:dyDescent="0.3">
      <c r="A14933" t="s">
        <v>15586</v>
      </c>
      <c r="B14933" t="s">
        <v>9</v>
      </c>
      <c r="C14933" t="s">
        <v>36</v>
      </c>
      <c r="D14933" t="s">
        <v>2284</v>
      </c>
      <c r="E14933">
        <v>47.04</v>
      </c>
      <c r="F14933">
        <v>49</v>
      </c>
      <c r="G14933" t="s">
        <v>333</v>
      </c>
      <c r="H14933">
        <v>4.2</v>
      </c>
      <c r="I14933">
        <f>F14933-E14933</f>
        <v>1.9600000000000009</v>
      </c>
      <c r="J14933">
        <f>I14933*100/F14933</f>
        <v>4.0000000000000018</v>
      </c>
      <c r="K14933" t="str">
        <f>IF(E14933&lt;=200,"Budget",IF(E14933&lt;=500,"Mid Range","Premium"))</f>
        <v>Budget</v>
      </c>
    </row>
    <row r="14934" spans="1:11" x14ac:dyDescent="0.3">
      <c r="A14934" t="s">
        <v>15587</v>
      </c>
      <c r="B14934" t="s">
        <v>107</v>
      </c>
      <c r="C14934" t="s">
        <v>229</v>
      </c>
      <c r="D14934" t="s">
        <v>1480</v>
      </c>
      <c r="E14934">
        <v>5</v>
      </c>
      <c r="F14934">
        <v>5</v>
      </c>
      <c r="G14934" t="s">
        <v>370</v>
      </c>
      <c r="H14934">
        <v>4.2</v>
      </c>
      <c r="I14934">
        <f>F14934-E14934</f>
        <v>0</v>
      </c>
      <c r="J14934">
        <f>I14934*100/F14934</f>
        <v>0</v>
      </c>
      <c r="K14934" t="str">
        <f>IF(E14934&lt;=200,"Budget",IF(E14934&lt;=500,"Mid Range","Premium"))</f>
        <v>Budget</v>
      </c>
    </row>
    <row r="14935" spans="1:11" x14ac:dyDescent="0.3">
      <c r="A14935" t="s">
        <v>14818</v>
      </c>
      <c r="B14935" t="s">
        <v>9</v>
      </c>
      <c r="C14935" t="s">
        <v>36</v>
      </c>
      <c r="D14935" t="s">
        <v>7411</v>
      </c>
      <c r="E14935">
        <v>66.5</v>
      </c>
      <c r="F14935">
        <v>95</v>
      </c>
      <c r="G14935" t="s">
        <v>38</v>
      </c>
      <c r="H14935">
        <v>4.2</v>
      </c>
      <c r="I14935">
        <f>F14935-E14935</f>
        <v>28.5</v>
      </c>
      <c r="J14935">
        <f>I14935*100/F14935</f>
        <v>30</v>
      </c>
      <c r="K14935" t="str">
        <f>IF(E14935&lt;=200,"Budget",IF(E14935&lt;=500,"Mid Range","Premium"))</f>
        <v>Budget</v>
      </c>
    </row>
    <row r="14936" spans="1:11" x14ac:dyDescent="0.3">
      <c r="A14936" t="s">
        <v>15588</v>
      </c>
      <c r="B14936" t="s">
        <v>50</v>
      </c>
      <c r="C14936" t="s">
        <v>95</v>
      </c>
      <c r="D14936" t="s">
        <v>837</v>
      </c>
      <c r="E14936">
        <v>150</v>
      </c>
      <c r="F14936">
        <v>150</v>
      </c>
      <c r="G14936" t="s">
        <v>587</v>
      </c>
      <c r="H14936">
        <v>3.3</v>
      </c>
      <c r="I14936">
        <f>F14936-E14936</f>
        <v>0</v>
      </c>
      <c r="J14936">
        <f>I14936*100/F14936</f>
        <v>0</v>
      </c>
      <c r="K14936" t="str">
        <f>IF(E14936&lt;=200,"Budget",IF(E14936&lt;=500,"Mid Range","Premium"))</f>
        <v>Budget</v>
      </c>
    </row>
    <row r="14937" spans="1:11" x14ac:dyDescent="0.3">
      <c r="A14937" t="s">
        <v>15589</v>
      </c>
      <c r="B14937" t="s">
        <v>50</v>
      </c>
      <c r="C14937" t="s">
        <v>51</v>
      </c>
      <c r="D14937" t="s">
        <v>402</v>
      </c>
      <c r="E14937">
        <v>165</v>
      </c>
      <c r="F14937">
        <v>165</v>
      </c>
      <c r="G14937" t="s">
        <v>53</v>
      </c>
      <c r="H14937">
        <v>3.8</v>
      </c>
      <c r="I14937">
        <f>F14937-E14937</f>
        <v>0</v>
      </c>
      <c r="J14937">
        <f>I14937*100/F14937</f>
        <v>0</v>
      </c>
      <c r="K14937" t="str">
        <f>IF(E14937&lt;=200,"Budget",IF(E14937&lt;=500,"Mid Range","Premium"))</f>
        <v>Budget</v>
      </c>
    </row>
    <row r="14938" spans="1:11" x14ac:dyDescent="0.3">
      <c r="A14938" t="s">
        <v>15590</v>
      </c>
      <c r="B14938" t="s">
        <v>90</v>
      </c>
      <c r="C14938" t="s">
        <v>1296</v>
      </c>
      <c r="D14938" t="s">
        <v>968</v>
      </c>
      <c r="E14938">
        <v>55</v>
      </c>
      <c r="F14938">
        <v>55</v>
      </c>
      <c r="G14938" t="s">
        <v>1297</v>
      </c>
      <c r="H14938">
        <v>4.0999999999999996</v>
      </c>
      <c r="I14938">
        <f>F14938-E14938</f>
        <v>0</v>
      </c>
      <c r="J14938">
        <f>I14938*100/F14938</f>
        <v>0</v>
      </c>
      <c r="K14938" t="str">
        <f>IF(E14938&lt;=200,"Budget",IF(E14938&lt;=500,"Mid Range","Premium"))</f>
        <v>Budget</v>
      </c>
    </row>
    <row r="14939" spans="1:11" x14ac:dyDescent="0.3">
      <c r="A14939" t="s">
        <v>15591</v>
      </c>
      <c r="B14939" t="s">
        <v>121</v>
      </c>
      <c r="C14939" t="s">
        <v>135</v>
      </c>
      <c r="D14939" t="s">
        <v>2238</v>
      </c>
      <c r="E14939">
        <v>140</v>
      </c>
      <c r="F14939">
        <v>200</v>
      </c>
      <c r="G14939" t="s">
        <v>343</v>
      </c>
      <c r="H14939">
        <v>4.7</v>
      </c>
      <c r="I14939">
        <f>F14939-E14939</f>
        <v>60</v>
      </c>
      <c r="J14939">
        <f>I14939*100/F14939</f>
        <v>30</v>
      </c>
      <c r="K14939" t="str">
        <f>IF(E14939&lt;=200,"Budget",IF(E14939&lt;=500,"Mid Range","Premium"))</f>
        <v>Budget</v>
      </c>
    </row>
    <row r="14940" spans="1:11" x14ac:dyDescent="0.3">
      <c r="A14940" t="s">
        <v>15592</v>
      </c>
      <c r="B14940" t="s">
        <v>90</v>
      </c>
      <c r="C14940" t="s">
        <v>305</v>
      </c>
      <c r="D14940" t="s">
        <v>4303</v>
      </c>
      <c r="E14940">
        <v>938</v>
      </c>
      <c r="F14940">
        <v>1000</v>
      </c>
      <c r="G14940" t="s">
        <v>782</v>
      </c>
      <c r="H14940">
        <v>4</v>
      </c>
      <c r="I14940">
        <f>F14940-E14940</f>
        <v>62</v>
      </c>
      <c r="J14940">
        <f>I14940*100/F14940</f>
        <v>6.2</v>
      </c>
      <c r="K14940" t="str">
        <f>IF(E14940&lt;=200,"Budget",IF(E14940&lt;=500,"Mid Range","Premium"))</f>
        <v>Premium</v>
      </c>
    </row>
    <row r="14941" spans="1:11" x14ac:dyDescent="0.3">
      <c r="A14941" t="s">
        <v>15593</v>
      </c>
      <c r="B14941" t="s">
        <v>19</v>
      </c>
      <c r="C14941" t="s">
        <v>20</v>
      </c>
      <c r="D14941" t="s">
        <v>3362</v>
      </c>
      <c r="E14941">
        <v>50</v>
      </c>
      <c r="F14941">
        <v>50</v>
      </c>
      <c r="G14941" t="s">
        <v>274</v>
      </c>
      <c r="H14941">
        <v>4.3</v>
      </c>
      <c r="I14941">
        <f>F14941-E14941</f>
        <v>0</v>
      </c>
      <c r="J14941">
        <f>I14941*100/F14941</f>
        <v>0</v>
      </c>
      <c r="K14941" t="str">
        <f>IF(E14941&lt;=200,"Budget",IF(E14941&lt;=500,"Mid Range","Premium"))</f>
        <v>Budget</v>
      </c>
    </row>
    <row r="14942" spans="1:11" x14ac:dyDescent="0.3">
      <c r="A14942" t="s">
        <v>15594</v>
      </c>
      <c r="B14942" t="s">
        <v>107</v>
      </c>
      <c r="C14942" t="s">
        <v>205</v>
      </c>
      <c r="D14942" t="s">
        <v>7481</v>
      </c>
      <c r="E14942">
        <v>40</v>
      </c>
      <c r="F14942">
        <v>40</v>
      </c>
      <c r="G14942" t="s">
        <v>207</v>
      </c>
      <c r="H14942">
        <v>4.8</v>
      </c>
      <c r="I14942">
        <f>F14942-E14942</f>
        <v>0</v>
      </c>
      <c r="J14942">
        <f>I14942*100/F14942</f>
        <v>0</v>
      </c>
      <c r="K14942" t="str">
        <f>IF(E14942&lt;=200,"Budget",IF(E14942&lt;=500,"Mid Range","Premium"))</f>
        <v>Budget</v>
      </c>
    </row>
    <row r="14943" spans="1:11" x14ac:dyDescent="0.3">
      <c r="A14943" t="s">
        <v>15595</v>
      </c>
      <c r="B14943" t="s">
        <v>9</v>
      </c>
      <c r="C14943" t="s">
        <v>131</v>
      </c>
      <c r="D14943" t="s">
        <v>823</v>
      </c>
      <c r="E14943">
        <v>268.64999999999998</v>
      </c>
      <c r="F14943">
        <v>597</v>
      </c>
      <c r="G14943" t="s">
        <v>133</v>
      </c>
      <c r="H14943">
        <v>4</v>
      </c>
      <c r="I14943">
        <f>F14943-E14943</f>
        <v>328.35</v>
      </c>
      <c r="J14943">
        <f>I14943*100/F14943</f>
        <v>55</v>
      </c>
      <c r="K14943" t="str">
        <f>IF(E14943&lt;=200,"Budget",IF(E14943&lt;=500,"Mid Range","Premium"))</f>
        <v>Mid Range</v>
      </c>
    </row>
    <row r="14944" spans="1:11" x14ac:dyDescent="0.3">
      <c r="A14944" t="s">
        <v>8576</v>
      </c>
      <c r="B14944" t="s">
        <v>107</v>
      </c>
      <c r="C14944" t="s">
        <v>205</v>
      </c>
      <c r="D14944" t="s">
        <v>4052</v>
      </c>
      <c r="E14944">
        <v>99</v>
      </c>
      <c r="F14944">
        <v>99</v>
      </c>
      <c r="G14944" t="s">
        <v>470</v>
      </c>
      <c r="H14944">
        <v>4</v>
      </c>
      <c r="I14944">
        <f>F14944-E14944</f>
        <v>0</v>
      </c>
      <c r="J14944">
        <f>I14944*100/F14944</f>
        <v>0</v>
      </c>
      <c r="K14944" t="str">
        <f>IF(E14944&lt;=200,"Budget",IF(E14944&lt;=500,"Mid Range","Premium"))</f>
        <v>Budget</v>
      </c>
    </row>
    <row r="14945" spans="1:11" x14ac:dyDescent="0.3">
      <c r="A14945" t="s">
        <v>15596</v>
      </c>
      <c r="B14945" t="s">
        <v>107</v>
      </c>
      <c r="C14945" t="s">
        <v>187</v>
      </c>
      <c r="D14945" t="s">
        <v>74</v>
      </c>
      <c r="E14945">
        <v>129</v>
      </c>
      <c r="F14945">
        <v>129</v>
      </c>
      <c r="G14945" t="s">
        <v>393</v>
      </c>
      <c r="H14945">
        <v>4.2</v>
      </c>
      <c r="I14945">
        <f>F14945-E14945</f>
        <v>0</v>
      </c>
      <c r="J14945">
        <f>I14945*100/F14945</f>
        <v>0</v>
      </c>
      <c r="K14945" t="str">
        <f>IF(E14945&lt;=200,"Budget",IF(E14945&lt;=500,"Mid Range","Premium"))</f>
        <v>Budget</v>
      </c>
    </row>
    <row r="14946" spans="1:11" x14ac:dyDescent="0.3">
      <c r="A14946" t="s">
        <v>15597</v>
      </c>
      <c r="B14946" t="s">
        <v>9</v>
      </c>
      <c r="C14946" t="s">
        <v>10</v>
      </c>
      <c r="D14946" t="s">
        <v>2167</v>
      </c>
      <c r="E14946">
        <v>60</v>
      </c>
      <c r="F14946">
        <v>60</v>
      </c>
      <c r="G14946" t="s">
        <v>44</v>
      </c>
      <c r="H14946">
        <v>3.8</v>
      </c>
      <c r="I14946">
        <f>F14946-E14946</f>
        <v>0</v>
      </c>
      <c r="J14946">
        <f>I14946*100/F14946</f>
        <v>0</v>
      </c>
      <c r="K14946" t="str">
        <f>IF(E14946&lt;=200,"Budget",IF(E14946&lt;=500,"Mid Range","Premium"))</f>
        <v>Budget</v>
      </c>
    </row>
    <row r="14947" spans="1:11" x14ac:dyDescent="0.3">
      <c r="A14947" t="s">
        <v>15598</v>
      </c>
      <c r="B14947" t="s">
        <v>14</v>
      </c>
      <c r="C14947" t="s">
        <v>165</v>
      </c>
      <c r="D14947" t="s">
        <v>250</v>
      </c>
      <c r="E14947">
        <v>299</v>
      </c>
      <c r="F14947">
        <v>529</v>
      </c>
      <c r="G14947" t="s">
        <v>699</v>
      </c>
      <c r="H14947">
        <v>4.2</v>
      </c>
      <c r="I14947">
        <f>F14947-E14947</f>
        <v>230</v>
      </c>
      <c r="J14947">
        <f>I14947*100/F14947</f>
        <v>43.478260869565219</v>
      </c>
      <c r="K14947" t="str">
        <f>IF(E14947&lt;=200,"Budget",IF(E14947&lt;=500,"Mid Range","Premium"))</f>
        <v>Mid Range</v>
      </c>
    </row>
    <row r="14948" spans="1:11" x14ac:dyDescent="0.3">
      <c r="A14948" t="s">
        <v>15599</v>
      </c>
      <c r="B14948" t="s">
        <v>126</v>
      </c>
      <c r="C14948" t="s">
        <v>958</v>
      </c>
      <c r="D14948" t="s">
        <v>975</v>
      </c>
      <c r="E14948">
        <v>168</v>
      </c>
      <c r="F14948">
        <v>210</v>
      </c>
      <c r="G14948" t="s">
        <v>4732</v>
      </c>
      <c r="H14948">
        <v>3.7</v>
      </c>
      <c r="I14948">
        <f>F14948-E14948</f>
        <v>42</v>
      </c>
      <c r="J14948">
        <f>I14948*100/F14948</f>
        <v>20</v>
      </c>
      <c r="K14948" t="str">
        <f>IF(E14948&lt;=200,"Budget",IF(E14948&lt;=500,"Mid Range","Premium"))</f>
        <v>Budget</v>
      </c>
    </row>
    <row r="14949" spans="1:11" x14ac:dyDescent="0.3">
      <c r="A14949" t="s">
        <v>15600</v>
      </c>
      <c r="B14949" t="s">
        <v>90</v>
      </c>
      <c r="C14949" t="s">
        <v>458</v>
      </c>
      <c r="D14949" t="s">
        <v>146</v>
      </c>
      <c r="E14949">
        <v>84.15</v>
      </c>
      <c r="F14949">
        <v>99</v>
      </c>
      <c r="G14949" t="s">
        <v>1964</v>
      </c>
      <c r="H14949">
        <v>4.5999999999999996</v>
      </c>
      <c r="I14949">
        <f>F14949-E14949</f>
        <v>14.849999999999994</v>
      </c>
      <c r="J14949">
        <f>I14949*100/F14949</f>
        <v>14.999999999999995</v>
      </c>
      <c r="K14949" t="str">
        <f>IF(E14949&lt;=200,"Budget",IF(E14949&lt;=500,"Mid Range","Premium"))</f>
        <v>Budget</v>
      </c>
    </row>
    <row r="14950" spans="1:11" x14ac:dyDescent="0.3">
      <c r="A14950" t="s">
        <v>15601</v>
      </c>
      <c r="B14950" t="s">
        <v>9</v>
      </c>
      <c r="C14950" t="s">
        <v>131</v>
      </c>
      <c r="D14950" t="s">
        <v>494</v>
      </c>
      <c r="E14950">
        <v>243.6</v>
      </c>
      <c r="F14950">
        <v>348</v>
      </c>
      <c r="G14950" t="s">
        <v>495</v>
      </c>
      <c r="H14950">
        <v>3.8</v>
      </c>
      <c r="I14950">
        <f>F14950-E14950</f>
        <v>104.4</v>
      </c>
      <c r="J14950">
        <f>I14950*100/F14950</f>
        <v>30</v>
      </c>
      <c r="K14950" t="str">
        <f>IF(E14950&lt;=200,"Budget",IF(E14950&lt;=500,"Mid Range","Premium"))</f>
        <v>Mid Range</v>
      </c>
    </row>
    <row r="14951" spans="1:11" x14ac:dyDescent="0.3">
      <c r="A14951" t="s">
        <v>15602</v>
      </c>
      <c r="B14951" t="s">
        <v>9</v>
      </c>
      <c r="C14951" t="s">
        <v>296</v>
      </c>
      <c r="D14951" t="s">
        <v>2382</v>
      </c>
      <c r="E14951">
        <v>159</v>
      </c>
      <c r="F14951">
        <v>159</v>
      </c>
      <c r="G14951" t="s">
        <v>1265</v>
      </c>
      <c r="H14951">
        <v>4</v>
      </c>
      <c r="I14951">
        <f>F14951-E14951</f>
        <v>0</v>
      </c>
      <c r="J14951">
        <f>I14951*100/F14951</f>
        <v>0</v>
      </c>
      <c r="K14951" t="str">
        <f>IF(E14951&lt;=200,"Budget",IF(E14951&lt;=500,"Mid Range","Premium"))</f>
        <v>Budget</v>
      </c>
    </row>
    <row r="14952" spans="1:11" x14ac:dyDescent="0.3">
      <c r="A14952" t="s">
        <v>15603</v>
      </c>
      <c r="B14952" t="s">
        <v>9</v>
      </c>
      <c r="C14952" t="s">
        <v>36</v>
      </c>
      <c r="D14952" t="s">
        <v>233</v>
      </c>
      <c r="E14952">
        <v>525</v>
      </c>
      <c r="F14952">
        <v>700</v>
      </c>
      <c r="G14952" t="s">
        <v>38</v>
      </c>
      <c r="H14952">
        <v>4.5</v>
      </c>
      <c r="I14952">
        <f>F14952-E14952</f>
        <v>175</v>
      </c>
      <c r="J14952">
        <f>I14952*100/F14952</f>
        <v>25</v>
      </c>
      <c r="K14952" t="str">
        <f>IF(E14952&lt;=200,"Budget",IF(E14952&lt;=500,"Mid Range","Premium"))</f>
        <v>Premium</v>
      </c>
    </row>
    <row r="14953" spans="1:11" x14ac:dyDescent="0.3">
      <c r="A14953" t="s">
        <v>15604</v>
      </c>
      <c r="B14953" t="s">
        <v>9</v>
      </c>
      <c r="C14953" t="s">
        <v>1216</v>
      </c>
      <c r="D14953" t="s">
        <v>10893</v>
      </c>
      <c r="E14953">
        <v>633.5</v>
      </c>
      <c r="F14953">
        <v>905</v>
      </c>
      <c r="G14953" t="s">
        <v>1217</v>
      </c>
      <c r="H14953">
        <v>3.3</v>
      </c>
      <c r="I14953">
        <f>F14953-E14953</f>
        <v>271.5</v>
      </c>
      <c r="J14953">
        <f>I14953*100/F14953</f>
        <v>30</v>
      </c>
      <c r="K14953" t="str">
        <f>IF(E14953&lt;=200,"Budget",IF(E14953&lt;=500,"Mid Range","Premium"))</f>
        <v>Premium</v>
      </c>
    </row>
    <row r="14954" spans="1:11" x14ac:dyDescent="0.3">
      <c r="A14954" t="s">
        <v>15605</v>
      </c>
      <c r="B14954" t="s">
        <v>14</v>
      </c>
      <c r="C14954" t="s">
        <v>270</v>
      </c>
      <c r="D14954" t="s">
        <v>2424</v>
      </c>
      <c r="E14954">
        <v>2489</v>
      </c>
      <c r="F14954">
        <v>3030</v>
      </c>
      <c r="G14954" t="s">
        <v>849</v>
      </c>
      <c r="H14954">
        <v>4.7</v>
      </c>
      <c r="I14954">
        <f>F14954-E14954</f>
        <v>541</v>
      </c>
      <c r="J14954">
        <f>I14954*100/F14954</f>
        <v>17.854785478547853</v>
      </c>
      <c r="K14954" t="str">
        <f>IF(E14954&lt;=200,"Budget",IF(E14954&lt;=500,"Mid Range","Premium"))</f>
        <v>Premium</v>
      </c>
    </row>
    <row r="14955" spans="1:11" x14ac:dyDescent="0.3">
      <c r="A14955" t="s">
        <v>1976</v>
      </c>
      <c r="B14955" t="s">
        <v>14</v>
      </c>
      <c r="C14955" t="s">
        <v>270</v>
      </c>
      <c r="D14955" t="s">
        <v>250</v>
      </c>
      <c r="E14955">
        <v>359</v>
      </c>
      <c r="F14955">
        <v>479</v>
      </c>
      <c r="G14955" t="s">
        <v>271</v>
      </c>
      <c r="H14955">
        <v>4</v>
      </c>
      <c r="I14955">
        <f>F14955-E14955</f>
        <v>120</v>
      </c>
      <c r="J14955">
        <f>I14955*100/F14955</f>
        <v>25.052192066805844</v>
      </c>
      <c r="K14955" t="str">
        <f>IF(E14955&lt;=200,"Budget",IF(E14955&lt;=500,"Mid Range","Premium"))</f>
        <v>Mid Range</v>
      </c>
    </row>
    <row r="14956" spans="1:11" x14ac:dyDescent="0.3">
      <c r="A14956" t="s">
        <v>15606</v>
      </c>
      <c r="B14956" t="s">
        <v>90</v>
      </c>
      <c r="C14956" t="s">
        <v>173</v>
      </c>
      <c r="D14956" t="s">
        <v>656</v>
      </c>
      <c r="E14956">
        <v>105</v>
      </c>
      <c r="F14956">
        <v>140</v>
      </c>
      <c r="G14956" t="s">
        <v>266</v>
      </c>
      <c r="H14956">
        <v>4.0999999999999996</v>
      </c>
      <c r="I14956">
        <f>F14956-E14956</f>
        <v>35</v>
      </c>
      <c r="J14956">
        <f>I14956*100/F14956</f>
        <v>25</v>
      </c>
      <c r="K14956" t="str">
        <f>IF(E14956&lt;=200,"Budget",IF(E14956&lt;=500,"Mid Range","Premium"))</f>
        <v>Budget</v>
      </c>
    </row>
    <row r="14957" spans="1:11" x14ac:dyDescent="0.3">
      <c r="A14957" t="s">
        <v>15607</v>
      </c>
      <c r="B14957" t="s">
        <v>90</v>
      </c>
      <c r="C14957" t="s">
        <v>142</v>
      </c>
      <c r="D14957" t="s">
        <v>686</v>
      </c>
      <c r="E14957">
        <v>80</v>
      </c>
      <c r="F14957">
        <v>80</v>
      </c>
      <c r="G14957" t="s">
        <v>147</v>
      </c>
      <c r="H14957">
        <v>4.0999999999999996</v>
      </c>
      <c r="I14957">
        <f>F14957-E14957</f>
        <v>0</v>
      </c>
      <c r="J14957">
        <f>I14957*100/F14957</f>
        <v>0</v>
      </c>
      <c r="K14957" t="str">
        <f>IF(E14957&lt;=200,"Budget",IF(E14957&lt;=500,"Mid Range","Premium"))</f>
        <v>Budget</v>
      </c>
    </row>
    <row r="14958" spans="1:11" x14ac:dyDescent="0.3">
      <c r="A14958" t="s">
        <v>15608</v>
      </c>
      <c r="B14958" t="s">
        <v>107</v>
      </c>
      <c r="C14958" t="s">
        <v>205</v>
      </c>
      <c r="D14958" t="s">
        <v>14055</v>
      </c>
      <c r="E14958">
        <v>60</v>
      </c>
      <c r="F14958">
        <v>60</v>
      </c>
      <c r="G14958" t="s">
        <v>207</v>
      </c>
      <c r="H14958">
        <v>4.2</v>
      </c>
      <c r="I14958">
        <f>F14958-E14958</f>
        <v>0</v>
      </c>
      <c r="J14958">
        <f>I14958*100/F14958</f>
        <v>0</v>
      </c>
      <c r="K14958" t="str">
        <f>IF(E14958&lt;=200,"Budget",IF(E14958&lt;=500,"Mid Range","Premium"))</f>
        <v>Budget</v>
      </c>
    </row>
    <row r="14959" spans="1:11" x14ac:dyDescent="0.3">
      <c r="A14959" t="s">
        <v>15609</v>
      </c>
      <c r="B14959" t="s">
        <v>126</v>
      </c>
      <c r="C14959" t="s">
        <v>285</v>
      </c>
      <c r="D14959" t="s">
        <v>668</v>
      </c>
      <c r="E14959">
        <v>109</v>
      </c>
      <c r="F14959">
        <v>128</v>
      </c>
      <c r="G14959" t="s">
        <v>2115</v>
      </c>
      <c r="H14959">
        <v>4.4000000000000004</v>
      </c>
      <c r="I14959">
        <f>F14959-E14959</f>
        <v>19</v>
      </c>
      <c r="J14959">
        <f>I14959*100/F14959</f>
        <v>14.84375</v>
      </c>
      <c r="K14959" t="str">
        <f>IF(E14959&lt;=200,"Budget",IF(E14959&lt;=500,"Mid Range","Premium"))</f>
        <v>Budget</v>
      </c>
    </row>
    <row r="14960" spans="1:11" x14ac:dyDescent="0.3">
      <c r="A14960" t="s">
        <v>15610</v>
      </c>
      <c r="B14960" t="s">
        <v>50</v>
      </c>
      <c r="C14960" t="s">
        <v>86</v>
      </c>
      <c r="D14960" t="s">
        <v>87</v>
      </c>
      <c r="E14960">
        <v>45</v>
      </c>
      <c r="F14960">
        <v>50</v>
      </c>
      <c r="G14960" t="s">
        <v>88</v>
      </c>
      <c r="H14960">
        <v>4.0999999999999996</v>
      </c>
      <c r="I14960">
        <f>F14960-E14960</f>
        <v>5</v>
      </c>
      <c r="J14960">
        <f>I14960*100/F14960</f>
        <v>10</v>
      </c>
      <c r="K14960" t="str">
        <f>IF(E14960&lt;=200,"Budget",IF(E14960&lt;=500,"Mid Range","Premium"))</f>
        <v>Budget</v>
      </c>
    </row>
    <row r="14961" spans="1:11" x14ac:dyDescent="0.3">
      <c r="A14961" t="s">
        <v>15611</v>
      </c>
      <c r="B14961" t="s">
        <v>9</v>
      </c>
      <c r="C14961" t="s">
        <v>10</v>
      </c>
      <c r="D14961" t="s">
        <v>1469</v>
      </c>
      <c r="E14961">
        <v>265</v>
      </c>
      <c r="F14961">
        <v>265</v>
      </c>
      <c r="G14961" t="s">
        <v>44</v>
      </c>
      <c r="H14961">
        <v>4.0999999999999996</v>
      </c>
      <c r="I14961">
        <f>F14961-E14961</f>
        <v>0</v>
      </c>
      <c r="J14961">
        <f>I14961*100/F14961</f>
        <v>0</v>
      </c>
      <c r="K14961" t="str">
        <f>IF(E14961&lt;=200,"Budget",IF(E14961&lt;=500,"Mid Range","Premium"))</f>
        <v>Mid Range</v>
      </c>
    </row>
    <row r="14962" spans="1:11" x14ac:dyDescent="0.3">
      <c r="A14962" t="s">
        <v>15612</v>
      </c>
      <c r="B14962" t="s">
        <v>14</v>
      </c>
      <c r="C14962" t="s">
        <v>99</v>
      </c>
      <c r="D14962" t="s">
        <v>250</v>
      </c>
      <c r="E14962">
        <v>99</v>
      </c>
      <c r="F14962">
        <v>159</v>
      </c>
      <c r="G14962" t="s">
        <v>506</v>
      </c>
      <c r="H14962">
        <v>4.4000000000000004</v>
      </c>
      <c r="I14962">
        <f>F14962-E14962</f>
        <v>60</v>
      </c>
      <c r="J14962">
        <f>I14962*100/F14962</f>
        <v>37.735849056603776</v>
      </c>
      <c r="K14962" t="str">
        <f>IF(E14962&lt;=200,"Budget",IF(E14962&lt;=500,"Mid Range","Premium"))</f>
        <v>Budget</v>
      </c>
    </row>
    <row r="14963" spans="1:11" x14ac:dyDescent="0.3">
      <c r="A14963" t="s">
        <v>15613</v>
      </c>
      <c r="B14963" t="s">
        <v>9</v>
      </c>
      <c r="C14963" t="s">
        <v>151</v>
      </c>
      <c r="D14963" t="s">
        <v>132</v>
      </c>
      <c r="E14963">
        <v>223.25</v>
      </c>
      <c r="F14963">
        <v>235</v>
      </c>
      <c r="G14963" t="s">
        <v>178</v>
      </c>
      <c r="H14963">
        <v>4.4000000000000004</v>
      </c>
      <c r="I14963">
        <f>F14963-E14963</f>
        <v>11.75</v>
      </c>
      <c r="J14963">
        <f>I14963*100/F14963</f>
        <v>5</v>
      </c>
      <c r="K14963" t="str">
        <f>IF(E14963&lt;=200,"Budget",IF(E14963&lt;=500,"Mid Range","Premium"))</f>
        <v>Mid Range</v>
      </c>
    </row>
    <row r="14964" spans="1:11" x14ac:dyDescent="0.3">
      <c r="A14964" t="s">
        <v>15614</v>
      </c>
      <c r="B14964" t="s">
        <v>19</v>
      </c>
      <c r="C14964" t="s">
        <v>32</v>
      </c>
      <c r="D14964" t="s">
        <v>8591</v>
      </c>
      <c r="E14964">
        <v>126.65</v>
      </c>
      <c r="F14964">
        <v>149</v>
      </c>
      <c r="G14964" t="s">
        <v>463</v>
      </c>
      <c r="H14964">
        <v>4.4000000000000004</v>
      </c>
      <c r="I14964">
        <f>F14964-E14964</f>
        <v>22.349999999999994</v>
      </c>
      <c r="J14964">
        <f>I14964*100/F14964</f>
        <v>14.999999999999996</v>
      </c>
      <c r="K14964" t="str">
        <f>IF(E14964&lt;=200,"Budget",IF(E14964&lt;=500,"Mid Range","Premium"))</f>
        <v>Budget</v>
      </c>
    </row>
    <row r="14965" spans="1:11" x14ac:dyDescent="0.3">
      <c r="A14965" t="s">
        <v>15615</v>
      </c>
      <c r="B14965" t="s">
        <v>9</v>
      </c>
      <c r="C14965" t="s">
        <v>10</v>
      </c>
      <c r="D14965" t="s">
        <v>2150</v>
      </c>
      <c r="E14965">
        <v>65</v>
      </c>
      <c r="F14965">
        <v>65</v>
      </c>
      <c r="G14965" t="s">
        <v>44</v>
      </c>
      <c r="H14965">
        <v>4</v>
      </c>
      <c r="I14965">
        <f>F14965-E14965</f>
        <v>0</v>
      </c>
      <c r="J14965">
        <f>I14965*100/F14965</f>
        <v>0</v>
      </c>
      <c r="K14965" t="str">
        <f>IF(E14965&lt;=200,"Budget",IF(E14965&lt;=500,"Mid Range","Premium"))</f>
        <v>Budget</v>
      </c>
    </row>
    <row r="14966" spans="1:11" x14ac:dyDescent="0.3">
      <c r="A14966" t="s">
        <v>15616</v>
      </c>
      <c r="B14966" t="s">
        <v>126</v>
      </c>
      <c r="C14966" t="s">
        <v>285</v>
      </c>
      <c r="D14966" t="s">
        <v>3571</v>
      </c>
      <c r="E14966">
        <v>59.4</v>
      </c>
      <c r="F14966">
        <v>60</v>
      </c>
      <c r="G14966" t="s">
        <v>3629</v>
      </c>
      <c r="H14966">
        <v>4.0999999999999996</v>
      </c>
      <c r="I14966">
        <f>F14966-E14966</f>
        <v>0.60000000000000142</v>
      </c>
      <c r="J14966">
        <f>I14966*100/F14966</f>
        <v>1.0000000000000024</v>
      </c>
      <c r="K14966" t="str">
        <f>IF(E14966&lt;=200,"Budget",IF(E14966&lt;=500,"Mid Range","Premium"))</f>
        <v>Budget</v>
      </c>
    </row>
    <row r="14967" spans="1:11" x14ac:dyDescent="0.3">
      <c r="A14967" t="s">
        <v>15617</v>
      </c>
      <c r="B14967" t="s">
        <v>14</v>
      </c>
      <c r="C14967" t="s">
        <v>1512</v>
      </c>
      <c r="D14967" t="s">
        <v>671</v>
      </c>
      <c r="E14967">
        <v>250</v>
      </c>
      <c r="F14967">
        <v>250</v>
      </c>
      <c r="G14967" t="s">
        <v>1717</v>
      </c>
      <c r="H14967">
        <v>5</v>
      </c>
      <c r="I14967">
        <f>F14967-E14967</f>
        <v>0</v>
      </c>
      <c r="J14967">
        <f>I14967*100/F14967</f>
        <v>0</v>
      </c>
      <c r="K14967" t="str">
        <f>IF(E14967&lt;=200,"Budget",IF(E14967&lt;=500,"Mid Range","Premium"))</f>
        <v>Mid Range</v>
      </c>
    </row>
    <row r="14968" spans="1:11" x14ac:dyDescent="0.3">
      <c r="A14968" t="s">
        <v>15618</v>
      </c>
      <c r="B14968" t="s">
        <v>9</v>
      </c>
      <c r="C14968" t="s">
        <v>36</v>
      </c>
      <c r="D14968" t="s">
        <v>3852</v>
      </c>
      <c r="E14968">
        <v>370.5</v>
      </c>
      <c r="F14968">
        <v>390</v>
      </c>
      <c r="G14968" t="s">
        <v>333</v>
      </c>
      <c r="H14968">
        <v>4.7</v>
      </c>
      <c r="I14968">
        <f>F14968-E14968</f>
        <v>19.5</v>
      </c>
      <c r="J14968">
        <f>I14968*100/F14968</f>
        <v>5</v>
      </c>
      <c r="K14968" t="str">
        <f>IF(E14968&lt;=200,"Budget",IF(E14968&lt;=500,"Mid Range","Premium"))</f>
        <v>Mid Range</v>
      </c>
    </row>
    <row r="14969" spans="1:11" x14ac:dyDescent="0.3">
      <c r="A14969" t="s">
        <v>11643</v>
      </c>
      <c r="B14969" t="s">
        <v>50</v>
      </c>
      <c r="C14969" t="s">
        <v>51</v>
      </c>
      <c r="D14969" t="s">
        <v>598</v>
      </c>
      <c r="E14969">
        <v>70</v>
      </c>
      <c r="F14969">
        <v>70</v>
      </c>
      <c r="G14969" t="s">
        <v>397</v>
      </c>
      <c r="H14969">
        <v>4.4000000000000004</v>
      </c>
      <c r="I14969">
        <f>F14969-E14969</f>
        <v>0</v>
      </c>
      <c r="J14969">
        <f>I14969*100/F14969</f>
        <v>0</v>
      </c>
      <c r="K14969" t="str">
        <f>IF(E14969&lt;=200,"Budget",IF(E14969&lt;=500,"Mid Range","Premium"))</f>
        <v>Budget</v>
      </c>
    </row>
    <row r="14970" spans="1:11" x14ac:dyDescent="0.3">
      <c r="A14970" t="s">
        <v>1197</v>
      </c>
      <c r="B14970" t="s">
        <v>107</v>
      </c>
      <c r="C14970" t="s">
        <v>261</v>
      </c>
      <c r="D14970" t="s">
        <v>1198</v>
      </c>
      <c r="E14970">
        <v>45.9</v>
      </c>
      <c r="F14970">
        <v>60</v>
      </c>
      <c r="G14970" t="s">
        <v>263</v>
      </c>
      <c r="H14970">
        <v>4.0999999999999996</v>
      </c>
      <c r="I14970">
        <f>F14970-E14970</f>
        <v>14.100000000000001</v>
      </c>
      <c r="J14970">
        <f>I14970*100/F14970</f>
        <v>23.500000000000004</v>
      </c>
      <c r="K14970" t="str">
        <f>IF(E14970&lt;=200,"Budget",IF(E14970&lt;=500,"Mid Range","Premium"))</f>
        <v>Budget</v>
      </c>
    </row>
    <row r="14971" spans="1:11" x14ac:dyDescent="0.3">
      <c r="A14971" t="s">
        <v>15619</v>
      </c>
      <c r="B14971" t="s">
        <v>9</v>
      </c>
      <c r="C14971" t="s">
        <v>36</v>
      </c>
      <c r="D14971" t="s">
        <v>626</v>
      </c>
      <c r="E14971">
        <v>100</v>
      </c>
      <c r="F14971">
        <v>100</v>
      </c>
      <c r="G14971" t="s">
        <v>38</v>
      </c>
      <c r="H14971">
        <v>3.8</v>
      </c>
      <c r="I14971">
        <f>F14971-E14971</f>
        <v>0</v>
      </c>
      <c r="J14971">
        <f>I14971*100/F14971</f>
        <v>0</v>
      </c>
      <c r="K14971" t="str">
        <f>IF(E14971&lt;=200,"Budget",IF(E14971&lt;=500,"Mid Range","Premium"))</f>
        <v>Budget</v>
      </c>
    </row>
    <row r="14972" spans="1:11" x14ac:dyDescent="0.3">
      <c r="A14972" t="s">
        <v>15620</v>
      </c>
      <c r="B14972" t="s">
        <v>9</v>
      </c>
      <c r="C14972" t="s">
        <v>36</v>
      </c>
      <c r="D14972" t="s">
        <v>582</v>
      </c>
      <c r="E14972">
        <v>95.04</v>
      </c>
      <c r="F14972">
        <v>99</v>
      </c>
      <c r="G14972" t="s">
        <v>38</v>
      </c>
      <c r="H14972">
        <v>4.3</v>
      </c>
      <c r="I14972">
        <f>F14972-E14972</f>
        <v>3.9599999999999937</v>
      </c>
      <c r="J14972">
        <f>I14972*100/F14972</f>
        <v>3.9999999999999938</v>
      </c>
      <c r="K14972" t="str">
        <f>IF(E14972&lt;=200,"Budget",IF(E14972&lt;=500,"Mid Range","Premium"))</f>
        <v>Budget</v>
      </c>
    </row>
    <row r="14973" spans="1:11" x14ac:dyDescent="0.3">
      <c r="A14973" t="s">
        <v>15621</v>
      </c>
      <c r="B14973" t="s">
        <v>90</v>
      </c>
      <c r="C14973" t="s">
        <v>610</v>
      </c>
      <c r="D14973" t="s">
        <v>112</v>
      </c>
      <c r="E14973">
        <v>65</v>
      </c>
      <c r="F14973">
        <v>65</v>
      </c>
      <c r="G14973" t="s">
        <v>622</v>
      </c>
      <c r="H14973">
        <v>3.9</v>
      </c>
      <c r="I14973">
        <f>F14973-E14973</f>
        <v>0</v>
      </c>
      <c r="J14973">
        <f>I14973*100/F14973</f>
        <v>0</v>
      </c>
      <c r="K14973" t="str">
        <f>IF(E14973&lt;=200,"Budget",IF(E14973&lt;=500,"Mid Range","Premium"))</f>
        <v>Budget</v>
      </c>
    </row>
    <row r="14974" spans="1:11" x14ac:dyDescent="0.3">
      <c r="A14974" t="s">
        <v>15622</v>
      </c>
      <c r="B14974" t="s">
        <v>14</v>
      </c>
      <c r="C14974" t="s">
        <v>15</v>
      </c>
      <c r="D14974" t="s">
        <v>16</v>
      </c>
      <c r="E14974">
        <v>149</v>
      </c>
      <c r="F14974">
        <v>238</v>
      </c>
      <c r="G14974" t="s">
        <v>140</v>
      </c>
      <c r="H14974">
        <v>4.5999999999999996</v>
      </c>
      <c r="I14974">
        <f>F14974-E14974</f>
        <v>89</v>
      </c>
      <c r="J14974">
        <f>I14974*100/F14974</f>
        <v>37.394957983193279</v>
      </c>
      <c r="K14974" t="str">
        <f>IF(E14974&lt;=200,"Budget",IF(E14974&lt;=500,"Mid Range","Premium"))</f>
        <v>Budget</v>
      </c>
    </row>
    <row r="14975" spans="1:11" x14ac:dyDescent="0.3">
      <c r="A14975" t="s">
        <v>15623</v>
      </c>
      <c r="B14975" t="s">
        <v>19</v>
      </c>
      <c r="C14975" t="s">
        <v>64</v>
      </c>
      <c r="D14975" t="s">
        <v>2964</v>
      </c>
      <c r="E14975">
        <v>100</v>
      </c>
      <c r="F14975">
        <v>100</v>
      </c>
      <c r="G14975" t="s">
        <v>2191</v>
      </c>
      <c r="H14975">
        <v>4</v>
      </c>
      <c r="I14975">
        <f>F14975-E14975</f>
        <v>0</v>
      </c>
      <c r="J14975">
        <f>I14975*100/F14975</f>
        <v>0</v>
      </c>
      <c r="K14975" t="str">
        <f>IF(E14975&lt;=200,"Budget",IF(E14975&lt;=500,"Mid Range","Premium"))</f>
        <v>Budget</v>
      </c>
    </row>
    <row r="14976" spans="1:11" x14ac:dyDescent="0.3">
      <c r="A14976" t="s">
        <v>9439</v>
      </c>
      <c r="B14976" t="s">
        <v>126</v>
      </c>
      <c r="C14976" t="s">
        <v>285</v>
      </c>
      <c r="D14976" t="s">
        <v>7650</v>
      </c>
      <c r="E14976">
        <v>774.9</v>
      </c>
      <c r="F14976">
        <v>975</v>
      </c>
      <c r="G14976" t="s">
        <v>287</v>
      </c>
      <c r="H14976">
        <v>3.5</v>
      </c>
      <c r="I14976">
        <f>F14976-E14976</f>
        <v>200.10000000000002</v>
      </c>
      <c r="J14976">
        <f>I14976*100/F14976</f>
        <v>20.523076923076928</v>
      </c>
      <c r="K14976" t="str">
        <f>IF(E14976&lt;=200,"Budget",IF(E14976&lt;=500,"Mid Range","Premium"))</f>
        <v>Premium</v>
      </c>
    </row>
    <row r="14977" spans="1:11" x14ac:dyDescent="0.3">
      <c r="A14977" t="s">
        <v>15624</v>
      </c>
      <c r="B14977" t="s">
        <v>211</v>
      </c>
      <c r="C14977" t="s">
        <v>302</v>
      </c>
      <c r="D14977" t="s">
        <v>935</v>
      </c>
      <c r="E14977">
        <v>1060.24</v>
      </c>
      <c r="F14977">
        <v>1398</v>
      </c>
      <c r="G14977" t="s">
        <v>304</v>
      </c>
      <c r="H14977">
        <v>4.0999999999999996</v>
      </c>
      <c r="I14977">
        <f>F14977-E14977</f>
        <v>337.76</v>
      </c>
      <c r="J14977">
        <f>I14977*100/F14977</f>
        <v>24.160228898426322</v>
      </c>
      <c r="K14977" t="str">
        <f>IF(E14977&lt;=200,"Budget",IF(E14977&lt;=500,"Mid Range","Premium"))</f>
        <v>Premium</v>
      </c>
    </row>
    <row r="14978" spans="1:11" x14ac:dyDescent="0.3">
      <c r="A14978" t="s">
        <v>15625</v>
      </c>
      <c r="B14978" t="s">
        <v>121</v>
      </c>
      <c r="C14978" t="s">
        <v>438</v>
      </c>
      <c r="D14978" t="s">
        <v>3665</v>
      </c>
      <c r="E14978">
        <v>149</v>
      </c>
      <c r="F14978">
        <v>149</v>
      </c>
      <c r="G14978" t="s">
        <v>667</v>
      </c>
      <c r="H14978">
        <v>4.3</v>
      </c>
      <c r="I14978">
        <f>F14978-E14978</f>
        <v>0</v>
      </c>
      <c r="J14978">
        <f>I14978*100/F14978</f>
        <v>0</v>
      </c>
      <c r="K14978" t="str">
        <f>IF(E14978&lt;=200,"Budget",IF(E14978&lt;=500,"Mid Range","Premium"))</f>
        <v>Budget</v>
      </c>
    </row>
    <row r="14979" spans="1:11" x14ac:dyDescent="0.3">
      <c r="A14979" t="s">
        <v>15626</v>
      </c>
      <c r="B14979" t="s">
        <v>90</v>
      </c>
      <c r="C14979" t="s">
        <v>142</v>
      </c>
      <c r="D14979" t="s">
        <v>1598</v>
      </c>
      <c r="E14979">
        <v>160</v>
      </c>
      <c r="F14979">
        <v>160</v>
      </c>
      <c r="G14979" t="s">
        <v>147</v>
      </c>
      <c r="H14979">
        <v>5</v>
      </c>
      <c r="I14979">
        <f>F14979-E14979</f>
        <v>0</v>
      </c>
      <c r="J14979">
        <f>I14979*100/F14979</f>
        <v>0</v>
      </c>
      <c r="K14979" t="str">
        <f>IF(E14979&lt;=200,"Budget",IF(E14979&lt;=500,"Mid Range","Premium"))</f>
        <v>Budget</v>
      </c>
    </row>
    <row r="14980" spans="1:11" x14ac:dyDescent="0.3">
      <c r="A14980" t="s">
        <v>15627</v>
      </c>
      <c r="B14980" t="s">
        <v>9</v>
      </c>
      <c r="C14980" t="s">
        <v>131</v>
      </c>
      <c r="D14980" t="s">
        <v>643</v>
      </c>
      <c r="E14980">
        <v>117.5</v>
      </c>
      <c r="F14980">
        <v>235</v>
      </c>
      <c r="G14980" t="s">
        <v>133</v>
      </c>
      <c r="H14980">
        <v>5</v>
      </c>
      <c r="I14980">
        <f>F14980-E14980</f>
        <v>117.5</v>
      </c>
      <c r="J14980">
        <f>I14980*100/F14980</f>
        <v>50</v>
      </c>
      <c r="K14980" t="str">
        <f>IF(E14980&lt;=200,"Budget",IF(E14980&lt;=500,"Mid Range","Premium"))</f>
        <v>Budget</v>
      </c>
    </row>
    <row r="14981" spans="1:11" x14ac:dyDescent="0.3">
      <c r="A14981" t="s">
        <v>13990</v>
      </c>
      <c r="B14981" t="s">
        <v>9</v>
      </c>
      <c r="C14981" t="s">
        <v>10</v>
      </c>
      <c r="D14981" t="s">
        <v>1356</v>
      </c>
      <c r="E14981">
        <v>475</v>
      </c>
      <c r="F14981">
        <v>699</v>
      </c>
      <c r="G14981" t="s">
        <v>981</v>
      </c>
      <c r="H14981">
        <v>4</v>
      </c>
      <c r="I14981">
        <f>F14981-E14981</f>
        <v>224</v>
      </c>
      <c r="J14981">
        <f>I14981*100/F14981</f>
        <v>32.045779685264662</v>
      </c>
      <c r="K14981" t="str">
        <f>IF(E14981&lt;=200,"Budget",IF(E14981&lt;=500,"Mid Range","Premium"))</f>
        <v>Mid Range</v>
      </c>
    </row>
    <row r="14982" spans="1:11" x14ac:dyDescent="0.3">
      <c r="A14982" t="s">
        <v>15628</v>
      </c>
      <c r="B14982" t="s">
        <v>9</v>
      </c>
      <c r="C14982" t="s">
        <v>10</v>
      </c>
      <c r="D14982" t="s">
        <v>1249</v>
      </c>
      <c r="E14982">
        <v>425</v>
      </c>
      <c r="F14982">
        <v>425</v>
      </c>
      <c r="G14982" t="s">
        <v>44</v>
      </c>
      <c r="H14982">
        <v>4</v>
      </c>
      <c r="I14982">
        <f>F14982-E14982</f>
        <v>0</v>
      </c>
      <c r="J14982">
        <f>I14982*100/F14982</f>
        <v>0</v>
      </c>
      <c r="K14982" t="str">
        <f>IF(E14982&lt;=200,"Budget",IF(E14982&lt;=500,"Mid Range","Premium"))</f>
        <v>Mid Range</v>
      </c>
    </row>
    <row r="14983" spans="1:11" x14ac:dyDescent="0.3">
      <c r="A14983" t="s">
        <v>15629</v>
      </c>
      <c r="B14983" t="s">
        <v>121</v>
      </c>
      <c r="C14983" t="s">
        <v>1195</v>
      </c>
      <c r="D14983" t="s">
        <v>735</v>
      </c>
      <c r="E14983">
        <v>160</v>
      </c>
      <c r="F14983">
        <v>160</v>
      </c>
      <c r="G14983" t="s">
        <v>1196</v>
      </c>
      <c r="H14983">
        <v>4.5</v>
      </c>
      <c r="I14983">
        <f>F14983-E14983</f>
        <v>0</v>
      </c>
      <c r="J14983">
        <f>I14983*100/F14983</f>
        <v>0</v>
      </c>
      <c r="K14983" t="str">
        <f>IF(E14983&lt;=200,"Budget",IF(E14983&lt;=500,"Mid Range","Premium"))</f>
        <v>Budget</v>
      </c>
    </row>
    <row r="14984" spans="1:11" x14ac:dyDescent="0.3">
      <c r="A14984" t="s">
        <v>10898</v>
      </c>
      <c r="B14984" t="s">
        <v>9</v>
      </c>
      <c r="C14984" t="s">
        <v>151</v>
      </c>
      <c r="D14984" t="s">
        <v>494</v>
      </c>
      <c r="E14984">
        <v>167.4</v>
      </c>
      <c r="F14984">
        <v>279</v>
      </c>
      <c r="G14984" t="s">
        <v>133</v>
      </c>
      <c r="H14984">
        <v>5</v>
      </c>
      <c r="I14984">
        <f>F14984-E14984</f>
        <v>111.6</v>
      </c>
      <c r="J14984">
        <f>I14984*100/F14984</f>
        <v>40</v>
      </c>
      <c r="K14984" t="str">
        <f>IF(E14984&lt;=200,"Budget",IF(E14984&lt;=500,"Mid Range","Premium"))</f>
        <v>Budget</v>
      </c>
    </row>
    <row r="14985" spans="1:11" x14ac:dyDescent="0.3">
      <c r="A14985" t="s">
        <v>15630</v>
      </c>
      <c r="B14985" t="s">
        <v>126</v>
      </c>
      <c r="C14985" t="s">
        <v>285</v>
      </c>
      <c r="D14985" t="s">
        <v>286</v>
      </c>
      <c r="E14985">
        <v>140</v>
      </c>
      <c r="F14985">
        <v>140</v>
      </c>
      <c r="G14985" t="s">
        <v>1481</v>
      </c>
      <c r="H14985">
        <v>4.4000000000000004</v>
      </c>
      <c r="I14985">
        <f>F14985-E14985</f>
        <v>0</v>
      </c>
      <c r="J14985">
        <f>I14985*100/F14985</f>
        <v>0</v>
      </c>
      <c r="K14985" t="str">
        <f>IF(E14985&lt;=200,"Budget",IF(E14985&lt;=500,"Mid Range","Premium"))</f>
        <v>Budget</v>
      </c>
    </row>
    <row r="14986" spans="1:11" x14ac:dyDescent="0.3">
      <c r="A14986" t="s">
        <v>15631</v>
      </c>
      <c r="B14986" t="s">
        <v>107</v>
      </c>
      <c r="C14986" t="s">
        <v>108</v>
      </c>
      <c r="D14986" t="s">
        <v>1425</v>
      </c>
      <c r="E14986">
        <v>195</v>
      </c>
      <c r="F14986">
        <v>195</v>
      </c>
      <c r="G14986" t="s">
        <v>680</v>
      </c>
      <c r="H14986">
        <v>4.3</v>
      </c>
      <c r="I14986">
        <f>F14986-E14986</f>
        <v>0</v>
      </c>
      <c r="J14986">
        <f>I14986*100/F14986</f>
        <v>0</v>
      </c>
      <c r="K14986" t="str">
        <f>IF(E14986&lt;=200,"Budget",IF(E14986&lt;=500,"Mid Range","Premium"))</f>
        <v>Budget</v>
      </c>
    </row>
    <row r="14987" spans="1:11" x14ac:dyDescent="0.3">
      <c r="A14987" t="s">
        <v>15632</v>
      </c>
      <c r="B14987" t="s">
        <v>107</v>
      </c>
      <c r="C14987" t="s">
        <v>261</v>
      </c>
      <c r="D14987" t="s">
        <v>2690</v>
      </c>
      <c r="E14987">
        <v>70</v>
      </c>
      <c r="F14987">
        <v>70</v>
      </c>
      <c r="G14987" t="s">
        <v>290</v>
      </c>
      <c r="H14987">
        <v>4.2</v>
      </c>
      <c r="I14987">
        <f>F14987-E14987</f>
        <v>0</v>
      </c>
      <c r="J14987">
        <f>I14987*100/F14987</f>
        <v>0</v>
      </c>
      <c r="K14987" t="str">
        <f>IF(E14987&lt;=200,"Budget",IF(E14987&lt;=500,"Mid Range","Premium"))</f>
        <v>Budget</v>
      </c>
    </row>
    <row r="14988" spans="1:11" x14ac:dyDescent="0.3">
      <c r="A14988" t="s">
        <v>15633</v>
      </c>
      <c r="B14988" t="s">
        <v>9</v>
      </c>
      <c r="C14988" t="s">
        <v>28</v>
      </c>
      <c r="D14988" t="s">
        <v>1578</v>
      </c>
      <c r="E14988">
        <v>95.2</v>
      </c>
      <c r="F14988">
        <v>119</v>
      </c>
      <c r="G14988" t="s">
        <v>908</v>
      </c>
      <c r="H14988">
        <v>4.7</v>
      </c>
      <c r="I14988">
        <f>F14988-E14988</f>
        <v>23.799999999999997</v>
      </c>
      <c r="J14988">
        <f>I14988*100/F14988</f>
        <v>19.999999999999996</v>
      </c>
      <c r="K14988" t="str">
        <f>IF(E14988&lt;=200,"Budget",IF(E14988&lt;=500,"Mid Range","Premium"))</f>
        <v>Budget</v>
      </c>
    </row>
    <row r="14989" spans="1:11" x14ac:dyDescent="0.3">
      <c r="A14989" t="s">
        <v>15634</v>
      </c>
      <c r="B14989" t="s">
        <v>9</v>
      </c>
      <c r="C14989" t="s">
        <v>10</v>
      </c>
      <c r="D14989" t="s">
        <v>43</v>
      </c>
      <c r="E14989">
        <v>1199</v>
      </c>
      <c r="F14989">
        <v>1199</v>
      </c>
      <c r="G14989" t="s">
        <v>209</v>
      </c>
      <c r="H14989">
        <v>4</v>
      </c>
      <c r="I14989">
        <f>F14989-E14989</f>
        <v>0</v>
      </c>
      <c r="J14989">
        <f>I14989*100/F14989</f>
        <v>0</v>
      </c>
      <c r="K14989" t="str">
        <f>IF(E14989&lt;=200,"Budget",IF(E14989&lt;=500,"Mid Range","Premium"))</f>
        <v>Premium</v>
      </c>
    </row>
    <row r="14990" spans="1:11" x14ac:dyDescent="0.3">
      <c r="A14990" t="s">
        <v>15635</v>
      </c>
      <c r="B14990" t="s">
        <v>50</v>
      </c>
      <c r="C14990" t="s">
        <v>183</v>
      </c>
      <c r="D14990" t="s">
        <v>1677</v>
      </c>
      <c r="E14990">
        <v>270</v>
      </c>
      <c r="F14990">
        <v>270</v>
      </c>
      <c r="G14990" t="s">
        <v>970</v>
      </c>
      <c r="H14990">
        <v>4.0999999999999996</v>
      </c>
      <c r="I14990">
        <f>F14990-E14990</f>
        <v>0</v>
      </c>
      <c r="J14990">
        <f>I14990*100/F14990</f>
        <v>0</v>
      </c>
      <c r="K14990" t="str">
        <f>IF(E14990&lt;=200,"Budget",IF(E14990&lt;=500,"Mid Range","Premium"))</f>
        <v>Mid Range</v>
      </c>
    </row>
    <row r="14991" spans="1:11" x14ac:dyDescent="0.3">
      <c r="A14991" t="s">
        <v>15636</v>
      </c>
      <c r="B14991" t="s">
        <v>9</v>
      </c>
      <c r="C14991" t="s">
        <v>36</v>
      </c>
      <c r="D14991" t="s">
        <v>70</v>
      </c>
      <c r="E14991">
        <v>288</v>
      </c>
      <c r="F14991">
        <v>360</v>
      </c>
      <c r="G14991" t="s">
        <v>38</v>
      </c>
      <c r="H14991">
        <v>4.0999999999999996</v>
      </c>
      <c r="I14991">
        <f>F14991-E14991</f>
        <v>72</v>
      </c>
      <c r="J14991">
        <f>I14991*100/F14991</f>
        <v>20</v>
      </c>
      <c r="K14991" t="str">
        <f>IF(E14991&lt;=200,"Budget",IF(E14991&lt;=500,"Mid Range","Premium"))</f>
        <v>Mid Range</v>
      </c>
    </row>
    <row r="14992" spans="1:11" x14ac:dyDescent="0.3">
      <c r="A14992" t="s">
        <v>15637</v>
      </c>
      <c r="B14992" t="s">
        <v>50</v>
      </c>
      <c r="C14992" t="s">
        <v>51</v>
      </c>
      <c r="D14992" t="s">
        <v>1444</v>
      </c>
      <c r="E14992">
        <v>750</v>
      </c>
      <c r="F14992">
        <v>750</v>
      </c>
      <c r="G14992" t="s">
        <v>53</v>
      </c>
      <c r="H14992">
        <v>4</v>
      </c>
      <c r="I14992">
        <f>F14992-E14992</f>
        <v>0</v>
      </c>
      <c r="J14992">
        <f>I14992*100/F14992</f>
        <v>0</v>
      </c>
      <c r="K14992" t="str">
        <f>IF(E14992&lt;=200,"Budget",IF(E14992&lt;=500,"Mid Range","Premium"))</f>
        <v>Premium</v>
      </c>
    </row>
    <row r="14993" spans="1:11" x14ac:dyDescent="0.3">
      <c r="A14993" t="s">
        <v>15638</v>
      </c>
      <c r="B14993" t="s">
        <v>9</v>
      </c>
      <c r="C14993" t="s">
        <v>10</v>
      </c>
      <c r="D14993" t="s">
        <v>2656</v>
      </c>
      <c r="E14993">
        <v>475</v>
      </c>
      <c r="F14993">
        <v>475</v>
      </c>
      <c r="G14993" t="s">
        <v>209</v>
      </c>
      <c r="H14993">
        <v>4.0999999999999996</v>
      </c>
      <c r="I14993">
        <f>F14993-E14993</f>
        <v>0</v>
      </c>
      <c r="J14993">
        <f>I14993*100/F14993</f>
        <v>0</v>
      </c>
      <c r="K14993" t="str">
        <f>IF(E14993&lt;=200,"Budget",IF(E14993&lt;=500,"Mid Range","Premium"))</f>
        <v>Mid Range</v>
      </c>
    </row>
    <row r="14994" spans="1:11" x14ac:dyDescent="0.3">
      <c r="A14994" t="s">
        <v>15639</v>
      </c>
      <c r="B14994" t="s">
        <v>9</v>
      </c>
      <c r="C14994" t="s">
        <v>296</v>
      </c>
      <c r="D14994" t="s">
        <v>2092</v>
      </c>
      <c r="E14994">
        <v>169.15</v>
      </c>
      <c r="F14994">
        <v>199</v>
      </c>
      <c r="G14994" t="s">
        <v>1042</v>
      </c>
      <c r="H14994">
        <v>5</v>
      </c>
      <c r="I14994">
        <f>F14994-E14994</f>
        <v>29.849999999999994</v>
      </c>
      <c r="J14994">
        <f>I14994*100/F14994</f>
        <v>14.999999999999998</v>
      </c>
      <c r="K14994" t="str">
        <f>IF(E14994&lt;=200,"Budget",IF(E14994&lt;=500,"Mid Range","Premium"))</f>
        <v>Budget</v>
      </c>
    </row>
    <row r="14995" spans="1:11" x14ac:dyDescent="0.3">
      <c r="A14995" t="s">
        <v>15640</v>
      </c>
      <c r="B14995" t="s">
        <v>19</v>
      </c>
      <c r="C14995" t="s">
        <v>24</v>
      </c>
      <c r="D14995" t="s">
        <v>1100</v>
      </c>
      <c r="E14995">
        <v>49</v>
      </c>
      <c r="F14995">
        <v>55</v>
      </c>
      <c r="G14995" t="s">
        <v>68</v>
      </c>
      <c r="H14995">
        <v>4</v>
      </c>
      <c r="I14995">
        <f>F14995-E14995</f>
        <v>6</v>
      </c>
      <c r="J14995">
        <f>I14995*100/F14995</f>
        <v>10.909090909090908</v>
      </c>
      <c r="K14995" t="str">
        <f>IF(E14995&lt;=200,"Budget",IF(E14995&lt;=500,"Mid Range","Premium"))</f>
        <v>Budget</v>
      </c>
    </row>
    <row r="14996" spans="1:11" x14ac:dyDescent="0.3">
      <c r="A14996" t="s">
        <v>15641</v>
      </c>
      <c r="B14996" t="s">
        <v>19</v>
      </c>
      <c r="C14996" t="s">
        <v>32</v>
      </c>
      <c r="D14996" t="s">
        <v>6561</v>
      </c>
      <c r="E14996">
        <v>107.5</v>
      </c>
      <c r="F14996">
        <v>215</v>
      </c>
      <c r="G14996" t="s">
        <v>34</v>
      </c>
      <c r="H14996">
        <v>4</v>
      </c>
      <c r="I14996">
        <f>F14996-E14996</f>
        <v>107.5</v>
      </c>
      <c r="J14996">
        <f>I14996*100/F14996</f>
        <v>50</v>
      </c>
      <c r="K14996" t="str">
        <f>IF(E14996&lt;=200,"Budget",IF(E14996&lt;=500,"Mid Range","Premium"))</f>
        <v>Budget</v>
      </c>
    </row>
    <row r="14997" spans="1:11" x14ac:dyDescent="0.3">
      <c r="A14997" t="s">
        <v>15642</v>
      </c>
      <c r="B14997" t="s">
        <v>121</v>
      </c>
      <c r="C14997" t="s">
        <v>937</v>
      </c>
      <c r="D14997" t="s">
        <v>2137</v>
      </c>
      <c r="E14997">
        <v>350</v>
      </c>
      <c r="F14997">
        <v>350</v>
      </c>
      <c r="G14997" t="s">
        <v>1621</v>
      </c>
      <c r="H14997">
        <v>4.3</v>
      </c>
      <c r="I14997">
        <f>F14997-E14997</f>
        <v>0</v>
      </c>
      <c r="J14997">
        <f>I14997*100/F14997</f>
        <v>0</v>
      </c>
      <c r="K14997" t="str">
        <f>IF(E14997&lt;=200,"Budget",IF(E14997&lt;=500,"Mid Range","Premium"))</f>
        <v>Mid Range</v>
      </c>
    </row>
    <row r="14998" spans="1:11" x14ac:dyDescent="0.3">
      <c r="A14998" t="s">
        <v>15643</v>
      </c>
      <c r="B14998" t="s">
        <v>107</v>
      </c>
      <c r="C14998" t="s">
        <v>205</v>
      </c>
      <c r="D14998" t="s">
        <v>7381</v>
      </c>
      <c r="E14998">
        <v>62.5</v>
      </c>
      <c r="F14998">
        <v>125</v>
      </c>
      <c r="G14998" t="s">
        <v>470</v>
      </c>
      <c r="H14998">
        <v>2.7</v>
      </c>
      <c r="I14998">
        <f>F14998-E14998</f>
        <v>62.5</v>
      </c>
      <c r="J14998">
        <f>I14998*100/F14998</f>
        <v>50</v>
      </c>
      <c r="K14998" t="str">
        <f>IF(E14998&lt;=200,"Budget",IF(E14998&lt;=500,"Mid Range","Premium"))</f>
        <v>Budget</v>
      </c>
    </row>
    <row r="14999" spans="1:11" x14ac:dyDescent="0.3">
      <c r="A14999" t="s">
        <v>6311</v>
      </c>
      <c r="B14999" t="s">
        <v>19</v>
      </c>
      <c r="C14999" t="s">
        <v>32</v>
      </c>
      <c r="D14999" t="s">
        <v>1851</v>
      </c>
      <c r="E14999">
        <v>479.01</v>
      </c>
      <c r="F14999">
        <v>534</v>
      </c>
      <c r="G14999" t="s">
        <v>755</v>
      </c>
      <c r="H14999">
        <v>4.4000000000000004</v>
      </c>
      <c r="I14999">
        <f>F14999-E14999</f>
        <v>54.990000000000009</v>
      </c>
      <c r="J14999">
        <f>I14999*100/F14999</f>
        <v>10.297752808988765</v>
      </c>
      <c r="K14999" t="str">
        <f>IF(E14999&lt;=200,"Budget",IF(E14999&lt;=500,"Mid Range","Premium"))</f>
        <v>Mid Range</v>
      </c>
    </row>
    <row r="15000" spans="1:11" x14ac:dyDescent="0.3">
      <c r="A15000" t="s">
        <v>15644</v>
      </c>
      <c r="B15000" t="s">
        <v>107</v>
      </c>
      <c r="C15000" t="s">
        <v>261</v>
      </c>
      <c r="D15000" t="s">
        <v>7633</v>
      </c>
      <c r="E15000">
        <v>49</v>
      </c>
      <c r="F15000">
        <v>49</v>
      </c>
      <c r="G15000" t="s">
        <v>263</v>
      </c>
      <c r="H15000">
        <v>3.3</v>
      </c>
      <c r="I15000">
        <f>F15000-E15000</f>
        <v>0</v>
      </c>
      <c r="J15000">
        <f>I15000*100/F15000</f>
        <v>0</v>
      </c>
      <c r="K15000" t="str">
        <f>IF(E15000&lt;=200,"Budget",IF(E15000&lt;=500,"Mid Range","Premium"))</f>
        <v>Budget</v>
      </c>
    </row>
    <row r="15001" spans="1:11" x14ac:dyDescent="0.3">
      <c r="A15001" t="s">
        <v>15645</v>
      </c>
      <c r="B15001" t="s">
        <v>9</v>
      </c>
      <c r="C15001" t="s">
        <v>10</v>
      </c>
      <c r="D15001" t="s">
        <v>758</v>
      </c>
      <c r="E15001">
        <v>40</v>
      </c>
      <c r="F15001">
        <v>40</v>
      </c>
      <c r="G15001" t="s">
        <v>12</v>
      </c>
      <c r="H15001">
        <v>4.2</v>
      </c>
      <c r="I15001">
        <f>F15001-E15001</f>
        <v>0</v>
      </c>
      <c r="J15001">
        <f>I15001*100/F15001</f>
        <v>0</v>
      </c>
      <c r="K15001" t="str">
        <f>IF(E15001&lt;=200,"Budget",IF(E15001&lt;=500,"Mid Range","Premium"))</f>
        <v>Budget</v>
      </c>
    </row>
    <row r="15002" spans="1:11" x14ac:dyDescent="0.3">
      <c r="A15002" t="s">
        <v>4675</v>
      </c>
      <c r="B15002" t="s">
        <v>90</v>
      </c>
      <c r="C15002" t="s">
        <v>458</v>
      </c>
      <c r="D15002" t="s">
        <v>1969</v>
      </c>
      <c r="E15002">
        <v>855</v>
      </c>
      <c r="F15002">
        <v>950</v>
      </c>
      <c r="G15002" t="s">
        <v>1970</v>
      </c>
      <c r="H15002">
        <v>4.5</v>
      </c>
      <c r="I15002">
        <f>F15002-E15002</f>
        <v>95</v>
      </c>
      <c r="J15002">
        <f>I15002*100/F15002</f>
        <v>10</v>
      </c>
      <c r="K15002" t="str">
        <f>IF(E15002&lt;=200,"Budget",IF(E15002&lt;=500,"Mid Range","Premium"))</f>
        <v>Premium</v>
      </c>
    </row>
    <row r="15003" spans="1:11" x14ac:dyDescent="0.3">
      <c r="A15003" t="s">
        <v>15646</v>
      </c>
      <c r="B15003" t="s">
        <v>90</v>
      </c>
      <c r="C15003" t="s">
        <v>142</v>
      </c>
      <c r="D15003" t="s">
        <v>8099</v>
      </c>
      <c r="E15003">
        <v>58</v>
      </c>
      <c r="F15003">
        <v>58</v>
      </c>
      <c r="G15003" t="s">
        <v>192</v>
      </c>
      <c r="H15003">
        <v>4.3</v>
      </c>
      <c r="I15003">
        <f>F15003-E15003</f>
        <v>0</v>
      </c>
      <c r="J15003">
        <f>I15003*100/F15003</f>
        <v>0</v>
      </c>
      <c r="K15003" t="str">
        <f>IF(E15003&lt;=200,"Budget",IF(E15003&lt;=500,"Mid Range","Premium"))</f>
        <v>Budget</v>
      </c>
    </row>
    <row r="15004" spans="1:11" x14ac:dyDescent="0.3">
      <c r="A15004" t="s">
        <v>15647</v>
      </c>
      <c r="B15004" t="s">
        <v>90</v>
      </c>
      <c r="C15004" t="s">
        <v>173</v>
      </c>
      <c r="D15004" t="s">
        <v>731</v>
      </c>
      <c r="E15004">
        <v>70</v>
      </c>
      <c r="F15004">
        <v>70</v>
      </c>
      <c r="G15004" t="s">
        <v>3488</v>
      </c>
      <c r="H15004">
        <v>3.8</v>
      </c>
      <c r="I15004">
        <f>F15004-E15004</f>
        <v>0</v>
      </c>
      <c r="J15004">
        <f>I15004*100/F15004</f>
        <v>0</v>
      </c>
      <c r="K15004" t="str">
        <f>IF(E15004&lt;=200,"Budget",IF(E15004&lt;=500,"Mid Range","Premium"))</f>
        <v>Budget</v>
      </c>
    </row>
    <row r="15005" spans="1:11" x14ac:dyDescent="0.3">
      <c r="A15005" t="s">
        <v>15648</v>
      </c>
      <c r="B15005" t="s">
        <v>107</v>
      </c>
      <c r="C15005" t="s">
        <v>153</v>
      </c>
      <c r="D15005" t="s">
        <v>154</v>
      </c>
      <c r="E15005">
        <v>136</v>
      </c>
      <c r="F15005">
        <v>170</v>
      </c>
      <c r="G15005" t="s">
        <v>155</v>
      </c>
      <c r="H15005">
        <v>4.3</v>
      </c>
      <c r="I15005">
        <f>F15005-E15005</f>
        <v>34</v>
      </c>
      <c r="J15005">
        <f>I15005*100/F15005</f>
        <v>20</v>
      </c>
      <c r="K15005" t="str">
        <f>IF(E15005&lt;=200,"Budget",IF(E15005&lt;=500,"Mid Range","Premium"))</f>
        <v>Budget</v>
      </c>
    </row>
    <row r="15006" spans="1:11" x14ac:dyDescent="0.3">
      <c r="A15006" t="s">
        <v>15649</v>
      </c>
      <c r="B15006" t="s">
        <v>126</v>
      </c>
      <c r="C15006" t="s">
        <v>285</v>
      </c>
      <c r="D15006" t="s">
        <v>4303</v>
      </c>
      <c r="E15006">
        <v>85</v>
      </c>
      <c r="F15006">
        <v>85</v>
      </c>
      <c r="G15006" t="s">
        <v>547</v>
      </c>
      <c r="H15006">
        <v>3.8</v>
      </c>
      <c r="I15006">
        <f>F15006-E15006</f>
        <v>0</v>
      </c>
      <c r="J15006">
        <f>I15006*100/F15006</f>
        <v>0</v>
      </c>
      <c r="K15006" t="str">
        <f>IF(E15006&lt;=200,"Budget",IF(E15006&lt;=500,"Mid Range","Premium"))</f>
        <v>Budget</v>
      </c>
    </row>
    <row r="15007" spans="1:11" x14ac:dyDescent="0.3">
      <c r="A15007" t="s">
        <v>15650</v>
      </c>
      <c r="B15007" t="s">
        <v>9</v>
      </c>
      <c r="C15007" t="s">
        <v>278</v>
      </c>
      <c r="D15007" t="s">
        <v>1537</v>
      </c>
      <c r="E15007">
        <v>295</v>
      </c>
      <c r="F15007">
        <v>295</v>
      </c>
      <c r="G15007" t="s">
        <v>366</v>
      </c>
      <c r="H15007">
        <v>4.2</v>
      </c>
      <c r="I15007">
        <f>F15007-E15007</f>
        <v>0</v>
      </c>
      <c r="J15007">
        <f>I15007*100/F15007</f>
        <v>0</v>
      </c>
      <c r="K15007" t="str">
        <f>IF(E15007&lt;=200,"Budget",IF(E15007&lt;=500,"Mid Range","Premium"))</f>
        <v>Mid Range</v>
      </c>
    </row>
    <row r="15008" spans="1:11" x14ac:dyDescent="0.3">
      <c r="A15008" t="s">
        <v>15651</v>
      </c>
      <c r="B15008" t="s">
        <v>14</v>
      </c>
      <c r="C15008" t="s">
        <v>454</v>
      </c>
      <c r="D15008" t="s">
        <v>3256</v>
      </c>
      <c r="E15008">
        <v>99</v>
      </c>
      <c r="F15008">
        <v>200</v>
      </c>
      <c r="G15008" t="s">
        <v>456</v>
      </c>
      <c r="H15008">
        <v>4.2</v>
      </c>
      <c r="I15008">
        <f>F15008-E15008</f>
        <v>101</v>
      </c>
      <c r="J15008">
        <f>I15008*100/F15008</f>
        <v>50.5</v>
      </c>
      <c r="K15008" t="str">
        <f>IF(E15008&lt;=200,"Budget",IF(E15008&lt;=500,"Mid Range","Premium"))</f>
        <v>Budget</v>
      </c>
    </row>
    <row r="15009" spans="1:11" x14ac:dyDescent="0.3">
      <c r="A15009" t="s">
        <v>15652</v>
      </c>
      <c r="B15009" t="s">
        <v>121</v>
      </c>
      <c r="C15009" t="s">
        <v>438</v>
      </c>
      <c r="D15009" t="s">
        <v>4477</v>
      </c>
      <c r="E15009">
        <v>62.5</v>
      </c>
      <c r="F15009">
        <v>125</v>
      </c>
      <c r="G15009" t="s">
        <v>440</v>
      </c>
      <c r="H15009">
        <v>3</v>
      </c>
      <c r="I15009">
        <f>F15009-E15009</f>
        <v>62.5</v>
      </c>
      <c r="J15009">
        <f>I15009*100/F15009</f>
        <v>50</v>
      </c>
      <c r="K15009" t="str">
        <f>IF(E15009&lt;=200,"Budget",IF(E15009&lt;=500,"Mid Range","Premium"))</f>
        <v>Budget</v>
      </c>
    </row>
    <row r="15010" spans="1:11" x14ac:dyDescent="0.3">
      <c r="A15010" t="s">
        <v>15653</v>
      </c>
      <c r="B15010" t="s">
        <v>9</v>
      </c>
      <c r="C15010" t="s">
        <v>36</v>
      </c>
      <c r="D15010" t="s">
        <v>1179</v>
      </c>
      <c r="E15010">
        <v>148.91</v>
      </c>
      <c r="F15010">
        <v>165</v>
      </c>
      <c r="G15010" t="s">
        <v>38</v>
      </c>
      <c r="H15010">
        <v>4.2</v>
      </c>
      <c r="I15010">
        <f>F15010-E15010</f>
        <v>16.090000000000003</v>
      </c>
      <c r="J15010">
        <f>I15010*100/F15010</f>
        <v>9.7515151515151537</v>
      </c>
      <c r="K15010" t="str">
        <f>IF(E15010&lt;=200,"Budget",IF(E15010&lt;=500,"Mid Range","Premium"))</f>
        <v>Budget</v>
      </c>
    </row>
    <row r="15011" spans="1:11" x14ac:dyDescent="0.3">
      <c r="A15011" t="s">
        <v>15654</v>
      </c>
      <c r="B15011" t="s">
        <v>107</v>
      </c>
      <c r="C15011" t="s">
        <v>229</v>
      </c>
      <c r="D15011" t="s">
        <v>1480</v>
      </c>
      <c r="E15011">
        <v>5</v>
      </c>
      <c r="F15011">
        <v>5</v>
      </c>
      <c r="G15011" t="s">
        <v>4002</v>
      </c>
      <c r="H15011">
        <v>4.2</v>
      </c>
      <c r="I15011">
        <f>F15011-E15011</f>
        <v>0</v>
      </c>
      <c r="J15011">
        <f>I15011*100/F15011</f>
        <v>0</v>
      </c>
      <c r="K15011" t="str">
        <f>IF(E15011&lt;=200,"Budget",IF(E15011&lt;=500,"Mid Range","Premium"))</f>
        <v>Budget</v>
      </c>
    </row>
    <row r="15012" spans="1:11" x14ac:dyDescent="0.3">
      <c r="A15012" t="s">
        <v>15655</v>
      </c>
      <c r="B15012" t="s">
        <v>90</v>
      </c>
      <c r="C15012" t="s">
        <v>173</v>
      </c>
      <c r="D15012" t="s">
        <v>143</v>
      </c>
      <c r="E15012">
        <v>27</v>
      </c>
      <c r="F15012">
        <v>29</v>
      </c>
      <c r="G15012" t="s">
        <v>335</v>
      </c>
      <c r="H15012">
        <v>4.2</v>
      </c>
      <c r="I15012">
        <f>F15012-E15012</f>
        <v>2</v>
      </c>
      <c r="J15012">
        <f>I15012*100/F15012</f>
        <v>6.8965517241379306</v>
      </c>
      <c r="K15012" t="str">
        <f>IF(E15012&lt;=200,"Budget",IF(E15012&lt;=500,"Mid Range","Premium"))</f>
        <v>Budget</v>
      </c>
    </row>
    <row r="15013" spans="1:11" x14ac:dyDescent="0.3">
      <c r="A15013" t="s">
        <v>917</v>
      </c>
      <c r="B15013" t="s">
        <v>19</v>
      </c>
      <c r="C15013" t="s">
        <v>20</v>
      </c>
      <c r="D15013" t="s">
        <v>630</v>
      </c>
      <c r="E15013">
        <v>180</v>
      </c>
      <c r="F15013">
        <v>180</v>
      </c>
      <c r="G15013" t="s">
        <v>66</v>
      </c>
      <c r="H15013">
        <v>3</v>
      </c>
      <c r="I15013">
        <f>F15013-E15013</f>
        <v>0</v>
      </c>
      <c r="J15013">
        <f>I15013*100/F15013</f>
        <v>0</v>
      </c>
      <c r="K15013" t="str">
        <f>IF(E15013&lt;=200,"Budget",IF(E15013&lt;=500,"Mid Range","Premium"))</f>
        <v>Budget</v>
      </c>
    </row>
    <row r="15014" spans="1:11" x14ac:dyDescent="0.3">
      <c r="A15014" t="s">
        <v>15656</v>
      </c>
      <c r="B15014" t="s">
        <v>9</v>
      </c>
      <c r="C15014" t="s">
        <v>10</v>
      </c>
      <c r="D15014" t="s">
        <v>310</v>
      </c>
      <c r="E15014">
        <v>49</v>
      </c>
      <c r="F15014">
        <v>49</v>
      </c>
      <c r="G15014" t="s">
        <v>423</v>
      </c>
      <c r="H15014">
        <v>4.4000000000000004</v>
      </c>
      <c r="I15014">
        <f>F15014-E15014</f>
        <v>0</v>
      </c>
      <c r="J15014">
        <f>I15014*100/F15014</f>
        <v>0</v>
      </c>
      <c r="K15014" t="str">
        <f>IF(E15014&lt;=200,"Budget",IF(E15014&lt;=500,"Mid Range","Premium"))</f>
        <v>Budget</v>
      </c>
    </row>
    <row r="15015" spans="1:11" x14ac:dyDescent="0.3">
      <c r="A15015" t="s">
        <v>15657</v>
      </c>
      <c r="B15015" t="s">
        <v>126</v>
      </c>
      <c r="C15015" t="s">
        <v>285</v>
      </c>
      <c r="D15015" t="s">
        <v>3571</v>
      </c>
      <c r="E15015">
        <v>85</v>
      </c>
      <c r="F15015">
        <v>85</v>
      </c>
      <c r="G15015" t="s">
        <v>1481</v>
      </c>
      <c r="H15015">
        <v>3.9</v>
      </c>
      <c r="I15015">
        <f>F15015-E15015</f>
        <v>0</v>
      </c>
      <c r="J15015">
        <f>I15015*100/F15015</f>
        <v>0</v>
      </c>
      <c r="K15015" t="str">
        <f>IF(E15015&lt;=200,"Budget",IF(E15015&lt;=500,"Mid Range","Premium"))</f>
        <v>Budget</v>
      </c>
    </row>
    <row r="15016" spans="1:11" x14ac:dyDescent="0.3">
      <c r="A15016" t="s">
        <v>15099</v>
      </c>
      <c r="B15016" t="s">
        <v>19</v>
      </c>
      <c r="C15016" t="s">
        <v>215</v>
      </c>
      <c r="D15016" t="s">
        <v>216</v>
      </c>
      <c r="E15016">
        <v>399</v>
      </c>
      <c r="F15016">
        <v>399</v>
      </c>
      <c r="G15016" t="s">
        <v>217</v>
      </c>
      <c r="H15016">
        <v>5</v>
      </c>
      <c r="I15016">
        <f>F15016-E15016</f>
        <v>0</v>
      </c>
      <c r="J15016">
        <f>I15016*100/F15016</f>
        <v>0</v>
      </c>
      <c r="K15016" t="str">
        <f>IF(E15016&lt;=200,"Budget",IF(E15016&lt;=500,"Mid Range","Premium"))</f>
        <v>Mid Range</v>
      </c>
    </row>
    <row r="15017" spans="1:11" x14ac:dyDescent="0.3">
      <c r="A15017" t="s">
        <v>1833</v>
      </c>
      <c r="B15017" t="s">
        <v>50</v>
      </c>
      <c r="C15017" t="s">
        <v>401</v>
      </c>
      <c r="D15017" t="s">
        <v>433</v>
      </c>
      <c r="E15017">
        <v>175</v>
      </c>
      <c r="F15017">
        <v>375</v>
      </c>
      <c r="G15017" t="s">
        <v>513</v>
      </c>
      <c r="H15017">
        <v>4.3</v>
      </c>
      <c r="I15017">
        <f>F15017-E15017</f>
        <v>200</v>
      </c>
      <c r="J15017">
        <f>I15017*100/F15017</f>
        <v>53.333333333333336</v>
      </c>
      <c r="K15017" t="str">
        <f>IF(E15017&lt;=200,"Budget",IF(E15017&lt;=500,"Mid Range","Premium"))</f>
        <v>Budget</v>
      </c>
    </row>
    <row r="15018" spans="1:11" x14ac:dyDescent="0.3">
      <c r="A15018" t="s">
        <v>9531</v>
      </c>
      <c r="B15018" t="s">
        <v>50</v>
      </c>
      <c r="C15018" t="s">
        <v>51</v>
      </c>
      <c r="D15018" t="s">
        <v>365</v>
      </c>
      <c r="E15018">
        <v>275</v>
      </c>
      <c r="F15018">
        <v>275</v>
      </c>
      <c r="G15018" t="s">
        <v>378</v>
      </c>
      <c r="H15018">
        <v>2.7</v>
      </c>
      <c r="I15018">
        <f>F15018-E15018</f>
        <v>0</v>
      </c>
      <c r="J15018">
        <f>I15018*100/F15018</f>
        <v>0</v>
      </c>
      <c r="K15018" t="str">
        <f>IF(E15018&lt;=200,"Budget",IF(E15018&lt;=500,"Mid Range","Premium"))</f>
        <v>Mid Range</v>
      </c>
    </row>
    <row r="15019" spans="1:11" x14ac:dyDescent="0.3">
      <c r="A15019" t="s">
        <v>15658</v>
      </c>
      <c r="B15019" t="s">
        <v>9</v>
      </c>
      <c r="C15019" t="s">
        <v>28</v>
      </c>
      <c r="D15019" t="s">
        <v>250</v>
      </c>
      <c r="E15019">
        <v>139</v>
      </c>
      <c r="F15019">
        <v>189</v>
      </c>
      <c r="G15019" t="s">
        <v>908</v>
      </c>
      <c r="H15019">
        <v>3</v>
      </c>
      <c r="I15019">
        <f>F15019-E15019</f>
        <v>50</v>
      </c>
      <c r="J15019">
        <f>I15019*100/F15019</f>
        <v>26.455026455026456</v>
      </c>
      <c r="K15019" t="str">
        <f>IF(E15019&lt;=200,"Budget",IF(E15019&lt;=500,"Mid Range","Premium"))</f>
        <v>Budget</v>
      </c>
    </row>
    <row r="15020" spans="1:11" x14ac:dyDescent="0.3">
      <c r="A15020" t="s">
        <v>15659</v>
      </c>
      <c r="B15020" t="s">
        <v>90</v>
      </c>
      <c r="C15020" t="s">
        <v>305</v>
      </c>
      <c r="D15020" t="s">
        <v>6208</v>
      </c>
      <c r="E15020">
        <v>186</v>
      </c>
      <c r="F15020">
        <v>215</v>
      </c>
      <c r="G15020" t="s">
        <v>307</v>
      </c>
      <c r="H15020">
        <v>4.2</v>
      </c>
      <c r="I15020">
        <f>F15020-E15020</f>
        <v>29</v>
      </c>
      <c r="J15020">
        <f>I15020*100/F15020</f>
        <v>13.488372093023257</v>
      </c>
      <c r="K15020" t="str">
        <f>IF(E15020&lt;=200,"Budget",IF(E15020&lt;=500,"Mid Range","Premium"))</f>
        <v>Budget</v>
      </c>
    </row>
    <row r="15021" spans="1:11" x14ac:dyDescent="0.3">
      <c r="A15021" t="s">
        <v>15660</v>
      </c>
      <c r="B15021" t="s">
        <v>9</v>
      </c>
      <c r="C15021" t="s">
        <v>151</v>
      </c>
      <c r="D15021" t="s">
        <v>295</v>
      </c>
      <c r="E15021">
        <v>595</v>
      </c>
      <c r="F15021">
        <v>595</v>
      </c>
      <c r="G15021" t="s">
        <v>133</v>
      </c>
      <c r="H15021">
        <v>5</v>
      </c>
      <c r="I15021">
        <f>F15021-E15021</f>
        <v>0</v>
      </c>
      <c r="J15021">
        <f>I15021*100/F15021</f>
        <v>0</v>
      </c>
      <c r="K15021" t="str">
        <f>IF(E15021&lt;=200,"Budget",IF(E15021&lt;=500,"Mid Range","Premium"))</f>
        <v>Premium</v>
      </c>
    </row>
    <row r="15022" spans="1:11" x14ac:dyDescent="0.3">
      <c r="A15022" t="s">
        <v>15661</v>
      </c>
      <c r="B15022" t="s">
        <v>107</v>
      </c>
      <c r="C15022" t="s">
        <v>153</v>
      </c>
      <c r="D15022" t="s">
        <v>6832</v>
      </c>
      <c r="E15022">
        <v>160</v>
      </c>
      <c r="F15022">
        <v>200</v>
      </c>
      <c r="G15022" t="s">
        <v>155</v>
      </c>
      <c r="H15022">
        <v>4.2</v>
      </c>
      <c r="I15022">
        <f>F15022-E15022</f>
        <v>40</v>
      </c>
      <c r="J15022">
        <f>I15022*100/F15022</f>
        <v>20</v>
      </c>
      <c r="K15022" t="str">
        <f>IF(E15022&lt;=200,"Budget",IF(E15022&lt;=500,"Mid Range","Premium"))</f>
        <v>Budget</v>
      </c>
    </row>
    <row r="15023" spans="1:11" x14ac:dyDescent="0.3">
      <c r="A15023" t="s">
        <v>7276</v>
      </c>
      <c r="B15023" t="s">
        <v>50</v>
      </c>
      <c r="C15023" t="s">
        <v>86</v>
      </c>
      <c r="D15023" t="s">
        <v>4893</v>
      </c>
      <c r="E15023">
        <v>275</v>
      </c>
      <c r="F15023">
        <v>275</v>
      </c>
      <c r="G15023" t="s">
        <v>989</v>
      </c>
      <c r="H15023">
        <v>3.1</v>
      </c>
      <c r="I15023">
        <f>F15023-E15023</f>
        <v>0</v>
      </c>
      <c r="J15023">
        <f>I15023*100/F15023</f>
        <v>0</v>
      </c>
      <c r="K15023" t="str">
        <f>IF(E15023&lt;=200,"Budget",IF(E15023&lt;=500,"Mid Range","Premium"))</f>
        <v>Mid Range</v>
      </c>
    </row>
    <row r="15024" spans="1:11" x14ac:dyDescent="0.3">
      <c r="A15024" t="s">
        <v>15662</v>
      </c>
      <c r="B15024" t="s">
        <v>90</v>
      </c>
      <c r="C15024" t="s">
        <v>173</v>
      </c>
      <c r="D15024" t="s">
        <v>5785</v>
      </c>
      <c r="E15024">
        <v>699</v>
      </c>
      <c r="F15024">
        <v>920</v>
      </c>
      <c r="G15024" t="s">
        <v>388</v>
      </c>
      <c r="H15024">
        <v>1</v>
      </c>
      <c r="I15024">
        <f>F15024-E15024</f>
        <v>221</v>
      </c>
      <c r="J15024">
        <f>I15024*100/F15024</f>
        <v>24.021739130434781</v>
      </c>
      <c r="K15024" t="str">
        <f>IF(E15024&lt;=200,"Budget",IF(E15024&lt;=500,"Mid Range","Premium"))</f>
        <v>Premium</v>
      </c>
    </row>
    <row r="15025" spans="1:11" x14ac:dyDescent="0.3">
      <c r="A15025" t="s">
        <v>15663</v>
      </c>
      <c r="B15025" t="s">
        <v>9</v>
      </c>
      <c r="C15025" t="s">
        <v>28</v>
      </c>
      <c r="D15025" t="s">
        <v>467</v>
      </c>
      <c r="E15025">
        <v>70</v>
      </c>
      <c r="F15025">
        <v>70</v>
      </c>
      <c r="G15025" t="s">
        <v>30</v>
      </c>
      <c r="H15025">
        <v>4.2</v>
      </c>
      <c r="I15025">
        <f>F15025-E15025</f>
        <v>0</v>
      </c>
      <c r="J15025">
        <f>I15025*100/F15025</f>
        <v>0</v>
      </c>
      <c r="K15025" t="str">
        <f>IF(E15025&lt;=200,"Budget",IF(E15025&lt;=500,"Mid Range","Premium"))</f>
        <v>Budget</v>
      </c>
    </row>
    <row r="15026" spans="1:11" x14ac:dyDescent="0.3">
      <c r="A15026" t="s">
        <v>15664</v>
      </c>
      <c r="B15026" t="s">
        <v>14</v>
      </c>
      <c r="C15026" t="s">
        <v>270</v>
      </c>
      <c r="D15026" t="s">
        <v>2424</v>
      </c>
      <c r="E15026">
        <v>3349</v>
      </c>
      <c r="F15026">
        <v>4080</v>
      </c>
      <c r="G15026" t="s">
        <v>849</v>
      </c>
      <c r="H15026">
        <v>5</v>
      </c>
      <c r="I15026">
        <f>F15026-E15026</f>
        <v>731</v>
      </c>
      <c r="J15026">
        <f>I15026*100/F15026</f>
        <v>17.916666666666668</v>
      </c>
      <c r="K15026" t="str">
        <f>IF(E15026&lt;=200,"Budget",IF(E15026&lt;=500,"Mid Range","Premium"))</f>
        <v>Premium</v>
      </c>
    </row>
    <row r="15027" spans="1:11" x14ac:dyDescent="0.3">
      <c r="A15027" t="s">
        <v>5934</v>
      </c>
      <c r="B15027" t="s">
        <v>90</v>
      </c>
      <c r="C15027" t="s">
        <v>639</v>
      </c>
      <c r="D15027" t="s">
        <v>143</v>
      </c>
      <c r="E15027">
        <v>241</v>
      </c>
      <c r="F15027">
        <v>300</v>
      </c>
      <c r="G15027" t="s">
        <v>1615</v>
      </c>
      <c r="H15027">
        <v>4</v>
      </c>
      <c r="I15027">
        <f>F15027-E15027</f>
        <v>59</v>
      </c>
      <c r="J15027">
        <f>I15027*100/F15027</f>
        <v>19.666666666666668</v>
      </c>
      <c r="K15027" t="str">
        <f>IF(E15027&lt;=200,"Budget",IF(E15027&lt;=500,"Mid Range","Premium"))</f>
        <v>Mid Range</v>
      </c>
    </row>
    <row r="15028" spans="1:11" x14ac:dyDescent="0.3">
      <c r="A15028" t="s">
        <v>7744</v>
      </c>
      <c r="B15028" t="s">
        <v>107</v>
      </c>
      <c r="C15028" t="s">
        <v>727</v>
      </c>
      <c r="D15028" t="s">
        <v>5858</v>
      </c>
      <c r="E15028">
        <v>249</v>
      </c>
      <c r="F15028">
        <v>249</v>
      </c>
      <c r="G15028" t="s">
        <v>830</v>
      </c>
      <c r="H15028">
        <v>2.2000000000000002</v>
      </c>
      <c r="I15028">
        <f>F15028-E15028</f>
        <v>0</v>
      </c>
      <c r="J15028">
        <f>I15028*100/F15028</f>
        <v>0</v>
      </c>
      <c r="K15028" t="str">
        <f>IF(E15028&lt;=200,"Budget",IF(E15028&lt;=500,"Mid Range","Premium"))</f>
        <v>Mid Range</v>
      </c>
    </row>
    <row r="15029" spans="1:11" x14ac:dyDescent="0.3">
      <c r="A15029" t="s">
        <v>15665</v>
      </c>
      <c r="B15029" t="s">
        <v>14</v>
      </c>
      <c r="C15029" t="s">
        <v>270</v>
      </c>
      <c r="D15029" t="s">
        <v>1655</v>
      </c>
      <c r="E15029">
        <v>289</v>
      </c>
      <c r="F15029">
        <v>315</v>
      </c>
      <c r="G15029" t="s">
        <v>804</v>
      </c>
      <c r="H15029">
        <v>3.2</v>
      </c>
      <c r="I15029">
        <f>F15029-E15029</f>
        <v>26</v>
      </c>
      <c r="J15029">
        <f>I15029*100/F15029</f>
        <v>8.2539682539682548</v>
      </c>
      <c r="K15029" t="str">
        <f>IF(E15029&lt;=200,"Budget",IF(E15029&lt;=500,"Mid Range","Premium"))</f>
        <v>Mid Range</v>
      </c>
    </row>
    <row r="15030" spans="1:11" x14ac:dyDescent="0.3">
      <c r="A15030" t="s">
        <v>15666</v>
      </c>
      <c r="B15030" t="s">
        <v>107</v>
      </c>
      <c r="C15030" t="s">
        <v>187</v>
      </c>
      <c r="D15030" t="s">
        <v>74</v>
      </c>
      <c r="E15030">
        <v>129</v>
      </c>
      <c r="F15030">
        <v>129</v>
      </c>
      <c r="G15030" t="s">
        <v>736</v>
      </c>
      <c r="H15030">
        <v>4.4000000000000004</v>
      </c>
      <c r="I15030">
        <f>F15030-E15030</f>
        <v>0</v>
      </c>
      <c r="J15030">
        <f>I15030*100/F15030</f>
        <v>0</v>
      </c>
      <c r="K15030" t="str">
        <f>IF(E15030&lt;=200,"Budget",IF(E15030&lt;=500,"Mid Range","Premium"))</f>
        <v>Budget</v>
      </c>
    </row>
    <row r="15031" spans="1:11" x14ac:dyDescent="0.3">
      <c r="A15031" t="s">
        <v>15667</v>
      </c>
      <c r="B15031" t="s">
        <v>9</v>
      </c>
      <c r="C15031" t="s">
        <v>28</v>
      </c>
      <c r="D15031" t="s">
        <v>442</v>
      </c>
      <c r="E15031">
        <v>149.25</v>
      </c>
      <c r="F15031">
        <v>199</v>
      </c>
      <c r="G15031" t="s">
        <v>313</v>
      </c>
      <c r="H15031">
        <v>3.8</v>
      </c>
      <c r="I15031">
        <f>F15031-E15031</f>
        <v>49.75</v>
      </c>
      <c r="J15031">
        <f>I15031*100/F15031</f>
        <v>25</v>
      </c>
      <c r="K15031" t="str">
        <f>IF(E15031&lt;=200,"Budget",IF(E15031&lt;=500,"Mid Range","Premium"))</f>
        <v>Budget</v>
      </c>
    </row>
    <row r="15032" spans="1:11" x14ac:dyDescent="0.3">
      <c r="A15032" t="s">
        <v>15668</v>
      </c>
      <c r="B15032" t="s">
        <v>107</v>
      </c>
      <c r="C15032" t="s">
        <v>229</v>
      </c>
      <c r="D15032" t="s">
        <v>557</v>
      </c>
      <c r="E15032">
        <v>20.100000000000001</v>
      </c>
      <c r="F15032">
        <v>30</v>
      </c>
      <c r="G15032" t="s">
        <v>1331</v>
      </c>
      <c r="H15032">
        <v>4.2</v>
      </c>
      <c r="I15032">
        <f>F15032-E15032</f>
        <v>9.8999999999999986</v>
      </c>
      <c r="J15032">
        <f>I15032*100/F15032</f>
        <v>32.999999999999993</v>
      </c>
      <c r="K15032" t="str">
        <f>IF(E15032&lt;=200,"Budget",IF(E15032&lt;=500,"Mid Range","Premium"))</f>
        <v>Budget</v>
      </c>
    </row>
    <row r="15033" spans="1:11" x14ac:dyDescent="0.3">
      <c r="A15033" t="s">
        <v>15669</v>
      </c>
      <c r="B15033" t="s">
        <v>126</v>
      </c>
      <c r="C15033" t="s">
        <v>689</v>
      </c>
      <c r="D15033" t="s">
        <v>1921</v>
      </c>
      <c r="E15033">
        <v>15</v>
      </c>
      <c r="F15033">
        <v>15</v>
      </c>
      <c r="G15033" t="s">
        <v>1922</v>
      </c>
      <c r="H15033">
        <v>4.2</v>
      </c>
      <c r="I15033">
        <f>F15033-E15033</f>
        <v>0</v>
      </c>
      <c r="J15033">
        <f>I15033*100/F15033</f>
        <v>0</v>
      </c>
      <c r="K15033" t="str">
        <f>IF(E15033&lt;=200,"Budget",IF(E15033&lt;=500,"Mid Range","Premium"))</f>
        <v>Budget</v>
      </c>
    </row>
    <row r="15034" spans="1:11" x14ac:dyDescent="0.3">
      <c r="A15034" t="s">
        <v>15670</v>
      </c>
      <c r="B15034" t="s">
        <v>107</v>
      </c>
      <c r="C15034" t="s">
        <v>229</v>
      </c>
      <c r="D15034" t="s">
        <v>128</v>
      </c>
      <c r="E15034">
        <v>64</v>
      </c>
      <c r="F15034">
        <v>80</v>
      </c>
      <c r="G15034" t="s">
        <v>370</v>
      </c>
      <c r="H15034">
        <v>4.2</v>
      </c>
      <c r="I15034">
        <f>F15034-E15034</f>
        <v>16</v>
      </c>
      <c r="J15034">
        <f>I15034*100/F15034</f>
        <v>20</v>
      </c>
      <c r="K15034" t="str">
        <f>IF(E15034&lt;=200,"Budget",IF(E15034&lt;=500,"Mid Range","Premium"))</f>
        <v>Budget</v>
      </c>
    </row>
    <row r="15035" spans="1:11" x14ac:dyDescent="0.3">
      <c r="A15035" t="s">
        <v>15671</v>
      </c>
      <c r="B15035" t="s">
        <v>19</v>
      </c>
      <c r="C15035" t="s">
        <v>20</v>
      </c>
      <c r="D15035" t="s">
        <v>562</v>
      </c>
      <c r="E15035">
        <v>689</v>
      </c>
      <c r="F15035">
        <v>1027</v>
      </c>
      <c r="G15035" t="s">
        <v>22</v>
      </c>
      <c r="H15035">
        <v>4.5</v>
      </c>
      <c r="I15035">
        <f>F15035-E15035</f>
        <v>338</v>
      </c>
      <c r="J15035">
        <f>I15035*100/F15035</f>
        <v>32.911392405063289</v>
      </c>
      <c r="K15035" t="str">
        <f>IF(E15035&lt;=200,"Budget",IF(E15035&lt;=500,"Mid Range","Premium"))</f>
        <v>Premium</v>
      </c>
    </row>
    <row r="15036" spans="1:11" x14ac:dyDescent="0.3">
      <c r="A15036" t="s">
        <v>15672</v>
      </c>
      <c r="B15036" t="s">
        <v>107</v>
      </c>
      <c r="C15036" t="s">
        <v>205</v>
      </c>
      <c r="D15036" t="s">
        <v>2077</v>
      </c>
      <c r="E15036">
        <v>44</v>
      </c>
      <c r="F15036">
        <v>55</v>
      </c>
      <c r="G15036" t="s">
        <v>1351</v>
      </c>
      <c r="H15036">
        <v>4</v>
      </c>
      <c r="I15036">
        <f>F15036-E15036</f>
        <v>11</v>
      </c>
      <c r="J15036">
        <f>I15036*100/F15036</f>
        <v>20</v>
      </c>
      <c r="K15036" t="str">
        <f>IF(E15036&lt;=200,"Budget",IF(E15036&lt;=500,"Mid Range","Premium"))</f>
        <v>Budget</v>
      </c>
    </row>
    <row r="15037" spans="1:11" x14ac:dyDescent="0.3">
      <c r="A15037" t="s">
        <v>15673</v>
      </c>
      <c r="B15037" t="s">
        <v>9</v>
      </c>
      <c r="C15037" t="s">
        <v>28</v>
      </c>
      <c r="D15037" t="s">
        <v>3266</v>
      </c>
      <c r="E15037">
        <v>250</v>
      </c>
      <c r="F15037">
        <v>250</v>
      </c>
      <c r="G15037" t="s">
        <v>908</v>
      </c>
      <c r="H15037">
        <v>2.8</v>
      </c>
      <c r="I15037">
        <f>F15037-E15037</f>
        <v>0</v>
      </c>
      <c r="J15037">
        <f>I15037*100/F15037</f>
        <v>0</v>
      </c>
      <c r="K15037" t="str">
        <f>IF(E15037&lt;=200,"Budget",IF(E15037&lt;=500,"Mid Range","Premium"))</f>
        <v>Mid Range</v>
      </c>
    </row>
    <row r="15038" spans="1:11" x14ac:dyDescent="0.3">
      <c r="A15038" t="s">
        <v>11288</v>
      </c>
      <c r="B15038" t="s">
        <v>9</v>
      </c>
      <c r="C15038" t="s">
        <v>278</v>
      </c>
      <c r="D15038" t="s">
        <v>10009</v>
      </c>
      <c r="E15038">
        <v>110</v>
      </c>
      <c r="F15038">
        <v>110</v>
      </c>
      <c r="G15038" t="s">
        <v>931</v>
      </c>
      <c r="H15038">
        <v>4</v>
      </c>
      <c r="I15038">
        <f>F15038-E15038</f>
        <v>0</v>
      </c>
      <c r="J15038">
        <f>I15038*100/F15038</f>
        <v>0</v>
      </c>
      <c r="K15038" t="str">
        <f>IF(E15038&lt;=200,"Budget",IF(E15038&lt;=500,"Mid Range","Premium"))</f>
        <v>Budget</v>
      </c>
    </row>
    <row r="15039" spans="1:11" x14ac:dyDescent="0.3">
      <c r="A15039" t="s">
        <v>13025</v>
      </c>
      <c r="B15039" t="s">
        <v>121</v>
      </c>
      <c r="C15039" t="s">
        <v>937</v>
      </c>
      <c r="D15039" t="s">
        <v>10073</v>
      </c>
      <c r="E15039">
        <v>525</v>
      </c>
      <c r="F15039">
        <v>525</v>
      </c>
      <c r="G15039" t="s">
        <v>939</v>
      </c>
      <c r="H15039">
        <v>4.0999999999999996</v>
      </c>
      <c r="I15039">
        <f>F15039-E15039</f>
        <v>0</v>
      </c>
      <c r="J15039">
        <f>I15039*100/F15039</f>
        <v>0</v>
      </c>
      <c r="K15039" t="str">
        <f>IF(E15039&lt;=200,"Budget",IF(E15039&lt;=500,"Mid Range","Premium"))</f>
        <v>Premium</v>
      </c>
    </row>
    <row r="15040" spans="1:11" x14ac:dyDescent="0.3">
      <c r="A15040" t="s">
        <v>15674</v>
      </c>
      <c r="B15040" t="s">
        <v>50</v>
      </c>
      <c r="C15040" t="s">
        <v>51</v>
      </c>
      <c r="D15040" t="s">
        <v>74</v>
      </c>
      <c r="E15040">
        <v>160</v>
      </c>
      <c r="F15040">
        <v>160</v>
      </c>
      <c r="G15040" t="s">
        <v>53</v>
      </c>
      <c r="H15040">
        <v>5</v>
      </c>
      <c r="I15040">
        <f>F15040-E15040</f>
        <v>0</v>
      </c>
      <c r="J15040">
        <f>I15040*100/F15040</f>
        <v>0</v>
      </c>
      <c r="K15040" t="str">
        <f>IF(E15040&lt;=200,"Budget",IF(E15040&lt;=500,"Mid Range","Premium"))</f>
        <v>Budget</v>
      </c>
    </row>
    <row r="15041" spans="1:11" x14ac:dyDescent="0.3">
      <c r="A15041" t="s">
        <v>15675</v>
      </c>
      <c r="B15041" t="s">
        <v>19</v>
      </c>
      <c r="C15041" t="s">
        <v>46</v>
      </c>
      <c r="D15041" t="s">
        <v>770</v>
      </c>
      <c r="E15041">
        <v>239.2</v>
      </c>
      <c r="F15041">
        <v>299</v>
      </c>
      <c r="G15041" t="s">
        <v>771</v>
      </c>
      <c r="H15041">
        <v>4.3</v>
      </c>
      <c r="I15041">
        <f>F15041-E15041</f>
        <v>59.800000000000011</v>
      </c>
      <c r="J15041">
        <f>I15041*100/F15041</f>
        <v>20.000000000000004</v>
      </c>
      <c r="K15041" t="str">
        <f>IF(E15041&lt;=200,"Budget",IF(E15041&lt;=500,"Mid Range","Premium"))</f>
        <v>Mid Range</v>
      </c>
    </row>
    <row r="15042" spans="1:11" x14ac:dyDescent="0.3">
      <c r="A15042" t="s">
        <v>15676</v>
      </c>
      <c r="B15042" t="s">
        <v>9</v>
      </c>
      <c r="C15042" t="s">
        <v>28</v>
      </c>
      <c r="D15042" t="s">
        <v>1578</v>
      </c>
      <c r="E15042">
        <v>239.2</v>
      </c>
      <c r="F15042">
        <v>299</v>
      </c>
      <c r="G15042" t="s">
        <v>908</v>
      </c>
      <c r="H15042">
        <v>3</v>
      </c>
      <c r="I15042">
        <f>F15042-E15042</f>
        <v>59.800000000000011</v>
      </c>
      <c r="J15042">
        <f>I15042*100/F15042</f>
        <v>20.000000000000004</v>
      </c>
      <c r="K15042" t="str">
        <f>IF(E15042&lt;=200,"Budget",IF(E15042&lt;=500,"Mid Range","Premium"))</f>
        <v>Mid Range</v>
      </c>
    </row>
    <row r="15043" spans="1:11" x14ac:dyDescent="0.3">
      <c r="A15043" t="s">
        <v>15677</v>
      </c>
      <c r="B15043" t="s">
        <v>9</v>
      </c>
      <c r="C15043" t="s">
        <v>28</v>
      </c>
      <c r="D15043" t="s">
        <v>520</v>
      </c>
      <c r="E15043">
        <v>225</v>
      </c>
      <c r="F15043">
        <v>250</v>
      </c>
      <c r="G15043" t="s">
        <v>41</v>
      </c>
      <c r="H15043">
        <v>4.3</v>
      </c>
      <c r="I15043">
        <f>F15043-E15043</f>
        <v>25</v>
      </c>
      <c r="J15043">
        <f>I15043*100/F15043</f>
        <v>10</v>
      </c>
      <c r="K15043" t="str">
        <f>IF(E15043&lt;=200,"Budget",IF(E15043&lt;=500,"Mid Range","Premium"))</f>
        <v>Mid Range</v>
      </c>
    </row>
    <row r="15044" spans="1:11" x14ac:dyDescent="0.3">
      <c r="A15044" t="s">
        <v>15678</v>
      </c>
      <c r="B15044" t="s">
        <v>14</v>
      </c>
      <c r="C15044" t="s">
        <v>15</v>
      </c>
      <c r="D15044" t="s">
        <v>1320</v>
      </c>
      <c r="E15044">
        <v>159</v>
      </c>
      <c r="F15044">
        <v>199</v>
      </c>
      <c r="G15044" t="s">
        <v>1518</v>
      </c>
      <c r="H15044">
        <v>3.5</v>
      </c>
      <c r="I15044">
        <f>F15044-E15044</f>
        <v>40</v>
      </c>
      <c r="J15044">
        <f>I15044*100/F15044</f>
        <v>20.100502512562816</v>
      </c>
      <c r="K15044" t="str">
        <f>IF(E15044&lt;=200,"Budget",IF(E15044&lt;=500,"Mid Range","Premium"))</f>
        <v>Budget</v>
      </c>
    </row>
    <row r="15045" spans="1:11" x14ac:dyDescent="0.3">
      <c r="A15045" t="s">
        <v>15679</v>
      </c>
      <c r="B15045" t="s">
        <v>9</v>
      </c>
      <c r="C15045" t="s">
        <v>36</v>
      </c>
      <c r="D15045" t="s">
        <v>467</v>
      </c>
      <c r="E15045">
        <v>375</v>
      </c>
      <c r="F15045">
        <v>375</v>
      </c>
      <c r="G15045" t="s">
        <v>38</v>
      </c>
      <c r="H15045">
        <v>4.4000000000000004</v>
      </c>
      <c r="I15045">
        <f>F15045-E15045</f>
        <v>0</v>
      </c>
      <c r="J15045">
        <f>I15045*100/F15045</f>
        <v>0</v>
      </c>
      <c r="K15045" t="str">
        <f>IF(E15045&lt;=200,"Budget",IF(E15045&lt;=500,"Mid Range","Premium"))</f>
        <v>Mid Range</v>
      </c>
    </row>
    <row r="15046" spans="1:11" x14ac:dyDescent="0.3">
      <c r="A15046" t="s">
        <v>15680</v>
      </c>
      <c r="B15046" t="s">
        <v>107</v>
      </c>
      <c r="C15046" t="s">
        <v>727</v>
      </c>
      <c r="D15046" t="s">
        <v>1275</v>
      </c>
      <c r="E15046">
        <v>99</v>
      </c>
      <c r="F15046">
        <v>99</v>
      </c>
      <c r="G15046" t="s">
        <v>1078</v>
      </c>
      <c r="H15046">
        <v>4</v>
      </c>
      <c r="I15046">
        <f>F15046-E15046</f>
        <v>0</v>
      </c>
      <c r="J15046">
        <f>I15046*100/F15046</f>
        <v>0</v>
      </c>
      <c r="K15046" t="str">
        <f>IF(E15046&lt;=200,"Budget",IF(E15046&lt;=500,"Mid Range","Premium"))</f>
        <v>Budget</v>
      </c>
    </row>
    <row r="15047" spans="1:11" x14ac:dyDescent="0.3">
      <c r="A15047" t="s">
        <v>15681</v>
      </c>
      <c r="B15047" t="s">
        <v>9</v>
      </c>
      <c r="C15047" t="s">
        <v>10</v>
      </c>
      <c r="D15047" t="s">
        <v>15682</v>
      </c>
      <c r="E15047">
        <v>136</v>
      </c>
      <c r="F15047">
        <v>136</v>
      </c>
      <c r="G15047" t="s">
        <v>44</v>
      </c>
      <c r="H15047">
        <v>4.5</v>
      </c>
      <c r="I15047">
        <f>F15047-E15047</f>
        <v>0</v>
      </c>
      <c r="J15047">
        <f>I15047*100/F15047</f>
        <v>0</v>
      </c>
      <c r="K15047" t="str">
        <f>IF(E15047&lt;=200,"Budget",IF(E15047&lt;=500,"Mid Range","Premium"))</f>
        <v>Budget</v>
      </c>
    </row>
    <row r="15048" spans="1:11" x14ac:dyDescent="0.3">
      <c r="A15048" t="s">
        <v>15683</v>
      </c>
      <c r="B15048" t="s">
        <v>211</v>
      </c>
      <c r="C15048" t="s">
        <v>302</v>
      </c>
      <c r="D15048" t="s">
        <v>303</v>
      </c>
      <c r="E15048">
        <v>99</v>
      </c>
      <c r="F15048">
        <v>99</v>
      </c>
      <c r="G15048" t="s">
        <v>304</v>
      </c>
      <c r="H15048">
        <v>4.3</v>
      </c>
      <c r="I15048">
        <f>F15048-E15048</f>
        <v>0</v>
      </c>
      <c r="J15048">
        <f>I15048*100/F15048</f>
        <v>0</v>
      </c>
      <c r="K15048" t="str">
        <f>IF(E15048&lt;=200,"Budget",IF(E15048&lt;=500,"Mid Range","Premium"))</f>
        <v>Budget</v>
      </c>
    </row>
    <row r="15049" spans="1:11" x14ac:dyDescent="0.3">
      <c r="A15049" t="s">
        <v>15684</v>
      </c>
      <c r="B15049" t="s">
        <v>9</v>
      </c>
      <c r="C15049" t="s">
        <v>36</v>
      </c>
      <c r="D15049" t="s">
        <v>795</v>
      </c>
      <c r="E15049">
        <v>299</v>
      </c>
      <c r="F15049">
        <v>299</v>
      </c>
      <c r="G15049" t="s">
        <v>38</v>
      </c>
      <c r="H15049">
        <v>4</v>
      </c>
      <c r="I15049">
        <f>F15049-E15049</f>
        <v>0</v>
      </c>
      <c r="J15049">
        <f>I15049*100/F15049</f>
        <v>0</v>
      </c>
      <c r="K15049" t="str">
        <f>IF(E15049&lt;=200,"Budget",IF(E15049&lt;=500,"Mid Range","Premium"))</f>
        <v>Mid Range</v>
      </c>
    </row>
    <row r="15050" spans="1:11" x14ac:dyDescent="0.3">
      <c r="A15050" t="s">
        <v>15685</v>
      </c>
      <c r="B15050" t="s">
        <v>107</v>
      </c>
      <c r="C15050" t="s">
        <v>205</v>
      </c>
      <c r="D15050" t="s">
        <v>955</v>
      </c>
      <c r="E15050">
        <v>15</v>
      </c>
      <c r="F15050">
        <v>15</v>
      </c>
      <c r="G15050" t="s">
        <v>1351</v>
      </c>
      <c r="H15050">
        <v>4</v>
      </c>
      <c r="I15050">
        <f>F15050-E15050</f>
        <v>0</v>
      </c>
      <c r="J15050">
        <f>I15050*100/F15050</f>
        <v>0</v>
      </c>
      <c r="K15050" t="str">
        <f>IF(E15050&lt;=200,"Budget",IF(E15050&lt;=500,"Mid Range","Premium"))</f>
        <v>Budget</v>
      </c>
    </row>
    <row r="15051" spans="1:11" x14ac:dyDescent="0.3">
      <c r="A15051" t="s">
        <v>15686</v>
      </c>
      <c r="B15051" t="s">
        <v>90</v>
      </c>
      <c r="C15051" t="s">
        <v>610</v>
      </c>
      <c r="D15051" t="s">
        <v>143</v>
      </c>
      <c r="E15051">
        <v>175</v>
      </c>
      <c r="F15051">
        <v>200</v>
      </c>
      <c r="G15051" t="s">
        <v>1211</v>
      </c>
      <c r="H15051">
        <v>4</v>
      </c>
      <c r="I15051">
        <f>F15051-E15051</f>
        <v>25</v>
      </c>
      <c r="J15051">
        <f>I15051*100/F15051</f>
        <v>12.5</v>
      </c>
      <c r="K15051" t="str">
        <f>IF(E15051&lt;=200,"Budget",IF(E15051&lt;=500,"Mid Range","Premium"))</f>
        <v>Budget</v>
      </c>
    </row>
    <row r="15052" spans="1:11" x14ac:dyDescent="0.3">
      <c r="A15052" t="s">
        <v>15687</v>
      </c>
      <c r="B15052" t="s">
        <v>19</v>
      </c>
      <c r="C15052" t="s">
        <v>46</v>
      </c>
      <c r="D15052" t="s">
        <v>1732</v>
      </c>
      <c r="E15052">
        <v>180</v>
      </c>
      <c r="F15052">
        <v>180</v>
      </c>
      <c r="G15052" t="s">
        <v>1733</v>
      </c>
      <c r="H15052">
        <v>3.6</v>
      </c>
      <c r="I15052">
        <f>F15052-E15052</f>
        <v>0</v>
      </c>
      <c r="J15052">
        <f>I15052*100/F15052</f>
        <v>0</v>
      </c>
      <c r="K15052" t="str">
        <f>IF(E15052&lt;=200,"Budget",IF(E15052&lt;=500,"Mid Range","Premium"))</f>
        <v>Budget</v>
      </c>
    </row>
    <row r="15053" spans="1:11" x14ac:dyDescent="0.3">
      <c r="A15053" t="s">
        <v>15688</v>
      </c>
      <c r="B15053" t="s">
        <v>9</v>
      </c>
      <c r="C15053" t="s">
        <v>131</v>
      </c>
      <c r="D15053" t="s">
        <v>494</v>
      </c>
      <c r="E15053">
        <v>209.25</v>
      </c>
      <c r="F15053">
        <v>279</v>
      </c>
      <c r="G15053" t="s">
        <v>1128</v>
      </c>
      <c r="H15053">
        <v>5</v>
      </c>
      <c r="I15053">
        <f>F15053-E15053</f>
        <v>69.75</v>
      </c>
      <c r="J15053">
        <f>I15053*100/F15053</f>
        <v>25</v>
      </c>
      <c r="K15053" t="str">
        <f>IF(E15053&lt;=200,"Budget",IF(E15053&lt;=500,"Mid Range","Premium"))</f>
        <v>Mid Range</v>
      </c>
    </row>
    <row r="15054" spans="1:11" x14ac:dyDescent="0.3">
      <c r="A15054" t="s">
        <v>1833</v>
      </c>
      <c r="B15054" t="s">
        <v>50</v>
      </c>
      <c r="C15054" t="s">
        <v>401</v>
      </c>
      <c r="D15054" t="s">
        <v>2188</v>
      </c>
      <c r="E15054">
        <v>550</v>
      </c>
      <c r="F15054">
        <v>550</v>
      </c>
      <c r="G15054" t="s">
        <v>513</v>
      </c>
      <c r="H15054">
        <v>4</v>
      </c>
      <c r="I15054">
        <f>F15054-E15054</f>
        <v>0</v>
      </c>
      <c r="J15054">
        <f>I15054*100/F15054</f>
        <v>0</v>
      </c>
      <c r="K15054" t="str">
        <f>IF(E15054&lt;=200,"Budget",IF(E15054&lt;=500,"Mid Range","Premium"))</f>
        <v>Premium</v>
      </c>
    </row>
    <row r="15055" spans="1:11" x14ac:dyDescent="0.3">
      <c r="A15055" t="s">
        <v>1404</v>
      </c>
      <c r="B15055" t="s">
        <v>50</v>
      </c>
      <c r="C15055" t="s">
        <v>401</v>
      </c>
      <c r="D15055" t="s">
        <v>374</v>
      </c>
      <c r="E15055">
        <v>799</v>
      </c>
      <c r="F15055">
        <v>1600</v>
      </c>
      <c r="G15055" t="s">
        <v>415</v>
      </c>
      <c r="H15055">
        <v>4.4000000000000004</v>
      </c>
      <c r="I15055">
        <f>F15055-E15055</f>
        <v>801</v>
      </c>
      <c r="J15055">
        <f>I15055*100/F15055</f>
        <v>50.0625</v>
      </c>
      <c r="K15055" t="str">
        <f>IF(E15055&lt;=200,"Budget",IF(E15055&lt;=500,"Mid Range","Premium"))</f>
        <v>Premium</v>
      </c>
    </row>
    <row r="15056" spans="1:11" x14ac:dyDescent="0.3">
      <c r="A15056" t="s">
        <v>15689</v>
      </c>
      <c r="B15056" t="s">
        <v>107</v>
      </c>
      <c r="C15056" t="s">
        <v>187</v>
      </c>
      <c r="D15056" t="s">
        <v>1205</v>
      </c>
      <c r="E15056">
        <v>60</v>
      </c>
      <c r="F15056">
        <v>60</v>
      </c>
      <c r="G15056" t="s">
        <v>393</v>
      </c>
      <c r="H15056">
        <v>4.2</v>
      </c>
      <c r="I15056">
        <f>F15056-E15056</f>
        <v>0</v>
      </c>
      <c r="J15056">
        <f>I15056*100/F15056</f>
        <v>0</v>
      </c>
      <c r="K15056" t="str">
        <f>IF(E15056&lt;=200,"Budget",IF(E15056&lt;=500,"Mid Range","Premium"))</f>
        <v>Budget</v>
      </c>
    </row>
    <row r="15057" spans="1:11" x14ac:dyDescent="0.3">
      <c r="A15057" t="s">
        <v>15690</v>
      </c>
      <c r="B15057" t="s">
        <v>107</v>
      </c>
      <c r="C15057" t="s">
        <v>261</v>
      </c>
      <c r="D15057" t="s">
        <v>1269</v>
      </c>
      <c r="E15057">
        <v>37</v>
      </c>
      <c r="F15057">
        <v>37</v>
      </c>
      <c r="G15057" t="s">
        <v>290</v>
      </c>
      <c r="H15057">
        <v>3.9</v>
      </c>
      <c r="I15057">
        <f>F15057-E15057</f>
        <v>0</v>
      </c>
      <c r="J15057">
        <f>I15057*100/F15057</f>
        <v>0</v>
      </c>
      <c r="K15057" t="str">
        <f>IF(E15057&lt;=200,"Budget",IF(E15057&lt;=500,"Mid Range","Premium"))</f>
        <v>Budget</v>
      </c>
    </row>
    <row r="15058" spans="1:11" x14ac:dyDescent="0.3">
      <c r="A15058" t="s">
        <v>15691</v>
      </c>
      <c r="B15058" t="s">
        <v>19</v>
      </c>
      <c r="C15058" t="s">
        <v>64</v>
      </c>
      <c r="D15058" t="s">
        <v>4317</v>
      </c>
      <c r="E15058">
        <v>150</v>
      </c>
      <c r="F15058">
        <v>150</v>
      </c>
      <c r="G15058" t="s">
        <v>354</v>
      </c>
      <c r="H15058">
        <v>4.3</v>
      </c>
      <c r="I15058">
        <f>F15058-E15058</f>
        <v>0</v>
      </c>
      <c r="J15058">
        <f>I15058*100/F15058</f>
        <v>0</v>
      </c>
      <c r="K15058" t="str">
        <f>IF(E15058&lt;=200,"Budget",IF(E15058&lt;=500,"Mid Range","Premium"))</f>
        <v>Budget</v>
      </c>
    </row>
    <row r="15059" spans="1:11" x14ac:dyDescent="0.3">
      <c r="A15059" t="s">
        <v>15692</v>
      </c>
      <c r="B15059" t="s">
        <v>126</v>
      </c>
      <c r="C15059" t="s">
        <v>689</v>
      </c>
      <c r="D15059" t="s">
        <v>1502</v>
      </c>
      <c r="E15059">
        <v>259</v>
      </c>
      <c r="F15059">
        <v>259</v>
      </c>
      <c r="G15059" t="s">
        <v>1922</v>
      </c>
      <c r="H15059">
        <v>2.6</v>
      </c>
      <c r="I15059">
        <f>F15059-E15059</f>
        <v>0</v>
      </c>
      <c r="J15059">
        <f>I15059*100/F15059</f>
        <v>0</v>
      </c>
      <c r="K15059" t="str">
        <f>IF(E15059&lt;=200,"Budget",IF(E15059&lt;=500,"Mid Range","Premium"))</f>
        <v>Mid Range</v>
      </c>
    </row>
    <row r="15060" spans="1:11" x14ac:dyDescent="0.3">
      <c r="A15060" t="s">
        <v>15693</v>
      </c>
      <c r="B15060" t="s">
        <v>9</v>
      </c>
      <c r="C15060" t="s">
        <v>36</v>
      </c>
      <c r="D15060" t="s">
        <v>1496</v>
      </c>
      <c r="E15060">
        <v>221.25</v>
      </c>
      <c r="F15060">
        <v>295</v>
      </c>
      <c r="G15060" t="s">
        <v>333</v>
      </c>
      <c r="H15060">
        <v>4.0999999999999996</v>
      </c>
      <c r="I15060">
        <f>F15060-E15060</f>
        <v>73.75</v>
      </c>
      <c r="J15060">
        <f>I15060*100/F15060</f>
        <v>25</v>
      </c>
      <c r="K15060" t="str">
        <f>IF(E15060&lt;=200,"Budget",IF(E15060&lt;=500,"Mid Range","Premium"))</f>
        <v>Mid Range</v>
      </c>
    </row>
    <row r="15061" spans="1:11" x14ac:dyDescent="0.3">
      <c r="A15061" t="s">
        <v>15694</v>
      </c>
      <c r="B15061" t="s">
        <v>9</v>
      </c>
      <c r="C15061" t="s">
        <v>28</v>
      </c>
      <c r="D15061" t="s">
        <v>250</v>
      </c>
      <c r="E15061">
        <v>105</v>
      </c>
      <c r="F15061">
        <v>110</v>
      </c>
      <c r="G15061" t="s">
        <v>908</v>
      </c>
      <c r="H15061">
        <v>3.4</v>
      </c>
      <c r="I15061">
        <f>F15061-E15061</f>
        <v>5</v>
      </c>
      <c r="J15061">
        <f>I15061*100/F15061</f>
        <v>4.5454545454545459</v>
      </c>
      <c r="K15061" t="str">
        <f>IF(E15061&lt;=200,"Budget",IF(E15061&lt;=500,"Mid Range","Premium"))</f>
        <v>Budget</v>
      </c>
    </row>
    <row r="15062" spans="1:11" x14ac:dyDescent="0.3">
      <c r="A15062" t="s">
        <v>14569</v>
      </c>
      <c r="B15062" t="s">
        <v>107</v>
      </c>
      <c r="C15062" t="s">
        <v>261</v>
      </c>
      <c r="D15062" t="s">
        <v>3004</v>
      </c>
      <c r="E15062">
        <v>88</v>
      </c>
      <c r="F15062">
        <v>110</v>
      </c>
      <c r="G15062" t="s">
        <v>290</v>
      </c>
      <c r="H15062">
        <v>5</v>
      </c>
      <c r="I15062">
        <f>F15062-E15062</f>
        <v>22</v>
      </c>
      <c r="J15062">
        <f>I15062*100/F15062</f>
        <v>20</v>
      </c>
      <c r="K15062" t="str">
        <f>IF(E15062&lt;=200,"Budget",IF(E15062&lt;=500,"Mid Range","Premium"))</f>
        <v>Budget</v>
      </c>
    </row>
    <row r="15063" spans="1:11" x14ac:dyDescent="0.3">
      <c r="A15063" t="s">
        <v>15695</v>
      </c>
      <c r="B15063" t="s">
        <v>50</v>
      </c>
      <c r="C15063" t="s">
        <v>55</v>
      </c>
      <c r="D15063" t="s">
        <v>2530</v>
      </c>
      <c r="E15063">
        <v>110</v>
      </c>
      <c r="F15063">
        <v>110</v>
      </c>
      <c r="G15063" t="s">
        <v>573</v>
      </c>
      <c r="H15063">
        <v>4</v>
      </c>
      <c r="I15063">
        <f>F15063-E15063</f>
        <v>0</v>
      </c>
      <c r="J15063">
        <f>I15063*100/F15063</f>
        <v>0</v>
      </c>
      <c r="K15063" t="str">
        <f>IF(E15063&lt;=200,"Budget",IF(E15063&lt;=500,"Mid Range","Premium"))</f>
        <v>Budget</v>
      </c>
    </row>
    <row r="15064" spans="1:11" x14ac:dyDescent="0.3">
      <c r="A15064" t="s">
        <v>15696</v>
      </c>
      <c r="B15064" t="s">
        <v>107</v>
      </c>
      <c r="C15064" t="s">
        <v>187</v>
      </c>
      <c r="D15064" t="s">
        <v>686</v>
      </c>
      <c r="E15064">
        <v>103.5</v>
      </c>
      <c r="F15064">
        <v>115</v>
      </c>
      <c r="G15064" t="s">
        <v>189</v>
      </c>
      <c r="H15064">
        <v>4.0999999999999996</v>
      </c>
      <c r="I15064">
        <f>F15064-E15064</f>
        <v>11.5</v>
      </c>
      <c r="J15064">
        <f>I15064*100/F15064</f>
        <v>10</v>
      </c>
      <c r="K15064" t="str">
        <f>IF(E15064&lt;=200,"Budget",IF(E15064&lt;=500,"Mid Range","Premium"))</f>
        <v>Budget</v>
      </c>
    </row>
    <row r="15065" spans="1:11" x14ac:dyDescent="0.3">
      <c r="A15065" t="s">
        <v>15697</v>
      </c>
      <c r="B15065" t="s">
        <v>9</v>
      </c>
      <c r="C15065" t="s">
        <v>28</v>
      </c>
      <c r="D15065" t="s">
        <v>160</v>
      </c>
      <c r="E15065">
        <v>145</v>
      </c>
      <c r="F15065">
        <v>180</v>
      </c>
      <c r="G15065" t="s">
        <v>313</v>
      </c>
      <c r="H15065">
        <v>4.3</v>
      </c>
      <c r="I15065">
        <f>F15065-E15065</f>
        <v>35</v>
      </c>
      <c r="J15065">
        <f>I15065*100/F15065</f>
        <v>19.444444444444443</v>
      </c>
      <c r="K15065" t="str">
        <f>IF(E15065&lt;=200,"Budget",IF(E15065&lt;=500,"Mid Range","Premium"))</f>
        <v>Budget</v>
      </c>
    </row>
    <row r="15066" spans="1:11" x14ac:dyDescent="0.3">
      <c r="A15066" t="s">
        <v>15698</v>
      </c>
      <c r="B15066" t="s">
        <v>211</v>
      </c>
      <c r="C15066" t="s">
        <v>302</v>
      </c>
      <c r="D15066" t="s">
        <v>520</v>
      </c>
      <c r="E15066">
        <v>932</v>
      </c>
      <c r="F15066">
        <v>1050</v>
      </c>
      <c r="G15066" t="s">
        <v>304</v>
      </c>
      <c r="H15066">
        <v>2</v>
      </c>
      <c r="I15066">
        <f>F15066-E15066</f>
        <v>118</v>
      </c>
      <c r="J15066">
        <f>I15066*100/F15066</f>
        <v>11.238095238095237</v>
      </c>
      <c r="K15066" t="str">
        <f>IF(E15066&lt;=200,"Budget",IF(E15066&lt;=500,"Mid Range","Premium"))</f>
        <v>Premium</v>
      </c>
    </row>
    <row r="15067" spans="1:11" x14ac:dyDescent="0.3">
      <c r="A15067" t="s">
        <v>15699</v>
      </c>
      <c r="B15067" t="s">
        <v>9</v>
      </c>
      <c r="C15067" t="s">
        <v>28</v>
      </c>
      <c r="D15067" t="s">
        <v>11435</v>
      </c>
      <c r="E15067">
        <v>1549</v>
      </c>
      <c r="F15067">
        <v>1549</v>
      </c>
      <c r="G15067" t="s">
        <v>41</v>
      </c>
      <c r="H15067">
        <v>3</v>
      </c>
      <c r="I15067">
        <f>F15067-E15067</f>
        <v>0</v>
      </c>
      <c r="J15067">
        <f>I15067*100/F15067</f>
        <v>0</v>
      </c>
      <c r="K15067" t="str">
        <f>IF(E15067&lt;=200,"Budget",IF(E15067&lt;=500,"Mid Range","Premium"))</f>
        <v>Premium</v>
      </c>
    </row>
    <row r="15068" spans="1:11" x14ac:dyDescent="0.3">
      <c r="A15068" t="s">
        <v>15700</v>
      </c>
      <c r="B15068" t="s">
        <v>50</v>
      </c>
      <c r="C15068" t="s">
        <v>55</v>
      </c>
      <c r="D15068" t="s">
        <v>128</v>
      </c>
      <c r="E15068">
        <v>350</v>
      </c>
      <c r="F15068">
        <v>350</v>
      </c>
      <c r="G15068" t="s">
        <v>57</v>
      </c>
      <c r="H15068">
        <v>5</v>
      </c>
      <c r="I15068">
        <f>F15068-E15068</f>
        <v>0</v>
      </c>
      <c r="J15068">
        <f>I15068*100/F15068</f>
        <v>0</v>
      </c>
      <c r="K15068" t="str">
        <f>IF(E15068&lt;=200,"Budget",IF(E15068&lt;=500,"Mid Range","Premium"))</f>
        <v>Mid Range</v>
      </c>
    </row>
    <row r="15069" spans="1:11" x14ac:dyDescent="0.3">
      <c r="A15069" t="s">
        <v>15701</v>
      </c>
      <c r="B15069" t="s">
        <v>50</v>
      </c>
      <c r="C15069" t="s">
        <v>73</v>
      </c>
      <c r="D15069" t="s">
        <v>1673</v>
      </c>
      <c r="E15069">
        <v>260</v>
      </c>
      <c r="F15069">
        <v>260</v>
      </c>
      <c r="G15069" t="s">
        <v>552</v>
      </c>
      <c r="H15069">
        <v>4.0999999999999996</v>
      </c>
      <c r="I15069">
        <f>F15069-E15069</f>
        <v>0</v>
      </c>
      <c r="J15069">
        <f>I15069*100/F15069</f>
        <v>0</v>
      </c>
      <c r="K15069" t="str">
        <f>IF(E15069&lt;=200,"Budget",IF(E15069&lt;=500,"Mid Range","Premium"))</f>
        <v>Mid Range</v>
      </c>
    </row>
    <row r="15070" spans="1:11" x14ac:dyDescent="0.3">
      <c r="A15070" t="s">
        <v>15702</v>
      </c>
      <c r="B15070" t="s">
        <v>107</v>
      </c>
      <c r="C15070" t="s">
        <v>205</v>
      </c>
      <c r="D15070" t="s">
        <v>2789</v>
      </c>
      <c r="E15070">
        <v>60</v>
      </c>
      <c r="F15070">
        <v>60</v>
      </c>
      <c r="G15070" t="s">
        <v>382</v>
      </c>
      <c r="H15070">
        <v>4.5</v>
      </c>
      <c r="I15070">
        <f>F15070-E15070</f>
        <v>0</v>
      </c>
      <c r="J15070">
        <f>I15070*100/F15070</f>
        <v>0</v>
      </c>
      <c r="K15070" t="str">
        <f>IF(E15070&lt;=200,"Budget",IF(E15070&lt;=500,"Mid Range","Premium"))</f>
        <v>Budget</v>
      </c>
    </row>
    <row r="15071" spans="1:11" x14ac:dyDescent="0.3">
      <c r="A15071" t="s">
        <v>15703</v>
      </c>
      <c r="B15071" t="s">
        <v>9</v>
      </c>
      <c r="C15071" t="s">
        <v>296</v>
      </c>
      <c r="D15071" t="s">
        <v>979</v>
      </c>
      <c r="E15071">
        <v>712.5</v>
      </c>
      <c r="F15071">
        <v>950</v>
      </c>
      <c r="G15071" t="s">
        <v>297</v>
      </c>
      <c r="H15071">
        <v>3</v>
      </c>
      <c r="I15071">
        <f>F15071-E15071</f>
        <v>237.5</v>
      </c>
      <c r="J15071">
        <f>I15071*100/F15071</f>
        <v>25</v>
      </c>
      <c r="K15071" t="str">
        <f>IF(E15071&lt;=200,"Budget",IF(E15071&lt;=500,"Mid Range","Premium"))</f>
        <v>Premium</v>
      </c>
    </row>
    <row r="15072" spans="1:11" x14ac:dyDescent="0.3">
      <c r="A15072" t="s">
        <v>15704</v>
      </c>
      <c r="B15072" t="s">
        <v>19</v>
      </c>
      <c r="C15072" t="s">
        <v>20</v>
      </c>
      <c r="D15072" t="s">
        <v>8811</v>
      </c>
      <c r="E15072">
        <v>30</v>
      </c>
      <c r="F15072">
        <v>30</v>
      </c>
      <c r="G15072" t="s">
        <v>806</v>
      </c>
      <c r="H15072">
        <v>3.3</v>
      </c>
      <c r="I15072">
        <f>F15072-E15072</f>
        <v>0</v>
      </c>
      <c r="J15072">
        <f>I15072*100/F15072</f>
        <v>0</v>
      </c>
      <c r="K15072" t="str">
        <f>IF(E15072&lt;=200,"Budget",IF(E15072&lt;=500,"Mid Range","Premium"))</f>
        <v>Budget</v>
      </c>
    </row>
    <row r="15073" spans="1:11" x14ac:dyDescent="0.3">
      <c r="A15073" t="s">
        <v>15705</v>
      </c>
      <c r="B15073" t="s">
        <v>126</v>
      </c>
      <c r="C15073" t="s">
        <v>689</v>
      </c>
      <c r="D15073" t="s">
        <v>481</v>
      </c>
      <c r="E15073">
        <v>280</v>
      </c>
      <c r="F15073">
        <v>280</v>
      </c>
      <c r="G15073" t="s">
        <v>1922</v>
      </c>
      <c r="H15073">
        <v>4.0999999999999996</v>
      </c>
      <c r="I15073">
        <f>F15073-E15073</f>
        <v>0</v>
      </c>
      <c r="J15073">
        <f>I15073*100/F15073</f>
        <v>0</v>
      </c>
      <c r="K15073" t="str">
        <f>IF(E15073&lt;=200,"Budget",IF(E15073&lt;=500,"Mid Range","Premium"))</f>
        <v>Mid Range</v>
      </c>
    </row>
    <row r="15074" spans="1:11" x14ac:dyDescent="0.3">
      <c r="A15074" t="s">
        <v>15706</v>
      </c>
      <c r="B15074" t="s">
        <v>9</v>
      </c>
      <c r="C15074" t="s">
        <v>151</v>
      </c>
      <c r="D15074" t="s">
        <v>1245</v>
      </c>
      <c r="E15074">
        <v>155</v>
      </c>
      <c r="F15074">
        <v>350</v>
      </c>
      <c r="G15074" t="s">
        <v>2125</v>
      </c>
      <c r="H15074">
        <v>1.5</v>
      </c>
      <c r="I15074">
        <f>F15074-E15074</f>
        <v>195</v>
      </c>
      <c r="J15074">
        <f>I15074*100/F15074</f>
        <v>55.714285714285715</v>
      </c>
      <c r="K15074" t="str">
        <f>IF(E15074&lt;=200,"Budget",IF(E15074&lt;=500,"Mid Range","Premium"))</f>
        <v>Budget</v>
      </c>
    </row>
    <row r="15075" spans="1:11" x14ac:dyDescent="0.3">
      <c r="A15075" t="s">
        <v>9570</v>
      </c>
      <c r="B15075" t="s">
        <v>90</v>
      </c>
      <c r="C15075" t="s">
        <v>173</v>
      </c>
      <c r="D15075" t="s">
        <v>781</v>
      </c>
      <c r="E15075">
        <v>449.1</v>
      </c>
      <c r="F15075">
        <v>499</v>
      </c>
      <c r="G15075" t="s">
        <v>782</v>
      </c>
      <c r="H15075">
        <v>4.0999999999999996</v>
      </c>
      <c r="I15075">
        <f>F15075-E15075</f>
        <v>49.899999999999977</v>
      </c>
      <c r="J15075">
        <f>I15075*100/F15075</f>
        <v>9.9999999999999964</v>
      </c>
      <c r="K15075" t="str">
        <f>IF(E15075&lt;=200,"Budget",IF(E15075&lt;=500,"Mid Range","Premium"))</f>
        <v>Mid Range</v>
      </c>
    </row>
    <row r="15076" spans="1:11" x14ac:dyDescent="0.3">
      <c r="A15076" t="s">
        <v>15707</v>
      </c>
      <c r="B15076" t="s">
        <v>9</v>
      </c>
      <c r="C15076" t="s">
        <v>10</v>
      </c>
      <c r="D15076" t="s">
        <v>3073</v>
      </c>
      <c r="E15076">
        <v>65</v>
      </c>
      <c r="F15076">
        <v>65</v>
      </c>
      <c r="G15076" t="s">
        <v>423</v>
      </c>
      <c r="H15076">
        <v>3.8</v>
      </c>
      <c r="I15076">
        <f>F15076-E15076</f>
        <v>0</v>
      </c>
      <c r="J15076">
        <f>I15076*100/F15076</f>
        <v>0</v>
      </c>
      <c r="K15076" t="str">
        <f>IF(E15076&lt;=200,"Budget",IF(E15076&lt;=500,"Mid Range","Premium"))</f>
        <v>Budget</v>
      </c>
    </row>
    <row r="15077" spans="1:11" x14ac:dyDescent="0.3">
      <c r="A15077" t="s">
        <v>15708</v>
      </c>
      <c r="B15077" t="s">
        <v>107</v>
      </c>
      <c r="C15077" t="s">
        <v>108</v>
      </c>
      <c r="D15077" t="s">
        <v>1425</v>
      </c>
      <c r="E15077">
        <v>180</v>
      </c>
      <c r="F15077">
        <v>180</v>
      </c>
      <c r="G15077" t="s">
        <v>749</v>
      </c>
      <c r="H15077">
        <v>4.0999999999999996</v>
      </c>
      <c r="I15077">
        <f>F15077-E15077</f>
        <v>0</v>
      </c>
      <c r="J15077">
        <f>I15077*100/F15077</f>
        <v>0</v>
      </c>
      <c r="K15077" t="str">
        <f>IF(E15077&lt;=200,"Budget",IF(E15077&lt;=500,"Mid Range","Premium"))</f>
        <v>Budget</v>
      </c>
    </row>
    <row r="15078" spans="1:11" x14ac:dyDescent="0.3">
      <c r="A15078" t="s">
        <v>15709</v>
      </c>
      <c r="B15078" t="s">
        <v>14</v>
      </c>
      <c r="C15078" t="s">
        <v>15</v>
      </c>
      <c r="D15078" t="s">
        <v>104</v>
      </c>
      <c r="E15078">
        <v>309</v>
      </c>
      <c r="F15078">
        <v>365</v>
      </c>
      <c r="G15078" t="s">
        <v>17</v>
      </c>
      <c r="H15078">
        <v>4</v>
      </c>
      <c r="I15078">
        <f>F15078-E15078</f>
        <v>56</v>
      </c>
      <c r="J15078">
        <f>I15078*100/F15078</f>
        <v>15.342465753424657</v>
      </c>
      <c r="K15078" t="str">
        <f>IF(E15078&lt;=200,"Budget",IF(E15078&lt;=500,"Mid Range","Premium"))</f>
        <v>Mid Range</v>
      </c>
    </row>
    <row r="15079" spans="1:11" x14ac:dyDescent="0.3">
      <c r="A15079" t="s">
        <v>7279</v>
      </c>
      <c r="B15079" t="s">
        <v>107</v>
      </c>
      <c r="C15079" t="s">
        <v>114</v>
      </c>
      <c r="D15079" t="s">
        <v>15710</v>
      </c>
      <c r="E15079">
        <v>110</v>
      </c>
      <c r="F15079">
        <v>110</v>
      </c>
      <c r="G15079" t="s">
        <v>590</v>
      </c>
      <c r="H15079">
        <v>3.8</v>
      </c>
      <c r="I15079">
        <f>F15079-E15079</f>
        <v>0</v>
      </c>
      <c r="J15079">
        <f>I15079*100/F15079</f>
        <v>0</v>
      </c>
      <c r="K15079" t="str">
        <f>IF(E15079&lt;=200,"Budget",IF(E15079&lt;=500,"Mid Range","Premium"))</f>
        <v>Budget</v>
      </c>
    </row>
    <row r="15080" spans="1:11" x14ac:dyDescent="0.3">
      <c r="A15080" t="s">
        <v>15711</v>
      </c>
      <c r="B15080" t="s">
        <v>107</v>
      </c>
      <c r="C15080" t="s">
        <v>187</v>
      </c>
      <c r="D15080" t="s">
        <v>191</v>
      </c>
      <c r="E15080">
        <v>49</v>
      </c>
      <c r="F15080">
        <v>55</v>
      </c>
      <c r="G15080" t="s">
        <v>189</v>
      </c>
      <c r="H15080">
        <v>4.2</v>
      </c>
      <c r="I15080">
        <f>F15080-E15080</f>
        <v>6</v>
      </c>
      <c r="J15080">
        <f>I15080*100/F15080</f>
        <v>10.909090909090908</v>
      </c>
      <c r="K15080" t="str">
        <f>IF(E15080&lt;=200,"Budget",IF(E15080&lt;=500,"Mid Range","Premium"))</f>
        <v>Budget</v>
      </c>
    </row>
    <row r="15081" spans="1:11" x14ac:dyDescent="0.3">
      <c r="A15081" t="s">
        <v>15712</v>
      </c>
      <c r="B15081" t="s">
        <v>19</v>
      </c>
      <c r="C15081" t="s">
        <v>46</v>
      </c>
      <c r="D15081" t="s">
        <v>431</v>
      </c>
      <c r="E15081">
        <v>299</v>
      </c>
      <c r="F15081">
        <v>369</v>
      </c>
      <c r="G15081" t="s">
        <v>48</v>
      </c>
      <c r="H15081">
        <v>4.5</v>
      </c>
      <c r="I15081">
        <f>F15081-E15081</f>
        <v>70</v>
      </c>
      <c r="J15081">
        <f>I15081*100/F15081</f>
        <v>18.97018970189702</v>
      </c>
      <c r="K15081" t="str">
        <f>IF(E15081&lt;=200,"Budget",IF(E15081&lt;=500,"Mid Range","Premium"))</f>
        <v>Mid Range</v>
      </c>
    </row>
    <row r="15082" spans="1:11" x14ac:dyDescent="0.3">
      <c r="A15082" t="s">
        <v>15713</v>
      </c>
      <c r="B15082" t="s">
        <v>121</v>
      </c>
      <c r="C15082" t="s">
        <v>135</v>
      </c>
      <c r="D15082" t="s">
        <v>15714</v>
      </c>
      <c r="E15082">
        <v>450</v>
      </c>
      <c r="F15082">
        <v>450</v>
      </c>
      <c r="G15082" t="s">
        <v>679</v>
      </c>
      <c r="H15082">
        <v>5</v>
      </c>
      <c r="I15082">
        <f>F15082-E15082</f>
        <v>0</v>
      </c>
      <c r="J15082">
        <f>I15082*100/F15082</f>
        <v>0</v>
      </c>
      <c r="K15082" t="str">
        <f>IF(E15082&lt;=200,"Budget",IF(E15082&lt;=500,"Mid Range","Premium"))</f>
        <v>Mid Range</v>
      </c>
    </row>
    <row r="15083" spans="1:11" x14ac:dyDescent="0.3">
      <c r="A15083" t="s">
        <v>15715</v>
      </c>
      <c r="B15083" t="s">
        <v>90</v>
      </c>
      <c r="C15083" t="s">
        <v>173</v>
      </c>
      <c r="D15083" t="s">
        <v>873</v>
      </c>
      <c r="E15083">
        <v>90</v>
      </c>
      <c r="F15083">
        <v>120</v>
      </c>
      <c r="G15083" t="s">
        <v>266</v>
      </c>
      <c r="H15083">
        <v>4.7</v>
      </c>
      <c r="I15083">
        <f>F15083-E15083</f>
        <v>30</v>
      </c>
      <c r="J15083">
        <f>I15083*100/F15083</f>
        <v>25</v>
      </c>
      <c r="K15083" t="str">
        <f>IF(E15083&lt;=200,"Budget",IF(E15083&lt;=500,"Mid Range","Premium"))</f>
        <v>Budget</v>
      </c>
    </row>
    <row r="15084" spans="1:11" x14ac:dyDescent="0.3">
      <c r="A15084" t="s">
        <v>15716</v>
      </c>
      <c r="B15084" t="s">
        <v>107</v>
      </c>
      <c r="C15084" t="s">
        <v>205</v>
      </c>
      <c r="D15084" t="s">
        <v>774</v>
      </c>
      <c r="E15084">
        <v>99</v>
      </c>
      <c r="F15084">
        <v>249</v>
      </c>
      <c r="G15084" t="s">
        <v>500</v>
      </c>
      <c r="H15084">
        <v>5</v>
      </c>
      <c r="I15084">
        <f>F15084-E15084</f>
        <v>150</v>
      </c>
      <c r="J15084">
        <f>I15084*100/F15084</f>
        <v>60.24096385542169</v>
      </c>
      <c r="K15084" t="str">
        <f>IF(E15084&lt;=200,"Budget",IF(E15084&lt;=500,"Mid Range","Premium"))</f>
        <v>Budget</v>
      </c>
    </row>
    <row r="15085" spans="1:11" x14ac:dyDescent="0.3">
      <c r="A15085" t="s">
        <v>15717</v>
      </c>
      <c r="B15085" t="s">
        <v>19</v>
      </c>
      <c r="C15085" t="s">
        <v>32</v>
      </c>
      <c r="D15085" t="s">
        <v>2876</v>
      </c>
      <c r="E15085">
        <v>1340</v>
      </c>
      <c r="F15085">
        <v>1340</v>
      </c>
      <c r="G15085" t="s">
        <v>181</v>
      </c>
      <c r="H15085">
        <v>4.5</v>
      </c>
      <c r="I15085">
        <f>F15085-E15085</f>
        <v>0</v>
      </c>
      <c r="J15085">
        <f>I15085*100/F15085</f>
        <v>0</v>
      </c>
      <c r="K15085" t="str">
        <f>IF(E15085&lt;=200,"Budget",IF(E15085&lt;=500,"Mid Range","Premium"))</f>
        <v>Premium</v>
      </c>
    </row>
    <row r="15086" spans="1:11" x14ac:dyDescent="0.3">
      <c r="A15086" t="s">
        <v>15718</v>
      </c>
      <c r="B15086" t="s">
        <v>50</v>
      </c>
      <c r="C15086" t="s">
        <v>51</v>
      </c>
      <c r="D15086" t="s">
        <v>1118</v>
      </c>
      <c r="E15086">
        <v>202.5</v>
      </c>
      <c r="F15086">
        <v>225</v>
      </c>
      <c r="G15086" t="s">
        <v>397</v>
      </c>
      <c r="H15086">
        <v>4.7</v>
      </c>
      <c r="I15086">
        <f>F15086-E15086</f>
        <v>22.5</v>
      </c>
      <c r="J15086">
        <f>I15086*100/F15086</f>
        <v>10</v>
      </c>
      <c r="K15086" t="str">
        <f>IF(E15086&lt;=200,"Budget",IF(E15086&lt;=500,"Mid Range","Premium"))</f>
        <v>Mid Range</v>
      </c>
    </row>
    <row r="15087" spans="1:11" x14ac:dyDescent="0.3">
      <c r="A15087" t="s">
        <v>15719</v>
      </c>
      <c r="B15087" t="s">
        <v>90</v>
      </c>
      <c r="C15087" t="s">
        <v>305</v>
      </c>
      <c r="D15087" t="s">
        <v>2442</v>
      </c>
      <c r="E15087">
        <v>153.12</v>
      </c>
      <c r="F15087">
        <v>163</v>
      </c>
      <c r="G15087" t="s">
        <v>1288</v>
      </c>
      <c r="H15087">
        <v>4.2</v>
      </c>
      <c r="I15087">
        <f>F15087-E15087</f>
        <v>9.8799999999999955</v>
      </c>
      <c r="J15087">
        <f>I15087*100/F15087</f>
        <v>6.0613496932515307</v>
      </c>
      <c r="K15087" t="str">
        <f>IF(E15087&lt;=200,"Budget",IF(E15087&lt;=500,"Mid Range","Premium"))</f>
        <v>Budget</v>
      </c>
    </row>
    <row r="15088" spans="1:11" x14ac:dyDescent="0.3">
      <c r="A15088" t="s">
        <v>15720</v>
      </c>
      <c r="B15088" t="s">
        <v>14</v>
      </c>
      <c r="C15088" t="s">
        <v>281</v>
      </c>
      <c r="D15088" t="s">
        <v>323</v>
      </c>
      <c r="E15088">
        <v>299</v>
      </c>
      <c r="F15088">
        <v>299</v>
      </c>
      <c r="G15088" t="s">
        <v>324</v>
      </c>
      <c r="H15088">
        <v>4.2</v>
      </c>
      <c r="I15088">
        <f>F15088-E15088</f>
        <v>0</v>
      </c>
      <c r="J15088">
        <f>I15088*100/F15088</f>
        <v>0</v>
      </c>
      <c r="K15088" t="str">
        <f>IF(E15088&lt;=200,"Budget",IF(E15088&lt;=500,"Mid Range","Premium"))</f>
        <v>Mid Range</v>
      </c>
    </row>
    <row r="15089" spans="1:11" x14ac:dyDescent="0.3">
      <c r="A15089" t="s">
        <v>15721</v>
      </c>
      <c r="B15089" t="s">
        <v>19</v>
      </c>
      <c r="C15089" t="s">
        <v>64</v>
      </c>
      <c r="D15089" t="s">
        <v>15722</v>
      </c>
      <c r="E15089">
        <v>35</v>
      </c>
      <c r="F15089">
        <v>35</v>
      </c>
      <c r="G15089" t="s">
        <v>354</v>
      </c>
      <c r="H15089">
        <v>4</v>
      </c>
      <c r="I15089">
        <f>F15089-E15089</f>
        <v>0</v>
      </c>
      <c r="J15089">
        <f>I15089*100/F15089</f>
        <v>0</v>
      </c>
      <c r="K15089" t="str">
        <f>IF(E15089&lt;=200,"Budget",IF(E15089&lt;=500,"Mid Range","Premium"))</f>
        <v>Budget</v>
      </c>
    </row>
    <row r="15090" spans="1:11" x14ac:dyDescent="0.3">
      <c r="A15090" t="s">
        <v>15723</v>
      </c>
      <c r="B15090" t="s">
        <v>107</v>
      </c>
      <c r="C15090" t="s">
        <v>261</v>
      </c>
      <c r="D15090" t="s">
        <v>4634</v>
      </c>
      <c r="E15090">
        <v>10</v>
      </c>
      <c r="F15090">
        <v>10</v>
      </c>
      <c r="G15090" t="s">
        <v>263</v>
      </c>
      <c r="H15090">
        <v>4.0999999999999996</v>
      </c>
      <c r="I15090">
        <f>F15090-E15090</f>
        <v>0</v>
      </c>
      <c r="J15090">
        <f>I15090*100/F15090</f>
        <v>0</v>
      </c>
      <c r="K15090" t="str">
        <f>IF(E15090&lt;=200,"Budget",IF(E15090&lt;=500,"Mid Range","Premium"))</f>
        <v>Budget</v>
      </c>
    </row>
    <row r="15091" spans="1:11" x14ac:dyDescent="0.3">
      <c r="A15091" t="s">
        <v>15724</v>
      </c>
      <c r="B15091" t="s">
        <v>107</v>
      </c>
      <c r="C15091" t="s">
        <v>205</v>
      </c>
      <c r="D15091" t="s">
        <v>2923</v>
      </c>
      <c r="E15091">
        <v>50</v>
      </c>
      <c r="F15091">
        <v>50</v>
      </c>
      <c r="G15091" t="s">
        <v>207</v>
      </c>
      <c r="H15091">
        <v>4</v>
      </c>
      <c r="I15091">
        <f>F15091-E15091</f>
        <v>0</v>
      </c>
      <c r="J15091">
        <f>I15091*100/F15091</f>
        <v>0</v>
      </c>
      <c r="K15091" t="str">
        <f>IF(E15091&lt;=200,"Budget",IF(E15091&lt;=500,"Mid Range","Premium"))</f>
        <v>Budget</v>
      </c>
    </row>
    <row r="15092" spans="1:11" x14ac:dyDescent="0.3">
      <c r="A15092" t="s">
        <v>15725</v>
      </c>
      <c r="B15092" t="s">
        <v>126</v>
      </c>
      <c r="C15092" t="s">
        <v>285</v>
      </c>
      <c r="D15092" t="s">
        <v>372</v>
      </c>
      <c r="E15092">
        <v>150</v>
      </c>
      <c r="F15092">
        <v>150</v>
      </c>
      <c r="G15092" t="s">
        <v>5346</v>
      </c>
      <c r="H15092">
        <v>4.3</v>
      </c>
      <c r="I15092">
        <f>F15092-E15092</f>
        <v>0</v>
      </c>
      <c r="J15092">
        <f>I15092*100/F15092</f>
        <v>0</v>
      </c>
      <c r="K15092" t="str">
        <f>IF(E15092&lt;=200,"Budget",IF(E15092&lt;=500,"Mid Range","Premium"))</f>
        <v>Budget</v>
      </c>
    </row>
    <row r="15093" spans="1:11" x14ac:dyDescent="0.3">
      <c r="A15093" t="s">
        <v>15726</v>
      </c>
      <c r="B15093" t="s">
        <v>90</v>
      </c>
      <c r="C15093" t="s">
        <v>142</v>
      </c>
      <c r="D15093" t="s">
        <v>112</v>
      </c>
      <c r="E15093">
        <v>88.11</v>
      </c>
      <c r="F15093">
        <v>89</v>
      </c>
      <c r="G15093" t="s">
        <v>144</v>
      </c>
      <c r="H15093">
        <v>4.0999999999999996</v>
      </c>
      <c r="I15093">
        <f>F15093-E15093</f>
        <v>0.89000000000000057</v>
      </c>
      <c r="J15093">
        <f>I15093*100/F15093</f>
        <v>1.0000000000000007</v>
      </c>
      <c r="K15093" t="str">
        <f>IF(E15093&lt;=200,"Budget",IF(E15093&lt;=500,"Mid Range","Premium"))</f>
        <v>Budget</v>
      </c>
    </row>
    <row r="15094" spans="1:11" x14ac:dyDescent="0.3">
      <c r="A15094" t="s">
        <v>15727</v>
      </c>
      <c r="B15094" t="s">
        <v>9</v>
      </c>
      <c r="C15094" t="s">
        <v>36</v>
      </c>
      <c r="D15094" t="s">
        <v>7420</v>
      </c>
      <c r="E15094">
        <v>346.5</v>
      </c>
      <c r="F15094">
        <v>495</v>
      </c>
      <c r="G15094" t="s">
        <v>71</v>
      </c>
      <c r="H15094">
        <v>5</v>
      </c>
      <c r="I15094">
        <f>F15094-E15094</f>
        <v>148.5</v>
      </c>
      <c r="J15094">
        <f>I15094*100/F15094</f>
        <v>30</v>
      </c>
      <c r="K15094" t="str">
        <f>IF(E15094&lt;=200,"Budget",IF(E15094&lt;=500,"Mid Range","Premium"))</f>
        <v>Mid Range</v>
      </c>
    </row>
    <row r="15095" spans="1:11" x14ac:dyDescent="0.3">
      <c r="A15095" t="s">
        <v>15728</v>
      </c>
      <c r="B15095" t="s">
        <v>9</v>
      </c>
      <c r="C15095" t="s">
        <v>36</v>
      </c>
      <c r="D15095" t="s">
        <v>247</v>
      </c>
      <c r="E15095">
        <v>315</v>
      </c>
      <c r="F15095">
        <v>450</v>
      </c>
      <c r="G15095" t="s">
        <v>71</v>
      </c>
      <c r="H15095">
        <v>5</v>
      </c>
      <c r="I15095">
        <f>F15095-E15095</f>
        <v>135</v>
      </c>
      <c r="J15095">
        <f>I15095*100/F15095</f>
        <v>30</v>
      </c>
      <c r="K15095" t="str">
        <f>IF(E15095&lt;=200,"Budget",IF(E15095&lt;=500,"Mid Range","Premium"))</f>
        <v>Mid Range</v>
      </c>
    </row>
    <row r="15096" spans="1:11" x14ac:dyDescent="0.3">
      <c r="A15096" t="s">
        <v>12999</v>
      </c>
      <c r="B15096" t="s">
        <v>90</v>
      </c>
      <c r="C15096" t="s">
        <v>1296</v>
      </c>
      <c r="D15096" t="s">
        <v>143</v>
      </c>
      <c r="E15096">
        <v>94</v>
      </c>
      <c r="F15096">
        <v>170</v>
      </c>
      <c r="G15096" t="s">
        <v>887</v>
      </c>
      <c r="H15096">
        <v>4</v>
      </c>
      <c r="I15096">
        <f>F15096-E15096</f>
        <v>76</v>
      </c>
      <c r="J15096">
        <f>I15096*100/F15096</f>
        <v>44.705882352941174</v>
      </c>
      <c r="K15096" t="str">
        <f>IF(E15096&lt;=200,"Budget",IF(E15096&lt;=500,"Mid Range","Premium"))</f>
        <v>Budget</v>
      </c>
    </row>
    <row r="15097" spans="1:11" x14ac:dyDescent="0.3">
      <c r="A15097" t="s">
        <v>9032</v>
      </c>
      <c r="B15097" t="s">
        <v>9</v>
      </c>
      <c r="C15097" t="s">
        <v>278</v>
      </c>
      <c r="D15097" t="s">
        <v>2070</v>
      </c>
      <c r="E15097">
        <v>105</v>
      </c>
      <c r="F15097">
        <v>105</v>
      </c>
      <c r="G15097" t="s">
        <v>452</v>
      </c>
      <c r="H15097">
        <v>4.3</v>
      </c>
      <c r="I15097">
        <f>F15097-E15097</f>
        <v>0</v>
      </c>
      <c r="J15097">
        <f>I15097*100/F15097</f>
        <v>0</v>
      </c>
      <c r="K15097" t="str">
        <f>IF(E15097&lt;=200,"Budget",IF(E15097&lt;=500,"Mid Range","Premium"))</f>
        <v>Budget</v>
      </c>
    </row>
    <row r="15098" spans="1:11" x14ac:dyDescent="0.3">
      <c r="A15098" t="s">
        <v>12848</v>
      </c>
      <c r="B15098" t="s">
        <v>9</v>
      </c>
      <c r="C15098" t="s">
        <v>28</v>
      </c>
      <c r="D15098" t="s">
        <v>4110</v>
      </c>
      <c r="E15098">
        <v>60</v>
      </c>
      <c r="F15098">
        <v>60</v>
      </c>
      <c r="G15098" t="s">
        <v>532</v>
      </c>
      <c r="H15098">
        <v>4</v>
      </c>
      <c r="I15098">
        <f>F15098-E15098</f>
        <v>0</v>
      </c>
      <c r="J15098">
        <f>I15098*100/F15098</f>
        <v>0</v>
      </c>
      <c r="K15098" t="str">
        <f>IF(E15098&lt;=200,"Budget",IF(E15098&lt;=500,"Mid Range","Premium"))</f>
        <v>Budget</v>
      </c>
    </row>
    <row r="15099" spans="1:11" x14ac:dyDescent="0.3">
      <c r="A15099" t="s">
        <v>14334</v>
      </c>
      <c r="B15099" t="s">
        <v>107</v>
      </c>
      <c r="C15099" t="s">
        <v>619</v>
      </c>
      <c r="D15099" t="s">
        <v>1359</v>
      </c>
      <c r="E15099">
        <v>28</v>
      </c>
      <c r="F15099">
        <v>28</v>
      </c>
      <c r="G15099" t="s">
        <v>620</v>
      </c>
      <c r="H15099">
        <v>4.0999999999999996</v>
      </c>
      <c r="I15099">
        <f>F15099-E15099</f>
        <v>0</v>
      </c>
      <c r="J15099">
        <f>I15099*100/F15099</f>
        <v>0</v>
      </c>
      <c r="K15099" t="str">
        <f>IF(E15099&lt;=200,"Budget",IF(E15099&lt;=500,"Mid Range","Premium"))</f>
        <v>Budget</v>
      </c>
    </row>
    <row r="15100" spans="1:11" x14ac:dyDescent="0.3">
      <c r="A15100" t="s">
        <v>6634</v>
      </c>
      <c r="B15100" t="s">
        <v>90</v>
      </c>
      <c r="C15100" t="s">
        <v>1296</v>
      </c>
      <c r="D15100" t="s">
        <v>781</v>
      </c>
      <c r="E15100">
        <v>390</v>
      </c>
      <c r="F15100">
        <v>520</v>
      </c>
      <c r="G15100" t="s">
        <v>1646</v>
      </c>
      <c r="H15100">
        <v>3.3</v>
      </c>
      <c r="I15100">
        <f>F15100-E15100</f>
        <v>130</v>
      </c>
      <c r="J15100">
        <f>I15100*100/F15100</f>
        <v>25</v>
      </c>
      <c r="K15100" t="str">
        <f>IF(E15100&lt;=200,"Budget",IF(E15100&lt;=500,"Mid Range","Premium"))</f>
        <v>Mid Range</v>
      </c>
    </row>
    <row r="15101" spans="1:11" x14ac:dyDescent="0.3">
      <c r="A15101" t="s">
        <v>15729</v>
      </c>
      <c r="B15101" t="s">
        <v>211</v>
      </c>
      <c r="C15101" t="s">
        <v>326</v>
      </c>
      <c r="D15101" t="s">
        <v>668</v>
      </c>
      <c r="E15101">
        <v>245</v>
      </c>
      <c r="F15101">
        <v>245</v>
      </c>
      <c r="G15101" t="s">
        <v>328</v>
      </c>
      <c r="H15101">
        <v>4.5</v>
      </c>
      <c r="I15101">
        <f>F15101-E15101</f>
        <v>0</v>
      </c>
      <c r="J15101">
        <f>I15101*100/F15101</f>
        <v>0</v>
      </c>
      <c r="K15101" t="str">
        <f>IF(E15101&lt;=200,"Budget",IF(E15101&lt;=500,"Mid Range","Premium"))</f>
        <v>Mid Range</v>
      </c>
    </row>
    <row r="15102" spans="1:11" x14ac:dyDescent="0.3">
      <c r="A15102" t="s">
        <v>15730</v>
      </c>
      <c r="B15102" t="s">
        <v>19</v>
      </c>
      <c r="C15102" t="s">
        <v>64</v>
      </c>
      <c r="D15102" t="s">
        <v>1750</v>
      </c>
      <c r="E15102">
        <v>150</v>
      </c>
      <c r="F15102">
        <v>150</v>
      </c>
      <c r="G15102" t="s">
        <v>1751</v>
      </c>
      <c r="H15102">
        <v>3.4</v>
      </c>
      <c r="I15102">
        <f>F15102-E15102</f>
        <v>0</v>
      </c>
      <c r="J15102">
        <f>I15102*100/F15102</f>
        <v>0</v>
      </c>
      <c r="K15102" t="str">
        <f>IF(E15102&lt;=200,"Budget",IF(E15102&lt;=500,"Mid Range","Premium"))</f>
        <v>Budget</v>
      </c>
    </row>
    <row r="15103" spans="1:11" x14ac:dyDescent="0.3">
      <c r="A15103" t="s">
        <v>10721</v>
      </c>
      <c r="B15103" t="s">
        <v>107</v>
      </c>
      <c r="C15103" t="s">
        <v>229</v>
      </c>
      <c r="D15103" t="s">
        <v>1681</v>
      </c>
      <c r="E15103">
        <v>153</v>
      </c>
      <c r="F15103">
        <v>169</v>
      </c>
      <c r="G15103" t="s">
        <v>231</v>
      </c>
      <c r="H15103">
        <v>4.2</v>
      </c>
      <c r="I15103">
        <f>F15103-E15103</f>
        <v>16</v>
      </c>
      <c r="J15103">
        <f>I15103*100/F15103</f>
        <v>9.4674556213017755</v>
      </c>
      <c r="K15103" t="str">
        <f>IF(E15103&lt;=200,"Budget",IF(E15103&lt;=500,"Mid Range","Premium"))</f>
        <v>Budget</v>
      </c>
    </row>
    <row r="15104" spans="1:11" x14ac:dyDescent="0.3">
      <c r="A15104" t="s">
        <v>15731</v>
      </c>
      <c r="B15104" t="s">
        <v>90</v>
      </c>
      <c r="C15104" t="s">
        <v>142</v>
      </c>
      <c r="D15104" t="s">
        <v>1888</v>
      </c>
      <c r="E15104">
        <v>60</v>
      </c>
      <c r="F15104">
        <v>60</v>
      </c>
      <c r="G15104" t="s">
        <v>147</v>
      </c>
      <c r="H15104">
        <v>4.2</v>
      </c>
      <c r="I15104">
        <f>F15104-E15104</f>
        <v>0</v>
      </c>
      <c r="J15104">
        <f>I15104*100/F15104</f>
        <v>0</v>
      </c>
      <c r="K15104" t="str">
        <f>IF(E15104&lt;=200,"Budget",IF(E15104&lt;=500,"Mid Range","Premium"))</f>
        <v>Budget</v>
      </c>
    </row>
    <row r="15105" spans="1:11" x14ac:dyDescent="0.3">
      <c r="A15105" t="s">
        <v>15732</v>
      </c>
      <c r="B15105" t="s">
        <v>9</v>
      </c>
      <c r="C15105" t="s">
        <v>236</v>
      </c>
      <c r="D15105" t="s">
        <v>2369</v>
      </c>
      <c r="E15105">
        <v>40</v>
      </c>
      <c r="F15105">
        <v>40</v>
      </c>
      <c r="G15105" t="s">
        <v>243</v>
      </c>
      <c r="H15105">
        <v>4.3</v>
      </c>
      <c r="I15105">
        <f>F15105-E15105</f>
        <v>0</v>
      </c>
      <c r="J15105">
        <f>I15105*100/F15105</f>
        <v>0</v>
      </c>
      <c r="K15105" t="str">
        <f>IF(E15105&lt;=200,"Budget",IF(E15105&lt;=500,"Mid Range","Premium"))</f>
        <v>Budget</v>
      </c>
    </row>
    <row r="15106" spans="1:11" x14ac:dyDescent="0.3">
      <c r="A15106" t="s">
        <v>15733</v>
      </c>
      <c r="B15106" t="s">
        <v>121</v>
      </c>
      <c r="C15106" t="s">
        <v>1195</v>
      </c>
      <c r="D15106" t="s">
        <v>1719</v>
      </c>
      <c r="E15106">
        <v>100</v>
      </c>
      <c r="F15106">
        <v>110</v>
      </c>
      <c r="G15106" t="s">
        <v>1196</v>
      </c>
      <c r="H15106">
        <v>4</v>
      </c>
      <c r="I15106">
        <f>F15106-E15106</f>
        <v>10</v>
      </c>
      <c r="J15106">
        <f>I15106*100/F15106</f>
        <v>9.0909090909090917</v>
      </c>
      <c r="K15106" t="str">
        <f>IF(E15106&lt;=200,"Budget",IF(E15106&lt;=500,"Mid Range","Premium"))</f>
        <v>Budget</v>
      </c>
    </row>
    <row r="15107" spans="1:11" x14ac:dyDescent="0.3">
      <c r="A15107" t="s">
        <v>15734</v>
      </c>
      <c r="B15107" t="s">
        <v>90</v>
      </c>
      <c r="C15107" t="s">
        <v>173</v>
      </c>
      <c r="D15107" t="s">
        <v>174</v>
      </c>
      <c r="E15107">
        <v>114</v>
      </c>
      <c r="F15107">
        <v>120</v>
      </c>
      <c r="G15107" t="s">
        <v>266</v>
      </c>
      <c r="H15107">
        <v>4</v>
      </c>
      <c r="I15107">
        <f>F15107-E15107</f>
        <v>6</v>
      </c>
      <c r="J15107">
        <f>I15107*100/F15107</f>
        <v>5</v>
      </c>
      <c r="K15107" t="str">
        <f>IF(E15107&lt;=200,"Budget",IF(E15107&lt;=500,"Mid Range","Premium"))</f>
        <v>Budget</v>
      </c>
    </row>
    <row r="15108" spans="1:11" x14ac:dyDescent="0.3">
      <c r="A15108" t="s">
        <v>15735</v>
      </c>
      <c r="B15108" t="s">
        <v>9</v>
      </c>
      <c r="C15108" t="s">
        <v>36</v>
      </c>
      <c r="D15108" t="s">
        <v>29</v>
      </c>
      <c r="E15108">
        <v>336.75</v>
      </c>
      <c r="F15108">
        <v>449</v>
      </c>
      <c r="G15108" t="s">
        <v>333</v>
      </c>
      <c r="H15108">
        <v>4.2</v>
      </c>
      <c r="I15108">
        <f>F15108-E15108</f>
        <v>112.25</v>
      </c>
      <c r="J15108">
        <f>I15108*100/F15108</f>
        <v>25</v>
      </c>
      <c r="K15108" t="str">
        <f>IF(E15108&lt;=200,"Budget",IF(E15108&lt;=500,"Mid Range","Premium"))</f>
        <v>Mid Range</v>
      </c>
    </row>
    <row r="15109" spans="1:11" x14ac:dyDescent="0.3">
      <c r="A15109" t="s">
        <v>15736</v>
      </c>
      <c r="B15109" t="s">
        <v>9</v>
      </c>
      <c r="C15109" t="s">
        <v>36</v>
      </c>
      <c r="D15109" t="s">
        <v>933</v>
      </c>
      <c r="E15109">
        <v>149.25</v>
      </c>
      <c r="F15109">
        <v>199</v>
      </c>
      <c r="G15109" t="s">
        <v>38</v>
      </c>
      <c r="H15109">
        <v>4.2</v>
      </c>
      <c r="I15109">
        <f>F15109-E15109</f>
        <v>49.75</v>
      </c>
      <c r="J15109">
        <f>I15109*100/F15109</f>
        <v>25</v>
      </c>
      <c r="K15109" t="str">
        <f>IF(E15109&lt;=200,"Budget",IF(E15109&lt;=500,"Mid Range","Premium"))</f>
        <v>Budget</v>
      </c>
    </row>
    <row r="15110" spans="1:11" x14ac:dyDescent="0.3">
      <c r="A15110" t="s">
        <v>15737</v>
      </c>
      <c r="B15110" t="s">
        <v>9</v>
      </c>
      <c r="C15110" t="s">
        <v>36</v>
      </c>
      <c r="D15110" t="s">
        <v>339</v>
      </c>
      <c r="E15110">
        <v>360</v>
      </c>
      <c r="F15110">
        <v>450</v>
      </c>
      <c r="G15110" t="s">
        <v>71</v>
      </c>
      <c r="H15110">
        <v>4</v>
      </c>
      <c r="I15110">
        <f>F15110-E15110</f>
        <v>90</v>
      </c>
      <c r="J15110">
        <f>I15110*100/F15110</f>
        <v>20</v>
      </c>
      <c r="K15110" t="str">
        <f>IF(E15110&lt;=200,"Budget",IF(E15110&lt;=500,"Mid Range","Premium"))</f>
        <v>Mid Range</v>
      </c>
    </row>
    <row r="15111" spans="1:11" x14ac:dyDescent="0.3">
      <c r="A15111" t="s">
        <v>15738</v>
      </c>
      <c r="B15111" t="s">
        <v>107</v>
      </c>
      <c r="C15111" t="s">
        <v>205</v>
      </c>
      <c r="D15111" t="s">
        <v>1696</v>
      </c>
      <c r="E15111">
        <v>100</v>
      </c>
      <c r="F15111">
        <v>100</v>
      </c>
      <c r="G15111" t="s">
        <v>382</v>
      </c>
      <c r="H15111">
        <v>4</v>
      </c>
      <c r="I15111">
        <f>F15111-E15111</f>
        <v>0</v>
      </c>
      <c r="J15111">
        <f>I15111*100/F15111</f>
        <v>0</v>
      </c>
      <c r="K15111" t="str">
        <f>IF(E15111&lt;=200,"Budget",IF(E15111&lt;=500,"Mid Range","Premium"))</f>
        <v>Budget</v>
      </c>
    </row>
    <row r="15112" spans="1:11" x14ac:dyDescent="0.3">
      <c r="A15112" t="s">
        <v>15739</v>
      </c>
      <c r="B15112" t="s">
        <v>50</v>
      </c>
      <c r="C15112" t="s">
        <v>169</v>
      </c>
      <c r="D15112" t="s">
        <v>2273</v>
      </c>
      <c r="E15112">
        <v>104.5</v>
      </c>
      <c r="F15112">
        <v>110</v>
      </c>
      <c r="G15112" t="s">
        <v>171</v>
      </c>
      <c r="H15112">
        <v>4.3</v>
      </c>
      <c r="I15112">
        <f>F15112-E15112</f>
        <v>5.5</v>
      </c>
      <c r="J15112">
        <f>I15112*100/F15112</f>
        <v>5</v>
      </c>
      <c r="K15112" t="str">
        <f>IF(E15112&lt;=200,"Budget",IF(E15112&lt;=500,"Mid Range","Premium"))</f>
        <v>Budget</v>
      </c>
    </row>
    <row r="15113" spans="1:11" x14ac:dyDescent="0.3">
      <c r="A15113" t="s">
        <v>15740</v>
      </c>
      <c r="B15113" t="s">
        <v>9</v>
      </c>
      <c r="C15113" t="s">
        <v>278</v>
      </c>
      <c r="D15113" t="s">
        <v>451</v>
      </c>
      <c r="E15113">
        <v>195</v>
      </c>
      <c r="F15113">
        <v>195</v>
      </c>
      <c r="G15113" t="s">
        <v>452</v>
      </c>
      <c r="H15113">
        <v>4</v>
      </c>
      <c r="I15113">
        <f>F15113-E15113</f>
        <v>0</v>
      </c>
      <c r="J15113">
        <f>I15113*100/F15113</f>
        <v>0</v>
      </c>
      <c r="K15113" t="str">
        <f>IF(E15113&lt;=200,"Budget",IF(E15113&lt;=500,"Mid Range","Premium"))</f>
        <v>Budget</v>
      </c>
    </row>
    <row r="15114" spans="1:11" x14ac:dyDescent="0.3">
      <c r="A15114" t="s">
        <v>9955</v>
      </c>
      <c r="B15114" t="s">
        <v>9</v>
      </c>
      <c r="C15114" t="s">
        <v>28</v>
      </c>
      <c r="D15114" t="s">
        <v>1570</v>
      </c>
      <c r="E15114">
        <v>191.04</v>
      </c>
      <c r="F15114">
        <v>199</v>
      </c>
      <c r="G15114" t="s">
        <v>1095</v>
      </c>
      <c r="H15114">
        <v>4.5</v>
      </c>
      <c r="I15114">
        <f>F15114-E15114</f>
        <v>7.960000000000008</v>
      </c>
      <c r="J15114">
        <f>I15114*100/F15114</f>
        <v>4.0000000000000044</v>
      </c>
      <c r="K15114" t="str">
        <f>IF(E15114&lt;=200,"Budget",IF(E15114&lt;=500,"Mid Range","Premium"))</f>
        <v>Budget</v>
      </c>
    </row>
    <row r="15115" spans="1:11" x14ac:dyDescent="0.3">
      <c r="A15115" t="s">
        <v>15741</v>
      </c>
      <c r="B15115" t="s">
        <v>9</v>
      </c>
      <c r="C15115" t="s">
        <v>131</v>
      </c>
      <c r="D15115" t="s">
        <v>6235</v>
      </c>
      <c r="E15115">
        <v>149.25</v>
      </c>
      <c r="F15115">
        <v>199</v>
      </c>
      <c r="G15115" t="s">
        <v>1128</v>
      </c>
      <c r="H15115">
        <v>3</v>
      </c>
      <c r="I15115">
        <f>F15115-E15115</f>
        <v>49.75</v>
      </c>
      <c r="J15115">
        <f>I15115*100/F15115</f>
        <v>25</v>
      </c>
      <c r="K15115" t="str">
        <f>IF(E15115&lt;=200,"Budget",IF(E15115&lt;=500,"Mid Range","Premium"))</f>
        <v>Budget</v>
      </c>
    </row>
    <row r="15116" spans="1:11" x14ac:dyDescent="0.3">
      <c r="A15116" t="s">
        <v>15742</v>
      </c>
      <c r="B15116" t="s">
        <v>50</v>
      </c>
      <c r="C15116" t="s">
        <v>86</v>
      </c>
      <c r="D15116" t="s">
        <v>1214</v>
      </c>
      <c r="E15116">
        <v>125</v>
      </c>
      <c r="F15116">
        <v>125</v>
      </c>
      <c r="G15116" t="s">
        <v>88</v>
      </c>
      <c r="H15116">
        <v>4.5</v>
      </c>
      <c r="I15116">
        <f>F15116-E15116</f>
        <v>0</v>
      </c>
      <c r="J15116">
        <f>I15116*100/F15116</f>
        <v>0</v>
      </c>
      <c r="K15116" t="str">
        <f>IF(E15116&lt;=200,"Budget",IF(E15116&lt;=500,"Mid Range","Premium"))</f>
        <v>Budget</v>
      </c>
    </row>
    <row r="15117" spans="1:11" x14ac:dyDescent="0.3">
      <c r="A15117" t="s">
        <v>15743</v>
      </c>
      <c r="B15117" t="s">
        <v>19</v>
      </c>
      <c r="C15117" t="s">
        <v>267</v>
      </c>
      <c r="D15117" t="s">
        <v>3944</v>
      </c>
      <c r="E15117">
        <v>325</v>
      </c>
      <c r="F15117">
        <v>530</v>
      </c>
      <c r="G15117" t="s">
        <v>1379</v>
      </c>
      <c r="H15117">
        <v>4.2</v>
      </c>
      <c r="I15117">
        <f>F15117-E15117</f>
        <v>205</v>
      </c>
      <c r="J15117">
        <f>I15117*100/F15117</f>
        <v>38.679245283018865</v>
      </c>
      <c r="K15117" t="str">
        <f>IF(E15117&lt;=200,"Budget",IF(E15117&lt;=500,"Mid Range","Premium"))</f>
        <v>Mid Range</v>
      </c>
    </row>
    <row r="15118" spans="1:11" x14ac:dyDescent="0.3">
      <c r="A15118" t="s">
        <v>15744</v>
      </c>
      <c r="B15118" t="s">
        <v>121</v>
      </c>
      <c r="C15118" t="s">
        <v>122</v>
      </c>
      <c r="D15118" t="s">
        <v>2475</v>
      </c>
      <c r="E15118">
        <v>108</v>
      </c>
      <c r="F15118">
        <v>135</v>
      </c>
      <c r="G15118" t="s">
        <v>2476</v>
      </c>
      <c r="H15118">
        <v>4.4000000000000004</v>
      </c>
      <c r="I15118">
        <f>F15118-E15118</f>
        <v>27</v>
      </c>
      <c r="J15118">
        <f>I15118*100/F15118</f>
        <v>20</v>
      </c>
      <c r="K15118" t="str">
        <f>IF(E15118&lt;=200,"Budget",IF(E15118&lt;=500,"Mid Range","Premium"))</f>
        <v>Budget</v>
      </c>
    </row>
    <row r="15119" spans="1:11" x14ac:dyDescent="0.3">
      <c r="A15119" t="s">
        <v>15745</v>
      </c>
      <c r="B15119" t="s">
        <v>9</v>
      </c>
      <c r="C15119" t="s">
        <v>36</v>
      </c>
      <c r="D15119" t="s">
        <v>2628</v>
      </c>
      <c r="E15119">
        <v>200</v>
      </c>
      <c r="F15119">
        <v>200</v>
      </c>
      <c r="G15119" t="s">
        <v>38</v>
      </c>
      <c r="H15119">
        <v>3</v>
      </c>
      <c r="I15119">
        <f>F15119-E15119</f>
        <v>0</v>
      </c>
      <c r="J15119">
        <f>I15119*100/F15119</f>
        <v>0</v>
      </c>
      <c r="K15119" t="str">
        <f>IF(E15119&lt;=200,"Budget",IF(E15119&lt;=500,"Mid Range","Premium"))</f>
        <v>Budget</v>
      </c>
    </row>
    <row r="15120" spans="1:11" x14ac:dyDescent="0.3">
      <c r="A15120" t="s">
        <v>7303</v>
      </c>
      <c r="B15120" t="s">
        <v>107</v>
      </c>
      <c r="C15120" t="s">
        <v>114</v>
      </c>
      <c r="D15120" t="s">
        <v>2107</v>
      </c>
      <c r="E15120">
        <v>48</v>
      </c>
      <c r="F15120">
        <v>60</v>
      </c>
      <c r="G15120" t="s">
        <v>590</v>
      </c>
      <c r="H15120">
        <v>3.9</v>
      </c>
      <c r="I15120">
        <f>F15120-E15120</f>
        <v>12</v>
      </c>
      <c r="J15120">
        <f>I15120*100/F15120</f>
        <v>20</v>
      </c>
      <c r="K15120" t="str">
        <f>IF(E15120&lt;=200,"Budget",IF(E15120&lt;=500,"Mid Range","Premium"))</f>
        <v>Budget</v>
      </c>
    </row>
    <row r="15121" spans="1:11" x14ac:dyDescent="0.3">
      <c r="A15121" t="s">
        <v>15746</v>
      </c>
      <c r="B15121" t="s">
        <v>107</v>
      </c>
      <c r="C15121" t="s">
        <v>205</v>
      </c>
      <c r="D15121" t="s">
        <v>1292</v>
      </c>
      <c r="E15121">
        <v>223.2</v>
      </c>
      <c r="F15121">
        <v>240</v>
      </c>
      <c r="G15121" t="s">
        <v>382</v>
      </c>
      <c r="H15121">
        <v>4.3</v>
      </c>
      <c r="I15121">
        <f>F15121-E15121</f>
        <v>16.800000000000011</v>
      </c>
      <c r="J15121">
        <f>I15121*100/F15121</f>
        <v>7.0000000000000044</v>
      </c>
      <c r="K15121" t="str">
        <f>IF(E15121&lt;=200,"Budget",IF(E15121&lt;=500,"Mid Range","Premium"))</f>
        <v>Mid Range</v>
      </c>
    </row>
    <row r="15122" spans="1:11" x14ac:dyDescent="0.3">
      <c r="A15122" t="s">
        <v>10800</v>
      </c>
      <c r="B15122" t="s">
        <v>9</v>
      </c>
      <c r="C15122" t="s">
        <v>36</v>
      </c>
      <c r="D15122" t="s">
        <v>1570</v>
      </c>
      <c r="E15122">
        <v>139.30000000000001</v>
      </c>
      <c r="F15122">
        <v>199</v>
      </c>
      <c r="G15122" t="s">
        <v>198</v>
      </c>
      <c r="H15122">
        <v>4.2</v>
      </c>
      <c r="I15122">
        <f>F15122-E15122</f>
        <v>59.699999999999989</v>
      </c>
      <c r="J15122">
        <f>I15122*100/F15122</f>
        <v>29.999999999999996</v>
      </c>
      <c r="K15122" t="str">
        <f>IF(E15122&lt;=200,"Budget",IF(E15122&lt;=500,"Mid Range","Premium"))</f>
        <v>Budget</v>
      </c>
    </row>
    <row r="15123" spans="1:11" x14ac:dyDescent="0.3">
      <c r="A15123" t="s">
        <v>15747</v>
      </c>
      <c r="B15123" t="s">
        <v>9</v>
      </c>
      <c r="C15123" t="s">
        <v>28</v>
      </c>
      <c r="D15123" t="s">
        <v>339</v>
      </c>
      <c r="E15123">
        <v>340</v>
      </c>
      <c r="F15123">
        <v>400</v>
      </c>
      <c r="G15123" t="s">
        <v>30</v>
      </c>
      <c r="H15123">
        <v>2.9</v>
      </c>
      <c r="I15123">
        <f>F15123-E15123</f>
        <v>60</v>
      </c>
      <c r="J15123">
        <f>I15123*100/F15123</f>
        <v>15</v>
      </c>
      <c r="K15123" t="str">
        <f>IF(E15123&lt;=200,"Budget",IF(E15123&lt;=500,"Mid Range","Premium"))</f>
        <v>Mid Range</v>
      </c>
    </row>
    <row r="15124" spans="1:11" x14ac:dyDescent="0.3">
      <c r="A15124" t="s">
        <v>15748</v>
      </c>
      <c r="B15124" t="s">
        <v>19</v>
      </c>
      <c r="C15124" t="s">
        <v>24</v>
      </c>
      <c r="D15124" t="s">
        <v>1071</v>
      </c>
      <c r="E15124">
        <v>169</v>
      </c>
      <c r="F15124">
        <v>239</v>
      </c>
      <c r="G15124" t="s">
        <v>26</v>
      </c>
      <c r="H15124">
        <v>3.8</v>
      </c>
      <c r="I15124">
        <f>F15124-E15124</f>
        <v>70</v>
      </c>
      <c r="J15124">
        <f>I15124*100/F15124</f>
        <v>29.288702928870293</v>
      </c>
      <c r="K15124" t="str">
        <f>IF(E15124&lt;=200,"Budget",IF(E15124&lt;=500,"Mid Range","Premium"))</f>
        <v>Budget</v>
      </c>
    </row>
    <row r="15125" spans="1:11" x14ac:dyDescent="0.3">
      <c r="A15125" t="s">
        <v>15749</v>
      </c>
      <c r="B15125" t="s">
        <v>121</v>
      </c>
      <c r="C15125" t="s">
        <v>438</v>
      </c>
      <c r="D15125" t="s">
        <v>6116</v>
      </c>
      <c r="E15125">
        <v>115</v>
      </c>
      <c r="F15125">
        <v>115</v>
      </c>
      <c r="G15125" t="s">
        <v>440</v>
      </c>
      <c r="H15125">
        <v>4.2</v>
      </c>
      <c r="I15125">
        <f>F15125-E15125</f>
        <v>0</v>
      </c>
      <c r="J15125">
        <f>I15125*100/F15125</f>
        <v>0</v>
      </c>
      <c r="K15125" t="str">
        <f>IF(E15125&lt;=200,"Budget",IF(E15125&lt;=500,"Mid Range","Premium"))</f>
        <v>Budget</v>
      </c>
    </row>
    <row r="15126" spans="1:11" x14ac:dyDescent="0.3">
      <c r="A15126" t="s">
        <v>15750</v>
      </c>
      <c r="B15126" t="s">
        <v>50</v>
      </c>
      <c r="C15126" t="s">
        <v>86</v>
      </c>
      <c r="D15126" t="s">
        <v>1214</v>
      </c>
      <c r="E15126">
        <v>125</v>
      </c>
      <c r="F15126">
        <v>125</v>
      </c>
      <c r="G15126" t="s">
        <v>88</v>
      </c>
      <c r="H15126">
        <v>4.5</v>
      </c>
      <c r="I15126">
        <f>F15126-E15126</f>
        <v>0</v>
      </c>
      <c r="J15126">
        <f>I15126*100/F15126</f>
        <v>0</v>
      </c>
      <c r="K15126" t="str">
        <f>IF(E15126&lt;=200,"Budget",IF(E15126&lt;=500,"Mid Range","Premium"))</f>
        <v>Budget</v>
      </c>
    </row>
    <row r="15127" spans="1:11" x14ac:dyDescent="0.3">
      <c r="A15127" t="s">
        <v>11241</v>
      </c>
      <c r="B15127" t="s">
        <v>126</v>
      </c>
      <c r="C15127" t="s">
        <v>127</v>
      </c>
      <c r="D15127" t="s">
        <v>5903</v>
      </c>
      <c r="E15127">
        <v>72</v>
      </c>
      <c r="F15127">
        <v>80</v>
      </c>
      <c r="G15127" t="s">
        <v>129</v>
      </c>
      <c r="H15127">
        <v>4.5</v>
      </c>
      <c r="I15127">
        <f>F15127-E15127</f>
        <v>8</v>
      </c>
      <c r="J15127">
        <f>I15127*100/F15127</f>
        <v>10</v>
      </c>
      <c r="K15127" t="str">
        <f>IF(E15127&lt;=200,"Budget",IF(E15127&lt;=500,"Mid Range","Premium"))</f>
        <v>Budget</v>
      </c>
    </row>
    <row r="15128" spans="1:11" x14ac:dyDescent="0.3">
      <c r="A15128" t="s">
        <v>15751</v>
      </c>
      <c r="B15128" t="s">
        <v>9</v>
      </c>
      <c r="C15128" t="s">
        <v>296</v>
      </c>
      <c r="D15128" t="s">
        <v>177</v>
      </c>
      <c r="E15128">
        <v>799</v>
      </c>
      <c r="F15128">
        <v>799</v>
      </c>
      <c r="G15128" t="s">
        <v>297</v>
      </c>
      <c r="H15128">
        <v>5</v>
      </c>
      <c r="I15128">
        <f>F15128-E15128</f>
        <v>0</v>
      </c>
      <c r="J15128">
        <f>I15128*100/F15128</f>
        <v>0</v>
      </c>
      <c r="K15128" t="str">
        <f>IF(E15128&lt;=200,"Budget",IF(E15128&lt;=500,"Mid Range","Premium"))</f>
        <v>Premium</v>
      </c>
    </row>
    <row r="15129" spans="1:11" x14ac:dyDescent="0.3">
      <c r="A15129" t="s">
        <v>15752</v>
      </c>
      <c r="B15129" t="s">
        <v>90</v>
      </c>
      <c r="C15129" t="s">
        <v>173</v>
      </c>
      <c r="D15129" t="s">
        <v>1520</v>
      </c>
      <c r="E15129">
        <v>130</v>
      </c>
      <c r="F15129">
        <v>130</v>
      </c>
      <c r="G15129" t="s">
        <v>266</v>
      </c>
      <c r="H15129">
        <v>4.2</v>
      </c>
      <c r="I15129">
        <f>F15129-E15129</f>
        <v>0</v>
      </c>
      <c r="J15129">
        <f>I15129*100/F15129</f>
        <v>0</v>
      </c>
      <c r="K15129" t="str">
        <f>IF(E15129&lt;=200,"Budget",IF(E15129&lt;=500,"Mid Range","Premium"))</f>
        <v>Budget</v>
      </c>
    </row>
    <row r="15130" spans="1:11" x14ac:dyDescent="0.3">
      <c r="A15130" t="s">
        <v>15753</v>
      </c>
      <c r="B15130" t="s">
        <v>107</v>
      </c>
      <c r="C15130" t="s">
        <v>229</v>
      </c>
      <c r="D15130" t="s">
        <v>820</v>
      </c>
      <c r="E15130">
        <v>22.5</v>
      </c>
      <c r="F15130">
        <v>45</v>
      </c>
      <c r="G15130" t="s">
        <v>370</v>
      </c>
      <c r="H15130">
        <v>4</v>
      </c>
      <c r="I15130">
        <f>F15130-E15130</f>
        <v>22.5</v>
      </c>
      <c r="J15130">
        <f>I15130*100/F15130</f>
        <v>50</v>
      </c>
      <c r="K15130" t="str">
        <f>IF(E15130&lt;=200,"Budget",IF(E15130&lt;=500,"Mid Range","Premium"))</f>
        <v>Budget</v>
      </c>
    </row>
    <row r="15131" spans="1:11" x14ac:dyDescent="0.3">
      <c r="A15131" t="s">
        <v>15754</v>
      </c>
      <c r="B15131" t="s">
        <v>9</v>
      </c>
      <c r="C15131" t="s">
        <v>28</v>
      </c>
      <c r="D15131" t="s">
        <v>339</v>
      </c>
      <c r="E15131">
        <v>255</v>
      </c>
      <c r="F15131">
        <v>300</v>
      </c>
      <c r="G15131" t="s">
        <v>30</v>
      </c>
      <c r="H15131">
        <v>5</v>
      </c>
      <c r="I15131">
        <f>F15131-E15131</f>
        <v>45</v>
      </c>
      <c r="J15131">
        <f>I15131*100/F15131</f>
        <v>15</v>
      </c>
      <c r="K15131" t="str">
        <f>IF(E15131&lt;=200,"Budget",IF(E15131&lt;=500,"Mid Range","Premium"))</f>
        <v>Mid Range</v>
      </c>
    </row>
    <row r="15132" spans="1:11" x14ac:dyDescent="0.3">
      <c r="A15132" t="s">
        <v>9329</v>
      </c>
      <c r="B15132" t="s">
        <v>9</v>
      </c>
      <c r="C15132" t="s">
        <v>151</v>
      </c>
      <c r="D15132" t="s">
        <v>8713</v>
      </c>
      <c r="E15132">
        <v>190</v>
      </c>
      <c r="F15132">
        <v>190</v>
      </c>
      <c r="G15132" t="s">
        <v>133</v>
      </c>
      <c r="H15132">
        <v>3.9</v>
      </c>
      <c r="I15132">
        <f>F15132-E15132</f>
        <v>0</v>
      </c>
      <c r="J15132">
        <f>I15132*100/F15132</f>
        <v>0</v>
      </c>
      <c r="K15132" t="str">
        <f>IF(E15132&lt;=200,"Budget",IF(E15132&lt;=500,"Mid Range","Premium"))</f>
        <v>Budget</v>
      </c>
    </row>
    <row r="15133" spans="1:11" x14ac:dyDescent="0.3">
      <c r="A15133" t="s">
        <v>15755</v>
      </c>
      <c r="B15133" t="s">
        <v>90</v>
      </c>
      <c r="C15133" t="s">
        <v>610</v>
      </c>
      <c r="D15133" t="s">
        <v>112</v>
      </c>
      <c r="E15133">
        <v>199.95</v>
      </c>
      <c r="F15133">
        <v>215</v>
      </c>
      <c r="G15133" t="s">
        <v>1211</v>
      </c>
      <c r="H15133">
        <v>3.8</v>
      </c>
      <c r="I15133">
        <f>F15133-E15133</f>
        <v>15.050000000000011</v>
      </c>
      <c r="J15133">
        <f>I15133*100/F15133</f>
        <v>7.0000000000000053</v>
      </c>
      <c r="K15133" t="str">
        <f>IF(E15133&lt;=200,"Budget",IF(E15133&lt;=500,"Mid Range","Premium"))</f>
        <v>Budget</v>
      </c>
    </row>
    <row r="15134" spans="1:11" x14ac:dyDescent="0.3">
      <c r="A15134" t="s">
        <v>15756</v>
      </c>
      <c r="B15134" t="s">
        <v>107</v>
      </c>
      <c r="C15134" t="s">
        <v>205</v>
      </c>
      <c r="D15134" t="s">
        <v>686</v>
      </c>
      <c r="E15134">
        <v>99</v>
      </c>
      <c r="F15134">
        <v>99</v>
      </c>
      <c r="G15134" t="s">
        <v>470</v>
      </c>
      <c r="H15134">
        <v>5</v>
      </c>
      <c r="I15134">
        <f>F15134-E15134</f>
        <v>0</v>
      </c>
      <c r="J15134">
        <f>I15134*100/F15134</f>
        <v>0</v>
      </c>
      <c r="K15134" t="str">
        <f>IF(E15134&lt;=200,"Budget",IF(E15134&lt;=500,"Mid Range","Premium"))</f>
        <v>Budget</v>
      </c>
    </row>
    <row r="15135" spans="1:11" x14ac:dyDescent="0.3">
      <c r="A15135" t="s">
        <v>15757</v>
      </c>
      <c r="B15135" t="s">
        <v>107</v>
      </c>
      <c r="C15135" t="s">
        <v>108</v>
      </c>
      <c r="D15135" t="s">
        <v>1425</v>
      </c>
      <c r="E15135">
        <v>180</v>
      </c>
      <c r="F15135">
        <v>180</v>
      </c>
      <c r="G15135" t="s">
        <v>749</v>
      </c>
      <c r="H15135">
        <v>4.2</v>
      </c>
      <c r="I15135">
        <f>F15135-E15135</f>
        <v>0</v>
      </c>
      <c r="J15135">
        <f>I15135*100/F15135</f>
        <v>0</v>
      </c>
      <c r="K15135" t="str">
        <f>IF(E15135&lt;=200,"Budget",IF(E15135&lt;=500,"Mid Range","Premium"))</f>
        <v>Budget</v>
      </c>
    </row>
    <row r="15136" spans="1:11" x14ac:dyDescent="0.3">
      <c r="A15136" t="s">
        <v>15758</v>
      </c>
      <c r="B15136" t="s">
        <v>9</v>
      </c>
      <c r="C15136" t="s">
        <v>10</v>
      </c>
      <c r="D15136" t="s">
        <v>3214</v>
      </c>
      <c r="E15136">
        <v>40</v>
      </c>
      <c r="F15136">
        <v>40</v>
      </c>
      <c r="G15136" t="s">
        <v>12</v>
      </c>
      <c r="H15136">
        <v>4.3</v>
      </c>
      <c r="I15136">
        <f>F15136-E15136</f>
        <v>0</v>
      </c>
      <c r="J15136">
        <f>I15136*100/F15136</f>
        <v>0</v>
      </c>
      <c r="K15136" t="str">
        <f>IF(E15136&lt;=200,"Budget",IF(E15136&lt;=500,"Mid Range","Premium"))</f>
        <v>Budget</v>
      </c>
    </row>
    <row r="15137" spans="1:11" x14ac:dyDescent="0.3">
      <c r="A15137" t="s">
        <v>15759</v>
      </c>
      <c r="B15137" t="s">
        <v>9</v>
      </c>
      <c r="C15137" t="s">
        <v>236</v>
      </c>
      <c r="D15137" t="s">
        <v>7074</v>
      </c>
      <c r="E15137">
        <v>80</v>
      </c>
      <c r="F15137">
        <v>80</v>
      </c>
      <c r="G15137" t="s">
        <v>259</v>
      </c>
      <c r="H15137">
        <v>4.3</v>
      </c>
      <c r="I15137">
        <f>F15137-E15137</f>
        <v>0</v>
      </c>
      <c r="J15137">
        <f>I15137*100/F15137</f>
        <v>0</v>
      </c>
      <c r="K15137" t="str">
        <f>IF(E15137&lt;=200,"Budget",IF(E15137&lt;=500,"Mid Range","Premium"))</f>
        <v>Budget</v>
      </c>
    </row>
    <row r="15138" spans="1:11" x14ac:dyDescent="0.3">
      <c r="A15138" t="s">
        <v>15760</v>
      </c>
      <c r="B15138" t="s">
        <v>90</v>
      </c>
      <c r="C15138" t="s">
        <v>173</v>
      </c>
      <c r="D15138" t="s">
        <v>1062</v>
      </c>
      <c r="E15138">
        <v>83</v>
      </c>
      <c r="F15138">
        <v>83</v>
      </c>
      <c r="G15138" t="s">
        <v>1260</v>
      </c>
      <c r="H15138">
        <v>4</v>
      </c>
      <c r="I15138">
        <f>F15138-E15138</f>
        <v>0</v>
      </c>
      <c r="J15138">
        <f>I15138*100/F15138</f>
        <v>0</v>
      </c>
      <c r="K15138" t="str">
        <f>IF(E15138&lt;=200,"Budget",IF(E15138&lt;=500,"Mid Range","Premium"))</f>
        <v>Budget</v>
      </c>
    </row>
    <row r="15139" spans="1:11" x14ac:dyDescent="0.3">
      <c r="A15139" t="s">
        <v>15761</v>
      </c>
      <c r="B15139" t="s">
        <v>90</v>
      </c>
      <c r="C15139" t="s">
        <v>173</v>
      </c>
      <c r="D15139" t="s">
        <v>731</v>
      </c>
      <c r="E15139">
        <v>75</v>
      </c>
      <c r="F15139">
        <v>75</v>
      </c>
      <c r="G15139" t="s">
        <v>1260</v>
      </c>
      <c r="H15139">
        <v>4.2</v>
      </c>
      <c r="I15139">
        <f>F15139-E15139</f>
        <v>0</v>
      </c>
      <c r="J15139">
        <f>I15139*100/F15139</f>
        <v>0</v>
      </c>
      <c r="K15139" t="str">
        <f>IF(E15139&lt;=200,"Budget",IF(E15139&lt;=500,"Mid Range","Premium"))</f>
        <v>Budget</v>
      </c>
    </row>
    <row r="15140" spans="1:11" x14ac:dyDescent="0.3">
      <c r="A15140" t="s">
        <v>9770</v>
      </c>
      <c r="B15140" t="s">
        <v>50</v>
      </c>
      <c r="C15140" t="s">
        <v>73</v>
      </c>
      <c r="D15140" t="s">
        <v>961</v>
      </c>
      <c r="E15140">
        <v>65</v>
      </c>
      <c r="F15140">
        <v>65</v>
      </c>
      <c r="G15140" t="s">
        <v>75</v>
      </c>
      <c r="H15140">
        <v>3.9</v>
      </c>
      <c r="I15140">
        <f>F15140-E15140</f>
        <v>0</v>
      </c>
      <c r="J15140">
        <f>I15140*100/F15140</f>
        <v>0</v>
      </c>
      <c r="K15140" t="str">
        <f>IF(E15140&lt;=200,"Budget",IF(E15140&lt;=500,"Mid Range","Premium"))</f>
        <v>Budget</v>
      </c>
    </row>
    <row r="15141" spans="1:11" x14ac:dyDescent="0.3">
      <c r="A15141" t="s">
        <v>4056</v>
      </c>
      <c r="B15141" t="s">
        <v>107</v>
      </c>
      <c r="C15141" t="s">
        <v>205</v>
      </c>
      <c r="D15141" t="s">
        <v>534</v>
      </c>
      <c r="E15141">
        <v>20</v>
      </c>
      <c r="F15141">
        <v>20</v>
      </c>
      <c r="G15141" t="s">
        <v>263</v>
      </c>
      <c r="H15141">
        <v>3.9</v>
      </c>
      <c r="I15141">
        <f>F15141-E15141</f>
        <v>0</v>
      </c>
      <c r="J15141">
        <f>I15141*100/F15141</f>
        <v>0</v>
      </c>
      <c r="K15141" t="str">
        <f>IF(E15141&lt;=200,"Budget",IF(E15141&lt;=500,"Mid Range","Premium"))</f>
        <v>Budget</v>
      </c>
    </row>
    <row r="15142" spans="1:11" x14ac:dyDescent="0.3">
      <c r="A15142" t="s">
        <v>15762</v>
      </c>
      <c r="B15142" t="s">
        <v>90</v>
      </c>
      <c r="C15142" t="s">
        <v>91</v>
      </c>
      <c r="D15142" t="s">
        <v>6852</v>
      </c>
      <c r="E15142">
        <v>168</v>
      </c>
      <c r="F15142">
        <v>225</v>
      </c>
      <c r="G15142" t="s">
        <v>93</v>
      </c>
      <c r="H15142">
        <v>4.5</v>
      </c>
      <c r="I15142">
        <f>F15142-E15142</f>
        <v>57</v>
      </c>
      <c r="J15142">
        <f>I15142*100/F15142</f>
        <v>25.333333333333332</v>
      </c>
      <c r="K15142" t="str">
        <f>IF(E15142&lt;=200,"Budget",IF(E15142&lt;=500,"Mid Range","Premium"))</f>
        <v>Budget</v>
      </c>
    </row>
    <row r="15143" spans="1:11" x14ac:dyDescent="0.3">
      <c r="A15143" t="s">
        <v>15763</v>
      </c>
      <c r="B15143" t="s">
        <v>14</v>
      </c>
      <c r="C15143" t="s">
        <v>99</v>
      </c>
      <c r="D15143" t="s">
        <v>2088</v>
      </c>
      <c r="E15143">
        <v>899</v>
      </c>
      <c r="F15143">
        <v>1235</v>
      </c>
      <c r="G15143" t="s">
        <v>220</v>
      </c>
      <c r="H15143">
        <v>2.9</v>
      </c>
      <c r="I15143">
        <f>F15143-E15143</f>
        <v>336</v>
      </c>
      <c r="J15143">
        <f>I15143*100/F15143</f>
        <v>27.206477732793523</v>
      </c>
      <c r="K15143" t="str">
        <f>IF(E15143&lt;=200,"Budget",IF(E15143&lt;=500,"Mid Range","Premium"))</f>
        <v>Premium</v>
      </c>
    </row>
    <row r="15144" spans="1:11" x14ac:dyDescent="0.3">
      <c r="A15144" t="s">
        <v>15764</v>
      </c>
      <c r="B15144" t="s">
        <v>9</v>
      </c>
      <c r="C15144" t="s">
        <v>131</v>
      </c>
      <c r="D15144" t="s">
        <v>1022</v>
      </c>
      <c r="E15144">
        <v>179.1</v>
      </c>
      <c r="F15144">
        <v>199</v>
      </c>
      <c r="G15144" t="s">
        <v>1128</v>
      </c>
      <c r="H15144">
        <v>4.2</v>
      </c>
      <c r="I15144">
        <f>F15144-E15144</f>
        <v>19.900000000000006</v>
      </c>
      <c r="J15144">
        <f>I15144*100/F15144</f>
        <v>10.000000000000002</v>
      </c>
      <c r="K15144" t="str">
        <f>IF(E15144&lt;=200,"Budget",IF(E15144&lt;=500,"Mid Range","Premium"))</f>
        <v>Budget</v>
      </c>
    </row>
    <row r="15145" spans="1:11" x14ac:dyDescent="0.3">
      <c r="A15145" t="s">
        <v>5327</v>
      </c>
      <c r="B15145" t="s">
        <v>9</v>
      </c>
      <c r="C15145" t="s">
        <v>28</v>
      </c>
      <c r="D15145" t="s">
        <v>2367</v>
      </c>
      <c r="E15145">
        <v>283.57</v>
      </c>
      <c r="F15145">
        <v>398</v>
      </c>
      <c r="G15145" t="s">
        <v>1095</v>
      </c>
      <c r="H15145">
        <v>4.2</v>
      </c>
      <c r="I15145">
        <f>F15145-E15145</f>
        <v>114.43</v>
      </c>
      <c r="J15145">
        <f>I15145*100/F15145</f>
        <v>28.751256281407034</v>
      </c>
      <c r="K15145" t="str">
        <f>IF(E15145&lt;=200,"Budget",IF(E15145&lt;=500,"Mid Range","Premium"))</f>
        <v>Mid Range</v>
      </c>
    </row>
    <row r="15146" spans="1:11" x14ac:dyDescent="0.3">
      <c r="A15146" t="s">
        <v>15765</v>
      </c>
      <c r="B15146" t="s">
        <v>14</v>
      </c>
      <c r="C15146" t="s">
        <v>270</v>
      </c>
      <c r="D15146" t="s">
        <v>1655</v>
      </c>
      <c r="E15146">
        <v>409</v>
      </c>
      <c r="F15146">
        <v>450</v>
      </c>
      <c r="G15146" t="s">
        <v>849</v>
      </c>
      <c r="H15146">
        <v>2.4</v>
      </c>
      <c r="I15146">
        <f>F15146-E15146</f>
        <v>41</v>
      </c>
      <c r="J15146">
        <f>I15146*100/F15146</f>
        <v>9.1111111111111107</v>
      </c>
      <c r="K15146" t="str">
        <f>IF(E15146&lt;=200,"Budget",IF(E15146&lt;=500,"Mid Range","Premium"))</f>
        <v>Mid Range</v>
      </c>
    </row>
    <row r="15147" spans="1:11" x14ac:dyDescent="0.3">
      <c r="A15147" t="s">
        <v>15766</v>
      </c>
      <c r="B15147" t="s">
        <v>126</v>
      </c>
      <c r="C15147" t="s">
        <v>285</v>
      </c>
      <c r="D15147" t="s">
        <v>372</v>
      </c>
      <c r="E15147">
        <v>20</v>
      </c>
      <c r="F15147">
        <v>20</v>
      </c>
      <c r="G15147" t="s">
        <v>287</v>
      </c>
      <c r="H15147">
        <v>4</v>
      </c>
      <c r="I15147">
        <f>F15147-E15147</f>
        <v>0</v>
      </c>
      <c r="J15147">
        <f>I15147*100/F15147</f>
        <v>0</v>
      </c>
      <c r="K15147" t="str">
        <f>IF(E15147&lt;=200,"Budget",IF(E15147&lt;=500,"Mid Range","Premium"))</f>
        <v>Budget</v>
      </c>
    </row>
    <row r="15148" spans="1:11" x14ac:dyDescent="0.3">
      <c r="A15148" t="s">
        <v>1746</v>
      </c>
      <c r="B15148" t="s">
        <v>9</v>
      </c>
      <c r="C15148" t="s">
        <v>151</v>
      </c>
      <c r="D15148" t="s">
        <v>616</v>
      </c>
      <c r="E15148">
        <v>189.05</v>
      </c>
      <c r="F15148">
        <v>199</v>
      </c>
      <c r="G15148" t="s">
        <v>133</v>
      </c>
      <c r="H15148">
        <v>3.4</v>
      </c>
      <c r="I15148">
        <f>F15148-E15148</f>
        <v>9.9499999999999886</v>
      </c>
      <c r="J15148">
        <f>I15148*100/F15148</f>
        <v>4.9999999999999947</v>
      </c>
      <c r="K15148" t="str">
        <f>IF(E15148&lt;=200,"Budget",IF(E15148&lt;=500,"Mid Range","Premium"))</f>
        <v>Budget</v>
      </c>
    </row>
    <row r="15149" spans="1:11" x14ac:dyDescent="0.3">
      <c r="A15149" t="s">
        <v>15767</v>
      </c>
      <c r="B15149" t="s">
        <v>9</v>
      </c>
      <c r="C15149" t="s">
        <v>36</v>
      </c>
      <c r="D15149" t="s">
        <v>29</v>
      </c>
      <c r="E15149">
        <v>275</v>
      </c>
      <c r="F15149">
        <v>425</v>
      </c>
      <c r="G15149" t="s">
        <v>333</v>
      </c>
      <c r="H15149">
        <v>4.3</v>
      </c>
      <c r="I15149">
        <f>F15149-E15149</f>
        <v>150</v>
      </c>
      <c r="J15149">
        <f>I15149*100/F15149</f>
        <v>35.294117647058826</v>
      </c>
      <c r="K15149" t="str">
        <f>IF(E15149&lt;=200,"Budget",IF(E15149&lt;=500,"Mid Range","Premium"))</f>
        <v>Mid Range</v>
      </c>
    </row>
    <row r="15150" spans="1:11" x14ac:dyDescent="0.3">
      <c r="A15150" t="s">
        <v>15768</v>
      </c>
      <c r="B15150" t="s">
        <v>19</v>
      </c>
      <c r="C15150" t="s">
        <v>32</v>
      </c>
      <c r="D15150" t="s">
        <v>1851</v>
      </c>
      <c r="E15150">
        <v>307</v>
      </c>
      <c r="F15150">
        <v>362</v>
      </c>
      <c r="G15150" t="s">
        <v>755</v>
      </c>
      <c r="H15150">
        <v>4.3</v>
      </c>
      <c r="I15150">
        <f>F15150-E15150</f>
        <v>55</v>
      </c>
      <c r="J15150">
        <f>I15150*100/F15150</f>
        <v>15.193370165745856</v>
      </c>
      <c r="K15150" t="str">
        <f>IF(E15150&lt;=200,"Budget",IF(E15150&lt;=500,"Mid Range","Premium"))</f>
        <v>Mid Range</v>
      </c>
    </row>
    <row r="15151" spans="1:11" x14ac:dyDescent="0.3">
      <c r="A15151" t="s">
        <v>15769</v>
      </c>
      <c r="B15151" t="s">
        <v>19</v>
      </c>
      <c r="C15151" t="s">
        <v>215</v>
      </c>
      <c r="D15151" t="s">
        <v>431</v>
      </c>
      <c r="E15151">
        <v>104</v>
      </c>
      <c r="F15151">
        <v>179</v>
      </c>
      <c r="G15151" t="s">
        <v>432</v>
      </c>
      <c r="H15151">
        <v>3.7</v>
      </c>
      <c r="I15151">
        <f>F15151-E15151</f>
        <v>75</v>
      </c>
      <c r="J15151">
        <f>I15151*100/F15151</f>
        <v>41.899441340782126</v>
      </c>
      <c r="K15151" t="str">
        <f>IF(E15151&lt;=200,"Budget",IF(E15151&lt;=500,"Mid Range","Premium"))</f>
        <v>Budget</v>
      </c>
    </row>
    <row r="15152" spans="1:11" x14ac:dyDescent="0.3">
      <c r="A15152" t="s">
        <v>15770</v>
      </c>
      <c r="B15152" t="s">
        <v>9</v>
      </c>
      <c r="C15152" t="s">
        <v>10</v>
      </c>
      <c r="D15152" t="s">
        <v>1469</v>
      </c>
      <c r="E15152">
        <v>254</v>
      </c>
      <c r="F15152">
        <v>282</v>
      </c>
      <c r="G15152" t="s">
        <v>44</v>
      </c>
      <c r="H15152">
        <v>4.2</v>
      </c>
      <c r="I15152">
        <f>F15152-E15152</f>
        <v>28</v>
      </c>
      <c r="J15152">
        <f>I15152*100/F15152</f>
        <v>9.9290780141843964</v>
      </c>
      <c r="K15152" t="str">
        <f>IF(E15152&lt;=200,"Budget",IF(E15152&lt;=500,"Mid Range","Premium"))</f>
        <v>Mid Range</v>
      </c>
    </row>
    <row r="15153" spans="1:11" x14ac:dyDescent="0.3">
      <c r="A15153" t="s">
        <v>15771</v>
      </c>
      <c r="B15153" t="s">
        <v>19</v>
      </c>
      <c r="C15153" t="s">
        <v>32</v>
      </c>
      <c r="D15153" t="s">
        <v>11435</v>
      </c>
      <c r="E15153">
        <v>149</v>
      </c>
      <c r="F15153">
        <v>149</v>
      </c>
      <c r="G15153" t="s">
        <v>62</v>
      </c>
      <c r="H15153">
        <v>4</v>
      </c>
      <c r="I15153">
        <f>F15153-E15153</f>
        <v>0</v>
      </c>
      <c r="J15153">
        <f>I15153*100/F15153</f>
        <v>0</v>
      </c>
      <c r="K15153" t="str">
        <f>IF(E15153&lt;=200,"Budget",IF(E15153&lt;=500,"Mid Range","Premium"))</f>
        <v>Budget</v>
      </c>
    </row>
    <row r="15154" spans="1:11" x14ac:dyDescent="0.3">
      <c r="A15154" t="s">
        <v>15772</v>
      </c>
      <c r="B15154" t="s">
        <v>9</v>
      </c>
      <c r="C15154" t="s">
        <v>36</v>
      </c>
      <c r="D15154" t="s">
        <v>15773</v>
      </c>
      <c r="E15154">
        <v>399</v>
      </c>
      <c r="F15154">
        <v>399</v>
      </c>
      <c r="G15154" t="s">
        <v>119</v>
      </c>
      <c r="H15154">
        <v>1</v>
      </c>
      <c r="I15154">
        <f>F15154-E15154</f>
        <v>0</v>
      </c>
      <c r="J15154">
        <f>I15154*100/F15154</f>
        <v>0</v>
      </c>
      <c r="K15154" t="str">
        <f>IF(E15154&lt;=200,"Budget",IF(E15154&lt;=500,"Mid Range","Premium"))</f>
        <v>Mid Range</v>
      </c>
    </row>
    <row r="15155" spans="1:11" x14ac:dyDescent="0.3">
      <c r="A15155" t="s">
        <v>15774</v>
      </c>
      <c r="B15155" t="s">
        <v>9</v>
      </c>
      <c r="C15155" t="s">
        <v>151</v>
      </c>
      <c r="D15155" t="s">
        <v>1245</v>
      </c>
      <c r="E15155">
        <v>699</v>
      </c>
      <c r="F15155">
        <v>699</v>
      </c>
      <c r="G15155" t="s">
        <v>198</v>
      </c>
      <c r="H15155">
        <v>4</v>
      </c>
      <c r="I15155">
        <f>F15155-E15155</f>
        <v>0</v>
      </c>
      <c r="J15155">
        <f>I15155*100/F15155</f>
        <v>0</v>
      </c>
      <c r="K15155" t="str">
        <f>IF(E15155&lt;=200,"Budget",IF(E15155&lt;=500,"Mid Range","Premium"))</f>
        <v>Premium</v>
      </c>
    </row>
    <row r="15156" spans="1:11" x14ac:dyDescent="0.3">
      <c r="A15156" t="s">
        <v>15775</v>
      </c>
      <c r="B15156" t="s">
        <v>9</v>
      </c>
      <c r="C15156" t="s">
        <v>10</v>
      </c>
      <c r="D15156" t="s">
        <v>321</v>
      </c>
      <c r="E15156">
        <v>155</v>
      </c>
      <c r="F15156">
        <v>155</v>
      </c>
      <c r="G15156" t="s">
        <v>44</v>
      </c>
      <c r="H15156">
        <v>4.5999999999999996</v>
      </c>
      <c r="I15156">
        <f>F15156-E15156</f>
        <v>0</v>
      </c>
      <c r="J15156">
        <f>I15156*100/F15156</f>
        <v>0</v>
      </c>
      <c r="K15156" t="str">
        <f>IF(E15156&lt;=200,"Budget",IF(E15156&lt;=500,"Mid Range","Premium"))</f>
        <v>Budget</v>
      </c>
    </row>
    <row r="15157" spans="1:11" x14ac:dyDescent="0.3">
      <c r="A15157" t="s">
        <v>15776</v>
      </c>
      <c r="B15157" t="s">
        <v>121</v>
      </c>
      <c r="C15157" t="s">
        <v>438</v>
      </c>
      <c r="D15157" t="s">
        <v>14060</v>
      </c>
      <c r="E15157">
        <v>50</v>
      </c>
      <c r="F15157">
        <v>50</v>
      </c>
      <c r="G15157" t="s">
        <v>2067</v>
      </c>
      <c r="H15157">
        <v>4.2</v>
      </c>
      <c r="I15157">
        <f>F15157-E15157</f>
        <v>0</v>
      </c>
      <c r="J15157">
        <f>I15157*100/F15157</f>
        <v>0</v>
      </c>
      <c r="K15157" t="str">
        <f>IF(E15157&lt;=200,"Budget",IF(E15157&lt;=500,"Mid Range","Premium"))</f>
        <v>Budget</v>
      </c>
    </row>
    <row r="15158" spans="1:11" x14ac:dyDescent="0.3">
      <c r="A15158" t="s">
        <v>15777</v>
      </c>
      <c r="B15158" t="s">
        <v>50</v>
      </c>
      <c r="C15158" t="s">
        <v>55</v>
      </c>
      <c r="D15158" t="s">
        <v>15778</v>
      </c>
      <c r="E15158">
        <v>30</v>
      </c>
      <c r="F15158">
        <v>40</v>
      </c>
      <c r="G15158" t="s">
        <v>746</v>
      </c>
      <c r="H15158">
        <v>4</v>
      </c>
      <c r="I15158">
        <f>F15158-E15158</f>
        <v>10</v>
      </c>
      <c r="J15158">
        <f>I15158*100/F15158</f>
        <v>25</v>
      </c>
      <c r="K15158" t="str">
        <f>IF(E15158&lt;=200,"Budget",IF(E15158&lt;=500,"Mid Range","Premium"))</f>
        <v>Budget</v>
      </c>
    </row>
    <row r="15159" spans="1:11" x14ac:dyDescent="0.3">
      <c r="A15159" t="s">
        <v>15779</v>
      </c>
      <c r="B15159" t="s">
        <v>9</v>
      </c>
      <c r="C15159" t="s">
        <v>28</v>
      </c>
      <c r="D15159" t="s">
        <v>7189</v>
      </c>
      <c r="E15159">
        <v>250</v>
      </c>
      <c r="F15159">
        <v>250</v>
      </c>
      <c r="G15159" t="s">
        <v>41</v>
      </c>
      <c r="H15159">
        <v>4.0999999999999996</v>
      </c>
      <c r="I15159">
        <f>F15159-E15159</f>
        <v>0</v>
      </c>
      <c r="J15159">
        <f>I15159*100/F15159</f>
        <v>0</v>
      </c>
      <c r="K15159" t="str">
        <f>IF(E15159&lt;=200,"Budget",IF(E15159&lt;=500,"Mid Range","Premium"))</f>
        <v>Mid Range</v>
      </c>
    </row>
    <row r="15160" spans="1:11" x14ac:dyDescent="0.3">
      <c r="A15160" t="s">
        <v>7613</v>
      </c>
      <c r="B15160" t="s">
        <v>121</v>
      </c>
      <c r="C15160" t="s">
        <v>1195</v>
      </c>
      <c r="D15160" t="s">
        <v>9206</v>
      </c>
      <c r="E15160">
        <v>60</v>
      </c>
      <c r="F15160">
        <v>60</v>
      </c>
      <c r="G15160" t="s">
        <v>1196</v>
      </c>
      <c r="H15160">
        <v>4.2</v>
      </c>
      <c r="I15160">
        <f>F15160-E15160</f>
        <v>0</v>
      </c>
      <c r="J15160">
        <f>I15160*100/F15160</f>
        <v>0</v>
      </c>
      <c r="K15160" t="str">
        <f>IF(E15160&lt;=200,"Budget",IF(E15160&lt;=500,"Mid Range","Premium"))</f>
        <v>Budget</v>
      </c>
    </row>
    <row r="15161" spans="1:11" x14ac:dyDescent="0.3">
      <c r="A15161" t="s">
        <v>15780</v>
      </c>
      <c r="B15161" t="s">
        <v>9</v>
      </c>
      <c r="C15161" t="s">
        <v>10</v>
      </c>
      <c r="D15161" t="s">
        <v>696</v>
      </c>
      <c r="E15161">
        <v>340</v>
      </c>
      <c r="F15161">
        <v>400</v>
      </c>
      <c r="G15161" t="s">
        <v>12</v>
      </c>
      <c r="H15161">
        <v>4.9000000000000004</v>
      </c>
      <c r="I15161">
        <f>F15161-E15161</f>
        <v>60</v>
      </c>
      <c r="J15161">
        <f>I15161*100/F15161</f>
        <v>15</v>
      </c>
      <c r="K15161" t="str">
        <f>IF(E15161&lt;=200,"Budget",IF(E15161&lt;=500,"Mid Range","Premium"))</f>
        <v>Mid Range</v>
      </c>
    </row>
    <row r="15162" spans="1:11" x14ac:dyDescent="0.3">
      <c r="A15162" t="s">
        <v>15730</v>
      </c>
      <c r="B15162" t="s">
        <v>19</v>
      </c>
      <c r="C15162" t="s">
        <v>20</v>
      </c>
      <c r="D15162" t="s">
        <v>1750</v>
      </c>
      <c r="E15162">
        <v>150</v>
      </c>
      <c r="F15162">
        <v>150</v>
      </c>
      <c r="G15162" t="s">
        <v>1751</v>
      </c>
      <c r="H15162">
        <v>3.4</v>
      </c>
      <c r="I15162">
        <f>F15162-E15162</f>
        <v>0</v>
      </c>
      <c r="J15162">
        <f>I15162*100/F15162</f>
        <v>0</v>
      </c>
      <c r="K15162" t="str">
        <f>IF(E15162&lt;=200,"Budget",IF(E15162&lt;=500,"Mid Range","Premium"))</f>
        <v>Budget</v>
      </c>
    </row>
    <row r="15163" spans="1:11" x14ac:dyDescent="0.3">
      <c r="A15163" t="s">
        <v>15781</v>
      </c>
      <c r="B15163" t="s">
        <v>50</v>
      </c>
      <c r="C15163" t="s">
        <v>55</v>
      </c>
      <c r="D15163" t="s">
        <v>12111</v>
      </c>
      <c r="E15163">
        <v>175</v>
      </c>
      <c r="F15163">
        <v>175</v>
      </c>
      <c r="G15163" t="s">
        <v>57</v>
      </c>
      <c r="H15163">
        <v>4</v>
      </c>
      <c r="I15163">
        <f>F15163-E15163</f>
        <v>0</v>
      </c>
      <c r="J15163">
        <f>I15163*100/F15163</f>
        <v>0</v>
      </c>
      <c r="K15163" t="str">
        <f>IF(E15163&lt;=200,"Budget",IF(E15163&lt;=500,"Mid Range","Premium"))</f>
        <v>Budget</v>
      </c>
    </row>
    <row r="15164" spans="1:11" x14ac:dyDescent="0.3">
      <c r="A15164" t="s">
        <v>7084</v>
      </c>
      <c r="B15164" t="s">
        <v>19</v>
      </c>
      <c r="C15164" t="s">
        <v>267</v>
      </c>
      <c r="D15164" t="s">
        <v>1385</v>
      </c>
      <c r="E15164">
        <v>800</v>
      </c>
      <c r="F15164">
        <v>800</v>
      </c>
      <c r="G15164" t="s">
        <v>1379</v>
      </c>
      <c r="H15164">
        <v>5</v>
      </c>
      <c r="I15164">
        <f>F15164-E15164</f>
        <v>0</v>
      </c>
      <c r="J15164">
        <f>I15164*100/F15164</f>
        <v>0</v>
      </c>
      <c r="K15164" t="str">
        <f>IF(E15164&lt;=200,"Budget",IF(E15164&lt;=500,"Mid Range","Premium"))</f>
        <v>Premium</v>
      </c>
    </row>
    <row r="15165" spans="1:11" x14ac:dyDescent="0.3">
      <c r="A15165" t="s">
        <v>15782</v>
      </c>
      <c r="B15165" t="s">
        <v>9</v>
      </c>
      <c r="C15165" t="s">
        <v>151</v>
      </c>
      <c r="D15165" t="s">
        <v>3497</v>
      </c>
      <c r="E15165">
        <v>225</v>
      </c>
      <c r="F15165">
        <v>250</v>
      </c>
      <c r="G15165" t="s">
        <v>198</v>
      </c>
      <c r="H15165">
        <v>4.3</v>
      </c>
      <c r="I15165">
        <f>F15165-E15165</f>
        <v>25</v>
      </c>
      <c r="J15165">
        <f>I15165*100/F15165</f>
        <v>10</v>
      </c>
      <c r="K15165" t="str">
        <f>IF(E15165&lt;=200,"Budget",IF(E15165&lt;=500,"Mid Range","Premium"))</f>
        <v>Mid Range</v>
      </c>
    </row>
    <row r="15166" spans="1:11" x14ac:dyDescent="0.3">
      <c r="A15166" t="s">
        <v>7222</v>
      </c>
      <c r="B15166" t="s">
        <v>19</v>
      </c>
      <c r="C15166" t="s">
        <v>267</v>
      </c>
      <c r="D15166" t="s">
        <v>1774</v>
      </c>
      <c r="E15166">
        <v>50</v>
      </c>
      <c r="F15166">
        <v>50</v>
      </c>
      <c r="G15166" t="s">
        <v>269</v>
      </c>
      <c r="H15166">
        <v>4.3</v>
      </c>
      <c r="I15166">
        <f>F15166-E15166</f>
        <v>0</v>
      </c>
      <c r="J15166">
        <f>I15166*100/F15166</f>
        <v>0</v>
      </c>
      <c r="K15166" t="str">
        <f>IF(E15166&lt;=200,"Budget",IF(E15166&lt;=500,"Mid Range","Premium"))</f>
        <v>Budget</v>
      </c>
    </row>
    <row r="15167" spans="1:11" x14ac:dyDescent="0.3">
      <c r="A15167" t="s">
        <v>15783</v>
      </c>
      <c r="B15167" t="s">
        <v>9</v>
      </c>
      <c r="C15167" t="s">
        <v>36</v>
      </c>
      <c r="D15167" t="s">
        <v>2720</v>
      </c>
      <c r="E15167">
        <v>299</v>
      </c>
      <c r="F15167">
        <v>299</v>
      </c>
      <c r="G15167" t="s">
        <v>38</v>
      </c>
      <c r="H15167">
        <v>3</v>
      </c>
      <c r="I15167">
        <f>F15167-E15167</f>
        <v>0</v>
      </c>
      <c r="J15167">
        <f>I15167*100/F15167</f>
        <v>0</v>
      </c>
      <c r="K15167" t="str">
        <f>IF(E15167&lt;=200,"Budget",IF(E15167&lt;=500,"Mid Range","Premium"))</f>
        <v>Mid Range</v>
      </c>
    </row>
    <row r="15168" spans="1:11" x14ac:dyDescent="0.3">
      <c r="A15168" t="s">
        <v>15784</v>
      </c>
      <c r="B15168" t="s">
        <v>50</v>
      </c>
      <c r="C15168" t="s">
        <v>86</v>
      </c>
      <c r="D15168" t="s">
        <v>1436</v>
      </c>
      <c r="E15168">
        <v>250</v>
      </c>
      <c r="F15168">
        <v>250</v>
      </c>
      <c r="G15168" t="s">
        <v>989</v>
      </c>
      <c r="H15168">
        <v>4.5</v>
      </c>
      <c r="I15168">
        <f>F15168-E15168</f>
        <v>0</v>
      </c>
      <c r="J15168">
        <f>I15168*100/F15168</f>
        <v>0</v>
      </c>
      <c r="K15168" t="str">
        <f>IF(E15168&lt;=200,"Budget",IF(E15168&lt;=500,"Mid Range","Premium"))</f>
        <v>Mid Range</v>
      </c>
    </row>
    <row r="15169" spans="1:11" x14ac:dyDescent="0.3">
      <c r="A15169" t="s">
        <v>15785</v>
      </c>
      <c r="B15169" t="s">
        <v>50</v>
      </c>
      <c r="C15169" t="s">
        <v>55</v>
      </c>
      <c r="D15169" t="s">
        <v>15786</v>
      </c>
      <c r="E15169">
        <v>48</v>
      </c>
      <c r="F15169">
        <v>50</v>
      </c>
      <c r="G15169" t="s">
        <v>379</v>
      </c>
      <c r="H15169">
        <v>4.3</v>
      </c>
      <c r="I15169">
        <f>F15169-E15169</f>
        <v>2</v>
      </c>
      <c r="J15169">
        <f>I15169*100/F15169</f>
        <v>4</v>
      </c>
      <c r="K15169" t="str">
        <f>IF(E15169&lt;=200,"Budget",IF(E15169&lt;=500,"Mid Range","Premium"))</f>
        <v>Budget</v>
      </c>
    </row>
    <row r="15170" spans="1:11" x14ac:dyDescent="0.3">
      <c r="A15170" t="s">
        <v>15787</v>
      </c>
      <c r="B15170" t="s">
        <v>19</v>
      </c>
      <c r="C15170" t="s">
        <v>64</v>
      </c>
      <c r="D15170" t="s">
        <v>3003</v>
      </c>
      <c r="E15170">
        <v>25</v>
      </c>
      <c r="F15170">
        <v>25</v>
      </c>
      <c r="G15170" t="s">
        <v>2191</v>
      </c>
      <c r="H15170">
        <v>3.6</v>
      </c>
      <c r="I15170">
        <f>F15170-E15170</f>
        <v>0</v>
      </c>
      <c r="J15170">
        <f>I15170*100/F15170</f>
        <v>0</v>
      </c>
      <c r="K15170" t="str">
        <f>IF(E15170&lt;=200,"Budget",IF(E15170&lt;=500,"Mid Range","Premium"))</f>
        <v>Budget</v>
      </c>
    </row>
    <row r="15171" spans="1:11" x14ac:dyDescent="0.3">
      <c r="A15171" t="s">
        <v>15788</v>
      </c>
      <c r="B15171" t="s">
        <v>9</v>
      </c>
      <c r="C15171" t="s">
        <v>36</v>
      </c>
      <c r="D15171" t="s">
        <v>118</v>
      </c>
      <c r="E15171">
        <v>232.5</v>
      </c>
      <c r="F15171">
        <v>310</v>
      </c>
      <c r="G15171" t="s">
        <v>71</v>
      </c>
      <c r="H15171">
        <v>4.5999999999999996</v>
      </c>
      <c r="I15171">
        <f>F15171-E15171</f>
        <v>77.5</v>
      </c>
      <c r="J15171">
        <f>I15171*100/F15171</f>
        <v>25</v>
      </c>
      <c r="K15171" t="str">
        <f>IF(E15171&lt;=200,"Budget",IF(E15171&lt;=500,"Mid Range","Premium"))</f>
        <v>Mid Range</v>
      </c>
    </row>
    <row r="15172" spans="1:11" x14ac:dyDescent="0.3">
      <c r="A15172" t="s">
        <v>10921</v>
      </c>
      <c r="B15172" t="s">
        <v>50</v>
      </c>
      <c r="C15172" t="s">
        <v>86</v>
      </c>
      <c r="D15172" t="s">
        <v>774</v>
      </c>
      <c r="E15172">
        <v>175.01</v>
      </c>
      <c r="F15172">
        <v>370</v>
      </c>
      <c r="G15172" t="s">
        <v>989</v>
      </c>
      <c r="H15172">
        <v>4.2</v>
      </c>
      <c r="I15172">
        <f>F15172-E15172</f>
        <v>194.99</v>
      </c>
      <c r="J15172">
        <f>I15172*100/F15172</f>
        <v>52.7</v>
      </c>
      <c r="K15172" t="str">
        <f>IF(E15172&lt;=200,"Budget",IF(E15172&lt;=500,"Mid Range","Premium"))</f>
        <v>Budget</v>
      </c>
    </row>
    <row r="15173" spans="1:11" x14ac:dyDescent="0.3">
      <c r="A15173" t="s">
        <v>13726</v>
      </c>
      <c r="B15173" t="s">
        <v>14</v>
      </c>
      <c r="C15173" t="s">
        <v>165</v>
      </c>
      <c r="D15173" t="s">
        <v>436</v>
      </c>
      <c r="E15173">
        <v>559</v>
      </c>
      <c r="F15173">
        <v>695</v>
      </c>
      <c r="G15173" t="s">
        <v>357</v>
      </c>
      <c r="H15173">
        <v>4</v>
      </c>
      <c r="I15173">
        <f>F15173-E15173</f>
        <v>136</v>
      </c>
      <c r="J15173">
        <f>I15173*100/F15173</f>
        <v>19.568345323741006</v>
      </c>
      <c r="K15173" t="str">
        <f>IF(E15173&lt;=200,"Budget",IF(E15173&lt;=500,"Mid Range","Premium"))</f>
        <v>Premium</v>
      </c>
    </row>
    <row r="15174" spans="1:11" x14ac:dyDescent="0.3">
      <c r="A15174" t="s">
        <v>394</v>
      </c>
      <c r="B15174" t="s">
        <v>90</v>
      </c>
      <c r="C15174" t="s">
        <v>142</v>
      </c>
      <c r="D15174" t="s">
        <v>4010</v>
      </c>
      <c r="E15174">
        <v>70</v>
      </c>
      <c r="F15174">
        <v>70</v>
      </c>
      <c r="G15174" t="s">
        <v>396</v>
      </c>
      <c r="H15174">
        <v>3.9</v>
      </c>
      <c r="I15174">
        <f>F15174-E15174</f>
        <v>0</v>
      </c>
      <c r="J15174">
        <f>I15174*100/F15174</f>
        <v>0</v>
      </c>
      <c r="K15174" t="str">
        <f>IF(E15174&lt;=200,"Budget",IF(E15174&lt;=500,"Mid Range","Premium"))</f>
        <v>Budget</v>
      </c>
    </row>
    <row r="15175" spans="1:11" x14ac:dyDescent="0.3">
      <c r="A15175" t="s">
        <v>15789</v>
      </c>
      <c r="B15175" t="s">
        <v>121</v>
      </c>
      <c r="C15175" t="s">
        <v>1195</v>
      </c>
      <c r="D15175" t="s">
        <v>1719</v>
      </c>
      <c r="E15175">
        <v>90</v>
      </c>
      <c r="F15175">
        <v>100</v>
      </c>
      <c r="G15175" t="s">
        <v>1862</v>
      </c>
      <c r="H15175">
        <v>4</v>
      </c>
      <c r="I15175">
        <f>F15175-E15175</f>
        <v>10</v>
      </c>
      <c r="J15175">
        <f>I15175*100/F15175</f>
        <v>10</v>
      </c>
      <c r="K15175" t="str">
        <f>IF(E15175&lt;=200,"Budget",IF(E15175&lt;=500,"Mid Range","Premium"))</f>
        <v>Budget</v>
      </c>
    </row>
    <row r="15176" spans="1:11" x14ac:dyDescent="0.3">
      <c r="A15176" t="s">
        <v>15790</v>
      </c>
      <c r="B15176" t="s">
        <v>9</v>
      </c>
      <c r="C15176" t="s">
        <v>36</v>
      </c>
      <c r="D15176" t="s">
        <v>626</v>
      </c>
      <c r="E15176">
        <v>637.5</v>
      </c>
      <c r="F15176">
        <v>850</v>
      </c>
      <c r="G15176" t="s">
        <v>38</v>
      </c>
      <c r="H15176">
        <v>3.5</v>
      </c>
      <c r="I15176">
        <f>F15176-E15176</f>
        <v>212.5</v>
      </c>
      <c r="J15176">
        <f>I15176*100/F15176</f>
        <v>25</v>
      </c>
      <c r="K15176" t="str">
        <f>IF(E15176&lt;=200,"Budget",IF(E15176&lt;=500,"Mid Range","Premium"))</f>
        <v>Premium</v>
      </c>
    </row>
    <row r="15177" spans="1:11" x14ac:dyDescent="0.3">
      <c r="A15177" t="s">
        <v>15791</v>
      </c>
      <c r="B15177" t="s">
        <v>90</v>
      </c>
      <c r="C15177" t="s">
        <v>610</v>
      </c>
      <c r="D15177" t="s">
        <v>239</v>
      </c>
      <c r="E15177">
        <v>135</v>
      </c>
      <c r="F15177">
        <v>135</v>
      </c>
      <c r="G15177" t="s">
        <v>622</v>
      </c>
      <c r="H15177">
        <v>5</v>
      </c>
      <c r="I15177">
        <f>F15177-E15177</f>
        <v>0</v>
      </c>
      <c r="J15177">
        <f>I15177*100/F15177</f>
        <v>0</v>
      </c>
      <c r="K15177" t="str">
        <f>IF(E15177&lt;=200,"Budget",IF(E15177&lt;=500,"Mid Range","Premium"))</f>
        <v>Budget</v>
      </c>
    </row>
    <row r="15178" spans="1:11" x14ac:dyDescent="0.3">
      <c r="A15178" t="s">
        <v>15792</v>
      </c>
      <c r="B15178" t="s">
        <v>50</v>
      </c>
      <c r="C15178" t="s">
        <v>55</v>
      </c>
      <c r="D15178" t="s">
        <v>942</v>
      </c>
      <c r="E15178">
        <v>95</v>
      </c>
      <c r="F15178">
        <v>95</v>
      </c>
      <c r="G15178" t="s">
        <v>163</v>
      </c>
      <c r="H15178">
        <v>4.7</v>
      </c>
      <c r="I15178">
        <f>F15178-E15178</f>
        <v>0</v>
      </c>
      <c r="J15178">
        <f>I15178*100/F15178</f>
        <v>0</v>
      </c>
      <c r="K15178" t="str">
        <f>IF(E15178&lt;=200,"Budget",IF(E15178&lt;=500,"Mid Range","Premium"))</f>
        <v>Budget</v>
      </c>
    </row>
    <row r="15179" spans="1:11" x14ac:dyDescent="0.3">
      <c r="A15179" t="s">
        <v>15793</v>
      </c>
      <c r="B15179" t="s">
        <v>107</v>
      </c>
      <c r="C15179" t="s">
        <v>229</v>
      </c>
      <c r="D15179" t="s">
        <v>557</v>
      </c>
      <c r="E15179">
        <v>28</v>
      </c>
      <c r="F15179">
        <v>35</v>
      </c>
      <c r="G15179" t="s">
        <v>370</v>
      </c>
      <c r="H15179">
        <v>4.5</v>
      </c>
      <c r="I15179">
        <f>F15179-E15179</f>
        <v>7</v>
      </c>
      <c r="J15179">
        <f>I15179*100/F15179</f>
        <v>20</v>
      </c>
      <c r="K15179" t="str">
        <f>IF(E15179&lt;=200,"Budget",IF(E15179&lt;=500,"Mid Range","Premium"))</f>
        <v>Budget</v>
      </c>
    </row>
    <row r="15180" spans="1:11" x14ac:dyDescent="0.3">
      <c r="A15180" t="s">
        <v>15794</v>
      </c>
      <c r="B15180" t="s">
        <v>14</v>
      </c>
      <c r="C15180" t="s">
        <v>15</v>
      </c>
      <c r="D15180" t="s">
        <v>104</v>
      </c>
      <c r="E15180">
        <v>137</v>
      </c>
      <c r="F15180">
        <v>137</v>
      </c>
      <c r="G15180" t="s">
        <v>17</v>
      </c>
      <c r="H15180">
        <v>4</v>
      </c>
      <c r="I15180">
        <f>F15180-E15180</f>
        <v>0</v>
      </c>
      <c r="J15180">
        <f>I15180*100/F15180</f>
        <v>0</v>
      </c>
      <c r="K15180" t="str">
        <f>IF(E15180&lt;=200,"Budget",IF(E15180&lt;=500,"Mid Range","Premium"))</f>
        <v>Budget</v>
      </c>
    </row>
    <row r="15181" spans="1:11" x14ac:dyDescent="0.3">
      <c r="A15181" t="s">
        <v>15795</v>
      </c>
      <c r="B15181" t="s">
        <v>9</v>
      </c>
      <c r="C15181" t="s">
        <v>36</v>
      </c>
      <c r="D15181" t="s">
        <v>2765</v>
      </c>
      <c r="E15181">
        <v>420.75</v>
      </c>
      <c r="F15181">
        <v>495</v>
      </c>
      <c r="G15181" t="s">
        <v>38</v>
      </c>
      <c r="H15181">
        <v>3</v>
      </c>
      <c r="I15181">
        <f>F15181-E15181</f>
        <v>74.25</v>
      </c>
      <c r="J15181">
        <f>I15181*100/F15181</f>
        <v>15</v>
      </c>
      <c r="K15181" t="str">
        <f>IF(E15181&lt;=200,"Budget",IF(E15181&lt;=500,"Mid Range","Premium"))</f>
        <v>Mid Range</v>
      </c>
    </row>
    <row r="15182" spans="1:11" x14ac:dyDescent="0.3">
      <c r="A15182" t="s">
        <v>15796</v>
      </c>
      <c r="B15182" t="s">
        <v>9</v>
      </c>
      <c r="C15182" t="s">
        <v>36</v>
      </c>
      <c r="D15182" t="s">
        <v>2957</v>
      </c>
      <c r="E15182">
        <v>90</v>
      </c>
      <c r="F15182">
        <v>150</v>
      </c>
      <c r="G15182" t="s">
        <v>333</v>
      </c>
      <c r="H15182">
        <v>4.5</v>
      </c>
      <c r="I15182">
        <f>F15182-E15182</f>
        <v>60</v>
      </c>
      <c r="J15182">
        <f>I15182*100/F15182</f>
        <v>40</v>
      </c>
      <c r="K15182" t="str">
        <f>IF(E15182&lt;=200,"Budget",IF(E15182&lt;=500,"Mid Range","Premium"))</f>
        <v>Budget</v>
      </c>
    </row>
    <row r="15183" spans="1:11" x14ac:dyDescent="0.3">
      <c r="A15183" t="s">
        <v>15797</v>
      </c>
      <c r="B15183" t="s">
        <v>9</v>
      </c>
      <c r="C15183" t="s">
        <v>36</v>
      </c>
      <c r="D15183" t="s">
        <v>1982</v>
      </c>
      <c r="E15183">
        <v>400</v>
      </c>
      <c r="F15183">
        <v>400</v>
      </c>
      <c r="G15183" t="s">
        <v>38</v>
      </c>
      <c r="H15183">
        <v>3.5</v>
      </c>
      <c r="I15183">
        <f>F15183-E15183</f>
        <v>0</v>
      </c>
      <c r="J15183">
        <f>I15183*100/F15183</f>
        <v>0</v>
      </c>
      <c r="K15183" t="str">
        <f>IF(E15183&lt;=200,"Budget",IF(E15183&lt;=500,"Mid Range","Premium"))</f>
        <v>Mid Range</v>
      </c>
    </row>
    <row r="15184" spans="1:11" x14ac:dyDescent="0.3">
      <c r="A15184" t="s">
        <v>11076</v>
      </c>
      <c r="B15184" t="s">
        <v>50</v>
      </c>
      <c r="C15184" t="s">
        <v>183</v>
      </c>
      <c r="D15184" t="s">
        <v>2085</v>
      </c>
      <c r="E15184">
        <v>119</v>
      </c>
      <c r="F15184">
        <v>119</v>
      </c>
      <c r="G15184" t="s">
        <v>711</v>
      </c>
      <c r="H15184">
        <v>4.3</v>
      </c>
      <c r="I15184">
        <f>F15184-E15184</f>
        <v>0</v>
      </c>
      <c r="J15184">
        <f>I15184*100/F15184</f>
        <v>0</v>
      </c>
      <c r="K15184" t="str">
        <f>IF(E15184&lt;=200,"Budget",IF(E15184&lt;=500,"Mid Range","Premium"))</f>
        <v>Budget</v>
      </c>
    </row>
    <row r="15185" spans="1:11" x14ac:dyDescent="0.3">
      <c r="A15185" t="s">
        <v>15798</v>
      </c>
      <c r="B15185" t="s">
        <v>14</v>
      </c>
      <c r="C15185" t="s">
        <v>270</v>
      </c>
      <c r="D15185" t="s">
        <v>1655</v>
      </c>
      <c r="E15185">
        <v>289</v>
      </c>
      <c r="F15185">
        <v>315</v>
      </c>
      <c r="G15185" t="s">
        <v>804</v>
      </c>
      <c r="H15185">
        <v>2.7</v>
      </c>
      <c r="I15185">
        <f>F15185-E15185</f>
        <v>26</v>
      </c>
      <c r="J15185">
        <f>I15185*100/F15185</f>
        <v>8.2539682539682548</v>
      </c>
      <c r="K15185" t="str">
        <f>IF(E15185&lt;=200,"Budget",IF(E15185&lt;=500,"Mid Range","Premium"))</f>
        <v>Mid Range</v>
      </c>
    </row>
    <row r="15186" spans="1:11" x14ac:dyDescent="0.3">
      <c r="A15186" t="s">
        <v>3017</v>
      </c>
      <c r="B15186" t="s">
        <v>126</v>
      </c>
      <c r="C15186" t="s">
        <v>958</v>
      </c>
      <c r="D15186" t="s">
        <v>3018</v>
      </c>
      <c r="E15186">
        <v>207</v>
      </c>
      <c r="F15186">
        <v>260</v>
      </c>
      <c r="G15186" t="s">
        <v>287</v>
      </c>
      <c r="H15186">
        <v>4</v>
      </c>
      <c r="I15186">
        <f>F15186-E15186</f>
        <v>53</v>
      </c>
      <c r="J15186">
        <f>I15186*100/F15186</f>
        <v>20.384615384615383</v>
      </c>
      <c r="K15186" t="str">
        <f>IF(E15186&lt;=200,"Budget",IF(E15186&lt;=500,"Mid Range","Premium"))</f>
        <v>Mid Range</v>
      </c>
    </row>
    <row r="15187" spans="1:11" x14ac:dyDescent="0.3">
      <c r="A15187" t="s">
        <v>15799</v>
      </c>
      <c r="B15187" t="s">
        <v>19</v>
      </c>
      <c r="C15187" t="s">
        <v>32</v>
      </c>
      <c r="D15187" t="s">
        <v>9007</v>
      </c>
      <c r="E15187">
        <v>58</v>
      </c>
      <c r="F15187">
        <v>58</v>
      </c>
      <c r="G15187" t="s">
        <v>62</v>
      </c>
      <c r="H15187">
        <v>4.2</v>
      </c>
      <c r="I15187">
        <f>F15187-E15187</f>
        <v>0</v>
      </c>
      <c r="J15187">
        <f>I15187*100/F15187</f>
        <v>0</v>
      </c>
      <c r="K15187" t="str">
        <f>IF(E15187&lt;=200,"Budget",IF(E15187&lt;=500,"Mid Range","Premium"))</f>
        <v>Budget</v>
      </c>
    </row>
    <row r="15188" spans="1:11" x14ac:dyDescent="0.3">
      <c r="A15188" t="s">
        <v>15800</v>
      </c>
      <c r="B15188" t="s">
        <v>9</v>
      </c>
      <c r="C15188" t="s">
        <v>10</v>
      </c>
      <c r="D15188" t="s">
        <v>4562</v>
      </c>
      <c r="E15188">
        <v>338.3</v>
      </c>
      <c r="F15188">
        <v>398</v>
      </c>
      <c r="G15188" t="s">
        <v>84</v>
      </c>
      <c r="H15188">
        <v>4</v>
      </c>
      <c r="I15188">
        <f>F15188-E15188</f>
        <v>59.699999999999989</v>
      </c>
      <c r="J15188">
        <f>I15188*100/F15188</f>
        <v>14.999999999999998</v>
      </c>
      <c r="K15188" t="str">
        <f>IF(E15188&lt;=200,"Budget",IF(E15188&lt;=500,"Mid Range","Premium"))</f>
        <v>Mid Range</v>
      </c>
    </row>
    <row r="15189" spans="1:11" x14ac:dyDescent="0.3">
      <c r="A15189" t="s">
        <v>15801</v>
      </c>
      <c r="B15189" t="s">
        <v>14</v>
      </c>
      <c r="C15189" t="s">
        <v>99</v>
      </c>
      <c r="D15189" t="s">
        <v>3720</v>
      </c>
      <c r="E15189">
        <v>269</v>
      </c>
      <c r="F15189">
        <v>500</v>
      </c>
      <c r="G15189" t="s">
        <v>220</v>
      </c>
      <c r="H15189">
        <v>4.0999999999999996</v>
      </c>
      <c r="I15189">
        <f>F15189-E15189</f>
        <v>231</v>
      </c>
      <c r="J15189">
        <f>I15189*100/F15189</f>
        <v>46.2</v>
      </c>
      <c r="K15189" t="str">
        <f>IF(E15189&lt;=200,"Budget",IF(E15189&lt;=500,"Mid Range","Premium"))</f>
        <v>Mid Range</v>
      </c>
    </row>
    <row r="15190" spans="1:11" x14ac:dyDescent="0.3">
      <c r="A15190" t="s">
        <v>10734</v>
      </c>
      <c r="B15190" t="s">
        <v>19</v>
      </c>
      <c r="C15190" t="s">
        <v>64</v>
      </c>
      <c r="D15190" t="s">
        <v>1890</v>
      </c>
      <c r="E15190">
        <v>105</v>
      </c>
      <c r="F15190">
        <v>125</v>
      </c>
      <c r="G15190" t="s">
        <v>66</v>
      </c>
      <c r="H15190">
        <v>4</v>
      </c>
      <c r="I15190">
        <f>F15190-E15190</f>
        <v>20</v>
      </c>
      <c r="J15190">
        <f>I15190*100/F15190</f>
        <v>16</v>
      </c>
      <c r="K15190" t="str">
        <f>IF(E15190&lt;=200,"Budget",IF(E15190&lt;=500,"Mid Range","Premium"))</f>
        <v>Budget</v>
      </c>
    </row>
    <row r="15191" spans="1:11" x14ac:dyDescent="0.3">
      <c r="A15191" t="s">
        <v>15802</v>
      </c>
      <c r="B15191" t="s">
        <v>9</v>
      </c>
      <c r="C15191" t="s">
        <v>10</v>
      </c>
      <c r="D15191" t="s">
        <v>1249</v>
      </c>
      <c r="E15191">
        <v>425</v>
      </c>
      <c r="F15191">
        <v>425</v>
      </c>
      <c r="G15191" t="s">
        <v>44</v>
      </c>
      <c r="H15191">
        <v>5</v>
      </c>
      <c r="I15191">
        <f>F15191-E15191</f>
        <v>0</v>
      </c>
      <c r="J15191">
        <f>I15191*100/F15191</f>
        <v>0</v>
      </c>
      <c r="K15191" t="str">
        <f>IF(E15191&lt;=200,"Budget",IF(E15191&lt;=500,"Mid Range","Premium"))</f>
        <v>Mid Range</v>
      </c>
    </row>
    <row r="15192" spans="1:11" x14ac:dyDescent="0.3">
      <c r="A15192" t="s">
        <v>15803</v>
      </c>
      <c r="B15192" t="s">
        <v>90</v>
      </c>
      <c r="C15192" t="s">
        <v>142</v>
      </c>
      <c r="D15192" t="s">
        <v>74</v>
      </c>
      <c r="E15192">
        <v>129</v>
      </c>
      <c r="F15192">
        <v>129</v>
      </c>
      <c r="G15192" t="s">
        <v>147</v>
      </c>
      <c r="H15192">
        <v>3.8</v>
      </c>
      <c r="I15192">
        <f>F15192-E15192</f>
        <v>0</v>
      </c>
      <c r="J15192">
        <f>I15192*100/F15192</f>
        <v>0</v>
      </c>
      <c r="K15192" t="str">
        <f>IF(E15192&lt;=200,"Budget",IF(E15192&lt;=500,"Mid Range","Premium"))</f>
        <v>Budget</v>
      </c>
    </row>
    <row r="15193" spans="1:11" x14ac:dyDescent="0.3">
      <c r="A15193" t="s">
        <v>15804</v>
      </c>
      <c r="B15193" t="s">
        <v>14</v>
      </c>
      <c r="C15193" t="s">
        <v>99</v>
      </c>
      <c r="D15193" t="s">
        <v>250</v>
      </c>
      <c r="E15193">
        <v>99</v>
      </c>
      <c r="F15193">
        <v>159</v>
      </c>
      <c r="G15193" t="s">
        <v>506</v>
      </c>
      <c r="H15193">
        <v>3.9</v>
      </c>
      <c r="I15193">
        <f>F15193-E15193</f>
        <v>60</v>
      </c>
      <c r="J15193">
        <f>I15193*100/F15193</f>
        <v>37.735849056603776</v>
      </c>
      <c r="K15193" t="str">
        <f>IF(E15193&lt;=200,"Budget",IF(E15193&lt;=500,"Mid Range","Premium"))</f>
        <v>Budget</v>
      </c>
    </row>
    <row r="15194" spans="1:11" x14ac:dyDescent="0.3">
      <c r="A15194" t="s">
        <v>15805</v>
      </c>
      <c r="B15194" t="s">
        <v>9</v>
      </c>
      <c r="C15194" t="s">
        <v>36</v>
      </c>
      <c r="D15194" t="s">
        <v>3852</v>
      </c>
      <c r="E15194">
        <v>355.5</v>
      </c>
      <c r="F15194">
        <v>395</v>
      </c>
      <c r="G15194" t="s">
        <v>38</v>
      </c>
      <c r="H15194">
        <v>4.5</v>
      </c>
      <c r="I15194">
        <f>F15194-E15194</f>
        <v>39.5</v>
      </c>
      <c r="J15194">
        <f>I15194*100/F15194</f>
        <v>10</v>
      </c>
      <c r="K15194" t="str">
        <f>IF(E15194&lt;=200,"Budget",IF(E15194&lt;=500,"Mid Range","Premium"))</f>
        <v>Mid Range</v>
      </c>
    </row>
    <row r="15195" spans="1:11" x14ac:dyDescent="0.3">
      <c r="A15195" t="s">
        <v>15806</v>
      </c>
      <c r="B15195" t="s">
        <v>14</v>
      </c>
      <c r="C15195" t="s">
        <v>99</v>
      </c>
      <c r="D15195" t="s">
        <v>1150</v>
      </c>
      <c r="E15195">
        <v>185</v>
      </c>
      <c r="F15195">
        <v>199</v>
      </c>
      <c r="G15195" t="s">
        <v>506</v>
      </c>
      <c r="H15195">
        <v>3.7</v>
      </c>
      <c r="I15195">
        <f>F15195-E15195</f>
        <v>14</v>
      </c>
      <c r="J15195">
        <f>I15195*100/F15195</f>
        <v>7.0351758793969852</v>
      </c>
      <c r="K15195" t="str">
        <f>IF(E15195&lt;=200,"Budget",IF(E15195&lt;=500,"Mid Range","Premium"))</f>
        <v>Budget</v>
      </c>
    </row>
    <row r="15196" spans="1:11" x14ac:dyDescent="0.3">
      <c r="A15196" t="s">
        <v>15807</v>
      </c>
      <c r="B15196" t="s">
        <v>19</v>
      </c>
      <c r="C15196" t="s">
        <v>64</v>
      </c>
      <c r="D15196" t="s">
        <v>4062</v>
      </c>
      <c r="E15196">
        <v>129</v>
      </c>
      <c r="F15196">
        <v>129</v>
      </c>
      <c r="G15196" t="s">
        <v>66</v>
      </c>
      <c r="H15196">
        <v>4.3</v>
      </c>
      <c r="I15196">
        <f>F15196-E15196</f>
        <v>0</v>
      </c>
      <c r="J15196">
        <f>I15196*100/F15196</f>
        <v>0</v>
      </c>
      <c r="K15196" t="str">
        <f>IF(E15196&lt;=200,"Budget",IF(E15196&lt;=500,"Mid Range","Premium"))</f>
        <v>Budget</v>
      </c>
    </row>
    <row r="15197" spans="1:11" x14ac:dyDescent="0.3">
      <c r="A15197" t="s">
        <v>15808</v>
      </c>
      <c r="B15197" t="s">
        <v>107</v>
      </c>
      <c r="C15197" t="s">
        <v>114</v>
      </c>
      <c r="D15197" t="s">
        <v>1893</v>
      </c>
      <c r="E15197">
        <v>140</v>
      </c>
      <c r="F15197">
        <v>150</v>
      </c>
      <c r="G15197" t="s">
        <v>1258</v>
      </c>
      <c r="H15197">
        <v>4</v>
      </c>
      <c r="I15197">
        <f>F15197-E15197</f>
        <v>10</v>
      </c>
      <c r="J15197">
        <f>I15197*100/F15197</f>
        <v>6.666666666666667</v>
      </c>
      <c r="K15197" t="str">
        <f>IF(E15197&lt;=200,"Budget",IF(E15197&lt;=500,"Mid Range","Premium"))</f>
        <v>Budget</v>
      </c>
    </row>
    <row r="15198" spans="1:11" x14ac:dyDescent="0.3">
      <c r="A15198" t="s">
        <v>15809</v>
      </c>
      <c r="B15198" t="s">
        <v>9</v>
      </c>
      <c r="C15198" t="s">
        <v>10</v>
      </c>
      <c r="D15198" t="s">
        <v>520</v>
      </c>
      <c r="E15198">
        <v>140.25</v>
      </c>
      <c r="F15198">
        <v>165</v>
      </c>
      <c r="G15198" t="s">
        <v>44</v>
      </c>
      <c r="H15198">
        <v>4.4000000000000004</v>
      </c>
      <c r="I15198">
        <f>F15198-E15198</f>
        <v>24.75</v>
      </c>
      <c r="J15198">
        <f>I15198*100/F15198</f>
        <v>15</v>
      </c>
      <c r="K15198" t="str">
        <f>IF(E15198&lt;=200,"Budget",IF(E15198&lt;=500,"Mid Range","Premium"))</f>
        <v>Budget</v>
      </c>
    </row>
    <row r="15199" spans="1:11" x14ac:dyDescent="0.3">
      <c r="A15199" t="s">
        <v>15810</v>
      </c>
      <c r="B15199" t="s">
        <v>14</v>
      </c>
      <c r="C15199" t="s">
        <v>15</v>
      </c>
      <c r="D15199" t="s">
        <v>1071</v>
      </c>
      <c r="E15199">
        <v>49</v>
      </c>
      <c r="F15199">
        <v>49</v>
      </c>
      <c r="G15199" t="s">
        <v>17</v>
      </c>
      <c r="H15199">
        <v>4</v>
      </c>
      <c r="I15199">
        <f>F15199-E15199</f>
        <v>0</v>
      </c>
      <c r="J15199">
        <f>I15199*100/F15199</f>
        <v>0</v>
      </c>
      <c r="K15199" t="str">
        <f>IF(E15199&lt;=200,"Budget",IF(E15199&lt;=500,"Mid Range","Premium"))</f>
        <v>Budget</v>
      </c>
    </row>
    <row r="15200" spans="1:11" x14ac:dyDescent="0.3">
      <c r="A15200" t="s">
        <v>15811</v>
      </c>
      <c r="B15200" t="s">
        <v>90</v>
      </c>
      <c r="C15200" t="s">
        <v>142</v>
      </c>
      <c r="D15200" t="s">
        <v>2548</v>
      </c>
      <c r="E15200">
        <v>99</v>
      </c>
      <c r="F15200">
        <v>99</v>
      </c>
      <c r="G15200" t="s">
        <v>144</v>
      </c>
      <c r="H15200">
        <v>4</v>
      </c>
      <c r="I15200">
        <f>F15200-E15200</f>
        <v>0</v>
      </c>
      <c r="J15200">
        <f>I15200*100/F15200</f>
        <v>0</v>
      </c>
      <c r="K15200" t="str">
        <f>IF(E15200&lt;=200,"Budget",IF(E15200&lt;=500,"Mid Range","Premium"))</f>
        <v>Budget</v>
      </c>
    </row>
    <row r="15201" spans="1:11" x14ac:dyDescent="0.3">
      <c r="A15201" t="s">
        <v>15812</v>
      </c>
      <c r="B15201" t="s">
        <v>90</v>
      </c>
      <c r="C15201" t="s">
        <v>610</v>
      </c>
      <c r="D15201" t="s">
        <v>497</v>
      </c>
      <c r="E15201">
        <v>250</v>
      </c>
      <c r="F15201">
        <v>250</v>
      </c>
      <c r="G15201" t="s">
        <v>622</v>
      </c>
      <c r="H15201">
        <v>4.0999999999999996</v>
      </c>
      <c r="I15201">
        <f>F15201-E15201</f>
        <v>0</v>
      </c>
      <c r="J15201">
        <f>I15201*100/F15201</f>
        <v>0</v>
      </c>
      <c r="K15201" t="str">
        <f>IF(E15201&lt;=200,"Budget",IF(E15201&lt;=500,"Mid Range","Premium"))</f>
        <v>Mid Range</v>
      </c>
    </row>
    <row r="15202" spans="1:11" x14ac:dyDescent="0.3">
      <c r="A15202" t="s">
        <v>15813</v>
      </c>
      <c r="B15202" t="s">
        <v>211</v>
      </c>
      <c r="C15202" t="s">
        <v>212</v>
      </c>
      <c r="D15202" t="s">
        <v>548</v>
      </c>
      <c r="E15202">
        <v>393</v>
      </c>
      <c r="F15202">
        <v>393</v>
      </c>
      <c r="G15202" t="s">
        <v>1051</v>
      </c>
      <c r="H15202">
        <v>5</v>
      </c>
      <c r="I15202">
        <f>F15202-E15202</f>
        <v>0</v>
      </c>
      <c r="J15202">
        <f>I15202*100/F15202</f>
        <v>0</v>
      </c>
      <c r="K15202" t="str">
        <f>IF(E15202&lt;=200,"Budget",IF(E15202&lt;=500,"Mid Range","Premium"))</f>
        <v>Mid Range</v>
      </c>
    </row>
    <row r="15203" spans="1:11" x14ac:dyDescent="0.3">
      <c r="A15203" t="s">
        <v>15814</v>
      </c>
      <c r="B15203" t="s">
        <v>14</v>
      </c>
      <c r="C15203" t="s">
        <v>281</v>
      </c>
      <c r="D15203" t="s">
        <v>505</v>
      </c>
      <c r="E15203">
        <v>599</v>
      </c>
      <c r="F15203">
        <v>825</v>
      </c>
      <c r="G15203" t="s">
        <v>324</v>
      </c>
      <c r="H15203">
        <v>3.9</v>
      </c>
      <c r="I15203">
        <f>F15203-E15203</f>
        <v>226</v>
      </c>
      <c r="J15203">
        <f>I15203*100/F15203</f>
        <v>27.393939393939394</v>
      </c>
      <c r="K15203" t="str">
        <f>IF(E15203&lt;=200,"Budget",IF(E15203&lt;=500,"Mid Range","Premium"))</f>
        <v>Premium</v>
      </c>
    </row>
    <row r="15204" spans="1:11" x14ac:dyDescent="0.3">
      <c r="A15204" t="s">
        <v>15815</v>
      </c>
      <c r="B15204" t="s">
        <v>9</v>
      </c>
      <c r="C15204" t="s">
        <v>278</v>
      </c>
      <c r="D15204" t="s">
        <v>792</v>
      </c>
      <c r="E15204">
        <v>160</v>
      </c>
      <c r="F15204">
        <v>200</v>
      </c>
      <c r="G15204" t="s">
        <v>931</v>
      </c>
      <c r="H15204">
        <v>4.0999999999999996</v>
      </c>
      <c r="I15204">
        <f>F15204-E15204</f>
        <v>40</v>
      </c>
      <c r="J15204">
        <f>I15204*100/F15204</f>
        <v>20</v>
      </c>
      <c r="K15204" t="str">
        <f>IF(E15204&lt;=200,"Budget",IF(E15204&lt;=500,"Mid Range","Premium"))</f>
        <v>Budget</v>
      </c>
    </row>
    <row r="15205" spans="1:11" x14ac:dyDescent="0.3">
      <c r="A15205" t="s">
        <v>15816</v>
      </c>
      <c r="B15205" t="s">
        <v>107</v>
      </c>
      <c r="C15205" t="s">
        <v>114</v>
      </c>
      <c r="D15205" t="s">
        <v>6894</v>
      </c>
      <c r="E15205">
        <v>89</v>
      </c>
      <c r="F15205">
        <v>99</v>
      </c>
      <c r="G15205" t="s">
        <v>1765</v>
      </c>
      <c r="H15205">
        <v>4.0999999999999996</v>
      </c>
      <c r="I15205">
        <f>F15205-E15205</f>
        <v>10</v>
      </c>
      <c r="J15205">
        <f>I15205*100/F15205</f>
        <v>10.1010101010101</v>
      </c>
      <c r="K15205" t="str">
        <f>IF(E15205&lt;=200,"Budget",IF(E15205&lt;=500,"Mid Range","Premium"))</f>
        <v>Budget</v>
      </c>
    </row>
    <row r="15206" spans="1:11" x14ac:dyDescent="0.3">
      <c r="A15206" t="s">
        <v>2490</v>
      </c>
      <c r="B15206" t="s">
        <v>107</v>
      </c>
      <c r="C15206" t="s">
        <v>108</v>
      </c>
      <c r="D15206" t="s">
        <v>785</v>
      </c>
      <c r="E15206">
        <v>170</v>
      </c>
      <c r="F15206">
        <v>170</v>
      </c>
      <c r="G15206" t="s">
        <v>110</v>
      </c>
      <c r="H15206">
        <v>4.3</v>
      </c>
      <c r="I15206">
        <f>F15206-E15206</f>
        <v>0</v>
      </c>
      <c r="J15206">
        <f>I15206*100/F15206</f>
        <v>0</v>
      </c>
      <c r="K15206" t="str">
        <f>IF(E15206&lt;=200,"Budget",IF(E15206&lt;=500,"Mid Range","Premium"))</f>
        <v>Budget</v>
      </c>
    </row>
    <row r="15207" spans="1:11" x14ac:dyDescent="0.3">
      <c r="A15207" t="s">
        <v>15817</v>
      </c>
      <c r="B15207" t="s">
        <v>9</v>
      </c>
      <c r="C15207" t="s">
        <v>10</v>
      </c>
      <c r="D15207" t="s">
        <v>1982</v>
      </c>
      <c r="E15207">
        <v>600</v>
      </c>
      <c r="F15207">
        <v>600</v>
      </c>
      <c r="G15207" t="s">
        <v>44</v>
      </c>
      <c r="H15207">
        <v>5</v>
      </c>
      <c r="I15207">
        <f>F15207-E15207</f>
        <v>0</v>
      </c>
      <c r="J15207">
        <f>I15207*100/F15207</f>
        <v>0</v>
      </c>
      <c r="K15207" t="str">
        <f>IF(E15207&lt;=200,"Budget",IF(E15207&lt;=500,"Mid Range","Premium"))</f>
        <v>Premium</v>
      </c>
    </row>
    <row r="15208" spans="1:11" x14ac:dyDescent="0.3">
      <c r="A15208" t="s">
        <v>15818</v>
      </c>
      <c r="B15208" t="s">
        <v>9</v>
      </c>
      <c r="C15208" t="s">
        <v>278</v>
      </c>
      <c r="D15208" t="s">
        <v>1537</v>
      </c>
      <c r="E15208">
        <v>210</v>
      </c>
      <c r="F15208">
        <v>210</v>
      </c>
      <c r="G15208" t="s">
        <v>366</v>
      </c>
      <c r="H15208">
        <v>3.2</v>
      </c>
      <c r="I15208">
        <f>F15208-E15208</f>
        <v>0</v>
      </c>
      <c r="J15208">
        <f>I15208*100/F15208</f>
        <v>0</v>
      </c>
      <c r="K15208" t="str">
        <f>IF(E15208&lt;=200,"Budget",IF(E15208&lt;=500,"Mid Range","Premium"))</f>
        <v>Mid Range</v>
      </c>
    </row>
    <row r="15209" spans="1:11" x14ac:dyDescent="0.3">
      <c r="A15209" t="s">
        <v>15819</v>
      </c>
      <c r="B15209" t="s">
        <v>9</v>
      </c>
      <c r="C15209" t="s">
        <v>36</v>
      </c>
      <c r="D15209" t="s">
        <v>3383</v>
      </c>
      <c r="E15209">
        <v>240</v>
      </c>
      <c r="F15209">
        <v>240</v>
      </c>
      <c r="G15209" t="s">
        <v>38</v>
      </c>
      <c r="H15209">
        <v>4</v>
      </c>
      <c r="I15209">
        <f>F15209-E15209</f>
        <v>0</v>
      </c>
      <c r="J15209">
        <f>I15209*100/F15209</f>
        <v>0</v>
      </c>
      <c r="K15209" t="str">
        <f>IF(E15209&lt;=200,"Budget",IF(E15209&lt;=500,"Mid Range","Premium"))</f>
        <v>Mid Range</v>
      </c>
    </row>
    <row r="15210" spans="1:11" x14ac:dyDescent="0.3">
      <c r="A15210" t="s">
        <v>15820</v>
      </c>
      <c r="B15210" t="s">
        <v>107</v>
      </c>
      <c r="C15210" t="s">
        <v>727</v>
      </c>
      <c r="D15210" t="s">
        <v>1359</v>
      </c>
      <c r="E15210">
        <v>22</v>
      </c>
      <c r="F15210">
        <v>22</v>
      </c>
      <c r="G15210" t="s">
        <v>1078</v>
      </c>
      <c r="H15210">
        <v>4.2</v>
      </c>
      <c r="I15210">
        <f>F15210-E15210</f>
        <v>0</v>
      </c>
      <c r="J15210">
        <f>I15210*100/F15210</f>
        <v>0</v>
      </c>
      <c r="K15210" t="str">
        <f>IF(E15210&lt;=200,"Budget",IF(E15210&lt;=500,"Mid Range","Premium"))</f>
        <v>Budget</v>
      </c>
    </row>
    <row r="15211" spans="1:11" x14ac:dyDescent="0.3">
      <c r="A15211" t="s">
        <v>15821</v>
      </c>
      <c r="B15211" t="s">
        <v>19</v>
      </c>
      <c r="C15211" t="s">
        <v>215</v>
      </c>
      <c r="D15211" t="s">
        <v>486</v>
      </c>
      <c r="E15211">
        <v>44</v>
      </c>
      <c r="F15211">
        <v>45</v>
      </c>
      <c r="G15211" t="s">
        <v>217</v>
      </c>
      <c r="H15211">
        <v>4.4000000000000004</v>
      </c>
      <c r="I15211">
        <f>F15211-E15211</f>
        <v>1</v>
      </c>
      <c r="J15211">
        <f>I15211*100/F15211</f>
        <v>2.2222222222222223</v>
      </c>
      <c r="K15211" t="str">
        <f>IF(E15211&lt;=200,"Budget",IF(E15211&lt;=500,"Mid Range","Premium"))</f>
        <v>Budget</v>
      </c>
    </row>
    <row r="15212" spans="1:11" x14ac:dyDescent="0.3">
      <c r="A15212" t="s">
        <v>15822</v>
      </c>
      <c r="B15212" t="s">
        <v>126</v>
      </c>
      <c r="C15212" t="s">
        <v>285</v>
      </c>
      <c r="D15212" t="s">
        <v>11349</v>
      </c>
      <c r="E15212">
        <v>50</v>
      </c>
      <c r="F15212">
        <v>50</v>
      </c>
      <c r="G15212" t="s">
        <v>3987</v>
      </c>
      <c r="H15212">
        <v>3.8</v>
      </c>
      <c r="I15212">
        <f>F15212-E15212</f>
        <v>0</v>
      </c>
      <c r="J15212">
        <f>I15212*100/F15212</f>
        <v>0</v>
      </c>
      <c r="K15212" t="str">
        <f>IF(E15212&lt;=200,"Budget",IF(E15212&lt;=500,"Mid Range","Premium"))</f>
        <v>Budget</v>
      </c>
    </row>
    <row r="15213" spans="1:11" x14ac:dyDescent="0.3">
      <c r="A15213" t="s">
        <v>15823</v>
      </c>
      <c r="B15213" t="s">
        <v>9</v>
      </c>
      <c r="C15213" t="s">
        <v>151</v>
      </c>
      <c r="D15213" t="s">
        <v>1817</v>
      </c>
      <c r="E15213">
        <v>80</v>
      </c>
      <c r="F15213">
        <v>80</v>
      </c>
      <c r="G15213" t="s">
        <v>981</v>
      </c>
      <c r="H15213">
        <v>3.9</v>
      </c>
      <c r="I15213">
        <f>F15213-E15213</f>
        <v>0</v>
      </c>
      <c r="J15213">
        <f>I15213*100/F15213</f>
        <v>0</v>
      </c>
      <c r="K15213" t="str">
        <f>IF(E15213&lt;=200,"Budget",IF(E15213&lt;=500,"Mid Range","Premium"))</f>
        <v>Budget</v>
      </c>
    </row>
    <row r="15214" spans="1:11" x14ac:dyDescent="0.3">
      <c r="A15214" t="s">
        <v>15824</v>
      </c>
      <c r="B15214" t="s">
        <v>90</v>
      </c>
      <c r="C15214" t="s">
        <v>142</v>
      </c>
      <c r="D15214" t="s">
        <v>1723</v>
      </c>
      <c r="E15214">
        <v>99</v>
      </c>
      <c r="F15214">
        <v>99</v>
      </c>
      <c r="G15214" t="s">
        <v>1111</v>
      </c>
      <c r="H15214">
        <v>3.9</v>
      </c>
      <c r="I15214">
        <f>F15214-E15214</f>
        <v>0</v>
      </c>
      <c r="J15214">
        <f>I15214*100/F15214</f>
        <v>0</v>
      </c>
      <c r="K15214" t="str">
        <f>IF(E15214&lt;=200,"Budget",IF(E15214&lt;=500,"Mid Range","Premium"))</f>
        <v>Budget</v>
      </c>
    </row>
    <row r="15215" spans="1:11" x14ac:dyDescent="0.3">
      <c r="A15215" t="s">
        <v>14724</v>
      </c>
      <c r="B15215" t="s">
        <v>9</v>
      </c>
      <c r="C15215" t="s">
        <v>10</v>
      </c>
      <c r="D15215" t="s">
        <v>520</v>
      </c>
      <c r="E15215">
        <v>207</v>
      </c>
      <c r="F15215">
        <v>230</v>
      </c>
      <c r="G15215" t="s">
        <v>44</v>
      </c>
      <c r="H15215">
        <v>4.3</v>
      </c>
      <c r="I15215">
        <f>F15215-E15215</f>
        <v>23</v>
      </c>
      <c r="J15215">
        <f>I15215*100/F15215</f>
        <v>10</v>
      </c>
      <c r="K15215" t="str">
        <f>IF(E15215&lt;=200,"Budget",IF(E15215&lt;=500,"Mid Range","Premium"))</f>
        <v>Mid Range</v>
      </c>
    </row>
    <row r="15216" spans="1:11" x14ac:dyDescent="0.3">
      <c r="A15216" t="s">
        <v>15825</v>
      </c>
      <c r="B15216" t="s">
        <v>126</v>
      </c>
      <c r="C15216" t="s">
        <v>285</v>
      </c>
      <c r="D15216" t="s">
        <v>7650</v>
      </c>
      <c r="E15216">
        <v>225</v>
      </c>
      <c r="F15216">
        <v>270</v>
      </c>
      <c r="G15216" t="s">
        <v>287</v>
      </c>
      <c r="H15216">
        <v>3.8</v>
      </c>
      <c r="I15216">
        <f>F15216-E15216</f>
        <v>45</v>
      </c>
      <c r="J15216">
        <f>I15216*100/F15216</f>
        <v>16.666666666666668</v>
      </c>
      <c r="K15216" t="str">
        <f>IF(E15216&lt;=200,"Budget",IF(E15216&lt;=500,"Mid Range","Premium"))</f>
        <v>Mid Range</v>
      </c>
    </row>
    <row r="15217" spans="1:11" x14ac:dyDescent="0.3">
      <c r="A15217" t="s">
        <v>15826</v>
      </c>
      <c r="B15217" t="s">
        <v>50</v>
      </c>
      <c r="C15217" t="s">
        <v>55</v>
      </c>
      <c r="D15217" t="s">
        <v>7569</v>
      </c>
      <c r="E15217">
        <v>95</v>
      </c>
      <c r="F15217">
        <v>99</v>
      </c>
      <c r="G15217" t="s">
        <v>573</v>
      </c>
      <c r="H15217">
        <v>3.4</v>
      </c>
      <c r="I15217">
        <f>F15217-E15217</f>
        <v>4</v>
      </c>
      <c r="J15217">
        <f>I15217*100/F15217</f>
        <v>4.0404040404040407</v>
      </c>
      <c r="K15217" t="str">
        <f>IF(E15217&lt;=200,"Budget",IF(E15217&lt;=500,"Mid Range","Premium"))</f>
        <v>Budget</v>
      </c>
    </row>
    <row r="15218" spans="1:11" x14ac:dyDescent="0.3">
      <c r="A15218" t="s">
        <v>15827</v>
      </c>
      <c r="B15218" t="s">
        <v>14</v>
      </c>
      <c r="C15218" t="s">
        <v>270</v>
      </c>
      <c r="D15218" t="s">
        <v>376</v>
      </c>
      <c r="E15218">
        <v>89</v>
      </c>
      <c r="F15218">
        <v>105</v>
      </c>
      <c r="G15218" t="s">
        <v>271</v>
      </c>
      <c r="H15218">
        <v>1.5</v>
      </c>
      <c r="I15218">
        <f>F15218-E15218</f>
        <v>16</v>
      </c>
      <c r="J15218">
        <f>I15218*100/F15218</f>
        <v>15.238095238095237</v>
      </c>
      <c r="K15218" t="str">
        <f>IF(E15218&lt;=200,"Budget",IF(E15218&lt;=500,"Mid Range","Premium"))</f>
        <v>Budget</v>
      </c>
    </row>
    <row r="15219" spans="1:11" x14ac:dyDescent="0.3">
      <c r="A15219" t="s">
        <v>15828</v>
      </c>
      <c r="B15219" t="s">
        <v>50</v>
      </c>
      <c r="C15219" t="s">
        <v>51</v>
      </c>
      <c r="D15219" t="s">
        <v>412</v>
      </c>
      <c r="E15219">
        <v>342</v>
      </c>
      <c r="F15219">
        <v>360</v>
      </c>
      <c r="G15219" t="s">
        <v>378</v>
      </c>
      <c r="H15219">
        <v>1</v>
      </c>
      <c r="I15219">
        <f>F15219-E15219</f>
        <v>18</v>
      </c>
      <c r="J15219">
        <f>I15219*100/F15219</f>
        <v>5</v>
      </c>
      <c r="K15219" t="str">
        <f>IF(E15219&lt;=200,"Budget",IF(E15219&lt;=500,"Mid Range","Premium"))</f>
        <v>Mid Range</v>
      </c>
    </row>
    <row r="15220" spans="1:11" x14ac:dyDescent="0.3">
      <c r="A15220" t="s">
        <v>15829</v>
      </c>
      <c r="B15220" t="s">
        <v>211</v>
      </c>
      <c r="C15220" t="s">
        <v>212</v>
      </c>
      <c r="D15220" t="s">
        <v>213</v>
      </c>
      <c r="E15220">
        <v>185</v>
      </c>
      <c r="F15220">
        <v>185</v>
      </c>
      <c r="G15220" t="s">
        <v>214</v>
      </c>
      <c r="H15220">
        <v>3.7</v>
      </c>
      <c r="I15220">
        <f>F15220-E15220</f>
        <v>0</v>
      </c>
      <c r="J15220">
        <f>I15220*100/F15220</f>
        <v>0</v>
      </c>
      <c r="K15220" t="str">
        <f>IF(E15220&lt;=200,"Budget",IF(E15220&lt;=500,"Mid Range","Premium"))</f>
        <v>Budget</v>
      </c>
    </row>
    <row r="15221" spans="1:11" x14ac:dyDescent="0.3">
      <c r="A15221" t="s">
        <v>15830</v>
      </c>
      <c r="B15221" t="s">
        <v>9</v>
      </c>
      <c r="C15221" t="s">
        <v>28</v>
      </c>
      <c r="D15221" t="s">
        <v>2393</v>
      </c>
      <c r="E15221">
        <v>305</v>
      </c>
      <c r="F15221">
        <v>399</v>
      </c>
      <c r="G15221" t="s">
        <v>313</v>
      </c>
      <c r="H15221">
        <v>4</v>
      </c>
      <c r="I15221">
        <f>F15221-E15221</f>
        <v>94</v>
      </c>
      <c r="J15221">
        <f>I15221*100/F15221</f>
        <v>23.558897243107769</v>
      </c>
      <c r="K15221" t="str">
        <f>IF(E15221&lt;=200,"Budget",IF(E15221&lt;=500,"Mid Range","Premium"))</f>
        <v>Mid Range</v>
      </c>
    </row>
    <row r="15222" spans="1:11" x14ac:dyDescent="0.3">
      <c r="A15222" t="s">
        <v>15831</v>
      </c>
      <c r="B15222" t="s">
        <v>50</v>
      </c>
      <c r="C15222" t="s">
        <v>183</v>
      </c>
      <c r="D15222" t="s">
        <v>1293</v>
      </c>
      <c r="E15222">
        <v>599</v>
      </c>
      <c r="F15222">
        <v>599</v>
      </c>
      <c r="G15222" t="s">
        <v>185</v>
      </c>
      <c r="H15222">
        <v>1</v>
      </c>
      <c r="I15222">
        <f>F15222-E15222</f>
        <v>0</v>
      </c>
      <c r="J15222">
        <f>I15222*100/F15222</f>
        <v>0</v>
      </c>
      <c r="K15222" t="str">
        <f>IF(E15222&lt;=200,"Budget",IF(E15222&lt;=500,"Mid Range","Premium"))</f>
        <v>Premium</v>
      </c>
    </row>
    <row r="15223" spans="1:11" x14ac:dyDescent="0.3">
      <c r="A15223" t="s">
        <v>15832</v>
      </c>
      <c r="B15223" t="s">
        <v>9</v>
      </c>
      <c r="C15223" t="s">
        <v>10</v>
      </c>
      <c r="D15223" t="s">
        <v>4445</v>
      </c>
      <c r="E15223">
        <v>607.5</v>
      </c>
      <c r="F15223">
        <v>675</v>
      </c>
      <c r="G15223" t="s">
        <v>44</v>
      </c>
      <c r="H15223">
        <v>3.8</v>
      </c>
      <c r="I15223">
        <f>F15223-E15223</f>
        <v>67.5</v>
      </c>
      <c r="J15223">
        <f>I15223*100/F15223</f>
        <v>10</v>
      </c>
      <c r="K15223" t="str">
        <f>IF(E15223&lt;=200,"Budget",IF(E15223&lt;=500,"Mid Range","Premium"))</f>
        <v>Premium</v>
      </c>
    </row>
    <row r="15224" spans="1:11" x14ac:dyDescent="0.3">
      <c r="A15224" t="s">
        <v>15833</v>
      </c>
      <c r="B15224" t="s">
        <v>14</v>
      </c>
      <c r="C15224" t="s">
        <v>99</v>
      </c>
      <c r="D15224" t="s">
        <v>3720</v>
      </c>
      <c r="E15224">
        <v>105</v>
      </c>
      <c r="F15224">
        <v>175</v>
      </c>
      <c r="G15224" t="s">
        <v>1589</v>
      </c>
      <c r="H15224">
        <v>3.7</v>
      </c>
      <c r="I15224">
        <f>F15224-E15224</f>
        <v>70</v>
      </c>
      <c r="J15224">
        <f>I15224*100/F15224</f>
        <v>40</v>
      </c>
      <c r="K15224" t="str">
        <f>IF(E15224&lt;=200,"Budget",IF(E15224&lt;=500,"Mid Range","Premium"))</f>
        <v>Budget</v>
      </c>
    </row>
    <row r="15225" spans="1:11" x14ac:dyDescent="0.3">
      <c r="A15225" t="s">
        <v>15834</v>
      </c>
      <c r="B15225" t="s">
        <v>9</v>
      </c>
      <c r="C15225" t="s">
        <v>36</v>
      </c>
      <c r="D15225" t="s">
        <v>2031</v>
      </c>
      <c r="E15225">
        <v>59</v>
      </c>
      <c r="F15225">
        <v>59</v>
      </c>
      <c r="G15225" t="s">
        <v>38</v>
      </c>
      <c r="H15225">
        <v>3.1</v>
      </c>
      <c r="I15225">
        <f>F15225-E15225</f>
        <v>0</v>
      </c>
      <c r="J15225">
        <f>I15225*100/F15225</f>
        <v>0</v>
      </c>
      <c r="K15225" t="str">
        <f>IF(E15225&lt;=200,"Budget",IF(E15225&lt;=500,"Mid Range","Premium"))</f>
        <v>Budget</v>
      </c>
    </row>
    <row r="15226" spans="1:11" x14ac:dyDescent="0.3">
      <c r="A15226" t="s">
        <v>15835</v>
      </c>
      <c r="B15226" t="s">
        <v>107</v>
      </c>
      <c r="C15226" t="s">
        <v>619</v>
      </c>
      <c r="D15226" t="s">
        <v>1594</v>
      </c>
      <c r="E15226">
        <v>65</v>
      </c>
      <c r="F15226">
        <v>65</v>
      </c>
      <c r="G15226" t="s">
        <v>1792</v>
      </c>
      <c r="H15226">
        <v>4</v>
      </c>
      <c r="I15226">
        <f>F15226-E15226</f>
        <v>0</v>
      </c>
      <c r="J15226">
        <f>I15226*100/F15226</f>
        <v>0</v>
      </c>
      <c r="K15226" t="str">
        <f>IF(E15226&lt;=200,"Budget",IF(E15226&lt;=500,"Mid Range","Premium"))</f>
        <v>Budget</v>
      </c>
    </row>
    <row r="15227" spans="1:11" x14ac:dyDescent="0.3">
      <c r="A15227" t="s">
        <v>15836</v>
      </c>
      <c r="B15227" t="s">
        <v>211</v>
      </c>
      <c r="C15227" t="s">
        <v>212</v>
      </c>
      <c r="D15227" t="s">
        <v>548</v>
      </c>
      <c r="E15227">
        <v>348</v>
      </c>
      <c r="F15227">
        <v>348</v>
      </c>
      <c r="G15227" t="s">
        <v>1825</v>
      </c>
      <c r="H15227">
        <v>4</v>
      </c>
      <c r="I15227">
        <f>F15227-E15227</f>
        <v>0</v>
      </c>
      <c r="J15227">
        <f>I15227*100/F15227</f>
        <v>0</v>
      </c>
      <c r="K15227" t="str">
        <f>IF(E15227&lt;=200,"Budget",IF(E15227&lt;=500,"Mid Range","Premium"))</f>
        <v>Mid Range</v>
      </c>
    </row>
    <row r="15228" spans="1:11" x14ac:dyDescent="0.3">
      <c r="A15228" t="s">
        <v>15837</v>
      </c>
      <c r="B15228" t="s">
        <v>19</v>
      </c>
      <c r="C15228" t="s">
        <v>64</v>
      </c>
      <c r="D15228" t="s">
        <v>6472</v>
      </c>
      <c r="E15228">
        <v>50</v>
      </c>
      <c r="F15228">
        <v>50</v>
      </c>
      <c r="G15228" t="s">
        <v>66</v>
      </c>
      <c r="H15228">
        <v>4.3</v>
      </c>
      <c r="I15228">
        <f>F15228-E15228</f>
        <v>0</v>
      </c>
      <c r="J15228">
        <f>I15228*100/F15228</f>
        <v>0</v>
      </c>
      <c r="K15228" t="str">
        <f>IF(E15228&lt;=200,"Budget",IF(E15228&lt;=500,"Mid Range","Premium"))</f>
        <v>Budget</v>
      </c>
    </row>
    <row r="15229" spans="1:11" x14ac:dyDescent="0.3">
      <c r="A15229" t="s">
        <v>15838</v>
      </c>
      <c r="B15229" t="s">
        <v>121</v>
      </c>
      <c r="C15229" t="s">
        <v>122</v>
      </c>
      <c r="D15229" t="s">
        <v>3585</v>
      </c>
      <c r="E15229">
        <v>330</v>
      </c>
      <c r="F15229">
        <v>330</v>
      </c>
      <c r="G15229" t="s">
        <v>1362</v>
      </c>
      <c r="H15229">
        <v>4.4000000000000004</v>
      </c>
      <c r="I15229">
        <f>F15229-E15229</f>
        <v>0</v>
      </c>
      <c r="J15229">
        <f>I15229*100/F15229</f>
        <v>0</v>
      </c>
      <c r="K15229" t="str">
        <f>IF(E15229&lt;=200,"Budget",IF(E15229&lt;=500,"Mid Range","Premium"))</f>
        <v>Mid Range</v>
      </c>
    </row>
    <row r="15230" spans="1:11" x14ac:dyDescent="0.3">
      <c r="A15230" t="s">
        <v>8145</v>
      </c>
      <c r="B15230" t="s">
        <v>90</v>
      </c>
      <c r="C15230" t="s">
        <v>91</v>
      </c>
      <c r="D15230" t="s">
        <v>687</v>
      </c>
      <c r="E15230">
        <v>290</v>
      </c>
      <c r="F15230">
        <v>290</v>
      </c>
      <c r="G15230" t="s">
        <v>93</v>
      </c>
      <c r="H15230">
        <v>3.7</v>
      </c>
      <c r="I15230">
        <f>F15230-E15230</f>
        <v>0</v>
      </c>
      <c r="J15230">
        <f>I15230*100/F15230</f>
        <v>0</v>
      </c>
      <c r="K15230" t="str">
        <f>IF(E15230&lt;=200,"Budget",IF(E15230&lt;=500,"Mid Range","Premium"))</f>
        <v>Mid Range</v>
      </c>
    </row>
    <row r="15231" spans="1:11" x14ac:dyDescent="0.3">
      <c r="A15231" t="s">
        <v>15839</v>
      </c>
      <c r="B15231" t="s">
        <v>9</v>
      </c>
      <c r="C15231" t="s">
        <v>36</v>
      </c>
      <c r="D15231" t="s">
        <v>3852</v>
      </c>
      <c r="E15231">
        <v>332.5</v>
      </c>
      <c r="F15231">
        <v>350</v>
      </c>
      <c r="G15231" t="s">
        <v>38</v>
      </c>
      <c r="H15231">
        <v>4.3</v>
      </c>
      <c r="I15231">
        <f>F15231-E15231</f>
        <v>17.5</v>
      </c>
      <c r="J15231">
        <f>I15231*100/F15231</f>
        <v>5</v>
      </c>
      <c r="K15231" t="str">
        <f>IF(E15231&lt;=200,"Budget",IF(E15231&lt;=500,"Mid Range","Premium"))</f>
        <v>Mid Range</v>
      </c>
    </row>
    <row r="15232" spans="1:11" x14ac:dyDescent="0.3">
      <c r="A15232" t="s">
        <v>15840</v>
      </c>
      <c r="B15232" t="s">
        <v>9</v>
      </c>
      <c r="C15232" t="s">
        <v>36</v>
      </c>
      <c r="D15232" t="s">
        <v>467</v>
      </c>
      <c r="E15232">
        <v>165</v>
      </c>
      <c r="F15232">
        <v>165</v>
      </c>
      <c r="G15232" t="s">
        <v>38</v>
      </c>
      <c r="H15232">
        <v>4.4000000000000004</v>
      </c>
      <c r="I15232">
        <f>F15232-E15232</f>
        <v>0</v>
      </c>
      <c r="J15232">
        <f>I15232*100/F15232</f>
        <v>0</v>
      </c>
      <c r="K15232" t="str">
        <f>IF(E15232&lt;=200,"Budget",IF(E15232&lt;=500,"Mid Range","Premium"))</f>
        <v>Budget</v>
      </c>
    </row>
    <row r="15233" spans="1:11" x14ac:dyDescent="0.3">
      <c r="A15233" t="s">
        <v>15841</v>
      </c>
      <c r="B15233" t="s">
        <v>9</v>
      </c>
      <c r="C15233" t="s">
        <v>36</v>
      </c>
      <c r="D15233" t="s">
        <v>1982</v>
      </c>
      <c r="E15233">
        <v>250</v>
      </c>
      <c r="F15233">
        <v>250</v>
      </c>
      <c r="G15233" t="s">
        <v>119</v>
      </c>
      <c r="H15233">
        <v>3</v>
      </c>
      <c r="I15233">
        <f>F15233-E15233</f>
        <v>0</v>
      </c>
      <c r="J15233">
        <f>I15233*100/F15233</f>
        <v>0</v>
      </c>
      <c r="K15233" t="str">
        <f>IF(E15233&lt;=200,"Budget",IF(E15233&lt;=500,"Mid Range","Premium"))</f>
        <v>Mid Range</v>
      </c>
    </row>
    <row r="15234" spans="1:11" x14ac:dyDescent="0.3">
      <c r="A15234" t="s">
        <v>15842</v>
      </c>
      <c r="B15234" t="s">
        <v>14</v>
      </c>
      <c r="C15234" t="s">
        <v>103</v>
      </c>
      <c r="D15234" t="s">
        <v>104</v>
      </c>
      <c r="E15234">
        <v>639</v>
      </c>
      <c r="F15234">
        <v>669</v>
      </c>
      <c r="G15234" t="s">
        <v>566</v>
      </c>
      <c r="H15234">
        <v>3.2</v>
      </c>
      <c r="I15234">
        <f>F15234-E15234</f>
        <v>30</v>
      </c>
      <c r="J15234">
        <f>I15234*100/F15234</f>
        <v>4.4843049327354256</v>
      </c>
      <c r="K15234" t="str">
        <f>IF(E15234&lt;=200,"Budget",IF(E15234&lt;=500,"Mid Range","Premium"))</f>
        <v>Premium</v>
      </c>
    </row>
    <row r="15235" spans="1:11" x14ac:dyDescent="0.3">
      <c r="A15235" t="s">
        <v>15843</v>
      </c>
      <c r="B15235" t="s">
        <v>19</v>
      </c>
      <c r="C15235" t="s">
        <v>215</v>
      </c>
      <c r="D15235" t="s">
        <v>913</v>
      </c>
      <c r="E15235">
        <v>98</v>
      </c>
      <c r="F15235">
        <v>100</v>
      </c>
      <c r="G15235" t="s">
        <v>914</v>
      </c>
      <c r="H15235">
        <v>4.4000000000000004</v>
      </c>
      <c r="I15235">
        <f>F15235-E15235</f>
        <v>2</v>
      </c>
      <c r="J15235">
        <f>I15235*100/F15235</f>
        <v>2</v>
      </c>
      <c r="K15235" t="str">
        <f>IF(E15235&lt;=200,"Budget",IF(E15235&lt;=500,"Mid Range","Premium"))</f>
        <v>Budget</v>
      </c>
    </row>
    <row r="15236" spans="1:11" x14ac:dyDescent="0.3">
      <c r="A15236" t="s">
        <v>15844</v>
      </c>
      <c r="B15236" t="s">
        <v>9</v>
      </c>
      <c r="C15236" t="s">
        <v>36</v>
      </c>
      <c r="D15236" t="s">
        <v>364</v>
      </c>
      <c r="E15236">
        <v>127.5</v>
      </c>
      <c r="F15236">
        <v>150</v>
      </c>
      <c r="G15236" t="s">
        <v>38</v>
      </c>
      <c r="H15236">
        <v>3.9</v>
      </c>
      <c r="I15236">
        <f>F15236-E15236</f>
        <v>22.5</v>
      </c>
      <c r="J15236">
        <f>I15236*100/F15236</f>
        <v>15</v>
      </c>
      <c r="K15236" t="str">
        <f>IF(E15236&lt;=200,"Budget",IF(E15236&lt;=500,"Mid Range","Premium"))</f>
        <v>Budget</v>
      </c>
    </row>
    <row r="15237" spans="1:11" x14ac:dyDescent="0.3">
      <c r="A15237" t="s">
        <v>15845</v>
      </c>
      <c r="B15237" t="s">
        <v>90</v>
      </c>
      <c r="C15237" t="s">
        <v>173</v>
      </c>
      <c r="D15237" t="s">
        <v>174</v>
      </c>
      <c r="E15237">
        <v>80.75</v>
      </c>
      <c r="F15237">
        <v>85</v>
      </c>
      <c r="G15237" t="s">
        <v>266</v>
      </c>
      <c r="H15237">
        <v>4</v>
      </c>
      <c r="I15237">
        <f>F15237-E15237</f>
        <v>4.25</v>
      </c>
      <c r="J15237">
        <f>I15237*100/F15237</f>
        <v>5</v>
      </c>
      <c r="K15237" t="str">
        <f>IF(E15237&lt;=200,"Budget",IF(E15237&lt;=500,"Mid Range","Premium"))</f>
        <v>Budget</v>
      </c>
    </row>
    <row r="15238" spans="1:11" x14ac:dyDescent="0.3">
      <c r="A15238" t="s">
        <v>15846</v>
      </c>
      <c r="B15238" t="s">
        <v>50</v>
      </c>
      <c r="C15238" t="s">
        <v>751</v>
      </c>
      <c r="D15238" t="s">
        <v>2408</v>
      </c>
      <c r="E15238">
        <v>260</v>
      </c>
      <c r="F15238">
        <v>260</v>
      </c>
      <c r="G15238" t="s">
        <v>2862</v>
      </c>
      <c r="H15238">
        <v>3.8</v>
      </c>
      <c r="I15238">
        <f>F15238-E15238</f>
        <v>0</v>
      </c>
      <c r="J15238">
        <f>I15238*100/F15238</f>
        <v>0</v>
      </c>
      <c r="K15238" t="str">
        <f>IF(E15238&lt;=200,"Budget",IF(E15238&lt;=500,"Mid Range","Premium"))</f>
        <v>Mid Range</v>
      </c>
    </row>
    <row r="15239" spans="1:11" x14ac:dyDescent="0.3">
      <c r="A15239" t="s">
        <v>15847</v>
      </c>
      <c r="B15239" t="s">
        <v>14</v>
      </c>
      <c r="C15239" t="s">
        <v>454</v>
      </c>
      <c r="D15239" t="s">
        <v>544</v>
      </c>
      <c r="E15239">
        <v>95</v>
      </c>
      <c r="F15239">
        <v>150</v>
      </c>
      <c r="G15239" t="s">
        <v>456</v>
      </c>
      <c r="H15239">
        <v>4.5</v>
      </c>
      <c r="I15239">
        <f>F15239-E15239</f>
        <v>55</v>
      </c>
      <c r="J15239">
        <f>I15239*100/F15239</f>
        <v>36.666666666666664</v>
      </c>
      <c r="K15239" t="str">
        <f>IF(E15239&lt;=200,"Budget",IF(E15239&lt;=500,"Mid Range","Premium"))</f>
        <v>Budget</v>
      </c>
    </row>
    <row r="15240" spans="1:11" x14ac:dyDescent="0.3">
      <c r="A15240" t="s">
        <v>9701</v>
      </c>
      <c r="B15240" t="s">
        <v>9</v>
      </c>
      <c r="C15240" t="s">
        <v>278</v>
      </c>
      <c r="D15240" t="s">
        <v>1537</v>
      </c>
      <c r="E15240">
        <v>225</v>
      </c>
      <c r="F15240">
        <v>225</v>
      </c>
      <c r="G15240" t="s">
        <v>366</v>
      </c>
      <c r="H15240">
        <v>4.4000000000000004</v>
      </c>
      <c r="I15240">
        <f>F15240-E15240</f>
        <v>0</v>
      </c>
      <c r="J15240">
        <f>I15240*100/F15240</f>
        <v>0</v>
      </c>
      <c r="K15240" t="str">
        <f>IF(E15240&lt;=200,"Budget",IF(E15240&lt;=500,"Mid Range","Premium"))</f>
        <v>Mid Range</v>
      </c>
    </row>
    <row r="15241" spans="1:11" x14ac:dyDescent="0.3">
      <c r="A15241" t="s">
        <v>15848</v>
      </c>
      <c r="B15241" t="s">
        <v>9</v>
      </c>
      <c r="C15241" t="s">
        <v>296</v>
      </c>
      <c r="D15241" t="s">
        <v>2800</v>
      </c>
      <c r="E15241">
        <v>36</v>
      </c>
      <c r="F15241">
        <v>40</v>
      </c>
      <c r="G15241" t="s">
        <v>1265</v>
      </c>
      <c r="H15241">
        <v>4.0999999999999996</v>
      </c>
      <c r="I15241">
        <f>F15241-E15241</f>
        <v>4</v>
      </c>
      <c r="J15241">
        <f>I15241*100/F15241</f>
        <v>10</v>
      </c>
      <c r="K15241" t="str">
        <f>IF(E15241&lt;=200,"Budget",IF(E15241&lt;=500,"Mid Range","Premium"))</f>
        <v>Budget</v>
      </c>
    </row>
    <row r="15242" spans="1:11" x14ac:dyDescent="0.3">
      <c r="A15242" t="s">
        <v>15849</v>
      </c>
      <c r="B15242" t="s">
        <v>19</v>
      </c>
      <c r="C15242" t="s">
        <v>24</v>
      </c>
      <c r="D15242" t="s">
        <v>1071</v>
      </c>
      <c r="E15242">
        <v>52</v>
      </c>
      <c r="F15242">
        <v>52</v>
      </c>
      <c r="G15242" t="s">
        <v>1199</v>
      </c>
      <c r="H15242">
        <v>4.4000000000000004</v>
      </c>
      <c r="I15242">
        <f>F15242-E15242</f>
        <v>0</v>
      </c>
      <c r="J15242">
        <f>I15242*100/F15242</f>
        <v>0</v>
      </c>
      <c r="K15242" t="str">
        <f>IF(E15242&lt;=200,"Budget",IF(E15242&lt;=500,"Mid Range","Premium"))</f>
        <v>Budget</v>
      </c>
    </row>
    <row r="15243" spans="1:11" x14ac:dyDescent="0.3">
      <c r="A15243" t="s">
        <v>15850</v>
      </c>
      <c r="B15243" t="s">
        <v>14</v>
      </c>
      <c r="C15243" t="s">
        <v>270</v>
      </c>
      <c r="D15243" t="s">
        <v>250</v>
      </c>
      <c r="E15243">
        <v>479</v>
      </c>
      <c r="F15243">
        <v>629</v>
      </c>
      <c r="G15243" t="s">
        <v>271</v>
      </c>
      <c r="H15243">
        <v>4.0999999999999996</v>
      </c>
      <c r="I15243">
        <f>F15243-E15243</f>
        <v>150</v>
      </c>
      <c r="J15243">
        <f>I15243*100/F15243</f>
        <v>23.847376788553259</v>
      </c>
      <c r="K15243" t="str">
        <f>IF(E15243&lt;=200,"Budget",IF(E15243&lt;=500,"Mid Range","Premium"))</f>
        <v>Mid Range</v>
      </c>
    </row>
    <row r="15244" spans="1:11" x14ac:dyDescent="0.3">
      <c r="A15244" t="s">
        <v>15851</v>
      </c>
      <c r="B15244" t="s">
        <v>14</v>
      </c>
      <c r="C15244" t="s">
        <v>15</v>
      </c>
      <c r="D15244" t="s">
        <v>317</v>
      </c>
      <c r="E15244">
        <v>269</v>
      </c>
      <c r="F15244">
        <v>549</v>
      </c>
      <c r="G15244" t="s">
        <v>318</v>
      </c>
      <c r="H15244">
        <v>3.3</v>
      </c>
      <c r="I15244">
        <f>F15244-E15244</f>
        <v>280</v>
      </c>
      <c r="J15244">
        <f>I15244*100/F15244</f>
        <v>51.001821493624774</v>
      </c>
      <c r="K15244" t="str">
        <f>IF(E15244&lt;=200,"Budget",IF(E15244&lt;=500,"Mid Range","Premium"))</f>
        <v>Mid Range</v>
      </c>
    </row>
    <row r="15245" spans="1:11" x14ac:dyDescent="0.3">
      <c r="A15245" t="s">
        <v>15852</v>
      </c>
      <c r="B15245" t="s">
        <v>107</v>
      </c>
      <c r="C15245" t="s">
        <v>261</v>
      </c>
      <c r="D15245" t="s">
        <v>363</v>
      </c>
      <c r="E15245">
        <v>29.7</v>
      </c>
      <c r="F15245">
        <v>33</v>
      </c>
      <c r="G15245" t="s">
        <v>263</v>
      </c>
      <c r="H15245">
        <v>4.2</v>
      </c>
      <c r="I15245">
        <f>F15245-E15245</f>
        <v>3.3000000000000007</v>
      </c>
      <c r="J15245">
        <f>I15245*100/F15245</f>
        <v>10.000000000000002</v>
      </c>
      <c r="K15245" t="str">
        <f>IF(E15245&lt;=200,"Budget",IF(E15245&lt;=500,"Mid Range","Premium"))</f>
        <v>Budget</v>
      </c>
    </row>
    <row r="15246" spans="1:11" x14ac:dyDescent="0.3">
      <c r="A15246" t="s">
        <v>15853</v>
      </c>
      <c r="B15246" t="s">
        <v>50</v>
      </c>
      <c r="C15246" t="s">
        <v>183</v>
      </c>
      <c r="D15246" t="s">
        <v>910</v>
      </c>
      <c r="E15246">
        <v>247.5</v>
      </c>
      <c r="F15246">
        <v>275</v>
      </c>
      <c r="G15246" t="s">
        <v>185</v>
      </c>
      <c r="H15246">
        <v>3.1</v>
      </c>
      <c r="I15246">
        <f>F15246-E15246</f>
        <v>27.5</v>
      </c>
      <c r="J15246">
        <f>I15246*100/F15246</f>
        <v>10</v>
      </c>
      <c r="K15246" t="str">
        <f>IF(E15246&lt;=200,"Budget",IF(E15246&lt;=500,"Mid Range","Premium"))</f>
        <v>Mid Range</v>
      </c>
    </row>
    <row r="15247" spans="1:11" x14ac:dyDescent="0.3">
      <c r="A15247" t="s">
        <v>5401</v>
      </c>
      <c r="B15247" t="s">
        <v>9</v>
      </c>
      <c r="C15247" t="s">
        <v>28</v>
      </c>
      <c r="D15247" t="s">
        <v>964</v>
      </c>
      <c r="E15247">
        <v>198</v>
      </c>
      <c r="F15247">
        <v>198</v>
      </c>
      <c r="G15247" t="s">
        <v>41</v>
      </c>
      <c r="H15247">
        <v>1</v>
      </c>
      <c r="I15247">
        <f>F15247-E15247</f>
        <v>0</v>
      </c>
      <c r="J15247">
        <f>I15247*100/F15247</f>
        <v>0</v>
      </c>
      <c r="K15247" t="str">
        <f>IF(E15247&lt;=200,"Budget",IF(E15247&lt;=500,"Mid Range","Premium"))</f>
        <v>Budget</v>
      </c>
    </row>
    <row r="15248" spans="1:11" x14ac:dyDescent="0.3">
      <c r="A15248" t="s">
        <v>15854</v>
      </c>
      <c r="B15248" t="s">
        <v>19</v>
      </c>
      <c r="C15248" t="s">
        <v>64</v>
      </c>
      <c r="D15248" t="s">
        <v>15855</v>
      </c>
      <c r="E15248">
        <v>90</v>
      </c>
      <c r="F15248">
        <v>150</v>
      </c>
      <c r="G15248" t="s">
        <v>354</v>
      </c>
      <c r="H15248">
        <v>4.0999999999999996</v>
      </c>
      <c r="I15248">
        <f>F15248-E15248</f>
        <v>60</v>
      </c>
      <c r="J15248">
        <f>I15248*100/F15248</f>
        <v>40</v>
      </c>
      <c r="K15248" t="str">
        <f>IF(E15248&lt;=200,"Budget",IF(E15248&lt;=500,"Mid Range","Premium"))</f>
        <v>Budget</v>
      </c>
    </row>
    <row r="15249" spans="1:11" x14ac:dyDescent="0.3">
      <c r="A15249" t="s">
        <v>15856</v>
      </c>
      <c r="B15249" t="s">
        <v>90</v>
      </c>
      <c r="C15249" t="s">
        <v>142</v>
      </c>
      <c r="D15249" t="s">
        <v>1433</v>
      </c>
      <c r="E15249">
        <v>35.700000000000003</v>
      </c>
      <c r="F15249">
        <v>42</v>
      </c>
      <c r="G15249" t="s">
        <v>147</v>
      </c>
      <c r="H15249">
        <v>5</v>
      </c>
      <c r="I15249">
        <f>F15249-E15249</f>
        <v>6.2999999999999972</v>
      </c>
      <c r="J15249">
        <f>I15249*100/F15249</f>
        <v>14.999999999999995</v>
      </c>
      <c r="K15249" t="str">
        <f>IF(E15249&lt;=200,"Budget",IF(E15249&lt;=500,"Mid Range","Premium"))</f>
        <v>Budget</v>
      </c>
    </row>
    <row r="15250" spans="1:11" x14ac:dyDescent="0.3">
      <c r="A15250" t="s">
        <v>15857</v>
      </c>
      <c r="B15250" t="s">
        <v>107</v>
      </c>
      <c r="C15250" t="s">
        <v>114</v>
      </c>
      <c r="D15250" t="s">
        <v>3568</v>
      </c>
      <c r="E15250">
        <v>540</v>
      </c>
      <c r="F15250">
        <v>600</v>
      </c>
      <c r="G15250" t="s">
        <v>1258</v>
      </c>
      <c r="H15250">
        <v>4.4000000000000004</v>
      </c>
      <c r="I15250">
        <f>F15250-E15250</f>
        <v>60</v>
      </c>
      <c r="J15250">
        <f>I15250*100/F15250</f>
        <v>10</v>
      </c>
      <c r="K15250" t="str">
        <f>IF(E15250&lt;=200,"Budget",IF(E15250&lt;=500,"Mid Range","Premium"))</f>
        <v>Premium</v>
      </c>
    </row>
    <row r="15251" spans="1:11" x14ac:dyDescent="0.3">
      <c r="A15251" t="s">
        <v>15858</v>
      </c>
      <c r="B15251" t="s">
        <v>107</v>
      </c>
      <c r="C15251" t="s">
        <v>153</v>
      </c>
      <c r="D15251" t="s">
        <v>372</v>
      </c>
      <c r="E15251">
        <v>88</v>
      </c>
      <c r="F15251">
        <v>100</v>
      </c>
      <c r="G15251" t="s">
        <v>155</v>
      </c>
      <c r="H15251">
        <v>4.3</v>
      </c>
      <c r="I15251">
        <f>F15251-E15251</f>
        <v>12</v>
      </c>
      <c r="J15251">
        <f>I15251*100/F15251</f>
        <v>12</v>
      </c>
      <c r="K15251" t="str">
        <f>IF(E15251&lt;=200,"Budget",IF(E15251&lt;=500,"Mid Range","Premium"))</f>
        <v>Budget</v>
      </c>
    </row>
    <row r="15252" spans="1:11" x14ac:dyDescent="0.3">
      <c r="A15252" t="s">
        <v>15859</v>
      </c>
      <c r="B15252" t="s">
        <v>9</v>
      </c>
      <c r="C15252" t="s">
        <v>151</v>
      </c>
      <c r="D15252" t="s">
        <v>4147</v>
      </c>
      <c r="E15252">
        <v>448</v>
      </c>
      <c r="F15252">
        <v>560</v>
      </c>
      <c r="G15252" t="s">
        <v>1095</v>
      </c>
      <c r="H15252">
        <v>3.7</v>
      </c>
      <c r="I15252">
        <f>F15252-E15252</f>
        <v>112</v>
      </c>
      <c r="J15252">
        <f>I15252*100/F15252</f>
        <v>20</v>
      </c>
      <c r="K15252" t="str">
        <f>IF(E15252&lt;=200,"Budget",IF(E15252&lt;=500,"Mid Range","Premium"))</f>
        <v>Mid Range</v>
      </c>
    </row>
    <row r="15253" spans="1:11" x14ac:dyDescent="0.3">
      <c r="A15253" t="s">
        <v>1582</v>
      </c>
      <c r="B15253" t="s">
        <v>90</v>
      </c>
      <c r="C15253" t="s">
        <v>610</v>
      </c>
      <c r="D15253" t="s">
        <v>143</v>
      </c>
      <c r="E15253">
        <v>135</v>
      </c>
      <c r="F15253">
        <v>200</v>
      </c>
      <c r="G15253" t="s">
        <v>612</v>
      </c>
      <c r="H15253">
        <v>4</v>
      </c>
      <c r="I15253">
        <f>F15253-E15253</f>
        <v>65</v>
      </c>
      <c r="J15253">
        <f>I15253*100/F15253</f>
        <v>32.5</v>
      </c>
      <c r="K15253" t="str">
        <f>IF(E15253&lt;=200,"Budget",IF(E15253&lt;=500,"Mid Range","Premium"))</f>
        <v>Budget</v>
      </c>
    </row>
    <row r="15254" spans="1:11" x14ac:dyDescent="0.3">
      <c r="A15254" t="s">
        <v>15860</v>
      </c>
      <c r="B15254" t="s">
        <v>50</v>
      </c>
      <c r="C15254" t="s">
        <v>55</v>
      </c>
      <c r="D15254" t="s">
        <v>1633</v>
      </c>
      <c r="E15254">
        <v>100</v>
      </c>
      <c r="F15254">
        <v>100</v>
      </c>
      <c r="G15254" t="s">
        <v>746</v>
      </c>
      <c r="H15254">
        <v>3.7</v>
      </c>
      <c r="I15254">
        <f>F15254-E15254</f>
        <v>0</v>
      </c>
      <c r="J15254">
        <f>I15254*100/F15254</f>
        <v>0</v>
      </c>
      <c r="K15254" t="str">
        <f>IF(E15254&lt;=200,"Budget",IF(E15254&lt;=500,"Mid Range","Premium"))</f>
        <v>Budget</v>
      </c>
    </row>
    <row r="15255" spans="1:11" x14ac:dyDescent="0.3">
      <c r="A15255" t="s">
        <v>15861</v>
      </c>
      <c r="B15255" t="s">
        <v>50</v>
      </c>
      <c r="C15255" t="s">
        <v>55</v>
      </c>
      <c r="D15255" t="s">
        <v>5415</v>
      </c>
      <c r="E15255">
        <v>225</v>
      </c>
      <c r="F15255">
        <v>225</v>
      </c>
      <c r="G15255" t="s">
        <v>573</v>
      </c>
      <c r="H15255">
        <v>4.3</v>
      </c>
      <c r="I15255">
        <f>F15255-E15255</f>
        <v>0</v>
      </c>
      <c r="J15255">
        <f>I15255*100/F15255</f>
        <v>0</v>
      </c>
      <c r="K15255" t="str">
        <f>IF(E15255&lt;=200,"Budget",IF(E15255&lt;=500,"Mid Range","Premium"))</f>
        <v>Mid Range</v>
      </c>
    </row>
    <row r="15256" spans="1:11" x14ac:dyDescent="0.3">
      <c r="A15256" t="s">
        <v>15862</v>
      </c>
      <c r="B15256" t="s">
        <v>50</v>
      </c>
      <c r="C15256" t="s">
        <v>169</v>
      </c>
      <c r="D15256" t="s">
        <v>2273</v>
      </c>
      <c r="E15256">
        <v>135.85</v>
      </c>
      <c r="F15256">
        <v>143</v>
      </c>
      <c r="G15256" t="s">
        <v>743</v>
      </c>
      <c r="H15256">
        <v>4.4000000000000004</v>
      </c>
      <c r="I15256">
        <f>F15256-E15256</f>
        <v>7.1500000000000057</v>
      </c>
      <c r="J15256">
        <f>I15256*100/F15256</f>
        <v>5.0000000000000036</v>
      </c>
      <c r="K15256" t="str">
        <f>IF(E15256&lt;=200,"Budget",IF(E15256&lt;=500,"Mid Range","Premium"))</f>
        <v>Budget</v>
      </c>
    </row>
    <row r="15257" spans="1:11" x14ac:dyDescent="0.3">
      <c r="A15257" t="s">
        <v>12681</v>
      </c>
      <c r="B15257" t="s">
        <v>9</v>
      </c>
      <c r="C15257" t="s">
        <v>28</v>
      </c>
      <c r="D15257" t="s">
        <v>6561</v>
      </c>
      <c r="E15257">
        <v>37.5</v>
      </c>
      <c r="F15257">
        <v>50</v>
      </c>
      <c r="G15257" t="s">
        <v>41</v>
      </c>
      <c r="H15257">
        <v>3.7</v>
      </c>
      <c r="I15257">
        <f>F15257-E15257</f>
        <v>12.5</v>
      </c>
      <c r="J15257">
        <f>I15257*100/F15257</f>
        <v>25</v>
      </c>
      <c r="K15257" t="str">
        <f>IF(E15257&lt;=200,"Budget",IF(E15257&lt;=500,"Mid Range","Premium"))</f>
        <v>Budget</v>
      </c>
    </row>
    <row r="15258" spans="1:11" x14ac:dyDescent="0.3">
      <c r="A15258" t="s">
        <v>15863</v>
      </c>
      <c r="B15258" t="s">
        <v>50</v>
      </c>
      <c r="C15258" t="s">
        <v>183</v>
      </c>
      <c r="D15258" t="s">
        <v>1498</v>
      </c>
      <c r="E15258">
        <v>399</v>
      </c>
      <c r="F15258">
        <v>450</v>
      </c>
      <c r="G15258" t="s">
        <v>227</v>
      </c>
      <c r="H15258">
        <v>4.3</v>
      </c>
      <c r="I15258">
        <f>F15258-E15258</f>
        <v>51</v>
      </c>
      <c r="J15258">
        <f>I15258*100/F15258</f>
        <v>11.333333333333334</v>
      </c>
      <c r="K15258" t="str">
        <f>IF(E15258&lt;=200,"Budget",IF(E15258&lt;=500,"Mid Range","Premium"))</f>
        <v>Mid Range</v>
      </c>
    </row>
    <row r="15259" spans="1:11" x14ac:dyDescent="0.3">
      <c r="A15259" t="s">
        <v>15864</v>
      </c>
      <c r="B15259" t="s">
        <v>90</v>
      </c>
      <c r="C15259" t="s">
        <v>142</v>
      </c>
      <c r="D15259" t="s">
        <v>143</v>
      </c>
      <c r="E15259">
        <v>72</v>
      </c>
      <c r="F15259">
        <v>100</v>
      </c>
      <c r="G15259" t="s">
        <v>144</v>
      </c>
      <c r="H15259">
        <v>4</v>
      </c>
      <c r="I15259">
        <f>F15259-E15259</f>
        <v>28</v>
      </c>
      <c r="J15259">
        <f>I15259*100/F15259</f>
        <v>28</v>
      </c>
      <c r="K15259" t="str">
        <f>IF(E15259&lt;=200,"Budget",IF(E15259&lt;=500,"Mid Range","Premium"))</f>
        <v>Budget</v>
      </c>
    </row>
    <row r="15260" spans="1:11" x14ac:dyDescent="0.3">
      <c r="A15260" t="s">
        <v>15865</v>
      </c>
      <c r="B15260" t="s">
        <v>9</v>
      </c>
      <c r="C15260" t="s">
        <v>36</v>
      </c>
      <c r="D15260" t="s">
        <v>442</v>
      </c>
      <c r="E15260">
        <v>165</v>
      </c>
      <c r="F15260">
        <v>220</v>
      </c>
      <c r="G15260" t="s">
        <v>38</v>
      </c>
      <c r="H15260">
        <v>4.3</v>
      </c>
      <c r="I15260">
        <f>F15260-E15260</f>
        <v>55</v>
      </c>
      <c r="J15260">
        <f>I15260*100/F15260</f>
        <v>25</v>
      </c>
      <c r="K15260" t="str">
        <f>IF(E15260&lt;=200,"Budget",IF(E15260&lt;=500,"Mid Range","Premium"))</f>
        <v>Budget</v>
      </c>
    </row>
    <row r="15261" spans="1:11" x14ac:dyDescent="0.3">
      <c r="A15261" t="s">
        <v>4369</v>
      </c>
      <c r="B15261" t="s">
        <v>50</v>
      </c>
      <c r="C15261" t="s">
        <v>79</v>
      </c>
      <c r="D15261" t="s">
        <v>128</v>
      </c>
      <c r="E15261">
        <v>550</v>
      </c>
      <c r="F15261">
        <v>550</v>
      </c>
      <c r="G15261" t="s">
        <v>947</v>
      </c>
      <c r="H15261">
        <v>2.7</v>
      </c>
      <c r="I15261">
        <f>F15261-E15261</f>
        <v>0</v>
      </c>
      <c r="J15261">
        <f>I15261*100/F15261</f>
        <v>0</v>
      </c>
      <c r="K15261" t="str">
        <f>IF(E15261&lt;=200,"Budget",IF(E15261&lt;=500,"Mid Range","Premium"))</f>
        <v>Premium</v>
      </c>
    </row>
    <row r="15262" spans="1:11" x14ac:dyDescent="0.3">
      <c r="A15262" t="s">
        <v>6343</v>
      </c>
      <c r="B15262" t="s">
        <v>9</v>
      </c>
      <c r="C15262" t="s">
        <v>151</v>
      </c>
      <c r="D15262" t="s">
        <v>1663</v>
      </c>
      <c r="E15262">
        <v>252.99</v>
      </c>
      <c r="F15262">
        <v>460</v>
      </c>
      <c r="G15262" t="s">
        <v>133</v>
      </c>
      <c r="H15262">
        <v>4.2</v>
      </c>
      <c r="I15262">
        <f>F15262-E15262</f>
        <v>207.01</v>
      </c>
      <c r="J15262">
        <f>I15262*100/F15262</f>
        <v>45.002173913043478</v>
      </c>
      <c r="K15262" t="str">
        <f>IF(E15262&lt;=200,"Budget",IF(E15262&lt;=500,"Mid Range","Premium"))</f>
        <v>Mid Range</v>
      </c>
    </row>
    <row r="15263" spans="1:11" x14ac:dyDescent="0.3">
      <c r="A15263" t="s">
        <v>15866</v>
      </c>
      <c r="B15263" t="s">
        <v>107</v>
      </c>
      <c r="C15263" t="s">
        <v>261</v>
      </c>
      <c r="D15263" t="s">
        <v>9372</v>
      </c>
      <c r="E15263">
        <v>99</v>
      </c>
      <c r="F15263">
        <v>99</v>
      </c>
      <c r="G15263" t="s">
        <v>290</v>
      </c>
      <c r="H15263">
        <v>3.5</v>
      </c>
      <c r="I15263">
        <f>F15263-E15263</f>
        <v>0</v>
      </c>
      <c r="J15263">
        <f>I15263*100/F15263</f>
        <v>0</v>
      </c>
      <c r="K15263" t="str">
        <f>IF(E15263&lt;=200,"Budget",IF(E15263&lt;=500,"Mid Range","Premium"))</f>
        <v>Budget</v>
      </c>
    </row>
    <row r="15264" spans="1:11" x14ac:dyDescent="0.3">
      <c r="A15264" t="s">
        <v>15867</v>
      </c>
      <c r="B15264" t="s">
        <v>19</v>
      </c>
      <c r="C15264" t="s">
        <v>32</v>
      </c>
      <c r="D15264" t="s">
        <v>601</v>
      </c>
      <c r="E15264">
        <v>285</v>
      </c>
      <c r="F15264">
        <v>285</v>
      </c>
      <c r="G15264" t="s">
        <v>181</v>
      </c>
      <c r="H15264">
        <v>4.9000000000000004</v>
      </c>
      <c r="I15264">
        <f>F15264-E15264</f>
        <v>0</v>
      </c>
      <c r="J15264">
        <f>I15264*100/F15264</f>
        <v>0</v>
      </c>
      <c r="K15264" t="str">
        <f>IF(E15264&lt;=200,"Budget",IF(E15264&lt;=500,"Mid Range","Premium"))</f>
        <v>Mid Range</v>
      </c>
    </row>
    <row r="15265" spans="1:11" x14ac:dyDescent="0.3">
      <c r="A15265" t="s">
        <v>15868</v>
      </c>
      <c r="B15265" t="s">
        <v>19</v>
      </c>
      <c r="C15265" t="s">
        <v>20</v>
      </c>
      <c r="D15265" t="s">
        <v>698</v>
      </c>
      <c r="E15265">
        <v>239</v>
      </c>
      <c r="F15265">
        <v>499</v>
      </c>
      <c r="G15265" t="s">
        <v>22</v>
      </c>
      <c r="H15265">
        <v>2.9</v>
      </c>
      <c r="I15265">
        <f>F15265-E15265</f>
        <v>260</v>
      </c>
      <c r="J15265">
        <f>I15265*100/F15265</f>
        <v>52.104208416833664</v>
      </c>
      <c r="K15265" t="str">
        <f>IF(E15265&lt;=200,"Budget",IF(E15265&lt;=500,"Mid Range","Premium"))</f>
        <v>Mid Range</v>
      </c>
    </row>
    <row r="15266" spans="1:11" x14ac:dyDescent="0.3">
      <c r="A15266" t="s">
        <v>12285</v>
      </c>
      <c r="B15266" t="s">
        <v>121</v>
      </c>
      <c r="C15266" t="s">
        <v>937</v>
      </c>
      <c r="D15266" t="s">
        <v>1755</v>
      </c>
      <c r="E15266">
        <v>225.25</v>
      </c>
      <c r="F15266">
        <v>265</v>
      </c>
      <c r="G15266" t="s">
        <v>1621</v>
      </c>
      <c r="H15266">
        <v>4</v>
      </c>
      <c r="I15266">
        <f>F15266-E15266</f>
        <v>39.75</v>
      </c>
      <c r="J15266">
        <f>I15266*100/F15266</f>
        <v>15</v>
      </c>
      <c r="K15266" t="str">
        <f>IF(E15266&lt;=200,"Budget",IF(E15266&lt;=500,"Mid Range","Premium"))</f>
        <v>Mid Range</v>
      </c>
    </row>
    <row r="15267" spans="1:11" x14ac:dyDescent="0.3">
      <c r="A15267" t="s">
        <v>15869</v>
      </c>
      <c r="B15267" t="s">
        <v>107</v>
      </c>
      <c r="C15267" t="s">
        <v>229</v>
      </c>
      <c r="D15267" t="s">
        <v>315</v>
      </c>
      <c r="E15267">
        <v>20</v>
      </c>
      <c r="F15267">
        <v>20</v>
      </c>
      <c r="G15267" t="s">
        <v>370</v>
      </c>
      <c r="H15267">
        <v>4.2</v>
      </c>
      <c r="I15267">
        <f>F15267-E15267</f>
        <v>0</v>
      </c>
      <c r="J15267">
        <f>I15267*100/F15267</f>
        <v>0</v>
      </c>
      <c r="K15267" t="str">
        <f>IF(E15267&lt;=200,"Budget",IF(E15267&lt;=500,"Mid Range","Premium"))</f>
        <v>Budget</v>
      </c>
    </row>
    <row r="15268" spans="1:11" x14ac:dyDescent="0.3">
      <c r="A15268" t="s">
        <v>1629</v>
      </c>
      <c r="B15268" t="s">
        <v>50</v>
      </c>
      <c r="C15268" t="s">
        <v>401</v>
      </c>
      <c r="D15268" t="s">
        <v>1630</v>
      </c>
      <c r="E15268">
        <v>508</v>
      </c>
      <c r="F15268">
        <v>635</v>
      </c>
      <c r="G15268" t="s">
        <v>415</v>
      </c>
      <c r="H15268">
        <v>5</v>
      </c>
      <c r="I15268">
        <f>F15268-E15268</f>
        <v>127</v>
      </c>
      <c r="J15268">
        <f>I15268*100/F15268</f>
        <v>20</v>
      </c>
      <c r="K15268" t="str">
        <f>IF(E15268&lt;=200,"Budget",IF(E15268&lt;=500,"Mid Range","Premium"))</f>
        <v>Premium</v>
      </c>
    </row>
    <row r="15269" spans="1:11" x14ac:dyDescent="0.3">
      <c r="A15269" t="s">
        <v>15870</v>
      </c>
      <c r="B15269" t="s">
        <v>9</v>
      </c>
      <c r="C15269" t="s">
        <v>131</v>
      </c>
      <c r="D15269" t="s">
        <v>1291</v>
      </c>
      <c r="E15269">
        <v>204</v>
      </c>
      <c r="F15269">
        <v>240</v>
      </c>
      <c r="G15269" t="s">
        <v>133</v>
      </c>
      <c r="H15269">
        <v>3.9</v>
      </c>
      <c r="I15269">
        <f>F15269-E15269</f>
        <v>36</v>
      </c>
      <c r="J15269">
        <f>I15269*100/F15269</f>
        <v>15</v>
      </c>
      <c r="K15269" t="str">
        <f>IF(E15269&lt;=200,"Budget",IF(E15269&lt;=500,"Mid Range","Premium"))</f>
        <v>Mid Range</v>
      </c>
    </row>
    <row r="15270" spans="1:11" x14ac:dyDescent="0.3">
      <c r="A15270" t="s">
        <v>15871</v>
      </c>
      <c r="B15270" t="s">
        <v>14</v>
      </c>
      <c r="C15270" t="s">
        <v>222</v>
      </c>
      <c r="D15270" t="s">
        <v>1049</v>
      </c>
      <c r="E15270">
        <v>111</v>
      </c>
      <c r="F15270">
        <v>130</v>
      </c>
      <c r="G15270" t="s">
        <v>224</v>
      </c>
      <c r="H15270">
        <v>4.5</v>
      </c>
      <c r="I15270">
        <f>F15270-E15270</f>
        <v>19</v>
      </c>
      <c r="J15270">
        <f>I15270*100/F15270</f>
        <v>14.615384615384615</v>
      </c>
      <c r="K15270" t="str">
        <f>IF(E15270&lt;=200,"Budget",IF(E15270&lt;=500,"Mid Range","Premium"))</f>
        <v>Budget</v>
      </c>
    </row>
    <row r="15271" spans="1:11" x14ac:dyDescent="0.3">
      <c r="A15271" t="s">
        <v>15872</v>
      </c>
      <c r="B15271" t="s">
        <v>14</v>
      </c>
      <c r="C15271" t="s">
        <v>165</v>
      </c>
      <c r="D15271" t="s">
        <v>835</v>
      </c>
      <c r="E15271">
        <v>89</v>
      </c>
      <c r="F15271">
        <v>119</v>
      </c>
      <c r="G15271" t="s">
        <v>293</v>
      </c>
      <c r="H15271">
        <v>2.6</v>
      </c>
      <c r="I15271">
        <f>F15271-E15271</f>
        <v>30</v>
      </c>
      <c r="J15271">
        <f>I15271*100/F15271</f>
        <v>25.210084033613445</v>
      </c>
      <c r="K15271" t="str">
        <f>IF(E15271&lt;=200,"Budget",IF(E15271&lt;=500,"Mid Range","Premium"))</f>
        <v>Budget</v>
      </c>
    </row>
    <row r="15272" spans="1:11" x14ac:dyDescent="0.3">
      <c r="A15272" t="s">
        <v>15873</v>
      </c>
      <c r="B15272" t="s">
        <v>50</v>
      </c>
      <c r="C15272" t="s">
        <v>51</v>
      </c>
      <c r="D15272" t="s">
        <v>4078</v>
      </c>
      <c r="E15272">
        <v>300</v>
      </c>
      <c r="F15272">
        <v>300</v>
      </c>
      <c r="G15272" t="s">
        <v>397</v>
      </c>
      <c r="H15272">
        <v>3.3</v>
      </c>
      <c r="I15272">
        <f>F15272-E15272</f>
        <v>0</v>
      </c>
      <c r="J15272">
        <f>I15272*100/F15272</f>
        <v>0</v>
      </c>
      <c r="K15272" t="str">
        <f>IF(E15272&lt;=200,"Budget",IF(E15272&lt;=500,"Mid Range","Premium"))</f>
        <v>Mid Range</v>
      </c>
    </row>
    <row r="15273" spans="1:11" x14ac:dyDescent="0.3">
      <c r="A15273" t="s">
        <v>15874</v>
      </c>
      <c r="B15273" t="s">
        <v>50</v>
      </c>
      <c r="C15273" t="s">
        <v>51</v>
      </c>
      <c r="D15273" t="s">
        <v>2329</v>
      </c>
      <c r="E15273">
        <v>381.65</v>
      </c>
      <c r="F15273">
        <v>449</v>
      </c>
      <c r="G15273" t="s">
        <v>53</v>
      </c>
      <c r="H15273">
        <v>5</v>
      </c>
      <c r="I15273">
        <f>F15273-E15273</f>
        <v>67.350000000000023</v>
      </c>
      <c r="J15273">
        <f>I15273*100/F15273</f>
        <v>15.000000000000004</v>
      </c>
      <c r="K15273" t="str">
        <f>IF(E15273&lt;=200,"Budget",IF(E15273&lt;=500,"Mid Range","Premium"))</f>
        <v>Mid Range</v>
      </c>
    </row>
    <row r="15274" spans="1:11" x14ac:dyDescent="0.3">
      <c r="A15274" t="s">
        <v>15875</v>
      </c>
      <c r="B15274" t="s">
        <v>9</v>
      </c>
      <c r="C15274" t="s">
        <v>28</v>
      </c>
      <c r="D15274" t="s">
        <v>1890</v>
      </c>
      <c r="E15274">
        <v>200</v>
      </c>
      <c r="F15274">
        <v>250</v>
      </c>
      <c r="G15274" t="s">
        <v>41</v>
      </c>
      <c r="H15274">
        <v>4.0999999999999996</v>
      </c>
      <c r="I15274">
        <f>F15274-E15274</f>
        <v>50</v>
      </c>
      <c r="J15274">
        <f>I15274*100/F15274</f>
        <v>20</v>
      </c>
      <c r="K15274" t="str">
        <f>IF(E15274&lt;=200,"Budget",IF(E15274&lt;=500,"Mid Range","Premium"))</f>
        <v>Budget</v>
      </c>
    </row>
    <row r="15275" spans="1:11" x14ac:dyDescent="0.3">
      <c r="A15275" t="s">
        <v>4413</v>
      </c>
      <c r="B15275" t="s">
        <v>14</v>
      </c>
      <c r="C15275" t="s">
        <v>165</v>
      </c>
      <c r="D15275" t="s">
        <v>2851</v>
      </c>
      <c r="E15275">
        <v>199</v>
      </c>
      <c r="F15275">
        <v>499</v>
      </c>
      <c r="G15275" t="s">
        <v>293</v>
      </c>
      <c r="H15275">
        <v>3.9</v>
      </c>
      <c r="I15275">
        <f>F15275-E15275</f>
        <v>300</v>
      </c>
      <c r="J15275">
        <f>I15275*100/F15275</f>
        <v>60.120240480961925</v>
      </c>
      <c r="K15275" t="str">
        <f>IF(E15275&lt;=200,"Budget",IF(E15275&lt;=500,"Mid Range","Premium"))</f>
        <v>Budget</v>
      </c>
    </row>
    <row r="15276" spans="1:11" x14ac:dyDescent="0.3">
      <c r="A15276" t="s">
        <v>15876</v>
      </c>
      <c r="B15276" t="s">
        <v>9</v>
      </c>
      <c r="C15276" t="s">
        <v>1216</v>
      </c>
      <c r="D15276" t="s">
        <v>582</v>
      </c>
      <c r="E15276">
        <v>203.32</v>
      </c>
      <c r="F15276">
        <v>299</v>
      </c>
      <c r="G15276" t="s">
        <v>2373</v>
      </c>
      <c r="H15276">
        <v>4.8</v>
      </c>
      <c r="I15276">
        <f>F15276-E15276</f>
        <v>95.68</v>
      </c>
      <c r="J15276">
        <f>I15276*100/F15276</f>
        <v>32</v>
      </c>
      <c r="K15276" t="str">
        <f>IF(E15276&lt;=200,"Budget",IF(E15276&lt;=500,"Mid Range","Premium"))</f>
        <v>Mid Range</v>
      </c>
    </row>
    <row r="15277" spans="1:11" x14ac:dyDescent="0.3">
      <c r="A15277" t="s">
        <v>15877</v>
      </c>
      <c r="B15277" t="s">
        <v>9</v>
      </c>
      <c r="C15277" t="s">
        <v>296</v>
      </c>
      <c r="D15277" t="s">
        <v>1367</v>
      </c>
      <c r="E15277">
        <v>211</v>
      </c>
      <c r="F15277">
        <v>275</v>
      </c>
      <c r="G15277" t="s">
        <v>1265</v>
      </c>
      <c r="H15277">
        <v>4.4000000000000004</v>
      </c>
      <c r="I15277">
        <f>F15277-E15277</f>
        <v>64</v>
      </c>
      <c r="J15277">
        <f>I15277*100/F15277</f>
        <v>23.272727272727273</v>
      </c>
      <c r="K15277" t="str">
        <f>IF(E15277&lt;=200,"Budget",IF(E15277&lt;=500,"Mid Range","Premium"))</f>
        <v>Mid Range</v>
      </c>
    </row>
    <row r="15278" spans="1:11" x14ac:dyDescent="0.3">
      <c r="A15278" t="s">
        <v>15878</v>
      </c>
      <c r="B15278" t="s">
        <v>14</v>
      </c>
      <c r="C15278" t="s">
        <v>993</v>
      </c>
      <c r="D15278" t="s">
        <v>562</v>
      </c>
      <c r="E15278">
        <v>219</v>
      </c>
      <c r="F15278">
        <v>399</v>
      </c>
      <c r="G15278" t="s">
        <v>5272</v>
      </c>
      <c r="H15278">
        <v>2.9</v>
      </c>
      <c r="I15278">
        <f>F15278-E15278</f>
        <v>180</v>
      </c>
      <c r="J15278">
        <f>I15278*100/F15278</f>
        <v>45.112781954887218</v>
      </c>
      <c r="K15278" t="str">
        <f>IF(E15278&lt;=200,"Budget",IF(E15278&lt;=500,"Mid Range","Premium"))</f>
        <v>Mid Range</v>
      </c>
    </row>
    <row r="15279" spans="1:11" x14ac:dyDescent="0.3">
      <c r="A15279" t="s">
        <v>15879</v>
      </c>
      <c r="B15279" t="s">
        <v>9</v>
      </c>
      <c r="C15279" t="s">
        <v>236</v>
      </c>
      <c r="D15279" t="s">
        <v>237</v>
      </c>
      <c r="E15279">
        <v>127.5</v>
      </c>
      <c r="F15279">
        <v>150</v>
      </c>
      <c r="G15279" t="s">
        <v>259</v>
      </c>
      <c r="H15279">
        <v>4.3</v>
      </c>
      <c r="I15279">
        <f>F15279-E15279</f>
        <v>22.5</v>
      </c>
      <c r="J15279">
        <f>I15279*100/F15279</f>
        <v>15</v>
      </c>
      <c r="K15279" t="str">
        <f>IF(E15279&lt;=200,"Budget",IF(E15279&lt;=500,"Mid Range","Premium"))</f>
        <v>Budget</v>
      </c>
    </row>
    <row r="15280" spans="1:11" x14ac:dyDescent="0.3">
      <c r="A15280" t="s">
        <v>15880</v>
      </c>
      <c r="B15280" t="s">
        <v>14</v>
      </c>
      <c r="C15280" t="s">
        <v>15</v>
      </c>
      <c r="D15280" t="s">
        <v>431</v>
      </c>
      <c r="E15280">
        <v>349</v>
      </c>
      <c r="F15280">
        <v>679</v>
      </c>
      <c r="G15280" t="s">
        <v>17</v>
      </c>
      <c r="H15280">
        <v>5</v>
      </c>
      <c r="I15280">
        <f>F15280-E15280</f>
        <v>330</v>
      </c>
      <c r="J15280">
        <f>I15280*100/F15280</f>
        <v>48.600883652430042</v>
      </c>
      <c r="K15280" t="str">
        <f>IF(E15280&lt;=200,"Budget",IF(E15280&lt;=500,"Mid Range","Premium"))</f>
        <v>Mid Range</v>
      </c>
    </row>
    <row r="15281" spans="1:11" x14ac:dyDescent="0.3">
      <c r="A15281" t="s">
        <v>15881</v>
      </c>
      <c r="B15281" t="s">
        <v>50</v>
      </c>
      <c r="C15281" t="s">
        <v>73</v>
      </c>
      <c r="D15281" t="s">
        <v>637</v>
      </c>
      <c r="E15281">
        <v>76.5</v>
      </c>
      <c r="F15281">
        <v>85</v>
      </c>
      <c r="G15281" t="s">
        <v>552</v>
      </c>
      <c r="H15281">
        <v>4.2</v>
      </c>
      <c r="I15281">
        <f>F15281-E15281</f>
        <v>8.5</v>
      </c>
      <c r="J15281">
        <f>I15281*100/F15281</f>
        <v>10</v>
      </c>
      <c r="K15281" t="str">
        <f>IF(E15281&lt;=200,"Budget",IF(E15281&lt;=500,"Mid Range","Premium"))</f>
        <v>Budget</v>
      </c>
    </row>
    <row r="15282" spans="1:11" x14ac:dyDescent="0.3">
      <c r="A15282" t="s">
        <v>15882</v>
      </c>
      <c r="B15282" t="s">
        <v>19</v>
      </c>
      <c r="C15282" t="s">
        <v>24</v>
      </c>
      <c r="D15282" t="s">
        <v>660</v>
      </c>
      <c r="E15282">
        <v>189</v>
      </c>
      <c r="F15282">
        <v>343</v>
      </c>
      <c r="G15282" t="s">
        <v>523</v>
      </c>
      <c r="H15282">
        <v>3.3</v>
      </c>
      <c r="I15282">
        <f>F15282-E15282</f>
        <v>154</v>
      </c>
      <c r="J15282">
        <f>I15282*100/F15282</f>
        <v>44.897959183673471</v>
      </c>
      <c r="K15282" t="str">
        <f>IF(E15282&lt;=200,"Budget",IF(E15282&lt;=500,"Mid Range","Premium"))</f>
        <v>Budget</v>
      </c>
    </row>
    <row r="15283" spans="1:11" x14ac:dyDescent="0.3">
      <c r="A15283" t="s">
        <v>9802</v>
      </c>
      <c r="B15283" t="s">
        <v>50</v>
      </c>
      <c r="C15283" t="s">
        <v>51</v>
      </c>
      <c r="D15283" t="s">
        <v>598</v>
      </c>
      <c r="E15283">
        <v>510</v>
      </c>
      <c r="F15283">
        <v>510</v>
      </c>
      <c r="G15283" t="s">
        <v>397</v>
      </c>
      <c r="H15283">
        <v>5</v>
      </c>
      <c r="I15283">
        <f>F15283-E15283</f>
        <v>0</v>
      </c>
      <c r="J15283">
        <f>I15283*100/F15283</f>
        <v>0</v>
      </c>
      <c r="K15283" t="str">
        <f>IF(E15283&lt;=200,"Budget",IF(E15283&lt;=500,"Mid Range","Premium"))</f>
        <v>Premium</v>
      </c>
    </row>
    <row r="15284" spans="1:11" x14ac:dyDescent="0.3">
      <c r="A15284" t="s">
        <v>15883</v>
      </c>
      <c r="B15284" t="s">
        <v>9</v>
      </c>
      <c r="C15284" t="s">
        <v>151</v>
      </c>
      <c r="D15284" t="s">
        <v>4776</v>
      </c>
      <c r="E15284">
        <v>1499</v>
      </c>
      <c r="F15284">
        <v>1499</v>
      </c>
      <c r="G15284" t="s">
        <v>178</v>
      </c>
      <c r="H15284">
        <v>5</v>
      </c>
      <c r="I15284">
        <f>F15284-E15284</f>
        <v>0</v>
      </c>
      <c r="J15284">
        <f>I15284*100/F15284</f>
        <v>0</v>
      </c>
      <c r="K15284" t="str">
        <f>IF(E15284&lt;=200,"Budget",IF(E15284&lt;=500,"Mid Range","Premium"))</f>
        <v>Premium</v>
      </c>
    </row>
    <row r="15285" spans="1:11" x14ac:dyDescent="0.3">
      <c r="A15285" t="s">
        <v>15884</v>
      </c>
      <c r="B15285" t="s">
        <v>90</v>
      </c>
      <c r="C15285" t="s">
        <v>142</v>
      </c>
      <c r="D15285" t="s">
        <v>955</v>
      </c>
      <c r="E15285">
        <v>70</v>
      </c>
      <c r="F15285">
        <v>140</v>
      </c>
      <c r="G15285" t="s">
        <v>147</v>
      </c>
      <c r="H15285">
        <v>3.8</v>
      </c>
      <c r="I15285">
        <f>F15285-E15285</f>
        <v>70</v>
      </c>
      <c r="J15285">
        <f>I15285*100/F15285</f>
        <v>50</v>
      </c>
      <c r="K15285" t="str">
        <f>IF(E15285&lt;=200,"Budget",IF(E15285&lt;=500,"Mid Range","Premium"))</f>
        <v>Budget</v>
      </c>
    </row>
    <row r="15286" spans="1:11" x14ac:dyDescent="0.3">
      <c r="A15286" t="s">
        <v>15885</v>
      </c>
      <c r="B15286" t="s">
        <v>121</v>
      </c>
      <c r="C15286" t="s">
        <v>937</v>
      </c>
      <c r="D15286" t="s">
        <v>668</v>
      </c>
      <c r="E15286">
        <v>550</v>
      </c>
      <c r="F15286">
        <v>550</v>
      </c>
      <c r="G15286" t="s">
        <v>2524</v>
      </c>
      <c r="H15286">
        <v>4.3</v>
      </c>
      <c r="I15286">
        <f>F15286-E15286</f>
        <v>0</v>
      </c>
      <c r="J15286">
        <f>I15286*100/F15286</f>
        <v>0</v>
      </c>
      <c r="K15286" t="str">
        <f>IF(E15286&lt;=200,"Budget",IF(E15286&lt;=500,"Mid Range","Premium"))</f>
        <v>Premium</v>
      </c>
    </row>
    <row r="15287" spans="1:11" x14ac:dyDescent="0.3">
      <c r="A15287" t="s">
        <v>15886</v>
      </c>
      <c r="B15287" t="s">
        <v>90</v>
      </c>
      <c r="C15287" t="s">
        <v>173</v>
      </c>
      <c r="D15287" t="s">
        <v>731</v>
      </c>
      <c r="E15287">
        <v>30</v>
      </c>
      <c r="F15287">
        <v>30</v>
      </c>
      <c r="G15287" t="s">
        <v>335</v>
      </c>
      <c r="H15287">
        <v>4.0999999999999996</v>
      </c>
      <c r="I15287">
        <f>F15287-E15287</f>
        <v>0</v>
      </c>
      <c r="J15287">
        <f>I15287*100/F15287</f>
        <v>0</v>
      </c>
      <c r="K15287" t="str">
        <f>IF(E15287&lt;=200,"Budget",IF(E15287&lt;=500,"Mid Range","Premium"))</f>
        <v>Budget</v>
      </c>
    </row>
    <row r="15288" spans="1:11" x14ac:dyDescent="0.3">
      <c r="A15288" t="s">
        <v>1569</v>
      </c>
      <c r="B15288" t="s">
        <v>9</v>
      </c>
      <c r="C15288" t="s">
        <v>28</v>
      </c>
      <c r="D15288" t="s">
        <v>1570</v>
      </c>
      <c r="E15288">
        <v>191.04</v>
      </c>
      <c r="F15288">
        <v>199</v>
      </c>
      <c r="G15288" t="s">
        <v>1095</v>
      </c>
      <c r="H15288">
        <v>3.8</v>
      </c>
      <c r="I15288">
        <f>F15288-E15288</f>
        <v>7.960000000000008</v>
      </c>
      <c r="J15288">
        <f>I15288*100/F15288</f>
        <v>4.0000000000000044</v>
      </c>
      <c r="K15288" t="str">
        <f>IF(E15288&lt;=200,"Budget",IF(E15288&lt;=500,"Mid Range","Premium"))</f>
        <v>Budget</v>
      </c>
    </row>
    <row r="15289" spans="1:11" x14ac:dyDescent="0.3">
      <c r="A15289" t="s">
        <v>89</v>
      </c>
      <c r="B15289" t="s">
        <v>90</v>
      </c>
      <c r="C15289" t="s">
        <v>173</v>
      </c>
      <c r="D15289" t="s">
        <v>781</v>
      </c>
      <c r="E15289">
        <v>360</v>
      </c>
      <c r="F15289">
        <v>450</v>
      </c>
      <c r="G15289" t="s">
        <v>622</v>
      </c>
      <c r="H15289">
        <v>4.5999999999999996</v>
      </c>
      <c r="I15289">
        <f>F15289-E15289</f>
        <v>90</v>
      </c>
      <c r="J15289">
        <f>I15289*100/F15289</f>
        <v>20</v>
      </c>
      <c r="K15289" t="str">
        <f>IF(E15289&lt;=200,"Budget",IF(E15289&lt;=500,"Mid Range","Premium"))</f>
        <v>Mid Range</v>
      </c>
    </row>
    <row r="15290" spans="1:11" x14ac:dyDescent="0.3">
      <c r="A15290" t="s">
        <v>15887</v>
      </c>
      <c r="B15290" t="s">
        <v>50</v>
      </c>
      <c r="C15290" t="s">
        <v>51</v>
      </c>
      <c r="D15290" t="s">
        <v>365</v>
      </c>
      <c r="E15290">
        <v>299</v>
      </c>
      <c r="F15290">
        <v>299</v>
      </c>
      <c r="G15290" t="s">
        <v>378</v>
      </c>
      <c r="H15290">
        <v>4.3</v>
      </c>
      <c r="I15290">
        <f>F15290-E15290</f>
        <v>0</v>
      </c>
      <c r="J15290">
        <f>I15290*100/F15290</f>
        <v>0</v>
      </c>
      <c r="K15290" t="str">
        <f>IF(E15290&lt;=200,"Budget",IF(E15290&lt;=500,"Mid Range","Premium"))</f>
        <v>Mid Range</v>
      </c>
    </row>
    <row r="15291" spans="1:11" x14ac:dyDescent="0.3">
      <c r="A15291" t="s">
        <v>13643</v>
      </c>
      <c r="B15291" t="s">
        <v>9</v>
      </c>
      <c r="C15291" t="s">
        <v>131</v>
      </c>
      <c r="D15291" t="s">
        <v>616</v>
      </c>
      <c r="E15291">
        <v>180</v>
      </c>
      <c r="F15291">
        <v>240</v>
      </c>
      <c r="G15291" t="s">
        <v>133</v>
      </c>
      <c r="H15291">
        <v>4</v>
      </c>
      <c r="I15291">
        <f>F15291-E15291</f>
        <v>60</v>
      </c>
      <c r="J15291">
        <f>I15291*100/F15291</f>
        <v>25</v>
      </c>
      <c r="K15291" t="str">
        <f>IF(E15291&lt;=200,"Budget",IF(E15291&lt;=500,"Mid Range","Premium"))</f>
        <v>Budget</v>
      </c>
    </row>
    <row r="15292" spans="1:11" x14ac:dyDescent="0.3">
      <c r="A15292" t="s">
        <v>15888</v>
      </c>
      <c r="B15292" t="s">
        <v>14</v>
      </c>
      <c r="C15292" t="s">
        <v>270</v>
      </c>
      <c r="D15292" t="s">
        <v>9839</v>
      </c>
      <c r="E15292">
        <v>365</v>
      </c>
      <c r="F15292">
        <v>365</v>
      </c>
      <c r="G15292" t="s">
        <v>271</v>
      </c>
      <c r="H15292">
        <v>4.3</v>
      </c>
      <c r="I15292">
        <f>F15292-E15292</f>
        <v>0</v>
      </c>
      <c r="J15292">
        <f>I15292*100/F15292</f>
        <v>0</v>
      </c>
      <c r="K15292" t="str">
        <f>IF(E15292&lt;=200,"Budget",IF(E15292&lt;=500,"Mid Range","Premium"))</f>
        <v>Mid Range</v>
      </c>
    </row>
    <row r="15293" spans="1:11" x14ac:dyDescent="0.3">
      <c r="A15293" t="s">
        <v>15889</v>
      </c>
      <c r="B15293" t="s">
        <v>9</v>
      </c>
      <c r="C15293" t="s">
        <v>10</v>
      </c>
      <c r="D15293" t="s">
        <v>1982</v>
      </c>
      <c r="E15293">
        <v>750</v>
      </c>
      <c r="F15293">
        <v>750</v>
      </c>
      <c r="G15293" t="s">
        <v>44</v>
      </c>
      <c r="H15293">
        <v>3.8</v>
      </c>
      <c r="I15293">
        <f>F15293-E15293</f>
        <v>0</v>
      </c>
      <c r="J15293">
        <f>I15293*100/F15293</f>
        <v>0</v>
      </c>
      <c r="K15293" t="str">
        <f>IF(E15293&lt;=200,"Budget",IF(E15293&lt;=500,"Mid Range","Premium"))</f>
        <v>Premium</v>
      </c>
    </row>
    <row r="15294" spans="1:11" x14ac:dyDescent="0.3">
      <c r="A15294" t="s">
        <v>15890</v>
      </c>
      <c r="B15294" t="s">
        <v>121</v>
      </c>
      <c r="C15294" t="s">
        <v>122</v>
      </c>
      <c r="D15294" t="s">
        <v>2475</v>
      </c>
      <c r="E15294">
        <v>209.52</v>
      </c>
      <c r="F15294">
        <v>270</v>
      </c>
      <c r="G15294" t="s">
        <v>124</v>
      </c>
      <c r="H15294">
        <v>4.0999999999999996</v>
      </c>
      <c r="I15294">
        <f>F15294-E15294</f>
        <v>60.47999999999999</v>
      </c>
      <c r="J15294">
        <f>I15294*100/F15294</f>
        <v>22.399999999999995</v>
      </c>
      <c r="K15294" t="str">
        <f>IF(E15294&lt;=200,"Budget",IF(E15294&lt;=500,"Mid Range","Premium"))</f>
        <v>Mid Range</v>
      </c>
    </row>
    <row r="15295" spans="1:11" x14ac:dyDescent="0.3">
      <c r="A15295" t="s">
        <v>15891</v>
      </c>
      <c r="B15295" t="s">
        <v>9</v>
      </c>
      <c r="C15295" t="s">
        <v>131</v>
      </c>
      <c r="D15295" t="s">
        <v>1423</v>
      </c>
      <c r="E15295">
        <v>419.3</v>
      </c>
      <c r="F15295">
        <v>599</v>
      </c>
      <c r="G15295" t="s">
        <v>158</v>
      </c>
      <c r="H15295">
        <v>3.7</v>
      </c>
      <c r="I15295">
        <f>F15295-E15295</f>
        <v>179.7</v>
      </c>
      <c r="J15295">
        <f>I15295*100/F15295</f>
        <v>30</v>
      </c>
      <c r="K15295" t="str">
        <f>IF(E15295&lt;=200,"Budget",IF(E15295&lt;=500,"Mid Range","Premium"))</f>
        <v>Mid Range</v>
      </c>
    </row>
    <row r="15296" spans="1:11" x14ac:dyDescent="0.3">
      <c r="A15296" t="s">
        <v>15892</v>
      </c>
      <c r="B15296" t="s">
        <v>9</v>
      </c>
      <c r="C15296" t="s">
        <v>10</v>
      </c>
      <c r="D15296" t="s">
        <v>2978</v>
      </c>
      <c r="E15296">
        <v>160</v>
      </c>
      <c r="F15296">
        <v>160</v>
      </c>
      <c r="G15296" t="s">
        <v>423</v>
      </c>
      <c r="H15296">
        <v>3.3</v>
      </c>
      <c r="I15296">
        <f>F15296-E15296</f>
        <v>0</v>
      </c>
      <c r="J15296">
        <f>I15296*100/F15296</f>
        <v>0</v>
      </c>
      <c r="K15296" t="str">
        <f>IF(E15296&lt;=200,"Budget",IF(E15296&lt;=500,"Mid Range","Premium"))</f>
        <v>Budget</v>
      </c>
    </row>
    <row r="15297" spans="1:11" x14ac:dyDescent="0.3">
      <c r="A15297" t="s">
        <v>15893</v>
      </c>
      <c r="B15297" t="s">
        <v>9</v>
      </c>
      <c r="C15297" t="s">
        <v>296</v>
      </c>
      <c r="D15297" t="s">
        <v>808</v>
      </c>
      <c r="E15297">
        <v>67.5</v>
      </c>
      <c r="F15297">
        <v>75</v>
      </c>
      <c r="G15297" t="s">
        <v>297</v>
      </c>
      <c r="H15297">
        <v>4.2</v>
      </c>
      <c r="I15297">
        <f>F15297-E15297</f>
        <v>7.5</v>
      </c>
      <c r="J15297">
        <f>I15297*100/F15297</f>
        <v>10</v>
      </c>
      <c r="K15297" t="str">
        <f>IF(E15297&lt;=200,"Budget",IF(E15297&lt;=500,"Mid Range","Premium"))</f>
        <v>Budget</v>
      </c>
    </row>
    <row r="15298" spans="1:11" x14ac:dyDescent="0.3">
      <c r="A15298" t="s">
        <v>1159</v>
      </c>
      <c r="B15298" t="s">
        <v>9</v>
      </c>
      <c r="C15298" t="s">
        <v>278</v>
      </c>
      <c r="D15298" t="s">
        <v>1160</v>
      </c>
      <c r="E15298">
        <v>152.1</v>
      </c>
      <c r="F15298">
        <v>169</v>
      </c>
      <c r="G15298" t="s">
        <v>452</v>
      </c>
      <c r="H15298">
        <v>4.5</v>
      </c>
      <c r="I15298">
        <f>F15298-E15298</f>
        <v>16.900000000000006</v>
      </c>
      <c r="J15298">
        <f>I15298*100/F15298</f>
        <v>10.000000000000004</v>
      </c>
      <c r="K15298" t="str">
        <f>IF(E15298&lt;=200,"Budget",IF(E15298&lt;=500,"Mid Range","Premium"))</f>
        <v>Budget</v>
      </c>
    </row>
    <row r="15299" spans="1:11" x14ac:dyDescent="0.3">
      <c r="A15299" t="s">
        <v>15894</v>
      </c>
      <c r="B15299" t="s">
        <v>126</v>
      </c>
      <c r="C15299" t="s">
        <v>1575</v>
      </c>
      <c r="D15299" t="s">
        <v>7951</v>
      </c>
      <c r="E15299">
        <v>350</v>
      </c>
      <c r="F15299">
        <v>350</v>
      </c>
      <c r="G15299" t="s">
        <v>1577</v>
      </c>
      <c r="H15299">
        <v>3.3</v>
      </c>
      <c r="I15299">
        <f>F15299-E15299</f>
        <v>0</v>
      </c>
      <c r="J15299">
        <f>I15299*100/F15299</f>
        <v>0</v>
      </c>
      <c r="K15299" t="str">
        <f>IF(E15299&lt;=200,"Budget",IF(E15299&lt;=500,"Mid Range","Premium"))</f>
        <v>Mid Range</v>
      </c>
    </row>
    <row r="15300" spans="1:11" x14ac:dyDescent="0.3">
      <c r="A15300" t="s">
        <v>15895</v>
      </c>
      <c r="B15300" t="s">
        <v>90</v>
      </c>
      <c r="C15300" t="s">
        <v>173</v>
      </c>
      <c r="D15300" t="s">
        <v>1520</v>
      </c>
      <c r="E15300">
        <v>240</v>
      </c>
      <c r="F15300">
        <v>240</v>
      </c>
      <c r="G15300" t="s">
        <v>1260</v>
      </c>
      <c r="H15300">
        <v>3</v>
      </c>
      <c r="I15300">
        <f>F15300-E15300</f>
        <v>0</v>
      </c>
      <c r="J15300">
        <f>I15300*100/F15300</f>
        <v>0</v>
      </c>
      <c r="K15300" t="str">
        <f>IF(E15300&lt;=200,"Budget",IF(E15300&lt;=500,"Mid Range","Premium"))</f>
        <v>Mid Range</v>
      </c>
    </row>
    <row r="15301" spans="1:11" x14ac:dyDescent="0.3">
      <c r="A15301" t="s">
        <v>6153</v>
      </c>
      <c r="B15301" t="s">
        <v>90</v>
      </c>
      <c r="C15301" t="s">
        <v>458</v>
      </c>
      <c r="D15301" t="s">
        <v>2546</v>
      </c>
      <c r="E15301">
        <v>40</v>
      </c>
      <c r="F15301">
        <v>60</v>
      </c>
      <c r="G15301" t="s">
        <v>459</v>
      </c>
      <c r="H15301">
        <v>3.3</v>
      </c>
      <c r="I15301">
        <f>F15301-E15301</f>
        <v>20</v>
      </c>
      <c r="J15301">
        <f>I15301*100/F15301</f>
        <v>33.333333333333336</v>
      </c>
      <c r="K15301" t="str">
        <f>IF(E15301&lt;=200,"Budget",IF(E15301&lt;=500,"Mid Range","Premium"))</f>
        <v>Budget</v>
      </c>
    </row>
    <row r="15302" spans="1:11" x14ac:dyDescent="0.3">
      <c r="A15302" t="s">
        <v>15896</v>
      </c>
      <c r="B15302" t="s">
        <v>9</v>
      </c>
      <c r="C15302" t="s">
        <v>28</v>
      </c>
      <c r="D15302" t="s">
        <v>7189</v>
      </c>
      <c r="E15302">
        <v>50</v>
      </c>
      <c r="F15302">
        <v>50</v>
      </c>
      <c r="G15302" t="s">
        <v>41</v>
      </c>
      <c r="H15302">
        <v>3</v>
      </c>
      <c r="I15302">
        <f>F15302-E15302</f>
        <v>0</v>
      </c>
      <c r="J15302">
        <f>I15302*100/F15302</f>
        <v>0</v>
      </c>
      <c r="K15302" t="str">
        <f>IF(E15302&lt;=200,"Budget",IF(E15302&lt;=500,"Mid Range","Premium"))</f>
        <v>Budget</v>
      </c>
    </row>
    <row r="15303" spans="1:11" x14ac:dyDescent="0.3">
      <c r="A15303" t="s">
        <v>15897</v>
      </c>
      <c r="B15303" t="s">
        <v>19</v>
      </c>
      <c r="C15303" t="s">
        <v>46</v>
      </c>
      <c r="D15303" t="s">
        <v>3443</v>
      </c>
      <c r="E15303">
        <v>45</v>
      </c>
      <c r="F15303">
        <v>79</v>
      </c>
      <c r="G15303" t="s">
        <v>771</v>
      </c>
      <c r="H15303">
        <v>3.7</v>
      </c>
      <c r="I15303">
        <f>F15303-E15303</f>
        <v>34</v>
      </c>
      <c r="J15303">
        <f>I15303*100/F15303</f>
        <v>43.037974683544306</v>
      </c>
      <c r="K15303" t="str">
        <f>IF(E15303&lt;=200,"Budget",IF(E15303&lt;=500,"Mid Range","Premium"))</f>
        <v>Budget</v>
      </c>
    </row>
    <row r="15304" spans="1:11" x14ac:dyDescent="0.3">
      <c r="A15304" t="s">
        <v>15898</v>
      </c>
      <c r="B15304" t="s">
        <v>9</v>
      </c>
      <c r="C15304" t="s">
        <v>36</v>
      </c>
      <c r="D15304" t="s">
        <v>2203</v>
      </c>
      <c r="E15304">
        <v>658.75</v>
      </c>
      <c r="F15304">
        <v>775</v>
      </c>
      <c r="G15304" t="s">
        <v>38</v>
      </c>
      <c r="H15304">
        <v>4.2</v>
      </c>
      <c r="I15304">
        <f>F15304-E15304</f>
        <v>116.25</v>
      </c>
      <c r="J15304">
        <f>I15304*100/F15304</f>
        <v>15</v>
      </c>
      <c r="K15304" t="str">
        <f>IF(E15304&lt;=200,"Budget",IF(E15304&lt;=500,"Mid Range","Premium"))</f>
        <v>Premium</v>
      </c>
    </row>
    <row r="15305" spans="1:11" x14ac:dyDescent="0.3">
      <c r="A15305" t="s">
        <v>15899</v>
      </c>
      <c r="B15305" t="s">
        <v>107</v>
      </c>
      <c r="C15305" t="s">
        <v>108</v>
      </c>
      <c r="D15305" t="s">
        <v>739</v>
      </c>
      <c r="E15305">
        <v>99</v>
      </c>
      <c r="F15305">
        <v>99</v>
      </c>
      <c r="G15305" t="s">
        <v>680</v>
      </c>
      <c r="H15305">
        <v>4.2</v>
      </c>
      <c r="I15305">
        <f>F15305-E15305</f>
        <v>0</v>
      </c>
      <c r="J15305">
        <f>I15305*100/F15305</f>
        <v>0</v>
      </c>
      <c r="K15305" t="str">
        <f>IF(E15305&lt;=200,"Budget",IF(E15305&lt;=500,"Mid Range","Premium"))</f>
        <v>Budget</v>
      </c>
    </row>
    <row r="15306" spans="1:11" x14ac:dyDescent="0.3">
      <c r="A15306" t="s">
        <v>15900</v>
      </c>
      <c r="B15306" t="s">
        <v>50</v>
      </c>
      <c r="C15306" t="s">
        <v>183</v>
      </c>
      <c r="D15306" t="s">
        <v>5012</v>
      </c>
      <c r="E15306">
        <v>99</v>
      </c>
      <c r="F15306">
        <v>110</v>
      </c>
      <c r="G15306" t="s">
        <v>185</v>
      </c>
      <c r="H15306">
        <v>3.9</v>
      </c>
      <c r="I15306">
        <f>F15306-E15306</f>
        <v>11</v>
      </c>
      <c r="J15306">
        <f>I15306*100/F15306</f>
        <v>10</v>
      </c>
      <c r="K15306" t="str">
        <f>IF(E15306&lt;=200,"Budget",IF(E15306&lt;=500,"Mid Range","Premium"))</f>
        <v>Budget</v>
      </c>
    </row>
    <row r="15307" spans="1:11" x14ac:dyDescent="0.3">
      <c r="A15307" t="s">
        <v>6878</v>
      </c>
      <c r="B15307" t="s">
        <v>126</v>
      </c>
      <c r="C15307" t="s">
        <v>285</v>
      </c>
      <c r="D15307" t="s">
        <v>1053</v>
      </c>
      <c r="E15307">
        <v>92.61</v>
      </c>
      <c r="F15307">
        <v>105</v>
      </c>
      <c r="G15307" t="s">
        <v>287</v>
      </c>
      <c r="H15307">
        <v>4.2</v>
      </c>
      <c r="I15307">
        <f>F15307-E15307</f>
        <v>12.39</v>
      </c>
      <c r="J15307">
        <f>I15307*100/F15307</f>
        <v>11.8</v>
      </c>
      <c r="K15307" t="str">
        <f>IF(E15307&lt;=200,"Budget",IF(E15307&lt;=500,"Mid Range","Premium"))</f>
        <v>Budget</v>
      </c>
    </row>
    <row r="15308" spans="1:11" x14ac:dyDescent="0.3">
      <c r="A15308" t="s">
        <v>15901</v>
      </c>
      <c r="B15308" t="s">
        <v>50</v>
      </c>
      <c r="C15308" t="s">
        <v>751</v>
      </c>
      <c r="D15308" t="s">
        <v>433</v>
      </c>
      <c r="E15308">
        <v>115</v>
      </c>
      <c r="F15308">
        <v>210</v>
      </c>
      <c r="G15308" t="s">
        <v>716</v>
      </c>
      <c r="H15308">
        <v>4</v>
      </c>
      <c r="I15308">
        <f>F15308-E15308</f>
        <v>95</v>
      </c>
      <c r="J15308">
        <f>I15308*100/F15308</f>
        <v>45.238095238095241</v>
      </c>
      <c r="K15308" t="str">
        <f>IF(E15308&lt;=200,"Budget",IF(E15308&lt;=500,"Mid Range","Premium"))</f>
        <v>Budget</v>
      </c>
    </row>
    <row r="15309" spans="1:11" x14ac:dyDescent="0.3">
      <c r="A15309" t="s">
        <v>15902</v>
      </c>
      <c r="B15309" t="s">
        <v>50</v>
      </c>
      <c r="C15309" t="s">
        <v>401</v>
      </c>
      <c r="D15309" t="s">
        <v>12031</v>
      </c>
      <c r="E15309">
        <v>234</v>
      </c>
      <c r="F15309">
        <v>260</v>
      </c>
      <c r="G15309" t="s">
        <v>6995</v>
      </c>
      <c r="H15309">
        <v>4.5</v>
      </c>
      <c r="I15309">
        <f>F15309-E15309</f>
        <v>26</v>
      </c>
      <c r="J15309">
        <f>I15309*100/F15309</f>
        <v>10</v>
      </c>
      <c r="K15309" t="str">
        <f>IF(E15309&lt;=200,"Budget",IF(E15309&lt;=500,"Mid Range","Premium"))</f>
        <v>Mid Range</v>
      </c>
    </row>
    <row r="15310" spans="1:11" x14ac:dyDescent="0.3">
      <c r="A15310" t="s">
        <v>3074</v>
      </c>
      <c r="B15310" t="s">
        <v>107</v>
      </c>
      <c r="C15310" t="s">
        <v>619</v>
      </c>
      <c r="D15310" t="s">
        <v>1126</v>
      </c>
      <c r="E15310">
        <v>15</v>
      </c>
      <c r="F15310">
        <v>15</v>
      </c>
      <c r="G15310" t="s">
        <v>620</v>
      </c>
      <c r="H15310">
        <v>4.0999999999999996</v>
      </c>
      <c r="I15310">
        <f>F15310-E15310</f>
        <v>0</v>
      </c>
      <c r="J15310">
        <f>I15310*100/F15310</f>
        <v>0</v>
      </c>
      <c r="K15310" t="str">
        <f>IF(E15310&lt;=200,"Budget",IF(E15310&lt;=500,"Mid Range","Premium"))</f>
        <v>Budget</v>
      </c>
    </row>
    <row r="15311" spans="1:11" x14ac:dyDescent="0.3">
      <c r="A15311" t="s">
        <v>15903</v>
      </c>
      <c r="B15311" t="s">
        <v>19</v>
      </c>
      <c r="C15311" t="s">
        <v>32</v>
      </c>
      <c r="D15311" t="s">
        <v>6124</v>
      </c>
      <c r="E15311">
        <v>84</v>
      </c>
      <c r="F15311">
        <v>120</v>
      </c>
      <c r="G15311" t="s">
        <v>62</v>
      </c>
      <c r="H15311">
        <v>5</v>
      </c>
      <c r="I15311">
        <f>F15311-E15311</f>
        <v>36</v>
      </c>
      <c r="J15311">
        <f>I15311*100/F15311</f>
        <v>30</v>
      </c>
      <c r="K15311" t="str">
        <f>IF(E15311&lt;=200,"Budget",IF(E15311&lt;=500,"Mid Range","Premium"))</f>
        <v>Budget</v>
      </c>
    </row>
    <row r="15312" spans="1:11" x14ac:dyDescent="0.3">
      <c r="A15312" t="s">
        <v>15904</v>
      </c>
      <c r="B15312" t="s">
        <v>126</v>
      </c>
      <c r="C15312" t="s">
        <v>127</v>
      </c>
      <c r="D15312" t="s">
        <v>5903</v>
      </c>
      <c r="E15312">
        <v>265.5</v>
      </c>
      <c r="F15312">
        <v>295</v>
      </c>
      <c r="G15312" t="s">
        <v>129</v>
      </c>
      <c r="H15312">
        <v>4.7</v>
      </c>
      <c r="I15312">
        <f>F15312-E15312</f>
        <v>29.5</v>
      </c>
      <c r="J15312">
        <f>I15312*100/F15312</f>
        <v>10</v>
      </c>
      <c r="K15312" t="str">
        <f>IF(E15312&lt;=200,"Budget",IF(E15312&lt;=500,"Mid Range","Premium"))</f>
        <v>Mid Range</v>
      </c>
    </row>
    <row r="15313" spans="1:11" x14ac:dyDescent="0.3">
      <c r="A15313" t="s">
        <v>15905</v>
      </c>
      <c r="B15313" t="s">
        <v>9</v>
      </c>
      <c r="C15313" t="s">
        <v>36</v>
      </c>
      <c r="D15313" t="s">
        <v>696</v>
      </c>
      <c r="E15313">
        <v>390</v>
      </c>
      <c r="F15313">
        <v>520</v>
      </c>
      <c r="G15313" t="s">
        <v>38</v>
      </c>
      <c r="H15313">
        <v>3.7</v>
      </c>
      <c r="I15313">
        <f>F15313-E15313</f>
        <v>130</v>
      </c>
      <c r="J15313">
        <f>I15313*100/F15313</f>
        <v>25</v>
      </c>
      <c r="K15313" t="str">
        <f>IF(E15313&lt;=200,"Budget",IF(E15313&lt;=500,"Mid Range","Premium"))</f>
        <v>Mid Range</v>
      </c>
    </row>
    <row r="15314" spans="1:11" x14ac:dyDescent="0.3">
      <c r="A15314" t="s">
        <v>15906</v>
      </c>
      <c r="B15314" t="s">
        <v>14</v>
      </c>
      <c r="C15314" t="s">
        <v>222</v>
      </c>
      <c r="D15314" t="s">
        <v>240</v>
      </c>
      <c r="E15314">
        <v>440</v>
      </c>
      <c r="F15314">
        <v>440</v>
      </c>
      <c r="G15314" t="s">
        <v>1240</v>
      </c>
      <c r="H15314">
        <v>4.4000000000000004</v>
      </c>
      <c r="I15314">
        <f>F15314-E15314</f>
        <v>0</v>
      </c>
      <c r="J15314">
        <f>I15314*100/F15314</f>
        <v>0</v>
      </c>
      <c r="K15314" t="str">
        <f>IF(E15314&lt;=200,"Budget",IF(E15314&lt;=500,"Mid Range","Premium"))</f>
        <v>Mid Range</v>
      </c>
    </row>
    <row r="15315" spans="1:11" x14ac:dyDescent="0.3">
      <c r="A15315" t="s">
        <v>15907</v>
      </c>
      <c r="B15315" t="s">
        <v>14</v>
      </c>
      <c r="C15315" t="s">
        <v>270</v>
      </c>
      <c r="D15315" t="s">
        <v>3747</v>
      </c>
      <c r="E15315">
        <v>309</v>
      </c>
      <c r="F15315">
        <v>436</v>
      </c>
      <c r="G15315" t="s">
        <v>804</v>
      </c>
      <c r="H15315">
        <v>4</v>
      </c>
      <c r="I15315">
        <f>F15315-E15315</f>
        <v>127</v>
      </c>
      <c r="J15315">
        <f>I15315*100/F15315</f>
        <v>29.128440366972477</v>
      </c>
      <c r="K15315" t="str">
        <f>IF(E15315&lt;=200,"Budget",IF(E15315&lt;=500,"Mid Range","Premium"))</f>
        <v>Mid Range</v>
      </c>
    </row>
    <row r="15316" spans="1:11" x14ac:dyDescent="0.3">
      <c r="A15316" t="s">
        <v>15908</v>
      </c>
      <c r="B15316" t="s">
        <v>9</v>
      </c>
      <c r="C15316" t="s">
        <v>151</v>
      </c>
      <c r="D15316" t="s">
        <v>823</v>
      </c>
      <c r="E15316">
        <v>60</v>
      </c>
      <c r="F15316">
        <v>75</v>
      </c>
      <c r="G15316" t="s">
        <v>981</v>
      </c>
      <c r="H15316">
        <v>3.7</v>
      </c>
      <c r="I15316">
        <f>F15316-E15316</f>
        <v>15</v>
      </c>
      <c r="J15316">
        <f>I15316*100/F15316</f>
        <v>20</v>
      </c>
      <c r="K15316" t="str">
        <f>IF(E15316&lt;=200,"Budget",IF(E15316&lt;=500,"Mid Range","Premium"))</f>
        <v>Budget</v>
      </c>
    </row>
    <row r="15317" spans="1:11" x14ac:dyDescent="0.3">
      <c r="A15317" t="s">
        <v>15909</v>
      </c>
      <c r="B15317" t="s">
        <v>9</v>
      </c>
      <c r="C15317" t="s">
        <v>36</v>
      </c>
      <c r="D15317" t="s">
        <v>664</v>
      </c>
      <c r="E15317">
        <v>126</v>
      </c>
      <c r="F15317">
        <v>140</v>
      </c>
      <c r="G15317" t="s">
        <v>38</v>
      </c>
      <c r="H15317">
        <v>3.8</v>
      </c>
      <c r="I15317">
        <f>F15317-E15317</f>
        <v>14</v>
      </c>
      <c r="J15317">
        <f>I15317*100/F15317</f>
        <v>10</v>
      </c>
      <c r="K15317" t="str">
        <f>IF(E15317&lt;=200,"Budget",IF(E15317&lt;=500,"Mid Range","Premium"))</f>
        <v>Budget</v>
      </c>
    </row>
    <row r="15318" spans="1:11" x14ac:dyDescent="0.3">
      <c r="A15318" t="s">
        <v>15910</v>
      </c>
      <c r="B15318" t="s">
        <v>121</v>
      </c>
      <c r="C15318" t="s">
        <v>122</v>
      </c>
      <c r="D15318" t="s">
        <v>735</v>
      </c>
      <c r="E15318">
        <v>360</v>
      </c>
      <c r="F15318">
        <v>360</v>
      </c>
      <c r="G15318" t="s">
        <v>1362</v>
      </c>
      <c r="H15318">
        <v>4.7</v>
      </c>
      <c r="I15318">
        <f>F15318-E15318</f>
        <v>0</v>
      </c>
      <c r="J15318">
        <f>I15318*100/F15318</f>
        <v>0</v>
      </c>
      <c r="K15318" t="str">
        <f>IF(E15318&lt;=200,"Budget",IF(E15318&lt;=500,"Mid Range","Premium"))</f>
        <v>Mid Range</v>
      </c>
    </row>
    <row r="15319" spans="1:11" x14ac:dyDescent="0.3">
      <c r="A15319" t="s">
        <v>15911</v>
      </c>
      <c r="B15319" t="s">
        <v>14</v>
      </c>
      <c r="C15319" t="s">
        <v>99</v>
      </c>
      <c r="D15319" t="s">
        <v>2088</v>
      </c>
      <c r="E15319">
        <v>386.1</v>
      </c>
      <c r="F15319">
        <v>429</v>
      </c>
      <c r="G15319" t="s">
        <v>506</v>
      </c>
      <c r="H15319">
        <v>3.9</v>
      </c>
      <c r="I15319">
        <f>F15319-E15319</f>
        <v>42.899999999999977</v>
      </c>
      <c r="J15319">
        <f>I15319*100/F15319</f>
        <v>9.9999999999999964</v>
      </c>
      <c r="K15319" t="str">
        <f>IF(E15319&lt;=200,"Budget",IF(E15319&lt;=500,"Mid Range","Premium"))</f>
        <v>Mid Range</v>
      </c>
    </row>
    <row r="15320" spans="1:11" x14ac:dyDescent="0.3">
      <c r="A15320" t="s">
        <v>15912</v>
      </c>
      <c r="B15320" t="s">
        <v>9</v>
      </c>
      <c r="C15320" t="s">
        <v>36</v>
      </c>
      <c r="D15320" t="s">
        <v>467</v>
      </c>
      <c r="E15320">
        <v>165</v>
      </c>
      <c r="F15320">
        <v>165</v>
      </c>
      <c r="G15320" t="s">
        <v>38</v>
      </c>
      <c r="H15320">
        <v>4.5</v>
      </c>
      <c r="I15320">
        <f>F15320-E15320</f>
        <v>0</v>
      </c>
      <c r="J15320">
        <f>I15320*100/F15320</f>
        <v>0</v>
      </c>
      <c r="K15320" t="str">
        <f>IF(E15320&lt;=200,"Budget",IF(E15320&lt;=500,"Mid Range","Premium"))</f>
        <v>Budget</v>
      </c>
    </row>
    <row r="15321" spans="1:11" x14ac:dyDescent="0.3">
      <c r="A15321" t="s">
        <v>15913</v>
      </c>
      <c r="B15321" t="s">
        <v>126</v>
      </c>
      <c r="C15321" t="s">
        <v>285</v>
      </c>
      <c r="D15321" t="s">
        <v>1056</v>
      </c>
      <c r="E15321">
        <v>95</v>
      </c>
      <c r="F15321">
        <v>95</v>
      </c>
      <c r="G15321" t="s">
        <v>1481</v>
      </c>
      <c r="H15321">
        <v>4.0999999999999996</v>
      </c>
      <c r="I15321">
        <f>F15321-E15321</f>
        <v>0</v>
      </c>
      <c r="J15321">
        <f>I15321*100/F15321</f>
        <v>0</v>
      </c>
      <c r="K15321" t="str">
        <f>IF(E15321&lt;=200,"Budget",IF(E15321&lt;=500,"Mid Range","Premium"))</f>
        <v>Budget</v>
      </c>
    </row>
    <row r="15322" spans="1:11" x14ac:dyDescent="0.3">
      <c r="A15322" t="s">
        <v>15914</v>
      </c>
      <c r="B15322" t="s">
        <v>14</v>
      </c>
      <c r="C15322" t="s">
        <v>270</v>
      </c>
      <c r="D15322" t="s">
        <v>368</v>
      </c>
      <c r="E15322">
        <v>259</v>
      </c>
      <c r="F15322">
        <v>296</v>
      </c>
      <c r="G15322" t="s">
        <v>849</v>
      </c>
      <c r="H15322">
        <v>3.9</v>
      </c>
      <c r="I15322">
        <f>F15322-E15322</f>
        <v>37</v>
      </c>
      <c r="J15322">
        <f>I15322*100/F15322</f>
        <v>12.5</v>
      </c>
      <c r="K15322" t="str">
        <f>IF(E15322&lt;=200,"Budget",IF(E15322&lt;=500,"Mid Range","Premium"))</f>
        <v>Mid Range</v>
      </c>
    </row>
    <row r="15323" spans="1:11" x14ac:dyDescent="0.3">
      <c r="A15323" t="s">
        <v>15915</v>
      </c>
      <c r="B15323" t="s">
        <v>9</v>
      </c>
      <c r="C15323" t="s">
        <v>278</v>
      </c>
      <c r="D15323" t="s">
        <v>792</v>
      </c>
      <c r="E15323">
        <v>290</v>
      </c>
      <c r="F15323">
        <v>290</v>
      </c>
      <c r="G15323" t="s">
        <v>931</v>
      </c>
      <c r="H15323">
        <v>3.5</v>
      </c>
      <c r="I15323">
        <f>F15323-E15323</f>
        <v>0</v>
      </c>
      <c r="J15323">
        <f>I15323*100/F15323</f>
        <v>0</v>
      </c>
      <c r="K15323" t="str">
        <f>IF(E15323&lt;=200,"Budget",IF(E15323&lt;=500,"Mid Range","Premium"))</f>
        <v>Mid Range</v>
      </c>
    </row>
    <row r="15324" spans="1:11" x14ac:dyDescent="0.3">
      <c r="A15324" t="s">
        <v>15916</v>
      </c>
      <c r="B15324" t="s">
        <v>19</v>
      </c>
      <c r="C15324" t="s">
        <v>215</v>
      </c>
      <c r="D15324" t="s">
        <v>840</v>
      </c>
      <c r="E15324">
        <v>80.84</v>
      </c>
      <c r="F15324">
        <v>90</v>
      </c>
      <c r="G15324" t="s">
        <v>1142</v>
      </c>
      <c r="H15324">
        <v>4.2</v>
      </c>
      <c r="I15324">
        <f>F15324-E15324</f>
        <v>9.1599999999999966</v>
      </c>
      <c r="J15324">
        <f>I15324*100/F15324</f>
        <v>10.177777777777774</v>
      </c>
      <c r="K15324" t="str">
        <f>IF(E15324&lt;=200,"Budget",IF(E15324&lt;=500,"Mid Range","Premium"))</f>
        <v>Budget</v>
      </c>
    </row>
    <row r="15325" spans="1:11" x14ac:dyDescent="0.3">
      <c r="A15325" t="s">
        <v>15917</v>
      </c>
      <c r="B15325" t="s">
        <v>9</v>
      </c>
      <c r="C15325" t="s">
        <v>131</v>
      </c>
      <c r="D15325" t="s">
        <v>876</v>
      </c>
      <c r="E15325">
        <v>1515.25</v>
      </c>
      <c r="F15325">
        <v>1595</v>
      </c>
      <c r="G15325" t="s">
        <v>1202</v>
      </c>
      <c r="H15325">
        <v>1</v>
      </c>
      <c r="I15325">
        <f>F15325-E15325</f>
        <v>79.75</v>
      </c>
      <c r="J15325">
        <f>I15325*100/F15325</f>
        <v>5</v>
      </c>
      <c r="K15325" t="str">
        <f>IF(E15325&lt;=200,"Budget",IF(E15325&lt;=500,"Mid Range","Premium"))</f>
        <v>Premium</v>
      </c>
    </row>
    <row r="15326" spans="1:11" x14ac:dyDescent="0.3">
      <c r="A15326" t="s">
        <v>15918</v>
      </c>
      <c r="B15326" t="s">
        <v>14</v>
      </c>
      <c r="C15326" t="s">
        <v>15</v>
      </c>
      <c r="D15326" t="s">
        <v>104</v>
      </c>
      <c r="E15326">
        <v>519</v>
      </c>
      <c r="F15326">
        <v>687</v>
      </c>
      <c r="G15326" t="s">
        <v>357</v>
      </c>
      <c r="H15326">
        <v>3.6</v>
      </c>
      <c r="I15326">
        <f>F15326-E15326</f>
        <v>168</v>
      </c>
      <c r="J15326">
        <f>I15326*100/F15326</f>
        <v>24.454148471615721</v>
      </c>
      <c r="K15326" t="str">
        <f>IF(E15326&lt;=200,"Budget",IF(E15326&lt;=500,"Mid Range","Premium"))</f>
        <v>Premium</v>
      </c>
    </row>
    <row r="15327" spans="1:11" x14ac:dyDescent="0.3">
      <c r="A15327" t="s">
        <v>3826</v>
      </c>
      <c r="B15327" t="s">
        <v>90</v>
      </c>
      <c r="C15327" t="s">
        <v>458</v>
      </c>
      <c r="D15327" t="s">
        <v>781</v>
      </c>
      <c r="E15327">
        <v>149.25</v>
      </c>
      <c r="F15327">
        <v>199</v>
      </c>
      <c r="G15327" t="s">
        <v>1964</v>
      </c>
      <c r="H15327">
        <v>4.0999999999999996</v>
      </c>
      <c r="I15327">
        <f>F15327-E15327</f>
        <v>49.75</v>
      </c>
      <c r="J15327">
        <f>I15327*100/F15327</f>
        <v>25</v>
      </c>
      <c r="K15327" t="str">
        <f>IF(E15327&lt;=200,"Budget",IF(E15327&lt;=500,"Mid Range","Premium"))</f>
        <v>Budget</v>
      </c>
    </row>
    <row r="15328" spans="1:11" x14ac:dyDescent="0.3">
      <c r="A15328" t="s">
        <v>15919</v>
      </c>
      <c r="B15328" t="s">
        <v>14</v>
      </c>
      <c r="C15328" t="s">
        <v>454</v>
      </c>
      <c r="D15328" t="s">
        <v>8476</v>
      </c>
      <c r="E15328">
        <v>119</v>
      </c>
      <c r="F15328">
        <v>399</v>
      </c>
      <c r="G15328" t="s">
        <v>456</v>
      </c>
      <c r="H15328">
        <v>3.9</v>
      </c>
      <c r="I15328">
        <f>F15328-E15328</f>
        <v>280</v>
      </c>
      <c r="J15328">
        <f>I15328*100/F15328</f>
        <v>70.175438596491233</v>
      </c>
      <c r="K15328" t="str">
        <f>IF(E15328&lt;=200,"Budget",IF(E15328&lt;=500,"Mid Range","Premium"))</f>
        <v>Budget</v>
      </c>
    </row>
    <row r="15329" spans="1:11" x14ac:dyDescent="0.3">
      <c r="A15329" t="s">
        <v>15920</v>
      </c>
      <c r="B15329" t="s">
        <v>19</v>
      </c>
      <c r="C15329" t="s">
        <v>32</v>
      </c>
      <c r="D15329" t="s">
        <v>5597</v>
      </c>
      <c r="E15329">
        <v>60.9</v>
      </c>
      <c r="F15329">
        <v>70</v>
      </c>
      <c r="G15329" t="s">
        <v>62</v>
      </c>
      <c r="H15329">
        <v>3.7</v>
      </c>
      <c r="I15329">
        <f>F15329-E15329</f>
        <v>9.1000000000000014</v>
      </c>
      <c r="J15329">
        <f>I15329*100/F15329</f>
        <v>13.000000000000002</v>
      </c>
      <c r="K15329" t="str">
        <f>IF(E15329&lt;=200,"Budget",IF(E15329&lt;=500,"Mid Range","Premium"))</f>
        <v>Budget</v>
      </c>
    </row>
    <row r="15330" spans="1:11" x14ac:dyDescent="0.3">
      <c r="A15330" t="s">
        <v>15921</v>
      </c>
      <c r="B15330" t="s">
        <v>90</v>
      </c>
      <c r="C15330" t="s">
        <v>305</v>
      </c>
      <c r="D15330" t="s">
        <v>1897</v>
      </c>
      <c r="E15330">
        <v>1340</v>
      </c>
      <c r="F15330">
        <v>1340</v>
      </c>
      <c r="G15330" t="s">
        <v>360</v>
      </c>
      <c r="H15330">
        <v>4.3</v>
      </c>
      <c r="I15330">
        <f>F15330-E15330</f>
        <v>0</v>
      </c>
      <c r="J15330">
        <f>I15330*100/F15330</f>
        <v>0</v>
      </c>
      <c r="K15330" t="str">
        <f>IF(E15330&lt;=200,"Budget",IF(E15330&lt;=500,"Mid Range","Premium"))</f>
        <v>Premium</v>
      </c>
    </row>
    <row r="15331" spans="1:11" x14ac:dyDescent="0.3">
      <c r="A15331" t="s">
        <v>15922</v>
      </c>
      <c r="B15331" t="s">
        <v>90</v>
      </c>
      <c r="C15331" t="s">
        <v>305</v>
      </c>
      <c r="D15331" t="s">
        <v>2281</v>
      </c>
      <c r="E15331">
        <v>179.01</v>
      </c>
      <c r="F15331">
        <v>185</v>
      </c>
      <c r="G15331" t="s">
        <v>2172</v>
      </c>
      <c r="H15331">
        <v>4.2</v>
      </c>
      <c r="I15331">
        <f>F15331-E15331</f>
        <v>5.9900000000000091</v>
      </c>
      <c r="J15331">
        <f>I15331*100/F15331</f>
        <v>3.237837837837843</v>
      </c>
      <c r="K15331" t="str">
        <f>IF(E15331&lt;=200,"Budget",IF(E15331&lt;=500,"Mid Range","Premium"))</f>
        <v>Budget</v>
      </c>
    </row>
    <row r="15332" spans="1:11" x14ac:dyDescent="0.3">
      <c r="A15332" t="s">
        <v>15923</v>
      </c>
      <c r="B15332" t="s">
        <v>9</v>
      </c>
      <c r="C15332" t="s">
        <v>36</v>
      </c>
      <c r="D15332" t="s">
        <v>1729</v>
      </c>
      <c r="E15332">
        <v>62.4</v>
      </c>
      <c r="F15332">
        <v>78</v>
      </c>
      <c r="G15332" t="s">
        <v>38</v>
      </c>
      <c r="H15332">
        <v>4.3</v>
      </c>
      <c r="I15332">
        <f>F15332-E15332</f>
        <v>15.600000000000001</v>
      </c>
      <c r="J15332">
        <f>I15332*100/F15332</f>
        <v>20.000000000000004</v>
      </c>
      <c r="K15332" t="str">
        <f>IF(E15332&lt;=200,"Budget",IF(E15332&lt;=500,"Mid Range","Premium"))</f>
        <v>Budget</v>
      </c>
    </row>
    <row r="15333" spans="1:11" x14ac:dyDescent="0.3">
      <c r="A15333" t="s">
        <v>15924</v>
      </c>
      <c r="B15333" t="s">
        <v>90</v>
      </c>
      <c r="C15333" t="s">
        <v>142</v>
      </c>
      <c r="D15333" t="s">
        <v>143</v>
      </c>
      <c r="E15333">
        <v>30</v>
      </c>
      <c r="F15333">
        <v>30</v>
      </c>
      <c r="G15333" t="s">
        <v>144</v>
      </c>
      <c r="H15333">
        <v>4.0999999999999996</v>
      </c>
      <c r="I15333">
        <f>F15333-E15333</f>
        <v>0</v>
      </c>
      <c r="J15333">
        <f>I15333*100/F15333</f>
        <v>0</v>
      </c>
      <c r="K15333" t="str">
        <f>IF(E15333&lt;=200,"Budget",IF(E15333&lt;=500,"Mid Range","Premium"))</f>
        <v>Budget</v>
      </c>
    </row>
    <row r="15334" spans="1:11" x14ac:dyDescent="0.3">
      <c r="A15334" t="s">
        <v>15925</v>
      </c>
      <c r="B15334" t="s">
        <v>121</v>
      </c>
      <c r="C15334" t="s">
        <v>937</v>
      </c>
      <c r="D15334" t="s">
        <v>128</v>
      </c>
      <c r="E15334">
        <v>311.5</v>
      </c>
      <c r="F15334">
        <v>350</v>
      </c>
      <c r="G15334" t="s">
        <v>1621</v>
      </c>
      <c r="H15334">
        <v>4.3</v>
      </c>
      <c r="I15334">
        <f>F15334-E15334</f>
        <v>38.5</v>
      </c>
      <c r="J15334">
        <f>I15334*100/F15334</f>
        <v>11</v>
      </c>
      <c r="K15334" t="str">
        <f>IF(E15334&lt;=200,"Budget",IF(E15334&lt;=500,"Mid Range","Premium"))</f>
        <v>Mid Range</v>
      </c>
    </row>
    <row r="15335" spans="1:11" x14ac:dyDescent="0.3">
      <c r="A15335" t="s">
        <v>15926</v>
      </c>
      <c r="B15335" t="s">
        <v>50</v>
      </c>
      <c r="C15335" t="s">
        <v>55</v>
      </c>
      <c r="D15335" t="s">
        <v>56</v>
      </c>
      <c r="E15335">
        <v>150</v>
      </c>
      <c r="F15335">
        <v>150</v>
      </c>
      <c r="G15335" t="s">
        <v>379</v>
      </c>
      <c r="H15335">
        <v>3.1</v>
      </c>
      <c r="I15335">
        <f>F15335-E15335</f>
        <v>0</v>
      </c>
      <c r="J15335">
        <f>I15335*100/F15335</f>
        <v>0</v>
      </c>
      <c r="K15335" t="str">
        <f>IF(E15335&lt;=200,"Budget",IF(E15335&lt;=500,"Mid Range","Premium"))</f>
        <v>Budget</v>
      </c>
    </row>
    <row r="15336" spans="1:11" x14ac:dyDescent="0.3">
      <c r="A15336" t="s">
        <v>4916</v>
      </c>
      <c r="B15336" t="s">
        <v>211</v>
      </c>
      <c r="C15336" t="s">
        <v>212</v>
      </c>
      <c r="D15336" t="s">
        <v>1354</v>
      </c>
      <c r="E15336">
        <v>400</v>
      </c>
      <c r="F15336">
        <v>400</v>
      </c>
      <c r="G15336" t="s">
        <v>1051</v>
      </c>
      <c r="H15336">
        <v>4.3</v>
      </c>
      <c r="I15336">
        <f>F15336-E15336</f>
        <v>0</v>
      </c>
      <c r="J15336">
        <f>I15336*100/F15336</f>
        <v>0</v>
      </c>
      <c r="K15336" t="str">
        <f>IF(E15336&lt;=200,"Budget",IF(E15336&lt;=500,"Mid Range","Premium"))</f>
        <v>Mid Range</v>
      </c>
    </row>
    <row r="15337" spans="1:11" x14ac:dyDescent="0.3">
      <c r="A15337" t="s">
        <v>15927</v>
      </c>
      <c r="B15337" t="s">
        <v>19</v>
      </c>
      <c r="C15337" t="s">
        <v>24</v>
      </c>
      <c r="D15337" t="s">
        <v>1798</v>
      </c>
      <c r="E15337">
        <v>149</v>
      </c>
      <c r="F15337">
        <v>189</v>
      </c>
      <c r="G15337" t="s">
        <v>26</v>
      </c>
      <c r="H15337">
        <v>3.5</v>
      </c>
      <c r="I15337">
        <f>F15337-E15337</f>
        <v>40</v>
      </c>
      <c r="J15337">
        <f>I15337*100/F15337</f>
        <v>21.164021164021165</v>
      </c>
      <c r="K15337" t="str">
        <f>IF(E15337&lt;=200,"Budget",IF(E15337&lt;=500,"Mid Range","Premium"))</f>
        <v>Budget</v>
      </c>
    </row>
    <row r="15338" spans="1:11" x14ac:dyDescent="0.3">
      <c r="A15338" t="s">
        <v>15928</v>
      </c>
      <c r="B15338" t="s">
        <v>9</v>
      </c>
      <c r="C15338" t="s">
        <v>278</v>
      </c>
      <c r="D15338" t="s">
        <v>1537</v>
      </c>
      <c r="E15338">
        <v>205</v>
      </c>
      <c r="F15338">
        <v>205</v>
      </c>
      <c r="G15338" t="s">
        <v>366</v>
      </c>
      <c r="H15338">
        <v>4.3</v>
      </c>
      <c r="I15338">
        <f>F15338-E15338</f>
        <v>0</v>
      </c>
      <c r="J15338">
        <f>I15338*100/F15338</f>
        <v>0</v>
      </c>
      <c r="K15338" t="str">
        <f>IF(E15338&lt;=200,"Budget",IF(E15338&lt;=500,"Mid Range","Premium"))</f>
        <v>Mid Range</v>
      </c>
    </row>
    <row r="15339" spans="1:11" x14ac:dyDescent="0.3">
      <c r="A15339" t="s">
        <v>15929</v>
      </c>
      <c r="B15339" t="s">
        <v>90</v>
      </c>
      <c r="C15339" t="s">
        <v>142</v>
      </c>
      <c r="D15339" t="s">
        <v>592</v>
      </c>
      <c r="E15339">
        <v>53.1</v>
      </c>
      <c r="F15339">
        <v>59</v>
      </c>
      <c r="G15339" t="s">
        <v>147</v>
      </c>
      <c r="H15339">
        <v>4.2</v>
      </c>
      <c r="I15339">
        <f>F15339-E15339</f>
        <v>5.8999999999999986</v>
      </c>
      <c r="J15339">
        <f>I15339*100/F15339</f>
        <v>9.9999999999999982</v>
      </c>
      <c r="K15339" t="str">
        <f>IF(E15339&lt;=200,"Budget",IF(E15339&lt;=500,"Mid Range","Premium"))</f>
        <v>Budget</v>
      </c>
    </row>
    <row r="15340" spans="1:11" x14ac:dyDescent="0.3">
      <c r="A15340" t="s">
        <v>15930</v>
      </c>
      <c r="B15340" t="s">
        <v>19</v>
      </c>
      <c r="C15340" t="s">
        <v>24</v>
      </c>
      <c r="D15340" t="s">
        <v>1320</v>
      </c>
      <c r="E15340">
        <v>209</v>
      </c>
      <c r="F15340">
        <v>249</v>
      </c>
      <c r="G15340" t="s">
        <v>523</v>
      </c>
      <c r="H15340">
        <v>3</v>
      </c>
      <c r="I15340">
        <f>F15340-E15340</f>
        <v>40</v>
      </c>
      <c r="J15340">
        <f>I15340*100/F15340</f>
        <v>16.064257028112451</v>
      </c>
      <c r="K15340" t="str">
        <f>IF(E15340&lt;=200,"Budget",IF(E15340&lt;=500,"Mid Range","Premium"))</f>
        <v>Mid Range</v>
      </c>
    </row>
    <row r="15341" spans="1:11" x14ac:dyDescent="0.3">
      <c r="A15341" t="s">
        <v>15931</v>
      </c>
      <c r="B15341" t="s">
        <v>14</v>
      </c>
      <c r="C15341" t="s">
        <v>165</v>
      </c>
      <c r="D15341" t="s">
        <v>632</v>
      </c>
      <c r="E15341">
        <v>639</v>
      </c>
      <c r="F15341">
        <v>849</v>
      </c>
      <c r="G15341" t="s">
        <v>167</v>
      </c>
      <c r="H15341">
        <v>3.8</v>
      </c>
      <c r="I15341">
        <f>F15341-E15341</f>
        <v>210</v>
      </c>
      <c r="J15341">
        <f>I15341*100/F15341</f>
        <v>24.734982332155479</v>
      </c>
      <c r="K15341" t="str">
        <f>IF(E15341&lt;=200,"Budget",IF(E15341&lt;=500,"Mid Range","Premium"))</f>
        <v>Premium</v>
      </c>
    </row>
    <row r="15342" spans="1:11" x14ac:dyDescent="0.3">
      <c r="A15342" t="s">
        <v>15932</v>
      </c>
      <c r="B15342" t="s">
        <v>90</v>
      </c>
      <c r="C15342" t="s">
        <v>142</v>
      </c>
      <c r="D15342" t="s">
        <v>899</v>
      </c>
      <c r="E15342">
        <v>55</v>
      </c>
      <c r="F15342">
        <v>55</v>
      </c>
      <c r="G15342" t="s">
        <v>147</v>
      </c>
      <c r="H15342">
        <v>3.9</v>
      </c>
      <c r="I15342">
        <f>F15342-E15342</f>
        <v>0</v>
      </c>
      <c r="J15342">
        <f>I15342*100/F15342</f>
        <v>0</v>
      </c>
      <c r="K15342" t="str">
        <f>IF(E15342&lt;=200,"Budget",IF(E15342&lt;=500,"Mid Range","Premium"))</f>
        <v>Budget</v>
      </c>
    </row>
    <row r="15343" spans="1:11" x14ac:dyDescent="0.3">
      <c r="A15343" t="s">
        <v>15933</v>
      </c>
      <c r="B15343" t="s">
        <v>9</v>
      </c>
      <c r="C15343" t="s">
        <v>36</v>
      </c>
      <c r="D15343" t="s">
        <v>2720</v>
      </c>
      <c r="E15343">
        <v>299</v>
      </c>
      <c r="F15343">
        <v>299</v>
      </c>
      <c r="G15343" t="s">
        <v>333</v>
      </c>
      <c r="H15343">
        <v>3.4</v>
      </c>
      <c r="I15343">
        <f>F15343-E15343</f>
        <v>0</v>
      </c>
      <c r="J15343">
        <f>I15343*100/F15343</f>
        <v>0</v>
      </c>
      <c r="K15343" t="str">
        <f>IF(E15343&lt;=200,"Budget",IF(E15343&lt;=500,"Mid Range","Premium"))</f>
        <v>Mid Range</v>
      </c>
    </row>
    <row r="15344" spans="1:11" x14ac:dyDescent="0.3">
      <c r="A15344" t="s">
        <v>15934</v>
      </c>
      <c r="B15344" t="s">
        <v>14</v>
      </c>
      <c r="C15344" t="s">
        <v>454</v>
      </c>
      <c r="D15344" t="s">
        <v>544</v>
      </c>
      <c r="E15344">
        <v>179</v>
      </c>
      <c r="F15344">
        <v>295</v>
      </c>
      <c r="G15344" t="s">
        <v>456</v>
      </c>
      <c r="H15344">
        <v>3.9</v>
      </c>
      <c r="I15344">
        <f>F15344-E15344</f>
        <v>116</v>
      </c>
      <c r="J15344">
        <f>I15344*100/F15344</f>
        <v>39.322033898305087</v>
      </c>
      <c r="K15344" t="str">
        <f>IF(E15344&lt;=200,"Budget",IF(E15344&lt;=500,"Mid Range","Premium"))</f>
        <v>Budget</v>
      </c>
    </row>
    <row r="15345" spans="1:11" x14ac:dyDescent="0.3">
      <c r="A15345" t="s">
        <v>5647</v>
      </c>
      <c r="B15345" t="s">
        <v>107</v>
      </c>
      <c r="C15345" t="s">
        <v>153</v>
      </c>
      <c r="D15345" t="s">
        <v>1185</v>
      </c>
      <c r="E15345">
        <v>5</v>
      </c>
      <c r="F15345">
        <v>5</v>
      </c>
      <c r="G15345" t="s">
        <v>1186</v>
      </c>
      <c r="H15345">
        <v>4.2</v>
      </c>
      <c r="I15345">
        <f>F15345-E15345</f>
        <v>0</v>
      </c>
      <c r="J15345">
        <f>I15345*100/F15345</f>
        <v>0</v>
      </c>
      <c r="K15345" t="str">
        <f>IF(E15345&lt;=200,"Budget",IF(E15345&lt;=500,"Mid Range","Premium"))</f>
        <v>Budget</v>
      </c>
    </row>
    <row r="15346" spans="1:11" x14ac:dyDescent="0.3">
      <c r="A15346" t="s">
        <v>15935</v>
      </c>
      <c r="B15346" t="s">
        <v>50</v>
      </c>
      <c r="C15346" t="s">
        <v>51</v>
      </c>
      <c r="D15346" t="s">
        <v>2215</v>
      </c>
      <c r="E15346">
        <v>99</v>
      </c>
      <c r="F15346">
        <v>109</v>
      </c>
      <c r="G15346" t="s">
        <v>537</v>
      </c>
      <c r="H15346">
        <v>4.4000000000000004</v>
      </c>
      <c r="I15346">
        <f>F15346-E15346</f>
        <v>10</v>
      </c>
      <c r="J15346">
        <f>I15346*100/F15346</f>
        <v>9.1743119266055047</v>
      </c>
      <c r="K15346" t="str">
        <f>IF(E15346&lt;=200,"Budget",IF(E15346&lt;=500,"Mid Range","Premium"))</f>
        <v>Budget</v>
      </c>
    </row>
    <row r="15347" spans="1:11" x14ac:dyDescent="0.3">
      <c r="A15347" t="s">
        <v>15409</v>
      </c>
      <c r="B15347" t="s">
        <v>9</v>
      </c>
      <c r="C15347" t="s">
        <v>151</v>
      </c>
      <c r="D15347" t="s">
        <v>2213</v>
      </c>
      <c r="E15347">
        <v>185.25</v>
      </c>
      <c r="F15347">
        <v>195</v>
      </c>
      <c r="G15347" t="s">
        <v>133</v>
      </c>
      <c r="H15347">
        <v>3.5</v>
      </c>
      <c r="I15347">
        <f>F15347-E15347</f>
        <v>9.75</v>
      </c>
      <c r="J15347">
        <f>I15347*100/F15347</f>
        <v>5</v>
      </c>
      <c r="K15347" t="str">
        <f>IF(E15347&lt;=200,"Budget",IF(E15347&lt;=500,"Mid Range","Premium"))</f>
        <v>Budget</v>
      </c>
    </row>
    <row r="15348" spans="1:11" x14ac:dyDescent="0.3">
      <c r="A15348" t="s">
        <v>15936</v>
      </c>
      <c r="B15348" t="s">
        <v>121</v>
      </c>
      <c r="C15348" t="s">
        <v>135</v>
      </c>
      <c r="D15348" t="s">
        <v>775</v>
      </c>
      <c r="E15348">
        <v>385</v>
      </c>
      <c r="F15348">
        <v>550</v>
      </c>
      <c r="G15348" t="s">
        <v>1032</v>
      </c>
      <c r="H15348">
        <v>1</v>
      </c>
      <c r="I15348">
        <f>F15348-E15348</f>
        <v>165</v>
      </c>
      <c r="J15348">
        <f>I15348*100/F15348</f>
        <v>30</v>
      </c>
      <c r="K15348" t="str">
        <f>IF(E15348&lt;=200,"Budget",IF(E15348&lt;=500,"Mid Range","Premium"))</f>
        <v>Mid Range</v>
      </c>
    </row>
    <row r="15349" spans="1:11" x14ac:dyDescent="0.3">
      <c r="A15349" t="s">
        <v>6118</v>
      </c>
      <c r="B15349" t="s">
        <v>126</v>
      </c>
      <c r="C15349" t="s">
        <v>285</v>
      </c>
      <c r="D15349" t="s">
        <v>3571</v>
      </c>
      <c r="E15349">
        <v>374</v>
      </c>
      <c r="F15349">
        <v>440</v>
      </c>
      <c r="G15349" t="s">
        <v>3987</v>
      </c>
      <c r="H15349">
        <v>4.0999999999999996</v>
      </c>
      <c r="I15349">
        <f>F15349-E15349</f>
        <v>66</v>
      </c>
      <c r="J15349">
        <f>I15349*100/F15349</f>
        <v>15</v>
      </c>
      <c r="K15349" t="str">
        <f>IF(E15349&lt;=200,"Budget",IF(E15349&lt;=500,"Mid Range","Premium"))</f>
        <v>Mid Range</v>
      </c>
    </row>
    <row r="15350" spans="1:11" x14ac:dyDescent="0.3">
      <c r="A15350" t="s">
        <v>15937</v>
      </c>
      <c r="B15350" t="s">
        <v>211</v>
      </c>
      <c r="C15350" t="s">
        <v>302</v>
      </c>
      <c r="D15350" t="s">
        <v>12140</v>
      </c>
      <c r="E15350">
        <v>99</v>
      </c>
      <c r="F15350">
        <v>169</v>
      </c>
      <c r="G15350" t="s">
        <v>521</v>
      </c>
      <c r="H15350">
        <v>4.3</v>
      </c>
      <c r="I15350">
        <f>F15350-E15350</f>
        <v>70</v>
      </c>
      <c r="J15350">
        <f>I15350*100/F15350</f>
        <v>41.420118343195263</v>
      </c>
      <c r="K15350" t="str">
        <f>IF(E15350&lt;=200,"Budget",IF(E15350&lt;=500,"Mid Range","Premium"))</f>
        <v>Budget</v>
      </c>
    </row>
    <row r="15351" spans="1:11" x14ac:dyDescent="0.3">
      <c r="A15351" t="s">
        <v>15938</v>
      </c>
      <c r="B15351" t="s">
        <v>50</v>
      </c>
      <c r="C15351" t="s">
        <v>86</v>
      </c>
      <c r="D15351" t="s">
        <v>1436</v>
      </c>
      <c r="E15351">
        <v>340</v>
      </c>
      <c r="F15351">
        <v>340</v>
      </c>
      <c r="G15351" t="s">
        <v>989</v>
      </c>
      <c r="H15351">
        <v>5</v>
      </c>
      <c r="I15351">
        <f>F15351-E15351</f>
        <v>0</v>
      </c>
      <c r="J15351">
        <f>I15351*100/F15351</f>
        <v>0</v>
      </c>
      <c r="K15351" t="str">
        <f>IF(E15351&lt;=200,"Budget",IF(E15351&lt;=500,"Mid Range","Premium"))</f>
        <v>Mid Range</v>
      </c>
    </row>
    <row r="15352" spans="1:11" x14ac:dyDescent="0.3">
      <c r="A15352" t="s">
        <v>15939</v>
      </c>
      <c r="B15352" t="s">
        <v>9</v>
      </c>
      <c r="C15352" t="s">
        <v>10</v>
      </c>
      <c r="D15352" t="s">
        <v>1044</v>
      </c>
      <c r="E15352">
        <v>820</v>
      </c>
      <c r="F15352">
        <v>820</v>
      </c>
      <c r="G15352" t="s">
        <v>209</v>
      </c>
      <c r="H15352">
        <v>3.8</v>
      </c>
      <c r="I15352">
        <f>F15352-E15352</f>
        <v>0</v>
      </c>
      <c r="J15352">
        <f>I15352*100/F15352</f>
        <v>0</v>
      </c>
      <c r="K15352" t="str">
        <f>IF(E15352&lt;=200,"Budget",IF(E15352&lt;=500,"Mid Range","Premium"))</f>
        <v>Premium</v>
      </c>
    </row>
    <row r="15353" spans="1:11" x14ac:dyDescent="0.3">
      <c r="A15353" t="s">
        <v>15940</v>
      </c>
      <c r="B15353" t="s">
        <v>50</v>
      </c>
      <c r="C15353" t="s">
        <v>51</v>
      </c>
      <c r="D15353" t="s">
        <v>6132</v>
      </c>
      <c r="E15353">
        <v>76.5</v>
      </c>
      <c r="F15353">
        <v>85</v>
      </c>
      <c r="G15353" t="s">
        <v>537</v>
      </c>
      <c r="H15353">
        <v>5</v>
      </c>
      <c r="I15353">
        <f>F15353-E15353</f>
        <v>8.5</v>
      </c>
      <c r="J15353">
        <f>I15353*100/F15353</f>
        <v>10</v>
      </c>
      <c r="K15353" t="str">
        <f>IF(E15353&lt;=200,"Budget",IF(E15353&lt;=500,"Mid Range","Premium"))</f>
        <v>Budget</v>
      </c>
    </row>
    <row r="15354" spans="1:11" x14ac:dyDescent="0.3">
      <c r="A15354" t="s">
        <v>12600</v>
      </c>
      <c r="B15354" t="s">
        <v>9</v>
      </c>
      <c r="C15354" t="s">
        <v>10</v>
      </c>
      <c r="D15354" t="s">
        <v>2150</v>
      </c>
      <c r="E15354">
        <v>165</v>
      </c>
      <c r="F15354">
        <v>220</v>
      </c>
      <c r="G15354" t="s">
        <v>44</v>
      </c>
      <c r="H15354">
        <v>4.3</v>
      </c>
      <c r="I15354">
        <f>F15354-E15354</f>
        <v>55</v>
      </c>
      <c r="J15354">
        <f>I15354*100/F15354</f>
        <v>25</v>
      </c>
      <c r="K15354" t="str">
        <f>IF(E15354&lt;=200,"Budget",IF(E15354&lt;=500,"Mid Range","Premium"))</f>
        <v>Budget</v>
      </c>
    </row>
    <row r="15355" spans="1:11" x14ac:dyDescent="0.3">
      <c r="A15355" t="s">
        <v>15941</v>
      </c>
      <c r="B15355" t="s">
        <v>9</v>
      </c>
      <c r="C15355" t="s">
        <v>28</v>
      </c>
      <c r="D15355" t="s">
        <v>6159</v>
      </c>
      <c r="E15355">
        <v>99</v>
      </c>
      <c r="F15355">
        <v>149</v>
      </c>
      <c r="G15355" t="s">
        <v>908</v>
      </c>
      <c r="H15355">
        <v>3.4</v>
      </c>
      <c r="I15355">
        <f>F15355-E15355</f>
        <v>50</v>
      </c>
      <c r="J15355">
        <f>I15355*100/F15355</f>
        <v>33.557046979865774</v>
      </c>
      <c r="K15355" t="str">
        <f>IF(E15355&lt;=200,"Budget",IF(E15355&lt;=500,"Mid Range","Premium"))</f>
        <v>Budget</v>
      </c>
    </row>
    <row r="15356" spans="1:11" x14ac:dyDescent="0.3">
      <c r="A15356" t="s">
        <v>15942</v>
      </c>
      <c r="B15356" t="s">
        <v>19</v>
      </c>
      <c r="C15356" t="s">
        <v>20</v>
      </c>
      <c r="D15356" t="s">
        <v>3294</v>
      </c>
      <c r="E15356">
        <v>35</v>
      </c>
      <c r="F15356">
        <v>35</v>
      </c>
      <c r="G15356" t="s">
        <v>274</v>
      </c>
      <c r="H15356">
        <v>3.3</v>
      </c>
      <c r="I15356">
        <f>F15356-E15356</f>
        <v>0</v>
      </c>
      <c r="J15356">
        <f>I15356*100/F15356</f>
        <v>0</v>
      </c>
      <c r="K15356" t="str">
        <f>IF(E15356&lt;=200,"Budget",IF(E15356&lt;=500,"Mid Range","Premium"))</f>
        <v>Budget</v>
      </c>
    </row>
    <row r="15357" spans="1:11" x14ac:dyDescent="0.3">
      <c r="A15357" t="s">
        <v>5770</v>
      </c>
      <c r="B15357" t="s">
        <v>50</v>
      </c>
      <c r="C15357" t="s">
        <v>51</v>
      </c>
      <c r="D15357" t="s">
        <v>536</v>
      </c>
      <c r="E15357">
        <v>99</v>
      </c>
      <c r="F15357">
        <v>99</v>
      </c>
      <c r="G15357" t="s">
        <v>537</v>
      </c>
      <c r="H15357">
        <v>4.3</v>
      </c>
      <c r="I15357">
        <f>F15357-E15357</f>
        <v>0</v>
      </c>
      <c r="J15357">
        <f>I15357*100/F15357</f>
        <v>0</v>
      </c>
      <c r="K15357" t="str">
        <f>IF(E15357&lt;=200,"Budget",IF(E15357&lt;=500,"Mid Range","Premium"))</f>
        <v>Budget</v>
      </c>
    </row>
    <row r="15358" spans="1:11" x14ac:dyDescent="0.3">
      <c r="A15358" t="s">
        <v>15943</v>
      </c>
      <c r="B15358" t="s">
        <v>90</v>
      </c>
      <c r="C15358" t="s">
        <v>91</v>
      </c>
      <c r="D15358" t="s">
        <v>2016</v>
      </c>
      <c r="E15358">
        <v>149</v>
      </c>
      <c r="F15358">
        <v>149</v>
      </c>
      <c r="G15358" t="s">
        <v>2017</v>
      </c>
      <c r="H15358">
        <v>4</v>
      </c>
      <c r="I15358">
        <f>F15358-E15358</f>
        <v>0</v>
      </c>
      <c r="J15358">
        <f>I15358*100/F15358</f>
        <v>0</v>
      </c>
      <c r="K15358" t="str">
        <f>IF(E15358&lt;=200,"Budget",IF(E15358&lt;=500,"Mid Range","Premium"))</f>
        <v>Budget</v>
      </c>
    </row>
    <row r="15359" spans="1:11" x14ac:dyDescent="0.3">
      <c r="A15359" t="s">
        <v>15944</v>
      </c>
      <c r="B15359" t="s">
        <v>9</v>
      </c>
      <c r="C15359" t="s">
        <v>36</v>
      </c>
      <c r="D15359" t="s">
        <v>1537</v>
      </c>
      <c r="E15359">
        <v>325</v>
      </c>
      <c r="F15359">
        <v>325</v>
      </c>
      <c r="G15359" t="s">
        <v>333</v>
      </c>
      <c r="H15359">
        <v>3.7</v>
      </c>
      <c r="I15359">
        <f>F15359-E15359</f>
        <v>0</v>
      </c>
      <c r="J15359">
        <f>I15359*100/F15359</f>
        <v>0</v>
      </c>
      <c r="K15359" t="str">
        <f>IF(E15359&lt;=200,"Budget",IF(E15359&lt;=500,"Mid Range","Premium"))</f>
        <v>Mid Range</v>
      </c>
    </row>
    <row r="15360" spans="1:11" x14ac:dyDescent="0.3">
      <c r="A15360" t="s">
        <v>15945</v>
      </c>
      <c r="B15360" t="s">
        <v>9</v>
      </c>
      <c r="C15360" t="s">
        <v>36</v>
      </c>
      <c r="D15360" t="s">
        <v>696</v>
      </c>
      <c r="E15360">
        <v>450</v>
      </c>
      <c r="F15360">
        <v>600</v>
      </c>
      <c r="G15360" t="s">
        <v>71</v>
      </c>
      <c r="H15360">
        <v>5</v>
      </c>
      <c r="I15360">
        <f>F15360-E15360</f>
        <v>150</v>
      </c>
      <c r="J15360">
        <f>I15360*100/F15360</f>
        <v>25</v>
      </c>
      <c r="K15360" t="str">
        <f>IF(E15360&lt;=200,"Budget",IF(E15360&lt;=500,"Mid Range","Premium"))</f>
        <v>Mid Range</v>
      </c>
    </row>
    <row r="15361" spans="1:11" x14ac:dyDescent="0.3">
      <c r="A15361" t="s">
        <v>15946</v>
      </c>
      <c r="B15361" t="s">
        <v>121</v>
      </c>
      <c r="C15361" t="s">
        <v>937</v>
      </c>
      <c r="D15361" t="s">
        <v>2523</v>
      </c>
      <c r="E15361">
        <v>355</v>
      </c>
      <c r="F15361">
        <v>395</v>
      </c>
      <c r="G15361" t="s">
        <v>939</v>
      </c>
      <c r="H15361">
        <v>4.3</v>
      </c>
      <c r="I15361">
        <f>F15361-E15361</f>
        <v>40</v>
      </c>
      <c r="J15361">
        <f>I15361*100/F15361</f>
        <v>10.126582278481013</v>
      </c>
      <c r="K15361" t="str">
        <f>IF(E15361&lt;=200,"Budget",IF(E15361&lt;=500,"Mid Range","Premium"))</f>
        <v>Mid Range</v>
      </c>
    </row>
    <row r="15362" spans="1:11" x14ac:dyDescent="0.3">
      <c r="A15362" t="s">
        <v>2123</v>
      </c>
      <c r="B15362" t="s">
        <v>90</v>
      </c>
      <c r="C15362" t="s">
        <v>305</v>
      </c>
      <c r="D15362" t="s">
        <v>8813</v>
      </c>
      <c r="E15362">
        <v>199</v>
      </c>
      <c r="F15362">
        <v>400</v>
      </c>
      <c r="G15362" t="s">
        <v>2282</v>
      </c>
      <c r="H15362">
        <v>4.3</v>
      </c>
      <c r="I15362">
        <f>F15362-E15362</f>
        <v>201</v>
      </c>
      <c r="J15362">
        <f>I15362*100/F15362</f>
        <v>50.25</v>
      </c>
      <c r="K15362" t="str">
        <f>IF(E15362&lt;=200,"Budget",IF(E15362&lt;=500,"Mid Range","Premium"))</f>
        <v>Budget</v>
      </c>
    </row>
    <row r="15363" spans="1:11" x14ac:dyDescent="0.3">
      <c r="A15363" t="s">
        <v>15947</v>
      </c>
      <c r="B15363" t="s">
        <v>107</v>
      </c>
      <c r="C15363" t="s">
        <v>114</v>
      </c>
      <c r="D15363" t="s">
        <v>3529</v>
      </c>
      <c r="E15363">
        <v>54.9</v>
      </c>
      <c r="F15363">
        <v>61</v>
      </c>
      <c r="G15363" t="s">
        <v>116</v>
      </c>
      <c r="H15363">
        <v>4</v>
      </c>
      <c r="I15363">
        <f>F15363-E15363</f>
        <v>6.1000000000000014</v>
      </c>
      <c r="J15363">
        <f>I15363*100/F15363</f>
        <v>10.000000000000002</v>
      </c>
      <c r="K15363" t="str">
        <f>IF(E15363&lt;=200,"Budget",IF(E15363&lt;=500,"Mid Range","Premium"))</f>
        <v>Budget</v>
      </c>
    </row>
    <row r="15364" spans="1:11" x14ac:dyDescent="0.3">
      <c r="A15364" t="s">
        <v>15948</v>
      </c>
      <c r="B15364" t="s">
        <v>50</v>
      </c>
      <c r="C15364" t="s">
        <v>73</v>
      </c>
      <c r="D15364" t="s">
        <v>1425</v>
      </c>
      <c r="E15364">
        <v>33.25</v>
      </c>
      <c r="F15364">
        <v>35</v>
      </c>
      <c r="G15364" t="s">
        <v>552</v>
      </c>
      <c r="H15364">
        <v>4</v>
      </c>
      <c r="I15364">
        <f>F15364-E15364</f>
        <v>1.75</v>
      </c>
      <c r="J15364">
        <f>I15364*100/F15364</f>
        <v>5</v>
      </c>
      <c r="K15364" t="str">
        <f>IF(E15364&lt;=200,"Budget",IF(E15364&lt;=500,"Mid Range","Premium"))</f>
        <v>Budget</v>
      </c>
    </row>
    <row r="15365" spans="1:11" x14ac:dyDescent="0.3">
      <c r="A15365" t="s">
        <v>15949</v>
      </c>
      <c r="B15365" t="s">
        <v>9</v>
      </c>
      <c r="C15365" t="s">
        <v>36</v>
      </c>
      <c r="D15365" t="s">
        <v>467</v>
      </c>
      <c r="E15365">
        <v>356.25</v>
      </c>
      <c r="F15365">
        <v>375</v>
      </c>
      <c r="G15365" t="s">
        <v>71</v>
      </c>
      <c r="H15365">
        <v>4.0999999999999996</v>
      </c>
      <c r="I15365">
        <f>F15365-E15365</f>
        <v>18.75</v>
      </c>
      <c r="J15365">
        <f>I15365*100/F15365</f>
        <v>5</v>
      </c>
      <c r="K15365" t="str">
        <f>IF(E15365&lt;=200,"Budget",IF(E15365&lt;=500,"Mid Range","Premium"))</f>
        <v>Mid Range</v>
      </c>
    </row>
    <row r="15366" spans="1:11" x14ac:dyDescent="0.3">
      <c r="A15366" t="s">
        <v>14790</v>
      </c>
      <c r="B15366" t="s">
        <v>126</v>
      </c>
      <c r="C15366" t="s">
        <v>285</v>
      </c>
      <c r="D15366" t="s">
        <v>1056</v>
      </c>
      <c r="E15366">
        <v>92.06</v>
      </c>
      <c r="F15366">
        <v>120</v>
      </c>
      <c r="G15366" t="s">
        <v>1911</v>
      </c>
      <c r="H15366">
        <v>4.0999999999999996</v>
      </c>
      <c r="I15366">
        <f>F15366-E15366</f>
        <v>27.939999999999998</v>
      </c>
      <c r="J15366">
        <f>I15366*100/F15366</f>
        <v>23.283333333333335</v>
      </c>
      <c r="K15366" t="str">
        <f>IF(E15366&lt;=200,"Budget",IF(E15366&lt;=500,"Mid Range","Premium"))</f>
        <v>Budget</v>
      </c>
    </row>
    <row r="15367" spans="1:11" x14ac:dyDescent="0.3">
      <c r="A15367" t="s">
        <v>15950</v>
      </c>
      <c r="B15367" t="s">
        <v>50</v>
      </c>
      <c r="C15367" t="s">
        <v>51</v>
      </c>
      <c r="D15367" t="s">
        <v>2273</v>
      </c>
      <c r="E15367">
        <v>71.25</v>
      </c>
      <c r="F15367">
        <v>75</v>
      </c>
      <c r="G15367" t="s">
        <v>537</v>
      </c>
      <c r="H15367">
        <v>3</v>
      </c>
      <c r="I15367">
        <f>F15367-E15367</f>
        <v>3.75</v>
      </c>
      <c r="J15367">
        <f>I15367*100/F15367</f>
        <v>5</v>
      </c>
      <c r="K15367" t="str">
        <f>IF(E15367&lt;=200,"Budget",IF(E15367&lt;=500,"Mid Range","Premium"))</f>
        <v>Budget</v>
      </c>
    </row>
    <row r="15368" spans="1:11" x14ac:dyDescent="0.3">
      <c r="A15368" t="s">
        <v>15951</v>
      </c>
      <c r="B15368" t="s">
        <v>14</v>
      </c>
      <c r="C15368" t="s">
        <v>281</v>
      </c>
      <c r="D15368" t="s">
        <v>282</v>
      </c>
      <c r="E15368">
        <v>1349</v>
      </c>
      <c r="F15368">
        <v>1450</v>
      </c>
      <c r="G15368" t="s">
        <v>283</v>
      </c>
      <c r="H15368">
        <v>4.8</v>
      </c>
      <c r="I15368">
        <f>F15368-E15368</f>
        <v>101</v>
      </c>
      <c r="J15368">
        <f>I15368*100/F15368</f>
        <v>6.9655172413793105</v>
      </c>
      <c r="K15368" t="str">
        <f>IF(E15368&lt;=200,"Budget",IF(E15368&lt;=500,"Mid Range","Premium"))</f>
        <v>Premium</v>
      </c>
    </row>
    <row r="15369" spans="1:11" x14ac:dyDescent="0.3">
      <c r="A15369" t="s">
        <v>5782</v>
      </c>
      <c r="B15369" t="s">
        <v>90</v>
      </c>
      <c r="C15369" t="s">
        <v>173</v>
      </c>
      <c r="D15369" t="s">
        <v>327</v>
      </c>
      <c r="E15369">
        <v>225</v>
      </c>
      <c r="F15369">
        <v>300</v>
      </c>
      <c r="G15369" t="s">
        <v>1297</v>
      </c>
      <c r="H15369">
        <v>4</v>
      </c>
      <c r="I15369">
        <f>F15369-E15369</f>
        <v>75</v>
      </c>
      <c r="J15369">
        <f>I15369*100/F15369</f>
        <v>25</v>
      </c>
      <c r="K15369" t="str">
        <f>IF(E15369&lt;=200,"Budget",IF(E15369&lt;=500,"Mid Range","Premium"))</f>
        <v>Mid Range</v>
      </c>
    </row>
    <row r="15370" spans="1:11" x14ac:dyDescent="0.3">
      <c r="A15370" t="s">
        <v>15952</v>
      </c>
      <c r="B15370" t="s">
        <v>107</v>
      </c>
      <c r="C15370" t="s">
        <v>153</v>
      </c>
      <c r="D15370" t="s">
        <v>5870</v>
      </c>
      <c r="E15370">
        <v>40</v>
      </c>
      <c r="F15370">
        <v>40</v>
      </c>
      <c r="G15370" t="s">
        <v>155</v>
      </c>
      <c r="H15370">
        <v>4.2</v>
      </c>
      <c r="I15370">
        <f>F15370-E15370</f>
        <v>0</v>
      </c>
      <c r="J15370">
        <f>I15370*100/F15370</f>
        <v>0</v>
      </c>
      <c r="K15370" t="str">
        <f>IF(E15370&lt;=200,"Budget",IF(E15370&lt;=500,"Mid Range","Premium"))</f>
        <v>Budget</v>
      </c>
    </row>
    <row r="15371" spans="1:11" x14ac:dyDescent="0.3">
      <c r="A15371" t="s">
        <v>15953</v>
      </c>
      <c r="B15371" t="s">
        <v>50</v>
      </c>
      <c r="C15371" t="s">
        <v>51</v>
      </c>
      <c r="D15371" t="s">
        <v>1105</v>
      </c>
      <c r="E15371">
        <v>289</v>
      </c>
      <c r="F15371">
        <v>289</v>
      </c>
      <c r="G15371" t="s">
        <v>537</v>
      </c>
      <c r="H15371">
        <v>5</v>
      </c>
      <c r="I15371">
        <f>F15371-E15371</f>
        <v>0</v>
      </c>
      <c r="J15371">
        <f>I15371*100/F15371</f>
        <v>0</v>
      </c>
      <c r="K15371" t="str">
        <f>IF(E15371&lt;=200,"Budget",IF(E15371&lt;=500,"Mid Range","Premium"))</f>
        <v>Mid Range</v>
      </c>
    </row>
    <row r="15372" spans="1:11" x14ac:dyDescent="0.3">
      <c r="A15372" t="s">
        <v>9659</v>
      </c>
      <c r="B15372" t="s">
        <v>19</v>
      </c>
      <c r="C15372" t="s">
        <v>64</v>
      </c>
      <c r="D15372" t="s">
        <v>420</v>
      </c>
      <c r="E15372">
        <v>266</v>
      </c>
      <c r="F15372">
        <v>380</v>
      </c>
      <c r="G15372" t="s">
        <v>354</v>
      </c>
      <c r="H15372">
        <v>4</v>
      </c>
      <c r="I15372">
        <f>F15372-E15372</f>
        <v>114</v>
      </c>
      <c r="J15372">
        <f>I15372*100/F15372</f>
        <v>30</v>
      </c>
      <c r="K15372" t="str">
        <f>IF(E15372&lt;=200,"Budget",IF(E15372&lt;=500,"Mid Range","Premium"))</f>
        <v>Mid Range</v>
      </c>
    </row>
    <row r="15373" spans="1:11" x14ac:dyDescent="0.3">
      <c r="A15373" t="s">
        <v>15954</v>
      </c>
      <c r="B15373" t="s">
        <v>9</v>
      </c>
      <c r="C15373" t="s">
        <v>36</v>
      </c>
      <c r="D15373" t="s">
        <v>3698</v>
      </c>
      <c r="E15373">
        <v>279.2</v>
      </c>
      <c r="F15373">
        <v>349</v>
      </c>
      <c r="G15373" t="s">
        <v>38</v>
      </c>
      <c r="H15373">
        <v>5</v>
      </c>
      <c r="I15373">
        <f>F15373-E15373</f>
        <v>69.800000000000011</v>
      </c>
      <c r="J15373">
        <f>I15373*100/F15373</f>
        <v>20.000000000000004</v>
      </c>
      <c r="K15373" t="str">
        <f>IF(E15373&lt;=200,"Budget",IF(E15373&lt;=500,"Mid Range","Premium"))</f>
        <v>Mid Range</v>
      </c>
    </row>
    <row r="15374" spans="1:11" x14ac:dyDescent="0.3">
      <c r="A15374" t="s">
        <v>15955</v>
      </c>
      <c r="B15374" t="s">
        <v>9</v>
      </c>
      <c r="C15374" t="s">
        <v>36</v>
      </c>
      <c r="D15374" t="s">
        <v>2024</v>
      </c>
      <c r="E15374">
        <v>520</v>
      </c>
      <c r="F15374">
        <v>650</v>
      </c>
      <c r="G15374" t="s">
        <v>333</v>
      </c>
      <c r="H15374">
        <v>4</v>
      </c>
      <c r="I15374">
        <f>F15374-E15374</f>
        <v>130</v>
      </c>
      <c r="J15374">
        <f>I15374*100/F15374</f>
        <v>20</v>
      </c>
      <c r="K15374" t="str">
        <f>IF(E15374&lt;=200,"Budget",IF(E15374&lt;=500,"Mid Range","Premium"))</f>
        <v>Premium</v>
      </c>
    </row>
    <row r="15375" spans="1:11" x14ac:dyDescent="0.3">
      <c r="A15375" t="s">
        <v>2944</v>
      </c>
      <c r="B15375" t="s">
        <v>107</v>
      </c>
      <c r="C15375" t="s">
        <v>727</v>
      </c>
      <c r="D15375" t="s">
        <v>1897</v>
      </c>
      <c r="E15375">
        <v>50</v>
      </c>
      <c r="F15375">
        <v>50</v>
      </c>
      <c r="G15375" t="s">
        <v>830</v>
      </c>
      <c r="H15375">
        <v>4.2</v>
      </c>
      <c r="I15375">
        <f>F15375-E15375</f>
        <v>0</v>
      </c>
      <c r="J15375">
        <f>I15375*100/F15375</f>
        <v>0</v>
      </c>
      <c r="K15375" t="str">
        <f>IF(E15375&lt;=200,"Budget",IF(E15375&lt;=500,"Mid Range","Premium"))</f>
        <v>Budget</v>
      </c>
    </row>
    <row r="15376" spans="1:11" x14ac:dyDescent="0.3">
      <c r="A15376" t="s">
        <v>3416</v>
      </c>
      <c r="B15376" t="s">
        <v>14</v>
      </c>
      <c r="C15376" t="s">
        <v>15</v>
      </c>
      <c r="D15376" t="s">
        <v>1884</v>
      </c>
      <c r="E15376">
        <v>198</v>
      </c>
      <c r="F15376">
        <v>198</v>
      </c>
      <c r="G15376" t="s">
        <v>140</v>
      </c>
      <c r="H15376">
        <v>4</v>
      </c>
      <c r="I15376">
        <f>F15376-E15376</f>
        <v>0</v>
      </c>
      <c r="J15376">
        <f>I15376*100/F15376</f>
        <v>0</v>
      </c>
      <c r="K15376" t="str">
        <f>IF(E15376&lt;=200,"Budget",IF(E15376&lt;=500,"Mid Range","Premium"))</f>
        <v>Budget</v>
      </c>
    </row>
    <row r="15377" spans="1:11" x14ac:dyDescent="0.3">
      <c r="A15377" t="s">
        <v>7992</v>
      </c>
      <c r="B15377" t="s">
        <v>9</v>
      </c>
      <c r="C15377" t="s">
        <v>296</v>
      </c>
      <c r="D15377" t="s">
        <v>6561</v>
      </c>
      <c r="E15377">
        <v>90</v>
      </c>
      <c r="F15377">
        <v>90</v>
      </c>
      <c r="G15377" t="s">
        <v>1042</v>
      </c>
      <c r="H15377">
        <v>4.2</v>
      </c>
      <c r="I15377">
        <f>F15377-E15377</f>
        <v>0</v>
      </c>
      <c r="J15377">
        <f>I15377*100/F15377</f>
        <v>0</v>
      </c>
      <c r="K15377" t="str">
        <f>IF(E15377&lt;=200,"Budget",IF(E15377&lt;=500,"Mid Range","Premium"))</f>
        <v>Budget</v>
      </c>
    </row>
    <row r="15378" spans="1:11" x14ac:dyDescent="0.3">
      <c r="A15378" t="s">
        <v>15956</v>
      </c>
      <c r="B15378" t="s">
        <v>19</v>
      </c>
      <c r="C15378" t="s">
        <v>24</v>
      </c>
      <c r="D15378" t="s">
        <v>25</v>
      </c>
      <c r="E15378">
        <v>309</v>
      </c>
      <c r="F15378">
        <v>309</v>
      </c>
      <c r="G15378" t="s">
        <v>905</v>
      </c>
      <c r="H15378">
        <v>4.2</v>
      </c>
      <c r="I15378">
        <f>F15378-E15378</f>
        <v>0</v>
      </c>
      <c r="J15378">
        <f>I15378*100/F15378</f>
        <v>0</v>
      </c>
      <c r="K15378" t="str">
        <f>IF(E15378&lt;=200,"Budget",IF(E15378&lt;=500,"Mid Range","Premium"))</f>
        <v>Mid Range</v>
      </c>
    </row>
    <row r="15379" spans="1:11" x14ac:dyDescent="0.3">
      <c r="A15379" t="s">
        <v>15957</v>
      </c>
      <c r="B15379" t="s">
        <v>107</v>
      </c>
      <c r="C15379" t="s">
        <v>619</v>
      </c>
      <c r="D15379" t="s">
        <v>1359</v>
      </c>
      <c r="E15379">
        <v>100</v>
      </c>
      <c r="F15379">
        <v>100</v>
      </c>
      <c r="G15379" t="s">
        <v>2841</v>
      </c>
      <c r="H15379">
        <v>4.2</v>
      </c>
      <c r="I15379">
        <f>F15379-E15379</f>
        <v>0</v>
      </c>
      <c r="J15379">
        <f>I15379*100/F15379</f>
        <v>0</v>
      </c>
      <c r="K15379" t="str">
        <f>IF(E15379&lt;=200,"Budget",IF(E15379&lt;=500,"Mid Range","Premium"))</f>
        <v>Budget</v>
      </c>
    </row>
    <row r="15380" spans="1:11" x14ac:dyDescent="0.3">
      <c r="A15380" t="s">
        <v>15958</v>
      </c>
      <c r="B15380" t="s">
        <v>107</v>
      </c>
      <c r="C15380" t="s">
        <v>114</v>
      </c>
      <c r="D15380" t="s">
        <v>1893</v>
      </c>
      <c r="E15380">
        <v>140</v>
      </c>
      <c r="F15380">
        <v>150</v>
      </c>
      <c r="G15380" t="s">
        <v>1258</v>
      </c>
      <c r="H15380">
        <v>3.8</v>
      </c>
      <c r="I15380">
        <f>F15380-E15380</f>
        <v>10</v>
      </c>
      <c r="J15380">
        <f>I15380*100/F15380</f>
        <v>6.666666666666667</v>
      </c>
      <c r="K15380" t="str">
        <f>IF(E15380&lt;=200,"Budget",IF(E15380&lt;=500,"Mid Range","Premium"))</f>
        <v>Budget</v>
      </c>
    </row>
    <row r="15381" spans="1:11" x14ac:dyDescent="0.3">
      <c r="A15381" t="s">
        <v>15959</v>
      </c>
      <c r="B15381" t="s">
        <v>121</v>
      </c>
      <c r="C15381" t="s">
        <v>122</v>
      </c>
      <c r="D15381" t="s">
        <v>2767</v>
      </c>
      <c r="E15381">
        <v>246</v>
      </c>
      <c r="F15381">
        <v>270</v>
      </c>
      <c r="G15381" t="s">
        <v>1362</v>
      </c>
      <c r="H15381">
        <v>4.3</v>
      </c>
      <c r="I15381">
        <f>F15381-E15381</f>
        <v>24</v>
      </c>
      <c r="J15381">
        <f>I15381*100/F15381</f>
        <v>8.8888888888888893</v>
      </c>
      <c r="K15381" t="str">
        <f>IF(E15381&lt;=200,"Budget",IF(E15381&lt;=500,"Mid Range","Premium"))</f>
        <v>Mid Range</v>
      </c>
    </row>
    <row r="15382" spans="1:11" x14ac:dyDescent="0.3">
      <c r="A15382" t="s">
        <v>15960</v>
      </c>
      <c r="B15382" t="s">
        <v>14</v>
      </c>
      <c r="C15382" t="s">
        <v>454</v>
      </c>
      <c r="D15382" t="s">
        <v>544</v>
      </c>
      <c r="E15382">
        <v>55</v>
      </c>
      <c r="F15382">
        <v>100</v>
      </c>
      <c r="G15382" t="s">
        <v>456</v>
      </c>
      <c r="H15382">
        <v>3.8</v>
      </c>
      <c r="I15382">
        <f>F15382-E15382</f>
        <v>45</v>
      </c>
      <c r="J15382">
        <f>I15382*100/F15382</f>
        <v>45</v>
      </c>
      <c r="K15382" t="str">
        <f>IF(E15382&lt;=200,"Budget",IF(E15382&lt;=500,"Mid Range","Premium"))</f>
        <v>Budget</v>
      </c>
    </row>
    <row r="15383" spans="1:11" x14ac:dyDescent="0.3">
      <c r="A15383" t="s">
        <v>15961</v>
      </c>
      <c r="B15383" t="s">
        <v>9</v>
      </c>
      <c r="C15383" t="s">
        <v>10</v>
      </c>
      <c r="D15383" t="s">
        <v>1859</v>
      </c>
      <c r="E15383">
        <v>499</v>
      </c>
      <c r="F15383">
        <v>499</v>
      </c>
      <c r="G15383" t="s">
        <v>12</v>
      </c>
      <c r="H15383">
        <v>4</v>
      </c>
      <c r="I15383">
        <f>F15383-E15383</f>
        <v>0</v>
      </c>
      <c r="J15383">
        <f>I15383*100/F15383</f>
        <v>0</v>
      </c>
      <c r="K15383" t="str">
        <f>IF(E15383&lt;=200,"Budget",IF(E15383&lt;=500,"Mid Range","Premium"))</f>
        <v>Mid Range</v>
      </c>
    </row>
    <row r="15384" spans="1:11" x14ac:dyDescent="0.3">
      <c r="A15384" t="s">
        <v>15962</v>
      </c>
      <c r="B15384" t="s">
        <v>107</v>
      </c>
      <c r="C15384" t="s">
        <v>727</v>
      </c>
      <c r="D15384" t="s">
        <v>5858</v>
      </c>
      <c r="E15384">
        <v>199</v>
      </c>
      <c r="F15384">
        <v>199</v>
      </c>
      <c r="G15384" t="s">
        <v>830</v>
      </c>
      <c r="H15384">
        <v>2.9</v>
      </c>
      <c r="I15384">
        <f>F15384-E15384</f>
        <v>0</v>
      </c>
      <c r="J15384">
        <f>I15384*100/F15384</f>
        <v>0</v>
      </c>
      <c r="K15384" t="str">
        <f>IF(E15384&lt;=200,"Budget",IF(E15384&lt;=500,"Mid Range","Premium"))</f>
        <v>Budget</v>
      </c>
    </row>
    <row r="15385" spans="1:11" x14ac:dyDescent="0.3">
      <c r="A15385" t="s">
        <v>9407</v>
      </c>
      <c r="B15385" t="s">
        <v>9</v>
      </c>
      <c r="C15385" t="s">
        <v>151</v>
      </c>
      <c r="D15385" t="s">
        <v>823</v>
      </c>
      <c r="E15385">
        <v>75</v>
      </c>
      <c r="F15385">
        <v>100</v>
      </c>
      <c r="G15385" t="s">
        <v>981</v>
      </c>
      <c r="H15385">
        <v>4.3</v>
      </c>
      <c r="I15385">
        <f>F15385-E15385</f>
        <v>25</v>
      </c>
      <c r="J15385">
        <f>I15385*100/F15385</f>
        <v>25</v>
      </c>
      <c r="K15385" t="str">
        <f>IF(E15385&lt;=200,"Budget",IF(E15385&lt;=500,"Mid Range","Premium"))</f>
        <v>Budget</v>
      </c>
    </row>
    <row r="15386" spans="1:11" x14ac:dyDescent="0.3">
      <c r="A15386" t="s">
        <v>15963</v>
      </c>
      <c r="B15386" t="s">
        <v>19</v>
      </c>
      <c r="C15386" t="s">
        <v>32</v>
      </c>
      <c r="D15386" t="s">
        <v>250</v>
      </c>
      <c r="E15386">
        <v>117.6</v>
      </c>
      <c r="F15386">
        <v>168</v>
      </c>
      <c r="G15386" t="s">
        <v>755</v>
      </c>
      <c r="H15386">
        <v>4</v>
      </c>
      <c r="I15386">
        <f>F15386-E15386</f>
        <v>50.400000000000006</v>
      </c>
      <c r="J15386">
        <f>I15386*100/F15386</f>
        <v>30.000000000000007</v>
      </c>
      <c r="K15386" t="str">
        <f>IF(E15386&lt;=200,"Budget",IF(E15386&lt;=500,"Mid Range","Premium"))</f>
        <v>Budget</v>
      </c>
    </row>
    <row r="15387" spans="1:11" x14ac:dyDescent="0.3">
      <c r="A15387" t="s">
        <v>15964</v>
      </c>
      <c r="B15387" t="s">
        <v>107</v>
      </c>
      <c r="C15387" t="s">
        <v>187</v>
      </c>
      <c r="D15387" t="s">
        <v>74</v>
      </c>
      <c r="E15387">
        <v>89</v>
      </c>
      <c r="F15387">
        <v>89</v>
      </c>
      <c r="G15387" t="s">
        <v>736</v>
      </c>
      <c r="H15387">
        <v>3.7</v>
      </c>
      <c r="I15387">
        <f>F15387-E15387</f>
        <v>0</v>
      </c>
      <c r="J15387">
        <f>I15387*100/F15387</f>
        <v>0</v>
      </c>
      <c r="K15387" t="str">
        <f>IF(E15387&lt;=200,"Budget",IF(E15387&lt;=500,"Mid Range","Premium"))</f>
        <v>Budget</v>
      </c>
    </row>
    <row r="15388" spans="1:11" x14ac:dyDescent="0.3">
      <c r="A15388" t="s">
        <v>15965</v>
      </c>
      <c r="B15388" t="s">
        <v>50</v>
      </c>
      <c r="C15388" t="s">
        <v>401</v>
      </c>
      <c r="D15388" t="s">
        <v>1321</v>
      </c>
      <c r="E15388">
        <v>4399</v>
      </c>
      <c r="F15388">
        <v>4399</v>
      </c>
      <c r="G15388" t="s">
        <v>415</v>
      </c>
      <c r="H15388">
        <v>5</v>
      </c>
      <c r="I15388">
        <f>F15388-E15388</f>
        <v>0</v>
      </c>
      <c r="J15388">
        <f>I15388*100/F15388</f>
        <v>0</v>
      </c>
      <c r="K15388" t="str">
        <f>IF(E15388&lt;=200,"Budget",IF(E15388&lt;=500,"Mid Range","Premium"))</f>
        <v>Premium</v>
      </c>
    </row>
    <row r="15389" spans="1:11" x14ac:dyDescent="0.3">
      <c r="A15389" t="s">
        <v>15966</v>
      </c>
      <c r="B15389" t="s">
        <v>50</v>
      </c>
      <c r="C15389" t="s">
        <v>183</v>
      </c>
      <c r="D15389" t="s">
        <v>2085</v>
      </c>
      <c r="E15389">
        <v>74.5</v>
      </c>
      <c r="F15389">
        <v>149</v>
      </c>
      <c r="G15389" t="s">
        <v>624</v>
      </c>
      <c r="H15389">
        <v>4</v>
      </c>
      <c r="I15389">
        <f>F15389-E15389</f>
        <v>74.5</v>
      </c>
      <c r="J15389">
        <f>I15389*100/F15389</f>
        <v>50</v>
      </c>
      <c r="K15389" t="str">
        <f>IF(E15389&lt;=200,"Budget",IF(E15389&lt;=500,"Mid Range","Premium"))</f>
        <v>Budget</v>
      </c>
    </row>
    <row r="15390" spans="1:11" x14ac:dyDescent="0.3">
      <c r="A15390" t="s">
        <v>15967</v>
      </c>
      <c r="B15390" t="s">
        <v>50</v>
      </c>
      <c r="C15390" t="s">
        <v>183</v>
      </c>
      <c r="D15390" t="s">
        <v>774</v>
      </c>
      <c r="E15390">
        <v>119</v>
      </c>
      <c r="F15390">
        <v>199</v>
      </c>
      <c r="G15390" t="s">
        <v>920</v>
      </c>
      <c r="H15390">
        <v>4.0999999999999996</v>
      </c>
      <c r="I15390">
        <f>F15390-E15390</f>
        <v>80</v>
      </c>
      <c r="J15390">
        <f>I15390*100/F15390</f>
        <v>40.201005025125632</v>
      </c>
      <c r="K15390" t="str">
        <f>IF(E15390&lt;=200,"Budget",IF(E15390&lt;=500,"Mid Range","Premium"))</f>
        <v>Budget</v>
      </c>
    </row>
    <row r="15391" spans="1:11" x14ac:dyDescent="0.3">
      <c r="A15391" t="s">
        <v>10417</v>
      </c>
      <c r="B15391" t="s">
        <v>14</v>
      </c>
      <c r="C15391" t="s">
        <v>270</v>
      </c>
      <c r="D15391" t="s">
        <v>1312</v>
      </c>
      <c r="E15391">
        <v>639</v>
      </c>
      <c r="F15391">
        <v>1099</v>
      </c>
      <c r="G15391" t="s">
        <v>271</v>
      </c>
      <c r="H15391">
        <v>5</v>
      </c>
      <c r="I15391">
        <f>F15391-E15391</f>
        <v>460</v>
      </c>
      <c r="J15391">
        <f>I15391*100/F15391</f>
        <v>41.856232939035486</v>
      </c>
      <c r="K15391" t="str">
        <f>IF(E15391&lt;=200,"Budget",IF(E15391&lt;=500,"Mid Range","Premium"))</f>
        <v>Premium</v>
      </c>
    </row>
    <row r="15392" spans="1:11" x14ac:dyDescent="0.3">
      <c r="A15392" t="s">
        <v>15968</v>
      </c>
      <c r="B15392" t="s">
        <v>14</v>
      </c>
      <c r="C15392" t="s">
        <v>15</v>
      </c>
      <c r="D15392" t="s">
        <v>660</v>
      </c>
      <c r="E15392">
        <v>99</v>
      </c>
      <c r="F15392">
        <v>153</v>
      </c>
      <c r="G15392" t="s">
        <v>140</v>
      </c>
      <c r="H15392">
        <v>3.2</v>
      </c>
      <c r="I15392">
        <f>F15392-E15392</f>
        <v>54</v>
      </c>
      <c r="J15392">
        <f>I15392*100/F15392</f>
        <v>35.294117647058826</v>
      </c>
      <c r="K15392" t="str">
        <f>IF(E15392&lt;=200,"Budget",IF(E15392&lt;=500,"Mid Range","Premium"))</f>
        <v>Budget</v>
      </c>
    </row>
    <row r="15393" spans="1:11" x14ac:dyDescent="0.3">
      <c r="A15393" t="s">
        <v>15969</v>
      </c>
      <c r="B15393" t="s">
        <v>19</v>
      </c>
      <c r="C15393" t="s">
        <v>32</v>
      </c>
      <c r="D15393" t="s">
        <v>61</v>
      </c>
      <c r="E15393">
        <v>450</v>
      </c>
      <c r="F15393">
        <v>450</v>
      </c>
      <c r="G15393" t="s">
        <v>34</v>
      </c>
      <c r="H15393">
        <v>4.5999999999999996</v>
      </c>
      <c r="I15393">
        <f>F15393-E15393</f>
        <v>0</v>
      </c>
      <c r="J15393">
        <f>I15393*100/F15393</f>
        <v>0</v>
      </c>
      <c r="K15393" t="str">
        <f>IF(E15393&lt;=200,"Budget",IF(E15393&lt;=500,"Mid Range","Premium"))</f>
        <v>Mid Range</v>
      </c>
    </row>
    <row r="15394" spans="1:11" x14ac:dyDescent="0.3">
      <c r="A15394" t="s">
        <v>14825</v>
      </c>
      <c r="B15394" t="s">
        <v>14</v>
      </c>
      <c r="C15394" t="s">
        <v>15</v>
      </c>
      <c r="D15394" t="s">
        <v>16</v>
      </c>
      <c r="E15394">
        <v>289</v>
      </c>
      <c r="F15394">
        <v>450</v>
      </c>
      <c r="G15394" t="s">
        <v>140</v>
      </c>
      <c r="H15394">
        <v>3.7</v>
      </c>
      <c r="I15394">
        <f>F15394-E15394</f>
        <v>161</v>
      </c>
      <c r="J15394">
        <f>I15394*100/F15394</f>
        <v>35.777777777777779</v>
      </c>
      <c r="K15394" t="str">
        <f>IF(E15394&lt;=200,"Budget",IF(E15394&lt;=500,"Mid Range","Premium"))</f>
        <v>Mid Range</v>
      </c>
    </row>
    <row r="15395" spans="1:11" x14ac:dyDescent="0.3">
      <c r="A15395" t="s">
        <v>15970</v>
      </c>
      <c r="B15395" t="s">
        <v>19</v>
      </c>
      <c r="C15395" t="s">
        <v>606</v>
      </c>
      <c r="D15395" t="s">
        <v>250</v>
      </c>
      <c r="E15395">
        <v>49</v>
      </c>
      <c r="F15395">
        <v>50</v>
      </c>
      <c r="G15395" t="s">
        <v>608</v>
      </c>
      <c r="H15395">
        <v>4.3</v>
      </c>
      <c r="I15395">
        <f>F15395-E15395</f>
        <v>1</v>
      </c>
      <c r="J15395">
        <f>I15395*100/F15395</f>
        <v>2</v>
      </c>
      <c r="K15395" t="str">
        <f>IF(E15395&lt;=200,"Budget",IF(E15395&lt;=500,"Mid Range","Premium"))</f>
        <v>Budget</v>
      </c>
    </row>
    <row r="15396" spans="1:11" x14ac:dyDescent="0.3">
      <c r="A15396" t="s">
        <v>7537</v>
      </c>
      <c r="B15396" t="s">
        <v>121</v>
      </c>
      <c r="C15396" t="s">
        <v>135</v>
      </c>
      <c r="D15396" t="s">
        <v>5057</v>
      </c>
      <c r="E15396">
        <v>200</v>
      </c>
      <c r="F15396">
        <v>200</v>
      </c>
      <c r="G15396" t="s">
        <v>343</v>
      </c>
      <c r="H15396">
        <v>4.2</v>
      </c>
      <c r="I15396">
        <f>F15396-E15396</f>
        <v>0</v>
      </c>
      <c r="J15396">
        <f>I15396*100/F15396</f>
        <v>0</v>
      </c>
      <c r="K15396" t="str">
        <f>IF(E15396&lt;=200,"Budget",IF(E15396&lt;=500,"Mid Range","Premium"))</f>
        <v>Budget</v>
      </c>
    </row>
    <row r="15397" spans="1:11" x14ac:dyDescent="0.3">
      <c r="A15397" t="s">
        <v>15971</v>
      </c>
      <c r="B15397" t="s">
        <v>50</v>
      </c>
      <c r="C15397" t="s">
        <v>95</v>
      </c>
      <c r="D15397" t="s">
        <v>586</v>
      </c>
      <c r="E15397">
        <v>1200</v>
      </c>
      <c r="F15397">
        <v>1200</v>
      </c>
      <c r="G15397" t="s">
        <v>587</v>
      </c>
      <c r="H15397">
        <v>3</v>
      </c>
      <c r="I15397">
        <f>F15397-E15397</f>
        <v>0</v>
      </c>
      <c r="J15397">
        <f>I15397*100/F15397</f>
        <v>0</v>
      </c>
      <c r="K15397" t="str">
        <f>IF(E15397&lt;=200,"Budget",IF(E15397&lt;=500,"Mid Range","Premium"))</f>
        <v>Premium</v>
      </c>
    </row>
    <row r="15398" spans="1:11" x14ac:dyDescent="0.3">
      <c r="A15398" t="s">
        <v>14612</v>
      </c>
      <c r="B15398" t="s">
        <v>9</v>
      </c>
      <c r="C15398" t="s">
        <v>151</v>
      </c>
      <c r="D15398" t="s">
        <v>2367</v>
      </c>
      <c r="E15398">
        <v>172</v>
      </c>
      <c r="F15398">
        <v>200</v>
      </c>
      <c r="G15398" t="s">
        <v>1095</v>
      </c>
      <c r="H15398">
        <v>4.4000000000000004</v>
      </c>
      <c r="I15398">
        <f>F15398-E15398</f>
        <v>28</v>
      </c>
      <c r="J15398">
        <f>I15398*100/F15398</f>
        <v>14</v>
      </c>
      <c r="K15398" t="str">
        <f>IF(E15398&lt;=200,"Budget",IF(E15398&lt;=500,"Mid Range","Premium"))</f>
        <v>Budget</v>
      </c>
    </row>
    <row r="15399" spans="1:11" x14ac:dyDescent="0.3">
      <c r="A15399" t="s">
        <v>15972</v>
      </c>
      <c r="B15399" t="s">
        <v>14</v>
      </c>
      <c r="C15399" t="s">
        <v>270</v>
      </c>
      <c r="D15399" t="s">
        <v>1655</v>
      </c>
      <c r="E15399">
        <v>629</v>
      </c>
      <c r="F15399">
        <v>690</v>
      </c>
      <c r="G15399" t="s">
        <v>849</v>
      </c>
      <c r="H15399">
        <v>3.5</v>
      </c>
      <c r="I15399">
        <f>F15399-E15399</f>
        <v>61</v>
      </c>
      <c r="J15399">
        <f>I15399*100/F15399</f>
        <v>8.8405797101449277</v>
      </c>
      <c r="K15399" t="str">
        <f>IF(E15399&lt;=200,"Budget",IF(E15399&lt;=500,"Mid Range","Premium"))</f>
        <v>Premium</v>
      </c>
    </row>
    <row r="15400" spans="1:11" x14ac:dyDescent="0.3">
      <c r="A15400" t="s">
        <v>6037</v>
      </c>
      <c r="B15400" t="s">
        <v>90</v>
      </c>
      <c r="C15400" t="s">
        <v>173</v>
      </c>
      <c r="D15400" t="s">
        <v>781</v>
      </c>
      <c r="E15400">
        <v>74.25</v>
      </c>
      <c r="F15400">
        <v>99</v>
      </c>
      <c r="G15400" t="s">
        <v>1964</v>
      </c>
      <c r="H15400">
        <v>4.3</v>
      </c>
      <c r="I15400">
        <f>F15400-E15400</f>
        <v>24.75</v>
      </c>
      <c r="J15400">
        <f>I15400*100/F15400</f>
        <v>25</v>
      </c>
      <c r="K15400" t="str">
        <f>IF(E15400&lt;=200,"Budget",IF(E15400&lt;=500,"Mid Range","Premium"))</f>
        <v>Budget</v>
      </c>
    </row>
    <row r="15401" spans="1:11" x14ac:dyDescent="0.3">
      <c r="A15401" t="s">
        <v>8579</v>
      </c>
      <c r="B15401" t="s">
        <v>19</v>
      </c>
      <c r="C15401" t="s">
        <v>46</v>
      </c>
      <c r="D15401" t="s">
        <v>770</v>
      </c>
      <c r="E15401">
        <v>75</v>
      </c>
      <c r="F15401">
        <v>75</v>
      </c>
      <c r="G15401" t="s">
        <v>48</v>
      </c>
      <c r="H15401">
        <v>4</v>
      </c>
      <c r="I15401">
        <f>F15401-E15401</f>
        <v>0</v>
      </c>
      <c r="J15401">
        <f>I15401*100/F15401</f>
        <v>0</v>
      </c>
      <c r="K15401" t="str">
        <f>IF(E15401&lt;=200,"Budget",IF(E15401&lt;=500,"Mid Range","Premium"))</f>
        <v>Budget</v>
      </c>
    </row>
    <row r="15402" spans="1:11" x14ac:dyDescent="0.3">
      <c r="A15402" t="s">
        <v>15973</v>
      </c>
      <c r="B15402" t="s">
        <v>90</v>
      </c>
      <c r="C15402" t="s">
        <v>639</v>
      </c>
      <c r="D15402" t="s">
        <v>239</v>
      </c>
      <c r="E15402">
        <v>95</v>
      </c>
      <c r="F15402">
        <v>95</v>
      </c>
      <c r="G15402" t="s">
        <v>1615</v>
      </c>
      <c r="H15402">
        <v>4.5</v>
      </c>
      <c r="I15402">
        <f>F15402-E15402</f>
        <v>0</v>
      </c>
      <c r="J15402">
        <f>I15402*100/F15402</f>
        <v>0</v>
      </c>
      <c r="K15402" t="str">
        <f>IF(E15402&lt;=200,"Budget",IF(E15402&lt;=500,"Mid Range","Premium"))</f>
        <v>Budget</v>
      </c>
    </row>
    <row r="15403" spans="1:11" x14ac:dyDescent="0.3">
      <c r="A15403" t="s">
        <v>15974</v>
      </c>
      <c r="B15403" t="s">
        <v>14</v>
      </c>
      <c r="C15403" t="s">
        <v>281</v>
      </c>
      <c r="D15403" t="s">
        <v>2014</v>
      </c>
      <c r="E15403">
        <v>149</v>
      </c>
      <c r="F15403">
        <v>315</v>
      </c>
      <c r="G15403" t="s">
        <v>283</v>
      </c>
      <c r="H15403">
        <v>3.3</v>
      </c>
      <c r="I15403">
        <f>F15403-E15403</f>
        <v>166</v>
      </c>
      <c r="J15403">
        <f>I15403*100/F15403</f>
        <v>52.698412698412696</v>
      </c>
      <c r="K15403" t="str">
        <f>IF(E15403&lt;=200,"Budget",IF(E15403&lt;=500,"Mid Range","Premium"))</f>
        <v>Budget</v>
      </c>
    </row>
    <row r="15404" spans="1:11" x14ac:dyDescent="0.3">
      <c r="A15404" t="s">
        <v>15975</v>
      </c>
      <c r="B15404" t="s">
        <v>9</v>
      </c>
      <c r="C15404" t="s">
        <v>36</v>
      </c>
      <c r="D15404" t="s">
        <v>664</v>
      </c>
      <c r="E15404">
        <v>127.5</v>
      </c>
      <c r="F15404">
        <v>170</v>
      </c>
      <c r="G15404" t="s">
        <v>38</v>
      </c>
      <c r="H15404">
        <v>4</v>
      </c>
      <c r="I15404">
        <f>F15404-E15404</f>
        <v>42.5</v>
      </c>
      <c r="J15404">
        <f>I15404*100/F15404</f>
        <v>25</v>
      </c>
      <c r="K15404" t="str">
        <f>IF(E15404&lt;=200,"Budget",IF(E15404&lt;=500,"Mid Range","Premium"))</f>
        <v>Budget</v>
      </c>
    </row>
    <row r="15405" spans="1:11" x14ac:dyDescent="0.3">
      <c r="A15405" t="s">
        <v>15976</v>
      </c>
      <c r="B15405" t="s">
        <v>121</v>
      </c>
      <c r="C15405" t="s">
        <v>135</v>
      </c>
      <c r="D15405" t="s">
        <v>4020</v>
      </c>
      <c r="E15405">
        <v>279</v>
      </c>
      <c r="F15405">
        <v>279</v>
      </c>
      <c r="G15405" t="s">
        <v>343</v>
      </c>
      <c r="H15405">
        <v>4.4000000000000004</v>
      </c>
      <c r="I15405">
        <f>F15405-E15405</f>
        <v>0</v>
      </c>
      <c r="J15405">
        <f>I15405*100/F15405</f>
        <v>0</v>
      </c>
      <c r="K15405" t="str">
        <f>IF(E15405&lt;=200,"Budget",IF(E15405&lt;=500,"Mid Range","Premium"))</f>
        <v>Mid Range</v>
      </c>
    </row>
    <row r="15406" spans="1:11" x14ac:dyDescent="0.3">
      <c r="A15406" t="s">
        <v>15977</v>
      </c>
      <c r="B15406" t="s">
        <v>14</v>
      </c>
      <c r="C15406" t="s">
        <v>222</v>
      </c>
      <c r="D15406" t="s">
        <v>9671</v>
      </c>
      <c r="E15406">
        <v>1230</v>
      </c>
      <c r="F15406">
        <v>2050</v>
      </c>
      <c r="G15406" t="s">
        <v>224</v>
      </c>
      <c r="H15406">
        <v>4</v>
      </c>
      <c r="I15406">
        <f>F15406-E15406</f>
        <v>820</v>
      </c>
      <c r="J15406">
        <f>I15406*100/F15406</f>
        <v>40</v>
      </c>
      <c r="K15406" t="str">
        <f>IF(E15406&lt;=200,"Budget",IF(E15406&lt;=500,"Mid Range","Premium"))</f>
        <v>Premium</v>
      </c>
    </row>
    <row r="15407" spans="1:11" x14ac:dyDescent="0.3">
      <c r="A15407" t="s">
        <v>15978</v>
      </c>
      <c r="B15407" t="s">
        <v>50</v>
      </c>
      <c r="C15407" t="s">
        <v>55</v>
      </c>
      <c r="D15407" t="s">
        <v>2210</v>
      </c>
      <c r="E15407">
        <v>48</v>
      </c>
      <c r="F15407">
        <v>60</v>
      </c>
      <c r="G15407" t="s">
        <v>746</v>
      </c>
      <c r="H15407">
        <v>4.5999999999999996</v>
      </c>
      <c r="I15407">
        <f>F15407-E15407</f>
        <v>12</v>
      </c>
      <c r="J15407">
        <f>I15407*100/F15407</f>
        <v>20</v>
      </c>
      <c r="K15407" t="str">
        <f>IF(E15407&lt;=200,"Budget",IF(E15407&lt;=500,"Mid Range","Premium"))</f>
        <v>Budget</v>
      </c>
    </row>
    <row r="15408" spans="1:11" x14ac:dyDescent="0.3">
      <c r="A15408" t="s">
        <v>15979</v>
      </c>
      <c r="B15408" t="s">
        <v>9</v>
      </c>
      <c r="C15408" t="s">
        <v>10</v>
      </c>
      <c r="D15408" t="s">
        <v>7841</v>
      </c>
      <c r="E15408">
        <v>26</v>
      </c>
      <c r="F15408">
        <v>30</v>
      </c>
      <c r="G15408" t="s">
        <v>423</v>
      </c>
      <c r="H15408">
        <v>4.3</v>
      </c>
      <c r="I15408">
        <f>F15408-E15408</f>
        <v>4</v>
      </c>
      <c r="J15408">
        <f>I15408*100/F15408</f>
        <v>13.333333333333334</v>
      </c>
      <c r="K15408" t="str">
        <f>IF(E15408&lt;=200,"Budget",IF(E15408&lt;=500,"Mid Range","Premium"))</f>
        <v>Budget</v>
      </c>
    </row>
    <row r="15409" spans="1:11" x14ac:dyDescent="0.3">
      <c r="A15409" t="s">
        <v>15980</v>
      </c>
      <c r="B15409" t="s">
        <v>14</v>
      </c>
      <c r="C15409" t="s">
        <v>165</v>
      </c>
      <c r="D15409" t="s">
        <v>698</v>
      </c>
      <c r="E15409">
        <v>649</v>
      </c>
      <c r="F15409">
        <v>1789</v>
      </c>
      <c r="G15409" t="s">
        <v>385</v>
      </c>
      <c r="H15409">
        <v>3.1</v>
      </c>
      <c r="I15409">
        <f>F15409-E15409</f>
        <v>1140</v>
      </c>
      <c r="J15409">
        <f>I15409*100/F15409</f>
        <v>63.722750139742871</v>
      </c>
      <c r="K15409" t="str">
        <f>IF(E15409&lt;=200,"Budget",IF(E15409&lt;=500,"Mid Range","Premium"))</f>
        <v>Premium</v>
      </c>
    </row>
    <row r="15410" spans="1:11" x14ac:dyDescent="0.3">
      <c r="A15410" t="s">
        <v>15981</v>
      </c>
      <c r="B15410" t="s">
        <v>9</v>
      </c>
      <c r="C15410" t="s">
        <v>151</v>
      </c>
      <c r="D15410" t="s">
        <v>1706</v>
      </c>
      <c r="E15410">
        <v>699</v>
      </c>
      <c r="F15410">
        <v>699</v>
      </c>
      <c r="G15410" t="s">
        <v>178</v>
      </c>
      <c r="H15410">
        <v>1</v>
      </c>
      <c r="I15410">
        <f>F15410-E15410</f>
        <v>0</v>
      </c>
      <c r="J15410">
        <f>I15410*100/F15410</f>
        <v>0</v>
      </c>
      <c r="K15410" t="str">
        <f>IF(E15410&lt;=200,"Budget",IF(E15410&lt;=500,"Mid Range","Premium"))</f>
        <v>Premium</v>
      </c>
    </row>
    <row r="15411" spans="1:11" x14ac:dyDescent="0.3">
      <c r="A15411" t="s">
        <v>15982</v>
      </c>
      <c r="B15411" t="s">
        <v>19</v>
      </c>
      <c r="C15411" t="s">
        <v>24</v>
      </c>
      <c r="D15411" t="s">
        <v>5407</v>
      </c>
      <c r="E15411">
        <v>209</v>
      </c>
      <c r="F15411">
        <v>235</v>
      </c>
      <c r="G15411" t="s">
        <v>1092</v>
      </c>
      <c r="H15411">
        <v>3.8</v>
      </c>
      <c r="I15411">
        <f>F15411-E15411</f>
        <v>26</v>
      </c>
      <c r="J15411">
        <f>I15411*100/F15411</f>
        <v>11.063829787234043</v>
      </c>
      <c r="K15411" t="str">
        <f>IF(E15411&lt;=200,"Budget",IF(E15411&lt;=500,"Mid Range","Premium"))</f>
        <v>Mid Range</v>
      </c>
    </row>
    <row r="15412" spans="1:11" x14ac:dyDescent="0.3">
      <c r="A15412" t="s">
        <v>13983</v>
      </c>
      <c r="B15412" t="s">
        <v>19</v>
      </c>
      <c r="C15412" t="s">
        <v>267</v>
      </c>
      <c r="D15412" t="s">
        <v>1692</v>
      </c>
      <c r="E15412">
        <v>90</v>
      </c>
      <c r="F15412">
        <v>100</v>
      </c>
      <c r="G15412" t="s">
        <v>1227</v>
      </c>
      <c r="H15412">
        <v>4.2</v>
      </c>
      <c r="I15412">
        <f>F15412-E15412</f>
        <v>10</v>
      </c>
      <c r="J15412">
        <f>I15412*100/F15412</f>
        <v>10</v>
      </c>
      <c r="K15412" t="str">
        <f>IF(E15412&lt;=200,"Budget",IF(E15412&lt;=500,"Mid Range","Premium"))</f>
        <v>Budget</v>
      </c>
    </row>
    <row r="15413" spans="1:11" x14ac:dyDescent="0.3">
      <c r="A15413" t="s">
        <v>15983</v>
      </c>
      <c r="B15413" t="s">
        <v>90</v>
      </c>
      <c r="C15413" t="s">
        <v>1296</v>
      </c>
      <c r="D15413" t="s">
        <v>1102</v>
      </c>
      <c r="E15413">
        <v>64</v>
      </c>
      <c r="F15413">
        <v>64</v>
      </c>
      <c r="G15413" t="s">
        <v>1297</v>
      </c>
      <c r="H15413">
        <v>4.2</v>
      </c>
      <c r="I15413">
        <f>F15413-E15413</f>
        <v>0</v>
      </c>
      <c r="J15413">
        <f>I15413*100/F15413</f>
        <v>0</v>
      </c>
      <c r="K15413" t="str">
        <f>IF(E15413&lt;=200,"Budget",IF(E15413&lt;=500,"Mid Range","Premium"))</f>
        <v>Budget</v>
      </c>
    </row>
    <row r="15414" spans="1:11" x14ac:dyDescent="0.3">
      <c r="A15414" t="s">
        <v>15984</v>
      </c>
      <c r="B15414" t="s">
        <v>9</v>
      </c>
      <c r="C15414" t="s">
        <v>36</v>
      </c>
      <c r="D15414" t="s">
        <v>29</v>
      </c>
      <c r="E15414">
        <v>200</v>
      </c>
      <c r="F15414">
        <v>250</v>
      </c>
      <c r="G15414" t="s">
        <v>333</v>
      </c>
      <c r="H15414">
        <v>4</v>
      </c>
      <c r="I15414">
        <f>F15414-E15414</f>
        <v>50</v>
      </c>
      <c r="J15414">
        <f>I15414*100/F15414</f>
        <v>20</v>
      </c>
      <c r="K15414" t="str">
        <f>IF(E15414&lt;=200,"Budget",IF(E15414&lt;=500,"Mid Range","Premium"))</f>
        <v>Budget</v>
      </c>
    </row>
    <row r="15415" spans="1:11" x14ac:dyDescent="0.3">
      <c r="A15415" t="s">
        <v>15985</v>
      </c>
      <c r="B15415" t="s">
        <v>90</v>
      </c>
      <c r="C15415" t="s">
        <v>305</v>
      </c>
      <c r="D15415" t="s">
        <v>15986</v>
      </c>
      <c r="E15415">
        <v>200</v>
      </c>
      <c r="F15415">
        <v>275</v>
      </c>
      <c r="G15415" t="s">
        <v>2282</v>
      </c>
      <c r="H15415">
        <v>4.0999999999999996</v>
      </c>
      <c r="I15415">
        <f>F15415-E15415</f>
        <v>75</v>
      </c>
      <c r="J15415">
        <f>I15415*100/F15415</f>
        <v>27.272727272727273</v>
      </c>
      <c r="K15415" t="str">
        <f>IF(E15415&lt;=200,"Budget",IF(E15415&lt;=500,"Mid Range","Premium"))</f>
        <v>Budget</v>
      </c>
    </row>
    <row r="15416" spans="1:11" x14ac:dyDescent="0.3">
      <c r="A15416" t="s">
        <v>15987</v>
      </c>
      <c r="B15416" t="s">
        <v>50</v>
      </c>
      <c r="C15416" t="s">
        <v>55</v>
      </c>
      <c r="D15416" t="s">
        <v>9535</v>
      </c>
      <c r="E15416">
        <v>30</v>
      </c>
      <c r="F15416">
        <v>30</v>
      </c>
      <c r="G15416" t="s">
        <v>573</v>
      </c>
      <c r="H15416">
        <v>4.5</v>
      </c>
      <c r="I15416">
        <f>F15416-E15416</f>
        <v>0</v>
      </c>
      <c r="J15416">
        <f>I15416*100/F15416</f>
        <v>0</v>
      </c>
      <c r="K15416" t="str">
        <f>IF(E15416&lt;=200,"Budget",IF(E15416&lt;=500,"Mid Range","Premium"))</f>
        <v>Budget</v>
      </c>
    </row>
    <row r="15417" spans="1:11" x14ac:dyDescent="0.3">
      <c r="A15417" t="s">
        <v>15988</v>
      </c>
      <c r="B15417" t="s">
        <v>9</v>
      </c>
      <c r="C15417" t="s">
        <v>28</v>
      </c>
      <c r="D15417" t="s">
        <v>2367</v>
      </c>
      <c r="E15417">
        <v>150</v>
      </c>
      <c r="F15417">
        <v>150</v>
      </c>
      <c r="G15417" t="s">
        <v>30</v>
      </c>
      <c r="H15417">
        <v>4.3</v>
      </c>
      <c r="I15417">
        <f>F15417-E15417</f>
        <v>0</v>
      </c>
      <c r="J15417">
        <f>I15417*100/F15417</f>
        <v>0</v>
      </c>
      <c r="K15417" t="str">
        <f>IF(E15417&lt;=200,"Budget",IF(E15417&lt;=500,"Mid Range","Premium"))</f>
        <v>Budget</v>
      </c>
    </row>
    <row r="15418" spans="1:11" x14ac:dyDescent="0.3">
      <c r="A15418" t="s">
        <v>15989</v>
      </c>
      <c r="B15418" t="s">
        <v>9</v>
      </c>
      <c r="C15418" t="s">
        <v>28</v>
      </c>
      <c r="D15418" t="s">
        <v>9385</v>
      </c>
      <c r="E15418">
        <v>129</v>
      </c>
      <c r="F15418">
        <v>129</v>
      </c>
      <c r="G15418" t="s">
        <v>41</v>
      </c>
      <c r="H15418">
        <v>4.3</v>
      </c>
      <c r="I15418">
        <f>F15418-E15418</f>
        <v>0</v>
      </c>
      <c r="J15418">
        <f>I15418*100/F15418</f>
        <v>0</v>
      </c>
      <c r="K15418" t="str">
        <f>IF(E15418&lt;=200,"Budget",IF(E15418&lt;=500,"Mid Range","Premium"))</f>
        <v>Budget</v>
      </c>
    </row>
    <row r="15419" spans="1:11" x14ac:dyDescent="0.3">
      <c r="A15419" t="s">
        <v>15990</v>
      </c>
      <c r="B15419" t="s">
        <v>50</v>
      </c>
      <c r="C15419" t="s">
        <v>51</v>
      </c>
      <c r="D15419" t="s">
        <v>1394</v>
      </c>
      <c r="E15419">
        <v>474.05</v>
      </c>
      <c r="F15419">
        <v>499</v>
      </c>
      <c r="G15419" t="s">
        <v>537</v>
      </c>
      <c r="H15419">
        <v>3</v>
      </c>
      <c r="I15419">
        <f>F15419-E15419</f>
        <v>24.949999999999989</v>
      </c>
      <c r="J15419">
        <f>I15419*100/F15419</f>
        <v>4.9999999999999982</v>
      </c>
      <c r="K15419" t="str">
        <f>IF(E15419&lt;=200,"Budget",IF(E15419&lt;=500,"Mid Range","Premium"))</f>
        <v>Mid Range</v>
      </c>
    </row>
    <row r="15420" spans="1:11" x14ac:dyDescent="0.3">
      <c r="A15420" t="s">
        <v>15991</v>
      </c>
      <c r="B15420" t="s">
        <v>107</v>
      </c>
      <c r="C15420" t="s">
        <v>205</v>
      </c>
      <c r="D15420" t="s">
        <v>1065</v>
      </c>
      <c r="E15420">
        <v>114</v>
      </c>
      <c r="F15420">
        <v>120</v>
      </c>
      <c r="G15420" t="s">
        <v>470</v>
      </c>
      <c r="H15420">
        <v>3.1</v>
      </c>
      <c r="I15420">
        <f>F15420-E15420</f>
        <v>6</v>
      </c>
      <c r="J15420">
        <f>I15420*100/F15420</f>
        <v>5</v>
      </c>
      <c r="K15420" t="str">
        <f>IF(E15420&lt;=200,"Budget",IF(E15420&lt;=500,"Mid Range","Premium"))</f>
        <v>Budget</v>
      </c>
    </row>
    <row r="15421" spans="1:11" x14ac:dyDescent="0.3">
      <c r="A15421" t="s">
        <v>15992</v>
      </c>
      <c r="B15421" t="s">
        <v>50</v>
      </c>
      <c r="C15421" t="s">
        <v>183</v>
      </c>
      <c r="D15421" t="s">
        <v>586</v>
      </c>
      <c r="E15421">
        <v>320</v>
      </c>
      <c r="F15421">
        <v>320</v>
      </c>
      <c r="G15421" t="s">
        <v>970</v>
      </c>
      <c r="H15421">
        <v>2.4</v>
      </c>
      <c r="I15421">
        <f>F15421-E15421</f>
        <v>0</v>
      </c>
      <c r="J15421">
        <f>I15421*100/F15421</f>
        <v>0</v>
      </c>
      <c r="K15421" t="str">
        <f>IF(E15421&lt;=200,"Budget",IF(E15421&lt;=500,"Mid Range","Premium"))</f>
        <v>Mid Range</v>
      </c>
    </row>
    <row r="15422" spans="1:11" x14ac:dyDescent="0.3">
      <c r="A15422" t="s">
        <v>15993</v>
      </c>
      <c r="B15422" t="s">
        <v>90</v>
      </c>
      <c r="C15422" t="s">
        <v>610</v>
      </c>
      <c r="D15422" t="s">
        <v>656</v>
      </c>
      <c r="E15422">
        <v>111</v>
      </c>
      <c r="F15422">
        <v>125</v>
      </c>
      <c r="G15422" t="s">
        <v>612</v>
      </c>
      <c r="H15422">
        <v>4.2</v>
      </c>
      <c r="I15422">
        <f>F15422-E15422</f>
        <v>14</v>
      </c>
      <c r="J15422">
        <f>I15422*100/F15422</f>
        <v>11.2</v>
      </c>
      <c r="K15422" t="str">
        <f>IF(E15422&lt;=200,"Budget",IF(E15422&lt;=500,"Mid Range","Premium"))</f>
        <v>Budget</v>
      </c>
    </row>
    <row r="15423" spans="1:11" x14ac:dyDescent="0.3">
      <c r="A15423" t="s">
        <v>9570</v>
      </c>
      <c r="B15423" t="s">
        <v>90</v>
      </c>
      <c r="C15423" t="s">
        <v>305</v>
      </c>
      <c r="D15423" t="s">
        <v>781</v>
      </c>
      <c r="E15423">
        <v>449.1</v>
      </c>
      <c r="F15423">
        <v>499</v>
      </c>
      <c r="G15423" t="s">
        <v>782</v>
      </c>
      <c r="H15423">
        <v>4.0999999999999996</v>
      </c>
      <c r="I15423">
        <f>F15423-E15423</f>
        <v>49.899999999999977</v>
      </c>
      <c r="J15423">
        <f>I15423*100/F15423</f>
        <v>9.9999999999999964</v>
      </c>
      <c r="K15423" t="str">
        <f>IF(E15423&lt;=200,"Budget",IF(E15423&lt;=500,"Mid Range","Premium"))</f>
        <v>Mid Range</v>
      </c>
    </row>
    <row r="15424" spans="1:11" x14ac:dyDescent="0.3">
      <c r="A15424" t="s">
        <v>15994</v>
      </c>
      <c r="B15424" t="s">
        <v>90</v>
      </c>
      <c r="C15424" t="s">
        <v>173</v>
      </c>
      <c r="D15424" t="s">
        <v>656</v>
      </c>
      <c r="E15424">
        <v>108.8</v>
      </c>
      <c r="F15424">
        <v>128</v>
      </c>
      <c r="G15424" t="s">
        <v>266</v>
      </c>
      <c r="H15424">
        <v>4.3</v>
      </c>
      <c r="I15424">
        <f>F15424-E15424</f>
        <v>19.200000000000003</v>
      </c>
      <c r="J15424">
        <f>I15424*100/F15424</f>
        <v>15.000000000000002</v>
      </c>
      <c r="K15424" t="str">
        <f>IF(E15424&lt;=200,"Budget",IF(E15424&lt;=500,"Mid Range","Premium"))</f>
        <v>Budget</v>
      </c>
    </row>
    <row r="15425" spans="1:11" x14ac:dyDescent="0.3">
      <c r="A15425" t="s">
        <v>15995</v>
      </c>
      <c r="B15425" t="s">
        <v>19</v>
      </c>
      <c r="C15425" t="s">
        <v>215</v>
      </c>
      <c r="D15425" t="s">
        <v>1011</v>
      </c>
      <c r="E15425">
        <v>196</v>
      </c>
      <c r="F15425">
        <v>199</v>
      </c>
      <c r="G15425" t="s">
        <v>1142</v>
      </c>
      <c r="H15425">
        <v>4.2</v>
      </c>
      <c r="I15425">
        <f>F15425-E15425</f>
        <v>3</v>
      </c>
      <c r="J15425">
        <f>I15425*100/F15425</f>
        <v>1.5075376884422111</v>
      </c>
      <c r="K15425" t="str">
        <f>IF(E15425&lt;=200,"Budget",IF(E15425&lt;=500,"Mid Range","Premium"))</f>
        <v>Budget</v>
      </c>
    </row>
    <row r="15426" spans="1:11" x14ac:dyDescent="0.3">
      <c r="A15426" t="s">
        <v>4796</v>
      </c>
      <c r="B15426" t="s">
        <v>211</v>
      </c>
      <c r="C15426" t="s">
        <v>302</v>
      </c>
      <c r="D15426" t="s">
        <v>935</v>
      </c>
      <c r="E15426">
        <v>195.02</v>
      </c>
      <c r="F15426">
        <v>199</v>
      </c>
      <c r="G15426" t="s">
        <v>304</v>
      </c>
      <c r="H15426">
        <v>4.2</v>
      </c>
      <c r="I15426">
        <f>F15426-E15426</f>
        <v>3.9799999999999898</v>
      </c>
      <c r="J15426">
        <f>I15426*100/F15426</f>
        <v>1.9999999999999949</v>
      </c>
      <c r="K15426" t="str">
        <f>IF(E15426&lt;=200,"Budget",IF(E15426&lt;=500,"Mid Range","Premium"))</f>
        <v>Budget</v>
      </c>
    </row>
    <row r="15427" spans="1:11" x14ac:dyDescent="0.3">
      <c r="A15427" t="s">
        <v>15996</v>
      </c>
      <c r="B15427" t="s">
        <v>14</v>
      </c>
      <c r="C15427" t="s">
        <v>165</v>
      </c>
      <c r="D15427" t="s">
        <v>632</v>
      </c>
      <c r="E15427">
        <v>315</v>
      </c>
      <c r="F15427">
        <v>419</v>
      </c>
      <c r="G15427" t="s">
        <v>293</v>
      </c>
      <c r="H15427">
        <v>4.2</v>
      </c>
      <c r="I15427">
        <f>F15427-E15427</f>
        <v>104</v>
      </c>
      <c r="J15427">
        <f>I15427*100/F15427</f>
        <v>24.821002386634845</v>
      </c>
      <c r="K15427" t="str">
        <f>IF(E15427&lt;=200,"Budget",IF(E15427&lt;=500,"Mid Range","Premium"))</f>
        <v>Mid Range</v>
      </c>
    </row>
    <row r="15428" spans="1:11" x14ac:dyDescent="0.3">
      <c r="A15428" t="s">
        <v>15997</v>
      </c>
      <c r="B15428" t="s">
        <v>107</v>
      </c>
      <c r="C15428" t="s">
        <v>261</v>
      </c>
      <c r="D15428" t="s">
        <v>3541</v>
      </c>
      <c r="E15428">
        <v>40</v>
      </c>
      <c r="F15428">
        <v>40</v>
      </c>
      <c r="G15428" t="s">
        <v>290</v>
      </c>
      <c r="H15428">
        <v>4.2</v>
      </c>
      <c r="I15428">
        <f>F15428-E15428</f>
        <v>0</v>
      </c>
      <c r="J15428">
        <f>I15428*100/F15428</f>
        <v>0</v>
      </c>
      <c r="K15428" t="str">
        <f>IF(E15428&lt;=200,"Budget",IF(E15428&lt;=500,"Mid Range","Premium"))</f>
        <v>Budget</v>
      </c>
    </row>
    <row r="15429" spans="1:11" x14ac:dyDescent="0.3">
      <c r="A15429" t="s">
        <v>4917</v>
      </c>
      <c r="B15429" t="s">
        <v>121</v>
      </c>
      <c r="C15429" t="s">
        <v>135</v>
      </c>
      <c r="D15429" t="s">
        <v>1899</v>
      </c>
      <c r="E15429">
        <v>159</v>
      </c>
      <c r="F15429">
        <v>159</v>
      </c>
      <c r="G15429" t="s">
        <v>1032</v>
      </c>
      <c r="H15429">
        <v>4.4000000000000004</v>
      </c>
      <c r="I15429">
        <f>F15429-E15429</f>
        <v>0</v>
      </c>
      <c r="J15429">
        <f>I15429*100/F15429</f>
        <v>0</v>
      </c>
      <c r="K15429" t="str">
        <f>IF(E15429&lt;=200,"Budget",IF(E15429&lt;=500,"Mid Range","Premium"))</f>
        <v>Budget</v>
      </c>
    </row>
    <row r="15430" spans="1:11" x14ac:dyDescent="0.3">
      <c r="A15430" t="s">
        <v>15998</v>
      </c>
      <c r="B15430" t="s">
        <v>50</v>
      </c>
      <c r="C15430" t="s">
        <v>169</v>
      </c>
      <c r="D15430" t="s">
        <v>5012</v>
      </c>
      <c r="E15430">
        <v>148.5</v>
      </c>
      <c r="F15430">
        <v>165</v>
      </c>
      <c r="G15430" t="s">
        <v>171</v>
      </c>
      <c r="H15430">
        <v>4.5</v>
      </c>
      <c r="I15430">
        <f>F15430-E15430</f>
        <v>16.5</v>
      </c>
      <c r="J15430">
        <f>I15430*100/F15430</f>
        <v>10</v>
      </c>
      <c r="K15430" t="str">
        <f>IF(E15430&lt;=200,"Budget",IF(E15430&lt;=500,"Mid Range","Premium"))</f>
        <v>Budget</v>
      </c>
    </row>
    <row r="15431" spans="1:11" x14ac:dyDescent="0.3">
      <c r="A15431" t="s">
        <v>15999</v>
      </c>
      <c r="B15431" t="s">
        <v>14</v>
      </c>
      <c r="C15431" t="s">
        <v>270</v>
      </c>
      <c r="D15431" t="s">
        <v>2156</v>
      </c>
      <c r="E15431">
        <v>229</v>
      </c>
      <c r="F15431">
        <v>350</v>
      </c>
      <c r="G15431" t="s">
        <v>1025</v>
      </c>
      <c r="H15431">
        <v>4.4000000000000004</v>
      </c>
      <c r="I15431">
        <f>F15431-E15431</f>
        <v>121</v>
      </c>
      <c r="J15431">
        <f>I15431*100/F15431</f>
        <v>34.571428571428569</v>
      </c>
      <c r="K15431" t="str">
        <f>IF(E15431&lt;=200,"Budget",IF(E15431&lt;=500,"Mid Range","Premium"))</f>
        <v>Mid Range</v>
      </c>
    </row>
    <row r="15432" spans="1:11" x14ac:dyDescent="0.3">
      <c r="A15432" t="s">
        <v>10203</v>
      </c>
      <c r="B15432" t="s">
        <v>19</v>
      </c>
      <c r="C15432" t="s">
        <v>267</v>
      </c>
      <c r="D15432" t="s">
        <v>1774</v>
      </c>
      <c r="E15432">
        <v>44.55</v>
      </c>
      <c r="F15432">
        <v>45</v>
      </c>
      <c r="G15432" t="s">
        <v>1775</v>
      </c>
      <c r="H15432">
        <v>4.4000000000000004</v>
      </c>
      <c r="I15432">
        <f>F15432-E15432</f>
        <v>0.45000000000000284</v>
      </c>
      <c r="J15432">
        <f>I15432*100/F15432</f>
        <v>1.0000000000000062</v>
      </c>
      <c r="K15432" t="str">
        <f>IF(E15432&lt;=200,"Budget",IF(E15432&lt;=500,"Mid Range","Premium"))</f>
        <v>Budget</v>
      </c>
    </row>
    <row r="15433" spans="1:11" x14ac:dyDescent="0.3">
      <c r="A15433" t="s">
        <v>16000</v>
      </c>
      <c r="B15433" t="s">
        <v>90</v>
      </c>
      <c r="C15433" t="s">
        <v>173</v>
      </c>
      <c r="D15433" t="s">
        <v>143</v>
      </c>
      <c r="E15433">
        <v>299</v>
      </c>
      <c r="F15433">
        <v>399</v>
      </c>
      <c r="G15433" t="s">
        <v>175</v>
      </c>
      <c r="H15433">
        <v>3</v>
      </c>
      <c r="I15433">
        <f>F15433-E15433</f>
        <v>100</v>
      </c>
      <c r="J15433">
        <f>I15433*100/F15433</f>
        <v>25.062656641604011</v>
      </c>
      <c r="K15433" t="str">
        <f>IF(E15433&lt;=200,"Budget",IF(E15433&lt;=500,"Mid Range","Premium"))</f>
        <v>Mid Range</v>
      </c>
    </row>
    <row r="15434" spans="1:11" x14ac:dyDescent="0.3">
      <c r="A15434" t="s">
        <v>16001</v>
      </c>
      <c r="B15434" t="s">
        <v>107</v>
      </c>
      <c r="C15434" t="s">
        <v>229</v>
      </c>
      <c r="D15434" t="s">
        <v>1681</v>
      </c>
      <c r="E15434">
        <v>30</v>
      </c>
      <c r="F15434">
        <v>30</v>
      </c>
      <c r="G15434" t="s">
        <v>558</v>
      </c>
      <c r="H15434">
        <v>4.2</v>
      </c>
      <c r="I15434">
        <f>F15434-E15434</f>
        <v>0</v>
      </c>
      <c r="J15434">
        <f>I15434*100/F15434</f>
        <v>0</v>
      </c>
      <c r="K15434" t="str">
        <f>IF(E15434&lt;=200,"Budget",IF(E15434&lt;=500,"Mid Range","Premium"))</f>
        <v>Budget</v>
      </c>
    </row>
    <row r="15435" spans="1:11" x14ac:dyDescent="0.3">
      <c r="A15435" t="s">
        <v>16002</v>
      </c>
      <c r="B15435" t="s">
        <v>121</v>
      </c>
      <c r="C15435" t="s">
        <v>135</v>
      </c>
      <c r="D15435" t="s">
        <v>1324</v>
      </c>
      <c r="E15435">
        <v>149</v>
      </c>
      <c r="F15435">
        <v>149</v>
      </c>
      <c r="G15435" t="s">
        <v>137</v>
      </c>
      <c r="H15435">
        <v>3</v>
      </c>
      <c r="I15435">
        <f>F15435-E15435</f>
        <v>0</v>
      </c>
      <c r="J15435">
        <f>I15435*100/F15435</f>
        <v>0</v>
      </c>
      <c r="K15435" t="str">
        <f>IF(E15435&lt;=200,"Budget",IF(E15435&lt;=500,"Mid Range","Premium"))</f>
        <v>Budget</v>
      </c>
    </row>
    <row r="15436" spans="1:11" x14ac:dyDescent="0.3">
      <c r="A15436" t="s">
        <v>16003</v>
      </c>
      <c r="B15436" t="s">
        <v>50</v>
      </c>
      <c r="C15436" t="s">
        <v>169</v>
      </c>
      <c r="D15436" t="s">
        <v>1047</v>
      </c>
      <c r="E15436">
        <v>295</v>
      </c>
      <c r="F15436">
        <v>295</v>
      </c>
      <c r="G15436" t="s">
        <v>171</v>
      </c>
      <c r="H15436">
        <v>4.9000000000000004</v>
      </c>
      <c r="I15436">
        <f>F15436-E15436</f>
        <v>0</v>
      </c>
      <c r="J15436">
        <f>I15436*100/F15436</f>
        <v>0</v>
      </c>
      <c r="K15436" t="str">
        <f>IF(E15436&lt;=200,"Budget",IF(E15436&lt;=500,"Mid Range","Premium"))</f>
        <v>Mid Range</v>
      </c>
    </row>
    <row r="15437" spans="1:11" x14ac:dyDescent="0.3">
      <c r="A15437" t="s">
        <v>7674</v>
      </c>
      <c r="B15437" t="s">
        <v>14</v>
      </c>
      <c r="C15437" t="s">
        <v>222</v>
      </c>
      <c r="D15437" t="s">
        <v>223</v>
      </c>
      <c r="E15437">
        <v>25.5</v>
      </c>
      <c r="F15437">
        <v>30</v>
      </c>
      <c r="G15437" t="s">
        <v>224</v>
      </c>
      <c r="H15437">
        <v>3.8</v>
      </c>
      <c r="I15437">
        <f>F15437-E15437</f>
        <v>4.5</v>
      </c>
      <c r="J15437">
        <f>I15437*100/F15437</f>
        <v>15</v>
      </c>
      <c r="K15437" t="str">
        <f>IF(E15437&lt;=200,"Budget",IF(E15437&lt;=500,"Mid Range","Premium"))</f>
        <v>Budget</v>
      </c>
    </row>
    <row r="15438" spans="1:11" x14ac:dyDescent="0.3">
      <c r="A15438" t="s">
        <v>16004</v>
      </c>
      <c r="B15438" t="s">
        <v>50</v>
      </c>
      <c r="C15438" t="s">
        <v>55</v>
      </c>
      <c r="D15438" t="s">
        <v>5158</v>
      </c>
      <c r="E15438">
        <v>325</v>
      </c>
      <c r="F15438">
        <v>325</v>
      </c>
      <c r="G15438" t="s">
        <v>163</v>
      </c>
      <c r="H15438">
        <v>2.7</v>
      </c>
      <c r="I15438">
        <f>F15438-E15438</f>
        <v>0</v>
      </c>
      <c r="J15438">
        <f>I15438*100/F15438</f>
        <v>0</v>
      </c>
      <c r="K15438" t="str">
        <f>IF(E15438&lt;=200,"Budget",IF(E15438&lt;=500,"Mid Range","Premium"))</f>
        <v>Mid Range</v>
      </c>
    </row>
    <row r="15439" spans="1:11" x14ac:dyDescent="0.3">
      <c r="A15439" t="s">
        <v>16005</v>
      </c>
      <c r="B15439" t="s">
        <v>50</v>
      </c>
      <c r="C15439" t="s">
        <v>51</v>
      </c>
      <c r="D15439" t="s">
        <v>765</v>
      </c>
      <c r="E15439">
        <v>117</v>
      </c>
      <c r="F15439">
        <v>130</v>
      </c>
      <c r="G15439" t="s">
        <v>378</v>
      </c>
      <c r="H15439">
        <v>4.3</v>
      </c>
      <c r="I15439">
        <f>F15439-E15439</f>
        <v>13</v>
      </c>
      <c r="J15439">
        <f>I15439*100/F15439</f>
        <v>10</v>
      </c>
      <c r="K15439" t="str">
        <f>IF(E15439&lt;=200,"Budget",IF(E15439&lt;=500,"Mid Range","Premium"))</f>
        <v>Budget</v>
      </c>
    </row>
    <row r="15440" spans="1:11" x14ac:dyDescent="0.3">
      <c r="A15440" t="s">
        <v>11418</v>
      </c>
      <c r="B15440" t="s">
        <v>14</v>
      </c>
      <c r="C15440" t="s">
        <v>15</v>
      </c>
      <c r="D15440" t="s">
        <v>2482</v>
      </c>
      <c r="E15440">
        <v>149</v>
      </c>
      <c r="F15440">
        <v>239</v>
      </c>
      <c r="G15440" t="s">
        <v>140</v>
      </c>
      <c r="H15440">
        <v>4.2</v>
      </c>
      <c r="I15440">
        <f>F15440-E15440</f>
        <v>90</v>
      </c>
      <c r="J15440">
        <f>I15440*100/F15440</f>
        <v>37.656903765690373</v>
      </c>
      <c r="K15440" t="str">
        <f>IF(E15440&lt;=200,"Budget",IF(E15440&lt;=500,"Mid Range","Premium"))</f>
        <v>Budget</v>
      </c>
    </row>
    <row r="15441" spans="1:11" x14ac:dyDescent="0.3">
      <c r="A15441" t="s">
        <v>16006</v>
      </c>
      <c r="B15441" t="s">
        <v>107</v>
      </c>
      <c r="C15441" t="s">
        <v>153</v>
      </c>
      <c r="D15441" t="s">
        <v>4107</v>
      </c>
      <c r="E15441">
        <v>150</v>
      </c>
      <c r="F15441">
        <v>150</v>
      </c>
      <c r="G15441" t="s">
        <v>897</v>
      </c>
      <c r="H15441">
        <v>3.8</v>
      </c>
      <c r="I15441">
        <f>F15441-E15441</f>
        <v>0</v>
      </c>
      <c r="J15441">
        <f>I15441*100/F15441</f>
        <v>0</v>
      </c>
      <c r="K15441" t="str">
        <f>IF(E15441&lt;=200,"Budget",IF(E15441&lt;=500,"Mid Range","Premium"))</f>
        <v>Budget</v>
      </c>
    </row>
    <row r="15442" spans="1:11" x14ac:dyDescent="0.3">
      <c r="A15442" t="s">
        <v>8737</v>
      </c>
      <c r="B15442" t="s">
        <v>107</v>
      </c>
      <c r="C15442" t="s">
        <v>727</v>
      </c>
      <c r="D15442" t="s">
        <v>2663</v>
      </c>
      <c r="E15442">
        <v>15</v>
      </c>
      <c r="F15442">
        <v>15</v>
      </c>
      <c r="G15442" t="s">
        <v>1078</v>
      </c>
      <c r="H15442">
        <v>4.2</v>
      </c>
      <c r="I15442">
        <f>F15442-E15442</f>
        <v>0</v>
      </c>
      <c r="J15442">
        <f>I15442*100/F15442</f>
        <v>0</v>
      </c>
      <c r="K15442" t="str">
        <f>IF(E15442&lt;=200,"Budget",IF(E15442&lt;=500,"Mid Range","Premium"))</f>
        <v>Budget</v>
      </c>
    </row>
    <row r="15443" spans="1:11" x14ac:dyDescent="0.3">
      <c r="A15443" t="s">
        <v>16007</v>
      </c>
      <c r="B15443" t="s">
        <v>50</v>
      </c>
      <c r="C15443" t="s">
        <v>51</v>
      </c>
      <c r="D15443" t="s">
        <v>765</v>
      </c>
      <c r="E15443">
        <v>40.5</v>
      </c>
      <c r="F15443">
        <v>45</v>
      </c>
      <c r="G15443" t="s">
        <v>378</v>
      </c>
      <c r="H15443">
        <v>3</v>
      </c>
      <c r="I15443">
        <f>F15443-E15443</f>
        <v>4.5</v>
      </c>
      <c r="J15443">
        <f>I15443*100/F15443</f>
        <v>10</v>
      </c>
      <c r="K15443" t="str">
        <f>IF(E15443&lt;=200,"Budget",IF(E15443&lt;=500,"Mid Range","Premium"))</f>
        <v>Budget</v>
      </c>
    </row>
    <row r="15444" spans="1:11" x14ac:dyDescent="0.3">
      <c r="A15444" t="s">
        <v>16008</v>
      </c>
      <c r="B15444" t="s">
        <v>19</v>
      </c>
      <c r="C15444" t="s">
        <v>215</v>
      </c>
      <c r="D15444" t="s">
        <v>4963</v>
      </c>
      <c r="E15444">
        <v>373</v>
      </c>
      <c r="F15444">
        <v>380</v>
      </c>
      <c r="G15444" t="s">
        <v>1142</v>
      </c>
      <c r="H15444">
        <v>2.9</v>
      </c>
      <c r="I15444">
        <f>F15444-E15444</f>
        <v>7</v>
      </c>
      <c r="J15444">
        <f>I15444*100/F15444</f>
        <v>1.8421052631578947</v>
      </c>
      <c r="K15444" t="str">
        <f>IF(E15444&lt;=200,"Budget",IF(E15444&lt;=500,"Mid Range","Premium"))</f>
        <v>Mid Range</v>
      </c>
    </row>
    <row r="15445" spans="1:11" x14ac:dyDescent="0.3">
      <c r="A15445" t="s">
        <v>11084</v>
      </c>
      <c r="B15445" t="s">
        <v>90</v>
      </c>
      <c r="C15445" t="s">
        <v>305</v>
      </c>
      <c r="D15445" t="s">
        <v>1996</v>
      </c>
      <c r="E15445">
        <v>3514.05</v>
      </c>
      <c r="F15445">
        <v>3699</v>
      </c>
      <c r="G15445" t="s">
        <v>782</v>
      </c>
      <c r="H15445">
        <v>4</v>
      </c>
      <c r="I15445">
        <f>F15445-E15445</f>
        <v>184.94999999999982</v>
      </c>
      <c r="J15445">
        <f>I15445*100/F15445</f>
        <v>4.9999999999999947</v>
      </c>
      <c r="K15445" t="str">
        <f>IF(E15445&lt;=200,"Budget",IF(E15445&lt;=500,"Mid Range","Premium"))</f>
        <v>Premium</v>
      </c>
    </row>
    <row r="15446" spans="1:11" x14ac:dyDescent="0.3">
      <c r="A15446" t="s">
        <v>16009</v>
      </c>
      <c r="B15446" t="s">
        <v>19</v>
      </c>
      <c r="C15446" t="s">
        <v>267</v>
      </c>
      <c r="D15446" t="s">
        <v>3493</v>
      </c>
      <c r="E15446">
        <v>269</v>
      </c>
      <c r="F15446">
        <v>320</v>
      </c>
      <c r="G15446" t="s">
        <v>1379</v>
      </c>
      <c r="H15446">
        <v>4.3</v>
      </c>
      <c r="I15446">
        <f>F15446-E15446</f>
        <v>51</v>
      </c>
      <c r="J15446">
        <f>I15446*100/F15446</f>
        <v>15.9375</v>
      </c>
      <c r="K15446" t="str">
        <f>IF(E15446&lt;=200,"Budget",IF(E15446&lt;=500,"Mid Range","Premium"))</f>
        <v>Mid Range</v>
      </c>
    </row>
    <row r="15447" spans="1:11" x14ac:dyDescent="0.3">
      <c r="A15447" t="s">
        <v>12928</v>
      </c>
      <c r="B15447" t="s">
        <v>90</v>
      </c>
      <c r="C15447" t="s">
        <v>173</v>
      </c>
      <c r="D15447" t="s">
        <v>143</v>
      </c>
      <c r="E15447">
        <v>299</v>
      </c>
      <c r="F15447">
        <v>450</v>
      </c>
      <c r="G15447" t="s">
        <v>266</v>
      </c>
      <c r="H15447">
        <v>4</v>
      </c>
      <c r="I15447">
        <f>F15447-E15447</f>
        <v>151</v>
      </c>
      <c r="J15447">
        <f>I15447*100/F15447</f>
        <v>33.555555555555557</v>
      </c>
      <c r="K15447" t="str">
        <f>IF(E15447&lt;=200,"Budget",IF(E15447&lt;=500,"Mid Range","Premium"))</f>
        <v>Mid Range</v>
      </c>
    </row>
    <row r="15448" spans="1:11" x14ac:dyDescent="0.3">
      <c r="A15448" t="s">
        <v>2206</v>
      </c>
      <c r="B15448" t="s">
        <v>107</v>
      </c>
      <c r="C15448" t="s">
        <v>108</v>
      </c>
      <c r="D15448" t="s">
        <v>785</v>
      </c>
      <c r="E15448">
        <v>40</v>
      </c>
      <c r="F15448">
        <v>40</v>
      </c>
      <c r="G15448" t="s">
        <v>110</v>
      </c>
      <c r="H15448">
        <v>4.0999999999999996</v>
      </c>
      <c r="I15448">
        <f>F15448-E15448</f>
        <v>0</v>
      </c>
      <c r="J15448">
        <f>I15448*100/F15448</f>
        <v>0</v>
      </c>
      <c r="K15448" t="str">
        <f>IF(E15448&lt;=200,"Budget",IF(E15448&lt;=500,"Mid Range","Premium"))</f>
        <v>Budget</v>
      </c>
    </row>
    <row r="15449" spans="1:11" x14ac:dyDescent="0.3">
      <c r="A15449" t="s">
        <v>16010</v>
      </c>
      <c r="B15449" t="s">
        <v>9</v>
      </c>
      <c r="C15449" t="s">
        <v>28</v>
      </c>
      <c r="D15449" t="s">
        <v>1278</v>
      </c>
      <c r="E15449">
        <v>65</v>
      </c>
      <c r="F15449">
        <v>65</v>
      </c>
      <c r="G15449" t="s">
        <v>908</v>
      </c>
      <c r="H15449">
        <v>3.2</v>
      </c>
      <c r="I15449">
        <f>F15449-E15449</f>
        <v>0</v>
      </c>
      <c r="J15449">
        <f>I15449*100/F15449</f>
        <v>0</v>
      </c>
      <c r="K15449" t="str">
        <f>IF(E15449&lt;=200,"Budget",IF(E15449&lt;=500,"Mid Range","Premium"))</f>
        <v>Budget</v>
      </c>
    </row>
    <row r="15450" spans="1:11" x14ac:dyDescent="0.3">
      <c r="A15450" t="s">
        <v>16011</v>
      </c>
      <c r="B15450" t="s">
        <v>90</v>
      </c>
      <c r="C15450" t="s">
        <v>305</v>
      </c>
      <c r="D15450" t="s">
        <v>3800</v>
      </c>
      <c r="E15450">
        <v>699</v>
      </c>
      <c r="F15450">
        <v>699</v>
      </c>
      <c r="G15450" t="s">
        <v>782</v>
      </c>
      <c r="H15450">
        <v>3.5</v>
      </c>
      <c r="I15450">
        <f>F15450-E15450</f>
        <v>0</v>
      </c>
      <c r="J15450">
        <f>I15450*100/F15450</f>
        <v>0</v>
      </c>
      <c r="K15450" t="str">
        <f>IF(E15450&lt;=200,"Budget",IF(E15450&lt;=500,"Mid Range","Premium"))</f>
        <v>Premium</v>
      </c>
    </row>
    <row r="15451" spans="1:11" x14ac:dyDescent="0.3">
      <c r="A15451" t="s">
        <v>16012</v>
      </c>
      <c r="B15451" t="s">
        <v>14</v>
      </c>
      <c r="C15451" t="s">
        <v>103</v>
      </c>
      <c r="D15451" t="s">
        <v>660</v>
      </c>
      <c r="E15451">
        <v>279</v>
      </c>
      <c r="F15451">
        <v>474</v>
      </c>
      <c r="G15451" t="s">
        <v>566</v>
      </c>
      <c r="H15451">
        <v>2.7</v>
      </c>
      <c r="I15451">
        <f>F15451-E15451</f>
        <v>195</v>
      </c>
      <c r="J15451">
        <f>I15451*100/F15451</f>
        <v>41.139240506329116</v>
      </c>
      <c r="K15451" t="str">
        <f>IF(E15451&lt;=200,"Budget",IF(E15451&lt;=500,"Mid Range","Premium"))</f>
        <v>Mid Range</v>
      </c>
    </row>
    <row r="15452" spans="1:11" x14ac:dyDescent="0.3">
      <c r="A15452" t="s">
        <v>16013</v>
      </c>
      <c r="B15452" t="s">
        <v>9</v>
      </c>
      <c r="C15452" t="s">
        <v>10</v>
      </c>
      <c r="D15452" t="s">
        <v>2656</v>
      </c>
      <c r="E15452">
        <v>475</v>
      </c>
      <c r="F15452">
        <v>475</v>
      </c>
      <c r="G15452" t="s">
        <v>209</v>
      </c>
      <c r="H15452">
        <v>4.0999999999999996</v>
      </c>
      <c r="I15452">
        <f>F15452-E15452</f>
        <v>0</v>
      </c>
      <c r="J15452">
        <f>I15452*100/F15452</f>
        <v>0</v>
      </c>
      <c r="K15452" t="str">
        <f>IF(E15452&lt;=200,"Budget",IF(E15452&lt;=500,"Mid Range","Premium"))</f>
        <v>Mid Range</v>
      </c>
    </row>
    <row r="15453" spans="1:11" x14ac:dyDescent="0.3">
      <c r="A15453" t="s">
        <v>4722</v>
      </c>
      <c r="B15453" t="s">
        <v>9</v>
      </c>
      <c r="C15453" t="s">
        <v>36</v>
      </c>
      <c r="D15453" t="s">
        <v>696</v>
      </c>
      <c r="E15453">
        <v>296.25</v>
      </c>
      <c r="F15453">
        <v>395</v>
      </c>
      <c r="G15453" t="s">
        <v>38</v>
      </c>
      <c r="H15453">
        <v>4.3</v>
      </c>
      <c r="I15453">
        <f>F15453-E15453</f>
        <v>98.75</v>
      </c>
      <c r="J15453">
        <f>I15453*100/F15453</f>
        <v>25</v>
      </c>
      <c r="K15453" t="str">
        <f>IF(E15453&lt;=200,"Budget",IF(E15453&lt;=500,"Mid Range","Premium"))</f>
        <v>Mid Range</v>
      </c>
    </row>
    <row r="15454" spans="1:11" x14ac:dyDescent="0.3">
      <c r="A15454" t="s">
        <v>16014</v>
      </c>
      <c r="B15454" t="s">
        <v>107</v>
      </c>
      <c r="C15454" t="s">
        <v>261</v>
      </c>
      <c r="D15454" t="s">
        <v>363</v>
      </c>
      <c r="E15454">
        <v>40</v>
      </c>
      <c r="F15454">
        <v>40</v>
      </c>
      <c r="G15454" t="s">
        <v>263</v>
      </c>
      <c r="H15454">
        <v>4.0999999999999996</v>
      </c>
      <c r="I15454">
        <f>F15454-E15454</f>
        <v>0</v>
      </c>
      <c r="J15454">
        <f>I15454*100/F15454</f>
        <v>0</v>
      </c>
      <c r="K15454" t="str">
        <f>IF(E15454&lt;=200,"Budget",IF(E15454&lt;=500,"Mid Range","Premium"))</f>
        <v>Budget</v>
      </c>
    </row>
    <row r="15455" spans="1:11" x14ac:dyDescent="0.3">
      <c r="A15455" t="s">
        <v>16015</v>
      </c>
      <c r="B15455" t="s">
        <v>90</v>
      </c>
      <c r="C15455" t="s">
        <v>91</v>
      </c>
      <c r="D15455" t="s">
        <v>143</v>
      </c>
      <c r="E15455">
        <v>93</v>
      </c>
      <c r="F15455">
        <v>150</v>
      </c>
      <c r="G15455" t="s">
        <v>93</v>
      </c>
      <c r="H15455">
        <v>4.0999999999999996</v>
      </c>
      <c r="I15455">
        <f>F15455-E15455</f>
        <v>57</v>
      </c>
      <c r="J15455">
        <f>I15455*100/F15455</f>
        <v>38</v>
      </c>
      <c r="K15455" t="str">
        <f>IF(E15455&lt;=200,"Budget",IF(E15455&lt;=500,"Mid Range","Premium"))</f>
        <v>Budget</v>
      </c>
    </row>
    <row r="15456" spans="1:11" x14ac:dyDescent="0.3">
      <c r="A15456" t="s">
        <v>16016</v>
      </c>
      <c r="B15456" t="s">
        <v>9</v>
      </c>
      <c r="C15456" t="s">
        <v>36</v>
      </c>
      <c r="D15456" t="s">
        <v>696</v>
      </c>
      <c r="E15456">
        <v>148.75</v>
      </c>
      <c r="F15456">
        <v>175</v>
      </c>
      <c r="G15456" t="s">
        <v>38</v>
      </c>
      <c r="H15456">
        <v>3.7</v>
      </c>
      <c r="I15456">
        <f>F15456-E15456</f>
        <v>26.25</v>
      </c>
      <c r="J15456">
        <f>I15456*100/F15456</f>
        <v>15</v>
      </c>
      <c r="K15456" t="str">
        <f>IF(E15456&lt;=200,"Budget",IF(E15456&lt;=500,"Mid Range","Premium"))</f>
        <v>Budget</v>
      </c>
    </row>
    <row r="15457" spans="1:11" x14ac:dyDescent="0.3">
      <c r="A15457" t="s">
        <v>8094</v>
      </c>
      <c r="B15457" t="s">
        <v>107</v>
      </c>
      <c r="C15457" t="s">
        <v>114</v>
      </c>
      <c r="D15457" t="s">
        <v>1893</v>
      </c>
      <c r="E15457">
        <v>360</v>
      </c>
      <c r="F15457">
        <v>395</v>
      </c>
      <c r="G15457" t="s">
        <v>1258</v>
      </c>
      <c r="H15457">
        <v>4.2</v>
      </c>
      <c r="I15457">
        <f>F15457-E15457</f>
        <v>35</v>
      </c>
      <c r="J15457">
        <f>I15457*100/F15457</f>
        <v>8.8607594936708853</v>
      </c>
      <c r="K15457" t="str">
        <f>IF(E15457&lt;=200,"Budget",IF(E15457&lt;=500,"Mid Range","Premium"))</f>
        <v>Mid Range</v>
      </c>
    </row>
    <row r="15458" spans="1:11" x14ac:dyDescent="0.3">
      <c r="A15458" t="s">
        <v>16017</v>
      </c>
      <c r="B15458" t="s">
        <v>50</v>
      </c>
      <c r="C15458" t="s">
        <v>55</v>
      </c>
      <c r="D15458" t="s">
        <v>2360</v>
      </c>
      <c r="E15458">
        <v>195</v>
      </c>
      <c r="F15458">
        <v>195</v>
      </c>
      <c r="G15458" t="s">
        <v>163</v>
      </c>
      <c r="H15458">
        <v>2</v>
      </c>
      <c r="I15458">
        <f>F15458-E15458</f>
        <v>0</v>
      </c>
      <c r="J15458">
        <f>I15458*100/F15458</f>
        <v>0</v>
      </c>
      <c r="K15458" t="str">
        <f>IF(E15458&lt;=200,"Budget",IF(E15458&lt;=500,"Mid Range","Premium"))</f>
        <v>Budget</v>
      </c>
    </row>
    <row r="15459" spans="1:11" x14ac:dyDescent="0.3">
      <c r="A15459" t="s">
        <v>16018</v>
      </c>
      <c r="B15459" t="s">
        <v>9</v>
      </c>
      <c r="C15459" t="s">
        <v>296</v>
      </c>
      <c r="D15459" t="s">
        <v>15352</v>
      </c>
      <c r="E15459">
        <v>439.2</v>
      </c>
      <c r="F15459">
        <v>549</v>
      </c>
      <c r="G15459" t="s">
        <v>778</v>
      </c>
      <c r="H15459">
        <v>3.7</v>
      </c>
      <c r="I15459">
        <f>F15459-E15459</f>
        <v>109.80000000000001</v>
      </c>
      <c r="J15459">
        <f>I15459*100/F15459</f>
        <v>20.000000000000004</v>
      </c>
      <c r="K15459" t="str">
        <f>IF(E15459&lt;=200,"Budget",IF(E15459&lt;=500,"Mid Range","Premium"))</f>
        <v>Mid Range</v>
      </c>
    </row>
    <row r="15460" spans="1:11" x14ac:dyDescent="0.3">
      <c r="A15460" t="s">
        <v>16019</v>
      </c>
      <c r="B15460" t="s">
        <v>19</v>
      </c>
      <c r="C15460" t="s">
        <v>64</v>
      </c>
      <c r="D15460" t="s">
        <v>9210</v>
      </c>
      <c r="E15460">
        <v>130</v>
      </c>
      <c r="F15460">
        <v>130</v>
      </c>
      <c r="G15460" t="s">
        <v>66</v>
      </c>
      <c r="H15460">
        <v>3</v>
      </c>
      <c r="I15460">
        <f>F15460-E15460</f>
        <v>0</v>
      </c>
      <c r="J15460">
        <f>I15460*100/F15460</f>
        <v>0</v>
      </c>
      <c r="K15460" t="str">
        <f>IF(E15460&lt;=200,"Budget",IF(E15460&lt;=500,"Mid Range","Premium"))</f>
        <v>Budget</v>
      </c>
    </row>
    <row r="15461" spans="1:11" x14ac:dyDescent="0.3">
      <c r="A15461" t="s">
        <v>16020</v>
      </c>
      <c r="B15461" t="s">
        <v>14</v>
      </c>
      <c r="C15461" t="s">
        <v>99</v>
      </c>
      <c r="D15461" t="s">
        <v>2088</v>
      </c>
      <c r="E15461">
        <v>249</v>
      </c>
      <c r="F15461">
        <v>339</v>
      </c>
      <c r="G15461" t="s">
        <v>506</v>
      </c>
      <c r="H15461">
        <v>3.8</v>
      </c>
      <c r="I15461">
        <f>F15461-E15461</f>
        <v>90</v>
      </c>
      <c r="J15461">
        <f>I15461*100/F15461</f>
        <v>26.548672566371682</v>
      </c>
      <c r="K15461" t="str">
        <f>IF(E15461&lt;=200,"Budget",IF(E15461&lt;=500,"Mid Range","Premium"))</f>
        <v>Mid Range</v>
      </c>
    </row>
    <row r="15462" spans="1:11" x14ac:dyDescent="0.3">
      <c r="A15462" t="s">
        <v>16021</v>
      </c>
      <c r="B15462" t="s">
        <v>107</v>
      </c>
      <c r="C15462" t="s">
        <v>205</v>
      </c>
      <c r="D15462" t="s">
        <v>3181</v>
      </c>
      <c r="E15462">
        <v>40</v>
      </c>
      <c r="F15462">
        <v>50</v>
      </c>
      <c r="G15462" t="s">
        <v>207</v>
      </c>
      <c r="H15462">
        <v>4</v>
      </c>
      <c r="I15462">
        <f>F15462-E15462</f>
        <v>10</v>
      </c>
      <c r="J15462">
        <f>I15462*100/F15462</f>
        <v>20</v>
      </c>
      <c r="K15462" t="str">
        <f>IF(E15462&lt;=200,"Budget",IF(E15462&lt;=500,"Mid Range","Premium"))</f>
        <v>Budget</v>
      </c>
    </row>
    <row r="15463" spans="1:11" x14ac:dyDescent="0.3">
      <c r="A15463" t="s">
        <v>16022</v>
      </c>
      <c r="B15463" t="s">
        <v>19</v>
      </c>
      <c r="C15463" t="s">
        <v>20</v>
      </c>
      <c r="D15463" t="s">
        <v>431</v>
      </c>
      <c r="E15463">
        <v>135</v>
      </c>
      <c r="F15463">
        <v>135</v>
      </c>
      <c r="G15463" t="s">
        <v>806</v>
      </c>
      <c r="H15463">
        <v>3.6</v>
      </c>
      <c r="I15463">
        <f>F15463-E15463</f>
        <v>0</v>
      </c>
      <c r="J15463">
        <f>I15463*100/F15463</f>
        <v>0</v>
      </c>
      <c r="K15463" t="str">
        <f>IF(E15463&lt;=200,"Budget",IF(E15463&lt;=500,"Mid Range","Premium"))</f>
        <v>Budget</v>
      </c>
    </row>
    <row r="15464" spans="1:11" x14ac:dyDescent="0.3">
      <c r="A15464" t="s">
        <v>8468</v>
      </c>
      <c r="B15464" t="s">
        <v>14</v>
      </c>
      <c r="C15464" t="s">
        <v>15</v>
      </c>
      <c r="D15464" t="s">
        <v>16</v>
      </c>
      <c r="E15464">
        <v>49</v>
      </c>
      <c r="F15464">
        <v>75</v>
      </c>
      <c r="G15464" t="s">
        <v>140</v>
      </c>
      <c r="H15464">
        <v>4.2</v>
      </c>
      <c r="I15464">
        <f>F15464-E15464</f>
        <v>26</v>
      </c>
      <c r="J15464">
        <f>I15464*100/F15464</f>
        <v>34.666666666666664</v>
      </c>
      <c r="K15464" t="str">
        <f>IF(E15464&lt;=200,"Budget",IF(E15464&lt;=500,"Mid Range","Premium"))</f>
        <v>Budget</v>
      </c>
    </row>
    <row r="15465" spans="1:11" x14ac:dyDescent="0.3">
      <c r="A15465" t="s">
        <v>16023</v>
      </c>
      <c r="B15465" t="s">
        <v>9</v>
      </c>
      <c r="C15465" t="s">
        <v>36</v>
      </c>
      <c r="D15465" t="s">
        <v>339</v>
      </c>
      <c r="E15465">
        <v>425</v>
      </c>
      <c r="F15465">
        <v>500</v>
      </c>
      <c r="G15465" t="s">
        <v>38</v>
      </c>
      <c r="H15465">
        <v>5</v>
      </c>
      <c r="I15465">
        <f>F15465-E15465</f>
        <v>75</v>
      </c>
      <c r="J15465">
        <f>I15465*100/F15465</f>
        <v>15</v>
      </c>
      <c r="K15465" t="str">
        <f>IF(E15465&lt;=200,"Budget",IF(E15465&lt;=500,"Mid Range","Premium"))</f>
        <v>Mid Range</v>
      </c>
    </row>
    <row r="15466" spans="1:11" x14ac:dyDescent="0.3">
      <c r="A15466" t="s">
        <v>16024</v>
      </c>
      <c r="B15466" t="s">
        <v>9</v>
      </c>
      <c r="C15466" t="s">
        <v>278</v>
      </c>
      <c r="D15466" t="s">
        <v>10009</v>
      </c>
      <c r="E15466">
        <v>72</v>
      </c>
      <c r="F15466">
        <v>72</v>
      </c>
      <c r="G15466" t="s">
        <v>931</v>
      </c>
      <c r="H15466">
        <v>3.9</v>
      </c>
      <c r="I15466">
        <f>F15466-E15466</f>
        <v>0</v>
      </c>
      <c r="J15466">
        <f>I15466*100/F15466</f>
        <v>0</v>
      </c>
      <c r="K15466" t="str">
        <f>IF(E15466&lt;=200,"Budget",IF(E15466&lt;=500,"Mid Range","Premium"))</f>
        <v>Budget</v>
      </c>
    </row>
    <row r="15467" spans="1:11" x14ac:dyDescent="0.3">
      <c r="A15467" t="s">
        <v>16025</v>
      </c>
      <c r="B15467" t="s">
        <v>19</v>
      </c>
      <c r="C15467" t="s">
        <v>20</v>
      </c>
      <c r="D15467" t="s">
        <v>4776</v>
      </c>
      <c r="E15467">
        <v>63</v>
      </c>
      <c r="F15467">
        <v>70</v>
      </c>
      <c r="G15467" t="s">
        <v>274</v>
      </c>
      <c r="H15467">
        <v>4</v>
      </c>
      <c r="I15467">
        <f>F15467-E15467</f>
        <v>7</v>
      </c>
      <c r="J15467">
        <f>I15467*100/F15467</f>
        <v>10</v>
      </c>
      <c r="K15467" t="str">
        <f>IF(E15467&lt;=200,"Budget",IF(E15467&lt;=500,"Mid Range","Premium"))</f>
        <v>Budget</v>
      </c>
    </row>
    <row r="15468" spans="1:11" x14ac:dyDescent="0.3">
      <c r="A15468" t="s">
        <v>9779</v>
      </c>
      <c r="B15468" t="s">
        <v>107</v>
      </c>
      <c r="C15468" t="s">
        <v>153</v>
      </c>
      <c r="D15468" t="s">
        <v>785</v>
      </c>
      <c r="E15468">
        <v>340</v>
      </c>
      <c r="F15468">
        <v>340</v>
      </c>
      <c r="G15468" t="s">
        <v>110</v>
      </c>
      <c r="H15468">
        <v>4.3</v>
      </c>
      <c r="I15468">
        <f>F15468-E15468</f>
        <v>0</v>
      </c>
      <c r="J15468">
        <f>I15468*100/F15468</f>
        <v>0</v>
      </c>
      <c r="K15468" t="str">
        <f>IF(E15468&lt;=200,"Budget",IF(E15468&lt;=500,"Mid Range","Premium"))</f>
        <v>Mid Range</v>
      </c>
    </row>
    <row r="15469" spans="1:11" x14ac:dyDescent="0.3">
      <c r="A15469" t="s">
        <v>16026</v>
      </c>
      <c r="B15469" t="s">
        <v>9</v>
      </c>
      <c r="C15469" t="s">
        <v>36</v>
      </c>
      <c r="D15469" t="s">
        <v>247</v>
      </c>
      <c r="E15469">
        <v>570</v>
      </c>
      <c r="F15469">
        <v>950</v>
      </c>
      <c r="G15469" t="s">
        <v>333</v>
      </c>
      <c r="H15469">
        <v>2.5</v>
      </c>
      <c r="I15469">
        <f>F15469-E15469</f>
        <v>380</v>
      </c>
      <c r="J15469">
        <f>I15469*100/F15469</f>
        <v>40</v>
      </c>
      <c r="K15469" t="str">
        <f>IF(E15469&lt;=200,"Budget",IF(E15469&lt;=500,"Mid Range","Premium"))</f>
        <v>Premium</v>
      </c>
    </row>
    <row r="15470" spans="1:11" x14ac:dyDescent="0.3">
      <c r="A15470" t="s">
        <v>16027</v>
      </c>
      <c r="B15470" t="s">
        <v>9</v>
      </c>
      <c r="C15470" t="s">
        <v>131</v>
      </c>
      <c r="D15470" t="s">
        <v>149</v>
      </c>
      <c r="E15470">
        <v>150.15</v>
      </c>
      <c r="F15470">
        <v>195</v>
      </c>
      <c r="G15470" t="s">
        <v>133</v>
      </c>
      <c r="H15470">
        <v>4.3</v>
      </c>
      <c r="I15470">
        <f>F15470-E15470</f>
        <v>44.849999999999994</v>
      </c>
      <c r="J15470">
        <f>I15470*100/F15470</f>
        <v>22.999999999999996</v>
      </c>
      <c r="K15470" t="str">
        <f>IF(E15470&lt;=200,"Budget",IF(E15470&lt;=500,"Mid Range","Premium"))</f>
        <v>Budget</v>
      </c>
    </row>
    <row r="15471" spans="1:11" x14ac:dyDescent="0.3">
      <c r="A15471" t="s">
        <v>16028</v>
      </c>
      <c r="B15471" t="s">
        <v>9</v>
      </c>
      <c r="C15471" t="s">
        <v>10</v>
      </c>
      <c r="D15471" t="s">
        <v>1249</v>
      </c>
      <c r="E15471">
        <v>650</v>
      </c>
      <c r="F15471">
        <v>650</v>
      </c>
      <c r="G15471" t="s">
        <v>423</v>
      </c>
      <c r="H15471">
        <v>4.3</v>
      </c>
      <c r="I15471">
        <f>F15471-E15471</f>
        <v>0</v>
      </c>
      <c r="J15471">
        <f>I15471*100/F15471</f>
        <v>0</v>
      </c>
      <c r="K15471" t="str">
        <f>IF(E15471&lt;=200,"Budget",IF(E15471&lt;=500,"Mid Range","Premium"))</f>
        <v>Premium</v>
      </c>
    </row>
    <row r="15472" spans="1:11" x14ac:dyDescent="0.3">
      <c r="A15472" t="s">
        <v>2685</v>
      </c>
      <c r="B15472" t="s">
        <v>9</v>
      </c>
      <c r="C15472" t="s">
        <v>28</v>
      </c>
      <c r="D15472" t="s">
        <v>2686</v>
      </c>
      <c r="E15472">
        <v>34</v>
      </c>
      <c r="F15472">
        <v>34</v>
      </c>
      <c r="G15472" t="s">
        <v>30</v>
      </c>
      <c r="H15472">
        <v>4.2</v>
      </c>
      <c r="I15472">
        <f>F15472-E15472</f>
        <v>0</v>
      </c>
      <c r="J15472">
        <f>I15472*100/F15472</f>
        <v>0</v>
      </c>
      <c r="K15472" t="str">
        <f>IF(E15472&lt;=200,"Budget",IF(E15472&lt;=500,"Mid Range","Premium"))</f>
        <v>Budget</v>
      </c>
    </row>
    <row r="15473" spans="1:11" x14ac:dyDescent="0.3">
      <c r="A15473" t="s">
        <v>15494</v>
      </c>
      <c r="B15473" t="s">
        <v>50</v>
      </c>
      <c r="C15473" t="s">
        <v>183</v>
      </c>
      <c r="D15473" t="s">
        <v>1059</v>
      </c>
      <c r="E15473">
        <v>579</v>
      </c>
      <c r="F15473">
        <v>579</v>
      </c>
      <c r="G15473" t="s">
        <v>185</v>
      </c>
      <c r="H15473">
        <v>4.7</v>
      </c>
      <c r="I15473">
        <f>F15473-E15473</f>
        <v>0</v>
      </c>
      <c r="J15473">
        <f>I15473*100/F15473</f>
        <v>0</v>
      </c>
      <c r="K15473" t="str">
        <f>IF(E15473&lt;=200,"Budget",IF(E15473&lt;=500,"Mid Range","Premium"))</f>
        <v>Premium</v>
      </c>
    </row>
    <row r="15474" spans="1:11" x14ac:dyDescent="0.3">
      <c r="A15474" t="s">
        <v>16029</v>
      </c>
      <c r="B15474" t="s">
        <v>50</v>
      </c>
      <c r="C15474" t="s">
        <v>183</v>
      </c>
      <c r="D15474" t="s">
        <v>3867</v>
      </c>
      <c r="E15474">
        <v>1150</v>
      </c>
      <c r="F15474">
        <v>1150</v>
      </c>
      <c r="G15474" t="s">
        <v>970</v>
      </c>
      <c r="H15474">
        <v>3.8</v>
      </c>
      <c r="I15474">
        <f>F15474-E15474</f>
        <v>0</v>
      </c>
      <c r="J15474">
        <f>I15474*100/F15474</f>
        <v>0</v>
      </c>
      <c r="K15474" t="str">
        <f>IF(E15474&lt;=200,"Budget",IF(E15474&lt;=500,"Mid Range","Premium"))</f>
        <v>Premium</v>
      </c>
    </row>
    <row r="15475" spans="1:11" x14ac:dyDescent="0.3">
      <c r="A15475" t="s">
        <v>12275</v>
      </c>
      <c r="B15475" t="s">
        <v>90</v>
      </c>
      <c r="C15475" t="s">
        <v>91</v>
      </c>
      <c r="D15475" t="s">
        <v>143</v>
      </c>
      <c r="E15475">
        <v>289</v>
      </c>
      <c r="F15475">
        <v>349</v>
      </c>
      <c r="G15475" t="s">
        <v>1260</v>
      </c>
      <c r="H15475">
        <v>4.0999999999999996</v>
      </c>
      <c r="I15475">
        <f>F15475-E15475</f>
        <v>60</v>
      </c>
      <c r="J15475">
        <f>I15475*100/F15475</f>
        <v>17.191977077363898</v>
      </c>
      <c r="K15475" t="str">
        <f>IF(E15475&lt;=200,"Budget",IF(E15475&lt;=500,"Mid Range","Premium"))</f>
        <v>Mid Range</v>
      </c>
    </row>
    <row r="15476" spans="1:11" x14ac:dyDescent="0.3">
      <c r="A15476" t="s">
        <v>16030</v>
      </c>
      <c r="B15476" t="s">
        <v>90</v>
      </c>
      <c r="C15476" t="s">
        <v>142</v>
      </c>
      <c r="D15476" t="s">
        <v>74</v>
      </c>
      <c r="E15476">
        <v>129</v>
      </c>
      <c r="F15476">
        <v>129</v>
      </c>
      <c r="G15476" t="s">
        <v>147</v>
      </c>
      <c r="H15476">
        <v>4</v>
      </c>
      <c r="I15476">
        <f>F15476-E15476</f>
        <v>0</v>
      </c>
      <c r="J15476">
        <f>I15476*100/F15476</f>
        <v>0</v>
      </c>
      <c r="K15476" t="str">
        <f>IF(E15476&lt;=200,"Budget",IF(E15476&lt;=500,"Mid Range","Premium"))</f>
        <v>Budget</v>
      </c>
    </row>
    <row r="15477" spans="1:11" x14ac:dyDescent="0.3">
      <c r="A15477" t="s">
        <v>16031</v>
      </c>
      <c r="B15477" t="s">
        <v>50</v>
      </c>
      <c r="C15477" t="s">
        <v>183</v>
      </c>
      <c r="D15477" t="s">
        <v>777</v>
      </c>
      <c r="E15477">
        <v>188.1</v>
      </c>
      <c r="F15477">
        <v>209</v>
      </c>
      <c r="G15477" t="s">
        <v>185</v>
      </c>
      <c r="H15477">
        <v>4.2</v>
      </c>
      <c r="I15477">
        <f>F15477-E15477</f>
        <v>20.900000000000006</v>
      </c>
      <c r="J15477">
        <f>I15477*100/F15477</f>
        <v>10.000000000000002</v>
      </c>
      <c r="K15477" t="str">
        <f>IF(E15477&lt;=200,"Budget",IF(E15477&lt;=500,"Mid Range","Premium"))</f>
        <v>Budget</v>
      </c>
    </row>
    <row r="15478" spans="1:11" x14ac:dyDescent="0.3">
      <c r="A15478" t="s">
        <v>16032</v>
      </c>
      <c r="B15478" t="s">
        <v>19</v>
      </c>
      <c r="C15478" t="s">
        <v>1316</v>
      </c>
      <c r="D15478" t="s">
        <v>6615</v>
      </c>
      <c r="E15478">
        <v>80</v>
      </c>
      <c r="F15478">
        <v>80</v>
      </c>
      <c r="G15478" t="s">
        <v>1318</v>
      </c>
      <c r="H15478">
        <v>4.2</v>
      </c>
      <c r="I15478">
        <f>F15478-E15478</f>
        <v>0</v>
      </c>
      <c r="J15478">
        <f>I15478*100/F15478</f>
        <v>0</v>
      </c>
      <c r="K15478" t="str">
        <f>IF(E15478&lt;=200,"Budget",IF(E15478&lt;=500,"Mid Range","Premium"))</f>
        <v>Budget</v>
      </c>
    </row>
    <row r="15479" spans="1:11" x14ac:dyDescent="0.3">
      <c r="A15479" t="s">
        <v>16033</v>
      </c>
      <c r="B15479" t="s">
        <v>14</v>
      </c>
      <c r="C15479" t="s">
        <v>15</v>
      </c>
      <c r="D15479" t="s">
        <v>660</v>
      </c>
      <c r="E15479">
        <v>89</v>
      </c>
      <c r="F15479">
        <v>144</v>
      </c>
      <c r="G15479" t="s">
        <v>140</v>
      </c>
      <c r="H15479">
        <v>4.0999999999999996</v>
      </c>
      <c r="I15479">
        <f>F15479-E15479</f>
        <v>55</v>
      </c>
      <c r="J15479">
        <f>I15479*100/F15479</f>
        <v>38.194444444444443</v>
      </c>
      <c r="K15479" t="str">
        <f>IF(E15479&lt;=200,"Budget",IF(E15479&lt;=500,"Mid Range","Premium"))</f>
        <v>Budget</v>
      </c>
    </row>
    <row r="15480" spans="1:11" x14ac:dyDescent="0.3">
      <c r="A15480" t="s">
        <v>16034</v>
      </c>
      <c r="B15480" t="s">
        <v>9</v>
      </c>
      <c r="C15480" t="s">
        <v>36</v>
      </c>
      <c r="D15480" t="s">
        <v>339</v>
      </c>
      <c r="E15480">
        <v>600</v>
      </c>
      <c r="F15480">
        <v>800</v>
      </c>
      <c r="G15480" t="s">
        <v>71</v>
      </c>
      <c r="H15480">
        <v>5</v>
      </c>
      <c r="I15480">
        <f>F15480-E15480</f>
        <v>200</v>
      </c>
      <c r="J15480">
        <f>I15480*100/F15480</f>
        <v>25</v>
      </c>
      <c r="K15480" t="str">
        <f>IF(E15480&lt;=200,"Budget",IF(E15480&lt;=500,"Mid Range","Premium"))</f>
        <v>Premium</v>
      </c>
    </row>
    <row r="15481" spans="1:11" x14ac:dyDescent="0.3">
      <c r="A15481" t="s">
        <v>16035</v>
      </c>
      <c r="B15481" t="s">
        <v>90</v>
      </c>
      <c r="C15481" t="s">
        <v>142</v>
      </c>
      <c r="D15481" t="s">
        <v>968</v>
      </c>
      <c r="E15481">
        <v>75</v>
      </c>
      <c r="F15481">
        <v>75</v>
      </c>
      <c r="G15481" t="s">
        <v>144</v>
      </c>
      <c r="H15481">
        <v>4</v>
      </c>
      <c r="I15481">
        <f>F15481-E15481</f>
        <v>0</v>
      </c>
      <c r="J15481">
        <f>I15481*100/F15481</f>
        <v>0</v>
      </c>
      <c r="K15481" t="str">
        <f>IF(E15481&lt;=200,"Budget",IF(E15481&lt;=500,"Mid Range","Premium"))</f>
        <v>Budget</v>
      </c>
    </row>
    <row r="15482" spans="1:11" x14ac:dyDescent="0.3">
      <c r="A15482" t="s">
        <v>16036</v>
      </c>
      <c r="B15482" t="s">
        <v>9</v>
      </c>
      <c r="C15482" t="s">
        <v>36</v>
      </c>
      <c r="D15482" t="s">
        <v>29</v>
      </c>
      <c r="E15482">
        <v>259.2</v>
      </c>
      <c r="F15482">
        <v>270</v>
      </c>
      <c r="G15482" t="s">
        <v>38</v>
      </c>
      <c r="H15482">
        <v>4.3</v>
      </c>
      <c r="I15482">
        <f>F15482-E15482</f>
        <v>10.800000000000011</v>
      </c>
      <c r="J15482">
        <f>I15482*100/F15482</f>
        <v>4.0000000000000044</v>
      </c>
      <c r="K15482" t="str">
        <f>IF(E15482&lt;=200,"Budget",IF(E15482&lt;=500,"Mid Range","Premium"))</f>
        <v>Mid Range</v>
      </c>
    </row>
    <row r="15483" spans="1:11" x14ac:dyDescent="0.3">
      <c r="A15483" t="s">
        <v>16037</v>
      </c>
      <c r="B15483" t="s">
        <v>19</v>
      </c>
      <c r="C15483" t="s">
        <v>24</v>
      </c>
      <c r="D15483" t="s">
        <v>904</v>
      </c>
      <c r="E15483">
        <v>249</v>
      </c>
      <c r="F15483">
        <v>473</v>
      </c>
      <c r="G15483" t="s">
        <v>905</v>
      </c>
      <c r="H15483">
        <v>3.6</v>
      </c>
      <c r="I15483">
        <f>F15483-E15483</f>
        <v>224</v>
      </c>
      <c r="J15483">
        <f>I15483*100/F15483</f>
        <v>47.357293868921779</v>
      </c>
      <c r="K15483" t="str">
        <f>IF(E15483&lt;=200,"Budget",IF(E15483&lt;=500,"Mid Range","Premium"))</f>
        <v>Mid Range</v>
      </c>
    </row>
    <row r="15484" spans="1:11" x14ac:dyDescent="0.3">
      <c r="A15484" t="s">
        <v>8880</v>
      </c>
      <c r="B15484" t="s">
        <v>107</v>
      </c>
      <c r="C15484" t="s">
        <v>261</v>
      </c>
      <c r="D15484" t="s">
        <v>16038</v>
      </c>
      <c r="E15484">
        <v>50</v>
      </c>
      <c r="F15484">
        <v>50</v>
      </c>
      <c r="G15484" t="s">
        <v>263</v>
      </c>
      <c r="H15484">
        <v>4.3</v>
      </c>
      <c r="I15484">
        <f>F15484-E15484</f>
        <v>0</v>
      </c>
      <c r="J15484">
        <f>I15484*100/F15484</f>
        <v>0</v>
      </c>
      <c r="K15484" t="str">
        <f>IF(E15484&lt;=200,"Budget",IF(E15484&lt;=500,"Mid Range","Premium"))</f>
        <v>Budget</v>
      </c>
    </row>
    <row r="15485" spans="1:11" x14ac:dyDescent="0.3">
      <c r="A15485" t="s">
        <v>16039</v>
      </c>
      <c r="B15485" t="s">
        <v>9</v>
      </c>
      <c r="C15485" t="s">
        <v>36</v>
      </c>
      <c r="D15485" t="s">
        <v>498</v>
      </c>
      <c r="E15485">
        <v>225</v>
      </c>
      <c r="F15485">
        <v>225</v>
      </c>
      <c r="G15485" t="s">
        <v>119</v>
      </c>
      <c r="H15485">
        <v>3.5</v>
      </c>
      <c r="I15485">
        <f>F15485-E15485</f>
        <v>0</v>
      </c>
      <c r="J15485">
        <f>I15485*100/F15485</f>
        <v>0</v>
      </c>
      <c r="K15485" t="str">
        <f>IF(E15485&lt;=200,"Budget",IF(E15485&lt;=500,"Mid Range","Premium"))</f>
        <v>Mid Range</v>
      </c>
    </row>
    <row r="15486" spans="1:11" x14ac:dyDescent="0.3">
      <c r="A15486" t="s">
        <v>16040</v>
      </c>
      <c r="B15486" t="s">
        <v>50</v>
      </c>
      <c r="C15486" t="s">
        <v>86</v>
      </c>
      <c r="D15486" t="s">
        <v>87</v>
      </c>
      <c r="E15486">
        <v>94.5</v>
      </c>
      <c r="F15486">
        <v>105</v>
      </c>
      <c r="G15486" t="s">
        <v>88</v>
      </c>
      <c r="H15486">
        <v>4.0999999999999996</v>
      </c>
      <c r="I15486">
        <f>F15486-E15486</f>
        <v>10.5</v>
      </c>
      <c r="J15486">
        <f>I15486*100/F15486</f>
        <v>10</v>
      </c>
      <c r="K15486" t="str">
        <f>IF(E15486&lt;=200,"Budget",IF(E15486&lt;=500,"Mid Range","Premium"))</f>
        <v>Budget</v>
      </c>
    </row>
    <row r="15487" spans="1:11" x14ac:dyDescent="0.3">
      <c r="A15487" t="s">
        <v>16041</v>
      </c>
      <c r="B15487" t="s">
        <v>107</v>
      </c>
      <c r="C15487" t="s">
        <v>205</v>
      </c>
      <c r="D15487" t="s">
        <v>2535</v>
      </c>
      <c r="E15487">
        <v>35</v>
      </c>
      <c r="F15487">
        <v>35</v>
      </c>
      <c r="G15487" t="s">
        <v>207</v>
      </c>
      <c r="H15487">
        <v>3.9</v>
      </c>
      <c r="I15487">
        <f>F15487-E15487</f>
        <v>0</v>
      </c>
      <c r="J15487">
        <f>I15487*100/F15487</f>
        <v>0</v>
      </c>
      <c r="K15487" t="str">
        <f>IF(E15487&lt;=200,"Budget",IF(E15487&lt;=500,"Mid Range","Premium"))</f>
        <v>Budget</v>
      </c>
    </row>
    <row r="15488" spans="1:11" x14ac:dyDescent="0.3">
      <c r="A15488" t="s">
        <v>16042</v>
      </c>
      <c r="B15488" t="s">
        <v>50</v>
      </c>
      <c r="C15488" t="s">
        <v>183</v>
      </c>
      <c r="D15488" t="s">
        <v>6744</v>
      </c>
      <c r="E15488">
        <v>385</v>
      </c>
      <c r="F15488">
        <v>385</v>
      </c>
      <c r="G15488" t="s">
        <v>920</v>
      </c>
      <c r="H15488">
        <v>4.5999999999999996</v>
      </c>
      <c r="I15488">
        <f>F15488-E15488</f>
        <v>0</v>
      </c>
      <c r="J15488">
        <f>I15488*100/F15488</f>
        <v>0</v>
      </c>
      <c r="K15488" t="str">
        <f>IF(E15488&lt;=200,"Budget",IF(E15488&lt;=500,"Mid Range","Premium"))</f>
        <v>Mid Range</v>
      </c>
    </row>
    <row r="15489" spans="1:11" x14ac:dyDescent="0.3">
      <c r="A15489" t="s">
        <v>16043</v>
      </c>
      <c r="B15489" t="s">
        <v>126</v>
      </c>
      <c r="C15489" t="s">
        <v>285</v>
      </c>
      <c r="D15489" t="s">
        <v>546</v>
      </c>
      <c r="E15489">
        <v>135</v>
      </c>
      <c r="F15489">
        <v>150</v>
      </c>
      <c r="G15489" t="s">
        <v>547</v>
      </c>
      <c r="H15489">
        <v>5</v>
      </c>
      <c r="I15489">
        <f>F15489-E15489</f>
        <v>15</v>
      </c>
      <c r="J15489">
        <f>I15489*100/F15489</f>
        <v>10</v>
      </c>
      <c r="K15489" t="str">
        <f>IF(E15489&lt;=200,"Budget",IF(E15489&lt;=500,"Mid Range","Premium"))</f>
        <v>Budget</v>
      </c>
    </row>
    <row r="15490" spans="1:11" x14ac:dyDescent="0.3">
      <c r="A15490" t="s">
        <v>16044</v>
      </c>
      <c r="B15490" t="s">
        <v>9</v>
      </c>
      <c r="C15490" t="s">
        <v>36</v>
      </c>
      <c r="D15490" t="s">
        <v>664</v>
      </c>
      <c r="E15490">
        <v>192</v>
      </c>
      <c r="F15490">
        <v>275</v>
      </c>
      <c r="G15490" t="s">
        <v>38</v>
      </c>
      <c r="H15490">
        <v>4.0999999999999996</v>
      </c>
      <c r="I15490">
        <f>F15490-E15490</f>
        <v>83</v>
      </c>
      <c r="J15490">
        <f>I15490*100/F15490</f>
        <v>30.181818181818183</v>
      </c>
      <c r="K15490" t="str">
        <f>IF(E15490&lt;=200,"Budget",IF(E15490&lt;=500,"Mid Range","Premium"))</f>
        <v>Budget</v>
      </c>
    </row>
    <row r="15491" spans="1:11" x14ac:dyDescent="0.3">
      <c r="A15491" t="s">
        <v>2545</v>
      </c>
      <c r="B15491" t="s">
        <v>90</v>
      </c>
      <c r="C15491" t="s">
        <v>458</v>
      </c>
      <c r="D15491" t="s">
        <v>2546</v>
      </c>
      <c r="E15491">
        <v>75</v>
      </c>
      <c r="F15491">
        <v>75</v>
      </c>
      <c r="G15491" t="s">
        <v>459</v>
      </c>
      <c r="H15491">
        <v>4.4000000000000004</v>
      </c>
      <c r="I15491">
        <f>F15491-E15491</f>
        <v>0</v>
      </c>
      <c r="J15491">
        <f>I15491*100/F15491</f>
        <v>0</v>
      </c>
      <c r="K15491" t="str">
        <f>IF(E15491&lt;=200,"Budget",IF(E15491&lt;=500,"Mid Range","Premium"))</f>
        <v>Budget</v>
      </c>
    </row>
    <row r="15492" spans="1:11" x14ac:dyDescent="0.3">
      <c r="A15492" t="s">
        <v>16045</v>
      </c>
      <c r="B15492" t="s">
        <v>121</v>
      </c>
      <c r="C15492" t="s">
        <v>135</v>
      </c>
      <c r="D15492" t="s">
        <v>2238</v>
      </c>
      <c r="E15492">
        <v>245</v>
      </c>
      <c r="F15492">
        <v>350</v>
      </c>
      <c r="G15492" t="s">
        <v>679</v>
      </c>
      <c r="H15492">
        <v>5</v>
      </c>
      <c r="I15492">
        <f>F15492-E15492</f>
        <v>105</v>
      </c>
      <c r="J15492">
        <f>I15492*100/F15492</f>
        <v>30</v>
      </c>
      <c r="K15492" t="str">
        <f>IF(E15492&lt;=200,"Budget",IF(E15492&lt;=500,"Mid Range","Premium"))</f>
        <v>Mid Range</v>
      </c>
    </row>
    <row r="15493" spans="1:11" x14ac:dyDescent="0.3">
      <c r="A15493" t="s">
        <v>16046</v>
      </c>
      <c r="B15493" t="s">
        <v>90</v>
      </c>
      <c r="C15493" t="s">
        <v>142</v>
      </c>
      <c r="D15493" t="s">
        <v>143</v>
      </c>
      <c r="E15493">
        <v>24</v>
      </c>
      <c r="F15493">
        <v>40</v>
      </c>
      <c r="G15493" t="s">
        <v>144</v>
      </c>
      <c r="H15493">
        <v>4.2</v>
      </c>
      <c r="I15493">
        <f>F15493-E15493</f>
        <v>16</v>
      </c>
      <c r="J15493">
        <f>I15493*100/F15493</f>
        <v>40</v>
      </c>
      <c r="K15493" t="str">
        <f>IF(E15493&lt;=200,"Budget",IF(E15493&lt;=500,"Mid Range","Premium"))</f>
        <v>Budget</v>
      </c>
    </row>
    <row r="15494" spans="1:11" x14ac:dyDescent="0.3">
      <c r="A15494" t="s">
        <v>16047</v>
      </c>
      <c r="B15494" t="s">
        <v>14</v>
      </c>
      <c r="C15494" t="s">
        <v>270</v>
      </c>
      <c r="D15494" t="s">
        <v>1655</v>
      </c>
      <c r="E15494">
        <v>409</v>
      </c>
      <c r="F15494">
        <v>450</v>
      </c>
      <c r="G15494" t="s">
        <v>849</v>
      </c>
      <c r="H15494">
        <v>3.2</v>
      </c>
      <c r="I15494">
        <f>F15494-E15494</f>
        <v>41</v>
      </c>
      <c r="J15494">
        <f>I15494*100/F15494</f>
        <v>9.1111111111111107</v>
      </c>
      <c r="K15494" t="str">
        <f>IF(E15494&lt;=200,"Budget",IF(E15494&lt;=500,"Mid Range","Premium"))</f>
        <v>Mid Range</v>
      </c>
    </row>
    <row r="15495" spans="1:11" x14ac:dyDescent="0.3">
      <c r="A15495" t="s">
        <v>16048</v>
      </c>
      <c r="B15495" t="s">
        <v>107</v>
      </c>
      <c r="C15495" t="s">
        <v>261</v>
      </c>
      <c r="D15495" t="s">
        <v>13766</v>
      </c>
      <c r="E15495">
        <v>50</v>
      </c>
      <c r="F15495">
        <v>50</v>
      </c>
      <c r="G15495" t="s">
        <v>263</v>
      </c>
      <c r="H15495">
        <v>4</v>
      </c>
      <c r="I15495">
        <f>F15495-E15495</f>
        <v>0</v>
      </c>
      <c r="J15495">
        <f>I15495*100/F15495</f>
        <v>0</v>
      </c>
      <c r="K15495" t="str">
        <f>IF(E15495&lt;=200,"Budget",IF(E15495&lt;=500,"Mid Range","Premium"))</f>
        <v>Budget</v>
      </c>
    </row>
    <row r="15496" spans="1:11" x14ac:dyDescent="0.3">
      <c r="A15496" t="s">
        <v>16049</v>
      </c>
      <c r="B15496" t="s">
        <v>19</v>
      </c>
      <c r="C15496" t="s">
        <v>24</v>
      </c>
      <c r="D15496" t="s">
        <v>1491</v>
      </c>
      <c r="E15496">
        <v>40</v>
      </c>
      <c r="F15496">
        <v>40</v>
      </c>
      <c r="G15496" t="s">
        <v>1006</v>
      </c>
      <c r="H15496">
        <v>3</v>
      </c>
      <c r="I15496">
        <f>F15496-E15496</f>
        <v>0</v>
      </c>
      <c r="J15496">
        <f>I15496*100/F15496</f>
        <v>0</v>
      </c>
      <c r="K15496" t="str">
        <f>IF(E15496&lt;=200,"Budget",IF(E15496&lt;=500,"Mid Range","Premium"))</f>
        <v>Budget</v>
      </c>
    </row>
    <row r="15497" spans="1:11" x14ac:dyDescent="0.3">
      <c r="A15497" t="s">
        <v>15836</v>
      </c>
      <c r="B15497" t="s">
        <v>19</v>
      </c>
      <c r="C15497" t="s">
        <v>64</v>
      </c>
      <c r="D15497" t="s">
        <v>4609</v>
      </c>
      <c r="E15497">
        <v>140</v>
      </c>
      <c r="F15497">
        <v>140</v>
      </c>
      <c r="G15497" t="s">
        <v>66</v>
      </c>
      <c r="H15497">
        <v>4.5999999999999996</v>
      </c>
      <c r="I15497">
        <f>F15497-E15497</f>
        <v>0</v>
      </c>
      <c r="J15497">
        <f>I15497*100/F15497</f>
        <v>0</v>
      </c>
      <c r="K15497" t="str">
        <f>IF(E15497&lt;=200,"Budget",IF(E15497&lt;=500,"Mid Range","Premium"))</f>
        <v>Budget</v>
      </c>
    </row>
    <row r="15498" spans="1:11" x14ac:dyDescent="0.3">
      <c r="A15498" t="s">
        <v>16050</v>
      </c>
      <c r="B15498" t="s">
        <v>19</v>
      </c>
      <c r="C15498" t="s">
        <v>215</v>
      </c>
      <c r="D15498" t="s">
        <v>2860</v>
      </c>
      <c r="E15498">
        <v>116</v>
      </c>
      <c r="F15498">
        <v>199</v>
      </c>
      <c r="G15498" t="s">
        <v>2861</v>
      </c>
      <c r="H15498">
        <v>3.9</v>
      </c>
      <c r="I15498">
        <f>F15498-E15498</f>
        <v>83</v>
      </c>
      <c r="J15498">
        <f>I15498*100/F15498</f>
        <v>41.708542713567837</v>
      </c>
      <c r="K15498" t="str">
        <f>IF(E15498&lt;=200,"Budget",IF(E15498&lt;=500,"Mid Range","Premium"))</f>
        <v>Budget</v>
      </c>
    </row>
    <row r="15499" spans="1:11" x14ac:dyDescent="0.3">
      <c r="A15499" t="s">
        <v>16051</v>
      </c>
      <c r="B15499" t="s">
        <v>14</v>
      </c>
      <c r="C15499" t="s">
        <v>270</v>
      </c>
      <c r="D15499" t="s">
        <v>104</v>
      </c>
      <c r="E15499">
        <v>249</v>
      </c>
      <c r="F15499">
        <v>335</v>
      </c>
      <c r="G15499" t="s">
        <v>271</v>
      </c>
      <c r="H15499">
        <v>4.2</v>
      </c>
      <c r="I15499">
        <f>F15499-E15499</f>
        <v>86</v>
      </c>
      <c r="J15499">
        <f>I15499*100/F15499</f>
        <v>25.671641791044777</v>
      </c>
      <c r="K15499" t="str">
        <f>IF(E15499&lt;=200,"Budget",IF(E15499&lt;=500,"Mid Range","Premium"))</f>
        <v>Mid Range</v>
      </c>
    </row>
    <row r="15500" spans="1:11" x14ac:dyDescent="0.3">
      <c r="A15500" t="s">
        <v>16052</v>
      </c>
      <c r="B15500" t="s">
        <v>9</v>
      </c>
      <c r="C15500" t="s">
        <v>36</v>
      </c>
      <c r="D15500" t="s">
        <v>442</v>
      </c>
      <c r="E15500">
        <v>131.25</v>
      </c>
      <c r="F15500">
        <v>175</v>
      </c>
      <c r="G15500" t="s">
        <v>333</v>
      </c>
      <c r="H15500">
        <v>4.2</v>
      </c>
      <c r="I15500">
        <f>F15500-E15500</f>
        <v>43.75</v>
      </c>
      <c r="J15500">
        <f>I15500*100/F15500</f>
        <v>25</v>
      </c>
      <c r="K15500" t="str">
        <f>IF(E15500&lt;=200,"Budget",IF(E15500&lt;=500,"Mid Range","Premium"))</f>
        <v>Budget</v>
      </c>
    </row>
    <row r="15501" spans="1:11" x14ac:dyDescent="0.3">
      <c r="A15501" t="s">
        <v>16053</v>
      </c>
      <c r="B15501" t="s">
        <v>50</v>
      </c>
      <c r="C15501" t="s">
        <v>55</v>
      </c>
      <c r="D15501" t="s">
        <v>5478</v>
      </c>
      <c r="E15501">
        <v>120</v>
      </c>
      <c r="F15501">
        <v>120</v>
      </c>
      <c r="G15501" t="s">
        <v>573</v>
      </c>
      <c r="H15501">
        <v>4.4000000000000004</v>
      </c>
      <c r="I15501">
        <f>F15501-E15501</f>
        <v>0</v>
      </c>
      <c r="J15501">
        <f>I15501*100/F15501</f>
        <v>0</v>
      </c>
      <c r="K15501" t="str">
        <f>IF(E15501&lt;=200,"Budget",IF(E15501&lt;=500,"Mid Range","Premium"))</f>
        <v>Budget</v>
      </c>
    </row>
    <row r="15502" spans="1:11" x14ac:dyDescent="0.3">
      <c r="A15502" t="s">
        <v>16054</v>
      </c>
      <c r="B15502" t="s">
        <v>9</v>
      </c>
      <c r="C15502" t="s">
        <v>151</v>
      </c>
      <c r="D15502" t="s">
        <v>177</v>
      </c>
      <c r="E15502">
        <v>352.8</v>
      </c>
      <c r="F15502">
        <v>360</v>
      </c>
      <c r="G15502" t="s">
        <v>178</v>
      </c>
      <c r="H15502">
        <v>4.3</v>
      </c>
      <c r="I15502">
        <f>F15502-E15502</f>
        <v>7.1999999999999886</v>
      </c>
      <c r="J15502">
        <f>I15502*100/F15502</f>
        <v>1.9999999999999969</v>
      </c>
      <c r="K15502" t="str">
        <f>IF(E15502&lt;=200,"Budget",IF(E15502&lt;=500,"Mid Range","Premium"))</f>
        <v>Mid Range</v>
      </c>
    </row>
    <row r="15503" spans="1:11" x14ac:dyDescent="0.3">
      <c r="A15503" t="s">
        <v>13479</v>
      </c>
      <c r="B15503" t="s">
        <v>9</v>
      </c>
      <c r="C15503" t="s">
        <v>131</v>
      </c>
      <c r="D15503" t="s">
        <v>792</v>
      </c>
      <c r="E15503">
        <v>209.99</v>
      </c>
      <c r="F15503">
        <v>420</v>
      </c>
      <c r="G15503" t="s">
        <v>133</v>
      </c>
      <c r="H15503">
        <v>4.3</v>
      </c>
      <c r="I15503">
        <f>F15503-E15503</f>
        <v>210.01</v>
      </c>
      <c r="J15503">
        <f>I15503*100/F15503</f>
        <v>50.002380952380953</v>
      </c>
      <c r="K15503" t="str">
        <f>IF(E15503&lt;=200,"Budget",IF(E15503&lt;=500,"Mid Range","Premium"))</f>
        <v>Mid Range</v>
      </c>
    </row>
    <row r="15504" spans="1:11" x14ac:dyDescent="0.3">
      <c r="A15504" t="s">
        <v>16055</v>
      </c>
      <c r="B15504" t="s">
        <v>107</v>
      </c>
      <c r="C15504" t="s">
        <v>229</v>
      </c>
      <c r="D15504" t="s">
        <v>1480</v>
      </c>
      <c r="E15504">
        <v>57</v>
      </c>
      <c r="F15504">
        <v>60</v>
      </c>
      <c r="G15504" t="s">
        <v>1331</v>
      </c>
      <c r="H15504">
        <v>4.2</v>
      </c>
      <c r="I15504">
        <f>F15504-E15504</f>
        <v>3</v>
      </c>
      <c r="J15504">
        <f>I15504*100/F15504</f>
        <v>5</v>
      </c>
      <c r="K15504" t="str">
        <f>IF(E15504&lt;=200,"Budget",IF(E15504&lt;=500,"Mid Range","Premium"))</f>
        <v>Budget</v>
      </c>
    </row>
    <row r="15505" spans="1:11" x14ac:dyDescent="0.3">
      <c r="A15505" t="s">
        <v>5549</v>
      </c>
      <c r="B15505" t="s">
        <v>90</v>
      </c>
      <c r="C15505" t="s">
        <v>142</v>
      </c>
      <c r="D15505" t="s">
        <v>973</v>
      </c>
      <c r="E15505">
        <v>36.9</v>
      </c>
      <c r="F15505">
        <v>41</v>
      </c>
      <c r="G15505" t="s">
        <v>147</v>
      </c>
      <c r="H15505">
        <v>3.9</v>
      </c>
      <c r="I15505">
        <f>F15505-E15505</f>
        <v>4.1000000000000014</v>
      </c>
      <c r="J15505">
        <f>I15505*100/F15505</f>
        <v>10.000000000000004</v>
      </c>
      <c r="K15505" t="str">
        <f>IF(E15505&lt;=200,"Budget",IF(E15505&lt;=500,"Mid Range","Premium"))</f>
        <v>Budget</v>
      </c>
    </row>
    <row r="15506" spans="1:11" x14ac:dyDescent="0.3">
      <c r="A15506" t="s">
        <v>5408</v>
      </c>
      <c r="B15506" t="s">
        <v>107</v>
      </c>
      <c r="C15506" t="s">
        <v>114</v>
      </c>
      <c r="D15506" t="s">
        <v>3529</v>
      </c>
      <c r="E15506">
        <v>150</v>
      </c>
      <c r="F15506">
        <v>160</v>
      </c>
      <c r="G15506" t="s">
        <v>116</v>
      </c>
      <c r="H15506">
        <v>3.3</v>
      </c>
      <c r="I15506">
        <f>F15506-E15506</f>
        <v>10</v>
      </c>
      <c r="J15506">
        <f>I15506*100/F15506</f>
        <v>6.25</v>
      </c>
      <c r="K15506" t="str">
        <f>IF(E15506&lt;=200,"Budget",IF(E15506&lt;=500,"Mid Range","Premium"))</f>
        <v>Budget</v>
      </c>
    </row>
    <row r="15507" spans="1:11" x14ac:dyDescent="0.3">
      <c r="A15507" t="s">
        <v>16056</v>
      </c>
      <c r="B15507" t="s">
        <v>9</v>
      </c>
      <c r="C15507" t="s">
        <v>10</v>
      </c>
      <c r="D15507" t="s">
        <v>2351</v>
      </c>
      <c r="E15507">
        <v>66.5</v>
      </c>
      <c r="F15507">
        <v>70</v>
      </c>
      <c r="G15507" t="s">
        <v>84</v>
      </c>
      <c r="H15507">
        <v>3.5</v>
      </c>
      <c r="I15507">
        <f>F15507-E15507</f>
        <v>3.5</v>
      </c>
      <c r="J15507">
        <f>I15507*100/F15507</f>
        <v>5</v>
      </c>
      <c r="K15507" t="str">
        <f>IF(E15507&lt;=200,"Budget",IF(E15507&lt;=500,"Mid Range","Premium"))</f>
        <v>Budget</v>
      </c>
    </row>
    <row r="15508" spans="1:11" x14ac:dyDescent="0.3">
      <c r="A15508" t="s">
        <v>16057</v>
      </c>
      <c r="B15508" t="s">
        <v>9</v>
      </c>
      <c r="C15508" t="s">
        <v>36</v>
      </c>
      <c r="D15508" t="s">
        <v>29</v>
      </c>
      <c r="E15508">
        <v>259</v>
      </c>
      <c r="F15508">
        <v>399</v>
      </c>
      <c r="G15508" t="s">
        <v>333</v>
      </c>
      <c r="H15508">
        <v>4.3</v>
      </c>
      <c r="I15508">
        <f>F15508-E15508</f>
        <v>140</v>
      </c>
      <c r="J15508">
        <f>I15508*100/F15508</f>
        <v>35.087719298245617</v>
      </c>
      <c r="K15508" t="str">
        <f>IF(E15508&lt;=200,"Budget",IF(E15508&lt;=500,"Mid Range","Premium"))</f>
        <v>Mid Range</v>
      </c>
    </row>
    <row r="15509" spans="1:11" x14ac:dyDescent="0.3">
      <c r="A15509" t="s">
        <v>6925</v>
      </c>
      <c r="B15509" t="s">
        <v>107</v>
      </c>
      <c r="C15509" t="s">
        <v>261</v>
      </c>
      <c r="D15509" t="s">
        <v>1143</v>
      </c>
      <c r="E15509">
        <v>50</v>
      </c>
      <c r="F15509">
        <v>50</v>
      </c>
      <c r="G15509" t="s">
        <v>290</v>
      </c>
      <c r="H15509">
        <v>5</v>
      </c>
      <c r="I15509">
        <f>F15509-E15509</f>
        <v>0</v>
      </c>
      <c r="J15509">
        <f>I15509*100/F15509</f>
        <v>0</v>
      </c>
      <c r="K15509" t="str">
        <f>IF(E15509&lt;=200,"Budget",IF(E15509&lt;=500,"Mid Range","Premium"))</f>
        <v>Budget</v>
      </c>
    </row>
    <row r="15510" spans="1:11" x14ac:dyDescent="0.3">
      <c r="A15510" t="s">
        <v>16058</v>
      </c>
      <c r="B15510" t="s">
        <v>50</v>
      </c>
      <c r="C15510" t="s">
        <v>183</v>
      </c>
      <c r="D15510" t="s">
        <v>4792</v>
      </c>
      <c r="E15510">
        <v>340</v>
      </c>
      <c r="F15510">
        <v>340</v>
      </c>
      <c r="G15510" t="s">
        <v>920</v>
      </c>
      <c r="H15510">
        <v>5</v>
      </c>
      <c r="I15510">
        <f>F15510-E15510</f>
        <v>0</v>
      </c>
      <c r="J15510">
        <f>I15510*100/F15510</f>
        <v>0</v>
      </c>
      <c r="K15510" t="str">
        <f>IF(E15510&lt;=200,"Budget",IF(E15510&lt;=500,"Mid Range","Premium"))</f>
        <v>Mid Range</v>
      </c>
    </row>
    <row r="15511" spans="1:11" x14ac:dyDescent="0.3">
      <c r="A15511" t="s">
        <v>16059</v>
      </c>
      <c r="B15511" t="s">
        <v>50</v>
      </c>
      <c r="C15511" t="s">
        <v>86</v>
      </c>
      <c r="D15511" t="s">
        <v>4893</v>
      </c>
      <c r="E15511">
        <v>250</v>
      </c>
      <c r="F15511">
        <v>250</v>
      </c>
      <c r="G15511" t="s">
        <v>989</v>
      </c>
      <c r="H15511">
        <v>4.3</v>
      </c>
      <c r="I15511">
        <f>F15511-E15511</f>
        <v>0</v>
      </c>
      <c r="J15511">
        <f>I15511*100/F15511</f>
        <v>0</v>
      </c>
      <c r="K15511" t="str">
        <f>IF(E15511&lt;=200,"Budget",IF(E15511&lt;=500,"Mid Range","Premium"))</f>
        <v>Mid Range</v>
      </c>
    </row>
    <row r="15512" spans="1:11" x14ac:dyDescent="0.3">
      <c r="A15512" t="s">
        <v>9230</v>
      </c>
      <c r="B15512" t="s">
        <v>14</v>
      </c>
      <c r="C15512" t="s">
        <v>270</v>
      </c>
      <c r="D15512" t="s">
        <v>376</v>
      </c>
      <c r="E15512">
        <v>199</v>
      </c>
      <c r="F15512">
        <v>240</v>
      </c>
      <c r="G15512" t="s">
        <v>271</v>
      </c>
      <c r="H15512">
        <v>3.9</v>
      </c>
      <c r="I15512">
        <f>F15512-E15512</f>
        <v>41</v>
      </c>
      <c r="J15512">
        <f>I15512*100/F15512</f>
        <v>17.083333333333332</v>
      </c>
      <c r="K15512" t="str">
        <f>IF(E15512&lt;=200,"Budget",IF(E15512&lt;=500,"Mid Range","Premium"))</f>
        <v>Budget</v>
      </c>
    </row>
    <row r="15513" spans="1:11" x14ac:dyDescent="0.3">
      <c r="A15513" t="s">
        <v>16060</v>
      </c>
      <c r="B15513" t="s">
        <v>19</v>
      </c>
      <c r="C15513" t="s">
        <v>267</v>
      </c>
      <c r="D15513" t="s">
        <v>847</v>
      </c>
      <c r="E15513">
        <v>209.3</v>
      </c>
      <c r="F15513">
        <v>299</v>
      </c>
      <c r="G15513" t="s">
        <v>1775</v>
      </c>
      <c r="H15513">
        <v>4</v>
      </c>
      <c r="I15513">
        <f>F15513-E15513</f>
        <v>89.699999999999989</v>
      </c>
      <c r="J15513">
        <f>I15513*100/F15513</f>
        <v>29.999999999999993</v>
      </c>
      <c r="K15513" t="str">
        <f>IF(E15513&lt;=200,"Budget",IF(E15513&lt;=500,"Mid Range","Premium"))</f>
        <v>Mid Range</v>
      </c>
    </row>
    <row r="15514" spans="1:11" x14ac:dyDescent="0.3">
      <c r="A15514" t="s">
        <v>16061</v>
      </c>
      <c r="B15514" t="s">
        <v>50</v>
      </c>
      <c r="C15514" t="s">
        <v>55</v>
      </c>
      <c r="D15514" t="s">
        <v>3390</v>
      </c>
      <c r="E15514">
        <v>102</v>
      </c>
      <c r="F15514">
        <v>120</v>
      </c>
      <c r="G15514" t="s">
        <v>746</v>
      </c>
      <c r="H15514">
        <v>4.5</v>
      </c>
      <c r="I15514">
        <f>F15514-E15514</f>
        <v>18</v>
      </c>
      <c r="J15514">
        <f>I15514*100/F15514</f>
        <v>15</v>
      </c>
      <c r="K15514" t="str">
        <f>IF(E15514&lt;=200,"Budget",IF(E15514&lt;=500,"Mid Range","Premium"))</f>
        <v>Budget</v>
      </c>
    </row>
    <row r="15515" spans="1:11" x14ac:dyDescent="0.3">
      <c r="A15515" t="s">
        <v>16062</v>
      </c>
      <c r="B15515" t="s">
        <v>14</v>
      </c>
      <c r="C15515" t="s">
        <v>99</v>
      </c>
      <c r="D15515" t="s">
        <v>505</v>
      </c>
      <c r="E15515">
        <v>65</v>
      </c>
      <c r="F15515">
        <v>82</v>
      </c>
      <c r="G15515" t="s">
        <v>506</v>
      </c>
      <c r="H15515">
        <v>3.9</v>
      </c>
      <c r="I15515">
        <f>F15515-E15515</f>
        <v>17</v>
      </c>
      <c r="J15515">
        <f>I15515*100/F15515</f>
        <v>20.73170731707317</v>
      </c>
      <c r="K15515" t="str">
        <f>IF(E15515&lt;=200,"Budget",IF(E15515&lt;=500,"Mid Range","Premium"))</f>
        <v>Budget</v>
      </c>
    </row>
    <row r="15516" spans="1:11" x14ac:dyDescent="0.3">
      <c r="A15516" t="s">
        <v>16063</v>
      </c>
      <c r="B15516" t="s">
        <v>9</v>
      </c>
      <c r="C15516" t="s">
        <v>151</v>
      </c>
      <c r="D15516" t="s">
        <v>1356</v>
      </c>
      <c r="E15516">
        <v>204.93</v>
      </c>
      <c r="F15516">
        <v>297</v>
      </c>
      <c r="G15516" t="s">
        <v>1095</v>
      </c>
      <c r="H15516">
        <v>4.2</v>
      </c>
      <c r="I15516">
        <f>F15516-E15516</f>
        <v>92.07</v>
      </c>
      <c r="J15516">
        <f>I15516*100/F15516</f>
        <v>31</v>
      </c>
      <c r="K15516" t="str">
        <f>IF(E15516&lt;=200,"Budget",IF(E15516&lt;=500,"Mid Range","Premium"))</f>
        <v>Mid Range</v>
      </c>
    </row>
    <row r="15517" spans="1:11" x14ac:dyDescent="0.3">
      <c r="A15517" t="s">
        <v>16064</v>
      </c>
      <c r="B15517" t="s">
        <v>107</v>
      </c>
      <c r="C15517" t="s">
        <v>153</v>
      </c>
      <c r="D15517" t="s">
        <v>896</v>
      </c>
      <c r="E15517">
        <v>30</v>
      </c>
      <c r="F15517">
        <v>30</v>
      </c>
      <c r="G15517" t="s">
        <v>897</v>
      </c>
      <c r="H15517">
        <v>4.3</v>
      </c>
      <c r="I15517">
        <f>F15517-E15517</f>
        <v>0</v>
      </c>
      <c r="J15517">
        <f>I15517*100/F15517</f>
        <v>0</v>
      </c>
      <c r="K15517" t="str">
        <f>IF(E15517&lt;=200,"Budget",IF(E15517&lt;=500,"Mid Range","Premium"))</f>
        <v>Budget</v>
      </c>
    </row>
    <row r="15518" spans="1:11" x14ac:dyDescent="0.3">
      <c r="A15518" t="s">
        <v>16065</v>
      </c>
      <c r="B15518" t="s">
        <v>14</v>
      </c>
      <c r="C15518" t="s">
        <v>270</v>
      </c>
      <c r="D15518" t="s">
        <v>2156</v>
      </c>
      <c r="E15518">
        <v>329</v>
      </c>
      <c r="F15518">
        <v>450</v>
      </c>
      <c r="G15518" t="s">
        <v>1025</v>
      </c>
      <c r="H15518">
        <v>4</v>
      </c>
      <c r="I15518">
        <f>F15518-E15518</f>
        <v>121</v>
      </c>
      <c r="J15518">
        <f>I15518*100/F15518</f>
        <v>26.888888888888889</v>
      </c>
      <c r="K15518" t="str">
        <f>IF(E15518&lt;=200,"Budget",IF(E15518&lt;=500,"Mid Range","Premium"))</f>
        <v>Mid Range</v>
      </c>
    </row>
    <row r="15519" spans="1:11" x14ac:dyDescent="0.3">
      <c r="A15519" t="s">
        <v>16066</v>
      </c>
      <c r="B15519" t="s">
        <v>211</v>
      </c>
      <c r="C15519" t="s">
        <v>212</v>
      </c>
      <c r="D15519" t="s">
        <v>1859</v>
      </c>
      <c r="E15519">
        <v>299</v>
      </c>
      <c r="F15519">
        <v>299</v>
      </c>
      <c r="G15519" t="s">
        <v>1415</v>
      </c>
      <c r="H15519">
        <v>2.8</v>
      </c>
      <c r="I15519">
        <f>F15519-E15519</f>
        <v>0</v>
      </c>
      <c r="J15519">
        <f>I15519*100/F15519</f>
        <v>0</v>
      </c>
      <c r="K15519" t="str">
        <f>IF(E15519&lt;=200,"Budget",IF(E15519&lt;=500,"Mid Range","Premium"))</f>
        <v>Mid Range</v>
      </c>
    </row>
    <row r="15520" spans="1:11" x14ac:dyDescent="0.3">
      <c r="A15520" t="s">
        <v>10158</v>
      </c>
      <c r="B15520" t="s">
        <v>90</v>
      </c>
      <c r="C15520" t="s">
        <v>142</v>
      </c>
      <c r="D15520" t="s">
        <v>686</v>
      </c>
      <c r="E15520">
        <v>37</v>
      </c>
      <c r="F15520">
        <v>40</v>
      </c>
      <c r="G15520" t="s">
        <v>396</v>
      </c>
      <c r="H15520">
        <v>4.3</v>
      </c>
      <c r="I15520">
        <f>F15520-E15520</f>
        <v>3</v>
      </c>
      <c r="J15520">
        <f>I15520*100/F15520</f>
        <v>7.5</v>
      </c>
      <c r="K15520" t="str">
        <f>IF(E15520&lt;=200,"Budget",IF(E15520&lt;=500,"Mid Range","Premium"))</f>
        <v>Budget</v>
      </c>
    </row>
    <row r="15521" spans="1:11" x14ac:dyDescent="0.3">
      <c r="A15521" t="s">
        <v>1295</v>
      </c>
      <c r="B15521" t="s">
        <v>90</v>
      </c>
      <c r="C15521" t="s">
        <v>1296</v>
      </c>
      <c r="D15521" t="s">
        <v>1902</v>
      </c>
      <c r="E15521">
        <v>117</v>
      </c>
      <c r="F15521">
        <v>117</v>
      </c>
      <c r="G15521" t="s">
        <v>1297</v>
      </c>
      <c r="H15521">
        <v>4.3</v>
      </c>
      <c r="I15521">
        <f>F15521-E15521</f>
        <v>0</v>
      </c>
      <c r="J15521">
        <f>I15521*100/F15521</f>
        <v>0</v>
      </c>
      <c r="K15521" t="str">
        <f>IF(E15521&lt;=200,"Budget",IF(E15521&lt;=500,"Mid Range","Premium"))</f>
        <v>Budget</v>
      </c>
    </row>
    <row r="15522" spans="1:11" x14ac:dyDescent="0.3">
      <c r="A15522" t="s">
        <v>16067</v>
      </c>
      <c r="B15522" t="s">
        <v>19</v>
      </c>
      <c r="C15522" t="s">
        <v>24</v>
      </c>
      <c r="D15522" t="s">
        <v>431</v>
      </c>
      <c r="E15522">
        <v>549</v>
      </c>
      <c r="F15522">
        <v>558</v>
      </c>
      <c r="G15522" t="s">
        <v>26</v>
      </c>
      <c r="H15522">
        <v>4.2</v>
      </c>
      <c r="I15522">
        <f>F15522-E15522</f>
        <v>9</v>
      </c>
      <c r="J15522">
        <f>I15522*100/F15522</f>
        <v>1.6129032258064515</v>
      </c>
      <c r="K15522" t="str">
        <f>IF(E15522&lt;=200,"Budget",IF(E15522&lt;=500,"Mid Range","Premium"))</f>
        <v>Premium</v>
      </c>
    </row>
    <row r="15523" spans="1:11" x14ac:dyDescent="0.3">
      <c r="A15523" t="s">
        <v>16068</v>
      </c>
      <c r="B15523" t="s">
        <v>14</v>
      </c>
      <c r="C15523" t="s">
        <v>15</v>
      </c>
      <c r="D15523" t="s">
        <v>431</v>
      </c>
      <c r="E15523">
        <v>419</v>
      </c>
      <c r="F15523">
        <v>649</v>
      </c>
      <c r="G15523" t="s">
        <v>140</v>
      </c>
      <c r="H15523">
        <v>4.3</v>
      </c>
      <c r="I15523">
        <f>F15523-E15523</f>
        <v>230</v>
      </c>
      <c r="J15523">
        <f>I15523*100/F15523</f>
        <v>35.439137134052388</v>
      </c>
      <c r="K15523" t="str">
        <f>IF(E15523&lt;=200,"Budget",IF(E15523&lt;=500,"Mid Range","Premium"))</f>
        <v>Mid Range</v>
      </c>
    </row>
    <row r="15524" spans="1:11" x14ac:dyDescent="0.3">
      <c r="A15524" t="s">
        <v>16069</v>
      </c>
      <c r="B15524" t="s">
        <v>14</v>
      </c>
      <c r="C15524" t="s">
        <v>15</v>
      </c>
      <c r="D15524" t="s">
        <v>1320</v>
      </c>
      <c r="E15524">
        <v>219</v>
      </c>
      <c r="F15524">
        <v>529</v>
      </c>
      <c r="G15524" t="s">
        <v>140</v>
      </c>
      <c r="H15524">
        <v>3.4</v>
      </c>
      <c r="I15524">
        <f>F15524-E15524</f>
        <v>310</v>
      </c>
      <c r="J15524">
        <f>I15524*100/F15524</f>
        <v>58.601134215500949</v>
      </c>
      <c r="K15524" t="str">
        <f>IF(E15524&lt;=200,"Budget",IF(E15524&lt;=500,"Mid Range","Premium"))</f>
        <v>Mid Range</v>
      </c>
    </row>
    <row r="15525" spans="1:11" x14ac:dyDescent="0.3">
      <c r="A15525" t="s">
        <v>16070</v>
      </c>
      <c r="B15525" t="s">
        <v>121</v>
      </c>
      <c r="C15525" t="s">
        <v>135</v>
      </c>
      <c r="D15525" t="s">
        <v>2238</v>
      </c>
      <c r="E15525">
        <v>157.5</v>
      </c>
      <c r="F15525">
        <v>225</v>
      </c>
      <c r="G15525" t="s">
        <v>343</v>
      </c>
      <c r="H15525">
        <v>4.0999999999999996</v>
      </c>
      <c r="I15525">
        <f>F15525-E15525</f>
        <v>67.5</v>
      </c>
      <c r="J15525">
        <f>I15525*100/F15525</f>
        <v>30</v>
      </c>
      <c r="K15525" t="str">
        <f>IF(E15525&lt;=200,"Budget",IF(E15525&lt;=500,"Mid Range","Premium"))</f>
        <v>Budget</v>
      </c>
    </row>
    <row r="15526" spans="1:11" x14ac:dyDescent="0.3">
      <c r="A15526" t="s">
        <v>7173</v>
      </c>
      <c r="B15526" t="s">
        <v>9</v>
      </c>
      <c r="C15526" t="s">
        <v>10</v>
      </c>
      <c r="D15526" t="s">
        <v>758</v>
      </c>
      <c r="E15526">
        <v>75</v>
      </c>
      <c r="F15526">
        <v>75</v>
      </c>
      <c r="G15526" t="s">
        <v>12</v>
      </c>
      <c r="H15526">
        <v>4.0999999999999996</v>
      </c>
      <c r="I15526">
        <f>F15526-E15526</f>
        <v>0</v>
      </c>
      <c r="J15526">
        <f>I15526*100/F15526</f>
        <v>0</v>
      </c>
      <c r="K15526" t="str">
        <f>IF(E15526&lt;=200,"Budget",IF(E15526&lt;=500,"Mid Range","Premium"))</f>
        <v>Budget</v>
      </c>
    </row>
    <row r="15527" spans="1:11" x14ac:dyDescent="0.3">
      <c r="A15527" t="s">
        <v>16071</v>
      </c>
      <c r="B15527" t="s">
        <v>14</v>
      </c>
      <c r="C15527" t="s">
        <v>15</v>
      </c>
      <c r="D15527" t="s">
        <v>660</v>
      </c>
      <c r="E15527">
        <v>179</v>
      </c>
      <c r="F15527">
        <v>325</v>
      </c>
      <c r="G15527" t="s">
        <v>140</v>
      </c>
      <c r="H15527">
        <v>3.1</v>
      </c>
      <c r="I15527">
        <f>F15527-E15527</f>
        <v>146</v>
      </c>
      <c r="J15527">
        <f>I15527*100/F15527</f>
        <v>44.92307692307692</v>
      </c>
      <c r="K15527" t="str">
        <f>IF(E15527&lt;=200,"Budget",IF(E15527&lt;=500,"Mid Range","Premium"))</f>
        <v>Budget</v>
      </c>
    </row>
    <row r="15528" spans="1:11" x14ac:dyDescent="0.3">
      <c r="A15528" t="s">
        <v>16072</v>
      </c>
      <c r="B15528" t="s">
        <v>107</v>
      </c>
      <c r="C15528" t="s">
        <v>205</v>
      </c>
      <c r="D15528" t="s">
        <v>2153</v>
      </c>
      <c r="E15528">
        <v>69</v>
      </c>
      <c r="F15528">
        <v>69</v>
      </c>
      <c r="G15528" t="s">
        <v>207</v>
      </c>
      <c r="H15528">
        <v>3.4</v>
      </c>
      <c r="I15528">
        <f>F15528-E15528</f>
        <v>0</v>
      </c>
      <c r="J15528">
        <f>I15528*100/F15528</f>
        <v>0</v>
      </c>
      <c r="K15528" t="str">
        <f>IF(E15528&lt;=200,"Budget",IF(E15528&lt;=500,"Mid Range","Premium"))</f>
        <v>Budget</v>
      </c>
    </row>
    <row r="15529" spans="1:11" x14ac:dyDescent="0.3">
      <c r="A15529" t="s">
        <v>16073</v>
      </c>
      <c r="B15529" t="s">
        <v>14</v>
      </c>
      <c r="C15529" t="s">
        <v>270</v>
      </c>
      <c r="D15529" t="s">
        <v>1936</v>
      </c>
      <c r="E15529">
        <v>139</v>
      </c>
      <c r="F15529">
        <v>175</v>
      </c>
      <c r="G15529" t="s">
        <v>804</v>
      </c>
      <c r="H15529">
        <v>4</v>
      </c>
      <c r="I15529">
        <f>F15529-E15529</f>
        <v>36</v>
      </c>
      <c r="J15529">
        <f>I15529*100/F15529</f>
        <v>20.571428571428573</v>
      </c>
      <c r="K15529" t="str">
        <f>IF(E15529&lt;=200,"Budget",IF(E15529&lt;=500,"Mid Range","Premium"))</f>
        <v>Budget</v>
      </c>
    </row>
    <row r="15530" spans="1:11" x14ac:dyDescent="0.3">
      <c r="A15530" t="s">
        <v>5712</v>
      </c>
      <c r="B15530" t="s">
        <v>19</v>
      </c>
      <c r="C15530" t="s">
        <v>64</v>
      </c>
      <c r="D15530" t="s">
        <v>2190</v>
      </c>
      <c r="E15530">
        <v>248</v>
      </c>
      <c r="F15530">
        <v>266</v>
      </c>
      <c r="G15530" t="s">
        <v>2191</v>
      </c>
      <c r="H15530">
        <v>4.4000000000000004</v>
      </c>
      <c r="I15530">
        <f>F15530-E15530</f>
        <v>18</v>
      </c>
      <c r="J15530">
        <f>I15530*100/F15530</f>
        <v>6.7669172932330826</v>
      </c>
      <c r="K15530" t="str">
        <f>IF(E15530&lt;=200,"Budget",IF(E15530&lt;=500,"Mid Range","Premium"))</f>
        <v>Mid Range</v>
      </c>
    </row>
    <row r="15531" spans="1:11" x14ac:dyDescent="0.3">
      <c r="A15531" t="s">
        <v>7188</v>
      </c>
      <c r="B15531" t="s">
        <v>9</v>
      </c>
      <c r="C15531" t="s">
        <v>28</v>
      </c>
      <c r="D15531" t="s">
        <v>7189</v>
      </c>
      <c r="E15531">
        <v>170</v>
      </c>
      <c r="F15531">
        <v>170</v>
      </c>
      <c r="G15531" t="s">
        <v>41</v>
      </c>
      <c r="H15531">
        <v>3.8</v>
      </c>
      <c r="I15531">
        <f>F15531-E15531</f>
        <v>0</v>
      </c>
      <c r="J15531">
        <f>I15531*100/F15531</f>
        <v>0</v>
      </c>
      <c r="K15531" t="str">
        <f>IF(E15531&lt;=200,"Budget",IF(E15531&lt;=500,"Mid Range","Premium"))</f>
        <v>Budget</v>
      </c>
    </row>
    <row r="15532" spans="1:11" x14ac:dyDescent="0.3">
      <c r="A15532" t="s">
        <v>6463</v>
      </c>
      <c r="B15532" t="s">
        <v>19</v>
      </c>
      <c r="C15532" t="s">
        <v>32</v>
      </c>
      <c r="D15532" t="s">
        <v>61</v>
      </c>
      <c r="E15532">
        <v>160</v>
      </c>
      <c r="F15532">
        <v>160</v>
      </c>
      <c r="G15532" t="s">
        <v>62</v>
      </c>
      <c r="H15532">
        <v>4.0999999999999996</v>
      </c>
      <c r="I15532">
        <f>F15532-E15532</f>
        <v>0</v>
      </c>
      <c r="J15532">
        <f>I15532*100/F15532</f>
        <v>0</v>
      </c>
      <c r="K15532" t="str">
        <f>IF(E15532&lt;=200,"Budget",IF(E15532&lt;=500,"Mid Range","Premium"))</f>
        <v>Budget</v>
      </c>
    </row>
    <row r="15533" spans="1:11" x14ac:dyDescent="0.3">
      <c r="A15533" t="s">
        <v>16074</v>
      </c>
      <c r="B15533" t="s">
        <v>90</v>
      </c>
      <c r="C15533" t="s">
        <v>91</v>
      </c>
      <c r="D15533" t="s">
        <v>2016</v>
      </c>
      <c r="E15533">
        <v>149</v>
      </c>
      <c r="F15533">
        <v>149</v>
      </c>
      <c r="G15533" t="s">
        <v>2017</v>
      </c>
      <c r="H15533">
        <v>4.4000000000000004</v>
      </c>
      <c r="I15533">
        <f>F15533-E15533</f>
        <v>0</v>
      </c>
      <c r="J15533">
        <f>I15533*100/F15533</f>
        <v>0</v>
      </c>
      <c r="K15533" t="str">
        <f>IF(E15533&lt;=200,"Budget",IF(E15533&lt;=500,"Mid Range","Premium"))</f>
        <v>Budget</v>
      </c>
    </row>
    <row r="15534" spans="1:11" x14ac:dyDescent="0.3">
      <c r="A15534" t="s">
        <v>16075</v>
      </c>
      <c r="B15534" t="s">
        <v>50</v>
      </c>
      <c r="C15534" t="s">
        <v>73</v>
      </c>
      <c r="D15534" t="s">
        <v>2973</v>
      </c>
      <c r="E15534">
        <v>349</v>
      </c>
      <c r="F15534">
        <v>349</v>
      </c>
      <c r="G15534" t="s">
        <v>75</v>
      </c>
      <c r="H15534">
        <v>4.7</v>
      </c>
      <c r="I15534">
        <f>F15534-E15534</f>
        <v>0</v>
      </c>
      <c r="J15534">
        <f>I15534*100/F15534</f>
        <v>0</v>
      </c>
      <c r="K15534" t="str">
        <f>IF(E15534&lt;=200,"Budget",IF(E15534&lt;=500,"Mid Range","Premium"))</f>
        <v>Mid Range</v>
      </c>
    </row>
    <row r="15535" spans="1:11" x14ac:dyDescent="0.3">
      <c r="A15535" t="s">
        <v>16076</v>
      </c>
      <c r="B15535" t="s">
        <v>107</v>
      </c>
      <c r="C15535" t="s">
        <v>187</v>
      </c>
      <c r="D15535" t="s">
        <v>4500</v>
      </c>
      <c r="E15535">
        <v>336</v>
      </c>
      <c r="F15535">
        <v>336</v>
      </c>
      <c r="G15535" t="s">
        <v>736</v>
      </c>
      <c r="H15535">
        <v>4.3</v>
      </c>
      <c r="I15535">
        <f>F15535-E15535</f>
        <v>0</v>
      </c>
      <c r="J15535">
        <f>I15535*100/F15535</f>
        <v>0</v>
      </c>
      <c r="K15535" t="str">
        <f>IF(E15535&lt;=200,"Budget",IF(E15535&lt;=500,"Mid Range","Premium"))</f>
        <v>Mid Range</v>
      </c>
    </row>
    <row r="15536" spans="1:11" x14ac:dyDescent="0.3">
      <c r="A15536" t="s">
        <v>16077</v>
      </c>
      <c r="B15536" t="s">
        <v>14</v>
      </c>
      <c r="C15536" t="s">
        <v>281</v>
      </c>
      <c r="D15536" t="s">
        <v>648</v>
      </c>
      <c r="E15536">
        <v>139</v>
      </c>
      <c r="F15536">
        <v>249</v>
      </c>
      <c r="G15536" t="s">
        <v>324</v>
      </c>
      <c r="H15536">
        <v>3.3</v>
      </c>
      <c r="I15536">
        <f>F15536-E15536</f>
        <v>110</v>
      </c>
      <c r="J15536">
        <f>I15536*100/F15536</f>
        <v>44.176706827309239</v>
      </c>
      <c r="K15536" t="str">
        <f>IF(E15536&lt;=200,"Budget",IF(E15536&lt;=500,"Mid Range","Premium"))</f>
        <v>Budget</v>
      </c>
    </row>
    <row r="15537" spans="1:11" x14ac:dyDescent="0.3">
      <c r="A15537" t="s">
        <v>15646</v>
      </c>
      <c r="B15537" t="s">
        <v>90</v>
      </c>
      <c r="C15537" t="s">
        <v>142</v>
      </c>
      <c r="D15537" t="s">
        <v>8099</v>
      </c>
      <c r="E15537">
        <v>129</v>
      </c>
      <c r="F15537">
        <v>129</v>
      </c>
      <c r="G15537" t="s">
        <v>192</v>
      </c>
      <c r="H15537">
        <v>4.5</v>
      </c>
      <c r="I15537">
        <f>F15537-E15537</f>
        <v>0</v>
      </c>
      <c r="J15537">
        <f>I15537*100/F15537</f>
        <v>0</v>
      </c>
      <c r="K15537" t="str">
        <f>IF(E15537&lt;=200,"Budget",IF(E15537&lt;=500,"Mid Range","Premium"))</f>
        <v>Budget</v>
      </c>
    </row>
    <row r="15538" spans="1:11" x14ac:dyDescent="0.3">
      <c r="A15538" t="s">
        <v>8145</v>
      </c>
      <c r="B15538" t="s">
        <v>90</v>
      </c>
      <c r="C15538" t="s">
        <v>91</v>
      </c>
      <c r="D15538" t="s">
        <v>77</v>
      </c>
      <c r="E15538">
        <v>1125</v>
      </c>
      <c r="F15538">
        <v>1250</v>
      </c>
      <c r="G15538" t="s">
        <v>93</v>
      </c>
      <c r="H15538">
        <v>3.3</v>
      </c>
      <c r="I15538">
        <f>F15538-E15538</f>
        <v>125</v>
      </c>
      <c r="J15538">
        <f>I15538*100/F15538</f>
        <v>10</v>
      </c>
      <c r="K15538" t="str">
        <f>IF(E15538&lt;=200,"Budget",IF(E15538&lt;=500,"Mid Range","Premium"))</f>
        <v>Premium</v>
      </c>
    </row>
    <row r="15539" spans="1:11" x14ac:dyDescent="0.3">
      <c r="A15539" t="s">
        <v>12208</v>
      </c>
      <c r="B15539" t="s">
        <v>9</v>
      </c>
      <c r="C15539" t="s">
        <v>151</v>
      </c>
      <c r="D15539" t="s">
        <v>494</v>
      </c>
      <c r="E15539">
        <v>195.3</v>
      </c>
      <c r="F15539">
        <v>279</v>
      </c>
      <c r="G15539" t="s">
        <v>1128</v>
      </c>
      <c r="H15539">
        <v>3.5</v>
      </c>
      <c r="I15539">
        <f>F15539-E15539</f>
        <v>83.699999999999989</v>
      </c>
      <c r="J15539">
        <f>I15539*100/F15539</f>
        <v>29.999999999999993</v>
      </c>
      <c r="K15539" t="str">
        <f>IF(E15539&lt;=200,"Budget",IF(E15539&lt;=500,"Mid Range","Premium"))</f>
        <v>Budget</v>
      </c>
    </row>
    <row r="15540" spans="1:11" x14ac:dyDescent="0.3">
      <c r="A15540" t="s">
        <v>394</v>
      </c>
      <c r="B15540" t="s">
        <v>90</v>
      </c>
      <c r="C15540" t="s">
        <v>142</v>
      </c>
      <c r="D15540" t="s">
        <v>899</v>
      </c>
      <c r="E15540">
        <v>55</v>
      </c>
      <c r="F15540">
        <v>55</v>
      </c>
      <c r="G15540" t="s">
        <v>396</v>
      </c>
      <c r="H15540">
        <v>4.7</v>
      </c>
      <c r="I15540">
        <f>F15540-E15540</f>
        <v>0</v>
      </c>
      <c r="J15540">
        <f>I15540*100/F15540</f>
        <v>0</v>
      </c>
      <c r="K15540" t="str">
        <f>IF(E15540&lt;=200,"Budget",IF(E15540&lt;=500,"Mid Range","Premium"))</f>
        <v>Budget</v>
      </c>
    </row>
    <row r="15541" spans="1:11" x14ac:dyDescent="0.3">
      <c r="A15541" t="s">
        <v>1741</v>
      </c>
      <c r="B15541" t="s">
        <v>90</v>
      </c>
      <c r="C15541" t="s">
        <v>142</v>
      </c>
      <c r="D15541" t="s">
        <v>2907</v>
      </c>
      <c r="E15541">
        <v>25.2</v>
      </c>
      <c r="F15541">
        <v>28</v>
      </c>
      <c r="G15541" t="s">
        <v>396</v>
      </c>
      <c r="H15541">
        <v>4.3</v>
      </c>
      <c r="I15541">
        <f>F15541-E15541</f>
        <v>2.8000000000000007</v>
      </c>
      <c r="J15541">
        <f>I15541*100/F15541</f>
        <v>10.000000000000002</v>
      </c>
      <c r="K15541" t="str">
        <f>IF(E15541&lt;=200,"Budget",IF(E15541&lt;=500,"Mid Range","Premium"))</f>
        <v>Budget</v>
      </c>
    </row>
    <row r="15542" spans="1:11" x14ac:dyDescent="0.3">
      <c r="A15542" t="s">
        <v>16078</v>
      </c>
      <c r="B15542" t="s">
        <v>9</v>
      </c>
      <c r="C15542" t="s">
        <v>278</v>
      </c>
      <c r="D15542" t="s">
        <v>2423</v>
      </c>
      <c r="E15542">
        <v>599.20000000000005</v>
      </c>
      <c r="F15542">
        <v>749</v>
      </c>
      <c r="G15542" t="s">
        <v>366</v>
      </c>
      <c r="H15542">
        <v>4</v>
      </c>
      <c r="I15542">
        <f>F15542-E15542</f>
        <v>149.79999999999995</v>
      </c>
      <c r="J15542">
        <f>I15542*100/F15542</f>
        <v>19.999999999999996</v>
      </c>
      <c r="K15542" t="str">
        <f>IF(E15542&lt;=200,"Budget",IF(E15542&lt;=500,"Mid Range","Premium"))</f>
        <v>Premium</v>
      </c>
    </row>
    <row r="15543" spans="1:11" x14ac:dyDescent="0.3">
      <c r="A15543" t="s">
        <v>16079</v>
      </c>
      <c r="B15543" t="s">
        <v>121</v>
      </c>
      <c r="C15543" t="s">
        <v>135</v>
      </c>
      <c r="D15543" t="s">
        <v>1324</v>
      </c>
      <c r="E15543">
        <v>149</v>
      </c>
      <c r="F15543">
        <v>149</v>
      </c>
      <c r="G15543" t="s">
        <v>137</v>
      </c>
      <c r="H15543">
        <v>2.9</v>
      </c>
      <c r="I15543">
        <f>F15543-E15543</f>
        <v>0</v>
      </c>
      <c r="J15543">
        <f>I15543*100/F15543</f>
        <v>0</v>
      </c>
      <c r="K15543" t="str">
        <f>IF(E15543&lt;=200,"Budget",IF(E15543&lt;=500,"Mid Range","Premium"))</f>
        <v>Budget</v>
      </c>
    </row>
    <row r="15544" spans="1:11" x14ac:dyDescent="0.3">
      <c r="A15544" t="s">
        <v>16080</v>
      </c>
      <c r="B15544" t="s">
        <v>121</v>
      </c>
      <c r="C15544" t="s">
        <v>937</v>
      </c>
      <c r="D15544" t="s">
        <v>2137</v>
      </c>
      <c r="E15544">
        <v>360</v>
      </c>
      <c r="F15544">
        <v>400</v>
      </c>
      <c r="G15544" t="s">
        <v>1621</v>
      </c>
      <c r="H15544">
        <v>3.9</v>
      </c>
      <c r="I15544">
        <f>F15544-E15544</f>
        <v>40</v>
      </c>
      <c r="J15544">
        <f>I15544*100/F15544</f>
        <v>10</v>
      </c>
      <c r="K15544" t="str">
        <f>IF(E15544&lt;=200,"Budget",IF(E15544&lt;=500,"Mid Range","Premium"))</f>
        <v>Mid Range</v>
      </c>
    </row>
    <row r="15545" spans="1:11" x14ac:dyDescent="0.3">
      <c r="A15545" t="s">
        <v>16081</v>
      </c>
      <c r="B15545" t="s">
        <v>14</v>
      </c>
      <c r="C15545" t="s">
        <v>165</v>
      </c>
      <c r="D15545" t="s">
        <v>835</v>
      </c>
      <c r="E15545">
        <v>179</v>
      </c>
      <c r="F15545">
        <v>280</v>
      </c>
      <c r="G15545" t="s">
        <v>293</v>
      </c>
      <c r="H15545">
        <v>2.7</v>
      </c>
      <c r="I15545">
        <f>F15545-E15545</f>
        <v>101</v>
      </c>
      <c r="J15545">
        <f>I15545*100/F15545</f>
        <v>36.071428571428569</v>
      </c>
      <c r="K15545" t="str">
        <f>IF(E15545&lt;=200,"Budget",IF(E15545&lt;=500,"Mid Range","Premium"))</f>
        <v>Budget</v>
      </c>
    </row>
    <row r="15546" spans="1:11" x14ac:dyDescent="0.3">
      <c r="A15546" t="s">
        <v>16082</v>
      </c>
      <c r="B15546" t="s">
        <v>14</v>
      </c>
      <c r="C15546" t="s">
        <v>270</v>
      </c>
      <c r="D15546" t="s">
        <v>368</v>
      </c>
      <c r="E15546">
        <v>269</v>
      </c>
      <c r="F15546">
        <v>308</v>
      </c>
      <c r="G15546" t="s">
        <v>849</v>
      </c>
      <c r="H15546">
        <v>4</v>
      </c>
      <c r="I15546">
        <f>F15546-E15546</f>
        <v>39</v>
      </c>
      <c r="J15546">
        <f>I15546*100/F15546</f>
        <v>12.662337662337663</v>
      </c>
      <c r="K15546" t="str">
        <f>IF(E15546&lt;=200,"Budget",IF(E15546&lt;=500,"Mid Range","Premium"))</f>
        <v>Mid Range</v>
      </c>
    </row>
    <row r="15547" spans="1:11" x14ac:dyDescent="0.3">
      <c r="A15547" t="s">
        <v>16083</v>
      </c>
      <c r="B15547" t="s">
        <v>107</v>
      </c>
      <c r="C15547" t="s">
        <v>205</v>
      </c>
      <c r="D15547" t="s">
        <v>4052</v>
      </c>
      <c r="E15547">
        <v>260</v>
      </c>
      <c r="F15547">
        <v>260</v>
      </c>
      <c r="G15547" t="s">
        <v>470</v>
      </c>
      <c r="H15547">
        <v>3</v>
      </c>
      <c r="I15547">
        <f>F15547-E15547</f>
        <v>0</v>
      </c>
      <c r="J15547">
        <f>I15547*100/F15547</f>
        <v>0</v>
      </c>
      <c r="K15547" t="str">
        <f>IF(E15547&lt;=200,"Budget",IF(E15547&lt;=500,"Mid Range","Premium"))</f>
        <v>Mid Range</v>
      </c>
    </row>
    <row r="15548" spans="1:11" x14ac:dyDescent="0.3">
      <c r="A15548" t="s">
        <v>963</v>
      </c>
      <c r="B15548" t="s">
        <v>9</v>
      </c>
      <c r="C15548" t="s">
        <v>28</v>
      </c>
      <c r="D15548" t="s">
        <v>964</v>
      </c>
      <c r="E15548">
        <v>360</v>
      </c>
      <c r="F15548">
        <v>360</v>
      </c>
      <c r="G15548" t="s">
        <v>41</v>
      </c>
      <c r="H15548">
        <v>3</v>
      </c>
      <c r="I15548">
        <f>F15548-E15548</f>
        <v>0</v>
      </c>
      <c r="J15548">
        <f>I15548*100/F15548</f>
        <v>0</v>
      </c>
      <c r="K15548" t="str">
        <f>IF(E15548&lt;=200,"Budget",IF(E15548&lt;=500,"Mid Range","Premium"))</f>
        <v>Mid Range</v>
      </c>
    </row>
    <row r="15549" spans="1:11" x14ac:dyDescent="0.3">
      <c r="A15549" t="s">
        <v>16084</v>
      </c>
      <c r="B15549" t="s">
        <v>50</v>
      </c>
      <c r="C15549" t="s">
        <v>51</v>
      </c>
      <c r="D15549" t="s">
        <v>1009</v>
      </c>
      <c r="E15549">
        <v>53.1</v>
      </c>
      <c r="F15549">
        <v>59</v>
      </c>
      <c r="G15549" t="s">
        <v>378</v>
      </c>
      <c r="H15549">
        <v>3.8</v>
      </c>
      <c r="I15549">
        <f>F15549-E15549</f>
        <v>5.8999999999999986</v>
      </c>
      <c r="J15549">
        <f>I15549*100/F15549</f>
        <v>9.9999999999999982</v>
      </c>
      <c r="K15549" t="str">
        <f>IF(E15549&lt;=200,"Budget",IF(E15549&lt;=500,"Mid Range","Premium"))</f>
        <v>Budget</v>
      </c>
    </row>
    <row r="15550" spans="1:11" x14ac:dyDescent="0.3">
      <c r="A15550" t="s">
        <v>16085</v>
      </c>
      <c r="B15550" t="s">
        <v>19</v>
      </c>
      <c r="C15550" t="s">
        <v>267</v>
      </c>
      <c r="D15550" t="s">
        <v>5006</v>
      </c>
      <c r="E15550">
        <v>334.8</v>
      </c>
      <c r="F15550">
        <v>432</v>
      </c>
      <c r="G15550" t="s">
        <v>1379</v>
      </c>
      <c r="H15550">
        <v>4.2</v>
      </c>
      <c r="I15550">
        <f>F15550-E15550</f>
        <v>97.199999999999989</v>
      </c>
      <c r="J15550">
        <f>I15550*100/F15550</f>
        <v>22.499999999999996</v>
      </c>
      <c r="K15550" t="str">
        <f>IF(E15550&lt;=200,"Budget",IF(E15550&lt;=500,"Mid Range","Premium"))</f>
        <v>Mid Range</v>
      </c>
    </row>
    <row r="15551" spans="1:11" x14ac:dyDescent="0.3">
      <c r="A15551" t="s">
        <v>4725</v>
      </c>
      <c r="B15551" t="s">
        <v>19</v>
      </c>
      <c r="C15551" t="s">
        <v>64</v>
      </c>
      <c r="D15551" t="s">
        <v>4726</v>
      </c>
      <c r="E15551">
        <v>84</v>
      </c>
      <c r="F15551">
        <v>140</v>
      </c>
      <c r="G15551" t="s">
        <v>354</v>
      </c>
      <c r="H15551">
        <v>3</v>
      </c>
      <c r="I15551">
        <f>F15551-E15551</f>
        <v>56</v>
      </c>
      <c r="J15551">
        <f>I15551*100/F15551</f>
        <v>40</v>
      </c>
      <c r="K15551" t="str">
        <f>IF(E15551&lt;=200,"Budget",IF(E15551&lt;=500,"Mid Range","Premium"))</f>
        <v>Budget</v>
      </c>
    </row>
    <row r="15552" spans="1:11" x14ac:dyDescent="0.3">
      <c r="A15552" t="s">
        <v>16086</v>
      </c>
      <c r="B15552" t="s">
        <v>9</v>
      </c>
      <c r="C15552" t="s">
        <v>10</v>
      </c>
      <c r="D15552" t="s">
        <v>3758</v>
      </c>
      <c r="E15552">
        <v>228.75</v>
      </c>
      <c r="F15552">
        <v>305</v>
      </c>
      <c r="G15552" t="s">
        <v>44</v>
      </c>
      <c r="H15552">
        <v>4.2</v>
      </c>
      <c r="I15552">
        <f>F15552-E15552</f>
        <v>76.25</v>
      </c>
      <c r="J15552">
        <f>I15552*100/F15552</f>
        <v>25</v>
      </c>
      <c r="K15552" t="str">
        <f>IF(E15552&lt;=200,"Budget",IF(E15552&lt;=500,"Mid Range","Premium"))</f>
        <v>Mid Range</v>
      </c>
    </row>
    <row r="15553" spans="1:11" x14ac:dyDescent="0.3">
      <c r="A15553" t="s">
        <v>7149</v>
      </c>
      <c r="B15553" t="s">
        <v>50</v>
      </c>
      <c r="C15553" t="s">
        <v>86</v>
      </c>
      <c r="D15553" t="s">
        <v>1653</v>
      </c>
      <c r="E15553">
        <v>109</v>
      </c>
      <c r="F15553">
        <v>198</v>
      </c>
      <c r="G15553" t="s">
        <v>989</v>
      </c>
      <c r="H15553">
        <v>4.2</v>
      </c>
      <c r="I15553">
        <f>F15553-E15553</f>
        <v>89</v>
      </c>
      <c r="J15553">
        <f>I15553*100/F15553</f>
        <v>44.949494949494948</v>
      </c>
      <c r="K15553" t="str">
        <f>IF(E15553&lt;=200,"Budget",IF(E15553&lt;=500,"Mid Range","Premium"))</f>
        <v>Budget</v>
      </c>
    </row>
    <row r="15554" spans="1:11" x14ac:dyDescent="0.3">
      <c r="A15554" t="s">
        <v>16087</v>
      </c>
      <c r="B15554" t="s">
        <v>50</v>
      </c>
      <c r="C15554" t="s">
        <v>55</v>
      </c>
      <c r="D15554" t="s">
        <v>1704</v>
      </c>
      <c r="E15554">
        <v>199</v>
      </c>
      <c r="F15554">
        <v>199</v>
      </c>
      <c r="G15554" t="s">
        <v>163</v>
      </c>
      <c r="H15554">
        <v>4.5</v>
      </c>
      <c r="I15554">
        <f>F15554-E15554</f>
        <v>0</v>
      </c>
      <c r="J15554">
        <f>I15554*100/F15554</f>
        <v>0</v>
      </c>
      <c r="K15554" t="str">
        <f>IF(E15554&lt;=200,"Budget",IF(E15554&lt;=500,"Mid Range","Premium"))</f>
        <v>Budget</v>
      </c>
    </row>
    <row r="15555" spans="1:11" x14ac:dyDescent="0.3">
      <c r="A15555" t="s">
        <v>16088</v>
      </c>
      <c r="B15555" t="s">
        <v>19</v>
      </c>
      <c r="C15555" t="s">
        <v>20</v>
      </c>
      <c r="D15555" t="s">
        <v>694</v>
      </c>
      <c r="E15555">
        <v>20</v>
      </c>
      <c r="F15555">
        <v>20</v>
      </c>
      <c r="G15555" t="s">
        <v>274</v>
      </c>
      <c r="H15555">
        <v>3.9</v>
      </c>
      <c r="I15555">
        <f>F15555-E15555</f>
        <v>0</v>
      </c>
      <c r="J15555">
        <f>I15555*100/F15555</f>
        <v>0</v>
      </c>
      <c r="K15555" t="str">
        <f>IF(E15555&lt;=200,"Budget",IF(E15555&lt;=500,"Mid Range","Premium"))</f>
        <v>Budget</v>
      </c>
    </row>
    <row r="15556" spans="1:11" x14ac:dyDescent="0.3">
      <c r="A15556" t="s">
        <v>2639</v>
      </c>
      <c r="B15556" t="s">
        <v>107</v>
      </c>
      <c r="C15556" t="s">
        <v>727</v>
      </c>
      <c r="D15556" t="s">
        <v>188</v>
      </c>
      <c r="E15556">
        <v>180</v>
      </c>
      <c r="F15556">
        <v>225</v>
      </c>
      <c r="G15556" t="s">
        <v>1078</v>
      </c>
      <c r="H15556">
        <v>3.5</v>
      </c>
      <c r="I15556">
        <f>F15556-E15556</f>
        <v>45</v>
      </c>
      <c r="J15556">
        <f>I15556*100/F15556</f>
        <v>20</v>
      </c>
      <c r="K15556" t="str">
        <f>IF(E15556&lt;=200,"Budget",IF(E15556&lt;=500,"Mid Range","Premium"))</f>
        <v>Budget</v>
      </c>
    </row>
    <row r="15557" spans="1:11" x14ac:dyDescent="0.3">
      <c r="A15557" t="s">
        <v>16089</v>
      </c>
      <c r="B15557" t="s">
        <v>107</v>
      </c>
      <c r="C15557" t="s">
        <v>229</v>
      </c>
      <c r="D15557" t="s">
        <v>820</v>
      </c>
      <c r="E15557">
        <v>22.5</v>
      </c>
      <c r="F15557">
        <v>45</v>
      </c>
      <c r="G15557" t="s">
        <v>370</v>
      </c>
      <c r="H15557">
        <v>4.2</v>
      </c>
      <c r="I15557">
        <f>F15557-E15557</f>
        <v>22.5</v>
      </c>
      <c r="J15557">
        <f>I15557*100/F15557</f>
        <v>50</v>
      </c>
      <c r="K15557" t="str">
        <f>IF(E15557&lt;=200,"Budget",IF(E15557&lt;=500,"Mid Range","Premium"))</f>
        <v>Budget</v>
      </c>
    </row>
    <row r="15558" spans="1:11" x14ac:dyDescent="0.3">
      <c r="A15558" t="s">
        <v>16090</v>
      </c>
      <c r="B15558" t="s">
        <v>50</v>
      </c>
      <c r="C15558" t="s">
        <v>183</v>
      </c>
      <c r="D15558" t="s">
        <v>2506</v>
      </c>
      <c r="E15558">
        <v>224.1</v>
      </c>
      <c r="F15558">
        <v>249</v>
      </c>
      <c r="G15558" t="s">
        <v>920</v>
      </c>
      <c r="H15558">
        <v>3.8</v>
      </c>
      <c r="I15558">
        <f>F15558-E15558</f>
        <v>24.900000000000006</v>
      </c>
      <c r="J15558">
        <f>I15558*100/F15558</f>
        <v>10.000000000000002</v>
      </c>
      <c r="K15558" t="str">
        <f>IF(E15558&lt;=200,"Budget",IF(E15558&lt;=500,"Mid Range","Premium"))</f>
        <v>Mid Range</v>
      </c>
    </row>
    <row r="15559" spans="1:11" x14ac:dyDescent="0.3">
      <c r="A15559" t="s">
        <v>16091</v>
      </c>
      <c r="B15559" t="s">
        <v>14</v>
      </c>
      <c r="C15559" t="s">
        <v>15</v>
      </c>
      <c r="D15559" t="s">
        <v>2482</v>
      </c>
      <c r="E15559">
        <v>99</v>
      </c>
      <c r="F15559">
        <v>132</v>
      </c>
      <c r="G15559" t="s">
        <v>140</v>
      </c>
      <c r="H15559">
        <v>1.5</v>
      </c>
      <c r="I15559">
        <f>F15559-E15559</f>
        <v>33</v>
      </c>
      <c r="J15559">
        <f>I15559*100/F15559</f>
        <v>25</v>
      </c>
      <c r="K15559" t="str">
        <f>IF(E15559&lt;=200,"Budget",IF(E15559&lt;=500,"Mid Range","Premium"))</f>
        <v>Budget</v>
      </c>
    </row>
    <row r="15560" spans="1:11" x14ac:dyDescent="0.3">
      <c r="A15560" t="s">
        <v>16092</v>
      </c>
      <c r="B15560" t="s">
        <v>126</v>
      </c>
      <c r="C15560" t="s">
        <v>1575</v>
      </c>
      <c r="D15560" t="s">
        <v>372</v>
      </c>
      <c r="E15560">
        <v>30</v>
      </c>
      <c r="F15560">
        <v>30</v>
      </c>
      <c r="G15560" t="s">
        <v>1577</v>
      </c>
      <c r="H15560">
        <v>3.9</v>
      </c>
      <c r="I15560">
        <f>F15560-E15560</f>
        <v>0</v>
      </c>
      <c r="J15560">
        <f>I15560*100/F15560</f>
        <v>0</v>
      </c>
      <c r="K15560" t="str">
        <f>IF(E15560&lt;=200,"Budget",IF(E15560&lt;=500,"Mid Range","Premium"))</f>
        <v>Budget</v>
      </c>
    </row>
    <row r="15561" spans="1:11" x14ac:dyDescent="0.3">
      <c r="A15561" t="s">
        <v>16093</v>
      </c>
      <c r="B15561" t="s">
        <v>90</v>
      </c>
      <c r="C15561" t="s">
        <v>305</v>
      </c>
      <c r="D15561" t="s">
        <v>1897</v>
      </c>
      <c r="E15561">
        <v>235</v>
      </c>
      <c r="F15561">
        <v>235</v>
      </c>
      <c r="G15561" t="s">
        <v>360</v>
      </c>
      <c r="H15561">
        <v>4.3</v>
      </c>
      <c r="I15561">
        <f>F15561-E15561</f>
        <v>0</v>
      </c>
      <c r="J15561">
        <f>I15561*100/F15561</f>
        <v>0</v>
      </c>
      <c r="K15561" t="str">
        <f>IF(E15561&lt;=200,"Budget",IF(E15561&lt;=500,"Mid Range","Premium"))</f>
        <v>Mid Range</v>
      </c>
    </row>
    <row r="15562" spans="1:11" x14ac:dyDescent="0.3">
      <c r="A15562" t="s">
        <v>16094</v>
      </c>
      <c r="B15562" t="s">
        <v>14</v>
      </c>
      <c r="C15562" t="s">
        <v>222</v>
      </c>
      <c r="D15562" t="s">
        <v>2453</v>
      </c>
      <c r="E15562">
        <v>1019.15</v>
      </c>
      <c r="F15562">
        <v>1199</v>
      </c>
      <c r="G15562" t="s">
        <v>224</v>
      </c>
      <c r="H15562">
        <v>4.0999999999999996</v>
      </c>
      <c r="I15562">
        <f>F15562-E15562</f>
        <v>179.85000000000002</v>
      </c>
      <c r="J15562">
        <f>I15562*100/F15562</f>
        <v>15.000000000000004</v>
      </c>
      <c r="K15562" t="str">
        <f>IF(E15562&lt;=200,"Budget",IF(E15562&lt;=500,"Mid Range","Premium"))</f>
        <v>Premium</v>
      </c>
    </row>
    <row r="15563" spans="1:11" x14ac:dyDescent="0.3">
      <c r="A15563" t="s">
        <v>16095</v>
      </c>
      <c r="B15563" t="s">
        <v>14</v>
      </c>
      <c r="C15563" t="s">
        <v>15</v>
      </c>
      <c r="D15563" t="s">
        <v>2264</v>
      </c>
      <c r="E15563">
        <v>1209</v>
      </c>
      <c r="F15563">
        <v>1280</v>
      </c>
      <c r="G15563" t="s">
        <v>357</v>
      </c>
      <c r="H15563">
        <v>4.3</v>
      </c>
      <c r="I15563">
        <f>F15563-E15563</f>
        <v>71</v>
      </c>
      <c r="J15563">
        <f>I15563*100/F15563</f>
        <v>5.546875</v>
      </c>
      <c r="K15563" t="str">
        <f>IF(E15563&lt;=200,"Budget",IF(E15563&lt;=500,"Mid Range","Premium"))</f>
        <v>Premium</v>
      </c>
    </row>
    <row r="15564" spans="1:11" x14ac:dyDescent="0.3">
      <c r="A15564" t="s">
        <v>16096</v>
      </c>
      <c r="B15564" t="s">
        <v>107</v>
      </c>
      <c r="C15564" t="s">
        <v>261</v>
      </c>
      <c r="D15564" t="s">
        <v>3178</v>
      </c>
      <c r="E15564">
        <v>10</v>
      </c>
      <c r="F15564">
        <v>10</v>
      </c>
      <c r="G15564" t="s">
        <v>263</v>
      </c>
      <c r="H15564">
        <v>4.2</v>
      </c>
      <c r="I15564">
        <f>F15564-E15564</f>
        <v>0</v>
      </c>
      <c r="J15564">
        <f>I15564*100/F15564</f>
        <v>0</v>
      </c>
      <c r="K15564" t="str">
        <f>IF(E15564&lt;=200,"Budget",IF(E15564&lt;=500,"Mid Range","Premium"))</f>
        <v>Budget</v>
      </c>
    </row>
    <row r="15565" spans="1:11" x14ac:dyDescent="0.3">
      <c r="A15565" t="s">
        <v>16097</v>
      </c>
      <c r="B15565" t="s">
        <v>211</v>
      </c>
      <c r="C15565" t="s">
        <v>302</v>
      </c>
      <c r="D15565" t="s">
        <v>213</v>
      </c>
      <c r="E15565">
        <v>499</v>
      </c>
      <c r="F15565">
        <v>499</v>
      </c>
      <c r="G15565" t="s">
        <v>304</v>
      </c>
      <c r="H15565">
        <v>4.5</v>
      </c>
      <c r="I15565">
        <f>F15565-E15565</f>
        <v>0</v>
      </c>
      <c r="J15565">
        <f>I15565*100/F15565</f>
        <v>0</v>
      </c>
      <c r="K15565" t="str">
        <f>IF(E15565&lt;=200,"Budget",IF(E15565&lt;=500,"Mid Range","Premium"))</f>
        <v>Mid Range</v>
      </c>
    </row>
    <row r="15566" spans="1:11" x14ac:dyDescent="0.3">
      <c r="A15566" t="s">
        <v>16098</v>
      </c>
      <c r="B15566" t="s">
        <v>19</v>
      </c>
      <c r="C15566" t="s">
        <v>606</v>
      </c>
      <c r="D15566" t="s">
        <v>1030</v>
      </c>
      <c r="E15566">
        <v>150</v>
      </c>
      <c r="F15566">
        <v>150</v>
      </c>
      <c r="G15566" t="s">
        <v>608</v>
      </c>
      <c r="H15566">
        <v>3.8</v>
      </c>
      <c r="I15566">
        <f>F15566-E15566</f>
        <v>0</v>
      </c>
      <c r="J15566">
        <f>I15566*100/F15566</f>
        <v>0</v>
      </c>
      <c r="K15566" t="str">
        <f>IF(E15566&lt;=200,"Budget",IF(E15566&lt;=500,"Mid Range","Premium"))</f>
        <v>Budget</v>
      </c>
    </row>
    <row r="15567" spans="1:11" x14ac:dyDescent="0.3">
      <c r="A15567" t="s">
        <v>16099</v>
      </c>
      <c r="B15567" t="s">
        <v>14</v>
      </c>
      <c r="C15567" t="s">
        <v>165</v>
      </c>
      <c r="D15567" t="s">
        <v>632</v>
      </c>
      <c r="E15567">
        <v>175</v>
      </c>
      <c r="F15567">
        <v>229</v>
      </c>
      <c r="G15567" t="s">
        <v>293</v>
      </c>
      <c r="H15567">
        <v>4</v>
      </c>
      <c r="I15567">
        <f>F15567-E15567</f>
        <v>54</v>
      </c>
      <c r="J15567">
        <f>I15567*100/F15567</f>
        <v>23.580786026200872</v>
      </c>
      <c r="K15567" t="str">
        <f>IF(E15567&lt;=200,"Budget",IF(E15567&lt;=500,"Mid Range","Premium"))</f>
        <v>Budget</v>
      </c>
    </row>
    <row r="15568" spans="1:11" x14ac:dyDescent="0.3">
      <c r="A15568" t="s">
        <v>16100</v>
      </c>
      <c r="B15568" t="s">
        <v>9</v>
      </c>
      <c r="C15568" t="s">
        <v>10</v>
      </c>
      <c r="D15568" t="s">
        <v>2978</v>
      </c>
      <c r="E15568">
        <v>158</v>
      </c>
      <c r="F15568">
        <v>160</v>
      </c>
      <c r="G15568" t="s">
        <v>423</v>
      </c>
      <c r="H15568">
        <v>4</v>
      </c>
      <c r="I15568">
        <f>F15568-E15568</f>
        <v>2</v>
      </c>
      <c r="J15568">
        <f>I15568*100/F15568</f>
        <v>1.25</v>
      </c>
      <c r="K15568" t="str">
        <f>IF(E15568&lt;=200,"Budget",IF(E15568&lt;=500,"Mid Range","Premium"))</f>
        <v>Budget</v>
      </c>
    </row>
    <row r="15569" spans="1:11" x14ac:dyDescent="0.3">
      <c r="A15569" t="s">
        <v>16101</v>
      </c>
      <c r="B15569" t="s">
        <v>9</v>
      </c>
      <c r="C15569" t="s">
        <v>10</v>
      </c>
      <c r="D15569" t="s">
        <v>520</v>
      </c>
      <c r="E15569">
        <v>166.5</v>
      </c>
      <c r="F15569">
        <v>185</v>
      </c>
      <c r="G15569" t="s">
        <v>209</v>
      </c>
      <c r="H15569">
        <v>4</v>
      </c>
      <c r="I15569">
        <f>F15569-E15569</f>
        <v>18.5</v>
      </c>
      <c r="J15569">
        <f>I15569*100/F15569</f>
        <v>10</v>
      </c>
      <c r="K15569" t="str">
        <f>IF(E15569&lt;=200,"Budget",IF(E15569&lt;=500,"Mid Range","Premium"))</f>
        <v>Budget</v>
      </c>
    </row>
    <row r="15570" spans="1:11" x14ac:dyDescent="0.3">
      <c r="A15570" t="s">
        <v>16102</v>
      </c>
      <c r="B15570" t="s">
        <v>14</v>
      </c>
      <c r="C15570" t="s">
        <v>270</v>
      </c>
      <c r="D15570" t="s">
        <v>1639</v>
      </c>
      <c r="E15570">
        <v>65</v>
      </c>
      <c r="F15570">
        <v>65</v>
      </c>
      <c r="G15570" t="s">
        <v>849</v>
      </c>
      <c r="H15570">
        <v>5</v>
      </c>
      <c r="I15570">
        <f>F15570-E15570</f>
        <v>0</v>
      </c>
      <c r="J15570">
        <f>I15570*100/F15570</f>
        <v>0</v>
      </c>
      <c r="K15570" t="str">
        <f>IF(E15570&lt;=200,"Budget",IF(E15570&lt;=500,"Mid Range","Premium"))</f>
        <v>Budget</v>
      </c>
    </row>
    <row r="15571" spans="1:11" x14ac:dyDescent="0.3">
      <c r="A15571" t="s">
        <v>16103</v>
      </c>
      <c r="B15571" t="s">
        <v>9</v>
      </c>
      <c r="C15571" t="s">
        <v>151</v>
      </c>
      <c r="D15571" t="s">
        <v>3497</v>
      </c>
      <c r="E15571">
        <v>251</v>
      </c>
      <c r="F15571">
        <v>295</v>
      </c>
      <c r="G15571" t="s">
        <v>981</v>
      </c>
      <c r="H15571">
        <v>3.8</v>
      </c>
      <c r="I15571">
        <f>F15571-E15571</f>
        <v>44</v>
      </c>
      <c r="J15571">
        <f>I15571*100/F15571</f>
        <v>14.915254237288135</v>
      </c>
      <c r="K15571" t="str">
        <f>IF(E15571&lt;=200,"Budget",IF(E15571&lt;=500,"Mid Range","Premium"))</f>
        <v>Mid Range</v>
      </c>
    </row>
    <row r="15572" spans="1:11" x14ac:dyDescent="0.3">
      <c r="A15572" t="s">
        <v>8592</v>
      </c>
      <c r="B15572" t="s">
        <v>9</v>
      </c>
      <c r="C15572" t="s">
        <v>151</v>
      </c>
      <c r="D15572" t="s">
        <v>3305</v>
      </c>
      <c r="E15572">
        <v>114.75</v>
      </c>
      <c r="F15572">
        <v>135</v>
      </c>
      <c r="G15572" t="s">
        <v>1128</v>
      </c>
      <c r="H15572">
        <v>4.2</v>
      </c>
      <c r="I15572">
        <f>F15572-E15572</f>
        <v>20.25</v>
      </c>
      <c r="J15572">
        <f>I15572*100/F15572</f>
        <v>15</v>
      </c>
      <c r="K15572" t="str">
        <f>IF(E15572&lt;=200,"Budget",IF(E15572&lt;=500,"Mid Range","Premium"))</f>
        <v>Budget</v>
      </c>
    </row>
    <row r="15573" spans="1:11" x14ac:dyDescent="0.3">
      <c r="A15573" t="s">
        <v>16104</v>
      </c>
      <c r="B15573" t="s">
        <v>19</v>
      </c>
      <c r="C15573" t="s">
        <v>24</v>
      </c>
      <c r="D15573" t="s">
        <v>1320</v>
      </c>
      <c r="E15573">
        <v>209</v>
      </c>
      <c r="F15573">
        <v>249</v>
      </c>
      <c r="G15573" t="s">
        <v>523</v>
      </c>
      <c r="H15573">
        <v>2.2000000000000002</v>
      </c>
      <c r="I15573">
        <f>F15573-E15573</f>
        <v>40</v>
      </c>
      <c r="J15573">
        <f>I15573*100/F15573</f>
        <v>16.064257028112451</v>
      </c>
      <c r="K15573" t="str">
        <f>IF(E15573&lt;=200,"Budget",IF(E15573&lt;=500,"Mid Range","Premium"))</f>
        <v>Mid Range</v>
      </c>
    </row>
    <row r="15574" spans="1:11" x14ac:dyDescent="0.3">
      <c r="A15574" t="s">
        <v>16105</v>
      </c>
      <c r="B15574" t="s">
        <v>126</v>
      </c>
      <c r="C15574" t="s">
        <v>285</v>
      </c>
      <c r="D15574" t="s">
        <v>319</v>
      </c>
      <c r="E15574">
        <v>96</v>
      </c>
      <c r="F15574">
        <v>120</v>
      </c>
      <c r="G15574" t="s">
        <v>287</v>
      </c>
      <c r="H15574">
        <v>4.0999999999999996</v>
      </c>
      <c r="I15574">
        <f>F15574-E15574</f>
        <v>24</v>
      </c>
      <c r="J15574">
        <f>I15574*100/F15574</f>
        <v>20</v>
      </c>
      <c r="K15574" t="str">
        <f>IF(E15574&lt;=200,"Budget",IF(E15574&lt;=500,"Mid Range","Premium"))</f>
        <v>Budget</v>
      </c>
    </row>
    <row r="15575" spans="1:11" x14ac:dyDescent="0.3">
      <c r="A15575" t="s">
        <v>16106</v>
      </c>
      <c r="B15575" t="s">
        <v>9</v>
      </c>
      <c r="C15575" t="s">
        <v>151</v>
      </c>
      <c r="D15575" t="s">
        <v>1094</v>
      </c>
      <c r="E15575">
        <v>531</v>
      </c>
      <c r="F15575">
        <v>590</v>
      </c>
      <c r="G15575" t="s">
        <v>133</v>
      </c>
      <c r="H15575">
        <v>3.7</v>
      </c>
      <c r="I15575">
        <f>F15575-E15575</f>
        <v>59</v>
      </c>
      <c r="J15575">
        <f>I15575*100/F15575</f>
        <v>10</v>
      </c>
      <c r="K15575" t="str">
        <f>IF(E15575&lt;=200,"Budget",IF(E15575&lt;=500,"Mid Range","Premium"))</f>
        <v>Premium</v>
      </c>
    </row>
    <row r="15576" spans="1:11" x14ac:dyDescent="0.3">
      <c r="A15576" t="s">
        <v>16107</v>
      </c>
      <c r="B15576" t="s">
        <v>9</v>
      </c>
      <c r="C15576" t="s">
        <v>236</v>
      </c>
      <c r="D15576" t="s">
        <v>2564</v>
      </c>
      <c r="E15576">
        <v>178.5</v>
      </c>
      <c r="F15576">
        <v>210</v>
      </c>
      <c r="G15576" t="s">
        <v>259</v>
      </c>
      <c r="H15576">
        <v>4.0999999999999996</v>
      </c>
      <c r="I15576">
        <f>F15576-E15576</f>
        <v>31.5</v>
      </c>
      <c r="J15576">
        <f>I15576*100/F15576</f>
        <v>15</v>
      </c>
      <c r="K15576" t="str">
        <f>IF(E15576&lt;=200,"Budget",IF(E15576&lt;=500,"Mid Range","Premium"))</f>
        <v>Budget</v>
      </c>
    </row>
    <row r="15577" spans="1:11" x14ac:dyDescent="0.3">
      <c r="A15577" t="s">
        <v>16108</v>
      </c>
      <c r="B15577" t="s">
        <v>50</v>
      </c>
      <c r="C15577" t="s">
        <v>55</v>
      </c>
      <c r="D15577" t="s">
        <v>991</v>
      </c>
      <c r="E15577">
        <v>315</v>
      </c>
      <c r="F15577">
        <v>315</v>
      </c>
      <c r="G15577" t="s">
        <v>573</v>
      </c>
      <c r="H15577">
        <v>5</v>
      </c>
      <c r="I15577">
        <f>F15577-E15577</f>
        <v>0</v>
      </c>
      <c r="J15577">
        <f>I15577*100/F15577</f>
        <v>0</v>
      </c>
      <c r="K15577" t="str">
        <f>IF(E15577&lt;=200,"Budget",IF(E15577&lt;=500,"Mid Range","Premium"))</f>
        <v>Mid Range</v>
      </c>
    </row>
    <row r="15578" spans="1:11" x14ac:dyDescent="0.3">
      <c r="A15578" t="s">
        <v>16109</v>
      </c>
      <c r="B15578" t="s">
        <v>9</v>
      </c>
      <c r="C15578" t="s">
        <v>236</v>
      </c>
      <c r="D15578" t="s">
        <v>237</v>
      </c>
      <c r="E15578">
        <v>288.12</v>
      </c>
      <c r="F15578">
        <v>306</v>
      </c>
      <c r="G15578" t="s">
        <v>243</v>
      </c>
      <c r="H15578">
        <v>4.3</v>
      </c>
      <c r="I15578">
        <f>F15578-E15578</f>
        <v>17.879999999999995</v>
      </c>
      <c r="J15578">
        <f>I15578*100/F15578</f>
        <v>5.8431372549019596</v>
      </c>
      <c r="K15578" t="str">
        <f>IF(E15578&lt;=200,"Budget",IF(E15578&lt;=500,"Mid Range","Premium"))</f>
        <v>Mid Range</v>
      </c>
    </row>
    <row r="15579" spans="1:11" x14ac:dyDescent="0.3">
      <c r="A15579" t="s">
        <v>16110</v>
      </c>
      <c r="B15579" t="s">
        <v>211</v>
      </c>
      <c r="C15579" t="s">
        <v>302</v>
      </c>
      <c r="D15579" t="s">
        <v>1354</v>
      </c>
      <c r="E15579">
        <v>705</v>
      </c>
      <c r="F15579">
        <v>750</v>
      </c>
      <c r="G15579" t="s">
        <v>304</v>
      </c>
      <c r="H15579">
        <v>4.0999999999999996</v>
      </c>
      <c r="I15579">
        <f>F15579-E15579</f>
        <v>45</v>
      </c>
      <c r="J15579">
        <f>I15579*100/F15579</f>
        <v>6</v>
      </c>
      <c r="K15579" t="str">
        <f>IF(E15579&lt;=200,"Budget",IF(E15579&lt;=500,"Mid Range","Premium"))</f>
        <v>Premium</v>
      </c>
    </row>
    <row r="15580" spans="1:11" x14ac:dyDescent="0.3">
      <c r="A15580" t="s">
        <v>16111</v>
      </c>
      <c r="B15580" t="s">
        <v>90</v>
      </c>
      <c r="C15580" t="s">
        <v>142</v>
      </c>
      <c r="D15580" t="s">
        <v>899</v>
      </c>
      <c r="E15580">
        <v>65</v>
      </c>
      <c r="F15580">
        <v>65</v>
      </c>
      <c r="G15580" t="s">
        <v>147</v>
      </c>
      <c r="H15580">
        <v>4</v>
      </c>
      <c r="I15580">
        <f>F15580-E15580</f>
        <v>0</v>
      </c>
      <c r="J15580">
        <f>I15580*100/F15580</f>
        <v>0</v>
      </c>
      <c r="K15580" t="str">
        <f>IF(E15580&lt;=200,"Budget",IF(E15580&lt;=500,"Mid Range","Premium"))</f>
        <v>Budget</v>
      </c>
    </row>
    <row r="15581" spans="1:11" x14ac:dyDescent="0.3">
      <c r="A15581" t="s">
        <v>2750</v>
      </c>
      <c r="B15581" t="s">
        <v>121</v>
      </c>
      <c r="C15581" t="s">
        <v>438</v>
      </c>
      <c r="D15581" t="s">
        <v>5855</v>
      </c>
      <c r="E15581">
        <v>59.4</v>
      </c>
      <c r="F15581">
        <v>80</v>
      </c>
      <c r="G15581" t="s">
        <v>667</v>
      </c>
      <c r="H15581">
        <v>4.2</v>
      </c>
      <c r="I15581">
        <f>F15581-E15581</f>
        <v>20.6</v>
      </c>
      <c r="J15581">
        <f>I15581*100/F15581</f>
        <v>25.75</v>
      </c>
      <c r="K15581" t="str">
        <f>IF(E15581&lt;=200,"Budget",IF(E15581&lt;=500,"Mid Range","Premium"))</f>
        <v>Budget</v>
      </c>
    </row>
    <row r="15582" spans="1:11" x14ac:dyDescent="0.3">
      <c r="A15582" t="s">
        <v>5186</v>
      </c>
      <c r="B15582" t="s">
        <v>9</v>
      </c>
      <c r="C15582" t="s">
        <v>151</v>
      </c>
      <c r="D15582" t="s">
        <v>531</v>
      </c>
      <c r="E15582">
        <v>117</v>
      </c>
      <c r="F15582">
        <v>180</v>
      </c>
      <c r="G15582" t="s">
        <v>133</v>
      </c>
      <c r="H15582">
        <v>3.7</v>
      </c>
      <c r="I15582">
        <f>F15582-E15582</f>
        <v>63</v>
      </c>
      <c r="J15582">
        <f>I15582*100/F15582</f>
        <v>35</v>
      </c>
      <c r="K15582" t="str">
        <f>IF(E15582&lt;=200,"Budget",IF(E15582&lt;=500,"Mid Range","Premium"))</f>
        <v>Budget</v>
      </c>
    </row>
    <row r="15583" spans="1:11" x14ac:dyDescent="0.3">
      <c r="A15583" t="s">
        <v>2339</v>
      </c>
      <c r="B15583" t="s">
        <v>14</v>
      </c>
      <c r="C15583" t="s">
        <v>15</v>
      </c>
      <c r="D15583" t="s">
        <v>539</v>
      </c>
      <c r="E15583">
        <v>159</v>
      </c>
      <c r="F15583">
        <v>205</v>
      </c>
      <c r="G15583" t="s">
        <v>140</v>
      </c>
      <c r="H15583">
        <v>4.4000000000000004</v>
      </c>
      <c r="I15583">
        <f>F15583-E15583</f>
        <v>46</v>
      </c>
      <c r="J15583">
        <f>I15583*100/F15583</f>
        <v>22.439024390243901</v>
      </c>
      <c r="K15583" t="str">
        <f>IF(E15583&lt;=200,"Budget",IF(E15583&lt;=500,"Mid Range","Premium"))</f>
        <v>Budget</v>
      </c>
    </row>
    <row r="15584" spans="1:11" x14ac:dyDescent="0.3">
      <c r="A15584" t="s">
        <v>16112</v>
      </c>
      <c r="B15584" t="s">
        <v>107</v>
      </c>
      <c r="C15584" t="s">
        <v>727</v>
      </c>
      <c r="D15584" t="s">
        <v>728</v>
      </c>
      <c r="E15584">
        <v>187.5</v>
      </c>
      <c r="F15584">
        <v>250</v>
      </c>
      <c r="G15584" t="s">
        <v>729</v>
      </c>
      <c r="H15584">
        <v>5</v>
      </c>
      <c r="I15584">
        <f>F15584-E15584</f>
        <v>62.5</v>
      </c>
      <c r="J15584">
        <f>I15584*100/F15584</f>
        <v>25</v>
      </c>
      <c r="K15584" t="str">
        <f>IF(E15584&lt;=200,"Budget",IF(E15584&lt;=500,"Mid Range","Premium"))</f>
        <v>Budget</v>
      </c>
    </row>
    <row r="15585" spans="1:11" x14ac:dyDescent="0.3">
      <c r="A15585" t="s">
        <v>16113</v>
      </c>
      <c r="B15585" t="s">
        <v>50</v>
      </c>
      <c r="C15585" t="s">
        <v>86</v>
      </c>
      <c r="D15585" t="s">
        <v>1285</v>
      </c>
      <c r="E15585">
        <v>325</v>
      </c>
      <c r="F15585">
        <v>325</v>
      </c>
      <c r="G15585" t="s">
        <v>989</v>
      </c>
      <c r="H15585">
        <v>4.3</v>
      </c>
      <c r="I15585">
        <f>F15585-E15585</f>
        <v>0</v>
      </c>
      <c r="J15585">
        <f>I15585*100/F15585</f>
        <v>0</v>
      </c>
      <c r="K15585" t="str">
        <f>IF(E15585&lt;=200,"Budget",IF(E15585&lt;=500,"Mid Range","Premium"))</f>
        <v>Mid Range</v>
      </c>
    </row>
    <row r="15586" spans="1:11" x14ac:dyDescent="0.3">
      <c r="A15586" t="s">
        <v>16114</v>
      </c>
      <c r="B15586" t="s">
        <v>107</v>
      </c>
      <c r="C15586" t="s">
        <v>619</v>
      </c>
      <c r="D15586" t="s">
        <v>7988</v>
      </c>
      <c r="E15586">
        <v>125</v>
      </c>
      <c r="F15586">
        <v>125</v>
      </c>
      <c r="G15586" t="s">
        <v>1667</v>
      </c>
      <c r="H15586">
        <v>4.3</v>
      </c>
      <c r="I15586">
        <f>F15586-E15586</f>
        <v>0</v>
      </c>
      <c r="J15586">
        <f>I15586*100/F15586</f>
        <v>0</v>
      </c>
      <c r="K15586" t="str">
        <f>IF(E15586&lt;=200,"Budget",IF(E15586&lt;=500,"Mid Range","Premium"))</f>
        <v>Budget</v>
      </c>
    </row>
    <row r="15587" spans="1:11" x14ac:dyDescent="0.3">
      <c r="A15587" t="s">
        <v>16115</v>
      </c>
      <c r="B15587" t="s">
        <v>107</v>
      </c>
      <c r="C15587" t="s">
        <v>261</v>
      </c>
      <c r="D15587" t="s">
        <v>1528</v>
      </c>
      <c r="E15587">
        <v>110</v>
      </c>
      <c r="F15587">
        <v>110</v>
      </c>
      <c r="G15587" t="s">
        <v>290</v>
      </c>
      <c r="H15587">
        <v>4.2</v>
      </c>
      <c r="I15587">
        <f>F15587-E15587</f>
        <v>0</v>
      </c>
      <c r="J15587">
        <f>I15587*100/F15587</f>
        <v>0</v>
      </c>
      <c r="K15587" t="str">
        <f>IF(E15587&lt;=200,"Budget",IF(E15587&lt;=500,"Mid Range","Premium"))</f>
        <v>Budget</v>
      </c>
    </row>
    <row r="15588" spans="1:11" x14ac:dyDescent="0.3">
      <c r="A15588" t="s">
        <v>5372</v>
      </c>
      <c r="B15588" t="s">
        <v>90</v>
      </c>
      <c r="C15588" t="s">
        <v>1296</v>
      </c>
      <c r="D15588" t="s">
        <v>16116</v>
      </c>
      <c r="E15588">
        <v>201</v>
      </c>
      <c r="F15588">
        <v>270</v>
      </c>
      <c r="G15588" t="s">
        <v>3128</v>
      </c>
      <c r="H15588">
        <v>4.0999999999999996</v>
      </c>
      <c r="I15588">
        <f>F15588-E15588</f>
        <v>69</v>
      </c>
      <c r="J15588">
        <f>I15588*100/F15588</f>
        <v>25.555555555555557</v>
      </c>
      <c r="K15588" t="str">
        <f>IF(E15588&lt;=200,"Budget",IF(E15588&lt;=500,"Mid Range","Premium"))</f>
        <v>Mid Range</v>
      </c>
    </row>
    <row r="15589" spans="1:11" x14ac:dyDescent="0.3">
      <c r="A15589" t="s">
        <v>16117</v>
      </c>
      <c r="B15589" t="s">
        <v>9</v>
      </c>
      <c r="C15589" t="s">
        <v>278</v>
      </c>
      <c r="D15589" t="s">
        <v>16118</v>
      </c>
      <c r="E15589">
        <v>139</v>
      </c>
      <c r="F15589">
        <v>250</v>
      </c>
      <c r="G15589" t="s">
        <v>869</v>
      </c>
      <c r="H15589">
        <v>1.2</v>
      </c>
      <c r="I15589">
        <f>F15589-E15589</f>
        <v>111</v>
      </c>
      <c r="J15589">
        <f>I15589*100/F15589</f>
        <v>44.4</v>
      </c>
      <c r="K15589" t="str">
        <f>IF(E15589&lt;=200,"Budget",IF(E15589&lt;=500,"Mid Range","Premium"))</f>
        <v>Budget</v>
      </c>
    </row>
    <row r="15590" spans="1:11" x14ac:dyDescent="0.3">
      <c r="A15590" t="s">
        <v>16119</v>
      </c>
      <c r="B15590" t="s">
        <v>50</v>
      </c>
      <c r="C15590" t="s">
        <v>169</v>
      </c>
      <c r="D15590" t="s">
        <v>3900</v>
      </c>
      <c r="E15590">
        <v>329</v>
      </c>
      <c r="F15590">
        <v>329</v>
      </c>
      <c r="G15590" t="s">
        <v>743</v>
      </c>
      <c r="H15590">
        <v>4.3</v>
      </c>
      <c r="I15590">
        <f>F15590-E15590</f>
        <v>0</v>
      </c>
      <c r="J15590">
        <f>I15590*100/F15590</f>
        <v>0</v>
      </c>
      <c r="K15590" t="str">
        <f>IF(E15590&lt;=200,"Budget",IF(E15590&lt;=500,"Mid Range","Premium"))</f>
        <v>Mid Range</v>
      </c>
    </row>
    <row r="15591" spans="1:11" x14ac:dyDescent="0.3">
      <c r="A15591" t="s">
        <v>16120</v>
      </c>
      <c r="B15591" t="s">
        <v>19</v>
      </c>
      <c r="C15591" t="s">
        <v>267</v>
      </c>
      <c r="D15591" t="s">
        <v>1263</v>
      </c>
      <c r="E15591">
        <v>200</v>
      </c>
      <c r="F15591">
        <v>225</v>
      </c>
      <c r="G15591" t="s">
        <v>1227</v>
      </c>
      <c r="H15591">
        <v>4.3</v>
      </c>
      <c r="I15591">
        <f>F15591-E15591</f>
        <v>25</v>
      </c>
      <c r="J15591">
        <f>I15591*100/F15591</f>
        <v>11.111111111111111</v>
      </c>
      <c r="K15591" t="str">
        <f>IF(E15591&lt;=200,"Budget",IF(E15591&lt;=500,"Mid Range","Premium"))</f>
        <v>Budget</v>
      </c>
    </row>
    <row r="15592" spans="1:11" x14ac:dyDescent="0.3">
      <c r="A15592" t="s">
        <v>16121</v>
      </c>
      <c r="B15592" t="s">
        <v>50</v>
      </c>
      <c r="C15592" t="s">
        <v>183</v>
      </c>
      <c r="D15592" t="s">
        <v>4792</v>
      </c>
      <c r="E15592">
        <v>340</v>
      </c>
      <c r="F15592">
        <v>340</v>
      </c>
      <c r="G15592" t="s">
        <v>920</v>
      </c>
      <c r="H15592">
        <v>3.7</v>
      </c>
      <c r="I15592">
        <f>F15592-E15592</f>
        <v>0</v>
      </c>
      <c r="J15592">
        <f>I15592*100/F15592</f>
        <v>0</v>
      </c>
      <c r="K15592" t="str">
        <f>IF(E15592&lt;=200,"Budget",IF(E15592&lt;=500,"Mid Range","Premium"))</f>
        <v>Mid Range</v>
      </c>
    </row>
    <row r="15593" spans="1:11" x14ac:dyDescent="0.3">
      <c r="A15593" t="s">
        <v>8036</v>
      </c>
      <c r="B15593" t="s">
        <v>9</v>
      </c>
      <c r="C15593" t="s">
        <v>28</v>
      </c>
      <c r="D15593" t="s">
        <v>3305</v>
      </c>
      <c r="E15593">
        <v>68</v>
      </c>
      <c r="F15593">
        <v>68</v>
      </c>
      <c r="G15593" t="s">
        <v>30</v>
      </c>
      <c r="H15593">
        <v>4.4000000000000004</v>
      </c>
      <c r="I15593">
        <f>F15593-E15593</f>
        <v>0</v>
      </c>
      <c r="J15593">
        <f>I15593*100/F15593</f>
        <v>0</v>
      </c>
      <c r="K15593" t="str">
        <f>IF(E15593&lt;=200,"Budget",IF(E15593&lt;=500,"Mid Range","Premium"))</f>
        <v>Budget</v>
      </c>
    </row>
    <row r="15594" spans="1:11" x14ac:dyDescent="0.3">
      <c r="A15594" t="s">
        <v>16122</v>
      </c>
      <c r="B15594" t="s">
        <v>9</v>
      </c>
      <c r="C15594" t="s">
        <v>151</v>
      </c>
      <c r="D15594" t="s">
        <v>197</v>
      </c>
      <c r="E15594">
        <v>159.19999999999999</v>
      </c>
      <c r="F15594">
        <v>199</v>
      </c>
      <c r="G15594" t="s">
        <v>1095</v>
      </c>
      <c r="H15594">
        <v>3</v>
      </c>
      <c r="I15594">
        <f>F15594-E15594</f>
        <v>39.800000000000011</v>
      </c>
      <c r="J15594">
        <f>I15594*100/F15594</f>
        <v>20.000000000000004</v>
      </c>
      <c r="K15594" t="str">
        <f>IF(E15594&lt;=200,"Budget",IF(E15594&lt;=500,"Mid Range","Premium"))</f>
        <v>Budget</v>
      </c>
    </row>
    <row r="15595" spans="1:11" x14ac:dyDescent="0.3">
      <c r="A15595" t="s">
        <v>10252</v>
      </c>
      <c r="B15595" t="s">
        <v>50</v>
      </c>
      <c r="C15595" t="s">
        <v>51</v>
      </c>
      <c r="D15595" t="s">
        <v>765</v>
      </c>
      <c r="E15595">
        <v>31.5</v>
      </c>
      <c r="F15595">
        <v>35</v>
      </c>
      <c r="G15595" t="s">
        <v>378</v>
      </c>
      <c r="H15595">
        <v>5</v>
      </c>
      <c r="I15595">
        <f>F15595-E15595</f>
        <v>3.5</v>
      </c>
      <c r="J15595">
        <f>I15595*100/F15595</f>
        <v>10</v>
      </c>
      <c r="K15595" t="str">
        <f>IF(E15595&lt;=200,"Budget",IF(E15595&lt;=500,"Mid Range","Premium"))</f>
        <v>Budget</v>
      </c>
    </row>
    <row r="15596" spans="1:11" x14ac:dyDescent="0.3">
      <c r="A15596" t="s">
        <v>16123</v>
      </c>
      <c r="B15596" t="s">
        <v>90</v>
      </c>
      <c r="C15596" t="s">
        <v>610</v>
      </c>
      <c r="D15596" t="s">
        <v>143</v>
      </c>
      <c r="E15596">
        <v>152</v>
      </c>
      <c r="F15596">
        <v>199</v>
      </c>
      <c r="G15596" t="s">
        <v>266</v>
      </c>
      <c r="H15596">
        <v>4.0999999999999996</v>
      </c>
      <c r="I15596">
        <f>F15596-E15596</f>
        <v>47</v>
      </c>
      <c r="J15596">
        <f>I15596*100/F15596</f>
        <v>23.618090452261306</v>
      </c>
      <c r="K15596" t="str">
        <f>IF(E15596&lt;=200,"Budget",IF(E15596&lt;=500,"Mid Range","Premium"))</f>
        <v>Budget</v>
      </c>
    </row>
    <row r="15597" spans="1:11" x14ac:dyDescent="0.3">
      <c r="A15597" t="s">
        <v>16124</v>
      </c>
      <c r="B15597" t="s">
        <v>19</v>
      </c>
      <c r="C15597" t="s">
        <v>64</v>
      </c>
      <c r="D15597" t="s">
        <v>65</v>
      </c>
      <c r="E15597">
        <v>180</v>
      </c>
      <c r="F15597">
        <v>180</v>
      </c>
      <c r="G15597" t="s">
        <v>66</v>
      </c>
      <c r="H15597">
        <v>3.9</v>
      </c>
      <c r="I15597">
        <f>F15597-E15597</f>
        <v>0</v>
      </c>
      <c r="J15597">
        <f>I15597*100/F15597</f>
        <v>0</v>
      </c>
      <c r="K15597" t="str">
        <f>IF(E15597&lt;=200,"Budget",IF(E15597&lt;=500,"Mid Range","Premium"))</f>
        <v>Budget</v>
      </c>
    </row>
    <row r="15598" spans="1:11" x14ac:dyDescent="0.3">
      <c r="A15598" t="s">
        <v>16125</v>
      </c>
      <c r="B15598" t="s">
        <v>90</v>
      </c>
      <c r="C15598" t="s">
        <v>610</v>
      </c>
      <c r="D15598" t="s">
        <v>6935</v>
      </c>
      <c r="E15598">
        <v>70</v>
      </c>
      <c r="F15598">
        <v>70</v>
      </c>
      <c r="G15598" t="s">
        <v>622</v>
      </c>
      <c r="H15598">
        <v>2.7</v>
      </c>
      <c r="I15598">
        <f>F15598-E15598</f>
        <v>0</v>
      </c>
      <c r="J15598">
        <f>I15598*100/F15598</f>
        <v>0</v>
      </c>
      <c r="K15598" t="str">
        <f>IF(E15598&lt;=200,"Budget",IF(E15598&lt;=500,"Mid Range","Premium"))</f>
        <v>Budget</v>
      </c>
    </row>
    <row r="15599" spans="1:11" x14ac:dyDescent="0.3">
      <c r="A15599" t="s">
        <v>2465</v>
      </c>
      <c r="B15599" t="s">
        <v>9</v>
      </c>
      <c r="C15599" t="s">
        <v>296</v>
      </c>
      <c r="D15599" t="s">
        <v>2382</v>
      </c>
      <c r="E15599">
        <v>71</v>
      </c>
      <c r="F15599">
        <v>75</v>
      </c>
      <c r="G15599" t="s">
        <v>2383</v>
      </c>
      <c r="H15599">
        <v>3.8</v>
      </c>
      <c r="I15599">
        <f>F15599-E15599</f>
        <v>4</v>
      </c>
      <c r="J15599">
        <f>I15599*100/F15599</f>
        <v>5.333333333333333</v>
      </c>
      <c r="K15599" t="str">
        <f>IF(E15599&lt;=200,"Budget",IF(E15599&lt;=500,"Mid Range","Premium"))</f>
        <v>Budget</v>
      </c>
    </row>
    <row r="15600" spans="1:11" x14ac:dyDescent="0.3">
      <c r="A15600" t="s">
        <v>5717</v>
      </c>
      <c r="B15600" t="s">
        <v>9</v>
      </c>
      <c r="C15600" t="s">
        <v>131</v>
      </c>
      <c r="D15600" t="s">
        <v>1663</v>
      </c>
      <c r="E15600">
        <v>172.5</v>
      </c>
      <c r="F15600">
        <v>230</v>
      </c>
      <c r="G15600" t="s">
        <v>133</v>
      </c>
      <c r="H15600">
        <v>4.2</v>
      </c>
      <c r="I15600">
        <f>F15600-E15600</f>
        <v>57.5</v>
      </c>
      <c r="J15600">
        <f>I15600*100/F15600</f>
        <v>25</v>
      </c>
      <c r="K15600" t="str">
        <f>IF(E15600&lt;=200,"Budget",IF(E15600&lt;=500,"Mid Range","Premium"))</f>
        <v>Budget</v>
      </c>
    </row>
    <row r="15601" spans="1:11" x14ac:dyDescent="0.3">
      <c r="A15601" t="s">
        <v>16126</v>
      </c>
      <c r="B15601" t="s">
        <v>9</v>
      </c>
      <c r="C15601" t="s">
        <v>236</v>
      </c>
      <c r="D15601" t="s">
        <v>2682</v>
      </c>
      <c r="E15601">
        <v>226.59</v>
      </c>
      <c r="F15601">
        <v>249</v>
      </c>
      <c r="G15601" t="s">
        <v>259</v>
      </c>
      <c r="H15601">
        <v>4.5</v>
      </c>
      <c r="I15601">
        <f>F15601-E15601</f>
        <v>22.409999999999997</v>
      </c>
      <c r="J15601">
        <f>I15601*100/F15601</f>
        <v>8.9999999999999982</v>
      </c>
      <c r="K15601" t="str">
        <f>IF(E15601&lt;=200,"Budget",IF(E15601&lt;=500,"Mid Range","Premium"))</f>
        <v>Mid Range</v>
      </c>
    </row>
    <row r="15602" spans="1:11" x14ac:dyDescent="0.3">
      <c r="A15602" t="s">
        <v>16127</v>
      </c>
      <c r="B15602" t="s">
        <v>9</v>
      </c>
      <c r="C15602" t="s">
        <v>28</v>
      </c>
      <c r="D15602" t="s">
        <v>6389</v>
      </c>
      <c r="E15602">
        <v>22</v>
      </c>
      <c r="F15602">
        <v>22</v>
      </c>
      <c r="G15602" t="s">
        <v>30</v>
      </c>
      <c r="H15602">
        <v>3.5</v>
      </c>
      <c r="I15602">
        <f>F15602-E15602</f>
        <v>0</v>
      </c>
      <c r="J15602">
        <f>I15602*100/F15602</f>
        <v>0</v>
      </c>
      <c r="K15602" t="str">
        <f>IF(E15602&lt;=200,"Budget",IF(E15602&lt;=500,"Mid Range","Premium"))</f>
        <v>Budget</v>
      </c>
    </row>
    <row r="15603" spans="1:11" x14ac:dyDescent="0.3">
      <c r="A15603" t="s">
        <v>16128</v>
      </c>
      <c r="B15603" t="s">
        <v>90</v>
      </c>
      <c r="C15603" t="s">
        <v>173</v>
      </c>
      <c r="D15603" t="s">
        <v>174</v>
      </c>
      <c r="E15603">
        <v>546.25</v>
      </c>
      <c r="F15603">
        <v>575</v>
      </c>
      <c r="G15603" t="s">
        <v>887</v>
      </c>
      <c r="H15603">
        <v>4.2</v>
      </c>
      <c r="I15603">
        <f>F15603-E15603</f>
        <v>28.75</v>
      </c>
      <c r="J15603">
        <f>I15603*100/F15603</f>
        <v>5</v>
      </c>
      <c r="K15603" t="str">
        <f>IF(E15603&lt;=200,"Budget",IF(E15603&lt;=500,"Mid Range","Premium"))</f>
        <v>Premium</v>
      </c>
    </row>
    <row r="15604" spans="1:11" x14ac:dyDescent="0.3">
      <c r="A15604" t="s">
        <v>16129</v>
      </c>
      <c r="B15604" t="s">
        <v>50</v>
      </c>
      <c r="C15604" t="s">
        <v>86</v>
      </c>
      <c r="D15604" t="s">
        <v>13005</v>
      </c>
      <c r="E15604">
        <v>95</v>
      </c>
      <c r="F15604">
        <v>95</v>
      </c>
      <c r="G15604" t="s">
        <v>88</v>
      </c>
      <c r="H15604">
        <v>3.8</v>
      </c>
      <c r="I15604">
        <f>F15604-E15604</f>
        <v>0</v>
      </c>
      <c r="J15604">
        <f>I15604*100/F15604</f>
        <v>0</v>
      </c>
      <c r="K15604" t="str">
        <f>IF(E15604&lt;=200,"Budget",IF(E15604&lt;=500,"Mid Range","Premium"))</f>
        <v>Budget</v>
      </c>
    </row>
    <row r="15605" spans="1:11" x14ac:dyDescent="0.3">
      <c r="A15605" t="s">
        <v>16130</v>
      </c>
      <c r="B15605" t="s">
        <v>9</v>
      </c>
      <c r="C15605" t="s">
        <v>28</v>
      </c>
      <c r="D15605" t="s">
        <v>1982</v>
      </c>
      <c r="E15605">
        <v>325</v>
      </c>
      <c r="F15605">
        <v>325</v>
      </c>
      <c r="G15605" t="s">
        <v>30</v>
      </c>
      <c r="H15605">
        <v>5</v>
      </c>
      <c r="I15605">
        <f>F15605-E15605</f>
        <v>0</v>
      </c>
      <c r="J15605">
        <f>I15605*100/F15605</f>
        <v>0</v>
      </c>
      <c r="K15605" t="str">
        <f>IF(E15605&lt;=200,"Budget",IF(E15605&lt;=500,"Mid Range","Premium"))</f>
        <v>Mid Range</v>
      </c>
    </row>
    <row r="15606" spans="1:11" x14ac:dyDescent="0.3">
      <c r="A15606" t="s">
        <v>89</v>
      </c>
      <c r="B15606" t="s">
        <v>50</v>
      </c>
      <c r="C15606" t="s">
        <v>73</v>
      </c>
      <c r="D15606" t="s">
        <v>586</v>
      </c>
      <c r="E15606">
        <v>300</v>
      </c>
      <c r="F15606">
        <v>300</v>
      </c>
      <c r="G15606" t="s">
        <v>75</v>
      </c>
      <c r="H15606">
        <v>4.3</v>
      </c>
      <c r="I15606">
        <f>F15606-E15606</f>
        <v>0</v>
      </c>
      <c r="J15606">
        <f>I15606*100/F15606</f>
        <v>0</v>
      </c>
      <c r="K15606" t="str">
        <f>IF(E15606&lt;=200,"Budget",IF(E15606&lt;=500,"Mid Range","Premium"))</f>
        <v>Mid Range</v>
      </c>
    </row>
    <row r="15607" spans="1:11" x14ac:dyDescent="0.3">
      <c r="A15607" t="s">
        <v>15298</v>
      </c>
      <c r="B15607" t="s">
        <v>90</v>
      </c>
      <c r="C15607" t="s">
        <v>142</v>
      </c>
      <c r="D15607" t="s">
        <v>146</v>
      </c>
      <c r="E15607">
        <v>35</v>
      </c>
      <c r="F15607">
        <v>35</v>
      </c>
      <c r="G15607" t="s">
        <v>147</v>
      </c>
      <c r="H15607">
        <v>4.3</v>
      </c>
      <c r="I15607">
        <f>F15607-E15607</f>
        <v>0</v>
      </c>
      <c r="J15607">
        <f>I15607*100/F15607</f>
        <v>0</v>
      </c>
      <c r="K15607" t="str">
        <f>IF(E15607&lt;=200,"Budget",IF(E15607&lt;=500,"Mid Range","Premium"))</f>
        <v>Budget</v>
      </c>
    </row>
    <row r="15608" spans="1:11" x14ac:dyDescent="0.3">
      <c r="A15608" t="s">
        <v>16131</v>
      </c>
      <c r="B15608" t="s">
        <v>14</v>
      </c>
      <c r="C15608" t="s">
        <v>222</v>
      </c>
      <c r="D15608" t="s">
        <v>1049</v>
      </c>
      <c r="E15608">
        <v>527</v>
      </c>
      <c r="F15608">
        <v>620</v>
      </c>
      <c r="G15608" t="s">
        <v>224</v>
      </c>
      <c r="H15608">
        <v>4.4000000000000004</v>
      </c>
      <c r="I15608">
        <f>F15608-E15608</f>
        <v>93</v>
      </c>
      <c r="J15608">
        <f>I15608*100/F15608</f>
        <v>15</v>
      </c>
      <c r="K15608" t="str">
        <f>IF(E15608&lt;=200,"Budget",IF(E15608&lt;=500,"Mid Range","Premium"))</f>
        <v>Premium</v>
      </c>
    </row>
    <row r="15609" spans="1:11" x14ac:dyDescent="0.3">
      <c r="A15609" t="s">
        <v>16132</v>
      </c>
      <c r="B15609" t="s">
        <v>9</v>
      </c>
      <c r="C15609" t="s">
        <v>131</v>
      </c>
      <c r="D15609" t="s">
        <v>492</v>
      </c>
      <c r="E15609">
        <v>2000</v>
      </c>
      <c r="F15609">
        <v>2500</v>
      </c>
      <c r="G15609" t="s">
        <v>493</v>
      </c>
      <c r="H15609">
        <v>5</v>
      </c>
      <c r="I15609">
        <f>F15609-E15609</f>
        <v>500</v>
      </c>
      <c r="J15609">
        <f>I15609*100/F15609</f>
        <v>20</v>
      </c>
      <c r="K15609" t="str">
        <f>IF(E15609&lt;=200,"Budget",IF(E15609&lt;=500,"Mid Range","Premium"))</f>
        <v>Premium</v>
      </c>
    </row>
    <row r="15610" spans="1:11" x14ac:dyDescent="0.3">
      <c r="A15610" t="s">
        <v>7144</v>
      </c>
      <c r="B15610" t="s">
        <v>121</v>
      </c>
      <c r="C15610" t="s">
        <v>135</v>
      </c>
      <c r="D15610" t="s">
        <v>1620</v>
      </c>
      <c r="E15610">
        <v>280</v>
      </c>
      <c r="F15610">
        <v>280</v>
      </c>
      <c r="G15610" t="s">
        <v>679</v>
      </c>
      <c r="H15610">
        <v>3</v>
      </c>
      <c r="I15610">
        <f>F15610-E15610</f>
        <v>0</v>
      </c>
      <c r="J15610">
        <f>I15610*100/F15610</f>
        <v>0</v>
      </c>
      <c r="K15610" t="str">
        <f>IF(E15610&lt;=200,"Budget",IF(E15610&lt;=500,"Mid Range","Premium"))</f>
        <v>Mid Range</v>
      </c>
    </row>
    <row r="15611" spans="1:11" x14ac:dyDescent="0.3">
      <c r="A15611" t="s">
        <v>16133</v>
      </c>
      <c r="B15611" t="s">
        <v>19</v>
      </c>
      <c r="C15611" t="s">
        <v>32</v>
      </c>
      <c r="D15611" t="s">
        <v>9594</v>
      </c>
      <c r="E15611">
        <v>450</v>
      </c>
      <c r="F15611">
        <v>450</v>
      </c>
      <c r="G15611" t="s">
        <v>181</v>
      </c>
      <c r="H15611">
        <v>5</v>
      </c>
      <c r="I15611">
        <f>F15611-E15611</f>
        <v>0</v>
      </c>
      <c r="J15611">
        <f>I15611*100/F15611</f>
        <v>0</v>
      </c>
      <c r="K15611" t="str">
        <f>IF(E15611&lt;=200,"Budget",IF(E15611&lt;=500,"Mid Range","Premium"))</f>
        <v>Mid Range</v>
      </c>
    </row>
    <row r="15612" spans="1:11" x14ac:dyDescent="0.3">
      <c r="A15612" t="s">
        <v>16134</v>
      </c>
      <c r="B15612" t="s">
        <v>121</v>
      </c>
      <c r="C15612" t="s">
        <v>937</v>
      </c>
      <c r="D15612" t="s">
        <v>938</v>
      </c>
      <c r="E15612">
        <v>530</v>
      </c>
      <c r="F15612">
        <v>530</v>
      </c>
      <c r="G15612" t="s">
        <v>939</v>
      </c>
      <c r="H15612">
        <v>4.2</v>
      </c>
      <c r="I15612">
        <f>F15612-E15612</f>
        <v>0</v>
      </c>
      <c r="J15612">
        <f>I15612*100/F15612</f>
        <v>0</v>
      </c>
      <c r="K15612" t="str">
        <f>IF(E15612&lt;=200,"Budget",IF(E15612&lt;=500,"Mid Range","Premium"))</f>
        <v>Premium</v>
      </c>
    </row>
    <row r="15613" spans="1:11" x14ac:dyDescent="0.3">
      <c r="A15613" t="s">
        <v>16135</v>
      </c>
      <c r="B15613" t="s">
        <v>90</v>
      </c>
      <c r="C15613" t="s">
        <v>458</v>
      </c>
      <c r="D15613" t="s">
        <v>1934</v>
      </c>
      <c r="E15613">
        <v>65</v>
      </c>
      <c r="F15613">
        <v>65</v>
      </c>
      <c r="G15613" t="s">
        <v>459</v>
      </c>
      <c r="H15613">
        <v>4.0999999999999996</v>
      </c>
      <c r="I15613">
        <f>F15613-E15613</f>
        <v>0</v>
      </c>
      <c r="J15613">
        <f>I15613*100/F15613</f>
        <v>0</v>
      </c>
      <c r="K15613" t="str">
        <f>IF(E15613&lt;=200,"Budget",IF(E15613&lt;=500,"Mid Range","Premium"))</f>
        <v>Budget</v>
      </c>
    </row>
    <row r="15614" spans="1:11" x14ac:dyDescent="0.3">
      <c r="A15614" t="s">
        <v>16136</v>
      </c>
      <c r="B15614" t="s">
        <v>9</v>
      </c>
      <c r="C15614" t="s">
        <v>36</v>
      </c>
      <c r="D15614" t="s">
        <v>1401</v>
      </c>
      <c r="E15614">
        <v>276</v>
      </c>
      <c r="F15614">
        <v>345</v>
      </c>
      <c r="G15614" t="s">
        <v>38</v>
      </c>
      <c r="H15614">
        <v>2.2999999999999998</v>
      </c>
      <c r="I15614">
        <f>F15614-E15614</f>
        <v>69</v>
      </c>
      <c r="J15614">
        <f>I15614*100/F15614</f>
        <v>20</v>
      </c>
      <c r="K15614" t="str">
        <f>IF(E15614&lt;=200,"Budget",IF(E15614&lt;=500,"Mid Range","Premium"))</f>
        <v>Mid Range</v>
      </c>
    </row>
    <row r="15615" spans="1:11" x14ac:dyDescent="0.3">
      <c r="A15615" t="s">
        <v>10563</v>
      </c>
      <c r="B15615" t="s">
        <v>9</v>
      </c>
      <c r="C15615" t="s">
        <v>36</v>
      </c>
      <c r="D15615" t="s">
        <v>520</v>
      </c>
      <c r="E15615">
        <v>76</v>
      </c>
      <c r="F15615">
        <v>95</v>
      </c>
      <c r="G15615" t="s">
        <v>38</v>
      </c>
      <c r="H15615">
        <v>4.0999999999999996</v>
      </c>
      <c r="I15615">
        <f>F15615-E15615</f>
        <v>19</v>
      </c>
      <c r="J15615">
        <f>I15615*100/F15615</f>
        <v>20</v>
      </c>
      <c r="K15615" t="str">
        <f>IF(E15615&lt;=200,"Budget",IF(E15615&lt;=500,"Mid Range","Premium"))</f>
        <v>Budget</v>
      </c>
    </row>
    <row r="15616" spans="1:11" x14ac:dyDescent="0.3">
      <c r="A15616" t="s">
        <v>16137</v>
      </c>
      <c r="B15616" t="s">
        <v>107</v>
      </c>
      <c r="C15616" t="s">
        <v>261</v>
      </c>
      <c r="D15616" t="s">
        <v>6387</v>
      </c>
      <c r="E15616">
        <v>45</v>
      </c>
      <c r="F15616">
        <v>45</v>
      </c>
      <c r="G15616" t="s">
        <v>290</v>
      </c>
      <c r="H15616">
        <v>2.5</v>
      </c>
      <c r="I15616">
        <f>F15616-E15616</f>
        <v>0</v>
      </c>
      <c r="J15616">
        <f>I15616*100/F15616</f>
        <v>0</v>
      </c>
      <c r="K15616" t="str">
        <f>IF(E15616&lt;=200,"Budget",IF(E15616&lt;=500,"Mid Range","Premium"))</f>
        <v>Budget</v>
      </c>
    </row>
    <row r="15617" spans="1:11" x14ac:dyDescent="0.3">
      <c r="A15617" t="s">
        <v>16138</v>
      </c>
      <c r="B15617" t="s">
        <v>90</v>
      </c>
      <c r="C15617" t="s">
        <v>142</v>
      </c>
      <c r="D15617" t="s">
        <v>1702</v>
      </c>
      <c r="E15617">
        <v>90.25</v>
      </c>
      <c r="F15617">
        <v>95</v>
      </c>
      <c r="G15617" t="s">
        <v>396</v>
      </c>
      <c r="H15617">
        <v>4</v>
      </c>
      <c r="I15617">
        <f>F15617-E15617</f>
        <v>4.75</v>
      </c>
      <c r="J15617">
        <f>I15617*100/F15617</f>
        <v>5</v>
      </c>
      <c r="K15617" t="str">
        <f>IF(E15617&lt;=200,"Budget",IF(E15617&lt;=500,"Mid Range","Premium"))</f>
        <v>Budget</v>
      </c>
    </row>
    <row r="15618" spans="1:11" x14ac:dyDescent="0.3">
      <c r="A15618" t="s">
        <v>7116</v>
      </c>
      <c r="B15618" t="s">
        <v>50</v>
      </c>
      <c r="C15618" t="s">
        <v>1296</v>
      </c>
      <c r="D15618" t="s">
        <v>74</v>
      </c>
      <c r="E15618">
        <v>99</v>
      </c>
      <c r="F15618">
        <v>99</v>
      </c>
      <c r="G15618" t="s">
        <v>53</v>
      </c>
      <c r="H15618">
        <v>3.8</v>
      </c>
      <c r="I15618">
        <f>F15618-E15618</f>
        <v>0</v>
      </c>
      <c r="J15618">
        <f>I15618*100/F15618</f>
        <v>0</v>
      </c>
      <c r="K15618" t="str">
        <f>IF(E15618&lt;=200,"Budget",IF(E15618&lt;=500,"Mid Range","Premium"))</f>
        <v>Budget</v>
      </c>
    </row>
    <row r="15619" spans="1:11" x14ac:dyDescent="0.3">
      <c r="A15619" t="s">
        <v>16139</v>
      </c>
      <c r="B15619" t="s">
        <v>9</v>
      </c>
      <c r="C15619" t="s">
        <v>36</v>
      </c>
      <c r="D15619" t="s">
        <v>29</v>
      </c>
      <c r="E15619">
        <v>370</v>
      </c>
      <c r="F15619">
        <v>449</v>
      </c>
      <c r="G15619" t="s">
        <v>333</v>
      </c>
      <c r="H15619">
        <v>4.0999999999999996</v>
      </c>
      <c r="I15619">
        <f>F15619-E15619</f>
        <v>79</v>
      </c>
      <c r="J15619">
        <f>I15619*100/F15619</f>
        <v>17.594654788418708</v>
      </c>
      <c r="K15619" t="str">
        <f>IF(E15619&lt;=200,"Budget",IF(E15619&lt;=500,"Mid Range","Premium"))</f>
        <v>Mid Range</v>
      </c>
    </row>
    <row r="15620" spans="1:11" x14ac:dyDescent="0.3">
      <c r="A15620" t="s">
        <v>5115</v>
      </c>
      <c r="B15620" t="s">
        <v>107</v>
      </c>
      <c r="C15620" t="s">
        <v>229</v>
      </c>
      <c r="D15620" t="s">
        <v>541</v>
      </c>
      <c r="E15620">
        <v>77</v>
      </c>
      <c r="F15620">
        <v>120</v>
      </c>
      <c r="G15620" t="s">
        <v>1331</v>
      </c>
      <c r="H15620">
        <v>3.9</v>
      </c>
      <c r="I15620">
        <f>F15620-E15620</f>
        <v>43</v>
      </c>
      <c r="J15620">
        <f>I15620*100/F15620</f>
        <v>35.833333333333336</v>
      </c>
      <c r="K15620" t="str">
        <f>IF(E15620&lt;=200,"Budget",IF(E15620&lt;=500,"Mid Range","Premium"))</f>
        <v>Budget</v>
      </c>
    </row>
    <row r="15621" spans="1:11" x14ac:dyDescent="0.3">
      <c r="A15621" t="s">
        <v>16140</v>
      </c>
      <c r="B15621" t="s">
        <v>107</v>
      </c>
      <c r="C15621" t="s">
        <v>108</v>
      </c>
      <c r="D15621" t="s">
        <v>739</v>
      </c>
      <c r="E15621">
        <v>99</v>
      </c>
      <c r="F15621">
        <v>99</v>
      </c>
      <c r="G15621" t="s">
        <v>680</v>
      </c>
      <c r="H15621">
        <v>4.3</v>
      </c>
      <c r="I15621">
        <f>F15621-E15621</f>
        <v>0</v>
      </c>
      <c r="J15621">
        <f>I15621*100/F15621</f>
        <v>0</v>
      </c>
      <c r="K15621" t="str">
        <f>IF(E15621&lt;=200,"Budget",IF(E15621&lt;=500,"Mid Range","Premium"))</f>
        <v>Budget</v>
      </c>
    </row>
    <row r="15622" spans="1:11" x14ac:dyDescent="0.3">
      <c r="A15622" t="s">
        <v>1862</v>
      </c>
      <c r="B15622" t="s">
        <v>121</v>
      </c>
      <c r="C15622" t="s">
        <v>1195</v>
      </c>
      <c r="D15622" t="s">
        <v>5103</v>
      </c>
      <c r="E15622">
        <v>271</v>
      </c>
      <c r="F15622">
        <v>340</v>
      </c>
      <c r="G15622" t="s">
        <v>1862</v>
      </c>
      <c r="H15622">
        <v>4.2</v>
      </c>
      <c r="I15622">
        <f>F15622-E15622</f>
        <v>69</v>
      </c>
      <c r="J15622">
        <f>I15622*100/F15622</f>
        <v>20.294117647058822</v>
      </c>
      <c r="K15622" t="str">
        <f>IF(E15622&lt;=200,"Budget",IF(E15622&lt;=500,"Mid Range","Premium"))</f>
        <v>Mid Range</v>
      </c>
    </row>
    <row r="15623" spans="1:11" x14ac:dyDescent="0.3">
      <c r="A15623" t="s">
        <v>16141</v>
      </c>
      <c r="B15623" t="s">
        <v>90</v>
      </c>
      <c r="C15623" t="s">
        <v>142</v>
      </c>
      <c r="D15623" t="s">
        <v>1723</v>
      </c>
      <c r="E15623">
        <v>79</v>
      </c>
      <c r="F15623">
        <v>79</v>
      </c>
      <c r="G15623" t="s">
        <v>1111</v>
      </c>
      <c r="H15623">
        <v>4.2</v>
      </c>
      <c r="I15623">
        <f>F15623-E15623</f>
        <v>0</v>
      </c>
      <c r="J15623">
        <f>I15623*100/F15623</f>
        <v>0</v>
      </c>
      <c r="K15623" t="str">
        <f>IF(E15623&lt;=200,"Budget",IF(E15623&lt;=500,"Mid Range","Premium"))</f>
        <v>Budget</v>
      </c>
    </row>
    <row r="15624" spans="1:11" x14ac:dyDescent="0.3">
      <c r="A15624" t="s">
        <v>16142</v>
      </c>
      <c r="B15624" t="s">
        <v>9</v>
      </c>
      <c r="C15624" t="s">
        <v>10</v>
      </c>
      <c r="D15624" t="s">
        <v>6096</v>
      </c>
      <c r="E15624">
        <v>135</v>
      </c>
      <c r="F15624">
        <v>150</v>
      </c>
      <c r="G15624" t="s">
        <v>84</v>
      </c>
      <c r="H15624">
        <v>4.5</v>
      </c>
      <c r="I15624">
        <f>F15624-E15624</f>
        <v>15</v>
      </c>
      <c r="J15624">
        <f>I15624*100/F15624</f>
        <v>10</v>
      </c>
      <c r="K15624" t="str">
        <f>IF(E15624&lt;=200,"Budget",IF(E15624&lt;=500,"Mid Range","Premium"))</f>
        <v>Budget</v>
      </c>
    </row>
    <row r="15625" spans="1:11" x14ac:dyDescent="0.3">
      <c r="A15625" t="s">
        <v>16143</v>
      </c>
      <c r="B15625" t="s">
        <v>9</v>
      </c>
      <c r="C15625" t="s">
        <v>10</v>
      </c>
      <c r="D15625" t="s">
        <v>772</v>
      </c>
      <c r="E15625">
        <v>450</v>
      </c>
      <c r="F15625">
        <v>450</v>
      </c>
      <c r="G15625" t="s">
        <v>44</v>
      </c>
      <c r="H15625">
        <v>3.4</v>
      </c>
      <c r="I15625">
        <f>F15625-E15625</f>
        <v>0</v>
      </c>
      <c r="J15625">
        <f>I15625*100/F15625</f>
        <v>0</v>
      </c>
      <c r="K15625" t="str">
        <f>IF(E15625&lt;=200,"Budget",IF(E15625&lt;=500,"Mid Range","Premium"))</f>
        <v>Mid Range</v>
      </c>
    </row>
    <row r="15626" spans="1:11" x14ac:dyDescent="0.3">
      <c r="A15626" t="s">
        <v>16144</v>
      </c>
      <c r="B15626" t="s">
        <v>9</v>
      </c>
      <c r="C15626" t="s">
        <v>36</v>
      </c>
      <c r="D15626" t="s">
        <v>664</v>
      </c>
      <c r="E15626">
        <v>227.5</v>
      </c>
      <c r="F15626">
        <v>350</v>
      </c>
      <c r="G15626" t="s">
        <v>38</v>
      </c>
      <c r="H15626">
        <v>4.3</v>
      </c>
      <c r="I15626">
        <f>F15626-E15626</f>
        <v>122.5</v>
      </c>
      <c r="J15626">
        <f>I15626*100/F15626</f>
        <v>35</v>
      </c>
      <c r="K15626" t="str">
        <f>IF(E15626&lt;=200,"Budget",IF(E15626&lt;=500,"Mid Range","Premium"))</f>
        <v>Mid Range</v>
      </c>
    </row>
    <row r="15627" spans="1:11" x14ac:dyDescent="0.3">
      <c r="A15627" t="s">
        <v>16145</v>
      </c>
      <c r="B15627" t="s">
        <v>19</v>
      </c>
      <c r="C15627" t="s">
        <v>32</v>
      </c>
      <c r="D15627" t="s">
        <v>16146</v>
      </c>
      <c r="E15627">
        <v>90</v>
      </c>
      <c r="F15627">
        <v>120</v>
      </c>
      <c r="G15627" t="s">
        <v>34</v>
      </c>
      <c r="H15627">
        <v>3</v>
      </c>
      <c r="I15627">
        <f>F15627-E15627</f>
        <v>30</v>
      </c>
      <c r="J15627">
        <f>I15627*100/F15627</f>
        <v>25</v>
      </c>
      <c r="K15627" t="str">
        <f>IF(E15627&lt;=200,"Budget",IF(E15627&lt;=500,"Mid Range","Premium"))</f>
        <v>Budget</v>
      </c>
    </row>
    <row r="15628" spans="1:11" x14ac:dyDescent="0.3">
      <c r="A15628" t="s">
        <v>16147</v>
      </c>
      <c r="B15628" t="s">
        <v>14</v>
      </c>
      <c r="C15628" t="s">
        <v>281</v>
      </c>
      <c r="D15628" t="s">
        <v>1470</v>
      </c>
      <c r="E15628">
        <v>3087.5</v>
      </c>
      <c r="F15628">
        <v>3250</v>
      </c>
      <c r="G15628" t="s">
        <v>473</v>
      </c>
      <c r="H15628">
        <v>5</v>
      </c>
      <c r="I15628">
        <f>F15628-E15628</f>
        <v>162.5</v>
      </c>
      <c r="J15628">
        <f>I15628*100/F15628</f>
        <v>5</v>
      </c>
      <c r="K15628" t="str">
        <f>IF(E15628&lt;=200,"Budget",IF(E15628&lt;=500,"Mid Range","Premium"))</f>
        <v>Premium</v>
      </c>
    </row>
    <row r="15629" spans="1:11" x14ac:dyDescent="0.3">
      <c r="A15629" t="s">
        <v>16148</v>
      </c>
      <c r="B15629" t="s">
        <v>90</v>
      </c>
      <c r="C15629" t="s">
        <v>305</v>
      </c>
      <c r="D15629" t="s">
        <v>16149</v>
      </c>
      <c r="E15629">
        <v>204</v>
      </c>
      <c r="F15629">
        <v>204</v>
      </c>
      <c r="G15629" t="s">
        <v>307</v>
      </c>
      <c r="H15629">
        <v>4.3</v>
      </c>
      <c r="I15629">
        <f>F15629-E15629</f>
        <v>0</v>
      </c>
      <c r="J15629">
        <f>I15629*100/F15629</f>
        <v>0</v>
      </c>
      <c r="K15629" t="str">
        <f>IF(E15629&lt;=200,"Budget",IF(E15629&lt;=500,"Mid Range","Premium"))</f>
        <v>Mid Range</v>
      </c>
    </row>
    <row r="15630" spans="1:11" x14ac:dyDescent="0.3">
      <c r="A15630" t="s">
        <v>16150</v>
      </c>
      <c r="B15630" t="s">
        <v>9</v>
      </c>
      <c r="C15630" t="s">
        <v>278</v>
      </c>
      <c r="D15630" t="s">
        <v>1537</v>
      </c>
      <c r="E15630">
        <v>499</v>
      </c>
      <c r="F15630">
        <v>499</v>
      </c>
      <c r="G15630" t="s">
        <v>366</v>
      </c>
      <c r="H15630">
        <v>1</v>
      </c>
      <c r="I15630">
        <f>F15630-E15630</f>
        <v>0</v>
      </c>
      <c r="J15630">
        <f>I15630*100/F15630</f>
        <v>0</v>
      </c>
      <c r="K15630" t="str">
        <f>IF(E15630&lt;=200,"Budget",IF(E15630&lt;=500,"Mid Range","Premium"))</f>
        <v>Mid Range</v>
      </c>
    </row>
    <row r="15631" spans="1:11" x14ac:dyDescent="0.3">
      <c r="A15631" t="s">
        <v>16151</v>
      </c>
      <c r="B15631" t="s">
        <v>211</v>
      </c>
      <c r="C15631" t="s">
        <v>212</v>
      </c>
      <c r="D15631" t="s">
        <v>428</v>
      </c>
      <c r="E15631">
        <v>149</v>
      </c>
      <c r="F15631">
        <v>149</v>
      </c>
      <c r="G15631" t="s">
        <v>1757</v>
      </c>
      <c r="H15631">
        <v>4.2</v>
      </c>
      <c r="I15631">
        <f>F15631-E15631</f>
        <v>0</v>
      </c>
      <c r="J15631">
        <f>I15631*100/F15631</f>
        <v>0</v>
      </c>
      <c r="K15631" t="str">
        <f>IF(E15631&lt;=200,"Budget",IF(E15631&lt;=500,"Mid Range","Premium"))</f>
        <v>Budget</v>
      </c>
    </row>
    <row r="15632" spans="1:11" x14ac:dyDescent="0.3">
      <c r="A15632" t="s">
        <v>16152</v>
      </c>
      <c r="B15632" t="s">
        <v>19</v>
      </c>
      <c r="C15632" t="s">
        <v>215</v>
      </c>
      <c r="D15632" t="s">
        <v>486</v>
      </c>
      <c r="E15632">
        <v>33</v>
      </c>
      <c r="F15632">
        <v>33</v>
      </c>
      <c r="G15632" t="s">
        <v>217</v>
      </c>
      <c r="H15632">
        <v>4.3</v>
      </c>
      <c r="I15632">
        <f>F15632-E15632</f>
        <v>0</v>
      </c>
      <c r="J15632">
        <f>I15632*100/F15632</f>
        <v>0</v>
      </c>
      <c r="K15632" t="str">
        <f>IF(E15632&lt;=200,"Budget",IF(E15632&lt;=500,"Mid Range","Premium"))</f>
        <v>Budget</v>
      </c>
    </row>
    <row r="15633" spans="1:11" x14ac:dyDescent="0.3">
      <c r="A15633" t="s">
        <v>16153</v>
      </c>
      <c r="B15633" t="s">
        <v>107</v>
      </c>
      <c r="C15633" t="s">
        <v>108</v>
      </c>
      <c r="D15633" t="s">
        <v>785</v>
      </c>
      <c r="E15633">
        <v>420</v>
      </c>
      <c r="F15633">
        <v>420</v>
      </c>
      <c r="G15633" t="s">
        <v>110</v>
      </c>
      <c r="H15633">
        <v>3.8</v>
      </c>
      <c r="I15633">
        <f>F15633-E15633</f>
        <v>0</v>
      </c>
      <c r="J15633">
        <f>I15633*100/F15633</f>
        <v>0</v>
      </c>
      <c r="K15633" t="str">
        <f>IF(E15633&lt;=200,"Budget",IF(E15633&lt;=500,"Mid Range","Premium"))</f>
        <v>Mid Range</v>
      </c>
    </row>
    <row r="15634" spans="1:11" x14ac:dyDescent="0.3">
      <c r="A15634" t="s">
        <v>16154</v>
      </c>
      <c r="B15634" t="s">
        <v>50</v>
      </c>
      <c r="C15634" t="s">
        <v>169</v>
      </c>
      <c r="D15634" t="s">
        <v>5012</v>
      </c>
      <c r="E15634">
        <v>117</v>
      </c>
      <c r="F15634">
        <v>130</v>
      </c>
      <c r="G15634" t="s">
        <v>171</v>
      </c>
      <c r="H15634">
        <v>4.3</v>
      </c>
      <c r="I15634">
        <f>F15634-E15634</f>
        <v>13</v>
      </c>
      <c r="J15634">
        <f>I15634*100/F15634</f>
        <v>10</v>
      </c>
      <c r="K15634" t="str">
        <f>IF(E15634&lt;=200,"Budget",IF(E15634&lt;=500,"Mid Range","Premium"))</f>
        <v>Budget</v>
      </c>
    </row>
    <row r="15635" spans="1:11" x14ac:dyDescent="0.3">
      <c r="A15635" t="s">
        <v>16155</v>
      </c>
      <c r="B15635" t="s">
        <v>19</v>
      </c>
      <c r="C15635" t="s">
        <v>267</v>
      </c>
      <c r="D15635" t="s">
        <v>4738</v>
      </c>
      <c r="E15635">
        <v>506</v>
      </c>
      <c r="F15635">
        <v>525</v>
      </c>
      <c r="G15635" t="s">
        <v>1379</v>
      </c>
      <c r="H15635">
        <v>4.3</v>
      </c>
      <c r="I15635">
        <f>F15635-E15635</f>
        <v>19</v>
      </c>
      <c r="J15635">
        <f>I15635*100/F15635</f>
        <v>3.6190476190476191</v>
      </c>
      <c r="K15635" t="str">
        <f>IF(E15635&lt;=200,"Budget",IF(E15635&lt;=500,"Mid Range","Premium"))</f>
        <v>Premium</v>
      </c>
    </row>
    <row r="15636" spans="1:11" x14ac:dyDescent="0.3">
      <c r="A15636" t="s">
        <v>16156</v>
      </c>
      <c r="B15636" t="s">
        <v>50</v>
      </c>
      <c r="C15636" t="s">
        <v>73</v>
      </c>
      <c r="D15636" t="s">
        <v>12047</v>
      </c>
      <c r="E15636">
        <v>121.5</v>
      </c>
      <c r="F15636">
        <v>135</v>
      </c>
      <c r="G15636" t="s">
        <v>552</v>
      </c>
      <c r="H15636">
        <v>3.3</v>
      </c>
      <c r="I15636">
        <f>F15636-E15636</f>
        <v>13.5</v>
      </c>
      <c r="J15636">
        <f>I15636*100/F15636</f>
        <v>10</v>
      </c>
      <c r="K15636" t="str">
        <f>IF(E15636&lt;=200,"Budget",IF(E15636&lt;=500,"Mid Range","Premium"))</f>
        <v>Budget</v>
      </c>
    </row>
    <row r="15637" spans="1:11" x14ac:dyDescent="0.3">
      <c r="A15637" t="s">
        <v>3639</v>
      </c>
      <c r="B15637" t="s">
        <v>50</v>
      </c>
      <c r="C15637" t="s">
        <v>169</v>
      </c>
      <c r="D15637" t="s">
        <v>3900</v>
      </c>
      <c r="E15637">
        <v>189</v>
      </c>
      <c r="F15637">
        <v>189</v>
      </c>
      <c r="G15637" t="s">
        <v>743</v>
      </c>
      <c r="H15637">
        <v>5</v>
      </c>
      <c r="I15637">
        <f>F15637-E15637</f>
        <v>0</v>
      </c>
      <c r="J15637">
        <f>I15637*100/F15637</f>
        <v>0</v>
      </c>
      <c r="K15637" t="str">
        <f>IF(E15637&lt;=200,"Budget",IF(E15637&lt;=500,"Mid Range","Premium"))</f>
        <v>Budget</v>
      </c>
    </row>
    <row r="15638" spans="1:11" x14ac:dyDescent="0.3">
      <c r="A15638" t="s">
        <v>16157</v>
      </c>
      <c r="B15638" t="s">
        <v>50</v>
      </c>
      <c r="C15638" t="s">
        <v>401</v>
      </c>
      <c r="D15638" t="s">
        <v>5923</v>
      </c>
      <c r="E15638">
        <v>849.15</v>
      </c>
      <c r="F15638">
        <v>999</v>
      </c>
      <c r="G15638" t="s">
        <v>403</v>
      </c>
      <c r="H15638">
        <v>5</v>
      </c>
      <c r="I15638">
        <f>F15638-E15638</f>
        <v>149.85000000000002</v>
      </c>
      <c r="J15638">
        <f>I15638*100/F15638</f>
        <v>15.000000000000002</v>
      </c>
      <c r="K15638" t="str">
        <f>IF(E15638&lt;=200,"Budget",IF(E15638&lt;=500,"Mid Range","Premium"))</f>
        <v>Premium</v>
      </c>
    </row>
    <row r="15639" spans="1:11" x14ac:dyDescent="0.3">
      <c r="A15639" t="s">
        <v>6737</v>
      </c>
      <c r="B15639" t="s">
        <v>90</v>
      </c>
      <c r="C15639" t="s">
        <v>142</v>
      </c>
      <c r="D15639" t="s">
        <v>592</v>
      </c>
      <c r="E15639">
        <v>23.4</v>
      </c>
      <c r="F15639">
        <v>26</v>
      </c>
      <c r="G15639" t="s">
        <v>147</v>
      </c>
      <c r="H15639">
        <v>4.0999999999999996</v>
      </c>
      <c r="I15639">
        <f>F15639-E15639</f>
        <v>2.6000000000000014</v>
      </c>
      <c r="J15639">
        <f>I15639*100/F15639</f>
        <v>10.000000000000004</v>
      </c>
      <c r="K15639" t="str">
        <f>IF(E15639&lt;=200,"Budget",IF(E15639&lt;=500,"Mid Range","Premium"))</f>
        <v>Budget</v>
      </c>
    </row>
    <row r="15640" spans="1:11" x14ac:dyDescent="0.3">
      <c r="A15640" t="s">
        <v>16158</v>
      </c>
      <c r="B15640" t="s">
        <v>90</v>
      </c>
      <c r="C15640" t="s">
        <v>91</v>
      </c>
      <c r="D15640" t="s">
        <v>3358</v>
      </c>
      <c r="E15640">
        <v>150</v>
      </c>
      <c r="F15640">
        <v>150</v>
      </c>
      <c r="G15640" t="s">
        <v>1531</v>
      </c>
      <c r="H15640">
        <v>2.5</v>
      </c>
      <c r="I15640">
        <f>F15640-E15640</f>
        <v>0</v>
      </c>
      <c r="J15640">
        <f>I15640*100/F15640</f>
        <v>0</v>
      </c>
      <c r="K15640" t="str">
        <f>IF(E15640&lt;=200,"Budget",IF(E15640&lt;=500,"Mid Range","Premium"))</f>
        <v>Budget</v>
      </c>
    </row>
    <row r="15641" spans="1:11" x14ac:dyDescent="0.3">
      <c r="A15641" t="s">
        <v>16159</v>
      </c>
      <c r="B15641" t="s">
        <v>50</v>
      </c>
      <c r="C15641" t="s">
        <v>55</v>
      </c>
      <c r="D15641" t="s">
        <v>16160</v>
      </c>
      <c r="E15641">
        <v>40</v>
      </c>
      <c r="F15641">
        <v>50</v>
      </c>
      <c r="G15641" t="s">
        <v>746</v>
      </c>
      <c r="H15641">
        <v>4.5999999999999996</v>
      </c>
      <c r="I15641">
        <f>F15641-E15641</f>
        <v>10</v>
      </c>
      <c r="J15641">
        <f>I15641*100/F15641</f>
        <v>20</v>
      </c>
      <c r="K15641" t="str">
        <f>IF(E15641&lt;=200,"Budget",IF(E15641&lt;=500,"Mid Range","Premium"))</f>
        <v>Budget</v>
      </c>
    </row>
    <row r="15642" spans="1:11" x14ac:dyDescent="0.3">
      <c r="A15642" t="s">
        <v>16161</v>
      </c>
      <c r="B15642" t="s">
        <v>50</v>
      </c>
      <c r="C15642" t="s">
        <v>73</v>
      </c>
      <c r="D15642" t="s">
        <v>77</v>
      </c>
      <c r="E15642">
        <v>30</v>
      </c>
      <c r="F15642">
        <v>30</v>
      </c>
      <c r="G15642" t="s">
        <v>75</v>
      </c>
      <c r="H15642">
        <v>3.9</v>
      </c>
      <c r="I15642">
        <f>F15642-E15642</f>
        <v>0</v>
      </c>
      <c r="J15642">
        <f>I15642*100/F15642</f>
        <v>0</v>
      </c>
      <c r="K15642" t="str">
        <f>IF(E15642&lt;=200,"Budget",IF(E15642&lt;=500,"Mid Range","Premium"))</f>
        <v>Budget</v>
      </c>
    </row>
    <row r="15643" spans="1:11" x14ac:dyDescent="0.3">
      <c r="A15643" t="s">
        <v>16162</v>
      </c>
      <c r="B15643" t="s">
        <v>9</v>
      </c>
      <c r="C15643" t="s">
        <v>1216</v>
      </c>
      <c r="D15643" t="s">
        <v>10893</v>
      </c>
      <c r="E15643">
        <v>380</v>
      </c>
      <c r="F15643">
        <v>475</v>
      </c>
      <c r="G15643" t="s">
        <v>2373</v>
      </c>
      <c r="H15643">
        <v>3.7</v>
      </c>
      <c r="I15643">
        <f>F15643-E15643</f>
        <v>95</v>
      </c>
      <c r="J15643">
        <f>I15643*100/F15643</f>
        <v>20</v>
      </c>
      <c r="K15643" t="str">
        <f>IF(E15643&lt;=200,"Budget",IF(E15643&lt;=500,"Mid Range","Premium"))</f>
        <v>Mid Range</v>
      </c>
    </row>
    <row r="15644" spans="1:11" x14ac:dyDescent="0.3">
      <c r="A15644" t="s">
        <v>1437</v>
      </c>
      <c r="B15644" t="s">
        <v>50</v>
      </c>
      <c r="C15644" t="s">
        <v>401</v>
      </c>
      <c r="D15644" t="s">
        <v>414</v>
      </c>
      <c r="E15644">
        <v>1249.02</v>
      </c>
      <c r="F15644">
        <v>2700</v>
      </c>
      <c r="G15644" t="s">
        <v>1437</v>
      </c>
      <c r="H15644">
        <v>4.5</v>
      </c>
      <c r="I15644">
        <f>F15644-E15644</f>
        <v>1450.98</v>
      </c>
      <c r="J15644">
        <f>I15644*100/F15644</f>
        <v>53.74</v>
      </c>
      <c r="K15644" t="str">
        <f>IF(E15644&lt;=200,"Budget",IF(E15644&lt;=500,"Mid Range","Premium"))</f>
        <v>Premium</v>
      </c>
    </row>
    <row r="15645" spans="1:11" x14ac:dyDescent="0.3">
      <c r="A15645" t="s">
        <v>16163</v>
      </c>
      <c r="B15645" t="s">
        <v>50</v>
      </c>
      <c r="C15645" t="s">
        <v>51</v>
      </c>
      <c r="D15645" t="s">
        <v>1834</v>
      </c>
      <c r="E15645">
        <v>325</v>
      </c>
      <c r="F15645">
        <v>325</v>
      </c>
      <c r="G15645" t="s">
        <v>537</v>
      </c>
      <c r="H15645">
        <v>4</v>
      </c>
      <c r="I15645">
        <f>F15645-E15645</f>
        <v>0</v>
      </c>
      <c r="J15645">
        <f>I15645*100/F15645</f>
        <v>0</v>
      </c>
      <c r="K15645" t="str">
        <f>IF(E15645&lt;=200,"Budget",IF(E15645&lt;=500,"Mid Range","Premium"))</f>
        <v>Mid Range</v>
      </c>
    </row>
    <row r="15646" spans="1:11" x14ac:dyDescent="0.3">
      <c r="A15646" t="s">
        <v>16164</v>
      </c>
      <c r="B15646" t="s">
        <v>14</v>
      </c>
      <c r="C15646" t="s">
        <v>99</v>
      </c>
      <c r="D15646" t="s">
        <v>575</v>
      </c>
      <c r="E15646">
        <v>65</v>
      </c>
      <c r="F15646">
        <v>88</v>
      </c>
      <c r="G15646" t="s">
        <v>1589</v>
      </c>
      <c r="H15646">
        <v>5</v>
      </c>
      <c r="I15646">
        <f>F15646-E15646</f>
        <v>23</v>
      </c>
      <c r="J15646">
        <f>I15646*100/F15646</f>
        <v>26.136363636363637</v>
      </c>
      <c r="K15646" t="str">
        <f>IF(E15646&lt;=200,"Budget",IF(E15646&lt;=500,"Mid Range","Premium"))</f>
        <v>Budget</v>
      </c>
    </row>
    <row r="15647" spans="1:11" x14ac:dyDescent="0.3">
      <c r="A15647" t="s">
        <v>16165</v>
      </c>
      <c r="B15647" t="s">
        <v>107</v>
      </c>
      <c r="C15647" t="s">
        <v>205</v>
      </c>
      <c r="D15647" t="s">
        <v>3807</v>
      </c>
      <c r="E15647">
        <v>70</v>
      </c>
      <c r="F15647">
        <v>70</v>
      </c>
      <c r="G15647" t="s">
        <v>470</v>
      </c>
      <c r="H15647">
        <v>2.7</v>
      </c>
      <c r="I15647">
        <f>F15647-E15647</f>
        <v>0</v>
      </c>
      <c r="J15647">
        <f>I15647*100/F15647</f>
        <v>0</v>
      </c>
      <c r="K15647" t="str">
        <f>IF(E15647&lt;=200,"Budget",IF(E15647&lt;=500,"Mid Range","Premium"))</f>
        <v>Budget</v>
      </c>
    </row>
    <row r="15648" spans="1:11" x14ac:dyDescent="0.3">
      <c r="A15648" t="s">
        <v>16166</v>
      </c>
      <c r="B15648" t="s">
        <v>50</v>
      </c>
      <c r="C15648" t="s">
        <v>183</v>
      </c>
      <c r="D15648" t="s">
        <v>2404</v>
      </c>
      <c r="E15648">
        <v>90</v>
      </c>
      <c r="F15648">
        <v>90</v>
      </c>
      <c r="G15648" t="s">
        <v>185</v>
      </c>
      <c r="H15648">
        <v>3.7</v>
      </c>
      <c r="I15648">
        <f>F15648-E15648</f>
        <v>0</v>
      </c>
      <c r="J15648">
        <f>I15648*100/F15648</f>
        <v>0</v>
      </c>
      <c r="K15648" t="str">
        <f>IF(E15648&lt;=200,"Budget",IF(E15648&lt;=500,"Mid Range","Premium"))</f>
        <v>Budget</v>
      </c>
    </row>
    <row r="15649" spans="1:11" x14ac:dyDescent="0.3">
      <c r="A15649" t="s">
        <v>16167</v>
      </c>
      <c r="B15649" t="s">
        <v>9</v>
      </c>
      <c r="C15649" t="s">
        <v>278</v>
      </c>
      <c r="D15649" t="s">
        <v>1743</v>
      </c>
      <c r="E15649">
        <v>490</v>
      </c>
      <c r="F15649">
        <v>490</v>
      </c>
      <c r="G15649" t="s">
        <v>869</v>
      </c>
      <c r="H15649">
        <v>1.5</v>
      </c>
      <c r="I15649">
        <f>F15649-E15649</f>
        <v>0</v>
      </c>
      <c r="J15649">
        <f>I15649*100/F15649</f>
        <v>0</v>
      </c>
      <c r="K15649" t="str">
        <f>IF(E15649&lt;=200,"Budget",IF(E15649&lt;=500,"Mid Range","Premium"))</f>
        <v>Mid Range</v>
      </c>
    </row>
    <row r="15650" spans="1:11" x14ac:dyDescent="0.3">
      <c r="A15650" t="s">
        <v>16168</v>
      </c>
      <c r="B15650" t="s">
        <v>9</v>
      </c>
      <c r="C15650" t="s">
        <v>151</v>
      </c>
      <c r="D15650" t="s">
        <v>197</v>
      </c>
      <c r="E15650">
        <v>159.19999999999999</v>
      </c>
      <c r="F15650">
        <v>199</v>
      </c>
      <c r="G15650" t="s">
        <v>981</v>
      </c>
      <c r="H15650">
        <v>2</v>
      </c>
      <c r="I15650">
        <f>F15650-E15650</f>
        <v>39.800000000000011</v>
      </c>
      <c r="J15650">
        <f>I15650*100/F15650</f>
        <v>20.000000000000004</v>
      </c>
      <c r="K15650" t="str">
        <f>IF(E15650&lt;=200,"Budget",IF(E15650&lt;=500,"Mid Range","Premium"))</f>
        <v>Budget</v>
      </c>
    </row>
    <row r="15651" spans="1:11" x14ac:dyDescent="0.3">
      <c r="A15651" t="s">
        <v>16169</v>
      </c>
      <c r="B15651" t="s">
        <v>9</v>
      </c>
      <c r="C15651" t="s">
        <v>131</v>
      </c>
      <c r="D15651" t="s">
        <v>1663</v>
      </c>
      <c r="E15651">
        <v>192.5</v>
      </c>
      <c r="F15651">
        <v>275</v>
      </c>
      <c r="G15651" t="s">
        <v>133</v>
      </c>
      <c r="H15651">
        <v>3.5</v>
      </c>
      <c r="I15651">
        <f>F15651-E15651</f>
        <v>82.5</v>
      </c>
      <c r="J15651">
        <f>I15651*100/F15651</f>
        <v>30</v>
      </c>
      <c r="K15651" t="str">
        <f>IF(E15651&lt;=200,"Budget",IF(E15651&lt;=500,"Mid Range","Premium"))</f>
        <v>Budget</v>
      </c>
    </row>
    <row r="15652" spans="1:11" x14ac:dyDescent="0.3">
      <c r="A15652" t="s">
        <v>16170</v>
      </c>
      <c r="B15652" t="s">
        <v>50</v>
      </c>
      <c r="C15652" t="s">
        <v>73</v>
      </c>
      <c r="D15652" t="s">
        <v>2973</v>
      </c>
      <c r="E15652">
        <v>349</v>
      </c>
      <c r="F15652">
        <v>349</v>
      </c>
      <c r="G15652" t="s">
        <v>75</v>
      </c>
      <c r="H15652">
        <v>5</v>
      </c>
      <c r="I15652">
        <f>F15652-E15652</f>
        <v>0</v>
      </c>
      <c r="J15652">
        <f>I15652*100/F15652</f>
        <v>0</v>
      </c>
      <c r="K15652" t="str">
        <f>IF(E15652&lt;=200,"Budget",IF(E15652&lt;=500,"Mid Range","Premium"))</f>
        <v>Mid Range</v>
      </c>
    </row>
    <row r="15653" spans="1:11" x14ac:dyDescent="0.3">
      <c r="A15653" t="s">
        <v>16171</v>
      </c>
      <c r="B15653" t="s">
        <v>50</v>
      </c>
      <c r="C15653" t="s">
        <v>86</v>
      </c>
      <c r="D15653" t="s">
        <v>87</v>
      </c>
      <c r="E15653">
        <v>112.5</v>
      </c>
      <c r="F15653">
        <v>125</v>
      </c>
      <c r="G15653" t="s">
        <v>88</v>
      </c>
      <c r="H15653">
        <v>3.9</v>
      </c>
      <c r="I15653">
        <f>F15653-E15653</f>
        <v>12.5</v>
      </c>
      <c r="J15653">
        <f>I15653*100/F15653</f>
        <v>10</v>
      </c>
      <c r="K15653" t="str">
        <f>IF(E15653&lt;=200,"Budget",IF(E15653&lt;=500,"Mid Range","Premium"))</f>
        <v>Budget</v>
      </c>
    </row>
    <row r="15654" spans="1:11" x14ac:dyDescent="0.3">
      <c r="A15654" t="s">
        <v>16172</v>
      </c>
      <c r="B15654" t="s">
        <v>9</v>
      </c>
      <c r="C15654" t="s">
        <v>131</v>
      </c>
      <c r="D15654" t="s">
        <v>5575</v>
      </c>
      <c r="E15654">
        <v>262.5</v>
      </c>
      <c r="F15654">
        <v>350</v>
      </c>
      <c r="G15654" t="s">
        <v>495</v>
      </c>
      <c r="H15654">
        <v>3.8</v>
      </c>
      <c r="I15654">
        <f>F15654-E15654</f>
        <v>87.5</v>
      </c>
      <c r="J15654">
        <f>I15654*100/F15654</f>
        <v>25</v>
      </c>
      <c r="K15654" t="str">
        <f>IF(E15654&lt;=200,"Budget",IF(E15654&lt;=500,"Mid Range","Premium"))</f>
        <v>Mid Range</v>
      </c>
    </row>
    <row r="15655" spans="1:11" x14ac:dyDescent="0.3">
      <c r="A15655" t="s">
        <v>16173</v>
      </c>
      <c r="B15655" t="s">
        <v>90</v>
      </c>
      <c r="C15655" t="s">
        <v>458</v>
      </c>
      <c r="D15655" t="s">
        <v>6935</v>
      </c>
      <c r="E15655">
        <v>160</v>
      </c>
      <c r="F15655">
        <v>160</v>
      </c>
      <c r="G15655" t="s">
        <v>459</v>
      </c>
      <c r="H15655">
        <v>4.5</v>
      </c>
      <c r="I15655">
        <f>F15655-E15655</f>
        <v>0</v>
      </c>
      <c r="J15655">
        <f>I15655*100/F15655</f>
        <v>0</v>
      </c>
      <c r="K15655" t="str">
        <f>IF(E15655&lt;=200,"Budget",IF(E15655&lt;=500,"Mid Range","Premium"))</f>
        <v>Budget</v>
      </c>
    </row>
    <row r="15656" spans="1:11" x14ac:dyDescent="0.3">
      <c r="A15656" t="s">
        <v>16174</v>
      </c>
      <c r="B15656" t="s">
        <v>107</v>
      </c>
      <c r="C15656" t="s">
        <v>205</v>
      </c>
      <c r="D15656" t="s">
        <v>686</v>
      </c>
      <c r="E15656">
        <v>110</v>
      </c>
      <c r="F15656">
        <v>125</v>
      </c>
      <c r="G15656" t="s">
        <v>382</v>
      </c>
      <c r="H15656">
        <v>4.0999999999999996</v>
      </c>
      <c r="I15656">
        <f>F15656-E15656</f>
        <v>15</v>
      </c>
      <c r="J15656">
        <f>I15656*100/F15656</f>
        <v>12</v>
      </c>
      <c r="K15656" t="str">
        <f>IF(E15656&lt;=200,"Budget",IF(E15656&lt;=500,"Mid Range","Premium"))</f>
        <v>Budget</v>
      </c>
    </row>
    <row r="15657" spans="1:11" x14ac:dyDescent="0.3">
      <c r="A15657" t="s">
        <v>138</v>
      </c>
      <c r="B15657" t="s">
        <v>14</v>
      </c>
      <c r="C15657" t="s">
        <v>15</v>
      </c>
      <c r="D15657" t="s">
        <v>139</v>
      </c>
      <c r="E15657">
        <v>149</v>
      </c>
      <c r="F15657">
        <v>296</v>
      </c>
      <c r="G15657" t="s">
        <v>140</v>
      </c>
      <c r="H15657">
        <v>3.2</v>
      </c>
      <c r="I15657">
        <f>F15657-E15657</f>
        <v>147</v>
      </c>
      <c r="J15657">
        <f>I15657*100/F15657</f>
        <v>49.662162162162161</v>
      </c>
      <c r="K15657" t="str">
        <f>IF(E15657&lt;=200,"Budget",IF(E15657&lt;=500,"Mid Range","Premium"))</f>
        <v>Budget</v>
      </c>
    </row>
    <row r="15658" spans="1:11" x14ac:dyDescent="0.3">
      <c r="A15658" t="s">
        <v>16175</v>
      </c>
      <c r="B15658" t="s">
        <v>50</v>
      </c>
      <c r="C15658" t="s">
        <v>55</v>
      </c>
      <c r="D15658" t="s">
        <v>1681</v>
      </c>
      <c r="E15658">
        <v>130</v>
      </c>
      <c r="F15658">
        <v>130</v>
      </c>
      <c r="G15658" t="s">
        <v>746</v>
      </c>
      <c r="H15658">
        <v>4.0999999999999996</v>
      </c>
      <c r="I15658">
        <f>F15658-E15658</f>
        <v>0</v>
      </c>
      <c r="J15658">
        <f>I15658*100/F15658</f>
        <v>0</v>
      </c>
      <c r="K15658" t="str">
        <f>IF(E15658&lt;=200,"Budget",IF(E15658&lt;=500,"Mid Range","Premium"))</f>
        <v>Budget</v>
      </c>
    </row>
    <row r="15659" spans="1:11" x14ac:dyDescent="0.3">
      <c r="A15659" t="s">
        <v>16176</v>
      </c>
      <c r="B15659" t="s">
        <v>19</v>
      </c>
      <c r="C15659" t="s">
        <v>24</v>
      </c>
      <c r="D15659" t="s">
        <v>104</v>
      </c>
      <c r="E15659">
        <v>479</v>
      </c>
      <c r="F15659">
        <v>546</v>
      </c>
      <c r="G15659" t="s">
        <v>523</v>
      </c>
      <c r="H15659">
        <v>3.1</v>
      </c>
      <c r="I15659">
        <f>F15659-E15659</f>
        <v>67</v>
      </c>
      <c r="J15659">
        <f>I15659*100/F15659</f>
        <v>12.271062271062272</v>
      </c>
      <c r="K15659" t="str">
        <f>IF(E15659&lt;=200,"Budget",IF(E15659&lt;=500,"Mid Range","Premium"))</f>
        <v>Mid Range</v>
      </c>
    </row>
    <row r="15660" spans="1:11" x14ac:dyDescent="0.3">
      <c r="A15660" t="s">
        <v>16177</v>
      </c>
      <c r="B15660" t="s">
        <v>14</v>
      </c>
      <c r="C15660" t="s">
        <v>281</v>
      </c>
      <c r="D15660" t="s">
        <v>1470</v>
      </c>
      <c r="E15660">
        <v>1852.5</v>
      </c>
      <c r="F15660">
        <v>1950</v>
      </c>
      <c r="G15660" t="s">
        <v>473</v>
      </c>
      <c r="H15660">
        <v>3.5</v>
      </c>
      <c r="I15660">
        <f>F15660-E15660</f>
        <v>97.5</v>
      </c>
      <c r="J15660">
        <f>I15660*100/F15660</f>
        <v>5</v>
      </c>
      <c r="K15660" t="str">
        <f>IF(E15660&lt;=200,"Budget",IF(E15660&lt;=500,"Mid Range","Premium"))</f>
        <v>Premium</v>
      </c>
    </row>
    <row r="15661" spans="1:11" x14ac:dyDescent="0.3">
      <c r="A15661" t="s">
        <v>16178</v>
      </c>
      <c r="B15661" t="s">
        <v>50</v>
      </c>
      <c r="C15661" t="s">
        <v>183</v>
      </c>
      <c r="D15661" t="s">
        <v>1130</v>
      </c>
      <c r="E15661">
        <v>175</v>
      </c>
      <c r="F15661">
        <v>175</v>
      </c>
      <c r="G15661" t="s">
        <v>185</v>
      </c>
      <c r="H15661">
        <v>4</v>
      </c>
      <c r="I15661">
        <f>F15661-E15661</f>
        <v>0</v>
      </c>
      <c r="J15661">
        <f>I15661*100/F15661</f>
        <v>0</v>
      </c>
      <c r="K15661" t="str">
        <f>IF(E15661&lt;=200,"Budget",IF(E15661&lt;=500,"Mid Range","Premium"))</f>
        <v>Budget</v>
      </c>
    </row>
    <row r="15662" spans="1:11" x14ac:dyDescent="0.3">
      <c r="A15662" t="s">
        <v>16179</v>
      </c>
      <c r="B15662" t="s">
        <v>107</v>
      </c>
      <c r="C15662" t="s">
        <v>261</v>
      </c>
      <c r="D15662" t="s">
        <v>5287</v>
      </c>
      <c r="E15662">
        <v>54</v>
      </c>
      <c r="F15662">
        <v>60</v>
      </c>
      <c r="G15662" t="s">
        <v>263</v>
      </c>
      <c r="H15662">
        <v>4.2</v>
      </c>
      <c r="I15662">
        <f>F15662-E15662</f>
        <v>6</v>
      </c>
      <c r="J15662">
        <f>I15662*100/F15662</f>
        <v>10</v>
      </c>
      <c r="K15662" t="str">
        <f>IF(E15662&lt;=200,"Budget",IF(E15662&lt;=500,"Mid Range","Premium"))</f>
        <v>Budget</v>
      </c>
    </row>
    <row r="15663" spans="1:11" x14ac:dyDescent="0.3">
      <c r="A15663" t="s">
        <v>16180</v>
      </c>
      <c r="B15663" t="s">
        <v>19</v>
      </c>
      <c r="C15663" t="s">
        <v>215</v>
      </c>
      <c r="D15663" t="s">
        <v>4756</v>
      </c>
      <c r="E15663">
        <v>300</v>
      </c>
      <c r="F15663">
        <v>399</v>
      </c>
      <c r="G15663" t="s">
        <v>2861</v>
      </c>
      <c r="H15663">
        <v>5</v>
      </c>
      <c r="I15663">
        <f>F15663-E15663</f>
        <v>99</v>
      </c>
      <c r="J15663">
        <f>I15663*100/F15663</f>
        <v>24.81203007518797</v>
      </c>
      <c r="K15663" t="str">
        <f>IF(E15663&lt;=200,"Budget",IF(E15663&lt;=500,"Mid Range","Premium"))</f>
        <v>Mid Range</v>
      </c>
    </row>
    <row r="15664" spans="1:11" x14ac:dyDescent="0.3">
      <c r="A15664" t="s">
        <v>16181</v>
      </c>
      <c r="B15664" t="s">
        <v>90</v>
      </c>
      <c r="C15664" t="s">
        <v>173</v>
      </c>
      <c r="D15664" t="s">
        <v>731</v>
      </c>
      <c r="E15664">
        <v>240</v>
      </c>
      <c r="F15664">
        <v>240</v>
      </c>
      <c r="G15664" t="s">
        <v>335</v>
      </c>
      <c r="H15664">
        <v>4.0999999999999996</v>
      </c>
      <c r="I15664">
        <f>F15664-E15664</f>
        <v>0</v>
      </c>
      <c r="J15664">
        <f>I15664*100/F15664</f>
        <v>0</v>
      </c>
      <c r="K15664" t="str">
        <f>IF(E15664&lt;=200,"Budget",IF(E15664&lt;=500,"Mid Range","Premium"))</f>
        <v>Mid Range</v>
      </c>
    </row>
    <row r="15665" spans="1:11" x14ac:dyDescent="0.3">
      <c r="A15665" t="s">
        <v>16182</v>
      </c>
      <c r="B15665" t="s">
        <v>90</v>
      </c>
      <c r="C15665" t="s">
        <v>173</v>
      </c>
      <c r="D15665" t="s">
        <v>1520</v>
      </c>
      <c r="E15665">
        <v>60</v>
      </c>
      <c r="F15665">
        <v>80</v>
      </c>
      <c r="G15665" t="s">
        <v>335</v>
      </c>
      <c r="H15665">
        <v>4.3</v>
      </c>
      <c r="I15665">
        <f>F15665-E15665</f>
        <v>20</v>
      </c>
      <c r="J15665">
        <f>I15665*100/F15665</f>
        <v>25</v>
      </c>
      <c r="K15665" t="str">
        <f>IF(E15665&lt;=200,"Budget",IF(E15665&lt;=500,"Mid Range","Premium"))</f>
        <v>Budget</v>
      </c>
    </row>
    <row r="15666" spans="1:11" x14ac:dyDescent="0.3">
      <c r="A15666" t="s">
        <v>16183</v>
      </c>
      <c r="B15666" t="s">
        <v>9</v>
      </c>
      <c r="C15666" t="s">
        <v>36</v>
      </c>
      <c r="D15666" t="s">
        <v>43</v>
      </c>
      <c r="E15666">
        <v>999</v>
      </c>
      <c r="F15666">
        <v>999</v>
      </c>
      <c r="G15666" t="s">
        <v>71</v>
      </c>
      <c r="H15666">
        <v>1</v>
      </c>
      <c r="I15666">
        <f>F15666-E15666</f>
        <v>0</v>
      </c>
      <c r="J15666">
        <f>I15666*100/F15666</f>
        <v>0</v>
      </c>
      <c r="K15666" t="str">
        <f>IF(E15666&lt;=200,"Budget",IF(E15666&lt;=500,"Mid Range","Premium"))</f>
        <v>Premium</v>
      </c>
    </row>
    <row r="15667" spans="1:11" x14ac:dyDescent="0.3">
      <c r="A15667" t="s">
        <v>16184</v>
      </c>
      <c r="B15667" t="s">
        <v>9</v>
      </c>
      <c r="C15667" t="s">
        <v>131</v>
      </c>
      <c r="D15667" t="s">
        <v>531</v>
      </c>
      <c r="E15667">
        <v>1040</v>
      </c>
      <c r="F15667">
        <v>1300</v>
      </c>
      <c r="G15667" t="s">
        <v>158</v>
      </c>
      <c r="H15667">
        <v>2</v>
      </c>
      <c r="I15667">
        <f>F15667-E15667</f>
        <v>260</v>
      </c>
      <c r="J15667">
        <f>I15667*100/F15667</f>
        <v>20</v>
      </c>
      <c r="K15667" t="str">
        <f>IF(E15667&lt;=200,"Budget",IF(E15667&lt;=500,"Mid Range","Premium"))</f>
        <v>Premium</v>
      </c>
    </row>
    <row r="15668" spans="1:11" x14ac:dyDescent="0.3">
      <c r="A15668" t="s">
        <v>8429</v>
      </c>
      <c r="B15668" t="s">
        <v>107</v>
      </c>
      <c r="C15668" t="s">
        <v>187</v>
      </c>
      <c r="D15668" t="s">
        <v>191</v>
      </c>
      <c r="E15668">
        <v>119</v>
      </c>
      <c r="F15668">
        <v>149</v>
      </c>
      <c r="G15668" t="s">
        <v>736</v>
      </c>
      <c r="H15668">
        <v>4.2</v>
      </c>
      <c r="I15668">
        <f>F15668-E15668</f>
        <v>30</v>
      </c>
      <c r="J15668">
        <f>I15668*100/F15668</f>
        <v>20.134228187919462</v>
      </c>
      <c r="K15668" t="str">
        <f>IF(E15668&lt;=200,"Budget",IF(E15668&lt;=500,"Mid Range","Premium"))</f>
        <v>Budget</v>
      </c>
    </row>
    <row r="15669" spans="1:11" x14ac:dyDescent="0.3">
      <c r="A15669" t="s">
        <v>16185</v>
      </c>
      <c r="B15669" t="s">
        <v>9</v>
      </c>
      <c r="C15669" t="s">
        <v>10</v>
      </c>
      <c r="D15669" t="s">
        <v>8686</v>
      </c>
      <c r="E15669">
        <v>500</v>
      </c>
      <c r="F15669">
        <v>500</v>
      </c>
      <c r="G15669" t="s">
        <v>84</v>
      </c>
      <c r="H15669">
        <v>4</v>
      </c>
      <c r="I15669">
        <f>F15669-E15669</f>
        <v>0</v>
      </c>
      <c r="J15669">
        <f>I15669*100/F15669</f>
        <v>0</v>
      </c>
      <c r="K15669" t="str">
        <f>IF(E15669&lt;=200,"Budget",IF(E15669&lt;=500,"Mid Range","Premium"))</f>
        <v>Mid Range</v>
      </c>
    </row>
    <row r="15670" spans="1:11" x14ac:dyDescent="0.3">
      <c r="A15670" t="s">
        <v>16186</v>
      </c>
      <c r="B15670" t="s">
        <v>9</v>
      </c>
      <c r="C15670" t="s">
        <v>278</v>
      </c>
      <c r="D15670" t="s">
        <v>7563</v>
      </c>
      <c r="E15670">
        <v>47</v>
      </c>
      <c r="F15670">
        <v>47</v>
      </c>
      <c r="G15670" t="s">
        <v>452</v>
      </c>
      <c r="H15670">
        <v>4.3</v>
      </c>
      <c r="I15670">
        <f>F15670-E15670</f>
        <v>0</v>
      </c>
      <c r="J15670">
        <f>I15670*100/F15670</f>
        <v>0</v>
      </c>
      <c r="K15670" t="str">
        <f>IF(E15670&lt;=200,"Budget",IF(E15670&lt;=500,"Mid Range","Premium"))</f>
        <v>Budget</v>
      </c>
    </row>
    <row r="15671" spans="1:11" x14ac:dyDescent="0.3">
      <c r="A15671" t="s">
        <v>16187</v>
      </c>
      <c r="B15671" t="s">
        <v>50</v>
      </c>
      <c r="C15671" t="s">
        <v>73</v>
      </c>
      <c r="D15671" t="s">
        <v>961</v>
      </c>
      <c r="E15671">
        <v>161.5</v>
      </c>
      <c r="F15671">
        <v>190</v>
      </c>
      <c r="G15671" t="s">
        <v>75</v>
      </c>
      <c r="H15671">
        <v>3.5</v>
      </c>
      <c r="I15671">
        <f>F15671-E15671</f>
        <v>28.5</v>
      </c>
      <c r="J15671">
        <f>I15671*100/F15671</f>
        <v>15</v>
      </c>
      <c r="K15671" t="str">
        <f>IF(E15671&lt;=200,"Budget",IF(E15671&lt;=500,"Mid Range","Premium"))</f>
        <v>Budget</v>
      </c>
    </row>
    <row r="15672" spans="1:11" x14ac:dyDescent="0.3">
      <c r="A15672" t="s">
        <v>16188</v>
      </c>
      <c r="B15672" t="s">
        <v>9</v>
      </c>
      <c r="C15672" t="s">
        <v>36</v>
      </c>
      <c r="D15672" t="s">
        <v>1981</v>
      </c>
      <c r="E15672">
        <v>169</v>
      </c>
      <c r="F15672">
        <v>213</v>
      </c>
      <c r="G15672" t="s">
        <v>38</v>
      </c>
      <c r="H15672">
        <v>4.2</v>
      </c>
      <c r="I15672">
        <f>F15672-E15672</f>
        <v>44</v>
      </c>
      <c r="J15672">
        <f>I15672*100/F15672</f>
        <v>20.657276995305164</v>
      </c>
      <c r="K15672" t="str">
        <f>IF(E15672&lt;=200,"Budget",IF(E15672&lt;=500,"Mid Range","Premium"))</f>
        <v>Budget</v>
      </c>
    </row>
    <row r="15673" spans="1:11" x14ac:dyDescent="0.3">
      <c r="A15673" t="s">
        <v>16189</v>
      </c>
      <c r="B15673" t="s">
        <v>211</v>
      </c>
      <c r="C15673" t="s">
        <v>427</v>
      </c>
      <c r="D15673" t="s">
        <v>613</v>
      </c>
      <c r="E15673">
        <v>270</v>
      </c>
      <c r="F15673">
        <v>270</v>
      </c>
      <c r="G15673" t="s">
        <v>614</v>
      </c>
      <c r="H15673">
        <v>4</v>
      </c>
      <c r="I15673">
        <f>F15673-E15673</f>
        <v>0</v>
      </c>
      <c r="J15673">
        <f>I15673*100/F15673</f>
        <v>0</v>
      </c>
      <c r="K15673" t="str">
        <f>IF(E15673&lt;=200,"Budget",IF(E15673&lt;=500,"Mid Range","Premium"))</f>
        <v>Mid Range</v>
      </c>
    </row>
    <row r="15674" spans="1:11" x14ac:dyDescent="0.3">
      <c r="A15674" t="s">
        <v>16190</v>
      </c>
      <c r="B15674" t="s">
        <v>211</v>
      </c>
      <c r="C15674" t="s">
        <v>302</v>
      </c>
      <c r="D15674" t="s">
        <v>935</v>
      </c>
      <c r="E15674">
        <v>136</v>
      </c>
      <c r="F15674">
        <v>160</v>
      </c>
      <c r="G15674" t="s">
        <v>304</v>
      </c>
      <c r="H15674">
        <v>4.2</v>
      </c>
      <c r="I15674">
        <f>F15674-E15674</f>
        <v>24</v>
      </c>
      <c r="J15674">
        <f>I15674*100/F15674</f>
        <v>15</v>
      </c>
      <c r="K15674" t="str">
        <f>IF(E15674&lt;=200,"Budget",IF(E15674&lt;=500,"Mid Range","Premium"))</f>
        <v>Budget</v>
      </c>
    </row>
    <row r="15675" spans="1:11" x14ac:dyDescent="0.3">
      <c r="A15675" t="s">
        <v>16191</v>
      </c>
      <c r="B15675" t="s">
        <v>50</v>
      </c>
      <c r="C15675" t="s">
        <v>86</v>
      </c>
      <c r="D15675" t="s">
        <v>14602</v>
      </c>
      <c r="E15675">
        <v>225</v>
      </c>
      <c r="F15675">
        <v>225</v>
      </c>
      <c r="G15675" t="s">
        <v>88</v>
      </c>
      <c r="H15675">
        <v>1</v>
      </c>
      <c r="I15675">
        <f>F15675-E15675</f>
        <v>0</v>
      </c>
      <c r="J15675">
        <f>I15675*100/F15675</f>
        <v>0</v>
      </c>
      <c r="K15675" t="str">
        <f>IF(E15675&lt;=200,"Budget",IF(E15675&lt;=500,"Mid Range","Premium"))</f>
        <v>Mid Range</v>
      </c>
    </row>
    <row r="15676" spans="1:11" x14ac:dyDescent="0.3">
      <c r="A15676" t="s">
        <v>16192</v>
      </c>
      <c r="B15676" t="s">
        <v>19</v>
      </c>
      <c r="C15676" t="s">
        <v>32</v>
      </c>
      <c r="D15676" t="s">
        <v>61</v>
      </c>
      <c r="E15676">
        <v>350</v>
      </c>
      <c r="F15676">
        <v>350</v>
      </c>
      <c r="G15676" t="s">
        <v>62</v>
      </c>
      <c r="H15676">
        <v>4.5999999999999996</v>
      </c>
      <c r="I15676">
        <f>F15676-E15676</f>
        <v>0</v>
      </c>
      <c r="J15676">
        <f>I15676*100/F15676</f>
        <v>0</v>
      </c>
      <c r="K15676" t="str">
        <f>IF(E15676&lt;=200,"Budget",IF(E15676&lt;=500,"Mid Range","Premium"))</f>
        <v>Mid Range</v>
      </c>
    </row>
    <row r="15677" spans="1:11" x14ac:dyDescent="0.3">
      <c r="A15677" t="s">
        <v>14620</v>
      </c>
      <c r="B15677" t="s">
        <v>9</v>
      </c>
      <c r="C15677" t="s">
        <v>151</v>
      </c>
      <c r="D15677" t="s">
        <v>531</v>
      </c>
      <c r="E15677">
        <v>290</v>
      </c>
      <c r="F15677">
        <v>580</v>
      </c>
      <c r="G15677" t="s">
        <v>133</v>
      </c>
      <c r="H15677">
        <v>4</v>
      </c>
      <c r="I15677">
        <f>F15677-E15677</f>
        <v>290</v>
      </c>
      <c r="J15677">
        <f>I15677*100/F15677</f>
        <v>50</v>
      </c>
      <c r="K15677" t="str">
        <f>IF(E15677&lt;=200,"Budget",IF(E15677&lt;=500,"Mid Range","Premium"))</f>
        <v>Mid Range</v>
      </c>
    </row>
    <row r="15678" spans="1:11" x14ac:dyDescent="0.3">
      <c r="A15678" t="s">
        <v>8797</v>
      </c>
      <c r="B15678" t="s">
        <v>9</v>
      </c>
      <c r="C15678" t="s">
        <v>10</v>
      </c>
      <c r="D15678" t="s">
        <v>310</v>
      </c>
      <c r="E15678">
        <v>153</v>
      </c>
      <c r="F15678">
        <v>180</v>
      </c>
      <c r="G15678" t="s">
        <v>423</v>
      </c>
      <c r="H15678">
        <v>4</v>
      </c>
      <c r="I15678">
        <f>F15678-E15678</f>
        <v>27</v>
      </c>
      <c r="J15678">
        <f>I15678*100/F15678</f>
        <v>15</v>
      </c>
      <c r="K15678" t="str">
        <f>IF(E15678&lt;=200,"Budget",IF(E15678&lt;=500,"Mid Range","Premium"))</f>
        <v>Budget</v>
      </c>
    </row>
    <row r="15679" spans="1:11" x14ac:dyDescent="0.3">
      <c r="A15679" t="s">
        <v>16193</v>
      </c>
      <c r="B15679" t="s">
        <v>9</v>
      </c>
      <c r="C15679" t="s">
        <v>36</v>
      </c>
      <c r="D15679" t="s">
        <v>12140</v>
      </c>
      <c r="E15679">
        <v>99</v>
      </c>
      <c r="F15679">
        <v>169</v>
      </c>
      <c r="G15679" t="s">
        <v>38</v>
      </c>
      <c r="H15679">
        <v>4.3</v>
      </c>
      <c r="I15679">
        <f>F15679-E15679</f>
        <v>70</v>
      </c>
      <c r="J15679">
        <f>I15679*100/F15679</f>
        <v>41.420118343195263</v>
      </c>
      <c r="K15679" t="str">
        <f>IF(E15679&lt;=200,"Budget",IF(E15679&lt;=500,"Mid Range","Premium"))</f>
        <v>Budget</v>
      </c>
    </row>
    <row r="15680" spans="1:11" x14ac:dyDescent="0.3">
      <c r="A15680" t="s">
        <v>16194</v>
      </c>
      <c r="B15680" t="s">
        <v>50</v>
      </c>
      <c r="C15680" t="s">
        <v>95</v>
      </c>
      <c r="D15680" t="s">
        <v>3284</v>
      </c>
      <c r="E15680">
        <v>120</v>
      </c>
      <c r="F15680">
        <v>120</v>
      </c>
      <c r="G15680" t="s">
        <v>587</v>
      </c>
      <c r="H15680">
        <v>4.3</v>
      </c>
      <c r="I15680">
        <f>F15680-E15680</f>
        <v>0</v>
      </c>
      <c r="J15680">
        <f>I15680*100/F15680</f>
        <v>0</v>
      </c>
      <c r="K15680" t="str">
        <f>IF(E15680&lt;=200,"Budget",IF(E15680&lt;=500,"Mid Range","Premium"))</f>
        <v>Budget</v>
      </c>
    </row>
    <row r="15681" spans="1:11" x14ac:dyDescent="0.3">
      <c r="A15681" t="s">
        <v>16195</v>
      </c>
      <c r="B15681" t="s">
        <v>107</v>
      </c>
      <c r="C15681" t="s">
        <v>153</v>
      </c>
      <c r="D15681" t="s">
        <v>10505</v>
      </c>
      <c r="E15681">
        <v>100</v>
      </c>
      <c r="F15681">
        <v>100</v>
      </c>
      <c r="G15681" t="s">
        <v>155</v>
      </c>
      <c r="H15681">
        <v>4.2</v>
      </c>
      <c r="I15681">
        <f>F15681-E15681</f>
        <v>0</v>
      </c>
      <c r="J15681">
        <f>I15681*100/F15681</f>
        <v>0</v>
      </c>
      <c r="K15681" t="str">
        <f>IF(E15681&lt;=200,"Budget",IF(E15681&lt;=500,"Mid Range","Premium"))</f>
        <v>Budget</v>
      </c>
    </row>
    <row r="15682" spans="1:11" x14ac:dyDescent="0.3">
      <c r="A15682" t="s">
        <v>16196</v>
      </c>
      <c r="B15682" t="s">
        <v>9</v>
      </c>
      <c r="C15682" t="s">
        <v>296</v>
      </c>
      <c r="D15682" t="s">
        <v>1367</v>
      </c>
      <c r="E15682">
        <v>358.9</v>
      </c>
      <c r="F15682">
        <v>370</v>
      </c>
      <c r="G15682" t="s">
        <v>1265</v>
      </c>
      <c r="H15682">
        <v>4.3</v>
      </c>
      <c r="I15682">
        <f>F15682-E15682</f>
        <v>11.100000000000023</v>
      </c>
      <c r="J15682">
        <f>I15682*100/F15682</f>
        <v>3.0000000000000062</v>
      </c>
      <c r="K15682" t="str">
        <f>IF(E15682&lt;=200,"Budget",IF(E15682&lt;=500,"Mid Range","Premium"))</f>
        <v>Mid Range</v>
      </c>
    </row>
    <row r="15683" spans="1:11" x14ac:dyDescent="0.3">
      <c r="A15683" t="s">
        <v>16197</v>
      </c>
      <c r="B15683" t="s">
        <v>9</v>
      </c>
      <c r="C15683" t="s">
        <v>36</v>
      </c>
      <c r="D15683" t="s">
        <v>247</v>
      </c>
      <c r="E15683">
        <v>259</v>
      </c>
      <c r="F15683">
        <v>370</v>
      </c>
      <c r="G15683" t="s">
        <v>38</v>
      </c>
      <c r="H15683">
        <v>3</v>
      </c>
      <c r="I15683">
        <f>F15683-E15683</f>
        <v>111</v>
      </c>
      <c r="J15683">
        <f>I15683*100/F15683</f>
        <v>30</v>
      </c>
      <c r="K15683" t="str">
        <f>IF(E15683&lt;=200,"Budget",IF(E15683&lt;=500,"Mid Range","Premium"))</f>
        <v>Mid Range</v>
      </c>
    </row>
    <row r="15684" spans="1:11" x14ac:dyDescent="0.3">
      <c r="A15684" t="s">
        <v>9615</v>
      </c>
      <c r="B15684" t="s">
        <v>9</v>
      </c>
      <c r="C15684" t="s">
        <v>151</v>
      </c>
      <c r="D15684" t="s">
        <v>3798</v>
      </c>
      <c r="E15684">
        <v>799</v>
      </c>
      <c r="F15684">
        <v>799</v>
      </c>
      <c r="G15684" t="s">
        <v>158</v>
      </c>
      <c r="H15684">
        <v>5</v>
      </c>
      <c r="I15684">
        <f>F15684-E15684</f>
        <v>0</v>
      </c>
      <c r="J15684">
        <f>I15684*100/F15684</f>
        <v>0</v>
      </c>
      <c r="K15684" t="str">
        <f>IF(E15684&lt;=200,"Budget",IF(E15684&lt;=500,"Mid Range","Premium"))</f>
        <v>Premium</v>
      </c>
    </row>
    <row r="15685" spans="1:11" x14ac:dyDescent="0.3">
      <c r="A15685" t="s">
        <v>16198</v>
      </c>
      <c r="B15685" t="s">
        <v>14</v>
      </c>
      <c r="C15685" t="s">
        <v>270</v>
      </c>
      <c r="D15685" t="s">
        <v>368</v>
      </c>
      <c r="E15685">
        <v>419</v>
      </c>
      <c r="F15685">
        <v>492</v>
      </c>
      <c r="G15685" t="s">
        <v>849</v>
      </c>
      <c r="H15685">
        <v>4</v>
      </c>
      <c r="I15685">
        <f>F15685-E15685</f>
        <v>73</v>
      </c>
      <c r="J15685">
        <f>I15685*100/F15685</f>
        <v>14.83739837398374</v>
      </c>
      <c r="K15685" t="str">
        <f>IF(E15685&lt;=200,"Budget",IF(E15685&lt;=500,"Mid Range","Premium"))</f>
        <v>Mid Range</v>
      </c>
    </row>
    <row r="15686" spans="1:11" x14ac:dyDescent="0.3">
      <c r="A15686" t="s">
        <v>10479</v>
      </c>
      <c r="B15686" t="s">
        <v>90</v>
      </c>
      <c r="C15686" t="s">
        <v>610</v>
      </c>
      <c r="D15686" t="s">
        <v>143</v>
      </c>
      <c r="E15686">
        <v>119</v>
      </c>
      <c r="F15686">
        <v>142</v>
      </c>
      <c r="G15686" t="s">
        <v>266</v>
      </c>
      <c r="H15686">
        <v>4</v>
      </c>
      <c r="I15686">
        <f>F15686-E15686</f>
        <v>23</v>
      </c>
      <c r="J15686">
        <f>I15686*100/F15686</f>
        <v>16.197183098591548</v>
      </c>
      <c r="K15686" t="str">
        <f>IF(E15686&lt;=200,"Budget",IF(E15686&lt;=500,"Mid Range","Premium"))</f>
        <v>Budget</v>
      </c>
    </row>
    <row r="15687" spans="1:11" x14ac:dyDescent="0.3">
      <c r="A15687" t="s">
        <v>16199</v>
      </c>
      <c r="B15687" t="s">
        <v>90</v>
      </c>
      <c r="C15687" t="s">
        <v>142</v>
      </c>
      <c r="D15687" t="s">
        <v>191</v>
      </c>
      <c r="E15687">
        <v>50</v>
      </c>
      <c r="F15687">
        <v>50</v>
      </c>
      <c r="G15687" t="s">
        <v>192</v>
      </c>
      <c r="H15687">
        <v>4.3</v>
      </c>
      <c r="I15687">
        <f>F15687-E15687</f>
        <v>0</v>
      </c>
      <c r="J15687">
        <f>I15687*100/F15687</f>
        <v>0</v>
      </c>
      <c r="K15687" t="str">
        <f>IF(E15687&lt;=200,"Budget",IF(E15687&lt;=500,"Mid Range","Premium"))</f>
        <v>Budget</v>
      </c>
    </row>
    <row r="15688" spans="1:11" x14ac:dyDescent="0.3">
      <c r="A15688" t="s">
        <v>16200</v>
      </c>
      <c r="B15688" t="s">
        <v>9</v>
      </c>
      <c r="C15688" t="s">
        <v>151</v>
      </c>
      <c r="D15688" t="s">
        <v>1817</v>
      </c>
      <c r="E15688">
        <v>58.5</v>
      </c>
      <c r="F15688">
        <v>90</v>
      </c>
      <c r="G15688" t="s">
        <v>981</v>
      </c>
      <c r="H15688">
        <v>4.3</v>
      </c>
      <c r="I15688">
        <f>F15688-E15688</f>
        <v>31.5</v>
      </c>
      <c r="J15688">
        <f>I15688*100/F15688</f>
        <v>35</v>
      </c>
      <c r="K15688" t="str">
        <f>IF(E15688&lt;=200,"Budget",IF(E15688&lt;=500,"Mid Range","Premium"))</f>
        <v>Budget</v>
      </c>
    </row>
    <row r="15689" spans="1:11" x14ac:dyDescent="0.3">
      <c r="A15689" t="s">
        <v>16201</v>
      </c>
      <c r="B15689" t="s">
        <v>107</v>
      </c>
      <c r="C15689" t="s">
        <v>187</v>
      </c>
      <c r="D15689" t="s">
        <v>1838</v>
      </c>
      <c r="E15689">
        <v>300</v>
      </c>
      <c r="F15689">
        <v>300</v>
      </c>
      <c r="G15689" t="s">
        <v>393</v>
      </c>
      <c r="H15689">
        <v>3.4</v>
      </c>
      <c r="I15689">
        <f>F15689-E15689</f>
        <v>0</v>
      </c>
      <c r="J15689">
        <f>I15689*100/F15689</f>
        <v>0</v>
      </c>
      <c r="K15689" t="str">
        <f>IF(E15689&lt;=200,"Budget",IF(E15689&lt;=500,"Mid Range","Premium"))</f>
        <v>Mid Range</v>
      </c>
    </row>
    <row r="15690" spans="1:11" x14ac:dyDescent="0.3">
      <c r="A15690" t="s">
        <v>16203</v>
      </c>
      <c r="B15690" t="s">
        <v>9</v>
      </c>
      <c r="C15690" t="s">
        <v>278</v>
      </c>
      <c r="D15690" t="s">
        <v>1583</v>
      </c>
      <c r="E15690">
        <v>550</v>
      </c>
      <c r="F15690">
        <v>550</v>
      </c>
      <c r="G15690" t="s">
        <v>1584</v>
      </c>
      <c r="H15690">
        <v>4.5</v>
      </c>
      <c r="I15690">
        <f>F15690-E15690</f>
        <v>0</v>
      </c>
      <c r="J15690">
        <f>I15690*100/F15690</f>
        <v>0</v>
      </c>
      <c r="K15690" t="str">
        <f>IF(E15690&lt;=200,"Budget",IF(E15690&lt;=500,"Mid Range","Premium"))</f>
        <v>Premium</v>
      </c>
    </row>
    <row r="15691" spans="1:11" x14ac:dyDescent="0.3">
      <c r="A15691" t="s">
        <v>16204</v>
      </c>
      <c r="B15691" t="s">
        <v>9</v>
      </c>
      <c r="C15691" t="s">
        <v>28</v>
      </c>
      <c r="D15691" t="s">
        <v>65</v>
      </c>
      <c r="E15691">
        <v>180</v>
      </c>
      <c r="F15691">
        <v>180</v>
      </c>
      <c r="G15691" t="s">
        <v>41</v>
      </c>
      <c r="H15691">
        <v>4.8</v>
      </c>
      <c r="I15691">
        <f>F15691-E15691</f>
        <v>0</v>
      </c>
      <c r="J15691">
        <f>I15691*100/F15691</f>
        <v>0</v>
      </c>
      <c r="K15691" t="str">
        <f>IF(E15691&lt;=200,"Budget",IF(E15691&lt;=500,"Mid Range","Premium"))</f>
        <v>Budget</v>
      </c>
    </row>
    <row r="15692" spans="1:11" x14ac:dyDescent="0.3">
      <c r="A15692" t="s">
        <v>16205</v>
      </c>
      <c r="B15692" t="s">
        <v>14</v>
      </c>
      <c r="C15692" t="s">
        <v>15</v>
      </c>
      <c r="D15692" t="s">
        <v>104</v>
      </c>
      <c r="E15692">
        <v>215</v>
      </c>
      <c r="F15692">
        <v>215</v>
      </c>
      <c r="G15692" t="s">
        <v>17</v>
      </c>
      <c r="H15692">
        <v>3</v>
      </c>
      <c r="I15692">
        <f>F15692-E15692</f>
        <v>0</v>
      </c>
      <c r="J15692">
        <f>I15692*100/F15692</f>
        <v>0</v>
      </c>
      <c r="K15692" t="str">
        <f>IF(E15692&lt;=200,"Budget",IF(E15692&lt;=500,"Mid Range","Premium"))</f>
        <v>Mid Range</v>
      </c>
    </row>
    <row r="15693" spans="1:11" x14ac:dyDescent="0.3">
      <c r="A15693" t="s">
        <v>16206</v>
      </c>
      <c r="B15693" t="s">
        <v>14</v>
      </c>
      <c r="C15693" t="s">
        <v>1512</v>
      </c>
      <c r="D15693" t="s">
        <v>8847</v>
      </c>
      <c r="E15693">
        <v>339</v>
      </c>
      <c r="F15693">
        <v>339</v>
      </c>
      <c r="G15693" t="s">
        <v>1830</v>
      </c>
      <c r="H15693">
        <v>3.8</v>
      </c>
      <c r="I15693">
        <f>F15693-E15693</f>
        <v>0</v>
      </c>
      <c r="J15693">
        <f>I15693*100/F15693</f>
        <v>0</v>
      </c>
      <c r="K15693" t="str">
        <f>IF(E15693&lt;=200,"Budget",IF(E15693&lt;=500,"Mid Range","Premium"))</f>
        <v>Mid Range</v>
      </c>
    </row>
    <row r="15694" spans="1:11" x14ac:dyDescent="0.3">
      <c r="A15694" t="s">
        <v>16207</v>
      </c>
      <c r="B15694" t="s">
        <v>14</v>
      </c>
      <c r="C15694" t="s">
        <v>454</v>
      </c>
      <c r="D15694" t="s">
        <v>3858</v>
      </c>
      <c r="E15694">
        <v>38</v>
      </c>
      <c r="F15694">
        <v>40</v>
      </c>
      <c r="G15694" t="s">
        <v>1783</v>
      </c>
      <c r="H15694">
        <v>4</v>
      </c>
      <c r="I15694">
        <f>F15694-E15694</f>
        <v>2</v>
      </c>
      <c r="J15694">
        <f>I15694*100/F15694</f>
        <v>5</v>
      </c>
      <c r="K15694" t="str">
        <f>IF(E15694&lt;=200,"Budget",IF(E15694&lt;=500,"Mid Range","Premium"))</f>
        <v>Budget</v>
      </c>
    </row>
    <row r="15695" spans="1:11" x14ac:dyDescent="0.3">
      <c r="A15695" t="s">
        <v>16208</v>
      </c>
      <c r="B15695" t="s">
        <v>107</v>
      </c>
      <c r="C15695" t="s">
        <v>205</v>
      </c>
      <c r="D15695" t="s">
        <v>1504</v>
      </c>
      <c r="E15695">
        <v>95</v>
      </c>
      <c r="F15695">
        <v>100</v>
      </c>
      <c r="G15695" t="s">
        <v>470</v>
      </c>
      <c r="H15695">
        <v>3.9</v>
      </c>
      <c r="I15695">
        <f>F15695-E15695</f>
        <v>5</v>
      </c>
      <c r="J15695">
        <f>I15695*100/F15695</f>
        <v>5</v>
      </c>
      <c r="K15695" t="str">
        <f>IF(E15695&lt;=200,"Budget",IF(E15695&lt;=500,"Mid Range","Premium"))</f>
        <v>Budget</v>
      </c>
    </row>
    <row r="15696" spans="1:11" x14ac:dyDescent="0.3">
      <c r="A15696" t="s">
        <v>16209</v>
      </c>
      <c r="B15696" t="s">
        <v>9</v>
      </c>
      <c r="C15696" t="s">
        <v>10</v>
      </c>
      <c r="D15696" t="s">
        <v>2369</v>
      </c>
      <c r="E15696">
        <v>120</v>
      </c>
      <c r="F15696">
        <v>120</v>
      </c>
      <c r="G15696" t="s">
        <v>44</v>
      </c>
      <c r="H15696">
        <v>4.3</v>
      </c>
      <c r="I15696">
        <f>F15696-E15696</f>
        <v>0</v>
      </c>
      <c r="J15696">
        <f>I15696*100/F15696</f>
        <v>0</v>
      </c>
      <c r="K15696" t="str">
        <f>IF(E15696&lt;=200,"Budget",IF(E15696&lt;=500,"Mid Range","Premium"))</f>
        <v>Budget</v>
      </c>
    </row>
    <row r="15697" spans="1:11" x14ac:dyDescent="0.3">
      <c r="A15697" t="s">
        <v>16210</v>
      </c>
      <c r="B15697" t="s">
        <v>90</v>
      </c>
      <c r="C15697" t="s">
        <v>142</v>
      </c>
      <c r="D15697" t="s">
        <v>74</v>
      </c>
      <c r="E15697">
        <v>129</v>
      </c>
      <c r="F15697">
        <v>129</v>
      </c>
      <c r="G15697" t="s">
        <v>147</v>
      </c>
      <c r="H15697">
        <v>4.2</v>
      </c>
      <c r="I15697">
        <f>F15697-E15697</f>
        <v>0</v>
      </c>
      <c r="J15697">
        <f>I15697*100/F15697</f>
        <v>0</v>
      </c>
      <c r="K15697" t="str">
        <f>IF(E15697&lt;=200,"Budget",IF(E15697&lt;=500,"Mid Range","Premium"))</f>
        <v>Budget</v>
      </c>
    </row>
    <row r="15698" spans="1:11" x14ac:dyDescent="0.3">
      <c r="A15698" t="s">
        <v>8154</v>
      </c>
      <c r="B15698" t="s">
        <v>90</v>
      </c>
      <c r="C15698" t="s">
        <v>173</v>
      </c>
      <c r="D15698" t="s">
        <v>143</v>
      </c>
      <c r="E15698">
        <v>699</v>
      </c>
      <c r="F15698">
        <v>1099</v>
      </c>
      <c r="G15698" t="s">
        <v>1260</v>
      </c>
      <c r="H15698">
        <v>3.9</v>
      </c>
      <c r="I15698">
        <f>F15698-E15698</f>
        <v>400</v>
      </c>
      <c r="J15698">
        <f>I15698*100/F15698</f>
        <v>36.396724294813467</v>
      </c>
      <c r="K15698" t="str">
        <f>IF(E15698&lt;=200,"Budget",IF(E15698&lt;=500,"Mid Range","Premium"))</f>
        <v>Premium</v>
      </c>
    </row>
    <row r="15699" spans="1:11" x14ac:dyDescent="0.3">
      <c r="A15699" t="s">
        <v>16211</v>
      </c>
      <c r="B15699" t="s">
        <v>107</v>
      </c>
      <c r="C15699" t="s">
        <v>261</v>
      </c>
      <c r="D15699" t="s">
        <v>1192</v>
      </c>
      <c r="E15699">
        <v>50</v>
      </c>
      <c r="F15699">
        <v>50</v>
      </c>
      <c r="G15699" t="s">
        <v>290</v>
      </c>
      <c r="H15699">
        <v>3.7</v>
      </c>
      <c r="I15699">
        <f>F15699-E15699</f>
        <v>0</v>
      </c>
      <c r="J15699">
        <f>I15699*100/F15699</f>
        <v>0</v>
      </c>
      <c r="K15699" t="str">
        <f>IF(E15699&lt;=200,"Budget",IF(E15699&lt;=500,"Mid Range","Premium"))</f>
        <v>Budget</v>
      </c>
    </row>
    <row r="15700" spans="1:11" x14ac:dyDescent="0.3">
      <c r="A15700" t="s">
        <v>16212</v>
      </c>
      <c r="B15700" t="s">
        <v>107</v>
      </c>
      <c r="C15700" t="s">
        <v>261</v>
      </c>
      <c r="D15700" t="s">
        <v>6599</v>
      </c>
      <c r="E15700">
        <v>20</v>
      </c>
      <c r="F15700">
        <v>20</v>
      </c>
      <c r="G15700" t="s">
        <v>290</v>
      </c>
      <c r="H15700">
        <v>4.0999999999999996</v>
      </c>
      <c r="I15700">
        <f>F15700-E15700</f>
        <v>0</v>
      </c>
      <c r="J15700">
        <f>I15700*100/F15700</f>
        <v>0</v>
      </c>
      <c r="K15700" t="str">
        <f>IF(E15700&lt;=200,"Budget",IF(E15700&lt;=500,"Mid Range","Premium"))</f>
        <v>Budget</v>
      </c>
    </row>
    <row r="15701" spans="1:11" x14ac:dyDescent="0.3">
      <c r="A15701" t="s">
        <v>16213</v>
      </c>
      <c r="B15701" t="s">
        <v>126</v>
      </c>
      <c r="C15701" t="s">
        <v>1575</v>
      </c>
      <c r="D15701" t="s">
        <v>1576</v>
      </c>
      <c r="E15701">
        <v>50</v>
      </c>
      <c r="F15701">
        <v>50</v>
      </c>
      <c r="G15701" t="s">
        <v>1577</v>
      </c>
      <c r="H15701">
        <v>3</v>
      </c>
      <c r="I15701">
        <f>F15701-E15701</f>
        <v>0</v>
      </c>
      <c r="J15701">
        <f>I15701*100/F15701</f>
        <v>0</v>
      </c>
      <c r="K15701" t="str">
        <f>IF(E15701&lt;=200,"Budget",IF(E15701&lt;=500,"Mid Range","Premium"))</f>
        <v>Budget</v>
      </c>
    </row>
    <row r="15702" spans="1:11" x14ac:dyDescent="0.3">
      <c r="A15702" t="s">
        <v>16214</v>
      </c>
      <c r="B15702" t="s">
        <v>126</v>
      </c>
      <c r="C15702" t="s">
        <v>285</v>
      </c>
      <c r="D15702" t="s">
        <v>2011</v>
      </c>
      <c r="E15702">
        <v>100</v>
      </c>
      <c r="F15702">
        <v>120</v>
      </c>
      <c r="G15702" t="s">
        <v>1481</v>
      </c>
      <c r="H15702">
        <v>3.7</v>
      </c>
      <c r="I15702">
        <f>F15702-E15702</f>
        <v>20</v>
      </c>
      <c r="J15702">
        <f>I15702*100/F15702</f>
        <v>16.666666666666668</v>
      </c>
      <c r="K15702" t="str">
        <f>IF(E15702&lt;=200,"Budget",IF(E15702&lt;=500,"Mid Range","Premium"))</f>
        <v>Budget</v>
      </c>
    </row>
    <row r="15703" spans="1:11" x14ac:dyDescent="0.3">
      <c r="A15703" t="s">
        <v>16215</v>
      </c>
      <c r="B15703" t="s">
        <v>90</v>
      </c>
      <c r="C15703" t="s">
        <v>142</v>
      </c>
      <c r="D15703" t="s">
        <v>735</v>
      </c>
      <c r="E15703">
        <v>225</v>
      </c>
      <c r="F15703">
        <v>225</v>
      </c>
      <c r="G15703" t="s">
        <v>147</v>
      </c>
      <c r="H15703">
        <v>4.3</v>
      </c>
      <c r="I15703">
        <f>F15703-E15703</f>
        <v>0</v>
      </c>
      <c r="J15703">
        <f>I15703*100/F15703</f>
        <v>0</v>
      </c>
      <c r="K15703" t="str">
        <f>IF(E15703&lt;=200,"Budget",IF(E15703&lt;=500,"Mid Range","Premium"))</f>
        <v>Mid Range</v>
      </c>
    </row>
    <row r="15704" spans="1:11" x14ac:dyDescent="0.3">
      <c r="A15704" t="s">
        <v>8830</v>
      </c>
      <c r="B15704" t="s">
        <v>9</v>
      </c>
      <c r="C15704" t="s">
        <v>131</v>
      </c>
      <c r="D15704" t="s">
        <v>1291</v>
      </c>
      <c r="E15704">
        <v>360</v>
      </c>
      <c r="F15704">
        <v>450</v>
      </c>
      <c r="G15704" t="s">
        <v>133</v>
      </c>
      <c r="H15704">
        <v>4.5999999999999996</v>
      </c>
      <c r="I15704">
        <f>F15704-E15704</f>
        <v>90</v>
      </c>
      <c r="J15704">
        <f>I15704*100/F15704</f>
        <v>20</v>
      </c>
      <c r="K15704" t="str">
        <f>IF(E15704&lt;=200,"Budget",IF(E15704&lt;=500,"Mid Range","Premium"))</f>
        <v>Mid Range</v>
      </c>
    </row>
    <row r="15705" spans="1:11" x14ac:dyDescent="0.3">
      <c r="A15705" t="s">
        <v>16216</v>
      </c>
      <c r="B15705" t="s">
        <v>19</v>
      </c>
      <c r="C15705" t="s">
        <v>46</v>
      </c>
      <c r="D15705" t="s">
        <v>1028</v>
      </c>
      <c r="E15705">
        <v>425</v>
      </c>
      <c r="F15705">
        <v>425</v>
      </c>
      <c r="G15705" t="s">
        <v>484</v>
      </c>
      <c r="H15705">
        <v>3.7</v>
      </c>
      <c r="I15705">
        <f>F15705-E15705</f>
        <v>0</v>
      </c>
      <c r="J15705">
        <f>I15705*100/F15705</f>
        <v>0</v>
      </c>
      <c r="K15705" t="str">
        <f>IF(E15705&lt;=200,"Budget",IF(E15705&lt;=500,"Mid Range","Premium"))</f>
        <v>Mid Range</v>
      </c>
    </row>
    <row r="15706" spans="1:11" x14ac:dyDescent="0.3">
      <c r="A15706" t="s">
        <v>16217</v>
      </c>
      <c r="B15706" t="s">
        <v>50</v>
      </c>
      <c r="C15706" t="s">
        <v>169</v>
      </c>
      <c r="D15706" t="s">
        <v>1836</v>
      </c>
      <c r="E15706">
        <v>99</v>
      </c>
      <c r="F15706">
        <v>110</v>
      </c>
      <c r="G15706" t="s">
        <v>171</v>
      </c>
      <c r="H15706">
        <v>4.7</v>
      </c>
      <c r="I15706">
        <f>F15706-E15706</f>
        <v>11</v>
      </c>
      <c r="J15706">
        <f>I15706*100/F15706</f>
        <v>10</v>
      </c>
      <c r="K15706" t="str">
        <f>IF(E15706&lt;=200,"Budget",IF(E15706&lt;=500,"Mid Range","Premium"))</f>
        <v>Budget</v>
      </c>
    </row>
    <row r="15707" spans="1:11" x14ac:dyDescent="0.3">
      <c r="A15707" t="s">
        <v>16218</v>
      </c>
      <c r="B15707" t="s">
        <v>9</v>
      </c>
      <c r="C15707" t="s">
        <v>131</v>
      </c>
      <c r="D15707" t="s">
        <v>2372</v>
      </c>
      <c r="E15707">
        <v>95</v>
      </c>
      <c r="F15707">
        <v>190</v>
      </c>
      <c r="G15707" t="s">
        <v>1128</v>
      </c>
      <c r="H15707">
        <v>4</v>
      </c>
      <c r="I15707">
        <f>F15707-E15707</f>
        <v>95</v>
      </c>
      <c r="J15707">
        <f>I15707*100/F15707</f>
        <v>50</v>
      </c>
      <c r="K15707" t="str">
        <f>IF(E15707&lt;=200,"Budget",IF(E15707&lt;=500,"Mid Range","Premium"))</f>
        <v>Budget</v>
      </c>
    </row>
    <row r="15708" spans="1:11" x14ac:dyDescent="0.3">
      <c r="A15708" t="s">
        <v>16219</v>
      </c>
      <c r="B15708" t="s">
        <v>19</v>
      </c>
      <c r="C15708" t="s">
        <v>606</v>
      </c>
      <c r="D15708" t="s">
        <v>3796</v>
      </c>
      <c r="E15708">
        <v>234</v>
      </c>
      <c r="F15708">
        <v>234</v>
      </c>
      <c r="G15708" t="s">
        <v>1031</v>
      </c>
      <c r="H15708">
        <v>3.3</v>
      </c>
      <c r="I15708">
        <f>F15708-E15708</f>
        <v>0</v>
      </c>
      <c r="J15708">
        <f>I15708*100/F15708</f>
        <v>0</v>
      </c>
      <c r="K15708" t="str">
        <f>IF(E15708&lt;=200,"Budget",IF(E15708&lt;=500,"Mid Range","Premium"))</f>
        <v>Mid Range</v>
      </c>
    </row>
    <row r="15709" spans="1:11" x14ac:dyDescent="0.3">
      <c r="A15709" t="s">
        <v>16220</v>
      </c>
      <c r="B15709" t="s">
        <v>50</v>
      </c>
      <c r="C15709" t="s">
        <v>401</v>
      </c>
      <c r="D15709" t="s">
        <v>853</v>
      </c>
      <c r="E15709">
        <v>497.17</v>
      </c>
      <c r="F15709">
        <v>599</v>
      </c>
      <c r="G15709" t="s">
        <v>513</v>
      </c>
      <c r="H15709">
        <v>3.6</v>
      </c>
      <c r="I15709">
        <f>F15709-E15709</f>
        <v>101.82999999999998</v>
      </c>
      <c r="J15709">
        <f>I15709*100/F15709</f>
        <v>16.999999999999996</v>
      </c>
      <c r="K15709" t="str">
        <f>IF(E15709&lt;=200,"Budget",IF(E15709&lt;=500,"Mid Range","Premium"))</f>
        <v>Mid Range</v>
      </c>
    </row>
    <row r="15710" spans="1:11" x14ac:dyDescent="0.3">
      <c r="A15710" t="s">
        <v>16221</v>
      </c>
      <c r="B15710" t="s">
        <v>9</v>
      </c>
      <c r="C15710" t="s">
        <v>10</v>
      </c>
      <c r="D15710" t="s">
        <v>1859</v>
      </c>
      <c r="E15710">
        <v>99</v>
      </c>
      <c r="F15710">
        <v>99</v>
      </c>
      <c r="G15710" t="s">
        <v>209</v>
      </c>
      <c r="H15710">
        <v>4.2</v>
      </c>
      <c r="I15710">
        <f>F15710-E15710</f>
        <v>0</v>
      </c>
      <c r="J15710">
        <f>I15710*100/F15710</f>
        <v>0</v>
      </c>
      <c r="K15710" t="str">
        <f>IF(E15710&lt;=200,"Budget",IF(E15710&lt;=500,"Mid Range","Premium"))</f>
        <v>Budget</v>
      </c>
    </row>
    <row r="15711" spans="1:11" x14ac:dyDescent="0.3">
      <c r="A15711" t="s">
        <v>16222</v>
      </c>
      <c r="B15711" t="s">
        <v>9</v>
      </c>
      <c r="C15711" t="s">
        <v>28</v>
      </c>
      <c r="D15711" t="s">
        <v>520</v>
      </c>
      <c r="E15711">
        <v>92.65</v>
      </c>
      <c r="F15711">
        <v>109</v>
      </c>
      <c r="G15711" t="s">
        <v>30</v>
      </c>
      <c r="H15711">
        <v>4.2</v>
      </c>
      <c r="I15711">
        <f>F15711-E15711</f>
        <v>16.349999999999994</v>
      </c>
      <c r="J15711">
        <f>I15711*100/F15711</f>
        <v>14.999999999999996</v>
      </c>
      <c r="K15711" t="str">
        <f>IF(E15711&lt;=200,"Budget",IF(E15711&lt;=500,"Mid Range","Premium"))</f>
        <v>Budget</v>
      </c>
    </row>
    <row r="15712" spans="1:11" x14ac:dyDescent="0.3">
      <c r="A15712" t="s">
        <v>16223</v>
      </c>
      <c r="B15712" t="s">
        <v>14</v>
      </c>
      <c r="C15712" t="s">
        <v>281</v>
      </c>
      <c r="D15712" t="s">
        <v>6888</v>
      </c>
      <c r="E15712">
        <v>3299</v>
      </c>
      <c r="F15712">
        <v>4145</v>
      </c>
      <c r="G15712" t="s">
        <v>473</v>
      </c>
      <c r="H15712">
        <v>5</v>
      </c>
      <c r="I15712">
        <f>F15712-E15712</f>
        <v>846</v>
      </c>
      <c r="J15712">
        <f>I15712*100/F15712</f>
        <v>20.410132689987936</v>
      </c>
      <c r="K15712" t="str">
        <f>IF(E15712&lt;=200,"Budget",IF(E15712&lt;=500,"Mid Range","Premium"))</f>
        <v>Premium</v>
      </c>
    </row>
    <row r="15713" spans="1:11" x14ac:dyDescent="0.3">
      <c r="A15713" t="s">
        <v>16224</v>
      </c>
      <c r="B15713" t="s">
        <v>107</v>
      </c>
      <c r="C15713" t="s">
        <v>490</v>
      </c>
      <c r="D15713" t="s">
        <v>1293</v>
      </c>
      <c r="E15713">
        <v>499</v>
      </c>
      <c r="F15713">
        <v>499</v>
      </c>
      <c r="G15713" t="s">
        <v>1147</v>
      </c>
      <c r="H15713">
        <v>3</v>
      </c>
      <c r="I15713">
        <f>F15713-E15713</f>
        <v>0</v>
      </c>
      <c r="J15713">
        <f>I15713*100/F15713</f>
        <v>0</v>
      </c>
      <c r="K15713" t="str">
        <f>IF(E15713&lt;=200,"Budget",IF(E15713&lt;=500,"Mid Range","Premium"))</f>
        <v>Mid Range</v>
      </c>
    </row>
    <row r="15714" spans="1:11" x14ac:dyDescent="0.3">
      <c r="A15714" t="s">
        <v>9562</v>
      </c>
      <c r="B15714" t="s">
        <v>107</v>
      </c>
      <c r="C15714" t="s">
        <v>153</v>
      </c>
      <c r="D15714" t="s">
        <v>372</v>
      </c>
      <c r="E15714">
        <v>25</v>
      </c>
      <c r="F15714">
        <v>25</v>
      </c>
      <c r="G15714" t="s">
        <v>155</v>
      </c>
      <c r="H15714">
        <v>4.4000000000000004</v>
      </c>
      <c r="I15714">
        <f>F15714-E15714</f>
        <v>0</v>
      </c>
      <c r="J15714">
        <f>I15714*100/F15714</f>
        <v>0</v>
      </c>
      <c r="K15714" t="str">
        <f>IF(E15714&lt;=200,"Budget",IF(E15714&lt;=500,"Mid Range","Premium"))</f>
        <v>Budget</v>
      </c>
    </row>
    <row r="15715" spans="1:11" x14ac:dyDescent="0.3">
      <c r="A15715" t="s">
        <v>16225</v>
      </c>
      <c r="B15715" t="s">
        <v>9</v>
      </c>
      <c r="C15715" t="s">
        <v>278</v>
      </c>
      <c r="D15715" t="s">
        <v>792</v>
      </c>
      <c r="E15715">
        <v>108</v>
      </c>
      <c r="F15715">
        <v>120</v>
      </c>
      <c r="G15715" t="s">
        <v>931</v>
      </c>
      <c r="H15715">
        <v>4.2</v>
      </c>
      <c r="I15715">
        <f>F15715-E15715</f>
        <v>12</v>
      </c>
      <c r="J15715">
        <f>I15715*100/F15715</f>
        <v>10</v>
      </c>
      <c r="K15715" t="str">
        <f>IF(E15715&lt;=200,"Budget",IF(E15715&lt;=500,"Mid Range","Premium"))</f>
        <v>Budget</v>
      </c>
    </row>
    <row r="15716" spans="1:11" x14ac:dyDescent="0.3">
      <c r="A15716" t="s">
        <v>16226</v>
      </c>
      <c r="B15716" t="s">
        <v>90</v>
      </c>
      <c r="C15716" t="s">
        <v>173</v>
      </c>
      <c r="D15716" t="s">
        <v>731</v>
      </c>
      <c r="E15716">
        <v>250</v>
      </c>
      <c r="F15716">
        <v>250</v>
      </c>
      <c r="G15716" t="s">
        <v>175</v>
      </c>
      <c r="H15716">
        <v>3.4</v>
      </c>
      <c r="I15716">
        <f>F15716-E15716</f>
        <v>0</v>
      </c>
      <c r="J15716">
        <f>I15716*100/F15716</f>
        <v>0</v>
      </c>
      <c r="K15716" t="str">
        <f>IF(E15716&lt;=200,"Budget",IF(E15716&lt;=500,"Mid Range","Premium"))</f>
        <v>Mid Range</v>
      </c>
    </row>
    <row r="15717" spans="1:11" x14ac:dyDescent="0.3">
      <c r="A15717" t="s">
        <v>8567</v>
      </c>
      <c r="B15717" t="s">
        <v>9</v>
      </c>
      <c r="C15717" t="s">
        <v>36</v>
      </c>
      <c r="D15717" t="s">
        <v>418</v>
      </c>
      <c r="E15717">
        <v>184</v>
      </c>
      <c r="F15717">
        <v>230</v>
      </c>
      <c r="G15717" t="s">
        <v>38</v>
      </c>
      <c r="H15717">
        <v>3.8</v>
      </c>
      <c r="I15717">
        <f>F15717-E15717</f>
        <v>46</v>
      </c>
      <c r="J15717">
        <f>I15717*100/F15717</f>
        <v>20</v>
      </c>
      <c r="K15717" t="str">
        <f>IF(E15717&lt;=200,"Budget",IF(E15717&lt;=500,"Mid Range","Premium"))</f>
        <v>Budget</v>
      </c>
    </row>
    <row r="15718" spans="1:11" x14ac:dyDescent="0.3">
      <c r="A15718" t="s">
        <v>16227</v>
      </c>
      <c r="B15718" t="s">
        <v>107</v>
      </c>
      <c r="C15718" t="s">
        <v>114</v>
      </c>
      <c r="D15718" t="s">
        <v>4650</v>
      </c>
      <c r="E15718">
        <v>75</v>
      </c>
      <c r="F15718">
        <v>150</v>
      </c>
      <c r="G15718" t="s">
        <v>116</v>
      </c>
      <c r="H15718">
        <v>1.7</v>
      </c>
      <c r="I15718">
        <f>F15718-E15718</f>
        <v>75</v>
      </c>
      <c r="J15718">
        <f>I15718*100/F15718</f>
        <v>50</v>
      </c>
      <c r="K15718" t="str">
        <f>IF(E15718&lt;=200,"Budget",IF(E15718&lt;=500,"Mid Range","Premium"))</f>
        <v>Budget</v>
      </c>
    </row>
    <row r="15719" spans="1:11" x14ac:dyDescent="0.3">
      <c r="A15719" t="s">
        <v>9032</v>
      </c>
      <c r="B15719" t="s">
        <v>9</v>
      </c>
      <c r="C15719" t="s">
        <v>36</v>
      </c>
      <c r="D15719" t="s">
        <v>696</v>
      </c>
      <c r="E15719">
        <v>91</v>
      </c>
      <c r="F15719">
        <v>130</v>
      </c>
      <c r="G15719" t="s">
        <v>71</v>
      </c>
      <c r="H15719">
        <v>4.3</v>
      </c>
      <c r="I15719">
        <f>F15719-E15719</f>
        <v>39</v>
      </c>
      <c r="J15719">
        <f>I15719*100/F15719</f>
        <v>30</v>
      </c>
      <c r="K15719" t="str">
        <f>IF(E15719&lt;=200,"Budget",IF(E15719&lt;=500,"Mid Range","Premium"))</f>
        <v>Budget</v>
      </c>
    </row>
    <row r="15720" spans="1:11" x14ac:dyDescent="0.3">
      <c r="A15720" t="s">
        <v>16228</v>
      </c>
      <c r="B15720" t="s">
        <v>9</v>
      </c>
      <c r="C15720" t="s">
        <v>36</v>
      </c>
      <c r="D15720" t="s">
        <v>2005</v>
      </c>
      <c r="E15720">
        <v>1048</v>
      </c>
      <c r="F15720">
        <v>1048</v>
      </c>
      <c r="G15720" t="s">
        <v>38</v>
      </c>
      <c r="H15720">
        <v>4.5</v>
      </c>
      <c r="I15720">
        <f>F15720-E15720</f>
        <v>0</v>
      </c>
      <c r="J15720">
        <f>I15720*100/F15720</f>
        <v>0</v>
      </c>
      <c r="K15720" t="str">
        <f>IF(E15720&lt;=200,"Budget",IF(E15720&lt;=500,"Mid Range","Premium"))</f>
        <v>Premium</v>
      </c>
    </row>
    <row r="15721" spans="1:11" x14ac:dyDescent="0.3">
      <c r="A15721" t="s">
        <v>16229</v>
      </c>
      <c r="B15721" t="s">
        <v>9</v>
      </c>
      <c r="C15721" t="s">
        <v>10</v>
      </c>
      <c r="D15721" t="s">
        <v>4922</v>
      </c>
      <c r="E15721">
        <v>50</v>
      </c>
      <c r="F15721">
        <v>50</v>
      </c>
      <c r="G15721" t="s">
        <v>44</v>
      </c>
      <c r="H15721">
        <v>4.2</v>
      </c>
      <c r="I15721">
        <f>F15721-E15721</f>
        <v>0</v>
      </c>
      <c r="J15721">
        <f>I15721*100/F15721</f>
        <v>0</v>
      </c>
      <c r="K15721" t="str">
        <f>IF(E15721&lt;=200,"Budget",IF(E15721&lt;=500,"Mid Range","Premium"))</f>
        <v>Budget</v>
      </c>
    </row>
    <row r="15722" spans="1:11" x14ac:dyDescent="0.3">
      <c r="A15722" t="s">
        <v>16230</v>
      </c>
      <c r="B15722" t="s">
        <v>9</v>
      </c>
      <c r="C15722" t="s">
        <v>36</v>
      </c>
      <c r="D15722" t="s">
        <v>247</v>
      </c>
      <c r="E15722">
        <v>360</v>
      </c>
      <c r="F15722">
        <v>450</v>
      </c>
      <c r="G15722" t="s">
        <v>38</v>
      </c>
      <c r="H15722">
        <v>3.6</v>
      </c>
      <c r="I15722">
        <f>F15722-E15722</f>
        <v>90</v>
      </c>
      <c r="J15722">
        <f>I15722*100/F15722</f>
        <v>20</v>
      </c>
      <c r="K15722" t="str">
        <f>IF(E15722&lt;=200,"Budget",IF(E15722&lt;=500,"Mid Range","Premium"))</f>
        <v>Mid Range</v>
      </c>
    </row>
    <row r="15723" spans="1:11" x14ac:dyDescent="0.3">
      <c r="A15723" t="s">
        <v>16231</v>
      </c>
      <c r="B15723" t="s">
        <v>121</v>
      </c>
      <c r="C15723" t="s">
        <v>135</v>
      </c>
      <c r="D15723" t="s">
        <v>342</v>
      </c>
      <c r="E15723">
        <v>150</v>
      </c>
      <c r="F15723">
        <v>150</v>
      </c>
      <c r="G15723" t="s">
        <v>343</v>
      </c>
      <c r="H15723">
        <v>4.3</v>
      </c>
      <c r="I15723">
        <f>F15723-E15723</f>
        <v>0</v>
      </c>
      <c r="J15723">
        <f>I15723*100/F15723</f>
        <v>0</v>
      </c>
      <c r="K15723" t="str">
        <f>IF(E15723&lt;=200,"Budget",IF(E15723&lt;=500,"Mid Range","Premium"))</f>
        <v>Budget</v>
      </c>
    </row>
    <row r="15724" spans="1:11" x14ac:dyDescent="0.3">
      <c r="A15724" t="s">
        <v>8086</v>
      </c>
      <c r="B15724" t="s">
        <v>50</v>
      </c>
      <c r="C15724" t="s">
        <v>1296</v>
      </c>
      <c r="D15724" t="s">
        <v>879</v>
      </c>
      <c r="E15724">
        <v>405</v>
      </c>
      <c r="F15724">
        <v>405</v>
      </c>
      <c r="G15724" t="s">
        <v>53</v>
      </c>
      <c r="H15724">
        <v>3.4</v>
      </c>
      <c r="I15724">
        <f>F15724-E15724</f>
        <v>0</v>
      </c>
      <c r="J15724">
        <f>I15724*100/F15724</f>
        <v>0</v>
      </c>
      <c r="K15724" t="str">
        <f>IF(E15724&lt;=200,"Budget",IF(E15724&lt;=500,"Mid Range","Premium"))</f>
        <v>Mid Range</v>
      </c>
    </row>
    <row r="15725" spans="1:11" x14ac:dyDescent="0.3">
      <c r="A15725" t="s">
        <v>11218</v>
      </c>
      <c r="B15725" t="s">
        <v>9</v>
      </c>
      <c r="C15725" t="s">
        <v>131</v>
      </c>
      <c r="D15725" t="s">
        <v>823</v>
      </c>
      <c r="E15725">
        <v>298.51</v>
      </c>
      <c r="F15725">
        <v>597</v>
      </c>
      <c r="G15725" t="s">
        <v>133</v>
      </c>
      <c r="H15725">
        <v>3.9</v>
      </c>
      <c r="I15725">
        <f>F15725-E15725</f>
        <v>298.49</v>
      </c>
      <c r="J15725">
        <f>I15725*100/F15725</f>
        <v>49.998324958123952</v>
      </c>
      <c r="K15725" t="str">
        <f>IF(E15725&lt;=200,"Budget",IF(E15725&lt;=500,"Mid Range","Premium"))</f>
        <v>Mid Range</v>
      </c>
    </row>
    <row r="15726" spans="1:11" x14ac:dyDescent="0.3">
      <c r="A15726" t="s">
        <v>16232</v>
      </c>
      <c r="B15726" t="s">
        <v>9</v>
      </c>
      <c r="C15726" t="s">
        <v>36</v>
      </c>
      <c r="D15726" t="s">
        <v>664</v>
      </c>
      <c r="E15726">
        <v>167</v>
      </c>
      <c r="F15726">
        <v>257</v>
      </c>
      <c r="G15726" t="s">
        <v>38</v>
      </c>
      <c r="H15726">
        <v>4.2</v>
      </c>
      <c r="I15726">
        <f>F15726-E15726</f>
        <v>90</v>
      </c>
      <c r="J15726">
        <f>I15726*100/F15726</f>
        <v>35.019455252918291</v>
      </c>
      <c r="K15726" t="str">
        <f>IF(E15726&lt;=200,"Budget",IF(E15726&lt;=500,"Mid Range","Premium"))</f>
        <v>Budget</v>
      </c>
    </row>
    <row r="15727" spans="1:11" x14ac:dyDescent="0.3">
      <c r="A15727" t="s">
        <v>16233</v>
      </c>
      <c r="B15727" t="s">
        <v>9</v>
      </c>
      <c r="C15727" t="s">
        <v>131</v>
      </c>
      <c r="D15727" t="s">
        <v>1565</v>
      </c>
      <c r="E15727">
        <v>2560</v>
      </c>
      <c r="F15727">
        <v>3200</v>
      </c>
      <c r="G15727" t="s">
        <v>158</v>
      </c>
      <c r="H15727">
        <v>4</v>
      </c>
      <c r="I15727">
        <f>F15727-E15727</f>
        <v>640</v>
      </c>
      <c r="J15727">
        <f>I15727*100/F15727</f>
        <v>20</v>
      </c>
      <c r="K15727" t="str">
        <f>IF(E15727&lt;=200,"Budget",IF(E15727&lt;=500,"Mid Range","Premium"))</f>
        <v>Premium</v>
      </c>
    </row>
    <row r="15728" spans="1:11" x14ac:dyDescent="0.3">
      <c r="A15728" t="s">
        <v>16234</v>
      </c>
      <c r="B15728" t="s">
        <v>121</v>
      </c>
      <c r="C15728" t="s">
        <v>937</v>
      </c>
      <c r="D15728" t="s">
        <v>2523</v>
      </c>
      <c r="E15728">
        <v>1000</v>
      </c>
      <c r="F15728">
        <v>1090</v>
      </c>
      <c r="G15728" t="s">
        <v>2524</v>
      </c>
      <c r="H15728">
        <v>4.0999999999999996</v>
      </c>
      <c r="I15728">
        <f>F15728-E15728</f>
        <v>90</v>
      </c>
      <c r="J15728">
        <f>I15728*100/F15728</f>
        <v>8.2568807339449535</v>
      </c>
      <c r="K15728" t="str">
        <f>IF(E15728&lt;=200,"Budget",IF(E15728&lt;=500,"Mid Range","Premium"))</f>
        <v>Premium</v>
      </c>
    </row>
    <row r="15729" spans="1:11" x14ac:dyDescent="0.3">
      <c r="A15729" t="s">
        <v>16235</v>
      </c>
      <c r="B15729" t="s">
        <v>9</v>
      </c>
      <c r="C15729" t="s">
        <v>36</v>
      </c>
      <c r="D15729" t="s">
        <v>442</v>
      </c>
      <c r="E15729">
        <v>524.25</v>
      </c>
      <c r="F15729">
        <v>699</v>
      </c>
      <c r="G15729" t="s">
        <v>1134</v>
      </c>
      <c r="H15729">
        <v>4</v>
      </c>
      <c r="I15729">
        <f>F15729-E15729</f>
        <v>174.75</v>
      </c>
      <c r="J15729">
        <f>I15729*100/F15729</f>
        <v>25</v>
      </c>
      <c r="K15729" t="str">
        <f>IF(E15729&lt;=200,"Budget",IF(E15729&lt;=500,"Mid Range","Premium"))</f>
        <v>Premium</v>
      </c>
    </row>
    <row r="15730" spans="1:11" x14ac:dyDescent="0.3">
      <c r="A15730" t="s">
        <v>16236</v>
      </c>
      <c r="B15730" t="s">
        <v>90</v>
      </c>
      <c r="C15730" t="s">
        <v>173</v>
      </c>
      <c r="D15730" t="s">
        <v>265</v>
      </c>
      <c r="E15730">
        <v>156</v>
      </c>
      <c r="F15730">
        <v>156</v>
      </c>
      <c r="G15730" t="s">
        <v>266</v>
      </c>
      <c r="H15730">
        <v>3.6</v>
      </c>
      <c r="I15730">
        <f>F15730-E15730</f>
        <v>0</v>
      </c>
      <c r="J15730">
        <f>I15730*100/F15730</f>
        <v>0</v>
      </c>
      <c r="K15730" t="str">
        <f>IF(E15730&lt;=200,"Budget",IF(E15730&lt;=500,"Mid Range","Premium"))</f>
        <v>Budget</v>
      </c>
    </row>
    <row r="15731" spans="1:11" x14ac:dyDescent="0.3">
      <c r="A15731" t="s">
        <v>16237</v>
      </c>
      <c r="B15731" t="s">
        <v>19</v>
      </c>
      <c r="C15731" t="s">
        <v>24</v>
      </c>
      <c r="D15731" t="s">
        <v>904</v>
      </c>
      <c r="E15731">
        <v>429</v>
      </c>
      <c r="F15731">
        <v>609</v>
      </c>
      <c r="G15731" t="s">
        <v>523</v>
      </c>
      <c r="H15731">
        <v>2.7</v>
      </c>
      <c r="I15731">
        <f>F15731-E15731</f>
        <v>180</v>
      </c>
      <c r="J15731">
        <f>I15731*100/F15731</f>
        <v>29.55665024630542</v>
      </c>
      <c r="K15731" t="str">
        <f>IF(E15731&lt;=200,"Budget",IF(E15731&lt;=500,"Mid Range","Premium"))</f>
        <v>Mid Range</v>
      </c>
    </row>
    <row r="15732" spans="1:11" x14ac:dyDescent="0.3">
      <c r="A15732" t="s">
        <v>13769</v>
      </c>
      <c r="B15732" t="s">
        <v>107</v>
      </c>
      <c r="C15732" t="s">
        <v>205</v>
      </c>
      <c r="D15732" t="s">
        <v>686</v>
      </c>
      <c r="E15732">
        <v>125</v>
      </c>
      <c r="F15732">
        <v>135</v>
      </c>
      <c r="G15732" t="s">
        <v>470</v>
      </c>
      <c r="H15732">
        <v>3.9</v>
      </c>
      <c r="I15732">
        <f>F15732-E15732</f>
        <v>10</v>
      </c>
      <c r="J15732">
        <f>I15732*100/F15732</f>
        <v>7.4074074074074074</v>
      </c>
      <c r="K15732" t="str">
        <f>IF(E15732&lt;=200,"Budget",IF(E15732&lt;=500,"Mid Range","Premium"))</f>
        <v>Budget</v>
      </c>
    </row>
    <row r="15733" spans="1:11" x14ac:dyDescent="0.3">
      <c r="A15733" t="s">
        <v>10667</v>
      </c>
      <c r="B15733" t="s">
        <v>50</v>
      </c>
      <c r="C15733" t="s">
        <v>51</v>
      </c>
      <c r="D15733" t="s">
        <v>74</v>
      </c>
      <c r="E15733">
        <v>179</v>
      </c>
      <c r="F15733">
        <v>179</v>
      </c>
      <c r="G15733" t="s">
        <v>53</v>
      </c>
      <c r="H15733">
        <v>4</v>
      </c>
      <c r="I15733">
        <f>F15733-E15733</f>
        <v>0</v>
      </c>
      <c r="J15733">
        <f>I15733*100/F15733</f>
        <v>0</v>
      </c>
      <c r="K15733" t="str">
        <f>IF(E15733&lt;=200,"Budget",IF(E15733&lt;=500,"Mid Range","Premium"))</f>
        <v>Budget</v>
      </c>
    </row>
    <row r="15734" spans="1:11" x14ac:dyDescent="0.3">
      <c r="A15734" t="s">
        <v>16238</v>
      </c>
      <c r="B15734" t="s">
        <v>19</v>
      </c>
      <c r="C15734" t="s">
        <v>64</v>
      </c>
      <c r="D15734" t="s">
        <v>420</v>
      </c>
      <c r="E15734">
        <v>116</v>
      </c>
      <c r="F15734">
        <v>147</v>
      </c>
      <c r="G15734" t="s">
        <v>354</v>
      </c>
      <c r="H15734">
        <v>4.2</v>
      </c>
      <c r="I15734">
        <f>F15734-E15734</f>
        <v>31</v>
      </c>
      <c r="J15734">
        <f>I15734*100/F15734</f>
        <v>21.088435374149661</v>
      </c>
      <c r="K15734" t="str">
        <f>IF(E15734&lt;=200,"Budget",IF(E15734&lt;=500,"Mid Range","Premium"))</f>
        <v>Budget</v>
      </c>
    </row>
    <row r="15735" spans="1:11" x14ac:dyDescent="0.3">
      <c r="A15735" t="s">
        <v>16239</v>
      </c>
      <c r="B15735" t="s">
        <v>90</v>
      </c>
      <c r="C15735" t="s">
        <v>173</v>
      </c>
      <c r="D15735" t="s">
        <v>1520</v>
      </c>
      <c r="E15735">
        <v>130</v>
      </c>
      <c r="F15735">
        <v>130</v>
      </c>
      <c r="G15735" t="s">
        <v>175</v>
      </c>
      <c r="H15735">
        <v>3.6</v>
      </c>
      <c r="I15735">
        <f>F15735-E15735</f>
        <v>0</v>
      </c>
      <c r="J15735">
        <f>I15735*100/F15735</f>
        <v>0</v>
      </c>
      <c r="K15735" t="str">
        <f>IF(E15735&lt;=200,"Budget",IF(E15735&lt;=500,"Mid Range","Premium"))</f>
        <v>Budget</v>
      </c>
    </row>
    <row r="15736" spans="1:11" x14ac:dyDescent="0.3">
      <c r="A15736" t="s">
        <v>16240</v>
      </c>
      <c r="B15736" t="s">
        <v>19</v>
      </c>
      <c r="C15736" t="s">
        <v>267</v>
      </c>
      <c r="D15736" t="s">
        <v>2117</v>
      </c>
      <c r="E15736">
        <v>239</v>
      </c>
      <c r="F15736">
        <v>239</v>
      </c>
      <c r="G15736" t="s">
        <v>1775</v>
      </c>
      <c r="H15736">
        <v>4.0999999999999996</v>
      </c>
      <c r="I15736">
        <f>F15736-E15736</f>
        <v>0</v>
      </c>
      <c r="J15736">
        <f>I15736*100/F15736</f>
        <v>0</v>
      </c>
      <c r="K15736" t="str">
        <f>IF(E15736&lt;=200,"Budget",IF(E15736&lt;=500,"Mid Range","Premium"))</f>
        <v>Mid Range</v>
      </c>
    </row>
    <row r="15737" spans="1:11" x14ac:dyDescent="0.3">
      <c r="A15737" t="s">
        <v>16241</v>
      </c>
      <c r="B15737" t="s">
        <v>19</v>
      </c>
      <c r="C15737" t="s">
        <v>64</v>
      </c>
      <c r="D15737" t="s">
        <v>16242</v>
      </c>
      <c r="E15737">
        <v>275</v>
      </c>
      <c r="F15737">
        <v>275</v>
      </c>
      <c r="G15737" t="s">
        <v>2191</v>
      </c>
      <c r="H15737">
        <v>4.5</v>
      </c>
      <c r="I15737">
        <f>F15737-E15737</f>
        <v>0</v>
      </c>
      <c r="J15737">
        <f>I15737*100/F15737</f>
        <v>0</v>
      </c>
      <c r="K15737" t="str">
        <f>IF(E15737&lt;=200,"Budget",IF(E15737&lt;=500,"Mid Range","Premium"))</f>
        <v>Mid Range</v>
      </c>
    </row>
    <row r="15738" spans="1:11" x14ac:dyDescent="0.3">
      <c r="A15738" t="s">
        <v>16243</v>
      </c>
      <c r="B15738" t="s">
        <v>9</v>
      </c>
      <c r="C15738" t="s">
        <v>278</v>
      </c>
      <c r="D15738" t="s">
        <v>1537</v>
      </c>
      <c r="E15738">
        <v>225</v>
      </c>
      <c r="F15738">
        <v>225</v>
      </c>
      <c r="G15738" t="s">
        <v>366</v>
      </c>
      <c r="H15738">
        <v>1.7</v>
      </c>
      <c r="I15738">
        <f>F15738-E15738</f>
        <v>0</v>
      </c>
      <c r="J15738">
        <f>I15738*100/F15738</f>
        <v>0</v>
      </c>
      <c r="K15738" t="str">
        <f>IF(E15738&lt;=200,"Budget",IF(E15738&lt;=500,"Mid Range","Premium"))</f>
        <v>Mid Range</v>
      </c>
    </row>
    <row r="15739" spans="1:11" x14ac:dyDescent="0.3">
      <c r="A15739" t="s">
        <v>16244</v>
      </c>
      <c r="B15739" t="s">
        <v>9</v>
      </c>
      <c r="C15739" t="s">
        <v>36</v>
      </c>
      <c r="D15739" t="s">
        <v>664</v>
      </c>
      <c r="E15739">
        <v>133.19999999999999</v>
      </c>
      <c r="F15739">
        <v>148</v>
      </c>
      <c r="G15739" t="s">
        <v>38</v>
      </c>
      <c r="H15739">
        <v>4.0999999999999996</v>
      </c>
      <c r="I15739">
        <f>F15739-E15739</f>
        <v>14.800000000000011</v>
      </c>
      <c r="J15739">
        <f>I15739*100/F15739</f>
        <v>10.000000000000007</v>
      </c>
      <c r="K15739" t="str">
        <f>IF(E15739&lt;=200,"Budget",IF(E15739&lt;=500,"Mid Range","Premium"))</f>
        <v>Budget</v>
      </c>
    </row>
    <row r="15740" spans="1:11" x14ac:dyDescent="0.3">
      <c r="A15740" t="s">
        <v>16245</v>
      </c>
      <c r="B15740" t="s">
        <v>9</v>
      </c>
      <c r="C15740" t="s">
        <v>36</v>
      </c>
      <c r="D15740" t="s">
        <v>1381</v>
      </c>
      <c r="E15740">
        <v>299</v>
      </c>
      <c r="F15740">
        <v>299</v>
      </c>
      <c r="G15740" t="s">
        <v>38</v>
      </c>
      <c r="H15740">
        <v>2</v>
      </c>
      <c r="I15740">
        <f>F15740-E15740</f>
        <v>0</v>
      </c>
      <c r="J15740">
        <f>I15740*100/F15740</f>
        <v>0</v>
      </c>
      <c r="K15740" t="str">
        <f>IF(E15740&lt;=200,"Budget",IF(E15740&lt;=500,"Mid Range","Premium"))</f>
        <v>Mid Range</v>
      </c>
    </row>
    <row r="15741" spans="1:11" x14ac:dyDescent="0.3">
      <c r="A15741" t="s">
        <v>16246</v>
      </c>
      <c r="B15741" t="s">
        <v>50</v>
      </c>
      <c r="C15741" t="s">
        <v>86</v>
      </c>
      <c r="D15741" t="s">
        <v>2571</v>
      </c>
      <c r="E15741">
        <v>171</v>
      </c>
      <c r="F15741">
        <v>190</v>
      </c>
      <c r="G15741" t="s">
        <v>88</v>
      </c>
      <c r="H15741">
        <v>4.5999999999999996</v>
      </c>
      <c r="I15741">
        <f>F15741-E15741</f>
        <v>19</v>
      </c>
      <c r="J15741">
        <f>I15741*100/F15741</f>
        <v>10</v>
      </c>
      <c r="K15741" t="str">
        <f>IF(E15741&lt;=200,"Budget",IF(E15741&lt;=500,"Mid Range","Premium"))</f>
        <v>Budget</v>
      </c>
    </row>
    <row r="15742" spans="1:11" x14ac:dyDescent="0.3">
      <c r="A15742" t="s">
        <v>16247</v>
      </c>
      <c r="B15742" t="s">
        <v>9</v>
      </c>
      <c r="C15742" t="s">
        <v>36</v>
      </c>
      <c r="D15742" t="s">
        <v>467</v>
      </c>
      <c r="E15742">
        <v>185</v>
      </c>
      <c r="F15742">
        <v>185</v>
      </c>
      <c r="G15742" t="s">
        <v>38</v>
      </c>
      <c r="H15742">
        <v>3.8</v>
      </c>
      <c r="I15742">
        <f>F15742-E15742</f>
        <v>0</v>
      </c>
      <c r="J15742">
        <f>I15742*100/F15742</f>
        <v>0</v>
      </c>
      <c r="K15742" t="str">
        <f>IF(E15742&lt;=200,"Budget",IF(E15742&lt;=500,"Mid Range","Premium"))</f>
        <v>Budget</v>
      </c>
    </row>
    <row r="15743" spans="1:11" x14ac:dyDescent="0.3">
      <c r="A15743" t="s">
        <v>15572</v>
      </c>
      <c r="B15743" t="s">
        <v>9</v>
      </c>
      <c r="C15743" t="s">
        <v>296</v>
      </c>
      <c r="D15743" t="s">
        <v>2092</v>
      </c>
      <c r="E15743">
        <v>148.75</v>
      </c>
      <c r="F15743">
        <v>175</v>
      </c>
      <c r="G15743" t="s">
        <v>1042</v>
      </c>
      <c r="H15743">
        <v>5</v>
      </c>
      <c r="I15743">
        <f>F15743-E15743</f>
        <v>26.25</v>
      </c>
      <c r="J15743">
        <f>I15743*100/F15743</f>
        <v>15</v>
      </c>
      <c r="K15743" t="str">
        <f>IF(E15743&lt;=200,"Budget",IF(E15743&lt;=500,"Mid Range","Premium"))</f>
        <v>Budget</v>
      </c>
    </row>
    <row r="15744" spans="1:11" x14ac:dyDescent="0.3">
      <c r="A15744" t="s">
        <v>6089</v>
      </c>
      <c r="B15744" t="s">
        <v>90</v>
      </c>
      <c r="C15744" t="s">
        <v>142</v>
      </c>
      <c r="D15744" t="s">
        <v>1780</v>
      </c>
      <c r="E15744">
        <v>78</v>
      </c>
      <c r="F15744">
        <v>78</v>
      </c>
      <c r="G15744" t="s">
        <v>147</v>
      </c>
      <c r="H15744">
        <v>4.2</v>
      </c>
      <c r="I15744">
        <f>F15744-E15744</f>
        <v>0</v>
      </c>
      <c r="J15744">
        <f>I15744*100/F15744</f>
        <v>0</v>
      </c>
      <c r="K15744" t="str">
        <f>IF(E15744&lt;=200,"Budget",IF(E15744&lt;=500,"Mid Range","Premium"))</f>
        <v>Budget</v>
      </c>
    </row>
    <row r="15745" spans="1:11" x14ac:dyDescent="0.3">
      <c r="A15745" t="s">
        <v>16248</v>
      </c>
      <c r="B15745" t="s">
        <v>19</v>
      </c>
      <c r="C15745" t="s">
        <v>64</v>
      </c>
      <c r="D15745" t="s">
        <v>353</v>
      </c>
      <c r="E15745">
        <v>341.1</v>
      </c>
      <c r="F15745">
        <v>379</v>
      </c>
      <c r="G15745" t="s">
        <v>354</v>
      </c>
      <c r="H15745">
        <v>4.3</v>
      </c>
      <c r="I15745">
        <f>F15745-E15745</f>
        <v>37.899999999999977</v>
      </c>
      <c r="J15745">
        <f>I15745*100/F15745</f>
        <v>9.9999999999999947</v>
      </c>
      <c r="K15745" t="str">
        <f>IF(E15745&lt;=200,"Budget",IF(E15745&lt;=500,"Mid Range","Premium"))</f>
        <v>Mid Range</v>
      </c>
    </row>
    <row r="15746" spans="1:11" x14ac:dyDescent="0.3">
      <c r="A15746" t="s">
        <v>16249</v>
      </c>
      <c r="B15746" t="s">
        <v>50</v>
      </c>
      <c r="C15746" t="s">
        <v>55</v>
      </c>
      <c r="D15746" t="s">
        <v>2029</v>
      </c>
      <c r="E15746">
        <v>849</v>
      </c>
      <c r="F15746">
        <v>849</v>
      </c>
      <c r="G15746" t="s">
        <v>57</v>
      </c>
      <c r="H15746">
        <v>4.2</v>
      </c>
      <c r="I15746">
        <f>F15746-E15746</f>
        <v>0</v>
      </c>
      <c r="J15746">
        <f>I15746*100/F15746</f>
        <v>0</v>
      </c>
      <c r="K15746" t="str">
        <f>IF(E15746&lt;=200,"Budget",IF(E15746&lt;=500,"Mid Range","Premium"))</f>
        <v>Premium</v>
      </c>
    </row>
    <row r="15747" spans="1:11" x14ac:dyDescent="0.3">
      <c r="A15747" t="s">
        <v>16250</v>
      </c>
      <c r="B15747" t="s">
        <v>107</v>
      </c>
      <c r="C15747" t="s">
        <v>205</v>
      </c>
      <c r="D15747" t="s">
        <v>1794</v>
      </c>
      <c r="E15747">
        <v>115</v>
      </c>
      <c r="F15747">
        <v>115</v>
      </c>
      <c r="G15747" t="s">
        <v>382</v>
      </c>
      <c r="H15747">
        <v>4</v>
      </c>
      <c r="I15747">
        <f>F15747-E15747</f>
        <v>0</v>
      </c>
      <c r="J15747">
        <f>I15747*100/F15747</f>
        <v>0</v>
      </c>
      <c r="K15747" t="str">
        <f>IF(E15747&lt;=200,"Budget",IF(E15747&lt;=500,"Mid Range","Premium"))</f>
        <v>Budget</v>
      </c>
    </row>
    <row r="15748" spans="1:11" x14ac:dyDescent="0.3">
      <c r="A15748" t="s">
        <v>16251</v>
      </c>
      <c r="B15748" t="s">
        <v>107</v>
      </c>
      <c r="C15748" t="s">
        <v>261</v>
      </c>
      <c r="D15748" t="s">
        <v>262</v>
      </c>
      <c r="E15748">
        <v>40</v>
      </c>
      <c r="F15748">
        <v>40</v>
      </c>
      <c r="G15748" t="s">
        <v>263</v>
      </c>
      <c r="H15748">
        <v>4</v>
      </c>
      <c r="I15748">
        <f>F15748-E15748</f>
        <v>0</v>
      </c>
      <c r="J15748">
        <f>I15748*100/F15748</f>
        <v>0</v>
      </c>
      <c r="K15748" t="str">
        <f>IF(E15748&lt;=200,"Budget",IF(E15748&lt;=500,"Mid Range","Premium"))</f>
        <v>Budget</v>
      </c>
    </row>
    <row r="15749" spans="1:11" x14ac:dyDescent="0.3">
      <c r="A15749" t="s">
        <v>16252</v>
      </c>
      <c r="B15749" t="s">
        <v>121</v>
      </c>
      <c r="C15749" t="s">
        <v>135</v>
      </c>
      <c r="D15749" t="s">
        <v>16253</v>
      </c>
      <c r="E15749">
        <v>62.5</v>
      </c>
      <c r="F15749">
        <v>125</v>
      </c>
      <c r="G15749" t="s">
        <v>137</v>
      </c>
      <c r="H15749">
        <v>4.2</v>
      </c>
      <c r="I15749">
        <f>F15749-E15749</f>
        <v>62.5</v>
      </c>
      <c r="J15749">
        <f>I15749*100/F15749</f>
        <v>50</v>
      </c>
      <c r="K15749" t="str">
        <f>IF(E15749&lt;=200,"Budget",IF(E15749&lt;=500,"Mid Range","Premium"))</f>
        <v>Budget</v>
      </c>
    </row>
    <row r="15750" spans="1:11" x14ac:dyDescent="0.3">
      <c r="A15750" t="s">
        <v>16254</v>
      </c>
      <c r="B15750" t="s">
        <v>9</v>
      </c>
      <c r="C15750" t="s">
        <v>296</v>
      </c>
      <c r="D15750" t="s">
        <v>979</v>
      </c>
      <c r="E15750">
        <v>337.5</v>
      </c>
      <c r="F15750">
        <v>450</v>
      </c>
      <c r="G15750" t="s">
        <v>297</v>
      </c>
      <c r="H15750">
        <v>5</v>
      </c>
      <c r="I15750">
        <f>F15750-E15750</f>
        <v>112.5</v>
      </c>
      <c r="J15750">
        <f>I15750*100/F15750</f>
        <v>25</v>
      </c>
      <c r="K15750" t="str">
        <f>IF(E15750&lt;=200,"Budget",IF(E15750&lt;=500,"Mid Range","Premium"))</f>
        <v>Mid Range</v>
      </c>
    </row>
    <row r="15751" spans="1:11" x14ac:dyDescent="0.3">
      <c r="A15751" t="s">
        <v>1355</v>
      </c>
      <c r="B15751" t="s">
        <v>9</v>
      </c>
      <c r="C15751" t="s">
        <v>36</v>
      </c>
      <c r="D15751" t="s">
        <v>1356</v>
      </c>
      <c r="E15751">
        <v>226</v>
      </c>
      <c r="F15751">
        <v>350</v>
      </c>
      <c r="G15751" t="s">
        <v>198</v>
      </c>
      <c r="H15751">
        <v>2</v>
      </c>
      <c r="I15751">
        <f>F15751-E15751</f>
        <v>124</v>
      </c>
      <c r="J15751">
        <f>I15751*100/F15751</f>
        <v>35.428571428571431</v>
      </c>
      <c r="K15751" t="str">
        <f>IF(E15751&lt;=200,"Budget",IF(E15751&lt;=500,"Mid Range","Premium"))</f>
        <v>Mid Range</v>
      </c>
    </row>
    <row r="15752" spans="1:11" x14ac:dyDescent="0.3">
      <c r="A15752" t="s">
        <v>16255</v>
      </c>
      <c r="B15752" t="s">
        <v>90</v>
      </c>
      <c r="C15752" t="s">
        <v>639</v>
      </c>
      <c r="D15752" t="s">
        <v>143</v>
      </c>
      <c r="E15752">
        <v>85</v>
      </c>
      <c r="F15752">
        <v>140</v>
      </c>
      <c r="G15752" t="s">
        <v>1615</v>
      </c>
      <c r="H15752">
        <v>4</v>
      </c>
      <c r="I15752">
        <f>F15752-E15752</f>
        <v>55</v>
      </c>
      <c r="J15752">
        <f>I15752*100/F15752</f>
        <v>39.285714285714285</v>
      </c>
      <c r="K15752" t="str">
        <f>IF(E15752&lt;=200,"Budget",IF(E15752&lt;=500,"Mid Range","Premium"))</f>
        <v>Budget</v>
      </c>
    </row>
    <row r="15753" spans="1:11" x14ac:dyDescent="0.3">
      <c r="A15753" t="s">
        <v>12918</v>
      </c>
      <c r="B15753" t="s">
        <v>19</v>
      </c>
      <c r="C15753" t="s">
        <v>606</v>
      </c>
      <c r="D15753" t="s">
        <v>250</v>
      </c>
      <c r="E15753">
        <v>208</v>
      </c>
      <c r="F15753">
        <v>280</v>
      </c>
      <c r="G15753" t="s">
        <v>1031</v>
      </c>
      <c r="H15753">
        <v>4.0999999999999996</v>
      </c>
      <c r="I15753">
        <f>F15753-E15753</f>
        <v>72</v>
      </c>
      <c r="J15753">
        <f>I15753*100/F15753</f>
        <v>25.714285714285715</v>
      </c>
      <c r="K15753" t="str">
        <f>IF(E15753&lt;=200,"Budget",IF(E15753&lt;=500,"Mid Range","Premium"))</f>
        <v>Mid Range</v>
      </c>
    </row>
    <row r="15754" spans="1:11" x14ac:dyDescent="0.3">
      <c r="A15754" t="s">
        <v>16256</v>
      </c>
      <c r="B15754" t="s">
        <v>9</v>
      </c>
      <c r="C15754" t="s">
        <v>28</v>
      </c>
      <c r="D15754" t="s">
        <v>256</v>
      </c>
      <c r="E15754">
        <v>385.7</v>
      </c>
      <c r="F15754">
        <v>418</v>
      </c>
      <c r="G15754" t="s">
        <v>41</v>
      </c>
      <c r="H15754">
        <v>4.4000000000000004</v>
      </c>
      <c r="I15754">
        <f>F15754-E15754</f>
        <v>32.300000000000011</v>
      </c>
      <c r="J15754">
        <f>I15754*100/F15754</f>
        <v>7.7272727272727293</v>
      </c>
      <c r="K15754" t="str">
        <f>IF(E15754&lt;=200,"Budget",IF(E15754&lt;=500,"Mid Range","Premium"))</f>
        <v>Mid Range</v>
      </c>
    </row>
    <row r="15755" spans="1:11" x14ac:dyDescent="0.3">
      <c r="A15755" t="s">
        <v>16257</v>
      </c>
      <c r="B15755" t="s">
        <v>19</v>
      </c>
      <c r="C15755" t="s">
        <v>267</v>
      </c>
      <c r="D15755" t="s">
        <v>8111</v>
      </c>
      <c r="E15755">
        <v>68</v>
      </c>
      <c r="F15755">
        <v>74</v>
      </c>
      <c r="G15755" t="s">
        <v>1227</v>
      </c>
      <c r="H15755">
        <v>4.4000000000000004</v>
      </c>
      <c r="I15755">
        <f>F15755-E15755</f>
        <v>6</v>
      </c>
      <c r="J15755">
        <f>I15755*100/F15755</f>
        <v>8.1081081081081088</v>
      </c>
      <c r="K15755" t="str">
        <f>IF(E15755&lt;=200,"Budget",IF(E15755&lt;=500,"Mid Range","Premium"))</f>
        <v>Budget</v>
      </c>
    </row>
    <row r="15756" spans="1:11" x14ac:dyDescent="0.3">
      <c r="A15756" t="s">
        <v>16258</v>
      </c>
      <c r="B15756" t="s">
        <v>14</v>
      </c>
      <c r="C15756" t="s">
        <v>103</v>
      </c>
      <c r="D15756" t="s">
        <v>811</v>
      </c>
      <c r="E15756">
        <v>769</v>
      </c>
      <c r="F15756">
        <v>985</v>
      </c>
      <c r="G15756" t="s">
        <v>105</v>
      </c>
      <c r="H15756">
        <v>4</v>
      </c>
      <c r="I15756">
        <f>F15756-E15756</f>
        <v>216</v>
      </c>
      <c r="J15756">
        <f>I15756*100/F15756</f>
        <v>21.928934010152282</v>
      </c>
      <c r="K15756" t="str">
        <f>IF(E15756&lt;=200,"Budget",IF(E15756&lt;=500,"Mid Range","Premium"))</f>
        <v>Premium</v>
      </c>
    </row>
    <row r="15757" spans="1:11" x14ac:dyDescent="0.3">
      <c r="A15757" t="s">
        <v>16259</v>
      </c>
      <c r="B15757" t="s">
        <v>9</v>
      </c>
      <c r="C15757" t="s">
        <v>131</v>
      </c>
      <c r="D15757" t="s">
        <v>494</v>
      </c>
      <c r="E15757">
        <v>195.3</v>
      </c>
      <c r="F15757">
        <v>279</v>
      </c>
      <c r="G15757" t="s">
        <v>1128</v>
      </c>
      <c r="H15757">
        <v>3.8</v>
      </c>
      <c r="I15757">
        <f>F15757-E15757</f>
        <v>83.699999999999989</v>
      </c>
      <c r="J15757">
        <f>I15757*100/F15757</f>
        <v>29.999999999999993</v>
      </c>
      <c r="K15757" t="str">
        <f>IF(E15757&lt;=200,"Budget",IF(E15757&lt;=500,"Mid Range","Premium"))</f>
        <v>Budget</v>
      </c>
    </row>
    <row r="15758" spans="1:11" x14ac:dyDescent="0.3">
      <c r="A15758" t="s">
        <v>14363</v>
      </c>
      <c r="B15758" t="s">
        <v>9</v>
      </c>
      <c r="C15758" t="s">
        <v>10</v>
      </c>
      <c r="D15758" t="s">
        <v>1916</v>
      </c>
      <c r="E15758">
        <v>190</v>
      </c>
      <c r="F15758">
        <v>200</v>
      </c>
      <c r="G15758" t="s">
        <v>423</v>
      </c>
      <c r="H15758">
        <v>3.5</v>
      </c>
      <c r="I15758">
        <f>F15758-E15758</f>
        <v>10</v>
      </c>
      <c r="J15758">
        <f>I15758*100/F15758</f>
        <v>5</v>
      </c>
      <c r="K15758" t="str">
        <f>IF(E15758&lt;=200,"Budget",IF(E15758&lt;=500,"Mid Range","Premium"))</f>
        <v>Budget</v>
      </c>
    </row>
    <row r="15759" spans="1:11" x14ac:dyDescent="0.3">
      <c r="A15759" t="s">
        <v>585</v>
      </c>
      <c r="B15759" t="s">
        <v>50</v>
      </c>
      <c r="C15759" t="s">
        <v>51</v>
      </c>
      <c r="D15759" t="s">
        <v>1834</v>
      </c>
      <c r="E15759">
        <v>350</v>
      </c>
      <c r="F15759">
        <v>350</v>
      </c>
      <c r="G15759" t="s">
        <v>537</v>
      </c>
      <c r="H15759">
        <v>5</v>
      </c>
      <c r="I15759">
        <f>F15759-E15759</f>
        <v>0</v>
      </c>
      <c r="J15759">
        <f>I15759*100/F15759</f>
        <v>0</v>
      </c>
      <c r="K15759" t="str">
        <f>IF(E15759&lt;=200,"Budget",IF(E15759&lt;=500,"Mid Range","Premium"))</f>
        <v>Mid Range</v>
      </c>
    </row>
    <row r="15760" spans="1:11" x14ac:dyDescent="0.3">
      <c r="A15760" t="s">
        <v>16260</v>
      </c>
      <c r="B15760" t="s">
        <v>211</v>
      </c>
      <c r="C15760" t="s">
        <v>302</v>
      </c>
      <c r="D15760" t="s">
        <v>303</v>
      </c>
      <c r="E15760">
        <v>319.33</v>
      </c>
      <c r="F15760">
        <v>349</v>
      </c>
      <c r="G15760" t="s">
        <v>304</v>
      </c>
      <c r="H15760">
        <v>5</v>
      </c>
      <c r="I15760">
        <f>F15760-E15760</f>
        <v>29.670000000000016</v>
      </c>
      <c r="J15760">
        <f>I15760*100/F15760</f>
        <v>8.501432664756452</v>
      </c>
      <c r="K15760" t="str">
        <f>IF(E15760&lt;=200,"Budget",IF(E15760&lt;=500,"Mid Range","Premium"))</f>
        <v>Mid Range</v>
      </c>
    </row>
    <row r="15761" spans="1:11" x14ac:dyDescent="0.3">
      <c r="A15761" t="s">
        <v>16261</v>
      </c>
      <c r="B15761" t="s">
        <v>9</v>
      </c>
      <c r="C15761" t="s">
        <v>151</v>
      </c>
      <c r="D15761" t="s">
        <v>1392</v>
      </c>
      <c r="E15761">
        <v>849</v>
      </c>
      <c r="F15761">
        <v>849</v>
      </c>
      <c r="G15761" t="s">
        <v>178</v>
      </c>
      <c r="H15761">
        <v>3.3</v>
      </c>
      <c r="I15761">
        <f>F15761-E15761</f>
        <v>0</v>
      </c>
      <c r="J15761">
        <f>I15761*100/F15761</f>
        <v>0</v>
      </c>
      <c r="K15761" t="str">
        <f>IF(E15761&lt;=200,"Budget",IF(E15761&lt;=500,"Mid Range","Premium"))</f>
        <v>Premium</v>
      </c>
    </row>
    <row r="15762" spans="1:11" x14ac:dyDescent="0.3">
      <c r="A15762" t="s">
        <v>1140</v>
      </c>
      <c r="B15762" t="s">
        <v>107</v>
      </c>
      <c r="C15762" t="s">
        <v>727</v>
      </c>
      <c r="D15762" t="s">
        <v>873</v>
      </c>
      <c r="E15762">
        <v>149</v>
      </c>
      <c r="F15762">
        <v>149</v>
      </c>
      <c r="G15762" t="s">
        <v>1140</v>
      </c>
      <c r="H15762">
        <v>3.8</v>
      </c>
      <c r="I15762">
        <f>F15762-E15762</f>
        <v>0</v>
      </c>
      <c r="J15762">
        <f>I15762*100/F15762</f>
        <v>0</v>
      </c>
      <c r="K15762" t="str">
        <f>IF(E15762&lt;=200,"Budget",IF(E15762&lt;=500,"Mid Range","Premium"))</f>
        <v>Budget</v>
      </c>
    </row>
    <row r="15763" spans="1:11" x14ac:dyDescent="0.3">
      <c r="A15763" t="s">
        <v>16262</v>
      </c>
      <c r="B15763" t="s">
        <v>14</v>
      </c>
      <c r="C15763" t="s">
        <v>270</v>
      </c>
      <c r="D15763" t="s">
        <v>599</v>
      </c>
      <c r="E15763">
        <v>529</v>
      </c>
      <c r="F15763">
        <v>720</v>
      </c>
      <c r="G15763" t="s">
        <v>271</v>
      </c>
      <c r="H15763">
        <v>3.2</v>
      </c>
      <c r="I15763">
        <f>F15763-E15763</f>
        <v>191</v>
      </c>
      <c r="J15763">
        <f>I15763*100/F15763</f>
        <v>26.527777777777779</v>
      </c>
      <c r="K15763" t="str">
        <f>IF(E15763&lt;=200,"Budget",IF(E15763&lt;=500,"Mid Range","Premium"))</f>
        <v>Premium</v>
      </c>
    </row>
    <row r="15764" spans="1:11" x14ac:dyDescent="0.3">
      <c r="A15764" t="s">
        <v>16263</v>
      </c>
      <c r="B15764" t="s">
        <v>107</v>
      </c>
      <c r="C15764" t="s">
        <v>727</v>
      </c>
      <c r="D15764" t="s">
        <v>986</v>
      </c>
      <c r="E15764">
        <v>160</v>
      </c>
      <c r="F15764">
        <v>200</v>
      </c>
      <c r="G15764" t="s">
        <v>1078</v>
      </c>
      <c r="H15764">
        <v>4</v>
      </c>
      <c r="I15764">
        <f>F15764-E15764</f>
        <v>40</v>
      </c>
      <c r="J15764">
        <f>I15764*100/F15764</f>
        <v>20</v>
      </c>
      <c r="K15764" t="str">
        <f>IF(E15764&lt;=200,"Budget",IF(E15764&lt;=500,"Mid Range","Premium"))</f>
        <v>Budget</v>
      </c>
    </row>
    <row r="15765" spans="1:11" x14ac:dyDescent="0.3">
      <c r="A15765" t="s">
        <v>16264</v>
      </c>
      <c r="B15765" t="s">
        <v>90</v>
      </c>
      <c r="C15765" t="s">
        <v>639</v>
      </c>
      <c r="D15765" t="s">
        <v>826</v>
      </c>
      <c r="E15765">
        <v>1004</v>
      </c>
      <c r="F15765">
        <v>1050</v>
      </c>
      <c r="G15765" t="s">
        <v>640</v>
      </c>
      <c r="H15765">
        <v>4</v>
      </c>
      <c r="I15765">
        <f>F15765-E15765</f>
        <v>46</v>
      </c>
      <c r="J15765">
        <f>I15765*100/F15765</f>
        <v>4.3809523809523814</v>
      </c>
      <c r="K15765" t="str">
        <f>IF(E15765&lt;=200,"Budget",IF(E15765&lt;=500,"Mid Range","Premium"))</f>
        <v>Premium</v>
      </c>
    </row>
    <row r="15766" spans="1:11" x14ac:dyDescent="0.3">
      <c r="A15766" t="s">
        <v>16265</v>
      </c>
      <c r="B15766" t="s">
        <v>9</v>
      </c>
      <c r="C15766" t="s">
        <v>151</v>
      </c>
      <c r="D15766" t="s">
        <v>177</v>
      </c>
      <c r="E15766">
        <v>832.02</v>
      </c>
      <c r="F15766">
        <v>849</v>
      </c>
      <c r="G15766" t="s">
        <v>178</v>
      </c>
      <c r="H15766">
        <v>5</v>
      </c>
      <c r="I15766">
        <f>F15766-E15766</f>
        <v>16.980000000000018</v>
      </c>
      <c r="J15766">
        <f>I15766*100/F15766</f>
        <v>2.0000000000000022</v>
      </c>
      <c r="K15766" t="str">
        <f>IF(E15766&lt;=200,"Budget",IF(E15766&lt;=500,"Mid Range","Premium"))</f>
        <v>Premium</v>
      </c>
    </row>
    <row r="15767" spans="1:11" x14ac:dyDescent="0.3">
      <c r="A15767" t="s">
        <v>16266</v>
      </c>
      <c r="B15767" t="s">
        <v>90</v>
      </c>
      <c r="C15767" t="s">
        <v>173</v>
      </c>
      <c r="D15767" t="s">
        <v>1062</v>
      </c>
      <c r="E15767">
        <v>133</v>
      </c>
      <c r="F15767">
        <v>133</v>
      </c>
      <c r="G15767" t="s">
        <v>175</v>
      </c>
      <c r="H15767">
        <v>5</v>
      </c>
      <c r="I15767">
        <f>F15767-E15767</f>
        <v>0</v>
      </c>
      <c r="J15767">
        <f>I15767*100/F15767</f>
        <v>0</v>
      </c>
      <c r="K15767" t="str">
        <f>IF(E15767&lt;=200,"Budget",IF(E15767&lt;=500,"Mid Range","Premium"))</f>
        <v>Budget</v>
      </c>
    </row>
    <row r="15768" spans="1:11" x14ac:dyDescent="0.3">
      <c r="A15768" t="s">
        <v>16267</v>
      </c>
      <c r="B15768" t="s">
        <v>9</v>
      </c>
      <c r="C15768" t="s">
        <v>28</v>
      </c>
      <c r="D15768" t="s">
        <v>256</v>
      </c>
      <c r="E15768">
        <v>265.08</v>
      </c>
      <c r="F15768">
        <v>327</v>
      </c>
      <c r="G15768" t="s">
        <v>41</v>
      </c>
      <c r="H15768">
        <v>4.3</v>
      </c>
      <c r="I15768">
        <f>F15768-E15768</f>
        <v>61.920000000000016</v>
      </c>
      <c r="J15768">
        <f>I15768*100/F15768</f>
        <v>18.935779816513769</v>
      </c>
      <c r="K15768" t="str">
        <f>IF(E15768&lt;=200,"Budget",IF(E15768&lt;=500,"Mid Range","Premium"))</f>
        <v>Mid Range</v>
      </c>
    </row>
    <row r="15769" spans="1:11" x14ac:dyDescent="0.3">
      <c r="A15769" t="s">
        <v>16268</v>
      </c>
      <c r="B15769" t="s">
        <v>107</v>
      </c>
      <c r="C15769" t="s">
        <v>205</v>
      </c>
      <c r="D15769" t="s">
        <v>1175</v>
      </c>
      <c r="E15769">
        <v>65</v>
      </c>
      <c r="F15769">
        <v>130</v>
      </c>
      <c r="G15769" t="s">
        <v>882</v>
      </c>
      <c r="H15769">
        <v>4.3</v>
      </c>
      <c r="I15769">
        <f>F15769-E15769</f>
        <v>65</v>
      </c>
      <c r="J15769">
        <f>I15769*100/F15769</f>
        <v>50</v>
      </c>
      <c r="K15769" t="str">
        <f>IF(E15769&lt;=200,"Budget",IF(E15769&lt;=500,"Mid Range","Premium"))</f>
        <v>Budget</v>
      </c>
    </row>
    <row r="15770" spans="1:11" x14ac:dyDescent="0.3">
      <c r="A15770" t="s">
        <v>16269</v>
      </c>
      <c r="B15770" t="s">
        <v>9</v>
      </c>
      <c r="C15770" t="s">
        <v>278</v>
      </c>
      <c r="D15770" t="s">
        <v>930</v>
      </c>
      <c r="E15770">
        <v>2500</v>
      </c>
      <c r="F15770">
        <v>2500</v>
      </c>
      <c r="G15770" t="s">
        <v>931</v>
      </c>
      <c r="H15770">
        <v>5</v>
      </c>
      <c r="I15770">
        <f>F15770-E15770</f>
        <v>0</v>
      </c>
      <c r="J15770">
        <f>I15770*100/F15770</f>
        <v>0</v>
      </c>
      <c r="K15770" t="str">
        <f>IF(E15770&lt;=200,"Budget",IF(E15770&lt;=500,"Mid Range","Premium"))</f>
        <v>Premium</v>
      </c>
    </row>
    <row r="15771" spans="1:11" x14ac:dyDescent="0.3">
      <c r="A15771" t="s">
        <v>16270</v>
      </c>
      <c r="B15771" t="s">
        <v>19</v>
      </c>
      <c r="C15771" t="s">
        <v>46</v>
      </c>
      <c r="D15771" t="s">
        <v>770</v>
      </c>
      <c r="E15771">
        <v>135</v>
      </c>
      <c r="F15771">
        <v>148</v>
      </c>
      <c r="G15771" t="s">
        <v>48</v>
      </c>
      <c r="H15771">
        <v>4.0999999999999996</v>
      </c>
      <c r="I15771">
        <f>F15771-E15771</f>
        <v>13</v>
      </c>
      <c r="J15771">
        <f>I15771*100/F15771</f>
        <v>8.7837837837837842</v>
      </c>
      <c r="K15771" t="str">
        <f>IF(E15771&lt;=200,"Budget",IF(E15771&lt;=500,"Mid Range","Premium"))</f>
        <v>Budget</v>
      </c>
    </row>
    <row r="15772" spans="1:11" x14ac:dyDescent="0.3">
      <c r="A15772" t="s">
        <v>16271</v>
      </c>
      <c r="B15772" t="s">
        <v>90</v>
      </c>
      <c r="C15772" t="s">
        <v>142</v>
      </c>
      <c r="D15772" t="s">
        <v>592</v>
      </c>
      <c r="E15772">
        <v>27</v>
      </c>
      <c r="F15772">
        <v>30</v>
      </c>
      <c r="G15772" t="s">
        <v>147</v>
      </c>
      <c r="H15772">
        <v>4</v>
      </c>
      <c r="I15772">
        <f>F15772-E15772</f>
        <v>3</v>
      </c>
      <c r="J15772">
        <f>I15772*100/F15772</f>
        <v>10</v>
      </c>
      <c r="K15772" t="str">
        <f>IF(E15772&lt;=200,"Budget",IF(E15772&lt;=500,"Mid Range","Premium"))</f>
        <v>Budget</v>
      </c>
    </row>
    <row r="15773" spans="1:11" x14ac:dyDescent="0.3">
      <c r="A15773" t="s">
        <v>16272</v>
      </c>
      <c r="B15773" t="s">
        <v>19</v>
      </c>
      <c r="C15773" t="s">
        <v>215</v>
      </c>
      <c r="D15773" t="s">
        <v>913</v>
      </c>
      <c r="E15773">
        <v>118</v>
      </c>
      <c r="F15773">
        <v>120</v>
      </c>
      <c r="G15773" t="s">
        <v>844</v>
      </c>
      <c r="H15773">
        <v>4.0999999999999996</v>
      </c>
      <c r="I15773">
        <f>F15773-E15773</f>
        <v>2</v>
      </c>
      <c r="J15773">
        <f>I15773*100/F15773</f>
        <v>1.6666666666666667</v>
      </c>
      <c r="K15773" t="str">
        <f>IF(E15773&lt;=200,"Budget",IF(E15773&lt;=500,"Mid Range","Premium"))</f>
        <v>Budget</v>
      </c>
    </row>
    <row r="15774" spans="1:11" x14ac:dyDescent="0.3">
      <c r="A15774" t="s">
        <v>16273</v>
      </c>
      <c r="B15774" t="s">
        <v>9</v>
      </c>
      <c r="C15774" t="s">
        <v>151</v>
      </c>
      <c r="D15774" t="s">
        <v>2887</v>
      </c>
      <c r="E15774">
        <v>394.98</v>
      </c>
      <c r="F15774">
        <v>1295</v>
      </c>
      <c r="G15774" t="s">
        <v>2125</v>
      </c>
      <c r="H15774">
        <v>2.9</v>
      </c>
      <c r="I15774">
        <f>F15774-E15774</f>
        <v>900.02</v>
      </c>
      <c r="J15774">
        <f>I15774*100/F15774</f>
        <v>69.499613899613905</v>
      </c>
      <c r="K15774" t="str">
        <f>IF(E15774&lt;=200,"Budget",IF(E15774&lt;=500,"Mid Range","Premium"))</f>
        <v>Mid Range</v>
      </c>
    </row>
    <row r="15775" spans="1:11" x14ac:dyDescent="0.3">
      <c r="A15775" t="s">
        <v>16274</v>
      </c>
      <c r="B15775" t="s">
        <v>50</v>
      </c>
      <c r="C15775" t="s">
        <v>183</v>
      </c>
      <c r="D15775" t="s">
        <v>1394</v>
      </c>
      <c r="E15775">
        <v>149</v>
      </c>
      <c r="F15775">
        <v>149</v>
      </c>
      <c r="G15775" t="s">
        <v>624</v>
      </c>
      <c r="H15775">
        <v>4.5999999999999996</v>
      </c>
      <c r="I15775">
        <f>F15775-E15775</f>
        <v>0</v>
      </c>
      <c r="J15775">
        <f>I15775*100/F15775</f>
        <v>0</v>
      </c>
      <c r="K15775" t="str">
        <f>IF(E15775&lt;=200,"Budget",IF(E15775&lt;=500,"Mid Range","Premium"))</f>
        <v>Budget</v>
      </c>
    </row>
    <row r="15776" spans="1:11" x14ac:dyDescent="0.3">
      <c r="A15776" t="s">
        <v>16275</v>
      </c>
      <c r="B15776" t="s">
        <v>14</v>
      </c>
      <c r="C15776" t="s">
        <v>165</v>
      </c>
      <c r="D15776" t="s">
        <v>250</v>
      </c>
      <c r="E15776">
        <v>749</v>
      </c>
      <c r="F15776">
        <v>1199</v>
      </c>
      <c r="G15776" t="s">
        <v>293</v>
      </c>
      <c r="H15776">
        <v>4</v>
      </c>
      <c r="I15776">
        <f>F15776-E15776</f>
        <v>450</v>
      </c>
      <c r="J15776">
        <f>I15776*100/F15776</f>
        <v>37.531276063386159</v>
      </c>
      <c r="K15776" t="str">
        <f>IF(E15776&lt;=200,"Budget",IF(E15776&lt;=500,"Mid Range","Premium"))</f>
        <v>Premium</v>
      </c>
    </row>
    <row r="15777" spans="1:11" x14ac:dyDescent="0.3">
      <c r="A15777" t="s">
        <v>16276</v>
      </c>
      <c r="B15777" t="s">
        <v>90</v>
      </c>
      <c r="C15777" t="s">
        <v>142</v>
      </c>
      <c r="D15777" t="s">
        <v>143</v>
      </c>
      <c r="E15777">
        <v>20</v>
      </c>
      <c r="F15777">
        <v>30</v>
      </c>
      <c r="G15777" t="s">
        <v>144</v>
      </c>
      <c r="H15777">
        <v>4.0999999999999996</v>
      </c>
      <c r="I15777">
        <f>F15777-E15777</f>
        <v>10</v>
      </c>
      <c r="J15777">
        <f>I15777*100/F15777</f>
        <v>33.333333333333336</v>
      </c>
      <c r="K15777" t="str">
        <f>IF(E15777&lt;=200,"Budget",IF(E15777&lt;=500,"Mid Range","Premium"))</f>
        <v>Budget</v>
      </c>
    </row>
    <row r="15778" spans="1:11" x14ac:dyDescent="0.3">
      <c r="A15778" t="s">
        <v>16277</v>
      </c>
      <c r="B15778" t="s">
        <v>50</v>
      </c>
      <c r="C15778" t="s">
        <v>183</v>
      </c>
      <c r="D15778" t="s">
        <v>919</v>
      </c>
      <c r="E15778">
        <v>299</v>
      </c>
      <c r="F15778">
        <v>299</v>
      </c>
      <c r="G15778" t="s">
        <v>920</v>
      </c>
      <c r="H15778">
        <v>4.3</v>
      </c>
      <c r="I15778">
        <f>F15778-E15778</f>
        <v>0</v>
      </c>
      <c r="J15778">
        <f>I15778*100/F15778</f>
        <v>0</v>
      </c>
      <c r="K15778" t="str">
        <f>IF(E15778&lt;=200,"Budget",IF(E15778&lt;=500,"Mid Range","Premium"))</f>
        <v>Mid Range</v>
      </c>
    </row>
    <row r="15779" spans="1:11" x14ac:dyDescent="0.3">
      <c r="A15779" t="s">
        <v>16278</v>
      </c>
      <c r="B15779" t="s">
        <v>90</v>
      </c>
      <c r="C15779" t="s">
        <v>173</v>
      </c>
      <c r="D15779" t="s">
        <v>265</v>
      </c>
      <c r="E15779">
        <v>72.75</v>
      </c>
      <c r="F15779">
        <v>97</v>
      </c>
      <c r="G15779" t="s">
        <v>175</v>
      </c>
      <c r="H15779">
        <v>3.5</v>
      </c>
      <c r="I15779">
        <f>F15779-E15779</f>
        <v>24.25</v>
      </c>
      <c r="J15779">
        <f>I15779*100/F15779</f>
        <v>25</v>
      </c>
      <c r="K15779" t="str">
        <f>IF(E15779&lt;=200,"Budget",IF(E15779&lt;=500,"Mid Range","Premium"))</f>
        <v>Budget</v>
      </c>
    </row>
    <row r="15780" spans="1:11" x14ac:dyDescent="0.3">
      <c r="A15780" t="s">
        <v>16279</v>
      </c>
      <c r="B15780" t="s">
        <v>14</v>
      </c>
      <c r="C15780" t="s">
        <v>165</v>
      </c>
      <c r="D15780" t="s">
        <v>250</v>
      </c>
      <c r="E15780">
        <v>349</v>
      </c>
      <c r="F15780">
        <v>509</v>
      </c>
      <c r="G15780" t="s">
        <v>385</v>
      </c>
      <c r="H15780">
        <v>4.3</v>
      </c>
      <c r="I15780">
        <f>F15780-E15780</f>
        <v>160</v>
      </c>
      <c r="J15780">
        <f>I15780*100/F15780</f>
        <v>31.43418467583497</v>
      </c>
      <c r="K15780" t="str">
        <f>IF(E15780&lt;=200,"Budget",IF(E15780&lt;=500,"Mid Range","Premium"))</f>
        <v>Mid Range</v>
      </c>
    </row>
    <row r="15781" spans="1:11" x14ac:dyDescent="0.3">
      <c r="A15781" t="s">
        <v>16280</v>
      </c>
      <c r="B15781" t="s">
        <v>9</v>
      </c>
      <c r="C15781" t="s">
        <v>36</v>
      </c>
      <c r="D15781" t="s">
        <v>498</v>
      </c>
      <c r="E15781">
        <v>234</v>
      </c>
      <c r="F15781">
        <v>260</v>
      </c>
      <c r="G15781" t="s">
        <v>71</v>
      </c>
      <c r="H15781">
        <v>4</v>
      </c>
      <c r="I15781">
        <f>F15781-E15781</f>
        <v>26</v>
      </c>
      <c r="J15781">
        <f>I15781*100/F15781</f>
        <v>10</v>
      </c>
      <c r="K15781" t="str">
        <f>IF(E15781&lt;=200,"Budget",IF(E15781&lt;=500,"Mid Range","Premium"))</f>
        <v>Mid Range</v>
      </c>
    </row>
    <row r="15782" spans="1:11" x14ac:dyDescent="0.3">
      <c r="A15782" t="s">
        <v>16281</v>
      </c>
      <c r="B15782" t="s">
        <v>9</v>
      </c>
      <c r="C15782" t="s">
        <v>10</v>
      </c>
      <c r="D15782" t="s">
        <v>1469</v>
      </c>
      <c r="E15782">
        <v>250</v>
      </c>
      <c r="F15782">
        <v>250</v>
      </c>
      <c r="G15782" t="s">
        <v>44</v>
      </c>
      <c r="H15782">
        <v>4.4000000000000004</v>
      </c>
      <c r="I15782">
        <f>F15782-E15782</f>
        <v>0</v>
      </c>
      <c r="J15782">
        <f>I15782*100/F15782</f>
        <v>0</v>
      </c>
      <c r="K15782" t="str">
        <f>IF(E15782&lt;=200,"Budget",IF(E15782&lt;=500,"Mid Range","Premium"))</f>
        <v>Mid Range</v>
      </c>
    </row>
    <row r="15783" spans="1:11" x14ac:dyDescent="0.3">
      <c r="A15783" t="s">
        <v>3924</v>
      </c>
      <c r="B15783" t="s">
        <v>14</v>
      </c>
      <c r="C15783" t="s">
        <v>15</v>
      </c>
      <c r="D15783" t="s">
        <v>1100</v>
      </c>
      <c r="E15783">
        <v>59</v>
      </c>
      <c r="F15783">
        <v>70</v>
      </c>
      <c r="G15783" t="s">
        <v>140</v>
      </c>
      <c r="H15783">
        <v>3.6</v>
      </c>
      <c r="I15783">
        <f>F15783-E15783</f>
        <v>11</v>
      </c>
      <c r="J15783">
        <f>I15783*100/F15783</f>
        <v>15.714285714285714</v>
      </c>
      <c r="K15783" t="str">
        <f>IF(E15783&lt;=200,"Budget",IF(E15783&lt;=500,"Mid Range","Premium"))</f>
        <v>Budget</v>
      </c>
    </row>
    <row r="15784" spans="1:11" x14ac:dyDescent="0.3">
      <c r="A15784" t="s">
        <v>7092</v>
      </c>
      <c r="B15784" t="s">
        <v>90</v>
      </c>
      <c r="C15784" t="s">
        <v>173</v>
      </c>
      <c r="D15784" t="s">
        <v>781</v>
      </c>
      <c r="E15784">
        <v>102</v>
      </c>
      <c r="F15784">
        <v>120</v>
      </c>
      <c r="G15784" t="s">
        <v>612</v>
      </c>
      <c r="H15784">
        <v>3.9</v>
      </c>
      <c r="I15784">
        <f>F15784-E15784</f>
        <v>18</v>
      </c>
      <c r="J15784">
        <f>I15784*100/F15784</f>
        <v>15</v>
      </c>
      <c r="K15784" t="str">
        <f>IF(E15784&lt;=200,"Budget",IF(E15784&lt;=500,"Mid Range","Premium"))</f>
        <v>Budget</v>
      </c>
    </row>
    <row r="15785" spans="1:11" x14ac:dyDescent="0.3">
      <c r="A15785" t="s">
        <v>16282</v>
      </c>
      <c r="B15785" t="s">
        <v>90</v>
      </c>
      <c r="C15785" t="s">
        <v>173</v>
      </c>
      <c r="D15785" t="s">
        <v>873</v>
      </c>
      <c r="E15785">
        <v>202.5</v>
      </c>
      <c r="F15785">
        <v>225</v>
      </c>
      <c r="G15785" t="s">
        <v>388</v>
      </c>
      <c r="H15785">
        <v>4</v>
      </c>
      <c r="I15785">
        <f>F15785-E15785</f>
        <v>22.5</v>
      </c>
      <c r="J15785">
        <f>I15785*100/F15785</f>
        <v>10</v>
      </c>
      <c r="K15785" t="str">
        <f>IF(E15785&lt;=200,"Budget",IF(E15785&lt;=500,"Mid Range","Premium"))</f>
        <v>Mid Range</v>
      </c>
    </row>
    <row r="15786" spans="1:11" x14ac:dyDescent="0.3">
      <c r="A15786" t="s">
        <v>9546</v>
      </c>
      <c r="B15786" t="s">
        <v>121</v>
      </c>
      <c r="C15786" t="s">
        <v>937</v>
      </c>
      <c r="D15786" t="s">
        <v>7757</v>
      </c>
      <c r="E15786">
        <v>140</v>
      </c>
      <c r="F15786">
        <v>175</v>
      </c>
      <c r="G15786" t="s">
        <v>939</v>
      </c>
      <c r="H15786">
        <v>4</v>
      </c>
      <c r="I15786">
        <f>F15786-E15786</f>
        <v>35</v>
      </c>
      <c r="J15786">
        <f>I15786*100/F15786</f>
        <v>20</v>
      </c>
      <c r="K15786" t="str">
        <f>IF(E15786&lt;=200,"Budget",IF(E15786&lt;=500,"Mid Range","Premium"))</f>
        <v>Budget</v>
      </c>
    </row>
    <row r="15787" spans="1:11" x14ac:dyDescent="0.3">
      <c r="A15787" t="s">
        <v>16283</v>
      </c>
      <c r="B15787" t="s">
        <v>19</v>
      </c>
      <c r="C15787" t="s">
        <v>606</v>
      </c>
      <c r="D15787" t="s">
        <v>1030</v>
      </c>
      <c r="E15787">
        <v>145</v>
      </c>
      <c r="F15787">
        <v>145</v>
      </c>
      <c r="G15787" t="s">
        <v>1031</v>
      </c>
      <c r="H15787">
        <v>4.2</v>
      </c>
      <c r="I15787">
        <f>F15787-E15787</f>
        <v>0</v>
      </c>
      <c r="J15787">
        <f>I15787*100/F15787</f>
        <v>0</v>
      </c>
      <c r="K15787" t="str">
        <f>IF(E15787&lt;=200,"Budget",IF(E15787&lt;=500,"Mid Range","Premium"))</f>
        <v>Budget</v>
      </c>
    </row>
    <row r="15788" spans="1:11" x14ac:dyDescent="0.3">
      <c r="A15788" t="s">
        <v>16284</v>
      </c>
      <c r="B15788" t="s">
        <v>107</v>
      </c>
      <c r="C15788" t="s">
        <v>229</v>
      </c>
      <c r="D15788" t="s">
        <v>557</v>
      </c>
      <c r="E15788">
        <v>62.37</v>
      </c>
      <c r="F15788">
        <v>70</v>
      </c>
      <c r="G15788" t="s">
        <v>4002</v>
      </c>
      <c r="H15788">
        <v>4.2</v>
      </c>
      <c r="I15788">
        <f>F15788-E15788</f>
        <v>7.6300000000000026</v>
      </c>
      <c r="J15788">
        <f>I15788*100/F15788</f>
        <v>10.900000000000004</v>
      </c>
      <c r="K15788" t="str">
        <f>IF(E15788&lt;=200,"Budget",IF(E15788&lt;=500,"Mid Range","Premium"))</f>
        <v>Budget</v>
      </c>
    </row>
    <row r="15789" spans="1:11" x14ac:dyDescent="0.3">
      <c r="A15789" t="s">
        <v>16285</v>
      </c>
      <c r="B15789" t="s">
        <v>9</v>
      </c>
      <c r="C15789" t="s">
        <v>28</v>
      </c>
      <c r="D15789" t="s">
        <v>754</v>
      </c>
      <c r="E15789">
        <v>90</v>
      </c>
      <c r="F15789">
        <v>90</v>
      </c>
      <c r="G15789" t="s">
        <v>30</v>
      </c>
      <c r="H15789">
        <v>4.3</v>
      </c>
      <c r="I15789">
        <f>F15789-E15789</f>
        <v>0</v>
      </c>
      <c r="J15789">
        <f>I15789*100/F15789</f>
        <v>0</v>
      </c>
      <c r="K15789" t="str">
        <f>IF(E15789&lt;=200,"Budget",IF(E15789&lt;=500,"Mid Range","Premium"))</f>
        <v>Budget</v>
      </c>
    </row>
    <row r="15790" spans="1:11" x14ac:dyDescent="0.3">
      <c r="A15790" t="s">
        <v>16286</v>
      </c>
      <c r="B15790" t="s">
        <v>90</v>
      </c>
      <c r="C15790" t="s">
        <v>142</v>
      </c>
      <c r="D15790" t="s">
        <v>955</v>
      </c>
      <c r="E15790">
        <v>92.65</v>
      </c>
      <c r="F15790">
        <v>109</v>
      </c>
      <c r="G15790" t="s">
        <v>1111</v>
      </c>
      <c r="H15790">
        <v>4.3</v>
      </c>
      <c r="I15790">
        <f>F15790-E15790</f>
        <v>16.349999999999994</v>
      </c>
      <c r="J15790">
        <f>I15790*100/F15790</f>
        <v>14.999999999999996</v>
      </c>
      <c r="K15790" t="str">
        <f>IF(E15790&lt;=200,"Budget",IF(E15790&lt;=500,"Mid Range","Premium"))</f>
        <v>Budget</v>
      </c>
    </row>
    <row r="15791" spans="1:11" x14ac:dyDescent="0.3">
      <c r="A15791" t="s">
        <v>1311</v>
      </c>
      <c r="B15791" t="s">
        <v>14</v>
      </c>
      <c r="C15791" t="s">
        <v>270</v>
      </c>
      <c r="D15791" t="s">
        <v>1312</v>
      </c>
      <c r="E15791">
        <v>1299</v>
      </c>
      <c r="F15791">
        <v>1299</v>
      </c>
      <c r="G15791" t="s">
        <v>271</v>
      </c>
      <c r="H15791">
        <v>5</v>
      </c>
      <c r="I15791">
        <f>F15791-E15791</f>
        <v>0</v>
      </c>
      <c r="J15791">
        <f>I15791*100/F15791</f>
        <v>0</v>
      </c>
      <c r="K15791" t="str">
        <f>IF(E15791&lt;=200,"Budget",IF(E15791&lt;=500,"Mid Range","Premium"))</f>
        <v>Premium</v>
      </c>
    </row>
    <row r="15792" spans="1:11" x14ac:dyDescent="0.3">
      <c r="A15792" t="s">
        <v>13987</v>
      </c>
      <c r="B15792" t="s">
        <v>9</v>
      </c>
      <c r="C15792" t="s">
        <v>10</v>
      </c>
      <c r="D15792" t="s">
        <v>3214</v>
      </c>
      <c r="E15792">
        <v>133</v>
      </c>
      <c r="F15792">
        <v>133</v>
      </c>
      <c r="G15792" t="s">
        <v>12</v>
      </c>
      <c r="H15792">
        <v>4.3</v>
      </c>
      <c r="I15792">
        <f>F15792-E15792</f>
        <v>0</v>
      </c>
      <c r="J15792">
        <f>I15792*100/F15792</f>
        <v>0</v>
      </c>
      <c r="K15792" t="str">
        <f>IF(E15792&lt;=200,"Budget",IF(E15792&lt;=500,"Mid Range","Premium"))</f>
        <v>Budget</v>
      </c>
    </row>
    <row r="15793" spans="1:11" x14ac:dyDescent="0.3">
      <c r="A15793" t="s">
        <v>6083</v>
      </c>
      <c r="B15793" t="s">
        <v>9</v>
      </c>
      <c r="C15793" t="s">
        <v>36</v>
      </c>
      <c r="D15793" t="s">
        <v>118</v>
      </c>
      <c r="E15793">
        <v>148.75</v>
      </c>
      <c r="F15793">
        <v>175</v>
      </c>
      <c r="G15793" t="s">
        <v>38</v>
      </c>
      <c r="H15793">
        <v>4</v>
      </c>
      <c r="I15793">
        <f>F15793-E15793</f>
        <v>26.25</v>
      </c>
      <c r="J15793">
        <f>I15793*100/F15793</f>
        <v>15</v>
      </c>
      <c r="K15793" t="str">
        <f>IF(E15793&lt;=200,"Budget",IF(E15793&lt;=500,"Mid Range","Premium"))</f>
        <v>Budget</v>
      </c>
    </row>
    <row r="15794" spans="1:11" x14ac:dyDescent="0.3">
      <c r="A15794" t="s">
        <v>16287</v>
      </c>
      <c r="B15794" t="s">
        <v>9</v>
      </c>
      <c r="C15794" t="s">
        <v>28</v>
      </c>
      <c r="D15794" t="s">
        <v>450</v>
      </c>
      <c r="E15794">
        <v>200</v>
      </c>
      <c r="F15794">
        <v>200</v>
      </c>
      <c r="G15794" t="s">
        <v>30</v>
      </c>
      <c r="H15794">
        <v>4.3</v>
      </c>
      <c r="I15794">
        <f>F15794-E15794</f>
        <v>0</v>
      </c>
      <c r="J15794">
        <f>I15794*100/F15794</f>
        <v>0</v>
      </c>
      <c r="K15794" t="str">
        <f>IF(E15794&lt;=200,"Budget",IF(E15794&lt;=500,"Mid Range","Premium"))</f>
        <v>Budget</v>
      </c>
    </row>
    <row r="15795" spans="1:11" x14ac:dyDescent="0.3">
      <c r="A15795" t="s">
        <v>16288</v>
      </c>
      <c r="B15795" t="s">
        <v>19</v>
      </c>
      <c r="C15795" t="s">
        <v>215</v>
      </c>
      <c r="D15795" t="s">
        <v>356</v>
      </c>
      <c r="E15795">
        <v>129</v>
      </c>
      <c r="F15795">
        <v>129</v>
      </c>
      <c r="G15795" t="s">
        <v>432</v>
      </c>
      <c r="H15795">
        <v>4.3</v>
      </c>
      <c r="I15795">
        <f>F15795-E15795</f>
        <v>0</v>
      </c>
      <c r="J15795">
        <f>I15795*100/F15795</f>
        <v>0</v>
      </c>
      <c r="K15795" t="str">
        <f>IF(E15795&lt;=200,"Budget",IF(E15795&lt;=500,"Mid Range","Premium"))</f>
        <v>Budget</v>
      </c>
    </row>
    <row r="15796" spans="1:11" x14ac:dyDescent="0.3">
      <c r="A15796" t="s">
        <v>16289</v>
      </c>
      <c r="B15796" t="s">
        <v>211</v>
      </c>
      <c r="C15796" t="s">
        <v>1163</v>
      </c>
      <c r="D15796" t="s">
        <v>2682</v>
      </c>
      <c r="E15796">
        <v>299</v>
      </c>
      <c r="F15796">
        <v>299</v>
      </c>
      <c r="G15796" t="s">
        <v>1164</v>
      </c>
      <c r="H15796">
        <v>3</v>
      </c>
      <c r="I15796">
        <f>F15796-E15796</f>
        <v>0</v>
      </c>
      <c r="J15796">
        <f>I15796*100/F15796</f>
        <v>0</v>
      </c>
      <c r="K15796" t="str">
        <f>IF(E15796&lt;=200,"Budget",IF(E15796&lt;=500,"Mid Range","Premium"))</f>
        <v>Mid Range</v>
      </c>
    </row>
    <row r="15797" spans="1:11" x14ac:dyDescent="0.3">
      <c r="A15797" t="s">
        <v>7445</v>
      </c>
      <c r="B15797" t="s">
        <v>9</v>
      </c>
      <c r="C15797" t="s">
        <v>131</v>
      </c>
      <c r="D15797" t="s">
        <v>1570</v>
      </c>
      <c r="E15797">
        <v>181.3</v>
      </c>
      <c r="F15797">
        <v>185</v>
      </c>
      <c r="G15797" t="s">
        <v>133</v>
      </c>
      <c r="H15797">
        <v>4.2</v>
      </c>
      <c r="I15797">
        <f>F15797-E15797</f>
        <v>3.6999999999999886</v>
      </c>
      <c r="J15797">
        <f>I15797*100/F15797</f>
        <v>1.9999999999999938</v>
      </c>
      <c r="K15797" t="str">
        <f>IF(E15797&lt;=200,"Budget",IF(E15797&lt;=500,"Mid Range","Premium"))</f>
        <v>Budget</v>
      </c>
    </row>
    <row r="15798" spans="1:11" x14ac:dyDescent="0.3">
      <c r="A15798" t="s">
        <v>16290</v>
      </c>
      <c r="B15798" t="s">
        <v>9</v>
      </c>
      <c r="C15798" t="s">
        <v>10</v>
      </c>
      <c r="D15798" t="s">
        <v>520</v>
      </c>
      <c r="E15798">
        <v>72</v>
      </c>
      <c r="F15798">
        <v>80</v>
      </c>
      <c r="G15798" t="s">
        <v>209</v>
      </c>
      <c r="H15798">
        <v>4.2</v>
      </c>
      <c r="I15798">
        <f>F15798-E15798</f>
        <v>8</v>
      </c>
      <c r="J15798">
        <f>I15798*100/F15798</f>
        <v>10</v>
      </c>
      <c r="K15798" t="str">
        <f>IF(E15798&lt;=200,"Budget",IF(E15798&lt;=500,"Mid Range","Premium"))</f>
        <v>Budget</v>
      </c>
    </row>
    <row r="15799" spans="1:11" x14ac:dyDescent="0.3">
      <c r="A15799" t="s">
        <v>16291</v>
      </c>
      <c r="B15799" t="s">
        <v>9</v>
      </c>
      <c r="C15799" t="s">
        <v>10</v>
      </c>
      <c r="D15799" t="s">
        <v>945</v>
      </c>
      <c r="E15799">
        <v>195.31</v>
      </c>
      <c r="F15799">
        <v>255</v>
      </c>
      <c r="G15799" t="s">
        <v>44</v>
      </c>
      <c r="H15799">
        <v>4.2</v>
      </c>
      <c r="I15799">
        <f>F15799-E15799</f>
        <v>59.69</v>
      </c>
      <c r="J15799">
        <f>I15799*100/F15799</f>
        <v>23.407843137254901</v>
      </c>
      <c r="K15799" t="str">
        <f>IF(E15799&lt;=200,"Budget",IF(E15799&lt;=500,"Mid Range","Premium"))</f>
        <v>Budget</v>
      </c>
    </row>
    <row r="15800" spans="1:11" x14ac:dyDescent="0.3">
      <c r="A15800" t="s">
        <v>7265</v>
      </c>
      <c r="B15800" t="s">
        <v>90</v>
      </c>
      <c r="C15800" t="s">
        <v>142</v>
      </c>
      <c r="D15800" t="s">
        <v>832</v>
      </c>
      <c r="E15800">
        <v>54</v>
      </c>
      <c r="F15800">
        <v>72</v>
      </c>
      <c r="G15800" t="s">
        <v>1111</v>
      </c>
      <c r="H15800">
        <v>4.8</v>
      </c>
      <c r="I15800">
        <f>F15800-E15800</f>
        <v>18</v>
      </c>
      <c r="J15800">
        <f>I15800*100/F15800</f>
        <v>25</v>
      </c>
      <c r="K15800" t="str">
        <f>IF(E15800&lt;=200,"Budget",IF(E15800&lt;=500,"Mid Range","Premium"))</f>
        <v>Budget</v>
      </c>
    </row>
    <row r="15801" spans="1:11" x14ac:dyDescent="0.3">
      <c r="A15801" t="s">
        <v>16292</v>
      </c>
      <c r="B15801" t="s">
        <v>90</v>
      </c>
      <c r="C15801" t="s">
        <v>610</v>
      </c>
      <c r="D15801" t="s">
        <v>899</v>
      </c>
      <c r="E15801">
        <v>45</v>
      </c>
      <c r="F15801">
        <v>45</v>
      </c>
      <c r="G15801" t="s">
        <v>622</v>
      </c>
      <c r="H15801">
        <v>3</v>
      </c>
      <c r="I15801">
        <f>F15801-E15801</f>
        <v>0</v>
      </c>
      <c r="J15801">
        <f>I15801*100/F15801</f>
        <v>0</v>
      </c>
      <c r="K15801" t="str">
        <f>IF(E15801&lt;=200,"Budget",IF(E15801&lt;=500,"Mid Range","Premium"))</f>
        <v>Budget</v>
      </c>
    </row>
    <row r="15802" spans="1:11" x14ac:dyDescent="0.3">
      <c r="A15802" t="s">
        <v>13036</v>
      </c>
      <c r="B15802" t="s">
        <v>90</v>
      </c>
      <c r="C15802" t="s">
        <v>142</v>
      </c>
      <c r="D15802" t="s">
        <v>973</v>
      </c>
      <c r="E15802">
        <v>77.42</v>
      </c>
      <c r="F15802">
        <v>81.5</v>
      </c>
      <c r="G15802" t="s">
        <v>396</v>
      </c>
      <c r="H15802">
        <v>4.0999999999999996</v>
      </c>
      <c r="I15802">
        <f>F15802-E15802</f>
        <v>4.0799999999999983</v>
      </c>
      <c r="J15802">
        <f>I15802*100/F15802</f>
        <v>5.0061349693251511</v>
      </c>
      <c r="K15802" t="str">
        <f>IF(E15802&lt;=200,"Budget",IF(E15802&lt;=500,"Mid Range","Premium"))</f>
        <v>Budget</v>
      </c>
    </row>
    <row r="15803" spans="1:11" x14ac:dyDescent="0.3">
      <c r="A15803" t="s">
        <v>6657</v>
      </c>
      <c r="B15803" t="s">
        <v>9</v>
      </c>
      <c r="C15803" t="s">
        <v>28</v>
      </c>
      <c r="D15803" t="s">
        <v>276</v>
      </c>
      <c r="E15803">
        <v>79.8</v>
      </c>
      <c r="F15803">
        <v>84</v>
      </c>
      <c r="G15803" t="s">
        <v>30</v>
      </c>
      <c r="H15803">
        <v>4.2</v>
      </c>
      <c r="I15803">
        <f>F15803-E15803</f>
        <v>4.2000000000000028</v>
      </c>
      <c r="J15803">
        <f>I15803*100/F15803</f>
        <v>5.0000000000000036</v>
      </c>
      <c r="K15803" t="str">
        <f>IF(E15803&lt;=200,"Budget",IF(E15803&lt;=500,"Mid Range","Premium"))</f>
        <v>Budget</v>
      </c>
    </row>
    <row r="15804" spans="1:11" x14ac:dyDescent="0.3">
      <c r="A15804" t="s">
        <v>16293</v>
      </c>
      <c r="B15804" t="s">
        <v>121</v>
      </c>
      <c r="C15804" t="s">
        <v>122</v>
      </c>
      <c r="D15804" t="s">
        <v>1861</v>
      </c>
      <c r="E15804">
        <v>115</v>
      </c>
      <c r="F15804">
        <v>140</v>
      </c>
      <c r="G15804" t="s">
        <v>124</v>
      </c>
      <c r="H15804">
        <v>4.5</v>
      </c>
      <c r="I15804">
        <f>F15804-E15804</f>
        <v>25</v>
      </c>
      <c r="J15804">
        <f>I15804*100/F15804</f>
        <v>17.857142857142858</v>
      </c>
      <c r="K15804" t="str">
        <f>IF(E15804&lt;=200,"Budget",IF(E15804&lt;=500,"Mid Range","Premium"))</f>
        <v>Budget</v>
      </c>
    </row>
    <row r="15805" spans="1:11" x14ac:dyDescent="0.3">
      <c r="A15805" t="s">
        <v>16294</v>
      </c>
      <c r="B15805" t="s">
        <v>9</v>
      </c>
      <c r="C15805" t="s">
        <v>131</v>
      </c>
      <c r="D15805" t="s">
        <v>603</v>
      </c>
      <c r="E15805">
        <v>214.53</v>
      </c>
      <c r="F15805">
        <v>390</v>
      </c>
      <c r="G15805" t="s">
        <v>133</v>
      </c>
      <c r="H15805">
        <v>4.5</v>
      </c>
      <c r="I15805">
        <f>F15805-E15805</f>
        <v>175.47</v>
      </c>
      <c r="J15805">
        <f>I15805*100/F15805</f>
        <v>44.992307692307691</v>
      </c>
      <c r="K15805" t="str">
        <f>IF(E15805&lt;=200,"Budget",IF(E15805&lt;=500,"Mid Range","Premium"))</f>
        <v>Mid Range</v>
      </c>
    </row>
    <row r="15806" spans="1:11" x14ac:dyDescent="0.3">
      <c r="A15806" t="s">
        <v>16295</v>
      </c>
      <c r="B15806" t="s">
        <v>19</v>
      </c>
      <c r="C15806" t="s">
        <v>215</v>
      </c>
      <c r="D15806" t="s">
        <v>16296</v>
      </c>
      <c r="E15806">
        <v>230</v>
      </c>
      <c r="F15806">
        <v>230</v>
      </c>
      <c r="G15806" t="s">
        <v>217</v>
      </c>
      <c r="H15806">
        <v>5</v>
      </c>
      <c r="I15806">
        <f>F15806-E15806</f>
        <v>0</v>
      </c>
      <c r="J15806">
        <f>I15806*100/F15806</f>
        <v>0</v>
      </c>
      <c r="K15806" t="str">
        <f>IF(E15806&lt;=200,"Budget",IF(E15806&lt;=500,"Mid Range","Premium"))</f>
        <v>Mid Range</v>
      </c>
    </row>
    <row r="15807" spans="1:11" x14ac:dyDescent="0.3">
      <c r="A15807" t="s">
        <v>16297</v>
      </c>
      <c r="B15807" t="s">
        <v>50</v>
      </c>
      <c r="C15807" t="s">
        <v>86</v>
      </c>
      <c r="D15807" t="s">
        <v>1285</v>
      </c>
      <c r="E15807">
        <v>249</v>
      </c>
      <c r="F15807">
        <v>249</v>
      </c>
      <c r="G15807" t="s">
        <v>989</v>
      </c>
      <c r="H15807">
        <v>3.9</v>
      </c>
      <c r="I15807">
        <f>F15807-E15807</f>
        <v>0</v>
      </c>
      <c r="J15807">
        <f>I15807*100/F15807</f>
        <v>0</v>
      </c>
      <c r="K15807" t="str">
        <f>IF(E15807&lt;=200,"Budget",IF(E15807&lt;=500,"Mid Range","Premium"))</f>
        <v>Mid Range</v>
      </c>
    </row>
    <row r="15808" spans="1:11" x14ac:dyDescent="0.3">
      <c r="A15808" t="s">
        <v>16298</v>
      </c>
      <c r="B15808" t="s">
        <v>14</v>
      </c>
      <c r="C15808" t="s">
        <v>270</v>
      </c>
      <c r="D15808" t="s">
        <v>5410</v>
      </c>
      <c r="E15808">
        <v>299</v>
      </c>
      <c r="F15808">
        <v>395</v>
      </c>
      <c r="G15808" t="s">
        <v>271</v>
      </c>
      <c r="H15808">
        <v>4.5</v>
      </c>
      <c r="I15808">
        <f>F15808-E15808</f>
        <v>96</v>
      </c>
      <c r="J15808">
        <f>I15808*100/F15808</f>
        <v>24.303797468354432</v>
      </c>
      <c r="K15808" t="str">
        <f>IF(E15808&lt;=200,"Budget",IF(E15808&lt;=500,"Mid Range","Premium"))</f>
        <v>Mid Range</v>
      </c>
    </row>
    <row r="15809" spans="1:11" x14ac:dyDescent="0.3">
      <c r="A15809" t="s">
        <v>16299</v>
      </c>
      <c r="B15809" t="s">
        <v>19</v>
      </c>
      <c r="C15809" t="s">
        <v>20</v>
      </c>
      <c r="D15809" t="s">
        <v>4267</v>
      </c>
      <c r="E15809">
        <v>79</v>
      </c>
      <c r="F15809">
        <v>80</v>
      </c>
      <c r="G15809" t="s">
        <v>806</v>
      </c>
      <c r="H15809">
        <v>4.3</v>
      </c>
      <c r="I15809">
        <f>F15809-E15809</f>
        <v>1</v>
      </c>
      <c r="J15809">
        <f>I15809*100/F15809</f>
        <v>1.25</v>
      </c>
      <c r="K15809" t="str">
        <f>IF(E15809&lt;=200,"Budget",IF(E15809&lt;=500,"Mid Range","Premium"))</f>
        <v>Budget</v>
      </c>
    </row>
    <row r="15810" spans="1:11" x14ac:dyDescent="0.3">
      <c r="A15810" t="s">
        <v>16300</v>
      </c>
      <c r="B15810" t="s">
        <v>9</v>
      </c>
      <c r="C15810" t="s">
        <v>10</v>
      </c>
      <c r="D15810" t="s">
        <v>92</v>
      </c>
      <c r="E15810">
        <v>100</v>
      </c>
      <c r="F15810">
        <v>100</v>
      </c>
      <c r="G15810" t="s">
        <v>44</v>
      </c>
      <c r="H15810">
        <v>2.8</v>
      </c>
      <c r="I15810">
        <f>F15810-E15810</f>
        <v>0</v>
      </c>
      <c r="J15810">
        <f>I15810*100/F15810</f>
        <v>0</v>
      </c>
      <c r="K15810" t="str">
        <f>IF(E15810&lt;=200,"Budget",IF(E15810&lt;=500,"Mid Range","Premium"))</f>
        <v>Budget</v>
      </c>
    </row>
    <row r="15811" spans="1:11" x14ac:dyDescent="0.3">
      <c r="A15811" t="s">
        <v>16301</v>
      </c>
      <c r="B15811" t="s">
        <v>19</v>
      </c>
      <c r="C15811" t="s">
        <v>46</v>
      </c>
      <c r="D15811" t="s">
        <v>770</v>
      </c>
      <c r="E15811">
        <v>169</v>
      </c>
      <c r="F15811">
        <v>239</v>
      </c>
      <c r="G15811" t="s">
        <v>48</v>
      </c>
      <c r="H15811">
        <v>4.3</v>
      </c>
      <c r="I15811">
        <f>F15811-E15811</f>
        <v>70</v>
      </c>
      <c r="J15811">
        <f>I15811*100/F15811</f>
        <v>29.288702928870293</v>
      </c>
      <c r="K15811" t="str">
        <f>IF(E15811&lt;=200,"Budget",IF(E15811&lt;=500,"Mid Range","Premium"))</f>
        <v>Budget</v>
      </c>
    </row>
    <row r="15812" spans="1:11" x14ac:dyDescent="0.3">
      <c r="A15812" t="s">
        <v>16302</v>
      </c>
      <c r="B15812" t="s">
        <v>9</v>
      </c>
      <c r="C15812" t="s">
        <v>151</v>
      </c>
      <c r="D15812" t="s">
        <v>1245</v>
      </c>
      <c r="E15812">
        <v>323</v>
      </c>
      <c r="F15812">
        <v>449</v>
      </c>
      <c r="G15812" t="s">
        <v>178</v>
      </c>
      <c r="H15812">
        <v>3</v>
      </c>
      <c r="I15812">
        <f>F15812-E15812</f>
        <v>126</v>
      </c>
      <c r="J15812">
        <f>I15812*100/F15812</f>
        <v>28.062360801781736</v>
      </c>
      <c r="K15812" t="str">
        <f>IF(E15812&lt;=200,"Budget",IF(E15812&lt;=500,"Mid Range","Premium"))</f>
        <v>Mid Range</v>
      </c>
    </row>
    <row r="15813" spans="1:11" x14ac:dyDescent="0.3">
      <c r="A15813" t="s">
        <v>16303</v>
      </c>
      <c r="B15813" t="s">
        <v>50</v>
      </c>
      <c r="C15813" t="s">
        <v>95</v>
      </c>
      <c r="D15813" t="s">
        <v>4902</v>
      </c>
      <c r="E15813">
        <v>50</v>
      </c>
      <c r="F15813">
        <v>50</v>
      </c>
      <c r="G15813" t="s">
        <v>587</v>
      </c>
      <c r="H15813">
        <v>4.0999999999999996</v>
      </c>
      <c r="I15813">
        <f>F15813-E15813</f>
        <v>0</v>
      </c>
      <c r="J15813">
        <f>I15813*100/F15813</f>
        <v>0</v>
      </c>
      <c r="K15813" t="str">
        <f>IF(E15813&lt;=200,"Budget",IF(E15813&lt;=500,"Mid Range","Premium"))</f>
        <v>Budget</v>
      </c>
    </row>
    <row r="15814" spans="1:11" x14ac:dyDescent="0.3">
      <c r="A15814" t="s">
        <v>16304</v>
      </c>
      <c r="B15814" t="s">
        <v>121</v>
      </c>
      <c r="C15814" t="s">
        <v>135</v>
      </c>
      <c r="D15814" t="s">
        <v>2238</v>
      </c>
      <c r="E15814">
        <v>419.3</v>
      </c>
      <c r="F15814">
        <v>599</v>
      </c>
      <c r="G15814" t="s">
        <v>1032</v>
      </c>
      <c r="H15814">
        <v>4.5999999999999996</v>
      </c>
      <c r="I15814">
        <f>F15814-E15814</f>
        <v>179.7</v>
      </c>
      <c r="J15814">
        <f>I15814*100/F15814</f>
        <v>30</v>
      </c>
      <c r="K15814" t="str">
        <f>IF(E15814&lt;=200,"Budget",IF(E15814&lt;=500,"Mid Range","Premium"))</f>
        <v>Mid Range</v>
      </c>
    </row>
    <row r="15815" spans="1:11" x14ac:dyDescent="0.3">
      <c r="A15815" t="s">
        <v>16305</v>
      </c>
      <c r="B15815" t="s">
        <v>50</v>
      </c>
      <c r="C15815" t="s">
        <v>51</v>
      </c>
      <c r="D15815" t="s">
        <v>1996</v>
      </c>
      <c r="E15815">
        <v>565.25</v>
      </c>
      <c r="F15815">
        <v>595</v>
      </c>
      <c r="G15815" t="s">
        <v>537</v>
      </c>
      <c r="H15815">
        <v>4.5</v>
      </c>
      <c r="I15815">
        <f>F15815-E15815</f>
        <v>29.75</v>
      </c>
      <c r="J15815">
        <f>I15815*100/F15815</f>
        <v>5</v>
      </c>
      <c r="K15815" t="str">
        <f>IF(E15815&lt;=200,"Budget",IF(E15815&lt;=500,"Mid Range","Premium"))</f>
        <v>Premium</v>
      </c>
    </row>
    <row r="15816" spans="1:11" x14ac:dyDescent="0.3">
      <c r="A15816" t="s">
        <v>5122</v>
      </c>
      <c r="B15816" t="s">
        <v>107</v>
      </c>
      <c r="C15816" t="s">
        <v>261</v>
      </c>
      <c r="D15816" t="s">
        <v>692</v>
      </c>
      <c r="E15816">
        <v>175</v>
      </c>
      <c r="F15816">
        <v>195</v>
      </c>
      <c r="G15816" t="s">
        <v>680</v>
      </c>
      <c r="H15816">
        <v>4.2</v>
      </c>
      <c r="I15816">
        <f>F15816-E15816</f>
        <v>20</v>
      </c>
      <c r="J15816">
        <f>I15816*100/F15816</f>
        <v>10.256410256410257</v>
      </c>
      <c r="K15816" t="str">
        <f>IF(E15816&lt;=200,"Budget",IF(E15816&lt;=500,"Mid Range","Premium"))</f>
        <v>Budget</v>
      </c>
    </row>
    <row r="15817" spans="1:11" x14ac:dyDescent="0.3">
      <c r="A15817" t="s">
        <v>16306</v>
      </c>
      <c r="B15817" t="s">
        <v>90</v>
      </c>
      <c r="C15817" t="s">
        <v>142</v>
      </c>
      <c r="D15817" t="s">
        <v>461</v>
      </c>
      <c r="E15817">
        <v>99</v>
      </c>
      <c r="F15817">
        <v>99</v>
      </c>
      <c r="G15817" t="s">
        <v>147</v>
      </c>
      <c r="H15817">
        <v>4.3</v>
      </c>
      <c r="I15817">
        <f>F15817-E15817</f>
        <v>0</v>
      </c>
      <c r="J15817">
        <f>I15817*100/F15817</f>
        <v>0</v>
      </c>
      <c r="K15817" t="str">
        <f>IF(E15817&lt;=200,"Budget",IF(E15817&lt;=500,"Mid Range","Premium"))</f>
        <v>Budget</v>
      </c>
    </row>
    <row r="15818" spans="1:11" x14ac:dyDescent="0.3">
      <c r="A15818" t="s">
        <v>16307</v>
      </c>
      <c r="B15818" t="s">
        <v>50</v>
      </c>
      <c r="C15818" t="s">
        <v>183</v>
      </c>
      <c r="D15818" t="s">
        <v>966</v>
      </c>
      <c r="E15818">
        <v>126</v>
      </c>
      <c r="F15818">
        <v>140</v>
      </c>
      <c r="G15818" t="s">
        <v>920</v>
      </c>
      <c r="H15818">
        <v>3.3</v>
      </c>
      <c r="I15818">
        <f>F15818-E15818</f>
        <v>14</v>
      </c>
      <c r="J15818">
        <f>I15818*100/F15818</f>
        <v>10</v>
      </c>
      <c r="K15818" t="str">
        <f>IF(E15818&lt;=200,"Budget",IF(E15818&lt;=500,"Mid Range","Premium"))</f>
        <v>Budget</v>
      </c>
    </row>
    <row r="15819" spans="1:11" x14ac:dyDescent="0.3">
      <c r="A15819" t="s">
        <v>16308</v>
      </c>
      <c r="B15819" t="s">
        <v>50</v>
      </c>
      <c r="C15819" t="s">
        <v>183</v>
      </c>
      <c r="D15819" t="s">
        <v>777</v>
      </c>
      <c r="E15819">
        <v>183.2</v>
      </c>
      <c r="F15819">
        <v>229</v>
      </c>
      <c r="G15819" t="s">
        <v>185</v>
      </c>
      <c r="H15819">
        <v>5</v>
      </c>
      <c r="I15819">
        <f>F15819-E15819</f>
        <v>45.800000000000011</v>
      </c>
      <c r="J15819">
        <f>I15819*100/F15819</f>
        <v>20.000000000000004</v>
      </c>
      <c r="K15819" t="str">
        <f>IF(E15819&lt;=200,"Budget",IF(E15819&lt;=500,"Mid Range","Premium"))</f>
        <v>Budget</v>
      </c>
    </row>
    <row r="15820" spans="1:11" x14ac:dyDescent="0.3">
      <c r="A15820" t="s">
        <v>16309</v>
      </c>
      <c r="B15820" t="s">
        <v>9</v>
      </c>
      <c r="C15820" t="s">
        <v>10</v>
      </c>
      <c r="D15820" t="s">
        <v>15682</v>
      </c>
      <c r="E15820">
        <v>226</v>
      </c>
      <c r="F15820">
        <v>226</v>
      </c>
      <c r="G15820" t="s">
        <v>12</v>
      </c>
      <c r="H15820">
        <v>4.5</v>
      </c>
      <c r="I15820">
        <f>F15820-E15820</f>
        <v>0</v>
      </c>
      <c r="J15820">
        <f>I15820*100/F15820</f>
        <v>0</v>
      </c>
      <c r="K15820" t="str">
        <f>IF(E15820&lt;=200,"Budget",IF(E15820&lt;=500,"Mid Range","Premium"))</f>
        <v>Mid Range</v>
      </c>
    </row>
    <row r="15821" spans="1:11" x14ac:dyDescent="0.3">
      <c r="A15821" t="s">
        <v>16310</v>
      </c>
      <c r="B15821" t="s">
        <v>9</v>
      </c>
      <c r="C15821" t="s">
        <v>131</v>
      </c>
      <c r="D15821" t="s">
        <v>29</v>
      </c>
      <c r="E15821">
        <v>278.58999999999997</v>
      </c>
      <c r="F15821">
        <v>398</v>
      </c>
      <c r="G15821" t="s">
        <v>1128</v>
      </c>
      <c r="H15821">
        <v>3.9</v>
      </c>
      <c r="I15821">
        <f>F15821-E15821</f>
        <v>119.41000000000003</v>
      </c>
      <c r="J15821">
        <f>I15821*100/F15821</f>
        <v>30.002512562814076</v>
      </c>
      <c r="K15821" t="str">
        <f>IF(E15821&lt;=200,"Budget",IF(E15821&lt;=500,"Mid Range","Premium"))</f>
        <v>Mid Range</v>
      </c>
    </row>
    <row r="15822" spans="1:11" x14ac:dyDescent="0.3">
      <c r="A15822" t="s">
        <v>16311</v>
      </c>
      <c r="B15822" t="s">
        <v>9</v>
      </c>
      <c r="C15822" t="s">
        <v>36</v>
      </c>
      <c r="D15822" t="s">
        <v>467</v>
      </c>
      <c r="E15822">
        <v>308.75</v>
      </c>
      <c r="F15822">
        <v>325</v>
      </c>
      <c r="G15822" t="s">
        <v>38</v>
      </c>
      <c r="H15822">
        <v>3.4</v>
      </c>
      <c r="I15822">
        <f>F15822-E15822</f>
        <v>16.25</v>
      </c>
      <c r="J15822">
        <f>I15822*100/F15822</f>
        <v>5</v>
      </c>
      <c r="K15822" t="str">
        <f>IF(E15822&lt;=200,"Budget",IF(E15822&lt;=500,"Mid Range","Premium"))</f>
        <v>Mid Range</v>
      </c>
    </row>
    <row r="15823" spans="1:11" x14ac:dyDescent="0.3">
      <c r="A15823" t="s">
        <v>11210</v>
      </c>
      <c r="B15823" t="s">
        <v>19</v>
      </c>
      <c r="C15823" t="s">
        <v>64</v>
      </c>
      <c r="D15823" t="s">
        <v>11211</v>
      </c>
      <c r="E15823">
        <v>609</v>
      </c>
      <c r="F15823">
        <v>669</v>
      </c>
      <c r="G15823" t="s">
        <v>354</v>
      </c>
      <c r="H15823">
        <v>4</v>
      </c>
      <c r="I15823">
        <f>F15823-E15823</f>
        <v>60</v>
      </c>
      <c r="J15823">
        <f>I15823*100/F15823</f>
        <v>8.9686098654708513</v>
      </c>
      <c r="K15823" t="str">
        <f>IF(E15823&lt;=200,"Budget",IF(E15823&lt;=500,"Mid Range","Premium"))</f>
        <v>Premium</v>
      </c>
    </row>
    <row r="15824" spans="1:11" x14ac:dyDescent="0.3">
      <c r="A15824" t="s">
        <v>16312</v>
      </c>
      <c r="B15824" t="s">
        <v>14</v>
      </c>
      <c r="C15824" t="s">
        <v>15</v>
      </c>
      <c r="D15824" t="s">
        <v>811</v>
      </c>
      <c r="E15824">
        <v>329</v>
      </c>
      <c r="F15824">
        <v>385</v>
      </c>
      <c r="G15824" t="s">
        <v>357</v>
      </c>
      <c r="H15824">
        <v>3.7</v>
      </c>
      <c r="I15824">
        <f>F15824-E15824</f>
        <v>56</v>
      </c>
      <c r="J15824">
        <f>I15824*100/F15824</f>
        <v>14.545454545454545</v>
      </c>
      <c r="K15824" t="str">
        <f>IF(E15824&lt;=200,"Budget",IF(E15824&lt;=500,"Mid Range","Premium"))</f>
        <v>Mid Range</v>
      </c>
    </row>
    <row r="15825" spans="1:11" x14ac:dyDescent="0.3">
      <c r="A15825" t="s">
        <v>16313</v>
      </c>
      <c r="B15825" t="s">
        <v>9</v>
      </c>
      <c r="C15825" t="s">
        <v>36</v>
      </c>
      <c r="D15825" t="s">
        <v>520</v>
      </c>
      <c r="E15825">
        <v>66</v>
      </c>
      <c r="F15825">
        <v>75</v>
      </c>
      <c r="G15825" t="s">
        <v>38</v>
      </c>
      <c r="H15825">
        <v>4.0999999999999996</v>
      </c>
      <c r="I15825">
        <f>F15825-E15825</f>
        <v>9</v>
      </c>
      <c r="J15825">
        <f>I15825*100/F15825</f>
        <v>12</v>
      </c>
      <c r="K15825" t="str">
        <f>IF(E15825&lt;=200,"Budget",IF(E15825&lt;=500,"Mid Range","Premium"))</f>
        <v>Budget</v>
      </c>
    </row>
    <row r="15826" spans="1:11" x14ac:dyDescent="0.3">
      <c r="A15826" t="s">
        <v>16314</v>
      </c>
      <c r="B15826" t="s">
        <v>19</v>
      </c>
      <c r="C15826" t="s">
        <v>32</v>
      </c>
      <c r="D15826" t="s">
        <v>2117</v>
      </c>
      <c r="E15826">
        <v>329</v>
      </c>
      <c r="F15826">
        <v>329</v>
      </c>
      <c r="G15826" t="s">
        <v>463</v>
      </c>
      <c r="H15826">
        <v>4.4000000000000004</v>
      </c>
      <c r="I15826">
        <f>F15826-E15826</f>
        <v>0</v>
      </c>
      <c r="J15826">
        <f>I15826*100/F15826</f>
        <v>0</v>
      </c>
      <c r="K15826" t="str">
        <f>IF(E15826&lt;=200,"Budget",IF(E15826&lt;=500,"Mid Range","Premium"))</f>
        <v>Mid Range</v>
      </c>
    </row>
    <row r="15827" spans="1:11" x14ac:dyDescent="0.3">
      <c r="A15827" t="s">
        <v>16315</v>
      </c>
      <c r="B15827" t="s">
        <v>9</v>
      </c>
      <c r="C15827" t="s">
        <v>36</v>
      </c>
      <c r="D15827" t="s">
        <v>1469</v>
      </c>
      <c r="E15827">
        <v>132.94</v>
      </c>
      <c r="F15827">
        <v>190</v>
      </c>
      <c r="G15827" t="s">
        <v>38</v>
      </c>
      <c r="H15827">
        <v>4</v>
      </c>
      <c r="I15827">
        <f>F15827-E15827</f>
        <v>57.06</v>
      </c>
      <c r="J15827">
        <f>I15827*100/F15827</f>
        <v>30.03157894736842</v>
      </c>
      <c r="K15827" t="str">
        <f>IF(E15827&lt;=200,"Budget",IF(E15827&lt;=500,"Mid Range","Premium"))</f>
        <v>Budget</v>
      </c>
    </row>
    <row r="15828" spans="1:11" x14ac:dyDescent="0.3">
      <c r="A15828" t="s">
        <v>16316</v>
      </c>
      <c r="B15828" t="s">
        <v>107</v>
      </c>
      <c r="C15828" t="s">
        <v>261</v>
      </c>
      <c r="D15828" t="s">
        <v>1528</v>
      </c>
      <c r="E15828">
        <v>50</v>
      </c>
      <c r="F15828">
        <v>50</v>
      </c>
      <c r="G15828" t="s">
        <v>290</v>
      </c>
      <c r="H15828">
        <v>4.0999999999999996</v>
      </c>
      <c r="I15828">
        <f>F15828-E15828</f>
        <v>0</v>
      </c>
      <c r="J15828">
        <f>I15828*100/F15828</f>
        <v>0</v>
      </c>
      <c r="K15828" t="str">
        <f>IF(E15828&lt;=200,"Budget",IF(E15828&lt;=500,"Mid Range","Premium"))</f>
        <v>Budget</v>
      </c>
    </row>
    <row r="15829" spans="1:11" x14ac:dyDescent="0.3">
      <c r="A15829" t="s">
        <v>16317</v>
      </c>
      <c r="B15829" t="s">
        <v>107</v>
      </c>
      <c r="C15829" t="s">
        <v>261</v>
      </c>
      <c r="D15829" t="s">
        <v>739</v>
      </c>
      <c r="E15829">
        <v>200</v>
      </c>
      <c r="F15829">
        <v>200</v>
      </c>
      <c r="G15829" t="s">
        <v>263</v>
      </c>
      <c r="H15829">
        <v>3.2</v>
      </c>
      <c r="I15829">
        <f>F15829-E15829</f>
        <v>0</v>
      </c>
      <c r="J15829">
        <f>I15829*100/F15829</f>
        <v>0</v>
      </c>
      <c r="K15829" t="str">
        <f>IF(E15829&lt;=200,"Budget",IF(E15829&lt;=500,"Mid Range","Premium"))</f>
        <v>Budget</v>
      </c>
    </row>
    <row r="15830" spans="1:11" x14ac:dyDescent="0.3">
      <c r="A15830" t="s">
        <v>16318</v>
      </c>
      <c r="B15830" t="s">
        <v>14</v>
      </c>
      <c r="C15830" t="s">
        <v>99</v>
      </c>
      <c r="D15830" t="s">
        <v>1150</v>
      </c>
      <c r="E15830">
        <v>275</v>
      </c>
      <c r="F15830">
        <v>299</v>
      </c>
      <c r="G15830" t="s">
        <v>1589</v>
      </c>
      <c r="H15830">
        <v>3.7</v>
      </c>
      <c r="I15830">
        <f>F15830-E15830</f>
        <v>24</v>
      </c>
      <c r="J15830">
        <f>I15830*100/F15830</f>
        <v>8.0267558528428093</v>
      </c>
      <c r="K15830" t="str">
        <f>IF(E15830&lt;=200,"Budget",IF(E15830&lt;=500,"Mid Range","Premium"))</f>
        <v>Mid Range</v>
      </c>
    </row>
    <row r="15831" spans="1:11" x14ac:dyDescent="0.3">
      <c r="A15831" t="s">
        <v>16319</v>
      </c>
      <c r="B15831" t="s">
        <v>9</v>
      </c>
      <c r="C15831" t="s">
        <v>296</v>
      </c>
      <c r="D15831" t="s">
        <v>2483</v>
      </c>
      <c r="E15831">
        <v>175</v>
      </c>
      <c r="F15831">
        <v>175</v>
      </c>
      <c r="G15831" t="s">
        <v>1265</v>
      </c>
      <c r="H15831">
        <v>4.0999999999999996</v>
      </c>
      <c r="I15831">
        <f>F15831-E15831</f>
        <v>0</v>
      </c>
      <c r="J15831">
        <f>I15831*100/F15831</f>
        <v>0</v>
      </c>
      <c r="K15831" t="str">
        <f>IF(E15831&lt;=200,"Budget",IF(E15831&lt;=500,"Mid Range","Premium"))</f>
        <v>Budget</v>
      </c>
    </row>
    <row r="15832" spans="1:11" x14ac:dyDescent="0.3">
      <c r="A15832" t="s">
        <v>16320</v>
      </c>
      <c r="B15832" t="s">
        <v>90</v>
      </c>
      <c r="C15832" t="s">
        <v>142</v>
      </c>
      <c r="D15832" t="s">
        <v>955</v>
      </c>
      <c r="E15832">
        <v>75.650000000000006</v>
      </c>
      <c r="F15832">
        <v>89</v>
      </c>
      <c r="G15832" t="s">
        <v>1111</v>
      </c>
      <c r="H15832">
        <v>4.2</v>
      </c>
      <c r="I15832">
        <f>F15832-E15832</f>
        <v>13.349999999999994</v>
      </c>
      <c r="J15832">
        <f>I15832*100/F15832</f>
        <v>14.999999999999995</v>
      </c>
      <c r="K15832" t="str">
        <f>IF(E15832&lt;=200,"Budget",IF(E15832&lt;=500,"Mid Range","Premium"))</f>
        <v>Budget</v>
      </c>
    </row>
    <row r="15833" spans="1:11" x14ac:dyDescent="0.3">
      <c r="A15833" t="s">
        <v>11102</v>
      </c>
      <c r="B15833" t="s">
        <v>90</v>
      </c>
      <c r="C15833" t="s">
        <v>142</v>
      </c>
      <c r="D15833" t="s">
        <v>16321</v>
      </c>
      <c r="E15833">
        <v>80</v>
      </c>
      <c r="F15833">
        <v>80</v>
      </c>
      <c r="G15833" t="s">
        <v>147</v>
      </c>
      <c r="H15833">
        <v>4.2</v>
      </c>
      <c r="I15833">
        <f>F15833-E15833</f>
        <v>0</v>
      </c>
      <c r="J15833">
        <f>I15833*100/F15833</f>
        <v>0</v>
      </c>
      <c r="K15833" t="str">
        <f>IF(E15833&lt;=200,"Budget",IF(E15833&lt;=500,"Mid Range","Premium"))</f>
        <v>Budget</v>
      </c>
    </row>
    <row r="15834" spans="1:11" x14ac:dyDescent="0.3">
      <c r="A15834" t="s">
        <v>1437</v>
      </c>
      <c r="B15834" t="s">
        <v>90</v>
      </c>
      <c r="C15834" t="s">
        <v>305</v>
      </c>
      <c r="D15834" t="s">
        <v>692</v>
      </c>
      <c r="E15834">
        <v>592</v>
      </c>
      <c r="F15834">
        <v>600</v>
      </c>
      <c r="G15834" t="s">
        <v>2282</v>
      </c>
      <c r="H15834">
        <v>4</v>
      </c>
      <c r="I15834">
        <f>F15834-E15834</f>
        <v>8</v>
      </c>
      <c r="J15834">
        <f>I15834*100/F15834</f>
        <v>1.3333333333333333</v>
      </c>
      <c r="K15834" t="str">
        <f>IF(E15834&lt;=200,"Budget",IF(E15834&lt;=500,"Mid Range","Premium"))</f>
        <v>Premium</v>
      </c>
    </row>
    <row r="15835" spans="1:11" x14ac:dyDescent="0.3">
      <c r="A15835" t="s">
        <v>16322</v>
      </c>
      <c r="B15835" t="s">
        <v>9</v>
      </c>
      <c r="C15835" t="s">
        <v>36</v>
      </c>
      <c r="D15835" t="s">
        <v>442</v>
      </c>
      <c r="E15835">
        <v>120</v>
      </c>
      <c r="F15835">
        <v>120</v>
      </c>
      <c r="G15835" t="s">
        <v>333</v>
      </c>
      <c r="H15835">
        <v>2</v>
      </c>
      <c r="I15835">
        <f>F15835-E15835</f>
        <v>0</v>
      </c>
      <c r="J15835">
        <f>I15835*100/F15835</f>
        <v>0</v>
      </c>
      <c r="K15835" t="str">
        <f>IF(E15835&lt;=200,"Budget",IF(E15835&lt;=500,"Mid Range","Premium"))</f>
        <v>Budget</v>
      </c>
    </row>
    <row r="15836" spans="1:11" x14ac:dyDescent="0.3">
      <c r="A15836" t="s">
        <v>16323</v>
      </c>
      <c r="B15836" t="s">
        <v>14</v>
      </c>
      <c r="C15836" t="s">
        <v>165</v>
      </c>
      <c r="D15836" t="s">
        <v>835</v>
      </c>
      <c r="E15836">
        <v>199</v>
      </c>
      <c r="F15836">
        <v>280</v>
      </c>
      <c r="G15836" t="s">
        <v>293</v>
      </c>
      <c r="H15836">
        <v>5</v>
      </c>
      <c r="I15836">
        <f>F15836-E15836</f>
        <v>81</v>
      </c>
      <c r="J15836">
        <f>I15836*100/F15836</f>
        <v>28.928571428571427</v>
      </c>
      <c r="K15836" t="str">
        <f>IF(E15836&lt;=200,"Budget",IF(E15836&lt;=500,"Mid Range","Premium"))</f>
        <v>Budget</v>
      </c>
    </row>
    <row r="15837" spans="1:11" x14ac:dyDescent="0.3">
      <c r="A15837" t="s">
        <v>16324</v>
      </c>
      <c r="B15837" t="s">
        <v>107</v>
      </c>
      <c r="C15837" t="s">
        <v>205</v>
      </c>
      <c r="D15837" t="s">
        <v>3181</v>
      </c>
      <c r="E15837">
        <v>70</v>
      </c>
      <c r="F15837">
        <v>70</v>
      </c>
      <c r="G15837" t="s">
        <v>382</v>
      </c>
      <c r="H15837">
        <v>4.0999999999999996</v>
      </c>
      <c r="I15837">
        <f>F15837-E15837</f>
        <v>0</v>
      </c>
      <c r="J15837">
        <f>I15837*100/F15837</f>
        <v>0</v>
      </c>
      <c r="K15837" t="str">
        <f>IF(E15837&lt;=200,"Budget",IF(E15837&lt;=500,"Mid Range","Premium"))</f>
        <v>Budget</v>
      </c>
    </row>
    <row r="15838" spans="1:11" x14ac:dyDescent="0.3">
      <c r="A15838" t="s">
        <v>16325</v>
      </c>
      <c r="B15838" t="s">
        <v>9</v>
      </c>
      <c r="C15838" t="s">
        <v>278</v>
      </c>
      <c r="D15838" t="s">
        <v>256</v>
      </c>
      <c r="E15838">
        <v>639.20000000000005</v>
      </c>
      <c r="F15838">
        <v>799</v>
      </c>
      <c r="G15838" t="s">
        <v>869</v>
      </c>
      <c r="H15838">
        <v>3</v>
      </c>
      <c r="I15838">
        <f>F15838-E15838</f>
        <v>159.79999999999995</v>
      </c>
      <c r="J15838">
        <f>I15838*100/F15838</f>
        <v>19.999999999999996</v>
      </c>
      <c r="K15838" t="str">
        <f>IF(E15838&lt;=200,"Budget",IF(E15838&lt;=500,"Mid Range","Premium"))</f>
        <v>Premium</v>
      </c>
    </row>
    <row r="15839" spans="1:11" x14ac:dyDescent="0.3">
      <c r="A15839" t="s">
        <v>4953</v>
      </c>
      <c r="B15839" t="s">
        <v>107</v>
      </c>
      <c r="C15839" t="s">
        <v>727</v>
      </c>
      <c r="D15839" t="s">
        <v>143</v>
      </c>
      <c r="E15839">
        <v>280</v>
      </c>
      <c r="F15839">
        <v>280</v>
      </c>
      <c r="G15839" t="s">
        <v>1140</v>
      </c>
      <c r="H15839">
        <v>4</v>
      </c>
      <c r="I15839">
        <f>F15839-E15839</f>
        <v>0</v>
      </c>
      <c r="J15839">
        <f>I15839*100/F15839</f>
        <v>0</v>
      </c>
      <c r="K15839" t="str">
        <f>IF(E15839&lt;=200,"Budget",IF(E15839&lt;=500,"Mid Range","Premium"))</f>
        <v>Mid Range</v>
      </c>
    </row>
    <row r="15840" spans="1:11" x14ac:dyDescent="0.3">
      <c r="A15840" t="s">
        <v>14422</v>
      </c>
      <c r="B15840" t="s">
        <v>90</v>
      </c>
      <c r="C15840" t="s">
        <v>142</v>
      </c>
      <c r="D15840" t="s">
        <v>955</v>
      </c>
      <c r="E15840">
        <v>109</v>
      </c>
      <c r="F15840">
        <v>109</v>
      </c>
      <c r="G15840" t="s">
        <v>1111</v>
      </c>
      <c r="H15840">
        <v>3.9</v>
      </c>
      <c r="I15840">
        <f>F15840-E15840</f>
        <v>0</v>
      </c>
      <c r="J15840">
        <f>I15840*100/F15840</f>
        <v>0</v>
      </c>
      <c r="K15840" t="str">
        <f>IF(E15840&lt;=200,"Budget",IF(E15840&lt;=500,"Mid Range","Premium"))</f>
        <v>Budget</v>
      </c>
    </row>
    <row r="15841" spans="1:11" x14ac:dyDescent="0.3">
      <c r="A15841" t="s">
        <v>16326</v>
      </c>
      <c r="B15841" t="s">
        <v>107</v>
      </c>
      <c r="C15841" t="s">
        <v>205</v>
      </c>
      <c r="D15841" t="s">
        <v>3576</v>
      </c>
      <c r="E15841">
        <v>42</v>
      </c>
      <c r="F15841">
        <v>42</v>
      </c>
      <c r="G15841" t="s">
        <v>500</v>
      </c>
      <c r="H15841">
        <v>4.0999999999999996</v>
      </c>
      <c r="I15841">
        <f>F15841-E15841</f>
        <v>0</v>
      </c>
      <c r="J15841">
        <f>I15841*100/F15841</f>
        <v>0</v>
      </c>
      <c r="K15841" t="str">
        <f>IF(E15841&lt;=200,"Budget",IF(E15841&lt;=500,"Mid Range","Premium"))</f>
        <v>Budget</v>
      </c>
    </row>
    <row r="15842" spans="1:11" x14ac:dyDescent="0.3">
      <c r="A15842" t="s">
        <v>16327</v>
      </c>
      <c r="B15842" t="s">
        <v>9</v>
      </c>
      <c r="C15842" t="s">
        <v>28</v>
      </c>
      <c r="D15842" t="s">
        <v>118</v>
      </c>
      <c r="E15842">
        <v>84.15</v>
      </c>
      <c r="F15842">
        <v>99</v>
      </c>
      <c r="G15842" t="s">
        <v>41</v>
      </c>
      <c r="H15842">
        <v>3.5</v>
      </c>
      <c r="I15842">
        <f>F15842-E15842</f>
        <v>14.849999999999994</v>
      </c>
      <c r="J15842">
        <f>I15842*100/F15842</f>
        <v>14.999999999999995</v>
      </c>
      <c r="K15842" t="str">
        <f>IF(E15842&lt;=200,"Budget",IF(E15842&lt;=500,"Mid Range","Premium"))</f>
        <v>Budget</v>
      </c>
    </row>
    <row r="15843" spans="1:11" x14ac:dyDescent="0.3">
      <c r="A15843" t="s">
        <v>16328</v>
      </c>
      <c r="B15843" t="s">
        <v>9</v>
      </c>
      <c r="C15843" t="s">
        <v>36</v>
      </c>
      <c r="D15843" t="s">
        <v>339</v>
      </c>
      <c r="E15843">
        <v>378</v>
      </c>
      <c r="F15843">
        <v>450</v>
      </c>
      <c r="G15843" t="s">
        <v>71</v>
      </c>
      <c r="H15843">
        <v>5</v>
      </c>
      <c r="I15843">
        <f>F15843-E15843</f>
        <v>72</v>
      </c>
      <c r="J15843">
        <f>I15843*100/F15843</f>
        <v>16</v>
      </c>
      <c r="K15843" t="str">
        <f>IF(E15843&lt;=200,"Budget",IF(E15843&lt;=500,"Mid Range","Premium"))</f>
        <v>Mid Range</v>
      </c>
    </row>
    <row r="15844" spans="1:11" x14ac:dyDescent="0.3">
      <c r="A15844" t="s">
        <v>16329</v>
      </c>
      <c r="B15844" t="s">
        <v>14</v>
      </c>
      <c r="C15844" t="s">
        <v>222</v>
      </c>
      <c r="D15844" t="s">
        <v>5867</v>
      </c>
      <c r="E15844">
        <v>885</v>
      </c>
      <c r="F15844">
        <v>1180</v>
      </c>
      <c r="G15844" t="s">
        <v>224</v>
      </c>
      <c r="H15844">
        <v>4.8</v>
      </c>
      <c r="I15844">
        <f>F15844-E15844</f>
        <v>295</v>
      </c>
      <c r="J15844">
        <f>I15844*100/F15844</f>
        <v>25</v>
      </c>
      <c r="K15844" t="str">
        <f>IF(E15844&lt;=200,"Budget",IF(E15844&lt;=500,"Mid Range","Premium"))</f>
        <v>Premium</v>
      </c>
    </row>
    <row r="15845" spans="1:11" x14ac:dyDescent="0.3">
      <c r="A15845" t="s">
        <v>16330</v>
      </c>
      <c r="B15845" t="s">
        <v>90</v>
      </c>
      <c r="C15845" t="s">
        <v>458</v>
      </c>
      <c r="D15845" t="s">
        <v>731</v>
      </c>
      <c r="E15845">
        <v>150</v>
      </c>
      <c r="F15845">
        <v>150</v>
      </c>
      <c r="G15845" t="s">
        <v>1964</v>
      </c>
      <c r="H15845">
        <v>4.0999999999999996</v>
      </c>
      <c r="I15845">
        <f>F15845-E15845</f>
        <v>0</v>
      </c>
      <c r="J15845">
        <f>I15845*100/F15845</f>
        <v>0</v>
      </c>
      <c r="K15845" t="str">
        <f>IF(E15845&lt;=200,"Budget",IF(E15845&lt;=500,"Mid Range","Premium"))</f>
        <v>Budget</v>
      </c>
    </row>
    <row r="15846" spans="1:11" x14ac:dyDescent="0.3">
      <c r="A15846" t="s">
        <v>16331</v>
      </c>
      <c r="B15846" t="s">
        <v>50</v>
      </c>
      <c r="C15846" t="s">
        <v>73</v>
      </c>
      <c r="D15846" t="s">
        <v>226</v>
      </c>
      <c r="E15846">
        <v>60</v>
      </c>
      <c r="F15846">
        <v>60</v>
      </c>
      <c r="G15846" t="s">
        <v>75</v>
      </c>
      <c r="H15846">
        <v>4.3</v>
      </c>
      <c r="I15846">
        <f>F15846-E15846</f>
        <v>0</v>
      </c>
      <c r="J15846">
        <f>I15846*100/F15846</f>
        <v>0</v>
      </c>
      <c r="K15846" t="str">
        <f>IF(E15846&lt;=200,"Budget",IF(E15846&lt;=500,"Mid Range","Premium"))</f>
        <v>Budget</v>
      </c>
    </row>
    <row r="15847" spans="1:11" x14ac:dyDescent="0.3">
      <c r="A15847" t="s">
        <v>16332</v>
      </c>
      <c r="B15847" t="s">
        <v>50</v>
      </c>
      <c r="C15847" t="s">
        <v>86</v>
      </c>
      <c r="D15847" t="s">
        <v>4893</v>
      </c>
      <c r="E15847">
        <v>250</v>
      </c>
      <c r="F15847">
        <v>250</v>
      </c>
      <c r="G15847" t="s">
        <v>989</v>
      </c>
      <c r="H15847">
        <v>4</v>
      </c>
      <c r="I15847">
        <f>F15847-E15847</f>
        <v>0</v>
      </c>
      <c r="J15847">
        <f>I15847*100/F15847</f>
        <v>0</v>
      </c>
      <c r="K15847" t="str">
        <f>IF(E15847&lt;=200,"Budget",IF(E15847&lt;=500,"Mid Range","Premium"))</f>
        <v>Mid Range</v>
      </c>
    </row>
    <row r="15848" spans="1:11" x14ac:dyDescent="0.3">
      <c r="A15848" t="s">
        <v>10561</v>
      </c>
      <c r="B15848" t="s">
        <v>90</v>
      </c>
      <c r="C15848" t="s">
        <v>142</v>
      </c>
      <c r="D15848" t="s">
        <v>955</v>
      </c>
      <c r="E15848">
        <v>92.65</v>
      </c>
      <c r="F15848">
        <v>109</v>
      </c>
      <c r="G15848" t="s">
        <v>1111</v>
      </c>
      <c r="H15848">
        <v>4.3</v>
      </c>
      <c r="I15848">
        <f>F15848-E15848</f>
        <v>16.349999999999994</v>
      </c>
      <c r="J15848">
        <f>I15848*100/F15848</f>
        <v>14.999999999999996</v>
      </c>
      <c r="K15848" t="str">
        <f>IF(E15848&lt;=200,"Budget",IF(E15848&lt;=500,"Mid Range","Premium"))</f>
        <v>Budget</v>
      </c>
    </row>
    <row r="15849" spans="1:11" x14ac:dyDescent="0.3">
      <c r="A15849" t="s">
        <v>16333</v>
      </c>
      <c r="B15849" t="s">
        <v>90</v>
      </c>
      <c r="C15849" t="s">
        <v>91</v>
      </c>
      <c r="D15849" t="s">
        <v>16334</v>
      </c>
      <c r="E15849">
        <v>120</v>
      </c>
      <c r="F15849">
        <v>120</v>
      </c>
      <c r="G15849" t="s">
        <v>1531</v>
      </c>
      <c r="H15849">
        <v>3.4</v>
      </c>
      <c r="I15849">
        <f>F15849-E15849</f>
        <v>0</v>
      </c>
      <c r="J15849">
        <f>I15849*100/F15849</f>
        <v>0</v>
      </c>
      <c r="K15849" t="str">
        <f>IF(E15849&lt;=200,"Budget",IF(E15849&lt;=500,"Mid Range","Premium"))</f>
        <v>Budget</v>
      </c>
    </row>
    <row r="15850" spans="1:11" x14ac:dyDescent="0.3">
      <c r="A15850" t="s">
        <v>16335</v>
      </c>
      <c r="B15850" t="s">
        <v>9</v>
      </c>
      <c r="C15850" t="s">
        <v>296</v>
      </c>
      <c r="D15850" t="s">
        <v>4533</v>
      </c>
      <c r="E15850">
        <v>120</v>
      </c>
      <c r="F15850">
        <v>120</v>
      </c>
      <c r="G15850" t="s">
        <v>1042</v>
      </c>
      <c r="H15850">
        <v>1</v>
      </c>
      <c r="I15850">
        <f>F15850-E15850</f>
        <v>0</v>
      </c>
      <c r="J15850">
        <f>I15850*100/F15850</f>
        <v>0</v>
      </c>
      <c r="K15850" t="str">
        <f>IF(E15850&lt;=200,"Budget",IF(E15850&lt;=500,"Mid Range","Premium"))</f>
        <v>Budget</v>
      </c>
    </row>
    <row r="15851" spans="1:11" x14ac:dyDescent="0.3">
      <c r="A15851" t="s">
        <v>16336</v>
      </c>
      <c r="B15851" t="s">
        <v>50</v>
      </c>
      <c r="C15851" t="s">
        <v>73</v>
      </c>
      <c r="D15851" t="s">
        <v>77</v>
      </c>
      <c r="E15851">
        <v>149</v>
      </c>
      <c r="F15851">
        <v>149</v>
      </c>
      <c r="G15851" t="s">
        <v>75</v>
      </c>
      <c r="H15851">
        <v>4.4000000000000004</v>
      </c>
      <c r="I15851">
        <f>F15851-E15851</f>
        <v>0</v>
      </c>
      <c r="J15851">
        <f>I15851*100/F15851</f>
        <v>0</v>
      </c>
      <c r="K15851" t="str">
        <f>IF(E15851&lt;=200,"Budget",IF(E15851&lt;=500,"Mid Range","Premium"))</f>
        <v>Budget</v>
      </c>
    </row>
    <row r="15852" spans="1:11" x14ac:dyDescent="0.3">
      <c r="A15852" t="s">
        <v>16337</v>
      </c>
      <c r="B15852" t="s">
        <v>90</v>
      </c>
      <c r="C15852" t="s">
        <v>142</v>
      </c>
      <c r="D15852" t="s">
        <v>1221</v>
      </c>
      <c r="E15852">
        <v>75</v>
      </c>
      <c r="F15852">
        <v>75</v>
      </c>
      <c r="G15852" t="s">
        <v>396</v>
      </c>
      <c r="H15852">
        <v>4</v>
      </c>
      <c r="I15852">
        <f>F15852-E15852</f>
        <v>0</v>
      </c>
      <c r="J15852">
        <f>I15852*100/F15852</f>
        <v>0</v>
      </c>
      <c r="K15852" t="str">
        <f>IF(E15852&lt;=200,"Budget",IF(E15852&lt;=500,"Mid Range","Premium"))</f>
        <v>Budget</v>
      </c>
    </row>
    <row r="15853" spans="1:11" x14ac:dyDescent="0.3">
      <c r="A15853" t="s">
        <v>16338</v>
      </c>
      <c r="B15853" t="s">
        <v>126</v>
      </c>
      <c r="C15853" t="s">
        <v>285</v>
      </c>
      <c r="D15853" t="s">
        <v>372</v>
      </c>
      <c r="E15853">
        <v>225</v>
      </c>
      <c r="F15853">
        <v>250</v>
      </c>
      <c r="G15853" t="s">
        <v>287</v>
      </c>
      <c r="H15853">
        <v>3.9</v>
      </c>
      <c r="I15853">
        <f>F15853-E15853</f>
        <v>25</v>
      </c>
      <c r="J15853">
        <f>I15853*100/F15853</f>
        <v>10</v>
      </c>
      <c r="K15853" t="str">
        <f>IF(E15853&lt;=200,"Budget",IF(E15853&lt;=500,"Mid Range","Premium"))</f>
        <v>Mid Range</v>
      </c>
    </row>
    <row r="15854" spans="1:11" x14ac:dyDescent="0.3">
      <c r="A15854" t="s">
        <v>4957</v>
      </c>
      <c r="B15854" t="s">
        <v>90</v>
      </c>
      <c r="C15854" t="s">
        <v>91</v>
      </c>
      <c r="D15854" t="s">
        <v>687</v>
      </c>
      <c r="E15854">
        <v>280</v>
      </c>
      <c r="F15854">
        <v>280</v>
      </c>
      <c r="G15854" t="s">
        <v>93</v>
      </c>
      <c r="H15854">
        <v>3.4</v>
      </c>
      <c r="I15854">
        <f>F15854-E15854</f>
        <v>0</v>
      </c>
      <c r="J15854">
        <f>I15854*100/F15854</f>
        <v>0</v>
      </c>
      <c r="K15854" t="str">
        <f>IF(E15854&lt;=200,"Budget",IF(E15854&lt;=500,"Mid Range","Premium"))</f>
        <v>Mid Range</v>
      </c>
    </row>
    <row r="15855" spans="1:11" x14ac:dyDescent="0.3">
      <c r="A15855" t="s">
        <v>16339</v>
      </c>
      <c r="B15855" t="s">
        <v>9</v>
      </c>
      <c r="C15855" t="s">
        <v>36</v>
      </c>
      <c r="D15855" t="s">
        <v>442</v>
      </c>
      <c r="E15855">
        <v>599</v>
      </c>
      <c r="F15855">
        <v>999</v>
      </c>
      <c r="G15855" t="s">
        <v>38</v>
      </c>
      <c r="H15855">
        <v>4.8</v>
      </c>
      <c r="I15855">
        <f>F15855-E15855</f>
        <v>400</v>
      </c>
      <c r="J15855">
        <f>I15855*100/F15855</f>
        <v>40.04004004004004</v>
      </c>
      <c r="K15855" t="str">
        <f>IF(E15855&lt;=200,"Budget",IF(E15855&lt;=500,"Mid Range","Premium"))</f>
        <v>Premium</v>
      </c>
    </row>
    <row r="15856" spans="1:11" x14ac:dyDescent="0.3">
      <c r="A15856" t="s">
        <v>16340</v>
      </c>
      <c r="B15856" t="s">
        <v>9</v>
      </c>
      <c r="C15856" t="s">
        <v>10</v>
      </c>
      <c r="D15856" t="s">
        <v>467</v>
      </c>
      <c r="E15856">
        <v>160</v>
      </c>
      <c r="F15856">
        <v>160</v>
      </c>
      <c r="G15856" t="s">
        <v>44</v>
      </c>
      <c r="H15856">
        <v>4.0999999999999996</v>
      </c>
      <c r="I15856">
        <f>F15856-E15856</f>
        <v>0</v>
      </c>
      <c r="J15856">
        <f>I15856*100/F15856</f>
        <v>0</v>
      </c>
      <c r="K15856" t="str">
        <f>IF(E15856&lt;=200,"Budget",IF(E15856&lt;=500,"Mid Range","Premium"))</f>
        <v>Budget</v>
      </c>
    </row>
    <row r="15857" spans="1:11" x14ac:dyDescent="0.3">
      <c r="A15857" t="s">
        <v>16341</v>
      </c>
      <c r="B15857" t="s">
        <v>50</v>
      </c>
      <c r="C15857" t="s">
        <v>51</v>
      </c>
      <c r="D15857" t="s">
        <v>1105</v>
      </c>
      <c r="E15857">
        <v>360</v>
      </c>
      <c r="F15857">
        <v>360</v>
      </c>
      <c r="G15857" t="s">
        <v>53</v>
      </c>
      <c r="H15857">
        <v>3.8</v>
      </c>
      <c r="I15857">
        <f>F15857-E15857</f>
        <v>0</v>
      </c>
      <c r="J15857">
        <f>I15857*100/F15857</f>
        <v>0</v>
      </c>
      <c r="K15857" t="str">
        <f>IF(E15857&lt;=200,"Budget",IF(E15857&lt;=500,"Mid Range","Premium"))</f>
        <v>Mid Range</v>
      </c>
    </row>
    <row r="15858" spans="1:11" x14ac:dyDescent="0.3">
      <c r="A15858" t="s">
        <v>16342</v>
      </c>
      <c r="B15858" t="s">
        <v>90</v>
      </c>
      <c r="C15858" t="s">
        <v>305</v>
      </c>
      <c r="D15858" t="s">
        <v>1897</v>
      </c>
      <c r="E15858">
        <v>200</v>
      </c>
      <c r="F15858">
        <v>200</v>
      </c>
      <c r="G15858" t="s">
        <v>2172</v>
      </c>
      <c r="H15858">
        <v>4.0999999999999996</v>
      </c>
      <c r="I15858">
        <f>F15858-E15858</f>
        <v>0</v>
      </c>
      <c r="J15858">
        <f>I15858*100/F15858</f>
        <v>0</v>
      </c>
      <c r="K15858" t="str">
        <f>IF(E15858&lt;=200,"Budget",IF(E15858&lt;=500,"Mid Range","Premium"))</f>
        <v>Budget</v>
      </c>
    </row>
    <row r="15859" spans="1:11" x14ac:dyDescent="0.3">
      <c r="A15859" t="s">
        <v>16343</v>
      </c>
      <c r="B15859" t="s">
        <v>14</v>
      </c>
      <c r="C15859" t="s">
        <v>15</v>
      </c>
      <c r="D15859" t="s">
        <v>368</v>
      </c>
      <c r="E15859">
        <v>239</v>
      </c>
      <c r="F15859">
        <v>295</v>
      </c>
      <c r="G15859" t="s">
        <v>140</v>
      </c>
      <c r="H15859">
        <v>4</v>
      </c>
      <c r="I15859">
        <f>F15859-E15859</f>
        <v>56</v>
      </c>
      <c r="J15859">
        <f>I15859*100/F15859</f>
        <v>18.983050847457626</v>
      </c>
      <c r="K15859" t="str">
        <f>IF(E15859&lt;=200,"Budget",IF(E15859&lt;=500,"Mid Range","Premium"))</f>
        <v>Mid Range</v>
      </c>
    </row>
    <row r="15860" spans="1:11" x14ac:dyDescent="0.3">
      <c r="A15860" t="s">
        <v>16344</v>
      </c>
      <c r="B15860" t="s">
        <v>50</v>
      </c>
      <c r="C15860" t="s">
        <v>73</v>
      </c>
      <c r="D15860" t="s">
        <v>637</v>
      </c>
      <c r="E15860">
        <v>153</v>
      </c>
      <c r="F15860">
        <v>170</v>
      </c>
      <c r="G15860" t="s">
        <v>552</v>
      </c>
      <c r="H15860">
        <v>3.9</v>
      </c>
      <c r="I15860">
        <f>F15860-E15860</f>
        <v>17</v>
      </c>
      <c r="J15860">
        <f>I15860*100/F15860</f>
        <v>10</v>
      </c>
      <c r="K15860" t="str">
        <f>IF(E15860&lt;=200,"Budget",IF(E15860&lt;=500,"Mid Range","Premium"))</f>
        <v>Budget</v>
      </c>
    </row>
    <row r="15861" spans="1:11" x14ac:dyDescent="0.3">
      <c r="A15861" t="s">
        <v>16345</v>
      </c>
      <c r="B15861" t="s">
        <v>9</v>
      </c>
      <c r="C15861" t="s">
        <v>36</v>
      </c>
      <c r="D15861" t="s">
        <v>247</v>
      </c>
      <c r="E15861">
        <v>875</v>
      </c>
      <c r="F15861">
        <v>1250</v>
      </c>
      <c r="G15861" t="s">
        <v>71</v>
      </c>
      <c r="H15861">
        <v>5</v>
      </c>
      <c r="I15861">
        <f>F15861-E15861</f>
        <v>375</v>
      </c>
      <c r="J15861">
        <f>I15861*100/F15861</f>
        <v>30</v>
      </c>
      <c r="K15861" t="str">
        <f>IF(E15861&lt;=200,"Budget",IF(E15861&lt;=500,"Mid Range","Premium"))</f>
        <v>Premium</v>
      </c>
    </row>
    <row r="15862" spans="1:11" x14ac:dyDescent="0.3">
      <c r="A15862" t="s">
        <v>16346</v>
      </c>
      <c r="B15862" t="s">
        <v>107</v>
      </c>
      <c r="C15862" t="s">
        <v>261</v>
      </c>
      <c r="D15862" t="s">
        <v>785</v>
      </c>
      <c r="E15862">
        <v>120</v>
      </c>
      <c r="F15862">
        <v>120</v>
      </c>
      <c r="G15862" t="s">
        <v>290</v>
      </c>
      <c r="H15862">
        <v>4</v>
      </c>
      <c r="I15862">
        <f>F15862-E15862</f>
        <v>0</v>
      </c>
      <c r="J15862">
        <f>I15862*100/F15862</f>
        <v>0</v>
      </c>
      <c r="K15862" t="str">
        <f>IF(E15862&lt;=200,"Budget",IF(E15862&lt;=500,"Mid Range","Premium"))</f>
        <v>Budget</v>
      </c>
    </row>
    <row r="15863" spans="1:11" x14ac:dyDescent="0.3">
      <c r="A15863" t="s">
        <v>16347</v>
      </c>
      <c r="B15863" t="s">
        <v>121</v>
      </c>
      <c r="C15863" t="s">
        <v>135</v>
      </c>
      <c r="D15863" t="s">
        <v>342</v>
      </c>
      <c r="E15863">
        <v>310</v>
      </c>
      <c r="F15863">
        <v>310</v>
      </c>
      <c r="G15863" t="s">
        <v>343</v>
      </c>
      <c r="H15863">
        <v>3.9</v>
      </c>
      <c r="I15863">
        <f>F15863-E15863</f>
        <v>0</v>
      </c>
      <c r="J15863">
        <f>I15863*100/F15863</f>
        <v>0</v>
      </c>
      <c r="K15863" t="str">
        <f>IF(E15863&lt;=200,"Budget",IF(E15863&lt;=500,"Mid Range","Premium"))</f>
        <v>Mid Range</v>
      </c>
    </row>
    <row r="15864" spans="1:11" x14ac:dyDescent="0.3">
      <c r="A15864" t="s">
        <v>16348</v>
      </c>
      <c r="B15864" t="s">
        <v>107</v>
      </c>
      <c r="C15864" t="s">
        <v>114</v>
      </c>
      <c r="D15864" t="s">
        <v>1893</v>
      </c>
      <c r="E15864">
        <v>265</v>
      </c>
      <c r="F15864">
        <v>290</v>
      </c>
      <c r="G15864" t="s">
        <v>116</v>
      </c>
      <c r="H15864">
        <v>3.1</v>
      </c>
      <c r="I15864">
        <f>F15864-E15864</f>
        <v>25</v>
      </c>
      <c r="J15864">
        <f>I15864*100/F15864</f>
        <v>8.6206896551724146</v>
      </c>
      <c r="K15864" t="str">
        <f>IF(E15864&lt;=200,"Budget",IF(E15864&lt;=500,"Mid Range","Premium"))</f>
        <v>Mid Range</v>
      </c>
    </row>
    <row r="15865" spans="1:11" x14ac:dyDescent="0.3">
      <c r="A15865" t="s">
        <v>16349</v>
      </c>
      <c r="B15865" t="s">
        <v>9</v>
      </c>
      <c r="C15865" t="s">
        <v>278</v>
      </c>
      <c r="D15865" t="s">
        <v>16350</v>
      </c>
      <c r="E15865">
        <v>349</v>
      </c>
      <c r="F15865">
        <v>400</v>
      </c>
      <c r="G15865" t="s">
        <v>869</v>
      </c>
      <c r="H15865">
        <v>2.9</v>
      </c>
      <c r="I15865">
        <f>F15865-E15865</f>
        <v>51</v>
      </c>
      <c r="J15865">
        <f>I15865*100/F15865</f>
        <v>12.75</v>
      </c>
      <c r="K15865" t="str">
        <f>IF(E15865&lt;=200,"Budget",IF(E15865&lt;=500,"Mid Range","Premium"))</f>
        <v>Mid Range</v>
      </c>
    </row>
    <row r="15866" spans="1:11" x14ac:dyDescent="0.3">
      <c r="A15866" t="s">
        <v>16351</v>
      </c>
      <c r="B15866" t="s">
        <v>9</v>
      </c>
      <c r="C15866" t="s">
        <v>36</v>
      </c>
      <c r="D15866" t="s">
        <v>933</v>
      </c>
      <c r="E15866">
        <v>112</v>
      </c>
      <c r="F15866">
        <v>140</v>
      </c>
      <c r="G15866" t="s">
        <v>38</v>
      </c>
      <c r="H15866">
        <v>4.3</v>
      </c>
      <c r="I15866">
        <f>F15866-E15866</f>
        <v>28</v>
      </c>
      <c r="J15866">
        <f>I15866*100/F15866</f>
        <v>20</v>
      </c>
      <c r="K15866" t="str">
        <f>IF(E15866&lt;=200,"Budget",IF(E15866&lt;=500,"Mid Range","Premium"))</f>
        <v>Budget</v>
      </c>
    </row>
    <row r="15867" spans="1:11" x14ac:dyDescent="0.3">
      <c r="A15867" t="s">
        <v>16352</v>
      </c>
      <c r="B15867" t="s">
        <v>9</v>
      </c>
      <c r="C15867" t="s">
        <v>36</v>
      </c>
      <c r="D15867" t="s">
        <v>548</v>
      </c>
      <c r="E15867">
        <v>699</v>
      </c>
      <c r="F15867">
        <v>699</v>
      </c>
      <c r="G15867" t="s">
        <v>38</v>
      </c>
      <c r="H15867">
        <v>5</v>
      </c>
      <c r="I15867">
        <f>F15867-E15867</f>
        <v>0</v>
      </c>
      <c r="J15867">
        <f>I15867*100/F15867</f>
        <v>0</v>
      </c>
      <c r="K15867" t="str">
        <f>IF(E15867&lt;=200,"Budget",IF(E15867&lt;=500,"Mid Range","Premium"))</f>
        <v>Premium</v>
      </c>
    </row>
    <row r="15868" spans="1:11" x14ac:dyDescent="0.3">
      <c r="A15868" t="s">
        <v>16353</v>
      </c>
      <c r="B15868" t="s">
        <v>9</v>
      </c>
      <c r="C15868" t="s">
        <v>236</v>
      </c>
      <c r="D15868" t="s">
        <v>2406</v>
      </c>
      <c r="E15868">
        <v>69.3</v>
      </c>
      <c r="F15868">
        <v>99</v>
      </c>
      <c r="G15868" t="s">
        <v>1037</v>
      </c>
      <c r="H15868">
        <v>3.8</v>
      </c>
      <c r="I15868">
        <f>F15868-E15868</f>
        <v>29.700000000000003</v>
      </c>
      <c r="J15868">
        <f>I15868*100/F15868</f>
        <v>30.000000000000004</v>
      </c>
      <c r="K15868" t="str">
        <f>IF(E15868&lt;=200,"Budget",IF(E15868&lt;=500,"Mid Range","Premium"))</f>
        <v>Budget</v>
      </c>
    </row>
    <row r="15869" spans="1:11" x14ac:dyDescent="0.3">
      <c r="A15869" t="s">
        <v>16354</v>
      </c>
      <c r="B15869" t="s">
        <v>14</v>
      </c>
      <c r="C15869" t="s">
        <v>270</v>
      </c>
      <c r="D15869" t="s">
        <v>14434</v>
      </c>
      <c r="E15869">
        <v>279</v>
      </c>
      <c r="F15869">
        <v>399</v>
      </c>
      <c r="G15869" t="s">
        <v>271</v>
      </c>
      <c r="H15869">
        <v>4.5</v>
      </c>
      <c r="I15869">
        <f>F15869-E15869</f>
        <v>120</v>
      </c>
      <c r="J15869">
        <f>I15869*100/F15869</f>
        <v>30.075187969924812</v>
      </c>
      <c r="K15869" t="str">
        <f>IF(E15869&lt;=200,"Budget",IF(E15869&lt;=500,"Mid Range","Premium"))</f>
        <v>Mid Range</v>
      </c>
    </row>
    <row r="15870" spans="1:11" x14ac:dyDescent="0.3">
      <c r="A15870" t="s">
        <v>16355</v>
      </c>
      <c r="B15870" t="s">
        <v>14</v>
      </c>
      <c r="C15870" t="s">
        <v>15</v>
      </c>
      <c r="D15870" t="s">
        <v>660</v>
      </c>
      <c r="E15870">
        <v>89</v>
      </c>
      <c r="F15870">
        <v>139</v>
      </c>
      <c r="G15870" t="s">
        <v>140</v>
      </c>
      <c r="H15870">
        <v>4</v>
      </c>
      <c r="I15870">
        <f>F15870-E15870</f>
        <v>50</v>
      </c>
      <c r="J15870">
        <f>I15870*100/F15870</f>
        <v>35.97122302158273</v>
      </c>
      <c r="K15870" t="str">
        <f>IF(E15870&lt;=200,"Budget",IF(E15870&lt;=500,"Mid Range","Premium"))</f>
        <v>Budget</v>
      </c>
    </row>
    <row r="15871" spans="1:11" x14ac:dyDescent="0.3">
      <c r="A15871" t="s">
        <v>16356</v>
      </c>
      <c r="B15871" t="s">
        <v>126</v>
      </c>
      <c r="C15871" t="s">
        <v>285</v>
      </c>
      <c r="D15871" t="s">
        <v>7650</v>
      </c>
      <c r="E15871">
        <v>195</v>
      </c>
      <c r="F15871">
        <v>270</v>
      </c>
      <c r="G15871" t="s">
        <v>287</v>
      </c>
      <c r="H15871">
        <v>3.9</v>
      </c>
      <c r="I15871">
        <f>F15871-E15871</f>
        <v>75</v>
      </c>
      <c r="J15871">
        <f>I15871*100/F15871</f>
        <v>27.777777777777779</v>
      </c>
      <c r="K15871" t="str">
        <f>IF(E15871&lt;=200,"Budget",IF(E15871&lt;=500,"Mid Range","Premium"))</f>
        <v>Budget</v>
      </c>
    </row>
    <row r="15872" spans="1:11" x14ac:dyDescent="0.3">
      <c r="A15872" t="s">
        <v>16357</v>
      </c>
      <c r="B15872" t="s">
        <v>90</v>
      </c>
      <c r="C15872" t="s">
        <v>91</v>
      </c>
      <c r="D15872" t="s">
        <v>781</v>
      </c>
      <c r="E15872">
        <v>112</v>
      </c>
      <c r="F15872">
        <v>140</v>
      </c>
      <c r="G15872" t="s">
        <v>93</v>
      </c>
      <c r="H15872">
        <v>4.2</v>
      </c>
      <c r="I15872">
        <f>F15872-E15872</f>
        <v>28</v>
      </c>
      <c r="J15872">
        <f>I15872*100/F15872</f>
        <v>20</v>
      </c>
      <c r="K15872" t="str">
        <f>IF(E15872&lt;=200,"Budget",IF(E15872&lt;=500,"Mid Range","Premium"))</f>
        <v>Budget</v>
      </c>
    </row>
    <row r="15873" spans="1:11" x14ac:dyDescent="0.3">
      <c r="A15873" t="s">
        <v>16358</v>
      </c>
      <c r="B15873" t="s">
        <v>9</v>
      </c>
      <c r="C15873" t="s">
        <v>36</v>
      </c>
      <c r="D15873" t="s">
        <v>339</v>
      </c>
      <c r="E15873">
        <v>382.5</v>
      </c>
      <c r="F15873">
        <v>450</v>
      </c>
      <c r="G15873" t="s">
        <v>71</v>
      </c>
      <c r="H15873">
        <v>5</v>
      </c>
      <c r="I15873">
        <f>F15873-E15873</f>
        <v>67.5</v>
      </c>
      <c r="J15873">
        <f>I15873*100/F15873</f>
        <v>15</v>
      </c>
      <c r="K15873" t="str">
        <f>IF(E15873&lt;=200,"Budget",IF(E15873&lt;=500,"Mid Range","Premium"))</f>
        <v>Mid Range</v>
      </c>
    </row>
    <row r="15874" spans="1:11" x14ac:dyDescent="0.3">
      <c r="A15874" t="s">
        <v>13976</v>
      </c>
      <c r="B15874" t="s">
        <v>90</v>
      </c>
      <c r="C15874" t="s">
        <v>142</v>
      </c>
      <c r="D15874" t="s">
        <v>2059</v>
      </c>
      <c r="E15874">
        <v>44</v>
      </c>
      <c r="F15874">
        <v>44</v>
      </c>
      <c r="G15874" t="s">
        <v>147</v>
      </c>
      <c r="H15874">
        <v>3.5</v>
      </c>
      <c r="I15874">
        <f>F15874-E15874</f>
        <v>0</v>
      </c>
      <c r="J15874">
        <f>I15874*100/F15874</f>
        <v>0</v>
      </c>
      <c r="K15874" t="str">
        <f>IF(E15874&lt;=200,"Budget",IF(E15874&lt;=500,"Mid Range","Premium"))</f>
        <v>Budget</v>
      </c>
    </row>
    <row r="15875" spans="1:11" x14ac:dyDescent="0.3">
      <c r="A15875" t="s">
        <v>16359</v>
      </c>
      <c r="B15875" t="s">
        <v>9</v>
      </c>
      <c r="C15875" t="s">
        <v>10</v>
      </c>
      <c r="D15875" t="s">
        <v>3934</v>
      </c>
      <c r="E15875">
        <v>170.1</v>
      </c>
      <c r="F15875">
        <v>189</v>
      </c>
      <c r="G15875" t="s">
        <v>44</v>
      </c>
      <c r="H15875">
        <v>4.2</v>
      </c>
      <c r="I15875">
        <f>F15875-E15875</f>
        <v>18.900000000000006</v>
      </c>
      <c r="J15875">
        <f>I15875*100/F15875</f>
        <v>10.000000000000002</v>
      </c>
      <c r="K15875" t="str">
        <f>IF(E15875&lt;=200,"Budget",IF(E15875&lt;=500,"Mid Range","Premium"))</f>
        <v>Budget</v>
      </c>
    </row>
    <row r="15876" spans="1:11" x14ac:dyDescent="0.3">
      <c r="A15876" t="s">
        <v>15441</v>
      </c>
      <c r="B15876" t="s">
        <v>9</v>
      </c>
      <c r="C15876" t="s">
        <v>151</v>
      </c>
      <c r="D15876" t="s">
        <v>7217</v>
      </c>
      <c r="E15876">
        <v>60</v>
      </c>
      <c r="F15876">
        <v>75</v>
      </c>
      <c r="G15876" t="s">
        <v>532</v>
      </c>
      <c r="H15876">
        <v>3.3</v>
      </c>
      <c r="I15876">
        <f>F15876-E15876</f>
        <v>15</v>
      </c>
      <c r="J15876">
        <f>I15876*100/F15876</f>
        <v>20</v>
      </c>
      <c r="K15876" t="str">
        <f>IF(E15876&lt;=200,"Budget",IF(E15876&lt;=500,"Mid Range","Premium"))</f>
        <v>Budget</v>
      </c>
    </row>
    <row r="15877" spans="1:11" x14ac:dyDescent="0.3">
      <c r="A15877" t="s">
        <v>16360</v>
      </c>
      <c r="B15877" t="s">
        <v>107</v>
      </c>
      <c r="C15877" t="s">
        <v>114</v>
      </c>
      <c r="D15877" t="s">
        <v>1257</v>
      </c>
      <c r="E15877">
        <v>49.5</v>
      </c>
      <c r="F15877">
        <v>55</v>
      </c>
      <c r="G15877" t="s">
        <v>116</v>
      </c>
      <c r="H15877">
        <v>4.3</v>
      </c>
      <c r="I15877">
        <f>F15877-E15877</f>
        <v>5.5</v>
      </c>
      <c r="J15877">
        <f>I15877*100/F15877</f>
        <v>10</v>
      </c>
      <c r="K15877" t="str">
        <f>IF(E15877&lt;=200,"Budget",IF(E15877&lt;=500,"Mid Range","Premium"))</f>
        <v>Budget</v>
      </c>
    </row>
    <row r="15878" spans="1:11" x14ac:dyDescent="0.3">
      <c r="A15878" t="s">
        <v>16361</v>
      </c>
      <c r="B15878" t="s">
        <v>14</v>
      </c>
      <c r="C15878" t="s">
        <v>281</v>
      </c>
      <c r="D15878" t="s">
        <v>1470</v>
      </c>
      <c r="E15878">
        <v>1949</v>
      </c>
      <c r="F15878">
        <v>2100</v>
      </c>
      <c r="G15878" t="s">
        <v>324</v>
      </c>
      <c r="H15878">
        <v>3.7</v>
      </c>
      <c r="I15878">
        <f>F15878-E15878</f>
        <v>151</v>
      </c>
      <c r="J15878">
        <f>I15878*100/F15878</f>
        <v>7.1904761904761907</v>
      </c>
      <c r="K15878" t="str">
        <f>IF(E15878&lt;=200,"Budget",IF(E15878&lt;=500,"Mid Range","Premium"))</f>
        <v>Premium</v>
      </c>
    </row>
    <row r="15879" spans="1:11" x14ac:dyDescent="0.3">
      <c r="A15879" t="s">
        <v>16362</v>
      </c>
      <c r="B15879" t="s">
        <v>9</v>
      </c>
      <c r="C15879" t="s">
        <v>236</v>
      </c>
      <c r="D15879" t="s">
        <v>837</v>
      </c>
      <c r="E15879">
        <v>95</v>
      </c>
      <c r="F15879">
        <v>95</v>
      </c>
      <c r="G15879" t="s">
        <v>243</v>
      </c>
      <c r="H15879">
        <v>4.3</v>
      </c>
      <c r="I15879">
        <f>F15879-E15879</f>
        <v>0</v>
      </c>
      <c r="J15879">
        <f>I15879*100/F15879</f>
        <v>0</v>
      </c>
      <c r="K15879" t="str">
        <f>IF(E15879&lt;=200,"Budget",IF(E15879&lt;=500,"Mid Range","Premium"))</f>
        <v>Budget</v>
      </c>
    </row>
    <row r="15880" spans="1:11" x14ac:dyDescent="0.3">
      <c r="A15880" t="s">
        <v>16363</v>
      </c>
      <c r="B15880" t="s">
        <v>14</v>
      </c>
      <c r="C15880" t="s">
        <v>99</v>
      </c>
      <c r="D15880" t="s">
        <v>505</v>
      </c>
      <c r="E15880">
        <v>229</v>
      </c>
      <c r="F15880">
        <v>275</v>
      </c>
      <c r="G15880" t="s">
        <v>220</v>
      </c>
      <c r="H15880">
        <v>4</v>
      </c>
      <c r="I15880">
        <f>F15880-E15880</f>
        <v>46</v>
      </c>
      <c r="J15880">
        <f>I15880*100/F15880</f>
        <v>16.727272727272727</v>
      </c>
      <c r="K15880" t="str">
        <f>IF(E15880&lt;=200,"Budget",IF(E15880&lt;=500,"Mid Range","Premium"))</f>
        <v>Mid Range</v>
      </c>
    </row>
    <row r="15881" spans="1:11" x14ac:dyDescent="0.3">
      <c r="A15881" t="s">
        <v>16364</v>
      </c>
      <c r="B15881" t="s">
        <v>90</v>
      </c>
      <c r="C15881" t="s">
        <v>91</v>
      </c>
      <c r="D15881" t="s">
        <v>1530</v>
      </c>
      <c r="E15881">
        <v>110.5</v>
      </c>
      <c r="F15881">
        <v>130</v>
      </c>
      <c r="G15881" t="s">
        <v>1531</v>
      </c>
      <c r="H15881">
        <v>3</v>
      </c>
      <c r="I15881">
        <f>F15881-E15881</f>
        <v>19.5</v>
      </c>
      <c r="J15881">
        <f>I15881*100/F15881</f>
        <v>15</v>
      </c>
      <c r="K15881" t="str">
        <f>IF(E15881&lt;=200,"Budget",IF(E15881&lt;=500,"Mid Range","Premium"))</f>
        <v>Budget</v>
      </c>
    </row>
    <row r="15882" spans="1:11" x14ac:dyDescent="0.3">
      <c r="A15882" t="s">
        <v>7707</v>
      </c>
      <c r="B15882" t="s">
        <v>107</v>
      </c>
      <c r="C15882" t="s">
        <v>153</v>
      </c>
      <c r="D15882" t="s">
        <v>6387</v>
      </c>
      <c r="E15882">
        <v>80</v>
      </c>
      <c r="F15882">
        <v>80</v>
      </c>
      <c r="G15882" t="s">
        <v>897</v>
      </c>
      <c r="H15882">
        <v>3.8</v>
      </c>
      <c r="I15882">
        <f>F15882-E15882</f>
        <v>0</v>
      </c>
      <c r="J15882">
        <f>I15882*100/F15882</f>
        <v>0</v>
      </c>
      <c r="K15882" t="str">
        <f>IF(E15882&lt;=200,"Budget",IF(E15882&lt;=500,"Mid Range","Premium"))</f>
        <v>Budget</v>
      </c>
    </row>
    <row r="15883" spans="1:11" x14ac:dyDescent="0.3">
      <c r="A15883" t="s">
        <v>16365</v>
      </c>
      <c r="B15883" t="s">
        <v>9</v>
      </c>
      <c r="C15883" t="s">
        <v>36</v>
      </c>
      <c r="D15883" t="s">
        <v>442</v>
      </c>
      <c r="E15883">
        <v>127.5</v>
      </c>
      <c r="F15883">
        <v>170</v>
      </c>
      <c r="G15883" t="s">
        <v>38</v>
      </c>
      <c r="H15883">
        <v>4.2</v>
      </c>
      <c r="I15883">
        <f>F15883-E15883</f>
        <v>42.5</v>
      </c>
      <c r="J15883">
        <f>I15883*100/F15883</f>
        <v>25</v>
      </c>
      <c r="K15883" t="str">
        <f>IF(E15883&lt;=200,"Budget",IF(E15883&lt;=500,"Mid Range","Premium"))</f>
        <v>Budget</v>
      </c>
    </row>
    <row r="15884" spans="1:11" x14ac:dyDescent="0.3">
      <c r="A15884" t="s">
        <v>16366</v>
      </c>
      <c r="B15884" t="s">
        <v>9</v>
      </c>
      <c r="C15884" t="s">
        <v>36</v>
      </c>
      <c r="D15884" t="s">
        <v>442</v>
      </c>
      <c r="E15884">
        <v>499</v>
      </c>
      <c r="F15884">
        <v>499</v>
      </c>
      <c r="G15884" t="s">
        <v>119</v>
      </c>
      <c r="H15884">
        <v>2.5</v>
      </c>
      <c r="I15884">
        <f>F15884-E15884</f>
        <v>0</v>
      </c>
      <c r="J15884">
        <f>I15884*100/F15884</f>
        <v>0</v>
      </c>
      <c r="K15884" t="str">
        <f>IF(E15884&lt;=200,"Budget",IF(E15884&lt;=500,"Mid Range","Premium"))</f>
        <v>Mid Range</v>
      </c>
    </row>
    <row r="15885" spans="1:11" x14ac:dyDescent="0.3">
      <c r="A15885" t="s">
        <v>5765</v>
      </c>
      <c r="B15885" t="s">
        <v>107</v>
      </c>
      <c r="C15885" t="s">
        <v>114</v>
      </c>
      <c r="D15885" t="s">
        <v>1740</v>
      </c>
      <c r="E15885">
        <v>103.5</v>
      </c>
      <c r="F15885">
        <v>115</v>
      </c>
      <c r="G15885" t="s">
        <v>116</v>
      </c>
      <c r="H15885">
        <v>4.0999999999999996</v>
      </c>
      <c r="I15885">
        <f>F15885-E15885</f>
        <v>11.5</v>
      </c>
      <c r="J15885">
        <f>I15885*100/F15885</f>
        <v>10</v>
      </c>
      <c r="K15885" t="str">
        <f>IF(E15885&lt;=200,"Budget",IF(E15885&lt;=500,"Mid Range","Premium"))</f>
        <v>Budget</v>
      </c>
    </row>
    <row r="15886" spans="1:11" x14ac:dyDescent="0.3">
      <c r="A15886" t="s">
        <v>4261</v>
      </c>
      <c r="B15886" t="s">
        <v>9</v>
      </c>
      <c r="C15886" t="s">
        <v>151</v>
      </c>
      <c r="D15886" t="s">
        <v>494</v>
      </c>
      <c r="E15886">
        <v>209.25</v>
      </c>
      <c r="F15886">
        <v>279</v>
      </c>
      <c r="G15886" t="s">
        <v>133</v>
      </c>
      <c r="H15886">
        <v>3</v>
      </c>
      <c r="I15886">
        <f>F15886-E15886</f>
        <v>69.75</v>
      </c>
      <c r="J15886">
        <f>I15886*100/F15886</f>
        <v>25</v>
      </c>
      <c r="K15886" t="str">
        <f>IF(E15886&lt;=200,"Budget",IF(E15886&lt;=500,"Mid Range","Premium"))</f>
        <v>Mid Range</v>
      </c>
    </row>
    <row r="15887" spans="1:11" x14ac:dyDescent="0.3">
      <c r="A15887" t="s">
        <v>16367</v>
      </c>
      <c r="B15887" t="s">
        <v>19</v>
      </c>
      <c r="C15887" t="s">
        <v>215</v>
      </c>
      <c r="D15887" t="s">
        <v>4756</v>
      </c>
      <c r="E15887">
        <v>150</v>
      </c>
      <c r="F15887">
        <v>199</v>
      </c>
      <c r="G15887" t="s">
        <v>2861</v>
      </c>
      <c r="H15887">
        <v>5</v>
      </c>
      <c r="I15887">
        <f>F15887-E15887</f>
        <v>49</v>
      </c>
      <c r="J15887">
        <f>I15887*100/F15887</f>
        <v>24.623115577889447</v>
      </c>
      <c r="K15887" t="str">
        <f>IF(E15887&lt;=200,"Budget",IF(E15887&lt;=500,"Mid Range","Premium"))</f>
        <v>Budget</v>
      </c>
    </row>
    <row r="15888" spans="1:11" x14ac:dyDescent="0.3">
      <c r="A15888" t="s">
        <v>16368</v>
      </c>
      <c r="B15888" t="s">
        <v>9</v>
      </c>
      <c r="C15888" t="s">
        <v>36</v>
      </c>
      <c r="D15888" t="s">
        <v>3171</v>
      </c>
      <c r="E15888">
        <v>50</v>
      </c>
      <c r="F15888">
        <v>50</v>
      </c>
      <c r="G15888" t="s">
        <v>38</v>
      </c>
      <c r="H15888">
        <v>4.5</v>
      </c>
      <c r="I15888">
        <f>F15888-E15888</f>
        <v>0</v>
      </c>
      <c r="J15888">
        <f>I15888*100/F15888</f>
        <v>0</v>
      </c>
      <c r="K15888" t="str">
        <f>IF(E15888&lt;=200,"Budget",IF(E15888&lt;=500,"Mid Range","Premium"))</f>
        <v>Budget</v>
      </c>
    </row>
    <row r="15889" spans="1:11" x14ac:dyDescent="0.3">
      <c r="A15889" t="s">
        <v>16369</v>
      </c>
      <c r="B15889" t="s">
        <v>9</v>
      </c>
      <c r="C15889" t="s">
        <v>28</v>
      </c>
      <c r="D15889" t="s">
        <v>247</v>
      </c>
      <c r="E15889">
        <v>480</v>
      </c>
      <c r="F15889">
        <v>600</v>
      </c>
      <c r="G15889" t="s">
        <v>41</v>
      </c>
      <c r="H15889">
        <v>3.9</v>
      </c>
      <c r="I15889">
        <f>F15889-E15889</f>
        <v>120</v>
      </c>
      <c r="J15889">
        <f>I15889*100/F15889</f>
        <v>20</v>
      </c>
      <c r="K15889" t="str">
        <f>IF(E15889&lt;=200,"Budget",IF(E15889&lt;=500,"Mid Range","Premium"))</f>
        <v>Mid Range</v>
      </c>
    </row>
    <row r="15890" spans="1:11" x14ac:dyDescent="0.3">
      <c r="A15890" t="s">
        <v>16370</v>
      </c>
      <c r="B15890" t="s">
        <v>9</v>
      </c>
      <c r="C15890" t="s">
        <v>10</v>
      </c>
      <c r="D15890" t="s">
        <v>1859</v>
      </c>
      <c r="E15890">
        <v>599</v>
      </c>
      <c r="F15890">
        <v>599</v>
      </c>
      <c r="G15890" t="s">
        <v>209</v>
      </c>
      <c r="H15890">
        <v>4.2</v>
      </c>
      <c r="I15890">
        <f>F15890-E15890</f>
        <v>0</v>
      </c>
      <c r="J15890">
        <f>I15890*100/F15890</f>
        <v>0</v>
      </c>
      <c r="K15890" t="str">
        <f>IF(E15890&lt;=200,"Budget",IF(E15890&lt;=500,"Mid Range","Premium"))</f>
        <v>Premium</v>
      </c>
    </row>
    <row r="15891" spans="1:11" x14ac:dyDescent="0.3">
      <c r="A15891" t="s">
        <v>12683</v>
      </c>
      <c r="B15891" t="s">
        <v>90</v>
      </c>
      <c r="C15891" t="s">
        <v>91</v>
      </c>
      <c r="D15891" t="s">
        <v>143</v>
      </c>
      <c r="E15891">
        <v>135</v>
      </c>
      <c r="F15891">
        <v>180</v>
      </c>
      <c r="G15891" t="s">
        <v>93</v>
      </c>
      <c r="H15891">
        <v>4</v>
      </c>
      <c r="I15891">
        <f>F15891-E15891</f>
        <v>45</v>
      </c>
      <c r="J15891">
        <f>I15891*100/F15891</f>
        <v>25</v>
      </c>
      <c r="K15891" t="str">
        <f>IF(E15891&lt;=200,"Budget",IF(E15891&lt;=500,"Mid Range","Premium"))</f>
        <v>Budget</v>
      </c>
    </row>
    <row r="15892" spans="1:11" x14ac:dyDescent="0.3">
      <c r="A15892" t="s">
        <v>16371</v>
      </c>
      <c r="B15892" t="s">
        <v>50</v>
      </c>
      <c r="C15892" t="s">
        <v>169</v>
      </c>
      <c r="D15892" t="s">
        <v>3867</v>
      </c>
      <c r="E15892">
        <v>250</v>
      </c>
      <c r="F15892">
        <v>250</v>
      </c>
      <c r="G15892" t="s">
        <v>202</v>
      </c>
      <c r="H15892">
        <v>2</v>
      </c>
      <c r="I15892">
        <f>F15892-E15892</f>
        <v>0</v>
      </c>
      <c r="J15892">
        <f>I15892*100/F15892</f>
        <v>0</v>
      </c>
      <c r="K15892" t="str">
        <f>IF(E15892&lt;=200,"Budget",IF(E15892&lt;=500,"Mid Range","Premium"))</f>
        <v>Mid Range</v>
      </c>
    </row>
    <row r="15893" spans="1:11" x14ac:dyDescent="0.3">
      <c r="A15893" t="s">
        <v>1741</v>
      </c>
      <c r="B15893" t="s">
        <v>90</v>
      </c>
      <c r="C15893" t="s">
        <v>142</v>
      </c>
      <c r="D15893" t="s">
        <v>968</v>
      </c>
      <c r="E15893">
        <v>35</v>
      </c>
      <c r="F15893">
        <v>35</v>
      </c>
      <c r="G15893" t="s">
        <v>396</v>
      </c>
      <c r="H15893">
        <v>5</v>
      </c>
      <c r="I15893">
        <f>F15893-E15893</f>
        <v>0</v>
      </c>
      <c r="J15893">
        <f>I15893*100/F15893</f>
        <v>0</v>
      </c>
      <c r="K15893" t="str">
        <f>IF(E15893&lt;=200,"Budget",IF(E15893&lt;=500,"Mid Range","Premium"))</f>
        <v>Budget</v>
      </c>
    </row>
    <row r="15894" spans="1:11" x14ac:dyDescent="0.3">
      <c r="A15894" t="s">
        <v>3149</v>
      </c>
      <c r="B15894" t="s">
        <v>9</v>
      </c>
      <c r="C15894" t="s">
        <v>10</v>
      </c>
      <c r="D15894" t="s">
        <v>1469</v>
      </c>
      <c r="E15894">
        <v>495</v>
      </c>
      <c r="F15894">
        <v>550</v>
      </c>
      <c r="G15894" t="s">
        <v>423</v>
      </c>
      <c r="H15894">
        <v>4.4000000000000004</v>
      </c>
      <c r="I15894">
        <f>F15894-E15894</f>
        <v>55</v>
      </c>
      <c r="J15894">
        <f>I15894*100/F15894</f>
        <v>10</v>
      </c>
      <c r="K15894" t="str">
        <f>IF(E15894&lt;=200,"Budget",IF(E15894&lt;=500,"Mid Range","Premium"))</f>
        <v>Mid Range</v>
      </c>
    </row>
    <row r="15895" spans="1:11" x14ac:dyDescent="0.3">
      <c r="A15895" t="s">
        <v>16372</v>
      </c>
      <c r="B15895" t="s">
        <v>107</v>
      </c>
      <c r="C15895" t="s">
        <v>261</v>
      </c>
      <c r="D15895" t="s">
        <v>9438</v>
      </c>
      <c r="E15895">
        <v>125</v>
      </c>
      <c r="F15895">
        <v>125</v>
      </c>
      <c r="G15895" t="s">
        <v>290</v>
      </c>
      <c r="H15895">
        <v>4</v>
      </c>
      <c r="I15895">
        <f>F15895-E15895</f>
        <v>0</v>
      </c>
      <c r="J15895">
        <f>I15895*100/F15895</f>
        <v>0</v>
      </c>
      <c r="K15895" t="str">
        <f>IF(E15895&lt;=200,"Budget",IF(E15895&lt;=500,"Mid Range","Premium"))</f>
        <v>Budget</v>
      </c>
    </row>
    <row r="15896" spans="1:11" x14ac:dyDescent="0.3">
      <c r="A15896" t="s">
        <v>16373</v>
      </c>
      <c r="B15896" t="s">
        <v>9</v>
      </c>
      <c r="C15896" t="s">
        <v>36</v>
      </c>
      <c r="D15896" t="s">
        <v>526</v>
      </c>
      <c r="E15896">
        <v>187.5</v>
      </c>
      <c r="F15896">
        <v>250</v>
      </c>
      <c r="G15896" t="s">
        <v>38</v>
      </c>
      <c r="H15896">
        <v>4.3</v>
      </c>
      <c r="I15896">
        <f>F15896-E15896</f>
        <v>62.5</v>
      </c>
      <c r="J15896">
        <f>I15896*100/F15896</f>
        <v>25</v>
      </c>
      <c r="K15896" t="str">
        <f>IF(E15896&lt;=200,"Budget",IF(E15896&lt;=500,"Mid Range","Premium"))</f>
        <v>Budget</v>
      </c>
    </row>
    <row r="15897" spans="1:11" x14ac:dyDescent="0.3">
      <c r="A15897" t="s">
        <v>16374</v>
      </c>
      <c r="B15897" t="s">
        <v>14</v>
      </c>
      <c r="C15897" t="s">
        <v>15</v>
      </c>
      <c r="D15897" t="s">
        <v>811</v>
      </c>
      <c r="E15897">
        <v>29</v>
      </c>
      <c r="F15897">
        <v>45</v>
      </c>
      <c r="G15897" t="s">
        <v>17</v>
      </c>
      <c r="H15897">
        <v>4.3</v>
      </c>
      <c r="I15897">
        <f>F15897-E15897</f>
        <v>16</v>
      </c>
      <c r="J15897">
        <f>I15897*100/F15897</f>
        <v>35.555555555555557</v>
      </c>
      <c r="K15897" t="str">
        <f>IF(E15897&lt;=200,"Budget",IF(E15897&lt;=500,"Mid Range","Premium"))</f>
        <v>Budget</v>
      </c>
    </row>
    <row r="15898" spans="1:11" x14ac:dyDescent="0.3">
      <c r="A15898" t="s">
        <v>16375</v>
      </c>
      <c r="B15898" t="s">
        <v>19</v>
      </c>
      <c r="C15898" t="s">
        <v>215</v>
      </c>
      <c r="D15898" t="s">
        <v>7849</v>
      </c>
      <c r="E15898">
        <v>147</v>
      </c>
      <c r="F15898">
        <v>150</v>
      </c>
      <c r="G15898" t="s">
        <v>844</v>
      </c>
      <c r="H15898">
        <v>4.3</v>
      </c>
      <c r="I15898">
        <f>F15898-E15898</f>
        <v>3</v>
      </c>
      <c r="J15898">
        <f>I15898*100/F15898</f>
        <v>2</v>
      </c>
      <c r="K15898" t="str">
        <f>IF(E15898&lt;=200,"Budget",IF(E15898&lt;=500,"Mid Range","Premium"))</f>
        <v>Budget</v>
      </c>
    </row>
    <row r="15899" spans="1:11" x14ac:dyDescent="0.3">
      <c r="A15899" t="s">
        <v>16376</v>
      </c>
      <c r="B15899" t="s">
        <v>50</v>
      </c>
      <c r="C15899" t="s">
        <v>51</v>
      </c>
      <c r="D15899" t="s">
        <v>2329</v>
      </c>
      <c r="E15899">
        <v>126.65</v>
      </c>
      <c r="F15899">
        <v>149</v>
      </c>
      <c r="G15899" t="s">
        <v>378</v>
      </c>
      <c r="H15899">
        <v>3.3</v>
      </c>
      <c r="I15899">
        <f>F15899-E15899</f>
        <v>22.349999999999994</v>
      </c>
      <c r="J15899">
        <f>I15899*100/F15899</f>
        <v>14.999999999999996</v>
      </c>
      <c r="K15899" t="str">
        <f>IF(E15899&lt;=200,"Budget",IF(E15899&lt;=500,"Mid Range","Premium"))</f>
        <v>Budget</v>
      </c>
    </row>
    <row r="15900" spans="1:11" x14ac:dyDescent="0.3">
      <c r="A15900" t="s">
        <v>16377</v>
      </c>
      <c r="B15900" t="s">
        <v>50</v>
      </c>
      <c r="C15900" t="s">
        <v>51</v>
      </c>
      <c r="D15900" t="s">
        <v>1105</v>
      </c>
      <c r="E15900">
        <v>189</v>
      </c>
      <c r="F15900">
        <v>189</v>
      </c>
      <c r="G15900" t="s">
        <v>53</v>
      </c>
      <c r="H15900">
        <v>4.2</v>
      </c>
      <c r="I15900">
        <f>F15900-E15900</f>
        <v>0</v>
      </c>
      <c r="J15900">
        <f>I15900*100/F15900</f>
        <v>0</v>
      </c>
      <c r="K15900" t="str">
        <f>IF(E15900&lt;=200,"Budget",IF(E15900&lt;=500,"Mid Range","Premium"))</f>
        <v>Budget</v>
      </c>
    </row>
    <row r="15901" spans="1:11" x14ac:dyDescent="0.3">
      <c r="A15901" t="s">
        <v>16378</v>
      </c>
      <c r="B15901" t="s">
        <v>19</v>
      </c>
      <c r="C15901" t="s">
        <v>24</v>
      </c>
      <c r="D15901" t="s">
        <v>1071</v>
      </c>
      <c r="E15901">
        <v>49</v>
      </c>
      <c r="F15901">
        <v>75</v>
      </c>
      <c r="G15901" t="s">
        <v>26</v>
      </c>
      <c r="H15901">
        <v>4.3</v>
      </c>
      <c r="I15901">
        <f>F15901-E15901</f>
        <v>26</v>
      </c>
      <c r="J15901">
        <f>I15901*100/F15901</f>
        <v>34.666666666666664</v>
      </c>
      <c r="K15901" t="str">
        <f>IF(E15901&lt;=200,"Budget",IF(E15901&lt;=500,"Mid Range","Premium"))</f>
        <v>Budget</v>
      </c>
    </row>
    <row r="15902" spans="1:11" x14ac:dyDescent="0.3">
      <c r="A15902" t="s">
        <v>16379</v>
      </c>
      <c r="B15902" t="s">
        <v>19</v>
      </c>
      <c r="C15902" t="s">
        <v>215</v>
      </c>
      <c r="D15902" t="s">
        <v>4677</v>
      </c>
      <c r="E15902">
        <v>25</v>
      </c>
      <c r="F15902">
        <v>25</v>
      </c>
      <c r="G15902" t="s">
        <v>844</v>
      </c>
      <c r="H15902">
        <v>4.4000000000000004</v>
      </c>
      <c r="I15902">
        <f>F15902-E15902</f>
        <v>0</v>
      </c>
      <c r="J15902">
        <f>I15902*100/F15902</f>
        <v>0</v>
      </c>
      <c r="K15902" t="str">
        <f>IF(E15902&lt;=200,"Budget",IF(E15902&lt;=500,"Mid Range","Premium"))</f>
        <v>Budget</v>
      </c>
    </row>
    <row r="15903" spans="1:11" x14ac:dyDescent="0.3">
      <c r="A15903" t="s">
        <v>16380</v>
      </c>
      <c r="B15903" t="s">
        <v>14</v>
      </c>
      <c r="C15903" t="s">
        <v>454</v>
      </c>
      <c r="D15903" t="s">
        <v>3256</v>
      </c>
      <c r="E15903">
        <v>399</v>
      </c>
      <c r="F15903">
        <v>499</v>
      </c>
      <c r="G15903" t="s">
        <v>456</v>
      </c>
      <c r="H15903">
        <v>4.5999999999999996</v>
      </c>
      <c r="I15903">
        <f>F15903-E15903</f>
        <v>100</v>
      </c>
      <c r="J15903">
        <f>I15903*100/F15903</f>
        <v>20.040080160320642</v>
      </c>
      <c r="K15903" t="str">
        <f>IF(E15903&lt;=200,"Budget",IF(E15903&lt;=500,"Mid Range","Premium"))</f>
        <v>Mid Range</v>
      </c>
    </row>
    <row r="15904" spans="1:11" x14ac:dyDescent="0.3">
      <c r="A15904" t="s">
        <v>16381</v>
      </c>
      <c r="B15904" t="s">
        <v>9</v>
      </c>
      <c r="C15904" t="s">
        <v>28</v>
      </c>
      <c r="D15904" t="s">
        <v>888</v>
      </c>
      <c r="E15904">
        <v>225</v>
      </c>
      <c r="F15904">
        <v>225</v>
      </c>
      <c r="G15904" t="s">
        <v>41</v>
      </c>
      <c r="H15904">
        <v>4.3</v>
      </c>
      <c r="I15904">
        <f>F15904-E15904</f>
        <v>0</v>
      </c>
      <c r="J15904">
        <f>I15904*100/F15904</f>
        <v>0</v>
      </c>
      <c r="K15904" t="str">
        <f>IF(E15904&lt;=200,"Budget",IF(E15904&lt;=500,"Mid Range","Premium"))</f>
        <v>Mid Range</v>
      </c>
    </row>
    <row r="15905" spans="1:11" x14ac:dyDescent="0.3">
      <c r="A15905" t="s">
        <v>16382</v>
      </c>
      <c r="B15905" t="s">
        <v>19</v>
      </c>
      <c r="C15905" t="s">
        <v>267</v>
      </c>
      <c r="D15905" t="s">
        <v>11435</v>
      </c>
      <c r="E15905">
        <v>199</v>
      </c>
      <c r="F15905">
        <v>199</v>
      </c>
      <c r="G15905" t="s">
        <v>1379</v>
      </c>
      <c r="H15905">
        <v>3.5</v>
      </c>
      <c r="I15905">
        <f>F15905-E15905</f>
        <v>0</v>
      </c>
      <c r="J15905">
        <f>I15905*100/F15905</f>
        <v>0</v>
      </c>
      <c r="K15905" t="str">
        <f>IF(E15905&lt;=200,"Budget",IF(E15905&lt;=500,"Mid Range","Premium"))</f>
        <v>Budget</v>
      </c>
    </row>
    <row r="15906" spans="1:11" x14ac:dyDescent="0.3">
      <c r="A15906" t="s">
        <v>3764</v>
      </c>
      <c r="B15906" t="s">
        <v>90</v>
      </c>
      <c r="C15906" t="s">
        <v>142</v>
      </c>
      <c r="D15906" t="s">
        <v>758</v>
      </c>
      <c r="E15906">
        <v>65</v>
      </c>
      <c r="F15906">
        <v>65</v>
      </c>
      <c r="G15906" t="s">
        <v>396</v>
      </c>
      <c r="H15906">
        <v>4.2</v>
      </c>
      <c r="I15906">
        <f>F15906-E15906</f>
        <v>0</v>
      </c>
      <c r="J15906">
        <f>I15906*100/F15906</f>
        <v>0</v>
      </c>
      <c r="K15906" t="str">
        <f>IF(E15906&lt;=200,"Budget",IF(E15906&lt;=500,"Mid Range","Premium"))</f>
        <v>Budget</v>
      </c>
    </row>
    <row r="15907" spans="1:11" x14ac:dyDescent="0.3">
      <c r="A15907" t="s">
        <v>9373</v>
      </c>
      <c r="B15907" t="s">
        <v>107</v>
      </c>
      <c r="C15907" t="s">
        <v>114</v>
      </c>
      <c r="D15907" t="s">
        <v>589</v>
      </c>
      <c r="E15907">
        <v>70</v>
      </c>
      <c r="F15907">
        <v>70</v>
      </c>
      <c r="G15907" t="s">
        <v>116</v>
      </c>
      <c r="H15907">
        <v>3.9</v>
      </c>
      <c r="I15907">
        <f>F15907-E15907</f>
        <v>0</v>
      </c>
      <c r="J15907">
        <f>I15907*100/F15907</f>
        <v>0</v>
      </c>
      <c r="K15907" t="str">
        <f>IF(E15907&lt;=200,"Budget",IF(E15907&lt;=500,"Mid Range","Premium"))</f>
        <v>Budget</v>
      </c>
    </row>
    <row r="15908" spans="1:11" x14ac:dyDescent="0.3">
      <c r="A15908" t="s">
        <v>16383</v>
      </c>
      <c r="B15908" t="s">
        <v>14</v>
      </c>
      <c r="C15908" t="s">
        <v>15</v>
      </c>
      <c r="D15908" t="s">
        <v>1320</v>
      </c>
      <c r="E15908">
        <v>949</v>
      </c>
      <c r="F15908">
        <v>1299</v>
      </c>
      <c r="G15908" t="s">
        <v>1518</v>
      </c>
      <c r="H15908">
        <v>4.0999999999999996</v>
      </c>
      <c r="I15908">
        <f>F15908-E15908</f>
        <v>350</v>
      </c>
      <c r="J15908">
        <f>I15908*100/F15908</f>
        <v>26.943802925327176</v>
      </c>
      <c r="K15908" t="str">
        <f>IF(E15908&lt;=200,"Budget",IF(E15908&lt;=500,"Mid Range","Premium"))</f>
        <v>Premium</v>
      </c>
    </row>
    <row r="15909" spans="1:11" x14ac:dyDescent="0.3">
      <c r="A15909" t="s">
        <v>16384</v>
      </c>
      <c r="B15909" t="s">
        <v>14</v>
      </c>
      <c r="C15909" t="s">
        <v>165</v>
      </c>
      <c r="D15909" t="s">
        <v>835</v>
      </c>
      <c r="E15909">
        <v>219</v>
      </c>
      <c r="F15909">
        <v>328</v>
      </c>
      <c r="G15909" t="s">
        <v>293</v>
      </c>
      <c r="H15909">
        <v>4.5</v>
      </c>
      <c r="I15909">
        <f>F15909-E15909</f>
        <v>109</v>
      </c>
      <c r="J15909">
        <f>I15909*100/F15909</f>
        <v>33.231707317073173</v>
      </c>
      <c r="K15909" t="str">
        <f>IF(E15909&lt;=200,"Budget",IF(E15909&lt;=500,"Mid Range","Premium"))</f>
        <v>Mid Range</v>
      </c>
    </row>
    <row r="15910" spans="1:11" x14ac:dyDescent="0.3">
      <c r="A15910" t="s">
        <v>16385</v>
      </c>
      <c r="B15910" t="s">
        <v>9</v>
      </c>
      <c r="C15910" t="s">
        <v>36</v>
      </c>
      <c r="D15910" t="s">
        <v>4431</v>
      </c>
      <c r="E15910">
        <v>406.25</v>
      </c>
      <c r="F15910">
        <v>625</v>
      </c>
      <c r="G15910" t="s">
        <v>38</v>
      </c>
      <c r="H15910">
        <v>2.5</v>
      </c>
      <c r="I15910">
        <f>F15910-E15910</f>
        <v>218.75</v>
      </c>
      <c r="J15910">
        <f>I15910*100/F15910</f>
        <v>35</v>
      </c>
      <c r="K15910" t="str">
        <f>IF(E15910&lt;=200,"Budget",IF(E15910&lt;=500,"Mid Range","Premium"))</f>
        <v>Mid Range</v>
      </c>
    </row>
    <row r="15911" spans="1:11" x14ac:dyDescent="0.3">
      <c r="A15911" t="s">
        <v>16386</v>
      </c>
      <c r="B15911" t="s">
        <v>211</v>
      </c>
      <c r="C15911" t="s">
        <v>212</v>
      </c>
      <c r="D15911" t="s">
        <v>1859</v>
      </c>
      <c r="E15911">
        <v>299</v>
      </c>
      <c r="F15911">
        <v>299</v>
      </c>
      <c r="G15911" t="s">
        <v>1051</v>
      </c>
      <c r="H15911">
        <v>3.5</v>
      </c>
      <c r="I15911">
        <f>F15911-E15911</f>
        <v>0</v>
      </c>
      <c r="J15911">
        <f>I15911*100/F15911</f>
        <v>0</v>
      </c>
      <c r="K15911" t="str">
        <f>IF(E15911&lt;=200,"Budget",IF(E15911&lt;=500,"Mid Range","Premium"))</f>
        <v>Mid Range</v>
      </c>
    </row>
    <row r="15912" spans="1:11" x14ac:dyDescent="0.3">
      <c r="A15912" t="s">
        <v>16387</v>
      </c>
      <c r="B15912" t="s">
        <v>9</v>
      </c>
      <c r="C15912" t="s">
        <v>131</v>
      </c>
      <c r="D15912" t="s">
        <v>494</v>
      </c>
      <c r="E15912">
        <v>324.35000000000002</v>
      </c>
      <c r="F15912">
        <v>499</v>
      </c>
      <c r="G15912" t="s">
        <v>158</v>
      </c>
      <c r="H15912">
        <v>5</v>
      </c>
      <c r="I15912">
        <f>F15912-E15912</f>
        <v>174.64999999999998</v>
      </c>
      <c r="J15912">
        <f>I15912*100/F15912</f>
        <v>34.999999999999993</v>
      </c>
      <c r="K15912" t="str">
        <f>IF(E15912&lt;=200,"Budget",IF(E15912&lt;=500,"Mid Range","Premium"))</f>
        <v>Mid Range</v>
      </c>
    </row>
    <row r="15913" spans="1:11" x14ac:dyDescent="0.3">
      <c r="A15913" t="s">
        <v>16388</v>
      </c>
      <c r="B15913" t="s">
        <v>107</v>
      </c>
      <c r="C15913" t="s">
        <v>205</v>
      </c>
      <c r="D15913" t="s">
        <v>1696</v>
      </c>
      <c r="E15913">
        <v>70</v>
      </c>
      <c r="F15913">
        <v>70</v>
      </c>
      <c r="G15913" t="s">
        <v>382</v>
      </c>
      <c r="H15913">
        <v>3.7</v>
      </c>
      <c r="I15913">
        <f>F15913-E15913</f>
        <v>0</v>
      </c>
      <c r="J15913">
        <f>I15913*100/F15913</f>
        <v>0</v>
      </c>
      <c r="K15913" t="str">
        <f>IF(E15913&lt;=200,"Budget",IF(E15913&lt;=500,"Mid Range","Premium"))</f>
        <v>Budget</v>
      </c>
    </row>
    <row r="15914" spans="1:11" x14ac:dyDescent="0.3">
      <c r="A15914" t="s">
        <v>9358</v>
      </c>
      <c r="B15914" t="s">
        <v>107</v>
      </c>
      <c r="C15914" t="s">
        <v>205</v>
      </c>
      <c r="D15914" t="s">
        <v>2153</v>
      </c>
      <c r="E15914">
        <v>95</v>
      </c>
      <c r="F15914">
        <v>95</v>
      </c>
      <c r="G15914" t="s">
        <v>207</v>
      </c>
      <c r="H15914">
        <v>3.7</v>
      </c>
      <c r="I15914">
        <f>F15914-E15914</f>
        <v>0</v>
      </c>
      <c r="J15914">
        <f>I15914*100/F15914</f>
        <v>0</v>
      </c>
      <c r="K15914" t="str">
        <f>IF(E15914&lt;=200,"Budget",IF(E15914&lt;=500,"Mid Range","Premium"))</f>
        <v>Budget</v>
      </c>
    </row>
    <row r="15915" spans="1:11" x14ac:dyDescent="0.3">
      <c r="A15915" t="s">
        <v>16389</v>
      </c>
      <c r="B15915" t="s">
        <v>107</v>
      </c>
      <c r="C15915" t="s">
        <v>229</v>
      </c>
      <c r="D15915" t="s">
        <v>1480</v>
      </c>
      <c r="E15915">
        <v>15</v>
      </c>
      <c r="F15915">
        <v>20</v>
      </c>
      <c r="G15915" t="s">
        <v>231</v>
      </c>
      <c r="H15915">
        <v>4.2</v>
      </c>
      <c r="I15915">
        <f>F15915-E15915</f>
        <v>5</v>
      </c>
      <c r="J15915">
        <f>I15915*100/F15915</f>
        <v>25</v>
      </c>
      <c r="K15915" t="str">
        <f>IF(E15915&lt;=200,"Budget",IF(E15915&lt;=500,"Mid Range","Premium"))</f>
        <v>Budget</v>
      </c>
    </row>
    <row r="15916" spans="1:11" x14ac:dyDescent="0.3">
      <c r="A15916" t="s">
        <v>16390</v>
      </c>
      <c r="B15916" t="s">
        <v>9</v>
      </c>
      <c r="C15916" t="s">
        <v>36</v>
      </c>
      <c r="D15916" t="s">
        <v>696</v>
      </c>
      <c r="E15916">
        <v>142.5</v>
      </c>
      <c r="F15916">
        <v>190</v>
      </c>
      <c r="G15916" t="s">
        <v>333</v>
      </c>
      <c r="H15916">
        <v>2.7</v>
      </c>
      <c r="I15916">
        <f>F15916-E15916</f>
        <v>47.5</v>
      </c>
      <c r="J15916">
        <f>I15916*100/F15916</f>
        <v>25</v>
      </c>
      <c r="K15916" t="str">
        <f>IF(E15916&lt;=200,"Budget",IF(E15916&lt;=500,"Mid Range","Premium"))</f>
        <v>Budget</v>
      </c>
    </row>
    <row r="15917" spans="1:11" x14ac:dyDescent="0.3">
      <c r="A15917" t="s">
        <v>16391</v>
      </c>
      <c r="B15917" t="s">
        <v>14</v>
      </c>
      <c r="C15917" t="s">
        <v>270</v>
      </c>
      <c r="D15917" t="s">
        <v>599</v>
      </c>
      <c r="E15917">
        <v>519</v>
      </c>
      <c r="F15917">
        <v>702</v>
      </c>
      <c r="G15917" t="s">
        <v>271</v>
      </c>
      <c r="H15917">
        <v>5</v>
      </c>
      <c r="I15917">
        <f>F15917-E15917</f>
        <v>183</v>
      </c>
      <c r="J15917">
        <f>I15917*100/F15917</f>
        <v>26.068376068376068</v>
      </c>
      <c r="K15917" t="str">
        <f>IF(E15917&lt;=200,"Budget",IF(E15917&lt;=500,"Mid Range","Premium"))</f>
        <v>Premium</v>
      </c>
    </row>
    <row r="15918" spans="1:11" x14ac:dyDescent="0.3">
      <c r="A15918" t="s">
        <v>16392</v>
      </c>
      <c r="B15918" t="s">
        <v>126</v>
      </c>
      <c r="C15918" t="s">
        <v>285</v>
      </c>
      <c r="D15918" t="s">
        <v>1236</v>
      </c>
      <c r="E15918">
        <v>29.75</v>
      </c>
      <c r="F15918">
        <v>35</v>
      </c>
      <c r="G15918" t="s">
        <v>287</v>
      </c>
      <c r="H15918">
        <v>3.8</v>
      </c>
      <c r="I15918">
        <f>F15918-E15918</f>
        <v>5.25</v>
      </c>
      <c r="J15918">
        <f>I15918*100/F15918</f>
        <v>15</v>
      </c>
      <c r="K15918" t="str">
        <f>IF(E15918&lt;=200,"Budget",IF(E15918&lt;=500,"Mid Range","Premium"))</f>
        <v>Budget</v>
      </c>
    </row>
    <row r="15919" spans="1:11" x14ac:dyDescent="0.3">
      <c r="A15919" t="s">
        <v>16393</v>
      </c>
      <c r="B15919" t="s">
        <v>107</v>
      </c>
      <c r="C15919" t="s">
        <v>261</v>
      </c>
      <c r="D15919" t="s">
        <v>363</v>
      </c>
      <c r="E15919">
        <v>206.25</v>
      </c>
      <c r="F15919">
        <v>275</v>
      </c>
      <c r="G15919" t="s">
        <v>263</v>
      </c>
      <c r="H15919">
        <v>5</v>
      </c>
      <c r="I15919">
        <f>F15919-E15919</f>
        <v>68.75</v>
      </c>
      <c r="J15919">
        <f>I15919*100/F15919</f>
        <v>25</v>
      </c>
      <c r="K15919" t="str">
        <f>IF(E15919&lt;=200,"Budget",IF(E15919&lt;=500,"Mid Range","Premium"))</f>
        <v>Mid Range</v>
      </c>
    </row>
    <row r="15920" spans="1:11" x14ac:dyDescent="0.3">
      <c r="A15920" t="s">
        <v>16394</v>
      </c>
      <c r="B15920" t="s">
        <v>9</v>
      </c>
      <c r="C15920" t="s">
        <v>278</v>
      </c>
      <c r="D15920" t="s">
        <v>431</v>
      </c>
      <c r="E15920">
        <v>69</v>
      </c>
      <c r="F15920">
        <v>140</v>
      </c>
      <c r="G15920" t="s">
        <v>869</v>
      </c>
      <c r="H15920">
        <v>3.2</v>
      </c>
      <c r="I15920">
        <f>F15920-E15920</f>
        <v>71</v>
      </c>
      <c r="J15920">
        <f>I15920*100/F15920</f>
        <v>50.714285714285715</v>
      </c>
      <c r="K15920" t="str">
        <f>IF(E15920&lt;=200,"Budget",IF(E15920&lt;=500,"Mid Range","Premium"))</f>
        <v>Budget</v>
      </c>
    </row>
    <row r="15921" spans="1:11" x14ac:dyDescent="0.3">
      <c r="A15921" t="s">
        <v>3670</v>
      </c>
      <c r="B15921" t="s">
        <v>50</v>
      </c>
      <c r="C15921" t="s">
        <v>79</v>
      </c>
      <c r="D15921" t="s">
        <v>975</v>
      </c>
      <c r="E15921">
        <v>171</v>
      </c>
      <c r="F15921">
        <v>180</v>
      </c>
      <c r="G15921" t="s">
        <v>2494</v>
      </c>
      <c r="H15921">
        <v>4.2</v>
      </c>
      <c r="I15921">
        <f>F15921-E15921</f>
        <v>9</v>
      </c>
      <c r="J15921">
        <f>I15921*100/F15921</f>
        <v>5</v>
      </c>
      <c r="K15921" t="str">
        <f>IF(E15921&lt;=200,"Budget",IF(E15921&lt;=500,"Mid Range","Premium"))</f>
        <v>Budget</v>
      </c>
    </row>
    <row r="15922" spans="1:11" x14ac:dyDescent="0.3">
      <c r="A15922" t="s">
        <v>4717</v>
      </c>
      <c r="B15922" t="s">
        <v>19</v>
      </c>
      <c r="C15922" t="s">
        <v>32</v>
      </c>
      <c r="D15922" t="s">
        <v>6137</v>
      </c>
      <c r="E15922">
        <v>98</v>
      </c>
      <c r="F15922">
        <v>130</v>
      </c>
      <c r="G15922" t="s">
        <v>755</v>
      </c>
      <c r="H15922">
        <v>4.7</v>
      </c>
      <c r="I15922">
        <f>F15922-E15922</f>
        <v>32</v>
      </c>
      <c r="J15922">
        <f>I15922*100/F15922</f>
        <v>24.615384615384617</v>
      </c>
      <c r="K15922" t="str">
        <f>IF(E15922&lt;=200,"Budget",IF(E15922&lt;=500,"Mid Range","Premium"))</f>
        <v>Budget</v>
      </c>
    </row>
    <row r="15923" spans="1:11" x14ac:dyDescent="0.3">
      <c r="A15923" t="s">
        <v>16395</v>
      </c>
      <c r="B15923" t="s">
        <v>107</v>
      </c>
      <c r="C15923" t="s">
        <v>229</v>
      </c>
      <c r="D15923" t="s">
        <v>1681</v>
      </c>
      <c r="E15923">
        <v>189</v>
      </c>
      <c r="F15923">
        <v>210</v>
      </c>
      <c r="G15923" t="s">
        <v>1331</v>
      </c>
      <c r="H15923">
        <v>4</v>
      </c>
      <c r="I15923">
        <f>F15923-E15923</f>
        <v>21</v>
      </c>
      <c r="J15923">
        <f>I15923*100/F15923</f>
        <v>10</v>
      </c>
      <c r="K15923" t="str">
        <f>IF(E15923&lt;=200,"Budget",IF(E15923&lt;=500,"Mid Range","Premium"))</f>
        <v>Budget</v>
      </c>
    </row>
    <row r="15924" spans="1:11" x14ac:dyDescent="0.3">
      <c r="A15924" t="s">
        <v>4683</v>
      </c>
      <c r="B15924" t="s">
        <v>107</v>
      </c>
      <c r="C15924" t="s">
        <v>153</v>
      </c>
      <c r="D15924" t="s">
        <v>154</v>
      </c>
      <c r="E15924">
        <v>136</v>
      </c>
      <c r="F15924">
        <v>170</v>
      </c>
      <c r="G15924" t="s">
        <v>155</v>
      </c>
      <c r="H15924">
        <v>4.4000000000000004</v>
      </c>
      <c r="I15924">
        <f>F15924-E15924</f>
        <v>34</v>
      </c>
      <c r="J15924">
        <f>I15924*100/F15924</f>
        <v>20</v>
      </c>
      <c r="K15924" t="str">
        <f>IF(E15924&lt;=200,"Budget",IF(E15924&lt;=500,"Mid Range","Premium"))</f>
        <v>Budget</v>
      </c>
    </row>
    <row r="15925" spans="1:11" x14ac:dyDescent="0.3">
      <c r="A15925" t="s">
        <v>16396</v>
      </c>
      <c r="B15925" t="s">
        <v>9</v>
      </c>
      <c r="C15925" t="s">
        <v>10</v>
      </c>
      <c r="D15925" t="s">
        <v>1626</v>
      </c>
      <c r="E15925">
        <v>767</v>
      </c>
      <c r="F15925">
        <v>933</v>
      </c>
      <c r="G15925" t="s">
        <v>44</v>
      </c>
      <c r="H15925">
        <v>3.5</v>
      </c>
      <c r="I15925">
        <f>F15925-E15925</f>
        <v>166</v>
      </c>
      <c r="J15925">
        <f>I15925*100/F15925</f>
        <v>17.792068595927116</v>
      </c>
      <c r="K15925" t="str">
        <f>IF(E15925&lt;=200,"Budget",IF(E15925&lt;=500,"Mid Range","Premium"))</f>
        <v>Premium</v>
      </c>
    </row>
    <row r="15926" spans="1:11" x14ac:dyDescent="0.3">
      <c r="A15926" t="s">
        <v>16144</v>
      </c>
      <c r="B15926" t="s">
        <v>9</v>
      </c>
      <c r="C15926" t="s">
        <v>36</v>
      </c>
      <c r="D15926" t="s">
        <v>252</v>
      </c>
      <c r="E15926">
        <v>850</v>
      </c>
      <c r="F15926">
        <v>850</v>
      </c>
      <c r="G15926" t="s">
        <v>38</v>
      </c>
      <c r="H15926">
        <v>2</v>
      </c>
      <c r="I15926">
        <f>F15926-E15926</f>
        <v>0</v>
      </c>
      <c r="J15926">
        <f>I15926*100/F15926</f>
        <v>0</v>
      </c>
      <c r="K15926" t="str">
        <f>IF(E15926&lt;=200,"Budget",IF(E15926&lt;=500,"Mid Range","Premium"))</f>
        <v>Premium</v>
      </c>
    </row>
    <row r="15927" spans="1:11" x14ac:dyDescent="0.3">
      <c r="A15927" t="s">
        <v>16397</v>
      </c>
      <c r="B15927" t="s">
        <v>9</v>
      </c>
      <c r="C15927" t="s">
        <v>236</v>
      </c>
      <c r="D15927" t="s">
        <v>2369</v>
      </c>
      <c r="E15927">
        <v>107.25</v>
      </c>
      <c r="F15927">
        <v>143</v>
      </c>
      <c r="G15927" t="s">
        <v>243</v>
      </c>
      <c r="H15927">
        <v>4.3</v>
      </c>
      <c r="I15927">
        <f>F15927-E15927</f>
        <v>35.75</v>
      </c>
      <c r="J15927">
        <f>I15927*100/F15927</f>
        <v>25</v>
      </c>
      <c r="K15927" t="str">
        <f>IF(E15927&lt;=200,"Budget",IF(E15927&lt;=500,"Mid Range","Premium"))</f>
        <v>Budget</v>
      </c>
    </row>
    <row r="15928" spans="1:11" x14ac:dyDescent="0.3">
      <c r="A15928" t="s">
        <v>16398</v>
      </c>
      <c r="B15928" t="s">
        <v>211</v>
      </c>
      <c r="C15928" t="s">
        <v>1163</v>
      </c>
      <c r="D15928" t="s">
        <v>7327</v>
      </c>
      <c r="E15928">
        <v>799</v>
      </c>
      <c r="F15928">
        <v>799</v>
      </c>
      <c r="G15928" t="s">
        <v>10809</v>
      </c>
      <c r="H15928">
        <v>1</v>
      </c>
      <c r="I15928">
        <f>F15928-E15928</f>
        <v>0</v>
      </c>
      <c r="J15928">
        <f>I15928*100/F15928</f>
        <v>0</v>
      </c>
      <c r="K15928" t="str">
        <f>IF(E15928&lt;=200,"Budget",IF(E15928&lt;=500,"Mid Range","Premium"))</f>
        <v>Premium</v>
      </c>
    </row>
    <row r="15929" spans="1:11" x14ac:dyDescent="0.3">
      <c r="A15929" t="s">
        <v>8639</v>
      </c>
      <c r="B15929" t="s">
        <v>50</v>
      </c>
      <c r="C15929" t="s">
        <v>51</v>
      </c>
      <c r="D15929" t="s">
        <v>765</v>
      </c>
      <c r="E15929">
        <v>67.5</v>
      </c>
      <c r="F15929">
        <v>75</v>
      </c>
      <c r="G15929" t="s">
        <v>537</v>
      </c>
      <c r="H15929">
        <v>4.0999999999999996</v>
      </c>
      <c r="I15929">
        <f>F15929-E15929</f>
        <v>7.5</v>
      </c>
      <c r="J15929">
        <f>I15929*100/F15929</f>
        <v>10</v>
      </c>
      <c r="K15929" t="str">
        <f>IF(E15929&lt;=200,"Budget",IF(E15929&lt;=500,"Mid Range","Premium"))</f>
        <v>Budget</v>
      </c>
    </row>
    <row r="15930" spans="1:11" x14ac:dyDescent="0.3">
      <c r="A15930" t="s">
        <v>16399</v>
      </c>
      <c r="B15930" t="s">
        <v>90</v>
      </c>
      <c r="C15930" t="s">
        <v>142</v>
      </c>
      <c r="D15930" t="s">
        <v>955</v>
      </c>
      <c r="E15930">
        <v>80</v>
      </c>
      <c r="F15930">
        <v>160</v>
      </c>
      <c r="G15930" t="s">
        <v>147</v>
      </c>
      <c r="H15930">
        <v>4</v>
      </c>
      <c r="I15930">
        <f>F15930-E15930</f>
        <v>80</v>
      </c>
      <c r="J15930">
        <f>I15930*100/F15930</f>
        <v>50</v>
      </c>
      <c r="K15930" t="str">
        <f>IF(E15930&lt;=200,"Budget",IF(E15930&lt;=500,"Mid Range","Premium"))</f>
        <v>Budget</v>
      </c>
    </row>
    <row r="15931" spans="1:11" x14ac:dyDescent="0.3">
      <c r="A15931" t="s">
        <v>16400</v>
      </c>
      <c r="B15931" t="s">
        <v>9</v>
      </c>
      <c r="C15931" t="s">
        <v>36</v>
      </c>
      <c r="D15931" t="s">
        <v>548</v>
      </c>
      <c r="E15931">
        <v>2395</v>
      </c>
      <c r="F15931">
        <v>2395</v>
      </c>
      <c r="G15931" t="s">
        <v>38</v>
      </c>
      <c r="H15931">
        <v>4</v>
      </c>
      <c r="I15931">
        <f>F15931-E15931</f>
        <v>0</v>
      </c>
      <c r="J15931">
        <f>I15931*100/F15931</f>
        <v>0</v>
      </c>
      <c r="K15931" t="str">
        <f>IF(E15931&lt;=200,"Budget",IF(E15931&lt;=500,"Mid Range","Premium"))</f>
        <v>Premium</v>
      </c>
    </row>
    <row r="15932" spans="1:11" x14ac:dyDescent="0.3">
      <c r="A15932" t="s">
        <v>16401</v>
      </c>
      <c r="B15932" t="s">
        <v>19</v>
      </c>
      <c r="C15932" t="s">
        <v>46</v>
      </c>
      <c r="D15932" t="s">
        <v>1028</v>
      </c>
      <c r="E15932">
        <v>75</v>
      </c>
      <c r="F15932">
        <v>75</v>
      </c>
      <c r="G15932" t="s">
        <v>885</v>
      </c>
      <c r="H15932">
        <v>4</v>
      </c>
      <c r="I15932">
        <f>F15932-E15932</f>
        <v>0</v>
      </c>
      <c r="J15932">
        <f>I15932*100/F15932</f>
        <v>0</v>
      </c>
      <c r="K15932" t="str">
        <f>IF(E15932&lt;=200,"Budget",IF(E15932&lt;=500,"Mid Range","Premium"))</f>
        <v>Budget</v>
      </c>
    </row>
    <row r="15933" spans="1:11" x14ac:dyDescent="0.3">
      <c r="A15933" t="s">
        <v>16402</v>
      </c>
      <c r="B15933" t="s">
        <v>14</v>
      </c>
      <c r="C15933" t="s">
        <v>454</v>
      </c>
      <c r="D15933" t="s">
        <v>2909</v>
      </c>
      <c r="E15933">
        <v>199</v>
      </c>
      <c r="F15933">
        <v>300</v>
      </c>
      <c r="G15933" t="s">
        <v>456</v>
      </c>
      <c r="H15933">
        <v>3.7</v>
      </c>
      <c r="I15933">
        <f>F15933-E15933</f>
        <v>101</v>
      </c>
      <c r="J15933">
        <f>I15933*100/F15933</f>
        <v>33.666666666666664</v>
      </c>
      <c r="K15933" t="str">
        <f>IF(E15933&lt;=200,"Budget",IF(E15933&lt;=500,"Mid Range","Premium"))</f>
        <v>Budget</v>
      </c>
    </row>
    <row r="15934" spans="1:11" x14ac:dyDescent="0.3">
      <c r="A15934" t="s">
        <v>16403</v>
      </c>
      <c r="B15934" t="s">
        <v>107</v>
      </c>
      <c r="C15934" t="s">
        <v>153</v>
      </c>
      <c r="D15934" t="s">
        <v>9946</v>
      </c>
      <c r="E15934">
        <v>105</v>
      </c>
      <c r="F15934">
        <v>115</v>
      </c>
      <c r="G15934" t="s">
        <v>155</v>
      </c>
      <c r="H15934">
        <v>4.4000000000000004</v>
      </c>
      <c r="I15934">
        <f>F15934-E15934</f>
        <v>10</v>
      </c>
      <c r="J15934">
        <f>I15934*100/F15934</f>
        <v>8.695652173913043</v>
      </c>
      <c r="K15934" t="str">
        <f>IF(E15934&lt;=200,"Budget",IF(E15934&lt;=500,"Mid Range","Premium"))</f>
        <v>Budget</v>
      </c>
    </row>
    <row r="15935" spans="1:11" x14ac:dyDescent="0.3">
      <c r="A15935" t="s">
        <v>16404</v>
      </c>
      <c r="B15935" t="s">
        <v>107</v>
      </c>
      <c r="C15935" t="s">
        <v>229</v>
      </c>
      <c r="D15935" t="s">
        <v>1480</v>
      </c>
      <c r="E15935">
        <v>80</v>
      </c>
      <c r="F15935">
        <v>80</v>
      </c>
      <c r="G15935" t="s">
        <v>370</v>
      </c>
      <c r="H15935">
        <v>4</v>
      </c>
      <c r="I15935">
        <f>F15935-E15935</f>
        <v>0</v>
      </c>
      <c r="J15935">
        <f>I15935*100/F15935</f>
        <v>0</v>
      </c>
      <c r="K15935" t="str">
        <f>IF(E15935&lt;=200,"Budget",IF(E15935&lt;=500,"Mid Range","Premium"))</f>
        <v>Budget</v>
      </c>
    </row>
    <row r="15936" spans="1:11" x14ac:dyDescent="0.3">
      <c r="A15936" t="s">
        <v>16405</v>
      </c>
      <c r="B15936" t="s">
        <v>19</v>
      </c>
      <c r="C15936" t="s">
        <v>46</v>
      </c>
      <c r="D15936" t="s">
        <v>3443</v>
      </c>
      <c r="E15936">
        <v>25</v>
      </c>
      <c r="F15936">
        <v>35</v>
      </c>
      <c r="G15936" t="s">
        <v>771</v>
      </c>
      <c r="H15936">
        <v>4</v>
      </c>
      <c r="I15936">
        <f>F15936-E15936</f>
        <v>10</v>
      </c>
      <c r="J15936">
        <f>I15936*100/F15936</f>
        <v>28.571428571428573</v>
      </c>
      <c r="K15936" t="str">
        <f>IF(E15936&lt;=200,"Budget",IF(E15936&lt;=500,"Mid Range","Premium"))</f>
        <v>Budget</v>
      </c>
    </row>
    <row r="15937" spans="1:11" x14ac:dyDescent="0.3">
      <c r="A15937" t="s">
        <v>16406</v>
      </c>
      <c r="B15937" t="s">
        <v>14</v>
      </c>
      <c r="C15937" t="s">
        <v>165</v>
      </c>
      <c r="D15937" t="s">
        <v>250</v>
      </c>
      <c r="E15937">
        <v>375</v>
      </c>
      <c r="F15937">
        <v>525</v>
      </c>
      <c r="G15937" t="s">
        <v>293</v>
      </c>
      <c r="H15937">
        <v>4.0999999999999996</v>
      </c>
      <c r="I15937">
        <f>F15937-E15937</f>
        <v>150</v>
      </c>
      <c r="J15937">
        <f>I15937*100/F15937</f>
        <v>28.571428571428573</v>
      </c>
      <c r="K15937" t="str">
        <f>IF(E15937&lt;=200,"Budget",IF(E15937&lt;=500,"Mid Range","Premium"))</f>
        <v>Mid Range</v>
      </c>
    </row>
    <row r="15938" spans="1:11" x14ac:dyDescent="0.3">
      <c r="A15938" t="s">
        <v>5941</v>
      </c>
      <c r="B15938" t="s">
        <v>50</v>
      </c>
      <c r="C15938" t="s">
        <v>183</v>
      </c>
      <c r="D15938" t="s">
        <v>6554</v>
      </c>
      <c r="E15938">
        <v>110.5</v>
      </c>
      <c r="F15938">
        <v>130</v>
      </c>
      <c r="G15938" t="s">
        <v>970</v>
      </c>
      <c r="H15938">
        <v>5</v>
      </c>
      <c r="I15938">
        <f>F15938-E15938</f>
        <v>19.5</v>
      </c>
      <c r="J15938">
        <f>I15938*100/F15938</f>
        <v>15</v>
      </c>
      <c r="K15938" t="str">
        <f>IF(E15938&lt;=200,"Budget",IF(E15938&lt;=500,"Mid Range","Premium"))</f>
        <v>Budget</v>
      </c>
    </row>
    <row r="15939" spans="1:11" x14ac:dyDescent="0.3">
      <c r="A15939" t="s">
        <v>16407</v>
      </c>
      <c r="B15939" t="s">
        <v>90</v>
      </c>
      <c r="C15939" t="s">
        <v>142</v>
      </c>
      <c r="D15939" t="s">
        <v>686</v>
      </c>
      <c r="E15939">
        <v>95</v>
      </c>
      <c r="F15939">
        <v>95</v>
      </c>
      <c r="G15939" t="s">
        <v>147</v>
      </c>
      <c r="H15939">
        <v>4.3</v>
      </c>
      <c r="I15939">
        <f>F15939-E15939</f>
        <v>0</v>
      </c>
      <c r="J15939">
        <f>I15939*100/F15939</f>
        <v>0</v>
      </c>
      <c r="K15939" t="str">
        <f>IF(E15939&lt;=200,"Budget",IF(E15939&lt;=500,"Mid Range","Premium"))</f>
        <v>Budget</v>
      </c>
    </row>
    <row r="15940" spans="1:11" x14ac:dyDescent="0.3">
      <c r="A15940" t="s">
        <v>16408</v>
      </c>
      <c r="B15940" t="s">
        <v>107</v>
      </c>
      <c r="C15940" t="s">
        <v>205</v>
      </c>
      <c r="D15940" t="s">
        <v>2923</v>
      </c>
      <c r="E15940">
        <v>40</v>
      </c>
      <c r="F15940">
        <v>40</v>
      </c>
      <c r="G15940" t="s">
        <v>207</v>
      </c>
      <c r="H15940">
        <v>3.6</v>
      </c>
      <c r="I15940">
        <f>F15940-E15940</f>
        <v>0</v>
      </c>
      <c r="J15940">
        <f>I15940*100/F15940</f>
        <v>0</v>
      </c>
      <c r="K15940" t="str">
        <f>IF(E15940&lt;=200,"Budget",IF(E15940&lt;=500,"Mid Range","Premium"))</f>
        <v>Budget</v>
      </c>
    </row>
    <row r="15941" spans="1:11" x14ac:dyDescent="0.3">
      <c r="A15941" t="s">
        <v>3908</v>
      </c>
      <c r="B15941" t="s">
        <v>9</v>
      </c>
      <c r="C15941" t="s">
        <v>131</v>
      </c>
      <c r="D15941" t="s">
        <v>616</v>
      </c>
      <c r="E15941">
        <v>279.99</v>
      </c>
      <c r="F15941">
        <v>560</v>
      </c>
      <c r="G15941" t="s">
        <v>133</v>
      </c>
      <c r="H15941">
        <v>3.9</v>
      </c>
      <c r="I15941">
        <f>F15941-E15941</f>
        <v>280.01</v>
      </c>
      <c r="J15941">
        <f>I15941*100/F15941</f>
        <v>50.001785714285717</v>
      </c>
      <c r="K15941" t="str">
        <f>IF(E15941&lt;=200,"Budget",IF(E15941&lt;=500,"Mid Range","Premium"))</f>
        <v>Mid Range</v>
      </c>
    </row>
    <row r="15942" spans="1:11" x14ac:dyDescent="0.3">
      <c r="A15942" t="s">
        <v>11431</v>
      </c>
      <c r="B15942" t="s">
        <v>9</v>
      </c>
      <c r="C15942" t="s">
        <v>151</v>
      </c>
      <c r="D15942" t="s">
        <v>2213</v>
      </c>
      <c r="E15942">
        <v>185.25</v>
      </c>
      <c r="F15942">
        <v>195</v>
      </c>
      <c r="G15942" t="s">
        <v>133</v>
      </c>
      <c r="H15942">
        <v>3.9</v>
      </c>
      <c r="I15942">
        <f>F15942-E15942</f>
        <v>9.75</v>
      </c>
      <c r="J15942">
        <f>I15942*100/F15942</f>
        <v>5</v>
      </c>
      <c r="K15942" t="str">
        <f>IF(E15942&lt;=200,"Budget",IF(E15942&lt;=500,"Mid Range","Premium"))</f>
        <v>Budget</v>
      </c>
    </row>
    <row r="15943" spans="1:11" x14ac:dyDescent="0.3">
      <c r="A15943" t="s">
        <v>16409</v>
      </c>
      <c r="B15943" t="s">
        <v>126</v>
      </c>
      <c r="C15943" t="s">
        <v>689</v>
      </c>
      <c r="D15943" t="s">
        <v>1480</v>
      </c>
      <c r="E15943">
        <v>49.5</v>
      </c>
      <c r="F15943">
        <v>55</v>
      </c>
      <c r="G15943" t="s">
        <v>1922</v>
      </c>
      <c r="H15943">
        <v>4</v>
      </c>
      <c r="I15943">
        <f>F15943-E15943</f>
        <v>5.5</v>
      </c>
      <c r="J15943">
        <f>I15943*100/F15943</f>
        <v>10</v>
      </c>
      <c r="K15943" t="str">
        <f>IF(E15943&lt;=200,"Budget",IF(E15943&lt;=500,"Mid Range","Premium"))</f>
        <v>Budget</v>
      </c>
    </row>
    <row r="15944" spans="1:11" x14ac:dyDescent="0.3">
      <c r="A15944" t="s">
        <v>15188</v>
      </c>
      <c r="B15944" t="s">
        <v>211</v>
      </c>
      <c r="C15944" t="s">
        <v>302</v>
      </c>
      <c r="D15944" t="s">
        <v>303</v>
      </c>
      <c r="E15944">
        <v>1091.0899999999999</v>
      </c>
      <c r="F15944">
        <v>1199</v>
      </c>
      <c r="G15944" t="s">
        <v>304</v>
      </c>
      <c r="H15944">
        <v>4</v>
      </c>
      <c r="I15944">
        <f>F15944-E15944</f>
        <v>107.91000000000008</v>
      </c>
      <c r="J15944">
        <f>I15944*100/F15944</f>
        <v>9.0000000000000053</v>
      </c>
      <c r="K15944" t="str">
        <f>IF(E15944&lt;=200,"Budget",IF(E15944&lt;=500,"Mid Range","Premium"))</f>
        <v>Premium</v>
      </c>
    </row>
    <row r="15945" spans="1:11" x14ac:dyDescent="0.3">
      <c r="A15945" t="s">
        <v>16410</v>
      </c>
      <c r="B15945" t="s">
        <v>9</v>
      </c>
      <c r="C15945" t="s">
        <v>131</v>
      </c>
      <c r="D15945" t="s">
        <v>494</v>
      </c>
      <c r="E15945">
        <v>195.3</v>
      </c>
      <c r="F15945">
        <v>279</v>
      </c>
      <c r="G15945" t="s">
        <v>1128</v>
      </c>
      <c r="H15945">
        <v>3.7</v>
      </c>
      <c r="I15945">
        <f>F15945-E15945</f>
        <v>83.699999999999989</v>
      </c>
      <c r="J15945">
        <f>I15945*100/F15945</f>
        <v>29.999999999999993</v>
      </c>
      <c r="K15945" t="str">
        <f>IF(E15945&lt;=200,"Budget",IF(E15945&lt;=500,"Mid Range","Premium"))</f>
        <v>Budget</v>
      </c>
    </row>
    <row r="15946" spans="1:11" x14ac:dyDescent="0.3">
      <c r="A15946" t="s">
        <v>12840</v>
      </c>
      <c r="B15946" t="s">
        <v>9</v>
      </c>
      <c r="C15946" t="s">
        <v>131</v>
      </c>
      <c r="D15946" t="s">
        <v>2213</v>
      </c>
      <c r="E15946">
        <v>57</v>
      </c>
      <c r="F15946">
        <v>60</v>
      </c>
      <c r="G15946" t="s">
        <v>133</v>
      </c>
      <c r="H15946">
        <v>4.4000000000000004</v>
      </c>
      <c r="I15946">
        <f>F15946-E15946</f>
        <v>3</v>
      </c>
      <c r="J15946">
        <f>I15946*100/F15946</f>
        <v>5</v>
      </c>
      <c r="K15946" t="str">
        <f>IF(E15946&lt;=200,"Budget",IF(E15946&lt;=500,"Mid Range","Premium"))</f>
        <v>Budget</v>
      </c>
    </row>
    <row r="15947" spans="1:11" x14ac:dyDescent="0.3">
      <c r="A15947" t="s">
        <v>16411</v>
      </c>
      <c r="B15947" t="s">
        <v>50</v>
      </c>
      <c r="C15947" t="s">
        <v>55</v>
      </c>
      <c r="D15947" t="s">
        <v>3871</v>
      </c>
      <c r="E15947">
        <v>140</v>
      </c>
      <c r="F15947">
        <v>140</v>
      </c>
      <c r="G15947" t="s">
        <v>746</v>
      </c>
      <c r="H15947">
        <v>4.8</v>
      </c>
      <c r="I15947">
        <f>F15947-E15947</f>
        <v>0</v>
      </c>
      <c r="J15947">
        <f>I15947*100/F15947</f>
        <v>0</v>
      </c>
      <c r="K15947" t="str">
        <f>IF(E15947&lt;=200,"Budget",IF(E15947&lt;=500,"Mid Range","Premium"))</f>
        <v>Budget</v>
      </c>
    </row>
    <row r="15948" spans="1:11" x14ac:dyDescent="0.3">
      <c r="A15948" t="s">
        <v>16086</v>
      </c>
      <c r="B15948" t="s">
        <v>9</v>
      </c>
      <c r="C15948" t="s">
        <v>10</v>
      </c>
      <c r="D15948" t="s">
        <v>3758</v>
      </c>
      <c r="E15948">
        <v>47</v>
      </c>
      <c r="F15948">
        <v>47</v>
      </c>
      <c r="G15948" t="s">
        <v>44</v>
      </c>
      <c r="H15948">
        <v>3.8</v>
      </c>
      <c r="I15948">
        <f>F15948-E15948</f>
        <v>0</v>
      </c>
      <c r="J15948">
        <f>I15948*100/F15948</f>
        <v>0</v>
      </c>
      <c r="K15948" t="str">
        <f>IF(E15948&lt;=200,"Budget",IF(E15948&lt;=500,"Mid Range","Premium"))</f>
        <v>Budget</v>
      </c>
    </row>
    <row r="15949" spans="1:11" x14ac:dyDescent="0.3">
      <c r="A15949" t="s">
        <v>16412</v>
      </c>
      <c r="B15949" t="s">
        <v>90</v>
      </c>
      <c r="C15949" t="s">
        <v>142</v>
      </c>
      <c r="D15949" t="s">
        <v>239</v>
      </c>
      <c r="E15949">
        <v>58</v>
      </c>
      <c r="F15949">
        <v>58</v>
      </c>
      <c r="G15949" t="s">
        <v>144</v>
      </c>
      <c r="H15949">
        <v>4.3</v>
      </c>
      <c r="I15949">
        <f>F15949-E15949</f>
        <v>0</v>
      </c>
      <c r="J15949">
        <f>I15949*100/F15949</f>
        <v>0</v>
      </c>
      <c r="K15949" t="str">
        <f>IF(E15949&lt;=200,"Budget",IF(E15949&lt;=500,"Mid Range","Premium"))</f>
        <v>Budget</v>
      </c>
    </row>
    <row r="15950" spans="1:11" x14ac:dyDescent="0.3">
      <c r="A15950" t="s">
        <v>16413</v>
      </c>
      <c r="B15950" t="s">
        <v>9</v>
      </c>
      <c r="C15950" t="s">
        <v>36</v>
      </c>
      <c r="D15950" t="s">
        <v>664</v>
      </c>
      <c r="E15950">
        <v>405</v>
      </c>
      <c r="F15950">
        <v>450</v>
      </c>
      <c r="G15950" t="s">
        <v>38</v>
      </c>
      <c r="H15950">
        <v>3.8</v>
      </c>
      <c r="I15950">
        <f>F15950-E15950</f>
        <v>45</v>
      </c>
      <c r="J15950">
        <f>I15950*100/F15950</f>
        <v>10</v>
      </c>
      <c r="K15950" t="str">
        <f>IF(E15950&lt;=200,"Budget",IF(E15950&lt;=500,"Mid Range","Premium"))</f>
        <v>Mid Range</v>
      </c>
    </row>
    <row r="15951" spans="1:11" x14ac:dyDescent="0.3">
      <c r="A15951" t="s">
        <v>16414</v>
      </c>
      <c r="B15951" t="s">
        <v>14</v>
      </c>
      <c r="C15951" t="s">
        <v>15</v>
      </c>
      <c r="D15951" t="s">
        <v>539</v>
      </c>
      <c r="E15951">
        <v>169</v>
      </c>
      <c r="F15951">
        <v>276</v>
      </c>
      <c r="G15951" t="s">
        <v>357</v>
      </c>
      <c r="H15951">
        <v>3.2</v>
      </c>
      <c r="I15951">
        <f>F15951-E15951</f>
        <v>107</v>
      </c>
      <c r="J15951">
        <f>I15951*100/F15951</f>
        <v>38.768115942028984</v>
      </c>
      <c r="K15951" t="str">
        <f>IF(E15951&lt;=200,"Budget",IF(E15951&lt;=500,"Mid Range","Premium"))</f>
        <v>Budget</v>
      </c>
    </row>
    <row r="15952" spans="1:11" x14ac:dyDescent="0.3">
      <c r="A15952" t="s">
        <v>16415</v>
      </c>
      <c r="B15952" t="s">
        <v>9</v>
      </c>
      <c r="C15952" t="s">
        <v>36</v>
      </c>
      <c r="D15952" t="s">
        <v>3927</v>
      </c>
      <c r="E15952">
        <v>126.72</v>
      </c>
      <c r="F15952">
        <v>132</v>
      </c>
      <c r="G15952" t="s">
        <v>38</v>
      </c>
      <c r="H15952">
        <v>4</v>
      </c>
      <c r="I15952">
        <f>F15952-E15952</f>
        <v>5.2800000000000011</v>
      </c>
      <c r="J15952">
        <f>I15952*100/F15952</f>
        <v>4.0000000000000009</v>
      </c>
      <c r="K15952" t="str">
        <f>IF(E15952&lt;=200,"Budget",IF(E15952&lt;=500,"Mid Range","Premium"))</f>
        <v>Budget</v>
      </c>
    </row>
    <row r="15953" spans="1:11" x14ac:dyDescent="0.3">
      <c r="A15953" t="s">
        <v>16416</v>
      </c>
      <c r="B15953" t="s">
        <v>14</v>
      </c>
      <c r="C15953" t="s">
        <v>15</v>
      </c>
      <c r="D15953" t="s">
        <v>25</v>
      </c>
      <c r="E15953">
        <v>269</v>
      </c>
      <c r="F15953">
        <v>331</v>
      </c>
      <c r="G15953" t="s">
        <v>140</v>
      </c>
      <c r="H15953">
        <v>3.9</v>
      </c>
      <c r="I15953">
        <f>F15953-E15953</f>
        <v>62</v>
      </c>
      <c r="J15953">
        <f>I15953*100/F15953</f>
        <v>18.731117824773413</v>
      </c>
      <c r="K15953" t="str">
        <f>IF(E15953&lt;=200,"Budget",IF(E15953&lt;=500,"Mid Range","Premium"))</f>
        <v>Mid Range</v>
      </c>
    </row>
    <row r="15954" spans="1:11" x14ac:dyDescent="0.3">
      <c r="A15954" t="s">
        <v>16417</v>
      </c>
      <c r="B15954" t="s">
        <v>9</v>
      </c>
      <c r="C15954" t="s">
        <v>36</v>
      </c>
      <c r="D15954" t="s">
        <v>2143</v>
      </c>
      <c r="E15954">
        <v>490.5</v>
      </c>
      <c r="F15954">
        <v>545</v>
      </c>
      <c r="G15954" t="s">
        <v>38</v>
      </c>
      <c r="H15954">
        <v>3</v>
      </c>
      <c r="I15954">
        <f>F15954-E15954</f>
        <v>54.5</v>
      </c>
      <c r="J15954">
        <f>I15954*100/F15954</f>
        <v>10</v>
      </c>
      <c r="K15954" t="str">
        <f>IF(E15954&lt;=200,"Budget",IF(E15954&lt;=500,"Mid Range","Premium"))</f>
        <v>Mid Range</v>
      </c>
    </row>
    <row r="15955" spans="1:11" x14ac:dyDescent="0.3">
      <c r="A15955" t="s">
        <v>16418</v>
      </c>
      <c r="B15955" t="s">
        <v>90</v>
      </c>
      <c r="C15955" t="s">
        <v>142</v>
      </c>
      <c r="D15955" t="s">
        <v>1702</v>
      </c>
      <c r="E15955">
        <v>71.25</v>
      </c>
      <c r="F15955">
        <v>75</v>
      </c>
      <c r="G15955" t="s">
        <v>396</v>
      </c>
      <c r="H15955">
        <v>5</v>
      </c>
      <c r="I15955">
        <f>F15955-E15955</f>
        <v>3.75</v>
      </c>
      <c r="J15955">
        <f>I15955*100/F15955</f>
        <v>5</v>
      </c>
      <c r="K15955" t="str">
        <f>IF(E15955&lt;=200,"Budget",IF(E15955&lt;=500,"Mid Range","Premium"))</f>
        <v>Budget</v>
      </c>
    </row>
    <row r="15956" spans="1:11" x14ac:dyDescent="0.3">
      <c r="A15956" t="s">
        <v>16419</v>
      </c>
      <c r="B15956" t="s">
        <v>19</v>
      </c>
      <c r="C15956" t="s">
        <v>1316</v>
      </c>
      <c r="D15956" t="s">
        <v>6615</v>
      </c>
      <c r="E15956">
        <v>171</v>
      </c>
      <c r="F15956">
        <v>189</v>
      </c>
      <c r="G15956" t="s">
        <v>1318</v>
      </c>
      <c r="H15956">
        <v>4.4000000000000004</v>
      </c>
      <c r="I15956">
        <f>F15956-E15956</f>
        <v>18</v>
      </c>
      <c r="J15956">
        <f>I15956*100/F15956</f>
        <v>9.5238095238095237</v>
      </c>
      <c r="K15956" t="str">
        <f>IF(E15956&lt;=200,"Budget",IF(E15956&lt;=500,"Mid Range","Premium"))</f>
        <v>Budget</v>
      </c>
    </row>
    <row r="15957" spans="1:11" x14ac:dyDescent="0.3">
      <c r="A15957" t="s">
        <v>16420</v>
      </c>
      <c r="B15957" t="s">
        <v>14</v>
      </c>
      <c r="C15957" t="s">
        <v>103</v>
      </c>
      <c r="D15957" t="s">
        <v>104</v>
      </c>
      <c r="E15957">
        <v>659</v>
      </c>
      <c r="F15957">
        <v>895</v>
      </c>
      <c r="G15957" t="s">
        <v>105</v>
      </c>
      <c r="H15957">
        <v>3.5</v>
      </c>
      <c r="I15957">
        <f>F15957-E15957</f>
        <v>236</v>
      </c>
      <c r="J15957">
        <f>I15957*100/F15957</f>
        <v>26.368715083798882</v>
      </c>
      <c r="K15957" t="str">
        <f>IF(E15957&lt;=200,"Budget",IF(E15957&lt;=500,"Mid Range","Premium"))</f>
        <v>Premium</v>
      </c>
    </row>
    <row r="15958" spans="1:11" x14ac:dyDescent="0.3">
      <c r="A15958" t="s">
        <v>16421</v>
      </c>
      <c r="B15958" t="s">
        <v>9</v>
      </c>
      <c r="C15958" t="s">
        <v>28</v>
      </c>
      <c r="D15958" t="s">
        <v>1729</v>
      </c>
      <c r="E15958">
        <v>55.76</v>
      </c>
      <c r="F15958">
        <v>68</v>
      </c>
      <c r="G15958" t="s">
        <v>41</v>
      </c>
      <c r="H15958">
        <v>4.5</v>
      </c>
      <c r="I15958">
        <f>F15958-E15958</f>
        <v>12.240000000000002</v>
      </c>
      <c r="J15958">
        <f>I15958*100/F15958</f>
        <v>18.000000000000004</v>
      </c>
      <c r="K15958" t="str">
        <f>IF(E15958&lt;=200,"Budget",IF(E15958&lt;=500,"Mid Range","Premium"))</f>
        <v>Budget</v>
      </c>
    </row>
    <row r="15959" spans="1:11" x14ac:dyDescent="0.3">
      <c r="A15959" t="s">
        <v>16422</v>
      </c>
      <c r="B15959" t="s">
        <v>9</v>
      </c>
      <c r="C15959" t="s">
        <v>36</v>
      </c>
      <c r="D15959" t="s">
        <v>2143</v>
      </c>
      <c r="E15959">
        <v>395</v>
      </c>
      <c r="F15959">
        <v>395</v>
      </c>
      <c r="G15959" t="s">
        <v>119</v>
      </c>
      <c r="H15959">
        <v>4</v>
      </c>
      <c r="I15959">
        <f>F15959-E15959</f>
        <v>0</v>
      </c>
      <c r="J15959">
        <f>I15959*100/F15959</f>
        <v>0</v>
      </c>
      <c r="K15959" t="str">
        <f>IF(E15959&lt;=200,"Budget",IF(E15959&lt;=500,"Mid Range","Premium"))</f>
        <v>Mid Range</v>
      </c>
    </row>
    <row r="15960" spans="1:11" x14ac:dyDescent="0.3">
      <c r="A15960" t="s">
        <v>16423</v>
      </c>
      <c r="B15960" t="s">
        <v>90</v>
      </c>
      <c r="C15960" t="s">
        <v>1296</v>
      </c>
      <c r="D15960" t="s">
        <v>395</v>
      </c>
      <c r="E15960">
        <v>406</v>
      </c>
      <c r="F15960">
        <v>490</v>
      </c>
      <c r="G15960" t="s">
        <v>3128</v>
      </c>
      <c r="H15960">
        <v>4.0999999999999996</v>
      </c>
      <c r="I15960">
        <f>F15960-E15960</f>
        <v>84</v>
      </c>
      <c r="J15960">
        <f>I15960*100/F15960</f>
        <v>17.142857142857142</v>
      </c>
      <c r="K15960" t="str">
        <f>IF(E15960&lt;=200,"Budget",IF(E15960&lt;=500,"Mid Range","Premium"))</f>
        <v>Mid Range</v>
      </c>
    </row>
    <row r="15961" spans="1:11" x14ac:dyDescent="0.3">
      <c r="A15961" t="s">
        <v>16424</v>
      </c>
      <c r="B15961" t="s">
        <v>126</v>
      </c>
      <c r="C15961" t="s">
        <v>1575</v>
      </c>
      <c r="D15961" t="s">
        <v>372</v>
      </c>
      <c r="E15961">
        <v>235</v>
      </c>
      <c r="F15961">
        <v>235</v>
      </c>
      <c r="G15961" t="s">
        <v>1577</v>
      </c>
      <c r="H15961">
        <v>3.4</v>
      </c>
      <c r="I15961">
        <f>F15961-E15961</f>
        <v>0</v>
      </c>
      <c r="J15961">
        <f>I15961*100/F15961</f>
        <v>0</v>
      </c>
      <c r="K15961" t="str">
        <f>IF(E15961&lt;=200,"Budget",IF(E15961&lt;=500,"Mid Range","Premium"))</f>
        <v>Mid Range</v>
      </c>
    </row>
    <row r="15962" spans="1:11" x14ac:dyDescent="0.3">
      <c r="A15962" t="s">
        <v>16425</v>
      </c>
      <c r="B15962" t="s">
        <v>107</v>
      </c>
      <c r="C15962" t="s">
        <v>205</v>
      </c>
      <c r="D15962" t="s">
        <v>381</v>
      </c>
      <c r="E15962">
        <v>175</v>
      </c>
      <c r="F15962">
        <v>175</v>
      </c>
      <c r="G15962" t="s">
        <v>382</v>
      </c>
      <c r="H15962">
        <v>3</v>
      </c>
      <c r="I15962">
        <f>F15962-E15962</f>
        <v>0</v>
      </c>
      <c r="J15962">
        <f>I15962*100/F15962</f>
        <v>0</v>
      </c>
      <c r="K15962" t="str">
        <f>IF(E15962&lt;=200,"Budget",IF(E15962&lt;=500,"Mid Range","Premium"))</f>
        <v>Budget</v>
      </c>
    </row>
    <row r="15963" spans="1:11" x14ac:dyDescent="0.3">
      <c r="A15963" t="s">
        <v>16426</v>
      </c>
      <c r="B15963" t="s">
        <v>9</v>
      </c>
      <c r="C15963" t="s">
        <v>36</v>
      </c>
      <c r="D15963" t="s">
        <v>1982</v>
      </c>
      <c r="E15963">
        <v>1300</v>
      </c>
      <c r="F15963">
        <v>1300</v>
      </c>
      <c r="G15963" t="s">
        <v>71</v>
      </c>
      <c r="H15963">
        <v>5</v>
      </c>
      <c r="I15963">
        <f>F15963-E15963</f>
        <v>0</v>
      </c>
      <c r="J15963">
        <f>I15963*100/F15963</f>
        <v>0</v>
      </c>
      <c r="K15963" t="str">
        <f>IF(E15963&lt;=200,"Budget",IF(E15963&lt;=500,"Mid Range","Premium"))</f>
        <v>Premium</v>
      </c>
    </row>
    <row r="15964" spans="1:11" x14ac:dyDescent="0.3">
      <c r="A15964" t="s">
        <v>16427</v>
      </c>
      <c r="B15964" t="s">
        <v>9</v>
      </c>
      <c r="C15964" t="s">
        <v>236</v>
      </c>
      <c r="D15964" t="s">
        <v>502</v>
      </c>
      <c r="E15964">
        <v>312</v>
      </c>
      <c r="F15964">
        <v>312</v>
      </c>
      <c r="G15964" t="s">
        <v>243</v>
      </c>
      <c r="H15964">
        <v>4</v>
      </c>
      <c r="I15964">
        <f>F15964-E15964</f>
        <v>0</v>
      </c>
      <c r="J15964">
        <f>I15964*100/F15964</f>
        <v>0</v>
      </c>
      <c r="K15964" t="str">
        <f>IF(E15964&lt;=200,"Budget",IF(E15964&lt;=500,"Mid Range","Premium"))</f>
        <v>Mid Range</v>
      </c>
    </row>
    <row r="15965" spans="1:11" x14ac:dyDescent="0.3">
      <c r="A15965" t="s">
        <v>16428</v>
      </c>
      <c r="B15965" t="s">
        <v>19</v>
      </c>
      <c r="C15965" t="s">
        <v>20</v>
      </c>
      <c r="D15965" t="s">
        <v>3362</v>
      </c>
      <c r="E15965">
        <v>100</v>
      </c>
      <c r="F15965">
        <v>100</v>
      </c>
      <c r="G15965" t="s">
        <v>274</v>
      </c>
      <c r="H15965">
        <v>4.0999999999999996</v>
      </c>
      <c r="I15965">
        <f>F15965-E15965</f>
        <v>0</v>
      </c>
      <c r="J15965">
        <f>I15965*100/F15965</f>
        <v>0</v>
      </c>
      <c r="K15965" t="str">
        <f>IF(E15965&lt;=200,"Budget",IF(E15965&lt;=500,"Mid Range","Premium"))</f>
        <v>Budget</v>
      </c>
    </row>
    <row r="15966" spans="1:11" x14ac:dyDescent="0.3">
      <c r="A15966" t="s">
        <v>16429</v>
      </c>
      <c r="B15966" t="s">
        <v>107</v>
      </c>
      <c r="C15966" t="s">
        <v>261</v>
      </c>
      <c r="D15966" t="s">
        <v>541</v>
      </c>
      <c r="E15966">
        <v>110</v>
      </c>
      <c r="F15966">
        <v>110</v>
      </c>
      <c r="G15966" t="s">
        <v>290</v>
      </c>
      <c r="H15966">
        <v>4.2</v>
      </c>
      <c r="I15966">
        <f>F15966-E15966</f>
        <v>0</v>
      </c>
      <c r="J15966">
        <f>I15966*100/F15966</f>
        <v>0</v>
      </c>
      <c r="K15966" t="str">
        <f>IF(E15966&lt;=200,"Budget",IF(E15966&lt;=500,"Mid Range","Premium"))</f>
        <v>Budget</v>
      </c>
    </row>
    <row r="15967" spans="1:11" x14ac:dyDescent="0.3">
      <c r="A15967" t="s">
        <v>579</v>
      </c>
      <c r="B15967" t="s">
        <v>107</v>
      </c>
      <c r="C15967" t="s">
        <v>114</v>
      </c>
      <c r="D15967" t="s">
        <v>1257</v>
      </c>
      <c r="E15967">
        <v>125</v>
      </c>
      <c r="F15967">
        <v>125</v>
      </c>
      <c r="G15967" t="s">
        <v>1258</v>
      </c>
      <c r="H15967">
        <v>4.0999999999999996</v>
      </c>
      <c r="I15967">
        <f>F15967-E15967</f>
        <v>0</v>
      </c>
      <c r="J15967">
        <f>I15967*100/F15967</f>
        <v>0</v>
      </c>
      <c r="K15967" t="str">
        <f>IF(E15967&lt;=200,"Budget",IF(E15967&lt;=500,"Mid Range","Premium"))</f>
        <v>Budget</v>
      </c>
    </row>
    <row r="15968" spans="1:11" x14ac:dyDescent="0.3">
      <c r="A15968" t="s">
        <v>2089</v>
      </c>
      <c r="B15968" t="s">
        <v>90</v>
      </c>
      <c r="C15968" t="s">
        <v>142</v>
      </c>
      <c r="D15968" t="s">
        <v>1433</v>
      </c>
      <c r="E15968">
        <v>51</v>
      </c>
      <c r="F15968">
        <v>60</v>
      </c>
      <c r="G15968" t="s">
        <v>147</v>
      </c>
      <c r="H15968">
        <v>4.0999999999999996</v>
      </c>
      <c r="I15968">
        <f>F15968-E15968</f>
        <v>9</v>
      </c>
      <c r="J15968">
        <f>I15968*100/F15968</f>
        <v>15</v>
      </c>
      <c r="K15968" t="str">
        <f>IF(E15968&lt;=200,"Budget",IF(E15968&lt;=500,"Mid Range","Premium"))</f>
        <v>Budget</v>
      </c>
    </row>
    <row r="15969" spans="1:11" x14ac:dyDescent="0.3">
      <c r="A15969" t="s">
        <v>16430</v>
      </c>
      <c r="B15969" t="s">
        <v>14</v>
      </c>
      <c r="C15969" t="s">
        <v>15</v>
      </c>
      <c r="D15969" t="s">
        <v>368</v>
      </c>
      <c r="E15969">
        <v>325</v>
      </c>
      <c r="F15969">
        <v>325</v>
      </c>
      <c r="G15969" t="s">
        <v>140</v>
      </c>
      <c r="H15969">
        <v>3</v>
      </c>
      <c r="I15969">
        <f>F15969-E15969</f>
        <v>0</v>
      </c>
      <c r="J15969">
        <f>I15969*100/F15969</f>
        <v>0</v>
      </c>
      <c r="K15969" t="str">
        <f>IF(E15969&lt;=200,"Budget",IF(E15969&lt;=500,"Mid Range","Premium"))</f>
        <v>Mid Range</v>
      </c>
    </row>
    <row r="15970" spans="1:11" x14ac:dyDescent="0.3">
      <c r="A15970" t="s">
        <v>16431</v>
      </c>
      <c r="B15970" t="s">
        <v>14</v>
      </c>
      <c r="C15970" t="s">
        <v>270</v>
      </c>
      <c r="D15970" t="s">
        <v>3132</v>
      </c>
      <c r="E15970">
        <v>559</v>
      </c>
      <c r="F15970">
        <v>745</v>
      </c>
      <c r="G15970" t="s">
        <v>849</v>
      </c>
      <c r="H15970">
        <v>5</v>
      </c>
      <c r="I15970">
        <f>F15970-E15970</f>
        <v>186</v>
      </c>
      <c r="J15970">
        <f>I15970*100/F15970</f>
        <v>24.966442953020135</v>
      </c>
      <c r="K15970" t="str">
        <f>IF(E15970&lt;=200,"Budget",IF(E15970&lt;=500,"Mid Range","Premium"))</f>
        <v>Premium</v>
      </c>
    </row>
    <row r="15971" spans="1:11" x14ac:dyDescent="0.3">
      <c r="A15971" t="s">
        <v>16432</v>
      </c>
      <c r="B15971" t="s">
        <v>126</v>
      </c>
      <c r="C15971" t="s">
        <v>127</v>
      </c>
      <c r="D15971" t="s">
        <v>1507</v>
      </c>
      <c r="E15971">
        <v>140</v>
      </c>
      <c r="F15971">
        <v>150</v>
      </c>
      <c r="G15971" t="s">
        <v>129</v>
      </c>
      <c r="H15971">
        <v>4.5</v>
      </c>
      <c r="I15971">
        <f>F15971-E15971</f>
        <v>10</v>
      </c>
      <c r="J15971">
        <f>I15971*100/F15971</f>
        <v>6.666666666666667</v>
      </c>
      <c r="K15971" t="str">
        <f>IF(E15971&lt;=200,"Budget",IF(E15971&lt;=500,"Mid Range","Premium"))</f>
        <v>Budget</v>
      </c>
    </row>
    <row r="15972" spans="1:11" x14ac:dyDescent="0.3">
      <c r="A15972" t="s">
        <v>16433</v>
      </c>
      <c r="B15972" t="s">
        <v>107</v>
      </c>
      <c r="C15972" t="s">
        <v>205</v>
      </c>
      <c r="D15972" t="s">
        <v>16434</v>
      </c>
      <c r="E15972">
        <v>60</v>
      </c>
      <c r="F15972">
        <v>60</v>
      </c>
      <c r="G15972" t="s">
        <v>500</v>
      </c>
      <c r="H15972">
        <v>3.8</v>
      </c>
      <c r="I15972">
        <f>F15972-E15972</f>
        <v>0</v>
      </c>
      <c r="J15972">
        <f>I15972*100/F15972</f>
        <v>0</v>
      </c>
      <c r="K15972" t="str">
        <f>IF(E15972&lt;=200,"Budget",IF(E15972&lt;=500,"Mid Range","Premium"))</f>
        <v>Budget</v>
      </c>
    </row>
    <row r="15973" spans="1:11" x14ac:dyDescent="0.3">
      <c r="A15973" t="s">
        <v>16435</v>
      </c>
      <c r="B15973" t="s">
        <v>90</v>
      </c>
      <c r="C15973" t="s">
        <v>639</v>
      </c>
      <c r="D15973" t="s">
        <v>461</v>
      </c>
      <c r="E15973">
        <v>167</v>
      </c>
      <c r="F15973">
        <v>209</v>
      </c>
      <c r="G15973" t="s">
        <v>640</v>
      </c>
      <c r="H15973">
        <v>4.2</v>
      </c>
      <c r="I15973">
        <f>F15973-E15973</f>
        <v>42</v>
      </c>
      <c r="J15973">
        <f>I15973*100/F15973</f>
        <v>20.095693779904305</v>
      </c>
      <c r="K15973" t="str">
        <f>IF(E15973&lt;=200,"Budget",IF(E15973&lt;=500,"Mid Range","Premium"))</f>
        <v>Budget</v>
      </c>
    </row>
    <row r="15974" spans="1:11" x14ac:dyDescent="0.3">
      <c r="A15974" t="s">
        <v>16436</v>
      </c>
      <c r="B15974" t="s">
        <v>9</v>
      </c>
      <c r="C15974" t="s">
        <v>296</v>
      </c>
      <c r="D15974" t="s">
        <v>1367</v>
      </c>
      <c r="E15974">
        <v>207.4</v>
      </c>
      <c r="F15974">
        <v>266</v>
      </c>
      <c r="G15974" t="s">
        <v>1265</v>
      </c>
      <c r="H15974">
        <v>4.2</v>
      </c>
      <c r="I15974">
        <f>F15974-E15974</f>
        <v>58.599999999999994</v>
      </c>
      <c r="J15974">
        <f>I15974*100/F15974</f>
        <v>22.030075187969921</v>
      </c>
      <c r="K15974" t="str">
        <f>IF(E15974&lt;=200,"Budget",IF(E15974&lt;=500,"Mid Range","Premium"))</f>
        <v>Mid Range</v>
      </c>
    </row>
    <row r="15975" spans="1:11" x14ac:dyDescent="0.3">
      <c r="A15975" t="s">
        <v>7170</v>
      </c>
      <c r="B15975" t="s">
        <v>50</v>
      </c>
      <c r="C15975" t="s">
        <v>183</v>
      </c>
      <c r="D15975" t="s">
        <v>12689</v>
      </c>
      <c r="E15975">
        <v>425</v>
      </c>
      <c r="F15975">
        <v>425</v>
      </c>
      <c r="G15975" t="s">
        <v>920</v>
      </c>
      <c r="H15975">
        <v>4.4000000000000004</v>
      </c>
      <c r="I15975">
        <f>F15975-E15975</f>
        <v>0</v>
      </c>
      <c r="J15975">
        <f>I15975*100/F15975</f>
        <v>0</v>
      </c>
      <c r="K15975" t="str">
        <f>IF(E15975&lt;=200,"Budget",IF(E15975&lt;=500,"Mid Range","Premium"))</f>
        <v>Mid Range</v>
      </c>
    </row>
    <row r="15976" spans="1:11" x14ac:dyDescent="0.3">
      <c r="A15976" t="s">
        <v>16437</v>
      </c>
      <c r="B15976" t="s">
        <v>9</v>
      </c>
      <c r="C15976" t="s">
        <v>296</v>
      </c>
      <c r="D15976" t="s">
        <v>2800</v>
      </c>
      <c r="E15976">
        <v>85.5</v>
      </c>
      <c r="F15976">
        <v>95</v>
      </c>
      <c r="G15976" t="s">
        <v>1265</v>
      </c>
      <c r="H15976">
        <v>4.5</v>
      </c>
      <c r="I15976">
        <f>F15976-E15976</f>
        <v>9.5</v>
      </c>
      <c r="J15976">
        <f>I15976*100/F15976</f>
        <v>10</v>
      </c>
      <c r="K15976" t="str">
        <f>IF(E15976&lt;=200,"Budget",IF(E15976&lt;=500,"Mid Range","Premium"))</f>
        <v>Budget</v>
      </c>
    </row>
    <row r="15977" spans="1:11" x14ac:dyDescent="0.3">
      <c r="A15977" t="s">
        <v>16438</v>
      </c>
      <c r="B15977" t="s">
        <v>14</v>
      </c>
      <c r="C15977" t="s">
        <v>270</v>
      </c>
      <c r="D15977" t="s">
        <v>1655</v>
      </c>
      <c r="E15977">
        <v>1079</v>
      </c>
      <c r="F15977">
        <v>1350</v>
      </c>
      <c r="G15977" t="s">
        <v>675</v>
      </c>
      <c r="H15977">
        <v>3.7</v>
      </c>
      <c r="I15977">
        <f>F15977-E15977</f>
        <v>271</v>
      </c>
      <c r="J15977">
        <f>I15977*100/F15977</f>
        <v>20.074074074074073</v>
      </c>
      <c r="K15977" t="str">
        <f>IF(E15977&lt;=200,"Budget",IF(E15977&lt;=500,"Mid Range","Premium"))</f>
        <v>Premium</v>
      </c>
    </row>
    <row r="15978" spans="1:11" x14ac:dyDescent="0.3">
      <c r="A15978" t="s">
        <v>16439</v>
      </c>
      <c r="B15978" t="s">
        <v>107</v>
      </c>
      <c r="C15978" t="s">
        <v>108</v>
      </c>
      <c r="D15978" t="s">
        <v>3783</v>
      </c>
      <c r="E15978">
        <v>169</v>
      </c>
      <c r="F15978">
        <v>169</v>
      </c>
      <c r="G15978" t="s">
        <v>749</v>
      </c>
      <c r="H15978">
        <v>4.2</v>
      </c>
      <c r="I15978">
        <f>F15978-E15978</f>
        <v>0</v>
      </c>
      <c r="J15978">
        <f>I15978*100/F15978</f>
        <v>0</v>
      </c>
      <c r="K15978" t="str">
        <f>IF(E15978&lt;=200,"Budget",IF(E15978&lt;=500,"Mid Range","Premium"))</f>
        <v>Budget</v>
      </c>
    </row>
    <row r="15979" spans="1:11" x14ac:dyDescent="0.3">
      <c r="A15979" t="s">
        <v>16440</v>
      </c>
      <c r="B15979" t="s">
        <v>50</v>
      </c>
      <c r="C15979" t="s">
        <v>51</v>
      </c>
      <c r="D15979" t="s">
        <v>1105</v>
      </c>
      <c r="E15979">
        <v>169</v>
      </c>
      <c r="F15979">
        <v>169</v>
      </c>
      <c r="G15979" t="s">
        <v>555</v>
      </c>
      <c r="H15979">
        <v>4.0999999999999996</v>
      </c>
      <c r="I15979">
        <f>F15979-E15979</f>
        <v>0</v>
      </c>
      <c r="J15979">
        <f>I15979*100/F15979</f>
        <v>0</v>
      </c>
      <c r="K15979" t="str">
        <f>IF(E15979&lt;=200,"Budget",IF(E15979&lt;=500,"Mid Range","Premium"))</f>
        <v>Budget</v>
      </c>
    </row>
    <row r="15980" spans="1:11" x14ac:dyDescent="0.3">
      <c r="A15980" t="s">
        <v>16441</v>
      </c>
      <c r="B15980" t="s">
        <v>50</v>
      </c>
      <c r="C15980" t="s">
        <v>95</v>
      </c>
      <c r="D15980" t="s">
        <v>7113</v>
      </c>
      <c r="E15980">
        <v>711.55</v>
      </c>
      <c r="F15980">
        <v>749</v>
      </c>
      <c r="G15980" t="s">
        <v>587</v>
      </c>
      <c r="H15980">
        <v>5</v>
      </c>
      <c r="I15980">
        <f>F15980-E15980</f>
        <v>37.450000000000045</v>
      </c>
      <c r="J15980">
        <f>I15980*100/F15980</f>
        <v>5.0000000000000062</v>
      </c>
      <c r="K15980" t="str">
        <f>IF(E15980&lt;=200,"Budget",IF(E15980&lt;=500,"Mid Range","Premium"))</f>
        <v>Premium</v>
      </c>
    </row>
    <row r="15981" spans="1:11" x14ac:dyDescent="0.3">
      <c r="A15981" t="s">
        <v>16442</v>
      </c>
      <c r="B15981" t="s">
        <v>126</v>
      </c>
      <c r="C15981" t="s">
        <v>285</v>
      </c>
      <c r="D15981" t="s">
        <v>668</v>
      </c>
      <c r="E15981">
        <v>97</v>
      </c>
      <c r="F15981">
        <v>106</v>
      </c>
      <c r="G15981" t="s">
        <v>2115</v>
      </c>
      <c r="H15981">
        <v>4.2</v>
      </c>
      <c r="I15981">
        <f>F15981-E15981</f>
        <v>9</v>
      </c>
      <c r="J15981">
        <f>I15981*100/F15981</f>
        <v>8.4905660377358494</v>
      </c>
      <c r="K15981" t="str">
        <f>IF(E15981&lt;=200,"Budget",IF(E15981&lt;=500,"Mid Range","Premium"))</f>
        <v>Budget</v>
      </c>
    </row>
    <row r="15982" spans="1:11" x14ac:dyDescent="0.3">
      <c r="A15982" t="s">
        <v>10704</v>
      </c>
      <c r="B15982" t="s">
        <v>19</v>
      </c>
      <c r="C15982" t="s">
        <v>267</v>
      </c>
      <c r="D15982" t="s">
        <v>3944</v>
      </c>
      <c r="E15982">
        <v>635</v>
      </c>
      <c r="F15982">
        <v>675</v>
      </c>
      <c r="G15982" t="s">
        <v>1379</v>
      </c>
      <c r="H15982">
        <v>4.3</v>
      </c>
      <c r="I15982">
        <f>F15982-E15982</f>
        <v>40</v>
      </c>
      <c r="J15982">
        <f>I15982*100/F15982</f>
        <v>5.9259259259259256</v>
      </c>
      <c r="K15982" t="str">
        <f>IF(E15982&lt;=200,"Budget",IF(E15982&lt;=500,"Mid Range","Premium"))</f>
        <v>Premium</v>
      </c>
    </row>
    <row r="15983" spans="1:11" x14ac:dyDescent="0.3">
      <c r="A15983" t="s">
        <v>16443</v>
      </c>
      <c r="B15983" t="s">
        <v>14</v>
      </c>
      <c r="C15983" t="s">
        <v>99</v>
      </c>
      <c r="D15983" t="s">
        <v>2672</v>
      </c>
      <c r="E15983">
        <v>75</v>
      </c>
      <c r="F15983">
        <v>79</v>
      </c>
      <c r="G15983" t="s">
        <v>1589</v>
      </c>
      <c r="H15983">
        <v>3.9</v>
      </c>
      <c r="I15983">
        <f>F15983-E15983</f>
        <v>4</v>
      </c>
      <c r="J15983">
        <f>I15983*100/F15983</f>
        <v>5.0632911392405067</v>
      </c>
      <c r="K15983" t="str">
        <f>IF(E15983&lt;=200,"Budget",IF(E15983&lt;=500,"Mid Range","Premium"))</f>
        <v>Budget</v>
      </c>
    </row>
    <row r="15984" spans="1:11" x14ac:dyDescent="0.3">
      <c r="A15984" t="s">
        <v>16444</v>
      </c>
      <c r="B15984" t="s">
        <v>9</v>
      </c>
      <c r="C15984" t="s">
        <v>36</v>
      </c>
      <c r="D15984" t="s">
        <v>467</v>
      </c>
      <c r="E15984">
        <v>195</v>
      </c>
      <c r="F15984">
        <v>195</v>
      </c>
      <c r="G15984" t="s">
        <v>333</v>
      </c>
      <c r="H15984">
        <v>4.5</v>
      </c>
      <c r="I15984">
        <f>F15984-E15984</f>
        <v>0</v>
      </c>
      <c r="J15984">
        <f>I15984*100/F15984</f>
        <v>0</v>
      </c>
      <c r="K15984" t="str">
        <f>IF(E15984&lt;=200,"Budget",IF(E15984&lt;=500,"Mid Range","Premium"))</f>
        <v>Budget</v>
      </c>
    </row>
    <row r="15985" spans="1:11" x14ac:dyDescent="0.3">
      <c r="A15985" t="s">
        <v>16445</v>
      </c>
      <c r="B15985" t="s">
        <v>9</v>
      </c>
      <c r="C15985" t="s">
        <v>28</v>
      </c>
      <c r="D15985" t="s">
        <v>847</v>
      </c>
      <c r="E15985">
        <v>209.3</v>
      </c>
      <c r="F15985">
        <v>299</v>
      </c>
      <c r="G15985" t="s">
        <v>41</v>
      </c>
      <c r="H15985">
        <v>4.5</v>
      </c>
      <c r="I15985">
        <f>F15985-E15985</f>
        <v>89.699999999999989</v>
      </c>
      <c r="J15985">
        <f>I15985*100/F15985</f>
        <v>29.999999999999993</v>
      </c>
      <c r="K15985" t="str">
        <f>IF(E15985&lt;=200,"Budget",IF(E15985&lt;=500,"Mid Range","Premium"))</f>
        <v>Mid Range</v>
      </c>
    </row>
    <row r="15986" spans="1:11" x14ac:dyDescent="0.3">
      <c r="A15986" t="s">
        <v>3123</v>
      </c>
      <c r="B15986" t="s">
        <v>9</v>
      </c>
      <c r="C15986" t="s">
        <v>10</v>
      </c>
      <c r="D15986" t="s">
        <v>2150</v>
      </c>
      <c r="E15986">
        <v>130</v>
      </c>
      <c r="F15986">
        <v>130</v>
      </c>
      <c r="G15986" t="s">
        <v>44</v>
      </c>
      <c r="H15986">
        <v>4.3</v>
      </c>
      <c r="I15986">
        <f>F15986-E15986</f>
        <v>0</v>
      </c>
      <c r="J15986">
        <f>I15986*100/F15986</f>
        <v>0</v>
      </c>
      <c r="K15986" t="str">
        <f>IF(E15986&lt;=200,"Budget",IF(E15986&lt;=500,"Mid Range","Premium"))</f>
        <v>Budget</v>
      </c>
    </row>
    <row r="15987" spans="1:11" x14ac:dyDescent="0.3">
      <c r="A15987" t="s">
        <v>11854</v>
      </c>
      <c r="B15987" t="s">
        <v>50</v>
      </c>
      <c r="C15987" t="s">
        <v>401</v>
      </c>
      <c r="D15987" t="s">
        <v>170</v>
      </c>
      <c r="E15987">
        <v>165</v>
      </c>
      <c r="F15987">
        <v>165</v>
      </c>
      <c r="G15987" t="s">
        <v>415</v>
      </c>
      <c r="H15987">
        <v>4.4000000000000004</v>
      </c>
      <c r="I15987">
        <f>F15987-E15987</f>
        <v>0</v>
      </c>
      <c r="J15987">
        <f>I15987*100/F15987</f>
        <v>0</v>
      </c>
      <c r="K15987" t="str">
        <f>IF(E15987&lt;=200,"Budget",IF(E15987&lt;=500,"Mid Range","Premium"))</f>
        <v>Budget</v>
      </c>
    </row>
    <row r="15988" spans="1:11" x14ac:dyDescent="0.3">
      <c r="A15988" t="s">
        <v>16446</v>
      </c>
      <c r="B15988" t="s">
        <v>90</v>
      </c>
      <c r="C15988" t="s">
        <v>173</v>
      </c>
      <c r="D15988" t="s">
        <v>731</v>
      </c>
      <c r="E15988">
        <v>154.69999999999999</v>
      </c>
      <c r="F15988">
        <v>170</v>
      </c>
      <c r="G15988" t="s">
        <v>335</v>
      </c>
      <c r="H15988">
        <v>4.2</v>
      </c>
      <c r="I15988">
        <f>F15988-E15988</f>
        <v>15.300000000000011</v>
      </c>
      <c r="J15988">
        <f>I15988*100/F15988</f>
        <v>9.0000000000000071</v>
      </c>
      <c r="K15988" t="str">
        <f>IF(E15988&lt;=200,"Budget",IF(E15988&lt;=500,"Mid Range","Premium"))</f>
        <v>Budget</v>
      </c>
    </row>
    <row r="15989" spans="1:11" x14ac:dyDescent="0.3">
      <c r="A15989" t="s">
        <v>16447</v>
      </c>
      <c r="B15989" t="s">
        <v>90</v>
      </c>
      <c r="C15989" t="s">
        <v>142</v>
      </c>
      <c r="D15989" t="s">
        <v>497</v>
      </c>
      <c r="E15989">
        <v>38.799999999999997</v>
      </c>
      <c r="F15989">
        <v>40</v>
      </c>
      <c r="G15989" t="s">
        <v>1111</v>
      </c>
      <c r="H15989">
        <v>4.3</v>
      </c>
      <c r="I15989">
        <f>F15989-E15989</f>
        <v>1.2000000000000028</v>
      </c>
      <c r="J15989">
        <f>I15989*100/F15989</f>
        <v>3.0000000000000071</v>
      </c>
      <c r="K15989" t="str">
        <f>IF(E15989&lt;=200,"Budget",IF(E15989&lt;=500,"Mid Range","Premium"))</f>
        <v>Budget</v>
      </c>
    </row>
    <row r="15990" spans="1:11" x14ac:dyDescent="0.3">
      <c r="A15990" t="s">
        <v>16448</v>
      </c>
      <c r="B15990" t="s">
        <v>14</v>
      </c>
      <c r="C15990" t="s">
        <v>15</v>
      </c>
      <c r="D15990" t="s">
        <v>2070</v>
      </c>
      <c r="E15990">
        <v>249</v>
      </c>
      <c r="F15990">
        <v>249</v>
      </c>
      <c r="G15990" t="s">
        <v>140</v>
      </c>
      <c r="H15990">
        <v>2.2999999999999998</v>
      </c>
      <c r="I15990">
        <f>F15990-E15990</f>
        <v>0</v>
      </c>
      <c r="J15990">
        <f>I15990*100/F15990</f>
        <v>0</v>
      </c>
      <c r="K15990" t="str">
        <f>IF(E15990&lt;=200,"Budget",IF(E15990&lt;=500,"Mid Range","Premium"))</f>
        <v>Mid Range</v>
      </c>
    </row>
    <row r="15991" spans="1:11" x14ac:dyDescent="0.3">
      <c r="A15991" t="s">
        <v>16449</v>
      </c>
      <c r="B15991" t="s">
        <v>19</v>
      </c>
      <c r="C15991" t="s">
        <v>215</v>
      </c>
      <c r="D15991" t="s">
        <v>4756</v>
      </c>
      <c r="E15991">
        <v>300</v>
      </c>
      <c r="F15991">
        <v>399</v>
      </c>
      <c r="G15991" t="s">
        <v>2861</v>
      </c>
      <c r="H15991">
        <v>5</v>
      </c>
      <c r="I15991">
        <f>F15991-E15991</f>
        <v>99</v>
      </c>
      <c r="J15991">
        <f>I15991*100/F15991</f>
        <v>24.81203007518797</v>
      </c>
      <c r="K15991" t="str">
        <f>IF(E15991&lt;=200,"Budget",IF(E15991&lt;=500,"Mid Range","Premium"))</f>
        <v>Mid Range</v>
      </c>
    </row>
    <row r="15992" spans="1:11" x14ac:dyDescent="0.3">
      <c r="A15992" t="s">
        <v>16450</v>
      </c>
      <c r="B15992" t="s">
        <v>50</v>
      </c>
      <c r="C15992" t="s">
        <v>55</v>
      </c>
      <c r="D15992" t="s">
        <v>9835</v>
      </c>
      <c r="E15992">
        <v>175</v>
      </c>
      <c r="F15992">
        <v>175</v>
      </c>
      <c r="G15992" t="s">
        <v>746</v>
      </c>
      <c r="H15992">
        <v>4</v>
      </c>
      <c r="I15992">
        <f>F15992-E15992</f>
        <v>0</v>
      </c>
      <c r="J15992">
        <f>I15992*100/F15992</f>
        <v>0</v>
      </c>
      <c r="K15992" t="str">
        <f>IF(E15992&lt;=200,"Budget",IF(E15992&lt;=500,"Mid Range","Premium"))</f>
        <v>Budget</v>
      </c>
    </row>
    <row r="15993" spans="1:11" x14ac:dyDescent="0.3">
      <c r="A15993" t="s">
        <v>16451</v>
      </c>
      <c r="B15993" t="s">
        <v>9</v>
      </c>
      <c r="C15993" t="s">
        <v>36</v>
      </c>
      <c r="D15993" t="s">
        <v>247</v>
      </c>
      <c r="E15993">
        <v>225</v>
      </c>
      <c r="F15993">
        <v>300</v>
      </c>
      <c r="G15993" t="s">
        <v>119</v>
      </c>
      <c r="H15993">
        <v>3</v>
      </c>
      <c r="I15993">
        <f>F15993-E15993</f>
        <v>75</v>
      </c>
      <c r="J15993">
        <f>I15993*100/F15993</f>
        <v>25</v>
      </c>
      <c r="K15993" t="str">
        <f>IF(E15993&lt;=200,"Budget",IF(E15993&lt;=500,"Mid Range","Premium"))</f>
        <v>Mid Range</v>
      </c>
    </row>
    <row r="15994" spans="1:11" x14ac:dyDescent="0.3">
      <c r="A15994" t="s">
        <v>15300</v>
      </c>
      <c r="B15994" t="s">
        <v>126</v>
      </c>
      <c r="C15994" t="s">
        <v>285</v>
      </c>
      <c r="D15994" t="s">
        <v>286</v>
      </c>
      <c r="E15994">
        <v>110</v>
      </c>
      <c r="F15994">
        <v>140</v>
      </c>
      <c r="G15994" t="s">
        <v>1481</v>
      </c>
      <c r="H15994">
        <v>4.3</v>
      </c>
      <c r="I15994">
        <f>F15994-E15994</f>
        <v>30</v>
      </c>
      <c r="J15994">
        <f>I15994*100/F15994</f>
        <v>21.428571428571427</v>
      </c>
      <c r="K15994" t="str">
        <f>IF(E15994&lt;=200,"Budget",IF(E15994&lt;=500,"Mid Range","Premium"))</f>
        <v>Budget</v>
      </c>
    </row>
    <row r="15995" spans="1:11" x14ac:dyDescent="0.3">
      <c r="A15995" t="s">
        <v>2017</v>
      </c>
      <c r="B15995" t="s">
        <v>90</v>
      </c>
      <c r="C15995" t="s">
        <v>91</v>
      </c>
      <c r="D15995" t="s">
        <v>1208</v>
      </c>
      <c r="E15995">
        <v>350</v>
      </c>
      <c r="F15995">
        <v>500</v>
      </c>
      <c r="G15995" t="s">
        <v>2017</v>
      </c>
      <c r="H15995">
        <v>4.3</v>
      </c>
      <c r="I15995">
        <f>F15995-E15995</f>
        <v>150</v>
      </c>
      <c r="J15995">
        <f>I15995*100/F15995</f>
        <v>30</v>
      </c>
      <c r="K15995" t="str">
        <f>IF(E15995&lt;=200,"Budget",IF(E15995&lt;=500,"Mid Range","Premium"))</f>
        <v>Mid Range</v>
      </c>
    </row>
    <row r="15996" spans="1:11" x14ac:dyDescent="0.3">
      <c r="A15996" t="s">
        <v>16452</v>
      </c>
      <c r="B15996" t="s">
        <v>9</v>
      </c>
      <c r="C15996" t="s">
        <v>10</v>
      </c>
      <c r="D15996" t="s">
        <v>12735</v>
      </c>
      <c r="E15996">
        <v>179</v>
      </c>
      <c r="F15996">
        <v>289</v>
      </c>
      <c r="G15996" t="s">
        <v>1550</v>
      </c>
      <c r="H15996">
        <v>3.9</v>
      </c>
      <c r="I15996">
        <f>F15996-E15996</f>
        <v>110</v>
      </c>
      <c r="J15996">
        <f>I15996*100/F15996</f>
        <v>38.062283737024224</v>
      </c>
      <c r="K15996" t="str">
        <f>IF(E15996&lt;=200,"Budget",IF(E15996&lt;=500,"Mid Range","Premium"))</f>
        <v>Budget</v>
      </c>
    </row>
    <row r="15997" spans="1:11" x14ac:dyDescent="0.3">
      <c r="A15997" t="s">
        <v>16453</v>
      </c>
      <c r="B15997" t="s">
        <v>90</v>
      </c>
      <c r="C15997" t="s">
        <v>173</v>
      </c>
      <c r="D15997" t="s">
        <v>265</v>
      </c>
      <c r="E15997">
        <v>55.1</v>
      </c>
      <c r="F15997">
        <v>58</v>
      </c>
      <c r="G15997" t="s">
        <v>887</v>
      </c>
      <c r="H15997">
        <v>3.9</v>
      </c>
      <c r="I15997">
        <f>F15997-E15997</f>
        <v>2.8999999999999986</v>
      </c>
      <c r="J15997">
        <f>I15997*100/F15997</f>
        <v>4.9999999999999982</v>
      </c>
      <c r="K15997" t="str">
        <f>IF(E15997&lt;=200,"Budget",IF(E15997&lt;=500,"Mid Range","Premium"))</f>
        <v>Budget</v>
      </c>
    </row>
    <row r="15998" spans="1:11" x14ac:dyDescent="0.3">
      <c r="A15998" t="s">
        <v>16454</v>
      </c>
      <c r="B15998" t="s">
        <v>9</v>
      </c>
      <c r="C15998" t="s">
        <v>36</v>
      </c>
      <c r="D15998" t="s">
        <v>364</v>
      </c>
      <c r="E15998">
        <v>1295</v>
      </c>
      <c r="F15998">
        <v>1850</v>
      </c>
      <c r="G15998" t="s">
        <v>38</v>
      </c>
      <c r="H15998">
        <v>3.9</v>
      </c>
      <c r="I15998">
        <f>F15998-E15998</f>
        <v>555</v>
      </c>
      <c r="J15998">
        <f>I15998*100/F15998</f>
        <v>30</v>
      </c>
      <c r="K15998" t="str">
        <f>IF(E15998&lt;=200,"Budget",IF(E15998&lt;=500,"Mid Range","Premium"))</f>
        <v>Premium</v>
      </c>
    </row>
    <row r="15999" spans="1:11" x14ac:dyDescent="0.3">
      <c r="A15999" t="s">
        <v>16455</v>
      </c>
      <c r="B15999" t="s">
        <v>90</v>
      </c>
      <c r="C15999" t="s">
        <v>610</v>
      </c>
      <c r="D15999" t="s">
        <v>143</v>
      </c>
      <c r="E15999">
        <v>32</v>
      </c>
      <c r="F15999">
        <v>37</v>
      </c>
      <c r="G15999" t="s">
        <v>1211</v>
      </c>
      <c r="H15999">
        <v>4</v>
      </c>
      <c r="I15999">
        <f>F15999-E15999</f>
        <v>5</v>
      </c>
      <c r="J15999">
        <f>I15999*100/F15999</f>
        <v>13.513513513513514</v>
      </c>
      <c r="K15999" t="str">
        <f>IF(E15999&lt;=200,"Budget",IF(E15999&lt;=500,"Mid Range","Premium"))</f>
        <v>Budget</v>
      </c>
    </row>
    <row r="16000" spans="1:11" x14ac:dyDescent="0.3">
      <c r="A16000" t="s">
        <v>16456</v>
      </c>
      <c r="B16000" t="s">
        <v>9</v>
      </c>
      <c r="C16000" t="s">
        <v>296</v>
      </c>
      <c r="D16000" t="s">
        <v>10153</v>
      </c>
      <c r="E16000">
        <v>50</v>
      </c>
      <c r="F16000">
        <v>100</v>
      </c>
      <c r="G16000" t="s">
        <v>1265</v>
      </c>
      <c r="H16000">
        <v>3.8</v>
      </c>
      <c r="I16000">
        <f>F16000-E16000</f>
        <v>50</v>
      </c>
      <c r="J16000">
        <f>I16000*100/F16000</f>
        <v>50</v>
      </c>
      <c r="K16000" t="str">
        <f>IF(E16000&lt;=200,"Budget",IF(E16000&lt;=500,"Mid Range","Premium"))</f>
        <v>Budget</v>
      </c>
    </row>
    <row r="16001" spans="1:11" x14ac:dyDescent="0.3">
      <c r="A16001" t="s">
        <v>16457</v>
      </c>
      <c r="B16001" t="s">
        <v>9</v>
      </c>
      <c r="C16001" t="s">
        <v>10</v>
      </c>
      <c r="D16001" t="s">
        <v>1044</v>
      </c>
      <c r="E16001">
        <v>665</v>
      </c>
      <c r="F16001">
        <v>665</v>
      </c>
      <c r="G16001" t="s">
        <v>44</v>
      </c>
      <c r="H16001">
        <v>3.8</v>
      </c>
      <c r="I16001">
        <f>F16001-E16001</f>
        <v>0</v>
      </c>
      <c r="J16001">
        <f>I16001*100/F16001</f>
        <v>0</v>
      </c>
      <c r="K16001" t="str">
        <f>IF(E16001&lt;=200,"Budget",IF(E16001&lt;=500,"Mid Range","Premium"))</f>
        <v>Premium</v>
      </c>
    </row>
    <row r="16002" spans="1:11" x14ac:dyDescent="0.3">
      <c r="A16002" t="s">
        <v>16458</v>
      </c>
      <c r="B16002" t="s">
        <v>19</v>
      </c>
      <c r="C16002" t="s">
        <v>32</v>
      </c>
      <c r="D16002" t="s">
        <v>256</v>
      </c>
      <c r="E16002">
        <v>1149</v>
      </c>
      <c r="F16002">
        <v>1149</v>
      </c>
      <c r="G16002" t="s">
        <v>181</v>
      </c>
      <c r="H16002">
        <v>5</v>
      </c>
      <c r="I16002">
        <f>F16002-E16002</f>
        <v>0</v>
      </c>
      <c r="J16002">
        <f>I16002*100/F16002</f>
        <v>0</v>
      </c>
      <c r="K16002" t="str">
        <f>IF(E16002&lt;=200,"Budget",IF(E16002&lt;=500,"Mid Range","Premium"))</f>
        <v>Premium</v>
      </c>
    </row>
    <row r="16003" spans="1:11" x14ac:dyDescent="0.3">
      <c r="A16003" t="s">
        <v>16459</v>
      </c>
      <c r="B16003" t="s">
        <v>14</v>
      </c>
      <c r="C16003" t="s">
        <v>270</v>
      </c>
      <c r="D16003" t="s">
        <v>2424</v>
      </c>
      <c r="E16003">
        <v>3399</v>
      </c>
      <c r="F16003">
        <v>4140</v>
      </c>
      <c r="G16003" t="s">
        <v>849</v>
      </c>
      <c r="H16003">
        <v>4.5</v>
      </c>
      <c r="I16003">
        <f>F16003-E16003</f>
        <v>741</v>
      </c>
      <c r="J16003">
        <f>I16003*100/F16003</f>
        <v>17.89855072463768</v>
      </c>
      <c r="K16003" t="str">
        <f>IF(E16003&lt;=200,"Budget",IF(E16003&lt;=500,"Mid Range","Premium"))</f>
        <v>Premium</v>
      </c>
    </row>
    <row r="16004" spans="1:11" x14ac:dyDescent="0.3">
      <c r="A16004" t="s">
        <v>16460</v>
      </c>
      <c r="B16004" t="s">
        <v>9</v>
      </c>
      <c r="C16004" t="s">
        <v>296</v>
      </c>
      <c r="D16004" t="s">
        <v>2483</v>
      </c>
      <c r="E16004">
        <v>66.83</v>
      </c>
      <c r="F16004">
        <v>82</v>
      </c>
      <c r="G16004" t="s">
        <v>1265</v>
      </c>
      <c r="H16004">
        <v>4.2</v>
      </c>
      <c r="I16004">
        <f>F16004-E16004</f>
        <v>15.170000000000002</v>
      </c>
      <c r="J16004">
        <f>I16004*100/F16004</f>
        <v>18.500000000000004</v>
      </c>
      <c r="K16004" t="str">
        <f>IF(E16004&lt;=200,"Budget",IF(E16004&lt;=500,"Mid Range","Premium"))</f>
        <v>Budget</v>
      </c>
    </row>
    <row r="16005" spans="1:11" x14ac:dyDescent="0.3">
      <c r="A16005" t="s">
        <v>16461</v>
      </c>
      <c r="B16005" t="s">
        <v>90</v>
      </c>
      <c r="C16005" t="s">
        <v>142</v>
      </c>
      <c r="D16005" t="s">
        <v>955</v>
      </c>
      <c r="E16005">
        <v>60</v>
      </c>
      <c r="F16005">
        <v>120</v>
      </c>
      <c r="G16005" t="s">
        <v>147</v>
      </c>
      <c r="H16005">
        <v>4.0999999999999996</v>
      </c>
      <c r="I16005">
        <f>F16005-E16005</f>
        <v>60</v>
      </c>
      <c r="J16005">
        <f>I16005*100/F16005</f>
        <v>50</v>
      </c>
      <c r="K16005" t="str">
        <f>IF(E16005&lt;=200,"Budget",IF(E16005&lt;=500,"Mid Range","Premium"))</f>
        <v>Budget</v>
      </c>
    </row>
    <row r="16006" spans="1:11" x14ac:dyDescent="0.3">
      <c r="A16006" t="s">
        <v>16462</v>
      </c>
      <c r="B16006" t="s">
        <v>14</v>
      </c>
      <c r="C16006" t="s">
        <v>270</v>
      </c>
      <c r="D16006" t="s">
        <v>3132</v>
      </c>
      <c r="E16006">
        <v>599</v>
      </c>
      <c r="F16006">
        <v>795</v>
      </c>
      <c r="G16006" t="s">
        <v>849</v>
      </c>
      <c r="H16006">
        <v>2</v>
      </c>
      <c r="I16006">
        <f>F16006-E16006</f>
        <v>196</v>
      </c>
      <c r="J16006">
        <f>I16006*100/F16006</f>
        <v>24.654088050314467</v>
      </c>
      <c r="K16006" t="str">
        <f>IF(E16006&lt;=200,"Budget",IF(E16006&lt;=500,"Mid Range","Premium"))</f>
        <v>Premium</v>
      </c>
    </row>
    <row r="16007" spans="1:11" x14ac:dyDescent="0.3">
      <c r="A16007" t="s">
        <v>16463</v>
      </c>
      <c r="B16007" t="s">
        <v>14</v>
      </c>
      <c r="C16007" t="s">
        <v>15</v>
      </c>
      <c r="D16007" t="s">
        <v>2482</v>
      </c>
      <c r="E16007">
        <v>79</v>
      </c>
      <c r="F16007">
        <v>119</v>
      </c>
      <c r="G16007" t="s">
        <v>140</v>
      </c>
      <c r="H16007">
        <v>3.9</v>
      </c>
      <c r="I16007">
        <f>F16007-E16007</f>
        <v>40</v>
      </c>
      <c r="J16007">
        <f>I16007*100/F16007</f>
        <v>33.613445378151262</v>
      </c>
      <c r="K16007" t="str">
        <f>IF(E16007&lt;=200,"Budget",IF(E16007&lt;=500,"Mid Range","Premium"))</f>
        <v>Budget</v>
      </c>
    </row>
    <row r="16008" spans="1:11" x14ac:dyDescent="0.3">
      <c r="A16008" t="s">
        <v>16464</v>
      </c>
      <c r="B16008" t="s">
        <v>19</v>
      </c>
      <c r="C16008" t="s">
        <v>46</v>
      </c>
      <c r="D16008" t="s">
        <v>3644</v>
      </c>
      <c r="E16008">
        <v>119</v>
      </c>
      <c r="F16008">
        <v>129</v>
      </c>
      <c r="G16008" t="s">
        <v>771</v>
      </c>
      <c r="H16008">
        <v>3.7</v>
      </c>
      <c r="I16008">
        <f>F16008-E16008</f>
        <v>10</v>
      </c>
      <c r="J16008">
        <f>I16008*100/F16008</f>
        <v>7.7519379844961236</v>
      </c>
      <c r="K16008" t="str">
        <f>IF(E16008&lt;=200,"Budget",IF(E16008&lt;=500,"Mid Range","Premium"))</f>
        <v>Budget</v>
      </c>
    </row>
    <row r="16009" spans="1:11" x14ac:dyDescent="0.3">
      <c r="A16009" t="s">
        <v>8792</v>
      </c>
      <c r="B16009" t="s">
        <v>107</v>
      </c>
      <c r="C16009" t="s">
        <v>727</v>
      </c>
      <c r="D16009" t="s">
        <v>2077</v>
      </c>
      <c r="E16009">
        <v>20</v>
      </c>
      <c r="F16009">
        <v>20</v>
      </c>
      <c r="G16009" t="s">
        <v>729</v>
      </c>
      <c r="H16009">
        <v>4.2</v>
      </c>
      <c r="I16009">
        <f>F16009-E16009</f>
        <v>0</v>
      </c>
      <c r="J16009">
        <f>I16009*100/F16009</f>
        <v>0</v>
      </c>
      <c r="K16009" t="str">
        <f>IF(E16009&lt;=200,"Budget",IF(E16009&lt;=500,"Mid Range","Premium"))</f>
        <v>Budget</v>
      </c>
    </row>
    <row r="16010" spans="1:11" x14ac:dyDescent="0.3">
      <c r="A16010" t="s">
        <v>16465</v>
      </c>
      <c r="B16010" t="s">
        <v>19</v>
      </c>
      <c r="C16010" t="s">
        <v>215</v>
      </c>
      <c r="D16010" t="s">
        <v>6295</v>
      </c>
      <c r="E16010">
        <v>255</v>
      </c>
      <c r="F16010">
        <v>340</v>
      </c>
      <c r="G16010" t="s">
        <v>217</v>
      </c>
      <c r="H16010">
        <v>4.8</v>
      </c>
      <c r="I16010">
        <f>F16010-E16010</f>
        <v>85</v>
      </c>
      <c r="J16010">
        <f>I16010*100/F16010</f>
        <v>25</v>
      </c>
      <c r="K16010" t="str">
        <f>IF(E16010&lt;=200,"Budget",IF(E16010&lt;=500,"Mid Range","Premium"))</f>
        <v>Mid Range</v>
      </c>
    </row>
    <row r="16011" spans="1:11" x14ac:dyDescent="0.3">
      <c r="A16011" t="s">
        <v>16466</v>
      </c>
      <c r="B16011" t="s">
        <v>50</v>
      </c>
      <c r="C16011" t="s">
        <v>183</v>
      </c>
      <c r="D16011" t="s">
        <v>928</v>
      </c>
      <c r="E16011">
        <v>245</v>
      </c>
      <c r="F16011">
        <v>245</v>
      </c>
      <c r="G16011" t="s">
        <v>624</v>
      </c>
      <c r="H16011">
        <v>4.5999999999999996</v>
      </c>
      <c r="I16011">
        <f>F16011-E16011</f>
        <v>0</v>
      </c>
      <c r="J16011">
        <f>I16011*100/F16011</f>
        <v>0</v>
      </c>
      <c r="K16011" t="str">
        <f>IF(E16011&lt;=200,"Budget",IF(E16011&lt;=500,"Mid Range","Premium"))</f>
        <v>Mid Range</v>
      </c>
    </row>
    <row r="16012" spans="1:11" x14ac:dyDescent="0.3">
      <c r="A16012" t="s">
        <v>16467</v>
      </c>
      <c r="B16012" t="s">
        <v>50</v>
      </c>
      <c r="C16012" t="s">
        <v>51</v>
      </c>
      <c r="D16012" t="s">
        <v>1292</v>
      </c>
      <c r="E16012">
        <v>445</v>
      </c>
      <c r="F16012">
        <v>445</v>
      </c>
      <c r="G16012" t="s">
        <v>53</v>
      </c>
      <c r="H16012">
        <v>5</v>
      </c>
      <c r="I16012">
        <f>F16012-E16012</f>
        <v>0</v>
      </c>
      <c r="J16012">
        <f>I16012*100/F16012</f>
        <v>0</v>
      </c>
      <c r="K16012" t="str">
        <f>IF(E16012&lt;=200,"Budget",IF(E16012&lt;=500,"Mid Range","Premium"))</f>
        <v>Mid Range</v>
      </c>
    </row>
    <row r="16013" spans="1:11" x14ac:dyDescent="0.3">
      <c r="A16013" t="s">
        <v>16468</v>
      </c>
      <c r="B16013" t="s">
        <v>107</v>
      </c>
      <c r="C16013" t="s">
        <v>187</v>
      </c>
      <c r="D16013" t="s">
        <v>1838</v>
      </c>
      <c r="E16013">
        <v>225</v>
      </c>
      <c r="F16013">
        <v>225</v>
      </c>
      <c r="G16013" t="s">
        <v>393</v>
      </c>
      <c r="H16013">
        <v>3.5</v>
      </c>
      <c r="I16013">
        <f>F16013-E16013</f>
        <v>0</v>
      </c>
      <c r="J16013">
        <f>I16013*100/F16013</f>
        <v>0</v>
      </c>
      <c r="K16013" t="str">
        <f>IF(E16013&lt;=200,"Budget",IF(E16013&lt;=500,"Mid Range","Premium"))</f>
        <v>Mid Range</v>
      </c>
    </row>
    <row r="16014" spans="1:11" x14ac:dyDescent="0.3">
      <c r="A16014" t="s">
        <v>7129</v>
      </c>
      <c r="B16014" t="s">
        <v>50</v>
      </c>
      <c r="C16014" t="s">
        <v>79</v>
      </c>
      <c r="D16014" t="s">
        <v>975</v>
      </c>
      <c r="E16014">
        <v>105.84</v>
      </c>
      <c r="F16014">
        <v>180</v>
      </c>
      <c r="G16014" t="s">
        <v>2494</v>
      </c>
      <c r="H16014">
        <v>4</v>
      </c>
      <c r="I16014">
        <f>F16014-E16014</f>
        <v>74.16</v>
      </c>
      <c r="J16014">
        <f>I16014*100/F16014</f>
        <v>41.2</v>
      </c>
      <c r="K16014" t="str">
        <f>IF(E16014&lt;=200,"Budget",IF(E16014&lt;=500,"Mid Range","Premium"))</f>
        <v>Budget</v>
      </c>
    </row>
    <row r="16015" spans="1:11" x14ac:dyDescent="0.3">
      <c r="A16015" t="s">
        <v>16469</v>
      </c>
      <c r="B16015" t="s">
        <v>9</v>
      </c>
      <c r="C16015" t="s">
        <v>36</v>
      </c>
      <c r="D16015" t="s">
        <v>3389</v>
      </c>
      <c r="E16015">
        <v>160</v>
      </c>
      <c r="F16015">
        <v>160</v>
      </c>
      <c r="G16015" t="s">
        <v>38</v>
      </c>
      <c r="H16015">
        <v>4.5</v>
      </c>
      <c r="I16015">
        <f>F16015-E16015</f>
        <v>0</v>
      </c>
      <c r="J16015">
        <f>I16015*100/F16015</f>
        <v>0</v>
      </c>
      <c r="K16015" t="str">
        <f>IF(E16015&lt;=200,"Budget",IF(E16015&lt;=500,"Mid Range","Premium"))</f>
        <v>Budget</v>
      </c>
    </row>
    <row r="16016" spans="1:11" x14ac:dyDescent="0.3">
      <c r="A16016" t="s">
        <v>16470</v>
      </c>
      <c r="B16016" t="s">
        <v>50</v>
      </c>
      <c r="C16016" t="s">
        <v>183</v>
      </c>
      <c r="D16016" t="s">
        <v>777</v>
      </c>
      <c r="E16016">
        <v>179.1</v>
      </c>
      <c r="F16016">
        <v>199</v>
      </c>
      <c r="G16016" t="s">
        <v>185</v>
      </c>
      <c r="H16016">
        <v>4.2</v>
      </c>
      <c r="I16016">
        <f>F16016-E16016</f>
        <v>19.900000000000006</v>
      </c>
      <c r="J16016">
        <f>I16016*100/F16016</f>
        <v>10.000000000000002</v>
      </c>
      <c r="K16016" t="str">
        <f>IF(E16016&lt;=200,"Budget",IF(E16016&lt;=500,"Mid Range","Premium"))</f>
        <v>Budget</v>
      </c>
    </row>
    <row r="16017" spans="1:11" x14ac:dyDescent="0.3">
      <c r="A16017" t="s">
        <v>16471</v>
      </c>
      <c r="B16017" t="s">
        <v>107</v>
      </c>
      <c r="C16017" t="s">
        <v>229</v>
      </c>
      <c r="D16017" t="s">
        <v>315</v>
      </c>
      <c r="E16017">
        <v>83</v>
      </c>
      <c r="F16017">
        <v>100</v>
      </c>
      <c r="G16017" t="s">
        <v>1331</v>
      </c>
      <c r="H16017">
        <v>3.8</v>
      </c>
      <c r="I16017">
        <f>F16017-E16017</f>
        <v>17</v>
      </c>
      <c r="J16017">
        <f>I16017*100/F16017</f>
        <v>17</v>
      </c>
      <c r="K16017" t="str">
        <f>IF(E16017&lt;=200,"Budget",IF(E16017&lt;=500,"Mid Range","Premium"))</f>
        <v>Budget</v>
      </c>
    </row>
    <row r="16018" spans="1:11" x14ac:dyDescent="0.3">
      <c r="A16018" t="s">
        <v>7797</v>
      </c>
      <c r="B16018" t="s">
        <v>90</v>
      </c>
      <c r="C16018" t="s">
        <v>639</v>
      </c>
      <c r="D16018" t="s">
        <v>143</v>
      </c>
      <c r="E16018">
        <v>339</v>
      </c>
      <c r="F16018">
        <v>600</v>
      </c>
      <c r="G16018" t="s">
        <v>1421</v>
      </c>
      <c r="H16018">
        <v>4</v>
      </c>
      <c r="I16018">
        <f>F16018-E16018</f>
        <v>261</v>
      </c>
      <c r="J16018">
        <f>I16018*100/F16018</f>
        <v>43.5</v>
      </c>
      <c r="K16018" t="str">
        <f>IF(E16018&lt;=200,"Budget",IF(E16018&lt;=500,"Mid Range","Premium"))</f>
        <v>Mid Range</v>
      </c>
    </row>
    <row r="16019" spans="1:11" x14ac:dyDescent="0.3">
      <c r="A16019" t="s">
        <v>2434</v>
      </c>
      <c r="B16019" t="s">
        <v>90</v>
      </c>
      <c r="C16019" t="s">
        <v>142</v>
      </c>
      <c r="D16019" t="s">
        <v>1361</v>
      </c>
      <c r="E16019">
        <v>75</v>
      </c>
      <c r="F16019">
        <v>75</v>
      </c>
      <c r="G16019" t="s">
        <v>396</v>
      </c>
      <c r="H16019">
        <v>2.7</v>
      </c>
      <c r="I16019">
        <f>F16019-E16019</f>
        <v>0</v>
      </c>
      <c r="J16019">
        <f>I16019*100/F16019</f>
        <v>0</v>
      </c>
      <c r="K16019" t="str">
        <f>IF(E16019&lt;=200,"Budget",IF(E16019&lt;=500,"Mid Range","Premium"))</f>
        <v>Budget</v>
      </c>
    </row>
    <row r="16020" spans="1:11" x14ac:dyDescent="0.3">
      <c r="A16020" t="s">
        <v>16472</v>
      </c>
      <c r="B16020" t="s">
        <v>9</v>
      </c>
      <c r="C16020" t="s">
        <v>36</v>
      </c>
      <c r="D16020" t="s">
        <v>520</v>
      </c>
      <c r="E16020">
        <v>120</v>
      </c>
      <c r="F16020">
        <v>150</v>
      </c>
      <c r="G16020" t="s">
        <v>119</v>
      </c>
      <c r="H16020">
        <v>4</v>
      </c>
      <c r="I16020">
        <f>F16020-E16020</f>
        <v>30</v>
      </c>
      <c r="J16020">
        <f>I16020*100/F16020</f>
        <v>20</v>
      </c>
      <c r="K16020" t="str">
        <f>IF(E16020&lt;=200,"Budget",IF(E16020&lt;=500,"Mid Range","Premium"))</f>
        <v>Budget</v>
      </c>
    </row>
    <row r="16021" spans="1:11" x14ac:dyDescent="0.3">
      <c r="A16021" t="s">
        <v>16473</v>
      </c>
      <c r="B16021" t="s">
        <v>19</v>
      </c>
      <c r="C16021" t="s">
        <v>606</v>
      </c>
      <c r="D16021" t="s">
        <v>7405</v>
      </c>
      <c r="E16021">
        <v>225</v>
      </c>
      <c r="F16021">
        <v>225</v>
      </c>
      <c r="G16021" t="s">
        <v>1153</v>
      </c>
      <c r="H16021">
        <v>4</v>
      </c>
      <c r="I16021">
        <f>F16021-E16021</f>
        <v>0</v>
      </c>
      <c r="J16021">
        <f>I16021*100/F16021</f>
        <v>0</v>
      </c>
      <c r="K16021" t="str">
        <f>IF(E16021&lt;=200,"Budget",IF(E16021&lt;=500,"Mid Range","Premium"))</f>
        <v>Mid Range</v>
      </c>
    </row>
    <row r="16022" spans="1:11" x14ac:dyDescent="0.3">
      <c r="A16022" t="s">
        <v>16474</v>
      </c>
      <c r="B16022" t="s">
        <v>19</v>
      </c>
      <c r="C16022" t="s">
        <v>32</v>
      </c>
      <c r="D16022" t="s">
        <v>2135</v>
      </c>
      <c r="E16022">
        <v>1699</v>
      </c>
      <c r="F16022">
        <v>1699</v>
      </c>
      <c r="G16022" t="s">
        <v>181</v>
      </c>
      <c r="H16022">
        <v>3.5</v>
      </c>
      <c r="I16022">
        <f>F16022-E16022</f>
        <v>0</v>
      </c>
      <c r="J16022">
        <f>I16022*100/F16022</f>
        <v>0</v>
      </c>
      <c r="K16022" t="str">
        <f>IF(E16022&lt;=200,"Budget",IF(E16022&lt;=500,"Mid Range","Premium"))</f>
        <v>Premium</v>
      </c>
    </row>
    <row r="16023" spans="1:11" x14ac:dyDescent="0.3">
      <c r="A16023" t="s">
        <v>10206</v>
      </c>
      <c r="B16023" t="s">
        <v>107</v>
      </c>
      <c r="C16023" t="s">
        <v>261</v>
      </c>
      <c r="D16023" t="s">
        <v>1427</v>
      </c>
      <c r="E16023">
        <v>25</v>
      </c>
      <c r="F16023">
        <v>25</v>
      </c>
      <c r="G16023" t="s">
        <v>263</v>
      </c>
      <c r="H16023">
        <v>3.9</v>
      </c>
      <c r="I16023">
        <f>F16023-E16023</f>
        <v>0</v>
      </c>
      <c r="J16023">
        <f>I16023*100/F16023</f>
        <v>0</v>
      </c>
      <c r="K16023" t="str">
        <f>IF(E16023&lt;=200,"Budget",IF(E16023&lt;=500,"Mid Range","Premium"))</f>
        <v>Budget</v>
      </c>
    </row>
    <row r="16024" spans="1:11" x14ac:dyDescent="0.3">
      <c r="A16024" t="s">
        <v>16475</v>
      </c>
      <c r="B16024" t="s">
        <v>126</v>
      </c>
      <c r="C16024" t="s">
        <v>127</v>
      </c>
      <c r="D16024" t="s">
        <v>3078</v>
      </c>
      <c r="E16024">
        <v>45</v>
      </c>
      <c r="F16024">
        <v>45</v>
      </c>
      <c r="G16024" t="s">
        <v>2062</v>
      </c>
      <c r="H16024">
        <v>3.7</v>
      </c>
      <c r="I16024">
        <f>F16024-E16024</f>
        <v>0</v>
      </c>
      <c r="J16024">
        <f>I16024*100/F16024</f>
        <v>0</v>
      </c>
      <c r="K16024" t="str">
        <f>IF(E16024&lt;=200,"Budget",IF(E16024&lt;=500,"Mid Range","Premium"))</f>
        <v>Budget</v>
      </c>
    </row>
    <row r="16025" spans="1:11" x14ac:dyDescent="0.3">
      <c r="A16025" t="s">
        <v>16476</v>
      </c>
      <c r="B16025" t="s">
        <v>107</v>
      </c>
      <c r="C16025" t="s">
        <v>153</v>
      </c>
      <c r="D16025" t="s">
        <v>2601</v>
      </c>
      <c r="E16025">
        <v>35</v>
      </c>
      <c r="F16025">
        <v>35</v>
      </c>
      <c r="G16025" t="s">
        <v>897</v>
      </c>
      <c r="H16025">
        <v>3.7</v>
      </c>
      <c r="I16025">
        <f>F16025-E16025</f>
        <v>0</v>
      </c>
      <c r="J16025">
        <f>I16025*100/F16025</f>
        <v>0</v>
      </c>
      <c r="K16025" t="str">
        <f>IF(E16025&lt;=200,"Budget",IF(E16025&lt;=500,"Mid Range","Premium"))</f>
        <v>Budget</v>
      </c>
    </row>
    <row r="16026" spans="1:11" x14ac:dyDescent="0.3">
      <c r="A16026" t="s">
        <v>16477</v>
      </c>
      <c r="B16026" t="s">
        <v>9</v>
      </c>
      <c r="C16026" t="s">
        <v>36</v>
      </c>
      <c r="D16026" t="s">
        <v>626</v>
      </c>
      <c r="E16026">
        <v>617.5</v>
      </c>
      <c r="F16026">
        <v>650</v>
      </c>
      <c r="G16026" t="s">
        <v>333</v>
      </c>
      <c r="H16026">
        <v>5</v>
      </c>
      <c r="I16026">
        <f>F16026-E16026</f>
        <v>32.5</v>
      </c>
      <c r="J16026">
        <f>I16026*100/F16026</f>
        <v>5</v>
      </c>
      <c r="K16026" t="str">
        <f>IF(E16026&lt;=200,"Budget",IF(E16026&lt;=500,"Mid Range","Premium"))</f>
        <v>Premium</v>
      </c>
    </row>
    <row r="16027" spans="1:11" x14ac:dyDescent="0.3">
      <c r="A16027" t="s">
        <v>16478</v>
      </c>
      <c r="B16027" t="s">
        <v>9</v>
      </c>
      <c r="C16027" t="s">
        <v>10</v>
      </c>
      <c r="D16027" t="s">
        <v>2656</v>
      </c>
      <c r="E16027">
        <v>275</v>
      </c>
      <c r="F16027">
        <v>275</v>
      </c>
      <c r="G16027" t="s">
        <v>44</v>
      </c>
      <c r="H16027">
        <v>2.7</v>
      </c>
      <c r="I16027">
        <f>F16027-E16027</f>
        <v>0</v>
      </c>
      <c r="J16027">
        <f>I16027*100/F16027</f>
        <v>0</v>
      </c>
      <c r="K16027" t="str">
        <f>IF(E16027&lt;=200,"Budget",IF(E16027&lt;=500,"Mid Range","Premium"))</f>
        <v>Mid Range</v>
      </c>
    </row>
    <row r="16028" spans="1:11" x14ac:dyDescent="0.3">
      <c r="A16028" t="s">
        <v>16479</v>
      </c>
      <c r="B16028" t="s">
        <v>14</v>
      </c>
      <c r="C16028" t="s">
        <v>281</v>
      </c>
      <c r="D16028" t="s">
        <v>472</v>
      </c>
      <c r="E16028">
        <v>1030</v>
      </c>
      <c r="F16028">
        <v>1210</v>
      </c>
      <c r="G16028" t="s">
        <v>283</v>
      </c>
      <c r="H16028">
        <v>2.2999999999999998</v>
      </c>
      <c r="I16028">
        <f>F16028-E16028</f>
        <v>180</v>
      </c>
      <c r="J16028">
        <f>I16028*100/F16028</f>
        <v>14.87603305785124</v>
      </c>
      <c r="K16028" t="str">
        <f>IF(E16028&lt;=200,"Budget",IF(E16028&lt;=500,"Mid Range","Premium"))</f>
        <v>Premium</v>
      </c>
    </row>
    <row r="16029" spans="1:11" x14ac:dyDescent="0.3">
      <c r="A16029" t="s">
        <v>16480</v>
      </c>
      <c r="B16029" t="s">
        <v>9</v>
      </c>
      <c r="C16029" t="s">
        <v>1216</v>
      </c>
      <c r="D16029" t="s">
        <v>582</v>
      </c>
      <c r="E16029">
        <v>450</v>
      </c>
      <c r="F16029">
        <v>575</v>
      </c>
      <c r="G16029" t="s">
        <v>2373</v>
      </c>
      <c r="H16029">
        <v>3.9</v>
      </c>
      <c r="I16029">
        <f>F16029-E16029</f>
        <v>125</v>
      </c>
      <c r="J16029">
        <f>I16029*100/F16029</f>
        <v>21.739130434782609</v>
      </c>
      <c r="K16029" t="str">
        <f>IF(E16029&lt;=200,"Budget",IF(E16029&lt;=500,"Mid Range","Premium"))</f>
        <v>Mid Range</v>
      </c>
    </row>
    <row r="16030" spans="1:11" x14ac:dyDescent="0.3">
      <c r="A16030" t="s">
        <v>16481</v>
      </c>
      <c r="B16030" t="s">
        <v>14</v>
      </c>
      <c r="C16030" t="s">
        <v>99</v>
      </c>
      <c r="D16030" t="s">
        <v>1097</v>
      </c>
      <c r="E16030">
        <v>200</v>
      </c>
      <c r="F16030">
        <v>250</v>
      </c>
      <c r="G16030" t="s">
        <v>220</v>
      </c>
      <c r="H16030">
        <v>3.6</v>
      </c>
      <c r="I16030">
        <f>F16030-E16030</f>
        <v>50</v>
      </c>
      <c r="J16030">
        <f>I16030*100/F16030</f>
        <v>20</v>
      </c>
      <c r="K16030" t="str">
        <f>IF(E16030&lt;=200,"Budget",IF(E16030&lt;=500,"Mid Range","Premium"))</f>
        <v>Budget</v>
      </c>
    </row>
    <row r="16031" spans="1:11" x14ac:dyDescent="0.3">
      <c r="A16031" t="s">
        <v>12986</v>
      </c>
      <c r="B16031" t="s">
        <v>90</v>
      </c>
      <c r="C16031" t="s">
        <v>173</v>
      </c>
      <c r="D16031" t="s">
        <v>1062</v>
      </c>
      <c r="E16031">
        <v>207</v>
      </c>
      <c r="F16031">
        <v>207</v>
      </c>
      <c r="G16031" t="s">
        <v>3488</v>
      </c>
      <c r="H16031">
        <v>4</v>
      </c>
      <c r="I16031">
        <f>F16031-E16031</f>
        <v>0</v>
      </c>
      <c r="J16031">
        <f>I16031*100/F16031</f>
        <v>0</v>
      </c>
      <c r="K16031" t="str">
        <f>IF(E16031&lt;=200,"Budget",IF(E16031&lt;=500,"Mid Range","Premium"))</f>
        <v>Mid Range</v>
      </c>
    </row>
    <row r="16032" spans="1:11" x14ac:dyDescent="0.3">
      <c r="A16032" t="s">
        <v>16482</v>
      </c>
      <c r="B16032" t="s">
        <v>90</v>
      </c>
      <c r="C16032" t="s">
        <v>639</v>
      </c>
      <c r="D16032" t="s">
        <v>968</v>
      </c>
      <c r="E16032">
        <v>321.75</v>
      </c>
      <c r="F16032">
        <v>325</v>
      </c>
      <c r="G16032" t="s">
        <v>1421</v>
      </c>
      <c r="H16032">
        <v>4.0999999999999996</v>
      </c>
      <c r="I16032">
        <f>F16032-E16032</f>
        <v>3.25</v>
      </c>
      <c r="J16032">
        <f>I16032*100/F16032</f>
        <v>1</v>
      </c>
      <c r="K16032" t="str">
        <f>IF(E16032&lt;=200,"Budget",IF(E16032&lt;=500,"Mid Range","Premium"))</f>
        <v>Mid Range</v>
      </c>
    </row>
    <row r="16033" spans="1:11" x14ac:dyDescent="0.3">
      <c r="A16033" t="s">
        <v>16483</v>
      </c>
      <c r="B16033" t="s">
        <v>9</v>
      </c>
      <c r="C16033" t="s">
        <v>131</v>
      </c>
      <c r="D16033" t="s">
        <v>132</v>
      </c>
      <c r="E16033">
        <v>211.65</v>
      </c>
      <c r="F16033">
        <v>249</v>
      </c>
      <c r="G16033" t="s">
        <v>133</v>
      </c>
      <c r="H16033">
        <v>3.7</v>
      </c>
      <c r="I16033">
        <f>F16033-E16033</f>
        <v>37.349999999999994</v>
      </c>
      <c r="J16033">
        <f>I16033*100/F16033</f>
        <v>14.999999999999998</v>
      </c>
      <c r="K16033" t="str">
        <f>IF(E16033&lt;=200,"Budget",IF(E16033&lt;=500,"Mid Range","Premium"))</f>
        <v>Mid Range</v>
      </c>
    </row>
    <row r="16034" spans="1:11" x14ac:dyDescent="0.3">
      <c r="A16034" t="s">
        <v>16484</v>
      </c>
      <c r="B16034" t="s">
        <v>19</v>
      </c>
      <c r="C16034" t="s">
        <v>839</v>
      </c>
      <c r="D16034" t="s">
        <v>11030</v>
      </c>
      <c r="E16034">
        <v>89</v>
      </c>
      <c r="F16034">
        <v>89</v>
      </c>
      <c r="G16034" t="s">
        <v>2586</v>
      </c>
      <c r="H16034">
        <v>4.0999999999999996</v>
      </c>
      <c r="I16034">
        <f>F16034-E16034</f>
        <v>0</v>
      </c>
      <c r="J16034">
        <f>I16034*100/F16034</f>
        <v>0</v>
      </c>
      <c r="K16034" t="str">
        <f>IF(E16034&lt;=200,"Budget",IF(E16034&lt;=500,"Mid Range","Premium"))</f>
        <v>Budget</v>
      </c>
    </row>
    <row r="16035" spans="1:11" x14ac:dyDescent="0.3">
      <c r="A16035" t="s">
        <v>16485</v>
      </c>
      <c r="B16035" t="s">
        <v>90</v>
      </c>
      <c r="C16035" t="s">
        <v>639</v>
      </c>
      <c r="D16035" t="s">
        <v>112</v>
      </c>
      <c r="E16035">
        <v>50</v>
      </c>
      <c r="F16035">
        <v>50</v>
      </c>
      <c r="G16035" t="s">
        <v>1646</v>
      </c>
      <c r="H16035">
        <v>4.0999999999999996</v>
      </c>
      <c r="I16035">
        <f>F16035-E16035</f>
        <v>0</v>
      </c>
      <c r="J16035">
        <f>I16035*100/F16035</f>
        <v>0</v>
      </c>
      <c r="K16035" t="str">
        <f>IF(E16035&lt;=200,"Budget",IF(E16035&lt;=500,"Mid Range","Premium"))</f>
        <v>Budget</v>
      </c>
    </row>
    <row r="16036" spans="1:11" x14ac:dyDescent="0.3">
      <c r="A16036" t="s">
        <v>14246</v>
      </c>
      <c r="B16036" t="s">
        <v>19</v>
      </c>
      <c r="C16036" t="s">
        <v>24</v>
      </c>
      <c r="D16036" t="s">
        <v>811</v>
      </c>
      <c r="E16036">
        <v>69</v>
      </c>
      <c r="F16036">
        <v>80</v>
      </c>
      <c r="G16036" t="s">
        <v>1199</v>
      </c>
      <c r="H16036">
        <v>4.5999999999999996</v>
      </c>
      <c r="I16036">
        <f>F16036-E16036</f>
        <v>11</v>
      </c>
      <c r="J16036">
        <f>I16036*100/F16036</f>
        <v>13.75</v>
      </c>
      <c r="K16036" t="str">
        <f>IF(E16036&lt;=200,"Budget",IF(E16036&lt;=500,"Mid Range","Premium"))</f>
        <v>Budget</v>
      </c>
    </row>
    <row r="16037" spans="1:11" x14ac:dyDescent="0.3">
      <c r="A16037" t="s">
        <v>1855</v>
      </c>
      <c r="B16037" t="s">
        <v>107</v>
      </c>
      <c r="C16037" t="s">
        <v>187</v>
      </c>
      <c r="D16037" t="s">
        <v>1902</v>
      </c>
      <c r="E16037">
        <v>91</v>
      </c>
      <c r="F16037">
        <v>91</v>
      </c>
      <c r="G16037" t="s">
        <v>1247</v>
      </c>
      <c r="H16037">
        <v>3.4</v>
      </c>
      <c r="I16037">
        <f>F16037-E16037</f>
        <v>0</v>
      </c>
      <c r="J16037">
        <f>I16037*100/F16037</f>
        <v>0</v>
      </c>
      <c r="K16037" t="str">
        <f>IF(E16037&lt;=200,"Budget",IF(E16037&lt;=500,"Mid Range","Premium"))</f>
        <v>Budget</v>
      </c>
    </row>
    <row r="16038" spans="1:11" x14ac:dyDescent="0.3">
      <c r="A16038" t="s">
        <v>89</v>
      </c>
      <c r="B16038" t="s">
        <v>90</v>
      </c>
      <c r="C16038" t="s">
        <v>610</v>
      </c>
      <c r="D16038" t="s">
        <v>781</v>
      </c>
      <c r="E16038">
        <v>360</v>
      </c>
      <c r="F16038">
        <v>450</v>
      </c>
      <c r="G16038" t="s">
        <v>622</v>
      </c>
      <c r="H16038">
        <v>4.5999999999999996</v>
      </c>
      <c r="I16038">
        <f>F16038-E16038</f>
        <v>90</v>
      </c>
      <c r="J16038">
        <f>I16038*100/F16038</f>
        <v>20</v>
      </c>
      <c r="K16038" t="str">
        <f>IF(E16038&lt;=200,"Budget",IF(E16038&lt;=500,"Mid Range","Premium"))</f>
        <v>Mid Range</v>
      </c>
    </row>
    <row r="16039" spans="1:11" x14ac:dyDescent="0.3">
      <c r="A16039" t="s">
        <v>16486</v>
      </c>
      <c r="B16039" t="s">
        <v>19</v>
      </c>
      <c r="C16039" t="s">
        <v>267</v>
      </c>
      <c r="D16039" t="s">
        <v>2117</v>
      </c>
      <c r="E16039">
        <v>239</v>
      </c>
      <c r="F16039">
        <v>239</v>
      </c>
      <c r="G16039" t="s">
        <v>1775</v>
      </c>
      <c r="H16039">
        <v>4.2</v>
      </c>
      <c r="I16039">
        <f>F16039-E16039</f>
        <v>0</v>
      </c>
      <c r="J16039">
        <f>I16039*100/F16039</f>
        <v>0</v>
      </c>
      <c r="K16039" t="str">
        <f>IF(E16039&lt;=200,"Budget",IF(E16039&lt;=500,"Mid Range","Premium"))</f>
        <v>Mid Range</v>
      </c>
    </row>
    <row r="16040" spans="1:11" x14ac:dyDescent="0.3">
      <c r="A16040" t="s">
        <v>10460</v>
      </c>
      <c r="B16040" t="s">
        <v>90</v>
      </c>
      <c r="C16040" t="s">
        <v>458</v>
      </c>
      <c r="D16040" t="s">
        <v>16487</v>
      </c>
      <c r="E16040">
        <v>57</v>
      </c>
      <c r="F16040">
        <v>60</v>
      </c>
      <c r="G16040" t="s">
        <v>1964</v>
      </c>
      <c r="H16040">
        <v>3.9</v>
      </c>
      <c r="I16040">
        <f>F16040-E16040</f>
        <v>3</v>
      </c>
      <c r="J16040">
        <f>I16040*100/F16040</f>
        <v>5</v>
      </c>
      <c r="K16040" t="str">
        <f>IF(E16040&lt;=200,"Budget",IF(E16040&lt;=500,"Mid Range","Premium"))</f>
        <v>Budget</v>
      </c>
    </row>
    <row r="16041" spans="1:11" x14ac:dyDescent="0.3">
      <c r="A16041" t="s">
        <v>16488</v>
      </c>
      <c r="B16041" t="s">
        <v>126</v>
      </c>
      <c r="C16041" t="s">
        <v>127</v>
      </c>
      <c r="D16041" t="s">
        <v>16489</v>
      </c>
      <c r="E16041">
        <v>99</v>
      </c>
      <c r="F16041">
        <v>99</v>
      </c>
      <c r="G16041" t="s">
        <v>349</v>
      </c>
      <c r="H16041">
        <v>4</v>
      </c>
      <c r="I16041">
        <f>F16041-E16041</f>
        <v>0</v>
      </c>
      <c r="J16041">
        <f>I16041*100/F16041</f>
        <v>0</v>
      </c>
      <c r="K16041" t="str">
        <f>IF(E16041&lt;=200,"Budget",IF(E16041&lt;=500,"Mid Range","Premium"))</f>
        <v>Budget</v>
      </c>
    </row>
    <row r="16042" spans="1:11" x14ac:dyDescent="0.3">
      <c r="A16042" t="s">
        <v>16490</v>
      </c>
      <c r="B16042" t="s">
        <v>14</v>
      </c>
      <c r="C16042" t="s">
        <v>1512</v>
      </c>
      <c r="D16042" t="s">
        <v>1513</v>
      </c>
      <c r="E16042">
        <v>359</v>
      </c>
      <c r="F16042">
        <v>359</v>
      </c>
      <c r="G16042" t="s">
        <v>1830</v>
      </c>
      <c r="H16042">
        <v>3.1</v>
      </c>
      <c r="I16042">
        <f>F16042-E16042</f>
        <v>0</v>
      </c>
      <c r="J16042">
        <f>I16042*100/F16042</f>
        <v>0</v>
      </c>
      <c r="K16042" t="str">
        <f>IF(E16042&lt;=200,"Budget",IF(E16042&lt;=500,"Mid Range","Premium"))</f>
        <v>Mid Range</v>
      </c>
    </row>
    <row r="16043" spans="1:11" x14ac:dyDescent="0.3">
      <c r="A16043" t="s">
        <v>4337</v>
      </c>
      <c r="B16043" t="s">
        <v>90</v>
      </c>
      <c r="C16043" t="s">
        <v>142</v>
      </c>
      <c r="D16043" t="s">
        <v>1902</v>
      </c>
      <c r="E16043">
        <v>46.8</v>
      </c>
      <c r="F16043">
        <v>52</v>
      </c>
      <c r="G16043" t="s">
        <v>147</v>
      </c>
      <c r="H16043">
        <v>4</v>
      </c>
      <c r="I16043">
        <f>F16043-E16043</f>
        <v>5.2000000000000028</v>
      </c>
      <c r="J16043">
        <f>I16043*100/F16043</f>
        <v>10.000000000000004</v>
      </c>
      <c r="K16043" t="str">
        <f>IF(E16043&lt;=200,"Budget",IF(E16043&lt;=500,"Mid Range","Premium"))</f>
        <v>Budget</v>
      </c>
    </row>
    <row r="16044" spans="1:11" x14ac:dyDescent="0.3">
      <c r="A16044" t="s">
        <v>16491</v>
      </c>
      <c r="B16044" t="s">
        <v>107</v>
      </c>
      <c r="C16044" t="s">
        <v>108</v>
      </c>
      <c r="D16044" t="s">
        <v>409</v>
      </c>
      <c r="E16044">
        <v>600</v>
      </c>
      <c r="F16044">
        <v>600</v>
      </c>
      <c r="G16044" t="s">
        <v>110</v>
      </c>
      <c r="H16044">
        <v>2.7</v>
      </c>
      <c r="I16044">
        <f>F16044-E16044</f>
        <v>0</v>
      </c>
      <c r="J16044">
        <f>I16044*100/F16044</f>
        <v>0</v>
      </c>
      <c r="K16044" t="str">
        <f>IF(E16044&lt;=200,"Budget",IF(E16044&lt;=500,"Mid Range","Premium"))</f>
        <v>Premium</v>
      </c>
    </row>
    <row r="16045" spans="1:11" x14ac:dyDescent="0.3">
      <c r="A16045" t="s">
        <v>16492</v>
      </c>
      <c r="B16045" t="s">
        <v>121</v>
      </c>
      <c r="C16045" t="s">
        <v>122</v>
      </c>
      <c r="D16045" t="s">
        <v>2103</v>
      </c>
      <c r="E16045">
        <v>125</v>
      </c>
      <c r="F16045">
        <v>135</v>
      </c>
      <c r="G16045" t="s">
        <v>1362</v>
      </c>
      <c r="H16045">
        <v>4.2</v>
      </c>
      <c r="I16045">
        <f>F16045-E16045</f>
        <v>10</v>
      </c>
      <c r="J16045">
        <f>I16045*100/F16045</f>
        <v>7.4074074074074074</v>
      </c>
      <c r="K16045" t="str">
        <f>IF(E16045&lt;=200,"Budget",IF(E16045&lt;=500,"Mid Range","Premium"))</f>
        <v>Budget</v>
      </c>
    </row>
    <row r="16046" spans="1:11" x14ac:dyDescent="0.3">
      <c r="A16046" t="s">
        <v>16493</v>
      </c>
      <c r="B16046" t="s">
        <v>50</v>
      </c>
      <c r="C16046" t="s">
        <v>183</v>
      </c>
      <c r="D16046" t="s">
        <v>1820</v>
      </c>
      <c r="E16046">
        <v>210</v>
      </c>
      <c r="F16046">
        <v>210</v>
      </c>
      <c r="G16046" t="s">
        <v>185</v>
      </c>
      <c r="H16046">
        <v>4.3</v>
      </c>
      <c r="I16046">
        <f>F16046-E16046</f>
        <v>0</v>
      </c>
      <c r="J16046">
        <f>I16046*100/F16046</f>
        <v>0</v>
      </c>
      <c r="K16046" t="str">
        <f>IF(E16046&lt;=200,"Budget",IF(E16046&lt;=500,"Mid Range","Premium"))</f>
        <v>Mid Range</v>
      </c>
    </row>
    <row r="16047" spans="1:11" x14ac:dyDescent="0.3">
      <c r="A16047" t="s">
        <v>15239</v>
      </c>
      <c r="B16047" t="s">
        <v>90</v>
      </c>
      <c r="C16047" t="s">
        <v>142</v>
      </c>
      <c r="D16047" t="s">
        <v>146</v>
      </c>
      <c r="E16047">
        <v>46.75</v>
      </c>
      <c r="F16047">
        <v>55</v>
      </c>
      <c r="G16047" t="s">
        <v>144</v>
      </c>
      <c r="H16047">
        <v>4.0999999999999996</v>
      </c>
      <c r="I16047">
        <f>F16047-E16047</f>
        <v>8.25</v>
      </c>
      <c r="J16047">
        <f>I16047*100/F16047</f>
        <v>15</v>
      </c>
      <c r="K16047" t="str">
        <f>IF(E16047&lt;=200,"Budget",IF(E16047&lt;=500,"Mid Range","Premium"))</f>
        <v>Budget</v>
      </c>
    </row>
    <row r="16048" spans="1:11" x14ac:dyDescent="0.3">
      <c r="A16048" t="s">
        <v>16494</v>
      </c>
      <c r="B16048" t="s">
        <v>121</v>
      </c>
      <c r="C16048" t="s">
        <v>1195</v>
      </c>
      <c r="D16048" t="s">
        <v>1861</v>
      </c>
      <c r="E16048">
        <v>25</v>
      </c>
      <c r="F16048">
        <v>25</v>
      </c>
      <c r="G16048" t="s">
        <v>1862</v>
      </c>
      <c r="H16048">
        <v>4.2</v>
      </c>
      <c r="I16048">
        <f>F16048-E16048</f>
        <v>0</v>
      </c>
      <c r="J16048">
        <f>I16048*100/F16048</f>
        <v>0</v>
      </c>
      <c r="K16048" t="str">
        <f>IF(E16048&lt;=200,"Budget",IF(E16048&lt;=500,"Mid Range","Premium"))</f>
        <v>Budget</v>
      </c>
    </row>
    <row r="16049" spans="1:11" x14ac:dyDescent="0.3">
      <c r="A16049" t="s">
        <v>12885</v>
      </c>
      <c r="B16049" t="s">
        <v>107</v>
      </c>
      <c r="C16049" t="s">
        <v>108</v>
      </c>
      <c r="D16049" t="s">
        <v>143</v>
      </c>
      <c r="E16049">
        <v>99</v>
      </c>
      <c r="F16049">
        <v>165</v>
      </c>
      <c r="G16049" t="s">
        <v>749</v>
      </c>
      <c r="H16049">
        <v>4.2</v>
      </c>
      <c r="I16049">
        <f>F16049-E16049</f>
        <v>66</v>
      </c>
      <c r="J16049">
        <f>I16049*100/F16049</f>
        <v>40</v>
      </c>
      <c r="K16049" t="str">
        <f>IF(E16049&lt;=200,"Budget",IF(E16049&lt;=500,"Mid Range","Premium"))</f>
        <v>Budget</v>
      </c>
    </row>
    <row r="16050" spans="1:11" x14ac:dyDescent="0.3">
      <c r="A16050" t="s">
        <v>16495</v>
      </c>
      <c r="B16050" t="s">
        <v>14</v>
      </c>
      <c r="C16050" t="s">
        <v>99</v>
      </c>
      <c r="D16050" t="s">
        <v>2088</v>
      </c>
      <c r="E16050">
        <v>299</v>
      </c>
      <c r="F16050">
        <v>399</v>
      </c>
      <c r="G16050" t="s">
        <v>506</v>
      </c>
      <c r="H16050">
        <v>4.0999999999999996</v>
      </c>
      <c r="I16050">
        <f>F16050-E16050</f>
        <v>100</v>
      </c>
      <c r="J16050">
        <f>I16050*100/F16050</f>
        <v>25.062656641604011</v>
      </c>
      <c r="K16050" t="str">
        <f>IF(E16050&lt;=200,"Budget",IF(E16050&lt;=500,"Mid Range","Premium"))</f>
        <v>Mid Range</v>
      </c>
    </row>
    <row r="16051" spans="1:11" x14ac:dyDescent="0.3">
      <c r="A16051" t="s">
        <v>3847</v>
      </c>
      <c r="B16051" t="s">
        <v>9</v>
      </c>
      <c r="C16051" t="s">
        <v>131</v>
      </c>
      <c r="D16051" t="s">
        <v>792</v>
      </c>
      <c r="E16051">
        <v>126</v>
      </c>
      <c r="F16051">
        <v>210</v>
      </c>
      <c r="G16051" t="s">
        <v>133</v>
      </c>
      <c r="H16051">
        <v>3.9</v>
      </c>
      <c r="I16051">
        <f>F16051-E16051</f>
        <v>84</v>
      </c>
      <c r="J16051">
        <f>I16051*100/F16051</f>
        <v>40</v>
      </c>
      <c r="K16051" t="str">
        <f>IF(E16051&lt;=200,"Budget",IF(E16051&lt;=500,"Mid Range","Premium"))</f>
        <v>Budget</v>
      </c>
    </row>
    <row r="16052" spans="1:11" x14ac:dyDescent="0.3">
      <c r="A16052" t="s">
        <v>16496</v>
      </c>
      <c r="B16052" t="s">
        <v>121</v>
      </c>
      <c r="C16052" t="s">
        <v>135</v>
      </c>
      <c r="D16052" t="s">
        <v>1620</v>
      </c>
      <c r="E16052">
        <v>345</v>
      </c>
      <c r="F16052">
        <v>345</v>
      </c>
      <c r="G16052" t="s">
        <v>343</v>
      </c>
      <c r="H16052">
        <v>1</v>
      </c>
      <c r="I16052">
        <f>F16052-E16052</f>
        <v>0</v>
      </c>
      <c r="J16052">
        <f>I16052*100/F16052</f>
        <v>0</v>
      </c>
      <c r="K16052" t="str">
        <f>IF(E16052&lt;=200,"Budget",IF(E16052&lt;=500,"Mid Range","Premium"))</f>
        <v>Mid Range</v>
      </c>
    </row>
    <row r="16053" spans="1:11" x14ac:dyDescent="0.3">
      <c r="A16053" t="s">
        <v>16497</v>
      </c>
      <c r="B16053" t="s">
        <v>9</v>
      </c>
      <c r="C16053" t="s">
        <v>131</v>
      </c>
      <c r="D16053" t="s">
        <v>823</v>
      </c>
      <c r="E16053">
        <v>139.30000000000001</v>
      </c>
      <c r="F16053">
        <v>199</v>
      </c>
      <c r="G16053" t="s">
        <v>133</v>
      </c>
      <c r="H16053">
        <v>3.8</v>
      </c>
      <c r="I16053">
        <f>F16053-E16053</f>
        <v>59.699999999999989</v>
      </c>
      <c r="J16053">
        <f>I16053*100/F16053</f>
        <v>29.999999999999996</v>
      </c>
      <c r="K16053" t="str">
        <f>IF(E16053&lt;=200,"Budget",IF(E16053&lt;=500,"Mid Range","Premium"))</f>
        <v>Budget</v>
      </c>
    </row>
    <row r="16054" spans="1:11" x14ac:dyDescent="0.3">
      <c r="A16054" t="s">
        <v>13781</v>
      </c>
      <c r="B16054" t="s">
        <v>50</v>
      </c>
      <c r="C16054" t="s">
        <v>73</v>
      </c>
      <c r="D16054" t="s">
        <v>961</v>
      </c>
      <c r="E16054">
        <v>106.25</v>
      </c>
      <c r="F16054">
        <v>125</v>
      </c>
      <c r="G16054" t="s">
        <v>2033</v>
      </c>
      <c r="H16054">
        <v>4.0999999999999996</v>
      </c>
      <c r="I16054">
        <f>F16054-E16054</f>
        <v>18.75</v>
      </c>
      <c r="J16054">
        <f>I16054*100/F16054</f>
        <v>15</v>
      </c>
      <c r="K16054" t="str">
        <f>IF(E16054&lt;=200,"Budget",IF(E16054&lt;=500,"Mid Range","Premium"))</f>
        <v>Budget</v>
      </c>
    </row>
    <row r="16055" spans="1:11" x14ac:dyDescent="0.3">
      <c r="A16055" t="s">
        <v>16498</v>
      </c>
      <c r="B16055" t="s">
        <v>9</v>
      </c>
      <c r="C16055" t="s">
        <v>131</v>
      </c>
      <c r="D16055" t="s">
        <v>823</v>
      </c>
      <c r="E16055">
        <v>358.2</v>
      </c>
      <c r="F16055">
        <v>597</v>
      </c>
      <c r="G16055" t="s">
        <v>133</v>
      </c>
      <c r="H16055">
        <v>3.5</v>
      </c>
      <c r="I16055">
        <f>F16055-E16055</f>
        <v>238.8</v>
      </c>
      <c r="J16055">
        <f>I16055*100/F16055</f>
        <v>40</v>
      </c>
      <c r="K16055" t="str">
        <f>IF(E16055&lt;=200,"Budget",IF(E16055&lt;=500,"Mid Range","Premium"))</f>
        <v>Mid Range</v>
      </c>
    </row>
    <row r="16056" spans="1:11" x14ac:dyDescent="0.3">
      <c r="A16056" t="s">
        <v>16499</v>
      </c>
      <c r="B16056" t="s">
        <v>90</v>
      </c>
      <c r="C16056" t="s">
        <v>639</v>
      </c>
      <c r="D16056" t="s">
        <v>826</v>
      </c>
      <c r="E16056">
        <v>459</v>
      </c>
      <c r="F16056">
        <v>520</v>
      </c>
      <c r="G16056" t="s">
        <v>640</v>
      </c>
      <c r="H16056">
        <v>4.0999999999999996</v>
      </c>
      <c r="I16056">
        <f>F16056-E16056</f>
        <v>61</v>
      </c>
      <c r="J16056">
        <f>I16056*100/F16056</f>
        <v>11.73076923076923</v>
      </c>
      <c r="K16056" t="str">
        <f>IF(E16056&lt;=200,"Budget",IF(E16056&lt;=500,"Mid Range","Premium"))</f>
        <v>Mid Range</v>
      </c>
    </row>
    <row r="16057" spans="1:11" x14ac:dyDescent="0.3">
      <c r="A16057" t="s">
        <v>16500</v>
      </c>
      <c r="B16057" t="s">
        <v>14</v>
      </c>
      <c r="C16057" t="s">
        <v>165</v>
      </c>
      <c r="D16057" t="s">
        <v>3511</v>
      </c>
      <c r="E16057">
        <v>119</v>
      </c>
      <c r="F16057">
        <v>170</v>
      </c>
      <c r="G16057" t="s">
        <v>293</v>
      </c>
      <c r="H16057">
        <v>3.5</v>
      </c>
      <c r="I16057">
        <f>F16057-E16057</f>
        <v>51</v>
      </c>
      <c r="J16057">
        <f>I16057*100/F16057</f>
        <v>30</v>
      </c>
      <c r="K16057" t="str">
        <f>IF(E16057&lt;=200,"Budget",IF(E16057&lt;=500,"Mid Range","Premium"))</f>
        <v>Budget</v>
      </c>
    </row>
    <row r="16058" spans="1:11" x14ac:dyDescent="0.3">
      <c r="A16058" t="s">
        <v>16501</v>
      </c>
      <c r="B16058" t="s">
        <v>107</v>
      </c>
      <c r="C16058" t="s">
        <v>205</v>
      </c>
      <c r="D16058" t="s">
        <v>8867</v>
      </c>
      <c r="E16058">
        <v>38</v>
      </c>
      <c r="F16058">
        <v>38</v>
      </c>
      <c r="G16058" t="s">
        <v>382</v>
      </c>
      <c r="H16058">
        <v>4.0999999999999996</v>
      </c>
      <c r="I16058">
        <f>F16058-E16058</f>
        <v>0</v>
      </c>
      <c r="J16058">
        <f>I16058*100/F16058</f>
        <v>0</v>
      </c>
      <c r="K16058" t="str">
        <f>IF(E16058&lt;=200,"Budget",IF(E16058&lt;=500,"Mid Range","Premium"))</f>
        <v>Budget</v>
      </c>
    </row>
    <row r="16059" spans="1:11" x14ac:dyDescent="0.3">
      <c r="A16059" t="s">
        <v>16502</v>
      </c>
      <c r="B16059" t="s">
        <v>121</v>
      </c>
      <c r="C16059" t="s">
        <v>1195</v>
      </c>
      <c r="D16059" t="s">
        <v>5736</v>
      </c>
      <c r="E16059">
        <v>349</v>
      </c>
      <c r="F16059">
        <v>349</v>
      </c>
      <c r="G16059" t="s">
        <v>1862</v>
      </c>
      <c r="H16059">
        <v>4</v>
      </c>
      <c r="I16059">
        <f>F16059-E16059</f>
        <v>0</v>
      </c>
      <c r="J16059">
        <f>I16059*100/F16059</f>
        <v>0</v>
      </c>
      <c r="K16059" t="str">
        <f>IF(E16059&lt;=200,"Budget",IF(E16059&lt;=500,"Mid Range","Premium"))</f>
        <v>Mid Range</v>
      </c>
    </row>
    <row r="16060" spans="1:11" x14ac:dyDescent="0.3">
      <c r="A16060" t="s">
        <v>16503</v>
      </c>
      <c r="B16060" t="s">
        <v>19</v>
      </c>
      <c r="C16060" t="s">
        <v>24</v>
      </c>
      <c r="D16060" t="s">
        <v>1071</v>
      </c>
      <c r="E16060">
        <v>359</v>
      </c>
      <c r="F16060">
        <v>579</v>
      </c>
      <c r="G16060" t="s">
        <v>26</v>
      </c>
      <c r="H16060">
        <v>3.9</v>
      </c>
      <c r="I16060">
        <f>F16060-E16060</f>
        <v>220</v>
      </c>
      <c r="J16060">
        <f>I16060*100/F16060</f>
        <v>37.996545768566492</v>
      </c>
      <c r="K16060" t="str">
        <f>IF(E16060&lt;=200,"Budget",IF(E16060&lt;=500,"Mid Range","Premium"))</f>
        <v>Mid Range</v>
      </c>
    </row>
    <row r="16061" spans="1:11" x14ac:dyDescent="0.3">
      <c r="A16061" t="s">
        <v>16504</v>
      </c>
      <c r="B16061" t="s">
        <v>14</v>
      </c>
      <c r="C16061" t="s">
        <v>165</v>
      </c>
      <c r="D16061" t="s">
        <v>698</v>
      </c>
      <c r="E16061">
        <v>649</v>
      </c>
      <c r="F16061">
        <v>2042</v>
      </c>
      <c r="G16061" t="s">
        <v>385</v>
      </c>
      <c r="H16061">
        <v>3.5</v>
      </c>
      <c r="I16061">
        <f>F16061-E16061</f>
        <v>1393</v>
      </c>
      <c r="J16061">
        <f>I16061*100/F16061</f>
        <v>68.217433888344758</v>
      </c>
      <c r="K16061" t="str">
        <f>IF(E16061&lt;=200,"Budget",IF(E16061&lt;=500,"Mid Range","Premium"))</f>
        <v>Premium</v>
      </c>
    </row>
    <row r="16062" spans="1:11" x14ac:dyDescent="0.3">
      <c r="A16062" t="s">
        <v>16505</v>
      </c>
      <c r="B16062" t="s">
        <v>107</v>
      </c>
      <c r="C16062" t="s">
        <v>619</v>
      </c>
      <c r="D16062" t="s">
        <v>11986</v>
      </c>
      <c r="E16062">
        <v>50</v>
      </c>
      <c r="F16062">
        <v>50</v>
      </c>
      <c r="G16062" t="s">
        <v>1792</v>
      </c>
      <c r="H16062">
        <v>4.2</v>
      </c>
      <c r="I16062">
        <f>F16062-E16062</f>
        <v>0</v>
      </c>
      <c r="J16062">
        <f>I16062*100/F16062</f>
        <v>0</v>
      </c>
      <c r="K16062" t="str">
        <f>IF(E16062&lt;=200,"Budget",IF(E16062&lt;=500,"Mid Range","Premium"))</f>
        <v>Budget</v>
      </c>
    </row>
    <row r="16063" spans="1:11" x14ac:dyDescent="0.3">
      <c r="A16063" t="s">
        <v>16506</v>
      </c>
      <c r="B16063" t="s">
        <v>50</v>
      </c>
      <c r="C16063" t="s">
        <v>55</v>
      </c>
      <c r="D16063" t="s">
        <v>10290</v>
      </c>
      <c r="E16063">
        <v>249</v>
      </c>
      <c r="F16063">
        <v>249</v>
      </c>
      <c r="G16063" t="s">
        <v>573</v>
      </c>
      <c r="H16063">
        <v>4.5999999999999996</v>
      </c>
      <c r="I16063">
        <f>F16063-E16063</f>
        <v>0</v>
      </c>
      <c r="J16063">
        <f>I16063*100/F16063</f>
        <v>0</v>
      </c>
      <c r="K16063" t="str">
        <f>IF(E16063&lt;=200,"Budget",IF(E16063&lt;=500,"Mid Range","Premium"))</f>
        <v>Mid Range</v>
      </c>
    </row>
    <row r="16064" spans="1:11" x14ac:dyDescent="0.3">
      <c r="A16064" t="s">
        <v>16507</v>
      </c>
      <c r="B16064" t="s">
        <v>50</v>
      </c>
      <c r="C16064" t="s">
        <v>55</v>
      </c>
      <c r="D16064" t="s">
        <v>1704</v>
      </c>
      <c r="E16064">
        <v>249</v>
      </c>
      <c r="F16064">
        <v>249</v>
      </c>
      <c r="G16064" t="s">
        <v>163</v>
      </c>
      <c r="H16064">
        <v>5</v>
      </c>
      <c r="I16064">
        <f>F16064-E16064</f>
        <v>0</v>
      </c>
      <c r="J16064">
        <f>I16064*100/F16064</f>
        <v>0</v>
      </c>
      <c r="K16064" t="str">
        <f>IF(E16064&lt;=200,"Budget",IF(E16064&lt;=500,"Mid Range","Premium"))</f>
        <v>Mid Range</v>
      </c>
    </row>
    <row r="16065" spans="1:11" x14ac:dyDescent="0.3">
      <c r="A16065" t="s">
        <v>16508</v>
      </c>
      <c r="B16065" t="s">
        <v>90</v>
      </c>
      <c r="C16065" t="s">
        <v>173</v>
      </c>
      <c r="D16065" t="s">
        <v>265</v>
      </c>
      <c r="E16065">
        <v>210</v>
      </c>
      <c r="F16065">
        <v>210</v>
      </c>
      <c r="G16065" t="s">
        <v>335</v>
      </c>
      <c r="H16065">
        <v>3.8</v>
      </c>
      <c r="I16065">
        <f>F16065-E16065</f>
        <v>0</v>
      </c>
      <c r="J16065">
        <f>I16065*100/F16065</f>
        <v>0</v>
      </c>
      <c r="K16065" t="str">
        <f>IF(E16065&lt;=200,"Budget",IF(E16065&lt;=500,"Mid Range","Premium"))</f>
        <v>Mid Range</v>
      </c>
    </row>
    <row r="16066" spans="1:11" x14ac:dyDescent="0.3">
      <c r="A16066" t="s">
        <v>16509</v>
      </c>
      <c r="B16066" t="s">
        <v>14</v>
      </c>
      <c r="C16066" t="s">
        <v>281</v>
      </c>
      <c r="D16066" t="s">
        <v>2014</v>
      </c>
      <c r="E16066">
        <v>849</v>
      </c>
      <c r="F16066">
        <v>1285</v>
      </c>
      <c r="G16066" t="s">
        <v>2355</v>
      </c>
      <c r="H16066">
        <v>4</v>
      </c>
      <c r="I16066">
        <f>F16066-E16066</f>
        <v>436</v>
      </c>
      <c r="J16066">
        <f>I16066*100/F16066</f>
        <v>33.929961089494164</v>
      </c>
      <c r="K16066" t="str">
        <f>IF(E16066&lt;=200,"Budget",IF(E16066&lt;=500,"Mid Range","Premium"))</f>
        <v>Premium</v>
      </c>
    </row>
    <row r="16067" spans="1:11" x14ac:dyDescent="0.3">
      <c r="A16067" t="s">
        <v>16510</v>
      </c>
      <c r="B16067" t="s">
        <v>9</v>
      </c>
      <c r="C16067" t="s">
        <v>10</v>
      </c>
      <c r="D16067" t="s">
        <v>3934</v>
      </c>
      <c r="E16067">
        <v>95</v>
      </c>
      <c r="F16067">
        <v>95</v>
      </c>
      <c r="G16067" t="s">
        <v>12</v>
      </c>
      <c r="H16067">
        <v>4.3</v>
      </c>
      <c r="I16067">
        <f>F16067-E16067</f>
        <v>0</v>
      </c>
      <c r="J16067">
        <f>I16067*100/F16067</f>
        <v>0</v>
      </c>
      <c r="K16067" t="str">
        <f>IF(E16067&lt;=200,"Budget",IF(E16067&lt;=500,"Mid Range","Premium"))</f>
        <v>Budget</v>
      </c>
    </row>
    <row r="16068" spans="1:11" x14ac:dyDescent="0.3">
      <c r="A16068" t="s">
        <v>16511</v>
      </c>
      <c r="B16068" t="s">
        <v>19</v>
      </c>
      <c r="C16068" t="s">
        <v>32</v>
      </c>
      <c r="D16068" t="s">
        <v>6124</v>
      </c>
      <c r="E16068">
        <v>105</v>
      </c>
      <c r="F16068">
        <v>150</v>
      </c>
      <c r="G16068" t="s">
        <v>62</v>
      </c>
      <c r="H16068">
        <v>4.5999999999999996</v>
      </c>
      <c r="I16068">
        <f>F16068-E16068</f>
        <v>45</v>
      </c>
      <c r="J16068">
        <f>I16068*100/F16068</f>
        <v>30</v>
      </c>
      <c r="K16068" t="str">
        <f>IF(E16068&lt;=200,"Budget",IF(E16068&lt;=500,"Mid Range","Premium"))</f>
        <v>Budget</v>
      </c>
    </row>
    <row r="16069" spans="1:11" x14ac:dyDescent="0.3">
      <c r="A16069" t="s">
        <v>16512</v>
      </c>
      <c r="B16069" t="s">
        <v>121</v>
      </c>
      <c r="C16069" t="s">
        <v>937</v>
      </c>
      <c r="D16069" t="s">
        <v>13772</v>
      </c>
      <c r="E16069">
        <v>295</v>
      </c>
      <c r="F16069">
        <v>295</v>
      </c>
      <c r="G16069" t="s">
        <v>1621</v>
      </c>
      <c r="H16069">
        <v>4.2</v>
      </c>
      <c r="I16069">
        <f>F16069-E16069</f>
        <v>0</v>
      </c>
      <c r="J16069">
        <f>I16069*100/F16069</f>
        <v>0</v>
      </c>
      <c r="K16069" t="str">
        <f>IF(E16069&lt;=200,"Budget",IF(E16069&lt;=500,"Mid Range","Premium"))</f>
        <v>Mid Range</v>
      </c>
    </row>
    <row r="16070" spans="1:11" x14ac:dyDescent="0.3">
      <c r="A16070" t="s">
        <v>16513</v>
      </c>
      <c r="B16070" t="s">
        <v>50</v>
      </c>
      <c r="C16070" t="s">
        <v>55</v>
      </c>
      <c r="D16070" t="s">
        <v>4218</v>
      </c>
      <c r="E16070">
        <v>199</v>
      </c>
      <c r="F16070">
        <v>199</v>
      </c>
      <c r="G16070" t="s">
        <v>163</v>
      </c>
      <c r="H16070">
        <v>3.7</v>
      </c>
      <c r="I16070">
        <f>F16070-E16070</f>
        <v>0</v>
      </c>
      <c r="J16070">
        <f>I16070*100/F16070</f>
        <v>0</v>
      </c>
      <c r="K16070" t="str">
        <f>IF(E16070&lt;=200,"Budget",IF(E16070&lt;=500,"Mid Range","Premium"))</f>
        <v>Budget</v>
      </c>
    </row>
    <row r="16071" spans="1:11" x14ac:dyDescent="0.3">
      <c r="A16071" t="s">
        <v>16514</v>
      </c>
      <c r="B16071" t="s">
        <v>121</v>
      </c>
      <c r="C16071" t="s">
        <v>122</v>
      </c>
      <c r="D16071" t="s">
        <v>7650</v>
      </c>
      <c r="E16071">
        <v>200</v>
      </c>
      <c r="F16071">
        <v>400</v>
      </c>
      <c r="G16071" t="s">
        <v>2476</v>
      </c>
      <c r="H16071">
        <v>3.7</v>
      </c>
      <c r="I16071">
        <f>F16071-E16071</f>
        <v>200</v>
      </c>
      <c r="J16071">
        <f>I16071*100/F16071</f>
        <v>50</v>
      </c>
      <c r="K16071" t="str">
        <f>IF(E16071&lt;=200,"Budget",IF(E16071&lt;=500,"Mid Range","Premium"))</f>
        <v>Budget</v>
      </c>
    </row>
    <row r="16072" spans="1:11" x14ac:dyDescent="0.3">
      <c r="A16072" t="s">
        <v>16515</v>
      </c>
      <c r="B16072" t="s">
        <v>121</v>
      </c>
      <c r="C16072" t="s">
        <v>135</v>
      </c>
      <c r="D16072" t="s">
        <v>853</v>
      </c>
      <c r="E16072">
        <v>249</v>
      </c>
      <c r="F16072">
        <v>249</v>
      </c>
      <c r="G16072" t="s">
        <v>1032</v>
      </c>
      <c r="H16072">
        <v>3.9</v>
      </c>
      <c r="I16072">
        <f>F16072-E16072</f>
        <v>0</v>
      </c>
      <c r="J16072">
        <f>I16072*100/F16072</f>
        <v>0</v>
      </c>
      <c r="K16072" t="str">
        <f>IF(E16072&lt;=200,"Budget",IF(E16072&lt;=500,"Mid Range","Premium"))</f>
        <v>Mid Range</v>
      </c>
    </row>
    <row r="16073" spans="1:11" x14ac:dyDescent="0.3">
      <c r="A16073" t="s">
        <v>4912</v>
      </c>
      <c r="B16073" t="s">
        <v>121</v>
      </c>
      <c r="C16073" t="s">
        <v>1927</v>
      </c>
      <c r="D16073" t="s">
        <v>11962</v>
      </c>
      <c r="E16073">
        <v>315</v>
      </c>
      <c r="F16073">
        <v>315</v>
      </c>
      <c r="G16073" t="s">
        <v>4914</v>
      </c>
      <c r="H16073">
        <v>4.3</v>
      </c>
      <c r="I16073">
        <f>F16073-E16073</f>
        <v>0</v>
      </c>
      <c r="J16073">
        <f>I16073*100/F16073</f>
        <v>0</v>
      </c>
      <c r="K16073" t="str">
        <f>IF(E16073&lt;=200,"Budget",IF(E16073&lt;=500,"Mid Range","Premium"))</f>
        <v>Mid Range</v>
      </c>
    </row>
    <row r="16074" spans="1:11" x14ac:dyDescent="0.3">
      <c r="A16074" t="s">
        <v>16516</v>
      </c>
      <c r="B16074" t="s">
        <v>19</v>
      </c>
      <c r="C16074" t="s">
        <v>24</v>
      </c>
      <c r="D16074" t="s">
        <v>1320</v>
      </c>
      <c r="E16074">
        <v>139</v>
      </c>
      <c r="F16074">
        <v>159</v>
      </c>
      <c r="G16074" t="s">
        <v>26</v>
      </c>
      <c r="H16074">
        <v>3.4</v>
      </c>
      <c r="I16074">
        <f>F16074-E16074</f>
        <v>20</v>
      </c>
      <c r="J16074">
        <f>I16074*100/F16074</f>
        <v>12.578616352201259</v>
      </c>
      <c r="K16074" t="str">
        <f>IF(E16074&lt;=200,"Budget",IF(E16074&lt;=500,"Mid Range","Premium"))</f>
        <v>Budget</v>
      </c>
    </row>
    <row r="16075" spans="1:11" x14ac:dyDescent="0.3">
      <c r="A16075" t="s">
        <v>16517</v>
      </c>
      <c r="B16075" t="s">
        <v>14</v>
      </c>
      <c r="C16075" t="s">
        <v>281</v>
      </c>
      <c r="D16075" t="s">
        <v>21</v>
      </c>
      <c r="E16075">
        <v>349</v>
      </c>
      <c r="F16075">
        <v>625</v>
      </c>
      <c r="G16075" t="s">
        <v>324</v>
      </c>
      <c r="H16075">
        <v>5</v>
      </c>
      <c r="I16075">
        <f>F16075-E16075</f>
        <v>276</v>
      </c>
      <c r="J16075">
        <f>I16075*100/F16075</f>
        <v>44.16</v>
      </c>
      <c r="K16075" t="str">
        <f>IF(E16075&lt;=200,"Budget",IF(E16075&lt;=500,"Mid Range","Premium"))</f>
        <v>Mid Range</v>
      </c>
    </row>
    <row r="16076" spans="1:11" x14ac:dyDescent="0.3">
      <c r="A16076" t="s">
        <v>7212</v>
      </c>
      <c r="B16076" t="s">
        <v>19</v>
      </c>
      <c r="C16076" t="s">
        <v>606</v>
      </c>
      <c r="D16076" t="s">
        <v>250</v>
      </c>
      <c r="E16076">
        <v>149</v>
      </c>
      <c r="F16076">
        <v>149</v>
      </c>
      <c r="G16076" t="s">
        <v>3339</v>
      </c>
      <c r="H16076">
        <v>4.0999999999999996</v>
      </c>
      <c r="I16076">
        <f>F16076-E16076</f>
        <v>0</v>
      </c>
      <c r="J16076">
        <f>I16076*100/F16076</f>
        <v>0</v>
      </c>
      <c r="K16076" t="str">
        <f>IF(E16076&lt;=200,"Budget",IF(E16076&lt;=500,"Mid Range","Premium"))</f>
        <v>Budget</v>
      </c>
    </row>
    <row r="16077" spans="1:11" x14ac:dyDescent="0.3">
      <c r="A16077" t="s">
        <v>16518</v>
      </c>
      <c r="B16077" t="s">
        <v>107</v>
      </c>
      <c r="C16077" t="s">
        <v>187</v>
      </c>
      <c r="D16077" t="s">
        <v>16519</v>
      </c>
      <c r="E16077">
        <v>260</v>
      </c>
      <c r="F16077">
        <v>260</v>
      </c>
      <c r="G16077" t="s">
        <v>736</v>
      </c>
      <c r="H16077">
        <v>3.7</v>
      </c>
      <c r="I16077">
        <f>F16077-E16077</f>
        <v>0</v>
      </c>
      <c r="J16077">
        <f>I16077*100/F16077</f>
        <v>0</v>
      </c>
      <c r="K16077" t="str">
        <f>IF(E16077&lt;=200,"Budget",IF(E16077&lt;=500,"Mid Range","Premium"))</f>
        <v>Mid Range</v>
      </c>
    </row>
    <row r="16078" spans="1:11" x14ac:dyDescent="0.3">
      <c r="A16078" t="s">
        <v>16520</v>
      </c>
      <c r="B16078" t="s">
        <v>107</v>
      </c>
      <c r="C16078" t="s">
        <v>108</v>
      </c>
      <c r="D16078" t="s">
        <v>3783</v>
      </c>
      <c r="E16078">
        <v>169</v>
      </c>
      <c r="F16078">
        <v>169</v>
      </c>
      <c r="G16078" t="s">
        <v>749</v>
      </c>
      <c r="H16078">
        <v>4.2</v>
      </c>
      <c r="I16078">
        <f>F16078-E16078</f>
        <v>0</v>
      </c>
      <c r="J16078">
        <f>I16078*100/F16078</f>
        <v>0</v>
      </c>
      <c r="K16078" t="str">
        <f>IF(E16078&lt;=200,"Budget",IF(E16078&lt;=500,"Mid Range","Premium"))</f>
        <v>Budget</v>
      </c>
    </row>
    <row r="16079" spans="1:11" x14ac:dyDescent="0.3">
      <c r="A16079" t="s">
        <v>926</v>
      </c>
      <c r="B16079" t="s">
        <v>90</v>
      </c>
      <c r="C16079" t="s">
        <v>142</v>
      </c>
      <c r="D16079" t="s">
        <v>656</v>
      </c>
      <c r="E16079">
        <v>116.25</v>
      </c>
      <c r="F16079">
        <v>155</v>
      </c>
      <c r="G16079" t="s">
        <v>396</v>
      </c>
      <c r="H16079">
        <v>4.3</v>
      </c>
      <c r="I16079">
        <f>F16079-E16079</f>
        <v>38.75</v>
      </c>
      <c r="J16079">
        <f>I16079*100/F16079</f>
        <v>25</v>
      </c>
      <c r="K16079" t="str">
        <f>IF(E16079&lt;=200,"Budget",IF(E16079&lt;=500,"Mid Range","Premium"))</f>
        <v>Budget</v>
      </c>
    </row>
    <row r="16080" spans="1:11" x14ac:dyDescent="0.3">
      <c r="A16080" t="s">
        <v>16521</v>
      </c>
      <c r="B16080" t="s">
        <v>90</v>
      </c>
      <c r="C16080" t="s">
        <v>305</v>
      </c>
      <c r="D16080" t="s">
        <v>758</v>
      </c>
      <c r="E16080">
        <v>950</v>
      </c>
      <c r="F16080">
        <v>950</v>
      </c>
      <c r="G16080" t="s">
        <v>3779</v>
      </c>
      <c r="H16080">
        <v>4.3</v>
      </c>
      <c r="I16080">
        <f>F16080-E16080</f>
        <v>0</v>
      </c>
      <c r="J16080">
        <f>I16080*100/F16080</f>
        <v>0</v>
      </c>
      <c r="K16080" t="str">
        <f>IF(E16080&lt;=200,"Budget",IF(E16080&lt;=500,"Mid Range","Premium"))</f>
        <v>Premium</v>
      </c>
    </row>
    <row r="16081" spans="1:11" x14ac:dyDescent="0.3">
      <c r="A16081" t="s">
        <v>16522</v>
      </c>
      <c r="B16081" t="s">
        <v>9</v>
      </c>
      <c r="C16081" t="s">
        <v>10</v>
      </c>
      <c r="D16081" t="s">
        <v>11754</v>
      </c>
      <c r="E16081">
        <v>299</v>
      </c>
      <c r="F16081">
        <v>299</v>
      </c>
      <c r="G16081" t="s">
        <v>5391</v>
      </c>
      <c r="H16081">
        <v>3.6</v>
      </c>
      <c r="I16081">
        <f>F16081-E16081</f>
        <v>0</v>
      </c>
      <c r="J16081">
        <f>I16081*100/F16081</f>
        <v>0</v>
      </c>
      <c r="K16081" t="str">
        <f>IF(E16081&lt;=200,"Budget",IF(E16081&lt;=500,"Mid Range","Premium"))</f>
        <v>Mid Range</v>
      </c>
    </row>
    <row r="16082" spans="1:11" x14ac:dyDescent="0.3">
      <c r="A16082" t="s">
        <v>16523</v>
      </c>
      <c r="B16082" t="s">
        <v>9</v>
      </c>
      <c r="C16082" t="s">
        <v>278</v>
      </c>
      <c r="D16082" t="s">
        <v>792</v>
      </c>
      <c r="E16082">
        <v>539.1</v>
      </c>
      <c r="F16082">
        <v>599</v>
      </c>
      <c r="G16082" t="s">
        <v>931</v>
      </c>
      <c r="H16082">
        <v>3.8</v>
      </c>
      <c r="I16082">
        <f>F16082-E16082</f>
        <v>59.899999999999977</v>
      </c>
      <c r="J16082">
        <f>I16082*100/F16082</f>
        <v>9.9999999999999964</v>
      </c>
      <c r="K16082" t="str">
        <f>IF(E16082&lt;=200,"Budget",IF(E16082&lt;=500,"Mid Range","Premium"))</f>
        <v>Premium</v>
      </c>
    </row>
    <row r="16083" spans="1:11" x14ac:dyDescent="0.3">
      <c r="A16083" t="s">
        <v>16524</v>
      </c>
      <c r="B16083" t="s">
        <v>90</v>
      </c>
      <c r="C16083" t="s">
        <v>173</v>
      </c>
      <c r="D16083" t="s">
        <v>1520</v>
      </c>
      <c r="E16083">
        <v>71.25</v>
      </c>
      <c r="F16083">
        <v>95</v>
      </c>
      <c r="G16083" t="s">
        <v>175</v>
      </c>
      <c r="H16083">
        <v>5</v>
      </c>
      <c r="I16083">
        <f>F16083-E16083</f>
        <v>23.75</v>
      </c>
      <c r="J16083">
        <f>I16083*100/F16083</f>
        <v>25</v>
      </c>
      <c r="K16083" t="str">
        <f>IF(E16083&lt;=200,"Budget",IF(E16083&lt;=500,"Mid Range","Premium"))</f>
        <v>Budget</v>
      </c>
    </row>
    <row r="16084" spans="1:11" x14ac:dyDescent="0.3">
      <c r="A16084" t="s">
        <v>16525</v>
      </c>
      <c r="B16084" t="s">
        <v>107</v>
      </c>
      <c r="C16084" t="s">
        <v>727</v>
      </c>
      <c r="D16084" t="s">
        <v>1275</v>
      </c>
      <c r="E16084">
        <v>62.1</v>
      </c>
      <c r="F16084">
        <v>69</v>
      </c>
      <c r="G16084" t="s">
        <v>1276</v>
      </c>
      <c r="H16084">
        <v>4.2</v>
      </c>
      <c r="I16084">
        <f>F16084-E16084</f>
        <v>6.8999999999999986</v>
      </c>
      <c r="J16084">
        <f>I16084*100/F16084</f>
        <v>9.9999999999999982</v>
      </c>
      <c r="K16084" t="str">
        <f>IF(E16084&lt;=200,"Budget",IF(E16084&lt;=500,"Mid Range","Premium"))</f>
        <v>Budget</v>
      </c>
    </row>
    <row r="16085" spans="1:11" x14ac:dyDescent="0.3">
      <c r="A16085" t="s">
        <v>16526</v>
      </c>
      <c r="B16085" t="s">
        <v>50</v>
      </c>
      <c r="C16085" t="s">
        <v>55</v>
      </c>
      <c r="D16085" t="s">
        <v>983</v>
      </c>
      <c r="E16085">
        <v>290</v>
      </c>
      <c r="F16085">
        <v>290</v>
      </c>
      <c r="G16085" t="s">
        <v>57</v>
      </c>
      <c r="H16085">
        <v>3.3</v>
      </c>
      <c r="I16085">
        <f>F16085-E16085</f>
        <v>0</v>
      </c>
      <c r="J16085">
        <f>I16085*100/F16085</f>
        <v>0</v>
      </c>
      <c r="K16085" t="str">
        <f>IF(E16085&lt;=200,"Budget",IF(E16085&lt;=500,"Mid Range","Premium"))</f>
        <v>Mid Range</v>
      </c>
    </row>
    <row r="16086" spans="1:11" x14ac:dyDescent="0.3">
      <c r="A16086" t="s">
        <v>8737</v>
      </c>
      <c r="B16086" t="s">
        <v>107</v>
      </c>
      <c r="C16086" t="s">
        <v>727</v>
      </c>
      <c r="D16086" t="s">
        <v>2663</v>
      </c>
      <c r="E16086">
        <v>88</v>
      </c>
      <c r="F16086">
        <v>120</v>
      </c>
      <c r="G16086" t="s">
        <v>1078</v>
      </c>
      <c r="H16086">
        <v>4.2</v>
      </c>
      <c r="I16086">
        <f>F16086-E16086</f>
        <v>32</v>
      </c>
      <c r="J16086">
        <f>I16086*100/F16086</f>
        <v>26.666666666666668</v>
      </c>
      <c r="K16086" t="str">
        <f>IF(E16086&lt;=200,"Budget",IF(E16086&lt;=500,"Mid Range","Premium"))</f>
        <v>Budget</v>
      </c>
    </row>
    <row r="16087" spans="1:11" x14ac:dyDescent="0.3">
      <c r="A16087" t="s">
        <v>16527</v>
      </c>
      <c r="B16087" t="s">
        <v>126</v>
      </c>
      <c r="C16087" t="s">
        <v>1575</v>
      </c>
      <c r="D16087" t="s">
        <v>372</v>
      </c>
      <c r="E16087">
        <v>190</v>
      </c>
      <c r="F16087">
        <v>190</v>
      </c>
      <c r="G16087" t="s">
        <v>1577</v>
      </c>
      <c r="H16087">
        <v>3.7</v>
      </c>
      <c r="I16087">
        <f>F16087-E16087</f>
        <v>0</v>
      </c>
      <c r="J16087">
        <f>I16087*100/F16087</f>
        <v>0</v>
      </c>
      <c r="K16087" t="str">
        <f>IF(E16087&lt;=200,"Budget",IF(E16087&lt;=500,"Mid Range","Premium"))</f>
        <v>Budget</v>
      </c>
    </row>
    <row r="16088" spans="1:11" x14ac:dyDescent="0.3">
      <c r="A16088" t="s">
        <v>16528</v>
      </c>
      <c r="B16088" t="s">
        <v>14</v>
      </c>
      <c r="C16088" t="s">
        <v>165</v>
      </c>
      <c r="D16088" t="s">
        <v>673</v>
      </c>
      <c r="E16088">
        <v>399</v>
      </c>
      <c r="F16088">
        <v>849</v>
      </c>
      <c r="G16088" t="s">
        <v>167</v>
      </c>
      <c r="H16088">
        <v>1</v>
      </c>
      <c r="I16088">
        <f>F16088-E16088</f>
        <v>450</v>
      </c>
      <c r="J16088">
        <f>I16088*100/F16088</f>
        <v>53.003533568904594</v>
      </c>
      <c r="K16088" t="str">
        <f>IF(E16088&lt;=200,"Budget",IF(E16088&lt;=500,"Mid Range","Premium"))</f>
        <v>Mid Range</v>
      </c>
    </row>
    <row r="16089" spans="1:11" x14ac:dyDescent="0.3">
      <c r="A16089" t="s">
        <v>16529</v>
      </c>
      <c r="B16089" t="s">
        <v>9</v>
      </c>
      <c r="C16089" t="s">
        <v>10</v>
      </c>
      <c r="D16089" t="s">
        <v>16530</v>
      </c>
      <c r="E16089">
        <v>499</v>
      </c>
      <c r="F16089">
        <v>499</v>
      </c>
      <c r="G16089" t="s">
        <v>12</v>
      </c>
      <c r="H16089">
        <v>4.7</v>
      </c>
      <c r="I16089">
        <f>F16089-E16089</f>
        <v>0</v>
      </c>
      <c r="J16089">
        <f>I16089*100/F16089</f>
        <v>0</v>
      </c>
      <c r="K16089" t="str">
        <f>IF(E16089&lt;=200,"Budget",IF(E16089&lt;=500,"Mid Range","Premium"))</f>
        <v>Mid Range</v>
      </c>
    </row>
    <row r="16090" spans="1:11" x14ac:dyDescent="0.3">
      <c r="A16090" t="s">
        <v>16531</v>
      </c>
      <c r="B16090" t="s">
        <v>9</v>
      </c>
      <c r="C16090" t="s">
        <v>10</v>
      </c>
      <c r="D16090" t="s">
        <v>16532</v>
      </c>
      <c r="E16090">
        <v>50</v>
      </c>
      <c r="F16090">
        <v>50</v>
      </c>
      <c r="G16090" t="s">
        <v>423</v>
      </c>
      <c r="H16090">
        <v>4.0999999999999996</v>
      </c>
      <c r="I16090">
        <f>F16090-E16090</f>
        <v>0</v>
      </c>
      <c r="J16090">
        <f>I16090*100/F16090</f>
        <v>0</v>
      </c>
      <c r="K16090" t="str">
        <f>IF(E16090&lt;=200,"Budget",IF(E16090&lt;=500,"Mid Range","Premium"))</f>
        <v>Budget</v>
      </c>
    </row>
    <row r="16091" spans="1:11" x14ac:dyDescent="0.3">
      <c r="A16091" t="s">
        <v>3923</v>
      </c>
      <c r="B16091" t="s">
        <v>50</v>
      </c>
      <c r="C16091" t="s">
        <v>183</v>
      </c>
      <c r="D16091" t="s">
        <v>1275</v>
      </c>
      <c r="E16091">
        <v>230.85</v>
      </c>
      <c r="F16091">
        <v>285</v>
      </c>
      <c r="G16091" t="s">
        <v>227</v>
      </c>
      <c r="H16091">
        <v>4.3</v>
      </c>
      <c r="I16091">
        <f>F16091-E16091</f>
        <v>54.150000000000006</v>
      </c>
      <c r="J16091">
        <f>I16091*100/F16091</f>
        <v>19.000000000000004</v>
      </c>
      <c r="K16091" t="str">
        <f>IF(E16091&lt;=200,"Budget",IF(E16091&lt;=500,"Mid Range","Premium"))</f>
        <v>Mid Range</v>
      </c>
    </row>
    <row r="16092" spans="1:11" x14ac:dyDescent="0.3">
      <c r="A16092" t="s">
        <v>16533</v>
      </c>
      <c r="B16092" t="s">
        <v>19</v>
      </c>
      <c r="C16092" t="s">
        <v>32</v>
      </c>
      <c r="D16092" t="s">
        <v>4701</v>
      </c>
      <c r="E16092">
        <v>169</v>
      </c>
      <c r="F16092">
        <v>169</v>
      </c>
      <c r="G16092" t="s">
        <v>181</v>
      </c>
      <c r="H16092">
        <v>1</v>
      </c>
      <c r="I16092">
        <f>F16092-E16092</f>
        <v>0</v>
      </c>
      <c r="J16092">
        <f>I16092*100/F16092</f>
        <v>0</v>
      </c>
      <c r="K16092" t="str">
        <f>IF(E16092&lt;=200,"Budget",IF(E16092&lt;=500,"Mid Range","Premium"))</f>
        <v>Budget</v>
      </c>
    </row>
    <row r="16093" spans="1:11" x14ac:dyDescent="0.3">
      <c r="A16093" t="s">
        <v>16534</v>
      </c>
      <c r="B16093" t="s">
        <v>50</v>
      </c>
      <c r="C16093" t="s">
        <v>73</v>
      </c>
      <c r="D16093" t="s">
        <v>637</v>
      </c>
      <c r="E16093">
        <v>128</v>
      </c>
      <c r="F16093">
        <v>160</v>
      </c>
      <c r="G16093" t="s">
        <v>552</v>
      </c>
      <c r="H16093">
        <v>2.8</v>
      </c>
      <c r="I16093">
        <f>F16093-E16093</f>
        <v>32</v>
      </c>
      <c r="J16093">
        <f>I16093*100/F16093</f>
        <v>20</v>
      </c>
      <c r="K16093" t="str">
        <f>IF(E16093&lt;=200,"Budget",IF(E16093&lt;=500,"Mid Range","Premium"))</f>
        <v>Budget</v>
      </c>
    </row>
    <row r="16094" spans="1:11" x14ac:dyDescent="0.3">
      <c r="A16094" t="s">
        <v>16535</v>
      </c>
      <c r="B16094" t="s">
        <v>19</v>
      </c>
      <c r="C16094" t="s">
        <v>20</v>
      </c>
      <c r="D16094" t="s">
        <v>1580</v>
      </c>
      <c r="E16094">
        <v>50</v>
      </c>
      <c r="F16094">
        <v>50</v>
      </c>
      <c r="G16094" t="s">
        <v>806</v>
      </c>
      <c r="H16094">
        <v>4.3</v>
      </c>
      <c r="I16094">
        <f>F16094-E16094</f>
        <v>0</v>
      </c>
      <c r="J16094">
        <f>I16094*100/F16094</f>
        <v>0</v>
      </c>
      <c r="K16094" t="str">
        <f>IF(E16094&lt;=200,"Budget",IF(E16094&lt;=500,"Mid Range","Premium"))</f>
        <v>Budget</v>
      </c>
    </row>
    <row r="16095" spans="1:11" x14ac:dyDescent="0.3">
      <c r="A16095" t="s">
        <v>16536</v>
      </c>
      <c r="B16095" t="s">
        <v>50</v>
      </c>
      <c r="C16095" t="s">
        <v>55</v>
      </c>
      <c r="D16095" t="s">
        <v>3390</v>
      </c>
      <c r="E16095">
        <v>127.5</v>
      </c>
      <c r="F16095">
        <v>150</v>
      </c>
      <c r="G16095" t="s">
        <v>746</v>
      </c>
      <c r="H16095">
        <v>4.0999999999999996</v>
      </c>
      <c r="I16095">
        <f>F16095-E16095</f>
        <v>22.5</v>
      </c>
      <c r="J16095">
        <f>I16095*100/F16095</f>
        <v>15</v>
      </c>
      <c r="K16095" t="str">
        <f>IF(E16095&lt;=200,"Budget",IF(E16095&lt;=500,"Mid Range","Premium"))</f>
        <v>Budget</v>
      </c>
    </row>
    <row r="16096" spans="1:11" x14ac:dyDescent="0.3">
      <c r="A16096" t="s">
        <v>16260</v>
      </c>
      <c r="B16096" t="s">
        <v>211</v>
      </c>
      <c r="C16096" t="s">
        <v>302</v>
      </c>
      <c r="D16096" t="s">
        <v>303</v>
      </c>
      <c r="E16096">
        <v>182.09</v>
      </c>
      <c r="F16096">
        <v>199</v>
      </c>
      <c r="G16096" t="s">
        <v>304</v>
      </c>
      <c r="H16096">
        <v>4.5999999999999996</v>
      </c>
      <c r="I16096">
        <f>F16096-E16096</f>
        <v>16.909999999999997</v>
      </c>
      <c r="J16096">
        <f>I16096*100/F16096</f>
        <v>8.4974874371859279</v>
      </c>
      <c r="K16096" t="str">
        <f>IF(E16096&lt;=200,"Budget",IF(E16096&lt;=500,"Mid Range","Premium"))</f>
        <v>Budget</v>
      </c>
    </row>
    <row r="16097" spans="1:11" x14ac:dyDescent="0.3">
      <c r="A16097" t="s">
        <v>16537</v>
      </c>
      <c r="B16097" t="s">
        <v>9</v>
      </c>
      <c r="C16097" t="s">
        <v>10</v>
      </c>
      <c r="D16097" t="s">
        <v>43</v>
      </c>
      <c r="E16097">
        <v>427</v>
      </c>
      <c r="F16097">
        <v>599</v>
      </c>
      <c r="G16097" t="s">
        <v>44</v>
      </c>
      <c r="H16097">
        <v>3</v>
      </c>
      <c r="I16097">
        <f>F16097-E16097</f>
        <v>172</v>
      </c>
      <c r="J16097">
        <f>I16097*100/F16097</f>
        <v>28.714524207011685</v>
      </c>
      <c r="K16097" t="str">
        <f>IF(E16097&lt;=200,"Budget",IF(E16097&lt;=500,"Mid Range","Premium"))</f>
        <v>Mid Range</v>
      </c>
    </row>
    <row r="16098" spans="1:11" x14ac:dyDescent="0.3">
      <c r="A16098" t="s">
        <v>16538</v>
      </c>
      <c r="B16098" t="s">
        <v>107</v>
      </c>
      <c r="C16098" t="s">
        <v>205</v>
      </c>
      <c r="D16098" t="s">
        <v>1359</v>
      </c>
      <c r="E16098">
        <v>100</v>
      </c>
      <c r="F16098">
        <v>100</v>
      </c>
      <c r="G16098" t="s">
        <v>382</v>
      </c>
      <c r="H16098">
        <v>4.4000000000000004</v>
      </c>
      <c r="I16098">
        <f>F16098-E16098</f>
        <v>0</v>
      </c>
      <c r="J16098">
        <f>I16098*100/F16098</f>
        <v>0</v>
      </c>
      <c r="K16098" t="str">
        <f>IF(E16098&lt;=200,"Budget",IF(E16098&lt;=500,"Mid Range","Premium"))</f>
        <v>Budget</v>
      </c>
    </row>
    <row r="16099" spans="1:11" x14ac:dyDescent="0.3">
      <c r="A16099" t="s">
        <v>9510</v>
      </c>
      <c r="B16099" t="s">
        <v>50</v>
      </c>
      <c r="C16099" t="s">
        <v>1840</v>
      </c>
      <c r="D16099" t="s">
        <v>975</v>
      </c>
      <c r="E16099">
        <v>299</v>
      </c>
      <c r="F16099">
        <v>360</v>
      </c>
      <c r="G16099" t="s">
        <v>2494</v>
      </c>
      <c r="H16099">
        <v>4.3</v>
      </c>
      <c r="I16099">
        <f>F16099-E16099</f>
        <v>61</v>
      </c>
      <c r="J16099">
        <f>I16099*100/F16099</f>
        <v>16.944444444444443</v>
      </c>
      <c r="K16099" t="str">
        <f>IF(E16099&lt;=200,"Budget",IF(E16099&lt;=500,"Mid Range","Premium"))</f>
        <v>Mid Range</v>
      </c>
    </row>
    <row r="16100" spans="1:11" x14ac:dyDescent="0.3">
      <c r="A16100" t="s">
        <v>10047</v>
      </c>
      <c r="B16100" t="s">
        <v>121</v>
      </c>
      <c r="C16100" t="s">
        <v>438</v>
      </c>
      <c r="D16100" t="s">
        <v>4642</v>
      </c>
      <c r="E16100">
        <v>210</v>
      </c>
      <c r="F16100">
        <v>210</v>
      </c>
      <c r="G16100" t="s">
        <v>4643</v>
      </c>
      <c r="H16100">
        <v>4.2</v>
      </c>
      <c r="I16100">
        <f>F16100-E16100</f>
        <v>0</v>
      </c>
      <c r="J16100">
        <f>I16100*100/F16100</f>
        <v>0</v>
      </c>
      <c r="K16100" t="str">
        <f>IF(E16100&lt;=200,"Budget",IF(E16100&lt;=500,"Mid Range","Premium"))</f>
        <v>Mid Range</v>
      </c>
    </row>
    <row r="16101" spans="1:11" x14ac:dyDescent="0.3">
      <c r="A16101" t="s">
        <v>16539</v>
      </c>
      <c r="B16101" t="s">
        <v>9</v>
      </c>
      <c r="C16101" t="s">
        <v>131</v>
      </c>
      <c r="D16101" t="s">
        <v>1982</v>
      </c>
      <c r="E16101">
        <v>475</v>
      </c>
      <c r="F16101">
        <v>500</v>
      </c>
      <c r="G16101" t="s">
        <v>1796</v>
      </c>
      <c r="H16101">
        <v>3.8</v>
      </c>
      <c r="I16101">
        <f>F16101-E16101</f>
        <v>25</v>
      </c>
      <c r="J16101">
        <f>I16101*100/F16101</f>
        <v>5</v>
      </c>
      <c r="K16101" t="str">
        <f>IF(E16101&lt;=200,"Budget",IF(E16101&lt;=500,"Mid Range","Premium"))</f>
        <v>Mid Range</v>
      </c>
    </row>
    <row r="16102" spans="1:11" x14ac:dyDescent="0.3">
      <c r="A16102" t="s">
        <v>16540</v>
      </c>
      <c r="B16102" t="s">
        <v>50</v>
      </c>
      <c r="C16102" t="s">
        <v>55</v>
      </c>
      <c r="D16102" t="s">
        <v>16541</v>
      </c>
      <c r="E16102">
        <v>65</v>
      </c>
      <c r="F16102">
        <v>65</v>
      </c>
      <c r="G16102" t="s">
        <v>573</v>
      </c>
      <c r="H16102">
        <v>4.2</v>
      </c>
      <c r="I16102">
        <f>F16102-E16102</f>
        <v>0</v>
      </c>
      <c r="J16102">
        <f>I16102*100/F16102</f>
        <v>0</v>
      </c>
      <c r="K16102" t="str">
        <f>IF(E16102&lt;=200,"Budget",IF(E16102&lt;=500,"Mid Range","Premium"))</f>
        <v>Budget</v>
      </c>
    </row>
    <row r="16103" spans="1:11" x14ac:dyDescent="0.3">
      <c r="A16103" t="s">
        <v>16542</v>
      </c>
      <c r="B16103" t="s">
        <v>9</v>
      </c>
      <c r="C16103" t="s">
        <v>151</v>
      </c>
      <c r="D16103" t="s">
        <v>1570</v>
      </c>
      <c r="E16103">
        <v>383.04</v>
      </c>
      <c r="F16103">
        <v>399</v>
      </c>
      <c r="G16103" t="s">
        <v>178</v>
      </c>
      <c r="H16103">
        <v>4.3</v>
      </c>
      <c r="I16103">
        <f>F16103-E16103</f>
        <v>15.95999999999998</v>
      </c>
      <c r="J16103">
        <f>I16103*100/F16103</f>
        <v>3.9999999999999947</v>
      </c>
      <c r="K16103" t="str">
        <f>IF(E16103&lt;=200,"Budget",IF(E16103&lt;=500,"Mid Range","Premium"))</f>
        <v>Mid Range</v>
      </c>
    </row>
    <row r="16104" spans="1:11" x14ac:dyDescent="0.3">
      <c r="A16104" t="s">
        <v>14363</v>
      </c>
      <c r="B16104" t="s">
        <v>9</v>
      </c>
      <c r="C16104" t="s">
        <v>10</v>
      </c>
      <c r="D16104" t="s">
        <v>1916</v>
      </c>
      <c r="E16104">
        <v>160</v>
      </c>
      <c r="F16104">
        <v>200</v>
      </c>
      <c r="G16104" t="s">
        <v>423</v>
      </c>
      <c r="H16104">
        <v>4.4000000000000004</v>
      </c>
      <c r="I16104">
        <f>F16104-E16104</f>
        <v>40</v>
      </c>
      <c r="J16104">
        <f>I16104*100/F16104</f>
        <v>20</v>
      </c>
      <c r="K16104" t="str">
        <f>IF(E16104&lt;=200,"Budget",IF(E16104&lt;=500,"Mid Range","Premium"))</f>
        <v>Budget</v>
      </c>
    </row>
    <row r="16105" spans="1:11" x14ac:dyDescent="0.3">
      <c r="A16105" t="s">
        <v>16543</v>
      </c>
      <c r="B16105" t="s">
        <v>9</v>
      </c>
      <c r="C16105" t="s">
        <v>28</v>
      </c>
      <c r="D16105" t="s">
        <v>442</v>
      </c>
      <c r="E16105">
        <v>540</v>
      </c>
      <c r="F16105">
        <v>720</v>
      </c>
      <c r="G16105" t="s">
        <v>313</v>
      </c>
      <c r="H16105">
        <v>4.2</v>
      </c>
      <c r="I16105">
        <f>F16105-E16105</f>
        <v>180</v>
      </c>
      <c r="J16105">
        <f>I16105*100/F16105</f>
        <v>25</v>
      </c>
      <c r="K16105" t="str">
        <f>IF(E16105&lt;=200,"Budget",IF(E16105&lt;=500,"Mid Range","Premium"))</f>
        <v>Premium</v>
      </c>
    </row>
    <row r="16106" spans="1:11" x14ac:dyDescent="0.3">
      <c r="A16106" t="s">
        <v>16544</v>
      </c>
      <c r="B16106" t="s">
        <v>107</v>
      </c>
      <c r="C16106" t="s">
        <v>205</v>
      </c>
      <c r="D16106" t="s">
        <v>16434</v>
      </c>
      <c r="E16106">
        <v>30</v>
      </c>
      <c r="F16106">
        <v>30</v>
      </c>
      <c r="G16106" t="s">
        <v>500</v>
      </c>
      <c r="H16106">
        <v>4</v>
      </c>
      <c r="I16106">
        <f>F16106-E16106</f>
        <v>0</v>
      </c>
      <c r="J16106">
        <f>I16106*100/F16106</f>
        <v>0</v>
      </c>
      <c r="K16106" t="str">
        <f>IF(E16106&lt;=200,"Budget",IF(E16106&lt;=500,"Mid Range","Premium"))</f>
        <v>Budget</v>
      </c>
    </row>
    <row r="16107" spans="1:11" x14ac:dyDescent="0.3">
      <c r="A16107" t="s">
        <v>11018</v>
      </c>
      <c r="B16107" t="s">
        <v>9</v>
      </c>
      <c r="C16107" t="s">
        <v>131</v>
      </c>
      <c r="D16107" t="s">
        <v>616</v>
      </c>
      <c r="E16107">
        <v>179.1</v>
      </c>
      <c r="F16107">
        <v>199</v>
      </c>
      <c r="G16107" t="s">
        <v>133</v>
      </c>
      <c r="H16107">
        <v>4</v>
      </c>
      <c r="I16107">
        <f>F16107-E16107</f>
        <v>19.900000000000006</v>
      </c>
      <c r="J16107">
        <f>I16107*100/F16107</f>
        <v>10.000000000000002</v>
      </c>
      <c r="K16107" t="str">
        <f>IF(E16107&lt;=200,"Budget",IF(E16107&lt;=500,"Mid Range","Premium"))</f>
        <v>Budget</v>
      </c>
    </row>
    <row r="16108" spans="1:11" x14ac:dyDescent="0.3">
      <c r="A16108" t="s">
        <v>16545</v>
      </c>
      <c r="B16108" t="s">
        <v>9</v>
      </c>
      <c r="C16108" t="s">
        <v>10</v>
      </c>
      <c r="D16108" t="s">
        <v>3073</v>
      </c>
      <c r="E16108">
        <v>60</v>
      </c>
      <c r="F16108">
        <v>60</v>
      </c>
      <c r="G16108" t="s">
        <v>209</v>
      </c>
      <c r="H16108">
        <v>4.2</v>
      </c>
      <c r="I16108">
        <f>F16108-E16108</f>
        <v>0</v>
      </c>
      <c r="J16108">
        <f>I16108*100/F16108</f>
        <v>0</v>
      </c>
      <c r="K16108" t="str">
        <f>IF(E16108&lt;=200,"Budget",IF(E16108&lt;=500,"Mid Range","Premium"))</f>
        <v>Budget</v>
      </c>
    </row>
    <row r="16109" spans="1:11" x14ac:dyDescent="0.3">
      <c r="A16109" t="s">
        <v>16546</v>
      </c>
      <c r="B16109" t="s">
        <v>50</v>
      </c>
      <c r="C16109" t="s">
        <v>95</v>
      </c>
      <c r="D16109" t="s">
        <v>4568</v>
      </c>
      <c r="E16109">
        <v>120</v>
      </c>
      <c r="F16109">
        <v>120</v>
      </c>
      <c r="G16109" t="s">
        <v>587</v>
      </c>
      <c r="H16109">
        <v>5</v>
      </c>
      <c r="I16109">
        <f>F16109-E16109</f>
        <v>0</v>
      </c>
      <c r="J16109">
        <f>I16109*100/F16109</f>
        <v>0</v>
      </c>
      <c r="K16109" t="str">
        <f>IF(E16109&lt;=200,"Budget",IF(E16109&lt;=500,"Mid Range","Premium"))</f>
        <v>Budget</v>
      </c>
    </row>
    <row r="16110" spans="1:11" x14ac:dyDescent="0.3">
      <c r="A16110" t="s">
        <v>16547</v>
      </c>
      <c r="B16110" t="s">
        <v>126</v>
      </c>
      <c r="C16110" t="s">
        <v>689</v>
      </c>
      <c r="D16110" t="s">
        <v>2567</v>
      </c>
      <c r="E16110">
        <v>10</v>
      </c>
      <c r="F16110">
        <v>10</v>
      </c>
      <c r="G16110" t="s">
        <v>1922</v>
      </c>
      <c r="H16110">
        <v>4.4000000000000004</v>
      </c>
      <c r="I16110">
        <f>F16110-E16110</f>
        <v>0</v>
      </c>
      <c r="J16110">
        <f>I16110*100/F16110</f>
        <v>0</v>
      </c>
      <c r="K16110" t="str">
        <f>IF(E16110&lt;=200,"Budget",IF(E16110&lt;=500,"Mid Range","Premium"))</f>
        <v>Budget</v>
      </c>
    </row>
    <row r="16111" spans="1:11" x14ac:dyDescent="0.3">
      <c r="A16111" t="s">
        <v>16548</v>
      </c>
      <c r="B16111" t="s">
        <v>9</v>
      </c>
      <c r="C16111" t="s">
        <v>10</v>
      </c>
      <c r="D16111" t="s">
        <v>907</v>
      </c>
      <c r="E16111">
        <v>150</v>
      </c>
      <c r="F16111">
        <v>150</v>
      </c>
      <c r="G16111" t="s">
        <v>84</v>
      </c>
      <c r="H16111">
        <v>4.5</v>
      </c>
      <c r="I16111">
        <f>F16111-E16111</f>
        <v>0</v>
      </c>
      <c r="J16111">
        <f>I16111*100/F16111</f>
        <v>0</v>
      </c>
      <c r="K16111" t="str">
        <f>IF(E16111&lt;=200,"Budget",IF(E16111&lt;=500,"Mid Range","Premium"))</f>
        <v>Budget</v>
      </c>
    </row>
    <row r="16112" spans="1:11" x14ac:dyDescent="0.3">
      <c r="A16112" t="s">
        <v>16549</v>
      </c>
      <c r="B16112" t="s">
        <v>9</v>
      </c>
      <c r="C16112" t="s">
        <v>10</v>
      </c>
      <c r="D16112" t="s">
        <v>118</v>
      </c>
      <c r="E16112">
        <v>452.2</v>
      </c>
      <c r="F16112">
        <v>595</v>
      </c>
      <c r="G16112" t="s">
        <v>12</v>
      </c>
      <c r="H16112">
        <v>5</v>
      </c>
      <c r="I16112">
        <f>F16112-E16112</f>
        <v>142.80000000000001</v>
      </c>
      <c r="J16112">
        <f>I16112*100/F16112</f>
        <v>24.000000000000004</v>
      </c>
      <c r="K16112" t="str">
        <f>IF(E16112&lt;=200,"Budget",IF(E16112&lt;=500,"Mid Range","Premium"))</f>
        <v>Mid Range</v>
      </c>
    </row>
    <row r="16113" spans="1:11" x14ac:dyDescent="0.3">
      <c r="A16113" t="s">
        <v>3376</v>
      </c>
      <c r="B16113" t="s">
        <v>9</v>
      </c>
      <c r="C16113" t="s">
        <v>131</v>
      </c>
      <c r="D16113" t="s">
        <v>616</v>
      </c>
      <c r="E16113">
        <v>159.19999999999999</v>
      </c>
      <c r="F16113">
        <v>199</v>
      </c>
      <c r="G16113" t="s">
        <v>133</v>
      </c>
      <c r="H16113">
        <v>3.5</v>
      </c>
      <c r="I16113">
        <f>F16113-E16113</f>
        <v>39.800000000000011</v>
      </c>
      <c r="J16113">
        <f>I16113*100/F16113</f>
        <v>20.000000000000004</v>
      </c>
      <c r="K16113" t="str">
        <f>IF(E16113&lt;=200,"Budget",IF(E16113&lt;=500,"Mid Range","Premium"))</f>
        <v>Budget</v>
      </c>
    </row>
    <row r="16114" spans="1:11" x14ac:dyDescent="0.3">
      <c r="A16114" t="s">
        <v>16550</v>
      </c>
      <c r="B16114" t="s">
        <v>9</v>
      </c>
      <c r="C16114" t="s">
        <v>236</v>
      </c>
      <c r="D16114" t="s">
        <v>863</v>
      </c>
      <c r="E16114">
        <v>210</v>
      </c>
      <c r="F16114">
        <v>210</v>
      </c>
      <c r="G16114" t="s">
        <v>243</v>
      </c>
      <c r="H16114">
        <v>4.4000000000000004</v>
      </c>
      <c r="I16114">
        <f>F16114-E16114</f>
        <v>0</v>
      </c>
      <c r="J16114">
        <f>I16114*100/F16114</f>
        <v>0</v>
      </c>
      <c r="K16114" t="str">
        <f>IF(E16114&lt;=200,"Budget",IF(E16114&lt;=500,"Mid Range","Premium"))</f>
        <v>Mid Range</v>
      </c>
    </row>
    <row r="16115" spans="1:11" x14ac:dyDescent="0.3">
      <c r="A16115" t="s">
        <v>16551</v>
      </c>
      <c r="B16115" t="s">
        <v>50</v>
      </c>
      <c r="C16115" t="s">
        <v>51</v>
      </c>
      <c r="D16115" t="s">
        <v>3870</v>
      </c>
      <c r="E16115">
        <v>35</v>
      </c>
      <c r="F16115">
        <v>35</v>
      </c>
      <c r="G16115" t="s">
        <v>537</v>
      </c>
      <c r="H16115">
        <v>4.3</v>
      </c>
      <c r="I16115">
        <f>F16115-E16115</f>
        <v>0</v>
      </c>
      <c r="J16115">
        <f>I16115*100/F16115</f>
        <v>0</v>
      </c>
      <c r="K16115" t="str">
        <f>IF(E16115&lt;=200,"Budget",IF(E16115&lt;=500,"Mid Range","Premium"))</f>
        <v>Budget</v>
      </c>
    </row>
    <row r="16116" spans="1:11" x14ac:dyDescent="0.3">
      <c r="A16116" t="s">
        <v>16552</v>
      </c>
      <c r="B16116" t="s">
        <v>90</v>
      </c>
      <c r="C16116" t="s">
        <v>142</v>
      </c>
      <c r="D16116" t="s">
        <v>973</v>
      </c>
      <c r="E16116">
        <v>36.9</v>
      </c>
      <c r="F16116">
        <v>41</v>
      </c>
      <c r="G16116" t="s">
        <v>147</v>
      </c>
      <c r="H16116">
        <v>4.0999999999999996</v>
      </c>
      <c r="I16116">
        <f>F16116-E16116</f>
        <v>4.1000000000000014</v>
      </c>
      <c r="J16116">
        <f>I16116*100/F16116</f>
        <v>10.000000000000004</v>
      </c>
      <c r="K16116" t="str">
        <f>IF(E16116&lt;=200,"Budget",IF(E16116&lt;=500,"Mid Range","Premium"))</f>
        <v>Budget</v>
      </c>
    </row>
    <row r="16117" spans="1:11" x14ac:dyDescent="0.3">
      <c r="A16117" t="s">
        <v>6025</v>
      </c>
      <c r="B16117" t="s">
        <v>9</v>
      </c>
      <c r="C16117" t="s">
        <v>28</v>
      </c>
      <c r="D16117" t="s">
        <v>520</v>
      </c>
      <c r="E16117">
        <v>218.59</v>
      </c>
      <c r="F16117">
        <v>270</v>
      </c>
      <c r="G16117" t="s">
        <v>30</v>
      </c>
      <c r="H16117">
        <v>4.3</v>
      </c>
      <c r="I16117">
        <f>F16117-E16117</f>
        <v>51.41</v>
      </c>
      <c r="J16117">
        <f>I16117*100/F16117</f>
        <v>19.040740740740741</v>
      </c>
      <c r="K16117" t="str">
        <f>IF(E16117&lt;=200,"Budget",IF(E16117&lt;=500,"Mid Range","Premium"))</f>
        <v>Mid Range</v>
      </c>
    </row>
    <row r="16118" spans="1:11" x14ac:dyDescent="0.3">
      <c r="A16118" t="s">
        <v>16553</v>
      </c>
      <c r="B16118" t="s">
        <v>211</v>
      </c>
      <c r="C16118" t="s">
        <v>2201</v>
      </c>
      <c r="D16118" t="s">
        <v>1590</v>
      </c>
      <c r="E16118">
        <v>599</v>
      </c>
      <c r="F16118">
        <v>599</v>
      </c>
      <c r="G16118" t="s">
        <v>5674</v>
      </c>
      <c r="H16118">
        <v>1</v>
      </c>
      <c r="I16118">
        <f>F16118-E16118</f>
        <v>0</v>
      </c>
      <c r="J16118">
        <f>I16118*100/F16118</f>
        <v>0</v>
      </c>
      <c r="K16118" t="str">
        <f>IF(E16118&lt;=200,"Budget",IF(E16118&lt;=500,"Mid Range","Premium"))</f>
        <v>Premium</v>
      </c>
    </row>
    <row r="16119" spans="1:11" x14ac:dyDescent="0.3">
      <c r="A16119" t="s">
        <v>16554</v>
      </c>
      <c r="B16119" t="s">
        <v>19</v>
      </c>
      <c r="C16119" t="s">
        <v>1316</v>
      </c>
      <c r="D16119" t="s">
        <v>353</v>
      </c>
      <c r="E16119">
        <v>275.08</v>
      </c>
      <c r="F16119">
        <v>299</v>
      </c>
      <c r="G16119" t="s">
        <v>2253</v>
      </c>
      <c r="H16119">
        <v>3.7</v>
      </c>
      <c r="I16119">
        <f>F16119-E16119</f>
        <v>23.920000000000016</v>
      </c>
      <c r="J16119">
        <f>I16119*100/F16119</f>
        <v>8.0000000000000053</v>
      </c>
      <c r="K16119" t="str">
        <f>IF(E16119&lt;=200,"Budget",IF(E16119&lt;=500,"Mid Range","Premium"))</f>
        <v>Mid Range</v>
      </c>
    </row>
    <row r="16120" spans="1:11" x14ac:dyDescent="0.3">
      <c r="A16120" t="s">
        <v>3451</v>
      </c>
      <c r="B16120" t="s">
        <v>9</v>
      </c>
      <c r="C16120" t="s">
        <v>36</v>
      </c>
      <c r="D16120" t="s">
        <v>696</v>
      </c>
      <c r="E16120">
        <v>393.75</v>
      </c>
      <c r="F16120">
        <v>525</v>
      </c>
      <c r="G16120" t="s">
        <v>71</v>
      </c>
      <c r="H16120">
        <v>5</v>
      </c>
      <c r="I16120">
        <f>F16120-E16120</f>
        <v>131.25</v>
      </c>
      <c r="J16120">
        <f>I16120*100/F16120</f>
        <v>25</v>
      </c>
      <c r="K16120" t="str">
        <f>IF(E16120&lt;=200,"Budget",IF(E16120&lt;=500,"Mid Range","Premium"))</f>
        <v>Mid Range</v>
      </c>
    </row>
    <row r="16121" spans="1:11" x14ac:dyDescent="0.3">
      <c r="A16121" t="s">
        <v>16555</v>
      </c>
      <c r="B16121" t="s">
        <v>107</v>
      </c>
      <c r="C16121" t="s">
        <v>187</v>
      </c>
      <c r="D16121" t="s">
        <v>1804</v>
      </c>
      <c r="E16121">
        <v>50</v>
      </c>
      <c r="F16121">
        <v>50</v>
      </c>
      <c r="G16121" t="s">
        <v>189</v>
      </c>
      <c r="H16121">
        <v>3.9</v>
      </c>
      <c r="I16121">
        <f>F16121-E16121</f>
        <v>0</v>
      </c>
      <c r="J16121">
        <f>I16121*100/F16121</f>
        <v>0</v>
      </c>
      <c r="K16121" t="str">
        <f>IF(E16121&lt;=200,"Budget",IF(E16121&lt;=500,"Mid Range","Premium"))</f>
        <v>Budget</v>
      </c>
    </row>
    <row r="16122" spans="1:11" x14ac:dyDescent="0.3">
      <c r="A16122" t="s">
        <v>6169</v>
      </c>
      <c r="B16122" t="s">
        <v>50</v>
      </c>
      <c r="C16122" t="s">
        <v>95</v>
      </c>
      <c r="D16122" t="s">
        <v>975</v>
      </c>
      <c r="E16122">
        <v>49</v>
      </c>
      <c r="F16122">
        <v>70</v>
      </c>
      <c r="G16122" t="s">
        <v>947</v>
      </c>
      <c r="H16122">
        <v>3.9</v>
      </c>
      <c r="I16122">
        <f>F16122-E16122</f>
        <v>21</v>
      </c>
      <c r="J16122">
        <f>I16122*100/F16122</f>
        <v>30</v>
      </c>
      <c r="K16122" t="str">
        <f>IF(E16122&lt;=200,"Budget",IF(E16122&lt;=500,"Mid Range","Premium"))</f>
        <v>Budget</v>
      </c>
    </row>
    <row r="16123" spans="1:11" x14ac:dyDescent="0.3">
      <c r="A16123" t="s">
        <v>16556</v>
      </c>
      <c r="B16123" t="s">
        <v>90</v>
      </c>
      <c r="C16123" t="s">
        <v>142</v>
      </c>
      <c r="D16123" t="s">
        <v>832</v>
      </c>
      <c r="E16123">
        <v>42</v>
      </c>
      <c r="F16123">
        <v>56</v>
      </c>
      <c r="G16123" t="s">
        <v>396</v>
      </c>
      <c r="H16123">
        <v>4.4000000000000004</v>
      </c>
      <c r="I16123">
        <f>F16123-E16123</f>
        <v>14</v>
      </c>
      <c r="J16123">
        <f>I16123*100/F16123</f>
        <v>25</v>
      </c>
      <c r="K16123" t="str">
        <f>IF(E16123&lt;=200,"Budget",IF(E16123&lt;=500,"Mid Range","Premium"))</f>
        <v>Budget</v>
      </c>
    </row>
    <row r="16124" spans="1:11" x14ac:dyDescent="0.3">
      <c r="A16124" t="s">
        <v>4594</v>
      </c>
      <c r="B16124" t="s">
        <v>107</v>
      </c>
      <c r="C16124" t="s">
        <v>205</v>
      </c>
      <c r="D16124" t="s">
        <v>1065</v>
      </c>
      <c r="E16124">
        <v>104.5</v>
      </c>
      <c r="F16124">
        <v>110</v>
      </c>
      <c r="G16124" t="s">
        <v>470</v>
      </c>
      <c r="H16124">
        <v>3.9</v>
      </c>
      <c r="I16124">
        <f>F16124-E16124</f>
        <v>5.5</v>
      </c>
      <c r="J16124">
        <f>I16124*100/F16124</f>
        <v>5</v>
      </c>
      <c r="K16124" t="str">
        <f>IF(E16124&lt;=200,"Budget",IF(E16124&lt;=500,"Mid Range","Premium"))</f>
        <v>Budget</v>
      </c>
    </row>
    <row r="16125" spans="1:11" x14ac:dyDescent="0.3">
      <c r="A16125" t="s">
        <v>16557</v>
      </c>
      <c r="B16125" t="s">
        <v>107</v>
      </c>
      <c r="C16125" t="s">
        <v>229</v>
      </c>
      <c r="D16125" t="s">
        <v>3675</v>
      </c>
      <c r="E16125">
        <v>120</v>
      </c>
      <c r="F16125">
        <v>200</v>
      </c>
      <c r="G16125" t="s">
        <v>231</v>
      </c>
      <c r="H16125">
        <v>5</v>
      </c>
      <c r="I16125">
        <f>F16125-E16125</f>
        <v>80</v>
      </c>
      <c r="J16125">
        <f>I16125*100/F16125</f>
        <v>40</v>
      </c>
      <c r="K16125" t="str">
        <f>IF(E16125&lt;=200,"Budget",IF(E16125&lt;=500,"Mid Range","Premium"))</f>
        <v>Budget</v>
      </c>
    </row>
    <row r="16126" spans="1:11" x14ac:dyDescent="0.3">
      <c r="A16126" t="s">
        <v>16558</v>
      </c>
      <c r="B16126" t="s">
        <v>14</v>
      </c>
      <c r="C16126" t="s">
        <v>454</v>
      </c>
      <c r="D16126" t="s">
        <v>1410</v>
      </c>
      <c r="E16126">
        <v>30</v>
      </c>
      <c r="F16126">
        <v>52</v>
      </c>
      <c r="G16126" t="s">
        <v>456</v>
      </c>
      <c r="H16126">
        <v>3.9</v>
      </c>
      <c r="I16126">
        <f>F16126-E16126</f>
        <v>22</v>
      </c>
      <c r="J16126">
        <f>I16126*100/F16126</f>
        <v>42.307692307692307</v>
      </c>
      <c r="K16126" t="str">
        <f>IF(E16126&lt;=200,"Budget",IF(E16126&lt;=500,"Mid Range","Premium"))</f>
        <v>Budget</v>
      </c>
    </row>
    <row r="16127" spans="1:11" x14ac:dyDescent="0.3">
      <c r="A16127" t="s">
        <v>650</v>
      </c>
      <c r="B16127" t="s">
        <v>14</v>
      </c>
      <c r="C16127" t="s">
        <v>15</v>
      </c>
      <c r="D16127" t="s">
        <v>651</v>
      </c>
      <c r="E16127">
        <v>259</v>
      </c>
      <c r="F16127">
        <v>340</v>
      </c>
      <c r="G16127" t="s">
        <v>140</v>
      </c>
      <c r="H16127">
        <v>4.2</v>
      </c>
      <c r="I16127">
        <f>F16127-E16127</f>
        <v>81</v>
      </c>
      <c r="J16127">
        <f>I16127*100/F16127</f>
        <v>23.823529411764707</v>
      </c>
      <c r="K16127" t="str">
        <f>IF(E16127&lt;=200,"Budget",IF(E16127&lt;=500,"Mid Range","Premium"))</f>
        <v>Mid Range</v>
      </c>
    </row>
    <row r="16128" spans="1:11" x14ac:dyDescent="0.3">
      <c r="A16128" t="s">
        <v>16559</v>
      </c>
      <c r="B16128" t="s">
        <v>19</v>
      </c>
      <c r="C16128" t="s">
        <v>46</v>
      </c>
      <c r="D16128" t="s">
        <v>770</v>
      </c>
      <c r="E16128">
        <v>69</v>
      </c>
      <c r="F16128">
        <v>99</v>
      </c>
      <c r="G16128" t="s">
        <v>48</v>
      </c>
      <c r="H16128">
        <v>4.0999999999999996</v>
      </c>
      <c r="I16128">
        <f>F16128-E16128</f>
        <v>30</v>
      </c>
      <c r="J16128">
        <f>I16128*100/F16128</f>
        <v>30.303030303030305</v>
      </c>
      <c r="K16128" t="str">
        <f>IF(E16128&lt;=200,"Budget",IF(E16128&lt;=500,"Mid Range","Premium"))</f>
        <v>Budget</v>
      </c>
    </row>
    <row r="16129" spans="1:11" x14ac:dyDescent="0.3">
      <c r="A16129" t="s">
        <v>14655</v>
      </c>
      <c r="B16129" t="s">
        <v>107</v>
      </c>
      <c r="C16129" t="s">
        <v>261</v>
      </c>
      <c r="D16129" t="s">
        <v>1427</v>
      </c>
      <c r="E16129">
        <v>10</v>
      </c>
      <c r="F16129">
        <v>10</v>
      </c>
      <c r="G16129" t="s">
        <v>263</v>
      </c>
      <c r="H16129">
        <v>4</v>
      </c>
      <c r="I16129">
        <f>F16129-E16129</f>
        <v>0</v>
      </c>
      <c r="J16129">
        <f>I16129*100/F16129</f>
        <v>0</v>
      </c>
      <c r="K16129" t="str">
        <f>IF(E16129&lt;=200,"Budget",IF(E16129&lt;=500,"Mid Range","Premium"))</f>
        <v>Budget</v>
      </c>
    </row>
    <row r="16130" spans="1:11" x14ac:dyDescent="0.3">
      <c r="A16130" t="s">
        <v>16560</v>
      </c>
      <c r="B16130" t="s">
        <v>90</v>
      </c>
      <c r="C16130" t="s">
        <v>610</v>
      </c>
      <c r="D16130" t="s">
        <v>1102</v>
      </c>
      <c r="E16130">
        <v>96</v>
      </c>
      <c r="F16130">
        <v>120</v>
      </c>
      <c r="G16130" t="s">
        <v>622</v>
      </c>
      <c r="H16130">
        <v>4.2</v>
      </c>
      <c r="I16130">
        <f>F16130-E16130</f>
        <v>24</v>
      </c>
      <c r="J16130">
        <f>I16130*100/F16130</f>
        <v>20</v>
      </c>
      <c r="K16130" t="str">
        <f>IF(E16130&lt;=200,"Budget",IF(E16130&lt;=500,"Mid Range","Premium"))</f>
        <v>Budget</v>
      </c>
    </row>
    <row r="16131" spans="1:11" x14ac:dyDescent="0.3">
      <c r="A16131" t="s">
        <v>16561</v>
      </c>
      <c r="B16131" t="s">
        <v>9</v>
      </c>
      <c r="C16131" t="s">
        <v>10</v>
      </c>
      <c r="D16131" t="s">
        <v>1249</v>
      </c>
      <c r="E16131">
        <v>425</v>
      </c>
      <c r="F16131">
        <v>425</v>
      </c>
      <c r="G16131" t="s">
        <v>44</v>
      </c>
      <c r="H16131">
        <v>4.5</v>
      </c>
      <c r="I16131">
        <f>F16131-E16131</f>
        <v>0</v>
      </c>
      <c r="J16131">
        <f>I16131*100/F16131</f>
        <v>0</v>
      </c>
      <c r="K16131" t="str">
        <f>IF(E16131&lt;=200,"Budget",IF(E16131&lt;=500,"Mid Range","Premium"))</f>
        <v>Mid Range</v>
      </c>
    </row>
    <row r="16132" spans="1:11" x14ac:dyDescent="0.3">
      <c r="A16132" t="s">
        <v>1674</v>
      </c>
      <c r="B16132" t="s">
        <v>9</v>
      </c>
      <c r="C16132" t="s">
        <v>10</v>
      </c>
      <c r="D16132" t="s">
        <v>520</v>
      </c>
      <c r="E16132">
        <v>540</v>
      </c>
      <c r="F16132">
        <v>675</v>
      </c>
      <c r="G16132" t="s">
        <v>44</v>
      </c>
      <c r="H16132">
        <v>4.0999999999999996</v>
      </c>
      <c r="I16132">
        <f>F16132-E16132</f>
        <v>135</v>
      </c>
      <c r="J16132">
        <f>I16132*100/F16132</f>
        <v>20</v>
      </c>
      <c r="K16132" t="str">
        <f>IF(E16132&lt;=200,"Budget",IF(E16132&lt;=500,"Mid Range","Premium"))</f>
        <v>Premium</v>
      </c>
    </row>
    <row r="16133" spans="1:11" x14ac:dyDescent="0.3">
      <c r="A16133" t="s">
        <v>16562</v>
      </c>
      <c r="B16133" t="s">
        <v>50</v>
      </c>
      <c r="C16133" t="s">
        <v>86</v>
      </c>
      <c r="D16133" t="s">
        <v>8444</v>
      </c>
      <c r="E16133">
        <v>195</v>
      </c>
      <c r="F16133">
        <v>195</v>
      </c>
      <c r="G16133" t="s">
        <v>989</v>
      </c>
      <c r="H16133">
        <v>4.5</v>
      </c>
      <c r="I16133">
        <f>F16133-E16133</f>
        <v>0</v>
      </c>
      <c r="J16133">
        <f>I16133*100/F16133</f>
        <v>0</v>
      </c>
      <c r="K16133" t="str">
        <f>IF(E16133&lt;=200,"Budget",IF(E16133&lt;=500,"Mid Range","Premium"))</f>
        <v>Budget</v>
      </c>
    </row>
    <row r="16134" spans="1:11" x14ac:dyDescent="0.3">
      <c r="A16134" t="s">
        <v>16563</v>
      </c>
      <c r="B16134" t="s">
        <v>9</v>
      </c>
      <c r="C16134" t="s">
        <v>151</v>
      </c>
      <c r="D16134" t="s">
        <v>980</v>
      </c>
      <c r="E16134">
        <v>299</v>
      </c>
      <c r="F16134">
        <v>299</v>
      </c>
      <c r="G16134" t="s">
        <v>2125</v>
      </c>
      <c r="H16134">
        <v>1</v>
      </c>
      <c r="I16134">
        <f>F16134-E16134</f>
        <v>0</v>
      </c>
      <c r="J16134">
        <f>I16134*100/F16134</f>
        <v>0</v>
      </c>
      <c r="K16134" t="str">
        <f>IF(E16134&lt;=200,"Budget",IF(E16134&lt;=500,"Mid Range","Premium"))</f>
        <v>Mid Range</v>
      </c>
    </row>
    <row r="16135" spans="1:11" x14ac:dyDescent="0.3">
      <c r="A16135" t="s">
        <v>6463</v>
      </c>
      <c r="B16135" t="s">
        <v>19</v>
      </c>
      <c r="C16135" t="s">
        <v>32</v>
      </c>
      <c r="D16135" t="s">
        <v>61</v>
      </c>
      <c r="E16135">
        <v>550</v>
      </c>
      <c r="F16135">
        <v>550</v>
      </c>
      <c r="G16135" t="s">
        <v>62</v>
      </c>
      <c r="H16135">
        <v>4.3</v>
      </c>
      <c r="I16135">
        <f>F16135-E16135</f>
        <v>0</v>
      </c>
      <c r="J16135">
        <f>I16135*100/F16135</f>
        <v>0</v>
      </c>
      <c r="K16135" t="str">
        <f>IF(E16135&lt;=200,"Budget",IF(E16135&lt;=500,"Mid Range","Premium"))</f>
        <v>Premium</v>
      </c>
    </row>
    <row r="16136" spans="1:11" x14ac:dyDescent="0.3">
      <c r="A16136" t="s">
        <v>10251</v>
      </c>
      <c r="B16136" t="s">
        <v>107</v>
      </c>
      <c r="C16136" t="s">
        <v>153</v>
      </c>
      <c r="D16136" t="s">
        <v>668</v>
      </c>
      <c r="E16136">
        <v>23.75</v>
      </c>
      <c r="F16136">
        <v>25</v>
      </c>
      <c r="G16136" t="s">
        <v>155</v>
      </c>
      <c r="H16136">
        <v>4.3</v>
      </c>
      <c r="I16136">
        <f>F16136-E16136</f>
        <v>1.25</v>
      </c>
      <c r="J16136">
        <f>I16136*100/F16136</f>
        <v>5</v>
      </c>
      <c r="K16136" t="str">
        <f>IF(E16136&lt;=200,"Budget",IF(E16136&lt;=500,"Mid Range","Premium"))</f>
        <v>Budget</v>
      </c>
    </row>
    <row r="16137" spans="1:11" x14ac:dyDescent="0.3">
      <c r="A16137" t="s">
        <v>16564</v>
      </c>
      <c r="B16137" t="s">
        <v>19</v>
      </c>
      <c r="C16137" t="s">
        <v>46</v>
      </c>
      <c r="D16137" t="s">
        <v>431</v>
      </c>
      <c r="E16137">
        <v>149</v>
      </c>
      <c r="F16137">
        <v>219</v>
      </c>
      <c r="G16137" t="s">
        <v>771</v>
      </c>
      <c r="H16137">
        <v>3.8</v>
      </c>
      <c r="I16137">
        <f>F16137-E16137</f>
        <v>70</v>
      </c>
      <c r="J16137">
        <f>I16137*100/F16137</f>
        <v>31.963470319634702</v>
      </c>
      <c r="K16137" t="str">
        <f>IF(E16137&lt;=200,"Budget",IF(E16137&lt;=500,"Mid Range","Premium"))</f>
        <v>Budget</v>
      </c>
    </row>
    <row r="16138" spans="1:11" x14ac:dyDescent="0.3">
      <c r="A16138" t="s">
        <v>16565</v>
      </c>
      <c r="B16138" t="s">
        <v>107</v>
      </c>
      <c r="C16138" t="s">
        <v>205</v>
      </c>
      <c r="D16138" t="s">
        <v>686</v>
      </c>
      <c r="E16138">
        <v>33.6</v>
      </c>
      <c r="F16138">
        <v>50</v>
      </c>
      <c r="G16138" t="s">
        <v>382</v>
      </c>
      <c r="H16138">
        <v>4</v>
      </c>
      <c r="I16138">
        <f>F16138-E16138</f>
        <v>16.399999999999999</v>
      </c>
      <c r="J16138">
        <f>I16138*100/F16138</f>
        <v>32.799999999999997</v>
      </c>
      <c r="K16138" t="str">
        <f>IF(E16138&lt;=200,"Budget",IF(E16138&lt;=500,"Mid Range","Premium"))</f>
        <v>Budget</v>
      </c>
    </row>
    <row r="16139" spans="1:11" x14ac:dyDescent="0.3">
      <c r="A16139" t="s">
        <v>13895</v>
      </c>
      <c r="B16139" t="s">
        <v>90</v>
      </c>
      <c r="C16139" t="s">
        <v>610</v>
      </c>
      <c r="D16139" t="s">
        <v>781</v>
      </c>
      <c r="E16139">
        <v>93.5</v>
      </c>
      <c r="F16139">
        <v>110</v>
      </c>
      <c r="G16139" t="s">
        <v>1211</v>
      </c>
      <c r="H16139">
        <v>4.4000000000000004</v>
      </c>
      <c r="I16139">
        <f>F16139-E16139</f>
        <v>16.5</v>
      </c>
      <c r="J16139">
        <f>I16139*100/F16139</f>
        <v>15</v>
      </c>
      <c r="K16139" t="str">
        <f>IF(E16139&lt;=200,"Budget",IF(E16139&lt;=500,"Mid Range","Premium"))</f>
        <v>Budget</v>
      </c>
    </row>
    <row r="16140" spans="1:11" x14ac:dyDescent="0.3">
      <c r="A16140" t="s">
        <v>6021</v>
      </c>
      <c r="B16140" t="s">
        <v>90</v>
      </c>
      <c r="C16140" t="s">
        <v>142</v>
      </c>
      <c r="D16140" t="s">
        <v>146</v>
      </c>
      <c r="E16140">
        <v>78</v>
      </c>
      <c r="F16140">
        <v>78</v>
      </c>
      <c r="G16140" t="s">
        <v>147</v>
      </c>
      <c r="H16140">
        <v>4.2</v>
      </c>
      <c r="I16140">
        <f>F16140-E16140</f>
        <v>0</v>
      </c>
      <c r="J16140">
        <f>I16140*100/F16140</f>
        <v>0</v>
      </c>
      <c r="K16140" t="str">
        <f>IF(E16140&lt;=200,"Budget",IF(E16140&lt;=500,"Mid Range","Premium"))</f>
        <v>Budget</v>
      </c>
    </row>
    <row r="16141" spans="1:11" x14ac:dyDescent="0.3">
      <c r="A16141" t="s">
        <v>16566</v>
      </c>
      <c r="B16141" t="s">
        <v>9</v>
      </c>
      <c r="C16141" t="s">
        <v>28</v>
      </c>
      <c r="D16141" t="s">
        <v>2765</v>
      </c>
      <c r="E16141">
        <v>250.75</v>
      </c>
      <c r="F16141">
        <v>295</v>
      </c>
      <c r="G16141" t="s">
        <v>30</v>
      </c>
      <c r="H16141">
        <v>3.5</v>
      </c>
      <c r="I16141">
        <f>F16141-E16141</f>
        <v>44.25</v>
      </c>
      <c r="J16141">
        <f>I16141*100/F16141</f>
        <v>15</v>
      </c>
      <c r="K16141" t="str">
        <f>IF(E16141&lt;=200,"Budget",IF(E16141&lt;=500,"Mid Range","Premium"))</f>
        <v>Mid Range</v>
      </c>
    </row>
    <row r="16142" spans="1:11" x14ac:dyDescent="0.3">
      <c r="A16142" t="s">
        <v>12000</v>
      </c>
      <c r="B16142" t="s">
        <v>90</v>
      </c>
      <c r="C16142" t="s">
        <v>610</v>
      </c>
      <c r="D16142" t="s">
        <v>143</v>
      </c>
      <c r="E16142">
        <v>179</v>
      </c>
      <c r="F16142">
        <v>199</v>
      </c>
      <c r="G16142" t="s">
        <v>266</v>
      </c>
      <c r="H16142">
        <v>4.0999999999999996</v>
      </c>
      <c r="I16142">
        <f>F16142-E16142</f>
        <v>20</v>
      </c>
      <c r="J16142">
        <f>I16142*100/F16142</f>
        <v>10.050251256281408</v>
      </c>
      <c r="K16142" t="str">
        <f>IF(E16142&lt;=200,"Budget",IF(E16142&lt;=500,"Mid Range","Premium"))</f>
        <v>Budget</v>
      </c>
    </row>
    <row r="16143" spans="1:11" x14ac:dyDescent="0.3">
      <c r="A16143" t="s">
        <v>8815</v>
      </c>
      <c r="B16143" t="s">
        <v>121</v>
      </c>
      <c r="C16143" t="s">
        <v>135</v>
      </c>
      <c r="D16143" t="s">
        <v>1039</v>
      </c>
      <c r="E16143">
        <v>442</v>
      </c>
      <c r="F16143">
        <v>520</v>
      </c>
      <c r="G16143" t="s">
        <v>343</v>
      </c>
      <c r="H16143">
        <v>4.2</v>
      </c>
      <c r="I16143">
        <f>F16143-E16143</f>
        <v>78</v>
      </c>
      <c r="J16143">
        <f>I16143*100/F16143</f>
        <v>15</v>
      </c>
      <c r="K16143" t="str">
        <f>IF(E16143&lt;=200,"Budget",IF(E16143&lt;=500,"Mid Range","Premium"))</f>
        <v>Mid Range</v>
      </c>
    </row>
    <row r="16144" spans="1:11" x14ac:dyDescent="0.3">
      <c r="A16144" t="s">
        <v>16567</v>
      </c>
      <c r="B16144" t="s">
        <v>14</v>
      </c>
      <c r="C16144" t="s">
        <v>165</v>
      </c>
      <c r="D16144" t="s">
        <v>3888</v>
      </c>
      <c r="E16144">
        <v>129</v>
      </c>
      <c r="F16144">
        <v>170</v>
      </c>
      <c r="G16144" t="s">
        <v>293</v>
      </c>
      <c r="H16144">
        <v>3</v>
      </c>
      <c r="I16144">
        <f>F16144-E16144</f>
        <v>41</v>
      </c>
      <c r="J16144">
        <f>I16144*100/F16144</f>
        <v>24.117647058823529</v>
      </c>
      <c r="K16144" t="str">
        <f>IF(E16144&lt;=200,"Budget",IF(E16144&lt;=500,"Mid Range","Premium"))</f>
        <v>Budget</v>
      </c>
    </row>
    <row r="16145" spans="1:11" x14ac:dyDescent="0.3">
      <c r="A16145" t="s">
        <v>16568</v>
      </c>
      <c r="B16145" t="s">
        <v>19</v>
      </c>
      <c r="C16145" t="s">
        <v>24</v>
      </c>
      <c r="D16145" t="s">
        <v>104</v>
      </c>
      <c r="E16145">
        <v>199</v>
      </c>
      <c r="F16145">
        <v>225</v>
      </c>
      <c r="G16145" t="s">
        <v>523</v>
      </c>
      <c r="H16145">
        <v>3.7</v>
      </c>
      <c r="I16145">
        <f>F16145-E16145</f>
        <v>26</v>
      </c>
      <c r="J16145">
        <f>I16145*100/F16145</f>
        <v>11.555555555555555</v>
      </c>
      <c r="K16145" t="str">
        <f>IF(E16145&lt;=200,"Budget",IF(E16145&lt;=500,"Mid Range","Premium"))</f>
        <v>Budget</v>
      </c>
    </row>
    <row r="16146" spans="1:11" x14ac:dyDescent="0.3">
      <c r="A16146" t="s">
        <v>16569</v>
      </c>
      <c r="B16146" t="s">
        <v>19</v>
      </c>
      <c r="C16146" t="s">
        <v>64</v>
      </c>
      <c r="D16146" t="s">
        <v>14491</v>
      </c>
      <c r="E16146">
        <v>66</v>
      </c>
      <c r="F16146">
        <v>72</v>
      </c>
      <c r="G16146" t="s">
        <v>66</v>
      </c>
      <c r="H16146">
        <v>4.2</v>
      </c>
      <c r="I16146">
        <f>F16146-E16146</f>
        <v>6</v>
      </c>
      <c r="J16146">
        <f>I16146*100/F16146</f>
        <v>8.3333333333333339</v>
      </c>
      <c r="K16146" t="str">
        <f>IF(E16146&lt;=200,"Budget",IF(E16146&lt;=500,"Mid Range","Premium"))</f>
        <v>Budget</v>
      </c>
    </row>
    <row r="16147" spans="1:11" x14ac:dyDescent="0.3">
      <c r="A16147" t="s">
        <v>16570</v>
      </c>
      <c r="B16147" t="s">
        <v>50</v>
      </c>
      <c r="C16147" t="s">
        <v>95</v>
      </c>
      <c r="D16147" t="s">
        <v>2099</v>
      </c>
      <c r="E16147">
        <v>100</v>
      </c>
      <c r="F16147">
        <v>100</v>
      </c>
      <c r="G16147" t="s">
        <v>587</v>
      </c>
      <c r="H16147">
        <v>4.5</v>
      </c>
      <c r="I16147">
        <f>F16147-E16147</f>
        <v>0</v>
      </c>
      <c r="J16147">
        <f>I16147*100/F16147</f>
        <v>0</v>
      </c>
      <c r="K16147" t="str">
        <f>IF(E16147&lt;=200,"Budget",IF(E16147&lt;=500,"Mid Range","Premium"))</f>
        <v>Budget</v>
      </c>
    </row>
    <row r="16148" spans="1:11" x14ac:dyDescent="0.3">
      <c r="A16148" t="s">
        <v>16571</v>
      </c>
      <c r="B16148" t="s">
        <v>50</v>
      </c>
      <c r="C16148" t="s">
        <v>95</v>
      </c>
      <c r="D16148" t="s">
        <v>7185</v>
      </c>
      <c r="E16148">
        <v>1290</v>
      </c>
      <c r="F16148">
        <v>1290</v>
      </c>
      <c r="G16148" t="s">
        <v>587</v>
      </c>
      <c r="H16148">
        <v>4.5</v>
      </c>
      <c r="I16148">
        <f>F16148-E16148</f>
        <v>0</v>
      </c>
      <c r="J16148">
        <f>I16148*100/F16148</f>
        <v>0</v>
      </c>
      <c r="K16148" t="str">
        <f>IF(E16148&lt;=200,"Budget",IF(E16148&lt;=500,"Mid Range","Premium"))</f>
        <v>Premium</v>
      </c>
    </row>
    <row r="16149" spans="1:11" x14ac:dyDescent="0.3">
      <c r="A16149" t="s">
        <v>16572</v>
      </c>
      <c r="B16149" t="s">
        <v>9</v>
      </c>
      <c r="C16149" t="s">
        <v>151</v>
      </c>
      <c r="D16149" t="s">
        <v>1469</v>
      </c>
      <c r="E16149">
        <v>367.54</v>
      </c>
      <c r="F16149">
        <v>499</v>
      </c>
      <c r="G16149" t="s">
        <v>198</v>
      </c>
      <c r="H16149">
        <v>4.5</v>
      </c>
      <c r="I16149">
        <f>F16149-E16149</f>
        <v>131.45999999999998</v>
      </c>
      <c r="J16149">
        <f>I16149*100/F16149</f>
        <v>26.344689378757511</v>
      </c>
      <c r="K16149" t="str">
        <f>IF(E16149&lt;=200,"Budget",IF(E16149&lt;=500,"Mid Range","Premium"))</f>
        <v>Mid Range</v>
      </c>
    </row>
    <row r="16150" spans="1:11" x14ac:dyDescent="0.3">
      <c r="A16150" t="s">
        <v>16573</v>
      </c>
      <c r="B16150" t="s">
        <v>9</v>
      </c>
      <c r="C16150" t="s">
        <v>36</v>
      </c>
      <c r="D16150" t="s">
        <v>29</v>
      </c>
      <c r="E16150">
        <v>260</v>
      </c>
      <c r="F16150">
        <v>260</v>
      </c>
      <c r="G16150" t="s">
        <v>333</v>
      </c>
      <c r="H16150">
        <v>4.4000000000000004</v>
      </c>
      <c r="I16150">
        <f>F16150-E16150</f>
        <v>0</v>
      </c>
      <c r="J16150">
        <f>I16150*100/F16150</f>
        <v>0</v>
      </c>
      <c r="K16150" t="str">
        <f>IF(E16150&lt;=200,"Budget",IF(E16150&lt;=500,"Mid Range","Premium"))</f>
        <v>Mid Range</v>
      </c>
    </row>
    <row r="16151" spans="1:11" x14ac:dyDescent="0.3">
      <c r="A16151" t="s">
        <v>16574</v>
      </c>
      <c r="B16151" t="s">
        <v>9</v>
      </c>
      <c r="C16151" t="s">
        <v>151</v>
      </c>
      <c r="D16151" t="s">
        <v>1496</v>
      </c>
      <c r="E16151">
        <v>123.75</v>
      </c>
      <c r="F16151">
        <v>165</v>
      </c>
      <c r="G16151" t="s">
        <v>198</v>
      </c>
      <c r="H16151">
        <v>3.8</v>
      </c>
      <c r="I16151">
        <f>F16151-E16151</f>
        <v>41.25</v>
      </c>
      <c r="J16151">
        <f>I16151*100/F16151</f>
        <v>25</v>
      </c>
      <c r="K16151" t="str">
        <f>IF(E16151&lt;=200,"Budget",IF(E16151&lt;=500,"Mid Range","Premium"))</f>
        <v>Budget</v>
      </c>
    </row>
    <row r="16152" spans="1:11" x14ac:dyDescent="0.3">
      <c r="A16152" t="s">
        <v>16575</v>
      </c>
      <c r="B16152" t="s">
        <v>9</v>
      </c>
      <c r="C16152" t="s">
        <v>10</v>
      </c>
      <c r="D16152" t="s">
        <v>945</v>
      </c>
      <c r="E16152">
        <v>134.9</v>
      </c>
      <c r="F16152">
        <v>190</v>
      </c>
      <c r="G16152" t="s">
        <v>44</v>
      </c>
      <c r="H16152">
        <v>4.0999999999999996</v>
      </c>
      <c r="I16152">
        <f>F16152-E16152</f>
        <v>55.099999999999994</v>
      </c>
      <c r="J16152">
        <f>I16152*100/F16152</f>
        <v>28.999999999999996</v>
      </c>
      <c r="K16152" t="str">
        <f>IF(E16152&lt;=200,"Budget",IF(E16152&lt;=500,"Mid Range","Premium"))</f>
        <v>Budget</v>
      </c>
    </row>
    <row r="16153" spans="1:11" x14ac:dyDescent="0.3">
      <c r="A16153" t="s">
        <v>16576</v>
      </c>
      <c r="B16153" t="s">
        <v>9</v>
      </c>
      <c r="C16153" t="s">
        <v>151</v>
      </c>
      <c r="D16153" t="s">
        <v>2213</v>
      </c>
      <c r="E16153">
        <v>250</v>
      </c>
      <c r="F16153">
        <v>250</v>
      </c>
      <c r="G16153" t="s">
        <v>2125</v>
      </c>
      <c r="H16153">
        <v>4</v>
      </c>
      <c r="I16153">
        <f>F16153-E16153</f>
        <v>0</v>
      </c>
      <c r="J16153">
        <f>I16153*100/F16153</f>
        <v>0</v>
      </c>
      <c r="K16153" t="str">
        <f>IF(E16153&lt;=200,"Budget",IF(E16153&lt;=500,"Mid Range","Premium"))</f>
        <v>Mid Range</v>
      </c>
    </row>
    <row r="16154" spans="1:11" x14ac:dyDescent="0.3">
      <c r="A16154" t="s">
        <v>16577</v>
      </c>
      <c r="B16154" t="s">
        <v>9</v>
      </c>
      <c r="C16154" t="s">
        <v>236</v>
      </c>
      <c r="D16154" t="s">
        <v>237</v>
      </c>
      <c r="E16154">
        <v>35</v>
      </c>
      <c r="F16154">
        <v>35</v>
      </c>
      <c r="G16154" t="s">
        <v>243</v>
      </c>
      <c r="H16154">
        <v>4.2</v>
      </c>
      <c r="I16154">
        <f>F16154-E16154</f>
        <v>0</v>
      </c>
      <c r="J16154">
        <f>I16154*100/F16154</f>
        <v>0</v>
      </c>
      <c r="K16154" t="str">
        <f>IF(E16154&lt;=200,"Budget",IF(E16154&lt;=500,"Mid Range","Premium"))</f>
        <v>Budget</v>
      </c>
    </row>
    <row r="16155" spans="1:11" x14ac:dyDescent="0.3">
      <c r="A16155" t="s">
        <v>16578</v>
      </c>
      <c r="B16155" t="s">
        <v>14</v>
      </c>
      <c r="C16155" t="s">
        <v>165</v>
      </c>
      <c r="D16155" t="s">
        <v>2851</v>
      </c>
      <c r="E16155">
        <v>329</v>
      </c>
      <c r="F16155">
        <v>599</v>
      </c>
      <c r="G16155" t="s">
        <v>293</v>
      </c>
      <c r="H16155">
        <v>3.6</v>
      </c>
      <c r="I16155">
        <f>F16155-E16155</f>
        <v>270</v>
      </c>
      <c r="J16155">
        <f>I16155*100/F16155</f>
        <v>45.075125208681136</v>
      </c>
      <c r="K16155" t="str">
        <f>IF(E16155&lt;=200,"Budget",IF(E16155&lt;=500,"Mid Range","Premium"))</f>
        <v>Mid Range</v>
      </c>
    </row>
    <row r="16156" spans="1:11" x14ac:dyDescent="0.3">
      <c r="A16156" t="s">
        <v>921</v>
      </c>
      <c r="B16156" t="s">
        <v>9</v>
      </c>
      <c r="C16156" t="s">
        <v>278</v>
      </c>
      <c r="D16156" t="s">
        <v>772</v>
      </c>
      <c r="E16156">
        <v>450</v>
      </c>
      <c r="F16156">
        <v>500</v>
      </c>
      <c r="G16156" t="s">
        <v>366</v>
      </c>
      <c r="H16156">
        <v>3.8</v>
      </c>
      <c r="I16156">
        <f>F16156-E16156</f>
        <v>50</v>
      </c>
      <c r="J16156">
        <f>I16156*100/F16156</f>
        <v>10</v>
      </c>
      <c r="K16156" t="str">
        <f>IF(E16156&lt;=200,"Budget",IF(E16156&lt;=500,"Mid Range","Premium"))</f>
        <v>Mid Range</v>
      </c>
    </row>
    <row r="16157" spans="1:11" x14ac:dyDescent="0.3">
      <c r="A16157" t="s">
        <v>16579</v>
      </c>
      <c r="B16157" t="s">
        <v>9</v>
      </c>
      <c r="C16157" t="s">
        <v>28</v>
      </c>
      <c r="D16157" t="s">
        <v>450</v>
      </c>
      <c r="E16157">
        <v>75</v>
      </c>
      <c r="F16157">
        <v>75</v>
      </c>
      <c r="G16157" t="s">
        <v>41</v>
      </c>
      <c r="H16157">
        <v>4.0999999999999996</v>
      </c>
      <c r="I16157">
        <f>F16157-E16157</f>
        <v>0</v>
      </c>
      <c r="J16157">
        <f>I16157*100/F16157</f>
        <v>0</v>
      </c>
      <c r="K16157" t="str">
        <f>IF(E16157&lt;=200,"Budget",IF(E16157&lt;=500,"Mid Range","Premium"))</f>
        <v>Budget</v>
      </c>
    </row>
    <row r="16158" spans="1:11" x14ac:dyDescent="0.3">
      <c r="A16158" t="s">
        <v>16580</v>
      </c>
      <c r="B16158" t="s">
        <v>19</v>
      </c>
      <c r="C16158" t="s">
        <v>24</v>
      </c>
      <c r="D16158" t="s">
        <v>1071</v>
      </c>
      <c r="E16158">
        <v>59</v>
      </c>
      <c r="F16158">
        <v>80</v>
      </c>
      <c r="G16158" t="s">
        <v>26</v>
      </c>
      <c r="H16158">
        <v>4</v>
      </c>
      <c r="I16158">
        <f>F16158-E16158</f>
        <v>21</v>
      </c>
      <c r="J16158">
        <f>I16158*100/F16158</f>
        <v>26.25</v>
      </c>
      <c r="K16158" t="str">
        <f>IF(E16158&lt;=200,"Budget",IF(E16158&lt;=500,"Mid Range","Premium"))</f>
        <v>Budget</v>
      </c>
    </row>
    <row r="16159" spans="1:11" x14ac:dyDescent="0.3">
      <c r="A16159" t="s">
        <v>16581</v>
      </c>
      <c r="B16159" t="s">
        <v>14</v>
      </c>
      <c r="C16159" t="s">
        <v>281</v>
      </c>
      <c r="D16159" t="s">
        <v>21</v>
      </c>
      <c r="E16159">
        <v>519</v>
      </c>
      <c r="F16159">
        <v>895</v>
      </c>
      <c r="G16159" t="s">
        <v>324</v>
      </c>
      <c r="H16159">
        <v>1</v>
      </c>
      <c r="I16159">
        <f>F16159-E16159</f>
        <v>376</v>
      </c>
      <c r="J16159">
        <f>I16159*100/F16159</f>
        <v>42.011173184357538</v>
      </c>
      <c r="K16159" t="str">
        <f>IF(E16159&lt;=200,"Budget",IF(E16159&lt;=500,"Mid Range","Premium"))</f>
        <v>Premium</v>
      </c>
    </row>
    <row r="16160" spans="1:11" x14ac:dyDescent="0.3">
      <c r="A16160" t="s">
        <v>13077</v>
      </c>
      <c r="B16160" t="s">
        <v>19</v>
      </c>
      <c r="C16160" t="s">
        <v>215</v>
      </c>
      <c r="D16160" t="s">
        <v>2290</v>
      </c>
      <c r="E16160">
        <v>80</v>
      </c>
      <c r="F16160">
        <v>81</v>
      </c>
      <c r="G16160" t="s">
        <v>217</v>
      </c>
      <c r="H16160">
        <v>3.9</v>
      </c>
      <c r="I16160">
        <f>F16160-E16160</f>
        <v>1</v>
      </c>
      <c r="J16160">
        <f>I16160*100/F16160</f>
        <v>1.2345679012345678</v>
      </c>
      <c r="K16160" t="str">
        <f>IF(E16160&lt;=200,"Budget",IF(E16160&lt;=500,"Mid Range","Premium"))</f>
        <v>Budget</v>
      </c>
    </row>
    <row r="16161" spans="1:11" x14ac:dyDescent="0.3">
      <c r="A16161" t="s">
        <v>8923</v>
      </c>
      <c r="B16161" t="s">
        <v>90</v>
      </c>
      <c r="C16161" t="s">
        <v>173</v>
      </c>
      <c r="D16161" t="s">
        <v>143</v>
      </c>
      <c r="E16161">
        <v>79</v>
      </c>
      <c r="F16161">
        <v>95</v>
      </c>
      <c r="G16161" t="s">
        <v>335</v>
      </c>
      <c r="H16161">
        <v>4.2</v>
      </c>
      <c r="I16161">
        <f>F16161-E16161</f>
        <v>16</v>
      </c>
      <c r="J16161">
        <f>I16161*100/F16161</f>
        <v>16.842105263157894</v>
      </c>
      <c r="K16161" t="str">
        <f>IF(E16161&lt;=200,"Budget",IF(E16161&lt;=500,"Mid Range","Premium"))</f>
        <v>Budget</v>
      </c>
    </row>
    <row r="16162" spans="1:11" x14ac:dyDescent="0.3">
      <c r="A16162" t="s">
        <v>16582</v>
      </c>
      <c r="B16162" t="s">
        <v>50</v>
      </c>
      <c r="C16162" t="s">
        <v>51</v>
      </c>
      <c r="D16162" t="s">
        <v>765</v>
      </c>
      <c r="E16162">
        <v>72</v>
      </c>
      <c r="F16162">
        <v>80</v>
      </c>
      <c r="G16162" t="s">
        <v>537</v>
      </c>
      <c r="H16162">
        <v>2.5</v>
      </c>
      <c r="I16162">
        <f>F16162-E16162</f>
        <v>8</v>
      </c>
      <c r="J16162">
        <f>I16162*100/F16162</f>
        <v>10</v>
      </c>
      <c r="K16162" t="str">
        <f>IF(E16162&lt;=200,"Budget",IF(E16162&lt;=500,"Mid Range","Premium"))</f>
        <v>Budget</v>
      </c>
    </row>
    <row r="16163" spans="1:11" x14ac:dyDescent="0.3">
      <c r="A16163" t="s">
        <v>4985</v>
      </c>
      <c r="B16163" t="s">
        <v>50</v>
      </c>
      <c r="C16163" t="s">
        <v>73</v>
      </c>
      <c r="D16163" t="s">
        <v>249</v>
      </c>
      <c r="E16163">
        <v>70</v>
      </c>
      <c r="F16163">
        <v>70</v>
      </c>
      <c r="G16163" t="s">
        <v>75</v>
      </c>
      <c r="H16163">
        <v>4.7</v>
      </c>
      <c r="I16163">
        <f>F16163-E16163</f>
        <v>0</v>
      </c>
      <c r="J16163">
        <f>I16163*100/F16163</f>
        <v>0</v>
      </c>
      <c r="K16163" t="str">
        <f>IF(E16163&lt;=200,"Budget",IF(E16163&lt;=500,"Mid Range","Premium"))</f>
        <v>Budget</v>
      </c>
    </row>
    <row r="16164" spans="1:11" x14ac:dyDescent="0.3">
      <c r="A16164" t="s">
        <v>7535</v>
      </c>
      <c r="B16164" t="s">
        <v>9</v>
      </c>
      <c r="C16164" t="s">
        <v>131</v>
      </c>
      <c r="D16164" t="s">
        <v>7536</v>
      </c>
      <c r="E16164">
        <v>209</v>
      </c>
      <c r="F16164">
        <v>220</v>
      </c>
      <c r="G16164" t="s">
        <v>133</v>
      </c>
      <c r="H16164">
        <v>3.9</v>
      </c>
      <c r="I16164">
        <f>F16164-E16164</f>
        <v>11</v>
      </c>
      <c r="J16164">
        <f>I16164*100/F16164</f>
        <v>5</v>
      </c>
      <c r="K16164" t="str">
        <f>IF(E16164&lt;=200,"Budget",IF(E16164&lt;=500,"Mid Range","Premium"))</f>
        <v>Mid Range</v>
      </c>
    </row>
    <row r="16165" spans="1:11" x14ac:dyDescent="0.3">
      <c r="A16165" t="s">
        <v>16583</v>
      </c>
      <c r="B16165" t="s">
        <v>50</v>
      </c>
      <c r="C16165" t="s">
        <v>55</v>
      </c>
      <c r="D16165" t="s">
        <v>1013</v>
      </c>
      <c r="E16165">
        <v>226.1</v>
      </c>
      <c r="F16165">
        <v>378</v>
      </c>
      <c r="G16165" t="s">
        <v>379</v>
      </c>
      <c r="H16165">
        <v>4.2</v>
      </c>
      <c r="I16165">
        <f>F16165-E16165</f>
        <v>151.9</v>
      </c>
      <c r="J16165">
        <f>I16165*100/F16165</f>
        <v>40.185185185185183</v>
      </c>
      <c r="K16165" t="str">
        <f>IF(E16165&lt;=200,"Budget",IF(E16165&lt;=500,"Mid Range","Premium"))</f>
        <v>Mid Range</v>
      </c>
    </row>
    <row r="16166" spans="1:11" x14ac:dyDescent="0.3">
      <c r="A16166" t="s">
        <v>13544</v>
      </c>
      <c r="B16166" t="s">
        <v>107</v>
      </c>
      <c r="C16166" t="s">
        <v>261</v>
      </c>
      <c r="D16166" t="s">
        <v>692</v>
      </c>
      <c r="E16166">
        <v>15</v>
      </c>
      <c r="F16166">
        <v>15</v>
      </c>
      <c r="G16166" t="s">
        <v>680</v>
      </c>
      <c r="H16166">
        <v>4.3</v>
      </c>
      <c r="I16166">
        <f>F16166-E16166</f>
        <v>0</v>
      </c>
      <c r="J16166">
        <f>I16166*100/F16166</f>
        <v>0</v>
      </c>
      <c r="K16166" t="str">
        <f>IF(E16166&lt;=200,"Budget",IF(E16166&lt;=500,"Mid Range","Premium"))</f>
        <v>Budget</v>
      </c>
    </row>
    <row r="16167" spans="1:11" x14ac:dyDescent="0.3">
      <c r="A16167" t="s">
        <v>13492</v>
      </c>
      <c r="B16167" t="s">
        <v>9</v>
      </c>
      <c r="C16167" t="s">
        <v>28</v>
      </c>
      <c r="D16167" t="s">
        <v>448</v>
      </c>
      <c r="E16167">
        <v>150</v>
      </c>
      <c r="F16167">
        <v>150</v>
      </c>
      <c r="G16167" t="s">
        <v>30</v>
      </c>
      <c r="H16167">
        <v>4.3</v>
      </c>
      <c r="I16167">
        <f>F16167-E16167</f>
        <v>0</v>
      </c>
      <c r="J16167">
        <f>I16167*100/F16167</f>
        <v>0</v>
      </c>
      <c r="K16167" t="str">
        <f>IF(E16167&lt;=200,"Budget",IF(E16167&lt;=500,"Mid Range","Premium"))</f>
        <v>Budget</v>
      </c>
    </row>
    <row r="16168" spans="1:11" x14ac:dyDescent="0.3">
      <c r="A16168" t="s">
        <v>16584</v>
      </c>
      <c r="B16168" t="s">
        <v>14</v>
      </c>
      <c r="C16168" t="s">
        <v>454</v>
      </c>
      <c r="D16168" t="s">
        <v>1989</v>
      </c>
      <c r="E16168">
        <v>55</v>
      </c>
      <c r="F16168">
        <v>56</v>
      </c>
      <c r="G16168" t="s">
        <v>1783</v>
      </c>
      <c r="H16168">
        <v>4.4000000000000004</v>
      </c>
      <c r="I16168">
        <f>F16168-E16168</f>
        <v>1</v>
      </c>
      <c r="J16168">
        <f>I16168*100/F16168</f>
        <v>1.7857142857142858</v>
      </c>
      <c r="K16168" t="str">
        <f>IF(E16168&lt;=200,"Budget",IF(E16168&lt;=500,"Mid Range","Premium"))</f>
        <v>Budget</v>
      </c>
    </row>
    <row r="16169" spans="1:11" x14ac:dyDescent="0.3">
      <c r="A16169" t="s">
        <v>16585</v>
      </c>
      <c r="B16169" t="s">
        <v>211</v>
      </c>
      <c r="C16169" t="s">
        <v>326</v>
      </c>
      <c r="D16169" t="s">
        <v>534</v>
      </c>
      <c r="E16169">
        <v>140</v>
      </c>
      <c r="F16169">
        <v>140</v>
      </c>
      <c r="G16169" t="s">
        <v>328</v>
      </c>
      <c r="H16169">
        <v>3.4</v>
      </c>
      <c r="I16169">
        <f>F16169-E16169</f>
        <v>0</v>
      </c>
      <c r="J16169">
        <f>I16169*100/F16169</f>
        <v>0</v>
      </c>
      <c r="K16169" t="str">
        <f>IF(E16169&lt;=200,"Budget",IF(E16169&lt;=500,"Mid Range","Premium"))</f>
        <v>Budget</v>
      </c>
    </row>
    <row r="16170" spans="1:11" x14ac:dyDescent="0.3">
      <c r="A16170" t="s">
        <v>16586</v>
      </c>
      <c r="B16170" t="s">
        <v>211</v>
      </c>
      <c r="C16170" t="s">
        <v>302</v>
      </c>
      <c r="D16170" t="s">
        <v>1251</v>
      </c>
      <c r="E16170">
        <v>412.8</v>
      </c>
      <c r="F16170">
        <v>430</v>
      </c>
      <c r="G16170" t="s">
        <v>521</v>
      </c>
      <c r="H16170">
        <v>4.5999999999999996</v>
      </c>
      <c r="I16170">
        <f>F16170-E16170</f>
        <v>17.199999999999989</v>
      </c>
      <c r="J16170">
        <f>I16170*100/F16170</f>
        <v>3.9999999999999973</v>
      </c>
      <c r="K16170" t="str">
        <f>IF(E16170&lt;=200,"Budget",IF(E16170&lt;=500,"Mid Range","Premium"))</f>
        <v>Mid Range</v>
      </c>
    </row>
    <row r="16171" spans="1:11" x14ac:dyDescent="0.3">
      <c r="A16171" t="s">
        <v>16587</v>
      </c>
      <c r="B16171" t="s">
        <v>90</v>
      </c>
      <c r="C16171" t="s">
        <v>305</v>
      </c>
      <c r="D16171" t="s">
        <v>11203</v>
      </c>
      <c r="E16171">
        <v>340</v>
      </c>
      <c r="F16171">
        <v>340</v>
      </c>
      <c r="G16171" t="s">
        <v>307</v>
      </c>
      <c r="H16171">
        <v>5</v>
      </c>
      <c r="I16171">
        <f>F16171-E16171</f>
        <v>0</v>
      </c>
      <c r="J16171">
        <f>I16171*100/F16171</f>
        <v>0</v>
      </c>
      <c r="K16171" t="str">
        <f>IF(E16171&lt;=200,"Budget",IF(E16171&lt;=500,"Mid Range","Premium"))</f>
        <v>Mid Range</v>
      </c>
    </row>
    <row r="16172" spans="1:11" x14ac:dyDescent="0.3">
      <c r="A16172" t="s">
        <v>16588</v>
      </c>
      <c r="B16172" t="s">
        <v>107</v>
      </c>
      <c r="C16172" t="s">
        <v>727</v>
      </c>
      <c r="D16172" t="s">
        <v>2028</v>
      </c>
      <c r="E16172">
        <v>75</v>
      </c>
      <c r="F16172">
        <v>75</v>
      </c>
      <c r="G16172" t="s">
        <v>1276</v>
      </c>
      <c r="H16172">
        <v>4.3</v>
      </c>
      <c r="I16172">
        <f>F16172-E16172</f>
        <v>0</v>
      </c>
      <c r="J16172">
        <f>I16172*100/F16172</f>
        <v>0</v>
      </c>
      <c r="K16172" t="str">
        <f>IF(E16172&lt;=200,"Budget",IF(E16172&lt;=500,"Mid Range","Premium"))</f>
        <v>Budget</v>
      </c>
    </row>
    <row r="16173" spans="1:11" x14ac:dyDescent="0.3">
      <c r="A16173" t="s">
        <v>16589</v>
      </c>
      <c r="B16173" t="s">
        <v>14</v>
      </c>
      <c r="C16173" t="s">
        <v>99</v>
      </c>
      <c r="D16173" t="s">
        <v>1150</v>
      </c>
      <c r="E16173">
        <v>299</v>
      </c>
      <c r="F16173">
        <v>299</v>
      </c>
      <c r="G16173" t="s">
        <v>1589</v>
      </c>
      <c r="H16173">
        <v>5</v>
      </c>
      <c r="I16173">
        <f>F16173-E16173</f>
        <v>0</v>
      </c>
      <c r="J16173">
        <f>I16173*100/F16173</f>
        <v>0</v>
      </c>
      <c r="K16173" t="str">
        <f>IF(E16173&lt;=200,"Budget",IF(E16173&lt;=500,"Mid Range","Premium"))</f>
        <v>Mid Range</v>
      </c>
    </row>
    <row r="16174" spans="1:11" x14ac:dyDescent="0.3">
      <c r="A16174" t="s">
        <v>16590</v>
      </c>
      <c r="B16174" t="s">
        <v>211</v>
      </c>
      <c r="C16174" t="s">
        <v>302</v>
      </c>
      <c r="D16174" t="s">
        <v>2382</v>
      </c>
      <c r="E16174">
        <v>510</v>
      </c>
      <c r="F16174">
        <v>529</v>
      </c>
      <c r="G16174" t="s">
        <v>304</v>
      </c>
      <c r="H16174">
        <v>4.4000000000000004</v>
      </c>
      <c r="I16174">
        <f>F16174-E16174</f>
        <v>19</v>
      </c>
      <c r="J16174">
        <f>I16174*100/F16174</f>
        <v>3.5916824196597354</v>
      </c>
      <c r="K16174" t="str">
        <f>IF(E16174&lt;=200,"Budget",IF(E16174&lt;=500,"Mid Range","Premium"))</f>
        <v>Premium</v>
      </c>
    </row>
    <row r="16175" spans="1:11" x14ac:dyDescent="0.3">
      <c r="A16175" t="s">
        <v>16591</v>
      </c>
      <c r="B16175" t="s">
        <v>50</v>
      </c>
      <c r="C16175" t="s">
        <v>183</v>
      </c>
      <c r="D16175" t="s">
        <v>1556</v>
      </c>
      <c r="E16175">
        <v>383.56</v>
      </c>
      <c r="F16175">
        <v>425</v>
      </c>
      <c r="G16175" t="s">
        <v>227</v>
      </c>
      <c r="H16175">
        <v>4.3</v>
      </c>
      <c r="I16175">
        <f>F16175-E16175</f>
        <v>41.44</v>
      </c>
      <c r="J16175">
        <f>I16175*100/F16175</f>
        <v>9.7505882352941171</v>
      </c>
      <c r="K16175" t="str">
        <f>IF(E16175&lt;=200,"Budget",IF(E16175&lt;=500,"Mid Range","Premium"))</f>
        <v>Mid Range</v>
      </c>
    </row>
    <row r="16176" spans="1:11" x14ac:dyDescent="0.3">
      <c r="A16176" t="s">
        <v>16592</v>
      </c>
      <c r="B16176" t="s">
        <v>107</v>
      </c>
      <c r="C16176" t="s">
        <v>108</v>
      </c>
      <c r="D16176" t="s">
        <v>785</v>
      </c>
      <c r="E16176">
        <v>120</v>
      </c>
      <c r="F16176">
        <v>120</v>
      </c>
      <c r="G16176" t="s">
        <v>110</v>
      </c>
      <c r="H16176">
        <v>3.1</v>
      </c>
      <c r="I16176">
        <f>F16176-E16176</f>
        <v>0</v>
      </c>
      <c r="J16176">
        <f>I16176*100/F16176</f>
        <v>0</v>
      </c>
      <c r="K16176" t="str">
        <f>IF(E16176&lt;=200,"Budget",IF(E16176&lt;=500,"Mid Range","Premium"))</f>
        <v>Budget</v>
      </c>
    </row>
    <row r="16177" spans="1:11" x14ac:dyDescent="0.3">
      <c r="A16177" t="s">
        <v>6616</v>
      </c>
      <c r="B16177" t="s">
        <v>90</v>
      </c>
      <c r="C16177" t="s">
        <v>142</v>
      </c>
      <c r="D16177" t="s">
        <v>611</v>
      </c>
      <c r="E16177">
        <v>61</v>
      </c>
      <c r="F16177">
        <v>80</v>
      </c>
      <c r="G16177" t="s">
        <v>144</v>
      </c>
      <c r="H16177">
        <v>4.3</v>
      </c>
      <c r="I16177">
        <f>F16177-E16177</f>
        <v>19</v>
      </c>
      <c r="J16177">
        <f>I16177*100/F16177</f>
        <v>23.75</v>
      </c>
      <c r="K16177" t="str">
        <f>IF(E16177&lt;=200,"Budget",IF(E16177&lt;=500,"Mid Range","Premium"))</f>
        <v>Budget</v>
      </c>
    </row>
    <row r="16178" spans="1:11" x14ac:dyDescent="0.3">
      <c r="A16178" t="s">
        <v>16593</v>
      </c>
      <c r="B16178" t="s">
        <v>107</v>
      </c>
      <c r="C16178" t="s">
        <v>619</v>
      </c>
      <c r="D16178" t="s">
        <v>1350</v>
      </c>
      <c r="E16178">
        <v>50</v>
      </c>
      <c r="F16178">
        <v>60</v>
      </c>
      <c r="G16178" t="s">
        <v>620</v>
      </c>
      <c r="H16178">
        <v>4.3</v>
      </c>
      <c r="I16178">
        <f>F16178-E16178</f>
        <v>10</v>
      </c>
      <c r="J16178">
        <f>I16178*100/F16178</f>
        <v>16.666666666666668</v>
      </c>
      <c r="K16178" t="str">
        <f>IF(E16178&lt;=200,"Budget",IF(E16178&lt;=500,"Mid Range","Premium"))</f>
        <v>Budget</v>
      </c>
    </row>
    <row r="16179" spans="1:11" x14ac:dyDescent="0.3">
      <c r="A16179" t="s">
        <v>9664</v>
      </c>
      <c r="B16179" t="s">
        <v>90</v>
      </c>
      <c r="C16179" t="s">
        <v>91</v>
      </c>
      <c r="D16179" t="s">
        <v>143</v>
      </c>
      <c r="E16179">
        <v>80</v>
      </c>
      <c r="F16179">
        <v>88</v>
      </c>
      <c r="G16179" t="s">
        <v>1260</v>
      </c>
      <c r="H16179">
        <v>4.0999999999999996</v>
      </c>
      <c r="I16179">
        <f>F16179-E16179</f>
        <v>8</v>
      </c>
      <c r="J16179">
        <f>I16179*100/F16179</f>
        <v>9.0909090909090917</v>
      </c>
      <c r="K16179" t="str">
        <f>IF(E16179&lt;=200,"Budget",IF(E16179&lt;=500,"Mid Range","Premium"))</f>
        <v>Budget</v>
      </c>
    </row>
    <row r="16180" spans="1:11" x14ac:dyDescent="0.3">
      <c r="A16180" t="s">
        <v>2974</v>
      </c>
      <c r="B16180" t="s">
        <v>107</v>
      </c>
      <c r="C16180" t="s">
        <v>108</v>
      </c>
      <c r="D16180" t="s">
        <v>692</v>
      </c>
      <c r="E16180">
        <v>85</v>
      </c>
      <c r="F16180">
        <v>85</v>
      </c>
      <c r="G16180" t="s">
        <v>680</v>
      </c>
      <c r="H16180">
        <v>4.0999999999999996</v>
      </c>
      <c r="I16180">
        <f>F16180-E16180</f>
        <v>0</v>
      </c>
      <c r="J16180">
        <f>I16180*100/F16180</f>
        <v>0</v>
      </c>
      <c r="K16180" t="str">
        <f>IF(E16180&lt;=200,"Budget",IF(E16180&lt;=500,"Mid Range","Premium"))</f>
        <v>Budget</v>
      </c>
    </row>
    <row r="16181" spans="1:11" x14ac:dyDescent="0.3">
      <c r="A16181" t="s">
        <v>16594</v>
      </c>
      <c r="B16181" t="s">
        <v>107</v>
      </c>
      <c r="C16181" t="s">
        <v>205</v>
      </c>
      <c r="D16181" t="s">
        <v>3807</v>
      </c>
      <c r="E16181">
        <v>80</v>
      </c>
      <c r="F16181">
        <v>80</v>
      </c>
      <c r="G16181" t="s">
        <v>470</v>
      </c>
      <c r="H16181">
        <v>4.3</v>
      </c>
      <c r="I16181">
        <f>F16181-E16181</f>
        <v>0</v>
      </c>
      <c r="J16181">
        <f>I16181*100/F16181</f>
        <v>0</v>
      </c>
      <c r="K16181" t="str">
        <f>IF(E16181&lt;=200,"Budget",IF(E16181&lt;=500,"Mid Range","Premium"))</f>
        <v>Budget</v>
      </c>
    </row>
    <row r="16182" spans="1:11" x14ac:dyDescent="0.3">
      <c r="A16182" t="s">
        <v>16595</v>
      </c>
      <c r="B16182" t="s">
        <v>50</v>
      </c>
      <c r="C16182" t="s">
        <v>183</v>
      </c>
      <c r="D16182" t="s">
        <v>1105</v>
      </c>
      <c r="E16182">
        <v>189</v>
      </c>
      <c r="F16182">
        <v>189</v>
      </c>
      <c r="G16182" t="s">
        <v>920</v>
      </c>
      <c r="H16182">
        <v>3</v>
      </c>
      <c r="I16182">
        <f>F16182-E16182</f>
        <v>0</v>
      </c>
      <c r="J16182">
        <f>I16182*100/F16182</f>
        <v>0</v>
      </c>
      <c r="K16182" t="str">
        <f>IF(E16182&lt;=200,"Budget",IF(E16182&lt;=500,"Mid Range","Premium"))</f>
        <v>Budget</v>
      </c>
    </row>
    <row r="16183" spans="1:11" x14ac:dyDescent="0.3">
      <c r="A16183" t="s">
        <v>16596</v>
      </c>
      <c r="B16183" t="s">
        <v>90</v>
      </c>
      <c r="C16183" t="s">
        <v>173</v>
      </c>
      <c r="D16183" t="s">
        <v>1062</v>
      </c>
      <c r="E16183">
        <v>224</v>
      </c>
      <c r="F16183">
        <v>224</v>
      </c>
      <c r="G16183" t="s">
        <v>1260</v>
      </c>
      <c r="H16183">
        <v>3.8</v>
      </c>
      <c r="I16183">
        <f>F16183-E16183</f>
        <v>0</v>
      </c>
      <c r="J16183">
        <f>I16183*100/F16183</f>
        <v>0</v>
      </c>
      <c r="K16183" t="str">
        <f>IF(E16183&lt;=200,"Budget",IF(E16183&lt;=500,"Mid Range","Premium"))</f>
        <v>Mid Range</v>
      </c>
    </row>
    <row r="16184" spans="1:11" x14ac:dyDescent="0.3">
      <c r="A16184" t="s">
        <v>16597</v>
      </c>
      <c r="B16184" t="s">
        <v>9</v>
      </c>
      <c r="C16184" t="s">
        <v>36</v>
      </c>
      <c r="D16184" t="s">
        <v>1469</v>
      </c>
      <c r="E16184">
        <v>441.94</v>
      </c>
      <c r="F16184">
        <v>600</v>
      </c>
      <c r="G16184" t="s">
        <v>38</v>
      </c>
      <c r="H16184">
        <v>3.6</v>
      </c>
      <c r="I16184">
        <f>F16184-E16184</f>
        <v>158.06</v>
      </c>
      <c r="J16184">
        <f>I16184*100/F16184</f>
        <v>26.343333333333334</v>
      </c>
      <c r="K16184" t="str">
        <f>IF(E16184&lt;=200,"Budget",IF(E16184&lt;=500,"Mid Range","Premium"))</f>
        <v>Mid Range</v>
      </c>
    </row>
    <row r="16185" spans="1:11" x14ac:dyDescent="0.3">
      <c r="A16185" t="s">
        <v>16598</v>
      </c>
      <c r="B16185" t="s">
        <v>126</v>
      </c>
      <c r="C16185" t="s">
        <v>285</v>
      </c>
      <c r="D16185" t="s">
        <v>1480</v>
      </c>
      <c r="E16185">
        <v>23.45</v>
      </c>
      <c r="F16185">
        <v>35</v>
      </c>
      <c r="G16185" t="s">
        <v>287</v>
      </c>
      <c r="H16185">
        <v>4.0999999999999996</v>
      </c>
      <c r="I16185">
        <f>F16185-E16185</f>
        <v>11.55</v>
      </c>
      <c r="J16185">
        <f>I16185*100/F16185</f>
        <v>33</v>
      </c>
      <c r="K16185" t="str">
        <f>IF(E16185&lt;=200,"Budget",IF(E16185&lt;=500,"Mid Range","Premium"))</f>
        <v>Budget</v>
      </c>
    </row>
    <row r="16186" spans="1:11" x14ac:dyDescent="0.3">
      <c r="A16186" t="s">
        <v>16599</v>
      </c>
      <c r="B16186" t="s">
        <v>50</v>
      </c>
      <c r="C16186" t="s">
        <v>73</v>
      </c>
      <c r="D16186" t="s">
        <v>961</v>
      </c>
      <c r="E16186">
        <v>190</v>
      </c>
      <c r="F16186">
        <v>190</v>
      </c>
      <c r="G16186" t="s">
        <v>75</v>
      </c>
      <c r="H16186">
        <v>3.9</v>
      </c>
      <c r="I16186">
        <f>F16186-E16186</f>
        <v>0</v>
      </c>
      <c r="J16186">
        <f>I16186*100/F16186</f>
        <v>0</v>
      </c>
      <c r="K16186" t="str">
        <f>IF(E16186&lt;=200,"Budget",IF(E16186&lt;=500,"Mid Range","Premium"))</f>
        <v>Budget</v>
      </c>
    </row>
    <row r="16187" spans="1:11" x14ac:dyDescent="0.3">
      <c r="A16187" t="s">
        <v>16600</v>
      </c>
      <c r="B16187" t="s">
        <v>107</v>
      </c>
      <c r="C16187" t="s">
        <v>205</v>
      </c>
      <c r="D16187" t="s">
        <v>881</v>
      </c>
      <c r="E16187">
        <v>57</v>
      </c>
      <c r="F16187">
        <v>65</v>
      </c>
      <c r="G16187" t="s">
        <v>382</v>
      </c>
      <c r="H16187">
        <v>4.0999999999999996</v>
      </c>
      <c r="I16187">
        <f>F16187-E16187</f>
        <v>8</v>
      </c>
      <c r="J16187">
        <f>I16187*100/F16187</f>
        <v>12.307692307692308</v>
      </c>
      <c r="K16187" t="str">
        <f>IF(E16187&lt;=200,"Budget",IF(E16187&lt;=500,"Mid Range","Premium"))</f>
        <v>Budget</v>
      </c>
    </row>
    <row r="16188" spans="1:11" x14ac:dyDescent="0.3">
      <c r="A16188" t="s">
        <v>16601</v>
      </c>
      <c r="B16188" t="s">
        <v>9</v>
      </c>
      <c r="C16188" t="s">
        <v>28</v>
      </c>
      <c r="D16188" t="s">
        <v>5149</v>
      </c>
      <c r="E16188">
        <v>60</v>
      </c>
      <c r="F16188">
        <v>80</v>
      </c>
      <c r="G16188" t="s">
        <v>908</v>
      </c>
      <c r="H16188">
        <v>3</v>
      </c>
      <c r="I16188">
        <f>F16188-E16188</f>
        <v>20</v>
      </c>
      <c r="J16188">
        <f>I16188*100/F16188</f>
        <v>25</v>
      </c>
      <c r="K16188" t="str">
        <f>IF(E16188&lt;=200,"Budget",IF(E16188&lt;=500,"Mid Range","Premium"))</f>
        <v>Budget</v>
      </c>
    </row>
    <row r="16189" spans="1:11" x14ac:dyDescent="0.3">
      <c r="A16189" t="s">
        <v>16602</v>
      </c>
      <c r="B16189" t="s">
        <v>90</v>
      </c>
      <c r="C16189" t="s">
        <v>173</v>
      </c>
      <c r="D16189" t="s">
        <v>731</v>
      </c>
      <c r="E16189">
        <v>50</v>
      </c>
      <c r="F16189">
        <v>50</v>
      </c>
      <c r="G16189" t="s">
        <v>887</v>
      </c>
      <c r="H16189">
        <v>4.0999999999999996</v>
      </c>
      <c r="I16189">
        <f>F16189-E16189</f>
        <v>0</v>
      </c>
      <c r="J16189">
        <f>I16189*100/F16189</f>
        <v>0</v>
      </c>
      <c r="K16189" t="str">
        <f>IF(E16189&lt;=200,"Budget",IF(E16189&lt;=500,"Mid Range","Premium"))</f>
        <v>Budget</v>
      </c>
    </row>
    <row r="16190" spans="1:11" x14ac:dyDescent="0.3">
      <c r="A16190" t="s">
        <v>16134</v>
      </c>
      <c r="B16190" t="s">
        <v>121</v>
      </c>
      <c r="C16190" t="s">
        <v>937</v>
      </c>
      <c r="D16190" t="s">
        <v>938</v>
      </c>
      <c r="E16190">
        <v>299</v>
      </c>
      <c r="F16190">
        <v>299</v>
      </c>
      <c r="G16190" t="s">
        <v>939</v>
      </c>
      <c r="H16190">
        <v>4.3</v>
      </c>
      <c r="I16190">
        <f>F16190-E16190</f>
        <v>0</v>
      </c>
      <c r="J16190">
        <f>I16190*100/F16190</f>
        <v>0</v>
      </c>
      <c r="K16190" t="str">
        <f>IF(E16190&lt;=200,"Budget",IF(E16190&lt;=500,"Mid Range","Premium"))</f>
        <v>Mid Range</v>
      </c>
    </row>
    <row r="16191" spans="1:11" x14ac:dyDescent="0.3">
      <c r="A16191" t="s">
        <v>16603</v>
      </c>
      <c r="B16191" t="s">
        <v>9</v>
      </c>
      <c r="C16191" t="s">
        <v>10</v>
      </c>
      <c r="D16191" t="s">
        <v>2887</v>
      </c>
      <c r="E16191">
        <v>508.3</v>
      </c>
      <c r="F16191">
        <v>1495</v>
      </c>
      <c r="G16191" t="s">
        <v>84</v>
      </c>
      <c r="H16191">
        <v>1.4</v>
      </c>
      <c r="I16191">
        <f>F16191-E16191</f>
        <v>986.7</v>
      </c>
      <c r="J16191">
        <f>I16191*100/F16191</f>
        <v>66</v>
      </c>
      <c r="K16191" t="str">
        <f>IF(E16191&lt;=200,"Budget",IF(E16191&lt;=500,"Mid Range","Premium"))</f>
        <v>Premium</v>
      </c>
    </row>
    <row r="16192" spans="1:11" x14ac:dyDescent="0.3">
      <c r="A16192" t="s">
        <v>16604</v>
      </c>
      <c r="B16192" t="s">
        <v>14</v>
      </c>
      <c r="C16192" t="s">
        <v>165</v>
      </c>
      <c r="D16192" t="s">
        <v>2851</v>
      </c>
      <c r="E16192">
        <v>299</v>
      </c>
      <c r="F16192">
        <v>549</v>
      </c>
      <c r="G16192" t="s">
        <v>293</v>
      </c>
      <c r="H16192">
        <v>3.6</v>
      </c>
      <c r="I16192">
        <f>F16192-E16192</f>
        <v>250</v>
      </c>
      <c r="J16192">
        <f>I16192*100/F16192</f>
        <v>45.537340619307834</v>
      </c>
      <c r="K16192" t="str">
        <f>IF(E16192&lt;=200,"Budget",IF(E16192&lt;=500,"Mid Range","Premium"))</f>
        <v>Mid Range</v>
      </c>
    </row>
    <row r="16193" spans="1:11" x14ac:dyDescent="0.3">
      <c r="A16193" t="s">
        <v>16605</v>
      </c>
      <c r="B16193" t="s">
        <v>9</v>
      </c>
      <c r="C16193" t="s">
        <v>278</v>
      </c>
      <c r="D16193" t="s">
        <v>4992</v>
      </c>
      <c r="E16193">
        <v>200</v>
      </c>
      <c r="F16193">
        <v>200</v>
      </c>
      <c r="G16193" t="s">
        <v>366</v>
      </c>
      <c r="H16193">
        <v>4.4000000000000004</v>
      </c>
      <c r="I16193">
        <f>F16193-E16193</f>
        <v>0</v>
      </c>
      <c r="J16193">
        <f>I16193*100/F16193</f>
        <v>0</v>
      </c>
      <c r="K16193" t="str">
        <f>IF(E16193&lt;=200,"Budget",IF(E16193&lt;=500,"Mid Range","Premium"))</f>
        <v>Budget</v>
      </c>
    </row>
    <row r="16194" spans="1:11" x14ac:dyDescent="0.3">
      <c r="A16194" t="s">
        <v>11920</v>
      </c>
      <c r="B16194" t="s">
        <v>126</v>
      </c>
      <c r="C16194" t="s">
        <v>958</v>
      </c>
      <c r="D16194" t="s">
        <v>1502</v>
      </c>
      <c r="E16194">
        <v>259</v>
      </c>
      <c r="F16194">
        <v>259</v>
      </c>
      <c r="G16194" t="s">
        <v>1922</v>
      </c>
      <c r="H16194">
        <v>3.6</v>
      </c>
      <c r="I16194">
        <f>F16194-E16194</f>
        <v>0</v>
      </c>
      <c r="J16194">
        <f>I16194*100/F16194</f>
        <v>0</v>
      </c>
      <c r="K16194" t="str">
        <f>IF(E16194&lt;=200,"Budget",IF(E16194&lt;=500,"Mid Range","Premium"))</f>
        <v>Mid Range</v>
      </c>
    </row>
    <row r="16195" spans="1:11" x14ac:dyDescent="0.3">
      <c r="A16195" t="s">
        <v>16606</v>
      </c>
      <c r="B16195" t="s">
        <v>14</v>
      </c>
      <c r="C16195" t="s">
        <v>15</v>
      </c>
      <c r="D16195" t="s">
        <v>2264</v>
      </c>
      <c r="E16195">
        <v>1189</v>
      </c>
      <c r="F16195">
        <v>1295</v>
      </c>
      <c r="G16195" t="s">
        <v>357</v>
      </c>
      <c r="H16195">
        <v>4.3</v>
      </c>
      <c r="I16195">
        <f>F16195-E16195</f>
        <v>106</v>
      </c>
      <c r="J16195">
        <f>I16195*100/F16195</f>
        <v>8.185328185328185</v>
      </c>
      <c r="K16195" t="str">
        <f>IF(E16195&lt;=200,"Budget",IF(E16195&lt;=500,"Mid Range","Premium"))</f>
        <v>Premium</v>
      </c>
    </row>
    <row r="16196" spans="1:11" x14ac:dyDescent="0.3">
      <c r="A16196" t="s">
        <v>16607</v>
      </c>
      <c r="B16196" t="s">
        <v>50</v>
      </c>
      <c r="C16196" t="s">
        <v>55</v>
      </c>
      <c r="D16196" t="s">
        <v>1704</v>
      </c>
      <c r="E16196">
        <v>349</v>
      </c>
      <c r="F16196">
        <v>349</v>
      </c>
      <c r="G16196" t="s">
        <v>163</v>
      </c>
      <c r="H16196">
        <v>4.7</v>
      </c>
      <c r="I16196">
        <f>F16196-E16196</f>
        <v>0</v>
      </c>
      <c r="J16196">
        <f>I16196*100/F16196</f>
        <v>0</v>
      </c>
      <c r="K16196" t="str">
        <f>IF(E16196&lt;=200,"Budget",IF(E16196&lt;=500,"Mid Range","Premium"))</f>
        <v>Mid Range</v>
      </c>
    </row>
    <row r="16197" spans="1:11" x14ac:dyDescent="0.3">
      <c r="A16197" t="s">
        <v>16608</v>
      </c>
      <c r="B16197" t="s">
        <v>9</v>
      </c>
      <c r="C16197" t="s">
        <v>10</v>
      </c>
      <c r="D16197" t="s">
        <v>442</v>
      </c>
      <c r="E16197">
        <v>712.5</v>
      </c>
      <c r="F16197">
        <v>950</v>
      </c>
      <c r="G16197" t="s">
        <v>12</v>
      </c>
      <c r="H16197">
        <v>4.2</v>
      </c>
      <c r="I16197">
        <f>F16197-E16197</f>
        <v>237.5</v>
      </c>
      <c r="J16197">
        <f>I16197*100/F16197</f>
        <v>25</v>
      </c>
      <c r="K16197" t="str">
        <f>IF(E16197&lt;=200,"Budget",IF(E16197&lt;=500,"Mid Range","Premium"))</f>
        <v>Premium</v>
      </c>
    </row>
    <row r="16198" spans="1:11" x14ac:dyDescent="0.3">
      <c r="A16198" t="s">
        <v>16609</v>
      </c>
      <c r="B16198" t="s">
        <v>211</v>
      </c>
      <c r="C16198" t="s">
        <v>212</v>
      </c>
      <c r="D16198" t="s">
        <v>3500</v>
      </c>
      <c r="E16198">
        <v>799</v>
      </c>
      <c r="F16198">
        <v>799</v>
      </c>
      <c r="G16198" t="s">
        <v>1051</v>
      </c>
      <c r="H16198">
        <v>3.8</v>
      </c>
      <c r="I16198">
        <f>F16198-E16198</f>
        <v>0</v>
      </c>
      <c r="J16198">
        <f>I16198*100/F16198</f>
        <v>0</v>
      </c>
      <c r="K16198" t="str">
        <f>IF(E16198&lt;=200,"Budget",IF(E16198&lt;=500,"Mid Range","Premium"))</f>
        <v>Premium</v>
      </c>
    </row>
    <row r="16199" spans="1:11" x14ac:dyDescent="0.3">
      <c r="A16199" t="s">
        <v>16610</v>
      </c>
      <c r="B16199" t="s">
        <v>50</v>
      </c>
      <c r="C16199" t="s">
        <v>183</v>
      </c>
      <c r="D16199" t="s">
        <v>910</v>
      </c>
      <c r="E16199">
        <v>283.5</v>
      </c>
      <c r="F16199">
        <v>315</v>
      </c>
      <c r="G16199" t="s">
        <v>185</v>
      </c>
      <c r="H16199">
        <v>4.5999999999999996</v>
      </c>
      <c r="I16199">
        <f>F16199-E16199</f>
        <v>31.5</v>
      </c>
      <c r="J16199">
        <f>I16199*100/F16199</f>
        <v>10</v>
      </c>
      <c r="K16199" t="str">
        <f>IF(E16199&lt;=200,"Budget",IF(E16199&lt;=500,"Mid Range","Premium"))</f>
        <v>Mid Range</v>
      </c>
    </row>
    <row r="16200" spans="1:11" x14ac:dyDescent="0.3">
      <c r="A16200" t="s">
        <v>16611</v>
      </c>
      <c r="B16200" t="s">
        <v>14</v>
      </c>
      <c r="C16200" t="s">
        <v>270</v>
      </c>
      <c r="D16200" t="s">
        <v>2424</v>
      </c>
      <c r="E16200">
        <v>2709</v>
      </c>
      <c r="F16200">
        <v>3300</v>
      </c>
      <c r="G16200" t="s">
        <v>849</v>
      </c>
      <c r="H16200">
        <v>5</v>
      </c>
      <c r="I16200">
        <f>F16200-E16200</f>
        <v>591</v>
      </c>
      <c r="J16200">
        <f>I16200*100/F16200</f>
        <v>17.90909090909091</v>
      </c>
      <c r="K16200" t="str">
        <f>IF(E16200&lt;=200,"Budget",IF(E16200&lt;=500,"Mid Range","Premium"))</f>
        <v>Premium</v>
      </c>
    </row>
    <row r="16201" spans="1:11" x14ac:dyDescent="0.3">
      <c r="A16201" t="s">
        <v>16612</v>
      </c>
      <c r="B16201" t="s">
        <v>9</v>
      </c>
      <c r="C16201" t="s">
        <v>131</v>
      </c>
      <c r="D16201" t="s">
        <v>1201</v>
      </c>
      <c r="E16201">
        <v>175</v>
      </c>
      <c r="F16201">
        <v>250</v>
      </c>
      <c r="G16201" t="s">
        <v>1202</v>
      </c>
      <c r="H16201">
        <v>4</v>
      </c>
      <c r="I16201">
        <f>F16201-E16201</f>
        <v>75</v>
      </c>
      <c r="J16201">
        <f>I16201*100/F16201</f>
        <v>30</v>
      </c>
      <c r="K16201" t="str">
        <f>IF(E16201&lt;=200,"Budget",IF(E16201&lt;=500,"Mid Range","Premium"))</f>
        <v>Budget</v>
      </c>
    </row>
    <row r="16202" spans="1:11" x14ac:dyDescent="0.3">
      <c r="A16202" t="s">
        <v>16613</v>
      </c>
      <c r="B16202" t="s">
        <v>19</v>
      </c>
      <c r="C16202" t="s">
        <v>839</v>
      </c>
      <c r="D16202" t="s">
        <v>431</v>
      </c>
      <c r="E16202">
        <v>49</v>
      </c>
      <c r="F16202">
        <v>49</v>
      </c>
      <c r="G16202" t="s">
        <v>2774</v>
      </c>
      <c r="H16202">
        <v>4.9000000000000004</v>
      </c>
      <c r="I16202">
        <f>F16202-E16202</f>
        <v>0</v>
      </c>
      <c r="J16202">
        <f>I16202*100/F16202</f>
        <v>0</v>
      </c>
      <c r="K16202" t="str">
        <f>IF(E16202&lt;=200,"Budget",IF(E16202&lt;=500,"Mid Range","Premium"))</f>
        <v>Budget</v>
      </c>
    </row>
    <row r="16203" spans="1:11" x14ac:dyDescent="0.3">
      <c r="A16203" t="s">
        <v>16614</v>
      </c>
      <c r="B16203" t="s">
        <v>14</v>
      </c>
      <c r="C16203" t="s">
        <v>99</v>
      </c>
      <c r="D16203" t="s">
        <v>2672</v>
      </c>
      <c r="E16203">
        <v>629</v>
      </c>
      <c r="F16203">
        <v>680</v>
      </c>
      <c r="G16203" t="s">
        <v>1589</v>
      </c>
      <c r="H16203">
        <v>4.2</v>
      </c>
      <c r="I16203">
        <f>F16203-E16203</f>
        <v>51</v>
      </c>
      <c r="J16203">
        <f>I16203*100/F16203</f>
        <v>7.5</v>
      </c>
      <c r="K16203" t="str">
        <f>IF(E16203&lt;=200,"Budget",IF(E16203&lt;=500,"Mid Range","Premium"))</f>
        <v>Premium</v>
      </c>
    </row>
    <row r="16204" spans="1:11" x14ac:dyDescent="0.3">
      <c r="A16204" t="s">
        <v>16615</v>
      </c>
      <c r="B16204" t="s">
        <v>14</v>
      </c>
      <c r="C16204" t="s">
        <v>15</v>
      </c>
      <c r="D16204" t="s">
        <v>16</v>
      </c>
      <c r="E16204">
        <v>149</v>
      </c>
      <c r="F16204">
        <v>313</v>
      </c>
      <c r="G16204" t="s">
        <v>140</v>
      </c>
      <c r="H16204">
        <v>4</v>
      </c>
      <c r="I16204">
        <f>F16204-E16204</f>
        <v>164</v>
      </c>
      <c r="J16204">
        <f>I16204*100/F16204</f>
        <v>52.3961661341853</v>
      </c>
      <c r="K16204" t="str">
        <f>IF(E16204&lt;=200,"Budget",IF(E16204&lt;=500,"Mid Range","Premium"))</f>
        <v>Budget</v>
      </c>
    </row>
    <row r="16205" spans="1:11" x14ac:dyDescent="0.3">
      <c r="A16205" t="s">
        <v>16616</v>
      </c>
      <c r="B16205" t="s">
        <v>9</v>
      </c>
      <c r="C16205" t="s">
        <v>236</v>
      </c>
      <c r="D16205" t="s">
        <v>559</v>
      </c>
      <c r="E16205">
        <v>50</v>
      </c>
      <c r="F16205">
        <v>50</v>
      </c>
      <c r="G16205" t="s">
        <v>1037</v>
      </c>
      <c r="H16205">
        <v>3.1</v>
      </c>
      <c r="I16205">
        <f>F16205-E16205</f>
        <v>0</v>
      </c>
      <c r="J16205">
        <f>I16205*100/F16205</f>
        <v>0</v>
      </c>
      <c r="K16205" t="str">
        <f>IF(E16205&lt;=200,"Budget",IF(E16205&lt;=500,"Mid Range","Premium"))</f>
        <v>Budget</v>
      </c>
    </row>
    <row r="16206" spans="1:11" x14ac:dyDescent="0.3">
      <c r="A16206" t="s">
        <v>16617</v>
      </c>
      <c r="B16206" t="s">
        <v>107</v>
      </c>
      <c r="C16206" t="s">
        <v>261</v>
      </c>
      <c r="D16206" t="s">
        <v>1143</v>
      </c>
      <c r="E16206">
        <v>30</v>
      </c>
      <c r="F16206">
        <v>30</v>
      </c>
      <c r="G16206" t="s">
        <v>290</v>
      </c>
      <c r="H16206">
        <v>2</v>
      </c>
      <c r="I16206">
        <f>F16206-E16206</f>
        <v>0</v>
      </c>
      <c r="J16206">
        <f>I16206*100/F16206</f>
        <v>0</v>
      </c>
      <c r="K16206" t="str">
        <f>IF(E16206&lt;=200,"Budget",IF(E16206&lt;=500,"Mid Range","Premium"))</f>
        <v>Budget</v>
      </c>
    </row>
    <row r="16207" spans="1:11" x14ac:dyDescent="0.3">
      <c r="A16207" t="s">
        <v>4877</v>
      </c>
      <c r="B16207" t="s">
        <v>9</v>
      </c>
      <c r="C16207" t="s">
        <v>36</v>
      </c>
      <c r="D16207" t="s">
        <v>4878</v>
      </c>
      <c r="E16207">
        <v>121.15</v>
      </c>
      <c r="F16207">
        <v>170</v>
      </c>
      <c r="G16207" t="s">
        <v>198</v>
      </c>
      <c r="H16207">
        <v>4.2</v>
      </c>
      <c r="I16207">
        <f>F16207-E16207</f>
        <v>48.849999999999994</v>
      </c>
      <c r="J16207">
        <f>I16207*100/F16207</f>
        <v>28.735294117647054</v>
      </c>
      <c r="K16207" t="str">
        <f>IF(E16207&lt;=200,"Budget",IF(E16207&lt;=500,"Mid Range","Premium"))</f>
        <v>Budget</v>
      </c>
    </row>
    <row r="16208" spans="1:11" x14ac:dyDescent="0.3">
      <c r="A16208" t="s">
        <v>16618</v>
      </c>
      <c r="B16208" t="s">
        <v>9</v>
      </c>
      <c r="C16208" t="s">
        <v>36</v>
      </c>
      <c r="D16208" t="s">
        <v>520</v>
      </c>
      <c r="E16208">
        <v>144</v>
      </c>
      <c r="F16208">
        <v>180</v>
      </c>
      <c r="G16208" t="s">
        <v>333</v>
      </c>
      <c r="H16208">
        <v>4.2</v>
      </c>
      <c r="I16208">
        <f>F16208-E16208</f>
        <v>36</v>
      </c>
      <c r="J16208">
        <f>I16208*100/F16208</f>
        <v>20</v>
      </c>
      <c r="K16208" t="str">
        <f>IF(E16208&lt;=200,"Budget",IF(E16208&lt;=500,"Mid Range","Premium"))</f>
        <v>Budget</v>
      </c>
    </row>
    <row r="16209" spans="1:11" x14ac:dyDescent="0.3">
      <c r="A16209" t="s">
        <v>1176</v>
      </c>
      <c r="B16209" t="s">
        <v>107</v>
      </c>
      <c r="C16209" t="s">
        <v>727</v>
      </c>
      <c r="D16209" t="s">
        <v>772</v>
      </c>
      <c r="E16209">
        <v>110</v>
      </c>
      <c r="F16209">
        <v>110</v>
      </c>
      <c r="G16209" t="s">
        <v>1140</v>
      </c>
      <c r="H16209">
        <v>4.0999999999999996</v>
      </c>
      <c r="I16209">
        <f>F16209-E16209</f>
        <v>0</v>
      </c>
      <c r="J16209">
        <f>I16209*100/F16209</f>
        <v>0</v>
      </c>
      <c r="K16209" t="str">
        <f>IF(E16209&lt;=200,"Budget",IF(E16209&lt;=500,"Mid Range","Premium"))</f>
        <v>Budget</v>
      </c>
    </row>
    <row r="16210" spans="1:11" x14ac:dyDescent="0.3">
      <c r="A16210" t="s">
        <v>5284</v>
      </c>
      <c r="B16210" t="s">
        <v>9</v>
      </c>
      <c r="C16210" t="s">
        <v>36</v>
      </c>
      <c r="D16210" t="s">
        <v>4878</v>
      </c>
      <c r="E16210">
        <v>90</v>
      </c>
      <c r="F16210">
        <v>90</v>
      </c>
      <c r="G16210" t="s">
        <v>38</v>
      </c>
      <c r="H16210">
        <v>3.9</v>
      </c>
      <c r="I16210">
        <f>F16210-E16210</f>
        <v>0</v>
      </c>
      <c r="J16210">
        <f>I16210*100/F16210</f>
        <v>0</v>
      </c>
      <c r="K16210" t="str">
        <f>IF(E16210&lt;=200,"Budget",IF(E16210&lt;=500,"Mid Range","Premium"))</f>
        <v>Budget</v>
      </c>
    </row>
    <row r="16211" spans="1:11" x14ac:dyDescent="0.3">
      <c r="A16211" t="s">
        <v>16619</v>
      </c>
      <c r="B16211" t="s">
        <v>14</v>
      </c>
      <c r="C16211" t="s">
        <v>15</v>
      </c>
      <c r="D16211" t="s">
        <v>2163</v>
      </c>
      <c r="E16211">
        <v>109</v>
      </c>
      <c r="F16211">
        <v>199</v>
      </c>
      <c r="G16211" t="s">
        <v>140</v>
      </c>
      <c r="H16211">
        <v>4</v>
      </c>
      <c r="I16211">
        <f>F16211-E16211</f>
        <v>90</v>
      </c>
      <c r="J16211">
        <f>I16211*100/F16211</f>
        <v>45.226130653266331</v>
      </c>
      <c r="K16211" t="str">
        <f>IF(E16211&lt;=200,"Budget",IF(E16211&lt;=500,"Mid Range","Premium"))</f>
        <v>Budget</v>
      </c>
    </row>
    <row r="16212" spans="1:11" x14ac:dyDescent="0.3">
      <c r="A16212" t="s">
        <v>16620</v>
      </c>
      <c r="B16212" t="s">
        <v>50</v>
      </c>
      <c r="C16212" t="s">
        <v>86</v>
      </c>
      <c r="D16212" t="s">
        <v>2229</v>
      </c>
      <c r="E16212">
        <v>190</v>
      </c>
      <c r="F16212">
        <v>190</v>
      </c>
      <c r="G16212" t="s">
        <v>989</v>
      </c>
      <c r="H16212">
        <v>2.8</v>
      </c>
      <c r="I16212">
        <f>F16212-E16212</f>
        <v>0</v>
      </c>
      <c r="J16212">
        <f>I16212*100/F16212</f>
        <v>0</v>
      </c>
      <c r="K16212" t="str">
        <f>IF(E16212&lt;=200,"Budget",IF(E16212&lt;=500,"Mid Range","Premium"))</f>
        <v>Budget</v>
      </c>
    </row>
    <row r="16213" spans="1:11" x14ac:dyDescent="0.3">
      <c r="A16213" t="s">
        <v>16621</v>
      </c>
      <c r="B16213" t="s">
        <v>14</v>
      </c>
      <c r="C16213" t="s">
        <v>15</v>
      </c>
      <c r="D16213" t="s">
        <v>139</v>
      </c>
      <c r="E16213">
        <v>289</v>
      </c>
      <c r="F16213">
        <v>823</v>
      </c>
      <c r="G16213" t="s">
        <v>17</v>
      </c>
      <c r="H16213">
        <v>4.4000000000000004</v>
      </c>
      <c r="I16213">
        <f>F16213-E16213</f>
        <v>534</v>
      </c>
      <c r="J16213">
        <f>I16213*100/F16213</f>
        <v>64.884568651275814</v>
      </c>
      <c r="K16213" t="str">
        <f>IF(E16213&lt;=200,"Budget",IF(E16213&lt;=500,"Mid Range","Premium"))</f>
        <v>Mid Range</v>
      </c>
    </row>
    <row r="16214" spans="1:11" x14ac:dyDescent="0.3">
      <c r="A16214" t="s">
        <v>7166</v>
      </c>
      <c r="B16214" t="s">
        <v>90</v>
      </c>
      <c r="C16214" t="s">
        <v>173</v>
      </c>
      <c r="D16214" t="s">
        <v>143</v>
      </c>
      <c r="E16214">
        <v>68</v>
      </c>
      <c r="F16214">
        <v>76</v>
      </c>
      <c r="G16214" t="s">
        <v>335</v>
      </c>
      <c r="H16214">
        <v>4</v>
      </c>
      <c r="I16214">
        <f>F16214-E16214</f>
        <v>8</v>
      </c>
      <c r="J16214">
        <f>I16214*100/F16214</f>
        <v>10.526315789473685</v>
      </c>
      <c r="K16214" t="str">
        <f>IF(E16214&lt;=200,"Budget",IF(E16214&lt;=500,"Mid Range","Premium"))</f>
        <v>Budget</v>
      </c>
    </row>
    <row r="16215" spans="1:11" x14ac:dyDescent="0.3">
      <c r="A16215" t="s">
        <v>16622</v>
      </c>
      <c r="B16215" t="s">
        <v>9</v>
      </c>
      <c r="C16215" t="s">
        <v>10</v>
      </c>
      <c r="D16215" t="s">
        <v>16623</v>
      </c>
      <c r="E16215">
        <v>185</v>
      </c>
      <c r="F16215">
        <v>185</v>
      </c>
      <c r="G16215" t="s">
        <v>12</v>
      </c>
      <c r="H16215">
        <v>4</v>
      </c>
      <c r="I16215">
        <f>F16215-E16215</f>
        <v>0</v>
      </c>
      <c r="J16215">
        <f>I16215*100/F16215</f>
        <v>0</v>
      </c>
      <c r="K16215" t="str">
        <f>IF(E16215&lt;=200,"Budget",IF(E16215&lt;=500,"Mid Range","Premium"))</f>
        <v>Budget</v>
      </c>
    </row>
    <row r="16216" spans="1:11" x14ac:dyDescent="0.3">
      <c r="A16216" t="s">
        <v>1437</v>
      </c>
      <c r="B16216" t="s">
        <v>50</v>
      </c>
      <c r="C16216" t="s">
        <v>401</v>
      </c>
      <c r="D16216" t="s">
        <v>374</v>
      </c>
      <c r="E16216">
        <v>610</v>
      </c>
      <c r="F16216">
        <v>1500</v>
      </c>
      <c r="G16216" t="s">
        <v>1437</v>
      </c>
      <c r="H16216">
        <v>4.4000000000000004</v>
      </c>
      <c r="I16216">
        <f>F16216-E16216</f>
        <v>890</v>
      </c>
      <c r="J16216">
        <f>I16216*100/F16216</f>
        <v>59.333333333333336</v>
      </c>
      <c r="K16216" t="str">
        <f>IF(E16216&lt;=200,"Budget",IF(E16216&lt;=500,"Mid Range","Premium"))</f>
        <v>Premium</v>
      </c>
    </row>
    <row r="16217" spans="1:11" x14ac:dyDescent="0.3">
      <c r="A16217" t="s">
        <v>8994</v>
      </c>
      <c r="B16217" t="s">
        <v>90</v>
      </c>
      <c r="C16217" t="s">
        <v>305</v>
      </c>
      <c r="D16217" t="s">
        <v>372</v>
      </c>
      <c r="E16217">
        <v>540</v>
      </c>
      <c r="F16217">
        <v>540</v>
      </c>
      <c r="G16217" t="s">
        <v>782</v>
      </c>
      <c r="H16217">
        <v>4.2</v>
      </c>
      <c r="I16217">
        <f>F16217-E16217</f>
        <v>0</v>
      </c>
      <c r="J16217">
        <f>I16217*100/F16217</f>
        <v>0</v>
      </c>
      <c r="K16217" t="str">
        <f>IF(E16217&lt;=200,"Budget",IF(E16217&lt;=500,"Mid Range","Premium"))</f>
        <v>Premium</v>
      </c>
    </row>
    <row r="16218" spans="1:11" x14ac:dyDescent="0.3">
      <c r="A16218" t="s">
        <v>16624</v>
      </c>
      <c r="B16218" t="s">
        <v>50</v>
      </c>
      <c r="C16218" t="s">
        <v>86</v>
      </c>
      <c r="D16218" t="s">
        <v>2571</v>
      </c>
      <c r="E16218">
        <v>171</v>
      </c>
      <c r="F16218">
        <v>190</v>
      </c>
      <c r="G16218" t="s">
        <v>88</v>
      </c>
      <c r="H16218">
        <v>4.0999999999999996</v>
      </c>
      <c r="I16218">
        <f>F16218-E16218</f>
        <v>19</v>
      </c>
      <c r="J16218">
        <f>I16218*100/F16218</f>
        <v>10</v>
      </c>
      <c r="K16218" t="str">
        <f>IF(E16218&lt;=200,"Budget",IF(E16218&lt;=500,"Mid Range","Premium"))</f>
        <v>Budget</v>
      </c>
    </row>
    <row r="16219" spans="1:11" x14ac:dyDescent="0.3">
      <c r="A16219" t="s">
        <v>16625</v>
      </c>
      <c r="B16219" t="s">
        <v>50</v>
      </c>
      <c r="C16219" t="s">
        <v>86</v>
      </c>
      <c r="D16219" t="s">
        <v>1436</v>
      </c>
      <c r="E16219">
        <v>295</v>
      </c>
      <c r="F16219">
        <v>295</v>
      </c>
      <c r="G16219" t="s">
        <v>989</v>
      </c>
      <c r="H16219">
        <v>4.5</v>
      </c>
      <c r="I16219">
        <f>F16219-E16219</f>
        <v>0</v>
      </c>
      <c r="J16219">
        <f>I16219*100/F16219</f>
        <v>0</v>
      </c>
      <c r="K16219" t="str">
        <f>IF(E16219&lt;=200,"Budget",IF(E16219&lt;=500,"Mid Range","Premium"))</f>
        <v>Mid Range</v>
      </c>
    </row>
    <row r="16220" spans="1:11" x14ac:dyDescent="0.3">
      <c r="A16220" t="s">
        <v>16626</v>
      </c>
      <c r="B16220" t="s">
        <v>19</v>
      </c>
      <c r="C16220" t="s">
        <v>20</v>
      </c>
      <c r="D16220" t="s">
        <v>4267</v>
      </c>
      <c r="E16220">
        <v>149</v>
      </c>
      <c r="F16220">
        <v>155</v>
      </c>
      <c r="G16220" t="s">
        <v>806</v>
      </c>
      <c r="H16220">
        <v>4.0999999999999996</v>
      </c>
      <c r="I16220">
        <f>F16220-E16220</f>
        <v>6</v>
      </c>
      <c r="J16220">
        <f>I16220*100/F16220</f>
        <v>3.870967741935484</v>
      </c>
      <c r="K16220" t="str">
        <f>IF(E16220&lt;=200,"Budget",IF(E16220&lt;=500,"Mid Range","Premium"))</f>
        <v>Budget</v>
      </c>
    </row>
    <row r="16221" spans="1:11" x14ac:dyDescent="0.3">
      <c r="A16221" t="s">
        <v>16627</v>
      </c>
      <c r="B16221" t="s">
        <v>50</v>
      </c>
      <c r="C16221" t="s">
        <v>51</v>
      </c>
      <c r="D16221" t="s">
        <v>713</v>
      </c>
      <c r="E16221">
        <v>395</v>
      </c>
      <c r="F16221">
        <v>395</v>
      </c>
      <c r="G16221" t="s">
        <v>537</v>
      </c>
      <c r="H16221">
        <v>5</v>
      </c>
      <c r="I16221">
        <f>F16221-E16221</f>
        <v>0</v>
      </c>
      <c r="J16221">
        <f>I16221*100/F16221</f>
        <v>0</v>
      </c>
      <c r="K16221" t="str">
        <f>IF(E16221&lt;=200,"Budget",IF(E16221&lt;=500,"Mid Range","Premium"))</f>
        <v>Mid Range</v>
      </c>
    </row>
    <row r="16222" spans="1:11" x14ac:dyDescent="0.3">
      <c r="A16222" t="s">
        <v>16628</v>
      </c>
      <c r="B16222" t="s">
        <v>9</v>
      </c>
      <c r="C16222" t="s">
        <v>131</v>
      </c>
      <c r="D16222" t="s">
        <v>494</v>
      </c>
      <c r="E16222">
        <v>209.25</v>
      </c>
      <c r="F16222">
        <v>279</v>
      </c>
      <c r="G16222" t="s">
        <v>133</v>
      </c>
      <c r="H16222">
        <v>5</v>
      </c>
      <c r="I16222">
        <f>F16222-E16222</f>
        <v>69.75</v>
      </c>
      <c r="J16222">
        <f>I16222*100/F16222</f>
        <v>25</v>
      </c>
      <c r="K16222" t="str">
        <f>IF(E16222&lt;=200,"Budget",IF(E16222&lt;=500,"Mid Range","Premium"))</f>
        <v>Mid Range</v>
      </c>
    </row>
    <row r="16223" spans="1:11" x14ac:dyDescent="0.3">
      <c r="A16223" t="s">
        <v>16629</v>
      </c>
      <c r="B16223" t="s">
        <v>9</v>
      </c>
      <c r="C16223" t="s">
        <v>296</v>
      </c>
      <c r="D16223" t="s">
        <v>808</v>
      </c>
      <c r="E16223">
        <v>89.1</v>
      </c>
      <c r="F16223">
        <v>99</v>
      </c>
      <c r="G16223" t="s">
        <v>297</v>
      </c>
      <c r="H16223">
        <v>3.9</v>
      </c>
      <c r="I16223">
        <f>F16223-E16223</f>
        <v>9.9000000000000057</v>
      </c>
      <c r="J16223">
        <f>I16223*100/F16223</f>
        <v>10.000000000000005</v>
      </c>
      <c r="K16223" t="str">
        <f>IF(E16223&lt;=200,"Budget",IF(E16223&lt;=500,"Mid Range","Premium"))</f>
        <v>Budget</v>
      </c>
    </row>
    <row r="16224" spans="1:11" x14ac:dyDescent="0.3">
      <c r="A16224" t="s">
        <v>11052</v>
      </c>
      <c r="B16224" t="s">
        <v>9</v>
      </c>
      <c r="C16224" t="s">
        <v>10</v>
      </c>
      <c r="D16224" t="s">
        <v>2150</v>
      </c>
      <c r="E16224">
        <v>245</v>
      </c>
      <c r="F16224">
        <v>245</v>
      </c>
      <c r="G16224" t="s">
        <v>44</v>
      </c>
      <c r="H16224">
        <v>4.4000000000000004</v>
      </c>
      <c r="I16224">
        <f>F16224-E16224</f>
        <v>0</v>
      </c>
      <c r="J16224">
        <f>I16224*100/F16224</f>
        <v>0</v>
      </c>
      <c r="K16224" t="str">
        <f>IF(E16224&lt;=200,"Budget",IF(E16224&lt;=500,"Mid Range","Premium"))</f>
        <v>Mid Range</v>
      </c>
    </row>
    <row r="16225" spans="1:11" x14ac:dyDescent="0.3">
      <c r="A16225" t="s">
        <v>8054</v>
      </c>
      <c r="B16225" t="s">
        <v>19</v>
      </c>
      <c r="C16225" t="s">
        <v>24</v>
      </c>
      <c r="D16225" t="s">
        <v>25</v>
      </c>
      <c r="E16225">
        <v>110</v>
      </c>
      <c r="F16225">
        <v>133</v>
      </c>
      <c r="G16225" t="s">
        <v>26</v>
      </c>
      <c r="H16225">
        <v>3</v>
      </c>
      <c r="I16225">
        <f>F16225-E16225</f>
        <v>23</v>
      </c>
      <c r="J16225">
        <f>I16225*100/F16225</f>
        <v>17.293233082706767</v>
      </c>
      <c r="K16225" t="str">
        <f>IF(E16225&lt;=200,"Budget",IF(E16225&lt;=500,"Mid Range","Premium"))</f>
        <v>Budget</v>
      </c>
    </row>
    <row r="16226" spans="1:11" x14ac:dyDescent="0.3">
      <c r="A16226" t="s">
        <v>16630</v>
      </c>
      <c r="B16226" t="s">
        <v>107</v>
      </c>
      <c r="C16226" t="s">
        <v>205</v>
      </c>
      <c r="D16226" t="s">
        <v>3807</v>
      </c>
      <c r="E16226">
        <v>85</v>
      </c>
      <c r="F16226">
        <v>85</v>
      </c>
      <c r="G16226" t="s">
        <v>470</v>
      </c>
      <c r="H16226">
        <v>4.5</v>
      </c>
      <c r="I16226">
        <f>F16226-E16226</f>
        <v>0</v>
      </c>
      <c r="J16226">
        <f>I16226*100/F16226</f>
        <v>0</v>
      </c>
      <c r="K16226" t="str">
        <f>IF(E16226&lt;=200,"Budget",IF(E16226&lt;=500,"Mid Range","Premium"))</f>
        <v>Budget</v>
      </c>
    </row>
    <row r="16227" spans="1:11" x14ac:dyDescent="0.3">
      <c r="A16227" t="s">
        <v>16631</v>
      </c>
      <c r="B16227" t="s">
        <v>14</v>
      </c>
      <c r="C16227" t="s">
        <v>270</v>
      </c>
      <c r="D16227" t="s">
        <v>1655</v>
      </c>
      <c r="E16227">
        <v>409</v>
      </c>
      <c r="F16227">
        <v>450</v>
      </c>
      <c r="G16227" t="s">
        <v>849</v>
      </c>
      <c r="H16227">
        <v>4.3</v>
      </c>
      <c r="I16227">
        <f>F16227-E16227</f>
        <v>41</v>
      </c>
      <c r="J16227">
        <f>I16227*100/F16227</f>
        <v>9.1111111111111107</v>
      </c>
      <c r="K16227" t="str">
        <f>IF(E16227&lt;=200,"Budget",IF(E16227&lt;=500,"Mid Range","Premium"))</f>
        <v>Mid Range</v>
      </c>
    </row>
    <row r="16228" spans="1:11" x14ac:dyDescent="0.3">
      <c r="A16228" t="s">
        <v>16632</v>
      </c>
      <c r="B16228" t="s">
        <v>14</v>
      </c>
      <c r="C16228" t="s">
        <v>222</v>
      </c>
      <c r="D16228" t="s">
        <v>733</v>
      </c>
      <c r="E16228">
        <v>1478.4</v>
      </c>
      <c r="F16228">
        <v>1680</v>
      </c>
      <c r="G16228" t="s">
        <v>224</v>
      </c>
      <c r="H16228">
        <v>3.8</v>
      </c>
      <c r="I16228">
        <f>F16228-E16228</f>
        <v>201.59999999999991</v>
      </c>
      <c r="J16228">
        <f>I16228*100/F16228</f>
        <v>11.999999999999996</v>
      </c>
      <c r="K16228" t="str">
        <f>IF(E16228&lt;=200,"Budget",IF(E16228&lt;=500,"Mid Range","Premium"))</f>
        <v>Premium</v>
      </c>
    </row>
    <row r="16229" spans="1:11" x14ac:dyDescent="0.3">
      <c r="A16229" t="s">
        <v>16633</v>
      </c>
      <c r="B16229" t="s">
        <v>50</v>
      </c>
      <c r="C16229" t="s">
        <v>169</v>
      </c>
      <c r="D16229" t="s">
        <v>1047</v>
      </c>
      <c r="E16229">
        <v>350</v>
      </c>
      <c r="F16229">
        <v>350</v>
      </c>
      <c r="G16229" t="s">
        <v>171</v>
      </c>
      <c r="H16229">
        <v>4</v>
      </c>
      <c r="I16229">
        <f>F16229-E16229</f>
        <v>0</v>
      </c>
      <c r="J16229">
        <f>I16229*100/F16229</f>
        <v>0</v>
      </c>
      <c r="K16229" t="str">
        <f>IF(E16229&lt;=200,"Budget",IF(E16229&lt;=500,"Mid Range","Premium"))</f>
        <v>Mid Range</v>
      </c>
    </row>
    <row r="16230" spans="1:11" x14ac:dyDescent="0.3">
      <c r="A16230" t="s">
        <v>5563</v>
      </c>
      <c r="B16230" t="s">
        <v>50</v>
      </c>
      <c r="C16230" t="s">
        <v>79</v>
      </c>
      <c r="D16230" t="s">
        <v>975</v>
      </c>
      <c r="E16230">
        <v>171</v>
      </c>
      <c r="F16230">
        <v>180</v>
      </c>
      <c r="G16230" t="s">
        <v>2494</v>
      </c>
      <c r="H16230">
        <v>4.0999999999999996</v>
      </c>
      <c r="I16230">
        <f>F16230-E16230</f>
        <v>9</v>
      </c>
      <c r="J16230">
        <f>I16230*100/F16230</f>
        <v>5</v>
      </c>
      <c r="K16230" t="str">
        <f>IF(E16230&lt;=200,"Budget",IF(E16230&lt;=500,"Mid Range","Premium"))</f>
        <v>Budget</v>
      </c>
    </row>
    <row r="16231" spans="1:11" x14ac:dyDescent="0.3">
      <c r="A16231" t="s">
        <v>16634</v>
      </c>
      <c r="B16231" t="s">
        <v>90</v>
      </c>
      <c r="C16231" t="s">
        <v>142</v>
      </c>
      <c r="D16231" t="s">
        <v>6935</v>
      </c>
      <c r="E16231">
        <v>55</v>
      </c>
      <c r="F16231">
        <v>55</v>
      </c>
      <c r="G16231" t="s">
        <v>396</v>
      </c>
      <c r="H16231">
        <v>4.3</v>
      </c>
      <c r="I16231">
        <f>F16231-E16231</f>
        <v>0</v>
      </c>
      <c r="J16231">
        <f>I16231*100/F16231</f>
        <v>0</v>
      </c>
      <c r="K16231" t="str">
        <f>IF(E16231&lt;=200,"Budget",IF(E16231&lt;=500,"Mid Range","Premium"))</f>
        <v>Budget</v>
      </c>
    </row>
    <row r="16232" spans="1:11" x14ac:dyDescent="0.3">
      <c r="A16232" t="s">
        <v>15725</v>
      </c>
      <c r="B16232" t="s">
        <v>126</v>
      </c>
      <c r="C16232" t="s">
        <v>285</v>
      </c>
      <c r="D16232" t="s">
        <v>2113</v>
      </c>
      <c r="E16232">
        <v>54.1</v>
      </c>
      <c r="F16232">
        <v>60</v>
      </c>
      <c r="G16232" t="s">
        <v>5346</v>
      </c>
      <c r="H16232">
        <v>3.9</v>
      </c>
      <c r="I16232">
        <f>F16232-E16232</f>
        <v>5.8999999999999986</v>
      </c>
      <c r="J16232">
        <f>I16232*100/F16232</f>
        <v>9.8333333333333321</v>
      </c>
      <c r="K16232" t="str">
        <f>IF(E16232&lt;=200,"Budget",IF(E16232&lt;=500,"Mid Range","Premium"))</f>
        <v>Budget</v>
      </c>
    </row>
    <row r="16233" spans="1:11" x14ac:dyDescent="0.3">
      <c r="A16233" t="s">
        <v>16635</v>
      </c>
      <c r="B16233" t="s">
        <v>9</v>
      </c>
      <c r="C16233" t="s">
        <v>36</v>
      </c>
      <c r="D16233" t="s">
        <v>526</v>
      </c>
      <c r="E16233">
        <v>78.75</v>
      </c>
      <c r="F16233">
        <v>105</v>
      </c>
      <c r="G16233" t="s">
        <v>38</v>
      </c>
      <c r="H16233">
        <v>4.7</v>
      </c>
      <c r="I16233">
        <f>F16233-E16233</f>
        <v>26.25</v>
      </c>
      <c r="J16233">
        <f>I16233*100/F16233</f>
        <v>25</v>
      </c>
      <c r="K16233" t="str">
        <f>IF(E16233&lt;=200,"Budget",IF(E16233&lt;=500,"Mid Range","Premium"))</f>
        <v>Budget</v>
      </c>
    </row>
    <row r="16234" spans="1:11" x14ac:dyDescent="0.3">
      <c r="A16234" t="s">
        <v>16636</v>
      </c>
      <c r="B16234" t="s">
        <v>19</v>
      </c>
      <c r="C16234" t="s">
        <v>215</v>
      </c>
      <c r="D16234" t="s">
        <v>2770</v>
      </c>
      <c r="E16234">
        <v>44</v>
      </c>
      <c r="F16234">
        <v>44</v>
      </c>
      <c r="G16234" t="s">
        <v>217</v>
      </c>
      <c r="H16234">
        <v>4.2</v>
      </c>
      <c r="I16234">
        <f>F16234-E16234</f>
        <v>0</v>
      </c>
      <c r="J16234">
        <f>I16234*100/F16234</f>
        <v>0</v>
      </c>
      <c r="K16234" t="str">
        <f>IF(E16234&lt;=200,"Budget",IF(E16234&lt;=500,"Mid Range","Premium"))</f>
        <v>Budget</v>
      </c>
    </row>
    <row r="16235" spans="1:11" x14ac:dyDescent="0.3">
      <c r="A16235" t="s">
        <v>16637</v>
      </c>
      <c r="B16235" t="s">
        <v>9</v>
      </c>
      <c r="C16235" t="s">
        <v>131</v>
      </c>
      <c r="D16235" t="s">
        <v>3305</v>
      </c>
      <c r="E16235">
        <v>121.5</v>
      </c>
      <c r="F16235">
        <v>135</v>
      </c>
      <c r="G16235" t="s">
        <v>1128</v>
      </c>
      <c r="H16235">
        <v>5</v>
      </c>
      <c r="I16235">
        <f>F16235-E16235</f>
        <v>13.5</v>
      </c>
      <c r="J16235">
        <f>I16235*100/F16235</f>
        <v>10</v>
      </c>
      <c r="K16235" t="str">
        <f>IF(E16235&lt;=200,"Budget",IF(E16235&lt;=500,"Mid Range","Premium"))</f>
        <v>Budget</v>
      </c>
    </row>
    <row r="16236" spans="1:11" x14ac:dyDescent="0.3">
      <c r="A16236" t="s">
        <v>16638</v>
      </c>
      <c r="B16236" t="s">
        <v>9</v>
      </c>
      <c r="C16236" t="s">
        <v>278</v>
      </c>
      <c r="D16236" t="s">
        <v>16639</v>
      </c>
      <c r="E16236">
        <v>80</v>
      </c>
      <c r="F16236">
        <v>80</v>
      </c>
      <c r="G16236" t="s">
        <v>452</v>
      </c>
      <c r="H16236">
        <v>4.4000000000000004</v>
      </c>
      <c r="I16236">
        <f>F16236-E16236</f>
        <v>0</v>
      </c>
      <c r="J16236">
        <f>I16236*100/F16236</f>
        <v>0</v>
      </c>
      <c r="K16236" t="str">
        <f>IF(E16236&lt;=200,"Budget",IF(E16236&lt;=500,"Mid Range","Premium"))</f>
        <v>Budget</v>
      </c>
    </row>
    <row r="16237" spans="1:11" x14ac:dyDescent="0.3">
      <c r="A16237" t="s">
        <v>16640</v>
      </c>
      <c r="B16237" t="s">
        <v>50</v>
      </c>
      <c r="C16237" t="s">
        <v>73</v>
      </c>
      <c r="D16237" t="s">
        <v>961</v>
      </c>
      <c r="E16237">
        <v>60</v>
      </c>
      <c r="F16237">
        <v>60</v>
      </c>
      <c r="G16237" t="s">
        <v>75</v>
      </c>
      <c r="H16237">
        <v>4.2</v>
      </c>
      <c r="I16237">
        <f>F16237-E16237</f>
        <v>0</v>
      </c>
      <c r="J16237">
        <f>I16237*100/F16237</f>
        <v>0</v>
      </c>
      <c r="K16237" t="str">
        <f>IF(E16237&lt;=200,"Budget",IF(E16237&lt;=500,"Mid Range","Premium"))</f>
        <v>Budget</v>
      </c>
    </row>
    <row r="16238" spans="1:11" x14ac:dyDescent="0.3">
      <c r="A16238" t="s">
        <v>16641</v>
      </c>
      <c r="B16238" t="s">
        <v>9</v>
      </c>
      <c r="C16238" t="s">
        <v>131</v>
      </c>
      <c r="D16238" t="s">
        <v>149</v>
      </c>
      <c r="E16238">
        <v>161.69999999999999</v>
      </c>
      <c r="F16238">
        <v>210</v>
      </c>
      <c r="G16238" t="s">
        <v>1128</v>
      </c>
      <c r="H16238">
        <v>4.0999999999999996</v>
      </c>
      <c r="I16238">
        <f>F16238-E16238</f>
        <v>48.300000000000011</v>
      </c>
      <c r="J16238">
        <f>I16238*100/F16238</f>
        <v>23.000000000000004</v>
      </c>
      <c r="K16238" t="str">
        <f>IF(E16238&lt;=200,"Budget",IF(E16238&lt;=500,"Mid Range","Premium"))</f>
        <v>Budget</v>
      </c>
    </row>
    <row r="16239" spans="1:11" x14ac:dyDescent="0.3">
      <c r="A16239" t="s">
        <v>16642</v>
      </c>
      <c r="B16239" t="s">
        <v>19</v>
      </c>
      <c r="C16239" t="s">
        <v>32</v>
      </c>
      <c r="D16239" t="s">
        <v>256</v>
      </c>
      <c r="E16239">
        <v>317.3</v>
      </c>
      <c r="F16239">
        <v>386</v>
      </c>
      <c r="G16239" t="s">
        <v>34</v>
      </c>
      <c r="H16239">
        <v>4.4000000000000004</v>
      </c>
      <c r="I16239">
        <f>F16239-E16239</f>
        <v>68.699999999999989</v>
      </c>
      <c r="J16239">
        <f>I16239*100/F16239</f>
        <v>17.797927461139896</v>
      </c>
      <c r="K16239" t="str">
        <f>IF(E16239&lt;=200,"Budget",IF(E16239&lt;=500,"Mid Range","Premium"))</f>
        <v>Mid Range</v>
      </c>
    </row>
    <row r="16240" spans="1:11" x14ac:dyDescent="0.3">
      <c r="A16240" t="s">
        <v>16643</v>
      </c>
      <c r="B16240" t="s">
        <v>9</v>
      </c>
      <c r="C16240" t="s">
        <v>36</v>
      </c>
      <c r="D16240" t="s">
        <v>498</v>
      </c>
      <c r="E16240">
        <v>162</v>
      </c>
      <c r="F16240">
        <v>180</v>
      </c>
      <c r="G16240" t="s">
        <v>38</v>
      </c>
      <c r="H16240">
        <v>4.4000000000000004</v>
      </c>
      <c r="I16240">
        <f>F16240-E16240</f>
        <v>18</v>
      </c>
      <c r="J16240">
        <f>I16240*100/F16240</f>
        <v>10</v>
      </c>
      <c r="K16240" t="str">
        <f>IF(E16240&lt;=200,"Budget",IF(E16240&lt;=500,"Mid Range","Premium"))</f>
        <v>Budget</v>
      </c>
    </row>
    <row r="16241" spans="1:11" x14ac:dyDescent="0.3">
      <c r="A16241" t="s">
        <v>16644</v>
      </c>
      <c r="B16241" t="s">
        <v>9</v>
      </c>
      <c r="C16241" t="s">
        <v>10</v>
      </c>
      <c r="D16241" t="s">
        <v>907</v>
      </c>
      <c r="E16241">
        <v>85</v>
      </c>
      <c r="F16241">
        <v>85</v>
      </c>
      <c r="G16241" t="s">
        <v>84</v>
      </c>
      <c r="H16241">
        <v>4</v>
      </c>
      <c r="I16241">
        <f>F16241-E16241</f>
        <v>0</v>
      </c>
      <c r="J16241">
        <f>I16241*100/F16241</f>
        <v>0</v>
      </c>
      <c r="K16241" t="str">
        <f>IF(E16241&lt;=200,"Budget",IF(E16241&lt;=500,"Mid Range","Premium"))</f>
        <v>Budget</v>
      </c>
    </row>
    <row r="16242" spans="1:11" x14ac:dyDescent="0.3">
      <c r="A16242" t="s">
        <v>1076</v>
      </c>
      <c r="B16242" t="s">
        <v>107</v>
      </c>
      <c r="C16242" t="s">
        <v>727</v>
      </c>
      <c r="D16242" t="s">
        <v>3259</v>
      </c>
      <c r="E16242">
        <v>160</v>
      </c>
      <c r="F16242">
        <v>160</v>
      </c>
      <c r="G16242" t="s">
        <v>1078</v>
      </c>
      <c r="H16242">
        <v>4.4000000000000004</v>
      </c>
      <c r="I16242">
        <f>F16242-E16242</f>
        <v>0</v>
      </c>
      <c r="J16242">
        <f>I16242*100/F16242</f>
        <v>0</v>
      </c>
      <c r="K16242" t="str">
        <f>IF(E16242&lt;=200,"Budget",IF(E16242&lt;=500,"Mid Range","Premium"))</f>
        <v>Budget</v>
      </c>
    </row>
    <row r="16243" spans="1:11" x14ac:dyDescent="0.3">
      <c r="A16243" t="s">
        <v>16645</v>
      </c>
      <c r="B16243" t="s">
        <v>19</v>
      </c>
      <c r="C16243" t="s">
        <v>24</v>
      </c>
      <c r="D16243" t="s">
        <v>2482</v>
      </c>
      <c r="E16243">
        <v>369</v>
      </c>
      <c r="F16243">
        <v>539</v>
      </c>
      <c r="G16243" t="s">
        <v>523</v>
      </c>
      <c r="H16243">
        <v>3</v>
      </c>
      <c r="I16243">
        <f>F16243-E16243</f>
        <v>170</v>
      </c>
      <c r="J16243">
        <f>I16243*100/F16243</f>
        <v>31.539888682745826</v>
      </c>
      <c r="K16243" t="str">
        <f>IF(E16243&lt;=200,"Budget",IF(E16243&lt;=500,"Mid Range","Premium"))</f>
        <v>Mid Range</v>
      </c>
    </row>
    <row r="16244" spans="1:11" x14ac:dyDescent="0.3">
      <c r="A16244" t="s">
        <v>16646</v>
      </c>
      <c r="B16244" t="s">
        <v>9</v>
      </c>
      <c r="C16244" t="s">
        <v>278</v>
      </c>
      <c r="D16244" t="s">
        <v>1160</v>
      </c>
      <c r="E16244">
        <v>171</v>
      </c>
      <c r="F16244">
        <v>190</v>
      </c>
      <c r="G16244" t="s">
        <v>452</v>
      </c>
      <c r="H16244">
        <v>4.4000000000000004</v>
      </c>
      <c r="I16244">
        <f>F16244-E16244</f>
        <v>19</v>
      </c>
      <c r="J16244">
        <f>I16244*100/F16244</f>
        <v>10</v>
      </c>
      <c r="K16244" t="str">
        <f>IF(E16244&lt;=200,"Budget",IF(E16244&lt;=500,"Mid Range","Premium"))</f>
        <v>Budget</v>
      </c>
    </row>
    <row r="16245" spans="1:11" x14ac:dyDescent="0.3">
      <c r="A16245" t="s">
        <v>16647</v>
      </c>
      <c r="B16245" t="s">
        <v>14</v>
      </c>
      <c r="C16245" t="s">
        <v>270</v>
      </c>
      <c r="D16245" t="s">
        <v>505</v>
      </c>
      <c r="E16245">
        <v>199</v>
      </c>
      <c r="F16245">
        <v>270</v>
      </c>
      <c r="G16245" t="s">
        <v>1025</v>
      </c>
      <c r="H16245">
        <v>3.7</v>
      </c>
      <c r="I16245">
        <f>F16245-E16245</f>
        <v>71</v>
      </c>
      <c r="J16245">
        <f>I16245*100/F16245</f>
        <v>26.296296296296298</v>
      </c>
      <c r="K16245" t="str">
        <f>IF(E16245&lt;=200,"Budget",IF(E16245&lt;=500,"Mid Range","Premium"))</f>
        <v>Budget</v>
      </c>
    </row>
    <row r="16246" spans="1:11" x14ac:dyDescent="0.3">
      <c r="A16246" t="s">
        <v>16648</v>
      </c>
      <c r="B16246" t="s">
        <v>50</v>
      </c>
      <c r="C16246" t="s">
        <v>183</v>
      </c>
      <c r="D16246" t="s">
        <v>5298</v>
      </c>
      <c r="E16246">
        <v>240</v>
      </c>
      <c r="F16246">
        <v>240</v>
      </c>
      <c r="G16246" t="s">
        <v>227</v>
      </c>
      <c r="H16246">
        <v>3.8</v>
      </c>
      <c r="I16246">
        <f>F16246-E16246</f>
        <v>0</v>
      </c>
      <c r="J16246">
        <f>I16246*100/F16246</f>
        <v>0</v>
      </c>
      <c r="K16246" t="str">
        <f>IF(E16246&lt;=200,"Budget",IF(E16246&lt;=500,"Mid Range","Premium"))</f>
        <v>Mid Range</v>
      </c>
    </row>
    <row r="16247" spans="1:11" x14ac:dyDescent="0.3">
      <c r="A16247" t="s">
        <v>16649</v>
      </c>
      <c r="B16247" t="s">
        <v>9</v>
      </c>
      <c r="C16247" t="s">
        <v>36</v>
      </c>
      <c r="D16247" t="s">
        <v>1373</v>
      </c>
      <c r="E16247">
        <v>80</v>
      </c>
      <c r="F16247">
        <v>80</v>
      </c>
      <c r="G16247" t="s">
        <v>333</v>
      </c>
      <c r="H16247">
        <v>4.5</v>
      </c>
      <c r="I16247">
        <f>F16247-E16247</f>
        <v>0</v>
      </c>
      <c r="J16247">
        <f>I16247*100/F16247</f>
        <v>0</v>
      </c>
      <c r="K16247" t="str">
        <f>IF(E16247&lt;=200,"Budget",IF(E16247&lt;=500,"Mid Range","Premium"))</f>
        <v>Budget</v>
      </c>
    </row>
    <row r="16248" spans="1:11" x14ac:dyDescent="0.3">
      <c r="A16248" t="s">
        <v>16650</v>
      </c>
      <c r="B16248" t="s">
        <v>50</v>
      </c>
      <c r="C16248" t="s">
        <v>169</v>
      </c>
      <c r="D16248" t="s">
        <v>170</v>
      </c>
      <c r="E16248">
        <v>199</v>
      </c>
      <c r="F16248">
        <v>199</v>
      </c>
      <c r="G16248" t="s">
        <v>171</v>
      </c>
      <c r="H16248">
        <v>4.2</v>
      </c>
      <c r="I16248">
        <f>F16248-E16248</f>
        <v>0</v>
      </c>
      <c r="J16248">
        <f>I16248*100/F16248</f>
        <v>0</v>
      </c>
      <c r="K16248" t="str">
        <f>IF(E16248&lt;=200,"Budget",IF(E16248&lt;=500,"Mid Range","Premium"))</f>
        <v>Budget</v>
      </c>
    </row>
    <row r="16249" spans="1:11" x14ac:dyDescent="0.3">
      <c r="A16249" t="s">
        <v>16651</v>
      </c>
      <c r="B16249" t="s">
        <v>50</v>
      </c>
      <c r="C16249" t="s">
        <v>183</v>
      </c>
      <c r="D16249" t="s">
        <v>919</v>
      </c>
      <c r="E16249">
        <v>199.2</v>
      </c>
      <c r="F16249">
        <v>249</v>
      </c>
      <c r="G16249" t="s">
        <v>920</v>
      </c>
      <c r="H16249">
        <v>3</v>
      </c>
      <c r="I16249">
        <f>F16249-E16249</f>
        <v>49.800000000000011</v>
      </c>
      <c r="J16249">
        <f>I16249*100/F16249</f>
        <v>20.000000000000004</v>
      </c>
      <c r="K16249" t="str">
        <f>IF(E16249&lt;=200,"Budget",IF(E16249&lt;=500,"Mid Range","Premium"))</f>
        <v>Budget</v>
      </c>
    </row>
    <row r="16250" spans="1:11" x14ac:dyDescent="0.3">
      <c r="A16250" t="s">
        <v>16652</v>
      </c>
      <c r="B16250" t="s">
        <v>14</v>
      </c>
      <c r="C16250" t="s">
        <v>454</v>
      </c>
      <c r="D16250" t="s">
        <v>3858</v>
      </c>
      <c r="E16250">
        <v>229</v>
      </c>
      <c r="F16250">
        <v>245</v>
      </c>
      <c r="G16250" t="s">
        <v>1783</v>
      </c>
      <c r="H16250">
        <v>4.4000000000000004</v>
      </c>
      <c r="I16250">
        <f>F16250-E16250</f>
        <v>16</v>
      </c>
      <c r="J16250">
        <f>I16250*100/F16250</f>
        <v>6.5306122448979593</v>
      </c>
      <c r="K16250" t="str">
        <f>IF(E16250&lt;=200,"Budget",IF(E16250&lt;=500,"Mid Range","Premium"))</f>
        <v>Mid Range</v>
      </c>
    </row>
    <row r="16251" spans="1:11" x14ac:dyDescent="0.3">
      <c r="A16251" t="s">
        <v>16653</v>
      </c>
      <c r="B16251" t="s">
        <v>9</v>
      </c>
      <c r="C16251" t="s">
        <v>131</v>
      </c>
      <c r="D16251" t="s">
        <v>6685</v>
      </c>
      <c r="E16251">
        <v>2440</v>
      </c>
      <c r="F16251">
        <v>3050</v>
      </c>
      <c r="G16251" t="s">
        <v>158</v>
      </c>
      <c r="H16251">
        <v>4.0999999999999996</v>
      </c>
      <c r="I16251">
        <f>F16251-E16251</f>
        <v>610</v>
      </c>
      <c r="J16251">
        <f>I16251*100/F16251</f>
        <v>20</v>
      </c>
      <c r="K16251" t="str">
        <f>IF(E16251&lt;=200,"Budget",IF(E16251&lt;=500,"Mid Range","Premium"))</f>
        <v>Premium</v>
      </c>
    </row>
    <row r="16252" spans="1:11" x14ac:dyDescent="0.3">
      <c r="A16252" t="s">
        <v>6940</v>
      </c>
      <c r="B16252" t="s">
        <v>121</v>
      </c>
      <c r="C16252" t="s">
        <v>1927</v>
      </c>
      <c r="D16252" t="s">
        <v>6941</v>
      </c>
      <c r="E16252">
        <v>240</v>
      </c>
      <c r="F16252">
        <v>240</v>
      </c>
      <c r="G16252" t="s">
        <v>4914</v>
      </c>
      <c r="H16252">
        <v>4.0999999999999996</v>
      </c>
      <c r="I16252">
        <f>F16252-E16252</f>
        <v>0</v>
      </c>
      <c r="J16252">
        <f>I16252*100/F16252</f>
        <v>0</v>
      </c>
      <c r="K16252" t="str">
        <f>IF(E16252&lt;=200,"Budget",IF(E16252&lt;=500,"Mid Range","Premium"))</f>
        <v>Mid Range</v>
      </c>
    </row>
    <row r="16253" spans="1:11" x14ac:dyDescent="0.3">
      <c r="A16253" t="s">
        <v>16654</v>
      </c>
      <c r="B16253" t="s">
        <v>121</v>
      </c>
      <c r="C16253" t="s">
        <v>1195</v>
      </c>
      <c r="D16253" t="s">
        <v>1719</v>
      </c>
      <c r="E16253">
        <v>105</v>
      </c>
      <c r="F16253">
        <v>115</v>
      </c>
      <c r="G16253" t="s">
        <v>1862</v>
      </c>
      <c r="H16253">
        <v>4.2</v>
      </c>
      <c r="I16253">
        <f>F16253-E16253</f>
        <v>10</v>
      </c>
      <c r="J16253">
        <f>I16253*100/F16253</f>
        <v>8.695652173913043</v>
      </c>
      <c r="K16253" t="str">
        <f>IF(E16253&lt;=200,"Budget",IF(E16253&lt;=500,"Mid Range","Premium"))</f>
        <v>Budget</v>
      </c>
    </row>
    <row r="16254" spans="1:11" x14ac:dyDescent="0.3">
      <c r="A16254" t="s">
        <v>16655</v>
      </c>
      <c r="B16254" t="s">
        <v>9</v>
      </c>
      <c r="C16254" t="s">
        <v>36</v>
      </c>
      <c r="D16254" t="s">
        <v>1859</v>
      </c>
      <c r="E16254">
        <v>299</v>
      </c>
      <c r="F16254">
        <v>299</v>
      </c>
      <c r="G16254" t="s">
        <v>38</v>
      </c>
      <c r="H16254">
        <v>4</v>
      </c>
      <c r="I16254">
        <f>F16254-E16254</f>
        <v>0</v>
      </c>
      <c r="J16254">
        <f>I16254*100/F16254</f>
        <v>0</v>
      </c>
      <c r="K16254" t="str">
        <f>IF(E16254&lt;=200,"Budget",IF(E16254&lt;=500,"Mid Range","Premium"))</f>
        <v>Mid Range</v>
      </c>
    </row>
    <row r="16255" spans="1:11" x14ac:dyDescent="0.3">
      <c r="A16255" t="s">
        <v>7302</v>
      </c>
      <c r="B16255" t="s">
        <v>90</v>
      </c>
      <c r="C16255" t="s">
        <v>173</v>
      </c>
      <c r="D16255" t="s">
        <v>143</v>
      </c>
      <c r="E16255">
        <v>449</v>
      </c>
      <c r="F16255">
        <v>675</v>
      </c>
      <c r="G16255" t="s">
        <v>1260</v>
      </c>
      <c r="H16255">
        <v>3.9</v>
      </c>
      <c r="I16255">
        <f>F16255-E16255</f>
        <v>226</v>
      </c>
      <c r="J16255">
        <f>I16255*100/F16255</f>
        <v>33.481481481481481</v>
      </c>
      <c r="K16255" t="str">
        <f>IF(E16255&lt;=200,"Budget",IF(E16255&lt;=500,"Mid Range","Premium"))</f>
        <v>Mid Range</v>
      </c>
    </row>
    <row r="16256" spans="1:11" x14ac:dyDescent="0.3">
      <c r="A16256" t="s">
        <v>16656</v>
      </c>
      <c r="B16256" t="s">
        <v>107</v>
      </c>
      <c r="C16256" t="s">
        <v>205</v>
      </c>
      <c r="D16256" t="s">
        <v>6044</v>
      </c>
      <c r="E16256">
        <v>55</v>
      </c>
      <c r="F16256">
        <v>55</v>
      </c>
      <c r="G16256" t="s">
        <v>382</v>
      </c>
      <c r="H16256">
        <v>3.6</v>
      </c>
      <c r="I16256">
        <f>F16256-E16256</f>
        <v>0</v>
      </c>
      <c r="J16256">
        <f>I16256*100/F16256</f>
        <v>0</v>
      </c>
      <c r="K16256" t="str">
        <f>IF(E16256&lt;=200,"Budget",IF(E16256&lt;=500,"Mid Range","Premium"))</f>
        <v>Budget</v>
      </c>
    </row>
    <row r="16257" spans="1:11" x14ac:dyDescent="0.3">
      <c r="A16257" t="s">
        <v>16657</v>
      </c>
      <c r="B16257" t="s">
        <v>107</v>
      </c>
      <c r="C16257" t="s">
        <v>727</v>
      </c>
      <c r="D16257" t="s">
        <v>2028</v>
      </c>
      <c r="E16257">
        <v>55</v>
      </c>
      <c r="F16257">
        <v>55</v>
      </c>
      <c r="G16257" t="s">
        <v>729</v>
      </c>
      <c r="H16257">
        <v>4.2</v>
      </c>
      <c r="I16257">
        <f>F16257-E16257</f>
        <v>0</v>
      </c>
      <c r="J16257">
        <f>I16257*100/F16257</f>
        <v>0</v>
      </c>
      <c r="K16257" t="str">
        <f>IF(E16257&lt;=200,"Budget",IF(E16257&lt;=500,"Mid Range","Premium"))</f>
        <v>Budget</v>
      </c>
    </row>
    <row r="16258" spans="1:11" x14ac:dyDescent="0.3">
      <c r="A16258" t="s">
        <v>16658</v>
      </c>
      <c r="B16258" t="s">
        <v>50</v>
      </c>
      <c r="C16258" t="s">
        <v>51</v>
      </c>
      <c r="D16258" t="s">
        <v>765</v>
      </c>
      <c r="E16258">
        <v>117</v>
      </c>
      <c r="F16258">
        <v>130</v>
      </c>
      <c r="G16258" t="s">
        <v>378</v>
      </c>
      <c r="H16258">
        <v>3.9</v>
      </c>
      <c r="I16258">
        <f>F16258-E16258</f>
        <v>13</v>
      </c>
      <c r="J16258">
        <f>I16258*100/F16258</f>
        <v>10</v>
      </c>
      <c r="K16258" t="str">
        <f>IF(E16258&lt;=200,"Budget",IF(E16258&lt;=500,"Mid Range","Premium"))</f>
        <v>Budget</v>
      </c>
    </row>
    <row r="16259" spans="1:11" x14ac:dyDescent="0.3">
      <c r="A16259" t="s">
        <v>16659</v>
      </c>
      <c r="B16259" t="s">
        <v>107</v>
      </c>
      <c r="C16259" t="s">
        <v>205</v>
      </c>
      <c r="D16259" t="s">
        <v>174</v>
      </c>
      <c r="E16259">
        <v>75</v>
      </c>
      <c r="F16259">
        <v>75</v>
      </c>
      <c r="G16259" t="s">
        <v>382</v>
      </c>
      <c r="H16259">
        <v>3.3</v>
      </c>
      <c r="I16259">
        <f>F16259-E16259</f>
        <v>0</v>
      </c>
      <c r="J16259">
        <f>I16259*100/F16259</f>
        <v>0</v>
      </c>
      <c r="K16259" t="str">
        <f>IF(E16259&lt;=200,"Budget",IF(E16259&lt;=500,"Mid Range","Premium"))</f>
        <v>Budget</v>
      </c>
    </row>
    <row r="16260" spans="1:11" x14ac:dyDescent="0.3">
      <c r="A16260" t="s">
        <v>16660</v>
      </c>
      <c r="B16260" t="s">
        <v>50</v>
      </c>
      <c r="C16260" t="s">
        <v>55</v>
      </c>
      <c r="D16260" t="s">
        <v>6460</v>
      </c>
      <c r="E16260">
        <v>254.15</v>
      </c>
      <c r="F16260">
        <v>299</v>
      </c>
      <c r="G16260" t="s">
        <v>379</v>
      </c>
      <c r="H16260">
        <v>5</v>
      </c>
      <c r="I16260">
        <f>F16260-E16260</f>
        <v>44.849999999999994</v>
      </c>
      <c r="J16260">
        <f>I16260*100/F16260</f>
        <v>14.999999999999996</v>
      </c>
      <c r="K16260" t="str">
        <f>IF(E16260&lt;=200,"Budget",IF(E16260&lt;=500,"Mid Range","Premium"))</f>
        <v>Mid Range</v>
      </c>
    </row>
    <row r="16261" spans="1:11" x14ac:dyDescent="0.3">
      <c r="A16261" t="s">
        <v>16661</v>
      </c>
      <c r="B16261" t="s">
        <v>121</v>
      </c>
      <c r="C16261" t="s">
        <v>122</v>
      </c>
      <c r="D16261" t="s">
        <v>7650</v>
      </c>
      <c r="E16261">
        <v>650</v>
      </c>
      <c r="F16261">
        <v>800</v>
      </c>
      <c r="G16261" t="s">
        <v>2476</v>
      </c>
      <c r="H16261">
        <v>4.2</v>
      </c>
      <c r="I16261">
        <f>F16261-E16261</f>
        <v>150</v>
      </c>
      <c r="J16261">
        <f>I16261*100/F16261</f>
        <v>18.75</v>
      </c>
      <c r="K16261" t="str">
        <f>IF(E16261&lt;=200,"Budget",IF(E16261&lt;=500,"Mid Range","Premium"))</f>
        <v>Premium</v>
      </c>
    </row>
    <row r="16262" spans="1:11" x14ac:dyDescent="0.3">
      <c r="A16262" t="s">
        <v>16662</v>
      </c>
      <c r="B16262" t="s">
        <v>14</v>
      </c>
      <c r="C16262" t="s">
        <v>99</v>
      </c>
      <c r="D16262" t="s">
        <v>505</v>
      </c>
      <c r="E16262">
        <v>199</v>
      </c>
      <c r="F16262">
        <v>235</v>
      </c>
      <c r="G16262" t="s">
        <v>101</v>
      </c>
      <c r="H16262">
        <v>3.6</v>
      </c>
      <c r="I16262">
        <f>F16262-E16262</f>
        <v>36</v>
      </c>
      <c r="J16262">
        <f>I16262*100/F16262</f>
        <v>15.319148936170214</v>
      </c>
      <c r="K16262" t="str">
        <f>IF(E16262&lt;=200,"Budget",IF(E16262&lt;=500,"Mid Range","Premium"))</f>
        <v>Budget</v>
      </c>
    </row>
    <row r="16263" spans="1:11" x14ac:dyDescent="0.3">
      <c r="A16263" t="s">
        <v>16663</v>
      </c>
      <c r="B16263" t="s">
        <v>90</v>
      </c>
      <c r="C16263" t="s">
        <v>458</v>
      </c>
      <c r="D16263" t="s">
        <v>433</v>
      </c>
      <c r="E16263">
        <v>89</v>
      </c>
      <c r="F16263">
        <v>99</v>
      </c>
      <c r="G16263" t="s">
        <v>1964</v>
      </c>
      <c r="H16263">
        <v>4</v>
      </c>
      <c r="I16263">
        <f>F16263-E16263</f>
        <v>10</v>
      </c>
      <c r="J16263">
        <f>I16263*100/F16263</f>
        <v>10.1010101010101</v>
      </c>
      <c r="K16263" t="str">
        <f>IF(E16263&lt;=200,"Budget",IF(E16263&lt;=500,"Mid Range","Premium"))</f>
        <v>Budget</v>
      </c>
    </row>
    <row r="16264" spans="1:11" x14ac:dyDescent="0.3">
      <c r="A16264" t="s">
        <v>16664</v>
      </c>
      <c r="B16264" t="s">
        <v>121</v>
      </c>
      <c r="C16264" t="s">
        <v>135</v>
      </c>
      <c r="D16264" t="s">
        <v>767</v>
      </c>
      <c r="E16264">
        <v>260</v>
      </c>
      <c r="F16264">
        <v>260</v>
      </c>
      <c r="G16264" t="s">
        <v>679</v>
      </c>
      <c r="H16264">
        <v>4.3</v>
      </c>
      <c r="I16264">
        <f>F16264-E16264</f>
        <v>0</v>
      </c>
      <c r="J16264">
        <f>I16264*100/F16264</f>
        <v>0</v>
      </c>
      <c r="K16264" t="str">
        <f>IF(E16264&lt;=200,"Budget",IF(E16264&lt;=500,"Mid Range","Premium"))</f>
        <v>Mid Range</v>
      </c>
    </row>
    <row r="16265" spans="1:11" x14ac:dyDescent="0.3">
      <c r="A16265" t="s">
        <v>16665</v>
      </c>
      <c r="B16265" t="s">
        <v>14</v>
      </c>
      <c r="C16265" t="s">
        <v>281</v>
      </c>
      <c r="D16265" t="s">
        <v>1470</v>
      </c>
      <c r="E16265">
        <v>2799</v>
      </c>
      <c r="F16265">
        <v>3000</v>
      </c>
      <c r="G16265" t="s">
        <v>473</v>
      </c>
      <c r="H16265">
        <v>3.8</v>
      </c>
      <c r="I16265">
        <f>F16265-E16265</f>
        <v>201</v>
      </c>
      <c r="J16265">
        <f>I16265*100/F16265</f>
        <v>6.7</v>
      </c>
      <c r="K16265" t="str">
        <f>IF(E16265&lt;=200,"Budget",IF(E16265&lt;=500,"Mid Range","Premium"))</f>
        <v>Premium</v>
      </c>
    </row>
    <row r="16266" spans="1:11" x14ac:dyDescent="0.3">
      <c r="A16266" t="s">
        <v>16666</v>
      </c>
      <c r="B16266" t="s">
        <v>107</v>
      </c>
      <c r="C16266" t="s">
        <v>108</v>
      </c>
      <c r="D16266" t="s">
        <v>1425</v>
      </c>
      <c r="E16266">
        <v>349</v>
      </c>
      <c r="F16266">
        <v>415</v>
      </c>
      <c r="G16266" t="s">
        <v>740</v>
      </c>
      <c r="H16266">
        <v>4.2</v>
      </c>
      <c r="I16266">
        <f>F16266-E16266</f>
        <v>66</v>
      </c>
      <c r="J16266">
        <f>I16266*100/F16266</f>
        <v>15.903614457831326</v>
      </c>
      <c r="K16266" t="str">
        <f>IF(E16266&lt;=200,"Budget",IF(E16266&lt;=500,"Mid Range","Premium"))</f>
        <v>Mid Range</v>
      </c>
    </row>
    <row r="16267" spans="1:11" x14ac:dyDescent="0.3">
      <c r="A16267" t="s">
        <v>2602</v>
      </c>
      <c r="B16267" t="s">
        <v>90</v>
      </c>
      <c r="C16267" t="s">
        <v>173</v>
      </c>
      <c r="D16267" t="s">
        <v>1062</v>
      </c>
      <c r="E16267">
        <v>72</v>
      </c>
      <c r="F16267">
        <v>72</v>
      </c>
      <c r="G16267" t="s">
        <v>335</v>
      </c>
      <c r="H16267">
        <v>4</v>
      </c>
      <c r="I16267">
        <f>F16267-E16267</f>
        <v>0</v>
      </c>
      <c r="J16267">
        <f>I16267*100/F16267</f>
        <v>0</v>
      </c>
      <c r="K16267" t="str">
        <f>IF(E16267&lt;=200,"Budget",IF(E16267&lt;=500,"Mid Range","Premium"))</f>
        <v>Budget</v>
      </c>
    </row>
    <row r="16268" spans="1:11" x14ac:dyDescent="0.3">
      <c r="A16268" t="s">
        <v>16667</v>
      </c>
      <c r="B16268" t="s">
        <v>19</v>
      </c>
      <c r="C16268" t="s">
        <v>32</v>
      </c>
      <c r="D16268" t="s">
        <v>1851</v>
      </c>
      <c r="E16268">
        <v>133</v>
      </c>
      <c r="F16268">
        <v>156</v>
      </c>
      <c r="G16268" t="s">
        <v>755</v>
      </c>
      <c r="H16268">
        <v>4.2</v>
      </c>
      <c r="I16268">
        <f>F16268-E16268</f>
        <v>23</v>
      </c>
      <c r="J16268">
        <f>I16268*100/F16268</f>
        <v>14.743589743589743</v>
      </c>
      <c r="K16268" t="str">
        <f>IF(E16268&lt;=200,"Budget",IF(E16268&lt;=500,"Mid Range","Premium"))</f>
        <v>Budget</v>
      </c>
    </row>
    <row r="16269" spans="1:11" x14ac:dyDescent="0.3">
      <c r="A16269" t="s">
        <v>16668</v>
      </c>
      <c r="B16269" t="s">
        <v>14</v>
      </c>
      <c r="C16269" t="s">
        <v>281</v>
      </c>
      <c r="D16269" t="s">
        <v>648</v>
      </c>
      <c r="E16269">
        <v>129</v>
      </c>
      <c r="F16269">
        <v>285</v>
      </c>
      <c r="G16269" t="s">
        <v>324</v>
      </c>
      <c r="H16269">
        <v>3.7</v>
      </c>
      <c r="I16269">
        <f>F16269-E16269</f>
        <v>156</v>
      </c>
      <c r="J16269">
        <f>I16269*100/F16269</f>
        <v>54.736842105263158</v>
      </c>
      <c r="K16269" t="str">
        <f>IF(E16269&lt;=200,"Budget",IF(E16269&lt;=500,"Mid Range","Premium"))</f>
        <v>Budget</v>
      </c>
    </row>
    <row r="16270" spans="1:11" x14ac:dyDescent="0.3">
      <c r="A16270" t="s">
        <v>2123</v>
      </c>
      <c r="B16270" t="s">
        <v>50</v>
      </c>
      <c r="C16270" t="s">
        <v>401</v>
      </c>
      <c r="D16270" t="s">
        <v>2335</v>
      </c>
      <c r="E16270">
        <v>799</v>
      </c>
      <c r="F16270">
        <v>799</v>
      </c>
      <c r="G16270" t="s">
        <v>1437</v>
      </c>
      <c r="H16270">
        <v>3.7</v>
      </c>
      <c r="I16270">
        <f>F16270-E16270</f>
        <v>0</v>
      </c>
      <c r="J16270">
        <f>I16270*100/F16270</f>
        <v>0</v>
      </c>
      <c r="K16270" t="str">
        <f>IF(E16270&lt;=200,"Budget",IF(E16270&lt;=500,"Mid Range","Premium"))</f>
        <v>Premium</v>
      </c>
    </row>
    <row r="16271" spans="1:11" x14ac:dyDescent="0.3">
      <c r="A16271" t="s">
        <v>705</v>
      </c>
      <c r="B16271" t="s">
        <v>50</v>
      </c>
      <c r="C16271" t="s">
        <v>401</v>
      </c>
      <c r="D16271" t="s">
        <v>1653</v>
      </c>
      <c r="E16271">
        <v>458.01</v>
      </c>
      <c r="F16271">
        <v>900</v>
      </c>
      <c r="G16271" t="s">
        <v>415</v>
      </c>
      <c r="H16271">
        <v>4.2</v>
      </c>
      <c r="I16271">
        <f>F16271-E16271</f>
        <v>441.99</v>
      </c>
      <c r="J16271">
        <f>I16271*100/F16271</f>
        <v>49.11</v>
      </c>
      <c r="K16271" t="str">
        <f>IF(E16271&lt;=200,"Budget",IF(E16271&lt;=500,"Mid Range","Premium"))</f>
        <v>Mid Range</v>
      </c>
    </row>
    <row r="16272" spans="1:11" x14ac:dyDescent="0.3">
      <c r="A16272" t="s">
        <v>1582</v>
      </c>
      <c r="B16272" t="s">
        <v>90</v>
      </c>
      <c r="C16272" t="s">
        <v>610</v>
      </c>
      <c r="D16272" t="s">
        <v>611</v>
      </c>
      <c r="E16272">
        <v>128</v>
      </c>
      <c r="F16272">
        <v>190</v>
      </c>
      <c r="G16272" t="s">
        <v>612</v>
      </c>
      <c r="H16272">
        <v>4</v>
      </c>
      <c r="I16272">
        <f>F16272-E16272</f>
        <v>62</v>
      </c>
      <c r="J16272">
        <f>I16272*100/F16272</f>
        <v>32.631578947368418</v>
      </c>
      <c r="K16272" t="str">
        <f>IF(E16272&lt;=200,"Budget",IF(E16272&lt;=500,"Mid Range","Premium"))</f>
        <v>Budget</v>
      </c>
    </row>
    <row r="16273" spans="1:11" x14ac:dyDescent="0.3">
      <c r="A16273" t="s">
        <v>16669</v>
      </c>
      <c r="B16273" t="s">
        <v>107</v>
      </c>
      <c r="C16273" t="s">
        <v>108</v>
      </c>
      <c r="D16273" t="s">
        <v>12304</v>
      </c>
      <c r="E16273">
        <v>60</v>
      </c>
      <c r="F16273">
        <v>60</v>
      </c>
      <c r="G16273" t="s">
        <v>749</v>
      </c>
      <c r="H16273">
        <v>4.2</v>
      </c>
      <c r="I16273">
        <f>F16273-E16273</f>
        <v>0</v>
      </c>
      <c r="J16273">
        <f>I16273*100/F16273</f>
        <v>0</v>
      </c>
      <c r="K16273" t="str">
        <f>IF(E16273&lt;=200,"Budget",IF(E16273&lt;=500,"Mid Range","Premium"))</f>
        <v>Budget</v>
      </c>
    </row>
    <row r="16274" spans="1:11" x14ac:dyDescent="0.3">
      <c r="A16274" t="s">
        <v>9427</v>
      </c>
      <c r="B16274" t="s">
        <v>50</v>
      </c>
      <c r="C16274" t="s">
        <v>73</v>
      </c>
      <c r="D16274" t="s">
        <v>637</v>
      </c>
      <c r="E16274">
        <v>31.5</v>
      </c>
      <c r="F16274">
        <v>35</v>
      </c>
      <c r="G16274" t="s">
        <v>552</v>
      </c>
      <c r="H16274">
        <v>4.2</v>
      </c>
      <c r="I16274">
        <f>F16274-E16274</f>
        <v>3.5</v>
      </c>
      <c r="J16274">
        <f>I16274*100/F16274</f>
        <v>10</v>
      </c>
      <c r="K16274" t="str">
        <f>IF(E16274&lt;=200,"Budget",IF(E16274&lt;=500,"Mid Range","Premium"))</f>
        <v>Budget</v>
      </c>
    </row>
    <row r="16275" spans="1:11" x14ac:dyDescent="0.3">
      <c r="A16275" t="s">
        <v>16670</v>
      </c>
      <c r="B16275" t="s">
        <v>90</v>
      </c>
      <c r="C16275" t="s">
        <v>173</v>
      </c>
      <c r="D16275" t="s">
        <v>731</v>
      </c>
      <c r="E16275">
        <v>25</v>
      </c>
      <c r="F16275">
        <v>25</v>
      </c>
      <c r="G16275" t="s">
        <v>335</v>
      </c>
      <c r="H16275">
        <v>4.0999999999999996</v>
      </c>
      <c r="I16275">
        <f>F16275-E16275</f>
        <v>0</v>
      </c>
      <c r="J16275">
        <f>I16275*100/F16275</f>
        <v>0</v>
      </c>
      <c r="K16275" t="str">
        <f>IF(E16275&lt;=200,"Budget",IF(E16275&lt;=500,"Mid Range","Premium"))</f>
        <v>Budget</v>
      </c>
    </row>
    <row r="16276" spans="1:11" x14ac:dyDescent="0.3">
      <c r="A16276" t="s">
        <v>16671</v>
      </c>
      <c r="B16276" t="s">
        <v>107</v>
      </c>
      <c r="C16276" t="s">
        <v>187</v>
      </c>
      <c r="D16276" t="s">
        <v>7720</v>
      </c>
      <c r="E16276">
        <v>300</v>
      </c>
      <c r="F16276">
        <v>300</v>
      </c>
      <c r="G16276" t="s">
        <v>736</v>
      </c>
      <c r="H16276">
        <v>4.3</v>
      </c>
      <c r="I16276">
        <f>F16276-E16276</f>
        <v>0</v>
      </c>
      <c r="J16276">
        <f>I16276*100/F16276</f>
        <v>0</v>
      </c>
      <c r="K16276" t="str">
        <f>IF(E16276&lt;=200,"Budget",IF(E16276&lt;=500,"Mid Range","Premium"))</f>
        <v>Mid Range</v>
      </c>
    </row>
    <row r="16277" spans="1:11" x14ac:dyDescent="0.3">
      <c r="A16277" t="s">
        <v>16672</v>
      </c>
      <c r="B16277" t="s">
        <v>9</v>
      </c>
      <c r="C16277" t="s">
        <v>28</v>
      </c>
      <c r="D16277" t="s">
        <v>1496</v>
      </c>
      <c r="E16277">
        <v>120</v>
      </c>
      <c r="F16277">
        <v>120</v>
      </c>
      <c r="G16277" t="s">
        <v>532</v>
      </c>
      <c r="H16277">
        <v>4.3</v>
      </c>
      <c r="I16277">
        <f>F16277-E16277</f>
        <v>0</v>
      </c>
      <c r="J16277">
        <f>I16277*100/F16277</f>
        <v>0</v>
      </c>
      <c r="K16277" t="str">
        <f>IF(E16277&lt;=200,"Budget",IF(E16277&lt;=500,"Mid Range","Premium"))</f>
        <v>Budget</v>
      </c>
    </row>
    <row r="16278" spans="1:11" x14ac:dyDescent="0.3">
      <c r="A16278" t="s">
        <v>16673</v>
      </c>
      <c r="B16278" t="s">
        <v>9</v>
      </c>
      <c r="C16278" t="s">
        <v>236</v>
      </c>
      <c r="D16278" t="s">
        <v>2865</v>
      </c>
      <c r="E16278">
        <v>40</v>
      </c>
      <c r="F16278">
        <v>40</v>
      </c>
      <c r="G16278" t="s">
        <v>243</v>
      </c>
      <c r="H16278">
        <v>4.3</v>
      </c>
      <c r="I16278">
        <f>F16278-E16278</f>
        <v>0</v>
      </c>
      <c r="J16278">
        <f>I16278*100/F16278</f>
        <v>0</v>
      </c>
      <c r="K16278" t="str">
        <f>IF(E16278&lt;=200,"Budget",IF(E16278&lt;=500,"Mid Range","Premium"))</f>
        <v>Budget</v>
      </c>
    </row>
    <row r="16279" spans="1:11" x14ac:dyDescent="0.3">
      <c r="A16279" t="s">
        <v>16674</v>
      </c>
      <c r="B16279" t="s">
        <v>211</v>
      </c>
      <c r="C16279" t="s">
        <v>212</v>
      </c>
      <c r="D16279" t="s">
        <v>1251</v>
      </c>
      <c r="E16279">
        <v>125</v>
      </c>
      <c r="F16279">
        <v>125</v>
      </c>
      <c r="G16279" t="s">
        <v>1591</v>
      </c>
      <c r="H16279">
        <v>5</v>
      </c>
      <c r="I16279">
        <f>F16279-E16279</f>
        <v>0</v>
      </c>
      <c r="J16279">
        <f>I16279*100/F16279</f>
        <v>0</v>
      </c>
      <c r="K16279" t="str">
        <f>IF(E16279&lt;=200,"Budget",IF(E16279&lt;=500,"Mid Range","Premium"))</f>
        <v>Budget</v>
      </c>
    </row>
    <row r="16280" spans="1:11" x14ac:dyDescent="0.3">
      <c r="A16280" t="s">
        <v>16675</v>
      </c>
      <c r="B16280" t="s">
        <v>107</v>
      </c>
      <c r="C16280" t="s">
        <v>205</v>
      </c>
      <c r="D16280" t="s">
        <v>395</v>
      </c>
      <c r="E16280">
        <v>63.75</v>
      </c>
      <c r="F16280">
        <v>75</v>
      </c>
      <c r="G16280" t="s">
        <v>382</v>
      </c>
      <c r="H16280">
        <v>3.9</v>
      </c>
      <c r="I16280">
        <f>F16280-E16280</f>
        <v>11.25</v>
      </c>
      <c r="J16280">
        <f>I16280*100/F16280</f>
        <v>15</v>
      </c>
      <c r="K16280" t="str">
        <f>IF(E16280&lt;=200,"Budget",IF(E16280&lt;=500,"Mid Range","Premium"))</f>
        <v>Budget</v>
      </c>
    </row>
    <row r="16281" spans="1:11" x14ac:dyDescent="0.3">
      <c r="A16281" t="s">
        <v>16676</v>
      </c>
      <c r="B16281" t="s">
        <v>50</v>
      </c>
      <c r="C16281" t="s">
        <v>183</v>
      </c>
      <c r="D16281" t="s">
        <v>861</v>
      </c>
      <c r="E16281">
        <v>450</v>
      </c>
      <c r="F16281">
        <v>450</v>
      </c>
      <c r="G16281" t="s">
        <v>920</v>
      </c>
      <c r="H16281">
        <v>3</v>
      </c>
      <c r="I16281">
        <f>F16281-E16281</f>
        <v>0</v>
      </c>
      <c r="J16281">
        <f>I16281*100/F16281</f>
        <v>0</v>
      </c>
      <c r="K16281" t="str">
        <f>IF(E16281&lt;=200,"Budget",IF(E16281&lt;=500,"Mid Range","Premium"))</f>
        <v>Mid Range</v>
      </c>
    </row>
    <row r="16282" spans="1:11" x14ac:dyDescent="0.3">
      <c r="A16282" t="s">
        <v>16677</v>
      </c>
      <c r="B16282" t="s">
        <v>9</v>
      </c>
      <c r="C16282" t="s">
        <v>36</v>
      </c>
      <c r="D16282" t="s">
        <v>8076</v>
      </c>
      <c r="E16282">
        <v>499</v>
      </c>
      <c r="F16282">
        <v>499</v>
      </c>
      <c r="G16282" t="s">
        <v>38</v>
      </c>
      <c r="H16282">
        <v>4.5</v>
      </c>
      <c r="I16282">
        <f>F16282-E16282</f>
        <v>0</v>
      </c>
      <c r="J16282">
        <f>I16282*100/F16282</f>
        <v>0</v>
      </c>
      <c r="K16282" t="str">
        <f>IF(E16282&lt;=200,"Budget",IF(E16282&lt;=500,"Mid Range","Premium"))</f>
        <v>Mid Range</v>
      </c>
    </row>
    <row r="16283" spans="1:11" x14ac:dyDescent="0.3">
      <c r="A16283" t="s">
        <v>16678</v>
      </c>
      <c r="B16283" t="s">
        <v>9</v>
      </c>
      <c r="C16283" t="s">
        <v>131</v>
      </c>
      <c r="D16283" t="s">
        <v>1423</v>
      </c>
      <c r="E16283">
        <v>419.3</v>
      </c>
      <c r="F16283">
        <v>599</v>
      </c>
      <c r="G16283" t="s">
        <v>158</v>
      </c>
      <c r="H16283">
        <v>3.8</v>
      </c>
      <c r="I16283">
        <f>F16283-E16283</f>
        <v>179.7</v>
      </c>
      <c r="J16283">
        <f>I16283*100/F16283</f>
        <v>30</v>
      </c>
      <c r="K16283" t="str">
        <f>IF(E16283&lt;=200,"Budget",IF(E16283&lt;=500,"Mid Range","Premium"))</f>
        <v>Mid Range</v>
      </c>
    </row>
    <row r="16284" spans="1:11" x14ac:dyDescent="0.3">
      <c r="A16284" t="s">
        <v>16679</v>
      </c>
      <c r="B16284" t="s">
        <v>121</v>
      </c>
      <c r="C16284" t="s">
        <v>135</v>
      </c>
      <c r="D16284" t="s">
        <v>5888</v>
      </c>
      <c r="E16284">
        <v>100</v>
      </c>
      <c r="F16284">
        <v>100</v>
      </c>
      <c r="G16284" t="s">
        <v>343</v>
      </c>
      <c r="H16284">
        <v>3</v>
      </c>
      <c r="I16284">
        <f>F16284-E16284</f>
        <v>0</v>
      </c>
      <c r="J16284">
        <f>I16284*100/F16284</f>
        <v>0</v>
      </c>
      <c r="K16284" t="str">
        <f>IF(E16284&lt;=200,"Budget",IF(E16284&lt;=500,"Mid Range","Premium"))</f>
        <v>Budget</v>
      </c>
    </row>
    <row r="16285" spans="1:11" x14ac:dyDescent="0.3">
      <c r="A16285" t="s">
        <v>16680</v>
      </c>
      <c r="B16285" t="s">
        <v>50</v>
      </c>
      <c r="C16285" t="s">
        <v>73</v>
      </c>
      <c r="D16285" t="s">
        <v>1103</v>
      </c>
      <c r="E16285">
        <v>550</v>
      </c>
      <c r="F16285">
        <v>550</v>
      </c>
      <c r="G16285" t="s">
        <v>75</v>
      </c>
      <c r="H16285">
        <v>3</v>
      </c>
      <c r="I16285">
        <f>F16285-E16285</f>
        <v>0</v>
      </c>
      <c r="J16285">
        <f>I16285*100/F16285</f>
        <v>0</v>
      </c>
      <c r="K16285" t="str">
        <f>IF(E16285&lt;=200,"Budget",IF(E16285&lt;=500,"Mid Range","Premium"))</f>
        <v>Premium</v>
      </c>
    </row>
    <row r="16286" spans="1:11" x14ac:dyDescent="0.3">
      <c r="A16286" t="s">
        <v>14107</v>
      </c>
      <c r="B16286" t="s">
        <v>14</v>
      </c>
      <c r="C16286" t="s">
        <v>15</v>
      </c>
      <c r="D16286" t="s">
        <v>250</v>
      </c>
      <c r="E16286">
        <v>229</v>
      </c>
      <c r="F16286">
        <v>379</v>
      </c>
      <c r="G16286" t="s">
        <v>140</v>
      </c>
      <c r="H16286">
        <v>4.3</v>
      </c>
      <c r="I16286">
        <f>F16286-E16286</f>
        <v>150</v>
      </c>
      <c r="J16286">
        <f>I16286*100/F16286</f>
        <v>39.577836411609496</v>
      </c>
      <c r="K16286" t="str">
        <f>IF(E16286&lt;=200,"Budget",IF(E16286&lt;=500,"Mid Range","Premium"))</f>
        <v>Mid Range</v>
      </c>
    </row>
    <row r="16287" spans="1:11" x14ac:dyDescent="0.3">
      <c r="A16287" t="s">
        <v>16681</v>
      </c>
      <c r="B16287" t="s">
        <v>14</v>
      </c>
      <c r="C16287" t="s">
        <v>99</v>
      </c>
      <c r="D16287" t="s">
        <v>1150</v>
      </c>
      <c r="E16287">
        <v>119</v>
      </c>
      <c r="F16287">
        <v>169</v>
      </c>
      <c r="G16287" t="s">
        <v>506</v>
      </c>
      <c r="H16287">
        <v>5</v>
      </c>
      <c r="I16287">
        <f>F16287-E16287</f>
        <v>50</v>
      </c>
      <c r="J16287">
        <f>I16287*100/F16287</f>
        <v>29.585798816568047</v>
      </c>
      <c r="K16287" t="str">
        <f>IF(E16287&lt;=200,"Budget",IF(E16287&lt;=500,"Mid Range","Premium"))</f>
        <v>Budget</v>
      </c>
    </row>
    <row r="16288" spans="1:11" x14ac:dyDescent="0.3">
      <c r="A16288" t="s">
        <v>16682</v>
      </c>
      <c r="B16288" t="s">
        <v>14</v>
      </c>
      <c r="C16288" t="s">
        <v>222</v>
      </c>
      <c r="D16288" t="s">
        <v>733</v>
      </c>
      <c r="E16288">
        <v>410</v>
      </c>
      <c r="F16288">
        <v>410</v>
      </c>
      <c r="G16288" t="s">
        <v>224</v>
      </c>
      <c r="H16288">
        <v>4.5999999999999996</v>
      </c>
      <c r="I16288">
        <f>F16288-E16288</f>
        <v>0</v>
      </c>
      <c r="J16288">
        <f>I16288*100/F16288</f>
        <v>0</v>
      </c>
      <c r="K16288" t="str">
        <f>IF(E16288&lt;=200,"Budget",IF(E16288&lt;=500,"Mid Range","Premium"))</f>
        <v>Mid Range</v>
      </c>
    </row>
    <row r="16289" spans="1:11" x14ac:dyDescent="0.3">
      <c r="A16289" t="s">
        <v>10710</v>
      </c>
      <c r="B16289" t="s">
        <v>9</v>
      </c>
      <c r="C16289" t="s">
        <v>10</v>
      </c>
      <c r="D16289" t="s">
        <v>3214</v>
      </c>
      <c r="E16289">
        <v>20</v>
      </c>
      <c r="F16289">
        <v>20</v>
      </c>
      <c r="G16289" t="s">
        <v>12</v>
      </c>
      <c r="H16289">
        <v>4.3</v>
      </c>
      <c r="I16289">
        <f>F16289-E16289</f>
        <v>0</v>
      </c>
      <c r="J16289">
        <f>I16289*100/F16289</f>
        <v>0</v>
      </c>
      <c r="K16289" t="str">
        <f>IF(E16289&lt;=200,"Budget",IF(E16289&lt;=500,"Mid Range","Premium"))</f>
        <v>Budget</v>
      </c>
    </row>
    <row r="16290" spans="1:11" x14ac:dyDescent="0.3">
      <c r="A16290" t="s">
        <v>16683</v>
      </c>
      <c r="B16290" t="s">
        <v>14</v>
      </c>
      <c r="C16290" t="s">
        <v>99</v>
      </c>
      <c r="D16290" t="s">
        <v>505</v>
      </c>
      <c r="E16290">
        <v>65</v>
      </c>
      <c r="F16290">
        <v>82</v>
      </c>
      <c r="G16290" t="s">
        <v>506</v>
      </c>
      <c r="H16290">
        <v>4</v>
      </c>
      <c r="I16290">
        <f>F16290-E16290</f>
        <v>17</v>
      </c>
      <c r="J16290">
        <f>I16290*100/F16290</f>
        <v>20.73170731707317</v>
      </c>
      <c r="K16290" t="str">
        <f>IF(E16290&lt;=200,"Budget",IF(E16290&lt;=500,"Mid Range","Premium"))</f>
        <v>Budget</v>
      </c>
    </row>
    <row r="16291" spans="1:11" x14ac:dyDescent="0.3">
      <c r="A16291" t="s">
        <v>16684</v>
      </c>
      <c r="B16291" t="s">
        <v>14</v>
      </c>
      <c r="C16291" t="s">
        <v>15</v>
      </c>
      <c r="D16291" t="s">
        <v>2389</v>
      </c>
      <c r="E16291">
        <v>239</v>
      </c>
      <c r="F16291">
        <v>349</v>
      </c>
      <c r="G16291" t="s">
        <v>140</v>
      </c>
      <c r="H16291">
        <v>3.9</v>
      </c>
      <c r="I16291">
        <f>F16291-E16291</f>
        <v>110</v>
      </c>
      <c r="J16291">
        <f>I16291*100/F16291</f>
        <v>31.51862464183381</v>
      </c>
      <c r="K16291" t="str">
        <f>IF(E16291&lt;=200,"Budget",IF(E16291&lt;=500,"Mid Range","Premium"))</f>
        <v>Mid Range</v>
      </c>
    </row>
    <row r="16292" spans="1:11" x14ac:dyDescent="0.3">
      <c r="A16292" t="s">
        <v>16685</v>
      </c>
      <c r="B16292" t="s">
        <v>14</v>
      </c>
      <c r="C16292" t="s">
        <v>99</v>
      </c>
      <c r="D16292" t="s">
        <v>575</v>
      </c>
      <c r="E16292">
        <v>119</v>
      </c>
      <c r="F16292">
        <v>215</v>
      </c>
      <c r="G16292" t="s">
        <v>101</v>
      </c>
      <c r="H16292">
        <v>4</v>
      </c>
      <c r="I16292">
        <f>F16292-E16292</f>
        <v>96</v>
      </c>
      <c r="J16292">
        <f>I16292*100/F16292</f>
        <v>44.651162790697676</v>
      </c>
      <c r="K16292" t="str">
        <f>IF(E16292&lt;=200,"Budget",IF(E16292&lt;=500,"Mid Range","Premium"))</f>
        <v>Budget</v>
      </c>
    </row>
    <row r="16293" spans="1:11" x14ac:dyDescent="0.3">
      <c r="A16293" t="s">
        <v>1806</v>
      </c>
      <c r="B16293" t="s">
        <v>50</v>
      </c>
      <c r="C16293" t="s">
        <v>183</v>
      </c>
      <c r="D16293" t="s">
        <v>1807</v>
      </c>
      <c r="E16293">
        <v>250.75</v>
      </c>
      <c r="F16293">
        <v>295</v>
      </c>
      <c r="G16293" t="s">
        <v>970</v>
      </c>
      <c r="H16293">
        <v>5</v>
      </c>
      <c r="I16293">
        <f>F16293-E16293</f>
        <v>44.25</v>
      </c>
      <c r="J16293">
        <f>I16293*100/F16293</f>
        <v>15</v>
      </c>
      <c r="K16293" t="str">
        <f>IF(E16293&lt;=200,"Budget",IF(E16293&lt;=500,"Mid Range","Premium"))</f>
        <v>Mid Range</v>
      </c>
    </row>
    <row r="16294" spans="1:11" x14ac:dyDescent="0.3">
      <c r="A16294" t="s">
        <v>16686</v>
      </c>
      <c r="B16294" t="s">
        <v>19</v>
      </c>
      <c r="C16294" t="s">
        <v>32</v>
      </c>
      <c r="D16294" t="s">
        <v>772</v>
      </c>
      <c r="E16294">
        <v>133.33000000000001</v>
      </c>
      <c r="F16294">
        <v>199</v>
      </c>
      <c r="G16294" t="s">
        <v>34</v>
      </c>
      <c r="H16294">
        <v>4</v>
      </c>
      <c r="I16294">
        <f>F16294-E16294</f>
        <v>65.669999999999987</v>
      </c>
      <c r="J16294">
        <f>I16294*100/F16294</f>
        <v>32.999999999999993</v>
      </c>
      <c r="K16294" t="str">
        <f>IF(E16294&lt;=200,"Budget",IF(E16294&lt;=500,"Mid Range","Premium"))</f>
        <v>Budget</v>
      </c>
    </row>
    <row r="16295" spans="1:11" x14ac:dyDescent="0.3">
      <c r="A16295" t="s">
        <v>16687</v>
      </c>
      <c r="B16295" t="s">
        <v>14</v>
      </c>
      <c r="C16295" t="s">
        <v>281</v>
      </c>
      <c r="D16295" t="s">
        <v>505</v>
      </c>
      <c r="E16295">
        <v>399</v>
      </c>
      <c r="F16295">
        <v>565</v>
      </c>
      <c r="G16295" t="s">
        <v>283</v>
      </c>
      <c r="H16295">
        <v>3.3</v>
      </c>
      <c r="I16295">
        <f>F16295-E16295</f>
        <v>166</v>
      </c>
      <c r="J16295">
        <f>I16295*100/F16295</f>
        <v>29.380530973451329</v>
      </c>
      <c r="K16295" t="str">
        <f>IF(E16295&lt;=200,"Budget",IF(E16295&lt;=500,"Mid Range","Premium"))</f>
        <v>Mid Range</v>
      </c>
    </row>
    <row r="16296" spans="1:11" x14ac:dyDescent="0.3">
      <c r="A16296" t="s">
        <v>16688</v>
      </c>
      <c r="B16296" t="s">
        <v>9</v>
      </c>
      <c r="C16296" t="s">
        <v>36</v>
      </c>
      <c r="D16296" t="s">
        <v>1401</v>
      </c>
      <c r="E16296">
        <v>328</v>
      </c>
      <c r="F16296">
        <v>410</v>
      </c>
      <c r="G16296" t="s">
        <v>38</v>
      </c>
      <c r="H16296">
        <v>3.3</v>
      </c>
      <c r="I16296">
        <f>F16296-E16296</f>
        <v>82</v>
      </c>
      <c r="J16296">
        <f>I16296*100/F16296</f>
        <v>20</v>
      </c>
      <c r="K16296" t="str">
        <f>IF(E16296&lt;=200,"Budget",IF(E16296&lt;=500,"Mid Range","Premium"))</f>
        <v>Mid Range</v>
      </c>
    </row>
    <row r="16297" spans="1:11" x14ac:dyDescent="0.3">
      <c r="A16297" t="s">
        <v>1779</v>
      </c>
      <c r="B16297" t="s">
        <v>90</v>
      </c>
      <c r="C16297" t="s">
        <v>142</v>
      </c>
      <c r="D16297" t="s">
        <v>973</v>
      </c>
      <c r="E16297">
        <v>46.55</v>
      </c>
      <c r="F16297">
        <v>49</v>
      </c>
      <c r="G16297" t="s">
        <v>396</v>
      </c>
      <c r="H16297">
        <v>4.0999999999999996</v>
      </c>
      <c r="I16297">
        <f>F16297-E16297</f>
        <v>2.4500000000000028</v>
      </c>
      <c r="J16297">
        <f>I16297*100/F16297</f>
        <v>5.0000000000000062</v>
      </c>
      <c r="K16297" t="str">
        <f>IF(E16297&lt;=200,"Budget",IF(E16297&lt;=500,"Mid Range","Premium"))</f>
        <v>Budget</v>
      </c>
    </row>
    <row r="16298" spans="1:11" x14ac:dyDescent="0.3">
      <c r="A16298" t="s">
        <v>16689</v>
      </c>
      <c r="B16298" t="s">
        <v>107</v>
      </c>
      <c r="C16298" t="s">
        <v>153</v>
      </c>
      <c r="D16298" t="s">
        <v>372</v>
      </c>
      <c r="E16298">
        <v>140</v>
      </c>
      <c r="F16298">
        <v>150</v>
      </c>
      <c r="G16298" t="s">
        <v>155</v>
      </c>
      <c r="H16298">
        <v>4.3</v>
      </c>
      <c r="I16298">
        <f>F16298-E16298</f>
        <v>10</v>
      </c>
      <c r="J16298">
        <f>I16298*100/F16298</f>
        <v>6.666666666666667</v>
      </c>
      <c r="K16298" t="str">
        <f>IF(E16298&lt;=200,"Budget",IF(E16298&lt;=500,"Mid Range","Premium"))</f>
        <v>Budget</v>
      </c>
    </row>
    <row r="16299" spans="1:11" x14ac:dyDescent="0.3">
      <c r="A16299" t="s">
        <v>16690</v>
      </c>
      <c r="B16299" t="s">
        <v>121</v>
      </c>
      <c r="C16299" t="s">
        <v>135</v>
      </c>
      <c r="D16299" t="s">
        <v>775</v>
      </c>
      <c r="E16299">
        <v>239.4</v>
      </c>
      <c r="F16299">
        <v>399</v>
      </c>
      <c r="G16299" t="s">
        <v>343</v>
      </c>
      <c r="H16299">
        <v>5</v>
      </c>
      <c r="I16299">
        <f>F16299-E16299</f>
        <v>159.6</v>
      </c>
      <c r="J16299">
        <f>I16299*100/F16299</f>
        <v>40</v>
      </c>
      <c r="K16299" t="str">
        <f>IF(E16299&lt;=200,"Budget",IF(E16299&lt;=500,"Mid Range","Premium"))</f>
        <v>Mid Range</v>
      </c>
    </row>
    <row r="16300" spans="1:11" x14ac:dyDescent="0.3">
      <c r="A16300" t="s">
        <v>16691</v>
      </c>
      <c r="B16300" t="s">
        <v>9</v>
      </c>
      <c r="C16300" t="s">
        <v>10</v>
      </c>
      <c r="D16300" t="s">
        <v>1916</v>
      </c>
      <c r="E16300">
        <v>198.75</v>
      </c>
      <c r="F16300">
        <v>265</v>
      </c>
      <c r="G16300" t="s">
        <v>423</v>
      </c>
      <c r="H16300">
        <v>3.8</v>
      </c>
      <c r="I16300">
        <f>F16300-E16300</f>
        <v>66.25</v>
      </c>
      <c r="J16300">
        <f>I16300*100/F16300</f>
        <v>25</v>
      </c>
      <c r="K16300" t="str">
        <f>IF(E16300&lt;=200,"Budget",IF(E16300&lt;=500,"Mid Range","Premium"))</f>
        <v>Budget</v>
      </c>
    </row>
    <row r="16301" spans="1:11" x14ac:dyDescent="0.3">
      <c r="A16301" t="s">
        <v>16692</v>
      </c>
      <c r="B16301" t="s">
        <v>50</v>
      </c>
      <c r="C16301" t="s">
        <v>51</v>
      </c>
      <c r="D16301" t="s">
        <v>74</v>
      </c>
      <c r="E16301">
        <v>259</v>
      </c>
      <c r="F16301">
        <v>259</v>
      </c>
      <c r="G16301" t="s">
        <v>53</v>
      </c>
      <c r="H16301">
        <v>3</v>
      </c>
      <c r="I16301">
        <f>F16301-E16301</f>
        <v>0</v>
      </c>
      <c r="J16301">
        <f>I16301*100/F16301</f>
        <v>0</v>
      </c>
      <c r="K16301" t="str">
        <f>IF(E16301&lt;=200,"Budget",IF(E16301&lt;=500,"Mid Range","Premium"))</f>
        <v>Mid Range</v>
      </c>
    </row>
    <row r="16302" spans="1:11" x14ac:dyDescent="0.3">
      <c r="A16302" t="s">
        <v>16693</v>
      </c>
      <c r="B16302" t="s">
        <v>50</v>
      </c>
      <c r="C16302" t="s">
        <v>95</v>
      </c>
      <c r="D16302" t="s">
        <v>12781</v>
      </c>
      <c r="E16302">
        <v>109</v>
      </c>
      <c r="F16302">
        <v>109</v>
      </c>
      <c r="G16302" t="s">
        <v>7599</v>
      </c>
      <c r="H16302">
        <v>4.3</v>
      </c>
      <c r="I16302">
        <f>F16302-E16302</f>
        <v>0</v>
      </c>
      <c r="J16302">
        <f>I16302*100/F16302</f>
        <v>0</v>
      </c>
      <c r="K16302" t="str">
        <f>IF(E16302&lt;=200,"Budget",IF(E16302&lt;=500,"Mid Range","Premium"))</f>
        <v>Budget</v>
      </c>
    </row>
    <row r="16303" spans="1:11" x14ac:dyDescent="0.3">
      <c r="A16303" t="s">
        <v>16694</v>
      </c>
      <c r="B16303" t="s">
        <v>90</v>
      </c>
      <c r="C16303" t="s">
        <v>142</v>
      </c>
      <c r="D16303" t="s">
        <v>3508</v>
      </c>
      <c r="E16303">
        <v>85</v>
      </c>
      <c r="F16303">
        <v>85</v>
      </c>
      <c r="G16303" t="s">
        <v>147</v>
      </c>
      <c r="H16303">
        <v>4.2</v>
      </c>
      <c r="I16303">
        <f>F16303-E16303</f>
        <v>0</v>
      </c>
      <c r="J16303">
        <f>I16303*100/F16303</f>
        <v>0</v>
      </c>
      <c r="K16303" t="str">
        <f>IF(E16303&lt;=200,"Budget",IF(E16303&lt;=500,"Mid Range","Premium"))</f>
        <v>Budget</v>
      </c>
    </row>
    <row r="16304" spans="1:11" x14ac:dyDescent="0.3">
      <c r="A16304" t="s">
        <v>822</v>
      </c>
      <c r="B16304" t="s">
        <v>9</v>
      </c>
      <c r="C16304" t="s">
        <v>151</v>
      </c>
      <c r="D16304" t="s">
        <v>823</v>
      </c>
      <c r="E16304">
        <v>121</v>
      </c>
      <c r="F16304">
        <v>199</v>
      </c>
      <c r="G16304" t="s">
        <v>133</v>
      </c>
      <c r="H16304">
        <v>3.8</v>
      </c>
      <c r="I16304">
        <f>F16304-E16304</f>
        <v>78</v>
      </c>
      <c r="J16304">
        <f>I16304*100/F16304</f>
        <v>39.195979899497488</v>
      </c>
      <c r="K16304" t="str">
        <f>IF(E16304&lt;=200,"Budget",IF(E16304&lt;=500,"Mid Range","Premium"))</f>
        <v>Budget</v>
      </c>
    </row>
    <row r="16305" spans="1:11" x14ac:dyDescent="0.3">
      <c r="A16305" t="s">
        <v>16695</v>
      </c>
      <c r="B16305" t="s">
        <v>9</v>
      </c>
      <c r="C16305" t="s">
        <v>151</v>
      </c>
      <c r="D16305" t="s">
        <v>1706</v>
      </c>
      <c r="E16305">
        <v>275</v>
      </c>
      <c r="F16305">
        <v>349</v>
      </c>
      <c r="G16305" t="s">
        <v>2125</v>
      </c>
      <c r="H16305">
        <v>5</v>
      </c>
      <c r="I16305">
        <f>F16305-E16305</f>
        <v>74</v>
      </c>
      <c r="J16305">
        <f>I16305*100/F16305</f>
        <v>21.203438395415471</v>
      </c>
      <c r="K16305" t="str">
        <f>IF(E16305&lt;=200,"Budget",IF(E16305&lt;=500,"Mid Range","Premium"))</f>
        <v>Mid Range</v>
      </c>
    </row>
    <row r="16306" spans="1:11" x14ac:dyDescent="0.3">
      <c r="A16306" t="s">
        <v>16696</v>
      </c>
      <c r="B16306" t="s">
        <v>9</v>
      </c>
      <c r="C16306" t="s">
        <v>36</v>
      </c>
      <c r="D16306" t="s">
        <v>582</v>
      </c>
      <c r="E16306">
        <v>1019.15</v>
      </c>
      <c r="F16306">
        <v>1199</v>
      </c>
      <c r="G16306" t="s">
        <v>38</v>
      </c>
      <c r="H16306">
        <v>5</v>
      </c>
      <c r="I16306">
        <f>F16306-E16306</f>
        <v>179.85000000000002</v>
      </c>
      <c r="J16306">
        <f>I16306*100/F16306</f>
        <v>15.000000000000004</v>
      </c>
      <c r="K16306" t="str">
        <f>IF(E16306&lt;=200,"Budget",IF(E16306&lt;=500,"Mid Range","Premium"))</f>
        <v>Premium</v>
      </c>
    </row>
    <row r="16307" spans="1:11" x14ac:dyDescent="0.3">
      <c r="A16307" t="s">
        <v>16697</v>
      </c>
      <c r="B16307" t="s">
        <v>14</v>
      </c>
      <c r="C16307" t="s">
        <v>15</v>
      </c>
      <c r="D16307" t="s">
        <v>317</v>
      </c>
      <c r="E16307">
        <v>279</v>
      </c>
      <c r="F16307">
        <v>549</v>
      </c>
      <c r="G16307" t="s">
        <v>318</v>
      </c>
      <c r="H16307">
        <v>3.4</v>
      </c>
      <c r="I16307">
        <f>F16307-E16307</f>
        <v>270</v>
      </c>
      <c r="J16307">
        <f>I16307*100/F16307</f>
        <v>49.180327868852459</v>
      </c>
      <c r="K16307" t="str">
        <f>IF(E16307&lt;=200,"Budget",IF(E16307&lt;=500,"Mid Range","Premium"))</f>
        <v>Mid Range</v>
      </c>
    </row>
    <row r="16308" spans="1:11" x14ac:dyDescent="0.3">
      <c r="A16308" t="s">
        <v>16698</v>
      </c>
      <c r="B16308" t="s">
        <v>9</v>
      </c>
      <c r="C16308" t="s">
        <v>1216</v>
      </c>
      <c r="D16308" t="s">
        <v>10893</v>
      </c>
      <c r="E16308">
        <v>140</v>
      </c>
      <c r="F16308">
        <v>175</v>
      </c>
      <c r="G16308" t="s">
        <v>13291</v>
      </c>
      <c r="H16308">
        <v>4.2</v>
      </c>
      <c r="I16308">
        <f>F16308-E16308</f>
        <v>35</v>
      </c>
      <c r="J16308">
        <f>I16308*100/F16308</f>
        <v>20</v>
      </c>
      <c r="K16308" t="str">
        <f>IF(E16308&lt;=200,"Budget",IF(E16308&lt;=500,"Mid Range","Premium"))</f>
        <v>Budget</v>
      </c>
    </row>
    <row r="16309" spans="1:11" x14ac:dyDescent="0.3">
      <c r="A16309" t="s">
        <v>9207</v>
      </c>
      <c r="B16309" t="s">
        <v>9</v>
      </c>
      <c r="C16309" t="s">
        <v>131</v>
      </c>
      <c r="D16309" t="s">
        <v>4315</v>
      </c>
      <c r="E16309">
        <v>105</v>
      </c>
      <c r="F16309">
        <v>210</v>
      </c>
      <c r="G16309" t="s">
        <v>133</v>
      </c>
      <c r="H16309">
        <v>3.4</v>
      </c>
      <c r="I16309">
        <f>F16309-E16309</f>
        <v>105</v>
      </c>
      <c r="J16309">
        <f>I16309*100/F16309</f>
        <v>50</v>
      </c>
      <c r="K16309" t="str">
        <f>IF(E16309&lt;=200,"Budget",IF(E16309&lt;=500,"Mid Range","Premium"))</f>
        <v>Budget</v>
      </c>
    </row>
    <row r="16310" spans="1:11" x14ac:dyDescent="0.3">
      <c r="A16310" t="s">
        <v>9396</v>
      </c>
      <c r="B16310" t="s">
        <v>90</v>
      </c>
      <c r="C16310" t="s">
        <v>305</v>
      </c>
      <c r="D16310" t="s">
        <v>5222</v>
      </c>
      <c r="E16310">
        <v>440</v>
      </c>
      <c r="F16310">
        <v>440</v>
      </c>
      <c r="G16310" t="s">
        <v>307</v>
      </c>
      <c r="H16310">
        <v>3.1</v>
      </c>
      <c r="I16310">
        <f>F16310-E16310</f>
        <v>0</v>
      </c>
      <c r="J16310">
        <f>I16310*100/F16310</f>
        <v>0</v>
      </c>
      <c r="K16310" t="str">
        <f>IF(E16310&lt;=200,"Budget",IF(E16310&lt;=500,"Mid Range","Premium"))</f>
        <v>Mid Range</v>
      </c>
    </row>
    <row r="16311" spans="1:11" x14ac:dyDescent="0.3">
      <c r="A16311" t="s">
        <v>16699</v>
      </c>
      <c r="B16311" t="s">
        <v>107</v>
      </c>
      <c r="C16311" t="s">
        <v>261</v>
      </c>
      <c r="D16311" t="s">
        <v>262</v>
      </c>
      <c r="E16311">
        <v>60</v>
      </c>
      <c r="F16311">
        <v>60</v>
      </c>
      <c r="G16311" t="s">
        <v>290</v>
      </c>
      <c r="H16311">
        <v>3.6</v>
      </c>
      <c r="I16311">
        <f>F16311-E16311</f>
        <v>0</v>
      </c>
      <c r="J16311">
        <f>I16311*100/F16311</f>
        <v>0</v>
      </c>
      <c r="K16311" t="str">
        <f>IF(E16311&lt;=200,"Budget",IF(E16311&lt;=500,"Mid Range","Premium"))</f>
        <v>Budget</v>
      </c>
    </row>
    <row r="16312" spans="1:11" x14ac:dyDescent="0.3">
      <c r="A16312" t="s">
        <v>16700</v>
      </c>
      <c r="B16312" t="s">
        <v>9</v>
      </c>
      <c r="C16312" t="s">
        <v>131</v>
      </c>
      <c r="D16312" t="s">
        <v>492</v>
      </c>
      <c r="E16312">
        <v>623.22</v>
      </c>
      <c r="F16312">
        <v>799</v>
      </c>
      <c r="G16312" t="s">
        <v>596</v>
      </c>
      <c r="H16312">
        <v>4</v>
      </c>
      <c r="I16312">
        <f>F16312-E16312</f>
        <v>175.77999999999997</v>
      </c>
      <c r="J16312">
        <f>I16312*100/F16312</f>
        <v>21.999999999999996</v>
      </c>
      <c r="K16312" t="str">
        <f>IF(E16312&lt;=200,"Budget",IF(E16312&lt;=500,"Mid Range","Premium"))</f>
        <v>Premium</v>
      </c>
    </row>
    <row r="16313" spans="1:11" x14ac:dyDescent="0.3">
      <c r="A16313" t="s">
        <v>16701</v>
      </c>
      <c r="B16313" t="s">
        <v>9</v>
      </c>
      <c r="C16313" t="s">
        <v>28</v>
      </c>
      <c r="D16313" t="s">
        <v>4110</v>
      </c>
      <c r="E16313">
        <v>40</v>
      </c>
      <c r="F16313">
        <v>40</v>
      </c>
      <c r="G16313" t="s">
        <v>532</v>
      </c>
      <c r="H16313">
        <v>4.0999999999999996</v>
      </c>
      <c r="I16313">
        <f>F16313-E16313</f>
        <v>0</v>
      </c>
      <c r="J16313">
        <f>I16313*100/F16313</f>
        <v>0</v>
      </c>
      <c r="K16313" t="str">
        <f>IF(E16313&lt;=200,"Budget",IF(E16313&lt;=500,"Mid Range","Premium"))</f>
        <v>Budget</v>
      </c>
    </row>
    <row r="16314" spans="1:11" x14ac:dyDescent="0.3">
      <c r="A16314" t="s">
        <v>16702</v>
      </c>
      <c r="B16314" t="s">
        <v>14</v>
      </c>
      <c r="C16314" t="s">
        <v>281</v>
      </c>
      <c r="D16314" t="s">
        <v>2550</v>
      </c>
      <c r="E16314">
        <v>149</v>
      </c>
      <c r="F16314">
        <v>240</v>
      </c>
      <c r="G16314" t="s">
        <v>283</v>
      </c>
      <c r="H16314">
        <v>3.4</v>
      </c>
      <c r="I16314">
        <f>F16314-E16314</f>
        <v>91</v>
      </c>
      <c r="J16314">
        <f>I16314*100/F16314</f>
        <v>37.916666666666664</v>
      </c>
      <c r="K16314" t="str">
        <f>IF(E16314&lt;=200,"Budget",IF(E16314&lt;=500,"Mid Range","Premium"))</f>
        <v>Budget</v>
      </c>
    </row>
    <row r="16315" spans="1:11" x14ac:dyDescent="0.3">
      <c r="A16315" t="s">
        <v>16703</v>
      </c>
      <c r="B16315" t="s">
        <v>9</v>
      </c>
      <c r="C16315" t="s">
        <v>28</v>
      </c>
      <c r="D16315" t="s">
        <v>696</v>
      </c>
      <c r="E16315">
        <v>335.75</v>
      </c>
      <c r="F16315">
        <v>395</v>
      </c>
      <c r="G16315" t="s">
        <v>313</v>
      </c>
      <c r="H16315">
        <v>3.6</v>
      </c>
      <c r="I16315">
        <f>F16315-E16315</f>
        <v>59.25</v>
      </c>
      <c r="J16315">
        <f>I16315*100/F16315</f>
        <v>15</v>
      </c>
      <c r="K16315" t="str">
        <f>IF(E16315&lt;=200,"Budget",IF(E16315&lt;=500,"Mid Range","Premium"))</f>
        <v>Mid Range</v>
      </c>
    </row>
    <row r="16316" spans="1:11" x14ac:dyDescent="0.3">
      <c r="A16316" t="s">
        <v>16704</v>
      </c>
      <c r="B16316" t="s">
        <v>14</v>
      </c>
      <c r="C16316" t="s">
        <v>270</v>
      </c>
      <c r="D16316" t="s">
        <v>1868</v>
      </c>
      <c r="E16316">
        <v>599</v>
      </c>
      <c r="F16316">
        <v>849</v>
      </c>
      <c r="G16316" t="s">
        <v>804</v>
      </c>
      <c r="H16316">
        <v>4.5</v>
      </c>
      <c r="I16316">
        <f>F16316-E16316</f>
        <v>250</v>
      </c>
      <c r="J16316">
        <f>I16316*100/F16316</f>
        <v>29.446407538280329</v>
      </c>
      <c r="K16316" t="str">
        <f>IF(E16316&lt;=200,"Budget",IF(E16316&lt;=500,"Mid Range","Premium"))</f>
        <v>Premium</v>
      </c>
    </row>
    <row r="16317" spans="1:11" x14ac:dyDescent="0.3">
      <c r="A16317" t="s">
        <v>16705</v>
      </c>
      <c r="B16317" t="s">
        <v>14</v>
      </c>
      <c r="C16317" t="s">
        <v>281</v>
      </c>
      <c r="D16317" t="s">
        <v>562</v>
      </c>
      <c r="E16317">
        <v>249</v>
      </c>
      <c r="F16317">
        <v>399</v>
      </c>
      <c r="G16317" t="s">
        <v>283</v>
      </c>
      <c r="H16317">
        <v>5</v>
      </c>
      <c r="I16317">
        <f>F16317-E16317</f>
        <v>150</v>
      </c>
      <c r="J16317">
        <f>I16317*100/F16317</f>
        <v>37.593984962406012</v>
      </c>
      <c r="K16317" t="str">
        <f>IF(E16317&lt;=200,"Budget",IF(E16317&lt;=500,"Mid Range","Premium"))</f>
        <v>Mid Range</v>
      </c>
    </row>
    <row r="16318" spans="1:11" x14ac:dyDescent="0.3">
      <c r="A16318" t="s">
        <v>16706</v>
      </c>
      <c r="B16318" t="s">
        <v>9</v>
      </c>
      <c r="C16318" t="s">
        <v>278</v>
      </c>
      <c r="D16318" t="s">
        <v>1283</v>
      </c>
      <c r="E16318">
        <v>249</v>
      </c>
      <c r="F16318">
        <v>299</v>
      </c>
      <c r="G16318" t="s">
        <v>869</v>
      </c>
      <c r="H16318">
        <v>3.9</v>
      </c>
      <c r="I16318">
        <f>F16318-E16318</f>
        <v>50</v>
      </c>
      <c r="J16318">
        <f>I16318*100/F16318</f>
        <v>16.722408026755854</v>
      </c>
      <c r="K16318" t="str">
        <f>IF(E16318&lt;=200,"Budget",IF(E16318&lt;=500,"Mid Range","Premium"))</f>
        <v>Mid Range</v>
      </c>
    </row>
    <row r="16319" spans="1:11" x14ac:dyDescent="0.3">
      <c r="A16319" t="s">
        <v>16707</v>
      </c>
      <c r="B16319" t="s">
        <v>9</v>
      </c>
      <c r="C16319" t="s">
        <v>10</v>
      </c>
      <c r="D16319" t="s">
        <v>1801</v>
      </c>
      <c r="E16319">
        <v>178.2</v>
      </c>
      <c r="F16319">
        <v>198</v>
      </c>
      <c r="G16319" t="s">
        <v>44</v>
      </c>
      <c r="H16319">
        <v>4.2</v>
      </c>
      <c r="I16319">
        <f>F16319-E16319</f>
        <v>19.800000000000011</v>
      </c>
      <c r="J16319">
        <f>I16319*100/F16319</f>
        <v>10.000000000000005</v>
      </c>
      <c r="K16319" t="str">
        <f>IF(E16319&lt;=200,"Budget",IF(E16319&lt;=500,"Mid Range","Premium"))</f>
        <v>Budget</v>
      </c>
    </row>
    <row r="16320" spans="1:11" x14ac:dyDescent="0.3">
      <c r="A16320" t="s">
        <v>9961</v>
      </c>
      <c r="B16320" t="s">
        <v>211</v>
      </c>
      <c r="C16320" t="s">
        <v>427</v>
      </c>
      <c r="D16320" t="s">
        <v>9962</v>
      </c>
      <c r="E16320">
        <v>135</v>
      </c>
      <c r="F16320">
        <v>135</v>
      </c>
      <c r="G16320" t="s">
        <v>614</v>
      </c>
      <c r="H16320">
        <v>4.0999999999999996</v>
      </c>
      <c r="I16320">
        <f>F16320-E16320</f>
        <v>0</v>
      </c>
      <c r="J16320">
        <f>I16320*100/F16320</f>
        <v>0</v>
      </c>
      <c r="K16320" t="str">
        <f>IF(E16320&lt;=200,"Budget",IF(E16320&lt;=500,"Mid Range","Premium"))</f>
        <v>Budget</v>
      </c>
    </row>
    <row r="16321" spans="1:11" x14ac:dyDescent="0.3">
      <c r="A16321" t="s">
        <v>16708</v>
      </c>
      <c r="B16321" t="s">
        <v>19</v>
      </c>
      <c r="C16321" t="s">
        <v>215</v>
      </c>
      <c r="D16321" t="s">
        <v>5174</v>
      </c>
      <c r="E16321">
        <v>64</v>
      </c>
      <c r="F16321">
        <v>65</v>
      </c>
      <c r="G16321" t="s">
        <v>432</v>
      </c>
      <c r="H16321">
        <v>2.6</v>
      </c>
      <c r="I16321">
        <f>F16321-E16321</f>
        <v>1</v>
      </c>
      <c r="J16321">
        <f>I16321*100/F16321</f>
        <v>1.5384615384615385</v>
      </c>
      <c r="K16321" t="str">
        <f>IF(E16321&lt;=200,"Budget",IF(E16321&lt;=500,"Mid Range","Premium"))</f>
        <v>Budget</v>
      </c>
    </row>
    <row r="16322" spans="1:11" x14ac:dyDescent="0.3">
      <c r="A16322" t="s">
        <v>10936</v>
      </c>
      <c r="B16322" t="s">
        <v>107</v>
      </c>
      <c r="C16322" t="s">
        <v>490</v>
      </c>
      <c r="D16322" t="s">
        <v>686</v>
      </c>
      <c r="E16322">
        <v>35</v>
      </c>
      <c r="F16322">
        <v>35</v>
      </c>
      <c r="G16322" t="s">
        <v>1147</v>
      </c>
      <c r="H16322">
        <v>3.6</v>
      </c>
      <c r="I16322">
        <f>F16322-E16322</f>
        <v>0</v>
      </c>
      <c r="J16322">
        <f>I16322*100/F16322</f>
        <v>0</v>
      </c>
      <c r="K16322" t="str">
        <f>IF(E16322&lt;=200,"Budget",IF(E16322&lt;=500,"Mid Range","Premium"))</f>
        <v>Budget</v>
      </c>
    </row>
    <row r="16323" spans="1:11" x14ac:dyDescent="0.3">
      <c r="A16323" t="s">
        <v>16709</v>
      </c>
      <c r="B16323" t="s">
        <v>19</v>
      </c>
      <c r="C16323" t="s">
        <v>24</v>
      </c>
      <c r="D16323" t="s">
        <v>2844</v>
      </c>
      <c r="E16323">
        <v>179</v>
      </c>
      <c r="F16323">
        <v>179</v>
      </c>
      <c r="G16323" t="s">
        <v>26</v>
      </c>
      <c r="H16323">
        <v>3</v>
      </c>
      <c r="I16323">
        <f>F16323-E16323</f>
        <v>0</v>
      </c>
      <c r="J16323">
        <f>I16323*100/F16323</f>
        <v>0</v>
      </c>
      <c r="K16323" t="str">
        <f>IF(E16323&lt;=200,"Budget",IF(E16323&lt;=500,"Mid Range","Premium"))</f>
        <v>Budget</v>
      </c>
    </row>
    <row r="16324" spans="1:11" x14ac:dyDescent="0.3">
      <c r="A16324" t="s">
        <v>16710</v>
      </c>
      <c r="B16324" t="s">
        <v>50</v>
      </c>
      <c r="C16324" t="s">
        <v>95</v>
      </c>
      <c r="D16324" t="s">
        <v>8278</v>
      </c>
      <c r="E16324">
        <v>75</v>
      </c>
      <c r="F16324">
        <v>75</v>
      </c>
      <c r="G16324" t="s">
        <v>587</v>
      </c>
      <c r="H16324">
        <v>3.5</v>
      </c>
      <c r="I16324">
        <f>F16324-E16324</f>
        <v>0</v>
      </c>
      <c r="J16324">
        <f>I16324*100/F16324</f>
        <v>0</v>
      </c>
      <c r="K16324" t="str">
        <f>IF(E16324&lt;=200,"Budget",IF(E16324&lt;=500,"Mid Range","Premium"))</f>
        <v>Budget</v>
      </c>
    </row>
    <row r="16325" spans="1:11" x14ac:dyDescent="0.3">
      <c r="A16325" t="s">
        <v>16711</v>
      </c>
      <c r="B16325" t="s">
        <v>9</v>
      </c>
      <c r="C16325" t="s">
        <v>28</v>
      </c>
      <c r="D16325" t="s">
        <v>10476</v>
      </c>
      <c r="E16325">
        <v>88</v>
      </c>
      <c r="F16325">
        <v>110</v>
      </c>
      <c r="G16325" t="s">
        <v>30</v>
      </c>
      <c r="H16325">
        <v>4.3</v>
      </c>
      <c r="I16325">
        <f>F16325-E16325</f>
        <v>22</v>
      </c>
      <c r="J16325">
        <f>I16325*100/F16325</f>
        <v>20</v>
      </c>
      <c r="K16325" t="str">
        <f>IF(E16325&lt;=200,"Budget",IF(E16325&lt;=500,"Mid Range","Premium"))</f>
        <v>Budget</v>
      </c>
    </row>
    <row r="16326" spans="1:11" x14ac:dyDescent="0.3">
      <c r="A16326" t="s">
        <v>16712</v>
      </c>
      <c r="B16326" t="s">
        <v>107</v>
      </c>
      <c r="C16326" t="s">
        <v>153</v>
      </c>
      <c r="D16326" t="s">
        <v>4171</v>
      </c>
      <c r="E16326">
        <v>11.25</v>
      </c>
      <c r="F16326">
        <v>15</v>
      </c>
      <c r="G16326" t="s">
        <v>897</v>
      </c>
      <c r="H16326">
        <v>4.0999999999999996</v>
      </c>
      <c r="I16326">
        <f>F16326-E16326</f>
        <v>3.75</v>
      </c>
      <c r="J16326">
        <f>I16326*100/F16326</f>
        <v>25</v>
      </c>
      <c r="K16326" t="str">
        <f>IF(E16326&lt;=200,"Budget",IF(E16326&lt;=500,"Mid Range","Premium"))</f>
        <v>Budget</v>
      </c>
    </row>
    <row r="16327" spans="1:11" x14ac:dyDescent="0.3">
      <c r="A16327" t="s">
        <v>13076</v>
      </c>
      <c r="B16327" t="s">
        <v>9</v>
      </c>
      <c r="C16327" t="s">
        <v>131</v>
      </c>
      <c r="D16327" t="s">
        <v>823</v>
      </c>
      <c r="E16327">
        <v>89.4</v>
      </c>
      <c r="F16327">
        <v>149</v>
      </c>
      <c r="G16327" t="s">
        <v>133</v>
      </c>
      <c r="H16327">
        <v>3.6</v>
      </c>
      <c r="I16327">
        <f>F16327-E16327</f>
        <v>59.599999999999994</v>
      </c>
      <c r="J16327">
        <f>I16327*100/F16327</f>
        <v>39.999999999999993</v>
      </c>
      <c r="K16327" t="str">
        <f>IF(E16327&lt;=200,"Budget",IF(E16327&lt;=500,"Mid Range","Premium"))</f>
        <v>Budget</v>
      </c>
    </row>
    <row r="16328" spans="1:11" x14ac:dyDescent="0.3">
      <c r="A16328" t="s">
        <v>16713</v>
      </c>
      <c r="B16328" t="s">
        <v>90</v>
      </c>
      <c r="C16328" t="s">
        <v>142</v>
      </c>
      <c r="D16328" t="s">
        <v>955</v>
      </c>
      <c r="E16328">
        <v>70</v>
      </c>
      <c r="F16328">
        <v>70</v>
      </c>
      <c r="G16328" t="s">
        <v>147</v>
      </c>
      <c r="H16328">
        <v>3.9</v>
      </c>
      <c r="I16328">
        <f>F16328-E16328</f>
        <v>0</v>
      </c>
      <c r="J16328">
        <f>I16328*100/F16328</f>
        <v>0</v>
      </c>
      <c r="K16328" t="str">
        <f>IF(E16328&lt;=200,"Budget",IF(E16328&lt;=500,"Mid Range","Premium"))</f>
        <v>Budget</v>
      </c>
    </row>
    <row r="16329" spans="1:11" x14ac:dyDescent="0.3">
      <c r="A16329" t="s">
        <v>16714</v>
      </c>
      <c r="B16329" t="s">
        <v>9</v>
      </c>
      <c r="C16329" t="s">
        <v>131</v>
      </c>
      <c r="D16329" t="s">
        <v>616</v>
      </c>
      <c r="E16329">
        <v>318.39999999999998</v>
      </c>
      <c r="F16329">
        <v>398</v>
      </c>
      <c r="G16329" t="s">
        <v>133</v>
      </c>
      <c r="H16329">
        <v>4.3</v>
      </c>
      <c r="I16329">
        <f>F16329-E16329</f>
        <v>79.600000000000023</v>
      </c>
      <c r="J16329">
        <f>I16329*100/F16329</f>
        <v>20.000000000000004</v>
      </c>
      <c r="K16329" t="str">
        <f>IF(E16329&lt;=200,"Budget",IF(E16329&lt;=500,"Mid Range","Premium"))</f>
        <v>Mid Range</v>
      </c>
    </row>
    <row r="16330" spans="1:11" x14ac:dyDescent="0.3">
      <c r="A16330" t="s">
        <v>16715</v>
      </c>
      <c r="B16330" t="s">
        <v>14</v>
      </c>
      <c r="C16330" t="s">
        <v>99</v>
      </c>
      <c r="D16330" t="s">
        <v>2088</v>
      </c>
      <c r="E16330">
        <v>249</v>
      </c>
      <c r="F16330">
        <v>339</v>
      </c>
      <c r="G16330" t="s">
        <v>506</v>
      </c>
      <c r="H16330">
        <v>4.2</v>
      </c>
      <c r="I16330">
        <f>F16330-E16330</f>
        <v>90</v>
      </c>
      <c r="J16330">
        <f>I16330*100/F16330</f>
        <v>26.548672566371682</v>
      </c>
      <c r="K16330" t="str">
        <f>IF(E16330&lt;=200,"Budget",IF(E16330&lt;=500,"Mid Range","Premium"))</f>
        <v>Mid Range</v>
      </c>
    </row>
    <row r="16331" spans="1:11" x14ac:dyDescent="0.3">
      <c r="A16331" t="s">
        <v>16716</v>
      </c>
      <c r="B16331" t="s">
        <v>107</v>
      </c>
      <c r="C16331" t="s">
        <v>619</v>
      </c>
      <c r="D16331" t="s">
        <v>315</v>
      </c>
      <c r="E16331">
        <v>40.5</v>
      </c>
      <c r="F16331">
        <v>45</v>
      </c>
      <c r="G16331" t="s">
        <v>620</v>
      </c>
      <c r="H16331">
        <v>4.2</v>
      </c>
      <c r="I16331">
        <f>F16331-E16331</f>
        <v>4.5</v>
      </c>
      <c r="J16331">
        <f>I16331*100/F16331</f>
        <v>10</v>
      </c>
      <c r="K16331" t="str">
        <f>IF(E16331&lt;=200,"Budget",IF(E16331&lt;=500,"Mid Range","Premium"))</f>
        <v>Budget</v>
      </c>
    </row>
    <row r="16332" spans="1:11" x14ac:dyDescent="0.3">
      <c r="A16332" t="s">
        <v>16717</v>
      </c>
      <c r="B16332" t="s">
        <v>9</v>
      </c>
      <c r="C16332" t="s">
        <v>236</v>
      </c>
      <c r="D16332" t="s">
        <v>772</v>
      </c>
      <c r="E16332">
        <v>218.03</v>
      </c>
      <c r="F16332">
        <v>270</v>
      </c>
      <c r="G16332" t="s">
        <v>243</v>
      </c>
      <c r="H16332">
        <v>4.2</v>
      </c>
      <c r="I16332">
        <f>F16332-E16332</f>
        <v>51.97</v>
      </c>
      <c r="J16332">
        <f>I16332*100/F16332</f>
        <v>19.248148148148147</v>
      </c>
      <c r="K16332" t="str">
        <f>IF(E16332&lt;=200,"Budget",IF(E16332&lt;=500,"Mid Range","Premium"))</f>
        <v>Mid Range</v>
      </c>
    </row>
    <row r="16333" spans="1:11" x14ac:dyDescent="0.3">
      <c r="A16333" t="s">
        <v>16718</v>
      </c>
      <c r="B16333" t="s">
        <v>107</v>
      </c>
      <c r="C16333" t="s">
        <v>205</v>
      </c>
      <c r="D16333" t="s">
        <v>656</v>
      </c>
      <c r="E16333">
        <v>70</v>
      </c>
      <c r="F16333">
        <v>70</v>
      </c>
      <c r="G16333" t="s">
        <v>382</v>
      </c>
      <c r="H16333">
        <v>4.0999999999999996</v>
      </c>
      <c r="I16333">
        <f>F16333-E16333</f>
        <v>0</v>
      </c>
      <c r="J16333">
        <f>I16333*100/F16333</f>
        <v>0</v>
      </c>
      <c r="K16333" t="str">
        <f>IF(E16333&lt;=200,"Budget",IF(E16333&lt;=500,"Mid Range","Premium"))</f>
        <v>Budget</v>
      </c>
    </row>
    <row r="16334" spans="1:11" x14ac:dyDescent="0.3">
      <c r="A16334" t="s">
        <v>16719</v>
      </c>
      <c r="B16334" t="s">
        <v>50</v>
      </c>
      <c r="C16334" t="s">
        <v>86</v>
      </c>
      <c r="D16334" t="s">
        <v>3694</v>
      </c>
      <c r="E16334">
        <v>170</v>
      </c>
      <c r="F16334">
        <v>170</v>
      </c>
      <c r="G16334" t="s">
        <v>88</v>
      </c>
      <c r="H16334">
        <v>5</v>
      </c>
      <c r="I16334">
        <f>F16334-E16334</f>
        <v>0</v>
      </c>
      <c r="J16334">
        <f>I16334*100/F16334</f>
        <v>0</v>
      </c>
      <c r="K16334" t="str">
        <f>IF(E16334&lt;=200,"Budget",IF(E16334&lt;=500,"Mid Range","Premium"))</f>
        <v>Budget</v>
      </c>
    </row>
    <row r="16335" spans="1:11" x14ac:dyDescent="0.3">
      <c r="A16335" t="s">
        <v>16720</v>
      </c>
      <c r="B16335" t="s">
        <v>14</v>
      </c>
      <c r="C16335" t="s">
        <v>270</v>
      </c>
      <c r="D16335" t="s">
        <v>1936</v>
      </c>
      <c r="E16335">
        <v>486</v>
      </c>
      <c r="F16335">
        <v>486</v>
      </c>
      <c r="G16335" t="s">
        <v>804</v>
      </c>
      <c r="H16335">
        <v>3.8</v>
      </c>
      <c r="I16335">
        <f>F16335-E16335</f>
        <v>0</v>
      </c>
      <c r="J16335">
        <f>I16335*100/F16335</f>
        <v>0</v>
      </c>
      <c r="K16335" t="str">
        <f>IF(E16335&lt;=200,"Budget",IF(E16335&lt;=500,"Mid Range","Premium"))</f>
        <v>Mid Range</v>
      </c>
    </row>
    <row r="16336" spans="1:11" x14ac:dyDescent="0.3">
      <c r="A16336" t="s">
        <v>16721</v>
      </c>
      <c r="B16336" t="s">
        <v>19</v>
      </c>
      <c r="C16336" t="s">
        <v>32</v>
      </c>
      <c r="D16336" t="s">
        <v>16722</v>
      </c>
      <c r="E16336">
        <v>140</v>
      </c>
      <c r="F16336">
        <v>140</v>
      </c>
      <c r="G16336" t="s">
        <v>181</v>
      </c>
      <c r="H16336">
        <v>4.0999999999999996</v>
      </c>
      <c r="I16336">
        <f>F16336-E16336</f>
        <v>0</v>
      </c>
      <c r="J16336">
        <f>I16336*100/F16336</f>
        <v>0</v>
      </c>
      <c r="K16336" t="str">
        <f>IF(E16336&lt;=200,"Budget",IF(E16336&lt;=500,"Mid Range","Premium"))</f>
        <v>Budget</v>
      </c>
    </row>
    <row r="16337" spans="1:11" x14ac:dyDescent="0.3">
      <c r="A16337" t="s">
        <v>16723</v>
      </c>
      <c r="B16337" t="s">
        <v>19</v>
      </c>
      <c r="C16337" t="s">
        <v>24</v>
      </c>
      <c r="D16337" t="s">
        <v>1071</v>
      </c>
      <c r="E16337">
        <v>129</v>
      </c>
      <c r="F16337">
        <v>169</v>
      </c>
      <c r="G16337" t="s">
        <v>26</v>
      </c>
      <c r="H16337">
        <v>3.6</v>
      </c>
      <c r="I16337">
        <f>F16337-E16337</f>
        <v>40</v>
      </c>
      <c r="J16337">
        <f>I16337*100/F16337</f>
        <v>23.668639053254438</v>
      </c>
      <c r="K16337" t="str">
        <f>IF(E16337&lt;=200,"Budget",IF(E16337&lt;=500,"Mid Range","Premium"))</f>
        <v>Budget</v>
      </c>
    </row>
    <row r="16338" spans="1:11" x14ac:dyDescent="0.3">
      <c r="A16338" t="s">
        <v>16724</v>
      </c>
      <c r="B16338" t="s">
        <v>19</v>
      </c>
      <c r="C16338" t="s">
        <v>46</v>
      </c>
      <c r="D16338" t="s">
        <v>3443</v>
      </c>
      <c r="E16338">
        <v>89</v>
      </c>
      <c r="F16338">
        <v>139</v>
      </c>
      <c r="G16338" t="s">
        <v>771</v>
      </c>
      <c r="H16338">
        <v>3.4</v>
      </c>
      <c r="I16338">
        <f>F16338-E16338</f>
        <v>50</v>
      </c>
      <c r="J16338">
        <f>I16338*100/F16338</f>
        <v>35.97122302158273</v>
      </c>
      <c r="K16338" t="str">
        <f>IF(E16338&lt;=200,"Budget",IF(E16338&lt;=500,"Mid Range","Premium"))</f>
        <v>Budget</v>
      </c>
    </row>
    <row r="16339" spans="1:11" x14ac:dyDescent="0.3">
      <c r="A16339" t="s">
        <v>3773</v>
      </c>
      <c r="B16339" t="s">
        <v>107</v>
      </c>
      <c r="C16339" t="s">
        <v>727</v>
      </c>
      <c r="D16339" t="s">
        <v>1897</v>
      </c>
      <c r="E16339">
        <v>270</v>
      </c>
      <c r="F16339">
        <v>300</v>
      </c>
      <c r="G16339" t="s">
        <v>830</v>
      </c>
      <c r="H16339">
        <v>4.3</v>
      </c>
      <c r="I16339">
        <f>F16339-E16339</f>
        <v>30</v>
      </c>
      <c r="J16339">
        <f>I16339*100/F16339</f>
        <v>10</v>
      </c>
      <c r="K16339" t="str">
        <f>IF(E16339&lt;=200,"Budget",IF(E16339&lt;=500,"Mid Range","Premium"))</f>
        <v>Mid Range</v>
      </c>
    </row>
    <row r="16340" spans="1:11" x14ac:dyDescent="0.3">
      <c r="A16340" t="s">
        <v>16725</v>
      </c>
      <c r="B16340" t="s">
        <v>14</v>
      </c>
      <c r="C16340" t="s">
        <v>270</v>
      </c>
      <c r="D16340" t="s">
        <v>1936</v>
      </c>
      <c r="E16340">
        <v>379</v>
      </c>
      <c r="F16340">
        <v>499</v>
      </c>
      <c r="G16340" t="s">
        <v>804</v>
      </c>
      <c r="H16340">
        <v>1.7</v>
      </c>
      <c r="I16340">
        <f>F16340-E16340</f>
        <v>120</v>
      </c>
      <c r="J16340">
        <f>I16340*100/F16340</f>
        <v>24.048096192384769</v>
      </c>
      <c r="K16340" t="str">
        <f>IF(E16340&lt;=200,"Budget",IF(E16340&lt;=500,"Mid Range","Premium"))</f>
        <v>Mid Range</v>
      </c>
    </row>
    <row r="16341" spans="1:11" x14ac:dyDescent="0.3">
      <c r="A16341" t="s">
        <v>5941</v>
      </c>
      <c r="B16341" t="s">
        <v>50</v>
      </c>
      <c r="C16341" t="s">
        <v>183</v>
      </c>
      <c r="D16341" t="s">
        <v>6554</v>
      </c>
      <c r="E16341">
        <v>318.75</v>
      </c>
      <c r="F16341">
        <v>375</v>
      </c>
      <c r="G16341" t="s">
        <v>970</v>
      </c>
      <c r="H16341">
        <v>3.9</v>
      </c>
      <c r="I16341">
        <f>F16341-E16341</f>
        <v>56.25</v>
      </c>
      <c r="J16341">
        <f>I16341*100/F16341</f>
        <v>15</v>
      </c>
      <c r="K16341" t="str">
        <f>IF(E16341&lt;=200,"Budget",IF(E16341&lt;=500,"Mid Range","Premium"))</f>
        <v>Mid Range</v>
      </c>
    </row>
    <row r="16342" spans="1:11" x14ac:dyDescent="0.3">
      <c r="A16342" t="s">
        <v>16726</v>
      </c>
      <c r="B16342" t="s">
        <v>50</v>
      </c>
      <c r="C16342" t="s">
        <v>55</v>
      </c>
      <c r="D16342" t="s">
        <v>1530</v>
      </c>
      <c r="E16342">
        <v>106.25</v>
      </c>
      <c r="F16342">
        <v>125</v>
      </c>
      <c r="G16342" t="s">
        <v>573</v>
      </c>
      <c r="H16342">
        <v>4</v>
      </c>
      <c r="I16342">
        <f>F16342-E16342</f>
        <v>18.75</v>
      </c>
      <c r="J16342">
        <f>I16342*100/F16342</f>
        <v>15</v>
      </c>
      <c r="K16342" t="str">
        <f>IF(E16342&lt;=200,"Budget",IF(E16342&lt;=500,"Mid Range","Premium"))</f>
        <v>Budget</v>
      </c>
    </row>
    <row r="16343" spans="1:11" x14ac:dyDescent="0.3">
      <c r="A16343" t="s">
        <v>5767</v>
      </c>
      <c r="B16343" t="s">
        <v>90</v>
      </c>
      <c r="C16343" t="s">
        <v>91</v>
      </c>
      <c r="D16343" t="s">
        <v>2923</v>
      </c>
      <c r="E16343">
        <v>50</v>
      </c>
      <c r="F16343">
        <v>50</v>
      </c>
      <c r="G16343" t="s">
        <v>93</v>
      </c>
      <c r="H16343">
        <v>3.8</v>
      </c>
      <c r="I16343">
        <f>F16343-E16343</f>
        <v>0</v>
      </c>
      <c r="J16343">
        <f>I16343*100/F16343</f>
        <v>0</v>
      </c>
      <c r="K16343" t="str">
        <f>IF(E16343&lt;=200,"Budget",IF(E16343&lt;=500,"Mid Range","Premium"))</f>
        <v>Budget</v>
      </c>
    </row>
    <row r="16344" spans="1:11" x14ac:dyDescent="0.3">
      <c r="A16344" t="s">
        <v>16727</v>
      </c>
      <c r="B16344" t="s">
        <v>14</v>
      </c>
      <c r="C16344" t="s">
        <v>454</v>
      </c>
      <c r="D16344" t="s">
        <v>5023</v>
      </c>
      <c r="E16344">
        <v>179</v>
      </c>
      <c r="F16344">
        <v>429</v>
      </c>
      <c r="G16344" t="s">
        <v>456</v>
      </c>
      <c r="H16344">
        <v>3.4</v>
      </c>
      <c r="I16344">
        <f>F16344-E16344</f>
        <v>250</v>
      </c>
      <c r="J16344">
        <f>I16344*100/F16344</f>
        <v>58.275058275058278</v>
      </c>
      <c r="K16344" t="str">
        <f>IF(E16344&lt;=200,"Budget",IF(E16344&lt;=500,"Mid Range","Premium"))</f>
        <v>Budget</v>
      </c>
    </row>
    <row r="16345" spans="1:11" x14ac:dyDescent="0.3">
      <c r="A16345" t="s">
        <v>16728</v>
      </c>
      <c r="B16345" t="s">
        <v>50</v>
      </c>
      <c r="C16345" t="s">
        <v>79</v>
      </c>
      <c r="D16345" t="s">
        <v>1812</v>
      </c>
      <c r="E16345">
        <v>220</v>
      </c>
      <c r="F16345">
        <v>220</v>
      </c>
      <c r="G16345" t="s">
        <v>2418</v>
      </c>
      <c r="H16345">
        <v>3.6</v>
      </c>
      <c r="I16345">
        <f>F16345-E16345</f>
        <v>0</v>
      </c>
      <c r="J16345">
        <f>I16345*100/F16345</f>
        <v>0</v>
      </c>
      <c r="K16345" t="str">
        <f>IF(E16345&lt;=200,"Budget",IF(E16345&lt;=500,"Mid Range","Premium"))</f>
        <v>Mid Range</v>
      </c>
    </row>
    <row r="16346" spans="1:11" x14ac:dyDescent="0.3">
      <c r="A16346" t="s">
        <v>16729</v>
      </c>
      <c r="B16346" t="s">
        <v>211</v>
      </c>
      <c r="C16346" t="s">
        <v>326</v>
      </c>
      <c r="D16346" t="s">
        <v>8500</v>
      </c>
      <c r="E16346">
        <v>265</v>
      </c>
      <c r="F16346">
        <v>265</v>
      </c>
      <c r="G16346" t="s">
        <v>722</v>
      </c>
      <c r="H16346">
        <v>4</v>
      </c>
      <c r="I16346">
        <f>F16346-E16346</f>
        <v>0</v>
      </c>
      <c r="J16346">
        <f>I16346*100/F16346</f>
        <v>0</v>
      </c>
      <c r="K16346" t="str">
        <f>IF(E16346&lt;=200,"Budget",IF(E16346&lt;=500,"Mid Range","Premium"))</f>
        <v>Mid Range</v>
      </c>
    </row>
    <row r="16347" spans="1:11" x14ac:dyDescent="0.3">
      <c r="A16347" t="s">
        <v>16730</v>
      </c>
      <c r="B16347" t="s">
        <v>107</v>
      </c>
      <c r="C16347" t="s">
        <v>229</v>
      </c>
      <c r="D16347" t="s">
        <v>1480</v>
      </c>
      <c r="E16347">
        <v>15</v>
      </c>
      <c r="F16347">
        <v>20</v>
      </c>
      <c r="G16347" t="s">
        <v>231</v>
      </c>
      <c r="H16347">
        <v>4.0999999999999996</v>
      </c>
      <c r="I16347">
        <f>F16347-E16347</f>
        <v>5</v>
      </c>
      <c r="J16347">
        <f>I16347*100/F16347</f>
        <v>25</v>
      </c>
      <c r="K16347" t="str">
        <f>IF(E16347&lt;=200,"Budget",IF(E16347&lt;=500,"Mid Range","Premium"))</f>
        <v>Budget</v>
      </c>
    </row>
    <row r="16348" spans="1:11" x14ac:dyDescent="0.3">
      <c r="A16348" t="s">
        <v>16731</v>
      </c>
      <c r="B16348" t="s">
        <v>19</v>
      </c>
      <c r="C16348" t="s">
        <v>32</v>
      </c>
      <c r="D16348" t="s">
        <v>6137</v>
      </c>
      <c r="E16348">
        <v>71</v>
      </c>
      <c r="F16348">
        <v>95</v>
      </c>
      <c r="G16348" t="s">
        <v>62</v>
      </c>
      <c r="H16348">
        <v>4.5</v>
      </c>
      <c r="I16348">
        <f>F16348-E16348</f>
        <v>24</v>
      </c>
      <c r="J16348">
        <f>I16348*100/F16348</f>
        <v>25.263157894736842</v>
      </c>
      <c r="K16348" t="str">
        <f>IF(E16348&lt;=200,"Budget",IF(E16348&lt;=500,"Mid Range","Premium"))</f>
        <v>Budget</v>
      </c>
    </row>
    <row r="16349" spans="1:11" x14ac:dyDescent="0.3">
      <c r="A16349" t="s">
        <v>16732</v>
      </c>
      <c r="B16349" t="s">
        <v>126</v>
      </c>
      <c r="C16349" t="s">
        <v>285</v>
      </c>
      <c r="D16349" t="s">
        <v>319</v>
      </c>
      <c r="E16349">
        <v>30</v>
      </c>
      <c r="F16349">
        <v>30</v>
      </c>
      <c r="G16349" t="s">
        <v>5346</v>
      </c>
      <c r="H16349">
        <v>4.0999999999999996</v>
      </c>
      <c r="I16349">
        <f>F16349-E16349</f>
        <v>0</v>
      </c>
      <c r="J16349">
        <f>I16349*100/F16349</f>
        <v>0</v>
      </c>
      <c r="K16349" t="str">
        <f>IF(E16349&lt;=200,"Budget",IF(E16349&lt;=500,"Mid Range","Premium"))</f>
        <v>Budget</v>
      </c>
    </row>
    <row r="16350" spans="1:11" x14ac:dyDescent="0.3">
      <c r="A16350" t="s">
        <v>16733</v>
      </c>
      <c r="B16350" t="s">
        <v>121</v>
      </c>
      <c r="C16350" t="s">
        <v>135</v>
      </c>
      <c r="D16350" t="s">
        <v>16734</v>
      </c>
      <c r="E16350">
        <v>200</v>
      </c>
      <c r="F16350">
        <v>200</v>
      </c>
      <c r="G16350" t="s">
        <v>343</v>
      </c>
      <c r="H16350">
        <v>4.2</v>
      </c>
      <c r="I16350">
        <f>F16350-E16350</f>
        <v>0</v>
      </c>
      <c r="J16350">
        <f>I16350*100/F16350</f>
        <v>0</v>
      </c>
      <c r="K16350" t="str">
        <f>IF(E16350&lt;=200,"Budget",IF(E16350&lt;=500,"Mid Range","Premium"))</f>
        <v>Budget</v>
      </c>
    </row>
    <row r="16351" spans="1:11" x14ac:dyDescent="0.3">
      <c r="A16351" t="s">
        <v>16735</v>
      </c>
      <c r="B16351" t="s">
        <v>107</v>
      </c>
      <c r="C16351" t="s">
        <v>229</v>
      </c>
      <c r="D16351" t="s">
        <v>1480</v>
      </c>
      <c r="E16351">
        <v>9.5</v>
      </c>
      <c r="F16351">
        <v>10</v>
      </c>
      <c r="G16351" t="s">
        <v>558</v>
      </c>
      <c r="H16351">
        <v>4.0999999999999996</v>
      </c>
      <c r="I16351">
        <f>F16351-E16351</f>
        <v>0.5</v>
      </c>
      <c r="J16351">
        <f>I16351*100/F16351</f>
        <v>5</v>
      </c>
      <c r="K16351" t="str">
        <f>IF(E16351&lt;=200,"Budget",IF(E16351&lt;=500,"Mid Range","Premium"))</f>
        <v>Budget</v>
      </c>
    </row>
    <row r="16352" spans="1:11" x14ac:dyDescent="0.3">
      <c r="A16352" t="s">
        <v>16736</v>
      </c>
      <c r="B16352" t="s">
        <v>14</v>
      </c>
      <c r="C16352" t="s">
        <v>165</v>
      </c>
      <c r="D16352" t="s">
        <v>835</v>
      </c>
      <c r="E16352">
        <v>229</v>
      </c>
      <c r="F16352">
        <v>390</v>
      </c>
      <c r="G16352" t="s">
        <v>293</v>
      </c>
      <c r="H16352">
        <v>4.2</v>
      </c>
      <c r="I16352">
        <f>F16352-E16352</f>
        <v>161</v>
      </c>
      <c r="J16352">
        <f>I16352*100/F16352</f>
        <v>41.282051282051285</v>
      </c>
      <c r="K16352" t="str">
        <f>IF(E16352&lt;=200,"Budget",IF(E16352&lt;=500,"Mid Range","Premium"))</f>
        <v>Mid Range</v>
      </c>
    </row>
    <row r="16353" spans="1:11" x14ac:dyDescent="0.3">
      <c r="A16353" t="s">
        <v>10041</v>
      </c>
      <c r="B16353" t="s">
        <v>9</v>
      </c>
      <c r="C16353" t="s">
        <v>10</v>
      </c>
      <c r="D16353" t="s">
        <v>1801</v>
      </c>
      <c r="E16353">
        <v>130</v>
      </c>
      <c r="F16353">
        <v>130</v>
      </c>
      <c r="G16353" t="s">
        <v>44</v>
      </c>
      <c r="H16353">
        <v>4.2</v>
      </c>
      <c r="I16353">
        <f>F16353-E16353</f>
        <v>0</v>
      </c>
      <c r="J16353">
        <f>I16353*100/F16353</f>
        <v>0</v>
      </c>
      <c r="K16353" t="str">
        <f>IF(E16353&lt;=200,"Budget",IF(E16353&lt;=500,"Mid Range","Premium"))</f>
        <v>Budget</v>
      </c>
    </row>
    <row r="16354" spans="1:11" x14ac:dyDescent="0.3">
      <c r="A16354" t="s">
        <v>16737</v>
      </c>
      <c r="B16354" t="s">
        <v>9</v>
      </c>
      <c r="C16354" t="s">
        <v>28</v>
      </c>
      <c r="D16354" t="s">
        <v>531</v>
      </c>
      <c r="E16354">
        <v>174.25</v>
      </c>
      <c r="F16354">
        <v>205</v>
      </c>
      <c r="G16354" t="s">
        <v>532</v>
      </c>
      <c r="H16354">
        <v>4.4000000000000004</v>
      </c>
      <c r="I16354">
        <f>F16354-E16354</f>
        <v>30.75</v>
      </c>
      <c r="J16354">
        <f>I16354*100/F16354</f>
        <v>15</v>
      </c>
      <c r="K16354" t="str">
        <f>IF(E16354&lt;=200,"Budget",IF(E16354&lt;=500,"Mid Range","Premium"))</f>
        <v>Budget</v>
      </c>
    </row>
    <row r="16355" spans="1:11" x14ac:dyDescent="0.3">
      <c r="A16355" t="s">
        <v>10976</v>
      </c>
      <c r="B16355" t="s">
        <v>14</v>
      </c>
      <c r="C16355" t="s">
        <v>15</v>
      </c>
      <c r="D16355" t="s">
        <v>2917</v>
      </c>
      <c r="E16355">
        <v>119</v>
      </c>
      <c r="F16355">
        <v>162</v>
      </c>
      <c r="G16355" t="s">
        <v>140</v>
      </c>
      <c r="H16355">
        <v>3</v>
      </c>
      <c r="I16355">
        <f>F16355-E16355</f>
        <v>43</v>
      </c>
      <c r="J16355">
        <f>I16355*100/F16355</f>
        <v>26.543209876543209</v>
      </c>
      <c r="K16355" t="str">
        <f>IF(E16355&lt;=200,"Budget",IF(E16355&lt;=500,"Mid Range","Premium"))</f>
        <v>Budget</v>
      </c>
    </row>
    <row r="16356" spans="1:11" x14ac:dyDescent="0.3">
      <c r="A16356" t="s">
        <v>16738</v>
      </c>
      <c r="B16356" t="s">
        <v>19</v>
      </c>
      <c r="C16356" t="s">
        <v>267</v>
      </c>
      <c r="D16356" t="s">
        <v>9678</v>
      </c>
      <c r="E16356">
        <v>25</v>
      </c>
      <c r="F16356">
        <v>25</v>
      </c>
      <c r="G16356" t="s">
        <v>1227</v>
      </c>
      <c r="H16356">
        <v>4.5</v>
      </c>
      <c r="I16356">
        <f>F16356-E16356</f>
        <v>0</v>
      </c>
      <c r="J16356">
        <f>I16356*100/F16356</f>
        <v>0</v>
      </c>
      <c r="K16356" t="str">
        <f>IF(E16356&lt;=200,"Budget",IF(E16356&lt;=500,"Mid Range","Premium"))</f>
        <v>Budget</v>
      </c>
    </row>
    <row r="16357" spans="1:11" x14ac:dyDescent="0.3">
      <c r="A16357" t="s">
        <v>10135</v>
      </c>
      <c r="B16357" t="s">
        <v>19</v>
      </c>
      <c r="C16357" t="s">
        <v>24</v>
      </c>
      <c r="D16357" t="s">
        <v>6383</v>
      </c>
      <c r="E16357">
        <v>999</v>
      </c>
      <c r="F16357">
        <v>1149</v>
      </c>
      <c r="G16357" t="s">
        <v>523</v>
      </c>
      <c r="H16357">
        <v>3.3</v>
      </c>
      <c r="I16357">
        <f>F16357-E16357</f>
        <v>150</v>
      </c>
      <c r="J16357">
        <f>I16357*100/F16357</f>
        <v>13.054830287206267</v>
      </c>
      <c r="K16357" t="str">
        <f>IF(E16357&lt;=200,"Budget",IF(E16357&lt;=500,"Mid Range","Premium"))</f>
        <v>Premium</v>
      </c>
    </row>
    <row r="16358" spans="1:11" x14ac:dyDescent="0.3">
      <c r="A16358" t="s">
        <v>6465</v>
      </c>
      <c r="B16358" t="s">
        <v>90</v>
      </c>
      <c r="C16358" t="s">
        <v>305</v>
      </c>
      <c r="D16358" t="s">
        <v>1897</v>
      </c>
      <c r="E16358">
        <v>230</v>
      </c>
      <c r="F16358">
        <v>230</v>
      </c>
      <c r="G16358" t="s">
        <v>2172</v>
      </c>
      <c r="H16358">
        <v>4.3</v>
      </c>
      <c r="I16358">
        <f>F16358-E16358</f>
        <v>0</v>
      </c>
      <c r="J16358">
        <f>I16358*100/F16358</f>
        <v>0</v>
      </c>
      <c r="K16358" t="str">
        <f>IF(E16358&lt;=200,"Budget",IF(E16358&lt;=500,"Mid Range","Premium"))</f>
        <v>Mid Range</v>
      </c>
    </row>
    <row r="16359" spans="1:11" x14ac:dyDescent="0.3">
      <c r="A16359" t="s">
        <v>16739</v>
      </c>
      <c r="B16359" t="s">
        <v>14</v>
      </c>
      <c r="C16359" t="s">
        <v>270</v>
      </c>
      <c r="D16359" t="s">
        <v>1655</v>
      </c>
      <c r="E16359">
        <v>289</v>
      </c>
      <c r="F16359">
        <v>315</v>
      </c>
      <c r="G16359" t="s">
        <v>804</v>
      </c>
      <c r="H16359">
        <v>2.7</v>
      </c>
      <c r="I16359">
        <f>F16359-E16359</f>
        <v>26</v>
      </c>
      <c r="J16359">
        <f>I16359*100/F16359</f>
        <v>8.2539682539682548</v>
      </c>
      <c r="K16359" t="str">
        <f>IF(E16359&lt;=200,"Budget",IF(E16359&lt;=500,"Mid Range","Premium"))</f>
        <v>Mid Range</v>
      </c>
    </row>
    <row r="16360" spans="1:11" x14ac:dyDescent="0.3">
      <c r="A16360" t="s">
        <v>16740</v>
      </c>
      <c r="B16360" t="s">
        <v>107</v>
      </c>
      <c r="C16360" t="s">
        <v>153</v>
      </c>
      <c r="D16360" t="s">
        <v>372</v>
      </c>
      <c r="E16360">
        <v>190</v>
      </c>
      <c r="F16360">
        <v>200</v>
      </c>
      <c r="G16360" t="s">
        <v>155</v>
      </c>
      <c r="H16360">
        <v>4.4000000000000004</v>
      </c>
      <c r="I16360">
        <f>F16360-E16360</f>
        <v>10</v>
      </c>
      <c r="J16360">
        <f>I16360*100/F16360</f>
        <v>5</v>
      </c>
      <c r="K16360" t="str">
        <f>IF(E16360&lt;=200,"Budget",IF(E16360&lt;=500,"Mid Range","Premium"))</f>
        <v>Budget</v>
      </c>
    </row>
    <row r="16361" spans="1:11" x14ac:dyDescent="0.3">
      <c r="A16361" t="s">
        <v>16742</v>
      </c>
      <c r="B16361" t="s">
        <v>19</v>
      </c>
      <c r="C16361" t="s">
        <v>64</v>
      </c>
      <c r="D16361" t="s">
        <v>420</v>
      </c>
      <c r="E16361">
        <v>49</v>
      </c>
      <c r="F16361">
        <v>49</v>
      </c>
      <c r="G16361" t="s">
        <v>354</v>
      </c>
      <c r="H16361">
        <v>4.0999999999999996</v>
      </c>
      <c r="I16361">
        <f>F16361-E16361</f>
        <v>0</v>
      </c>
      <c r="J16361">
        <f>I16361*100/F16361</f>
        <v>0</v>
      </c>
      <c r="K16361" t="str">
        <f>IF(E16361&lt;=200,"Budget",IF(E16361&lt;=500,"Mid Range","Premium"))</f>
        <v>Budget</v>
      </c>
    </row>
    <row r="16362" spans="1:11" x14ac:dyDescent="0.3">
      <c r="A16362" t="s">
        <v>16743</v>
      </c>
      <c r="B16362" t="s">
        <v>50</v>
      </c>
      <c r="C16362" t="s">
        <v>86</v>
      </c>
      <c r="D16362" t="s">
        <v>2229</v>
      </c>
      <c r="E16362">
        <v>180</v>
      </c>
      <c r="F16362">
        <v>180</v>
      </c>
      <c r="G16362" t="s">
        <v>989</v>
      </c>
      <c r="H16362">
        <v>4.2</v>
      </c>
      <c r="I16362">
        <f>F16362-E16362</f>
        <v>0</v>
      </c>
      <c r="J16362">
        <f>I16362*100/F16362</f>
        <v>0</v>
      </c>
      <c r="K16362" t="str">
        <f>IF(E16362&lt;=200,"Budget",IF(E16362&lt;=500,"Mid Range","Premium"))</f>
        <v>Budget</v>
      </c>
    </row>
    <row r="16363" spans="1:11" x14ac:dyDescent="0.3">
      <c r="A16363" t="s">
        <v>3889</v>
      </c>
      <c r="B16363" t="s">
        <v>19</v>
      </c>
      <c r="C16363" t="s">
        <v>64</v>
      </c>
      <c r="D16363" t="s">
        <v>6264</v>
      </c>
      <c r="E16363">
        <v>299.2</v>
      </c>
      <c r="F16363">
        <v>340</v>
      </c>
      <c r="G16363" t="s">
        <v>2191</v>
      </c>
      <c r="H16363">
        <v>4.3</v>
      </c>
      <c r="I16363">
        <f>F16363-E16363</f>
        <v>40.800000000000011</v>
      </c>
      <c r="J16363">
        <f>I16363*100/F16363</f>
        <v>12.000000000000004</v>
      </c>
      <c r="K16363" t="str">
        <f>IF(E16363&lt;=200,"Budget",IF(E16363&lt;=500,"Mid Range","Premium"))</f>
        <v>Mid Range</v>
      </c>
    </row>
    <row r="16364" spans="1:11" x14ac:dyDescent="0.3">
      <c r="A16364" t="s">
        <v>14824</v>
      </c>
      <c r="B16364" t="s">
        <v>9</v>
      </c>
      <c r="C16364" t="s">
        <v>131</v>
      </c>
      <c r="D16364" t="s">
        <v>295</v>
      </c>
      <c r="E16364">
        <v>179.4</v>
      </c>
      <c r="F16364">
        <v>299</v>
      </c>
      <c r="G16364" t="s">
        <v>133</v>
      </c>
      <c r="H16364">
        <v>5</v>
      </c>
      <c r="I16364">
        <f>F16364-E16364</f>
        <v>119.6</v>
      </c>
      <c r="J16364">
        <f>I16364*100/F16364</f>
        <v>40</v>
      </c>
      <c r="K16364" t="str">
        <f>IF(E16364&lt;=200,"Budget",IF(E16364&lt;=500,"Mid Range","Premium"))</f>
        <v>Budget</v>
      </c>
    </row>
    <row r="16365" spans="1:11" x14ac:dyDescent="0.3">
      <c r="A16365" t="s">
        <v>16744</v>
      </c>
      <c r="B16365" t="s">
        <v>9</v>
      </c>
      <c r="C16365" t="s">
        <v>131</v>
      </c>
      <c r="D16365" t="s">
        <v>1565</v>
      </c>
      <c r="E16365">
        <v>1323</v>
      </c>
      <c r="F16365">
        <v>2450</v>
      </c>
      <c r="G16365" t="s">
        <v>158</v>
      </c>
      <c r="H16365">
        <v>5</v>
      </c>
      <c r="I16365">
        <f>F16365-E16365</f>
        <v>1127</v>
      </c>
      <c r="J16365">
        <f>I16365*100/F16365</f>
        <v>46</v>
      </c>
      <c r="K16365" t="str">
        <f>IF(E16365&lt;=200,"Budget",IF(E16365&lt;=500,"Mid Range","Premium"))</f>
        <v>Premium</v>
      </c>
    </row>
    <row r="16366" spans="1:11" x14ac:dyDescent="0.3">
      <c r="A16366" t="s">
        <v>16745</v>
      </c>
      <c r="B16366" t="s">
        <v>107</v>
      </c>
      <c r="C16366" t="s">
        <v>727</v>
      </c>
      <c r="D16366" t="s">
        <v>2028</v>
      </c>
      <c r="E16366">
        <v>75</v>
      </c>
      <c r="F16366">
        <v>75</v>
      </c>
      <c r="G16366" t="s">
        <v>1276</v>
      </c>
      <c r="H16366">
        <v>4.2</v>
      </c>
      <c r="I16366">
        <f>F16366-E16366</f>
        <v>0</v>
      </c>
      <c r="J16366">
        <f>I16366*100/F16366</f>
        <v>0</v>
      </c>
      <c r="K16366" t="str">
        <f>IF(E16366&lt;=200,"Budget",IF(E16366&lt;=500,"Mid Range","Premium"))</f>
        <v>Budget</v>
      </c>
    </row>
    <row r="16367" spans="1:11" x14ac:dyDescent="0.3">
      <c r="A16367" t="s">
        <v>11274</v>
      </c>
      <c r="B16367" t="s">
        <v>90</v>
      </c>
      <c r="C16367" t="s">
        <v>173</v>
      </c>
      <c r="D16367" t="s">
        <v>3652</v>
      </c>
      <c r="E16367">
        <v>397</v>
      </c>
      <c r="F16367">
        <v>397</v>
      </c>
      <c r="G16367" t="s">
        <v>388</v>
      </c>
      <c r="H16367">
        <v>4.9000000000000004</v>
      </c>
      <c r="I16367">
        <f>F16367-E16367</f>
        <v>0</v>
      </c>
      <c r="J16367">
        <f>I16367*100/F16367</f>
        <v>0</v>
      </c>
      <c r="K16367" t="str">
        <f>IF(E16367&lt;=200,"Budget",IF(E16367&lt;=500,"Mid Range","Premium"))</f>
        <v>Mid Range</v>
      </c>
    </row>
    <row r="16368" spans="1:11" x14ac:dyDescent="0.3">
      <c r="A16368" t="s">
        <v>16746</v>
      </c>
      <c r="B16368" t="s">
        <v>9</v>
      </c>
      <c r="C16368" t="s">
        <v>36</v>
      </c>
      <c r="D16368" t="s">
        <v>442</v>
      </c>
      <c r="E16368">
        <v>105</v>
      </c>
      <c r="F16368">
        <v>140</v>
      </c>
      <c r="G16368" t="s">
        <v>38</v>
      </c>
      <c r="H16368">
        <v>4.7</v>
      </c>
      <c r="I16368">
        <f>F16368-E16368</f>
        <v>35</v>
      </c>
      <c r="J16368">
        <f>I16368*100/F16368</f>
        <v>25</v>
      </c>
      <c r="K16368" t="str">
        <f>IF(E16368&lt;=200,"Budget",IF(E16368&lt;=500,"Mid Range","Premium"))</f>
        <v>Budget</v>
      </c>
    </row>
    <row r="16369" spans="1:11" x14ac:dyDescent="0.3">
      <c r="A16369" t="s">
        <v>8086</v>
      </c>
      <c r="B16369" t="s">
        <v>50</v>
      </c>
      <c r="C16369" t="s">
        <v>51</v>
      </c>
      <c r="D16369" t="s">
        <v>879</v>
      </c>
      <c r="E16369">
        <v>405</v>
      </c>
      <c r="F16369">
        <v>405</v>
      </c>
      <c r="G16369" t="s">
        <v>53</v>
      </c>
      <c r="H16369">
        <v>3.4</v>
      </c>
      <c r="I16369">
        <f>F16369-E16369</f>
        <v>0</v>
      </c>
      <c r="J16369">
        <f>I16369*100/F16369</f>
        <v>0</v>
      </c>
      <c r="K16369" t="str">
        <f>IF(E16369&lt;=200,"Budget",IF(E16369&lt;=500,"Mid Range","Premium"))</f>
        <v>Mid Range</v>
      </c>
    </row>
    <row r="16370" spans="1:11" x14ac:dyDescent="0.3">
      <c r="A16370" t="s">
        <v>16747</v>
      </c>
      <c r="B16370" t="s">
        <v>107</v>
      </c>
      <c r="C16370" t="s">
        <v>229</v>
      </c>
      <c r="D16370" t="s">
        <v>230</v>
      </c>
      <c r="E16370">
        <v>40</v>
      </c>
      <c r="F16370">
        <v>40</v>
      </c>
      <c r="G16370" t="s">
        <v>231</v>
      </c>
      <c r="H16370">
        <v>4.4000000000000004</v>
      </c>
      <c r="I16370">
        <f>F16370-E16370</f>
        <v>0</v>
      </c>
      <c r="J16370">
        <f>I16370*100/F16370</f>
        <v>0</v>
      </c>
      <c r="K16370" t="str">
        <f>IF(E16370&lt;=200,"Budget",IF(E16370&lt;=500,"Mid Range","Premium"))</f>
        <v>Budget</v>
      </c>
    </row>
    <row r="16371" spans="1:11" x14ac:dyDescent="0.3">
      <c r="A16371" t="s">
        <v>16748</v>
      </c>
      <c r="B16371" t="s">
        <v>126</v>
      </c>
      <c r="C16371" t="s">
        <v>689</v>
      </c>
      <c r="D16371" t="s">
        <v>1921</v>
      </c>
      <c r="E16371">
        <v>15</v>
      </c>
      <c r="F16371">
        <v>15</v>
      </c>
      <c r="G16371" t="s">
        <v>1922</v>
      </c>
      <c r="H16371">
        <v>4.2</v>
      </c>
      <c r="I16371">
        <f>F16371-E16371</f>
        <v>0</v>
      </c>
      <c r="J16371">
        <f>I16371*100/F16371</f>
        <v>0</v>
      </c>
      <c r="K16371" t="str">
        <f>IF(E16371&lt;=200,"Budget",IF(E16371&lt;=500,"Mid Range","Premium"))</f>
        <v>Budget</v>
      </c>
    </row>
    <row r="16372" spans="1:11" x14ac:dyDescent="0.3">
      <c r="A16372" t="s">
        <v>16749</v>
      </c>
      <c r="B16372" t="s">
        <v>50</v>
      </c>
      <c r="C16372" t="s">
        <v>51</v>
      </c>
      <c r="D16372" t="s">
        <v>2425</v>
      </c>
      <c r="E16372">
        <v>310</v>
      </c>
      <c r="F16372">
        <v>310</v>
      </c>
      <c r="G16372" t="s">
        <v>1595</v>
      </c>
      <c r="H16372">
        <v>4</v>
      </c>
      <c r="I16372">
        <f>F16372-E16372</f>
        <v>0</v>
      </c>
      <c r="J16372">
        <f>I16372*100/F16372</f>
        <v>0</v>
      </c>
      <c r="K16372" t="str">
        <f>IF(E16372&lt;=200,"Budget",IF(E16372&lt;=500,"Mid Range","Premium"))</f>
        <v>Mid Range</v>
      </c>
    </row>
    <row r="16373" spans="1:11" x14ac:dyDescent="0.3">
      <c r="A16373" t="s">
        <v>16750</v>
      </c>
      <c r="B16373" t="s">
        <v>90</v>
      </c>
      <c r="C16373" t="s">
        <v>173</v>
      </c>
      <c r="D16373" t="s">
        <v>731</v>
      </c>
      <c r="E16373">
        <v>75</v>
      </c>
      <c r="F16373">
        <v>75</v>
      </c>
      <c r="G16373" t="s">
        <v>335</v>
      </c>
      <c r="H16373">
        <v>4.0999999999999996</v>
      </c>
      <c r="I16373">
        <f>F16373-E16373</f>
        <v>0</v>
      </c>
      <c r="J16373">
        <f>I16373*100/F16373</f>
        <v>0</v>
      </c>
      <c r="K16373" t="str">
        <f>IF(E16373&lt;=200,"Budget",IF(E16373&lt;=500,"Mid Range","Premium"))</f>
        <v>Budget</v>
      </c>
    </row>
    <row r="16374" spans="1:11" x14ac:dyDescent="0.3">
      <c r="A16374" t="s">
        <v>16751</v>
      </c>
      <c r="B16374" t="s">
        <v>19</v>
      </c>
      <c r="C16374" t="s">
        <v>20</v>
      </c>
      <c r="D16374" t="s">
        <v>7844</v>
      </c>
      <c r="E16374">
        <v>109</v>
      </c>
      <c r="F16374">
        <v>139</v>
      </c>
      <c r="G16374" t="s">
        <v>2412</v>
      </c>
      <c r="H16374">
        <v>3.8</v>
      </c>
      <c r="I16374">
        <f>F16374-E16374</f>
        <v>30</v>
      </c>
      <c r="J16374">
        <f>I16374*100/F16374</f>
        <v>21.582733812949641</v>
      </c>
      <c r="K16374" t="str">
        <f>IF(E16374&lt;=200,"Budget",IF(E16374&lt;=500,"Mid Range","Premium"))</f>
        <v>Budget</v>
      </c>
    </row>
    <row r="16375" spans="1:11" x14ac:dyDescent="0.3">
      <c r="A16375" t="s">
        <v>2168</v>
      </c>
      <c r="B16375" t="s">
        <v>9</v>
      </c>
      <c r="C16375" t="s">
        <v>28</v>
      </c>
      <c r="D16375" t="s">
        <v>299</v>
      </c>
      <c r="E16375">
        <v>42.5</v>
      </c>
      <c r="F16375">
        <v>50</v>
      </c>
      <c r="G16375" t="s">
        <v>41</v>
      </c>
      <c r="H16375">
        <v>4.2</v>
      </c>
      <c r="I16375">
        <f>F16375-E16375</f>
        <v>7.5</v>
      </c>
      <c r="J16375">
        <f>I16375*100/F16375</f>
        <v>15</v>
      </c>
      <c r="K16375" t="str">
        <f>IF(E16375&lt;=200,"Budget",IF(E16375&lt;=500,"Mid Range","Premium"))</f>
        <v>Budget</v>
      </c>
    </row>
    <row r="16376" spans="1:11" x14ac:dyDescent="0.3">
      <c r="A16376" t="s">
        <v>16752</v>
      </c>
      <c r="B16376" t="s">
        <v>90</v>
      </c>
      <c r="C16376" t="s">
        <v>610</v>
      </c>
      <c r="D16376" t="s">
        <v>497</v>
      </c>
      <c r="E16376">
        <v>87.3</v>
      </c>
      <c r="F16376">
        <v>90</v>
      </c>
      <c r="G16376" t="s">
        <v>622</v>
      </c>
      <c r="H16376">
        <v>4.0999999999999996</v>
      </c>
      <c r="I16376">
        <f>F16376-E16376</f>
        <v>2.7000000000000028</v>
      </c>
      <c r="J16376">
        <f>I16376*100/F16376</f>
        <v>3.0000000000000031</v>
      </c>
      <c r="K16376" t="str">
        <f>IF(E16376&lt;=200,"Budget",IF(E16376&lt;=500,"Mid Range","Premium"))</f>
        <v>Budget</v>
      </c>
    </row>
    <row r="16377" spans="1:11" x14ac:dyDescent="0.3">
      <c r="A16377" t="s">
        <v>16753</v>
      </c>
      <c r="B16377" t="s">
        <v>50</v>
      </c>
      <c r="C16377" t="s">
        <v>51</v>
      </c>
      <c r="D16377" t="s">
        <v>635</v>
      </c>
      <c r="E16377">
        <v>315</v>
      </c>
      <c r="F16377">
        <v>350</v>
      </c>
      <c r="G16377" t="s">
        <v>397</v>
      </c>
      <c r="H16377">
        <v>3.7</v>
      </c>
      <c r="I16377">
        <f>F16377-E16377</f>
        <v>35</v>
      </c>
      <c r="J16377">
        <f>I16377*100/F16377</f>
        <v>10</v>
      </c>
      <c r="K16377" t="str">
        <f>IF(E16377&lt;=200,"Budget",IF(E16377&lt;=500,"Mid Range","Premium"))</f>
        <v>Mid Range</v>
      </c>
    </row>
    <row r="16378" spans="1:11" x14ac:dyDescent="0.3">
      <c r="A16378" t="s">
        <v>16754</v>
      </c>
      <c r="B16378" t="s">
        <v>19</v>
      </c>
      <c r="C16378" t="s">
        <v>32</v>
      </c>
      <c r="D16378" t="s">
        <v>1114</v>
      </c>
      <c r="E16378">
        <v>149</v>
      </c>
      <c r="F16378">
        <v>149</v>
      </c>
      <c r="G16378" t="s">
        <v>62</v>
      </c>
      <c r="H16378">
        <v>4.2</v>
      </c>
      <c r="I16378">
        <f>F16378-E16378</f>
        <v>0</v>
      </c>
      <c r="J16378">
        <f>I16378*100/F16378</f>
        <v>0</v>
      </c>
      <c r="K16378" t="str">
        <f>IF(E16378&lt;=200,"Budget",IF(E16378&lt;=500,"Mid Range","Premium"))</f>
        <v>Budget</v>
      </c>
    </row>
    <row r="16379" spans="1:11" x14ac:dyDescent="0.3">
      <c r="A16379" t="s">
        <v>16755</v>
      </c>
      <c r="B16379" t="s">
        <v>90</v>
      </c>
      <c r="C16379" t="s">
        <v>173</v>
      </c>
      <c r="D16379" t="s">
        <v>497</v>
      </c>
      <c r="E16379">
        <v>175</v>
      </c>
      <c r="F16379">
        <v>175</v>
      </c>
      <c r="G16379" t="s">
        <v>1260</v>
      </c>
      <c r="H16379">
        <v>4.3</v>
      </c>
      <c r="I16379">
        <f>F16379-E16379</f>
        <v>0</v>
      </c>
      <c r="J16379">
        <f>I16379*100/F16379</f>
        <v>0</v>
      </c>
      <c r="K16379" t="str">
        <f>IF(E16379&lt;=200,"Budget",IF(E16379&lt;=500,"Mid Range","Premium"))</f>
        <v>Budget</v>
      </c>
    </row>
    <row r="16380" spans="1:11" x14ac:dyDescent="0.3">
      <c r="A16380" t="s">
        <v>16756</v>
      </c>
      <c r="B16380" t="s">
        <v>9</v>
      </c>
      <c r="C16380" t="s">
        <v>28</v>
      </c>
      <c r="D16380" t="s">
        <v>1617</v>
      </c>
      <c r="E16380">
        <v>325</v>
      </c>
      <c r="F16380">
        <v>499</v>
      </c>
      <c r="G16380" t="s">
        <v>313</v>
      </c>
      <c r="H16380">
        <v>4.2</v>
      </c>
      <c r="I16380">
        <f>F16380-E16380</f>
        <v>174</v>
      </c>
      <c r="J16380">
        <f>I16380*100/F16380</f>
        <v>34.869739478957918</v>
      </c>
      <c r="K16380" t="str">
        <f>IF(E16380&lt;=200,"Budget",IF(E16380&lt;=500,"Mid Range","Premium"))</f>
        <v>Mid Range</v>
      </c>
    </row>
    <row r="16381" spans="1:11" x14ac:dyDescent="0.3">
      <c r="A16381" t="s">
        <v>16757</v>
      </c>
      <c r="B16381" t="s">
        <v>50</v>
      </c>
      <c r="C16381" t="s">
        <v>183</v>
      </c>
      <c r="D16381" t="s">
        <v>3103</v>
      </c>
      <c r="E16381">
        <v>224.1</v>
      </c>
      <c r="F16381">
        <v>249</v>
      </c>
      <c r="G16381" t="s">
        <v>920</v>
      </c>
      <c r="H16381">
        <v>5</v>
      </c>
      <c r="I16381">
        <f>F16381-E16381</f>
        <v>24.900000000000006</v>
      </c>
      <c r="J16381">
        <f>I16381*100/F16381</f>
        <v>10.000000000000002</v>
      </c>
      <c r="K16381" t="str">
        <f>IF(E16381&lt;=200,"Budget",IF(E16381&lt;=500,"Mid Range","Premium"))</f>
        <v>Mid Range</v>
      </c>
    </row>
    <row r="16382" spans="1:11" x14ac:dyDescent="0.3">
      <c r="A16382" t="s">
        <v>16758</v>
      </c>
      <c r="B16382" t="s">
        <v>19</v>
      </c>
      <c r="C16382" t="s">
        <v>24</v>
      </c>
      <c r="D16382" t="s">
        <v>25</v>
      </c>
      <c r="E16382">
        <v>179</v>
      </c>
      <c r="F16382">
        <v>222</v>
      </c>
      <c r="G16382" t="s">
        <v>523</v>
      </c>
      <c r="H16382">
        <v>4.3</v>
      </c>
      <c r="I16382">
        <f>F16382-E16382</f>
        <v>43</v>
      </c>
      <c r="J16382">
        <f>I16382*100/F16382</f>
        <v>19.36936936936937</v>
      </c>
      <c r="K16382" t="str">
        <f>IF(E16382&lt;=200,"Budget",IF(E16382&lt;=500,"Mid Range","Premium"))</f>
        <v>Budget</v>
      </c>
    </row>
    <row r="16383" spans="1:11" x14ac:dyDescent="0.3">
      <c r="A16383" t="s">
        <v>16759</v>
      </c>
      <c r="B16383" t="s">
        <v>19</v>
      </c>
      <c r="C16383" t="s">
        <v>215</v>
      </c>
      <c r="D16383" t="s">
        <v>1011</v>
      </c>
      <c r="E16383">
        <v>47.5</v>
      </c>
      <c r="F16383">
        <v>50</v>
      </c>
      <c r="G16383" t="s">
        <v>1142</v>
      </c>
      <c r="H16383">
        <v>4.3</v>
      </c>
      <c r="I16383">
        <f>F16383-E16383</f>
        <v>2.5</v>
      </c>
      <c r="J16383">
        <f>I16383*100/F16383</f>
        <v>5</v>
      </c>
      <c r="K16383" t="str">
        <f>IF(E16383&lt;=200,"Budget",IF(E16383&lt;=500,"Mid Range","Premium"))</f>
        <v>Budget</v>
      </c>
    </row>
    <row r="16384" spans="1:11" x14ac:dyDescent="0.3">
      <c r="A16384" t="s">
        <v>16760</v>
      </c>
      <c r="B16384" t="s">
        <v>19</v>
      </c>
      <c r="C16384" t="s">
        <v>46</v>
      </c>
      <c r="D16384" t="s">
        <v>1457</v>
      </c>
      <c r="E16384">
        <v>25</v>
      </c>
      <c r="F16384">
        <v>25</v>
      </c>
      <c r="G16384" t="s">
        <v>48</v>
      </c>
      <c r="H16384">
        <v>4.0999999999999996</v>
      </c>
      <c r="I16384">
        <f>F16384-E16384</f>
        <v>0</v>
      </c>
      <c r="J16384">
        <f>I16384*100/F16384</f>
        <v>0</v>
      </c>
      <c r="K16384" t="str">
        <f>IF(E16384&lt;=200,"Budget",IF(E16384&lt;=500,"Mid Range","Premium"))</f>
        <v>Budget</v>
      </c>
    </row>
    <row r="16385" spans="1:11" x14ac:dyDescent="0.3">
      <c r="A16385" t="s">
        <v>16761</v>
      </c>
      <c r="B16385" t="s">
        <v>50</v>
      </c>
      <c r="C16385" t="s">
        <v>79</v>
      </c>
      <c r="D16385" t="s">
        <v>81</v>
      </c>
      <c r="E16385">
        <v>300</v>
      </c>
      <c r="F16385">
        <v>300</v>
      </c>
      <c r="G16385" t="s">
        <v>81</v>
      </c>
      <c r="H16385">
        <v>3.9</v>
      </c>
      <c r="I16385">
        <f>F16385-E16385</f>
        <v>0</v>
      </c>
      <c r="J16385">
        <f>I16385*100/F16385</f>
        <v>0</v>
      </c>
      <c r="K16385" t="str">
        <f>IF(E16385&lt;=200,"Budget",IF(E16385&lt;=500,"Mid Range","Premium"))</f>
        <v>Mid Range</v>
      </c>
    </row>
    <row r="16386" spans="1:11" x14ac:dyDescent="0.3">
      <c r="A16386" t="s">
        <v>16762</v>
      </c>
      <c r="B16386" t="s">
        <v>107</v>
      </c>
      <c r="C16386" t="s">
        <v>261</v>
      </c>
      <c r="D16386" t="s">
        <v>1427</v>
      </c>
      <c r="E16386">
        <v>30</v>
      </c>
      <c r="F16386">
        <v>30</v>
      </c>
      <c r="G16386" t="s">
        <v>263</v>
      </c>
      <c r="H16386">
        <v>3.6</v>
      </c>
      <c r="I16386">
        <f>F16386-E16386</f>
        <v>0</v>
      </c>
      <c r="J16386">
        <f>I16386*100/F16386</f>
        <v>0</v>
      </c>
      <c r="K16386" t="str">
        <f>IF(E16386&lt;=200,"Budget",IF(E16386&lt;=500,"Mid Range","Premium"))</f>
        <v>Budget</v>
      </c>
    </row>
    <row r="16387" spans="1:11" x14ac:dyDescent="0.3">
      <c r="A16387" t="s">
        <v>16763</v>
      </c>
      <c r="B16387" t="s">
        <v>50</v>
      </c>
      <c r="C16387" t="s">
        <v>169</v>
      </c>
      <c r="D16387" t="s">
        <v>623</v>
      </c>
      <c r="E16387">
        <v>395</v>
      </c>
      <c r="F16387">
        <v>395</v>
      </c>
      <c r="G16387" t="s">
        <v>171</v>
      </c>
      <c r="H16387">
        <v>2.5</v>
      </c>
      <c r="I16387">
        <f>F16387-E16387</f>
        <v>0</v>
      </c>
      <c r="J16387">
        <f>I16387*100/F16387</f>
        <v>0</v>
      </c>
      <c r="K16387" t="str">
        <f>IF(E16387&lt;=200,"Budget",IF(E16387&lt;=500,"Mid Range","Premium"))</f>
        <v>Mid Range</v>
      </c>
    </row>
    <row r="16388" spans="1:11" x14ac:dyDescent="0.3">
      <c r="A16388" t="s">
        <v>16764</v>
      </c>
      <c r="B16388" t="s">
        <v>9</v>
      </c>
      <c r="C16388" t="s">
        <v>36</v>
      </c>
      <c r="D16388" t="s">
        <v>3171</v>
      </c>
      <c r="E16388">
        <v>50</v>
      </c>
      <c r="F16388">
        <v>50</v>
      </c>
      <c r="G16388" t="s">
        <v>38</v>
      </c>
      <c r="H16388">
        <v>3</v>
      </c>
      <c r="I16388">
        <f>F16388-E16388</f>
        <v>0</v>
      </c>
      <c r="J16388">
        <f>I16388*100/F16388</f>
        <v>0</v>
      </c>
      <c r="K16388" t="str">
        <f>IF(E16388&lt;=200,"Budget",IF(E16388&lt;=500,"Mid Range","Premium"))</f>
        <v>Budget</v>
      </c>
    </row>
    <row r="16389" spans="1:11" x14ac:dyDescent="0.3">
      <c r="A16389" t="s">
        <v>16765</v>
      </c>
      <c r="B16389" t="s">
        <v>50</v>
      </c>
      <c r="C16389" t="s">
        <v>51</v>
      </c>
      <c r="D16389" t="s">
        <v>1118</v>
      </c>
      <c r="E16389">
        <v>202.5</v>
      </c>
      <c r="F16389">
        <v>225</v>
      </c>
      <c r="G16389" t="s">
        <v>397</v>
      </c>
      <c r="H16389">
        <v>3.5</v>
      </c>
      <c r="I16389">
        <f>F16389-E16389</f>
        <v>22.5</v>
      </c>
      <c r="J16389">
        <f>I16389*100/F16389</f>
        <v>10</v>
      </c>
      <c r="K16389" t="str">
        <f>IF(E16389&lt;=200,"Budget",IF(E16389&lt;=500,"Mid Range","Premium"))</f>
        <v>Mid Range</v>
      </c>
    </row>
    <row r="16390" spans="1:11" x14ac:dyDescent="0.3">
      <c r="A16390" t="s">
        <v>16766</v>
      </c>
      <c r="B16390" t="s">
        <v>14</v>
      </c>
      <c r="C16390" t="s">
        <v>222</v>
      </c>
      <c r="D16390" t="s">
        <v>733</v>
      </c>
      <c r="E16390">
        <v>385</v>
      </c>
      <c r="F16390">
        <v>385</v>
      </c>
      <c r="G16390" t="s">
        <v>224</v>
      </c>
      <c r="H16390">
        <v>4.5999999999999996</v>
      </c>
      <c r="I16390">
        <f>F16390-E16390</f>
        <v>0</v>
      </c>
      <c r="J16390">
        <f>I16390*100/F16390</f>
        <v>0</v>
      </c>
      <c r="K16390" t="str">
        <f>IF(E16390&lt;=200,"Budget",IF(E16390&lt;=500,"Mid Range","Premium"))</f>
        <v>Mid Range</v>
      </c>
    </row>
    <row r="16391" spans="1:11" x14ac:dyDescent="0.3">
      <c r="A16391" t="s">
        <v>16767</v>
      </c>
      <c r="B16391" t="s">
        <v>107</v>
      </c>
      <c r="C16391" t="s">
        <v>205</v>
      </c>
      <c r="D16391" t="s">
        <v>1105</v>
      </c>
      <c r="E16391">
        <v>139</v>
      </c>
      <c r="F16391">
        <v>139</v>
      </c>
      <c r="G16391" t="s">
        <v>382</v>
      </c>
      <c r="H16391">
        <v>4.3</v>
      </c>
      <c r="I16391">
        <f>F16391-E16391</f>
        <v>0</v>
      </c>
      <c r="J16391">
        <f>I16391*100/F16391</f>
        <v>0</v>
      </c>
      <c r="K16391" t="str">
        <f>IF(E16391&lt;=200,"Budget",IF(E16391&lt;=500,"Mid Range","Premium"))</f>
        <v>Budget</v>
      </c>
    </row>
    <row r="16392" spans="1:11" x14ac:dyDescent="0.3">
      <c r="A16392" t="s">
        <v>16768</v>
      </c>
      <c r="B16392" t="s">
        <v>9</v>
      </c>
      <c r="C16392" t="s">
        <v>36</v>
      </c>
      <c r="D16392" t="s">
        <v>696</v>
      </c>
      <c r="E16392">
        <v>234.5</v>
      </c>
      <c r="F16392">
        <v>335</v>
      </c>
      <c r="G16392" t="s">
        <v>71</v>
      </c>
      <c r="H16392">
        <v>4</v>
      </c>
      <c r="I16392">
        <f>F16392-E16392</f>
        <v>100.5</v>
      </c>
      <c r="J16392">
        <f>I16392*100/F16392</f>
        <v>30</v>
      </c>
      <c r="K16392" t="str">
        <f>IF(E16392&lt;=200,"Budget",IF(E16392&lt;=500,"Mid Range","Premium"))</f>
        <v>Mid Range</v>
      </c>
    </row>
    <row r="16393" spans="1:11" x14ac:dyDescent="0.3">
      <c r="A16393" t="s">
        <v>16769</v>
      </c>
      <c r="B16393" t="s">
        <v>19</v>
      </c>
      <c r="C16393" t="s">
        <v>606</v>
      </c>
      <c r="D16393" t="s">
        <v>607</v>
      </c>
      <c r="E16393">
        <v>49</v>
      </c>
      <c r="F16393">
        <v>65</v>
      </c>
      <c r="G16393" t="s">
        <v>1031</v>
      </c>
      <c r="H16393">
        <v>4.2</v>
      </c>
      <c r="I16393">
        <f>F16393-E16393</f>
        <v>16</v>
      </c>
      <c r="J16393">
        <f>I16393*100/F16393</f>
        <v>24.615384615384617</v>
      </c>
      <c r="K16393" t="str">
        <f>IF(E16393&lt;=200,"Budget",IF(E16393&lt;=500,"Mid Range","Premium"))</f>
        <v>Budget</v>
      </c>
    </row>
    <row r="16394" spans="1:11" x14ac:dyDescent="0.3">
      <c r="A16394" t="s">
        <v>16770</v>
      </c>
      <c r="B16394" t="s">
        <v>9</v>
      </c>
      <c r="C16394" t="s">
        <v>278</v>
      </c>
      <c r="D16394" t="s">
        <v>16771</v>
      </c>
      <c r="E16394">
        <v>155</v>
      </c>
      <c r="F16394">
        <v>155</v>
      </c>
      <c r="G16394" t="s">
        <v>452</v>
      </c>
      <c r="H16394">
        <v>3</v>
      </c>
      <c r="I16394">
        <f>F16394-E16394</f>
        <v>0</v>
      </c>
      <c r="J16394">
        <f>I16394*100/F16394</f>
        <v>0</v>
      </c>
      <c r="K16394" t="str">
        <f>IF(E16394&lt;=200,"Budget",IF(E16394&lt;=500,"Mid Range","Premium"))</f>
        <v>Budget</v>
      </c>
    </row>
    <row r="16395" spans="1:11" x14ac:dyDescent="0.3">
      <c r="A16395" t="s">
        <v>16772</v>
      </c>
      <c r="B16395" t="s">
        <v>107</v>
      </c>
      <c r="C16395" t="s">
        <v>229</v>
      </c>
      <c r="D16395" t="s">
        <v>315</v>
      </c>
      <c r="E16395">
        <v>48.6</v>
      </c>
      <c r="F16395">
        <v>60</v>
      </c>
      <c r="G16395" t="s">
        <v>4002</v>
      </c>
      <c r="H16395">
        <v>4.0999999999999996</v>
      </c>
      <c r="I16395">
        <f>F16395-E16395</f>
        <v>11.399999999999999</v>
      </c>
      <c r="J16395">
        <f>I16395*100/F16395</f>
        <v>18.999999999999996</v>
      </c>
      <c r="K16395" t="str">
        <f>IF(E16395&lt;=200,"Budget",IF(E16395&lt;=500,"Mid Range","Premium"))</f>
        <v>Budget</v>
      </c>
    </row>
    <row r="16396" spans="1:11" x14ac:dyDescent="0.3">
      <c r="A16396" t="s">
        <v>16773</v>
      </c>
      <c r="B16396" t="s">
        <v>9</v>
      </c>
      <c r="C16396" t="s">
        <v>278</v>
      </c>
      <c r="D16396" t="s">
        <v>772</v>
      </c>
      <c r="E16396">
        <v>325</v>
      </c>
      <c r="F16396">
        <v>325</v>
      </c>
      <c r="G16396" t="s">
        <v>366</v>
      </c>
      <c r="H16396">
        <v>3.8</v>
      </c>
      <c r="I16396">
        <f>F16396-E16396</f>
        <v>0</v>
      </c>
      <c r="J16396">
        <f>I16396*100/F16396</f>
        <v>0</v>
      </c>
      <c r="K16396" t="str">
        <f>IF(E16396&lt;=200,"Budget",IF(E16396&lt;=500,"Mid Range","Premium"))</f>
        <v>Mid Range</v>
      </c>
    </row>
    <row r="16397" spans="1:11" x14ac:dyDescent="0.3">
      <c r="A16397" t="s">
        <v>16774</v>
      </c>
      <c r="B16397" t="s">
        <v>50</v>
      </c>
      <c r="C16397" t="s">
        <v>73</v>
      </c>
      <c r="D16397" t="s">
        <v>961</v>
      </c>
      <c r="E16397">
        <v>30</v>
      </c>
      <c r="F16397">
        <v>30</v>
      </c>
      <c r="G16397" t="s">
        <v>75</v>
      </c>
      <c r="H16397">
        <v>4.3</v>
      </c>
      <c r="I16397">
        <f>F16397-E16397</f>
        <v>0</v>
      </c>
      <c r="J16397">
        <f>I16397*100/F16397</f>
        <v>0</v>
      </c>
      <c r="K16397" t="str">
        <f>IF(E16397&lt;=200,"Budget",IF(E16397&lt;=500,"Mid Range","Premium"))</f>
        <v>Budget</v>
      </c>
    </row>
    <row r="16398" spans="1:11" x14ac:dyDescent="0.3">
      <c r="A16398" t="s">
        <v>8328</v>
      </c>
      <c r="B16398" t="s">
        <v>90</v>
      </c>
      <c r="C16398" t="s">
        <v>142</v>
      </c>
      <c r="D16398" t="s">
        <v>955</v>
      </c>
      <c r="E16398">
        <v>60</v>
      </c>
      <c r="F16398">
        <v>120</v>
      </c>
      <c r="G16398" t="s">
        <v>147</v>
      </c>
      <c r="H16398">
        <v>4.2</v>
      </c>
      <c r="I16398">
        <f>F16398-E16398</f>
        <v>60</v>
      </c>
      <c r="J16398">
        <f>I16398*100/F16398</f>
        <v>50</v>
      </c>
      <c r="K16398" t="str">
        <f>IF(E16398&lt;=200,"Budget",IF(E16398&lt;=500,"Mid Range","Premium"))</f>
        <v>Budget</v>
      </c>
    </row>
    <row r="16399" spans="1:11" x14ac:dyDescent="0.3">
      <c r="A16399" t="s">
        <v>16775</v>
      </c>
      <c r="B16399" t="s">
        <v>19</v>
      </c>
      <c r="C16399" t="s">
        <v>46</v>
      </c>
      <c r="D16399" t="s">
        <v>483</v>
      </c>
      <c r="E16399">
        <v>211.5</v>
      </c>
      <c r="F16399">
        <v>235</v>
      </c>
      <c r="G16399" t="s">
        <v>771</v>
      </c>
      <c r="H16399">
        <v>5</v>
      </c>
      <c r="I16399">
        <f>F16399-E16399</f>
        <v>23.5</v>
      </c>
      <c r="J16399">
        <f>I16399*100/F16399</f>
        <v>10</v>
      </c>
      <c r="K16399" t="str">
        <f>IF(E16399&lt;=200,"Budget",IF(E16399&lt;=500,"Mid Range","Premium"))</f>
        <v>Mid Range</v>
      </c>
    </row>
    <row r="16400" spans="1:11" x14ac:dyDescent="0.3">
      <c r="A16400" t="s">
        <v>16776</v>
      </c>
      <c r="B16400" t="s">
        <v>50</v>
      </c>
      <c r="C16400" t="s">
        <v>95</v>
      </c>
      <c r="D16400" t="s">
        <v>12781</v>
      </c>
      <c r="E16400">
        <v>109</v>
      </c>
      <c r="F16400">
        <v>109</v>
      </c>
      <c r="G16400" t="s">
        <v>7599</v>
      </c>
      <c r="H16400">
        <v>4.3</v>
      </c>
      <c r="I16400">
        <f>F16400-E16400</f>
        <v>0</v>
      </c>
      <c r="J16400">
        <f>I16400*100/F16400</f>
        <v>0</v>
      </c>
      <c r="K16400" t="str">
        <f>IF(E16400&lt;=200,"Budget",IF(E16400&lt;=500,"Mid Range","Premium"))</f>
        <v>Budget</v>
      </c>
    </row>
    <row r="16401" spans="1:11" x14ac:dyDescent="0.3">
      <c r="A16401" t="s">
        <v>16777</v>
      </c>
      <c r="B16401" t="s">
        <v>107</v>
      </c>
      <c r="C16401" t="s">
        <v>153</v>
      </c>
      <c r="D16401" t="s">
        <v>896</v>
      </c>
      <c r="E16401">
        <v>50</v>
      </c>
      <c r="F16401">
        <v>50</v>
      </c>
      <c r="G16401" t="s">
        <v>897</v>
      </c>
      <c r="H16401">
        <v>4.3</v>
      </c>
      <c r="I16401">
        <f>F16401-E16401</f>
        <v>0</v>
      </c>
      <c r="J16401">
        <f>I16401*100/F16401</f>
        <v>0</v>
      </c>
      <c r="K16401" t="str">
        <f>IF(E16401&lt;=200,"Budget",IF(E16401&lt;=500,"Mid Range","Premium"))</f>
        <v>Budget</v>
      </c>
    </row>
    <row r="16402" spans="1:11" x14ac:dyDescent="0.3">
      <c r="A16402" t="s">
        <v>16778</v>
      </c>
      <c r="B16402" t="s">
        <v>19</v>
      </c>
      <c r="C16402" t="s">
        <v>32</v>
      </c>
      <c r="D16402" t="s">
        <v>1851</v>
      </c>
      <c r="E16402">
        <v>299</v>
      </c>
      <c r="F16402">
        <v>362</v>
      </c>
      <c r="G16402" t="s">
        <v>755</v>
      </c>
      <c r="H16402">
        <v>4.2</v>
      </c>
      <c r="I16402">
        <f>F16402-E16402</f>
        <v>63</v>
      </c>
      <c r="J16402">
        <f>I16402*100/F16402</f>
        <v>17.403314917127073</v>
      </c>
      <c r="K16402" t="str">
        <f>IF(E16402&lt;=200,"Budget",IF(E16402&lt;=500,"Mid Range","Premium"))</f>
        <v>Mid Range</v>
      </c>
    </row>
    <row r="16403" spans="1:11" x14ac:dyDescent="0.3">
      <c r="A16403" t="s">
        <v>16779</v>
      </c>
      <c r="B16403" t="s">
        <v>14</v>
      </c>
      <c r="C16403" t="s">
        <v>270</v>
      </c>
      <c r="D16403" t="s">
        <v>3438</v>
      </c>
      <c r="E16403">
        <v>339</v>
      </c>
      <c r="F16403">
        <v>375</v>
      </c>
      <c r="G16403" t="s">
        <v>271</v>
      </c>
      <c r="H16403">
        <v>4.8</v>
      </c>
      <c r="I16403">
        <f>F16403-E16403</f>
        <v>36</v>
      </c>
      <c r="J16403">
        <f>I16403*100/F16403</f>
        <v>9.6</v>
      </c>
      <c r="K16403" t="str">
        <f>IF(E16403&lt;=200,"Budget",IF(E16403&lt;=500,"Mid Range","Premium"))</f>
        <v>Mid Range</v>
      </c>
    </row>
    <row r="16404" spans="1:11" x14ac:dyDescent="0.3">
      <c r="A16404" t="s">
        <v>3826</v>
      </c>
      <c r="B16404" t="s">
        <v>90</v>
      </c>
      <c r="C16404" t="s">
        <v>458</v>
      </c>
      <c r="D16404" t="s">
        <v>781</v>
      </c>
      <c r="E16404">
        <v>299.25</v>
      </c>
      <c r="F16404">
        <v>399</v>
      </c>
      <c r="G16404" t="s">
        <v>1964</v>
      </c>
      <c r="H16404">
        <v>4.2</v>
      </c>
      <c r="I16404">
        <f>F16404-E16404</f>
        <v>99.75</v>
      </c>
      <c r="J16404">
        <f>I16404*100/F16404</f>
        <v>25</v>
      </c>
      <c r="K16404" t="str">
        <f>IF(E16404&lt;=200,"Budget",IF(E16404&lt;=500,"Mid Range","Premium"))</f>
        <v>Mid Range</v>
      </c>
    </row>
    <row r="16405" spans="1:11" x14ac:dyDescent="0.3">
      <c r="A16405" t="s">
        <v>16780</v>
      </c>
      <c r="B16405" t="s">
        <v>50</v>
      </c>
      <c r="C16405" t="s">
        <v>55</v>
      </c>
      <c r="D16405" t="s">
        <v>1013</v>
      </c>
      <c r="E16405">
        <v>159</v>
      </c>
      <c r="F16405">
        <v>229</v>
      </c>
      <c r="G16405" t="s">
        <v>57</v>
      </c>
      <c r="H16405">
        <v>4</v>
      </c>
      <c r="I16405">
        <f>F16405-E16405</f>
        <v>70</v>
      </c>
      <c r="J16405">
        <f>I16405*100/F16405</f>
        <v>30.567685589519652</v>
      </c>
      <c r="K16405" t="str">
        <f>IF(E16405&lt;=200,"Budget",IF(E16405&lt;=500,"Mid Range","Premium"))</f>
        <v>Budget</v>
      </c>
    </row>
    <row r="16406" spans="1:11" x14ac:dyDescent="0.3">
      <c r="A16406" t="s">
        <v>16781</v>
      </c>
      <c r="B16406" t="s">
        <v>50</v>
      </c>
      <c r="C16406" t="s">
        <v>51</v>
      </c>
      <c r="D16406" t="s">
        <v>3870</v>
      </c>
      <c r="E16406">
        <v>70</v>
      </c>
      <c r="F16406">
        <v>70</v>
      </c>
      <c r="G16406" t="s">
        <v>537</v>
      </c>
      <c r="H16406">
        <v>4</v>
      </c>
      <c r="I16406">
        <f>F16406-E16406</f>
        <v>0</v>
      </c>
      <c r="J16406">
        <f>I16406*100/F16406</f>
        <v>0</v>
      </c>
      <c r="K16406" t="str">
        <f>IF(E16406&lt;=200,"Budget",IF(E16406&lt;=500,"Mid Range","Premium"))</f>
        <v>Budget</v>
      </c>
    </row>
    <row r="16407" spans="1:11" x14ac:dyDescent="0.3">
      <c r="A16407" t="s">
        <v>16782</v>
      </c>
      <c r="B16407" t="s">
        <v>14</v>
      </c>
      <c r="C16407" t="s">
        <v>281</v>
      </c>
      <c r="D16407" t="s">
        <v>648</v>
      </c>
      <c r="E16407">
        <v>599</v>
      </c>
      <c r="F16407">
        <v>796</v>
      </c>
      <c r="G16407" t="s">
        <v>2355</v>
      </c>
      <c r="H16407">
        <v>2.4</v>
      </c>
      <c r="I16407">
        <f>F16407-E16407</f>
        <v>197</v>
      </c>
      <c r="J16407">
        <f>I16407*100/F16407</f>
        <v>24.748743718592966</v>
      </c>
      <c r="K16407" t="str">
        <f>IF(E16407&lt;=200,"Budget",IF(E16407&lt;=500,"Mid Range","Premium"))</f>
        <v>Premium</v>
      </c>
    </row>
    <row r="16408" spans="1:11" x14ac:dyDescent="0.3">
      <c r="A16408" t="s">
        <v>16783</v>
      </c>
      <c r="B16408" t="s">
        <v>121</v>
      </c>
      <c r="C16408" t="s">
        <v>438</v>
      </c>
      <c r="D16408" t="s">
        <v>6607</v>
      </c>
      <c r="E16408">
        <v>99</v>
      </c>
      <c r="F16408">
        <v>99</v>
      </c>
      <c r="G16408" t="s">
        <v>4643</v>
      </c>
      <c r="H16408">
        <v>4</v>
      </c>
      <c r="I16408">
        <f>F16408-E16408</f>
        <v>0</v>
      </c>
      <c r="J16408">
        <f>I16408*100/F16408</f>
        <v>0</v>
      </c>
      <c r="K16408" t="str">
        <f>IF(E16408&lt;=200,"Budget",IF(E16408&lt;=500,"Mid Range","Premium"))</f>
        <v>Budget</v>
      </c>
    </row>
    <row r="16409" spans="1:11" x14ac:dyDescent="0.3">
      <c r="A16409" t="s">
        <v>16784</v>
      </c>
      <c r="B16409" t="s">
        <v>107</v>
      </c>
      <c r="C16409" t="s">
        <v>261</v>
      </c>
      <c r="D16409" t="s">
        <v>1979</v>
      </c>
      <c r="E16409">
        <v>40</v>
      </c>
      <c r="F16409">
        <v>40</v>
      </c>
      <c r="G16409" t="s">
        <v>263</v>
      </c>
      <c r="H16409">
        <v>3.5</v>
      </c>
      <c r="I16409">
        <f>F16409-E16409</f>
        <v>0</v>
      </c>
      <c r="J16409">
        <f>I16409*100/F16409</f>
        <v>0</v>
      </c>
      <c r="K16409" t="str">
        <f>IF(E16409&lt;=200,"Budget",IF(E16409&lt;=500,"Mid Range","Premium"))</f>
        <v>Budget</v>
      </c>
    </row>
    <row r="16410" spans="1:11" x14ac:dyDescent="0.3">
      <c r="A16410" t="s">
        <v>9484</v>
      </c>
      <c r="B16410" t="s">
        <v>9</v>
      </c>
      <c r="C16410" t="s">
        <v>278</v>
      </c>
      <c r="D16410" t="s">
        <v>1537</v>
      </c>
      <c r="E16410">
        <v>395</v>
      </c>
      <c r="F16410">
        <v>395</v>
      </c>
      <c r="G16410" t="s">
        <v>366</v>
      </c>
      <c r="H16410">
        <v>4.3</v>
      </c>
      <c r="I16410">
        <f>F16410-E16410</f>
        <v>0</v>
      </c>
      <c r="J16410">
        <f>I16410*100/F16410</f>
        <v>0</v>
      </c>
      <c r="K16410" t="str">
        <f>IF(E16410&lt;=200,"Budget",IF(E16410&lt;=500,"Mid Range","Premium"))</f>
        <v>Mid Range</v>
      </c>
    </row>
    <row r="16411" spans="1:11" x14ac:dyDescent="0.3">
      <c r="A16411" t="s">
        <v>16785</v>
      </c>
      <c r="B16411" t="s">
        <v>9</v>
      </c>
      <c r="C16411" t="s">
        <v>36</v>
      </c>
      <c r="D16411" t="s">
        <v>626</v>
      </c>
      <c r="E16411">
        <v>100</v>
      </c>
      <c r="F16411">
        <v>100</v>
      </c>
      <c r="G16411" t="s">
        <v>38</v>
      </c>
      <c r="H16411">
        <v>4.0999999999999996</v>
      </c>
      <c r="I16411">
        <f>F16411-E16411</f>
        <v>0</v>
      </c>
      <c r="J16411">
        <f>I16411*100/F16411</f>
        <v>0</v>
      </c>
      <c r="K16411" t="str">
        <f>IF(E16411&lt;=200,"Budget",IF(E16411&lt;=500,"Mid Range","Premium"))</f>
        <v>Budget</v>
      </c>
    </row>
    <row r="16412" spans="1:11" x14ac:dyDescent="0.3">
      <c r="A16412" t="s">
        <v>16786</v>
      </c>
      <c r="B16412" t="s">
        <v>19</v>
      </c>
      <c r="C16412" t="s">
        <v>46</v>
      </c>
      <c r="D16412" t="s">
        <v>1299</v>
      </c>
      <c r="E16412">
        <v>1299</v>
      </c>
      <c r="F16412">
        <v>2149</v>
      </c>
      <c r="G16412" t="s">
        <v>484</v>
      </c>
      <c r="H16412">
        <v>3.4</v>
      </c>
      <c r="I16412">
        <f>F16412-E16412</f>
        <v>850</v>
      </c>
      <c r="J16412">
        <f>I16412*100/F16412</f>
        <v>39.553280595625871</v>
      </c>
      <c r="K16412" t="str">
        <f>IF(E16412&lt;=200,"Budget",IF(E16412&lt;=500,"Mid Range","Premium"))</f>
        <v>Premium</v>
      </c>
    </row>
    <row r="16413" spans="1:11" x14ac:dyDescent="0.3">
      <c r="A16413" t="s">
        <v>15615</v>
      </c>
      <c r="B16413" t="s">
        <v>9</v>
      </c>
      <c r="C16413" t="s">
        <v>10</v>
      </c>
      <c r="D16413" t="s">
        <v>2150</v>
      </c>
      <c r="E16413">
        <v>599.25</v>
      </c>
      <c r="F16413">
        <v>799</v>
      </c>
      <c r="G16413" t="s">
        <v>44</v>
      </c>
      <c r="H16413">
        <v>4.3</v>
      </c>
      <c r="I16413">
        <f>F16413-E16413</f>
        <v>199.75</v>
      </c>
      <c r="J16413">
        <f>I16413*100/F16413</f>
        <v>25</v>
      </c>
      <c r="K16413" t="str">
        <f>IF(E16413&lt;=200,"Budget",IF(E16413&lt;=500,"Mid Range","Premium"))</f>
        <v>Premium</v>
      </c>
    </row>
    <row r="16414" spans="1:11" x14ac:dyDescent="0.3">
      <c r="A16414" t="s">
        <v>16787</v>
      </c>
      <c r="B16414" t="s">
        <v>9</v>
      </c>
      <c r="C16414" t="s">
        <v>28</v>
      </c>
      <c r="D16414" t="s">
        <v>1692</v>
      </c>
      <c r="E16414">
        <v>205.2</v>
      </c>
      <c r="F16414">
        <v>216</v>
      </c>
      <c r="G16414" t="s">
        <v>30</v>
      </c>
      <c r="H16414">
        <v>4.3</v>
      </c>
      <c r="I16414">
        <f>F16414-E16414</f>
        <v>10.800000000000011</v>
      </c>
      <c r="J16414">
        <f>I16414*100/F16414</f>
        <v>5.0000000000000053</v>
      </c>
      <c r="K16414" t="str">
        <f>IF(E16414&lt;=200,"Budget",IF(E16414&lt;=500,"Mid Range","Premium"))</f>
        <v>Mid Range</v>
      </c>
    </row>
    <row r="16415" spans="1:11" x14ac:dyDescent="0.3">
      <c r="A16415" t="s">
        <v>16788</v>
      </c>
      <c r="B16415" t="s">
        <v>14</v>
      </c>
      <c r="C16415" t="s">
        <v>15</v>
      </c>
      <c r="D16415" t="s">
        <v>2844</v>
      </c>
      <c r="E16415">
        <v>195</v>
      </c>
      <c r="F16415">
        <v>195</v>
      </c>
      <c r="G16415" t="s">
        <v>17</v>
      </c>
      <c r="H16415">
        <v>3</v>
      </c>
      <c r="I16415">
        <f>F16415-E16415</f>
        <v>0</v>
      </c>
      <c r="J16415">
        <f>I16415*100/F16415</f>
        <v>0</v>
      </c>
      <c r="K16415" t="str">
        <f>IF(E16415&lt;=200,"Budget",IF(E16415&lt;=500,"Mid Range","Premium"))</f>
        <v>Budget</v>
      </c>
    </row>
    <row r="16416" spans="1:11" x14ac:dyDescent="0.3">
      <c r="A16416" t="s">
        <v>16789</v>
      </c>
      <c r="B16416" t="s">
        <v>19</v>
      </c>
      <c r="C16416" t="s">
        <v>32</v>
      </c>
      <c r="D16416" t="s">
        <v>1851</v>
      </c>
      <c r="E16416">
        <v>317.52</v>
      </c>
      <c r="F16416">
        <v>359</v>
      </c>
      <c r="G16416" t="s">
        <v>755</v>
      </c>
      <c r="H16416">
        <v>4.0999999999999996</v>
      </c>
      <c r="I16416">
        <f>F16416-E16416</f>
        <v>41.480000000000018</v>
      </c>
      <c r="J16416">
        <f>I16416*100/F16416</f>
        <v>11.554317548746523</v>
      </c>
      <c r="K16416" t="str">
        <f>IF(E16416&lt;=200,"Budget",IF(E16416&lt;=500,"Mid Range","Premium"))</f>
        <v>Mid Range</v>
      </c>
    </row>
    <row r="16417" spans="1:11" x14ac:dyDescent="0.3">
      <c r="A16417" t="s">
        <v>16790</v>
      </c>
      <c r="B16417" t="s">
        <v>9</v>
      </c>
      <c r="C16417" t="s">
        <v>278</v>
      </c>
      <c r="D16417" t="s">
        <v>365</v>
      </c>
      <c r="E16417">
        <v>799</v>
      </c>
      <c r="F16417">
        <v>799</v>
      </c>
      <c r="G16417" t="s">
        <v>366</v>
      </c>
      <c r="H16417">
        <v>1</v>
      </c>
      <c r="I16417">
        <f>F16417-E16417</f>
        <v>0</v>
      </c>
      <c r="J16417">
        <f>I16417*100/F16417</f>
        <v>0</v>
      </c>
      <c r="K16417" t="str">
        <f>IF(E16417&lt;=200,"Budget",IF(E16417&lt;=500,"Mid Range","Premium"))</f>
        <v>Premium</v>
      </c>
    </row>
    <row r="16418" spans="1:11" x14ac:dyDescent="0.3">
      <c r="A16418" t="s">
        <v>16791</v>
      </c>
      <c r="B16418" t="s">
        <v>9</v>
      </c>
      <c r="C16418" t="s">
        <v>36</v>
      </c>
      <c r="D16418" t="s">
        <v>1496</v>
      </c>
      <c r="E16418">
        <v>76.8</v>
      </c>
      <c r="F16418">
        <v>80</v>
      </c>
      <c r="G16418" t="s">
        <v>38</v>
      </c>
      <c r="H16418">
        <v>4.5999999999999996</v>
      </c>
      <c r="I16418">
        <f>F16418-E16418</f>
        <v>3.2000000000000028</v>
      </c>
      <c r="J16418">
        <f>I16418*100/F16418</f>
        <v>4.0000000000000036</v>
      </c>
      <c r="K16418" t="str">
        <f>IF(E16418&lt;=200,"Budget",IF(E16418&lt;=500,"Mid Range","Premium"))</f>
        <v>Budget</v>
      </c>
    </row>
    <row r="16419" spans="1:11" x14ac:dyDescent="0.3">
      <c r="A16419" t="s">
        <v>16792</v>
      </c>
      <c r="B16419" t="s">
        <v>19</v>
      </c>
      <c r="C16419" t="s">
        <v>215</v>
      </c>
      <c r="D16419" t="s">
        <v>4371</v>
      </c>
      <c r="E16419">
        <v>30</v>
      </c>
      <c r="F16419">
        <v>30</v>
      </c>
      <c r="G16419" t="s">
        <v>844</v>
      </c>
      <c r="H16419">
        <v>4.3</v>
      </c>
      <c r="I16419">
        <f>F16419-E16419</f>
        <v>0</v>
      </c>
      <c r="J16419">
        <f>I16419*100/F16419</f>
        <v>0</v>
      </c>
      <c r="K16419" t="str">
        <f>IF(E16419&lt;=200,"Budget",IF(E16419&lt;=500,"Mid Range","Premium"))</f>
        <v>Budget</v>
      </c>
    </row>
    <row r="16420" spans="1:11" x14ac:dyDescent="0.3">
      <c r="A16420" t="s">
        <v>16793</v>
      </c>
      <c r="B16420" t="s">
        <v>9</v>
      </c>
      <c r="C16420" t="s">
        <v>278</v>
      </c>
      <c r="D16420" t="s">
        <v>772</v>
      </c>
      <c r="E16420">
        <v>112.5</v>
      </c>
      <c r="F16420">
        <v>225</v>
      </c>
      <c r="G16420" t="s">
        <v>869</v>
      </c>
      <c r="H16420">
        <v>3.3</v>
      </c>
      <c r="I16420">
        <f>F16420-E16420</f>
        <v>112.5</v>
      </c>
      <c r="J16420">
        <f>I16420*100/F16420</f>
        <v>50</v>
      </c>
      <c r="K16420" t="str">
        <f>IF(E16420&lt;=200,"Budget",IF(E16420&lt;=500,"Mid Range","Premium"))</f>
        <v>Budget</v>
      </c>
    </row>
    <row r="16421" spans="1:11" x14ac:dyDescent="0.3">
      <c r="A16421" t="s">
        <v>12706</v>
      </c>
      <c r="B16421" t="s">
        <v>9</v>
      </c>
      <c r="C16421" t="s">
        <v>10</v>
      </c>
      <c r="D16421" t="s">
        <v>1469</v>
      </c>
      <c r="E16421">
        <v>189.05</v>
      </c>
      <c r="F16421">
        <v>199</v>
      </c>
      <c r="G16421" t="s">
        <v>423</v>
      </c>
      <c r="H16421">
        <v>4</v>
      </c>
      <c r="I16421">
        <f>F16421-E16421</f>
        <v>9.9499999999999886</v>
      </c>
      <c r="J16421">
        <f>I16421*100/F16421</f>
        <v>4.9999999999999947</v>
      </c>
      <c r="K16421" t="str">
        <f>IF(E16421&lt;=200,"Budget",IF(E16421&lt;=500,"Mid Range","Premium"))</f>
        <v>Budget</v>
      </c>
    </row>
    <row r="16422" spans="1:11" x14ac:dyDescent="0.3">
      <c r="A16422" t="s">
        <v>16794</v>
      </c>
      <c r="B16422" t="s">
        <v>50</v>
      </c>
      <c r="C16422" t="s">
        <v>86</v>
      </c>
      <c r="D16422" t="s">
        <v>87</v>
      </c>
      <c r="E16422">
        <v>36</v>
      </c>
      <c r="F16422">
        <v>40</v>
      </c>
      <c r="G16422" t="s">
        <v>88</v>
      </c>
      <c r="H16422">
        <v>3.9</v>
      </c>
      <c r="I16422">
        <f>F16422-E16422</f>
        <v>4</v>
      </c>
      <c r="J16422">
        <f>I16422*100/F16422</f>
        <v>10</v>
      </c>
      <c r="K16422" t="str">
        <f>IF(E16422&lt;=200,"Budget",IF(E16422&lt;=500,"Mid Range","Premium"))</f>
        <v>Budget</v>
      </c>
    </row>
    <row r="16423" spans="1:11" x14ac:dyDescent="0.3">
      <c r="A16423" t="s">
        <v>13210</v>
      </c>
      <c r="B16423" t="s">
        <v>50</v>
      </c>
      <c r="C16423" t="s">
        <v>79</v>
      </c>
      <c r="D16423" t="s">
        <v>975</v>
      </c>
      <c r="E16423">
        <v>80</v>
      </c>
      <c r="F16423">
        <v>80</v>
      </c>
      <c r="G16423" t="s">
        <v>2494</v>
      </c>
      <c r="H16423">
        <v>4.3</v>
      </c>
      <c r="I16423">
        <f>F16423-E16423</f>
        <v>0</v>
      </c>
      <c r="J16423">
        <f>I16423*100/F16423</f>
        <v>0</v>
      </c>
      <c r="K16423" t="str">
        <f>IF(E16423&lt;=200,"Budget",IF(E16423&lt;=500,"Mid Range","Premium"))</f>
        <v>Budget</v>
      </c>
    </row>
    <row r="16424" spans="1:11" x14ac:dyDescent="0.3">
      <c r="A16424" t="s">
        <v>16795</v>
      </c>
      <c r="B16424" t="s">
        <v>107</v>
      </c>
      <c r="C16424" t="s">
        <v>153</v>
      </c>
      <c r="D16424" t="s">
        <v>785</v>
      </c>
      <c r="E16424">
        <v>670</v>
      </c>
      <c r="F16424">
        <v>670</v>
      </c>
      <c r="G16424" t="s">
        <v>110</v>
      </c>
      <c r="H16424">
        <v>4.3</v>
      </c>
      <c r="I16424">
        <f>F16424-E16424</f>
        <v>0</v>
      </c>
      <c r="J16424">
        <f>I16424*100/F16424</f>
        <v>0</v>
      </c>
      <c r="K16424" t="str">
        <f>IF(E16424&lt;=200,"Budget",IF(E16424&lt;=500,"Mid Range","Premium"))</f>
        <v>Premium</v>
      </c>
    </row>
    <row r="16425" spans="1:11" x14ac:dyDescent="0.3">
      <c r="A16425" t="s">
        <v>16796</v>
      </c>
      <c r="B16425" t="s">
        <v>9</v>
      </c>
      <c r="C16425" t="s">
        <v>28</v>
      </c>
      <c r="D16425" t="s">
        <v>696</v>
      </c>
      <c r="E16425">
        <v>335.75</v>
      </c>
      <c r="F16425">
        <v>395</v>
      </c>
      <c r="G16425" t="s">
        <v>313</v>
      </c>
      <c r="H16425">
        <v>3.8</v>
      </c>
      <c r="I16425">
        <f>F16425-E16425</f>
        <v>59.25</v>
      </c>
      <c r="J16425">
        <f>I16425*100/F16425</f>
        <v>15</v>
      </c>
      <c r="K16425" t="str">
        <f>IF(E16425&lt;=200,"Budget",IF(E16425&lt;=500,"Mid Range","Premium"))</f>
        <v>Mid Range</v>
      </c>
    </row>
    <row r="16426" spans="1:11" x14ac:dyDescent="0.3">
      <c r="A16426" t="s">
        <v>16797</v>
      </c>
      <c r="B16426" t="s">
        <v>50</v>
      </c>
      <c r="C16426" t="s">
        <v>73</v>
      </c>
      <c r="D16426" t="s">
        <v>12891</v>
      </c>
      <c r="E16426">
        <v>175</v>
      </c>
      <c r="F16426">
        <v>175</v>
      </c>
      <c r="G16426" t="s">
        <v>552</v>
      </c>
      <c r="H16426">
        <v>2</v>
      </c>
      <c r="I16426">
        <f>F16426-E16426</f>
        <v>0</v>
      </c>
      <c r="J16426">
        <f>I16426*100/F16426</f>
        <v>0</v>
      </c>
      <c r="K16426" t="str">
        <f>IF(E16426&lt;=200,"Budget",IF(E16426&lt;=500,"Mid Range","Premium"))</f>
        <v>Budget</v>
      </c>
    </row>
    <row r="16427" spans="1:11" x14ac:dyDescent="0.3">
      <c r="A16427" t="s">
        <v>16798</v>
      </c>
      <c r="B16427" t="s">
        <v>19</v>
      </c>
      <c r="C16427" t="s">
        <v>215</v>
      </c>
      <c r="D16427" t="s">
        <v>486</v>
      </c>
      <c r="E16427">
        <v>28</v>
      </c>
      <c r="F16427">
        <v>28</v>
      </c>
      <c r="G16427" t="s">
        <v>217</v>
      </c>
      <c r="H16427">
        <v>4.0999999999999996</v>
      </c>
      <c r="I16427">
        <f>F16427-E16427</f>
        <v>0</v>
      </c>
      <c r="J16427">
        <f>I16427*100/F16427</f>
        <v>0</v>
      </c>
      <c r="K16427" t="str">
        <f>IF(E16427&lt;=200,"Budget",IF(E16427&lt;=500,"Mid Range","Premium"))</f>
        <v>Budget</v>
      </c>
    </row>
    <row r="16428" spans="1:11" x14ac:dyDescent="0.3">
      <c r="A16428" t="s">
        <v>16799</v>
      </c>
      <c r="B16428" t="s">
        <v>14</v>
      </c>
      <c r="C16428" t="s">
        <v>15</v>
      </c>
      <c r="D16428" t="s">
        <v>16</v>
      </c>
      <c r="E16428">
        <v>229</v>
      </c>
      <c r="F16428">
        <v>363</v>
      </c>
      <c r="G16428" t="s">
        <v>140</v>
      </c>
      <c r="H16428">
        <v>3.7</v>
      </c>
      <c r="I16428">
        <f>F16428-E16428</f>
        <v>134</v>
      </c>
      <c r="J16428">
        <f>I16428*100/F16428</f>
        <v>36.914600550964188</v>
      </c>
      <c r="K16428" t="str">
        <f>IF(E16428&lt;=200,"Budget",IF(E16428&lt;=500,"Mid Range","Premium"))</f>
        <v>Mid Range</v>
      </c>
    </row>
    <row r="16429" spans="1:11" x14ac:dyDescent="0.3">
      <c r="A16429" t="s">
        <v>16800</v>
      </c>
      <c r="B16429" t="s">
        <v>50</v>
      </c>
      <c r="C16429" t="s">
        <v>169</v>
      </c>
      <c r="D16429" t="s">
        <v>1047</v>
      </c>
      <c r="E16429">
        <v>295</v>
      </c>
      <c r="F16429">
        <v>295</v>
      </c>
      <c r="G16429" t="s">
        <v>171</v>
      </c>
      <c r="H16429">
        <v>4.4000000000000004</v>
      </c>
      <c r="I16429">
        <f>F16429-E16429</f>
        <v>0</v>
      </c>
      <c r="J16429">
        <f>I16429*100/F16429</f>
        <v>0</v>
      </c>
      <c r="K16429" t="str">
        <f>IF(E16429&lt;=200,"Budget",IF(E16429&lt;=500,"Mid Range","Premium"))</f>
        <v>Mid Range</v>
      </c>
    </row>
    <row r="16430" spans="1:11" x14ac:dyDescent="0.3">
      <c r="A16430" t="s">
        <v>16801</v>
      </c>
      <c r="B16430" t="s">
        <v>90</v>
      </c>
      <c r="C16430" t="s">
        <v>610</v>
      </c>
      <c r="D16430" t="s">
        <v>143</v>
      </c>
      <c r="E16430">
        <v>129</v>
      </c>
      <c r="F16430">
        <v>180</v>
      </c>
      <c r="G16430" t="s">
        <v>612</v>
      </c>
      <c r="H16430">
        <v>4</v>
      </c>
      <c r="I16430">
        <f>F16430-E16430</f>
        <v>51</v>
      </c>
      <c r="J16430">
        <f>I16430*100/F16430</f>
        <v>28.333333333333332</v>
      </c>
      <c r="K16430" t="str">
        <f>IF(E16430&lt;=200,"Budget",IF(E16430&lt;=500,"Mid Range","Premium"))</f>
        <v>Budget</v>
      </c>
    </row>
    <row r="16431" spans="1:11" x14ac:dyDescent="0.3">
      <c r="A16431" t="s">
        <v>11818</v>
      </c>
      <c r="B16431" t="s">
        <v>9</v>
      </c>
      <c r="C16431" t="s">
        <v>151</v>
      </c>
      <c r="D16431" t="s">
        <v>1249</v>
      </c>
      <c r="E16431">
        <v>425</v>
      </c>
      <c r="F16431">
        <v>425</v>
      </c>
      <c r="G16431" t="s">
        <v>981</v>
      </c>
      <c r="H16431">
        <v>4</v>
      </c>
      <c r="I16431">
        <f>F16431-E16431</f>
        <v>0</v>
      </c>
      <c r="J16431">
        <f>I16431*100/F16431</f>
        <v>0</v>
      </c>
      <c r="K16431" t="str">
        <f>IF(E16431&lt;=200,"Budget",IF(E16431&lt;=500,"Mid Range","Premium"))</f>
        <v>Mid Range</v>
      </c>
    </row>
    <row r="16432" spans="1:11" x14ac:dyDescent="0.3">
      <c r="A16432" t="s">
        <v>16802</v>
      </c>
      <c r="B16432" t="s">
        <v>14</v>
      </c>
      <c r="C16432" t="s">
        <v>454</v>
      </c>
      <c r="D16432" t="s">
        <v>8210</v>
      </c>
      <c r="E16432">
        <v>145</v>
      </c>
      <c r="F16432">
        <v>160</v>
      </c>
      <c r="G16432" t="s">
        <v>1783</v>
      </c>
      <c r="H16432">
        <v>4</v>
      </c>
      <c r="I16432">
        <f>F16432-E16432</f>
        <v>15</v>
      </c>
      <c r="J16432">
        <f>I16432*100/F16432</f>
        <v>9.375</v>
      </c>
      <c r="K16432" t="str">
        <f>IF(E16432&lt;=200,"Budget",IF(E16432&lt;=500,"Mid Range","Premium"))</f>
        <v>Budget</v>
      </c>
    </row>
    <row r="16433" spans="1:11" x14ac:dyDescent="0.3">
      <c r="A16433" t="s">
        <v>16803</v>
      </c>
      <c r="B16433" t="s">
        <v>50</v>
      </c>
      <c r="C16433" t="s">
        <v>95</v>
      </c>
      <c r="D16433" t="s">
        <v>2099</v>
      </c>
      <c r="E16433">
        <v>250</v>
      </c>
      <c r="F16433">
        <v>250</v>
      </c>
      <c r="G16433" t="s">
        <v>587</v>
      </c>
      <c r="H16433">
        <v>1</v>
      </c>
      <c r="I16433">
        <f>F16433-E16433</f>
        <v>0</v>
      </c>
      <c r="J16433">
        <f>I16433*100/F16433</f>
        <v>0</v>
      </c>
      <c r="K16433" t="str">
        <f>IF(E16433&lt;=200,"Budget",IF(E16433&lt;=500,"Mid Range","Premium"))</f>
        <v>Mid Range</v>
      </c>
    </row>
    <row r="16434" spans="1:11" x14ac:dyDescent="0.3">
      <c r="A16434" t="s">
        <v>16804</v>
      </c>
      <c r="B16434" t="s">
        <v>50</v>
      </c>
      <c r="C16434" t="s">
        <v>55</v>
      </c>
      <c r="D16434" t="s">
        <v>1704</v>
      </c>
      <c r="E16434">
        <v>199</v>
      </c>
      <c r="F16434">
        <v>199</v>
      </c>
      <c r="G16434" t="s">
        <v>163</v>
      </c>
      <c r="H16434">
        <v>5</v>
      </c>
      <c r="I16434">
        <f>F16434-E16434</f>
        <v>0</v>
      </c>
      <c r="J16434">
        <f>I16434*100/F16434</f>
        <v>0</v>
      </c>
      <c r="K16434" t="str">
        <f>IF(E16434&lt;=200,"Budget",IF(E16434&lt;=500,"Mid Range","Premium"))</f>
        <v>Budget</v>
      </c>
    </row>
    <row r="16435" spans="1:11" x14ac:dyDescent="0.3">
      <c r="A16435" t="s">
        <v>16745</v>
      </c>
      <c r="B16435" t="s">
        <v>107</v>
      </c>
      <c r="C16435" t="s">
        <v>727</v>
      </c>
      <c r="D16435" t="s">
        <v>2028</v>
      </c>
      <c r="E16435">
        <v>179</v>
      </c>
      <c r="F16435">
        <v>179</v>
      </c>
      <c r="G16435" t="s">
        <v>1276</v>
      </c>
      <c r="H16435">
        <v>4.3</v>
      </c>
      <c r="I16435">
        <f>F16435-E16435</f>
        <v>0</v>
      </c>
      <c r="J16435">
        <f>I16435*100/F16435</f>
        <v>0</v>
      </c>
      <c r="K16435" t="str">
        <f>IF(E16435&lt;=200,"Budget",IF(E16435&lt;=500,"Mid Range","Premium"))</f>
        <v>Budget</v>
      </c>
    </row>
    <row r="16436" spans="1:11" x14ac:dyDescent="0.3">
      <c r="A16436" t="s">
        <v>16805</v>
      </c>
      <c r="B16436" t="s">
        <v>14</v>
      </c>
      <c r="C16436" t="s">
        <v>99</v>
      </c>
      <c r="D16436" t="s">
        <v>219</v>
      </c>
      <c r="E16436">
        <v>99</v>
      </c>
      <c r="F16436">
        <v>139</v>
      </c>
      <c r="G16436" t="s">
        <v>220</v>
      </c>
      <c r="H16436">
        <v>4.3</v>
      </c>
      <c r="I16436">
        <f>F16436-E16436</f>
        <v>40</v>
      </c>
      <c r="J16436">
        <f>I16436*100/F16436</f>
        <v>28.776978417266186</v>
      </c>
      <c r="K16436" t="str">
        <f>IF(E16436&lt;=200,"Budget",IF(E16436&lt;=500,"Mid Range","Premium"))</f>
        <v>Budget</v>
      </c>
    </row>
    <row r="16437" spans="1:11" x14ac:dyDescent="0.3">
      <c r="A16437" t="s">
        <v>16806</v>
      </c>
      <c r="B16437" t="s">
        <v>14</v>
      </c>
      <c r="C16437" t="s">
        <v>15</v>
      </c>
      <c r="D16437" t="s">
        <v>3744</v>
      </c>
      <c r="E16437">
        <v>1109</v>
      </c>
      <c r="F16437">
        <v>1999</v>
      </c>
      <c r="G16437" t="s">
        <v>357</v>
      </c>
      <c r="H16437">
        <v>2.9</v>
      </c>
      <c r="I16437">
        <f>F16437-E16437</f>
        <v>890</v>
      </c>
      <c r="J16437">
        <f>I16437*100/F16437</f>
        <v>44.522261130565283</v>
      </c>
      <c r="K16437" t="str">
        <f>IF(E16437&lt;=200,"Budget",IF(E16437&lt;=500,"Mid Range","Premium"))</f>
        <v>Premium</v>
      </c>
    </row>
    <row r="16438" spans="1:11" x14ac:dyDescent="0.3">
      <c r="A16438" t="s">
        <v>6247</v>
      </c>
      <c r="B16438" t="s">
        <v>121</v>
      </c>
      <c r="C16438" t="s">
        <v>135</v>
      </c>
      <c r="D16438" t="s">
        <v>1620</v>
      </c>
      <c r="E16438">
        <v>100</v>
      </c>
      <c r="F16438">
        <v>100</v>
      </c>
      <c r="G16438" t="s">
        <v>137</v>
      </c>
      <c r="H16438">
        <v>4.0999999999999996</v>
      </c>
      <c r="I16438">
        <f>F16438-E16438</f>
        <v>0</v>
      </c>
      <c r="J16438">
        <f>I16438*100/F16438</f>
        <v>0</v>
      </c>
      <c r="K16438" t="str">
        <f>IF(E16438&lt;=200,"Budget",IF(E16438&lt;=500,"Mid Range","Premium"))</f>
        <v>Budget</v>
      </c>
    </row>
    <row r="16439" spans="1:11" x14ac:dyDescent="0.3">
      <c r="A16439" t="s">
        <v>16807</v>
      </c>
      <c r="B16439" t="s">
        <v>9</v>
      </c>
      <c r="C16439" t="s">
        <v>151</v>
      </c>
      <c r="D16439" t="s">
        <v>980</v>
      </c>
      <c r="E16439">
        <v>325</v>
      </c>
      <c r="F16439">
        <v>399</v>
      </c>
      <c r="G16439" t="s">
        <v>2125</v>
      </c>
      <c r="H16439">
        <v>5</v>
      </c>
      <c r="I16439">
        <f>F16439-E16439</f>
        <v>74</v>
      </c>
      <c r="J16439">
        <f>I16439*100/F16439</f>
        <v>18.546365914786968</v>
      </c>
      <c r="K16439" t="str">
        <f>IF(E16439&lt;=200,"Budget",IF(E16439&lt;=500,"Mid Range","Premium"))</f>
        <v>Mid Range</v>
      </c>
    </row>
    <row r="16440" spans="1:11" x14ac:dyDescent="0.3">
      <c r="A16440" t="s">
        <v>16808</v>
      </c>
      <c r="B16440" t="s">
        <v>19</v>
      </c>
      <c r="C16440" t="s">
        <v>215</v>
      </c>
      <c r="D16440" t="s">
        <v>3126</v>
      </c>
      <c r="E16440">
        <v>157</v>
      </c>
      <c r="F16440">
        <v>160</v>
      </c>
      <c r="G16440" t="s">
        <v>217</v>
      </c>
      <c r="H16440">
        <v>4</v>
      </c>
      <c r="I16440">
        <f>F16440-E16440</f>
        <v>3</v>
      </c>
      <c r="J16440">
        <f>I16440*100/F16440</f>
        <v>1.875</v>
      </c>
      <c r="K16440" t="str">
        <f>IF(E16440&lt;=200,"Budget",IF(E16440&lt;=500,"Mid Range","Premium"))</f>
        <v>Budget</v>
      </c>
    </row>
    <row r="16441" spans="1:11" x14ac:dyDescent="0.3">
      <c r="A16441" t="s">
        <v>16809</v>
      </c>
      <c r="B16441" t="s">
        <v>126</v>
      </c>
      <c r="C16441" t="s">
        <v>285</v>
      </c>
      <c r="D16441" t="s">
        <v>1523</v>
      </c>
      <c r="E16441">
        <v>30.8</v>
      </c>
      <c r="F16441">
        <v>35</v>
      </c>
      <c r="G16441" t="s">
        <v>287</v>
      </c>
      <c r="H16441">
        <v>4.0999999999999996</v>
      </c>
      <c r="I16441">
        <f>F16441-E16441</f>
        <v>4.1999999999999993</v>
      </c>
      <c r="J16441">
        <f>I16441*100/F16441</f>
        <v>11.999999999999998</v>
      </c>
      <c r="K16441" t="str">
        <f>IF(E16441&lt;=200,"Budget",IF(E16441&lt;=500,"Mid Range","Premium"))</f>
        <v>Budget</v>
      </c>
    </row>
    <row r="16442" spans="1:11" x14ac:dyDescent="0.3">
      <c r="A16442" t="s">
        <v>4409</v>
      </c>
      <c r="B16442" t="s">
        <v>107</v>
      </c>
      <c r="C16442" t="s">
        <v>490</v>
      </c>
      <c r="D16442" t="s">
        <v>1528</v>
      </c>
      <c r="E16442">
        <v>190</v>
      </c>
      <c r="F16442">
        <v>190</v>
      </c>
      <c r="G16442" t="s">
        <v>1147</v>
      </c>
      <c r="H16442">
        <v>4.0999999999999996</v>
      </c>
      <c r="I16442">
        <f>F16442-E16442</f>
        <v>0</v>
      </c>
      <c r="J16442">
        <f>I16442*100/F16442</f>
        <v>0</v>
      </c>
      <c r="K16442" t="str">
        <f>IF(E16442&lt;=200,"Budget",IF(E16442&lt;=500,"Mid Range","Premium"))</f>
        <v>Budget</v>
      </c>
    </row>
    <row r="16443" spans="1:11" x14ac:dyDescent="0.3">
      <c r="A16443" t="s">
        <v>16810</v>
      </c>
      <c r="B16443" t="s">
        <v>9</v>
      </c>
      <c r="C16443" t="s">
        <v>36</v>
      </c>
      <c r="D16443" t="s">
        <v>645</v>
      </c>
      <c r="E16443">
        <v>134.1</v>
      </c>
      <c r="F16443">
        <v>149</v>
      </c>
      <c r="G16443" t="s">
        <v>198</v>
      </c>
      <c r="H16443">
        <v>2.2999999999999998</v>
      </c>
      <c r="I16443">
        <f>F16443-E16443</f>
        <v>14.900000000000006</v>
      </c>
      <c r="J16443">
        <f>I16443*100/F16443</f>
        <v>10.000000000000004</v>
      </c>
      <c r="K16443" t="str">
        <f>IF(E16443&lt;=200,"Budget",IF(E16443&lt;=500,"Mid Range","Premium"))</f>
        <v>Budget</v>
      </c>
    </row>
    <row r="16444" spans="1:11" x14ac:dyDescent="0.3">
      <c r="A16444" t="s">
        <v>16811</v>
      </c>
      <c r="B16444" t="s">
        <v>211</v>
      </c>
      <c r="C16444" t="s">
        <v>302</v>
      </c>
      <c r="D16444" t="s">
        <v>1649</v>
      </c>
      <c r="E16444">
        <v>209</v>
      </c>
      <c r="F16444">
        <v>209</v>
      </c>
      <c r="G16444" t="s">
        <v>304</v>
      </c>
      <c r="H16444">
        <v>3.5</v>
      </c>
      <c r="I16444">
        <f>F16444-E16444</f>
        <v>0</v>
      </c>
      <c r="J16444">
        <f>I16444*100/F16444</f>
        <v>0</v>
      </c>
      <c r="K16444" t="str">
        <f>IF(E16444&lt;=200,"Budget",IF(E16444&lt;=500,"Mid Range","Premium"))</f>
        <v>Mid Range</v>
      </c>
    </row>
    <row r="16445" spans="1:11" x14ac:dyDescent="0.3">
      <c r="A16445" t="s">
        <v>7377</v>
      </c>
      <c r="B16445" t="s">
        <v>121</v>
      </c>
      <c r="C16445" t="s">
        <v>438</v>
      </c>
      <c r="D16445" t="s">
        <v>7378</v>
      </c>
      <c r="E16445">
        <v>98.6</v>
      </c>
      <c r="F16445">
        <v>116</v>
      </c>
      <c r="G16445" t="s">
        <v>124</v>
      </c>
      <c r="H16445">
        <v>4.3</v>
      </c>
      <c r="I16445">
        <f>F16445-E16445</f>
        <v>17.400000000000006</v>
      </c>
      <c r="J16445">
        <f>I16445*100/F16445</f>
        <v>15.000000000000004</v>
      </c>
      <c r="K16445" t="str">
        <f>IF(E16445&lt;=200,"Budget",IF(E16445&lt;=500,"Mid Range","Premium"))</f>
        <v>Budget</v>
      </c>
    </row>
    <row r="16446" spans="1:11" x14ac:dyDescent="0.3">
      <c r="A16446" t="s">
        <v>16812</v>
      </c>
      <c r="B16446" t="s">
        <v>14</v>
      </c>
      <c r="C16446" t="s">
        <v>15</v>
      </c>
      <c r="D16446" t="s">
        <v>539</v>
      </c>
      <c r="E16446">
        <v>219</v>
      </c>
      <c r="F16446">
        <v>376</v>
      </c>
      <c r="G16446" t="s">
        <v>140</v>
      </c>
      <c r="H16446">
        <v>4</v>
      </c>
      <c r="I16446">
        <f>F16446-E16446</f>
        <v>157</v>
      </c>
      <c r="J16446">
        <f>I16446*100/F16446</f>
        <v>41.755319148936174</v>
      </c>
      <c r="K16446" t="str">
        <f>IF(E16446&lt;=200,"Budget",IF(E16446&lt;=500,"Mid Range","Premium"))</f>
        <v>Mid Range</v>
      </c>
    </row>
    <row r="16447" spans="1:11" x14ac:dyDescent="0.3">
      <c r="A16447" t="s">
        <v>16813</v>
      </c>
      <c r="B16447" t="s">
        <v>50</v>
      </c>
      <c r="C16447" t="s">
        <v>73</v>
      </c>
      <c r="D16447" t="s">
        <v>961</v>
      </c>
      <c r="E16447">
        <v>255</v>
      </c>
      <c r="F16447">
        <v>300</v>
      </c>
      <c r="G16447" t="s">
        <v>75</v>
      </c>
      <c r="H16447">
        <v>4.0999999999999996</v>
      </c>
      <c r="I16447">
        <f>F16447-E16447</f>
        <v>45</v>
      </c>
      <c r="J16447">
        <f>I16447*100/F16447</f>
        <v>15</v>
      </c>
      <c r="K16447" t="str">
        <f>IF(E16447&lt;=200,"Budget",IF(E16447&lt;=500,"Mid Range","Premium"))</f>
        <v>Mid Range</v>
      </c>
    </row>
    <row r="16448" spans="1:11" x14ac:dyDescent="0.3">
      <c r="A16448" t="s">
        <v>732</v>
      </c>
      <c r="B16448" t="s">
        <v>14</v>
      </c>
      <c r="C16448" t="s">
        <v>165</v>
      </c>
      <c r="D16448" t="s">
        <v>351</v>
      </c>
      <c r="E16448">
        <v>349</v>
      </c>
      <c r="F16448">
        <v>380</v>
      </c>
      <c r="G16448" t="s">
        <v>344</v>
      </c>
      <c r="H16448">
        <v>4.0999999999999996</v>
      </c>
      <c r="I16448">
        <f>F16448-E16448</f>
        <v>31</v>
      </c>
      <c r="J16448">
        <f>I16448*100/F16448</f>
        <v>8.1578947368421044</v>
      </c>
      <c r="K16448" t="str">
        <f>IF(E16448&lt;=200,"Budget",IF(E16448&lt;=500,"Mid Range","Premium"))</f>
        <v>Mid Range</v>
      </c>
    </row>
    <row r="16449" spans="1:11" x14ac:dyDescent="0.3">
      <c r="A16449" t="s">
        <v>16814</v>
      </c>
      <c r="B16449" t="s">
        <v>107</v>
      </c>
      <c r="C16449" t="s">
        <v>205</v>
      </c>
      <c r="D16449" t="s">
        <v>3181</v>
      </c>
      <c r="E16449">
        <v>43</v>
      </c>
      <c r="F16449">
        <v>48</v>
      </c>
      <c r="G16449" t="s">
        <v>382</v>
      </c>
      <c r="H16449">
        <v>4</v>
      </c>
      <c r="I16449">
        <f>F16449-E16449</f>
        <v>5</v>
      </c>
      <c r="J16449">
        <f>I16449*100/F16449</f>
        <v>10.416666666666666</v>
      </c>
      <c r="K16449" t="str">
        <f>IF(E16449&lt;=200,"Budget",IF(E16449&lt;=500,"Mid Range","Premium"))</f>
        <v>Budget</v>
      </c>
    </row>
    <row r="16450" spans="1:11" x14ac:dyDescent="0.3">
      <c r="A16450" t="s">
        <v>4191</v>
      </c>
      <c r="B16450" t="s">
        <v>9</v>
      </c>
      <c r="C16450" t="s">
        <v>278</v>
      </c>
      <c r="D16450" t="s">
        <v>1283</v>
      </c>
      <c r="E16450">
        <v>225</v>
      </c>
      <c r="F16450">
        <v>300</v>
      </c>
      <c r="G16450" t="s">
        <v>869</v>
      </c>
      <c r="H16450">
        <v>3.5</v>
      </c>
      <c r="I16450">
        <f>F16450-E16450</f>
        <v>75</v>
      </c>
      <c r="J16450">
        <f>I16450*100/F16450</f>
        <v>25</v>
      </c>
      <c r="K16450" t="str">
        <f>IF(E16450&lt;=200,"Budget",IF(E16450&lt;=500,"Mid Range","Premium"))</f>
        <v>Mid Range</v>
      </c>
    </row>
    <row r="16451" spans="1:11" x14ac:dyDescent="0.3">
      <c r="A16451" t="s">
        <v>16815</v>
      </c>
      <c r="B16451" t="s">
        <v>211</v>
      </c>
      <c r="C16451" t="s">
        <v>302</v>
      </c>
      <c r="D16451" t="s">
        <v>935</v>
      </c>
      <c r="E16451">
        <v>88.2</v>
      </c>
      <c r="F16451">
        <v>90</v>
      </c>
      <c r="G16451" t="s">
        <v>304</v>
      </c>
      <c r="H16451">
        <v>3.1</v>
      </c>
      <c r="I16451">
        <f>F16451-E16451</f>
        <v>1.7999999999999972</v>
      </c>
      <c r="J16451">
        <f>I16451*100/F16451</f>
        <v>1.9999999999999969</v>
      </c>
      <c r="K16451" t="str">
        <f>IF(E16451&lt;=200,"Budget",IF(E16451&lt;=500,"Mid Range","Premium"))</f>
        <v>Budget</v>
      </c>
    </row>
    <row r="16452" spans="1:11" x14ac:dyDescent="0.3">
      <c r="A16452" t="s">
        <v>16816</v>
      </c>
      <c r="B16452" t="s">
        <v>50</v>
      </c>
      <c r="C16452" t="s">
        <v>79</v>
      </c>
      <c r="D16452" t="s">
        <v>759</v>
      </c>
      <c r="E16452">
        <v>255</v>
      </c>
      <c r="F16452">
        <v>255</v>
      </c>
      <c r="G16452" t="s">
        <v>1412</v>
      </c>
      <c r="H16452">
        <v>4.4000000000000004</v>
      </c>
      <c r="I16452">
        <f>F16452-E16452</f>
        <v>0</v>
      </c>
      <c r="J16452">
        <f>I16452*100/F16452</f>
        <v>0</v>
      </c>
      <c r="K16452" t="str">
        <f>IF(E16452&lt;=200,"Budget",IF(E16452&lt;=500,"Mid Range","Premium"))</f>
        <v>Mid Range</v>
      </c>
    </row>
    <row r="16453" spans="1:11" x14ac:dyDescent="0.3">
      <c r="A16453" t="s">
        <v>16817</v>
      </c>
      <c r="B16453" t="s">
        <v>19</v>
      </c>
      <c r="C16453" t="s">
        <v>24</v>
      </c>
      <c r="D16453" t="s">
        <v>1100</v>
      </c>
      <c r="E16453">
        <v>29</v>
      </c>
      <c r="F16453">
        <v>33</v>
      </c>
      <c r="G16453" t="s">
        <v>1199</v>
      </c>
      <c r="H16453">
        <v>4</v>
      </c>
      <c r="I16453">
        <f>F16453-E16453</f>
        <v>4</v>
      </c>
      <c r="J16453">
        <f>I16453*100/F16453</f>
        <v>12.121212121212121</v>
      </c>
      <c r="K16453" t="str">
        <f>IF(E16453&lt;=200,"Budget",IF(E16453&lt;=500,"Mid Range","Premium"))</f>
        <v>Budget</v>
      </c>
    </row>
    <row r="16454" spans="1:11" x14ac:dyDescent="0.3">
      <c r="A16454" t="s">
        <v>16818</v>
      </c>
      <c r="B16454" t="s">
        <v>14</v>
      </c>
      <c r="C16454" t="s">
        <v>165</v>
      </c>
      <c r="D16454" t="s">
        <v>787</v>
      </c>
      <c r="E16454">
        <v>219</v>
      </c>
      <c r="F16454">
        <v>995</v>
      </c>
      <c r="G16454" t="s">
        <v>293</v>
      </c>
      <c r="H16454">
        <v>3.6</v>
      </c>
      <c r="I16454">
        <f>F16454-E16454</f>
        <v>776</v>
      </c>
      <c r="J16454">
        <f>I16454*100/F16454</f>
        <v>77.989949748743712</v>
      </c>
      <c r="K16454" t="str">
        <f>IF(E16454&lt;=200,"Budget",IF(E16454&lt;=500,"Mid Range","Premium"))</f>
        <v>Mid Range</v>
      </c>
    </row>
    <row r="16455" spans="1:11" x14ac:dyDescent="0.3">
      <c r="A16455" t="s">
        <v>16819</v>
      </c>
      <c r="B16455" t="s">
        <v>9</v>
      </c>
      <c r="C16455" t="s">
        <v>10</v>
      </c>
      <c r="D16455" t="s">
        <v>2746</v>
      </c>
      <c r="E16455">
        <v>365</v>
      </c>
      <c r="F16455">
        <v>365</v>
      </c>
      <c r="G16455" t="s">
        <v>44</v>
      </c>
      <c r="H16455">
        <v>4.2</v>
      </c>
      <c r="I16455">
        <f>F16455-E16455</f>
        <v>0</v>
      </c>
      <c r="J16455">
        <f>I16455*100/F16455</f>
        <v>0</v>
      </c>
      <c r="K16455" t="str">
        <f>IF(E16455&lt;=200,"Budget",IF(E16455&lt;=500,"Mid Range","Premium"))</f>
        <v>Mid Range</v>
      </c>
    </row>
    <row r="16456" spans="1:11" x14ac:dyDescent="0.3">
      <c r="A16456" t="s">
        <v>16820</v>
      </c>
      <c r="B16456" t="s">
        <v>14</v>
      </c>
      <c r="C16456" t="s">
        <v>15</v>
      </c>
      <c r="D16456" t="s">
        <v>5101</v>
      </c>
      <c r="E16456">
        <v>139</v>
      </c>
      <c r="F16456">
        <v>199</v>
      </c>
      <c r="G16456" t="s">
        <v>1123</v>
      </c>
      <c r="H16456">
        <v>4.5</v>
      </c>
      <c r="I16456">
        <f>F16456-E16456</f>
        <v>60</v>
      </c>
      <c r="J16456">
        <f>I16456*100/F16456</f>
        <v>30.150753768844222</v>
      </c>
      <c r="K16456" t="str">
        <f>IF(E16456&lt;=200,"Budget",IF(E16456&lt;=500,"Mid Range","Premium"))</f>
        <v>Budget</v>
      </c>
    </row>
    <row r="16457" spans="1:11" x14ac:dyDescent="0.3">
      <c r="A16457" t="s">
        <v>16821</v>
      </c>
      <c r="B16457" t="s">
        <v>14</v>
      </c>
      <c r="C16457" t="s">
        <v>993</v>
      </c>
      <c r="D16457" t="s">
        <v>562</v>
      </c>
      <c r="E16457">
        <v>299</v>
      </c>
      <c r="F16457">
        <v>579</v>
      </c>
      <c r="G16457" t="s">
        <v>1832</v>
      </c>
      <c r="H16457">
        <v>4.3</v>
      </c>
      <c r="I16457">
        <f>F16457-E16457</f>
        <v>280</v>
      </c>
      <c r="J16457">
        <f>I16457*100/F16457</f>
        <v>48.359240069084628</v>
      </c>
      <c r="K16457" t="str">
        <f>IF(E16457&lt;=200,"Budget",IF(E16457&lt;=500,"Mid Range","Premium"))</f>
        <v>Mid Range</v>
      </c>
    </row>
    <row r="16458" spans="1:11" x14ac:dyDescent="0.3">
      <c r="A16458" t="s">
        <v>16822</v>
      </c>
      <c r="B16458" t="s">
        <v>9</v>
      </c>
      <c r="C16458" t="s">
        <v>236</v>
      </c>
      <c r="D16458" t="s">
        <v>772</v>
      </c>
      <c r="E16458">
        <v>218.03</v>
      </c>
      <c r="F16458">
        <v>270</v>
      </c>
      <c r="G16458" t="s">
        <v>243</v>
      </c>
      <c r="H16458">
        <v>4.5</v>
      </c>
      <c r="I16458">
        <f>F16458-E16458</f>
        <v>51.97</v>
      </c>
      <c r="J16458">
        <f>I16458*100/F16458</f>
        <v>19.248148148148147</v>
      </c>
      <c r="K16458" t="str">
        <f>IF(E16458&lt;=200,"Budget",IF(E16458&lt;=500,"Mid Range","Premium"))</f>
        <v>Mid Range</v>
      </c>
    </row>
    <row r="16459" spans="1:11" x14ac:dyDescent="0.3">
      <c r="A16459" t="s">
        <v>16823</v>
      </c>
      <c r="B16459" t="s">
        <v>9</v>
      </c>
      <c r="C16459" t="s">
        <v>36</v>
      </c>
      <c r="D16459" t="s">
        <v>1179</v>
      </c>
      <c r="E16459">
        <v>175.99</v>
      </c>
      <c r="F16459">
        <v>195</v>
      </c>
      <c r="G16459" t="s">
        <v>38</v>
      </c>
      <c r="H16459">
        <v>4.2</v>
      </c>
      <c r="I16459">
        <f>F16459-E16459</f>
        <v>19.009999999999991</v>
      </c>
      <c r="J16459">
        <f>I16459*100/F16459</f>
        <v>9.7487179487179443</v>
      </c>
      <c r="K16459" t="str">
        <f>IF(E16459&lt;=200,"Budget",IF(E16459&lt;=500,"Mid Range","Premium"))</f>
        <v>Budget</v>
      </c>
    </row>
    <row r="16460" spans="1:11" x14ac:dyDescent="0.3">
      <c r="A16460" t="s">
        <v>16824</v>
      </c>
      <c r="B16460" t="s">
        <v>9</v>
      </c>
      <c r="C16460" t="s">
        <v>278</v>
      </c>
      <c r="D16460" t="s">
        <v>1537</v>
      </c>
      <c r="E16460">
        <v>225</v>
      </c>
      <c r="F16460">
        <v>225</v>
      </c>
      <c r="G16460" t="s">
        <v>366</v>
      </c>
      <c r="H16460">
        <v>3.8</v>
      </c>
      <c r="I16460">
        <f>F16460-E16460</f>
        <v>0</v>
      </c>
      <c r="J16460">
        <f>I16460*100/F16460</f>
        <v>0</v>
      </c>
      <c r="K16460" t="str">
        <f>IF(E16460&lt;=200,"Budget",IF(E16460&lt;=500,"Mid Range","Premium"))</f>
        <v>Mid Range</v>
      </c>
    </row>
    <row r="16461" spans="1:11" x14ac:dyDescent="0.3">
      <c r="A16461" t="s">
        <v>2760</v>
      </c>
      <c r="B16461" t="s">
        <v>50</v>
      </c>
      <c r="C16461" t="s">
        <v>73</v>
      </c>
      <c r="D16461" t="s">
        <v>715</v>
      </c>
      <c r="E16461">
        <v>376</v>
      </c>
      <c r="F16461">
        <v>400</v>
      </c>
      <c r="G16461" t="s">
        <v>716</v>
      </c>
      <c r="H16461">
        <v>4</v>
      </c>
      <c r="I16461">
        <f>F16461-E16461</f>
        <v>24</v>
      </c>
      <c r="J16461">
        <f>I16461*100/F16461</f>
        <v>6</v>
      </c>
      <c r="K16461" t="str">
        <f>IF(E16461&lt;=200,"Budget",IF(E16461&lt;=500,"Mid Range","Premium"))</f>
        <v>Mid Range</v>
      </c>
    </row>
    <row r="16462" spans="1:11" x14ac:dyDescent="0.3">
      <c r="A16462" t="s">
        <v>8951</v>
      </c>
      <c r="B16462" t="s">
        <v>9</v>
      </c>
      <c r="C16462" t="s">
        <v>28</v>
      </c>
      <c r="D16462" t="s">
        <v>802</v>
      </c>
      <c r="E16462">
        <v>125</v>
      </c>
      <c r="F16462">
        <v>155</v>
      </c>
      <c r="G16462" t="s">
        <v>30</v>
      </c>
      <c r="H16462">
        <v>4.3</v>
      </c>
      <c r="I16462">
        <f>F16462-E16462</f>
        <v>30</v>
      </c>
      <c r="J16462">
        <f>I16462*100/F16462</f>
        <v>19.35483870967742</v>
      </c>
      <c r="K16462" t="str">
        <f>IF(E16462&lt;=200,"Budget",IF(E16462&lt;=500,"Mid Range","Premium"))</f>
        <v>Budget</v>
      </c>
    </row>
    <row r="16463" spans="1:11" x14ac:dyDescent="0.3">
      <c r="A16463" t="s">
        <v>16825</v>
      </c>
      <c r="B16463" t="s">
        <v>9</v>
      </c>
      <c r="C16463" t="s">
        <v>36</v>
      </c>
      <c r="D16463" t="s">
        <v>3073</v>
      </c>
      <c r="E16463">
        <v>40</v>
      </c>
      <c r="F16463">
        <v>40</v>
      </c>
      <c r="G16463" t="s">
        <v>38</v>
      </c>
      <c r="H16463">
        <v>4.3</v>
      </c>
      <c r="I16463">
        <f>F16463-E16463</f>
        <v>0</v>
      </c>
      <c r="J16463">
        <f>I16463*100/F16463</f>
        <v>0</v>
      </c>
      <c r="K16463" t="str">
        <f>IF(E16463&lt;=200,"Budget",IF(E16463&lt;=500,"Mid Range","Premium"))</f>
        <v>Budget</v>
      </c>
    </row>
    <row r="16464" spans="1:11" x14ac:dyDescent="0.3">
      <c r="A16464" t="s">
        <v>1089</v>
      </c>
      <c r="B16464" t="s">
        <v>14</v>
      </c>
      <c r="C16464" t="s">
        <v>15</v>
      </c>
      <c r="D16464" t="s">
        <v>250</v>
      </c>
      <c r="E16464">
        <v>309</v>
      </c>
      <c r="F16464">
        <v>519</v>
      </c>
      <c r="G16464" t="s">
        <v>140</v>
      </c>
      <c r="H16464">
        <v>4.2</v>
      </c>
      <c r="I16464">
        <f>F16464-E16464</f>
        <v>210</v>
      </c>
      <c r="J16464">
        <f>I16464*100/F16464</f>
        <v>40.462427745664741</v>
      </c>
      <c r="K16464" t="str">
        <f>IF(E16464&lt;=200,"Budget",IF(E16464&lt;=500,"Mid Range","Premium"))</f>
        <v>Mid Range</v>
      </c>
    </row>
    <row r="16465" spans="1:11" x14ac:dyDescent="0.3">
      <c r="A16465" t="s">
        <v>16826</v>
      </c>
      <c r="B16465" t="s">
        <v>19</v>
      </c>
      <c r="C16465" t="s">
        <v>606</v>
      </c>
      <c r="D16465" t="s">
        <v>607</v>
      </c>
      <c r="E16465">
        <v>99</v>
      </c>
      <c r="F16465">
        <v>99</v>
      </c>
      <c r="G16465" t="s">
        <v>1031</v>
      </c>
      <c r="H16465">
        <v>4.0999999999999996</v>
      </c>
      <c r="I16465">
        <f>F16465-E16465</f>
        <v>0</v>
      </c>
      <c r="J16465">
        <f>I16465*100/F16465</f>
        <v>0</v>
      </c>
      <c r="K16465" t="str">
        <f>IF(E16465&lt;=200,"Budget",IF(E16465&lt;=500,"Mid Range","Premium"))</f>
        <v>Budget</v>
      </c>
    </row>
    <row r="16466" spans="1:11" x14ac:dyDescent="0.3">
      <c r="A16466" t="s">
        <v>16827</v>
      </c>
      <c r="B16466" t="s">
        <v>14</v>
      </c>
      <c r="C16466" t="s">
        <v>270</v>
      </c>
      <c r="D16466" t="s">
        <v>1655</v>
      </c>
      <c r="E16466">
        <v>289</v>
      </c>
      <c r="F16466">
        <v>315</v>
      </c>
      <c r="G16466" t="s">
        <v>804</v>
      </c>
      <c r="H16466">
        <v>2.8</v>
      </c>
      <c r="I16466">
        <f>F16466-E16466</f>
        <v>26</v>
      </c>
      <c r="J16466">
        <f>I16466*100/F16466</f>
        <v>8.2539682539682548</v>
      </c>
      <c r="K16466" t="str">
        <f>IF(E16466&lt;=200,"Budget",IF(E16466&lt;=500,"Mid Range","Premium"))</f>
        <v>Mid Range</v>
      </c>
    </row>
    <row r="16467" spans="1:11" x14ac:dyDescent="0.3">
      <c r="A16467" t="s">
        <v>16828</v>
      </c>
      <c r="B16467" t="s">
        <v>19</v>
      </c>
      <c r="C16467" t="s">
        <v>606</v>
      </c>
      <c r="D16467" t="s">
        <v>2876</v>
      </c>
      <c r="E16467">
        <v>150</v>
      </c>
      <c r="F16467">
        <v>150</v>
      </c>
      <c r="G16467" t="s">
        <v>608</v>
      </c>
      <c r="H16467">
        <v>3.5</v>
      </c>
      <c r="I16467">
        <f>F16467-E16467</f>
        <v>0</v>
      </c>
      <c r="J16467">
        <f>I16467*100/F16467</f>
        <v>0</v>
      </c>
      <c r="K16467" t="str">
        <f>IF(E16467&lt;=200,"Budget",IF(E16467&lt;=500,"Mid Range","Premium"))</f>
        <v>Budget</v>
      </c>
    </row>
    <row r="16468" spans="1:11" x14ac:dyDescent="0.3">
      <c r="A16468" t="s">
        <v>16829</v>
      </c>
      <c r="B16468" t="s">
        <v>9</v>
      </c>
      <c r="C16468" t="s">
        <v>28</v>
      </c>
      <c r="D16468" t="s">
        <v>2092</v>
      </c>
      <c r="E16468">
        <v>424.15</v>
      </c>
      <c r="F16468">
        <v>499</v>
      </c>
      <c r="G16468" t="s">
        <v>313</v>
      </c>
      <c r="H16468">
        <v>5</v>
      </c>
      <c r="I16468">
        <f>F16468-E16468</f>
        <v>74.850000000000023</v>
      </c>
      <c r="J16468">
        <f>I16468*100/F16468</f>
        <v>15.000000000000004</v>
      </c>
      <c r="K16468" t="str">
        <f>IF(E16468&lt;=200,"Budget",IF(E16468&lt;=500,"Mid Range","Premium"))</f>
        <v>Mid Range</v>
      </c>
    </row>
    <row r="16469" spans="1:11" x14ac:dyDescent="0.3">
      <c r="A16469" t="s">
        <v>16830</v>
      </c>
      <c r="B16469" t="s">
        <v>14</v>
      </c>
      <c r="C16469" t="s">
        <v>103</v>
      </c>
      <c r="D16469" t="s">
        <v>811</v>
      </c>
      <c r="E16469">
        <v>329</v>
      </c>
      <c r="F16469">
        <v>420</v>
      </c>
      <c r="G16469" t="s">
        <v>105</v>
      </c>
      <c r="H16469">
        <v>4.3</v>
      </c>
      <c r="I16469">
        <f>F16469-E16469</f>
        <v>91</v>
      </c>
      <c r="J16469">
        <f>I16469*100/F16469</f>
        <v>21.666666666666668</v>
      </c>
      <c r="K16469" t="str">
        <f>IF(E16469&lt;=200,"Budget",IF(E16469&lt;=500,"Mid Range","Premium"))</f>
        <v>Mid Range</v>
      </c>
    </row>
    <row r="16470" spans="1:11" x14ac:dyDescent="0.3">
      <c r="A16470" t="s">
        <v>16831</v>
      </c>
      <c r="B16470" t="s">
        <v>9</v>
      </c>
      <c r="C16470" t="s">
        <v>236</v>
      </c>
      <c r="D16470" t="s">
        <v>7074</v>
      </c>
      <c r="E16470">
        <v>39</v>
      </c>
      <c r="F16470">
        <v>39</v>
      </c>
      <c r="G16470" t="s">
        <v>259</v>
      </c>
      <c r="H16470">
        <v>4.2</v>
      </c>
      <c r="I16470">
        <f>F16470-E16470</f>
        <v>0</v>
      </c>
      <c r="J16470">
        <f>I16470*100/F16470</f>
        <v>0</v>
      </c>
      <c r="K16470" t="str">
        <f>IF(E16470&lt;=200,"Budget",IF(E16470&lt;=500,"Mid Range","Premium"))</f>
        <v>Budget</v>
      </c>
    </row>
    <row r="16471" spans="1:11" x14ac:dyDescent="0.3">
      <c r="A16471" t="s">
        <v>16832</v>
      </c>
      <c r="B16471" t="s">
        <v>90</v>
      </c>
      <c r="C16471" t="s">
        <v>639</v>
      </c>
      <c r="D16471" t="s">
        <v>968</v>
      </c>
      <c r="E16471">
        <v>305</v>
      </c>
      <c r="F16471">
        <v>305</v>
      </c>
      <c r="G16471" t="s">
        <v>1646</v>
      </c>
      <c r="H16471">
        <v>4.0999999999999996</v>
      </c>
      <c r="I16471">
        <f>F16471-E16471</f>
        <v>0</v>
      </c>
      <c r="J16471">
        <f>I16471*100/F16471</f>
        <v>0</v>
      </c>
      <c r="K16471" t="str">
        <f>IF(E16471&lt;=200,"Budget",IF(E16471&lt;=500,"Mid Range","Premium"))</f>
        <v>Mid Range</v>
      </c>
    </row>
    <row r="16472" spans="1:11" x14ac:dyDescent="0.3">
      <c r="A16472" t="s">
        <v>16833</v>
      </c>
      <c r="B16472" t="s">
        <v>9</v>
      </c>
      <c r="C16472" t="s">
        <v>28</v>
      </c>
      <c r="D16472" t="s">
        <v>1578</v>
      </c>
      <c r="E16472">
        <v>159.19999999999999</v>
      </c>
      <c r="F16472">
        <v>199</v>
      </c>
      <c r="G16472" t="s">
        <v>908</v>
      </c>
      <c r="H16472">
        <v>4</v>
      </c>
      <c r="I16472">
        <f>F16472-E16472</f>
        <v>39.800000000000011</v>
      </c>
      <c r="J16472">
        <f>I16472*100/F16472</f>
        <v>20.000000000000004</v>
      </c>
      <c r="K16472" t="str">
        <f>IF(E16472&lt;=200,"Budget",IF(E16472&lt;=500,"Mid Range","Premium"))</f>
        <v>Budget</v>
      </c>
    </row>
    <row r="16473" spans="1:11" x14ac:dyDescent="0.3">
      <c r="A16473" t="s">
        <v>16834</v>
      </c>
      <c r="B16473" t="s">
        <v>9</v>
      </c>
      <c r="C16473" t="s">
        <v>36</v>
      </c>
      <c r="D16473" t="s">
        <v>548</v>
      </c>
      <c r="E16473">
        <v>559</v>
      </c>
      <c r="F16473">
        <v>699</v>
      </c>
      <c r="G16473" t="s">
        <v>38</v>
      </c>
      <c r="H16473">
        <v>4.7</v>
      </c>
      <c r="I16473">
        <f>F16473-E16473</f>
        <v>140</v>
      </c>
      <c r="J16473">
        <f>I16473*100/F16473</f>
        <v>20.028612303290416</v>
      </c>
      <c r="K16473" t="str">
        <f>IF(E16473&lt;=200,"Budget",IF(E16473&lt;=500,"Mid Range","Premium"))</f>
        <v>Premium</v>
      </c>
    </row>
    <row r="16474" spans="1:11" x14ac:dyDescent="0.3">
      <c r="A16474" t="s">
        <v>12381</v>
      </c>
      <c r="B16474" t="s">
        <v>14</v>
      </c>
      <c r="C16474" t="s">
        <v>15</v>
      </c>
      <c r="D16474" t="s">
        <v>8519</v>
      </c>
      <c r="E16474">
        <v>99</v>
      </c>
      <c r="F16474">
        <v>109</v>
      </c>
      <c r="G16474" t="s">
        <v>140</v>
      </c>
      <c r="H16474">
        <v>4</v>
      </c>
      <c r="I16474">
        <f>F16474-E16474</f>
        <v>10</v>
      </c>
      <c r="J16474">
        <f>I16474*100/F16474</f>
        <v>9.1743119266055047</v>
      </c>
      <c r="K16474" t="str">
        <f>IF(E16474&lt;=200,"Budget",IF(E16474&lt;=500,"Mid Range","Premium"))</f>
        <v>Budget</v>
      </c>
    </row>
    <row r="16475" spans="1:11" x14ac:dyDescent="0.3">
      <c r="A16475" t="s">
        <v>16835</v>
      </c>
      <c r="B16475" t="s">
        <v>14</v>
      </c>
      <c r="C16475" t="s">
        <v>454</v>
      </c>
      <c r="D16475" t="s">
        <v>5023</v>
      </c>
      <c r="E16475">
        <v>429</v>
      </c>
      <c r="F16475">
        <v>699</v>
      </c>
      <c r="G16475" t="s">
        <v>456</v>
      </c>
      <c r="H16475">
        <v>2.9</v>
      </c>
      <c r="I16475">
        <f>F16475-E16475</f>
        <v>270</v>
      </c>
      <c r="J16475">
        <f>I16475*100/F16475</f>
        <v>38.626609442060087</v>
      </c>
      <c r="K16475" t="str">
        <f>IF(E16475&lt;=200,"Budget",IF(E16475&lt;=500,"Mid Range","Premium"))</f>
        <v>Mid Range</v>
      </c>
    </row>
    <row r="16476" spans="1:11" x14ac:dyDescent="0.3">
      <c r="A16476" t="s">
        <v>16836</v>
      </c>
      <c r="B16476" t="s">
        <v>90</v>
      </c>
      <c r="C16476" t="s">
        <v>173</v>
      </c>
      <c r="D16476" t="s">
        <v>731</v>
      </c>
      <c r="E16476">
        <v>67.319999999999993</v>
      </c>
      <c r="F16476">
        <v>80</v>
      </c>
      <c r="G16476" t="s">
        <v>1063</v>
      </c>
      <c r="H16476">
        <v>4.0999999999999996</v>
      </c>
      <c r="I16476">
        <f>F16476-E16476</f>
        <v>12.680000000000007</v>
      </c>
      <c r="J16476">
        <f>I16476*100/F16476</f>
        <v>15.850000000000009</v>
      </c>
      <c r="K16476" t="str">
        <f>IF(E16476&lt;=200,"Budget",IF(E16476&lt;=500,"Mid Range","Premium"))</f>
        <v>Budget</v>
      </c>
    </row>
    <row r="16477" spans="1:11" x14ac:dyDescent="0.3">
      <c r="A16477" t="s">
        <v>16837</v>
      </c>
      <c r="B16477" t="s">
        <v>9</v>
      </c>
      <c r="C16477" t="s">
        <v>131</v>
      </c>
      <c r="D16477" t="s">
        <v>1570</v>
      </c>
      <c r="E16477">
        <v>159.19999999999999</v>
      </c>
      <c r="F16477">
        <v>199</v>
      </c>
      <c r="G16477" t="s">
        <v>133</v>
      </c>
      <c r="H16477">
        <v>4.4000000000000004</v>
      </c>
      <c r="I16477">
        <f>F16477-E16477</f>
        <v>39.800000000000011</v>
      </c>
      <c r="J16477">
        <f>I16477*100/F16477</f>
        <v>20.000000000000004</v>
      </c>
      <c r="K16477" t="str">
        <f>IF(E16477&lt;=200,"Budget",IF(E16477&lt;=500,"Mid Range","Premium"))</f>
        <v>Budget</v>
      </c>
    </row>
    <row r="16478" spans="1:11" x14ac:dyDescent="0.3">
      <c r="A16478" t="s">
        <v>16838</v>
      </c>
      <c r="B16478" t="s">
        <v>9</v>
      </c>
      <c r="C16478" t="s">
        <v>36</v>
      </c>
      <c r="D16478" t="s">
        <v>725</v>
      </c>
      <c r="E16478">
        <v>361</v>
      </c>
      <c r="F16478">
        <v>380</v>
      </c>
      <c r="G16478" t="s">
        <v>38</v>
      </c>
      <c r="H16478">
        <v>3.4</v>
      </c>
      <c r="I16478">
        <f>F16478-E16478</f>
        <v>19</v>
      </c>
      <c r="J16478">
        <f>I16478*100/F16478</f>
        <v>5</v>
      </c>
      <c r="K16478" t="str">
        <f>IF(E16478&lt;=200,"Budget",IF(E16478&lt;=500,"Mid Range","Premium"))</f>
        <v>Mid Range</v>
      </c>
    </row>
    <row r="16479" spans="1:11" x14ac:dyDescent="0.3">
      <c r="A16479" t="s">
        <v>16839</v>
      </c>
      <c r="B16479" t="s">
        <v>50</v>
      </c>
      <c r="C16479" t="s">
        <v>751</v>
      </c>
      <c r="D16479" t="s">
        <v>3284</v>
      </c>
      <c r="E16479">
        <v>300</v>
      </c>
      <c r="F16479">
        <v>300</v>
      </c>
      <c r="G16479" t="s">
        <v>716</v>
      </c>
      <c r="H16479">
        <v>4.5999999999999996</v>
      </c>
      <c r="I16479">
        <f>F16479-E16479</f>
        <v>0</v>
      </c>
      <c r="J16479">
        <f>I16479*100/F16479</f>
        <v>0</v>
      </c>
      <c r="K16479" t="str">
        <f>IF(E16479&lt;=200,"Budget",IF(E16479&lt;=500,"Mid Range","Premium"))</f>
        <v>Mid Range</v>
      </c>
    </row>
    <row r="16480" spans="1:11" x14ac:dyDescent="0.3">
      <c r="A16480" t="s">
        <v>16840</v>
      </c>
      <c r="B16480" t="s">
        <v>9</v>
      </c>
      <c r="C16480" t="s">
        <v>28</v>
      </c>
      <c r="D16480" t="s">
        <v>442</v>
      </c>
      <c r="E16480">
        <v>41.25</v>
      </c>
      <c r="F16480">
        <v>55</v>
      </c>
      <c r="G16480" t="s">
        <v>30</v>
      </c>
      <c r="H16480">
        <v>4.3</v>
      </c>
      <c r="I16480">
        <f>F16480-E16480</f>
        <v>13.75</v>
      </c>
      <c r="J16480">
        <f>I16480*100/F16480</f>
        <v>25</v>
      </c>
      <c r="K16480" t="str">
        <f>IF(E16480&lt;=200,"Budget",IF(E16480&lt;=500,"Mid Range","Premium"))</f>
        <v>Budget</v>
      </c>
    </row>
    <row r="16481" spans="1:11" x14ac:dyDescent="0.3">
      <c r="A16481" t="s">
        <v>16841</v>
      </c>
      <c r="B16481" t="s">
        <v>14</v>
      </c>
      <c r="C16481" t="s">
        <v>270</v>
      </c>
      <c r="D16481" t="s">
        <v>368</v>
      </c>
      <c r="E16481">
        <v>179</v>
      </c>
      <c r="F16481">
        <v>230</v>
      </c>
      <c r="G16481" t="s">
        <v>849</v>
      </c>
      <c r="H16481">
        <v>4.7</v>
      </c>
      <c r="I16481">
        <f>F16481-E16481</f>
        <v>51</v>
      </c>
      <c r="J16481">
        <f>I16481*100/F16481</f>
        <v>22.173913043478262</v>
      </c>
      <c r="K16481" t="str">
        <f>IF(E16481&lt;=200,"Budget",IF(E16481&lt;=500,"Mid Range","Premium"))</f>
        <v>Budget</v>
      </c>
    </row>
    <row r="16482" spans="1:11" x14ac:dyDescent="0.3">
      <c r="A16482" t="s">
        <v>16842</v>
      </c>
      <c r="B16482" t="s">
        <v>107</v>
      </c>
      <c r="C16482" t="s">
        <v>261</v>
      </c>
      <c r="D16482" t="s">
        <v>363</v>
      </c>
      <c r="E16482">
        <v>25</v>
      </c>
      <c r="F16482">
        <v>25</v>
      </c>
      <c r="G16482" t="s">
        <v>263</v>
      </c>
      <c r="H16482">
        <v>4.0999999999999996</v>
      </c>
      <c r="I16482">
        <f>F16482-E16482</f>
        <v>0</v>
      </c>
      <c r="J16482">
        <f>I16482*100/F16482</f>
        <v>0</v>
      </c>
      <c r="K16482" t="str">
        <f>IF(E16482&lt;=200,"Budget",IF(E16482&lt;=500,"Mid Range","Premium"))</f>
        <v>Budget</v>
      </c>
    </row>
    <row r="16483" spans="1:11" x14ac:dyDescent="0.3">
      <c r="A16483" t="s">
        <v>16843</v>
      </c>
      <c r="B16483" t="s">
        <v>14</v>
      </c>
      <c r="C16483" t="s">
        <v>454</v>
      </c>
      <c r="D16483" t="s">
        <v>3256</v>
      </c>
      <c r="E16483">
        <v>1049</v>
      </c>
      <c r="F16483">
        <v>1200</v>
      </c>
      <c r="G16483" t="s">
        <v>1783</v>
      </c>
      <c r="H16483">
        <v>4</v>
      </c>
      <c r="I16483">
        <f>F16483-E16483</f>
        <v>151</v>
      </c>
      <c r="J16483">
        <f>I16483*100/F16483</f>
        <v>12.583333333333334</v>
      </c>
      <c r="K16483" t="str">
        <f>IF(E16483&lt;=200,"Budget",IF(E16483&lt;=500,"Mid Range","Premium"))</f>
        <v>Premium</v>
      </c>
    </row>
    <row r="16484" spans="1:11" x14ac:dyDescent="0.3">
      <c r="A16484" t="s">
        <v>16844</v>
      </c>
      <c r="B16484" t="s">
        <v>14</v>
      </c>
      <c r="C16484" t="s">
        <v>993</v>
      </c>
      <c r="D16484" t="s">
        <v>562</v>
      </c>
      <c r="E16484">
        <v>199</v>
      </c>
      <c r="F16484">
        <v>349</v>
      </c>
      <c r="G16484" t="s">
        <v>1832</v>
      </c>
      <c r="H16484">
        <v>3.3</v>
      </c>
      <c r="I16484">
        <f>F16484-E16484</f>
        <v>150</v>
      </c>
      <c r="J16484">
        <f>I16484*100/F16484</f>
        <v>42.97994269340974</v>
      </c>
      <c r="K16484" t="str">
        <f>IF(E16484&lt;=200,"Budget",IF(E16484&lt;=500,"Mid Range","Premium"))</f>
        <v>Budget</v>
      </c>
    </row>
    <row r="16485" spans="1:11" x14ac:dyDescent="0.3">
      <c r="A16485" t="s">
        <v>11551</v>
      </c>
      <c r="B16485" t="s">
        <v>9</v>
      </c>
      <c r="C16485" t="s">
        <v>36</v>
      </c>
      <c r="D16485" t="s">
        <v>696</v>
      </c>
      <c r="E16485">
        <v>161.25</v>
      </c>
      <c r="F16485">
        <v>215</v>
      </c>
      <c r="G16485" t="s">
        <v>71</v>
      </c>
      <c r="H16485">
        <v>4</v>
      </c>
      <c r="I16485">
        <f>F16485-E16485</f>
        <v>53.75</v>
      </c>
      <c r="J16485">
        <f>I16485*100/F16485</f>
        <v>25</v>
      </c>
      <c r="K16485" t="str">
        <f>IF(E16485&lt;=200,"Budget",IF(E16485&lt;=500,"Mid Range","Premium"))</f>
        <v>Budget</v>
      </c>
    </row>
    <row r="16486" spans="1:11" x14ac:dyDescent="0.3">
      <c r="A16486" t="s">
        <v>16845</v>
      </c>
      <c r="B16486" t="s">
        <v>121</v>
      </c>
      <c r="C16486" t="s">
        <v>122</v>
      </c>
      <c r="D16486" t="s">
        <v>7493</v>
      </c>
      <c r="E16486">
        <v>225</v>
      </c>
      <c r="F16486">
        <v>225</v>
      </c>
      <c r="G16486" t="s">
        <v>1362</v>
      </c>
      <c r="H16486">
        <v>4.4000000000000004</v>
      </c>
      <c r="I16486">
        <f>F16486-E16486</f>
        <v>0</v>
      </c>
      <c r="J16486">
        <f>I16486*100/F16486</f>
        <v>0</v>
      </c>
      <c r="K16486" t="str">
        <f>IF(E16486&lt;=200,"Budget",IF(E16486&lt;=500,"Mid Range","Premium"))</f>
        <v>Mid Range</v>
      </c>
    </row>
    <row r="16487" spans="1:11" x14ac:dyDescent="0.3">
      <c r="A16487" t="s">
        <v>16846</v>
      </c>
      <c r="B16487" t="s">
        <v>107</v>
      </c>
      <c r="C16487" t="s">
        <v>108</v>
      </c>
      <c r="D16487" t="s">
        <v>3783</v>
      </c>
      <c r="E16487">
        <v>135</v>
      </c>
      <c r="F16487">
        <v>135</v>
      </c>
      <c r="G16487" t="s">
        <v>749</v>
      </c>
      <c r="H16487">
        <v>4.4000000000000004</v>
      </c>
      <c r="I16487">
        <f>F16487-E16487</f>
        <v>0</v>
      </c>
      <c r="J16487">
        <f>I16487*100/F16487</f>
        <v>0</v>
      </c>
      <c r="K16487" t="str">
        <f>IF(E16487&lt;=200,"Budget",IF(E16487&lt;=500,"Mid Range","Premium"))</f>
        <v>Budget</v>
      </c>
    </row>
    <row r="16488" spans="1:11" x14ac:dyDescent="0.3">
      <c r="A16488" t="s">
        <v>16847</v>
      </c>
      <c r="B16488" t="s">
        <v>19</v>
      </c>
      <c r="C16488" t="s">
        <v>32</v>
      </c>
      <c r="D16488" t="s">
        <v>2686</v>
      </c>
      <c r="E16488">
        <v>256.76</v>
      </c>
      <c r="F16488">
        <v>318</v>
      </c>
      <c r="G16488" t="s">
        <v>34</v>
      </c>
      <c r="H16488">
        <v>4.4000000000000004</v>
      </c>
      <c r="I16488">
        <f>F16488-E16488</f>
        <v>61.240000000000009</v>
      </c>
      <c r="J16488">
        <f>I16488*100/F16488</f>
        <v>19.257861635220127</v>
      </c>
      <c r="K16488" t="str">
        <f>IF(E16488&lt;=200,"Budget",IF(E16488&lt;=500,"Mid Range","Premium"))</f>
        <v>Mid Range</v>
      </c>
    </row>
    <row r="16489" spans="1:11" x14ac:dyDescent="0.3">
      <c r="A16489" t="s">
        <v>16848</v>
      </c>
      <c r="B16489" t="s">
        <v>50</v>
      </c>
      <c r="C16489" t="s">
        <v>169</v>
      </c>
      <c r="D16489" t="s">
        <v>5012</v>
      </c>
      <c r="E16489">
        <v>135</v>
      </c>
      <c r="F16489">
        <v>150</v>
      </c>
      <c r="G16489" t="s">
        <v>171</v>
      </c>
      <c r="H16489">
        <v>3.8</v>
      </c>
      <c r="I16489">
        <f>F16489-E16489</f>
        <v>15</v>
      </c>
      <c r="J16489">
        <f>I16489*100/F16489</f>
        <v>10</v>
      </c>
      <c r="K16489" t="str">
        <f>IF(E16489&lt;=200,"Budget",IF(E16489&lt;=500,"Mid Range","Premium"))</f>
        <v>Budget</v>
      </c>
    </row>
    <row r="16490" spans="1:11" x14ac:dyDescent="0.3">
      <c r="A16490" t="s">
        <v>16849</v>
      </c>
      <c r="B16490" t="s">
        <v>107</v>
      </c>
      <c r="C16490" t="s">
        <v>153</v>
      </c>
      <c r="D16490" t="s">
        <v>6812</v>
      </c>
      <c r="E16490">
        <v>40</v>
      </c>
      <c r="F16490">
        <v>40</v>
      </c>
      <c r="G16490" t="s">
        <v>1186</v>
      </c>
      <c r="H16490">
        <v>3.9</v>
      </c>
      <c r="I16490">
        <f>F16490-E16490</f>
        <v>0</v>
      </c>
      <c r="J16490">
        <f>I16490*100/F16490</f>
        <v>0</v>
      </c>
      <c r="K16490" t="str">
        <f>IF(E16490&lt;=200,"Budget",IF(E16490&lt;=500,"Mid Range","Premium"))</f>
        <v>Budget</v>
      </c>
    </row>
    <row r="16491" spans="1:11" x14ac:dyDescent="0.3">
      <c r="A16491" t="s">
        <v>16850</v>
      </c>
      <c r="B16491" t="s">
        <v>14</v>
      </c>
      <c r="C16491" t="s">
        <v>15</v>
      </c>
      <c r="D16491" t="s">
        <v>16</v>
      </c>
      <c r="E16491">
        <v>119</v>
      </c>
      <c r="F16491">
        <v>195</v>
      </c>
      <c r="G16491" t="s">
        <v>140</v>
      </c>
      <c r="H16491">
        <v>3.3</v>
      </c>
      <c r="I16491">
        <f>F16491-E16491</f>
        <v>76</v>
      </c>
      <c r="J16491">
        <f>I16491*100/F16491</f>
        <v>38.974358974358971</v>
      </c>
      <c r="K16491" t="str">
        <f>IF(E16491&lt;=200,"Budget",IF(E16491&lt;=500,"Mid Range","Premium"))</f>
        <v>Budget</v>
      </c>
    </row>
    <row r="16492" spans="1:11" x14ac:dyDescent="0.3">
      <c r="A16492" t="s">
        <v>16851</v>
      </c>
      <c r="B16492" t="s">
        <v>19</v>
      </c>
      <c r="C16492" t="s">
        <v>24</v>
      </c>
      <c r="D16492" t="s">
        <v>2070</v>
      </c>
      <c r="E16492">
        <v>69</v>
      </c>
      <c r="F16492">
        <v>105</v>
      </c>
      <c r="G16492" t="s">
        <v>26</v>
      </c>
      <c r="H16492">
        <v>3.8</v>
      </c>
      <c r="I16492">
        <f>F16492-E16492</f>
        <v>36</v>
      </c>
      <c r="J16492">
        <f>I16492*100/F16492</f>
        <v>34.285714285714285</v>
      </c>
      <c r="K16492" t="str">
        <f>IF(E16492&lt;=200,"Budget",IF(E16492&lt;=500,"Mid Range","Premium"))</f>
        <v>Budget</v>
      </c>
    </row>
    <row r="16493" spans="1:11" x14ac:dyDescent="0.3">
      <c r="A16493" t="s">
        <v>16852</v>
      </c>
      <c r="B16493" t="s">
        <v>211</v>
      </c>
      <c r="C16493" t="s">
        <v>212</v>
      </c>
      <c r="D16493" t="s">
        <v>1354</v>
      </c>
      <c r="E16493">
        <v>90</v>
      </c>
      <c r="F16493">
        <v>90</v>
      </c>
      <c r="G16493" t="s">
        <v>1051</v>
      </c>
      <c r="H16493">
        <v>4.3</v>
      </c>
      <c r="I16493">
        <f>F16493-E16493</f>
        <v>0</v>
      </c>
      <c r="J16493">
        <f>I16493*100/F16493</f>
        <v>0</v>
      </c>
      <c r="K16493" t="str">
        <f>IF(E16493&lt;=200,"Budget",IF(E16493&lt;=500,"Mid Range","Premium"))</f>
        <v>Budget</v>
      </c>
    </row>
    <row r="16494" spans="1:11" x14ac:dyDescent="0.3">
      <c r="A16494" t="s">
        <v>16853</v>
      </c>
      <c r="B16494" t="s">
        <v>90</v>
      </c>
      <c r="C16494" t="s">
        <v>305</v>
      </c>
      <c r="D16494" t="s">
        <v>16854</v>
      </c>
      <c r="E16494">
        <v>60</v>
      </c>
      <c r="F16494">
        <v>60</v>
      </c>
      <c r="G16494" t="s">
        <v>782</v>
      </c>
      <c r="H16494">
        <v>5</v>
      </c>
      <c r="I16494">
        <f>F16494-E16494</f>
        <v>0</v>
      </c>
      <c r="J16494">
        <f>I16494*100/F16494</f>
        <v>0</v>
      </c>
      <c r="K16494" t="str">
        <f>IF(E16494&lt;=200,"Budget",IF(E16494&lt;=500,"Mid Range","Premium"))</f>
        <v>Budget</v>
      </c>
    </row>
    <row r="16495" spans="1:11" x14ac:dyDescent="0.3">
      <c r="A16495" t="s">
        <v>16855</v>
      </c>
      <c r="B16495" t="s">
        <v>90</v>
      </c>
      <c r="C16495" t="s">
        <v>173</v>
      </c>
      <c r="D16495" t="s">
        <v>656</v>
      </c>
      <c r="E16495">
        <v>204</v>
      </c>
      <c r="F16495">
        <v>240</v>
      </c>
      <c r="G16495" t="s">
        <v>266</v>
      </c>
      <c r="H16495">
        <v>4.3</v>
      </c>
      <c r="I16495">
        <f>F16495-E16495</f>
        <v>36</v>
      </c>
      <c r="J16495">
        <f>I16495*100/F16495</f>
        <v>15</v>
      </c>
      <c r="K16495" t="str">
        <f>IF(E16495&lt;=200,"Budget",IF(E16495&lt;=500,"Mid Range","Premium"))</f>
        <v>Mid Range</v>
      </c>
    </row>
    <row r="16496" spans="1:11" x14ac:dyDescent="0.3">
      <c r="A16496" t="s">
        <v>16856</v>
      </c>
      <c r="B16496" t="s">
        <v>211</v>
      </c>
      <c r="C16496" t="s">
        <v>427</v>
      </c>
      <c r="D16496" t="s">
        <v>5742</v>
      </c>
      <c r="E16496">
        <v>265</v>
      </c>
      <c r="F16496">
        <v>265</v>
      </c>
      <c r="G16496" t="s">
        <v>614</v>
      </c>
      <c r="H16496">
        <v>4</v>
      </c>
      <c r="I16496">
        <f>F16496-E16496</f>
        <v>0</v>
      </c>
      <c r="J16496">
        <f>I16496*100/F16496</f>
        <v>0</v>
      </c>
      <c r="K16496" t="str">
        <f>IF(E16496&lt;=200,"Budget",IF(E16496&lt;=500,"Mid Range","Premium"))</f>
        <v>Mid Range</v>
      </c>
    </row>
    <row r="16497" spans="1:11" x14ac:dyDescent="0.3">
      <c r="A16497" t="s">
        <v>16857</v>
      </c>
      <c r="B16497" t="s">
        <v>14</v>
      </c>
      <c r="C16497" t="s">
        <v>15</v>
      </c>
      <c r="D16497" t="s">
        <v>539</v>
      </c>
      <c r="E16497">
        <v>319</v>
      </c>
      <c r="F16497">
        <v>584</v>
      </c>
      <c r="G16497" t="s">
        <v>140</v>
      </c>
      <c r="H16497">
        <v>4.3</v>
      </c>
      <c r="I16497">
        <f>F16497-E16497</f>
        <v>265</v>
      </c>
      <c r="J16497">
        <f>I16497*100/F16497</f>
        <v>45.376712328767127</v>
      </c>
      <c r="K16497" t="str">
        <f>IF(E16497&lt;=200,"Budget",IF(E16497&lt;=500,"Mid Range","Premium"))</f>
        <v>Mid Range</v>
      </c>
    </row>
    <row r="16498" spans="1:11" x14ac:dyDescent="0.3">
      <c r="A16498" t="s">
        <v>6131</v>
      </c>
      <c r="B16498" t="s">
        <v>14</v>
      </c>
      <c r="C16498" t="s">
        <v>281</v>
      </c>
      <c r="D16498" t="s">
        <v>2014</v>
      </c>
      <c r="E16498">
        <v>599</v>
      </c>
      <c r="F16498">
        <v>800</v>
      </c>
      <c r="G16498" t="s">
        <v>649</v>
      </c>
      <c r="H16498">
        <v>3.9</v>
      </c>
      <c r="I16498">
        <f>F16498-E16498</f>
        <v>201</v>
      </c>
      <c r="J16498">
        <f>I16498*100/F16498</f>
        <v>25.125</v>
      </c>
      <c r="K16498" t="str">
        <f>IF(E16498&lt;=200,"Budget",IF(E16498&lt;=500,"Mid Range","Premium"))</f>
        <v>Premium</v>
      </c>
    </row>
    <row r="16499" spans="1:11" x14ac:dyDescent="0.3">
      <c r="A16499" t="s">
        <v>16858</v>
      </c>
      <c r="B16499" t="s">
        <v>126</v>
      </c>
      <c r="C16499" t="s">
        <v>1575</v>
      </c>
      <c r="D16499" t="s">
        <v>7951</v>
      </c>
      <c r="E16499">
        <v>350</v>
      </c>
      <c r="F16499">
        <v>350</v>
      </c>
      <c r="G16499" t="s">
        <v>1577</v>
      </c>
      <c r="H16499">
        <v>3.8</v>
      </c>
      <c r="I16499">
        <f>F16499-E16499</f>
        <v>0</v>
      </c>
      <c r="J16499">
        <f>I16499*100/F16499</f>
        <v>0</v>
      </c>
      <c r="K16499" t="str">
        <f>IF(E16499&lt;=200,"Budget",IF(E16499&lt;=500,"Mid Range","Premium"))</f>
        <v>Mid Range</v>
      </c>
    </row>
    <row r="16500" spans="1:11" x14ac:dyDescent="0.3">
      <c r="A16500" t="s">
        <v>11447</v>
      </c>
      <c r="B16500" t="s">
        <v>19</v>
      </c>
      <c r="C16500" t="s">
        <v>32</v>
      </c>
      <c r="D16500" t="s">
        <v>2048</v>
      </c>
      <c r="E16500">
        <v>179</v>
      </c>
      <c r="F16500">
        <v>179</v>
      </c>
      <c r="G16500" t="s">
        <v>62</v>
      </c>
      <c r="H16500">
        <v>1</v>
      </c>
      <c r="I16500">
        <f>F16500-E16500</f>
        <v>0</v>
      </c>
      <c r="J16500">
        <f>I16500*100/F16500</f>
        <v>0</v>
      </c>
      <c r="K16500" t="str">
        <f>IF(E16500&lt;=200,"Budget",IF(E16500&lt;=500,"Mid Range","Premium"))</f>
        <v>Budget</v>
      </c>
    </row>
    <row r="16501" spans="1:11" x14ac:dyDescent="0.3">
      <c r="A16501" t="s">
        <v>16859</v>
      </c>
      <c r="B16501" t="s">
        <v>9</v>
      </c>
      <c r="C16501" t="s">
        <v>36</v>
      </c>
      <c r="D16501" t="s">
        <v>29</v>
      </c>
      <c r="E16501">
        <v>115.2</v>
      </c>
      <c r="F16501">
        <v>120</v>
      </c>
      <c r="G16501" t="s">
        <v>38</v>
      </c>
      <c r="H16501">
        <v>4.3</v>
      </c>
      <c r="I16501">
        <f>F16501-E16501</f>
        <v>4.7999999999999972</v>
      </c>
      <c r="J16501">
        <f>I16501*100/F16501</f>
        <v>3.9999999999999978</v>
      </c>
      <c r="K16501" t="str">
        <f>IF(E16501&lt;=200,"Budget",IF(E16501&lt;=500,"Mid Range","Premium"))</f>
        <v>Budget</v>
      </c>
    </row>
    <row r="16502" spans="1:11" x14ac:dyDescent="0.3">
      <c r="A16502" t="s">
        <v>8935</v>
      </c>
      <c r="B16502" t="s">
        <v>9</v>
      </c>
      <c r="C16502" t="s">
        <v>131</v>
      </c>
      <c r="D16502" t="s">
        <v>1383</v>
      </c>
      <c r="E16502">
        <v>150</v>
      </c>
      <c r="F16502">
        <v>250</v>
      </c>
      <c r="G16502" t="s">
        <v>133</v>
      </c>
      <c r="H16502">
        <v>4</v>
      </c>
      <c r="I16502">
        <f>F16502-E16502</f>
        <v>100</v>
      </c>
      <c r="J16502">
        <f>I16502*100/F16502</f>
        <v>40</v>
      </c>
      <c r="K16502" t="str">
        <f>IF(E16502&lt;=200,"Budget",IF(E16502&lt;=500,"Mid Range","Premium"))</f>
        <v>Budget</v>
      </c>
    </row>
    <row r="16503" spans="1:11" x14ac:dyDescent="0.3">
      <c r="A16503" t="s">
        <v>16860</v>
      </c>
      <c r="B16503" t="s">
        <v>19</v>
      </c>
      <c r="C16503" t="s">
        <v>215</v>
      </c>
      <c r="D16503" t="s">
        <v>2860</v>
      </c>
      <c r="E16503">
        <v>116</v>
      </c>
      <c r="F16503">
        <v>199</v>
      </c>
      <c r="G16503" t="s">
        <v>2861</v>
      </c>
      <c r="H16503">
        <v>3.6</v>
      </c>
      <c r="I16503">
        <f>F16503-E16503</f>
        <v>83</v>
      </c>
      <c r="J16503">
        <f>I16503*100/F16503</f>
        <v>41.708542713567837</v>
      </c>
      <c r="K16503" t="str">
        <f>IF(E16503&lt;=200,"Budget",IF(E16503&lt;=500,"Mid Range","Premium"))</f>
        <v>Budget</v>
      </c>
    </row>
    <row r="16504" spans="1:11" x14ac:dyDescent="0.3">
      <c r="A16504" t="s">
        <v>16861</v>
      </c>
      <c r="B16504" t="s">
        <v>50</v>
      </c>
      <c r="C16504" t="s">
        <v>51</v>
      </c>
      <c r="D16504" t="s">
        <v>74</v>
      </c>
      <c r="E16504">
        <v>149</v>
      </c>
      <c r="F16504">
        <v>149</v>
      </c>
      <c r="G16504" t="s">
        <v>555</v>
      </c>
      <c r="H16504">
        <v>5</v>
      </c>
      <c r="I16504">
        <f>F16504-E16504</f>
        <v>0</v>
      </c>
      <c r="J16504">
        <f>I16504*100/F16504</f>
        <v>0</v>
      </c>
      <c r="K16504" t="str">
        <f>IF(E16504&lt;=200,"Budget",IF(E16504&lt;=500,"Mid Range","Premium"))</f>
        <v>Budget</v>
      </c>
    </row>
    <row r="16505" spans="1:11" x14ac:dyDescent="0.3">
      <c r="A16505" t="s">
        <v>16862</v>
      </c>
      <c r="B16505" t="s">
        <v>9</v>
      </c>
      <c r="C16505" t="s">
        <v>151</v>
      </c>
      <c r="D16505" t="s">
        <v>177</v>
      </c>
      <c r="E16505">
        <v>63.75</v>
      </c>
      <c r="F16505">
        <v>75</v>
      </c>
      <c r="G16505" t="s">
        <v>178</v>
      </c>
      <c r="H16505">
        <v>3.9</v>
      </c>
      <c r="I16505">
        <f>F16505-E16505</f>
        <v>11.25</v>
      </c>
      <c r="J16505">
        <f>I16505*100/F16505</f>
        <v>15</v>
      </c>
      <c r="K16505" t="str">
        <f>IF(E16505&lt;=200,"Budget",IF(E16505&lt;=500,"Mid Range","Premium"))</f>
        <v>Budget</v>
      </c>
    </row>
    <row r="16506" spans="1:11" x14ac:dyDescent="0.3">
      <c r="A16506" t="s">
        <v>8907</v>
      </c>
      <c r="B16506" t="s">
        <v>90</v>
      </c>
      <c r="C16506" t="s">
        <v>305</v>
      </c>
      <c r="D16506" t="s">
        <v>2442</v>
      </c>
      <c r="E16506">
        <v>160.91</v>
      </c>
      <c r="F16506">
        <v>172</v>
      </c>
      <c r="G16506" t="s">
        <v>307</v>
      </c>
      <c r="H16506">
        <v>4.2</v>
      </c>
      <c r="I16506">
        <f>F16506-E16506</f>
        <v>11.090000000000003</v>
      </c>
      <c r="J16506">
        <f>I16506*100/F16506</f>
        <v>6.4476744186046542</v>
      </c>
      <c r="K16506" t="str">
        <f>IF(E16506&lt;=200,"Budget",IF(E16506&lt;=500,"Mid Range","Premium"))</f>
        <v>Budget</v>
      </c>
    </row>
    <row r="16507" spans="1:11" x14ac:dyDescent="0.3">
      <c r="A16507" t="s">
        <v>16863</v>
      </c>
      <c r="B16507" t="s">
        <v>14</v>
      </c>
      <c r="C16507" t="s">
        <v>270</v>
      </c>
      <c r="D16507" t="s">
        <v>3747</v>
      </c>
      <c r="E16507">
        <v>979</v>
      </c>
      <c r="F16507">
        <v>979</v>
      </c>
      <c r="G16507" t="s">
        <v>804</v>
      </c>
      <c r="H16507">
        <v>3.8</v>
      </c>
      <c r="I16507">
        <f>F16507-E16507</f>
        <v>0</v>
      </c>
      <c r="J16507">
        <f>I16507*100/F16507</f>
        <v>0</v>
      </c>
      <c r="K16507" t="str">
        <f>IF(E16507&lt;=200,"Budget",IF(E16507&lt;=500,"Mid Range","Premium"))</f>
        <v>Premium</v>
      </c>
    </row>
    <row r="16508" spans="1:11" x14ac:dyDescent="0.3">
      <c r="A16508" t="s">
        <v>16864</v>
      </c>
      <c r="B16508" t="s">
        <v>107</v>
      </c>
      <c r="C16508" t="s">
        <v>205</v>
      </c>
      <c r="D16508" t="s">
        <v>433</v>
      </c>
      <c r="E16508">
        <v>89</v>
      </c>
      <c r="F16508">
        <v>125</v>
      </c>
      <c r="G16508" t="s">
        <v>382</v>
      </c>
      <c r="H16508">
        <v>4.0999999999999996</v>
      </c>
      <c r="I16508">
        <f>F16508-E16508</f>
        <v>36</v>
      </c>
      <c r="J16508">
        <f>I16508*100/F16508</f>
        <v>28.8</v>
      </c>
      <c r="K16508" t="str">
        <f>IF(E16508&lt;=200,"Budget",IF(E16508&lt;=500,"Mid Range","Premium"))</f>
        <v>Budget</v>
      </c>
    </row>
    <row r="16509" spans="1:11" x14ac:dyDescent="0.3">
      <c r="A16509" t="s">
        <v>16865</v>
      </c>
      <c r="B16509" t="s">
        <v>9</v>
      </c>
      <c r="C16509" t="s">
        <v>28</v>
      </c>
      <c r="D16509" t="s">
        <v>2686</v>
      </c>
      <c r="E16509">
        <v>42.5</v>
      </c>
      <c r="F16509">
        <v>50</v>
      </c>
      <c r="G16509" t="s">
        <v>41</v>
      </c>
      <c r="H16509">
        <v>4.3</v>
      </c>
      <c r="I16509">
        <f>F16509-E16509</f>
        <v>7.5</v>
      </c>
      <c r="J16509">
        <f>I16509*100/F16509</f>
        <v>15</v>
      </c>
      <c r="K16509" t="str">
        <f>IF(E16509&lt;=200,"Budget",IF(E16509&lt;=500,"Mid Range","Premium"))</f>
        <v>Budget</v>
      </c>
    </row>
    <row r="16510" spans="1:11" x14ac:dyDescent="0.3">
      <c r="A16510" t="s">
        <v>16866</v>
      </c>
      <c r="B16510" t="s">
        <v>14</v>
      </c>
      <c r="C16510" t="s">
        <v>270</v>
      </c>
      <c r="D16510" t="s">
        <v>104</v>
      </c>
      <c r="E16510">
        <v>319</v>
      </c>
      <c r="F16510">
        <v>499</v>
      </c>
      <c r="G16510" t="s">
        <v>849</v>
      </c>
      <c r="H16510">
        <v>4.2</v>
      </c>
      <c r="I16510">
        <f>F16510-E16510</f>
        <v>180</v>
      </c>
      <c r="J16510">
        <f>I16510*100/F16510</f>
        <v>36.072144288577157</v>
      </c>
      <c r="K16510" t="str">
        <f>IF(E16510&lt;=200,"Budget",IF(E16510&lt;=500,"Mid Range","Premium"))</f>
        <v>Mid Range</v>
      </c>
    </row>
    <row r="16511" spans="1:11" x14ac:dyDescent="0.3">
      <c r="A16511" t="s">
        <v>16867</v>
      </c>
      <c r="B16511" t="s">
        <v>9</v>
      </c>
      <c r="C16511" t="s">
        <v>36</v>
      </c>
      <c r="D16511" t="s">
        <v>1401</v>
      </c>
      <c r="E16511">
        <v>144</v>
      </c>
      <c r="F16511">
        <v>180</v>
      </c>
      <c r="G16511" t="s">
        <v>38</v>
      </c>
      <c r="H16511">
        <v>3.5</v>
      </c>
      <c r="I16511">
        <f>F16511-E16511</f>
        <v>36</v>
      </c>
      <c r="J16511">
        <f>I16511*100/F16511</f>
        <v>20</v>
      </c>
      <c r="K16511" t="str">
        <f>IF(E16511&lt;=200,"Budget",IF(E16511&lt;=500,"Mid Range","Premium"))</f>
        <v>Budget</v>
      </c>
    </row>
    <row r="16512" spans="1:11" x14ac:dyDescent="0.3">
      <c r="A16512" t="s">
        <v>16868</v>
      </c>
      <c r="B16512" t="s">
        <v>14</v>
      </c>
      <c r="C16512" t="s">
        <v>15</v>
      </c>
      <c r="D16512" t="s">
        <v>1122</v>
      </c>
      <c r="E16512">
        <v>179</v>
      </c>
      <c r="F16512">
        <v>199</v>
      </c>
      <c r="G16512" t="s">
        <v>1123</v>
      </c>
      <c r="H16512">
        <v>3</v>
      </c>
      <c r="I16512">
        <f>F16512-E16512</f>
        <v>20</v>
      </c>
      <c r="J16512">
        <f>I16512*100/F16512</f>
        <v>10.050251256281408</v>
      </c>
      <c r="K16512" t="str">
        <f>IF(E16512&lt;=200,"Budget",IF(E16512&lt;=500,"Mid Range","Premium"))</f>
        <v>Budget</v>
      </c>
    </row>
    <row r="16513" spans="1:11" x14ac:dyDescent="0.3">
      <c r="A16513" t="s">
        <v>16869</v>
      </c>
      <c r="B16513" t="s">
        <v>9</v>
      </c>
      <c r="C16513" t="s">
        <v>10</v>
      </c>
      <c r="D16513" t="s">
        <v>548</v>
      </c>
      <c r="E16513">
        <v>699</v>
      </c>
      <c r="F16513">
        <v>699</v>
      </c>
      <c r="G16513" t="s">
        <v>44</v>
      </c>
      <c r="H16513">
        <v>2.5</v>
      </c>
      <c r="I16513">
        <f>F16513-E16513</f>
        <v>0</v>
      </c>
      <c r="J16513">
        <f>I16513*100/F16513</f>
        <v>0</v>
      </c>
      <c r="K16513" t="str">
        <f>IF(E16513&lt;=200,"Budget",IF(E16513&lt;=500,"Mid Range","Premium"))</f>
        <v>Premium</v>
      </c>
    </row>
    <row r="16514" spans="1:11" x14ac:dyDescent="0.3">
      <c r="A16514" t="s">
        <v>16870</v>
      </c>
      <c r="B16514" t="s">
        <v>19</v>
      </c>
      <c r="C16514" t="s">
        <v>46</v>
      </c>
      <c r="D16514" t="s">
        <v>2661</v>
      </c>
      <c r="E16514">
        <v>199</v>
      </c>
      <c r="F16514">
        <v>199</v>
      </c>
      <c r="G16514" t="s">
        <v>1733</v>
      </c>
      <c r="H16514">
        <v>3.6</v>
      </c>
      <c r="I16514">
        <f>F16514-E16514</f>
        <v>0</v>
      </c>
      <c r="J16514">
        <f>I16514*100/F16514</f>
        <v>0</v>
      </c>
      <c r="K16514" t="str">
        <f>IF(E16514&lt;=200,"Budget",IF(E16514&lt;=500,"Mid Range","Premium"))</f>
        <v>Budget</v>
      </c>
    </row>
    <row r="16515" spans="1:11" x14ac:dyDescent="0.3">
      <c r="A16515" t="s">
        <v>16871</v>
      </c>
      <c r="B16515" t="s">
        <v>90</v>
      </c>
      <c r="C16515" t="s">
        <v>1296</v>
      </c>
      <c r="D16515" t="s">
        <v>973</v>
      </c>
      <c r="E16515">
        <v>55.29</v>
      </c>
      <c r="F16515">
        <v>57</v>
      </c>
      <c r="G16515" t="s">
        <v>1297</v>
      </c>
      <c r="H16515">
        <v>4.3</v>
      </c>
      <c r="I16515">
        <f>F16515-E16515</f>
        <v>1.7100000000000009</v>
      </c>
      <c r="J16515">
        <f>I16515*100/F16515</f>
        <v>3.0000000000000013</v>
      </c>
      <c r="K16515" t="str">
        <f>IF(E16515&lt;=200,"Budget",IF(E16515&lt;=500,"Mid Range","Premium"))</f>
        <v>Budget</v>
      </c>
    </row>
    <row r="16516" spans="1:11" x14ac:dyDescent="0.3">
      <c r="A16516" t="s">
        <v>1741</v>
      </c>
      <c r="B16516" t="s">
        <v>90</v>
      </c>
      <c r="C16516" t="s">
        <v>142</v>
      </c>
      <c r="D16516" t="s">
        <v>395</v>
      </c>
      <c r="E16516">
        <v>32</v>
      </c>
      <c r="F16516">
        <v>64</v>
      </c>
      <c r="G16516" t="s">
        <v>396</v>
      </c>
      <c r="H16516">
        <v>4.0999999999999996</v>
      </c>
      <c r="I16516">
        <f>F16516-E16516</f>
        <v>32</v>
      </c>
      <c r="J16516">
        <f>I16516*100/F16516</f>
        <v>50</v>
      </c>
      <c r="K16516" t="str">
        <f>IF(E16516&lt;=200,"Budget",IF(E16516&lt;=500,"Mid Range","Premium"))</f>
        <v>Budget</v>
      </c>
    </row>
    <row r="16517" spans="1:11" x14ac:dyDescent="0.3">
      <c r="A16517" t="s">
        <v>16872</v>
      </c>
      <c r="B16517" t="s">
        <v>107</v>
      </c>
      <c r="C16517" t="s">
        <v>261</v>
      </c>
      <c r="D16517" t="s">
        <v>1192</v>
      </c>
      <c r="E16517">
        <v>110</v>
      </c>
      <c r="F16517">
        <v>110</v>
      </c>
      <c r="G16517" t="s">
        <v>263</v>
      </c>
      <c r="H16517">
        <v>4.3</v>
      </c>
      <c r="I16517">
        <f>F16517-E16517</f>
        <v>0</v>
      </c>
      <c r="J16517">
        <f>I16517*100/F16517</f>
        <v>0</v>
      </c>
      <c r="K16517" t="str">
        <f>IF(E16517&lt;=200,"Budget",IF(E16517&lt;=500,"Mid Range","Premium"))</f>
        <v>Budget</v>
      </c>
    </row>
    <row r="16518" spans="1:11" x14ac:dyDescent="0.3">
      <c r="A16518" t="s">
        <v>16873</v>
      </c>
      <c r="B16518" t="s">
        <v>9</v>
      </c>
      <c r="C16518" t="s">
        <v>28</v>
      </c>
      <c r="D16518" t="s">
        <v>256</v>
      </c>
      <c r="E16518">
        <v>254.6</v>
      </c>
      <c r="F16518">
        <v>298</v>
      </c>
      <c r="G16518" t="s">
        <v>41</v>
      </c>
      <c r="H16518">
        <v>4.4000000000000004</v>
      </c>
      <c r="I16518">
        <f>F16518-E16518</f>
        <v>43.400000000000006</v>
      </c>
      <c r="J16518">
        <f>I16518*100/F16518</f>
        <v>14.563758389261748</v>
      </c>
      <c r="K16518" t="str">
        <f>IF(E16518&lt;=200,"Budget",IF(E16518&lt;=500,"Mid Range","Premium"))</f>
        <v>Mid Range</v>
      </c>
    </row>
    <row r="16519" spans="1:11" x14ac:dyDescent="0.3">
      <c r="A16519" t="s">
        <v>16874</v>
      </c>
      <c r="B16519" t="s">
        <v>9</v>
      </c>
      <c r="C16519" t="s">
        <v>36</v>
      </c>
      <c r="D16519" t="s">
        <v>520</v>
      </c>
      <c r="E16519">
        <v>208</v>
      </c>
      <c r="F16519">
        <v>260</v>
      </c>
      <c r="G16519" t="s">
        <v>38</v>
      </c>
      <c r="H16519">
        <v>4.2</v>
      </c>
      <c r="I16519">
        <f>F16519-E16519</f>
        <v>52</v>
      </c>
      <c r="J16519">
        <f>I16519*100/F16519</f>
        <v>20</v>
      </c>
      <c r="K16519" t="str">
        <f>IF(E16519&lt;=200,"Budget",IF(E16519&lt;=500,"Mid Range","Premium"))</f>
        <v>Mid Range</v>
      </c>
    </row>
    <row r="16520" spans="1:11" x14ac:dyDescent="0.3">
      <c r="A16520" t="s">
        <v>16875</v>
      </c>
      <c r="B16520" t="s">
        <v>107</v>
      </c>
      <c r="C16520" t="s">
        <v>205</v>
      </c>
      <c r="D16520" t="s">
        <v>5604</v>
      </c>
      <c r="E16520">
        <v>50</v>
      </c>
      <c r="F16520">
        <v>50</v>
      </c>
      <c r="G16520" t="s">
        <v>500</v>
      </c>
      <c r="H16520">
        <v>4.5</v>
      </c>
      <c r="I16520">
        <f>F16520-E16520</f>
        <v>0</v>
      </c>
      <c r="J16520">
        <f>I16520*100/F16520</f>
        <v>0</v>
      </c>
      <c r="K16520" t="str">
        <f>IF(E16520&lt;=200,"Budget",IF(E16520&lt;=500,"Mid Range","Premium"))</f>
        <v>Budget</v>
      </c>
    </row>
    <row r="16521" spans="1:11" x14ac:dyDescent="0.3">
      <c r="A16521" t="s">
        <v>16876</v>
      </c>
      <c r="B16521" t="s">
        <v>19</v>
      </c>
      <c r="C16521" t="s">
        <v>606</v>
      </c>
      <c r="D16521" t="s">
        <v>2876</v>
      </c>
      <c r="E16521">
        <v>230</v>
      </c>
      <c r="F16521">
        <v>230</v>
      </c>
      <c r="G16521" t="s">
        <v>608</v>
      </c>
      <c r="H16521">
        <v>4.7</v>
      </c>
      <c r="I16521">
        <f>F16521-E16521</f>
        <v>0</v>
      </c>
      <c r="J16521">
        <f>I16521*100/F16521</f>
        <v>0</v>
      </c>
      <c r="K16521" t="str">
        <f>IF(E16521&lt;=200,"Budget",IF(E16521&lt;=500,"Mid Range","Premium"))</f>
        <v>Mid Range</v>
      </c>
    </row>
    <row r="16522" spans="1:11" x14ac:dyDescent="0.3">
      <c r="A16522" t="s">
        <v>16877</v>
      </c>
      <c r="B16522" t="s">
        <v>14</v>
      </c>
      <c r="C16522" t="s">
        <v>99</v>
      </c>
      <c r="D16522" t="s">
        <v>3720</v>
      </c>
      <c r="E16522">
        <v>190</v>
      </c>
      <c r="F16522">
        <v>300</v>
      </c>
      <c r="G16522" t="s">
        <v>220</v>
      </c>
      <c r="H16522">
        <v>3.9</v>
      </c>
      <c r="I16522">
        <f>F16522-E16522</f>
        <v>110</v>
      </c>
      <c r="J16522">
        <f>I16522*100/F16522</f>
        <v>36.666666666666664</v>
      </c>
      <c r="K16522" t="str">
        <f>IF(E16522&lt;=200,"Budget",IF(E16522&lt;=500,"Mid Range","Premium"))</f>
        <v>Budget</v>
      </c>
    </row>
    <row r="16523" spans="1:11" x14ac:dyDescent="0.3">
      <c r="A16523" t="s">
        <v>16878</v>
      </c>
      <c r="B16523" t="s">
        <v>9</v>
      </c>
      <c r="C16523" t="s">
        <v>236</v>
      </c>
      <c r="D16523" t="s">
        <v>237</v>
      </c>
      <c r="E16523">
        <v>99</v>
      </c>
      <c r="F16523">
        <v>99</v>
      </c>
      <c r="G16523" t="s">
        <v>243</v>
      </c>
      <c r="H16523">
        <v>4.3</v>
      </c>
      <c r="I16523">
        <f>F16523-E16523</f>
        <v>0</v>
      </c>
      <c r="J16523">
        <f>I16523*100/F16523</f>
        <v>0</v>
      </c>
      <c r="K16523" t="str">
        <f>IF(E16523&lt;=200,"Budget",IF(E16523&lt;=500,"Mid Range","Premium"))</f>
        <v>Budget</v>
      </c>
    </row>
    <row r="16524" spans="1:11" x14ac:dyDescent="0.3">
      <c r="A16524" t="s">
        <v>16879</v>
      </c>
      <c r="B16524" t="s">
        <v>19</v>
      </c>
      <c r="C16524" t="s">
        <v>24</v>
      </c>
      <c r="D16524" t="s">
        <v>2844</v>
      </c>
      <c r="E16524">
        <v>65</v>
      </c>
      <c r="F16524">
        <v>65</v>
      </c>
      <c r="G16524" t="s">
        <v>1199</v>
      </c>
      <c r="H16524">
        <v>5</v>
      </c>
      <c r="I16524">
        <f>F16524-E16524</f>
        <v>0</v>
      </c>
      <c r="J16524">
        <f>I16524*100/F16524</f>
        <v>0</v>
      </c>
      <c r="K16524" t="str">
        <f>IF(E16524&lt;=200,"Budget",IF(E16524&lt;=500,"Mid Range","Premium"))</f>
        <v>Budget</v>
      </c>
    </row>
    <row r="16525" spans="1:11" x14ac:dyDescent="0.3">
      <c r="A16525" t="s">
        <v>16880</v>
      </c>
      <c r="B16525" t="s">
        <v>90</v>
      </c>
      <c r="C16525" t="s">
        <v>305</v>
      </c>
      <c r="D16525" t="s">
        <v>1996</v>
      </c>
      <c r="E16525">
        <v>598.5</v>
      </c>
      <c r="F16525">
        <v>630</v>
      </c>
      <c r="G16525" t="s">
        <v>782</v>
      </c>
      <c r="H16525">
        <v>3.4</v>
      </c>
      <c r="I16525">
        <f>F16525-E16525</f>
        <v>31.5</v>
      </c>
      <c r="J16525">
        <f>I16525*100/F16525</f>
        <v>5</v>
      </c>
      <c r="K16525" t="str">
        <f>IF(E16525&lt;=200,"Budget",IF(E16525&lt;=500,"Mid Range","Premium"))</f>
        <v>Premium</v>
      </c>
    </row>
    <row r="16526" spans="1:11" x14ac:dyDescent="0.3">
      <c r="A16526" t="s">
        <v>16881</v>
      </c>
      <c r="B16526" t="s">
        <v>19</v>
      </c>
      <c r="C16526" t="s">
        <v>606</v>
      </c>
      <c r="D16526" t="s">
        <v>7405</v>
      </c>
      <c r="E16526">
        <v>119</v>
      </c>
      <c r="F16526">
        <v>119</v>
      </c>
      <c r="G16526" t="s">
        <v>1153</v>
      </c>
      <c r="H16526">
        <v>2.7</v>
      </c>
      <c r="I16526">
        <f>F16526-E16526</f>
        <v>0</v>
      </c>
      <c r="J16526">
        <f>I16526*100/F16526</f>
        <v>0</v>
      </c>
      <c r="K16526" t="str">
        <f>IF(E16526&lt;=200,"Budget",IF(E16526&lt;=500,"Mid Range","Premium"))</f>
        <v>Budget</v>
      </c>
    </row>
    <row r="16527" spans="1:11" x14ac:dyDescent="0.3">
      <c r="A16527" t="s">
        <v>16882</v>
      </c>
      <c r="B16527" t="s">
        <v>14</v>
      </c>
      <c r="C16527" t="s">
        <v>270</v>
      </c>
      <c r="D16527" t="s">
        <v>2156</v>
      </c>
      <c r="E16527">
        <v>229</v>
      </c>
      <c r="F16527">
        <v>350</v>
      </c>
      <c r="G16527" t="s">
        <v>1025</v>
      </c>
      <c r="H16527">
        <v>4</v>
      </c>
      <c r="I16527">
        <f>F16527-E16527</f>
        <v>121</v>
      </c>
      <c r="J16527">
        <f>I16527*100/F16527</f>
        <v>34.571428571428569</v>
      </c>
      <c r="K16527" t="str">
        <f>IF(E16527&lt;=200,"Budget",IF(E16527&lt;=500,"Mid Range","Premium"))</f>
        <v>Mid Range</v>
      </c>
    </row>
    <row r="16528" spans="1:11" x14ac:dyDescent="0.3">
      <c r="A16528" t="s">
        <v>16883</v>
      </c>
      <c r="B16528" t="s">
        <v>9</v>
      </c>
      <c r="C16528" t="s">
        <v>28</v>
      </c>
      <c r="D16528" t="s">
        <v>1692</v>
      </c>
      <c r="E16528">
        <v>99</v>
      </c>
      <c r="F16528">
        <v>99</v>
      </c>
      <c r="G16528" t="s">
        <v>41</v>
      </c>
      <c r="H16528">
        <v>4.0999999999999996</v>
      </c>
      <c r="I16528">
        <f>F16528-E16528</f>
        <v>0</v>
      </c>
      <c r="J16528">
        <f>I16528*100/F16528</f>
        <v>0</v>
      </c>
      <c r="K16528" t="str">
        <f>IF(E16528&lt;=200,"Budget",IF(E16528&lt;=500,"Mid Range","Premium"))</f>
        <v>Budget</v>
      </c>
    </row>
    <row r="16529" spans="1:11" x14ac:dyDescent="0.3">
      <c r="A16529" t="s">
        <v>16884</v>
      </c>
      <c r="B16529" t="s">
        <v>50</v>
      </c>
      <c r="C16529" t="s">
        <v>183</v>
      </c>
      <c r="D16529" t="s">
        <v>1130</v>
      </c>
      <c r="E16529">
        <v>175</v>
      </c>
      <c r="F16529">
        <v>175</v>
      </c>
      <c r="G16529" t="s">
        <v>185</v>
      </c>
      <c r="H16529">
        <v>4</v>
      </c>
      <c r="I16529">
        <f>F16529-E16529</f>
        <v>0</v>
      </c>
      <c r="J16529">
        <f>I16529*100/F16529</f>
        <v>0</v>
      </c>
      <c r="K16529" t="str">
        <f>IF(E16529&lt;=200,"Budget",IF(E16529&lt;=500,"Mid Range","Premium"))</f>
        <v>Budget</v>
      </c>
    </row>
    <row r="16530" spans="1:11" x14ac:dyDescent="0.3">
      <c r="A16530" t="s">
        <v>16885</v>
      </c>
      <c r="B16530" t="s">
        <v>50</v>
      </c>
      <c r="C16530" t="s">
        <v>183</v>
      </c>
      <c r="D16530" t="s">
        <v>4200</v>
      </c>
      <c r="E16530">
        <v>390</v>
      </c>
      <c r="F16530">
        <v>390</v>
      </c>
      <c r="G16530" t="s">
        <v>920</v>
      </c>
      <c r="H16530">
        <v>4.3</v>
      </c>
      <c r="I16530">
        <f>F16530-E16530</f>
        <v>0</v>
      </c>
      <c r="J16530">
        <f>I16530*100/F16530</f>
        <v>0</v>
      </c>
      <c r="K16530" t="str">
        <f>IF(E16530&lt;=200,"Budget",IF(E16530&lt;=500,"Mid Range","Premium"))</f>
        <v>Mid Range</v>
      </c>
    </row>
    <row r="16531" spans="1:11" x14ac:dyDescent="0.3">
      <c r="A16531" t="s">
        <v>12609</v>
      </c>
      <c r="B16531" t="s">
        <v>90</v>
      </c>
      <c r="C16531" t="s">
        <v>173</v>
      </c>
      <c r="D16531" t="s">
        <v>143</v>
      </c>
      <c r="E16531">
        <v>149</v>
      </c>
      <c r="F16531">
        <v>180</v>
      </c>
      <c r="G16531" t="s">
        <v>335</v>
      </c>
      <c r="H16531">
        <v>4</v>
      </c>
      <c r="I16531">
        <f>F16531-E16531</f>
        <v>31</v>
      </c>
      <c r="J16531">
        <f>I16531*100/F16531</f>
        <v>17.222222222222221</v>
      </c>
      <c r="K16531" t="str">
        <f>IF(E16531&lt;=200,"Budget",IF(E16531&lt;=500,"Mid Range","Premium"))</f>
        <v>Budget</v>
      </c>
    </row>
    <row r="16532" spans="1:11" x14ac:dyDescent="0.3">
      <c r="A16532" t="s">
        <v>15844</v>
      </c>
      <c r="B16532" t="s">
        <v>9</v>
      </c>
      <c r="C16532" t="s">
        <v>36</v>
      </c>
      <c r="D16532" t="s">
        <v>364</v>
      </c>
      <c r="E16532">
        <v>285</v>
      </c>
      <c r="F16532">
        <v>380</v>
      </c>
      <c r="G16532" t="s">
        <v>38</v>
      </c>
      <c r="H16532">
        <v>3.7</v>
      </c>
      <c r="I16532">
        <f>F16532-E16532</f>
        <v>95</v>
      </c>
      <c r="J16532">
        <f>I16532*100/F16532</f>
        <v>25</v>
      </c>
      <c r="K16532" t="str">
        <f>IF(E16532&lt;=200,"Budget",IF(E16532&lt;=500,"Mid Range","Premium"))</f>
        <v>Mid Range</v>
      </c>
    </row>
    <row r="16533" spans="1:11" x14ac:dyDescent="0.3">
      <c r="A16533" t="s">
        <v>16886</v>
      </c>
      <c r="B16533" t="s">
        <v>19</v>
      </c>
      <c r="C16533" t="s">
        <v>215</v>
      </c>
      <c r="D16533" t="s">
        <v>1011</v>
      </c>
      <c r="E16533">
        <v>35</v>
      </c>
      <c r="F16533">
        <v>35</v>
      </c>
      <c r="G16533" t="s">
        <v>1142</v>
      </c>
      <c r="H16533">
        <v>4.2</v>
      </c>
      <c r="I16533">
        <f>F16533-E16533</f>
        <v>0</v>
      </c>
      <c r="J16533">
        <f>I16533*100/F16533</f>
        <v>0</v>
      </c>
      <c r="K16533" t="str">
        <f>IF(E16533&lt;=200,"Budget",IF(E16533&lt;=500,"Mid Range","Premium"))</f>
        <v>Budget</v>
      </c>
    </row>
    <row r="16534" spans="1:11" x14ac:dyDescent="0.3">
      <c r="A16534" t="s">
        <v>16887</v>
      </c>
      <c r="B16534" t="s">
        <v>9</v>
      </c>
      <c r="C16534" t="s">
        <v>36</v>
      </c>
      <c r="D16534" t="s">
        <v>1131</v>
      </c>
      <c r="E16534">
        <v>122.26</v>
      </c>
      <c r="F16534">
        <v>198</v>
      </c>
      <c r="G16534" t="s">
        <v>38</v>
      </c>
      <c r="H16534">
        <v>4</v>
      </c>
      <c r="I16534">
        <f>F16534-E16534</f>
        <v>75.739999999999995</v>
      </c>
      <c r="J16534">
        <f>I16534*100/F16534</f>
        <v>38.252525252525245</v>
      </c>
      <c r="K16534" t="str">
        <f>IF(E16534&lt;=200,"Budget",IF(E16534&lt;=500,"Mid Range","Premium"))</f>
        <v>Budget</v>
      </c>
    </row>
    <row r="16535" spans="1:11" x14ac:dyDescent="0.3">
      <c r="A16535" t="s">
        <v>16888</v>
      </c>
      <c r="B16535" t="s">
        <v>107</v>
      </c>
      <c r="C16535" t="s">
        <v>153</v>
      </c>
      <c r="D16535" t="s">
        <v>4347</v>
      </c>
      <c r="E16535">
        <v>157.5</v>
      </c>
      <c r="F16535">
        <v>210</v>
      </c>
      <c r="G16535" t="s">
        <v>155</v>
      </c>
      <c r="H16535">
        <v>4.4000000000000004</v>
      </c>
      <c r="I16535">
        <f>F16535-E16535</f>
        <v>52.5</v>
      </c>
      <c r="J16535">
        <f>I16535*100/F16535</f>
        <v>25</v>
      </c>
      <c r="K16535" t="str">
        <f>IF(E16535&lt;=200,"Budget",IF(E16535&lt;=500,"Mid Range","Premium"))</f>
        <v>Budget</v>
      </c>
    </row>
    <row r="16536" spans="1:11" x14ac:dyDescent="0.3">
      <c r="A16536" t="s">
        <v>16889</v>
      </c>
      <c r="B16536" t="s">
        <v>126</v>
      </c>
      <c r="C16536" t="s">
        <v>285</v>
      </c>
      <c r="D16536" t="s">
        <v>4429</v>
      </c>
      <c r="E16536">
        <v>85</v>
      </c>
      <c r="F16536">
        <v>85</v>
      </c>
      <c r="G16536" t="s">
        <v>287</v>
      </c>
      <c r="H16536">
        <v>4.2</v>
      </c>
      <c r="I16536">
        <f>F16536-E16536</f>
        <v>0</v>
      </c>
      <c r="J16536">
        <f>I16536*100/F16536</f>
        <v>0</v>
      </c>
      <c r="K16536" t="str">
        <f>IF(E16536&lt;=200,"Budget",IF(E16536&lt;=500,"Mid Range","Premium"))</f>
        <v>Budget</v>
      </c>
    </row>
    <row r="16537" spans="1:11" x14ac:dyDescent="0.3">
      <c r="A16537" t="s">
        <v>16890</v>
      </c>
      <c r="B16537" t="s">
        <v>50</v>
      </c>
      <c r="C16537" t="s">
        <v>183</v>
      </c>
      <c r="D16537" t="s">
        <v>2085</v>
      </c>
      <c r="E16537">
        <v>75</v>
      </c>
      <c r="F16537">
        <v>75</v>
      </c>
      <c r="G16537" t="s">
        <v>711</v>
      </c>
      <c r="H16537">
        <v>4.0999999999999996</v>
      </c>
      <c r="I16537">
        <f>F16537-E16537</f>
        <v>0</v>
      </c>
      <c r="J16537">
        <f>I16537*100/F16537</f>
        <v>0</v>
      </c>
      <c r="K16537" t="str">
        <f>IF(E16537&lt;=200,"Budget",IF(E16537&lt;=500,"Mid Range","Premium"))</f>
        <v>Budget</v>
      </c>
    </row>
    <row r="16538" spans="1:11" x14ac:dyDescent="0.3">
      <c r="A16538" t="s">
        <v>16891</v>
      </c>
      <c r="B16538" t="s">
        <v>14</v>
      </c>
      <c r="C16538" t="s">
        <v>15</v>
      </c>
      <c r="D16538" t="s">
        <v>431</v>
      </c>
      <c r="E16538">
        <v>239</v>
      </c>
      <c r="F16538">
        <v>509</v>
      </c>
      <c r="G16538" t="s">
        <v>17</v>
      </c>
      <c r="H16538">
        <v>4</v>
      </c>
      <c r="I16538">
        <f>F16538-E16538</f>
        <v>270</v>
      </c>
      <c r="J16538">
        <f>I16538*100/F16538</f>
        <v>53.045186640471513</v>
      </c>
      <c r="K16538" t="str">
        <f>IF(E16538&lt;=200,"Budget",IF(E16538&lt;=500,"Mid Range","Premium"))</f>
        <v>Mid Range</v>
      </c>
    </row>
    <row r="16539" spans="1:11" x14ac:dyDescent="0.3">
      <c r="A16539" t="s">
        <v>16892</v>
      </c>
      <c r="B16539" t="s">
        <v>50</v>
      </c>
      <c r="C16539" t="s">
        <v>183</v>
      </c>
      <c r="D16539" t="s">
        <v>774</v>
      </c>
      <c r="E16539">
        <v>119</v>
      </c>
      <c r="F16539">
        <v>199</v>
      </c>
      <c r="G16539" t="s">
        <v>920</v>
      </c>
      <c r="H16539">
        <v>4.0999999999999996</v>
      </c>
      <c r="I16539">
        <f>F16539-E16539</f>
        <v>80</v>
      </c>
      <c r="J16539">
        <f>I16539*100/F16539</f>
        <v>40.201005025125632</v>
      </c>
      <c r="K16539" t="str">
        <f>IF(E16539&lt;=200,"Budget",IF(E16539&lt;=500,"Mid Range","Premium"))</f>
        <v>Budget</v>
      </c>
    </row>
    <row r="16540" spans="1:11" x14ac:dyDescent="0.3">
      <c r="A16540" t="s">
        <v>16893</v>
      </c>
      <c r="B16540" t="s">
        <v>9</v>
      </c>
      <c r="C16540" t="s">
        <v>151</v>
      </c>
      <c r="D16540" t="s">
        <v>1291</v>
      </c>
      <c r="E16540">
        <v>360</v>
      </c>
      <c r="F16540">
        <v>450</v>
      </c>
      <c r="G16540" t="s">
        <v>1202</v>
      </c>
      <c r="H16540">
        <v>4.0999999999999996</v>
      </c>
      <c r="I16540">
        <f>F16540-E16540</f>
        <v>90</v>
      </c>
      <c r="J16540">
        <f>I16540*100/F16540</f>
        <v>20</v>
      </c>
      <c r="K16540" t="str">
        <f>IF(E16540&lt;=200,"Budget",IF(E16540&lt;=500,"Mid Range","Premium"))</f>
        <v>Mid Range</v>
      </c>
    </row>
    <row r="16541" spans="1:11" x14ac:dyDescent="0.3">
      <c r="A16541" t="s">
        <v>16894</v>
      </c>
      <c r="B16541" t="s">
        <v>14</v>
      </c>
      <c r="C16541" t="s">
        <v>281</v>
      </c>
      <c r="D16541" t="s">
        <v>562</v>
      </c>
      <c r="E16541">
        <v>699</v>
      </c>
      <c r="F16541">
        <v>1139</v>
      </c>
      <c r="G16541" t="s">
        <v>324</v>
      </c>
      <c r="H16541">
        <v>3</v>
      </c>
      <c r="I16541">
        <f>F16541-E16541</f>
        <v>440</v>
      </c>
      <c r="J16541">
        <f>I16541*100/F16541</f>
        <v>38.630377524143988</v>
      </c>
      <c r="K16541" t="str">
        <f>IF(E16541&lt;=200,"Budget",IF(E16541&lt;=500,"Mid Range","Premium"))</f>
        <v>Premium</v>
      </c>
    </row>
    <row r="16542" spans="1:11" x14ac:dyDescent="0.3">
      <c r="A16542" t="s">
        <v>16895</v>
      </c>
      <c r="B16542" t="s">
        <v>126</v>
      </c>
      <c r="C16542" t="s">
        <v>689</v>
      </c>
      <c r="D16542" t="s">
        <v>257</v>
      </c>
      <c r="E16542">
        <v>599</v>
      </c>
      <c r="F16542">
        <v>799</v>
      </c>
      <c r="G16542" t="s">
        <v>3046</v>
      </c>
      <c r="H16542">
        <v>5</v>
      </c>
      <c r="I16542">
        <f>F16542-E16542</f>
        <v>200</v>
      </c>
      <c r="J16542">
        <f>I16542*100/F16542</f>
        <v>25.031289111389235</v>
      </c>
      <c r="K16542" t="str">
        <f>IF(E16542&lt;=200,"Budget",IF(E16542&lt;=500,"Mid Range","Premium"))</f>
        <v>Premium</v>
      </c>
    </row>
    <row r="16543" spans="1:11" x14ac:dyDescent="0.3">
      <c r="A16543" t="s">
        <v>16896</v>
      </c>
      <c r="B16543" t="s">
        <v>19</v>
      </c>
      <c r="C16543" t="s">
        <v>32</v>
      </c>
      <c r="D16543" t="s">
        <v>1851</v>
      </c>
      <c r="E16543">
        <v>489</v>
      </c>
      <c r="F16543">
        <v>534</v>
      </c>
      <c r="G16543" t="s">
        <v>755</v>
      </c>
      <c r="H16543">
        <v>4.2</v>
      </c>
      <c r="I16543">
        <f>F16543-E16543</f>
        <v>45</v>
      </c>
      <c r="J16543">
        <f>I16543*100/F16543</f>
        <v>8.4269662921348321</v>
      </c>
      <c r="K16543" t="str">
        <f>IF(E16543&lt;=200,"Budget",IF(E16543&lt;=500,"Mid Range","Premium"))</f>
        <v>Mid Range</v>
      </c>
    </row>
    <row r="16544" spans="1:11" x14ac:dyDescent="0.3">
      <c r="A16544" t="s">
        <v>4198</v>
      </c>
      <c r="B16544" t="s">
        <v>90</v>
      </c>
      <c r="C16544" t="s">
        <v>142</v>
      </c>
      <c r="D16544" t="s">
        <v>955</v>
      </c>
      <c r="E16544">
        <v>92.65</v>
      </c>
      <c r="F16544">
        <v>109</v>
      </c>
      <c r="G16544" t="s">
        <v>1111</v>
      </c>
      <c r="H16544">
        <v>4.2</v>
      </c>
      <c r="I16544">
        <f>F16544-E16544</f>
        <v>16.349999999999994</v>
      </c>
      <c r="J16544">
        <f>I16544*100/F16544</f>
        <v>14.999999999999996</v>
      </c>
      <c r="K16544" t="str">
        <f>IF(E16544&lt;=200,"Budget",IF(E16544&lt;=500,"Mid Range","Premium"))</f>
        <v>Budget</v>
      </c>
    </row>
    <row r="16545" spans="1:11" x14ac:dyDescent="0.3">
      <c r="A16545" t="s">
        <v>16897</v>
      </c>
      <c r="B16545" t="s">
        <v>126</v>
      </c>
      <c r="C16545" t="s">
        <v>689</v>
      </c>
      <c r="D16545" t="s">
        <v>481</v>
      </c>
      <c r="E16545">
        <v>139</v>
      </c>
      <c r="F16545">
        <v>139</v>
      </c>
      <c r="G16545" t="s">
        <v>1922</v>
      </c>
      <c r="H16545">
        <v>3.8</v>
      </c>
      <c r="I16545">
        <f>F16545-E16545</f>
        <v>0</v>
      </c>
      <c r="J16545">
        <f>I16545*100/F16545</f>
        <v>0</v>
      </c>
      <c r="K16545" t="str">
        <f>IF(E16545&lt;=200,"Budget",IF(E16545&lt;=500,"Mid Range","Premium"))</f>
        <v>Budget</v>
      </c>
    </row>
    <row r="16546" spans="1:11" x14ac:dyDescent="0.3">
      <c r="A16546" t="s">
        <v>5347</v>
      </c>
      <c r="B16546" t="s">
        <v>14</v>
      </c>
      <c r="C16546" t="s">
        <v>165</v>
      </c>
      <c r="D16546" t="s">
        <v>4398</v>
      </c>
      <c r="E16546">
        <v>799</v>
      </c>
      <c r="F16546">
        <v>982</v>
      </c>
      <c r="G16546" t="s">
        <v>167</v>
      </c>
      <c r="H16546">
        <v>2.8</v>
      </c>
      <c r="I16546">
        <f>F16546-E16546</f>
        <v>183</v>
      </c>
      <c r="J16546">
        <f>I16546*100/F16546</f>
        <v>18.635437881873727</v>
      </c>
      <c r="K16546" t="str">
        <f>IF(E16546&lt;=200,"Budget",IF(E16546&lt;=500,"Mid Range","Premium"))</f>
        <v>Premium</v>
      </c>
    </row>
    <row r="16547" spans="1:11" x14ac:dyDescent="0.3">
      <c r="A16547" t="s">
        <v>16898</v>
      </c>
      <c r="B16547" t="s">
        <v>9</v>
      </c>
      <c r="C16547" t="s">
        <v>36</v>
      </c>
      <c r="D16547" t="s">
        <v>442</v>
      </c>
      <c r="E16547">
        <v>131.25</v>
      </c>
      <c r="F16547">
        <v>175</v>
      </c>
      <c r="G16547" t="s">
        <v>38</v>
      </c>
      <c r="H16547">
        <v>4.2</v>
      </c>
      <c r="I16547">
        <f>F16547-E16547</f>
        <v>43.75</v>
      </c>
      <c r="J16547">
        <f>I16547*100/F16547</f>
        <v>25</v>
      </c>
      <c r="K16547" t="str">
        <f>IF(E16547&lt;=200,"Budget",IF(E16547&lt;=500,"Mid Range","Premium"))</f>
        <v>Budget</v>
      </c>
    </row>
    <row r="16548" spans="1:11" x14ac:dyDescent="0.3">
      <c r="A16548" t="s">
        <v>16899</v>
      </c>
      <c r="B16548" t="s">
        <v>90</v>
      </c>
      <c r="C16548" t="s">
        <v>142</v>
      </c>
      <c r="D16548" t="s">
        <v>497</v>
      </c>
      <c r="E16548">
        <v>92.15</v>
      </c>
      <c r="F16548">
        <v>95</v>
      </c>
      <c r="G16548" t="s">
        <v>1111</v>
      </c>
      <c r="H16548">
        <v>5</v>
      </c>
      <c r="I16548">
        <f>F16548-E16548</f>
        <v>2.8499999999999943</v>
      </c>
      <c r="J16548">
        <f>I16548*100/F16548</f>
        <v>2.9999999999999942</v>
      </c>
      <c r="K16548" t="str">
        <f>IF(E16548&lt;=200,"Budget",IF(E16548&lt;=500,"Mid Range","Premium"))</f>
        <v>Budget</v>
      </c>
    </row>
    <row r="16549" spans="1:11" x14ac:dyDescent="0.3">
      <c r="A16549" t="s">
        <v>16900</v>
      </c>
      <c r="B16549" t="s">
        <v>90</v>
      </c>
      <c r="C16549" t="s">
        <v>639</v>
      </c>
      <c r="D16549" t="s">
        <v>968</v>
      </c>
      <c r="E16549">
        <v>75</v>
      </c>
      <c r="F16549">
        <v>75</v>
      </c>
      <c r="G16549" t="s">
        <v>1615</v>
      </c>
      <c r="H16549">
        <v>4</v>
      </c>
      <c r="I16549">
        <f>F16549-E16549</f>
        <v>0</v>
      </c>
      <c r="J16549">
        <f>I16549*100/F16549</f>
        <v>0</v>
      </c>
      <c r="K16549" t="str">
        <f>IF(E16549&lt;=200,"Budget",IF(E16549&lt;=500,"Mid Range","Premium"))</f>
        <v>Budget</v>
      </c>
    </row>
    <row r="16550" spans="1:11" x14ac:dyDescent="0.3">
      <c r="A16550" t="s">
        <v>16901</v>
      </c>
      <c r="B16550" t="s">
        <v>14</v>
      </c>
      <c r="C16550" t="s">
        <v>103</v>
      </c>
      <c r="D16550" t="s">
        <v>811</v>
      </c>
      <c r="E16550">
        <v>769</v>
      </c>
      <c r="F16550">
        <v>980</v>
      </c>
      <c r="G16550" t="s">
        <v>105</v>
      </c>
      <c r="H16550">
        <v>4.5</v>
      </c>
      <c r="I16550">
        <f>F16550-E16550</f>
        <v>211</v>
      </c>
      <c r="J16550">
        <f>I16550*100/F16550</f>
        <v>21.530612244897959</v>
      </c>
      <c r="K16550" t="str">
        <f>IF(E16550&lt;=200,"Budget",IF(E16550&lt;=500,"Mid Range","Premium"))</f>
        <v>Premium</v>
      </c>
    </row>
    <row r="16551" spans="1:11" x14ac:dyDescent="0.3">
      <c r="A16551" t="s">
        <v>16902</v>
      </c>
      <c r="B16551" t="s">
        <v>90</v>
      </c>
      <c r="C16551" t="s">
        <v>142</v>
      </c>
      <c r="D16551" t="s">
        <v>955</v>
      </c>
      <c r="E16551">
        <v>165.75</v>
      </c>
      <c r="F16551">
        <v>195</v>
      </c>
      <c r="G16551" t="s">
        <v>1111</v>
      </c>
      <c r="H16551">
        <v>4</v>
      </c>
      <c r="I16551">
        <f>F16551-E16551</f>
        <v>29.25</v>
      </c>
      <c r="J16551">
        <f>I16551*100/F16551</f>
        <v>15</v>
      </c>
      <c r="K16551" t="str">
        <f>IF(E16551&lt;=200,"Budget",IF(E16551&lt;=500,"Mid Range","Premium"))</f>
        <v>Budget</v>
      </c>
    </row>
    <row r="16552" spans="1:11" x14ac:dyDescent="0.3">
      <c r="A16552" t="s">
        <v>569</v>
      </c>
      <c r="B16552" t="s">
        <v>9</v>
      </c>
      <c r="C16552" t="s">
        <v>278</v>
      </c>
      <c r="D16552" t="s">
        <v>584</v>
      </c>
      <c r="E16552">
        <v>49</v>
      </c>
      <c r="F16552">
        <v>70</v>
      </c>
      <c r="G16552" t="s">
        <v>570</v>
      </c>
      <c r="H16552">
        <v>3.6</v>
      </c>
      <c r="I16552">
        <f>F16552-E16552</f>
        <v>21</v>
      </c>
      <c r="J16552">
        <f>I16552*100/F16552</f>
        <v>30</v>
      </c>
      <c r="K16552" t="str">
        <f>IF(E16552&lt;=200,"Budget",IF(E16552&lt;=500,"Mid Range","Premium"))</f>
        <v>Budget</v>
      </c>
    </row>
    <row r="16553" spans="1:11" x14ac:dyDescent="0.3">
      <c r="A16553" t="s">
        <v>16903</v>
      </c>
      <c r="B16553" t="s">
        <v>19</v>
      </c>
      <c r="C16553" t="s">
        <v>32</v>
      </c>
      <c r="D16553" t="s">
        <v>16904</v>
      </c>
      <c r="E16553">
        <v>32.5</v>
      </c>
      <c r="F16553">
        <v>65</v>
      </c>
      <c r="G16553" t="s">
        <v>62</v>
      </c>
      <c r="H16553">
        <v>3.5</v>
      </c>
      <c r="I16553">
        <f>F16553-E16553</f>
        <v>32.5</v>
      </c>
      <c r="J16553">
        <f>I16553*100/F16553</f>
        <v>50</v>
      </c>
      <c r="K16553" t="str">
        <f>IF(E16553&lt;=200,"Budget",IF(E16553&lt;=500,"Mid Range","Premium"))</f>
        <v>Budget</v>
      </c>
    </row>
    <row r="16554" spans="1:11" x14ac:dyDescent="0.3">
      <c r="A16554" t="s">
        <v>12218</v>
      </c>
      <c r="B16554" t="s">
        <v>107</v>
      </c>
      <c r="C16554" t="s">
        <v>205</v>
      </c>
      <c r="D16554" t="s">
        <v>1175</v>
      </c>
      <c r="E16554">
        <v>30</v>
      </c>
      <c r="F16554">
        <v>30</v>
      </c>
      <c r="G16554" t="s">
        <v>500</v>
      </c>
      <c r="H16554">
        <v>4.4000000000000004</v>
      </c>
      <c r="I16554">
        <f>F16554-E16554</f>
        <v>0</v>
      </c>
      <c r="J16554">
        <f>I16554*100/F16554</f>
        <v>0</v>
      </c>
      <c r="K16554" t="str">
        <f>IF(E16554&lt;=200,"Budget",IF(E16554&lt;=500,"Mid Range","Premium"))</f>
        <v>Budget</v>
      </c>
    </row>
    <row r="16555" spans="1:11" x14ac:dyDescent="0.3">
      <c r="A16555" t="s">
        <v>9570</v>
      </c>
      <c r="B16555" t="s">
        <v>90</v>
      </c>
      <c r="C16555" t="s">
        <v>305</v>
      </c>
      <c r="D16555" t="s">
        <v>781</v>
      </c>
      <c r="E16555">
        <v>828</v>
      </c>
      <c r="F16555">
        <v>920</v>
      </c>
      <c r="G16555" t="s">
        <v>782</v>
      </c>
      <c r="H16555">
        <v>3</v>
      </c>
      <c r="I16555">
        <f>F16555-E16555</f>
        <v>92</v>
      </c>
      <c r="J16555">
        <f>I16555*100/F16555</f>
        <v>10</v>
      </c>
      <c r="K16555" t="str">
        <f>IF(E16555&lt;=200,"Budget",IF(E16555&lt;=500,"Mid Range","Premium"))</f>
        <v>Premium</v>
      </c>
    </row>
    <row r="16556" spans="1:11" x14ac:dyDescent="0.3">
      <c r="A16556" t="s">
        <v>6188</v>
      </c>
      <c r="B16556" t="s">
        <v>14</v>
      </c>
      <c r="C16556" t="s">
        <v>281</v>
      </c>
      <c r="D16556" t="s">
        <v>529</v>
      </c>
      <c r="E16556">
        <v>2029</v>
      </c>
      <c r="F16556">
        <v>2390</v>
      </c>
      <c r="G16556" t="s">
        <v>473</v>
      </c>
      <c r="H16556">
        <v>2.2999999999999998</v>
      </c>
      <c r="I16556">
        <f>F16556-E16556</f>
        <v>361</v>
      </c>
      <c r="J16556">
        <f>I16556*100/F16556</f>
        <v>15.104602510460252</v>
      </c>
      <c r="K16556" t="str">
        <f>IF(E16556&lt;=200,"Budget",IF(E16556&lt;=500,"Mid Range","Premium"))</f>
        <v>Premium</v>
      </c>
    </row>
    <row r="16557" spans="1:11" x14ac:dyDescent="0.3">
      <c r="A16557" t="s">
        <v>16905</v>
      </c>
      <c r="B16557" t="s">
        <v>9</v>
      </c>
      <c r="C16557" t="s">
        <v>36</v>
      </c>
      <c r="D16557" t="s">
        <v>467</v>
      </c>
      <c r="E16557">
        <v>175</v>
      </c>
      <c r="F16557">
        <v>250</v>
      </c>
      <c r="G16557" t="s">
        <v>38</v>
      </c>
      <c r="H16557">
        <v>1</v>
      </c>
      <c r="I16557">
        <f>F16557-E16557</f>
        <v>75</v>
      </c>
      <c r="J16557">
        <f>I16557*100/F16557</f>
        <v>30</v>
      </c>
      <c r="K16557" t="str">
        <f>IF(E16557&lt;=200,"Budget",IF(E16557&lt;=500,"Mid Range","Premium"))</f>
        <v>Budget</v>
      </c>
    </row>
    <row r="16558" spans="1:11" x14ac:dyDescent="0.3">
      <c r="A16558" t="s">
        <v>9200</v>
      </c>
      <c r="B16558" t="s">
        <v>9</v>
      </c>
      <c r="C16558" t="s">
        <v>10</v>
      </c>
      <c r="D16558" t="s">
        <v>823</v>
      </c>
      <c r="E16558">
        <v>40</v>
      </c>
      <c r="F16558">
        <v>50</v>
      </c>
      <c r="G16558" t="s">
        <v>981</v>
      </c>
      <c r="H16558">
        <v>4.3</v>
      </c>
      <c r="I16558">
        <f>F16558-E16558</f>
        <v>10</v>
      </c>
      <c r="J16558">
        <f>I16558*100/F16558</f>
        <v>20</v>
      </c>
      <c r="K16558" t="str">
        <f>IF(E16558&lt;=200,"Budget",IF(E16558&lt;=500,"Mid Range","Premium"))</f>
        <v>Budget</v>
      </c>
    </row>
    <row r="16559" spans="1:11" x14ac:dyDescent="0.3">
      <c r="A16559" t="s">
        <v>4599</v>
      </c>
      <c r="B16559" t="s">
        <v>126</v>
      </c>
      <c r="C16559" t="s">
        <v>127</v>
      </c>
      <c r="D16559" t="s">
        <v>4129</v>
      </c>
      <c r="E16559">
        <v>119</v>
      </c>
      <c r="F16559">
        <v>140</v>
      </c>
      <c r="G16559" t="s">
        <v>349</v>
      </c>
      <c r="H16559">
        <v>4.3</v>
      </c>
      <c r="I16559">
        <f>F16559-E16559</f>
        <v>21</v>
      </c>
      <c r="J16559">
        <f>I16559*100/F16559</f>
        <v>15</v>
      </c>
      <c r="K16559" t="str">
        <f>IF(E16559&lt;=200,"Budget",IF(E16559&lt;=500,"Mid Range","Premium"))</f>
        <v>Budget</v>
      </c>
    </row>
    <row r="16560" spans="1:11" x14ac:dyDescent="0.3">
      <c r="A16560" t="s">
        <v>16906</v>
      </c>
      <c r="B16560" t="s">
        <v>9</v>
      </c>
      <c r="C16560" t="s">
        <v>28</v>
      </c>
      <c r="D16560" t="s">
        <v>2686</v>
      </c>
      <c r="E16560">
        <v>273.42</v>
      </c>
      <c r="F16560">
        <v>297</v>
      </c>
      <c r="G16560" t="s">
        <v>41</v>
      </c>
      <c r="H16560">
        <v>4.3</v>
      </c>
      <c r="I16560">
        <f>F16560-E16560</f>
        <v>23.579999999999984</v>
      </c>
      <c r="J16560">
        <f>I16560*100/F16560</f>
        <v>7.9393939393939332</v>
      </c>
      <c r="K16560" t="str">
        <f>IF(E16560&lt;=200,"Budget",IF(E16560&lt;=500,"Mid Range","Premium"))</f>
        <v>Mid Range</v>
      </c>
    </row>
    <row r="16561" spans="1:11" x14ac:dyDescent="0.3">
      <c r="A16561" t="s">
        <v>16907</v>
      </c>
      <c r="B16561" t="s">
        <v>126</v>
      </c>
      <c r="C16561" t="s">
        <v>285</v>
      </c>
      <c r="D16561" t="s">
        <v>1236</v>
      </c>
      <c r="E16561">
        <v>96</v>
      </c>
      <c r="F16561">
        <v>100</v>
      </c>
      <c r="G16561" t="s">
        <v>287</v>
      </c>
      <c r="H16561">
        <v>4</v>
      </c>
      <c r="I16561">
        <f>F16561-E16561</f>
        <v>4</v>
      </c>
      <c r="J16561">
        <f>I16561*100/F16561</f>
        <v>4</v>
      </c>
      <c r="K16561" t="str">
        <f>IF(E16561&lt;=200,"Budget",IF(E16561&lt;=500,"Mid Range","Premium"))</f>
        <v>Budget</v>
      </c>
    </row>
    <row r="16562" spans="1:11" x14ac:dyDescent="0.3">
      <c r="A16562" t="s">
        <v>2481</v>
      </c>
      <c r="B16562" t="s">
        <v>14</v>
      </c>
      <c r="C16562" t="s">
        <v>15</v>
      </c>
      <c r="D16562" t="s">
        <v>2482</v>
      </c>
      <c r="E16562">
        <v>169</v>
      </c>
      <c r="F16562">
        <v>275</v>
      </c>
      <c r="G16562" t="s">
        <v>140</v>
      </c>
      <c r="H16562">
        <v>4.3</v>
      </c>
      <c r="I16562">
        <f>F16562-E16562</f>
        <v>106</v>
      </c>
      <c r="J16562">
        <f>I16562*100/F16562</f>
        <v>38.545454545454547</v>
      </c>
      <c r="K16562" t="str">
        <f>IF(E16562&lt;=200,"Budget",IF(E16562&lt;=500,"Mid Range","Premium"))</f>
        <v>Budget</v>
      </c>
    </row>
    <row r="16563" spans="1:11" x14ac:dyDescent="0.3">
      <c r="A16563" t="s">
        <v>16908</v>
      </c>
      <c r="B16563" t="s">
        <v>107</v>
      </c>
      <c r="C16563" t="s">
        <v>153</v>
      </c>
      <c r="D16563" t="s">
        <v>2601</v>
      </c>
      <c r="E16563">
        <v>40</v>
      </c>
      <c r="F16563">
        <v>40</v>
      </c>
      <c r="G16563" t="s">
        <v>897</v>
      </c>
      <c r="H16563">
        <v>4.2</v>
      </c>
      <c r="I16563">
        <f>F16563-E16563</f>
        <v>0</v>
      </c>
      <c r="J16563">
        <f>I16563*100/F16563</f>
        <v>0</v>
      </c>
      <c r="K16563" t="str">
        <f>IF(E16563&lt;=200,"Budget",IF(E16563&lt;=500,"Mid Range","Premium"))</f>
        <v>Budget</v>
      </c>
    </row>
    <row r="16564" spans="1:11" x14ac:dyDescent="0.3">
      <c r="A16564" t="s">
        <v>8051</v>
      </c>
      <c r="B16564" t="s">
        <v>107</v>
      </c>
      <c r="C16564" t="s">
        <v>619</v>
      </c>
      <c r="D16564" t="s">
        <v>1359</v>
      </c>
      <c r="E16564">
        <v>45</v>
      </c>
      <c r="F16564">
        <v>45</v>
      </c>
      <c r="G16564" t="s">
        <v>1233</v>
      </c>
      <c r="H16564">
        <v>4</v>
      </c>
      <c r="I16564">
        <f>F16564-E16564</f>
        <v>0</v>
      </c>
      <c r="J16564">
        <f>I16564*100/F16564</f>
        <v>0</v>
      </c>
      <c r="K16564" t="str">
        <f>IF(E16564&lt;=200,"Budget",IF(E16564&lt;=500,"Mid Range","Premium"))</f>
        <v>Budget</v>
      </c>
    </row>
    <row r="16565" spans="1:11" x14ac:dyDescent="0.3">
      <c r="A16565" t="s">
        <v>16909</v>
      </c>
      <c r="B16565" t="s">
        <v>50</v>
      </c>
      <c r="C16565" t="s">
        <v>51</v>
      </c>
      <c r="D16565" t="s">
        <v>765</v>
      </c>
      <c r="E16565">
        <v>67.5</v>
      </c>
      <c r="F16565">
        <v>75</v>
      </c>
      <c r="G16565" t="s">
        <v>537</v>
      </c>
      <c r="H16565">
        <v>4</v>
      </c>
      <c r="I16565">
        <f>F16565-E16565</f>
        <v>7.5</v>
      </c>
      <c r="J16565">
        <f>I16565*100/F16565</f>
        <v>10</v>
      </c>
      <c r="K16565" t="str">
        <f>IF(E16565&lt;=200,"Budget",IF(E16565&lt;=500,"Mid Range","Premium"))</f>
        <v>Budget</v>
      </c>
    </row>
    <row r="16566" spans="1:11" x14ac:dyDescent="0.3">
      <c r="A16566" t="s">
        <v>16910</v>
      </c>
      <c r="B16566" t="s">
        <v>19</v>
      </c>
      <c r="C16566" t="s">
        <v>267</v>
      </c>
      <c r="D16566" t="s">
        <v>2083</v>
      </c>
      <c r="E16566">
        <v>180</v>
      </c>
      <c r="F16566">
        <v>180</v>
      </c>
      <c r="G16566" t="s">
        <v>269</v>
      </c>
      <c r="H16566">
        <v>4.3</v>
      </c>
      <c r="I16566">
        <f>F16566-E16566</f>
        <v>0</v>
      </c>
      <c r="J16566">
        <f>I16566*100/F16566</f>
        <v>0</v>
      </c>
      <c r="K16566" t="str">
        <f>IF(E16566&lt;=200,"Budget",IF(E16566&lt;=500,"Mid Range","Premium"))</f>
        <v>Budget</v>
      </c>
    </row>
    <row r="16567" spans="1:11" x14ac:dyDescent="0.3">
      <c r="A16567" t="s">
        <v>16911</v>
      </c>
      <c r="B16567" t="s">
        <v>107</v>
      </c>
      <c r="C16567" t="s">
        <v>153</v>
      </c>
      <c r="D16567" t="s">
        <v>896</v>
      </c>
      <c r="E16567">
        <v>16</v>
      </c>
      <c r="F16567">
        <v>20</v>
      </c>
      <c r="G16567" t="s">
        <v>897</v>
      </c>
      <c r="H16567">
        <v>4.2</v>
      </c>
      <c r="I16567">
        <f>F16567-E16567</f>
        <v>4</v>
      </c>
      <c r="J16567">
        <f>I16567*100/F16567</f>
        <v>20</v>
      </c>
      <c r="K16567" t="str">
        <f>IF(E16567&lt;=200,"Budget",IF(E16567&lt;=500,"Mid Range","Premium"))</f>
        <v>Budget</v>
      </c>
    </row>
    <row r="16568" spans="1:11" x14ac:dyDescent="0.3">
      <c r="A16568" t="s">
        <v>16912</v>
      </c>
      <c r="B16568" t="s">
        <v>19</v>
      </c>
      <c r="C16568" t="s">
        <v>215</v>
      </c>
      <c r="D16568" t="s">
        <v>4756</v>
      </c>
      <c r="E16568">
        <v>225</v>
      </c>
      <c r="F16568">
        <v>299</v>
      </c>
      <c r="G16568" t="s">
        <v>2861</v>
      </c>
      <c r="H16568">
        <v>3.4</v>
      </c>
      <c r="I16568">
        <f>F16568-E16568</f>
        <v>74</v>
      </c>
      <c r="J16568">
        <f>I16568*100/F16568</f>
        <v>24.749163879598662</v>
      </c>
      <c r="K16568" t="str">
        <f>IF(E16568&lt;=200,"Budget",IF(E16568&lt;=500,"Mid Range","Premium"))</f>
        <v>Mid Range</v>
      </c>
    </row>
    <row r="16569" spans="1:11" x14ac:dyDescent="0.3">
      <c r="A16569" t="s">
        <v>16913</v>
      </c>
      <c r="B16569" t="s">
        <v>211</v>
      </c>
      <c r="C16569" t="s">
        <v>302</v>
      </c>
      <c r="D16569" t="s">
        <v>303</v>
      </c>
      <c r="E16569">
        <v>2183.09</v>
      </c>
      <c r="F16569">
        <v>2399</v>
      </c>
      <c r="G16569" t="s">
        <v>304</v>
      </c>
      <c r="H16569">
        <v>5</v>
      </c>
      <c r="I16569">
        <f>F16569-E16569</f>
        <v>215.90999999999985</v>
      </c>
      <c r="J16569">
        <f>I16569*100/F16569</f>
        <v>8.9999999999999947</v>
      </c>
      <c r="K16569" t="str">
        <f>IF(E16569&lt;=200,"Budget",IF(E16569&lt;=500,"Mid Range","Premium"))</f>
        <v>Premium</v>
      </c>
    </row>
    <row r="16570" spans="1:11" x14ac:dyDescent="0.3">
      <c r="A16570" t="s">
        <v>16914</v>
      </c>
      <c r="B16570" t="s">
        <v>90</v>
      </c>
      <c r="C16570" t="s">
        <v>91</v>
      </c>
      <c r="D16570" t="s">
        <v>1314</v>
      </c>
      <c r="E16570">
        <v>449</v>
      </c>
      <c r="F16570">
        <v>449</v>
      </c>
      <c r="G16570" t="s">
        <v>93</v>
      </c>
      <c r="H16570">
        <v>4</v>
      </c>
      <c r="I16570">
        <f>F16570-E16570</f>
        <v>0</v>
      </c>
      <c r="J16570">
        <f>I16570*100/F16570</f>
        <v>0</v>
      </c>
      <c r="K16570" t="str">
        <f>IF(E16570&lt;=200,"Budget",IF(E16570&lt;=500,"Mid Range","Premium"))</f>
        <v>Mid Range</v>
      </c>
    </row>
    <row r="16571" spans="1:11" x14ac:dyDescent="0.3">
      <c r="A16571" t="s">
        <v>16915</v>
      </c>
      <c r="B16571" t="s">
        <v>14</v>
      </c>
      <c r="C16571" t="s">
        <v>270</v>
      </c>
      <c r="D16571" t="s">
        <v>376</v>
      </c>
      <c r="E16571">
        <v>269</v>
      </c>
      <c r="F16571">
        <v>320</v>
      </c>
      <c r="G16571" t="s">
        <v>271</v>
      </c>
      <c r="H16571">
        <v>3.4</v>
      </c>
      <c r="I16571">
        <f>F16571-E16571</f>
        <v>51</v>
      </c>
      <c r="J16571">
        <f>I16571*100/F16571</f>
        <v>15.9375</v>
      </c>
      <c r="K16571" t="str">
        <f>IF(E16571&lt;=200,"Budget",IF(E16571&lt;=500,"Mid Range","Premium"))</f>
        <v>Mid Range</v>
      </c>
    </row>
    <row r="16572" spans="1:11" x14ac:dyDescent="0.3">
      <c r="A16572" t="s">
        <v>16916</v>
      </c>
      <c r="B16572" t="s">
        <v>107</v>
      </c>
      <c r="C16572" t="s">
        <v>108</v>
      </c>
      <c r="D16572" t="s">
        <v>497</v>
      </c>
      <c r="E16572">
        <v>120</v>
      </c>
      <c r="F16572">
        <v>120</v>
      </c>
      <c r="G16572" t="s">
        <v>399</v>
      </c>
      <c r="H16572">
        <v>3.8</v>
      </c>
      <c r="I16572">
        <f>F16572-E16572</f>
        <v>0</v>
      </c>
      <c r="J16572">
        <f>I16572*100/F16572</f>
        <v>0</v>
      </c>
      <c r="K16572" t="str">
        <f>IF(E16572&lt;=200,"Budget",IF(E16572&lt;=500,"Mid Range","Premium"))</f>
        <v>Budget</v>
      </c>
    </row>
    <row r="16573" spans="1:11" x14ac:dyDescent="0.3">
      <c r="A16573" t="s">
        <v>16917</v>
      </c>
      <c r="B16573" t="s">
        <v>50</v>
      </c>
      <c r="C16573" t="s">
        <v>183</v>
      </c>
      <c r="D16573" t="s">
        <v>1556</v>
      </c>
      <c r="E16573">
        <v>179.6</v>
      </c>
      <c r="F16573">
        <v>199</v>
      </c>
      <c r="G16573" t="s">
        <v>227</v>
      </c>
      <c r="H16573">
        <v>4.3</v>
      </c>
      <c r="I16573">
        <f>F16573-E16573</f>
        <v>19.400000000000006</v>
      </c>
      <c r="J16573">
        <f>I16573*100/F16573</f>
        <v>9.7487437185929675</v>
      </c>
      <c r="K16573" t="str">
        <f>IF(E16573&lt;=200,"Budget",IF(E16573&lt;=500,"Mid Range","Premium"))</f>
        <v>Budget</v>
      </c>
    </row>
    <row r="16574" spans="1:11" x14ac:dyDescent="0.3">
      <c r="A16574" t="s">
        <v>16918</v>
      </c>
      <c r="B16574" t="s">
        <v>9</v>
      </c>
      <c r="C16574" t="s">
        <v>36</v>
      </c>
      <c r="D16574" t="s">
        <v>7420</v>
      </c>
      <c r="E16574">
        <v>552.5</v>
      </c>
      <c r="F16574">
        <v>850</v>
      </c>
      <c r="G16574" t="s">
        <v>38</v>
      </c>
      <c r="H16574">
        <v>2</v>
      </c>
      <c r="I16574">
        <f>F16574-E16574</f>
        <v>297.5</v>
      </c>
      <c r="J16574">
        <f>I16574*100/F16574</f>
        <v>35</v>
      </c>
      <c r="K16574" t="str">
        <f>IF(E16574&lt;=200,"Budget",IF(E16574&lt;=500,"Mid Range","Premium"))</f>
        <v>Premium</v>
      </c>
    </row>
    <row r="16575" spans="1:11" x14ac:dyDescent="0.3">
      <c r="A16575" t="s">
        <v>16919</v>
      </c>
      <c r="B16575" t="s">
        <v>107</v>
      </c>
      <c r="C16575" t="s">
        <v>114</v>
      </c>
      <c r="D16575" t="s">
        <v>1764</v>
      </c>
      <c r="E16575">
        <v>260</v>
      </c>
      <c r="F16575">
        <v>260</v>
      </c>
      <c r="G16575" t="s">
        <v>1765</v>
      </c>
      <c r="H16575">
        <v>3.7</v>
      </c>
      <c r="I16575">
        <f>F16575-E16575</f>
        <v>0</v>
      </c>
      <c r="J16575">
        <f>I16575*100/F16575</f>
        <v>0</v>
      </c>
      <c r="K16575" t="str">
        <f>IF(E16575&lt;=200,"Budget",IF(E16575&lt;=500,"Mid Range","Premium"))</f>
        <v>Mid Range</v>
      </c>
    </row>
    <row r="16576" spans="1:11" x14ac:dyDescent="0.3">
      <c r="A16576" t="s">
        <v>3285</v>
      </c>
      <c r="B16576" t="s">
        <v>126</v>
      </c>
      <c r="C16576" t="s">
        <v>285</v>
      </c>
      <c r="D16576" t="s">
        <v>4303</v>
      </c>
      <c r="E16576">
        <v>115</v>
      </c>
      <c r="F16576">
        <v>130</v>
      </c>
      <c r="G16576" t="s">
        <v>1481</v>
      </c>
      <c r="H16576">
        <v>4.3</v>
      </c>
      <c r="I16576">
        <f>F16576-E16576</f>
        <v>15</v>
      </c>
      <c r="J16576">
        <f>I16576*100/F16576</f>
        <v>11.538461538461538</v>
      </c>
      <c r="K16576" t="str">
        <f>IF(E16576&lt;=200,"Budget",IF(E16576&lt;=500,"Mid Range","Premium"))</f>
        <v>Budget</v>
      </c>
    </row>
    <row r="16577" spans="1:11" x14ac:dyDescent="0.3">
      <c r="A16577" t="s">
        <v>16920</v>
      </c>
      <c r="B16577" t="s">
        <v>9</v>
      </c>
      <c r="C16577" t="s">
        <v>131</v>
      </c>
      <c r="D16577" t="s">
        <v>1565</v>
      </c>
      <c r="E16577">
        <v>2700</v>
      </c>
      <c r="F16577">
        <v>3600</v>
      </c>
      <c r="G16577" t="s">
        <v>596</v>
      </c>
      <c r="H16577">
        <v>5</v>
      </c>
      <c r="I16577">
        <f>F16577-E16577</f>
        <v>900</v>
      </c>
      <c r="J16577">
        <f>I16577*100/F16577</f>
        <v>25</v>
      </c>
      <c r="K16577" t="str">
        <f>IF(E16577&lt;=200,"Budget",IF(E16577&lt;=500,"Mid Range","Premium"))</f>
        <v>Premium</v>
      </c>
    </row>
    <row r="16578" spans="1:11" x14ac:dyDescent="0.3">
      <c r="A16578" t="s">
        <v>9792</v>
      </c>
      <c r="B16578" t="s">
        <v>107</v>
      </c>
      <c r="C16578" t="s">
        <v>205</v>
      </c>
      <c r="D16578" t="s">
        <v>3040</v>
      </c>
      <c r="E16578">
        <v>36</v>
      </c>
      <c r="F16578">
        <v>36</v>
      </c>
      <c r="G16578" t="s">
        <v>500</v>
      </c>
      <c r="H16578">
        <v>4.4000000000000004</v>
      </c>
      <c r="I16578">
        <f>F16578-E16578</f>
        <v>0</v>
      </c>
      <c r="J16578">
        <f>I16578*100/F16578</f>
        <v>0</v>
      </c>
      <c r="K16578" t="str">
        <f>IF(E16578&lt;=200,"Budget",IF(E16578&lt;=500,"Mid Range","Premium"))</f>
        <v>Budget</v>
      </c>
    </row>
    <row r="16579" spans="1:11" x14ac:dyDescent="0.3">
      <c r="A16579" t="s">
        <v>16921</v>
      </c>
      <c r="B16579" t="s">
        <v>14</v>
      </c>
      <c r="C16579" t="s">
        <v>15</v>
      </c>
      <c r="D16579" t="s">
        <v>1798</v>
      </c>
      <c r="E16579">
        <v>569</v>
      </c>
      <c r="F16579">
        <v>711</v>
      </c>
      <c r="G16579" t="s">
        <v>1518</v>
      </c>
      <c r="H16579">
        <v>3.8</v>
      </c>
      <c r="I16579">
        <f>F16579-E16579</f>
        <v>142</v>
      </c>
      <c r="J16579">
        <f>I16579*100/F16579</f>
        <v>19.971870604781998</v>
      </c>
      <c r="K16579" t="str">
        <f>IF(E16579&lt;=200,"Budget",IF(E16579&lt;=500,"Mid Range","Premium"))</f>
        <v>Premium</v>
      </c>
    </row>
    <row r="16580" spans="1:11" x14ac:dyDescent="0.3">
      <c r="A16580" t="s">
        <v>1093</v>
      </c>
      <c r="B16580" t="s">
        <v>9</v>
      </c>
      <c r="C16580" t="s">
        <v>28</v>
      </c>
      <c r="D16580" t="s">
        <v>256</v>
      </c>
      <c r="E16580">
        <v>219</v>
      </c>
      <c r="F16580">
        <v>219</v>
      </c>
      <c r="G16580" t="s">
        <v>30</v>
      </c>
      <c r="H16580">
        <v>4.3</v>
      </c>
      <c r="I16580">
        <f>F16580-E16580</f>
        <v>0</v>
      </c>
      <c r="J16580">
        <f>I16580*100/F16580</f>
        <v>0</v>
      </c>
      <c r="K16580" t="str">
        <f>IF(E16580&lt;=200,"Budget",IF(E16580&lt;=500,"Mid Range","Premium"))</f>
        <v>Mid Range</v>
      </c>
    </row>
    <row r="16581" spans="1:11" x14ac:dyDescent="0.3">
      <c r="A16581" t="s">
        <v>16922</v>
      </c>
      <c r="B16581" t="s">
        <v>9</v>
      </c>
      <c r="C16581" t="s">
        <v>131</v>
      </c>
      <c r="D16581" t="s">
        <v>1309</v>
      </c>
      <c r="E16581">
        <v>295</v>
      </c>
      <c r="F16581">
        <v>295</v>
      </c>
      <c r="G16581" t="s">
        <v>1128</v>
      </c>
      <c r="H16581">
        <v>3.8</v>
      </c>
      <c r="I16581">
        <f>F16581-E16581</f>
        <v>0</v>
      </c>
      <c r="J16581">
        <f>I16581*100/F16581</f>
        <v>0</v>
      </c>
      <c r="K16581" t="str">
        <f>IF(E16581&lt;=200,"Budget",IF(E16581&lt;=500,"Mid Range","Premium"))</f>
        <v>Mid Range</v>
      </c>
    </row>
    <row r="16582" spans="1:11" x14ac:dyDescent="0.3">
      <c r="A16582" t="s">
        <v>16923</v>
      </c>
      <c r="B16582" t="s">
        <v>14</v>
      </c>
      <c r="C16582" t="s">
        <v>1512</v>
      </c>
      <c r="D16582" t="s">
        <v>1513</v>
      </c>
      <c r="E16582">
        <v>399</v>
      </c>
      <c r="F16582">
        <v>399</v>
      </c>
      <c r="G16582" t="s">
        <v>1830</v>
      </c>
      <c r="H16582">
        <v>1.8</v>
      </c>
      <c r="I16582">
        <f>F16582-E16582</f>
        <v>0</v>
      </c>
      <c r="J16582">
        <f>I16582*100/F16582</f>
        <v>0</v>
      </c>
      <c r="K16582" t="str">
        <f>IF(E16582&lt;=200,"Budget",IF(E16582&lt;=500,"Mid Range","Premium"))</f>
        <v>Mid Range</v>
      </c>
    </row>
    <row r="16583" spans="1:11" x14ac:dyDescent="0.3">
      <c r="A16583" t="s">
        <v>16924</v>
      </c>
      <c r="B16583" t="s">
        <v>50</v>
      </c>
      <c r="C16583" t="s">
        <v>51</v>
      </c>
      <c r="D16583" t="s">
        <v>402</v>
      </c>
      <c r="E16583">
        <v>160</v>
      </c>
      <c r="F16583">
        <v>160</v>
      </c>
      <c r="G16583" t="s">
        <v>53</v>
      </c>
      <c r="H16583">
        <v>4</v>
      </c>
      <c r="I16583">
        <f>F16583-E16583</f>
        <v>0</v>
      </c>
      <c r="J16583">
        <f>I16583*100/F16583</f>
        <v>0</v>
      </c>
      <c r="K16583" t="str">
        <f>IF(E16583&lt;=200,"Budget",IF(E16583&lt;=500,"Mid Range","Premium"))</f>
        <v>Budget</v>
      </c>
    </row>
    <row r="16584" spans="1:11" x14ac:dyDescent="0.3">
      <c r="A16584" t="s">
        <v>15033</v>
      </c>
      <c r="B16584" t="s">
        <v>19</v>
      </c>
      <c r="C16584" t="s">
        <v>24</v>
      </c>
      <c r="D16584" t="s">
        <v>1798</v>
      </c>
      <c r="E16584">
        <v>1399</v>
      </c>
      <c r="F16584">
        <v>1720</v>
      </c>
      <c r="G16584" t="s">
        <v>26</v>
      </c>
      <c r="H16584">
        <v>3.6</v>
      </c>
      <c r="I16584">
        <f>F16584-E16584</f>
        <v>321</v>
      </c>
      <c r="J16584">
        <f>I16584*100/F16584</f>
        <v>18.662790697674417</v>
      </c>
      <c r="K16584" t="str">
        <f>IF(E16584&lt;=200,"Budget",IF(E16584&lt;=500,"Mid Range","Premium"))</f>
        <v>Premium</v>
      </c>
    </row>
    <row r="16585" spans="1:11" x14ac:dyDescent="0.3">
      <c r="A16585" t="s">
        <v>569</v>
      </c>
      <c r="B16585" t="s">
        <v>9</v>
      </c>
      <c r="C16585" t="s">
        <v>278</v>
      </c>
      <c r="D16585" t="s">
        <v>584</v>
      </c>
      <c r="E16585">
        <v>30</v>
      </c>
      <c r="F16585">
        <v>30</v>
      </c>
      <c r="G16585" t="s">
        <v>570</v>
      </c>
      <c r="H16585">
        <v>4.0999999999999996</v>
      </c>
      <c r="I16585">
        <f>F16585-E16585</f>
        <v>0</v>
      </c>
      <c r="J16585">
        <f>I16585*100/F16585</f>
        <v>0</v>
      </c>
      <c r="K16585" t="str">
        <f>IF(E16585&lt;=200,"Budget",IF(E16585&lt;=500,"Mid Range","Premium"))</f>
        <v>Budget</v>
      </c>
    </row>
    <row r="16586" spans="1:11" x14ac:dyDescent="0.3">
      <c r="A16586" t="s">
        <v>16925</v>
      </c>
      <c r="B16586" t="s">
        <v>9</v>
      </c>
      <c r="C16586" t="s">
        <v>28</v>
      </c>
      <c r="D16586" t="s">
        <v>2367</v>
      </c>
      <c r="E16586">
        <v>65</v>
      </c>
      <c r="F16586">
        <v>65</v>
      </c>
      <c r="G16586" t="s">
        <v>30</v>
      </c>
      <c r="H16586">
        <v>4.3</v>
      </c>
      <c r="I16586">
        <f>F16586-E16586</f>
        <v>0</v>
      </c>
      <c r="J16586">
        <f>I16586*100/F16586</f>
        <v>0</v>
      </c>
      <c r="K16586" t="str">
        <f>IF(E16586&lt;=200,"Budget",IF(E16586&lt;=500,"Mid Range","Premium"))</f>
        <v>Budget</v>
      </c>
    </row>
    <row r="16587" spans="1:11" x14ac:dyDescent="0.3">
      <c r="A16587" t="s">
        <v>16926</v>
      </c>
      <c r="B16587" t="s">
        <v>9</v>
      </c>
      <c r="C16587" t="s">
        <v>236</v>
      </c>
      <c r="D16587" t="s">
        <v>237</v>
      </c>
      <c r="E16587">
        <v>136</v>
      </c>
      <c r="F16587">
        <v>200</v>
      </c>
      <c r="G16587" t="s">
        <v>243</v>
      </c>
      <c r="H16587">
        <v>4.3</v>
      </c>
      <c r="I16587">
        <f>F16587-E16587</f>
        <v>64</v>
      </c>
      <c r="J16587">
        <f>I16587*100/F16587</f>
        <v>32</v>
      </c>
      <c r="K16587" t="str">
        <f>IF(E16587&lt;=200,"Budget",IF(E16587&lt;=500,"Mid Range","Premium"))</f>
        <v>Budget</v>
      </c>
    </row>
    <row r="16588" spans="1:11" x14ac:dyDescent="0.3">
      <c r="A16588" t="s">
        <v>11301</v>
      </c>
      <c r="B16588" t="s">
        <v>9</v>
      </c>
      <c r="C16588" t="s">
        <v>131</v>
      </c>
      <c r="D16588" t="s">
        <v>1201</v>
      </c>
      <c r="E16588">
        <v>569.04999999999995</v>
      </c>
      <c r="F16588">
        <v>599</v>
      </c>
      <c r="G16588" t="s">
        <v>133</v>
      </c>
      <c r="H16588">
        <v>4.5</v>
      </c>
      <c r="I16588">
        <f>F16588-E16588</f>
        <v>29.950000000000045</v>
      </c>
      <c r="J16588">
        <f>I16588*100/F16588</f>
        <v>5.000000000000008</v>
      </c>
      <c r="K16588" t="str">
        <f>IF(E16588&lt;=200,"Budget",IF(E16588&lt;=500,"Mid Range","Premium"))</f>
        <v>Premium</v>
      </c>
    </row>
    <row r="16589" spans="1:11" x14ac:dyDescent="0.3">
      <c r="A16589" t="s">
        <v>16927</v>
      </c>
      <c r="B16589" t="s">
        <v>9</v>
      </c>
      <c r="C16589" t="s">
        <v>278</v>
      </c>
      <c r="D16589" t="s">
        <v>930</v>
      </c>
      <c r="E16589">
        <v>90</v>
      </c>
      <c r="F16589">
        <v>90</v>
      </c>
      <c r="G16589" t="s">
        <v>931</v>
      </c>
      <c r="H16589">
        <v>4.2</v>
      </c>
      <c r="I16589">
        <f>F16589-E16589</f>
        <v>0</v>
      </c>
      <c r="J16589">
        <f>I16589*100/F16589</f>
        <v>0</v>
      </c>
      <c r="K16589" t="str">
        <f>IF(E16589&lt;=200,"Budget",IF(E16589&lt;=500,"Mid Range","Premium"))</f>
        <v>Budget</v>
      </c>
    </row>
    <row r="16590" spans="1:11" x14ac:dyDescent="0.3">
      <c r="A16590" t="s">
        <v>16928</v>
      </c>
      <c r="B16590" t="s">
        <v>107</v>
      </c>
      <c r="C16590" t="s">
        <v>153</v>
      </c>
      <c r="D16590" t="s">
        <v>772</v>
      </c>
      <c r="E16590">
        <v>36</v>
      </c>
      <c r="F16590">
        <v>40</v>
      </c>
      <c r="G16590" t="s">
        <v>897</v>
      </c>
      <c r="H16590">
        <v>4.3</v>
      </c>
      <c r="I16590">
        <f>F16590-E16590</f>
        <v>4</v>
      </c>
      <c r="J16590">
        <f>I16590*100/F16590</f>
        <v>10</v>
      </c>
      <c r="K16590" t="str">
        <f>IF(E16590&lt;=200,"Budget",IF(E16590&lt;=500,"Mid Range","Premium"))</f>
        <v>Budget</v>
      </c>
    </row>
    <row r="16591" spans="1:11" x14ac:dyDescent="0.3">
      <c r="A16591" t="s">
        <v>16929</v>
      </c>
      <c r="B16591" t="s">
        <v>107</v>
      </c>
      <c r="C16591" t="s">
        <v>261</v>
      </c>
      <c r="D16591" t="s">
        <v>3541</v>
      </c>
      <c r="E16591">
        <v>40</v>
      </c>
      <c r="F16591">
        <v>40</v>
      </c>
      <c r="G16591" t="s">
        <v>290</v>
      </c>
      <c r="H16591">
        <v>4.2</v>
      </c>
      <c r="I16591">
        <f>F16591-E16591</f>
        <v>0</v>
      </c>
      <c r="J16591">
        <f>I16591*100/F16591</f>
        <v>0</v>
      </c>
      <c r="K16591" t="str">
        <f>IF(E16591&lt;=200,"Budget",IF(E16591&lt;=500,"Mid Range","Premium"))</f>
        <v>Budget</v>
      </c>
    </row>
    <row r="16592" spans="1:11" x14ac:dyDescent="0.3">
      <c r="A16592" t="s">
        <v>5552</v>
      </c>
      <c r="B16592" t="s">
        <v>90</v>
      </c>
      <c r="C16592" t="s">
        <v>142</v>
      </c>
      <c r="D16592" t="s">
        <v>1888</v>
      </c>
      <c r="E16592">
        <v>60</v>
      </c>
      <c r="F16592">
        <v>60</v>
      </c>
      <c r="G16592" t="s">
        <v>147</v>
      </c>
      <c r="H16592">
        <v>4.0999999999999996</v>
      </c>
      <c r="I16592">
        <f>F16592-E16592</f>
        <v>0</v>
      </c>
      <c r="J16592">
        <f>I16592*100/F16592</f>
        <v>0</v>
      </c>
      <c r="K16592" t="str">
        <f>IF(E16592&lt;=200,"Budget",IF(E16592&lt;=500,"Mid Range","Premium"))</f>
        <v>Budget</v>
      </c>
    </row>
    <row r="16593" spans="1:11" x14ac:dyDescent="0.3">
      <c r="A16593" t="s">
        <v>16930</v>
      </c>
      <c r="B16593" t="s">
        <v>19</v>
      </c>
      <c r="C16593" t="s">
        <v>215</v>
      </c>
      <c r="D16593" t="s">
        <v>3126</v>
      </c>
      <c r="E16593">
        <v>100</v>
      </c>
      <c r="F16593">
        <v>100</v>
      </c>
      <c r="G16593" t="s">
        <v>844</v>
      </c>
      <c r="H16593">
        <v>1</v>
      </c>
      <c r="I16593">
        <f>F16593-E16593</f>
        <v>0</v>
      </c>
      <c r="J16593">
        <f>I16593*100/F16593</f>
        <v>0</v>
      </c>
      <c r="K16593" t="str">
        <f>IF(E16593&lt;=200,"Budget",IF(E16593&lt;=500,"Mid Range","Premium"))</f>
        <v>Budget</v>
      </c>
    </row>
    <row r="16594" spans="1:11" x14ac:dyDescent="0.3">
      <c r="A16594" t="s">
        <v>16931</v>
      </c>
      <c r="B16594" t="s">
        <v>107</v>
      </c>
      <c r="C16594" t="s">
        <v>229</v>
      </c>
      <c r="D16594" t="s">
        <v>315</v>
      </c>
      <c r="E16594">
        <v>67.5</v>
      </c>
      <c r="F16594">
        <v>75</v>
      </c>
      <c r="G16594" t="s">
        <v>4002</v>
      </c>
      <c r="H16594">
        <v>4.2</v>
      </c>
      <c r="I16594">
        <f>F16594-E16594</f>
        <v>7.5</v>
      </c>
      <c r="J16594">
        <f>I16594*100/F16594</f>
        <v>10</v>
      </c>
      <c r="K16594" t="str">
        <f>IF(E16594&lt;=200,"Budget",IF(E16594&lt;=500,"Mid Range","Premium"))</f>
        <v>Budget</v>
      </c>
    </row>
    <row r="16595" spans="1:11" x14ac:dyDescent="0.3">
      <c r="A16595" t="s">
        <v>16932</v>
      </c>
      <c r="B16595" t="s">
        <v>50</v>
      </c>
      <c r="C16595" t="s">
        <v>51</v>
      </c>
      <c r="D16595" t="s">
        <v>765</v>
      </c>
      <c r="E16595">
        <v>43.2</v>
      </c>
      <c r="F16595">
        <v>48</v>
      </c>
      <c r="G16595" t="s">
        <v>378</v>
      </c>
      <c r="H16595">
        <v>2.8</v>
      </c>
      <c r="I16595">
        <f>F16595-E16595</f>
        <v>4.7999999999999972</v>
      </c>
      <c r="J16595">
        <f>I16595*100/F16595</f>
        <v>9.9999999999999947</v>
      </c>
      <c r="K16595" t="str">
        <f>IF(E16595&lt;=200,"Budget",IF(E16595&lt;=500,"Mid Range","Premium"))</f>
        <v>Budget</v>
      </c>
    </row>
    <row r="16596" spans="1:11" x14ac:dyDescent="0.3">
      <c r="A16596" t="s">
        <v>16011</v>
      </c>
      <c r="B16596" t="s">
        <v>90</v>
      </c>
      <c r="C16596" t="s">
        <v>305</v>
      </c>
      <c r="D16596" t="s">
        <v>3800</v>
      </c>
      <c r="E16596">
        <v>1299</v>
      </c>
      <c r="F16596">
        <v>1299</v>
      </c>
      <c r="G16596" t="s">
        <v>782</v>
      </c>
      <c r="H16596">
        <v>4.3</v>
      </c>
      <c r="I16596">
        <f>F16596-E16596</f>
        <v>0</v>
      </c>
      <c r="J16596">
        <f>I16596*100/F16596</f>
        <v>0</v>
      </c>
      <c r="K16596" t="str">
        <f>IF(E16596&lt;=200,"Budget",IF(E16596&lt;=500,"Mid Range","Premium"))</f>
        <v>Premium</v>
      </c>
    </row>
    <row r="16597" spans="1:11" x14ac:dyDescent="0.3">
      <c r="A16597" t="s">
        <v>16933</v>
      </c>
      <c r="B16597" t="s">
        <v>50</v>
      </c>
      <c r="C16597" t="s">
        <v>55</v>
      </c>
      <c r="D16597" t="s">
        <v>1530</v>
      </c>
      <c r="E16597">
        <v>140.25</v>
      </c>
      <c r="F16597">
        <v>165</v>
      </c>
      <c r="G16597" t="s">
        <v>573</v>
      </c>
      <c r="H16597">
        <v>3.2</v>
      </c>
      <c r="I16597">
        <f>F16597-E16597</f>
        <v>24.75</v>
      </c>
      <c r="J16597">
        <f>I16597*100/F16597</f>
        <v>15</v>
      </c>
      <c r="K16597" t="str">
        <f>IF(E16597&lt;=200,"Budget",IF(E16597&lt;=500,"Mid Range","Premium"))</f>
        <v>Budget</v>
      </c>
    </row>
    <row r="16598" spans="1:11" x14ac:dyDescent="0.3">
      <c r="A16598" t="s">
        <v>16934</v>
      </c>
      <c r="B16598" t="s">
        <v>9</v>
      </c>
      <c r="C16598" t="s">
        <v>131</v>
      </c>
      <c r="D16598" t="s">
        <v>149</v>
      </c>
      <c r="E16598">
        <v>85.5</v>
      </c>
      <c r="F16598">
        <v>90</v>
      </c>
      <c r="G16598" t="s">
        <v>1128</v>
      </c>
      <c r="H16598">
        <v>4.8</v>
      </c>
      <c r="I16598">
        <f>F16598-E16598</f>
        <v>4.5</v>
      </c>
      <c r="J16598">
        <f>I16598*100/F16598</f>
        <v>5</v>
      </c>
      <c r="K16598" t="str">
        <f>IF(E16598&lt;=200,"Budget",IF(E16598&lt;=500,"Mid Range","Premium"))</f>
        <v>Budget</v>
      </c>
    </row>
    <row r="16599" spans="1:11" x14ac:dyDescent="0.3">
      <c r="A16599" t="s">
        <v>4192</v>
      </c>
      <c r="B16599" t="s">
        <v>9</v>
      </c>
      <c r="C16599" t="s">
        <v>28</v>
      </c>
      <c r="D16599" t="s">
        <v>4193</v>
      </c>
      <c r="E16599">
        <v>123</v>
      </c>
      <c r="F16599">
        <v>128</v>
      </c>
      <c r="G16599" t="s">
        <v>30</v>
      </c>
      <c r="H16599">
        <v>4.4000000000000004</v>
      </c>
      <c r="I16599">
        <f>F16599-E16599</f>
        <v>5</v>
      </c>
      <c r="J16599">
        <f>I16599*100/F16599</f>
        <v>3.90625</v>
      </c>
      <c r="K16599" t="str">
        <f>IF(E16599&lt;=200,"Budget",IF(E16599&lt;=500,"Mid Range","Premium"))</f>
        <v>Budget</v>
      </c>
    </row>
    <row r="16600" spans="1:11" x14ac:dyDescent="0.3">
      <c r="A16600" t="s">
        <v>16935</v>
      </c>
      <c r="B16600" t="s">
        <v>9</v>
      </c>
      <c r="C16600" t="s">
        <v>151</v>
      </c>
      <c r="D16600" t="s">
        <v>645</v>
      </c>
      <c r="E16600">
        <v>179.1</v>
      </c>
      <c r="F16600">
        <v>199</v>
      </c>
      <c r="G16600" t="s">
        <v>178</v>
      </c>
      <c r="H16600">
        <v>5</v>
      </c>
      <c r="I16600">
        <f>F16600-E16600</f>
        <v>19.900000000000006</v>
      </c>
      <c r="J16600">
        <f>I16600*100/F16600</f>
        <v>10.000000000000002</v>
      </c>
      <c r="K16600" t="str">
        <f>IF(E16600&lt;=200,"Budget",IF(E16600&lt;=500,"Mid Range","Premium"))</f>
        <v>Budget</v>
      </c>
    </row>
    <row r="16601" spans="1:11" x14ac:dyDescent="0.3">
      <c r="A16601" t="s">
        <v>16936</v>
      </c>
      <c r="B16601" t="s">
        <v>19</v>
      </c>
      <c r="C16601" t="s">
        <v>215</v>
      </c>
      <c r="D16601" t="s">
        <v>913</v>
      </c>
      <c r="E16601">
        <v>162</v>
      </c>
      <c r="F16601">
        <v>170</v>
      </c>
      <c r="G16601" t="s">
        <v>217</v>
      </c>
      <c r="H16601">
        <v>5</v>
      </c>
      <c r="I16601">
        <f>F16601-E16601</f>
        <v>8</v>
      </c>
      <c r="J16601">
        <f>I16601*100/F16601</f>
        <v>4.7058823529411766</v>
      </c>
      <c r="K16601" t="str">
        <f>IF(E16601&lt;=200,"Budget",IF(E16601&lt;=500,"Mid Range","Premium"))</f>
        <v>Budget</v>
      </c>
    </row>
    <row r="16602" spans="1:11" x14ac:dyDescent="0.3">
      <c r="A16602" t="s">
        <v>16937</v>
      </c>
      <c r="B16602" t="s">
        <v>9</v>
      </c>
      <c r="C16602" t="s">
        <v>36</v>
      </c>
      <c r="D16602" t="s">
        <v>498</v>
      </c>
      <c r="E16602">
        <v>189</v>
      </c>
      <c r="F16602">
        <v>210</v>
      </c>
      <c r="G16602" t="s">
        <v>38</v>
      </c>
      <c r="H16602">
        <v>4.3</v>
      </c>
      <c r="I16602">
        <f>F16602-E16602</f>
        <v>21</v>
      </c>
      <c r="J16602">
        <f>I16602*100/F16602</f>
        <v>10</v>
      </c>
      <c r="K16602" t="str">
        <f>IF(E16602&lt;=200,"Budget",IF(E16602&lt;=500,"Mid Range","Premium"))</f>
        <v>Budget</v>
      </c>
    </row>
    <row r="16603" spans="1:11" x14ac:dyDescent="0.3">
      <c r="A16603" t="s">
        <v>16938</v>
      </c>
      <c r="B16603" t="s">
        <v>19</v>
      </c>
      <c r="C16603" t="s">
        <v>32</v>
      </c>
      <c r="D16603" t="s">
        <v>2803</v>
      </c>
      <c r="E16603">
        <v>224</v>
      </c>
      <c r="F16603">
        <v>280</v>
      </c>
      <c r="G16603" t="s">
        <v>62</v>
      </c>
      <c r="H16603">
        <v>5</v>
      </c>
      <c r="I16603">
        <f>F16603-E16603</f>
        <v>56</v>
      </c>
      <c r="J16603">
        <f>I16603*100/F16603</f>
        <v>20</v>
      </c>
      <c r="K16603" t="str">
        <f>IF(E16603&lt;=200,"Budget",IF(E16603&lt;=500,"Mid Range","Premium"))</f>
        <v>Mid Range</v>
      </c>
    </row>
    <row r="16604" spans="1:11" x14ac:dyDescent="0.3">
      <c r="A16604" t="s">
        <v>16939</v>
      </c>
      <c r="B16604" t="s">
        <v>9</v>
      </c>
      <c r="C16604" t="s">
        <v>28</v>
      </c>
      <c r="D16604" t="s">
        <v>444</v>
      </c>
      <c r="E16604">
        <v>45</v>
      </c>
      <c r="F16604">
        <v>50</v>
      </c>
      <c r="G16604" t="s">
        <v>41</v>
      </c>
      <c r="H16604">
        <v>3.9</v>
      </c>
      <c r="I16604">
        <f>F16604-E16604</f>
        <v>5</v>
      </c>
      <c r="J16604">
        <f>I16604*100/F16604</f>
        <v>10</v>
      </c>
      <c r="K16604" t="str">
        <f>IF(E16604&lt;=200,"Budget",IF(E16604&lt;=500,"Mid Range","Premium"))</f>
        <v>Budget</v>
      </c>
    </row>
    <row r="16605" spans="1:11" x14ac:dyDescent="0.3">
      <c r="A16605" t="s">
        <v>1497</v>
      </c>
      <c r="B16605" t="s">
        <v>107</v>
      </c>
      <c r="C16605" t="s">
        <v>187</v>
      </c>
      <c r="D16605" t="s">
        <v>1498</v>
      </c>
      <c r="E16605">
        <v>179</v>
      </c>
      <c r="F16605">
        <v>199</v>
      </c>
      <c r="G16605" t="s">
        <v>189</v>
      </c>
      <c r="H16605">
        <v>3.4</v>
      </c>
      <c r="I16605">
        <f>F16605-E16605</f>
        <v>20</v>
      </c>
      <c r="J16605">
        <f>I16605*100/F16605</f>
        <v>10.050251256281408</v>
      </c>
      <c r="K16605" t="str">
        <f>IF(E16605&lt;=200,"Budget",IF(E16605&lt;=500,"Mid Range","Premium"))</f>
        <v>Budget</v>
      </c>
    </row>
    <row r="16606" spans="1:11" x14ac:dyDescent="0.3">
      <c r="A16606" t="s">
        <v>16940</v>
      </c>
      <c r="B16606" t="s">
        <v>9</v>
      </c>
      <c r="C16606" t="s">
        <v>296</v>
      </c>
      <c r="D16606" t="s">
        <v>1367</v>
      </c>
      <c r="E16606">
        <v>500.4</v>
      </c>
      <c r="F16606">
        <v>620</v>
      </c>
      <c r="G16606" t="s">
        <v>1265</v>
      </c>
      <c r="H16606">
        <v>4.4000000000000004</v>
      </c>
      <c r="I16606">
        <f>F16606-E16606</f>
        <v>119.60000000000002</v>
      </c>
      <c r="J16606">
        <f>I16606*100/F16606</f>
        <v>19.290322580645164</v>
      </c>
      <c r="K16606" t="str">
        <f>IF(E16606&lt;=200,"Budget",IF(E16606&lt;=500,"Mid Range","Premium"))</f>
        <v>Premium</v>
      </c>
    </row>
    <row r="16607" spans="1:11" x14ac:dyDescent="0.3">
      <c r="A16607" t="s">
        <v>16941</v>
      </c>
      <c r="B16607" t="s">
        <v>50</v>
      </c>
      <c r="C16607" t="s">
        <v>183</v>
      </c>
      <c r="D16607" t="s">
        <v>1556</v>
      </c>
      <c r="E16607">
        <v>1533.35</v>
      </c>
      <c r="F16607">
        <v>1699</v>
      </c>
      <c r="G16607" t="s">
        <v>227</v>
      </c>
      <c r="H16607">
        <v>3.8</v>
      </c>
      <c r="I16607">
        <f>F16607-E16607</f>
        <v>165.65000000000009</v>
      </c>
      <c r="J16607">
        <f>I16607*100/F16607</f>
        <v>9.7498528546203698</v>
      </c>
      <c r="K16607" t="str">
        <f>IF(E16607&lt;=200,"Budget",IF(E16607&lt;=500,"Mid Range","Premium"))</f>
        <v>Premium</v>
      </c>
    </row>
    <row r="16608" spans="1:11" x14ac:dyDescent="0.3">
      <c r="A16608" t="s">
        <v>16942</v>
      </c>
      <c r="B16608" t="s">
        <v>121</v>
      </c>
      <c r="C16608" t="s">
        <v>135</v>
      </c>
      <c r="D16608" t="s">
        <v>2238</v>
      </c>
      <c r="E16608">
        <v>244.3</v>
      </c>
      <c r="F16608">
        <v>349</v>
      </c>
      <c r="G16608" t="s">
        <v>1032</v>
      </c>
      <c r="H16608">
        <v>4.8</v>
      </c>
      <c r="I16608">
        <f>F16608-E16608</f>
        <v>104.69999999999999</v>
      </c>
      <c r="J16608">
        <f>I16608*100/F16608</f>
        <v>29.999999999999996</v>
      </c>
      <c r="K16608" t="str">
        <f>IF(E16608&lt;=200,"Budget",IF(E16608&lt;=500,"Mid Range","Premium"))</f>
        <v>Mid Range</v>
      </c>
    </row>
    <row r="16609" spans="1:11" x14ac:dyDescent="0.3">
      <c r="A16609" t="s">
        <v>9565</v>
      </c>
      <c r="B16609" t="s">
        <v>107</v>
      </c>
      <c r="C16609" t="s">
        <v>187</v>
      </c>
      <c r="D16609" t="s">
        <v>2077</v>
      </c>
      <c r="E16609">
        <v>195.84</v>
      </c>
      <c r="F16609">
        <v>240</v>
      </c>
      <c r="G16609" t="s">
        <v>189</v>
      </c>
      <c r="H16609">
        <v>4.2</v>
      </c>
      <c r="I16609">
        <f>F16609-E16609</f>
        <v>44.16</v>
      </c>
      <c r="J16609">
        <f>I16609*100/F16609</f>
        <v>18.399999999999999</v>
      </c>
      <c r="K16609" t="str">
        <f>IF(E16609&lt;=200,"Budget",IF(E16609&lt;=500,"Mid Range","Premium"))</f>
        <v>Budget</v>
      </c>
    </row>
    <row r="16610" spans="1:11" x14ac:dyDescent="0.3">
      <c r="A16610" t="s">
        <v>15595</v>
      </c>
      <c r="B16610" t="s">
        <v>9</v>
      </c>
      <c r="C16610" t="s">
        <v>151</v>
      </c>
      <c r="D16610" t="s">
        <v>823</v>
      </c>
      <c r="E16610">
        <v>268.64999999999998</v>
      </c>
      <c r="F16610">
        <v>597</v>
      </c>
      <c r="G16610" t="s">
        <v>133</v>
      </c>
      <c r="H16610">
        <v>4</v>
      </c>
      <c r="I16610">
        <f>F16610-E16610</f>
        <v>328.35</v>
      </c>
      <c r="J16610">
        <f>I16610*100/F16610</f>
        <v>55</v>
      </c>
      <c r="K16610" t="str">
        <f>IF(E16610&lt;=200,"Budget",IF(E16610&lt;=500,"Mid Range","Premium"))</f>
        <v>Mid Range</v>
      </c>
    </row>
    <row r="16611" spans="1:11" x14ac:dyDescent="0.3">
      <c r="A16611" t="s">
        <v>2123</v>
      </c>
      <c r="B16611" t="s">
        <v>50</v>
      </c>
      <c r="C16611" t="s">
        <v>401</v>
      </c>
      <c r="D16611" t="s">
        <v>2498</v>
      </c>
      <c r="E16611">
        <v>660</v>
      </c>
      <c r="F16611">
        <v>1320</v>
      </c>
      <c r="G16611" t="s">
        <v>1437</v>
      </c>
      <c r="H16611">
        <v>5</v>
      </c>
      <c r="I16611">
        <f>F16611-E16611</f>
        <v>660</v>
      </c>
      <c r="J16611">
        <f>I16611*100/F16611</f>
        <v>50</v>
      </c>
      <c r="K16611" t="str">
        <f>IF(E16611&lt;=200,"Budget",IF(E16611&lt;=500,"Mid Range","Premium"))</f>
        <v>Premium</v>
      </c>
    </row>
    <row r="16612" spans="1:11" x14ac:dyDescent="0.3">
      <c r="A16612" t="s">
        <v>16943</v>
      </c>
      <c r="B16612" t="s">
        <v>14</v>
      </c>
      <c r="C16612" t="s">
        <v>15</v>
      </c>
      <c r="D16612" t="s">
        <v>2844</v>
      </c>
      <c r="E16612">
        <v>99</v>
      </c>
      <c r="F16612">
        <v>115</v>
      </c>
      <c r="G16612" t="s">
        <v>357</v>
      </c>
      <c r="H16612">
        <v>2</v>
      </c>
      <c r="I16612">
        <f>F16612-E16612</f>
        <v>16</v>
      </c>
      <c r="J16612">
        <f>I16612*100/F16612</f>
        <v>13.913043478260869</v>
      </c>
      <c r="K16612" t="str">
        <f>IF(E16612&lt;=200,"Budget",IF(E16612&lt;=500,"Mid Range","Premium"))</f>
        <v>Budget</v>
      </c>
    </row>
    <row r="16613" spans="1:11" x14ac:dyDescent="0.3">
      <c r="A16613" t="s">
        <v>16944</v>
      </c>
      <c r="B16613" t="s">
        <v>9</v>
      </c>
      <c r="C16613" t="s">
        <v>36</v>
      </c>
      <c r="D16613" t="s">
        <v>2927</v>
      </c>
      <c r="E16613">
        <v>71.25</v>
      </c>
      <c r="F16613">
        <v>75</v>
      </c>
      <c r="G16613" t="s">
        <v>38</v>
      </c>
      <c r="H16613">
        <v>4.2</v>
      </c>
      <c r="I16613">
        <f>F16613-E16613</f>
        <v>3.75</v>
      </c>
      <c r="J16613">
        <f>I16613*100/F16613</f>
        <v>5</v>
      </c>
      <c r="K16613" t="str">
        <f>IF(E16613&lt;=200,"Budget",IF(E16613&lt;=500,"Mid Range","Premium"))</f>
        <v>Budget</v>
      </c>
    </row>
    <row r="16614" spans="1:11" x14ac:dyDescent="0.3">
      <c r="A16614" t="s">
        <v>13388</v>
      </c>
      <c r="B16614" t="s">
        <v>14</v>
      </c>
      <c r="C16614" t="s">
        <v>270</v>
      </c>
      <c r="D16614" t="s">
        <v>368</v>
      </c>
      <c r="E16614">
        <v>719</v>
      </c>
      <c r="F16614">
        <v>974</v>
      </c>
      <c r="G16614" t="s">
        <v>675</v>
      </c>
      <c r="H16614">
        <v>4.8</v>
      </c>
      <c r="I16614">
        <f>F16614-E16614</f>
        <v>255</v>
      </c>
      <c r="J16614">
        <f>I16614*100/F16614</f>
        <v>26.180698151950718</v>
      </c>
      <c r="K16614" t="str">
        <f>IF(E16614&lt;=200,"Budget",IF(E16614&lt;=500,"Mid Range","Premium"))</f>
        <v>Premium</v>
      </c>
    </row>
    <row r="16615" spans="1:11" x14ac:dyDescent="0.3">
      <c r="A16615" t="s">
        <v>16945</v>
      </c>
      <c r="B16615" t="s">
        <v>9</v>
      </c>
      <c r="C16615" t="s">
        <v>10</v>
      </c>
      <c r="D16615" t="s">
        <v>4099</v>
      </c>
      <c r="E16615">
        <v>36</v>
      </c>
      <c r="F16615">
        <v>40</v>
      </c>
      <c r="G16615" t="s">
        <v>423</v>
      </c>
      <c r="H16615">
        <v>4.3</v>
      </c>
      <c r="I16615">
        <f>F16615-E16615</f>
        <v>4</v>
      </c>
      <c r="J16615">
        <f>I16615*100/F16615</f>
        <v>10</v>
      </c>
      <c r="K16615" t="str">
        <f>IF(E16615&lt;=200,"Budget",IF(E16615&lt;=500,"Mid Range","Premium"))</f>
        <v>Budget</v>
      </c>
    </row>
    <row r="16616" spans="1:11" x14ac:dyDescent="0.3">
      <c r="A16616" t="s">
        <v>16946</v>
      </c>
      <c r="B16616" t="s">
        <v>107</v>
      </c>
      <c r="C16616" t="s">
        <v>229</v>
      </c>
      <c r="D16616" t="s">
        <v>541</v>
      </c>
      <c r="E16616">
        <v>22</v>
      </c>
      <c r="F16616">
        <v>30</v>
      </c>
      <c r="G16616" t="s">
        <v>1331</v>
      </c>
      <c r="H16616">
        <v>3.9</v>
      </c>
      <c r="I16616">
        <f>F16616-E16616</f>
        <v>8</v>
      </c>
      <c r="J16616">
        <f>I16616*100/F16616</f>
        <v>26.666666666666668</v>
      </c>
      <c r="K16616" t="str">
        <f>IF(E16616&lt;=200,"Budget",IF(E16616&lt;=500,"Mid Range","Premium"))</f>
        <v>Budget</v>
      </c>
    </row>
    <row r="16617" spans="1:11" x14ac:dyDescent="0.3">
      <c r="A16617" t="s">
        <v>16947</v>
      </c>
      <c r="B16617" t="s">
        <v>14</v>
      </c>
      <c r="C16617" t="s">
        <v>99</v>
      </c>
      <c r="D16617" t="s">
        <v>2672</v>
      </c>
      <c r="E16617">
        <v>75</v>
      </c>
      <c r="F16617">
        <v>79</v>
      </c>
      <c r="G16617" t="s">
        <v>1589</v>
      </c>
      <c r="H16617">
        <v>3.2</v>
      </c>
      <c r="I16617">
        <f>F16617-E16617</f>
        <v>4</v>
      </c>
      <c r="J16617">
        <f>I16617*100/F16617</f>
        <v>5.0632911392405067</v>
      </c>
      <c r="K16617" t="str">
        <f>IF(E16617&lt;=200,"Budget",IF(E16617&lt;=500,"Mid Range","Premium"))</f>
        <v>Budget</v>
      </c>
    </row>
    <row r="16618" spans="1:11" x14ac:dyDescent="0.3">
      <c r="A16618" t="s">
        <v>16948</v>
      </c>
      <c r="B16618" t="s">
        <v>107</v>
      </c>
      <c r="C16618" t="s">
        <v>727</v>
      </c>
      <c r="D16618" t="s">
        <v>1979</v>
      </c>
      <c r="E16618">
        <v>325</v>
      </c>
      <c r="F16618">
        <v>350</v>
      </c>
      <c r="G16618" t="s">
        <v>830</v>
      </c>
      <c r="H16618">
        <v>3.4</v>
      </c>
      <c r="I16618">
        <f>F16618-E16618</f>
        <v>25</v>
      </c>
      <c r="J16618">
        <f>I16618*100/F16618</f>
        <v>7.1428571428571432</v>
      </c>
      <c r="K16618" t="str">
        <f>IF(E16618&lt;=200,"Budget",IF(E16618&lt;=500,"Mid Range","Premium"))</f>
        <v>Mid Range</v>
      </c>
    </row>
    <row r="16619" spans="1:11" x14ac:dyDescent="0.3">
      <c r="A16619" t="s">
        <v>3595</v>
      </c>
      <c r="B16619" t="s">
        <v>107</v>
      </c>
      <c r="C16619" t="s">
        <v>229</v>
      </c>
      <c r="D16619" t="s">
        <v>668</v>
      </c>
      <c r="E16619">
        <v>80</v>
      </c>
      <c r="F16619">
        <v>100</v>
      </c>
      <c r="G16619" t="s">
        <v>155</v>
      </c>
      <c r="H16619">
        <v>4.4000000000000004</v>
      </c>
      <c r="I16619">
        <f>F16619-E16619</f>
        <v>20</v>
      </c>
      <c r="J16619">
        <f>I16619*100/F16619</f>
        <v>20</v>
      </c>
      <c r="K16619" t="str">
        <f>IF(E16619&lt;=200,"Budget",IF(E16619&lt;=500,"Mid Range","Premium"))</f>
        <v>Budget</v>
      </c>
    </row>
    <row r="16620" spans="1:11" x14ac:dyDescent="0.3">
      <c r="A16620" t="s">
        <v>16949</v>
      </c>
      <c r="B16620" t="s">
        <v>90</v>
      </c>
      <c r="C16620" t="s">
        <v>142</v>
      </c>
      <c r="D16620" t="s">
        <v>973</v>
      </c>
      <c r="E16620">
        <v>70</v>
      </c>
      <c r="F16620">
        <v>70</v>
      </c>
      <c r="G16620" t="s">
        <v>147</v>
      </c>
      <c r="H16620">
        <v>4.0999999999999996</v>
      </c>
      <c r="I16620">
        <f>F16620-E16620</f>
        <v>0</v>
      </c>
      <c r="J16620">
        <f>I16620*100/F16620</f>
        <v>0</v>
      </c>
      <c r="K16620" t="str">
        <f>IF(E16620&lt;=200,"Budget",IF(E16620&lt;=500,"Mid Range","Premium"))</f>
        <v>Budget</v>
      </c>
    </row>
    <row r="16621" spans="1:11" x14ac:dyDescent="0.3">
      <c r="A16621" t="s">
        <v>16123</v>
      </c>
      <c r="B16621" t="s">
        <v>90</v>
      </c>
      <c r="C16621" t="s">
        <v>173</v>
      </c>
      <c r="D16621" t="s">
        <v>143</v>
      </c>
      <c r="E16621">
        <v>152</v>
      </c>
      <c r="F16621">
        <v>199</v>
      </c>
      <c r="G16621" t="s">
        <v>266</v>
      </c>
      <c r="H16621">
        <v>4.0999999999999996</v>
      </c>
      <c r="I16621">
        <f>F16621-E16621</f>
        <v>47</v>
      </c>
      <c r="J16621">
        <f>I16621*100/F16621</f>
        <v>23.618090452261306</v>
      </c>
      <c r="K16621" t="str">
        <f>IF(E16621&lt;=200,"Budget",IF(E16621&lt;=500,"Mid Range","Premium"))</f>
        <v>Budget</v>
      </c>
    </row>
    <row r="16622" spans="1:11" x14ac:dyDescent="0.3">
      <c r="A16622" t="s">
        <v>8495</v>
      </c>
      <c r="B16622" t="s">
        <v>90</v>
      </c>
      <c r="C16622" t="s">
        <v>173</v>
      </c>
      <c r="D16622" t="s">
        <v>1520</v>
      </c>
      <c r="E16622">
        <v>180</v>
      </c>
      <c r="F16622">
        <v>225</v>
      </c>
      <c r="G16622" t="s">
        <v>335</v>
      </c>
      <c r="H16622">
        <v>4.0999999999999996</v>
      </c>
      <c r="I16622">
        <f>F16622-E16622</f>
        <v>45</v>
      </c>
      <c r="J16622">
        <f>I16622*100/F16622</f>
        <v>20</v>
      </c>
      <c r="K16622" t="str">
        <f>IF(E16622&lt;=200,"Budget",IF(E16622&lt;=500,"Mid Range","Premium"))</f>
        <v>Budget</v>
      </c>
    </row>
    <row r="16623" spans="1:11" x14ac:dyDescent="0.3">
      <c r="A16623" t="s">
        <v>6115</v>
      </c>
      <c r="B16623" t="s">
        <v>121</v>
      </c>
      <c r="C16623" t="s">
        <v>438</v>
      </c>
      <c r="D16623" t="s">
        <v>6116</v>
      </c>
      <c r="E16623">
        <v>3480</v>
      </c>
      <c r="F16623">
        <v>3480</v>
      </c>
      <c r="G16623" t="s">
        <v>440</v>
      </c>
      <c r="H16623">
        <v>5</v>
      </c>
      <c r="I16623">
        <f>F16623-E16623</f>
        <v>0</v>
      </c>
      <c r="J16623">
        <f>I16623*100/F16623</f>
        <v>0</v>
      </c>
      <c r="K16623" t="str">
        <f>IF(E16623&lt;=200,"Budget",IF(E16623&lt;=500,"Mid Range","Premium"))</f>
        <v>Premium</v>
      </c>
    </row>
    <row r="16624" spans="1:11" x14ac:dyDescent="0.3">
      <c r="A16624" t="s">
        <v>16950</v>
      </c>
      <c r="B16624" t="s">
        <v>19</v>
      </c>
      <c r="C16624" t="s">
        <v>24</v>
      </c>
      <c r="D16624" t="s">
        <v>250</v>
      </c>
      <c r="E16624">
        <v>199</v>
      </c>
      <c r="F16624">
        <v>280</v>
      </c>
      <c r="G16624" t="s">
        <v>1199</v>
      </c>
      <c r="H16624">
        <v>4.3</v>
      </c>
      <c r="I16624">
        <f>F16624-E16624</f>
        <v>81</v>
      </c>
      <c r="J16624">
        <f>I16624*100/F16624</f>
        <v>28.928571428571427</v>
      </c>
      <c r="K16624" t="str">
        <f>IF(E16624&lt;=200,"Budget",IF(E16624&lt;=500,"Mid Range","Premium"))</f>
        <v>Budget</v>
      </c>
    </row>
    <row r="16625" spans="1:11" x14ac:dyDescent="0.3">
      <c r="A16625" t="s">
        <v>16951</v>
      </c>
      <c r="B16625" t="s">
        <v>126</v>
      </c>
      <c r="C16625" t="s">
        <v>689</v>
      </c>
      <c r="D16625" t="s">
        <v>1767</v>
      </c>
      <c r="E16625">
        <v>30</v>
      </c>
      <c r="F16625">
        <v>30</v>
      </c>
      <c r="G16625" t="s">
        <v>1922</v>
      </c>
      <c r="H16625">
        <v>3.9</v>
      </c>
      <c r="I16625">
        <f>F16625-E16625</f>
        <v>0</v>
      </c>
      <c r="J16625">
        <f>I16625*100/F16625</f>
        <v>0</v>
      </c>
      <c r="K16625" t="str">
        <f>IF(E16625&lt;=200,"Budget",IF(E16625&lt;=500,"Mid Range","Premium"))</f>
        <v>Budget</v>
      </c>
    </row>
    <row r="16626" spans="1:11" x14ac:dyDescent="0.3">
      <c r="A16626" t="s">
        <v>16952</v>
      </c>
      <c r="B16626" t="s">
        <v>121</v>
      </c>
      <c r="C16626" t="s">
        <v>135</v>
      </c>
      <c r="D16626" t="s">
        <v>5057</v>
      </c>
      <c r="E16626">
        <v>350</v>
      </c>
      <c r="F16626">
        <v>350</v>
      </c>
      <c r="G16626" t="s">
        <v>343</v>
      </c>
      <c r="H16626">
        <v>4.3</v>
      </c>
      <c r="I16626">
        <f>F16626-E16626</f>
        <v>0</v>
      </c>
      <c r="J16626">
        <f>I16626*100/F16626</f>
        <v>0</v>
      </c>
      <c r="K16626" t="str">
        <f>IF(E16626&lt;=200,"Budget",IF(E16626&lt;=500,"Mid Range","Premium"))</f>
        <v>Mid Range</v>
      </c>
    </row>
    <row r="16627" spans="1:11" x14ac:dyDescent="0.3">
      <c r="A16627" t="s">
        <v>16953</v>
      </c>
      <c r="B16627" t="s">
        <v>9</v>
      </c>
      <c r="C16627" t="s">
        <v>36</v>
      </c>
      <c r="D16627" t="s">
        <v>933</v>
      </c>
      <c r="E16627">
        <v>281.25</v>
      </c>
      <c r="F16627">
        <v>375</v>
      </c>
      <c r="G16627" t="s">
        <v>38</v>
      </c>
      <c r="H16627">
        <v>4.2</v>
      </c>
      <c r="I16627">
        <f>F16627-E16627</f>
        <v>93.75</v>
      </c>
      <c r="J16627">
        <f>I16627*100/F16627</f>
        <v>25</v>
      </c>
      <c r="K16627" t="str">
        <f>IF(E16627&lt;=200,"Budget",IF(E16627&lt;=500,"Mid Range","Premium"))</f>
        <v>Mid Range</v>
      </c>
    </row>
    <row r="16628" spans="1:11" x14ac:dyDescent="0.3">
      <c r="A16628" t="s">
        <v>13442</v>
      </c>
      <c r="B16628" t="s">
        <v>14</v>
      </c>
      <c r="C16628" t="s">
        <v>1512</v>
      </c>
      <c r="D16628" t="s">
        <v>1716</v>
      </c>
      <c r="E16628">
        <v>300</v>
      </c>
      <c r="F16628">
        <v>300</v>
      </c>
      <c r="G16628" t="s">
        <v>1717</v>
      </c>
      <c r="H16628">
        <v>4.4000000000000004</v>
      </c>
      <c r="I16628">
        <f>F16628-E16628</f>
        <v>0</v>
      </c>
      <c r="J16628">
        <f>I16628*100/F16628</f>
        <v>0</v>
      </c>
      <c r="K16628" t="str">
        <f>IF(E16628&lt;=200,"Budget",IF(E16628&lt;=500,"Mid Range","Premium"))</f>
        <v>Mid Range</v>
      </c>
    </row>
    <row r="16629" spans="1:11" x14ac:dyDescent="0.3">
      <c r="A16629" t="s">
        <v>16954</v>
      </c>
      <c r="B16629" t="s">
        <v>107</v>
      </c>
      <c r="C16629" t="s">
        <v>727</v>
      </c>
      <c r="D16629" t="s">
        <v>692</v>
      </c>
      <c r="E16629">
        <v>199</v>
      </c>
      <c r="F16629">
        <v>220</v>
      </c>
      <c r="G16629" t="s">
        <v>1140</v>
      </c>
      <c r="H16629">
        <v>3.9</v>
      </c>
      <c r="I16629">
        <f>F16629-E16629</f>
        <v>21</v>
      </c>
      <c r="J16629">
        <f>I16629*100/F16629</f>
        <v>9.545454545454545</v>
      </c>
      <c r="K16629" t="str">
        <f>IF(E16629&lt;=200,"Budget",IF(E16629&lt;=500,"Mid Range","Premium"))</f>
        <v>Budget</v>
      </c>
    </row>
    <row r="16630" spans="1:11" x14ac:dyDescent="0.3">
      <c r="A16630" t="s">
        <v>16955</v>
      </c>
      <c r="B16630" t="s">
        <v>14</v>
      </c>
      <c r="C16630" t="s">
        <v>99</v>
      </c>
      <c r="D16630" t="s">
        <v>4258</v>
      </c>
      <c r="E16630">
        <v>269</v>
      </c>
      <c r="F16630">
        <v>490</v>
      </c>
      <c r="G16630" t="s">
        <v>101</v>
      </c>
      <c r="H16630">
        <v>3.4</v>
      </c>
      <c r="I16630">
        <f>F16630-E16630</f>
        <v>221</v>
      </c>
      <c r="J16630">
        <f>I16630*100/F16630</f>
        <v>45.102040816326529</v>
      </c>
      <c r="K16630" t="str">
        <f>IF(E16630&lt;=200,"Budget",IF(E16630&lt;=500,"Mid Range","Premium"))</f>
        <v>Mid Range</v>
      </c>
    </row>
    <row r="16631" spans="1:11" x14ac:dyDescent="0.3">
      <c r="A16631" t="s">
        <v>16956</v>
      </c>
      <c r="B16631" t="s">
        <v>9</v>
      </c>
      <c r="C16631" t="s">
        <v>36</v>
      </c>
      <c r="D16631" t="s">
        <v>43</v>
      </c>
      <c r="E16631">
        <v>1299</v>
      </c>
      <c r="F16631">
        <v>1299</v>
      </c>
      <c r="G16631" t="s">
        <v>38</v>
      </c>
      <c r="H16631">
        <v>5</v>
      </c>
      <c r="I16631">
        <f>F16631-E16631</f>
        <v>0</v>
      </c>
      <c r="J16631">
        <f>I16631*100/F16631</f>
        <v>0</v>
      </c>
      <c r="K16631" t="str">
        <f>IF(E16631&lt;=200,"Budget",IF(E16631&lt;=500,"Mid Range","Premium"))</f>
        <v>Premium</v>
      </c>
    </row>
    <row r="16632" spans="1:11" x14ac:dyDescent="0.3">
      <c r="A16632" t="s">
        <v>16957</v>
      </c>
      <c r="B16632" t="s">
        <v>9</v>
      </c>
      <c r="C16632" t="s">
        <v>131</v>
      </c>
      <c r="D16632" t="s">
        <v>1565</v>
      </c>
      <c r="E16632">
        <v>1837.5</v>
      </c>
      <c r="F16632">
        <v>2450</v>
      </c>
      <c r="G16632" t="s">
        <v>158</v>
      </c>
      <c r="H16632">
        <v>1</v>
      </c>
      <c r="I16632">
        <f>F16632-E16632</f>
        <v>612.5</v>
      </c>
      <c r="J16632">
        <f>I16632*100/F16632</f>
        <v>25</v>
      </c>
      <c r="K16632" t="str">
        <f>IF(E16632&lt;=200,"Budget",IF(E16632&lt;=500,"Mid Range","Premium"))</f>
        <v>Premium</v>
      </c>
    </row>
    <row r="16633" spans="1:11" x14ac:dyDescent="0.3">
      <c r="A16633" t="s">
        <v>16958</v>
      </c>
      <c r="B16633" t="s">
        <v>107</v>
      </c>
      <c r="C16633" t="s">
        <v>187</v>
      </c>
      <c r="D16633" t="s">
        <v>7183</v>
      </c>
      <c r="E16633">
        <v>220</v>
      </c>
      <c r="F16633">
        <v>220</v>
      </c>
      <c r="G16633" t="s">
        <v>189</v>
      </c>
      <c r="H16633">
        <v>4.2</v>
      </c>
      <c r="I16633">
        <f>F16633-E16633</f>
        <v>0</v>
      </c>
      <c r="J16633">
        <f>I16633*100/F16633</f>
        <v>0</v>
      </c>
      <c r="K16633" t="str">
        <f>IF(E16633&lt;=200,"Budget",IF(E16633&lt;=500,"Mid Range","Premium"))</f>
        <v>Mid Range</v>
      </c>
    </row>
    <row r="16634" spans="1:11" x14ac:dyDescent="0.3">
      <c r="A16634" t="s">
        <v>16959</v>
      </c>
      <c r="B16634" t="s">
        <v>9</v>
      </c>
      <c r="C16634" t="s">
        <v>28</v>
      </c>
      <c r="D16634" t="s">
        <v>595</v>
      </c>
      <c r="E16634">
        <v>198.78</v>
      </c>
      <c r="F16634">
        <v>238</v>
      </c>
      <c r="G16634" t="s">
        <v>30</v>
      </c>
      <c r="H16634">
        <v>4.3</v>
      </c>
      <c r="I16634">
        <f>F16634-E16634</f>
        <v>39.22</v>
      </c>
      <c r="J16634">
        <f>I16634*100/F16634</f>
        <v>16.478991596638654</v>
      </c>
      <c r="K16634" t="str">
        <f>IF(E16634&lt;=200,"Budget",IF(E16634&lt;=500,"Mid Range","Premium"))</f>
        <v>Budget</v>
      </c>
    </row>
    <row r="16635" spans="1:11" x14ac:dyDescent="0.3">
      <c r="A16635" t="s">
        <v>16960</v>
      </c>
      <c r="B16635" t="s">
        <v>14</v>
      </c>
      <c r="C16635" t="s">
        <v>165</v>
      </c>
      <c r="D16635" t="s">
        <v>835</v>
      </c>
      <c r="E16635">
        <v>199</v>
      </c>
      <c r="F16635">
        <v>299</v>
      </c>
      <c r="G16635" t="s">
        <v>293</v>
      </c>
      <c r="H16635">
        <v>2.2999999999999998</v>
      </c>
      <c r="I16635">
        <f>F16635-E16635</f>
        <v>100</v>
      </c>
      <c r="J16635">
        <f>I16635*100/F16635</f>
        <v>33.444816053511708</v>
      </c>
      <c r="K16635" t="str">
        <f>IF(E16635&lt;=200,"Budget",IF(E16635&lt;=500,"Mid Range","Premium"))</f>
        <v>Budget</v>
      </c>
    </row>
    <row r="16636" spans="1:11" x14ac:dyDescent="0.3">
      <c r="A16636" t="s">
        <v>16961</v>
      </c>
      <c r="B16636" t="s">
        <v>19</v>
      </c>
      <c r="C16636" t="s">
        <v>215</v>
      </c>
      <c r="D16636" t="s">
        <v>486</v>
      </c>
      <c r="E16636">
        <v>49</v>
      </c>
      <c r="F16636">
        <v>50</v>
      </c>
      <c r="G16636" t="s">
        <v>217</v>
      </c>
      <c r="H16636">
        <v>4.2</v>
      </c>
      <c r="I16636">
        <f>F16636-E16636</f>
        <v>1</v>
      </c>
      <c r="J16636">
        <f>I16636*100/F16636</f>
        <v>2</v>
      </c>
      <c r="K16636" t="str">
        <f>IF(E16636&lt;=200,"Budget",IF(E16636&lt;=500,"Mid Range","Premium"))</f>
        <v>Budget</v>
      </c>
    </row>
    <row r="16637" spans="1:11" x14ac:dyDescent="0.3">
      <c r="A16637" t="s">
        <v>16962</v>
      </c>
      <c r="B16637" t="s">
        <v>107</v>
      </c>
      <c r="C16637" t="s">
        <v>619</v>
      </c>
      <c r="D16637" t="s">
        <v>16963</v>
      </c>
      <c r="E16637">
        <v>59</v>
      </c>
      <c r="F16637">
        <v>59</v>
      </c>
      <c r="G16637" t="s">
        <v>620</v>
      </c>
      <c r="H16637">
        <v>4.7</v>
      </c>
      <c r="I16637">
        <f>F16637-E16637</f>
        <v>0</v>
      </c>
      <c r="J16637">
        <f>I16637*100/F16637</f>
        <v>0</v>
      </c>
      <c r="K16637" t="str">
        <f>IF(E16637&lt;=200,"Budget",IF(E16637&lt;=500,"Mid Range","Premium"))</f>
        <v>Budget</v>
      </c>
    </row>
    <row r="16638" spans="1:11" x14ac:dyDescent="0.3">
      <c r="A16638" t="s">
        <v>16964</v>
      </c>
      <c r="B16638" t="s">
        <v>50</v>
      </c>
      <c r="C16638" t="s">
        <v>51</v>
      </c>
      <c r="D16638" t="s">
        <v>2273</v>
      </c>
      <c r="E16638">
        <v>76</v>
      </c>
      <c r="F16638">
        <v>80</v>
      </c>
      <c r="G16638" t="s">
        <v>537</v>
      </c>
      <c r="H16638">
        <v>4</v>
      </c>
      <c r="I16638">
        <f>F16638-E16638</f>
        <v>4</v>
      </c>
      <c r="J16638">
        <f>I16638*100/F16638</f>
        <v>5</v>
      </c>
      <c r="K16638" t="str">
        <f>IF(E16638&lt;=200,"Budget",IF(E16638&lt;=500,"Mid Range","Premium"))</f>
        <v>Budget</v>
      </c>
    </row>
    <row r="16639" spans="1:11" x14ac:dyDescent="0.3">
      <c r="A16639" t="s">
        <v>16646</v>
      </c>
      <c r="B16639" t="s">
        <v>9</v>
      </c>
      <c r="C16639" t="s">
        <v>278</v>
      </c>
      <c r="D16639" t="s">
        <v>1160</v>
      </c>
      <c r="E16639">
        <v>238.5</v>
      </c>
      <c r="F16639">
        <v>265</v>
      </c>
      <c r="G16639" t="s">
        <v>452</v>
      </c>
      <c r="H16639">
        <v>4.2</v>
      </c>
      <c r="I16639">
        <f>F16639-E16639</f>
        <v>26.5</v>
      </c>
      <c r="J16639">
        <f>I16639*100/F16639</f>
        <v>10</v>
      </c>
      <c r="K16639" t="str">
        <f>IF(E16639&lt;=200,"Budget",IF(E16639&lt;=500,"Mid Range","Premium"))</f>
        <v>Mid Range</v>
      </c>
    </row>
    <row r="16640" spans="1:11" x14ac:dyDescent="0.3">
      <c r="A16640" t="s">
        <v>16965</v>
      </c>
      <c r="B16640" t="s">
        <v>107</v>
      </c>
      <c r="C16640" t="s">
        <v>205</v>
      </c>
      <c r="D16640" t="s">
        <v>1804</v>
      </c>
      <c r="E16640">
        <v>75</v>
      </c>
      <c r="F16640">
        <v>75</v>
      </c>
      <c r="G16640" t="s">
        <v>382</v>
      </c>
      <c r="H16640">
        <v>4.5999999999999996</v>
      </c>
      <c r="I16640">
        <f>F16640-E16640</f>
        <v>0</v>
      </c>
      <c r="J16640">
        <f>I16640*100/F16640</f>
        <v>0</v>
      </c>
      <c r="K16640" t="str">
        <f>IF(E16640&lt;=200,"Budget",IF(E16640&lt;=500,"Mid Range","Premium"))</f>
        <v>Budget</v>
      </c>
    </row>
    <row r="16641" spans="1:11" x14ac:dyDescent="0.3">
      <c r="A16641" t="s">
        <v>4158</v>
      </c>
      <c r="B16641" t="s">
        <v>107</v>
      </c>
      <c r="C16641" t="s">
        <v>205</v>
      </c>
      <c r="D16641" t="s">
        <v>686</v>
      </c>
      <c r="E16641">
        <v>90</v>
      </c>
      <c r="F16641">
        <v>90</v>
      </c>
      <c r="G16641" t="s">
        <v>382</v>
      </c>
      <c r="H16641">
        <v>4.0999999999999996</v>
      </c>
      <c r="I16641">
        <f>F16641-E16641</f>
        <v>0</v>
      </c>
      <c r="J16641">
        <f>I16641*100/F16641</f>
        <v>0</v>
      </c>
      <c r="K16641" t="str">
        <f>IF(E16641&lt;=200,"Budget",IF(E16641&lt;=500,"Mid Range","Premium"))</f>
        <v>Budget</v>
      </c>
    </row>
    <row r="16642" spans="1:11" x14ac:dyDescent="0.3">
      <c r="A16642" t="s">
        <v>16966</v>
      </c>
      <c r="B16642" t="s">
        <v>126</v>
      </c>
      <c r="C16642" t="s">
        <v>127</v>
      </c>
      <c r="D16642" t="s">
        <v>5903</v>
      </c>
      <c r="E16642">
        <v>350</v>
      </c>
      <c r="F16642">
        <v>350</v>
      </c>
      <c r="G16642" t="s">
        <v>129</v>
      </c>
      <c r="H16642">
        <v>2</v>
      </c>
      <c r="I16642">
        <f>F16642-E16642</f>
        <v>0</v>
      </c>
      <c r="J16642">
        <f>I16642*100/F16642</f>
        <v>0</v>
      </c>
      <c r="K16642" t="str">
        <f>IF(E16642&lt;=200,"Budget",IF(E16642&lt;=500,"Mid Range","Premium"))</f>
        <v>Mid Range</v>
      </c>
    </row>
    <row r="16643" spans="1:11" x14ac:dyDescent="0.3">
      <c r="A16643" t="s">
        <v>16967</v>
      </c>
      <c r="B16643" t="s">
        <v>50</v>
      </c>
      <c r="C16643" t="s">
        <v>51</v>
      </c>
      <c r="D16643" t="s">
        <v>74</v>
      </c>
      <c r="E16643">
        <v>179</v>
      </c>
      <c r="F16643">
        <v>179</v>
      </c>
      <c r="G16643" t="s">
        <v>53</v>
      </c>
      <c r="H16643">
        <v>4</v>
      </c>
      <c r="I16643">
        <f>F16643-E16643</f>
        <v>0</v>
      </c>
      <c r="J16643">
        <f>I16643*100/F16643</f>
        <v>0</v>
      </c>
      <c r="K16643" t="str">
        <f>IF(E16643&lt;=200,"Budget",IF(E16643&lt;=500,"Mid Range","Premium"))</f>
        <v>Budget</v>
      </c>
    </row>
    <row r="16644" spans="1:11" x14ac:dyDescent="0.3">
      <c r="A16644" t="s">
        <v>16968</v>
      </c>
      <c r="B16644" t="s">
        <v>19</v>
      </c>
      <c r="C16644" t="s">
        <v>839</v>
      </c>
      <c r="D16644" t="s">
        <v>431</v>
      </c>
      <c r="E16644">
        <v>49</v>
      </c>
      <c r="F16644">
        <v>49</v>
      </c>
      <c r="G16644" t="s">
        <v>2774</v>
      </c>
      <c r="H16644">
        <v>4.4000000000000004</v>
      </c>
      <c r="I16644">
        <f>F16644-E16644</f>
        <v>0</v>
      </c>
      <c r="J16644">
        <f>I16644*100/F16644</f>
        <v>0</v>
      </c>
      <c r="K16644" t="str">
        <f>IF(E16644&lt;=200,"Budget",IF(E16644&lt;=500,"Mid Range","Premium"))</f>
        <v>Budget</v>
      </c>
    </row>
    <row r="16645" spans="1:11" x14ac:dyDescent="0.3">
      <c r="A16645" t="s">
        <v>16969</v>
      </c>
      <c r="B16645" t="s">
        <v>19</v>
      </c>
      <c r="C16645" t="s">
        <v>20</v>
      </c>
      <c r="D16645" t="s">
        <v>2397</v>
      </c>
      <c r="E16645">
        <v>100</v>
      </c>
      <c r="F16645">
        <v>100</v>
      </c>
      <c r="G16645" t="s">
        <v>274</v>
      </c>
      <c r="H16645">
        <v>4.3</v>
      </c>
      <c r="I16645">
        <f>F16645-E16645</f>
        <v>0</v>
      </c>
      <c r="J16645">
        <f>I16645*100/F16645</f>
        <v>0</v>
      </c>
      <c r="K16645" t="str">
        <f>IF(E16645&lt;=200,"Budget",IF(E16645&lt;=500,"Mid Range","Premium"))</f>
        <v>Budget</v>
      </c>
    </row>
    <row r="16646" spans="1:11" x14ac:dyDescent="0.3">
      <c r="A16646" t="s">
        <v>16970</v>
      </c>
      <c r="B16646" t="s">
        <v>19</v>
      </c>
      <c r="C16646" t="s">
        <v>20</v>
      </c>
      <c r="D16646" t="s">
        <v>3362</v>
      </c>
      <c r="E16646">
        <v>60</v>
      </c>
      <c r="F16646">
        <v>60</v>
      </c>
      <c r="G16646" t="s">
        <v>274</v>
      </c>
      <c r="H16646">
        <v>4.0999999999999996</v>
      </c>
      <c r="I16646">
        <f>F16646-E16646</f>
        <v>0</v>
      </c>
      <c r="J16646">
        <f>I16646*100/F16646</f>
        <v>0</v>
      </c>
      <c r="K16646" t="str">
        <f>IF(E16646&lt;=200,"Budget",IF(E16646&lt;=500,"Mid Range","Premium"))</f>
        <v>Budget</v>
      </c>
    </row>
    <row r="16647" spans="1:11" x14ac:dyDescent="0.3">
      <c r="A16647" t="s">
        <v>16971</v>
      </c>
      <c r="B16647" t="s">
        <v>9</v>
      </c>
      <c r="C16647" t="s">
        <v>131</v>
      </c>
      <c r="D16647" t="s">
        <v>2372</v>
      </c>
      <c r="E16647">
        <v>228.01</v>
      </c>
      <c r="F16647">
        <v>570</v>
      </c>
      <c r="G16647" t="s">
        <v>1128</v>
      </c>
      <c r="H16647">
        <v>4.0999999999999996</v>
      </c>
      <c r="I16647">
        <f>F16647-E16647</f>
        <v>341.99</v>
      </c>
      <c r="J16647">
        <f>I16647*100/F16647</f>
        <v>59.998245614035085</v>
      </c>
      <c r="K16647" t="str">
        <f>IF(E16647&lt;=200,"Budget",IF(E16647&lt;=500,"Mid Range","Premium"))</f>
        <v>Mid Range</v>
      </c>
    </row>
    <row r="16648" spans="1:11" x14ac:dyDescent="0.3">
      <c r="A16648" t="s">
        <v>16972</v>
      </c>
      <c r="B16648" t="s">
        <v>9</v>
      </c>
      <c r="C16648" t="s">
        <v>36</v>
      </c>
      <c r="D16648" t="s">
        <v>247</v>
      </c>
      <c r="E16648">
        <v>315</v>
      </c>
      <c r="F16648">
        <v>450</v>
      </c>
      <c r="G16648" t="s">
        <v>71</v>
      </c>
      <c r="H16648">
        <v>4</v>
      </c>
      <c r="I16648">
        <f>F16648-E16648</f>
        <v>135</v>
      </c>
      <c r="J16648">
        <f>I16648*100/F16648</f>
        <v>30</v>
      </c>
      <c r="K16648" t="str">
        <f>IF(E16648&lt;=200,"Budget",IF(E16648&lt;=500,"Mid Range","Premium"))</f>
        <v>Mid Range</v>
      </c>
    </row>
    <row r="16649" spans="1:11" x14ac:dyDescent="0.3">
      <c r="A16649" t="s">
        <v>16973</v>
      </c>
      <c r="B16649" t="s">
        <v>9</v>
      </c>
      <c r="C16649" t="s">
        <v>296</v>
      </c>
      <c r="D16649" t="s">
        <v>1729</v>
      </c>
      <c r="E16649">
        <v>45</v>
      </c>
      <c r="F16649">
        <v>45</v>
      </c>
      <c r="G16649" t="s">
        <v>297</v>
      </c>
      <c r="H16649">
        <v>4</v>
      </c>
      <c r="I16649">
        <f>F16649-E16649</f>
        <v>0</v>
      </c>
      <c r="J16649">
        <f>I16649*100/F16649</f>
        <v>0</v>
      </c>
      <c r="K16649" t="str">
        <f>IF(E16649&lt;=200,"Budget",IF(E16649&lt;=500,"Mid Range","Premium"))</f>
        <v>Budget</v>
      </c>
    </row>
    <row r="16650" spans="1:11" x14ac:dyDescent="0.3">
      <c r="A16650" t="s">
        <v>16974</v>
      </c>
      <c r="B16650" t="s">
        <v>50</v>
      </c>
      <c r="C16650" t="s">
        <v>73</v>
      </c>
      <c r="D16650" t="s">
        <v>77</v>
      </c>
      <c r="E16650">
        <v>149</v>
      </c>
      <c r="F16650">
        <v>149</v>
      </c>
      <c r="G16650" t="s">
        <v>75</v>
      </c>
      <c r="H16650">
        <v>4.3</v>
      </c>
      <c r="I16650">
        <f>F16650-E16650</f>
        <v>0</v>
      </c>
      <c r="J16650">
        <f>I16650*100/F16650</f>
        <v>0</v>
      </c>
      <c r="K16650" t="str">
        <f>IF(E16650&lt;=200,"Budget",IF(E16650&lt;=500,"Mid Range","Premium"))</f>
        <v>Budget</v>
      </c>
    </row>
    <row r="16651" spans="1:11" x14ac:dyDescent="0.3">
      <c r="A16651" t="s">
        <v>16975</v>
      </c>
      <c r="B16651" t="s">
        <v>19</v>
      </c>
      <c r="C16651" t="s">
        <v>46</v>
      </c>
      <c r="D16651" t="s">
        <v>1388</v>
      </c>
      <c r="E16651">
        <v>79</v>
      </c>
      <c r="F16651">
        <v>79</v>
      </c>
      <c r="G16651" t="s">
        <v>771</v>
      </c>
      <c r="H16651">
        <v>3.5</v>
      </c>
      <c r="I16651">
        <f>F16651-E16651</f>
        <v>0</v>
      </c>
      <c r="J16651">
        <f>I16651*100/F16651</f>
        <v>0</v>
      </c>
      <c r="K16651" t="str">
        <f>IF(E16651&lt;=200,"Budget",IF(E16651&lt;=500,"Mid Range","Premium"))</f>
        <v>Budget</v>
      </c>
    </row>
    <row r="16652" spans="1:11" x14ac:dyDescent="0.3">
      <c r="A16652" t="s">
        <v>16976</v>
      </c>
      <c r="B16652" t="s">
        <v>9</v>
      </c>
      <c r="C16652" t="s">
        <v>278</v>
      </c>
      <c r="D16652" t="s">
        <v>10009</v>
      </c>
      <c r="E16652">
        <v>72</v>
      </c>
      <c r="F16652">
        <v>72</v>
      </c>
      <c r="G16652" t="s">
        <v>931</v>
      </c>
      <c r="H16652">
        <v>3.5</v>
      </c>
      <c r="I16652">
        <f>F16652-E16652</f>
        <v>0</v>
      </c>
      <c r="J16652">
        <f>I16652*100/F16652</f>
        <v>0</v>
      </c>
      <c r="K16652" t="str">
        <f>IF(E16652&lt;=200,"Budget",IF(E16652&lt;=500,"Mid Range","Premium"))</f>
        <v>Budget</v>
      </c>
    </row>
    <row r="16653" spans="1:11" x14ac:dyDescent="0.3">
      <c r="A16653" t="s">
        <v>16977</v>
      </c>
      <c r="B16653" t="s">
        <v>19</v>
      </c>
      <c r="C16653" t="s">
        <v>46</v>
      </c>
      <c r="D16653" t="s">
        <v>2661</v>
      </c>
      <c r="E16653">
        <v>99</v>
      </c>
      <c r="F16653">
        <v>99</v>
      </c>
      <c r="G16653" t="s">
        <v>484</v>
      </c>
      <c r="H16653">
        <v>3.2</v>
      </c>
      <c r="I16653">
        <f>F16653-E16653</f>
        <v>0</v>
      </c>
      <c r="J16653">
        <f>I16653*100/F16653</f>
        <v>0</v>
      </c>
      <c r="K16653" t="str">
        <f>IF(E16653&lt;=200,"Budget",IF(E16653&lt;=500,"Mid Range","Premium"))</f>
        <v>Budget</v>
      </c>
    </row>
    <row r="16654" spans="1:11" x14ac:dyDescent="0.3">
      <c r="A16654" t="s">
        <v>16978</v>
      </c>
      <c r="B16654" t="s">
        <v>19</v>
      </c>
      <c r="C16654" t="s">
        <v>64</v>
      </c>
      <c r="D16654" t="s">
        <v>630</v>
      </c>
      <c r="E16654">
        <v>172.8</v>
      </c>
      <c r="F16654">
        <v>192</v>
      </c>
      <c r="G16654" t="s">
        <v>66</v>
      </c>
      <c r="H16654">
        <v>4</v>
      </c>
      <c r="I16654">
        <f>F16654-E16654</f>
        <v>19.199999999999989</v>
      </c>
      <c r="J16654">
        <f>I16654*100/F16654</f>
        <v>9.9999999999999947</v>
      </c>
      <c r="K16654" t="str">
        <f>IF(E16654&lt;=200,"Budget",IF(E16654&lt;=500,"Mid Range","Premium"))</f>
        <v>Budget</v>
      </c>
    </row>
    <row r="16655" spans="1:11" x14ac:dyDescent="0.3">
      <c r="A16655" t="s">
        <v>16979</v>
      </c>
      <c r="B16655" t="s">
        <v>126</v>
      </c>
      <c r="C16655" t="s">
        <v>1575</v>
      </c>
      <c r="D16655" t="s">
        <v>372</v>
      </c>
      <c r="E16655">
        <v>225</v>
      </c>
      <c r="F16655">
        <v>225</v>
      </c>
      <c r="G16655" t="s">
        <v>1577</v>
      </c>
      <c r="H16655">
        <v>3.7</v>
      </c>
      <c r="I16655">
        <f>F16655-E16655</f>
        <v>0</v>
      </c>
      <c r="J16655">
        <f>I16655*100/F16655</f>
        <v>0</v>
      </c>
      <c r="K16655" t="str">
        <f>IF(E16655&lt;=200,"Budget",IF(E16655&lt;=500,"Mid Range","Premium"))</f>
        <v>Mid Range</v>
      </c>
    </row>
    <row r="16656" spans="1:11" x14ac:dyDescent="0.3">
      <c r="A16656" t="s">
        <v>16980</v>
      </c>
      <c r="B16656" t="s">
        <v>90</v>
      </c>
      <c r="C16656" t="s">
        <v>610</v>
      </c>
      <c r="D16656" t="s">
        <v>112</v>
      </c>
      <c r="E16656">
        <v>97.02</v>
      </c>
      <c r="F16656">
        <v>99</v>
      </c>
      <c r="G16656" t="s">
        <v>612</v>
      </c>
      <c r="H16656">
        <v>3.9</v>
      </c>
      <c r="I16656">
        <f>F16656-E16656</f>
        <v>1.980000000000004</v>
      </c>
      <c r="J16656">
        <f>I16656*100/F16656</f>
        <v>2.000000000000004</v>
      </c>
      <c r="K16656" t="str">
        <f>IF(E16656&lt;=200,"Budget",IF(E16656&lt;=500,"Mid Range","Premium"))</f>
        <v>Budget</v>
      </c>
    </row>
    <row r="16657" spans="1:11" x14ac:dyDescent="0.3">
      <c r="A16657" t="s">
        <v>16981</v>
      </c>
      <c r="B16657" t="s">
        <v>90</v>
      </c>
      <c r="C16657" t="s">
        <v>142</v>
      </c>
      <c r="D16657" t="s">
        <v>146</v>
      </c>
      <c r="E16657">
        <v>38.25</v>
      </c>
      <c r="F16657">
        <v>45</v>
      </c>
      <c r="G16657" t="s">
        <v>396</v>
      </c>
      <c r="H16657">
        <v>4.0999999999999996</v>
      </c>
      <c r="I16657">
        <f>F16657-E16657</f>
        <v>6.75</v>
      </c>
      <c r="J16657">
        <f>I16657*100/F16657</f>
        <v>15</v>
      </c>
      <c r="K16657" t="str">
        <f>IF(E16657&lt;=200,"Budget",IF(E16657&lt;=500,"Mid Range","Premium"))</f>
        <v>Budget</v>
      </c>
    </row>
    <row r="16658" spans="1:11" x14ac:dyDescent="0.3">
      <c r="A16658" t="s">
        <v>16982</v>
      </c>
      <c r="B16658" t="s">
        <v>14</v>
      </c>
      <c r="C16658" t="s">
        <v>99</v>
      </c>
      <c r="D16658" t="s">
        <v>505</v>
      </c>
      <c r="E16658">
        <v>79</v>
      </c>
      <c r="F16658">
        <v>105</v>
      </c>
      <c r="G16658" t="s">
        <v>220</v>
      </c>
      <c r="H16658">
        <v>4</v>
      </c>
      <c r="I16658">
        <f>F16658-E16658</f>
        <v>26</v>
      </c>
      <c r="J16658">
        <f>I16658*100/F16658</f>
        <v>24.761904761904763</v>
      </c>
      <c r="K16658" t="str">
        <f>IF(E16658&lt;=200,"Budget",IF(E16658&lt;=500,"Mid Range","Premium"))</f>
        <v>Budget</v>
      </c>
    </row>
    <row r="16659" spans="1:11" x14ac:dyDescent="0.3">
      <c r="A16659" t="s">
        <v>16983</v>
      </c>
      <c r="B16659" t="s">
        <v>9</v>
      </c>
      <c r="C16659" t="s">
        <v>10</v>
      </c>
      <c r="D16659" t="s">
        <v>628</v>
      </c>
      <c r="E16659">
        <v>29.25</v>
      </c>
      <c r="F16659">
        <v>39</v>
      </c>
      <c r="G16659" t="s">
        <v>423</v>
      </c>
      <c r="H16659">
        <v>3.9</v>
      </c>
      <c r="I16659">
        <f>F16659-E16659</f>
        <v>9.75</v>
      </c>
      <c r="J16659">
        <f>I16659*100/F16659</f>
        <v>25</v>
      </c>
      <c r="K16659" t="str">
        <f>IF(E16659&lt;=200,"Budget",IF(E16659&lt;=500,"Mid Range","Premium"))</f>
        <v>Budget</v>
      </c>
    </row>
    <row r="16660" spans="1:11" x14ac:dyDescent="0.3">
      <c r="A16660" t="s">
        <v>16984</v>
      </c>
      <c r="B16660" t="s">
        <v>9</v>
      </c>
      <c r="C16660" t="s">
        <v>151</v>
      </c>
      <c r="D16660" t="s">
        <v>2158</v>
      </c>
      <c r="E16660">
        <v>24.36</v>
      </c>
      <c r="F16660">
        <v>28</v>
      </c>
      <c r="G16660" t="s">
        <v>178</v>
      </c>
      <c r="H16660">
        <v>3.7</v>
      </c>
      <c r="I16660">
        <f>F16660-E16660</f>
        <v>3.6400000000000006</v>
      </c>
      <c r="J16660">
        <f>I16660*100/F16660</f>
        <v>13.000000000000002</v>
      </c>
      <c r="K16660" t="str">
        <f>IF(E16660&lt;=200,"Budget",IF(E16660&lt;=500,"Mid Range","Premium"))</f>
        <v>Budget</v>
      </c>
    </row>
    <row r="16661" spans="1:11" x14ac:dyDescent="0.3">
      <c r="A16661" t="s">
        <v>16985</v>
      </c>
      <c r="B16661" t="s">
        <v>9</v>
      </c>
      <c r="C16661" t="s">
        <v>10</v>
      </c>
      <c r="D16661" t="s">
        <v>2176</v>
      </c>
      <c r="E16661">
        <v>715</v>
      </c>
      <c r="F16661">
        <v>715</v>
      </c>
      <c r="G16661" t="s">
        <v>423</v>
      </c>
      <c r="H16661">
        <v>3</v>
      </c>
      <c r="I16661">
        <f>F16661-E16661</f>
        <v>0</v>
      </c>
      <c r="J16661">
        <f>I16661*100/F16661</f>
        <v>0</v>
      </c>
      <c r="K16661" t="str">
        <f>IF(E16661&lt;=200,"Budget",IF(E16661&lt;=500,"Mid Range","Premium"))</f>
        <v>Premium</v>
      </c>
    </row>
    <row r="16662" spans="1:11" x14ac:dyDescent="0.3">
      <c r="A16662" t="s">
        <v>16986</v>
      </c>
      <c r="B16662" t="s">
        <v>50</v>
      </c>
      <c r="C16662" t="s">
        <v>183</v>
      </c>
      <c r="D16662" t="s">
        <v>365</v>
      </c>
      <c r="E16662">
        <v>265</v>
      </c>
      <c r="F16662">
        <v>265</v>
      </c>
      <c r="G16662" t="s">
        <v>185</v>
      </c>
      <c r="H16662">
        <v>4.0999999999999996</v>
      </c>
      <c r="I16662">
        <f>F16662-E16662</f>
        <v>0</v>
      </c>
      <c r="J16662">
        <f>I16662*100/F16662</f>
        <v>0</v>
      </c>
      <c r="K16662" t="str">
        <f>IF(E16662&lt;=200,"Budget",IF(E16662&lt;=500,"Mid Range","Premium"))</f>
        <v>Mid Range</v>
      </c>
    </row>
    <row r="16663" spans="1:11" x14ac:dyDescent="0.3">
      <c r="A16663" t="s">
        <v>16987</v>
      </c>
      <c r="B16663" t="s">
        <v>107</v>
      </c>
      <c r="C16663" t="s">
        <v>229</v>
      </c>
      <c r="D16663" t="s">
        <v>820</v>
      </c>
      <c r="E16663">
        <v>39</v>
      </c>
      <c r="F16663">
        <v>50</v>
      </c>
      <c r="G16663" t="s">
        <v>558</v>
      </c>
      <c r="H16663">
        <v>4.0999999999999996</v>
      </c>
      <c r="I16663">
        <f>F16663-E16663</f>
        <v>11</v>
      </c>
      <c r="J16663">
        <f>I16663*100/F16663</f>
        <v>22</v>
      </c>
      <c r="K16663" t="str">
        <f>IF(E16663&lt;=200,"Budget",IF(E16663&lt;=500,"Mid Range","Premium"))</f>
        <v>Budget</v>
      </c>
    </row>
    <row r="16664" spans="1:11" x14ac:dyDescent="0.3">
      <c r="A16664" t="s">
        <v>4506</v>
      </c>
      <c r="B16664" t="s">
        <v>126</v>
      </c>
      <c r="C16664" t="s">
        <v>689</v>
      </c>
      <c r="D16664" t="s">
        <v>1502</v>
      </c>
      <c r="E16664">
        <v>299</v>
      </c>
      <c r="F16664">
        <v>299</v>
      </c>
      <c r="G16664" t="s">
        <v>2064</v>
      </c>
      <c r="H16664">
        <v>2</v>
      </c>
      <c r="I16664">
        <f>F16664-E16664</f>
        <v>0</v>
      </c>
      <c r="J16664">
        <f>I16664*100/F16664</f>
        <v>0</v>
      </c>
      <c r="K16664" t="str">
        <f>IF(E16664&lt;=200,"Budget",IF(E16664&lt;=500,"Mid Range","Premium"))</f>
        <v>Mid Range</v>
      </c>
    </row>
    <row r="16665" spans="1:11" x14ac:dyDescent="0.3">
      <c r="A16665" t="s">
        <v>4729</v>
      </c>
      <c r="B16665" t="s">
        <v>50</v>
      </c>
      <c r="C16665" t="s">
        <v>55</v>
      </c>
      <c r="D16665" t="s">
        <v>4396</v>
      </c>
      <c r="E16665">
        <v>50</v>
      </c>
      <c r="F16665">
        <v>50</v>
      </c>
      <c r="G16665" t="s">
        <v>163</v>
      </c>
      <c r="H16665">
        <v>3.8</v>
      </c>
      <c r="I16665">
        <f>F16665-E16665</f>
        <v>0</v>
      </c>
      <c r="J16665">
        <f>I16665*100/F16665</f>
        <v>0</v>
      </c>
      <c r="K16665" t="str">
        <f>IF(E16665&lt;=200,"Budget",IF(E16665&lt;=500,"Mid Range","Premium"))</f>
        <v>Budget</v>
      </c>
    </row>
    <row r="16666" spans="1:11" x14ac:dyDescent="0.3">
      <c r="A16666" t="s">
        <v>16988</v>
      </c>
      <c r="B16666" t="s">
        <v>107</v>
      </c>
      <c r="C16666" t="s">
        <v>727</v>
      </c>
      <c r="D16666" t="s">
        <v>2077</v>
      </c>
      <c r="E16666">
        <v>20</v>
      </c>
      <c r="F16666">
        <v>20</v>
      </c>
      <c r="G16666" t="s">
        <v>729</v>
      </c>
      <c r="H16666">
        <v>4.2</v>
      </c>
      <c r="I16666">
        <f>F16666-E16666</f>
        <v>0</v>
      </c>
      <c r="J16666">
        <f>I16666*100/F16666</f>
        <v>0</v>
      </c>
      <c r="K16666" t="str">
        <f>IF(E16666&lt;=200,"Budget",IF(E16666&lt;=500,"Mid Range","Premium"))</f>
        <v>Budget</v>
      </c>
    </row>
    <row r="16667" spans="1:11" x14ac:dyDescent="0.3">
      <c r="A16667" t="s">
        <v>16989</v>
      </c>
      <c r="B16667" t="s">
        <v>9</v>
      </c>
      <c r="C16667" t="s">
        <v>296</v>
      </c>
      <c r="D16667" t="s">
        <v>1729</v>
      </c>
      <c r="E16667">
        <v>45</v>
      </c>
      <c r="F16667">
        <v>45</v>
      </c>
      <c r="G16667" t="s">
        <v>297</v>
      </c>
      <c r="H16667">
        <v>4.0999999999999996</v>
      </c>
      <c r="I16667">
        <f>F16667-E16667</f>
        <v>0</v>
      </c>
      <c r="J16667">
        <f>I16667*100/F16667</f>
        <v>0</v>
      </c>
      <c r="K16667" t="str">
        <f>IF(E16667&lt;=200,"Budget",IF(E16667&lt;=500,"Mid Range","Premium"))</f>
        <v>Budget</v>
      </c>
    </row>
    <row r="16668" spans="1:11" x14ac:dyDescent="0.3">
      <c r="A16668" t="s">
        <v>12280</v>
      </c>
      <c r="B16668" t="s">
        <v>50</v>
      </c>
      <c r="C16668" t="s">
        <v>51</v>
      </c>
      <c r="D16668" t="s">
        <v>765</v>
      </c>
      <c r="E16668">
        <v>90</v>
      </c>
      <c r="F16668">
        <v>100</v>
      </c>
      <c r="G16668" t="s">
        <v>378</v>
      </c>
      <c r="H16668">
        <v>5</v>
      </c>
      <c r="I16668">
        <f>F16668-E16668</f>
        <v>10</v>
      </c>
      <c r="J16668">
        <f>I16668*100/F16668</f>
        <v>10</v>
      </c>
      <c r="K16668" t="str">
        <f>IF(E16668&lt;=200,"Budget",IF(E16668&lt;=500,"Mid Range","Premium"))</f>
        <v>Budget</v>
      </c>
    </row>
    <row r="16669" spans="1:11" x14ac:dyDescent="0.3">
      <c r="A16669" t="s">
        <v>16990</v>
      </c>
      <c r="B16669" t="s">
        <v>9</v>
      </c>
      <c r="C16669" t="s">
        <v>1216</v>
      </c>
      <c r="D16669" t="s">
        <v>1469</v>
      </c>
      <c r="E16669">
        <v>308</v>
      </c>
      <c r="F16669">
        <v>440</v>
      </c>
      <c r="G16669" t="s">
        <v>1217</v>
      </c>
      <c r="H16669">
        <v>4</v>
      </c>
      <c r="I16669">
        <f>F16669-E16669</f>
        <v>132</v>
      </c>
      <c r="J16669">
        <f>I16669*100/F16669</f>
        <v>30</v>
      </c>
      <c r="K16669" t="str">
        <f>IF(E16669&lt;=200,"Budget",IF(E16669&lt;=500,"Mid Range","Premium"))</f>
        <v>Mid Range</v>
      </c>
    </row>
    <row r="16670" spans="1:11" x14ac:dyDescent="0.3">
      <c r="A16670" t="s">
        <v>16991</v>
      </c>
      <c r="B16670" t="s">
        <v>14</v>
      </c>
      <c r="C16670" t="s">
        <v>270</v>
      </c>
      <c r="D16670" t="s">
        <v>599</v>
      </c>
      <c r="E16670">
        <v>679</v>
      </c>
      <c r="F16670">
        <v>840</v>
      </c>
      <c r="G16670" t="s">
        <v>271</v>
      </c>
      <c r="H16670">
        <v>3.3</v>
      </c>
      <c r="I16670">
        <f>F16670-E16670</f>
        <v>161</v>
      </c>
      <c r="J16670">
        <f>I16670*100/F16670</f>
        <v>19.166666666666668</v>
      </c>
      <c r="K16670" t="str">
        <f>IF(E16670&lt;=200,"Budget",IF(E16670&lt;=500,"Mid Range","Premium"))</f>
        <v>Premium</v>
      </c>
    </row>
    <row r="16671" spans="1:11" x14ac:dyDescent="0.3">
      <c r="A16671" t="s">
        <v>16992</v>
      </c>
      <c r="B16671" t="s">
        <v>50</v>
      </c>
      <c r="C16671" t="s">
        <v>183</v>
      </c>
      <c r="D16671" t="s">
        <v>6744</v>
      </c>
      <c r="E16671">
        <v>385</v>
      </c>
      <c r="F16671">
        <v>385</v>
      </c>
      <c r="G16671" t="s">
        <v>920</v>
      </c>
      <c r="H16671">
        <v>4.5999999999999996</v>
      </c>
      <c r="I16671">
        <f>F16671-E16671</f>
        <v>0</v>
      </c>
      <c r="J16671">
        <f>I16671*100/F16671</f>
        <v>0</v>
      </c>
      <c r="K16671" t="str">
        <f>IF(E16671&lt;=200,"Budget",IF(E16671&lt;=500,"Mid Range","Premium"))</f>
        <v>Mid Range</v>
      </c>
    </row>
    <row r="16672" spans="1:11" x14ac:dyDescent="0.3">
      <c r="A16672" t="s">
        <v>2750</v>
      </c>
      <c r="B16672" t="s">
        <v>121</v>
      </c>
      <c r="C16672" t="s">
        <v>438</v>
      </c>
      <c r="D16672" t="s">
        <v>5282</v>
      </c>
      <c r="E16672">
        <v>128.06</v>
      </c>
      <c r="F16672">
        <v>180</v>
      </c>
      <c r="G16672" t="s">
        <v>667</v>
      </c>
      <c r="H16672">
        <v>4.2</v>
      </c>
      <c r="I16672">
        <f>F16672-E16672</f>
        <v>51.94</v>
      </c>
      <c r="J16672">
        <f>I16672*100/F16672</f>
        <v>28.855555555555554</v>
      </c>
      <c r="K16672" t="str">
        <f>IF(E16672&lt;=200,"Budget",IF(E16672&lt;=500,"Mid Range","Premium"))</f>
        <v>Budget</v>
      </c>
    </row>
    <row r="16673" spans="1:11" x14ac:dyDescent="0.3">
      <c r="A16673" t="s">
        <v>16993</v>
      </c>
      <c r="B16673" t="s">
        <v>9</v>
      </c>
      <c r="C16673" t="s">
        <v>36</v>
      </c>
      <c r="D16673" t="s">
        <v>364</v>
      </c>
      <c r="E16673">
        <v>1196</v>
      </c>
      <c r="F16673">
        <v>1840</v>
      </c>
      <c r="G16673" t="s">
        <v>38</v>
      </c>
      <c r="H16673">
        <v>3.1</v>
      </c>
      <c r="I16673">
        <f>F16673-E16673</f>
        <v>644</v>
      </c>
      <c r="J16673">
        <f>I16673*100/F16673</f>
        <v>35</v>
      </c>
      <c r="K16673" t="str">
        <f>IF(E16673&lt;=200,"Budget",IF(E16673&lt;=500,"Mid Range","Premium"))</f>
        <v>Premium</v>
      </c>
    </row>
    <row r="16674" spans="1:11" x14ac:dyDescent="0.3">
      <c r="A16674" t="s">
        <v>16994</v>
      </c>
      <c r="B16674" t="s">
        <v>107</v>
      </c>
      <c r="C16674" t="s">
        <v>261</v>
      </c>
      <c r="D16674" t="s">
        <v>9438</v>
      </c>
      <c r="E16674">
        <v>110</v>
      </c>
      <c r="F16674">
        <v>110</v>
      </c>
      <c r="G16674" t="s">
        <v>290</v>
      </c>
      <c r="H16674">
        <v>3.4</v>
      </c>
      <c r="I16674">
        <f>F16674-E16674</f>
        <v>0</v>
      </c>
      <c r="J16674">
        <f>I16674*100/F16674</f>
        <v>0</v>
      </c>
      <c r="K16674" t="str">
        <f>IF(E16674&lt;=200,"Budget",IF(E16674&lt;=500,"Mid Range","Premium"))</f>
        <v>Budget</v>
      </c>
    </row>
    <row r="16675" spans="1:11" x14ac:dyDescent="0.3">
      <c r="A16675" t="s">
        <v>16995</v>
      </c>
      <c r="B16675" t="s">
        <v>9</v>
      </c>
      <c r="C16675" t="s">
        <v>151</v>
      </c>
      <c r="D16675" t="s">
        <v>645</v>
      </c>
      <c r="E16675">
        <v>265.5</v>
      </c>
      <c r="F16675">
        <v>295</v>
      </c>
      <c r="G16675" t="s">
        <v>2125</v>
      </c>
      <c r="H16675">
        <v>3.3</v>
      </c>
      <c r="I16675">
        <f>F16675-E16675</f>
        <v>29.5</v>
      </c>
      <c r="J16675">
        <f>I16675*100/F16675</f>
        <v>10</v>
      </c>
      <c r="K16675" t="str">
        <f>IF(E16675&lt;=200,"Budget",IF(E16675&lt;=500,"Mid Range","Premium"))</f>
        <v>Mid Range</v>
      </c>
    </row>
    <row r="16676" spans="1:11" x14ac:dyDescent="0.3">
      <c r="A16676" t="s">
        <v>16996</v>
      </c>
      <c r="B16676" t="s">
        <v>107</v>
      </c>
      <c r="C16676" t="s">
        <v>619</v>
      </c>
      <c r="D16676" t="s">
        <v>4724</v>
      </c>
      <c r="E16676">
        <v>140</v>
      </c>
      <c r="F16676">
        <v>140</v>
      </c>
      <c r="G16676" t="s">
        <v>2378</v>
      </c>
      <c r="H16676">
        <v>4.0999999999999996</v>
      </c>
      <c r="I16676">
        <f>F16676-E16676</f>
        <v>0</v>
      </c>
      <c r="J16676">
        <f>I16676*100/F16676</f>
        <v>0</v>
      </c>
      <c r="K16676" t="str">
        <f>IF(E16676&lt;=200,"Budget",IF(E16676&lt;=500,"Mid Range","Premium"))</f>
        <v>Budget</v>
      </c>
    </row>
    <row r="16677" spans="1:11" x14ac:dyDescent="0.3">
      <c r="A16677" t="s">
        <v>16997</v>
      </c>
      <c r="B16677" t="s">
        <v>14</v>
      </c>
      <c r="C16677" t="s">
        <v>15</v>
      </c>
      <c r="D16677" t="s">
        <v>16</v>
      </c>
      <c r="E16677">
        <v>159</v>
      </c>
      <c r="F16677">
        <v>250</v>
      </c>
      <c r="G16677" t="s">
        <v>140</v>
      </c>
      <c r="H16677">
        <v>4.2</v>
      </c>
      <c r="I16677">
        <f>F16677-E16677</f>
        <v>91</v>
      </c>
      <c r="J16677">
        <f>I16677*100/F16677</f>
        <v>36.4</v>
      </c>
      <c r="K16677" t="str">
        <f>IF(E16677&lt;=200,"Budget",IF(E16677&lt;=500,"Mid Range","Premium"))</f>
        <v>Budget</v>
      </c>
    </row>
    <row r="16678" spans="1:11" x14ac:dyDescent="0.3">
      <c r="A16678" t="s">
        <v>16998</v>
      </c>
      <c r="B16678" t="s">
        <v>9</v>
      </c>
      <c r="C16678" t="s">
        <v>151</v>
      </c>
      <c r="D16678" t="s">
        <v>1356</v>
      </c>
      <c r="E16678">
        <v>214.5</v>
      </c>
      <c r="F16678">
        <v>325</v>
      </c>
      <c r="G16678" t="s">
        <v>178</v>
      </c>
      <c r="H16678">
        <v>3</v>
      </c>
      <c r="I16678">
        <f>F16678-E16678</f>
        <v>110.5</v>
      </c>
      <c r="J16678">
        <f>I16678*100/F16678</f>
        <v>34</v>
      </c>
      <c r="K16678" t="str">
        <f>IF(E16678&lt;=200,"Budget",IF(E16678&lt;=500,"Mid Range","Premium"))</f>
        <v>Mid Range</v>
      </c>
    </row>
    <row r="16679" spans="1:11" x14ac:dyDescent="0.3">
      <c r="A16679" t="s">
        <v>16999</v>
      </c>
      <c r="B16679" t="s">
        <v>107</v>
      </c>
      <c r="C16679" t="s">
        <v>187</v>
      </c>
      <c r="D16679" t="s">
        <v>2515</v>
      </c>
      <c r="E16679">
        <v>80</v>
      </c>
      <c r="F16679">
        <v>80</v>
      </c>
      <c r="G16679" t="s">
        <v>393</v>
      </c>
      <c r="H16679">
        <v>4</v>
      </c>
      <c r="I16679">
        <f>F16679-E16679</f>
        <v>0</v>
      </c>
      <c r="J16679">
        <f>I16679*100/F16679</f>
        <v>0</v>
      </c>
      <c r="K16679" t="str">
        <f>IF(E16679&lt;=200,"Budget",IF(E16679&lt;=500,"Mid Range","Premium"))</f>
        <v>Budget</v>
      </c>
    </row>
    <row r="16680" spans="1:11" x14ac:dyDescent="0.3">
      <c r="A16680" t="s">
        <v>17000</v>
      </c>
      <c r="B16680" t="s">
        <v>19</v>
      </c>
      <c r="C16680" t="s">
        <v>20</v>
      </c>
      <c r="D16680" t="s">
        <v>431</v>
      </c>
      <c r="E16680">
        <v>269</v>
      </c>
      <c r="F16680">
        <v>269</v>
      </c>
      <c r="G16680" t="s">
        <v>806</v>
      </c>
      <c r="H16680">
        <v>5</v>
      </c>
      <c r="I16680">
        <f>F16680-E16680</f>
        <v>0</v>
      </c>
      <c r="J16680">
        <f>I16680*100/F16680</f>
        <v>0</v>
      </c>
      <c r="K16680" t="str">
        <f>IF(E16680&lt;=200,"Budget",IF(E16680&lt;=500,"Mid Range","Premium"))</f>
        <v>Mid Range</v>
      </c>
    </row>
    <row r="16681" spans="1:11" x14ac:dyDescent="0.3">
      <c r="A16681" t="s">
        <v>17001</v>
      </c>
      <c r="B16681" t="s">
        <v>90</v>
      </c>
      <c r="C16681" t="s">
        <v>142</v>
      </c>
      <c r="D16681" t="s">
        <v>146</v>
      </c>
      <c r="E16681">
        <v>105.31</v>
      </c>
      <c r="F16681">
        <v>140</v>
      </c>
      <c r="G16681" t="s">
        <v>147</v>
      </c>
      <c r="H16681">
        <v>4.2</v>
      </c>
      <c r="I16681">
        <f>F16681-E16681</f>
        <v>34.69</v>
      </c>
      <c r="J16681">
        <f>I16681*100/F16681</f>
        <v>24.778571428571428</v>
      </c>
      <c r="K16681" t="str">
        <f>IF(E16681&lt;=200,"Budget",IF(E16681&lt;=500,"Mid Range","Premium"))</f>
        <v>Budget</v>
      </c>
    </row>
    <row r="16682" spans="1:11" x14ac:dyDescent="0.3">
      <c r="A16682" t="s">
        <v>17002</v>
      </c>
      <c r="B16682" t="s">
        <v>9</v>
      </c>
      <c r="C16682" t="s">
        <v>278</v>
      </c>
      <c r="D16682" t="s">
        <v>1743</v>
      </c>
      <c r="E16682">
        <v>490</v>
      </c>
      <c r="F16682">
        <v>490</v>
      </c>
      <c r="G16682" t="s">
        <v>869</v>
      </c>
      <c r="H16682">
        <v>2</v>
      </c>
      <c r="I16682">
        <f>F16682-E16682</f>
        <v>0</v>
      </c>
      <c r="J16682">
        <f>I16682*100/F16682</f>
        <v>0</v>
      </c>
      <c r="K16682" t="str">
        <f>IF(E16682&lt;=200,"Budget",IF(E16682&lt;=500,"Mid Range","Premium"))</f>
        <v>Mid Range</v>
      </c>
    </row>
    <row r="16683" spans="1:11" x14ac:dyDescent="0.3">
      <c r="A16683" t="s">
        <v>17003</v>
      </c>
      <c r="B16683" t="s">
        <v>9</v>
      </c>
      <c r="C16683" t="s">
        <v>151</v>
      </c>
      <c r="D16683" t="s">
        <v>10688</v>
      </c>
      <c r="E16683">
        <v>128.25</v>
      </c>
      <c r="F16683">
        <v>135</v>
      </c>
      <c r="G16683" t="s">
        <v>892</v>
      </c>
      <c r="H16683">
        <v>4.5</v>
      </c>
      <c r="I16683">
        <f>F16683-E16683</f>
        <v>6.75</v>
      </c>
      <c r="J16683">
        <f>I16683*100/F16683</f>
        <v>5</v>
      </c>
      <c r="K16683" t="str">
        <f>IF(E16683&lt;=200,"Budget",IF(E16683&lt;=500,"Mid Range","Premium"))</f>
        <v>Budget</v>
      </c>
    </row>
    <row r="16684" spans="1:11" x14ac:dyDescent="0.3">
      <c r="A16684" t="s">
        <v>17004</v>
      </c>
      <c r="B16684" t="s">
        <v>107</v>
      </c>
      <c r="C16684" t="s">
        <v>619</v>
      </c>
      <c r="D16684" t="s">
        <v>1359</v>
      </c>
      <c r="E16684">
        <v>20</v>
      </c>
      <c r="F16684">
        <v>20</v>
      </c>
      <c r="G16684" t="s">
        <v>620</v>
      </c>
      <c r="H16684">
        <v>4</v>
      </c>
      <c r="I16684">
        <f>F16684-E16684</f>
        <v>0</v>
      </c>
      <c r="J16684">
        <f>I16684*100/F16684</f>
        <v>0</v>
      </c>
      <c r="K16684" t="str">
        <f>IF(E16684&lt;=200,"Budget",IF(E16684&lt;=500,"Mid Range","Premium"))</f>
        <v>Budget</v>
      </c>
    </row>
    <row r="16685" spans="1:11" x14ac:dyDescent="0.3">
      <c r="A16685" t="s">
        <v>17005</v>
      </c>
      <c r="B16685" t="s">
        <v>50</v>
      </c>
      <c r="C16685" t="s">
        <v>183</v>
      </c>
      <c r="D16685" t="s">
        <v>966</v>
      </c>
      <c r="E16685">
        <v>144</v>
      </c>
      <c r="F16685">
        <v>160</v>
      </c>
      <c r="G16685" t="s">
        <v>920</v>
      </c>
      <c r="H16685">
        <v>4.5999999999999996</v>
      </c>
      <c r="I16685">
        <f>F16685-E16685</f>
        <v>16</v>
      </c>
      <c r="J16685">
        <f>I16685*100/F16685</f>
        <v>10</v>
      </c>
      <c r="K16685" t="str">
        <f>IF(E16685&lt;=200,"Budget",IF(E16685&lt;=500,"Mid Range","Premium"))</f>
        <v>Budget</v>
      </c>
    </row>
    <row r="16686" spans="1:11" x14ac:dyDescent="0.3">
      <c r="A16686" t="s">
        <v>17006</v>
      </c>
      <c r="B16686" t="s">
        <v>14</v>
      </c>
      <c r="C16686" t="s">
        <v>15</v>
      </c>
      <c r="D16686" t="s">
        <v>1071</v>
      </c>
      <c r="E16686">
        <v>229</v>
      </c>
      <c r="F16686">
        <v>229</v>
      </c>
      <c r="G16686" t="s">
        <v>140</v>
      </c>
      <c r="H16686">
        <v>4.0999999999999996</v>
      </c>
      <c r="I16686">
        <f>F16686-E16686</f>
        <v>0</v>
      </c>
      <c r="J16686">
        <f>I16686*100/F16686</f>
        <v>0</v>
      </c>
      <c r="K16686" t="str">
        <f>IF(E16686&lt;=200,"Budget",IF(E16686&lt;=500,"Mid Range","Premium"))</f>
        <v>Mid Range</v>
      </c>
    </row>
    <row r="16687" spans="1:11" x14ac:dyDescent="0.3">
      <c r="A16687" t="s">
        <v>17007</v>
      </c>
      <c r="B16687" t="s">
        <v>90</v>
      </c>
      <c r="C16687" t="s">
        <v>142</v>
      </c>
      <c r="D16687" t="s">
        <v>1723</v>
      </c>
      <c r="E16687">
        <v>149</v>
      </c>
      <c r="F16687">
        <v>149</v>
      </c>
      <c r="G16687" t="s">
        <v>1111</v>
      </c>
      <c r="H16687">
        <v>4</v>
      </c>
      <c r="I16687">
        <f>F16687-E16687</f>
        <v>0</v>
      </c>
      <c r="J16687">
        <f>I16687*100/F16687</f>
        <v>0</v>
      </c>
      <c r="K16687" t="str">
        <f>IF(E16687&lt;=200,"Budget",IF(E16687&lt;=500,"Mid Range","Premium"))</f>
        <v>Budget</v>
      </c>
    </row>
    <row r="16688" spans="1:11" x14ac:dyDescent="0.3">
      <c r="A16688" t="s">
        <v>6407</v>
      </c>
      <c r="B16688" t="s">
        <v>107</v>
      </c>
      <c r="C16688" t="s">
        <v>187</v>
      </c>
      <c r="D16688" t="s">
        <v>191</v>
      </c>
      <c r="E16688">
        <v>160</v>
      </c>
      <c r="F16688">
        <v>200</v>
      </c>
      <c r="G16688" t="s">
        <v>393</v>
      </c>
      <c r="H16688">
        <v>4.2</v>
      </c>
      <c r="I16688">
        <f>F16688-E16688</f>
        <v>40</v>
      </c>
      <c r="J16688">
        <f>I16688*100/F16688</f>
        <v>20</v>
      </c>
      <c r="K16688" t="str">
        <f>IF(E16688&lt;=200,"Budget",IF(E16688&lt;=500,"Mid Range","Premium"))</f>
        <v>Budget</v>
      </c>
    </row>
    <row r="16689" spans="1:11" x14ac:dyDescent="0.3">
      <c r="A16689" t="s">
        <v>17008</v>
      </c>
      <c r="B16689" t="s">
        <v>9</v>
      </c>
      <c r="C16689" t="s">
        <v>236</v>
      </c>
      <c r="D16689" t="s">
        <v>7074</v>
      </c>
      <c r="E16689">
        <v>60</v>
      </c>
      <c r="F16689">
        <v>60</v>
      </c>
      <c r="G16689" t="s">
        <v>259</v>
      </c>
      <c r="H16689">
        <v>3.9</v>
      </c>
      <c r="I16689">
        <f>F16689-E16689</f>
        <v>0</v>
      </c>
      <c r="J16689">
        <f>I16689*100/F16689</f>
        <v>0</v>
      </c>
      <c r="K16689" t="str">
        <f>IF(E16689&lt;=200,"Budget",IF(E16689&lt;=500,"Mid Range","Premium"))</f>
        <v>Budget</v>
      </c>
    </row>
    <row r="16690" spans="1:11" x14ac:dyDescent="0.3">
      <c r="A16690" t="s">
        <v>17009</v>
      </c>
      <c r="B16690" t="s">
        <v>9</v>
      </c>
      <c r="C16690" t="s">
        <v>131</v>
      </c>
      <c r="D16690" t="s">
        <v>1201</v>
      </c>
      <c r="E16690">
        <v>164.45</v>
      </c>
      <c r="F16690">
        <v>299</v>
      </c>
      <c r="G16690" t="s">
        <v>133</v>
      </c>
      <c r="H16690">
        <v>3</v>
      </c>
      <c r="I16690">
        <f>F16690-E16690</f>
        <v>134.55000000000001</v>
      </c>
      <c r="J16690">
        <f>I16690*100/F16690</f>
        <v>45.000000000000007</v>
      </c>
      <c r="K16690" t="str">
        <f>IF(E16690&lt;=200,"Budget",IF(E16690&lt;=500,"Mid Range","Premium"))</f>
        <v>Budget</v>
      </c>
    </row>
    <row r="16691" spans="1:11" x14ac:dyDescent="0.3">
      <c r="A16691" t="s">
        <v>2514</v>
      </c>
      <c r="B16691" t="s">
        <v>90</v>
      </c>
      <c r="C16691" t="s">
        <v>458</v>
      </c>
      <c r="D16691" t="s">
        <v>17010</v>
      </c>
      <c r="E16691">
        <v>89.1</v>
      </c>
      <c r="F16691">
        <v>99</v>
      </c>
      <c r="G16691" t="s">
        <v>1964</v>
      </c>
      <c r="H16691">
        <v>4</v>
      </c>
      <c r="I16691">
        <f>F16691-E16691</f>
        <v>9.9000000000000057</v>
      </c>
      <c r="J16691">
        <f>I16691*100/F16691</f>
        <v>10.000000000000005</v>
      </c>
      <c r="K16691" t="str">
        <f>IF(E16691&lt;=200,"Budget",IF(E16691&lt;=500,"Mid Range","Premium"))</f>
        <v>Budget</v>
      </c>
    </row>
    <row r="16692" spans="1:11" x14ac:dyDescent="0.3">
      <c r="A16692" t="s">
        <v>17011</v>
      </c>
      <c r="B16692" t="s">
        <v>107</v>
      </c>
      <c r="C16692" t="s">
        <v>229</v>
      </c>
      <c r="D16692" t="s">
        <v>557</v>
      </c>
      <c r="E16692">
        <v>28</v>
      </c>
      <c r="F16692">
        <v>35</v>
      </c>
      <c r="G16692" t="s">
        <v>1331</v>
      </c>
      <c r="H16692">
        <v>4.3</v>
      </c>
      <c r="I16692">
        <f>F16692-E16692</f>
        <v>7</v>
      </c>
      <c r="J16692">
        <f>I16692*100/F16692</f>
        <v>20</v>
      </c>
      <c r="K16692" t="str">
        <f>IF(E16692&lt;=200,"Budget",IF(E16692&lt;=500,"Mid Range","Premium"))</f>
        <v>Budget</v>
      </c>
    </row>
    <row r="16693" spans="1:11" x14ac:dyDescent="0.3">
      <c r="A16693" t="s">
        <v>13488</v>
      </c>
      <c r="B16693" t="s">
        <v>14</v>
      </c>
      <c r="C16693" t="s">
        <v>15</v>
      </c>
      <c r="D16693" t="s">
        <v>250</v>
      </c>
      <c r="E16693">
        <v>149</v>
      </c>
      <c r="F16693">
        <v>269</v>
      </c>
      <c r="G16693" t="s">
        <v>17</v>
      </c>
      <c r="H16693">
        <v>3.9</v>
      </c>
      <c r="I16693">
        <f>F16693-E16693</f>
        <v>120</v>
      </c>
      <c r="J16693">
        <f>I16693*100/F16693</f>
        <v>44.609665427509292</v>
      </c>
      <c r="K16693" t="str">
        <f>IF(E16693&lt;=200,"Budget",IF(E16693&lt;=500,"Mid Range","Premium"))</f>
        <v>Budget</v>
      </c>
    </row>
    <row r="16694" spans="1:11" x14ac:dyDescent="0.3">
      <c r="A16694" t="s">
        <v>17012</v>
      </c>
      <c r="B16694" t="s">
        <v>90</v>
      </c>
      <c r="C16694" t="s">
        <v>173</v>
      </c>
      <c r="D16694" t="s">
        <v>873</v>
      </c>
      <c r="E16694">
        <v>130.5</v>
      </c>
      <c r="F16694">
        <v>145</v>
      </c>
      <c r="G16694" t="s">
        <v>388</v>
      </c>
      <c r="H16694">
        <v>4.2</v>
      </c>
      <c r="I16694">
        <f>F16694-E16694</f>
        <v>14.5</v>
      </c>
      <c r="J16694">
        <f>I16694*100/F16694</f>
        <v>10</v>
      </c>
      <c r="K16694" t="str">
        <f>IF(E16694&lt;=200,"Budget",IF(E16694&lt;=500,"Mid Range","Premium"))</f>
        <v>Budget</v>
      </c>
    </row>
    <row r="16695" spans="1:11" x14ac:dyDescent="0.3">
      <c r="A16695" t="s">
        <v>17013</v>
      </c>
      <c r="B16695" t="s">
        <v>14</v>
      </c>
      <c r="C16695" t="s">
        <v>99</v>
      </c>
      <c r="D16695" t="s">
        <v>575</v>
      </c>
      <c r="E16695">
        <v>59</v>
      </c>
      <c r="F16695">
        <v>82</v>
      </c>
      <c r="G16695" t="s">
        <v>1589</v>
      </c>
      <c r="H16695">
        <v>4.0999999999999996</v>
      </c>
      <c r="I16695">
        <f>F16695-E16695</f>
        <v>23</v>
      </c>
      <c r="J16695">
        <f>I16695*100/F16695</f>
        <v>28.048780487804876</v>
      </c>
      <c r="K16695" t="str">
        <f>IF(E16695&lt;=200,"Budget",IF(E16695&lt;=500,"Mid Range","Premium"))</f>
        <v>Budget</v>
      </c>
    </row>
    <row r="16696" spans="1:11" x14ac:dyDescent="0.3">
      <c r="A16696" t="s">
        <v>16662</v>
      </c>
      <c r="B16696" t="s">
        <v>14</v>
      </c>
      <c r="C16696" t="s">
        <v>99</v>
      </c>
      <c r="D16696" t="s">
        <v>505</v>
      </c>
      <c r="E16696">
        <v>199</v>
      </c>
      <c r="F16696">
        <v>255</v>
      </c>
      <c r="G16696" t="s">
        <v>101</v>
      </c>
      <c r="H16696">
        <v>3.9</v>
      </c>
      <c r="I16696">
        <f>F16696-E16696</f>
        <v>56</v>
      </c>
      <c r="J16696">
        <f>I16696*100/F16696</f>
        <v>21.96078431372549</v>
      </c>
      <c r="K16696" t="str">
        <f>IF(E16696&lt;=200,"Budget",IF(E16696&lt;=500,"Mid Range","Premium"))</f>
        <v>Budget</v>
      </c>
    </row>
    <row r="16697" spans="1:11" x14ac:dyDescent="0.3">
      <c r="A16697" t="s">
        <v>17014</v>
      </c>
      <c r="B16697" t="s">
        <v>19</v>
      </c>
      <c r="C16697" t="s">
        <v>32</v>
      </c>
      <c r="D16697" t="s">
        <v>5597</v>
      </c>
      <c r="E16697">
        <v>80.75</v>
      </c>
      <c r="F16697">
        <v>95</v>
      </c>
      <c r="G16697" t="s">
        <v>62</v>
      </c>
      <c r="H16697">
        <v>3.8</v>
      </c>
      <c r="I16697">
        <f>F16697-E16697</f>
        <v>14.25</v>
      </c>
      <c r="J16697">
        <f>I16697*100/F16697</f>
        <v>15</v>
      </c>
      <c r="K16697" t="str">
        <f>IF(E16697&lt;=200,"Budget",IF(E16697&lt;=500,"Mid Range","Premium"))</f>
        <v>Budget</v>
      </c>
    </row>
    <row r="16698" spans="1:11" x14ac:dyDescent="0.3">
      <c r="A16698" t="s">
        <v>17015</v>
      </c>
      <c r="B16698" t="s">
        <v>9</v>
      </c>
      <c r="C16698" t="s">
        <v>10</v>
      </c>
      <c r="D16698" t="s">
        <v>364</v>
      </c>
      <c r="E16698">
        <v>679.15</v>
      </c>
      <c r="F16698">
        <v>799</v>
      </c>
      <c r="G16698" t="s">
        <v>12</v>
      </c>
      <c r="H16698">
        <v>4.5</v>
      </c>
      <c r="I16698">
        <f>F16698-E16698</f>
        <v>119.85000000000002</v>
      </c>
      <c r="J16698">
        <f>I16698*100/F16698</f>
        <v>15.000000000000002</v>
      </c>
      <c r="K16698" t="str">
        <f>IF(E16698&lt;=200,"Budget",IF(E16698&lt;=500,"Mid Range","Premium"))</f>
        <v>Premium</v>
      </c>
    </row>
    <row r="16699" spans="1:11" x14ac:dyDescent="0.3">
      <c r="A16699" t="s">
        <v>17016</v>
      </c>
      <c r="B16699" t="s">
        <v>107</v>
      </c>
      <c r="C16699" t="s">
        <v>187</v>
      </c>
      <c r="D16699" t="s">
        <v>14623</v>
      </c>
      <c r="E16699">
        <v>80</v>
      </c>
      <c r="F16699">
        <v>80</v>
      </c>
      <c r="G16699" t="s">
        <v>393</v>
      </c>
      <c r="H16699">
        <v>4.3</v>
      </c>
      <c r="I16699">
        <f>F16699-E16699</f>
        <v>0</v>
      </c>
      <c r="J16699">
        <f>I16699*100/F16699</f>
        <v>0</v>
      </c>
      <c r="K16699" t="str">
        <f>IF(E16699&lt;=200,"Budget",IF(E16699&lt;=500,"Mid Range","Premium"))</f>
        <v>Budget</v>
      </c>
    </row>
    <row r="16700" spans="1:11" x14ac:dyDescent="0.3">
      <c r="A16700" t="s">
        <v>17017</v>
      </c>
      <c r="B16700" t="s">
        <v>14</v>
      </c>
      <c r="C16700" t="s">
        <v>15</v>
      </c>
      <c r="D16700" t="s">
        <v>10423</v>
      </c>
      <c r="E16700">
        <v>249</v>
      </c>
      <c r="F16700">
        <v>396</v>
      </c>
      <c r="G16700" t="s">
        <v>140</v>
      </c>
      <c r="H16700">
        <v>4.5</v>
      </c>
      <c r="I16700">
        <f>F16700-E16700</f>
        <v>147</v>
      </c>
      <c r="J16700">
        <f>I16700*100/F16700</f>
        <v>37.121212121212125</v>
      </c>
      <c r="K16700" t="str">
        <f>IF(E16700&lt;=200,"Budget",IF(E16700&lt;=500,"Mid Range","Premium"))</f>
        <v>Mid Range</v>
      </c>
    </row>
    <row r="16701" spans="1:11" x14ac:dyDescent="0.3">
      <c r="A16701" t="s">
        <v>17018</v>
      </c>
      <c r="B16701" t="s">
        <v>90</v>
      </c>
      <c r="C16701" t="s">
        <v>91</v>
      </c>
      <c r="D16701" t="s">
        <v>10598</v>
      </c>
      <c r="E16701">
        <v>299</v>
      </c>
      <c r="F16701">
        <v>299</v>
      </c>
      <c r="G16701" t="s">
        <v>93</v>
      </c>
      <c r="H16701">
        <v>3.7</v>
      </c>
      <c r="I16701">
        <f>F16701-E16701</f>
        <v>0</v>
      </c>
      <c r="J16701">
        <f>I16701*100/F16701</f>
        <v>0</v>
      </c>
      <c r="K16701" t="str">
        <f>IF(E16701&lt;=200,"Budget",IF(E16701&lt;=500,"Mid Range","Premium"))</f>
        <v>Mid Range</v>
      </c>
    </row>
    <row r="16702" spans="1:11" x14ac:dyDescent="0.3">
      <c r="A16702" t="s">
        <v>17019</v>
      </c>
      <c r="B16702" t="s">
        <v>19</v>
      </c>
      <c r="C16702" t="s">
        <v>46</v>
      </c>
      <c r="D16702" t="s">
        <v>2661</v>
      </c>
      <c r="E16702">
        <v>170</v>
      </c>
      <c r="F16702">
        <v>170</v>
      </c>
      <c r="G16702" t="s">
        <v>885</v>
      </c>
      <c r="H16702">
        <v>3.4</v>
      </c>
      <c r="I16702">
        <f>F16702-E16702</f>
        <v>0</v>
      </c>
      <c r="J16702">
        <f>I16702*100/F16702</f>
        <v>0</v>
      </c>
      <c r="K16702" t="str">
        <f>IF(E16702&lt;=200,"Budget",IF(E16702&lt;=500,"Mid Range","Premium"))</f>
        <v>Budget</v>
      </c>
    </row>
    <row r="16703" spans="1:11" x14ac:dyDescent="0.3">
      <c r="A16703" t="s">
        <v>6677</v>
      </c>
      <c r="B16703" t="s">
        <v>126</v>
      </c>
      <c r="C16703" t="s">
        <v>285</v>
      </c>
      <c r="D16703" t="s">
        <v>372</v>
      </c>
      <c r="E16703">
        <v>60</v>
      </c>
      <c r="F16703">
        <v>65</v>
      </c>
      <c r="G16703" t="s">
        <v>547</v>
      </c>
      <c r="H16703">
        <v>4</v>
      </c>
      <c r="I16703">
        <f>F16703-E16703</f>
        <v>5</v>
      </c>
      <c r="J16703">
        <f>I16703*100/F16703</f>
        <v>7.6923076923076925</v>
      </c>
      <c r="K16703" t="str">
        <f>IF(E16703&lt;=200,"Budget",IF(E16703&lt;=500,"Mid Range","Premium"))</f>
        <v>Budget</v>
      </c>
    </row>
    <row r="16704" spans="1:11" x14ac:dyDescent="0.3">
      <c r="A16704" t="s">
        <v>7260</v>
      </c>
      <c r="B16704" t="s">
        <v>9</v>
      </c>
      <c r="C16704" t="s">
        <v>278</v>
      </c>
      <c r="D16704" t="s">
        <v>837</v>
      </c>
      <c r="E16704">
        <v>107</v>
      </c>
      <c r="F16704">
        <v>107</v>
      </c>
      <c r="G16704" t="s">
        <v>452</v>
      </c>
      <c r="H16704">
        <v>3</v>
      </c>
      <c r="I16704">
        <f>F16704-E16704</f>
        <v>0</v>
      </c>
      <c r="J16704">
        <f>I16704*100/F16704</f>
        <v>0</v>
      </c>
      <c r="K16704" t="str">
        <f>IF(E16704&lt;=200,"Budget",IF(E16704&lt;=500,"Mid Range","Premium"))</f>
        <v>Budget</v>
      </c>
    </row>
    <row r="16705" spans="1:11" x14ac:dyDescent="0.3">
      <c r="A16705" t="s">
        <v>8693</v>
      </c>
      <c r="B16705" t="s">
        <v>9</v>
      </c>
      <c r="C16705" t="s">
        <v>10</v>
      </c>
      <c r="D16705" t="s">
        <v>2167</v>
      </c>
      <c r="E16705">
        <v>385</v>
      </c>
      <c r="F16705">
        <v>550</v>
      </c>
      <c r="G16705" t="s">
        <v>44</v>
      </c>
      <c r="H16705">
        <v>4</v>
      </c>
      <c r="I16705">
        <f>F16705-E16705</f>
        <v>165</v>
      </c>
      <c r="J16705">
        <f>I16705*100/F16705</f>
        <v>30</v>
      </c>
      <c r="K16705" t="str">
        <f>IF(E16705&lt;=200,"Budget",IF(E16705&lt;=500,"Mid Range","Premium"))</f>
        <v>Mid Range</v>
      </c>
    </row>
    <row r="16706" spans="1:11" x14ac:dyDescent="0.3">
      <c r="A16706" t="s">
        <v>17020</v>
      </c>
      <c r="B16706" t="s">
        <v>50</v>
      </c>
      <c r="C16706" t="s">
        <v>55</v>
      </c>
      <c r="D16706" t="s">
        <v>7544</v>
      </c>
      <c r="E16706">
        <v>199</v>
      </c>
      <c r="F16706">
        <v>199</v>
      </c>
      <c r="G16706" t="s">
        <v>379</v>
      </c>
      <c r="H16706">
        <v>4</v>
      </c>
      <c r="I16706">
        <f>F16706-E16706</f>
        <v>0</v>
      </c>
      <c r="J16706">
        <f>I16706*100/F16706</f>
        <v>0</v>
      </c>
      <c r="K16706" t="str">
        <f>IF(E16706&lt;=200,"Budget",IF(E16706&lt;=500,"Mid Range","Premium"))</f>
        <v>Budget</v>
      </c>
    </row>
    <row r="16707" spans="1:11" x14ac:dyDescent="0.3">
      <c r="A16707" t="s">
        <v>11399</v>
      </c>
      <c r="B16707" t="s">
        <v>107</v>
      </c>
      <c r="C16707" t="s">
        <v>205</v>
      </c>
      <c r="D16707" t="s">
        <v>686</v>
      </c>
      <c r="E16707">
        <v>36</v>
      </c>
      <c r="F16707">
        <v>75</v>
      </c>
      <c r="G16707" t="s">
        <v>382</v>
      </c>
      <c r="H16707">
        <v>4.0999999999999996</v>
      </c>
      <c r="I16707">
        <f>F16707-E16707</f>
        <v>39</v>
      </c>
      <c r="J16707">
        <f>I16707*100/F16707</f>
        <v>52</v>
      </c>
      <c r="K16707" t="str">
        <f>IF(E16707&lt;=200,"Budget",IF(E16707&lt;=500,"Mid Range","Premium"))</f>
        <v>Budget</v>
      </c>
    </row>
    <row r="16708" spans="1:11" x14ac:dyDescent="0.3">
      <c r="A16708" t="s">
        <v>17021</v>
      </c>
      <c r="B16708" t="s">
        <v>9</v>
      </c>
      <c r="C16708" t="s">
        <v>296</v>
      </c>
      <c r="D16708" t="s">
        <v>2092</v>
      </c>
      <c r="E16708">
        <v>599.25</v>
      </c>
      <c r="F16708">
        <v>799</v>
      </c>
      <c r="G16708" t="s">
        <v>778</v>
      </c>
      <c r="H16708">
        <v>3.4</v>
      </c>
      <c r="I16708">
        <f>F16708-E16708</f>
        <v>199.75</v>
      </c>
      <c r="J16708">
        <f>I16708*100/F16708</f>
        <v>25</v>
      </c>
      <c r="K16708" t="str">
        <f>IF(E16708&lt;=200,"Budget",IF(E16708&lt;=500,"Mid Range","Premium"))</f>
        <v>Premium</v>
      </c>
    </row>
    <row r="16709" spans="1:11" x14ac:dyDescent="0.3">
      <c r="A16709" t="s">
        <v>17022</v>
      </c>
      <c r="B16709" t="s">
        <v>9</v>
      </c>
      <c r="C16709" t="s">
        <v>28</v>
      </c>
      <c r="D16709" t="s">
        <v>1692</v>
      </c>
      <c r="E16709">
        <v>89</v>
      </c>
      <c r="F16709">
        <v>89</v>
      </c>
      <c r="G16709" t="s">
        <v>313</v>
      </c>
      <c r="H16709">
        <v>4.2</v>
      </c>
      <c r="I16709">
        <f>F16709-E16709</f>
        <v>0</v>
      </c>
      <c r="J16709">
        <f>I16709*100/F16709</f>
        <v>0</v>
      </c>
      <c r="K16709" t="str">
        <f>IF(E16709&lt;=200,"Budget",IF(E16709&lt;=500,"Mid Range","Premium"))</f>
        <v>Budget</v>
      </c>
    </row>
    <row r="16710" spans="1:11" x14ac:dyDescent="0.3">
      <c r="A16710" t="s">
        <v>17023</v>
      </c>
      <c r="B16710" t="s">
        <v>9</v>
      </c>
      <c r="C16710" t="s">
        <v>131</v>
      </c>
      <c r="D16710" t="s">
        <v>531</v>
      </c>
      <c r="E16710">
        <v>199</v>
      </c>
      <c r="F16710">
        <v>398</v>
      </c>
      <c r="G16710" t="s">
        <v>1128</v>
      </c>
      <c r="H16710">
        <v>4.0999999999999996</v>
      </c>
      <c r="I16710">
        <f>F16710-E16710</f>
        <v>199</v>
      </c>
      <c r="J16710">
        <f>I16710*100/F16710</f>
        <v>50</v>
      </c>
      <c r="K16710" t="str">
        <f>IF(E16710&lt;=200,"Budget",IF(E16710&lt;=500,"Mid Range","Premium"))</f>
        <v>Budget</v>
      </c>
    </row>
    <row r="16711" spans="1:11" x14ac:dyDescent="0.3">
      <c r="A16711" t="s">
        <v>17024</v>
      </c>
      <c r="B16711" t="s">
        <v>121</v>
      </c>
      <c r="C16711" t="s">
        <v>1195</v>
      </c>
      <c r="D16711" t="s">
        <v>8278</v>
      </c>
      <c r="E16711">
        <v>120</v>
      </c>
      <c r="F16711">
        <v>120</v>
      </c>
      <c r="G16711" t="s">
        <v>1196</v>
      </c>
      <c r="H16711">
        <v>4.0999999999999996</v>
      </c>
      <c r="I16711">
        <f>F16711-E16711</f>
        <v>0</v>
      </c>
      <c r="J16711">
        <f>I16711*100/F16711</f>
        <v>0</v>
      </c>
      <c r="K16711" t="str">
        <f>IF(E16711&lt;=200,"Budget",IF(E16711&lt;=500,"Mid Range","Premium"))</f>
        <v>Budget</v>
      </c>
    </row>
    <row r="16712" spans="1:11" x14ac:dyDescent="0.3">
      <c r="A16712" t="s">
        <v>17025</v>
      </c>
      <c r="B16712" t="s">
        <v>50</v>
      </c>
      <c r="C16712" t="s">
        <v>73</v>
      </c>
      <c r="D16712" t="s">
        <v>557</v>
      </c>
      <c r="E16712">
        <v>5</v>
      </c>
      <c r="F16712">
        <v>5</v>
      </c>
      <c r="G16712" t="s">
        <v>552</v>
      </c>
      <c r="H16712">
        <v>4.0999999999999996</v>
      </c>
      <c r="I16712">
        <f>F16712-E16712</f>
        <v>0</v>
      </c>
      <c r="J16712">
        <f>I16712*100/F16712</f>
        <v>0</v>
      </c>
      <c r="K16712" t="str">
        <f>IF(E16712&lt;=200,"Budget",IF(E16712&lt;=500,"Mid Range","Premium"))</f>
        <v>Budget</v>
      </c>
    </row>
    <row r="16713" spans="1:11" x14ac:dyDescent="0.3">
      <c r="A16713" t="s">
        <v>17026</v>
      </c>
      <c r="B16713" t="s">
        <v>107</v>
      </c>
      <c r="C16713" t="s">
        <v>727</v>
      </c>
      <c r="D16713" t="s">
        <v>2028</v>
      </c>
      <c r="E16713">
        <v>75</v>
      </c>
      <c r="F16713">
        <v>75</v>
      </c>
      <c r="G16713" t="s">
        <v>1276</v>
      </c>
      <c r="H16713">
        <v>4.2</v>
      </c>
      <c r="I16713">
        <f>F16713-E16713</f>
        <v>0</v>
      </c>
      <c r="J16713">
        <f>I16713*100/F16713</f>
        <v>0</v>
      </c>
      <c r="K16713" t="str">
        <f>IF(E16713&lt;=200,"Budget",IF(E16713&lt;=500,"Mid Range","Premium"))</f>
        <v>Budget</v>
      </c>
    </row>
    <row r="16714" spans="1:11" x14ac:dyDescent="0.3">
      <c r="A16714" t="s">
        <v>17027</v>
      </c>
      <c r="B16714" t="s">
        <v>19</v>
      </c>
      <c r="C16714" t="s">
        <v>46</v>
      </c>
      <c r="D16714" t="s">
        <v>2415</v>
      </c>
      <c r="E16714">
        <v>105</v>
      </c>
      <c r="F16714">
        <v>105</v>
      </c>
      <c r="G16714" t="s">
        <v>484</v>
      </c>
      <c r="H16714">
        <v>4</v>
      </c>
      <c r="I16714">
        <f>F16714-E16714</f>
        <v>0</v>
      </c>
      <c r="J16714">
        <f>I16714*100/F16714</f>
        <v>0</v>
      </c>
      <c r="K16714" t="str">
        <f>IF(E16714&lt;=200,"Budget",IF(E16714&lt;=500,"Mid Range","Premium"))</f>
        <v>Budget</v>
      </c>
    </row>
    <row r="16715" spans="1:11" x14ac:dyDescent="0.3">
      <c r="A16715" t="s">
        <v>17028</v>
      </c>
      <c r="B16715" t="s">
        <v>19</v>
      </c>
      <c r="C16715" t="s">
        <v>32</v>
      </c>
      <c r="D16715" t="s">
        <v>17029</v>
      </c>
      <c r="E16715">
        <v>130</v>
      </c>
      <c r="F16715">
        <v>130</v>
      </c>
      <c r="G16715" t="s">
        <v>181</v>
      </c>
      <c r="H16715">
        <v>4.0999999999999996</v>
      </c>
      <c r="I16715">
        <f>F16715-E16715</f>
        <v>0</v>
      </c>
      <c r="J16715">
        <f>I16715*100/F16715</f>
        <v>0</v>
      </c>
      <c r="K16715" t="str">
        <f>IF(E16715&lt;=200,"Budget",IF(E16715&lt;=500,"Mid Range","Premium"))</f>
        <v>Budget</v>
      </c>
    </row>
    <row r="16716" spans="1:11" x14ac:dyDescent="0.3">
      <c r="A16716" t="s">
        <v>15575</v>
      </c>
      <c r="B16716" t="s">
        <v>107</v>
      </c>
      <c r="C16716" t="s">
        <v>114</v>
      </c>
      <c r="D16716" t="s">
        <v>589</v>
      </c>
      <c r="E16716">
        <v>75</v>
      </c>
      <c r="F16716">
        <v>75</v>
      </c>
      <c r="G16716" t="s">
        <v>116</v>
      </c>
      <c r="H16716">
        <v>4</v>
      </c>
      <c r="I16716">
        <f>F16716-E16716</f>
        <v>0</v>
      </c>
      <c r="J16716">
        <f>I16716*100/F16716</f>
        <v>0</v>
      </c>
      <c r="K16716" t="str">
        <f>IF(E16716&lt;=200,"Budget",IF(E16716&lt;=500,"Mid Range","Premium"))</f>
        <v>Budget</v>
      </c>
    </row>
    <row r="16717" spans="1:11" x14ac:dyDescent="0.3">
      <c r="A16717" t="s">
        <v>17030</v>
      </c>
      <c r="B16717" t="s">
        <v>9</v>
      </c>
      <c r="C16717" t="s">
        <v>28</v>
      </c>
      <c r="D16717" t="s">
        <v>4036</v>
      </c>
      <c r="E16717">
        <v>139.19999999999999</v>
      </c>
      <c r="F16717">
        <v>174</v>
      </c>
      <c r="G16717" t="s">
        <v>30</v>
      </c>
      <c r="H16717">
        <v>4.2</v>
      </c>
      <c r="I16717">
        <f>F16717-E16717</f>
        <v>34.800000000000011</v>
      </c>
      <c r="J16717">
        <f>I16717*100/F16717</f>
        <v>20.000000000000004</v>
      </c>
      <c r="K16717" t="str">
        <f>IF(E16717&lt;=200,"Budget",IF(E16717&lt;=500,"Mid Range","Premium"))</f>
        <v>Budget</v>
      </c>
    </row>
    <row r="16718" spans="1:11" x14ac:dyDescent="0.3">
      <c r="A16718" t="s">
        <v>17031</v>
      </c>
      <c r="B16718" t="s">
        <v>107</v>
      </c>
      <c r="C16718" t="s">
        <v>261</v>
      </c>
      <c r="D16718" t="s">
        <v>262</v>
      </c>
      <c r="E16718">
        <v>65</v>
      </c>
      <c r="F16718">
        <v>65</v>
      </c>
      <c r="G16718" t="s">
        <v>290</v>
      </c>
      <c r="H16718">
        <v>3.9</v>
      </c>
      <c r="I16718">
        <f>F16718-E16718</f>
        <v>0</v>
      </c>
      <c r="J16718">
        <f>I16718*100/F16718</f>
        <v>0</v>
      </c>
      <c r="K16718" t="str">
        <f>IF(E16718&lt;=200,"Budget",IF(E16718&lt;=500,"Mid Range","Premium"))</f>
        <v>Budget</v>
      </c>
    </row>
    <row r="16719" spans="1:11" x14ac:dyDescent="0.3">
      <c r="A16719" t="s">
        <v>17032</v>
      </c>
      <c r="B16719" t="s">
        <v>50</v>
      </c>
      <c r="C16719" t="s">
        <v>73</v>
      </c>
      <c r="D16719" t="s">
        <v>798</v>
      </c>
      <c r="E16719">
        <v>46.9</v>
      </c>
      <c r="F16719">
        <v>70</v>
      </c>
      <c r="G16719" t="s">
        <v>552</v>
      </c>
      <c r="H16719">
        <v>4.4000000000000004</v>
      </c>
      <c r="I16719">
        <f>F16719-E16719</f>
        <v>23.1</v>
      </c>
      <c r="J16719">
        <f>I16719*100/F16719</f>
        <v>33</v>
      </c>
      <c r="K16719" t="str">
        <f>IF(E16719&lt;=200,"Budget",IF(E16719&lt;=500,"Mid Range","Premium"))</f>
        <v>Budget</v>
      </c>
    </row>
    <row r="16720" spans="1:11" x14ac:dyDescent="0.3">
      <c r="A16720" t="s">
        <v>3923</v>
      </c>
      <c r="B16720" t="s">
        <v>107</v>
      </c>
      <c r="C16720" t="s">
        <v>727</v>
      </c>
      <c r="D16720" t="s">
        <v>1897</v>
      </c>
      <c r="E16720">
        <v>285</v>
      </c>
      <c r="F16720">
        <v>300</v>
      </c>
      <c r="G16720" t="s">
        <v>830</v>
      </c>
      <c r="H16720">
        <v>4.2</v>
      </c>
      <c r="I16720">
        <f>F16720-E16720</f>
        <v>15</v>
      </c>
      <c r="J16720">
        <f>I16720*100/F16720</f>
        <v>5</v>
      </c>
      <c r="K16720" t="str">
        <f>IF(E16720&lt;=200,"Budget",IF(E16720&lt;=500,"Mid Range","Premium"))</f>
        <v>Mid Range</v>
      </c>
    </row>
    <row r="16721" spans="1:11" x14ac:dyDescent="0.3">
      <c r="A16721" t="s">
        <v>17033</v>
      </c>
      <c r="B16721" t="s">
        <v>107</v>
      </c>
      <c r="C16721" t="s">
        <v>619</v>
      </c>
      <c r="D16721" t="s">
        <v>2511</v>
      </c>
      <c r="E16721">
        <v>50</v>
      </c>
      <c r="F16721">
        <v>50</v>
      </c>
      <c r="G16721" t="s">
        <v>1233</v>
      </c>
      <c r="H16721">
        <v>3.8</v>
      </c>
      <c r="I16721">
        <f>F16721-E16721</f>
        <v>0</v>
      </c>
      <c r="J16721">
        <f>I16721*100/F16721</f>
        <v>0</v>
      </c>
      <c r="K16721" t="str">
        <f>IF(E16721&lt;=200,"Budget",IF(E16721&lt;=500,"Mid Range","Premium"))</f>
        <v>Budget</v>
      </c>
    </row>
    <row r="16722" spans="1:11" x14ac:dyDescent="0.3">
      <c r="A16722" t="s">
        <v>12920</v>
      </c>
      <c r="B16722" t="s">
        <v>9</v>
      </c>
      <c r="C16722" t="s">
        <v>131</v>
      </c>
      <c r="D16722" t="s">
        <v>1201</v>
      </c>
      <c r="E16722">
        <v>189.05</v>
      </c>
      <c r="F16722">
        <v>199</v>
      </c>
      <c r="G16722" t="s">
        <v>133</v>
      </c>
      <c r="H16722">
        <v>4.5</v>
      </c>
      <c r="I16722">
        <f>F16722-E16722</f>
        <v>9.9499999999999886</v>
      </c>
      <c r="J16722">
        <f>I16722*100/F16722</f>
        <v>4.9999999999999947</v>
      </c>
      <c r="K16722" t="str">
        <f>IF(E16722&lt;=200,"Budget",IF(E16722&lt;=500,"Mid Range","Premium"))</f>
        <v>Budget</v>
      </c>
    </row>
    <row r="16723" spans="1:11" x14ac:dyDescent="0.3">
      <c r="A16723" t="s">
        <v>17034</v>
      </c>
      <c r="B16723" t="s">
        <v>107</v>
      </c>
      <c r="C16723" t="s">
        <v>205</v>
      </c>
      <c r="D16723" t="s">
        <v>1065</v>
      </c>
      <c r="E16723">
        <v>95</v>
      </c>
      <c r="F16723">
        <v>100</v>
      </c>
      <c r="G16723" t="s">
        <v>470</v>
      </c>
      <c r="H16723">
        <v>3.6</v>
      </c>
      <c r="I16723">
        <f>F16723-E16723</f>
        <v>5</v>
      </c>
      <c r="J16723">
        <f>I16723*100/F16723</f>
        <v>5</v>
      </c>
      <c r="K16723" t="str">
        <f>IF(E16723&lt;=200,"Budget",IF(E16723&lt;=500,"Mid Range","Premium"))</f>
        <v>Budget</v>
      </c>
    </row>
    <row r="16724" spans="1:11" x14ac:dyDescent="0.3">
      <c r="A16724" t="s">
        <v>17035</v>
      </c>
      <c r="B16724" t="s">
        <v>14</v>
      </c>
      <c r="C16724" t="s">
        <v>270</v>
      </c>
      <c r="D16724" t="s">
        <v>651</v>
      </c>
      <c r="E16724">
        <v>179</v>
      </c>
      <c r="F16724">
        <v>225</v>
      </c>
      <c r="G16724" t="s">
        <v>271</v>
      </c>
      <c r="H16724">
        <v>4.3</v>
      </c>
      <c r="I16724">
        <f>F16724-E16724</f>
        <v>46</v>
      </c>
      <c r="J16724">
        <f>I16724*100/F16724</f>
        <v>20.444444444444443</v>
      </c>
      <c r="K16724" t="str">
        <f>IF(E16724&lt;=200,"Budget",IF(E16724&lt;=500,"Mid Range","Premium"))</f>
        <v>Budget</v>
      </c>
    </row>
    <row r="16725" spans="1:11" x14ac:dyDescent="0.3">
      <c r="A16725" t="s">
        <v>17036</v>
      </c>
      <c r="B16725" t="s">
        <v>14</v>
      </c>
      <c r="C16725" t="s">
        <v>15</v>
      </c>
      <c r="D16725" t="s">
        <v>1241</v>
      </c>
      <c r="E16725">
        <v>439</v>
      </c>
      <c r="F16725">
        <v>550</v>
      </c>
      <c r="G16725" t="s">
        <v>140</v>
      </c>
      <c r="H16725">
        <v>4.8</v>
      </c>
      <c r="I16725">
        <f>F16725-E16725</f>
        <v>111</v>
      </c>
      <c r="J16725">
        <f>I16725*100/F16725</f>
        <v>20.181818181818183</v>
      </c>
      <c r="K16725" t="str">
        <f>IF(E16725&lt;=200,"Budget",IF(E16725&lt;=500,"Mid Range","Premium"))</f>
        <v>Mid Range</v>
      </c>
    </row>
    <row r="16726" spans="1:11" x14ac:dyDescent="0.3">
      <c r="A16726" t="s">
        <v>17037</v>
      </c>
      <c r="B16726" t="s">
        <v>90</v>
      </c>
      <c r="C16726" t="s">
        <v>610</v>
      </c>
      <c r="D16726" t="s">
        <v>781</v>
      </c>
      <c r="E16726">
        <v>84.15</v>
      </c>
      <c r="F16726">
        <v>99</v>
      </c>
      <c r="G16726" t="s">
        <v>612</v>
      </c>
      <c r="H16726">
        <v>4</v>
      </c>
      <c r="I16726">
        <f>F16726-E16726</f>
        <v>14.849999999999994</v>
      </c>
      <c r="J16726">
        <f>I16726*100/F16726</f>
        <v>14.999999999999995</v>
      </c>
      <c r="K16726" t="str">
        <f>IF(E16726&lt;=200,"Budget",IF(E16726&lt;=500,"Mid Range","Premium"))</f>
        <v>Budget</v>
      </c>
    </row>
    <row r="16727" spans="1:11" x14ac:dyDescent="0.3">
      <c r="A16727" t="s">
        <v>17038</v>
      </c>
      <c r="B16727" t="s">
        <v>50</v>
      </c>
      <c r="C16727" t="s">
        <v>51</v>
      </c>
      <c r="D16727" t="s">
        <v>586</v>
      </c>
      <c r="E16727">
        <v>350</v>
      </c>
      <c r="F16727">
        <v>350</v>
      </c>
      <c r="G16727" t="s">
        <v>537</v>
      </c>
      <c r="H16727">
        <v>2.9</v>
      </c>
      <c r="I16727">
        <f>F16727-E16727</f>
        <v>0</v>
      </c>
      <c r="J16727">
        <f>I16727*100/F16727</f>
        <v>0</v>
      </c>
      <c r="K16727" t="str">
        <f>IF(E16727&lt;=200,"Budget",IF(E16727&lt;=500,"Mid Range","Premium"))</f>
        <v>Mid Range</v>
      </c>
    </row>
    <row r="16728" spans="1:11" x14ac:dyDescent="0.3">
      <c r="A16728" t="s">
        <v>17039</v>
      </c>
      <c r="B16728" t="s">
        <v>107</v>
      </c>
      <c r="C16728" t="s">
        <v>153</v>
      </c>
      <c r="D16728" t="s">
        <v>896</v>
      </c>
      <c r="E16728">
        <v>75</v>
      </c>
      <c r="F16728">
        <v>75</v>
      </c>
      <c r="G16728" t="s">
        <v>897</v>
      </c>
      <c r="H16728">
        <v>4.3</v>
      </c>
      <c r="I16728">
        <f>F16728-E16728</f>
        <v>0</v>
      </c>
      <c r="J16728">
        <f>I16728*100/F16728</f>
        <v>0</v>
      </c>
      <c r="K16728" t="str">
        <f>IF(E16728&lt;=200,"Budget",IF(E16728&lt;=500,"Mid Range","Premium"))</f>
        <v>Budget</v>
      </c>
    </row>
    <row r="16729" spans="1:11" x14ac:dyDescent="0.3">
      <c r="A16729" t="s">
        <v>17040</v>
      </c>
      <c r="B16729" t="s">
        <v>14</v>
      </c>
      <c r="C16729" t="s">
        <v>165</v>
      </c>
      <c r="D16729" t="s">
        <v>835</v>
      </c>
      <c r="E16729">
        <v>249</v>
      </c>
      <c r="F16729">
        <v>399</v>
      </c>
      <c r="G16729" t="s">
        <v>293</v>
      </c>
      <c r="H16729">
        <v>4.0999999999999996</v>
      </c>
      <c r="I16729">
        <f>F16729-E16729</f>
        <v>150</v>
      </c>
      <c r="J16729">
        <f>I16729*100/F16729</f>
        <v>37.593984962406012</v>
      </c>
      <c r="K16729" t="str">
        <f>IF(E16729&lt;=200,"Budget",IF(E16729&lt;=500,"Mid Range","Premium"))</f>
        <v>Mid Range</v>
      </c>
    </row>
    <row r="16730" spans="1:11" x14ac:dyDescent="0.3">
      <c r="A16730" t="s">
        <v>3312</v>
      </c>
      <c r="B16730" t="s">
        <v>9</v>
      </c>
      <c r="C16730" t="s">
        <v>151</v>
      </c>
      <c r="D16730" t="s">
        <v>792</v>
      </c>
      <c r="E16730">
        <v>168</v>
      </c>
      <c r="F16730">
        <v>210</v>
      </c>
      <c r="G16730" t="s">
        <v>133</v>
      </c>
      <c r="H16730">
        <v>4.3</v>
      </c>
      <c r="I16730">
        <f>F16730-E16730</f>
        <v>42</v>
      </c>
      <c r="J16730">
        <f>I16730*100/F16730</f>
        <v>20</v>
      </c>
      <c r="K16730" t="str">
        <f>IF(E16730&lt;=200,"Budget",IF(E16730&lt;=500,"Mid Range","Premium"))</f>
        <v>Budget</v>
      </c>
    </row>
    <row r="16731" spans="1:11" x14ac:dyDescent="0.3">
      <c r="A16731" t="s">
        <v>12987</v>
      </c>
      <c r="B16731" t="s">
        <v>9</v>
      </c>
      <c r="C16731" t="s">
        <v>151</v>
      </c>
      <c r="D16731" t="s">
        <v>3383</v>
      </c>
      <c r="E16731">
        <v>210</v>
      </c>
      <c r="F16731">
        <v>210</v>
      </c>
      <c r="G16731" t="s">
        <v>2125</v>
      </c>
      <c r="H16731">
        <v>2</v>
      </c>
      <c r="I16731">
        <f>F16731-E16731</f>
        <v>0</v>
      </c>
      <c r="J16731">
        <f>I16731*100/F16731</f>
        <v>0</v>
      </c>
      <c r="K16731" t="str">
        <f>IF(E16731&lt;=200,"Budget",IF(E16731&lt;=500,"Mid Range","Premium"))</f>
        <v>Mid Range</v>
      </c>
    </row>
    <row r="16732" spans="1:11" x14ac:dyDescent="0.3">
      <c r="A16732" t="s">
        <v>17041</v>
      </c>
      <c r="B16732" t="s">
        <v>107</v>
      </c>
      <c r="C16732" t="s">
        <v>153</v>
      </c>
      <c r="D16732" t="s">
        <v>8718</v>
      </c>
      <c r="E16732">
        <v>295</v>
      </c>
      <c r="F16732">
        <v>295</v>
      </c>
      <c r="G16732" t="s">
        <v>155</v>
      </c>
      <c r="H16732">
        <v>2.5</v>
      </c>
      <c r="I16732">
        <f>F16732-E16732</f>
        <v>0</v>
      </c>
      <c r="J16732">
        <f>I16732*100/F16732</f>
        <v>0</v>
      </c>
      <c r="K16732" t="str">
        <f>IF(E16732&lt;=200,"Budget",IF(E16732&lt;=500,"Mid Range","Premium"))</f>
        <v>Mid Range</v>
      </c>
    </row>
    <row r="16733" spans="1:11" x14ac:dyDescent="0.3">
      <c r="A16733" t="s">
        <v>17042</v>
      </c>
      <c r="B16733" t="s">
        <v>9</v>
      </c>
      <c r="C16733" t="s">
        <v>36</v>
      </c>
      <c r="D16733" t="s">
        <v>1496</v>
      </c>
      <c r="E16733">
        <v>95.04</v>
      </c>
      <c r="F16733">
        <v>99</v>
      </c>
      <c r="G16733" t="s">
        <v>38</v>
      </c>
      <c r="H16733">
        <v>4.2</v>
      </c>
      <c r="I16733">
        <f>F16733-E16733</f>
        <v>3.9599999999999937</v>
      </c>
      <c r="J16733">
        <f>I16733*100/F16733</f>
        <v>3.9999999999999938</v>
      </c>
      <c r="K16733" t="str">
        <f>IF(E16733&lt;=200,"Budget",IF(E16733&lt;=500,"Mid Range","Premium"))</f>
        <v>Budget</v>
      </c>
    </row>
    <row r="16734" spans="1:11" x14ac:dyDescent="0.3">
      <c r="A16734" t="s">
        <v>17043</v>
      </c>
      <c r="B16734" t="s">
        <v>14</v>
      </c>
      <c r="C16734" t="s">
        <v>99</v>
      </c>
      <c r="D16734" t="s">
        <v>997</v>
      </c>
      <c r="E16734">
        <v>249</v>
      </c>
      <c r="F16734">
        <v>545</v>
      </c>
      <c r="G16734" t="s">
        <v>101</v>
      </c>
      <c r="H16734">
        <v>3.9</v>
      </c>
      <c r="I16734">
        <f>F16734-E16734</f>
        <v>296</v>
      </c>
      <c r="J16734">
        <f>I16734*100/F16734</f>
        <v>54.311926605504588</v>
      </c>
      <c r="K16734" t="str">
        <f>IF(E16734&lt;=200,"Budget",IF(E16734&lt;=500,"Mid Range","Premium"))</f>
        <v>Mid Range</v>
      </c>
    </row>
    <row r="16735" spans="1:11" x14ac:dyDescent="0.3">
      <c r="A16735" t="s">
        <v>10210</v>
      </c>
      <c r="B16735" t="s">
        <v>9</v>
      </c>
      <c r="C16735" t="s">
        <v>151</v>
      </c>
      <c r="D16735" t="s">
        <v>616</v>
      </c>
      <c r="E16735">
        <v>159.19999999999999</v>
      </c>
      <c r="F16735">
        <v>199</v>
      </c>
      <c r="G16735" t="s">
        <v>133</v>
      </c>
      <c r="H16735">
        <v>3.4</v>
      </c>
      <c r="I16735">
        <f>F16735-E16735</f>
        <v>39.800000000000011</v>
      </c>
      <c r="J16735">
        <f>I16735*100/F16735</f>
        <v>20.000000000000004</v>
      </c>
      <c r="K16735" t="str">
        <f>IF(E16735&lt;=200,"Budget",IF(E16735&lt;=500,"Mid Range","Premium"))</f>
        <v>Budget</v>
      </c>
    </row>
    <row r="16736" spans="1:11" x14ac:dyDescent="0.3">
      <c r="A16736" t="s">
        <v>17044</v>
      </c>
      <c r="B16736" t="s">
        <v>19</v>
      </c>
      <c r="C16736" t="s">
        <v>1316</v>
      </c>
      <c r="D16736" t="s">
        <v>353</v>
      </c>
      <c r="E16736">
        <v>164.5</v>
      </c>
      <c r="F16736">
        <v>175</v>
      </c>
      <c r="G16736" t="s">
        <v>2253</v>
      </c>
      <c r="H16736">
        <v>3.5</v>
      </c>
      <c r="I16736">
        <f>F16736-E16736</f>
        <v>10.5</v>
      </c>
      <c r="J16736">
        <f>I16736*100/F16736</f>
        <v>6</v>
      </c>
      <c r="K16736" t="str">
        <f>IF(E16736&lt;=200,"Budget",IF(E16736&lt;=500,"Mid Range","Premium"))</f>
        <v>Budget</v>
      </c>
    </row>
    <row r="16737" spans="1:11" x14ac:dyDescent="0.3">
      <c r="A16737" t="s">
        <v>17045</v>
      </c>
      <c r="B16737" t="s">
        <v>107</v>
      </c>
      <c r="C16737" t="s">
        <v>490</v>
      </c>
      <c r="D16737" t="s">
        <v>11292</v>
      </c>
      <c r="E16737">
        <v>40</v>
      </c>
      <c r="F16737">
        <v>40</v>
      </c>
      <c r="G16737" t="s">
        <v>491</v>
      </c>
      <c r="H16737">
        <v>3</v>
      </c>
      <c r="I16737">
        <f>F16737-E16737</f>
        <v>0</v>
      </c>
      <c r="J16737">
        <f>I16737*100/F16737</f>
        <v>0</v>
      </c>
      <c r="K16737" t="str">
        <f>IF(E16737&lt;=200,"Budget",IF(E16737&lt;=500,"Mid Range","Premium"))</f>
        <v>Budget</v>
      </c>
    </row>
    <row r="16738" spans="1:11" x14ac:dyDescent="0.3">
      <c r="A16738" t="s">
        <v>17046</v>
      </c>
      <c r="B16738" t="s">
        <v>50</v>
      </c>
      <c r="C16738" t="s">
        <v>401</v>
      </c>
      <c r="D16738" t="s">
        <v>12995</v>
      </c>
      <c r="E16738">
        <v>1300</v>
      </c>
      <c r="F16738">
        <v>1300</v>
      </c>
      <c r="G16738" t="s">
        <v>403</v>
      </c>
      <c r="H16738">
        <v>5</v>
      </c>
      <c r="I16738">
        <f>F16738-E16738</f>
        <v>0</v>
      </c>
      <c r="J16738">
        <f>I16738*100/F16738</f>
        <v>0</v>
      </c>
      <c r="K16738" t="str">
        <f>IF(E16738&lt;=200,"Budget",IF(E16738&lt;=500,"Mid Range","Premium"))</f>
        <v>Premium</v>
      </c>
    </row>
    <row r="16739" spans="1:11" x14ac:dyDescent="0.3">
      <c r="A16739" t="s">
        <v>17047</v>
      </c>
      <c r="B16739" t="s">
        <v>90</v>
      </c>
      <c r="C16739" t="s">
        <v>305</v>
      </c>
      <c r="D16739" t="s">
        <v>3571</v>
      </c>
      <c r="E16739">
        <v>217</v>
      </c>
      <c r="F16739">
        <v>235</v>
      </c>
      <c r="G16739" t="s">
        <v>782</v>
      </c>
      <c r="H16739">
        <v>4.0999999999999996</v>
      </c>
      <c r="I16739">
        <f>F16739-E16739</f>
        <v>18</v>
      </c>
      <c r="J16739">
        <f>I16739*100/F16739</f>
        <v>7.6595744680851068</v>
      </c>
      <c r="K16739" t="str">
        <f>IF(E16739&lt;=200,"Budget",IF(E16739&lt;=500,"Mid Range","Premium"))</f>
        <v>Mid Range</v>
      </c>
    </row>
    <row r="16740" spans="1:11" x14ac:dyDescent="0.3">
      <c r="A16740" t="s">
        <v>17048</v>
      </c>
      <c r="B16740" t="s">
        <v>107</v>
      </c>
      <c r="C16740" t="s">
        <v>153</v>
      </c>
      <c r="D16740" t="s">
        <v>372</v>
      </c>
      <c r="E16740">
        <v>140</v>
      </c>
      <c r="F16740">
        <v>150</v>
      </c>
      <c r="G16740" t="s">
        <v>155</v>
      </c>
      <c r="H16740">
        <v>4.0999999999999996</v>
      </c>
      <c r="I16740">
        <f>F16740-E16740</f>
        <v>10</v>
      </c>
      <c r="J16740">
        <f>I16740*100/F16740</f>
        <v>6.666666666666667</v>
      </c>
      <c r="K16740" t="str">
        <f>IF(E16740&lt;=200,"Budget",IF(E16740&lt;=500,"Mid Range","Premium"))</f>
        <v>Budget</v>
      </c>
    </row>
    <row r="16741" spans="1:11" x14ac:dyDescent="0.3">
      <c r="A16741" t="s">
        <v>3285</v>
      </c>
      <c r="B16741" t="s">
        <v>126</v>
      </c>
      <c r="C16741" t="s">
        <v>285</v>
      </c>
      <c r="D16741" t="s">
        <v>372</v>
      </c>
      <c r="E16741">
        <v>218</v>
      </c>
      <c r="F16741">
        <v>244</v>
      </c>
      <c r="G16741" t="s">
        <v>1481</v>
      </c>
      <c r="H16741">
        <v>4.2</v>
      </c>
      <c r="I16741">
        <f>F16741-E16741</f>
        <v>26</v>
      </c>
      <c r="J16741">
        <f>I16741*100/F16741</f>
        <v>10.655737704918034</v>
      </c>
      <c r="K16741" t="str">
        <f>IF(E16741&lt;=200,"Budget",IF(E16741&lt;=500,"Mid Range","Premium"))</f>
        <v>Mid Range</v>
      </c>
    </row>
    <row r="16742" spans="1:11" x14ac:dyDescent="0.3">
      <c r="A16742" t="s">
        <v>17049</v>
      </c>
      <c r="B16742" t="s">
        <v>14</v>
      </c>
      <c r="C16742" t="s">
        <v>270</v>
      </c>
      <c r="D16742" t="s">
        <v>250</v>
      </c>
      <c r="E16742">
        <v>99</v>
      </c>
      <c r="F16742">
        <v>169</v>
      </c>
      <c r="G16742" t="s">
        <v>1025</v>
      </c>
      <c r="H16742">
        <v>3.9</v>
      </c>
      <c r="I16742">
        <f>F16742-E16742</f>
        <v>70</v>
      </c>
      <c r="J16742">
        <f>I16742*100/F16742</f>
        <v>41.420118343195263</v>
      </c>
      <c r="K16742" t="str">
        <f>IF(E16742&lt;=200,"Budget",IF(E16742&lt;=500,"Mid Range","Premium"))</f>
        <v>Budget</v>
      </c>
    </row>
    <row r="16743" spans="1:11" x14ac:dyDescent="0.3">
      <c r="A16743" t="s">
        <v>17050</v>
      </c>
      <c r="B16743" t="s">
        <v>9</v>
      </c>
      <c r="C16743" t="s">
        <v>278</v>
      </c>
      <c r="D16743" t="s">
        <v>508</v>
      </c>
      <c r="E16743">
        <v>175</v>
      </c>
      <c r="F16743">
        <v>175</v>
      </c>
      <c r="G16743" t="s">
        <v>366</v>
      </c>
      <c r="H16743">
        <v>5</v>
      </c>
      <c r="I16743">
        <f>F16743-E16743</f>
        <v>0</v>
      </c>
      <c r="J16743">
        <f>I16743*100/F16743</f>
        <v>0</v>
      </c>
      <c r="K16743" t="str">
        <f>IF(E16743&lt;=200,"Budget",IF(E16743&lt;=500,"Mid Range","Premium"))</f>
        <v>Budget</v>
      </c>
    </row>
    <row r="16744" spans="1:11" x14ac:dyDescent="0.3">
      <c r="A16744" t="s">
        <v>17051</v>
      </c>
      <c r="B16744" t="s">
        <v>90</v>
      </c>
      <c r="C16744" t="s">
        <v>610</v>
      </c>
      <c r="D16744" t="s">
        <v>143</v>
      </c>
      <c r="E16744">
        <v>28</v>
      </c>
      <c r="F16744">
        <v>35</v>
      </c>
      <c r="G16744" t="s">
        <v>1211</v>
      </c>
      <c r="H16744">
        <v>4</v>
      </c>
      <c r="I16744">
        <f>F16744-E16744</f>
        <v>7</v>
      </c>
      <c r="J16744">
        <f>I16744*100/F16744</f>
        <v>20</v>
      </c>
      <c r="K16744" t="str">
        <f>IF(E16744&lt;=200,"Budget",IF(E16744&lt;=500,"Mid Range","Premium"))</f>
        <v>Budget</v>
      </c>
    </row>
    <row r="16745" spans="1:11" x14ac:dyDescent="0.3">
      <c r="A16745" t="s">
        <v>17052</v>
      </c>
      <c r="B16745" t="s">
        <v>14</v>
      </c>
      <c r="C16745" t="s">
        <v>15</v>
      </c>
      <c r="D16745" t="s">
        <v>431</v>
      </c>
      <c r="E16745">
        <v>249</v>
      </c>
      <c r="F16745">
        <v>459</v>
      </c>
      <c r="G16745" t="s">
        <v>17</v>
      </c>
      <c r="H16745">
        <v>4.3</v>
      </c>
      <c r="I16745">
        <f>F16745-E16745</f>
        <v>210</v>
      </c>
      <c r="J16745">
        <f>I16745*100/F16745</f>
        <v>45.751633986928105</v>
      </c>
      <c r="K16745" t="str">
        <f>IF(E16745&lt;=200,"Budget",IF(E16745&lt;=500,"Mid Range","Premium"))</f>
        <v>Mid Range</v>
      </c>
    </row>
    <row r="16746" spans="1:11" x14ac:dyDescent="0.3">
      <c r="A16746" t="s">
        <v>17053</v>
      </c>
      <c r="B16746" t="s">
        <v>50</v>
      </c>
      <c r="C16746" t="s">
        <v>55</v>
      </c>
      <c r="D16746" t="s">
        <v>17054</v>
      </c>
      <c r="E16746">
        <v>275</v>
      </c>
      <c r="F16746">
        <v>275</v>
      </c>
      <c r="G16746" t="s">
        <v>163</v>
      </c>
      <c r="H16746">
        <v>4.5999999999999996</v>
      </c>
      <c r="I16746">
        <f>F16746-E16746</f>
        <v>0</v>
      </c>
      <c r="J16746">
        <f>I16746*100/F16746</f>
        <v>0</v>
      </c>
      <c r="K16746" t="str">
        <f>IF(E16746&lt;=200,"Budget",IF(E16746&lt;=500,"Mid Range","Premium"))</f>
        <v>Mid Range</v>
      </c>
    </row>
    <row r="16747" spans="1:11" x14ac:dyDescent="0.3">
      <c r="A16747" t="s">
        <v>17055</v>
      </c>
      <c r="B16747" t="s">
        <v>14</v>
      </c>
      <c r="C16747" t="s">
        <v>15</v>
      </c>
      <c r="D16747" t="s">
        <v>539</v>
      </c>
      <c r="E16747">
        <v>249</v>
      </c>
      <c r="F16747">
        <v>410</v>
      </c>
      <c r="G16747" t="s">
        <v>357</v>
      </c>
      <c r="H16747">
        <v>3</v>
      </c>
      <c r="I16747">
        <f>F16747-E16747</f>
        <v>161</v>
      </c>
      <c r="J16747">
        <f>I16747*100/F16747</f>
        <v>39.268292682926827</v>
      </c>
      <c r="K16747" t="str">
        <f>IF(E16747&lt;=200,"Budget",IF(E16747&lt;=500,"Mid Range","Premium"))</f>
        <v>Mid Range</v>
      </c>
    </row>
    <row r="16748" spans="1:11" x14ac:dyDescent="0.3">
      <c r="A16748" t="s">
        <v>2189</v>
      </c>
      <c r="B16748" t="s">
        <v>19</v>
      </c>
      <c r="C16748" t="s">
        <v>64</v>
      </c>
      <c r="D16748" t="s">
        <v>2190</v>
      </c>
      <c r="E16748">
        <v>98</v>
      </c>
      <c r="F16748">
        <v>98</v>
      </c>
      <c r="G16748" t="s">
        <v>2191</v>
      </c>
      <c r="H16748">
        <v>3.9</v>
      </c>
      <c r="I16748">
        <f>F16748-E16748</f>
        <v>0</v>
      </c>
      <c r="J16748">
        <f>I16748*100/F16748</f>
        <v>0</v>
      </c>
      <c r="K16748" t="str">
        <f>IF(E16748&lt;=200,"Budget",IF(E16748&lt;=500,"Mid Range","Premium"))</f>
        <v>Budget</v>
      </c>
    </row>
    <row r="16749" spans="1:11" x14ac:dyDescent="0.3">
      <c r="A16749" t="s">
        <v>12609</v>
      </c>
      <c r="B16749" t="s">
        <v>90</v>
      </c>
      <c r="C16749" t="s">
        <v>142</v>
      </c>
      <c r="D16749" t="s">
        <v>143</v>
      </c>
      <c r="E16749">
        <v>149</v>
      </c>
      <c r="F16749">
        <v>180</v>
      </c>
      <c r="G16749" t="s">
        <v>335</v>
      </c>
      <c r="H16749">
        <v>4</v>
      </c>
      <c r="I16749">
        <f>F16749-E16749</f>
        <v>31</v>
      </c>
      <c r="J16749">
        <f>I16749*100/F16749</f>
        <v>17.222222222222221</v>
      </c>
      <c r="K16749" t="str">
        <f>IF(E16749&lt;=200,"Budget",IF(E16749&lt;=500,"Mid Range","Premium"))</f>
        <v>Budget</v>
      </c>
    </row>
    <row r="16750" spans="1:11" x14ac:dyDescent="0.3">
      <c r="A16750" t="s">
        <v>17056</v>
      </c>
      <c r="B16750" t="s">
        <v>14</v>
      </c>
      <c r="C16750" t="s">
        <v>270</v>
      </c>
      <c r="D16750" t="s">
        <v>1639</v>
      </c>
      <c r="E16750">
        <v>2795</v>
      </c>
      <c r="F16750">
        <v>2795</v>
      </c>
      <c r="G16750" t="s">
        <v>675</v>
      </c>
      <c r="H16750">
        <v>2.8</v>
      </c>
      <c r="I16750">
        <f>F16750-E16750</f>
        <v>0</v>
      </c>
      <c r="J16750">
        <f>I16750*100/F16750</f>
        <v>0</v>
      </c>
      <c r="K16750" t="str">
        <f>IF(E16750&lt;=200,"Budget",IF(E16750&lt;=500,"Mid Range","Premium"))</f>
        <v>Premium</v>
      </c>
    </row>
    <row r="16751" spans="1:11" x14ac:dyDescent="0.3">
      <c r="A16751" t="s">
        <v>17057</v>
      </c>
      <c r="B16751" t="s">
        <v>14</v>
      </c>
      <c r="C16751" t="s">
        <v>270</v>
      </c>
      <c r="D16751" t="s">
        <v>17058</v>
      </c>
      <c r="E16751">
        <v>49</v>
      </c>
      <c r="F16751">
        <v>49</v>
      </c>
      <c r="G16751" t="s">
        <v>849</v>
      </c>
      <c r="H16751">
        <v>5</v>
      </c>
      <c r="I16751">
        <f>F16751-E16751</f>
        <v>0</v>
      </c>
      <c r="J16751">
        <f>I16751*100/F16751</f>
        <v>0</v>
      </c>
      <c r="K16751" t="str">
        <f>IF(E16751&lt;=200,"Budget",IF(E16751&lt;=500,"Mid Range","Premium"))</f>
        <v>Budget</v>
      </c>
    </row>
    <row r="16752" spans="1:11" x14ac:dyDescent="0.3">
      <c r="A16752" t="s">
        <v>17059</v>
      </c>
      <c r="B16752" t="s">
        <v>9</v>
      </c>
      <c r="C16752" t="s">
        <v>131</v>
      </c>
      <c r="D16752" t="s">
        <v>11609</v>
      </c>
      <c r="E16752">
        <v>1200</v>
      </c>
      <c r="F16752">
        <v>1200</v>
      </c>
      <c r="G16752" t="s">
        <v>495</v>
      </c>
      <c r="H16752">
        <v>3.8</v>
      </c>
      <c r="I16752">
        <f>F16752-E16752</f>
        <v>0</v>
      </c>
      <c r="J16752">
        <f>I16752*100/F16752</f>
        <v>0</v>
      </c>
      <c r="K16752" t="str">
        <f>IF(E16752&lt;=200,"Budget",IF(E16752&lt;=500,"Mid Range","Premium"))</f>
        <v>Premium</v>
      </c>
    </row>
    <row r="16753" spans="1:11" x14ac:dyDescent="0.3">
      <c r="A16753" t="s">
        <v>17060</v>
      </c>
      <c r="B16753" t="s">
        <v>121</v>
      </c>
      <c r="C16753" t="s">
        <v>122</v>
      </c>
      <c r="D16753" t="s">
        <v>853</v>
      </c>
      <c r="E16753">
        <v>495</v>
      </c>
      <c r="F16753">
        <v>550</v>
      </c>
      <c r="G16753" t="s">
        <v>2476</v>
      </c>
      <c r="H16753">
        <v>4.4000000000000004</v>
      </c>
      <c r="I16753">
        <f>F16753-E16753</f>
        <v>55</v>
      </c>
      <c r="J16753">
        <f>I16753*100/F16753</f>
        <v>10</v>
      </c>
      <c r="K16753" t="str">
        <f>IF(E16753&lt;=200,"Budget",IF(E16753&lt;=500,"Mid Range","Premium"))</f>
        <v>Mid Range</v>
      </c>
    </row>
    <row r="16754" spans="1:11" x14ac:dyDescent="0.3">
      <c r="A16754" t="s">
        <v>17061</v>
      </c>
      <c r="B16754" t="s">
        <v>14</v>
      </c>
      <c r="C16754" t="s">
        <v>270</v>
      </c>
      <c r="D16754" t="s">
        <v>1936</v>
      </c>
      <c r="E16754">
        <v>502</v>
      </c>
      <c r="F16754">
        <v>502</v>
      </c>
      <c r="G16754" t="s">
        <v>804</v>
      </c>
      <c r="H16754">
        <v>1</v>
      </c>
      <c r="I16754">
        <f>F16754-E16754</f>
        <v>0</v>
      </c>
      <c r="J16754">
        <f>I16754*100/F16754</f>
        <v>0</v>
      </c>
      <c r="K16754" t="str">
        <f>IF(E16754&lt;=200,"Budget",IF(E16754&lt;=500,"Mid Range","Premium"))</f>
        <v>Premium</v>
      </c>
    </row>
    <row r="16755" spans="1:11" x14ac:dyDescent="0.3">
      <c r="A16755" t="s">
        <v>17062</v>
      </c>
      <c r="B16755" t="s">
        <v>9</v>
      </c>
      <c r="C16755" t="s">
        <v>36</v>
      </c>
      <c r="D16755" t="s">
        <v>582</v>
      </c>
      <c r="E16755">
        <v>199.2</v>
      </c>
      <c r="F16755">
        <v>249</v>
      </c>
      <c r="G16755" t="s">
        <v>333</v>
      </c>
      <c r="H16755">
        <v>3.9</v>
      </c>
      <c r="I16755">
        <f>F16755-E16755</f>
        <v>49.800000000000011</v>
      </c>
      <c r="J16755">
        <f>I16755*100/F16755</f>
        <v>20.000000000000004</v>
      </c>
      <c r="K16755" t="str">
        <f>IF(E16755&lt;=200,"Budget",IF(E16755&lt;=500,"Mid Range","Premium"))</f>
        <v>Budget</v>
      </c>
    </row>
    <row r="16756" spans="1:11" x14ac:dyDescent="0.3">
      <c r="A16756" t="s">
        <v>16795</v>
      </c>
      <c r="B16756" t="s">
        <v>107</v>
      </c>
      <c r="C16756" t="s">
        <v>108</v>
      </c>
      <c r="D16756" t="s">
        <v>785</v>
      </c>
      <c r="E16756">
        <v>670</v>
      </c>
      <c r="F16756">
        <v>670</v>
      </c>
      <c r="G16756" t="s">
        <v>110</v>
      </c>
      <c r="H16756">
        <v>4.3</v>
      </c>
      <c r="I16756">
        <f>F16756-E16756</f>
        <v>0</v>
      </c>
      <c r="J16756">
        <f>I16756*100/F16756</f>
        <v>0</v>
      </c>
      <c r="K16756" t="str">
        <f>IF(E16756&lt;=200,"Budget",IF(E16756&lt;=500,"Mid Range","Premium"))</f>
        <v>Premium</v>
      </c>
    </row>
    <row r="16757" spans="1:11" x14ac:dyDescent="0.3">
      <c r="A16757" t="s">
        <v>14191</v>
      </c>
      <c r="B16757" t="s">
        <v>9</v>
      </c>
      <c r="C16757" t="s">
        <v>151</v>
      </c>
      <c r="D16757" t="s">
        <v>29</v>
      </c>
      <c r="E16757">
        <v>159.19999999999999</v>
      </c>
      <c r="F16757">
        <v>199</v>
      </c>
      <c r="G16757" t="s">
        <v>1128</v>
      </c>
      <c r="H16757">
        <v>4.2</v>
      </c>
      <c r="I16757">
        <f>F16757-E16757</f>
        <v>39.800000000000011</v>
      </c>
      <c r="J16757">
        <f>I16757*100/F16757</f>
        <v>20.000000000000004</v>
      </c>
      <c r="K16757" t="str">
        <f>IF(E16757&lt;=200,"Budget",IF(E16757&lt;=500,"Mid Range","Premium"))</f>
        <v>Budget</v>
      </c>
    </row>
    <row r="16758" spans="1:11" x14ac:dyDescent="0.3">
      <c r="A16758" t="s">
        <v>17063</v>
      </c>
      <c r="B16758" t="s">
        <v>50</v>
      </c>
      <c r="C16758" t="s">
        <v>73</v>
      </c>
      <c r="D16758" t="s">
        <v>637</v>
      </c>
      <c r="E16758">
        <v>34</v>
      </c>
      <c r="F16758">
        <v>40</v>
      </c>
      <c r="G16758" t="s">
        <v>75</v>
      </c>
      <c r="H16758">
        <v>4.3</v>
      </c>
      <c r="I16758">
        <f>F16758-E16758</f>
        <v>6</v>
      </c>
      <c r="J16758">
        <f>I16758*100/F16758</f>
        <v>15</v>
      </c>
      <c r="K16758" t="str">
        <f>IF(E16758&lt;=200,"Budget",IF(E16758&lt;=500,"Mid Range","Premium"))</f>
        <v>Budget</v>
      </c>
    </row>
    <row r="16759" spans="1:11" x14ac:dyDescent="0.3">
      <c r="A16759" t="s">
        <v>11988</v>
      </c>
      <c r="B16759" t="s">
        <v>19</v>
      </c>
      <c r="C16759" t="s">
        <v>24</v>
      </c>
      <c r="D16759" t="s">
        <v>25</v>
      </c>
      <c r="E16759">
        <v>416</v>
      </c>
      <c r="F16759">
        <v>416</v>
      </c>
      <c r="G16759" t="s">
        <v>523</v>
      </c>
      <c r="H16759">
        <v>2.8</v>
      </c>
      <c r="I16759">
        <f>F16759-E16759</f>
        <v>0</v>
      </c>
      <c r="J16759">
        <f>I16759*100/F16759</f>
        <v>0</v>
      </c>
      <c r="K16759" t="str">
        <f>IF(E16759&lt;=200,"Budget",IF(E16759&lt;=500,"Mid Range","Premium"))</f>
        <v>Mid Range</v>
      </c>
    </row>
    <row r="16760" spans="1:11" x14ac:dyDescent="0.3">
      <c r="A16760" t="s">
        <v>17064</v>
      </c>
      <c r="B16760" t="s">
        <v>50</v>
      </c>
      <c r="C16760" t="s">
        <v>169</v>
      </c>
      <c r="D16760" t="s">
        <v>3900</v>
      </c>
      <c r="E16760">
        <v>199</v>
      </c>
      <c r="F16760">
        <v>199</v>
      </c>
      <c r="G16760" t="s">
        <v>743</v>
      </c>
      <c r="H16760">
        <v>5</v>
      </c>
      <c r="I16760">
        <f>F16760-E16760</f>
        <v>0</v>
      </c>
      <c r="J16760">
        <f>I16760*100/F16760</f>
        <v>0</v>
      </c>
      <c r="K16760" t="str">
        <f>IF(E16760&lt;=200,"Budget",IF(E16760&lt;=500,"Mid Range","Premium"))</f>
        <v>Budget</v>
      </c>
    </row>
    <row r="16761" spans="1:11" x14ac:dyDescent="0.3">
      <c r="A16761" t="s">
        <v>17065</v>
      </c>
      <c r="B16761" t="s">
        <v>9</v>
      </c>
      <c r="C16761" t="s">
        <v>28</v>
      </c>
      <c r="D16761" t="s">
        <v>339</v>
      </c>
      <c r="E16761">
        <v>378</v>
      </c>
      <c r="F16761">
        <v>450</v>
      </c>
      <c r="G16761" t="s">
        <v>1272</v>
      </c>
      <c r="H16761">
        <v>5</v>
      </c>
      <c r="I16761">
        <f>F16761-E16761</f>
        <v>72</v>
      </c>
      <c r="J16761">
        <f>I16761*100/F16761</f>
        <v>16</v>
      </c>
      <c r="K16761" t="str">
        <f>IF(E16761&lt;=200,"Budget",IF(E16761&lt;=500,"Mid Range","Premium"))</f>
        <v>Mid Range</v>
      </c>
    </row>
    <row r="16762" spans="1:11" x14ac:dyDescent="0.3">
      <c r="A16762" t="s">
        <v>17066</v>
      </c>
      <c r="B16762" t="s">
        <v>107</v>
      </c>
      <c r="C16762" t="s">
        <v>229</v>
      </c>
      <c r="D16762" t="s">
        <v>315</v>
      </c>
      <c r="E16762">
        <v>67.5</v>
      </c>
      <c r="F16762">
        <v>75</v>
      </c>
      <c r="G16762" t="s">
        <v>231</v>
      </c>
      <c r="H16762">
        <v>4.4000000000000004</v>
      </c>
      <c r="I16762">
        <f>F16762-E16762</f>
        <v>7.5</v>
      </c>
      <c r="J16762">
        <f>I16762*100/F16762</f>
        <v>10</v>
      </c>
      <c r="K16762" t="str">
        <f>IF(E16762&lt;=200,"Budget",IF(E16762&lt;=500,"Mid Range","Premium"))</f>
        <v>Budget</v>
      </c>
    </row>
    <row r="16763" spans="1:11" x14ac:dyDescent="0.3">
      <c r="A16763" t="s">
        <v>17067</v>
      </c>
      <c r="B16763" t="s">
        <v>14</v>
      </c>
      <c r="C16763" t="s">
        <v>99</v>
      </c>
      <c r="D16763" t="s">
        <v>14057</v>
      </c>
      <c r="E16763">
        <v>240</v>
      </c>
      <c r="F16763">
        <v>240</v>
      </c>
      <c r="G16763" t="s">
        <v>220</v>
      </c>
      <c r="H16763">
        <v>1</v>
      </c>
      <c r="I16763">
        <f>F16763-E16763</f>
        <v>0</v>
      </c>
      <c r="J16763">
        <f>I16763*100/F16763</f>
        <v>0</v>
      </c>
      <c r="K16763" t="str">
        <f>IF(E16763&lt;=200,"Budget",IF(E16763&lt;=500,"Mid Range","Premium"))</f>
        <v>Mid Range</v>
      </c>
    </row>
    <row r="16764" spans="1:11" x14ac:dyDescent="0.3">
      <c r="A16764" t="s">
        <v>17068</v>
      </c>
      <c r="B16764" t="s">
        <v>9</v>
      </c>
      <c r="C16764" t="s">
        <v>36</v>
      </c>
      <c r="D16764" t="s">
        <v>11978</v>
      </c>
      <c r="E16764">
        <v>645</v>
      </c>
      <c r="F16764">
        <v>645</v>
      </c>
      <c r="G16764" t="s">
        <v>38</v>
      </c>
      <c r="H16764">
        <v>5</v>
      </c>
      <c r="I16764">
        <f>F16764-E16764</f>
        <v>0</v>
      </c>
      <c r="J16764">
        <f>I16764*100/F16764</f>
        <v>0</v>
      </c>
      <c r="K16764" t="str">
        <f>IF(E16764&lt;=200,"Budget",IF(E16764&lt;=500,"Mid Range","Premium"))</f>
        <v>Premium</v>
      </c>
    </row>
    <row r="16765" spans="1:11" x14ac:dyDescent="0.3">
      <c r="A16765" t="s">
        <v>17069</v>
      </c>
      <c r="B16765" t="s">
        <v>50</v>
      </c>
      <c r="C16765" t="s">
        <v>183</v>
      </c>
      <c r="D16765" t="s">
        <v>986</v>
      </c>
      <c r="E16765">
        <v>160</v>
      </c>
      <c r="F16765">
        <v>200</v>
      </c>
      <c r="G16765" t="s">
        <v>185</v>
      </c>
      <c r="H16765">
        <v>2</v>
      </c>
      <c r="I16765">
        <f>F16765-E16765</f>
        <v>40</v>
      </c>
      <c r="J16765">
        <f>I16765*100/F16765</f>
        <v>20</v>
      </c>
      <c r="K16765" t="str">
        <f>IF(E16765&lt;=200,"Budget",IF(E16765&lt;=500,"Mid Range","Premium"))</f>
        <v>Budget</v>
      </c>
    </row>
    <row r="16766" spans="1:11" x14ac:dyDescent="0.3">
      <c r="A16766" t="s">
        <v>17070</v>
      </c>
      <c r="B16766" t="s">
        <v>9</v>
      </c>
      <c r="C16766" t="s">
        <v>36</v>
      </c>
      <c r="D16766" t="s">
        <v>476</v>
      </c>
      <c r="E16766">
        <v>427</v>
      </c>
      <c r="F16766">
        <v>449</v>
      </c>
      <c r="G16766" t="s">
        <v>38</v>
      </c>
      <c r="H16766">
        <v>2</v>
      </c>
      <c r="I16766">
        <f>F16766-E16766</f>
        <v>22</v>
      </c>
      <c r="J16766">
        <f>I16766*100/F16766</f>
        <v>4.8997772828507795</v>
      </c>
      <c r="K16766" t="str">
        <f>IF(E16766&lt;=200,"Budget",IF(E16766&lt;=500,"Mid Range","Premium"))</f>
        <v>Mid Range</v>
      </c>
    </row>
    <row r="16767" spans="1:11" x14ac:dyDescent="0.3">
      <c r="A16767" t="s">
        <v>6382</v>
      </c>
      <c r="B16767" t="s">
        <v>19</v>
      </c>
      <c r="C16767" t="s">
        <v>24</v>
      </c>
      <c r="D16767" t="s">
        <v>6383</v>
      </c>
      <c r="E16767">
        <v>399</v>
      </c>
      <c r="F16767">
        <v>449</v>
      </c>
      <c r="G16767" t="s">
        <v>523</v>
      </c>
      <c r="H16767">
        <v>3.3</v>
      </c>
      <c r="I16767">
        <f>F16767-E16767</f>
        <v>50</v>
      </c>
      <c r="J16767">
        <f>I16767*100/F16767</f>
        <v>11.135857461024498</v>
      </c>
      <c r="K16767" t="str">
        <f>IF(E16767&lt;=200,"Budget",IF(E16767&lt;=500,"Mid Range","Premium"))</f>
        <v>Mid Range</v>
      </c>
    </row>
    <row r="16768" spans="1:11" x14ac:dyDescent="0.3">
      <c r="A16768" t="s">
        <v>5122</v>
      </c>
      <c r="B16768" t="s">
        <v>107</v>
      </c>
      <c r="C16768" t="s">
        <v>108</v>
      </c>
      <c r="D16768" t="s">
        <v>692</v>
      </c>
      <c r="E16768">
        <v>15</v>
      </c>
      <c r="F16768">
        <v>15</v>
      </c>
      <c r="G16768" t="s">
        <v>680</v>
      </c>
      <c r="H16768">
        <v>4.2</v>
      </c>
      <c r="I16768">
        <f>F16768-E16768</f>
        <v>0</v>
      </c>
      <c r="J16768">
        <f>I16768*100/F16768</f>
        <v>0</v>
      </c>
      <c r="K16768" t="str">
        <f>IF(E16768&lt;=200,"Budget",IF(E16768&lt;=500,"Mid Range","Premium"))</f>
        <v>Budget</v>
      </c>
    </row>
    <row r="16769" spans="1:11" x14ac:dyDescent="0.3">
      <c r="A16769" t="s">
        <v>17071</v>
      </c>
      <c r="B16769" t="s">
        <v>9</v>
      </c>
      <c r="C16769" t="s">
        <v>151</v>
      </c>
      <c r="D16769" t="s">
        <v>3497</v>
      </c>
      <c r="E16769">
        <v>230</v>
      </c>
      <c r="F16769">
        <v>250</v>
      </c>
      <c r="G16769" t="s">
        <v>198</v>
      </c>
      <c r="H16769">
        <v>3.8</v>
      </c>
      <c r="I16769">
        <f>F16769-E16769</f>
        <v>20</v>
      </c>
      <c r="J16769">
        <f>I16769*100/F16769</f>
        <v>8</v>
      </c>
      <c r="K16769" t="str">
        <f>IF(E16769&lt;=200,"Budget",IF(E16769&lt;=500,"Mid Range","Premium"))</f>
        <v>Mid Range</v>
      </c>
    </row>
    <row r="16770" spans="1:11" x14ac:dyDescent="0.3">
      <c r="A16770" t="s">
        <v>17072</v>
      </c>
      <c r="B16770" t="s">
        <v>90</v>
      </c>
      <c r="C16770" t="s">
        <v>142</v>
      </c>
      <c r="D16770" t="s">
        <v>955</v>
      </c>
      <c r="E16770">
        <v>99</v>
      </c>
      <c r="F16770">
        <v>99</v>
      </c>
      <c r="G16770" t="s">
        <v>147</v>
      </c>
      <c r="H16770">
        <v>3.6</v>
      </c>
      <c r="I16770">
        <f>F16770-E16770</f>
        <v>0</v>
      </c>
      <c r="J16770">
        <f>I16770*100/F16770</f>
        <v>0</v>
      </c>
      <c r="K16770" t="str">
        <f>IF(E16770&lt;=200,"Budget",IF(E16770&lt;=500,"Mid Range","Premium"))</f>
        <v>Budget</v>
      </c>
    </row>
    <row r="16771" spans="1:11" x14ac:dyDescent="0.3">
      <c r="A16771" t="s">
        <v>13262</v>
      </c>
      <c r="B16771" t="s">
        <v>107</v>
      </c>
      <c r="C16771" t="s">
        <v>261</v>
      </c>
      <c r="D16771" t="s">
        <v>1673</v>
      </c>
      <c r="E16771">
        <v>91.08</v>
      </c>
      <c r="F16771">
        <v>99</v>
      </c>
      <c r="G16771" t="s">
        <v>263</v>
      </c>
      <c r="H16771">
        <v>4.2</v>
      </c>
      <c r="I16771">
        <f>F16771-E16771</f>
        <v>7.9200000000000017</v>
      </c>
      <c r="J16771">
        <f>I16771*100/F16771</f>
        <v>8.0000000000000018</v>
      </c>
      <c r="K16771" t="str">
        <f>IF(E16771&lt;=200,"Budget",IF(E16771&lt;=500,"Mid Range","Premium"))</f>
        <v>Budget</v>
      </c>
    </row>
    <row r="16772" spans="1:11" x14ac:dyDescent="0.3">
      <c r="A16772" t="s">
        <v>11987</v>
      </c>
      <c r="B16772" t="s">
        <v>9</v>
      </c>
      <c r="C16772" t="s">
        <v>28</v>
      </c>
      <c r="D16772" t="s">
        <v>802</v>
      </c>
      <c r="E16772">
        <v>64.400000000000006</v>
      </c>
      <c r="F16772">
        <v>70</v>
      </c>
      <c r="G16772" t="s">
        <v>41</v>
      </c>
      <c r="H16772">
        <v>4.3</v>
      </c>
      <c r="I16772">
        <f>F16772-E16772</f>
        <v>5.5999999999999943</v>
      </c>
      <c r="J16772">
        <f>I16772*100/F16772</f>
        <v>7.999999999999992</v>
      </c>
      <c r="K16772" t="str">
        <f>IF(E16772&lt;=200,"Budget",IF(E16772&lt;=500,"Mid Range","Premium"))</f>
        <v>Budget</v>
      </c>
    </row>
    <row r="16773" spans="1:11" x14ac:dyDescent="0.3">
      <c r="A16773" t="s">
        <v>17073</v>
      </c>
      <c r="B16773" t="s">
        <v>14</v>
      </c>
      <c r="C16773" t="s">
        <v>15</v>
      </c>
      <c r="D16773" t="s">
        <v>904</v>
      </c>
      <c r="E16773">
        <v>269</v>
      </c>
      <c r="F16773">
        <v>517</v>
      </c>
      <c r="G16773" t="s">
        <v>1518</v>
      </c>
      <c r="H16773">
        <v>4.0999999999999996</v>
      </c>
      <c r="I16773">
        <f>F16773-E16773</f>
        <v>248</v>
      </c>
      <c r="J16773">
        <f>I16773*100/F16773</f>
        <v>47.969052224371374</v>
      </c>
      <c r="K16773" t="str">
        <f>IF(E16773&lt;=200,"Budget",IF(E16773&lt;=500,"Mid Range","Premium"))</f>
        <v>Mid Range</v>
      </c>
    </row>
    <row r="16774" spans="1:11" x14ac:dyDescent="0.3">
      <c r="A16774" t="s">
        <v>17074</v>
      </c>
      <c r="B16774" t="s">
        <v>9</v>
      </c>
      <c r="C16774" t="s">
        <v>236</v>
      </c>
      <c r="D16774" t="s">
        <v>863</v>
      </c>
      <c r="E16774">
        <v>325.36</v>
      </c>
      <c r="F16774">
        <v>350</v>
      </c>
      <c r="G16774" t="s">
        <v>243</v>
      </c>
      <c r="H16774">
        <v>4.4000000000000004</v>
      </c>
      <c r="I16774">
        <f>F16774-E16774</f>
        <v>24.639999999999986</v>
      </c>
      <c r="J16774">
        <f>I16774*100/F16774</f>
        <v>7.0399999999999965</v>
      </c>
      <c r="K16774" t="str">
        <f>IF(E16774&lt;=200,"Budget",IF(E16774&lt;=500,"Mid Range","Premium"))</f>
        <v>Mid Range</v>
      </c>
    </row>
    <row r="16775" spans="1:11" x14ac:dyDescent="0.3">
      <c r="A16775" t="s">
        <v>17075</v>
      </c>
      <c r="B16775" t="s">
        <v>90</v>
      </c>
      <c r="C16775" t="s">
        <v>142</v>
      </c>
      <c r="D16775" t="s">
        <v>1361</v>
      </c>
      <c r="E16775">
        <v>41</v>
      </c>
      <c r="F16775">
        <v>41</v>
      </c>
      <c r="G16775" t="s">
        <v>147</v>
      </c>
      <c r="H16775">
        <v>4.0999999999999996</v>
      </c>
      <c r="I16775">
        <f>F16775-E16775</f>
        <v>0</v>
      </c>
      <c r="J16775">
        <f>I16775*100/F16775</f>
        <v>0</v>
      </c>
      <c r="K16775" t="str">
        <f>IF(E16775&lt;=200,"Budget",IF(E16775&lt;=500,"Mid Range","Premium"))</f>
        <v>Budget</v>
      </c>
    </row>
    <row r="16776" spans="1:11" x14ac:dyDescent="0.3">
      <c r="A16776" t="s">
        <v>17076</v>
      </c>
      <c r="B16776" t="s">
        <v>9</v>
      </c>
      <c r="C16776" t="s">
        <v>36</v>
      </c>
      <c r="D16776" t="s">
        <v>43</v>
      </c>
      <c r="E16776">
        <v>669</v>
      </c>
      <c r="F16776">
        <v>669</v>
      </c>
      <c r="G16776" t="s">
        <v>38</v>
      </c>
      <c r="H16776">
        <v>3</v>
      </c>
      <c r="I16776">
        <f>F16776-E16776</f>
        <v>0</v>
      </c>
      <c r="J16776">
        <f>I16776*100/F16776</f>
        <v>0</v>
      </c>
      <c r="K16776" t="str">
        <f>IF(E16776&lt;=200,"Budget",IF(E16776&lt;=500,"Mid Range","Premium"))</f>
        <v>Premium</v>
      </c>
    </row>
    <row r="16777" spans="1:11" x14ac:dyDescent="0.3">
      <c r="A16777" t="s">
        <v>17077</v>
      </c>
      <c r="B16777" t="s">
        <v>19</v>
      </c>
      <c r="C16777" t="s">
        <v>64</v>
      </c>
      <c r="D16777" t="s">
        <v>2190</v>
      </c>
      <c r="E16777">
        <v>160</v>
      </c>
      <c r="F16777">
        <v>160</v>
      </c>
      <c r="G16777" t="s">
        <v>2191</v>
      </c>
      <c r="H16777">
        <v>3.9</v>
      </c>
      <c r="I16777">
        <f>F16777-E16777</f>
        <v>0</v>
      </c>
      <c r="J16777">
        <f>I16777*100/F16777</f>
        <v>0</v>
      </c>
      <c r="K16777" t="str">
        <f>IF(E16777&lt;=200,"Budget",IF(E16777&lt;=500,"Mid Range","Premium"))</f>
        <v>Budget</v>
      </c>
    </row>
    <row r="16778" spans="1:11" x14ac:dyDescent="0.3">
      <c r="A16778" t="s">
        <v>17078</v>
      </c>
      <c r="B16778" t="s">
        <v>90</v>
      </c>
      <c r="C16778" t="s">
        <v>173</v>
      </c>
      <c r="D16778" t="s">
        <v>731</v>
      </c>
      <c r="E16778">
        <v>65</v>
      </c>
      <c r="F16778">
        <v>65</v>
      </c>
      <c r="G16778" t="s">
        <v>887</v>
      </c>
      <c r="H16778">
        <v>4</v>
      </c>
      <c r="I16778">
        <f>F16778-E16778</f>
        <v>0</v>
      </c>
      <c r="J16778">
        <f>I16778*100/F16778</f>
        <v>0</v>
      </c>
      <c r="K16778" t="str">
        <f>IF(E16778&lt;=200,"Budget",IF(E16778&lt;=500,"Mid Range","Premium"))</f>
        <v>Budget</v>
      </c>
    </row>
    <row r="16779" spans="1:11" x14ac:dyDescent="0.3">
      <c r="A16779" t="s">
        <v>17079</v>
      </c>
      <c r="B16779" t="s">
        <v>107</v>
      </c>
      <c r="C16779" t="s">
        <v>187</v>
      </c>
      <c r="D16779" t="s">
        <v>74</v>
      </c>
      <c r="E16779">
        <v>139</v>
      </c>
      <c r="F16779">
        <v>139</v>
      </c>
      <c r="G16779" t="s">
        <v>736</v>
      </c>
      <c r="H16779">
        <v>3.5</v>
      </c>
      <c r="I16779">
        <f>F16779-E16779</f>
        <v>0</v>
      </c>
      <c r="J16779">
        <f>I16779*100/F16779</f>
        <v>0</v>
      </c>
      <c r="K16779" t="str">
        <f>IF(E16779&lt;=200,"Budget",IF(E16779&lt;=500,"Mid Range","Premium"))</f>
        <v>Budget</v>
      </c>
    </row>
    <row r="16780" spans="1:11" x14ac:dyDescent="0.3">
      <c r="A16780" t="s">
        <v>17080</v>
      </c>
      <c r="B16780" t="s">
        <v>90</v>
      </c>
      <c r="C16780" t="s">
        <v>142</v>
      </c>
      <c r="D16780" t="s">
        <v>3380</v>
      </c>
      <c r="E16780">
        <v>160</v>
      </c>
      <c r="F16780">
        <v>160</v>
      </c>
      <c r="G16780" t="s">
        <v>396</v>
      </c>
      <c r="H16780">
        <v>4.3</v>
      </c>
      <c r="I16780">
        <f>F16780-E16780</f>
        <v>0</v>
      </c>
      <c r="J16780">
        <f>I16780*100/F16780</f>
        <v>0</v>
      </c>
      <c r="K16780" t="str">
        <f>IF(E16780&lt;=200,"Budget",IF(E16780&lt;=500,"Mid Range","Premium"))</f>
        <v>Budget</v>
      </c>
    </row>
    <row r="16781" spans="1:11" x14ac:dyDescent="0.3">
      <c r="A16781" t="s">
        <v>17081</v>
      </c>
      <c r="B16781" t="s">
        <v>9</v>
      </c>
      <c r="C16781" t="s">
        <v>296</v>
      </c>
      <c r="D16781" t="s">
        <v>808</v>
      </c>
      <c r="E16781">
        <v>179.1</v>
      </c>
      <c r="F16781">
        <v>199</v>
      </c>
      <c r="G16781" t="s">
        <v>297</v>
      </c>
      <c r="H16781">
        <v>5</v>
      </c>
      <c r="I16781">
        <f>F16781-E16781</f>
        <v>19.900000000000006</v>
      </c>
      <c r="J16781">
        <f>I16781*100/F16781</f>
        <v>10.000000000000002</v>
      </c>
      <c r="K16781" t="str">
        <f>IF(E16781&lt;=200,"Budget",IF(E16781&lt;=500,"Mid Range","Premium"))</f>
        <v>Budget</v>
      </c>
    </row>
    <row r="16782" spans="1:11" x14ac:dyDescent="0.3">
      <c r="A16782" t="s">
        <v>17082</v>
      </c>
      <c r="B16782" t="s">
        <v>14</v>
      </c>
      <c r="C16782" t="s">
        <v>270</v>
      </c>
      <c r="D16782" t="s">
        <v>1936</v>
      </c>
      <c r="E16782">
        <v>139</v>
      </c>
      <c r="F16782">
        <v>175</v>
      </c>
      <c r="G16782" t="s">
        <v>804</v>
      </c>
      <c r="H16782">
        <v>3.6</v>
      </c>
      <c r="I16782">
        <f>F16782-E16782</f>
        <v>36</v>
      </c>
      <c r="J16782">
        <f>I16782*100/F16782</f>
        <v>20.571428571428573</v>
      </c>
      <c r="K16782" t="str">
        <f>IF(E16782&lt;=200,"Budget",IF(E16782&lt;=500,"Mid Range","Premium"))</f>
        <v>Budget</v>
      </c>
    </row>
    <row r="16783" spans="1:11" x14ac:dyDescent="0.3">
      <c r="A16783" t="s">
        <v>17083</v>
      </c>
      <c r="B16783" t="s">
        <v>50</v>
      </c>
      <c r="C16783" t="s">
        <v>55</v>
      </c>
      <c r="D16783" t="s">
        <v>5889</v>
      </c>
      <c r="E16783">
        <v>99</v>
      </c>
      <c r="F16783">
        <v>99</v>
      </c>
      <c r="G16783" t="s">
        <v>573</v>
      </c>
      <c r="H16783">
        <v>4.9000000000000004</v>
      </c>
      <c r="I16783">
        <f>F16783-E16783</f>
        <v>0</v>
      </c>
      <c r="J16783">
        <f>I16783*100/F16783</f>
        <v>0</v>
      </c>
      <c r="K16783" t="str">
        <f>IF(E16783&lt;=200,"Budget",IF(E16783&lt;=500,"Mid Range","Premium"))</f>
        <v>Budget</v>
      </c>
    </row>
    <row r="16784" spans="1:11" x14ac:dyDescent="0.3">
      <c r="A16784" t="s">
        <v>17084</v>
      </c>
      <c r="B16784" t="s">
        <v>9</v>
      </c>
      <c r="C16784" t="s">
        <v>36</v>
      </c>
      <c r="D16784" t="s">
        <v>118</v>
      </c>
      <c r="E16784">
        <v>112.5</v>
      </c>
      <c r="F16784">
        <v>125</v>
      </c>
      <c r="G16784" t="s">
        <v>38</v>
      </c>
      <c r="H16784">
        <v>4.5</v>
      </c>
      <c r="I16784">
        <f>F16784-E16784</f>
        <v>12.5</v>
      </c>
      <c r="J16784">
        <f>I16784*100/F16784</f>
        <v>10</v>
      </c>
      <c r="K16784" t="str">
        <f>IF(E16784&lt;=200,"Budget",IF(E16784&lt;=500,"Mid Range","Premium"))</f>
        <v>Budget</v>
      </c>
    </row>
    <row r="16785" spans="1:11" x14ac:dyDescent="0.3">
      <c r="A16785" t="s">
        <v>17085</v>
      </c>
      <c r="B16785" t="s">
        <v>50</v>
      </c>
      <c r="C16785" t="s">
        <v>86</v>
      </c>
      <c r="D16785" t="s">
        <v>1214</v>
      </c>
      <c r="E16785">
        <v>125</v>
      </c>
      <c r="F16785">
        <v>125</v>
      </c>
      <c r="G16785" t="s">
        <v>88</v>
      </c>
      <c r="H16785">
        <v>4.7</v>
      </c>
      <c r="I16785">
        <f>F16785-E16785</f>
        <v>0</v>
      </c>
      <c r="J16785">
        <f>I16785*100/F16785</f>
        <v>0</v>
      </c>
      <c r="K16785" t="str">
        <f>IF(E16785&lt;=200,"Budget",IF(E16785&lt;=500,"Mid Range","Premium"))</f>
        <v>Budget</v>
      </c>
    </row>
    <row r="16786" spans="1:11" x14ac:dyDescent="0.3">
      <c r="A16786" t="s">
        <v>7970</v>
      </c>
      <c r="B16786" t="s">
        <v>9</v>
      </c>
      <c r="C16786" t="s">
        <v>151</v>
      </c>
      <c r="D16786" t="s">
        <v>1570</v>
      </c>
      <c r="E16786">
        <v>245</v>
      </c>
      <c r="F16786">
        <v>250</v>
      </c>
      <c r="G16786" t="s">
        <v>133</v>
      </c>
      <c r="H16786">
        <v>4.0999999999999996</v>
      </c>
      <c r="I16786">
        <f>F16786-E16786</f>
        <v>5</v>
      </c>
      <c r="J16786">
        <f>I16786*100/F16786</f>
        <v>2</v>
      </c>
      <c r="K16786" t="str">
        <f>IF(E16786&lt;=200,"Budget",IF(E16786&lt;=500,"Mid Range","Premium"))</f>
        <v>Mid Range</v>
      </c>
    </row>
    <row r="16787" spans="1:11" x14ac:dyDescent="0.3">
      <c r="A16787" t="s">
        <v>8078</v>
      </c>
      <c r="B16787" t="s">
        <v>107</v>
      </c>
      <c r="C16787" t="s">
        <v>114</v>
      </c>
      <c r="D16787" t="s">
        <v>3529</v>
      </c>
      <c r="E16787">
        <v>150</v>
      </c>
      <c r="F16787">
        <v>160</v>
      </c>
      <c r="G16787" t="s">
        <v>116</v>
      </c>
      <c r="H16787">
        <v>3.5</v>
      </c>
      <c r="I16787">
        <f>F16787-E16787</f>
        <v>10</v>
      </c>
      <c r="J16787">
        <f>I16787*100/F16787</f>
        <v>6.25</v>
      </c>
      <c r="K16787" t="str">
        <f>IF(E16787&lt;=200,"Budget",IF(E16787&lt;=500,"Mid Range","Premium"))</f>
        <v>Budget</v>
      </c>
    </row>
    <row r="16788" spans="1:11" x14ac:dyDescent="0.3">
      <c r="A16788" t="s">
        <v>17086</v>
      </c>
      <c r="B16788" t="s">
        <v>121</v>
      </c>
      <c r="C16788" t="s">
        <v>438</v>
      </c>
      <c r="D16788" t="s">
        <v>14060</v>
      </c>
      <c r="E16788">
        <v>210</v>
      </c>
      <c r="F16788">
        <v>210</v>
      </c>
      <c r="G16788" t="s">
        <v>2067</v>
      </c>
      <c r="H16788">
        <v>4.2</v>
      </c>
      <c r="I16788">
        <f>F16788-E16788</f>
        <v>0</v>
      </c>
      <c r="J16788">
        <f>I16788*100/F16788</f>
        <v>0</v>
      </c>
      <c r="K16788" t="str">
        <f>IF(E16788&lt;=200,"Budget",IF(E16788&lt;=500,"Mid Range","Premium"))</f>
        <v>Mid Range</v>
      </c>
    </row>
    <row r="16789" spans="1:11" x14ac:dyDescent="0.3">
      <c r="A16789" t="s">
        <v>17087</v>
      </c>
      <c r="B16789" t="s">
        <v>50</v>
      </c>
      <c r="C16789" t="s">
        <v>401</v>
      </c>
      <c r="D16789" t="s">
        <v>1436</v>
      </c>
      <c r="E16789">
        <v>395</v>
      </c>
      <c r="F16789">
        <v>395</v>
      </c>
      <c r="G16789" t="s">
        <v>3696</v>
      </c>
      <c r="H16789">
        <v>4.8</v>
      </c>
      <c r="I16789">
        <f>F16789-E16789</f>
        <v>0</v>
      </c>
      <c r="J16789">
        <f>I16789*100/F16789</f>
        <v>0</v>
      </c>
      <c r="K16789" t="str">
        <f>IF(E16789&lt;=200,"Budget",IF(E16789&lt;=500,"Mid Range","Premium"))</f>
        <v>Mid Range</v>
      </c>
    </row>
    <row r="16790" spans="1:11" x14ac:dyDescent="0.3">
      <c r="A16790" t="s">
        <v>17088</v>
      </c>
      <c r="B16790" t="s">
        <v>107</v>
      </c>
      <c r="C16790" t="s">
        <v>619</v>
      </c>
      <c r="D16790" t="s">
        <v>2059</v>
      </c>
      <c r="E16790">
        <v>44</v>
      </c>
      <c r="F16790">
        <v>44</v>
      </c>
      <c r="G16790" t="s">
        <v>2378</v>
      </c>
      <c r="H16790">
        <v>3.3</v>
      </c>
      <c r="I16790">
        <f>F16790-E16790</f>
        <v>0</v>
      </c>
      <c r="J16790">
        <f>I16790*100/F16790</f>
        <v>0</v>
      </c>
      <c r="K16790" t="str">
        <f>IF(E16790&lt;=200,"Budget",IF(E16790&lt;=500,"Mid Range","Premium"))</f>
        <v>Budget</v>
      </c>
    </row>
    <row r="16791" spans="1:11" x14ac:dyDescent="0.3">
      <c r="A16791" t="s">
        <v>17089</v>
      </c>
      <c r="B16791" t="s">
        <v>19</v>
      </c>
      <c r="C16791" t="s">
        <v>1316</v>
      </c>
      <c r="D16791" t="s">
        <v>1317</v>
      </c>
      <c r="E16791">
        <v>72</v>
      </c>
      <c r="F16791">
        <v>72</v>
      </c>
      <c r="G16791" t="s">
        <v>1318</v>
      </c>
      <c r="H16791">
        <v>4.3</v>
      </c>
      <c r="I16791">
        <f>F16791-E16791</f>
        <v>0</v>
      </c>
      <c r="J16791">
        <f>I16791*100/F16791</f>
        <v>0</v>
      </c>
      <c r="K16791" t="str">
        <f>IF(E16791&lt;=200,"Budget",IF(E16791&lt;=500,"Mid Range","Premium"))</f>
        <v>Budget</v>
      </c>
    </row>
    <row r="16792" spans="1:11" x14ac:dyDescent="0.3">
      <c r="A16792" t="s">
        <v>17090</v>
      </c>
      <c r="B16792" t="s">
        <v>9</v>
      </c>
      <c r="C16792" t="s">
        <v>131</v>
      </c>
      <c r="D16792" t="s">
        <v>492</v>
      </c>
      <c r="E16792">
        <v>255</v>
      </c>
      <c r="F16792">
        <v>399</v>
      </c>
      <c r="G16792" t="s">
        <v>133</v>
      </c>
      <c r="H16792">
        <v>2.7</v>
      </c>
      <c r="I16792">
        <f>F16792-E16792</f>
        <v>144</v>
      </c>
      <c r="J16792">
        <f>I16792*100/F16792</f>
        <v>36.090225563909776</v>
      </c>
      <c r="K16792" t="str">
        <f>IF(E16792&lt;=200,"Budget",IF(E16792&lt;=500,"Mid Range","Premium"))</f>
        <v>Mid Range</v>
      </c>
    </row>
    <row r="16793" spans="1:11" x14ac:dyDescent="0.3">
      <c r="A16793" t="s">
        <v>2863</v>
      </c>
      <c r="B16793" t="s">
        <v>14</v>
      </c>
      <c r="C16793" t="s">
        <v>270</v>
      </c>
      <c r="D16793" t="s">
        <v>1936</v>
      </c>
      <c r="E16793">
        <v>145</v>
      </c>
      <c r="F16793">
        <v>145</v>
      </c>
      <c r="G16793" t="s">
        <v>804</v>
      </c>
      <c r="H16793">
        <v>5</v>
      </c>
      <c r="I16793">
        <f>F16793-E16793</f>
        <v>0</v>
      </c>
      <c r="J16793">
        <f>I16793*100/F16793</f>
        <v>0</v>
      </c>
      <c r="K16793" t="str">
        <f>IF(E16793&lt;=200,"Budget",IF(E16793&lt;=500,"Mid Range","Premium"))</f>
        <v>Budget</v>
      </c>
    </row>
    <row r="16794" spans="1:11" x14ac:dyDescent="0.3">
      <c r="A16794" t="s">
        <v>9281</v>
      </c>
      <c r="B16794" t="s">
        <v>107</v>
      </c>
      <c r="C16794" t="s">
        <v>229</v>
      </c>
      <c r="D16794" t="s">
        <v>557</v>
      </c>
      <c r="E16794">
        <v>10</v>
      </c>
      <c r="F16794">
        <v>10</v>
      </c>
      <c r="G16794" t="s">
        <v>1331</v>
      </c>
      <c r="H16794">
        <v>4.2</v>
      </c>
      <c r="I16794">
        <f>F16794-E16794</f>
        <v>0</v>
      </c>
      <c r="J16794">
        <f>I16794*100/F16794</f>
        <v>0</v>
      </c>
      <c r="K16794" t="str">
        <f>IF(E16794&lt;=200,"Budget",IF(E16794&lt;=500,"Mid Range","Premium"))</f>
        <v>Budget</v>
      </c>
    </row>
    <row r="16795" spans="1:11" x14ac:dyDescent="0.3">
      <c r="A16795" t="s">
        <v>17091</v>
      </c>
      <c r="B16795" t="s">
        <v>14</v>
      </c>
      <c r="C16795" t="s">
        <v>270</v>
      </c>
      <c r="D16795" t="s">
        <v>368</v>
      </c>
      <c r="E16795">
        <v>499</v>
      </c>
      <c r="F16795">
        <v>620</v>
      </c>
      <c r="G16795" t="s">
        <v>804</v>
      </c>
      <c r="H16795">
        <v>1.7</v>
      </c>
      <c r="I16795">
        <f>F16795-E16795</f>
        <v>121</v>
      </c>
      <c r="J16795">
        <f>I16795*100/F16795</f>
        <v>19.516129032258064</v>
      </c>
      <c r="K16795" t="str">
        <f>IF(E16795&lt;=200,"Budget",IF(E16795&lt;=500,"Mid Range","Premium"))</f>
        <v>Mid Range</v>
      </c>
    </row>
    <row r="16796" spans="1:11" x14ac:dyDescent="0.3">
      <c r="A16796" t="s">
        <v>17092</v>
      </c>
      <c r="B16796" t="s">
        <v>19</v>
      </c>
      <c r="C16796" t="s">
        <v>24</v>
      </c>
      <c r="D16796" t="s">
        <v>250</v>
      </c>
      <c r="E16796">
        <v>199</v>
      </c>
      <c r="F16796">
        <v>280</v>
      </c>
      <c r="G16796" t="s">
        <v>1199</v>
      </c>
      <c r="H16796">
        <v>4</v>
      </c>
      <c r="I16796">
        <f>F16796-E16796</f>
        <v>81</v>
      </c>
      <c r="J16796">
        <f>I16796*100/F16796</f>
        <v>28.928571428571427</v>
      </c>
      <c r="K16796" t="str">
        <f>IF(E16796&lt;=200,"Budget",IF(E16796&lt;=500,"Mid Range","Premium"))</f>
        <v>Budget</v>
      </c>
    </row>
    <row r="16797" spans="1:11" x14ac:dyDescent="0.3">
      <c r="A16797" t="s">
        <v>17093</v>
      </c>
      <c r="B16797" t="s">
        <v>107</v>
      </c>
      <c r="C16797" t="s">
        <v>114</v>
      </c>
      <c r="D16797" t="s">
        <v>1893</v>
      </c>
      <c r="E16797">
        <v>165</v>
      </c>
      <c r="F16797">
        <v>175</v>
      </c>
      <c r="G16797" t="s">
        <v>1258</v>
      </c>
      <c r="H16797">
        <v>4.0999999999999996</v>
      </c>
      <c r="I16797">
        <f>F16797-E16797</f>
        <v>10</v>
      </c>
      <c r="J16797">
        <f>I16797*100/F16797</f>
        <v>5.7142857142857144</v>
      </c>
      <c r="K16797" t="str">
        <f>IF(E16797&lt;=200,"Budget",IF(E16797&lt;=500,"Mid Range","Premium"))</f>
        <v>Budget</v>
      </c>
    </row>
    <row r="16798" spans="1:11" x14ac:dyDescent="0.3">
      <c r="A16798" t="s">
        <v>17094</v>
      </c>
      <c r="B16798" t="s">
        <v>211</v>
      </c>
      <c r="C16798" t="s">
        <v>302</v>
      </c>
      <c r="D16798" t="s">
        <v>548</v>
      </c>
      <c r="E16798">
        <v>199</v>
      </c>
      <c r="F16798">
        <v>199</v>
      </c>
      <c r="G16798" t="s">
        <v>13105</v>
      </c>
      <c r="H16798">
        <v>4.5</v>
      </c>
      <c r="I16798">
        <f>F16798-E16798</f>
        <v>0</v>
      </c>
      <c r="J16798">
        <f>I16798*100/F16798</f>
        <v>0</v>
      </c>
      <c r="K16798" t="str">
        <f>IF(E16798&lt;=200,"Budget",IF(E16798&lt;=500,"Mid Range","Premium"))</f>
        <v>Budget</v>
      </c>
    </row>
    <row r="16799" spans="1:11" x14ac:dyDescent="0.3">
      <c r="A16799" t="s">
        <v>17095</v>
      </c>
      <c r="B16799" t="s">
        <v>90</v>
      </c>
      <c r="C16799" t="s">
        <v>173</v>
      </c>
      <c r="D16799" t="s">
        <v>174</v>
      </c>
      <c r="E16799">
        <v>118.75</v>
      </c>
      <c r="F16799">
        <v>125</v>
      </c>
      <c r="G16799" t="s">
        <v>266</v>
      </c>
      <c r="H16799">
        <v>4.2</v>
      </c>
      <c r="I16799">
        <f>F16799-E16799</f>
        <v>6.25</v>
      </c>
      <c r="J16799">
        <f>I16799*100/F16799</f>
        <v>5</v>
      </c>
      <c r="K16799" t="str">
        <f>IF(E16799&lt;=200,"Budget",IF(E16799&lt;=500,"Mid Range","Premium"))</f>
        <v>Budget</v>
      </c>
    </row>
    <row r="16800" spans="1:11" x14ac:dyDescent="0.3">
      <c r="A16800" t="s">
        <v>17096</v>
      </c>
      <c r="B16800" t="s">
        <v>107</v>
      </c>
      <c r="C16800" t="s">
        <v>261</v>
      </c>
      <c r="D16800" t="s">
        <v>9372</v>
      </c>
      <c r="E16800">
        <v>105</v>
      </c>
      <c r="F16800">
        <v>105</v>
      </c>
      <c r="G16800" t="s">
        <v>290</v>
      </c>
      <c r="H16800">
        <v>3.9</v>
      </c>
      <c r="I16800">
        <f>F16800-E16800</f>
        <v>0</v>
      </c>
      <c r="J16800">
        <f>I16800*100/F16800</f>
        <v>0</v>
      </c>
      <c r="K16800" t="str">
        <f>IF(E16800&lt;=200,"Budget",IF(E16800&lt;=500,"Mid Range","Premium"))</f>
        <v>Budget</v>
      </c>
    </row>
    <row r="16801" spans="1:11" x14ac:dyDescent="0.3">
      <c r="A16801" t="s">
        <v>11023</v>
      </c>
      <c r="B16801" t="s">
        <v>90</v>
      </c>
      <c r="C16801" t="s">
        <v>142</v>
      </c>
      <c r="D16801" t="s">
        <v>146</v>
      </c>
      <c r="E16801">
        <v>195</v>
      </c>
      <c r="F16801">
        <v>195</v>
      </c>
      <c r="G16801" t="s">
        <v>396</v>
      </c>
      <c r="H16801">
        <v>4.3</v>
      </c>
      <c r="I16801">
        <f>F16801-E16801</f>
        <v>0</v>
      </c>
      <c r="J16801">
        <f>I16801*100/F16801</f>
        <v>0</v>
      </c>
      <c r="K16801" t="str">
        <f>IF(E16801&lt;=200,"Budget",IF(E16801&lt;=500,"Mid Range","Premium"))</f>
        <v>Budget</v>
      </c>
    </row>
    <row r="16802" spans="1:11" x14ac:dyDescent="0.3">
      <c r="A16802" t="s">
        <v>17097</v>
      </c>
      <c r="B16802" t="s">
        <v>19</v>
      </c>
      <c r="C16802" t="s">
        <v>24</v>
      </c>
      <c r="D16802" t="s">
        <v>2163</v>
      </c>
      <c r="E16802">
        <v>1535</v>
      </c>
      <c r="F16802">
        <v>1535</v>
      </c>
      <c r="G16802" t="s">
        <v>905</v>
      </c>
      <c r="H16802">
        <v>5</v>
      </c>
      <c r="I16802">
        <f>F16802-E16802</f>
        <v>0</v>
      </c>
      <c r="J16802">
        <f>I16802*100/F16802</f>
        <v>0</v>
      </c>
      <c r="K16802" t="str">
        <f>IF(E16802&lt;=200,"Budget",IF(E16802&lt;=500,"Mid Range","Premium"))</f>
        <v>Premium</v>
      </c>
    </row>
    <row r="16803" spans="1:11" x14ac:dyDescent="0.3">
      <c r="A16803" t="s">
        <v>13129</v>
      </c>
      <c r="B16803" t="s">
        <v>90</v>
      </c>
      <c r="C16803" t="s">
        <v>305</v>
      </c>
      <c r="D16803" t="s">
        <v>17098</v>
      </c>
      <c r="E16803">
        <v>279</v>
      </c>
      <c r="F16803">
        <v>375</v>
      </c>
      <c r="G16803" t="s">
        <v>2282</v>
      </c>
      <c r="H16803">
        <v>4.3</v>
      </c>
      <c r="I16803">
        <f>F16803-E16803</f>
        <v>96</v>
      </c>
      <c r="J16803">
        <f>I16803*100/F16803</f>
        <v>25.6</v>
      </c>
      <c r="K16803" t="str">
        <f>IF(E16803&lt;=200,"Budget",IF(E16803&lt;=500,"Mid Range","Premium"))</f>
        <v>Mid Range</v>
      </c>
    </row>
    <row r="16804" spans="1:11" x14ac:dyDescent="0.3">
      <c r="A16804" t="s">
        <v>17099</v>
      </c>
      <c r="B16804" t="s">
        <v>211</v>
      </c>
      <c r="C16804" t="s">
        <v>212</v>
      </c>
      <c r="D16804" t="s">
        <v>1859</v>
      </c>
      <c r="E16804">
        <v>125</v>
      </c>
      <c r="F16804">
        <v>125</v>
      </c>
      <c r="G16804" t="s">
        <v>1825</v>
      </c>
      <c r="H16804">
        <v>4.0999999999999996</v>
      </c>
      <c r="I16804">
        <f>F16804-E16804</f>
        <v>0</v>
      </c>
      <c r="J16804">
        <f>I16804*100/F16804</f>
        <v>0</v>
      </c>
      <c r="K16804" t="str">
        <f>IF(E16804&lt;=200,"Budget",IF(E16804&lt;=500,"Mid Range","Premium"))</f>
        <v>Budget</v>
      </c>
    </row>
    <row r="16805" spans="1:11" x14ac:dyDescent="0.3">
      <c r="A16805" t="s">
        <v>17100</v>
      </c>
      <c r="B16805" t="s">
        <v>14</v>
      </c>
      <c r="C16805" t="s">
        <v>99</v>
      </c>
      <c r="D16805" t="s">
        <v>505</v>
      </c>
      <c r="E16805">
        <v>60</v>
      </c>
      <c r="F16805">
        <v>75</v>
      </c>
      <c r="G16805" t="s">
        <v>1589</v>
      </c>
      <c r="H16805">
        <v>3.7</v>
      </c>
      <c r="I16805">
        <f>F16805-E16805</f>
        <v>15</v>
      </c>
      <c r="J16805">
        <f>I16805*100/F16805</f>
        <v>20</v>
      </c>
      <c r="K16805" t="str">
        <f>IF(E16805&lt;=200,"Budget",IF(E16805&lt;=500,"Mid Range","Premium"))</f>
        <v>Budget</v>
      </c>
    </row>
    <row r="16806" spans="1:11" x14ac:dyDescent="0.3">
      <c r="A16806" t="s">
        <v>17101</v>
      </c>
      <c r="B16806" t="s">
        <v>19</v>
      </c>
      <c r="C16806" t="s">
        <v>46</v>
      </c>
      <c r="D16806" t="s">
        <v>47</v>
      </c>
      <c r="E16806">
        <v>325</v>
      </c>
      <c r="F16806">
        <v>325</v>
      </c>
      <c r="G16806" t="s">
        <v>48</v>
      </c>
      <c r="H16806">
        <v>3.4</v>
      </c>
      <c r="I16806">
        <f>F16806-E16806</f>
        <v>0</v>
      </c>
      <c r="J16806">
        <f>I16806*100/F16806</f>
        <v>0</v>
      </c>
      <c r="K16806" t="str">
        <f>IF(E16806&lt;=200,"Budget",IF(E16806&lt;=500,"Mid Range","Premium"))</f>
        <v>Mid Range</v>
      </c>
    </row>
    <row r="16807" spans="1:11" x14ac:dyDescent="0.3">
      <c r="A16807" t="s">
        <v>17102</v>
      </c>
      <c r="B16807" t="s">
        <v>14</v>
      </c>
      <c r="C16807" t="s">
        <v>99</v>
      </c>
      <c r="D16807" t="s">
        <v>250</v>
      </c>
      <c r="E16807">
        <v>79</v>
      </c>
      <c r="F16807">
        <v>125</v>
      </c>
      <c r="G16807" t="s">
        <v>506</v>
      </c>
      <c r="H16807">
        <v>4.3</v>
      </c>
      <c r="I16807">
        <f>F16807-E16807</f>
        <v>46</v>
      </c>
      <c r="J16807">
        <f>I16807*100/F16807</f>
        <v>36.799999999999997</v>
      </c>
      <c r="K16807" t="str">
        <f>IF(E16807&lt;=200,"Budget",IF(E16807&lt;=500,"Mid Range","Premium"))</f>
        <v>Budget</v>
      </c>
    </row>
    <row r="16808" spans="1:11" x14ac:dyDescent="0.3">
      <c r="A16808" t="s">
        <v>17103</v>
      </c>
      <c r="B16808" t="s">
        <v>9</v>
      </c>
      <c r="C16808" t="s">
        <v>28</v>
      </c>
      <c r="D16808" t="s">
        <v>17104</v>
      </c>
      <c r="E16808">
        <v>250</v>
      </c>
      <c r="F16808">
        <v>250</v>
      </c>
      <c r="G16808" t="s">
        <v>41</v>
      </c>
      <c r="H16808">
        <v>2.2999999999999998</v>
      </c>
      <c r="I16808">
        <f>F16808-E16808</f>
        <v>0</v>
      </c>
      <c r="J16808">
        <f>I16808*100/F16808</f>
        <v>0</v>
      </c>
      <c r="K16808" t="str">
        <f>IF(E16808&lt;=200,"Budget",IF(E16808&lt;=500,"Mid Range","Premium"))</f>
        <v>Mid Range</v>
      </c>
    </row>
    <row r="16809" spans="1:11" x14ac:dyDescent="0.3">
      <c r="A16809" t="s">
        <v>17105</v>
      </c>
      <c r="B16809" t="s">
        <v>126</v>
      </c>
      <c r="C16809" t="s">
        <v>1575</v>
      </c>
      <c r="D16809" t="s">
        <v>372</v>
      </c>
      <c r="E16809">
        <v>225</v>
      </c>
      <c r="F16809">
        <v>225</v>
      </c>
      <c r="G16809" t="s">
        <v>1577</v>
      </c>
      <c r="H16809">
        <v>3.7</v>
      </c>
      <c r="I16809">
        <f>F16809-E16809</f>
        <v>0</v>
      </c>
      <c r="J16809">
        <f>I16809*100/F16809</f>
        <v>0</v>
      </c>
      <c r="K16809" t="str">
        <f>IF(E16809&lt;=200,"Budget",IF(E16809&lt;=500,"Mid Range","Premium"))</f>
        <v>Mid Range</v>
      </c>
    </row>
    <row r="16810" spans="1:11" x14ac:dyDescent="0.3">
      <c r="A16810" t="s">
        <v>17106</v>
      </c>
      <c r="B16810" t="s">
        <v>50</v>
      </c>
      <c r="C16810" t="s">
        <v>95</v>
      </c>
      <c r="D16810" t="s">
        <v>692</v>
      </c>
      <c r="E16810">
        <v>199</v>
      </c>
      <c r="F16810">
        <v>199</v>
      </c>
      <c r="G16810" t="s">
        <v>587</v>
      </c>
      <c r="H16810">
        <v>4.4000000000000004</v>
      </c>
      <c r="I16810">
        <f>F16810-E16810</f>
        <v>0</v>
      </c>
      <c r="J16810">
        <f>I16810*100/F16810</f>
        <v>0</v>
      </c>
      <c r="K16810" t="str">
        <f>IF(E16810&lt;=200,"Budget",IF(E16810&lt;=500,"Mid Range","Premium"))</f>
        <v>Budget</v>
      </c>
    </row>
    <row r="16811" spans="1:11" x14ac:dyDescent="0.3">
      <c r="A16811" t="s">
        <v>17107</v>
      </c>
      <c r="B16811" t="s">
        <v>121</v>
      </c>
      <c r="C16811" t="s">
        <v>135</v>
      </c>
      <c r="D16811" t="s">
        <v>775</v>
      </c>
      <c r="E16811">
        <v>420</v>
      </c>
      <c r="F16811">
        <v>600</v>
      </c>
      <c r="G16811" t="s">
        <v>137</v>
      </c>
      <c r="H16811">
        <v>4</v>
      </c>
      <c r="I16811">
        <f>F16811-E16811</f>
        <v>180</v>
      </c>
      <c r="J16811">
        <f>I16811*100/F16811</f>
        <v>30</v>
      </c>
      <c r="K16811" t="str">
        <f>IF(E16811&lt;=200,"Budget",IF(E16811&lt;=500,"Mid Range","Premium"))</f>
        <v>Mid Range</v>
      </c>
    </row>
    <row r="16812" spans="1:11" x14ac:dyDescent="0.3">
      <c r="A16812" t="s">
        <v>17108</v>
      </c>
      <c r="B16812" t="s">
        <v>19</v>
      </c>
      <c r="C16812" t="s">
        <v>20</v>
      </c>
      <c r="D16812" t="s">
        <v>1580</v>
      </c>
      <c r="E16812">
        <v>60</v>
      </c>
      <c r="F16812">
        <v>60</v>
      </c>
      <c r="G16812" t="s">
        <v>274</v>
      </c>
      <c r="H16812">
        <v>3.9</v>
      </c>
      <c r="I16812">
        <f>F16812-E16812</f>
        <v>0</v>
      </c>
      <c r="J16812">
        <f>I16812*100/F16812</f>
        <v>0</v>
      </c>
      <c r="K16812" t="str">
        <f>IF(E16812&lt;=200,"Budget",IF(E16812&lt;=500,"Mid Range","Premium"))</f>
        <v>Budget</v>
      </c>
    </row>
    <row r="16813" spans="1:11" x14ac:dyDescent="0.3">
      <c r="A16813" t="s">
        <v>17109</v>
      </c>
      <c r="B16813" t="s">
        <v>19</v>
      </c>
      <c r="C16813" t="s">
        <v>24</v>
      </c>
      <c r="D16813" t="s">
        <v>1798</v>
      </c>
      <c r="E16813">
        <v>164</v>
      </c>
      <c r="F16813">
        <v>164</v>
      </c>
      <c r="G16813" t="s">
        <v>523</v>
      </c>
      <c r="H16813">
        <v>2.2000000000000002</v>
      </c>
      <c r="I16813">
        <f>F16813-E16813</f>
        <v>0</v>
      </c>
      <c r="J16813">
        <f>I16813*100/F16813</f>
        <v>0</v>
      </c>
      <c r="K16813" t="str">
        <f>IF(E16813&lt;=200,"Budget",IF(E16813&lt;=500,"Mid Range","Premium"))</f>
        <v>Budget</v>
      </c>
    </row>
    <row r="16814" spans="1:11" x14ac:dyDescent="0.3">
      <c r="A16814" t="s">
        <v>17110</v>
      </c>
      <c r="B16814" t="s">
        <v>50</v>
      </c>
      <c r="C16814" t="s">
        <v>401</v>
      </c>
      <c r="D16814" t="s">
        <v>853</v>
      </c>
      <c r="E16814">
        <v>367.08</v>
      </c>
      <c r="F16814">
        <v>399</v>
      </c>
      <c r="G16814" t="s">
        <v>852</v>
      </c>
      <c r="H16814">
        <v>4</v>
      </c>
      <c r="I16814">
        <f>F16814-E16814</f>
        <v>31.920000000000016</v>
      </c>
      <c r="J16814">
        <f>I16814*100/F16814</f>
        <v>8.0000000000000053</v>
      </c>
      <c r="K16814" t="str">
        <f>IF(E16814&lt;=200,"Budget",IF(E16814&lt;=500,"Mid Range","Premium"))</f>
        <v>Mid Range</v>
      </c>
    </row>
    <row r="16815" spans="1:11" x14ac:dyDescent="0.3">
      <c r="A16815" t="s">
        <v>17111</v>
      </c>
      <c r="B16815" t="s">
        <v>50</v>
      </c>
      <c r="C16815" t="s">
        <v>86</v>
      </c>
      <c r="D16815" t="s">
        <v>1214</v>
      </c>
      <c r="E16815">
        <v>125</v>
      </c>
      <c r="F16815">
        <v>125</v>
      </c>
      <c r="G16815" t="s">
        <v>88</v>
      </c>
      <c r="H16815">
        <v>4.5</v>
      </c>
      <c r="I16815">
        <f>F16815-E16815</f>
        <v>0</v>
      </c>
      <c r="J16815">
        <f>I16815*100/F16815</f>
        <v>0</v>
      </c>
      <c r="K16815" t="str">
        <f>IF(E16815&lt;=200,"Budget",IF(E16815&lt;=500,"Mid Range","Premium"))</f>
        <v>Budget</v>
      </c>
    </row>
    <row r="16816" spans="1:11" x14ac:dyDescent="0.3">
      <c r="A16816" t="s">
        <v>17112</v>
      </c>
      <c r="B16816" t="s">
        <v>9</v>
      </c>
      <c r="C16816" t="s">
        <v>10</v>
      </c>
      <c r="D16816" t="s">
        <v>3171</v>
      </c>
      <c r="E16816">
        <v>365</v>
      </c>
      <c r="F16816">
        <v>365</v>
      </c>
      <c r="G16816" t="s">
        <v>12</v>
      </c>
      <c r="H16816">
        <v>5</v>
      </c>
      <c r="I16816">
        <f>F16816-E16816</f>
        <v>0</v>
      </c>
      <c r="J16816">
        <f>I16816*100/F16816</f>
        <v>0</v>
      </c>
      <c r="K16816" t="str">
        <f>IF(E16816&lt;=200,"Budget",IF(E16816&lt;=500,"Mid Range","Premium"))</f>
        <v>Mid Range</v>
      </c>
    </row>
    <row r="16817" spans="1:11" x14ac:dyDescent="0.3">
      <c r="A16817" t="s">
        <v>17113</v>
      </c>
      <c r="B16817" t="s">
        <v>9</v>
      </c>
      <c r="C16817" t="s">
        <v>28</v>
      </c>
      <c r="D16817" t="s">
        <v>256</v>
      </c>
      <c r="E16817">
        <v>150</v>
      </c>
      <c r="F16817">
        <v>200</v>
      </c>
      <c r="G16817" t="s">
        <v>313</v>
      </c>
      <c r="H16817">
        <v>4.2</v>
      </c>
      <c r="I16817">
        <f>F16817-E16817</f>
        <v>50</v>
      </c>
      <c r="J16817">
        <f>I16817*100/F16817</f>
        <v>25</v>
      </c>
      <c r="K16817" t="str">
        <f>IF(E16817&lt;=200,"Budget",IF(E16817&lt;=500,"Mid Range","Premium"))</f>
        <v>Budget</v>
      </c>
    </row>
    <row r="16818" spans="1:11" x14ac:dyDescent="0.3">
      <c r="A16818" t="s">
        <v>17114</v>
      </c>
      <c r="B16818" t="s">
        <v>9</v>
      </c>
      <c r="C16818" t="s">
        <v>131</v>
      </c>
      <c r="D16818" t="s">
        <v>29</v>
      </c>
      <c r="E16818">
        <v>292.58999999999997</v>
      </c>
      <c r="F16818">
        <v>418</v>
      </c>
      <c r="G16818" t="s">
        <v>1128</v>
      </c>
      <c r="H16818">
        <v>4.0999999999999996</v>
      </c>
      <c r="I16818">
        <f>F16818-E16818</f>
        <v>125.41000000000003</v>
      </c>
      <c r="J16818">
        <f>I16818*100/F16818</f>
        <v>30.002392344497611</v>
      </c>
      <c r="K16818" t="str">
        <f>IF(E16818&lt;=200,"Budget",IF(E16818&lt;=500,"Mid Range","Premium"))</f>
        <v>Mid Range</v>
      </c>
    </row>
    <row r="16819" spans="1:11" x14ac:dyDescent="0.3">
      <c r="A16819" t="s">
        <v>17115</v>
      </c>
      <c r="B16819" t="s">
        <v>9</v>
      </c>
      <c r="C16819" t="s">
        <v>131</v>
      </c>
      <c r="D16819" t="s">
        <v>494</v>
      </c>
      <c r="E16819">
        <v>278.39999999999998</v>
      </c>
      <c r="F16819">
        <v>348</v>
      </c>
      <c r="G16819" t="s">
        <v>495</v>
      </c>
      <c r="H16819">
        <v>5</v>
      </c>
      <c r="I16819">
        <f>F16819-E16819</f>
        <v>69.600000000000023</v>
      </c>
      <c r="J16819">
        <f>I16819*100/F16819</f>
        <v>20.000000000000004</v>
      </c>
      <c r="K16819" t="str">
        <f>IF(E16819&lt;=200,"Budget",IF(E16819&lt;=500,"Mid Range","Premium"))</f>
        <v>Mid Range</v>
      </c>
    </row>
    <row r="16820" spans="1:11" x14ac:dyDescent="0.3">
      <c r="A16820" t="s">
        <v>17116</v>
      </c>
      <c r="B16820" t="s">
        <v>50</v>
      </c>
      <c r="C16820" t="s">
        <v>183</v>
      </c>
      <c r="D16820" t="s">
        <v>1996</v>
      </c>
      <c r="E16820">
        <v>228</v>
      </c>
      <c r="F16820">
        <v>240</v>
      </c>
      <c r="G16820" t="s">
        <v>970</v>
      </c>
      <c r="H16820">
        <v>3.8</v>
      </c>
      <c r="I16820">
        <f>F16820-E16820</f>
        <v>12</v>
      </c>
      <c r="J16820">
        <f>I16820*100/F16820</f>
        <v>5</v>
      </c>
      <c r="K16820" t="str">
        <f>IF(E16820&lt;=200,"Budget",IF(E16820&lt;=500,"Mid Range","Premium"))</f>
        <v>Mid Range</v>
      </c>
    </row>
    <row r="16821" spans="1:11" x14ac:dyDescent="0.3">
      <c r="A16821" t="s">
        <v>11766</v>
      </c>
      <c r="B16821" t="s">
        <v>50</v>
      </c>
      <c r="C16821" t="s">
        <v>86</v>
      </c>
      <c r="D16821" t="s">
        <v>1285</v>
      </c>
      <c r="E16821">
        <v>249</v>
      </c>
      <c r="F16821">
        <v>249</v>
      </c>
      <c r="G16821" t="s">
        <v>989</v>
      </c>
      <c r="H16821">
        <v>4.8</v>
      </c>
      <c r="I16821">
        <f>F16821-E16821</f>
        <v>0</v>
      </c>
      <c r="J16821">
        <f>I16821*100/F16821</f>
        <v>0</v>
      </c>
      <c r="K16821" t="str">
        <f>IF(E16821&lt;=200,"Budget",IF(E16821&lt;=500,"Mid Range","Premium"))</f>
        <v>Mid Range</v>
      </c>
    </row>
    <row r="16822" spans="1:11" x14ac:dyDescent="0.3">
      <c r="A16822" t="s">
        <v>4118</v>
      </c>
      <c r="B16822" t="s">
        <v>9</v>
      </c>
      <c r="C16822" t="s">
        <v>28</v>
      </c>
      <c r="D16822" t="s">
        <v>2213</v>
      </c>
      <c r="E16822">
        <v>240.8</v>
      </c>
      <c r="F16822">
        <v>280</v>
      </c>
      <c r="G16822" t="s">
        <v>30</v>
      </c>
      <c r="H16822">
        <v>4.3</v>
      </c>
      <c r="I16822">
        <f>F16822-E16822</f>
        <v>39.199999999999989</v>
      </c>
      <c r="J16822">
        <f>I16822*100/F16822</f>
        <v>13.999999999999996</v>
      </c>
      <c r="K16822" t="str">
        <f>IF(E16822&lt;=200,"Budget",IF(E16822&lt;=500,"Mid Range","Premium"))</f>
        <v>Mid Range</v>
      </c>
    </row>
    <row r="16823" spans="1:11" x14ac:dyDescent="0.3">
      <c r="A16823" t="s">
        <v>11968</v>
      </c>
      <c r="B16823" t="s">
        <v>90</v>
      </c>
      <c r="C16823" t="s">
        <v>173</v>
      </c>
      <c r="D16823" t="s">
        <v>143</v>
      </c>
      <c r="E16823">
        <v>79</v>
      </c>
      <c r="F16823">
        <v>99</v>
      </c>
      <c r="G16823" t="s">
        <v>1260</v>
      </c>
      <c r="H16823">
        <v>4</v>
      </c>
      <c r="I16823">
        <f>F16823-E16823</f>
        <v>20</v>
      </c>
      <c r="J16823">
        <f>I16823*100/F16823</f>
        <v>20.202020202020201</v>
      </c>
      <c r="K16823" t="str">
        <f>IF(E16823&lt;=200,"Budget",IF(E16823&lt;=500,"Mid Range","Premium"))</f>
        <v>Budget</v>
      </c>
    </row>
    <row r="16824" spans="1:11" x14ac:dyDescent="0.3">
      <c r="A16824" t="s">
        <v>17117</v>
      </c>
      <c r="B16824" t="s">
        <v>50</v>
      </c>
      <c r="C16824" t="s">
        <v>183</v>
      </c>
      <c r="D16824" t="s">
        <v>2506</v>
      </c>
      <c r="E16824">
        <v>249</v>
      </c>
      <c r="F16824">
        <v>249</v>
      </c>
      <c r="G16824" t="s">
        <v>920</v>
      </c>
      <c r="H16824">
        <v>4.4000000000000004</v>
      </c>
      <c r="I16824">
        <f>F16824-E16824</f>
        <v>0</v>
      </c>
      <c r="J16824">
        <f>I16824*100/F16824</f>
        <v>0</v>
      </c>
      <c r="K16824" t="str">
        <f>IF(E16824&lt;=200,"Budget",IF(E16824&lt;=500,"Mid Range","Premium"))</f>
        <v>Mid Range</v>
      </c>
    </row>
    <row r="16825" spans="1:11" x14ac:dyDescent="0.3">
      <c r="A16825" t="s">
        <v>17118</v>
      </c>
      <c r="B16825" t="s">
        <v>9</v>
      </c>
      <c r="C16825" t="s">
        <v>131</v>
      </c>
      <c r="D16825" t="s">
        <v>3080</v>
      </c>
      <c r="E16825">
        <v>918.75</v>
      </c>
      <c r="F16825">
        <v>1225</v>
      </c>
      <c r="G16825" t="s">
        <v>1796</v>
      </c>
      <c r="H16825">
        <v>1</v>
      </c>
      <c r="I16825">
        <f>F16825-E16825</f>
        <v>306.25</v>
      </c>
      <c r="J16825">
        <f>I16825*100/F16825</f>
        <v>25</v>
      </c>
      <c r="K16825" t="str">
        <f>IF(E16825&lt;=200,"Budget",IF(E16825&lt;=500,"Mid Range","Premium"))</f>
        <v>Premium</v>
      </c>
    </row>
    <row r="16826" spans="1:11" x14ac:dyDescent="0.3">
      <c r="A16826" t="s">
        <v>17119</v>
      </c>
      <c r="B16826" t="s">
        <v>107</v>
      </c>
      <c r="C16826" t="s">
        <v>261</v>
      </c>
      <c r="D16826" t="s">
        <v>1198</v>
      </c>
      <c r="E16826">
        <v>18</v>
      </c>
      <c r="F16826">
        <v>20</v>
      </c>
      <c r="G16826" t="s">
        <v>263</v>
      </c>
      <c r="H16826">
        <v>4.0999999999999996</v>
      </c>
      <c r="I16826">
        <f>F16826-E16826</f>
        <v>2</v>
      </c>
      <c r="J16826">
        <f>I16826*100/F16826</f>
        <v>10</v>
      </c>
      <c r="K16826" t="str">
        <f>IF(E16826&lt;=200,"Budget",IF(E16826&lt;=500,"Mid Range","Premium"))</f>
        <v>Budget</v>
      </c>
    </row>
    <row r="16827" spans="1:11" x14ac:dyDescent="0.3">
      <c r="A16827" t="s">
        <v>17120</v>
      </c>
      <c r="B16827" t="s">
        <v>19</v>
      </c>
      <c r="C16827" t="s">
        <v>215</v>
      </c>
      <c r="D16827" t="s">
        <v>10246</v>
      </c>
      <c r="E16827">
        <v>108</v>
      </c>
      <c r="F16827">
        <v>110</v>
      </c>
      <c r="G16827" t="s">
        <v>844</v>
      </c>
      <c r="H16827">
        <v>3.5</v>
      </c>
      <c r="I16827">
        <f>F16827-E16827</f>
        <v>2</v>
      </c>
      <c r="J16827">
        <f>I16827*100/F16827</f>
        <v>1.8181818181818181</v>
      </c>
      <c r="K16827" t="str">
        <f>IF(E16827&lt;=200,"Budget",IF(E16827&lt;=500,"Mid Range","Premium"))</f>
        <v>Budget</v>
      </c>
    </row>
    <row r="16828" spans="1:11" x14ac:dyDescent="0.3">
      <c r="A16828" t="s">
        <v>17121</v>
      </c>
      <c r="B16828" t="s">
        <v>14</v>
      </c>
      <c r="C16828" t="s">
        <v>15</v>
      </c>
      <c r="D16828" t="s">
        <v>660</v>
      </c>
      <c r="E16828">
        <v>239</v>
      </c>
      <c r="F16828">
        <v>325</v>
      </c>
      <c r="G16828" t="s">
        <v>140</v>
      </c>
      <c r="H16828">
        <v>3.6</v>
      </c>
      <c r="I16828">
        <f>F16828-E16828</f>
        <v>86</v>
      </c>
      <c r="J16828">
        <f>I16828*100/F16828</f>
        <v>26.46153846153846</v>
      </c>
      <c r="K16828" t="str">
        <f>IF(E16828&lt;=200,"Budget",IF(E16828&lt;=500,"Mid Range","Premium"))</f>
        <v>Mid Range</v>
      </c>
    </row>
    <row r="16829" spans="1:11" x14ac:dyDescent="0.3">
      <c r="A16829" t="s">
        <v>17122</v>
      </c>
      <c r="B16829" t="s">
        <v>107</v>
      </c>
      <c r="C16829" t="s">
        <v>205</v>
      </c>
      <c r="D16829" t="s">
        <v>174</v>
      </c>
      <c r="E16829">
        <v>115</v>
      </c>
      <c r="F16829">
        <v>115</v>
      </c>
      <c r="G16829" t="s">
        <v>382</v>
      </c>
      <c r="H16829">
        <v>3</v>
      </c>
      <c r="I16829">
        <f>F16829-E16829</f>
        <v>0</v>
      </c>
      <c r="J16829">
        <f>I16829*100/F16829</f>
        <v>0</v>
      </c>
      <c r="K16829" t="str">
        <f>IF(E16829&lt;=200,"Budget",IF(E16829&lt;=500,"Mid Range","Premium"))</f>
        <v>Budget</v>
      </c>
    </row>
    <row r="16830" spans="1:11" x14ac:dyDescent="0.3">
      <c r="A16830" t="s">
        <v>17123</v>
      </c>
      <c r="B16830" t="s">
        <v>9</v>
      </c>
      <c r="C16830" t="s">
        <v>28</v>
      </c>
      <c r="D16830" t="s">
        <v>256</v>
      </c>
      <c r="E16830">
        <v>254.79</v>
      </c>
      <c r="F16830">
        <v>298</v>
      </c>
      <c r="G16830" t="s">
        <v>41</v>
      </c>
      <c r="H16830">
        <v>4.5</v>
      </c>
      <c r="I16830">
        <f>F16830-E16830</f>
        <v>43.210000000000008</v>
      </c>
      <c r="J16830">
        <f>I16830*100/F16830</f>
        <v>14.500000000000004</v>
      </c>
      <c r="K16830" t="str">
        <f>IF(E16830&lt;=200,"Budget",IF(E16830&lt;=500,"Mid Range","Premium"))</f>
        <v>Mid Range</v>
      </c>
    </row>
    <row r="16831" spans="1:11" x14ac:dyDescent="0.3">
      <c r="A16831" t="s">
        <v>6940</v>
      </c>
      <c r="B16831" t="s">
        <v>121</v>
      </c>
      <c r="C16831" t="s">
        <v>1927</v>
      </c>
      <c r="D16831" t="s">
        <v>6941</v>
      </c>
      <c r="E16831">
        <v>240</v>
      </c>
      <c r="F16831">
        <v>240</v>
      </c>
      <c r="G16831" t="s">
        <v>4914</v>
      </c>
      <c r="H16831">
        <v>4.5999999999999996</v>
      </c>
      <c r="I16831">
        <f>F16831-E16831</f>
        <v>0</v>
      </c>
      <c r="J16831">
        <f>I16831*100/F16831</f>
        <v>0</v>
      </c>
      <c r="K16831" t="str">
        <f>IF(E16831&lt;=200,"Budget",IF(E16831&lt;=500,"Mid Range","Premium"))</f>
        <v>Mid Range</v>
      </c>
    </row>
    <row r="16832" spans="1:11" x14ac:dyDescent="0.3">
      <c r="A16832" t="s">
        <v>17124</v>
      </c>
      <c r="B16832" t="s">
        <v>107</v>
      </c>
      <c r="C16832" t="s">
        <v>205</v>
      </c>
      <c r="D16832" t="s">
        <v>955</v>
      </c>
      <c r="E16832">
        <v>15</v>
      </c>
      <c r="F16832">
        <v>15</v>
      </c>
      <c r="G16832" t="s">
        <v>1351</v>
      </c>
      <c r="H16832">
        <v>3.5</v>
      </c>
      <c r="I16832">
        <f>F16832-E16832</f>
        <v>0</v>
      </c>
      <c r="J16832">
        <f>I16832*100/F16832</f>
        <v>0</v>
      </c>
      <c r="K16832" t="str">
        <f>IF(E16832&lt;=200,"Budget",IF(E16832&lt;=500,"Mid Range","Premium"))</f>
        <v>Budget</v>
      </c>
    </row>
    <row r="16833" spans="1:11" x14ac:dyDescent="0.3">
      <c r="A16833" t="s">
        <v>8391</v>
      </c>
      <c r="B16833" t="s">
        <v>9</v>
      </c>
      <c r="C16833" t="s">
        <v>131</v>
      </c>
      <c r="D16833" t="s">
        <v>8392</v>
      </c>
      <c r="E16833">
        <v>237.5</v>
      </c>
      <c r="F16833">
        <v>250</v>
      </c>
      <c r="G16833" t="s">
        <v>133</v>
      </c>
      <c r="H16833">
        <v>4.5</v>
      </c>
      <c r="I16833">
        <f>F16833-E16833</f>
        <v>12.5</v>
      </c>
      <c r="J16833">
        <f>I16833*100/F16833</f>
        <v>5</v>
      </c>
      <c r="K16833" t="str">
        <f>IF(E16833&lt;=200,"Budget",IF(E16833&lt;=500,"Mid Range","Premium"))</f>
        <v>Mid Range</v>
      </c>
    </row>
    <row r="16834" spans="1:11" x14ac:dyDescent="0.3">
      <c r="A16834" t="s">
        <v>17125</v>
      </c>
      <c r="B16834" t="s">
        <v>14</v>
      </c>
      <c r="C16834" t="s">
        <v>15</v>
      </c>
      <c r="D16834" t="s">
        <v>431</v>
      </c>
      <c r="E16834">
        <v>189</v>
      </c>
      <c r="F16834">
        <v>359</v>
      </c>
      <c r="G16834" t="s">
        <v>17</v>
      </c>
      <c r="H16834">
        <v>5</v>
      </c>
      <c r="I16834">
        <f>F16834-E16834</f>
        <v>170</v>
      </c>
      <c r="J16834">
        <f>I16834*100/F16834</f>
        <v>47.353760445682454</v>
      </c>
      <c r="K16834" t="str">
        <f>IF(E16834&lt;=200,"Budget",IF(E16834&lt;=500,"Mid Range","Premium"))</f>
        <v>Budget</v>
      </c>
    </row>
    <row r="16835" spans="1:11" x14ac:dyDescent="0.3">
      <c r="A16835" t="s">
        <v>17126</v>
      </c>
      <c r="B16835" t="s">
        <v>90</v>
      </c>
      <c r="C16835" t="s">
        <v>142</v>
      </c>
      <c r="D16835" t="s">
        <v>656</v>
      </c>
      <c r="E16835">
        <v>58.5</v>
      </c>
      <c r="F16835">
        <v>78</v>
      </c>
      <c r="G16835" t="s">
        <v>147</v>
      </c>
      <c r="H16835">
        <v>4.3</v>
      </c>
      <c r="I16835">
        <f>F16835-E16835</f>
        <v>19.5</v>
      </c>
      <c r="J16835">
        <f>I16835*100/F16835</f>
        <v>25</v>
      </c>
      <c r="K16835" t="str">
        <f>IF(E16835&lt;=200,"Budget",IF(E16835&lt;=500,"Mid Range","Premium"))</f>
        <v>Budget</v>
      </c>
    </row>
    <row r="16836" spans="1:11" x14ac:dyDescent="0.3">
      <c r="A16836" t="s">
        <v>17127</v>
      </c>
      <c r="B16836" t="s">
        <v>14</v>
      </c>
      <c r="C16836" t="s">
        <v>15</v>
      </c>
      <c r="D16836" t="s">
        <v>651</v>
      </c>
      <c r="E16836">
        <v>205</v>
      </c>
      <c r="F16836">
        <v>205</v>
      </c>
      <c r="G16836" t="s">
        <v>17</v>
      </c>
      <c r="H16836">
        <v>4.5</v>
      </c>
      <c r="I16836">
        <f>F16836-E16836</f>
        <v>0</v>
      </c>
      <c r="J16836">
        <f>I16836*100/F16836</f>
        <v>0</v>
      </c>
      <c r="K16836" t="str">
        <f>IF(E16836&lt;=200,"Budget",IF(E16836&lt;=500,"Mid Range","Premium"))</f>
        <v>Mid Range</v>
      </c>
    </row>
    <row r="16837" spans="1:11" x14ac:dyDescent="0.3">
      <c r="A16837" t="s">
        <v>17128</v>
      </c>
      <c r="B16837" t="s">
        <v>14</v>
      </c>
      <c r="C16837" t="s">
        <v>15</v>
      </c>
      <c r="D16837" t="s">
        <v>2844</v>
      </c>
      <c r="E16837">
        <v>219</v>
      </c>
      <c r="F16837">
        <v>279</v>
      </c>
      <c r="G16837" t="s">
        <v>17</v>
      </c>
      <c r="H16837">
        <v>3.5</v>
      </c>
      <c r="I16837">
        <f>F16837-E16837</f>
        <v>60</v>
      </c>
      <c r="J16837">
        <f>I16837*100/F16837</f>
        <v>21.50537634408602</v>
      </c>
      <c r="K16837" t="str">
        <f>IF(E16837&lt;=200,"Budget",IF(E16837&lt;=500,"Mid Range","Premium"))</f>
        <v>Mid Range</v>
      </c>
    </row>
    <row r="16838" spans="1:11" x14ac:dyDescent="0.3">
      <c r="A16838" t="s">
        <v>17129</v>
      </c>
      <c r="B16838" t="s">
        <v>50</v>
      </c>
      <c r="C16838" t="s">
        <v>51</v>
      </c>
      <c r="D16838" t="s">
        <v>765</v>
      </c>
      <c r="E16838">
        <v>112.5</v>
      </c>
      <c r="F16838">
        <v>125</v>
      </c>
      <c r="G16838" t="s">
        <v>378</v>
      </c>
      <c r="H16838">
        <v>3</v>
      </c>
      <c r="I16838">
        <f>F16838-E16838</f>
        <v>12.5</v>
      </c>
      <c r="J16838">
        <f>I16838*100/F16838</f>
        <v>10</v>
      </c>
      <c r="K16838" t="str">
        <f>IF(E16838&lt;=200,"Budget",IF(E16838&lt;=500,"Mid Range","Premium"))</f>
        <v>Budget</v>
      </c>
    </row>
    <row r="16839" spans="1:11" x14ac:dyDescent="0.3">
      <c r="A16839" t="s">
        <v>17130</v>
      </c>
      <c r="B16839" t="s">
        <v>9</v>
      </c>
      <c r="C16839" t="s">
        <v>36</v>
      </c>
      <c r="D16839" t="s">
        <v>526</v>
      </c>
      <c r="E16839">
        <v>112</v>
      </c>
      <c r="F16839">
        <v>160</v>
      </c>
      <c r="G16839" t="s">
        <v>38</v>
      </c>
      <c r="H16839">
        <v>4.8</v>
      </c>
      <c r="I16839">
        <f>F16839-E16839</f>
        <v>48</v>
      </c>
      <c r="J16839">
        <f>I16839*100/F16839</f>
        <v>30</v>
      </c>
      <c r="K16839" t="str">
        <f>IF(E16839&lt;=200,"Budget",IF(E16839&lt;=500,"Mid Range","Premium"))</f>
        <v>Budget</v>
      </c>
    </row>
    <row r="16840" spans="1:11" x14ac:dyDescent="0.3">
      <c r="A16840" t="s">
        <v>17131</v>
      </c>
      <c r="B16840" t="s">
        <v>90</v>
      </c>
      <c r="C16840" t="s">
        <v>173</v>
      </c>
      <c r="D16840" t="s">
        <v>731</v>
      </c>
      <c r="E16840">
        <v>316.8</v>
      </c>
      <c r="F16840">
        <v>330</v>
      </c>
      <c r="G16840" t="s">
        <v>388</v>
      </c>
      <c r="H16840">
        <v>3.6</v>
      </c>
      <c r="I16840">
        <f>F16840-E16840</f>
        <v>13.199999999999989</v>
      </c>
      <c r="J16840">
        <f>I16840*100/F16840</f>
        <v>3.9999999999999964</v>
      </c>
      <c r="K16840" t="str">
        <f>IF(E16840&lt;=200,"Budget",IF(E16840&lt;=500,"Mid Range","Premium"))</f>
        <v>Mid Range</v>
      </c>
    </row>
    <row r="16841" spans="1:11" x14ac:dyDescent="0.3">
      <c r="A16841" t="s">
        <v>17132</v>
      </c>
      <c r="B16841" t="s">
        <v>107</v>
      </c>
      <c r="C16841" t="s">
        <v>114</v>
      </c>
      <c r="D16841" t="s">
        <v>1504</v>
      </c>
      <c r="E16841">
        <v>161.5</v>
      </c>
      <c r="F16841">
        <v>170</v>
      </c>
      <c r="G16841" t="s">
        <v>1258</v>
      </c>
      <c r="H16841">
        <v>3.8</v>
      </c>
      <c r="I16841">
        <f>F16841-E16841</f>
        <v>8.5</v>
      </c>
      <c r="J16841">
        <f>I16841*100/F16841</f>
        <v>5</v>
      </c>
      <c r="K16841" t="str">
        <f>IF(E16841&lt;=200,"Budget",IF(E16841&lt;=500,"Mid Range","Premium"))</f>
        <v>Budget</v>
      </c>
    </row>
    <row r="16842" spans="1:11" x14ac:dyDescent="0.3">
      <c r="A16842" t="s">
        <v>17133</v>
      </c>
      <c r="B16842" t="s">
        <v>107</v>
      </c>
      <c r="C16842" t="s">
        <v>727</v>
      </c>
      <c r="D16842" t="s">
        <v>1275</v>
      </c>
      <c r="E16842">
        <v>129</v>
      </c>
      <c r="F16842">
        <v>129</v>
      </c>
      <c r="G16842" t="s">
        <v>1078</v>
      </c>
      <c r="H16842">
        <v>4.3</v>
      </c>
      <c r="I16842">
        <f>F16842-E16842</f>
        <v>0</v>
      </c>
      <c r="J16842">
        <f>I16842*100/F16842</f>
        <v>0</v>
      </c>
      <c r="K16842" t="str">
        <f>IF(E16842&lt;=200,"Budget",IF(E16842&lt;=500,"Mid Range","Premium"))</f>
        <v>Budget</v>
      </c>
    </row>
    <row r="16843" spans="1:11" x14ac:dyDescent="0.3">
      <c r="A16843" t="s">
        <v>17134</v>
      </c>
      <c r="B16843" t="s">
        <v>14</v>
      </c>
      <c r="C16843" t="s">
        <v>99</v>
      </c>
      <c r="D16843" t="s">
        <v>3720</v>
      </c>
      <c r="E16843">
        <v>299</v>
      </c>
      <c r="F16843">
        <v>495</v>
      </c>
      <c r="G16843" t="s">
        <v>101</v>
      </c>
      <c r="H16843">
        <v>3.3</v>
      </c>
      <c r="I16843">
        <f>F16843-E16843</f>
        <v>196</v>
      </c>
      <c r="J16843">
        <f>I16843*100/F16843</f>
        <v>39.595959595959599</v>
      </c>
      <c r="K16843" t="str">
        <f>IF(E16843&lt;=200,"Budget",IF(E16843&lt;=500,"Mid Range","Premium"))</f>
        <v>Mid Range</v>
      </c>
    </row>
    <row r="16844" spans="1:11" x14ac:dyDescent="0.3">
      <c r="A16844" t="s">
        <v>17135</v>
      </c>
      <c r="B16844" t="s">
        <v>50</v>
      </c>
      <c r="C16844" t="s">
        <v>183</v>
      </c>
      <c r="D16844" t="s">
        <v>1556</v>
      </c>
      <c r="E16844">
        <v>166.96</v>
      </c>
      <c r="F16844">
        <v>185</v>
      </c>
      <c r="G16844" t="s">
        <v>227</v>
      </c>
      <c r="H16844">
        <v>3.7</v>
      </c>
      <c r="I16844">
        <f>F16844-E16844</f>
        <v>18.039999999999992</v>
      </c>
      <c r="J16844">
        <f>I16844*100/F16844</f>
        <v>9.7513513513513459</v>
      </c>
      <c r="K16844" t="str">
        <f>IF(E16844&lt;=200,"Budget",IF(E16844&lt;=500,"Mid Range","Premium"))</f>
        <v>Budget</v>
      </c>
    </row>
    <row r="16845" spans="1:11" x14ac:dyDescent="0.3">
      <c r="A16845" t="s">
        <v>17136</v>
      </c>
      <c r="B16845" t="s">
        <v>90</v>
      </c>
      <c r="C16845" t="s">
        <v>142</v>
      </c>
      <c r="D16845" t="s">
        <v>395</v>
      </c>
      <c r="E16845">
        <v>95</v>
      </c>
      <c r="F16845">
        <v>190</v>
      </c>
      <c r="G16845" t="s">
        <v>396</v>
      </c>
      <c r="H16845">
        <v>4.5</v>
      </c>
      <c r="I16845">
        <f>F16845-E16845</f>
        <v>95</v>
      </c>
      <c r="J16845">
        <f>I16845*100/F16845</f>
        <v>50</v>
      </c>
      <c r="K16845" t="str">
        <f>IF(E16845&lt;=200,"Budget",IF(E16845&lt;=500,"Mid Range","Premium"))</f>
        <v>Budget</v>
      </c>
    </row>
    <row r="16846" spans="1:11" x14ac:dyDescent="0.3">
      <c r="A16846" t="s">
        <v>17137</v>
      </c>
      <c r="B16846" t="s">
        <v>14</v>
      </c>
      <c r="C16846" t="s">
        <v>15</v>
      </c>
      <c r="D16846" t="s">
        <v>1122</v>
      </c>
      <c r="E16846">
        <v>99</v>
      </c>
      <c r="F16846">
        <v>99</v>
      </c>
      <c r="G16846" t="s">
        <v>1123</v>
      </c>
      <c r="H16846">
        <v>3.3</v>
      </c>
      <c r="I16846">
        <f>F16846-E16846</f>
        <v>0</v>
      </c>
      <c r="J16846">
        <f>I16846*100/F16846</f>
        <v>0</v>
      </c>
      <c r="K16846" t="str">
        <f>IF(E16846&lt;=200,"Budget",IF(E16846&lt;=500,"Mid Range","Premium"))</f>
        <v>Budget</v>
      </c>
    </row>
    <row r="16847" spans="1:11" x14ac:dyDescent="0.3">
      <c r="A16847" t="s">
        <v>17138</v>
      </c>
      <c r="B16847" t="s">
        <v>19</v>
      </c>
      <c r="C16847" t="s">
        <v>46</v>
      </c>
      <c r="D16847" t="s">
        <v>47</v>
      </c>
      <c r="E16847">
        <v>499</v>
      </c>
      <c r="F16847">
        <v>549</v>
      </c>
      <c r="G16847" t="s">
        <v>484</v>
      </c>
      <c r="H16847">
        <v>3.5</v>
      </c>
      <c r="I16847">
        <f>F16847-E16847</f>
        <v>50</v>
      </c>
      <c r="J16847">
        <f>I16847*100/F16847</f>
        <v>9.1074681238615671</v>
      </c>
      <c r="K16847" t="str">
        <f>IF(E16847&lt;=200,"Budget",IF(E16847&lt;=500,"Mid Range","Premium"))</f>
        <v>Mid Range</v>
      </c>
    </row>
    <row r="16848" spans="1:11" x14ac:dyDescent="0.3">
      <c r="A16848" t="s">
        <v>17139</v>
      </c>
      <c r="B16848" t="s">
        <v>107</v>
      </c>
      <c r="C16848" t="s">
        <v>205</v>
      </c>
      <c r="D16848" t="s">
        <v>686</v>
      </c>
      <c r="E16848">
        <v>60</v>
      </c>
      <c r="F16848">
        <v>60</v>
      </c>
      <c r="G16848" t="s">
        <v>382</v>
      </c>
      <c r="H16848">
        <v>4.2</v>
      </c>
      <c r="I16848">
        <f>F16848-E16848</f>
        <v>0</v>
      </c>
      <c r="J16848">
        <f>I16848*100/F16848</f>
        <v>0</v>
      </c>
      <c r="K16848" t="str">
        <f>IF(E16848&lt;=200,"Budget",IF(E16848&lt;=500,"Mid Range","Premium"))</f>
        <v>Budget</v>
      </c>
    </row>
    <row r="16849" spans="1:11" x14ac:dyDescent="0.3">
      <c r="A16849" t="s">
        <v>17140</v>
      </c>
      <c r="B16849" t="s">
        <v>14</v>
      </c>
      <c r="C16849" t="s">
        <v>15</v>
      </c>
      <c r="D16849" t="s">
        <v>2844</v>
      </c>
      <c r="E16849">
        <v>249</v>
      </c>
      <c r="F16849">
        <v>329</v>
      </c>
      <c r="G16849" t="s">
        <v>17</v>
      </c>
      <c r="H16849">
        <v>3</v>
      </c>
      <c r="I16849">
        <f>F16849-E16849</f>
        <v>80</v>
      </c>
      <c r="J16849">
        <f>I16849*100/F16849</f>
        <v>24.316109422492403</v>
      </c>
      <c r="K16849" t="str">
        <f>IF(E16849&lt;=200,"Budget",IF(E16849&lt;=500,"Mid Range","Premium"))</f>
        <v>Mid Range</v>
      </c>
    </row>
    <row r="16850" spans="1:11" x14ac:dyDescent="0.3">
      <c r="A16850" t="s">
        <v>17141</v>
      </c>
      <c r="B16850" t="s">
        <v>14</v>
      </c>
      <c r="C16850" t="s">
        <v>99</v>
      </c>
      <c r="D16850" t="s">
        <v>1150</v>
      </c>
      <c r="E16850">
        <v>139</v>
      </c>
      <c r="F16850">
        <v>149</v>
      </c>
      <c r="G16850" t="s">
        <v>220</v>
      </c>
      <c r="H16850">
        <v>3.3</v>
      </c>
      <c r="I16850">
        <f>F16850-E16850</f>
        <v>10</v>
      </c>
      <c r="J16850">
        <f>I16850*100/F16850</f>
        <v>6.7114093959731544</v>
      </c>
      <c r="K16850" t="str">
        <f>IF(E16850&lt;=200,"Budget",IF(E16850&lt;=500,"Mid Range","Premium"))</f>
        <v>Budget</v>
      </c>
    </row>
    <row r="16851" spans="1:11" x14ac:dyDescent="0.3">
      <c r="A16851" t="s">
        <v>17142</v>
      </c>
      <c r="B16851" t="s">
        <v>107</v>
      </c>
      <c r="C16851" t="s">
        <v>229</v>
      </c>
      <c r="D16851" t="s">
        <v>315</v>
      </c>
      <c r="E16851">
        <v>91.35</v>
      </c>
      <c r="F16851">
        <v>105</v>
      </c>
      <c r="G16851" t="s">
        <v>1331</v>
      </c>
      <c r="H16851">
        <v>4.3</v>
      </c>
      <c r="I16851">
        <f>F16851-E16851</f>
        <v>13.650000000000006</v>
      </c>
      <c r="J16851">
        <f>I16851*100/F16851</f>
        <v>13.000000000000004</v>
      </c>
      <c r="K16851" t="str">
        <f>IF(E16851&lt;=200,"Budget",IF(E16851&lt;=500,"Mid Range","Premium"))</f>
        <v>Budget</v>
      </c>
    </row>
    <row r="16852" spans="1:11" x14ac:dyDescent="0.3">
      <c r="A16852" t="s">
        <v>11714</v>
      </c>
      <c r="B16852" t="s">
        <v>9</v>
      </c>
      <c r="C16852" t="s">
        <v>151</v>
      </c>
      <c r="D16852" t="s">
        <v>823</v>
      </c>
      <c r="E16852">
        <v>268.64999999999998</v>
      </c>
      <c r="F16852">
        <v>597</v>
      </c>
      <c r="G16852" t="s">
        <v>133</v>
      </c>
      <c r="H16852">
        <v>4.2</v>
      </c>
      <c r="I16852">
        <f>F16852-E16852</f>
        <v>328.35</v>
      </c>
      <c r="J16852">
        <f>I16852*100/F16852</f>
        <v>55</v>
      </c>
      <c r="K16852" t="str">
        <f>IF(E16852&lt;=200,"Budget",IF(E16852&lt;=500,"Mid Range","Premium"))</f>
        <v>Mid Range</v>
      </c>
    </row>
    <row r="16853" spans="1:11" x14ac:dyDescent="0.3">
      <c r="A16853" t="s">
        <v>17143</v>
      </c>
      <c r="B16853" t="s">
        <v>14</v>
      </c>
      <c r="C16853" t="s">
        <v>270</v>
      </c>
      <c r="D16853" t="s">
        <v>1655</v>
      </c>
      <c r="E16853">
        <v>409</v>
      </c>
      <c r="F16853">
        <v>450</v>
      </c>
      <c r="G16853" t="s">
        <v>849</v>
      </c>
      <c r="H16853">
        <v>3.4</v>
      </c>
      <c r="I16853">
        <f>F16853-E16853</f>
        <v>41</v>
      </c>
      <c r="J16853">
        <f>I16853*100/F16853</f>
        <v>9.1111111111111107</v>
      </c>
      <c r="K16853" t="str">
        <f>IF(E16853&lt;=200,"Budget",IF(E16853&lt;=500,"Mid Range","Premium"))</f>
        <v>Mid Range</v>
      </c>
    </row>
    <row r="16854" spans="1:11" x14ac:dyDescent="0.3">
      <c r="A16854" t="s">
        <v>17144</v>
      </c>
      <c r="B16854" t="s">
        <v>9</v>
      </c>
      <c r="C16854" t="s">
        <v>131</v>
      </c>
      <c r="D16854" t="s">
        <v>29</v>
      </c>
      <c r="E16854">
        <v>218.91</v>
      </c>
      <c r="F16854">
        <v>398</v>
      </c>
      <c r="G16854" t="s">
        <v>1128</v>
      </c>
      <c r="H16854">
        <v>4.4000000000000004</v>
      </c>
      <c r="I16854">
        <f>F16854-E16854</f>
        <v>179.09</v>
      </c>
      <c r="J16854">
        <f>I16854*100/F16854</f>
        <v>44.997487437185931</v>
      </c>
      <c r="K16854" t="str">
        <f>IF(E16854&lt;=200,"Budget",IF(E16854&lt;=500,"Mid Range","Premium"))</f>
        <v>Mid Range</v>
      </c>
    </row>
    <row r="16855" spans="1:11" x14ac:dyDescent="0.3">
      <c r="A16855" t="s">
        <v>17145</v>
      </c>
      <c r="B16855" t="s">
        <v>107</v>
      </c>
      <c r="C16855" t="s">
        <v>619</v>
      </c>
      <c r="D16855" t="s">
        <v>2077</v>
      </c>
      <c r="E16855">
        <v>52.2</v>
      </c>
      <c r="F16855">
        <v>60</v>
      </c>
      <c r="G16855" t="s">
        <v>620</v>
      </c>
      <c r="H16855">
        <v>4.0999999999999996</v>
      </c>
      <c r="I16855">
        <f>F16855-E16855</f>
        <v>7.7999999999999972</v>
      </c>
      <c r="J16855">
        <f>I16855*100/F16855</f>
        <v>12.999999999999996</v>
      </c>
      <c r="K16855" t="str">
        <f>IF(E16855&lt;=200,"Budget",IF(E16855&lt;=500,"Mid Range","Premium"))</f>
        <v>Budget</v>
      </c>
    </row>
    <row r="16856" spans="1:11" x14ac:dyDescent="0.3">
      <c r="A16856" t="s">
        <v>15383</v>
      </c>
      <c r="B16856" t="s">
        <v>121</v>
      </c>
      <c r="C16856" t="s">
        <v>135</v>
      </c>
      <c r="D16856" t="s">
        <v>1620</v>
      </c>
      <c r="E16856">
        <v>280</v>
      </c>
      <c r="F16856">
        <v>280</v>
      </c>
      <c r="G16856" t="s">
        <v>137</v>
      </c>
      <c r="H16856">
        <v>3.8</v>
      </c>
      <c r="I16856">
        <f>F16856-E16856</f>
        <v>0</v>
      </c>
      <c r="J16856">
        <f>I16856*100/F16856</f>
        <v>0</v>
      </c>
      <c r="K16856" t="str">
        <f>IF(E16856&lt;=200,"Budget",IF(E16856&lt;=500,"Mid Range","Premium"))</f>
        <v>Mid Range</v>
      </c>
    </row>
    <row r="16857" spans="1:11" x14ac:dyDescent="0.3">
      <c r="A16857" t="s">
        <v>17146</v>
      </c>
      <c r="B16857" t="s">
        <v>9</v>
      </c>
      <c r="C16857" t="s">
        <v>278</v>
      </c>
      <c r="D16857" t="s">
        <v>4041</v>
      </c>
      <c r="E16857">
        <v>699</v>
      </c>
      <c r="F16857">
        <v>699</v>
      </c>
      <c r="G16857" t="s">
        <v>869</v>
      </c>
      <c r="H16857">
        <v>3</v>
      </c>
      <c r="I16857">
        <f>F16857-E16857</f>
        <v>0</v>
      </c>
      <c r="J16857">
        <f>I16857*100/F16857</f>
        <v>0</v>
      </c>
      <c r="K16857" t="str">
        <f>IF(E16857&lt;=200,"Budget",IF(E16857&lt;=500,"Mid Range","Premium"))</f>
        <v>Premium</v>
      </c>
    </row>
    <row r="16858" spans="1:11" x14ac:dyDescent="0.3">
      <c r="A16858" t="s">
        <v>17147</v>
      </c>
      <c r="B16858" t="s">
        <v>19</v>
      </c>
      <c r="C16858" t="s">
        <v>20</v>
      </c>
      <c r="D16858" t="s">
        <v>2450</v>
      </c>
      <c r="E16858">
        <v>40</v>
      </c>
      <c r="F16858">
        <v>40</v>
      </c>
      <c r="G16858" t="s">
        <v>274</v>
      </c>
      <c r="H16858">
        <v>4.4000000000000004</v>
      </c>
      <c r="I16858">
        <f>F16858-E16858</f>
        <v>0</v>
      </c>
      <c r="J16858">
        <f>I16858*100/F16858</f>
        <v>0</v>
      </c>
      <c r="K16858" t="str">
        <f>IF(E16858&lt;=200,"Budget",IF(E16858&lt;=500,"Mid Range","Premium"))</f>
        <v>Budget</v>
      </c>
    </row>
    <row r="16859" spans="1:11" x14ac:dyDescent="0.3">
      <c r="A16859" t="s">
        <v>17148</v>
      </c>
      <c r="B16859" t="s">
        <v>9</v>
      </c>
      <c r="C16859" t="s">
        <v>131</v>
      </c>
      <c r="D16859" t="s">
        <v>5688</v>
      </c>
      <c r="E16859">
        <v>179.1</v>
      </c>
      <c r="F16859">
        <v>199</v>
      </c>
      <c r="G16859" t="s">
        <v>493</v>
      </c>
      <c r="H16859">
        <v>3.5</v>
      </c>
      <c r="I16859">
        <f>F16859-E16859</f>
        <v>19.900000000000006</v>
      </c>
      <c r="J16859">
        <f>I16859*100/F16859</f>
        <v>10.000000000000002</v>
      </c>
      <c r="K16859" t="str">
        <f>IF(E16859&lt;=200,"Budget",IF(E16859&lt;=500,"Mid Range","Premium"))</f>
        <v>Budget</v>
      </c>
    </row>
    <row r="16860" spans="1:11" x14ac:dyDescent="0.3">
      <c r="A16860" t="s">
        <v>17149</v>
      </c>
      <c r="B16860" t="s">
        <v>9</v>
      </c>
      <c r="C16860" t="s">
        <v>10</v>
      </c>
      <c r="D16860" t="s">
        <v>879</v>
      </c>
      <c r="E16860">
        <v>205</v>
      </c>
      <c r="F16860">
        <v>205</v>
      </c>
      <c r="G16860" t="s">
        <v>84</v>
      </c>
      <c r="H16860">
        <v>4.3</v>
      </c>
      <c r="I16860">
        <f>F16860-E16860</f>
        <v>0</v>
      </c>
      <c r="J16860">
        <f>I16860*100/F16860</f>
        <v>0</v>
      </c>
      <c r="K16860" t="str">
        <f>IF(E16860&lt;=200,"Budget",IF(E16860&lt;=500,"Mid Range","Premium"))</f>
        <v>Mid Range</v>
      </c>
    </row>
    <row r="16861" spans="1:11" x14ac:dyDescent="0.3">
      <c r="A16861" t="s">
        <v>17150</v>
      </c>
      <c r="B16861" t="s">
        <v>9</v>
      </c>
      <c r="C16861" t="s">
        <v>28</v>
      </c>
      <c r="D16861" t="s">
        <v>3698</v>
      </c>
      <c r="E16861">
        <v>136</v>
      </c>
      <c r="F16861">
        <v>170</v>
      </c>
      <c r="G16861" t="s">
        <v>30</v>
      </c>
      <c r="H16861">
        <v>3</v>
      </c>
      <c r="I16861">
        <f>F16861-E16861</f>
        <v>34</v>
      </c>
      <c r="J16861">
        <f>I16861*100/F16861</f>
        <v>20</v>
      </c>
      <c r="K16861" t="str">
        <f>IF(E16861&lt;=200,"Budget",IF(E16861&lt;=500,"Mid Range","Premium"))</f>
        <v>Budget</v>
      </c>
    </row>
    <row r="16862" spans="1:11" x14ac:dyDescent="0.3">
      <c r="A16862" t="s">
        <v>17151</v>
      </c>
      <c r="B16862" t="s">
        <v>9</v>
      </c>
      <c r="C16862" t="s">
        <v>36</v>
      </c>
      <c r="D16862" t="s">
        <v>118</v>
      </c>
      <c r="E16862">
        <v>378.25</v>
      </c>
      <c r="F16862">
        <v>445</v>
      </c>
      <c r="G16862" t="s">
        <v>38</v>
      </c>
      <c r="H16862">
        <v>4.5</v>
      </c>
      <c r="I16862">
        <f>F16862-E16862</f>
        <v>66.75</v>
      </c>
      <c r="J16862">
        <f>I16862*100/F16862</f>
        <v>15</v>
      </c>
      <c r="K16862" t="str">
        <f>IF(E16862&lt;=200,"Budget",IF(E16862&lt;=500,"Mid Range","Premium"))</f>
        <v>Mid Range</v>
      </c>
    </row>
    <row r="16863" spans="1:11" x14ac:dyDescent="0.3">
      <c r="A16863" t="s">
        <v>17152</v>
      </c>
      <c r="B16863" t="s">
        <v>50</v>
      </c>
      <c r="C16863" t="s">
        <v>95</v>
      </c>
      <c r="D16863" t="s">
        <v>1103</v>
      </c>
      <c r="E16863">
        <v>75</v>
      </c>
      <c r="F16863">
        <v>75</v>
      </c>
      <c r="G16863" t="s">
        <v>587</v>
      </c>
      <c r="H16863">
        <v>2.7</v>
      </c>
      <c r="I16863">
        <f>F16863-E16863</f>
        <v>0</v>
      </c>
      <c r="J16863">
        <f>I16863*100/F16863</f>
        <v>0</v>
      </c>
      <c r="K16863" t="str">
        <f>IF(E16863&lt;=200,"Budget",IF(E16863&lt;=500,"Mid Range","Premium"))</f>
        <v>Budget</v>
      </c>
    </row>
    <row r="16864" spans="1:11" x14ac:dyDescent="0.3">
      <c r="A16864" t="s">
        <v>17153</v>
      </c>
      <c r="B16864" t="s">
        <v>90</v>
      </c>
      <c r="C16864" t="s">
        <v>173</v>
      </c>
      <c r="D16864" t="s">
        <v>2496</v>
      </c>
      <c r="E16864">
        <v>190</v>
      </c>
      <c r="F16864">
        <v>190</v>
      </c>
      <c r="G16864" t="s">
        <v>388</v>
      </c>
      <c r="H16864">
        <v>4</v>
      </c>
      <c r="I16864">
        <f>F16864-E16864</f>
        <v>0</v>
      </c>
      <c r="J16864">
        <f>I16864*100/F16864</f>
        <v>0</v>
      </c>
      <c r="K16864" t="str">
        <f>IF(E16864&lt;=200,"Budget",IF(E16864&lt;=500,"Mid Range","Premium"))</f>
        <v>Budget</v>
      </c>
    </row>
    <row r="16865" spans="1:11" x14ac:dyDescent="0.3">
      <c r="A16865" t="s">
        <v>17154</v>
      </c>
      <c r="B16865" t="s">
        <v>107</v>
      </c>
      <c r="C16865" t="s">
        <v>153</v>
      </c>
      <c r="D16865" t="s">
        <v>668</v>
      </c>
      <c r="E16865">
        <v>8.5</v>
      </c>
      <c r="F16865">
        <v>10</v>
      </c>
      <c r="G16865" t="s">
        <v>155</v>
      </c>
      <c r="H16865">
        <v>4.2</v>
      </c>
      <c r="I16865">
        <f>F16865-E16865</f>
        <v>1.5</v>
      </c>
      <c r="J16865">
        <f>I16865*100/F16865</f>
        <v>15</v>
      </c>
      <c r="K16865" t="str">
        <f>IF(E16865&lt;=200,"Budget",IF(E16865&lt;=500,"Mid Range","Premium"))</f>
        <v>Budget</v>
      </c>
    </row>
    <row r="16866" spans="1:11" x14ac:dyDescent="0.3">
      <c r="A16866" t="s">
        <v>17155</v>
      </c>
      <c r="B16866" t="s">
        <v>14</v>
      </c>
      <c r="C16866" t="s">
        <v>222</v>
      </c>
      <c r="D16866" t="s">
        <v>520</v>
      </c>
      <c r="E16866">
        <v>230</v>
      </c>
      <c r="F16866">
        <v>230</v>
      </c>
      <c r="G16866" t="s">
        <v>241</v>
      </c>
      <c r="H16866">
        <v>4</v>
      </c>
      <c r="I16866">
        <f>F16866-E16866</f>
        <v>0</v>
      </c>
      <c r="J16866">
        <f>I16866*100/F16866</f>
        <v>0</v>
      </c>
      <c r="K16866" t="str">
        <f>IF(E16866&lt;=200,"Budget",IF(E16866&lt;=500,"Mid Range","Premium"))</f>
        <v>Mid Range</v>
      </c>
    </row>
    <row r="16867" spans="1:11" x14ac:dyDescent="0.3">
      <c r="A16867" t="s">
        <v>17156</v>
      </c>
      <c r="B16867" t="s">
        <v>9</v>
      </c>
      <c r="C16867" t="s">
        <v>36</v>
      </c>
      <c r="D16867" t="s">
        <v>1469</v>
      </c>
      <c r="E16867">
        <v>650</v>
      </c>
      <c r="F16867">
        <v>650</v>
      </c>
      <c r="G16867" t="s">
        <v>38</v>
      </c>
      <c r="H16867">
        <v>3.5</v>
      </c>
      <c r="I16867">
        <f>F16867-E16867</f>
        <v>0</v>
      </c>
      <c r="J16867">
        <f>I16867*100/F16867</f>
        <v>0</v>
      </c>
      <c r="K16867" t="str">
        <f>IF(E16867&lt;=200,"Budget",IF(E16867&lt;=500,"Mid Range","Premium"))</f>
        <v>Premium</v>
      </c>
    </row>
    <row r="16868" spans="1:11" x14ac:dyDescent="0.3">
      <c r="A16868" t="s">
        <v>3231</v>
      </c>
      <c r="B16868" t="s">
        <v>9</v>
      </c>
      <c r="C16868" t="s">
        <v>28</v>
      </c>
      <c r="D16868" t="s">
        <v>3199</v>
      </c>
      <c r="E16868">
        <v>117</v>
      </c>
      <c r="F16868">
        <v>117</v>
      </c>
      <c r="G16868" t="s">
        <v>532</v>
      </c>
      <c r="H16868">
        <v>4</v>
      </c>
      <c r="I16868">
        <f>F16868-E16868</f>
        <v>0</v>
      </c>
      <c r="J16868">
        <f>I16868*100/F16868</f>
        <v>0</v>
      </c>
      <c r="K16868" t="str">
        <f>IF(E16868&lt;=200,"Budget",IF(E16868&lt;=500,"Mid Range","Premium"))</f>
        <v>Budget</v>
      </c>
    </row>
    <row r="16869" spans="1:11" x14ac:dyDescent="0.3">
      <c r="A16869" t="s">
        <v>17157</v>
      </c>
      <c r="B16869" t="s">
        <v>126</v>
      </c>
      <c r="C16869" t="s">
        <v>285</v>
      </c>
      <c r="D16869" t="s">
        <v>7650</v>
      </c>
      <c r="E16869">
        <v>195</v>
      </c>
      <c r="F16869">
        <v>270</v>
      </c>
      <c r="G16869" t="s">
        <v>287</v>
      </c>
      <c r="H16869">
        <v>3.7</v>
      </c>
      <c r="I16869">
        <f>F16869-E16869</f>
        <v>75</v>
      </c>
      <c r="J16869">
        <f>I16869*100/F16869</f>
        <v>27.777777777777779</v>
      </c>
      <c r="K16869" t="str">
        <f>IF(E16869&lt;=200,"Budget",IF(E16869&lt;=500,"Mid Range","Premium"))</f>
        <v>Budget</v>
      </c>
    </row>
    <row r="16870" spans="1:11" x14ac:dyDescent="0.3">
      <c r="A16870" t="s">
        <v>17158</v>
      </c>
      <c r="B16870" t="s">
        <v>9</v>
      </c>
      <c r="C16870" t="s">
        <v>36</v>
      </c>
      <c r="D16870" t="s">
        <v>498</v>
      </c>
      <c r="E16870">
        <v>765</v>
      </c>
      <c r="F16870">
        <v>850</v>
      </c>
      <c r="G16870" t="s">
        <v>38</v>
      </c>
      <c r="H16870">
        <v>2.5</v>
      </c>
      <c r="I16870">
        <f>F16870-E16870</f>
        <v>85</v>
      </c>
      <c r="J16870">
        <f>I16870*100/F16870</f>
        <v>10</v>
      </c>
      <c r="K16870" t="str">
        <f>IF(E16870&lt;=200,"Budget",IF(E16870&lt;=500,"Mid Range","Premium"))</f>
        <v>Premium</v>
      </c>
    </row>
    <row r="16871" spans="1:11" x14ac:dyDescent="0.3">
      <c r="A16871" t="s">
        <v>17159</v>
      </c>
      <c r="B16871" t="s">
        <v>9</v>
      </c>
      <c r="C16871" t="s">
        <v>36</v>
      </c>
      <c r="D16871" t="s">
        <v>310</v>
      </c>
      <c r="E16871">
        <v>68</v>
      </c>
      <c r="F16871">
        <v>80</v>
      </c>
      <c r="G16871" t="s">
        <v>38</v>
      </c>
      <c r="H16871">
        <v>4</v>
      </c>
      <c r="I16871">
        <f>F16871-E16871</f>
        <v>12</v>
      </c>
      <c r="J16871">
        <f>I16871*100/F16871</f>
        <v>15</v>
      </c>
      <c r="K16871" t="str">
        <f>IF(E16871&lt;=200,"Budget",IF(E16871&lt;=500,"Mid Range","Premium"))</f>
        <v>Budget</v>
      </c>
    </row>
    <row r="16872" spans="1:11" x14ac:dyDescent="0.3">
      <c r="A16872" t="s">
        <v>17160</v>
      </c>
      <c r="B16872" t="s">
        <v>9</v>
      </c>
      <c r="C16872" t="s">
        <v>1216</v>
      </c>
      <c r="D16872" t="s">
        <v>1469</v>
      </c>
      <c r="E16872">
        <v>667.5</v>
      </c>
      <c r="F16872">
        <v>890</v>
      </c>
      <c r="G16872" t="s">
        <v>1217</v>
      </c>
      <c r="H16872">
        <v>3</v>
      </c>
      <c r="I16872">
        <f>F16872-E16872</f>
        <v>222.5</v>
      </c>
      <c r="J16872">
        <f>I16872*100/F16872</f>
        <v>25</v>
      </c>
      <c r="K16872" t="str">
        <f>IF(E16872&lt;=200,"Budget",IF(E16872&lt;=500,"Mid Range","Premium"))</f>
        <v>Premium</v>
      </c>
    </row>
    <row r="16873" spans="1:11" x14ac:dyDescent="0.3">
      <c r="A16873" t="s">
        <v>6128</v>
      </c>
      <c r="B16873" t="s">
        <v>121</v>
      </c>
      <c r="C16873" t="s">
        <v>135</v>
      </c>
      <c r="D16873" t="s">
        <v>1620</v>
      </c>
      <c r="E16873">
        <v>70</v>
      </c>
      <c r="F16873">
        <v>70</v>
      </c>
      <c r="G16873" t="s">
        <v>137</v>
      </c>
      <c r="H16873">
        <v>4.3</v>
      </c>
      <c r="I16873">
        <f>F16873-E16873</f>
        <v>0</v>
      </c>
      <c r="J16873">
        <f>I16873*100/F16873</f>
        <v>0</v>
      </c>
      <c r="K16873" t="str">
        <f>IF(E16873&lt;=200,"Budget",IF(E16873&lt;=500,"Mid Range","Premium"))</f>
        <v>Budget</v>
      </c>
    </row>
    <row r="16874" spans="1:11" x14ac:dyDescent="0.3">
      <c r="A16874" t="s">
        <v>17161</v>
      </c>
      <c r="B16874" t="s">
        <v>14</v>
      </c>
      <c r="C16874" t="s">
        <v>15</v>
      </c>
      <c r="D16874" t="s">
        <v>431</v>
      </c>
      <c r="E16874">
        <v>539</v>
      </c>
      <c r="F16874">
        <v>799</v>
      </c>
      <c r="G16874" t="s">
        <v>140</v>
      </c>
      <c r="H16874">
        <v>4</v>
      </c>
      <c r="I16874">
        <f>F16874-E16874</f>
        <v>260</v>
      </c>
      <c r="J16874">
        <f>I16874*100/F16874</f>
        <v>32.54067584480601</v>
      </c>
      <c r="K16874" t="str">
        <f>IF(E16874&lt;=200,"Budget",IF(E16874&lt;=500,"Mid Range","Premium"))</f>
        <v>Premium</v>
      </c>
    </row>
    <row r="16875" spans="1:11" x14ac:dyDescent="0.3">
      <c r="A16875" t="s">
        <v>8546</v>
      </c>
      <c r="B16875" t="s">
        <v>90</v>
      </c>
      <c r="C16875" t="s">
        <v>458</v>
      </c>
      <c r="D16875" t="s">
        <v>12167</v>
      </c>
      <c r="E16875">
        <v>35</v>
      </c>
      <c r="F16875">
        <v>35</v>
      </c>
      <c r="G16875" t="s">
        <v>1964</v>
      </c>
      <c r="H16875">
        <v>4.2</v>
      </c>
      <c r="I16875">
        <f>F16875-E16875</f>
        <v>0</v>
      </c>
      <c r="J16875">
        <f>I16875*100/F16875</f>
        <v>0</v>
      </c>
      <c r="K16875" t="str">
        <f>IF(E16875&lt;=200,"Budget",IF(E16875&lt;=500,"Mid Range","Premium"))</f>
        <v>Budget</v>
      </c>
    </row>
    <row r="16876" spans="1:11" x14ac:dyDescent="0.3">
      <c r="A16876" t="s">
        <v>17162</v>
      </c>
      <c r="B16876" t="s">
        <v>107</v>
      </c>
      <c r="C16876" t="s">
        <v>261</v>
      </c>
      <c r="D16876" t="s">
        <v>2789</v>
      </c>
      <c r="E16876">
        <v>120</v>
      </c>
      <c r="F16876">
        <v>120</v>
      </c>
      <c r="G16876" t="s">
        <v>290</v>
      </c>
      <c r="H16876">
        <v>2</v>
      </c>
      <c r="I16876">
        <f>F16876-E16876</f>
        <v>0</v>
      </c>
      <c r="J16876">
        <f>I16876*100/F16876</f>
        <v>0</v>
      </c>
      <c r="K16876" t="str">
        <f>IF(E16876&lt;=200,"Budget",IF(E16876&lt;=500,"Mid Range","Premium"))</f>
        <v>Budget</v>
      </c>
    </row>
    <row r="16877" spans="1:11" x14ac:dyDescent="0.3">
      <c r="A16877" t="s">
        <v>17163</v>
      </c>
      <c r="B16877" t="s">
        <v>9</v>
      </c>
      <c r="C16877" t="s">
        <v>28</v>
      </c>
      <c r="D16877" t="s">
        <v>1617</v>
      </c>
      <c r="E16877">
        <v>934.15</v>
      </c>
      <c r="F16877">
        <v>1099</v>
      </c>
      <c r="G16877" t="s">
        <v>30</v>
      </c>
      <c r="H16877">
        <v>5</v>
      </c>
      <c r="I16877">
        <f>F16877-E16877</f>
        <v>164.85000000000002</v>
      </c>
      <c r="J16877">
        <f>I16877*100/F16877</f>
        <v>15.000000000000004</v>
      </c>
      <c r="K16877" t="str">
        <f>IF(E16877&lt;=200,"Budget",IF(E16877&lt;=500,"Mid Range","Premium"))</f>
        <v>Premium</v>
      </c>
    </row>
    <row r="16878" spans="1:11" x14ac:dyDescent="0.3">
      <c r="A16878" t="s">
        <v>17164</v>
      </c>
      <c r="B16878" t="s">
        <v>90</v>
      </c>
      <c r="C16878" t="s">
        <v>305</v>
      </c>
      <c r="D16878" t="s">
        <v>286</v>
      </c>
      <c r="E16878">
        <v>310</v>
      </c>
      <c r="F16878">
        <v>325</v>
      </c>
      <c r="G16878" t="s">
        <v>782</v>
      </c>
      <c r="H16878">
        <v>3.8</v>
      </c>
      <c r="I16878">
        <f>F16878-E16878</f>
        <v>15</v>
      </c>
      <c r="J16878">
        <f>I16878*100/F16878</f>
        <v>4.615384615384615</v>
      </c>
      <c r="K16878" t="str">
        <f>IF(E16878&lt;=200,"Budget",IF(E16878&lt;=500,"Mid Range","Premium"))</f>
        <v>Mid Range</v>
      </c>
    </row>
    <row r="16879" spans="1:11" x14ac:dyDescent="0.3">
      <c r="A16879" t="s">
        <v>9396</v>
      </c>
      <c r="B16879" t="s">
        <v>50</v>
      </c>
      <c r="C16879" t="s">
        <v>401</v>
      </c>
      <c r="D16879" t="s">
        <v>402</v>
      </c>
      <c r="E16879">
        <v>220</v>
      </c>
      <c r="F16879">
        <v>220</v>
      </c>
      <c r="G16879" t="s">
        <v>403</v>
      </c>
      <c r="H16879">
        <v>4.8</v>
      </c>
      <c r="I16879">
        <f>F16879-E16879</f>
        <v>0</v>
      </c>
      <c r="J16879">
        <f>I16879*100/F16879</f>
        <v>0</v>
      </c>
      <c r="K16879" t="str">
        <f>IF(E16879&lt;=200,"Budget",IF(E16879&lt;=500,"Mid Range","Premium"))</f>
        <v>Mid Range</v>
      </c>
    </row>
    <row r="16880" spans="1:11" x14ac:dyDescent="0.3">
      <c r="A16880" t="s">
        <v>17165</v>
      </c>
      <c r="B16880" t="s">
        <v>9</v>
      </c>
      <c r="C16880" t="s">
        <v>131</v>
      </c>
      <c r="D16880" t="s">
        <v>4006</v>
      </c>
      <c r="E16880">
        <v>356.25</v>
      </c>
      <c r="F16880">
        <v>375</v>
      </c>
      <c r="G16880" t="s">
        <v>495</v>
      </c>
      <c r="H16880">
        <v>2</v>
      </c>
      <c r="I16880">
        <f>F16880-E16880</f>
        <v>18.75</v>
      </c>
      <c r="J16880">
        <f>I16880*100/F16880</f>
        <v>5</v>
      </c>
      <c r="K16880" t="str">
        <f>IF(E16880&lt;=200,"Budget",IF(E16880&lt;=500,"Mid Range","Premium"))</f>
        <v>Mid Range</v>
      </c>
    </row>
    <row r="16881" spans="1:11" x14ac:dyDescent="0.3">
      <c r="A16881" t="s">
        <v>17166</v>
      </c>
      <c r="B16881" t="s">
        <v>107</v>
      </c>
      <c r="C16881" t="s">
        <v>153</v>
      </c>
      <c r="D16881" t="s">
        <v>372</v>
      </c>
      <c r="E16881">
        <v>115</v>
      </c>
      <c r="F16881">
        <v>125</v>
      </c>
      <c r="G16881" t="s">
        <v>155</v>
      </c>
      <c r="H16881">
        <v>4.0999999999999996</v>
      </c>
      <c r="I16881">
        <f>F16881-E16881</f>
        <v>10</v>
      </c>
      <c r="J16881">
        <f>I16881*100/F16881</f>
        <v>8</v>
      </c>
      <c r="K16881" t="str">
        <f>IF(E16881&lt;=200,"Budget",IF(E16881&lt;=500,"Mid Range","Premium"))</f>
        <v>Budget</v>
      </c>
    </row>
    <row r="16882" spans="1:11" x14ac:dyDescent="0.3">
      <c r="A16882" t="s">
        <v>10523</v>
      </c>
      <c r="B16882" t="s">
        <v>9</v>
      </c>
      <c r="C16882" t="s">
        <v>36</v>
      </c>
      <c r="D16882" t="s">
        <v>837</v>
      </c>
      <c r="E16882">
        <v>95</v>
      </c>
      <c r="F16882">
        <v>95</v>
      </c>
      <c r="G16882" t="s">
        <v>38</v>
      </c>
      <c r="H16882">
        <v>3.5</v>
      </c>
      <c r="I16882">
        <f>F16882-E16882</f>
        <v>0</v>
      </c>
      <c r="J16882">
        <f>I16882*100/F16882</f>
        <v>0</v>
      </c>
      <c r="K16882" t="str">
        <f>IF(E16882&lt;=200,"Budget",IF(E16882&lt;=500,"Mid Range","Premium"))</f>
        <v>Budget</v>
      </c>
    </row>
    <row r="16883" spans="1:11" x14ac:dyDescent="0.3">
      <c r="A16883" t="s">
        <v>17167</v>
      </c>
      <c r="B16883" t="s">
        <v>19</v>
      </c>
      <c r="C16883" t="s">
        <v>32</v>
      </c>
      <c r="D16883" t="s">
        <v>7105</v>
      </c>
      <c r="E16883">
        <v>244.3</v>
      </c>
      <c r="F16883">
        <v>349</v>
      </c>
      <c r="G16883" t="s">
        <v>181</v>
      </c>
      <c r="H16883">
        <v>5</v>
      </c>
      <c r="I16883">
        <f>F16883-E16883</f>
        <v>104.69999999999999</v>
      </c>
      <c r="J16883">
        <f>I16883*100/F16883</f>
        <v>29.999999999999996</v>
      </c>
      <c r="K16883" t="str">
        <f>IF(E16883&lt;=200,"Budget",IF(E16883&lt;=500,"Mid Range","Premium"))</f>
        <v>Mid Range</v>
      </c>
    </row>
    <row r="16884" spans="1:11" x14ac:dyDescent="0.3">
      <c r="A16884" t="s">
        <v>17168</v>
      </c>
      <c r="B16884" t="s">
        <v>14</v>
      </c>
      <c r="C16884" t="s">
        <v>270</v>
      </c>
      <c r="D16884" t="s">
        <v>1116</v>
      </c>
      <c r="E16884">
        <v>289</v>
      </c>
      <c r="F16884">
        <v>445</v>
      </c>
      <c r="G16884" t="s">
        <v>271</v>
      </c>
      <c r="H16884">
        <v>4.4000000000000004</v>
      </c>
      <c r="I16884">
        <f>F16884-E16884</f>
        <v>156</v>
      </c>
      <c r="J16884">
        <f>I16884*100/F16884</f>
        <v>35.056179775280896</v>
      </c>
      <c r="K16884" t="str">
        <f>IF(E16884&lt;=200,"Budget",IF(E16884&lt;=500,"Mid Range","Premium"))</f>
        <v>Mid Range</v>
      </c>
    </row>
    <row r="16885" spans="1:11" x14ac:dyDescent="0.3">
      <c r="A16885" t="s">
        <v>17169</v>
      </c>
      <c r="B16885" t="s">
        <v>90</v>
      </c>
      <c r="C16885" t="s">
        <v>458</v>
      </c>
      <c r="D16885" t="s">
        <v>4598</v>
      </c>
      <c r="E16885">
        <v>60</v>
      </c>
      <c r="F16885">
        <v>60</v>
      </c>
      <c r="G16885" t="s">
        <v>1964</v>
      </c>
      <c r="H16885">
        <v>3.8</v>
      </c>
      <c r="I16885">
        <f>F16885-E16885</f>
        <v>0</v>
      </c>
      <c r="J16885">
        <f>I16885*100/F16885</f>
        <v>0</v>
      </c>
      <c r="K16885" t="str">
        <f>IF(E16885&lt;=200,"Budget",IF(E16885&lt;=500,"Mid Range","Premium"))</f>
        <v>Budget</v>
      </c>
    </row>
    <row r="16886" spans="1:11" x14ac:dyDescent="0.3">
      <c r="A16886" t="s">
        <v>17170</v>
      </c>
      <c r="B16886" t="s">
        <v>14</v>
      </c>
      <c r="C16886" t="s">
        <v>270</v>
      </c>
      <c r="D16886" t="s">
        <v>368</v>
      </c>
      <c r="E16886">
        <v>299</v>
      </c>
      <c r="F16886">
        <v>395</v>
      </c>
      <c r="G16886" t="s">
        <v>271</v>
      </c>
      <c r="H16886">
        <v>3.7</v>
      </c>
      <c r="I16886">
        <f>F16886-E16886</f>
        <v>96</v>
      </c>
      <c r="J16886">
        <f>I16886*100/F16886</f>
        <v>24.303797468354432</v>
      </c>
      <c r="K16886" t="str">
        <f>IF(E16886&lt;=200,"Budget",IF(E16886&lt;=500,"Mid Range","Premium"))</f>
        <v>Mid Range</v>
      </c>
    </row>
    <row r="16887" spans="1:11" x14ac:dyDescent="0.3">
      <c r="A16887" t="s">
        <v>17171</v>
      </c>
      <c r="B16887" t="s">
        <v>14</v>
      </c>
      <c r="C16887" t="s">
        <v>15</v>
      </c>
      <c r="D16887" t="s">
        <v>1320</v>
      </c>
      <c r="E16887">
        <v>919</v>
      </c>
      <c r="F16887">
        <v>1299</v>
      </c>
      <c r="G16887" t="s">
        <v>1518</v>
      </c>
      <c r="H16887">
        <v>3.9</v>
      </c>
      <c r="I16887">
        <f>F16887-E16887</f>
        <v>380</v>
      </c>
      <c r="J16887">
        <f>I16887*100/F16887</f>
        <v>29.253271747498076</v>
      </c>
      <c r="K16887" t="str">
        <f>IF(E16887&lt;=200,"Budget",IF(E16887&lt;=500,"Mid Range","Premium"))</f>
        <v>Premium</v>
      </c>
    </row>
    <row r="16888" spans="1:11" x14ac:dyDescent="0.3">
      <c r="A16888" t="s">
        <v>17172</v>
      </c>
      <c r="B16888" t="s">
        <v>90</v>
      </c>
      <c r="C16888" t="s">
        <v>1296</v>
      </c>
      <c r="D16888" t="s">
        <v>968</v>
      </c>
      <c r="E16888">
        <v>75</v>
      </c>
      <c r="F16888">
        <v>75</v>
      </c>
      <c r="G16888" t="s">
        <v>2155</v>
      </c>
      <c r="H16888">
        <v>4.5</v>
      </c>
      <c r="I16888">
        <f>F16888-E16888</f>
        <v>0</v>
      </c>
      <c r="J16888">
        <f>I16888*100/F16888</f>
        <v>0</v>
      </c>
      <c r="K16888" t="str">
        <f>IF(E16888&lt;=200,"Budget",IF(E16888&lt;=500,"Mid Range","Premium"))</f>
        <v>Budget</v>
      </c>
    </row>
    <row r="16889" spans="1:11" x14ac:dyDescent="0.3">
      <c r="A16889" t="s">
        <v>17173</v>
      </c>
      <c r="B16889" t="s">
        <v>90</v>
      </c>
      <c r="C16889" t="s">
        <v>142</v>
      </c>
      <c r="D16889" t="s">
        <v>973</v>
      </c>
      <c r="E16889">
        <v>39.9</v>
      </c>
      <c r="F16889">
        <v>42</v>
      </c>
      <c r="G16889" t="s">
        <v>396</v>
      </c>
      <c r="H16889">
        <v>4.3</v>
      </c>
      <c r="I16889">
        <f>F16889-E16889</f>
        <v>2.1000000000000014</v>
      </c>
      <c r="J16889">
        <f>I16889*100/F16889</f>
        <v>5.0000000000000036</v>
      </c>
      <c r="K16889" t="str">
        <f>IF(E16889&lt;=200,"Budget",IF(E16889&lt;=500,"Mid Range","Premium"))</f>
        <v>Budget</v>
      </c>
    </row>
    <row r="16890" spans="1:11" x14ac:dyDescent="0.3">
      <c r="A16890" t="s">
        <v>3258</v>
      </c>
      <c r="B16890" t="s">
        <v>50</v>
      </c>
      <c r="C16890" t="s">
        <v>401</v>
      </c>
      <c r="D16890" t="s">
        <v>5012</v>
      </c>
      <c r="E16890">
        <v>162</v>
      </c>
      <c r="F16890">
        <v>180</v>
      </c>
      <c r="G16890" t="s">
        <v>513</v>
      </c>
      <c r="H16890">
        <v>4.3</v>
      </c>
      <c r="I16890">
        <f>F16890-E16890</f>
        <v>18</v>
      </c>
      <c r="J16890">
        <f>I16890*100/F16890</f>
        <v>10</v>
      </c>
      <c r="K16890" t="str">
        <f>IF(E16890&lt;=200,"Budget",IF(E16890&lt;=500,"Mid Range","Premium"))</f>
        <v>Budget</v>
      </c>
    </row>
    <row r="16891" spans="1:11" x14ac:dyDescent="0.3">
      <c r="A16891" t="s">
        <v>17174</v>
      </c>
      <c r="B16891" t="s">
        <v>14</v>
      </c>
      <c r="C16891" t="s">
        <v>270</v>
      </c>
      <c r="D16891" t="s">
        <v>104</v>
      </c>
      <c r="E16891">
        <v>1259</v>
      </c>
      <c r="F16891">
        <v>2045</v>
      </c>
      <c r="G16891" t="s">
        <v>675</v>
      </c>
      <c r="H16891">
        <v>4.0999999999999996</v>
      </c>
      <c r="I16891">
        <f>F16891-E16891</f>
        <v>786</v>
      </c>
      <c r="J16891">
        <f>I16891*100/F16891</f>
        <v>38.43520782396088</v>
      </c>
      <c r="K16891" t="str">
        <f>IF(E16891&lt;=200,"Budget",IF(E16891&lt;=500,"Mid Range","Premium"))</f>
        <v>Premium</v>
      </c>
    </row>
    <row r="16892" spans="1:11" x14ac:dyDescent="0.3">
      <c r="A16892" t="s">
        <v>9565</v>
      </c>
      <c r="B16892" t="s">
        <v>107</v>
      </c>
      <c r="C16892" t="s">
        <v>187</v>
      </c>
      <c r="D16892" t="s">
        <v>2077</v>
      </c>
      <c r="E16892">
        <v>47.5</v>
      </c>
      <c r="F16892">
        <v>50</v>
      </c>
      <c r="G16892" t="s">
        <v>620</v>
      </c>
      <c r="H16892">
        <v>4.2</v>
      </c>
      <c r="I16892">
        <f>F16892-E16892</f>
        <v>2.5</v>
      </c>
      <c r="J16892">
        <f>I16892*100/F16892</f>
        <v>5</v>
      </c>
      <c r="K16892" t="str">
        <f>IF(E16892&lt;=200,"Budget",IF(E16892&lt;=500,"Mid Range","Premium"))</f>
        <v>Budget</v>
      </c>
    </row>
    <row r="16893" spans="1:11" x14ac:dyDescent="0.3">
      <c r="A16893" t="s">
        <v>17175</v>
      </c>
      <c r="B16893" t="s">
        <v>107</v>
      </c>
      <c r="C16893" t="s">
        <v>261</v>
      </c>
      <c r="D16893" t="s">
        <v>16489</v>
      </c>
      <c r="E16893">
        <v>225</v>
      </c>
      <c r="F16893">
        <v>225</v>
      </c>
      <c r="G16893" t="s">
        <v>290</v>
      </c>
      <c r="H16893">
        <v>2.5</v>
      </c>
      <c r="I16893">
        <f>F16893-E16893</f>
        <v>0</v>
      </c>
      <c r="J16893">
        <f>I16893*100/F16893</f>
        <v>0</v>
      </c>
      <c r="K16893" t="str">
        <f>IF(E16893&lt;=200,"Budget",IF(E16893&lt;=500,"Mid Range","Premium"))</f>
        <v>Mid Range</v>
      </c>
    </row>
    <row r="16894" spans="1:11" x14ac:dyDescent="0.3">
      <c r="A16894" t="s">
        <v>17176</v>
      </c>
      <c r="B16894" t="s">
        <v>50</v>
      </c>
      <c r="C16894" t="s">
        <v>86</v>
      </c>
      <c r="D16894" t="s">
        <v>6398</v>
      </c>
      <c r="E16894">
        <v>335</v>
      </c>
      <c r="F16894">
        <v>335</v>
      </c>
      <c r="G16894" t="s">
        <v>989</v>
      </c>
      <c r="H16894">
        <v>4</v>
      </c>
      <c r="I16894">
        <f>F16894-E16894</f>
        <v>0</v>
      </c>
      <c r="J16894">
        <f>I16894*100/F16894</f>
        <v>0</v>
      </c>
      <c r="K16894" t="str">
        <f>IF(E16894&lt;=200,"Budget",IF(E16894&lt;=500,"Mid Range","Premium"))</f>
        <v>Mid Range</v>
      </c>
    </row>
    <row r="16895" spans="1:11" x14ac:dyDescent="0.3">
      <c r="A16895" t="s">
        <v>2339</v>
      </c>
      <c r="B16895" t="s">
        <v>14</v>
      </c>
      <c r="C16895" t="s">
        <v>15</v>
      </c>
      <c r="D16895" t="s">
        <v>539</v>
      </c>
      <c r="E16895">
        <v>109</v>
      </c>
      <c r="F16895">
        <v>214</v>
      </c>
      <c r="G16895" t="s">
        <v>140</v>
      </c>
      <c r="H16895">
        <v>4.2</v>
      </c>
      <c r="I16895">
        <f>F16895-E16895</f>
        <v>105</v>
      </c>
      <c r="J16895">
        <f>I16895*100/F16895</f>
        <v>49.065420560747661</v>
      </c>
      <c r="K16895" t="str">
        <f>IF(E16895&lt;=200,"Budget",IF(E16895&lt;=500,"Mid Range","Premium"))</f>
        <v>Budget</v>
      </c>
    </row>
    <row r="16896" spans="1:11" x14ac:dyDescent="0.3">
      <c r="A16896" t="s">
        <v>2607</v>
      </c>
      <c r="B16896" t="s">
        <v>90</v>
      </c>
      <c r="C16896" t="s">
        <v>305</v>
      </c>
      <c r="D16896" t="s">
        <v>781</v>
      </c>
      <c r="E16896">
        <v>629.1</v>
      </c>
      <c r="F16896">
        <v>699</v>
      </c>
      <c r="G16896" t="s">
        <v>782</v>
      </c>
      <c r="H16896">
        <v>3.7</v>
      </c>
      <c r="I16896">
        <f>F16896-E16896</f>
        <v>69.899999999999977</v>
      </c>
      <c r="J16896">
        <f>I16896*100/F16896</f>
        <v>9.9999999999999982</v>
      </c>
      <c r="K16896" t="str">
        <f>IF(E16896&lt;=200,"Budget",IF(E16896&lt;=500,"Mid Range","Premium"))</f>
        <v>Premium</v>
      </c>
    </row>
    <row r="16897" spans="1:11" x14ac:dyDescent="0.3">
      <c r="A16897" t="s">
        <v>17177</v>
      </c>
      <c r="B16897" t="s">
        <v>50</v>
      </c>
      <c r="C16897" t="s">
        <v>183</v>
      </c>
      <c r="D16897" t="s">
        <v>1394</v>
      </c>
      <c r="E16897">
        <v>299</v>
      </c>
      <c r="F16897">
        <v>299</v>
      </c>
      <c r="G16897" t="s">
        <v>970</v>
      </c>
      <c r="H16897">
        <v>4.0999999999999996</v>
      </c>
      <c r="I16897">
        <f>F16897-E16897</f>
        <v>0</v>
      </c>
      <c r="J16897">
        <f>I16897*100/F16897</f>
        <v>0</v>
      </c>
      <c r="K16897" t="str">
        <f>IF(E16897&lt;=200,"Budget",IF(E16897&lt;=500,"Mid Range","Premium"))</f>
        <v>Mid Range</v>
      </c>
    </row>
    <row r="16898" spans="1:11" x14ac:dyDescent="0.3">
      <c r="A16898" t="s">
        <v>17178</v>
      </c>
      <c r="B16898" t="s">
        <v>50</v>
      </c>
      <c r="C16898" t="s">
        <v>183</v>
      </c>
      <c r="D16898" t="s">
        <v>3103</v>
      </c>
      <c r="E16898">
        <v>269.10000000000002</v>
      </c>
      <c r="F16898">
        <v>299</v>
      </c>
      <c r="G16898" t="s">
        <v>920</v>
      </c>
      <c r="H16898">
        <v>5</v>
      </c>
      <c r="I16898">
        <f>F16898-E16898</f>
        <v>29.899999999999977</v>
      </c>
      <c r="J16898">
        <f>I16898*100/F16898</f>
        <v>9.9999999999999929</v>
      </c>
      <c r="K16898" t="str">
        <f>IF(E16898&lt;=200,"Budget",IF(E16898&lt;=500,"Mid Range","Premium"))</f>
        <v>Mid Range</v>
      </c>
    </row>
    <row r="16899" spans="1:11" x14ac:dyDescent="0.3">
      <c r="A16899" t="s">
        <v>17179</v>
      </c>
      <c r="B16899" t="s">
        <v>9</v>
      </c>
      <c r="C16899" t="s">
        <v>36</v>
      </c>
      <c r="D16899" t="s">
        <v>626</v>
      </c>
      <c r="E16899">
        <v>100</v>
      </c>
      <c r="F16899">
        <v>100</v>
      </c>
      <c r="G16899" t="s">
        <v>38</v>
      </c>
      <c r="H16899">
        <v>4.2</v>
      </c>
      <c r="I16899">
        <f>F16899-E16899</f>
        <v>0</v>
      </c>
      <c r="J16899">
        <f>I16899*100/F16899</f>
        <v>0</v>
      </c>
      <c r="K16899" t="str">
        <f>IF(E16899&lt;=200,"Budget",IF(E16899&lt;=500,"Mid Range","Premium"))</f>
        <v>Budget</v>
      </c>
    </row>
    <row r="16900" spans="1:11" x14ac:dyDescent="0.3">
      <c r="A16900" t="s">
        <v>2793</v>
      </c>
      <c r="B16900" t="s">
        <v>90</v>
      </c>
      <c r="C16900" t="s">
        <v>305</v>
      </c>
      <c r="D16900" t="s">
        <v>8657</v>
      </c>
      <c r="E16900">
        <v>666</v>
      </c>
      <c r="F16900">
        <v>1349</v>
      </c>
      <c r="G16900" t="s">
        <v>2282</v>
      </c>
      <c r="H16900">
        <v>4.0999999999999996</v>
      </c>
      <c r="I16900">
        <f>F16900-E16900</f>
        <v>683</v>
      </c>
      <c r="J16900">
        <f>I16900*100/F16900</f>
        <v>50.630096367679762</v>
      </c>
      <c r="K16900" t="str">
        <f>IF(E16900&lt;=200,"Budget",IF(E16900&lt;=500,"Mid Range","Premium"))</f>
        <v>Premium</v>
      </c>
    </row>
    <row r="16901" spans="1:11" x14ac:dyDescent="0.3">
      <c r="A16901" t="s">
        <v>17180</v>
      </c>
      <c r="B16901" t="s">
        <v>90</v>
      </c>
      <c r="C16901" t="s">
        <v>173</v>
      </c>
      <c r="D16901" t="s">
        <v>2496</v>
      </c>
      <c r="E16901">
        <v>150</v>
      </c>
      <c r="F16901">
        <v>150</v>
      </c>
      <c r="G16901" t="s">
        <v>388</v>
      </c>
      <c r="H16901">
        <v>4.3</v>
      </c>
      <c r="I16901">
        <f>F16901-E16901</f>
        <v>0</v>
      </c>
      <c r="J16901">
        <f>I16901*100/F16901</f>
        <v>0</v>
      </c>
      <c r="K16901" t="str">
        <f>IF(E16901&lt;=200,"Budget",IF(E16901&lt;=500,"Mid Range","Premium"))</f>
        <v>Budget</v>
      </c>
    </row>
    <row r="16902" spans="1:11" x14ac:dyDescent="0.3">
      <c r="A16902" t="s">
        <v>17181</v>
      </c>
      <c r="B16902" t="s">
        <v>19</v>
      </c>
      <c r="C16902" t="s">
        <v>32</v>
      </c>
      <c r="D16902" t="s">
        <v>6137</v>
      </c>
      <c r="E16902">
        <v>98</v>
      </c>
      <c r="F16902">
        <v>130</v>
      </c>
      <c r="G16902" t="s">
        <v>463</v>
      </c>
      <c r="H16902">
        <v>4</v>
      </c>
      <c r="I16902">
        <f>F16902-E16902</f>
        <v>32</v>
      </c>
      <c r="J16902">
        <f>I16902*100/F16902</f>
        <v>24.615384615384617</v>
      </c>
      <c r="K16902" t="str">
        <f>IF(E16902&lt;=200,"Budget",IF(E16902&lt;=500,"Mid Range","Premium"))</f>
        <v>Budget</v>
      </c>
    </row>
    <row r="16903" spans="1:11" x14ac:dyDescent="0.3">
      <c r="A16903" t="s">
        <v>17001</v>
      </c>
      <c r="B16903" t="s">
        <v>90</v>
      </c>
      <c r="C16903" t="s">
        <v>142</v>
      </c>
      <c r="D16903" t="s">
        <v>832</v>
      </c>
      <c r="E16903">
        <v>51</v>
      </c>
      <c r="F16903">
        <v>68</v>
      </c>
      <c r="G16903" t="s">
        <v>147</v>
      </c>
      <c r="H16903">
        <v>3.7</v>
      </c>
      <c r="I16903">
        <f>F16903-E16903</f>
        <v>17</v>
      </c>
      <c r="J16903">
        <f>I16903*100/F16903</f>
        <v>25</v>
      </c>
      <c r="K16903" t="str">
        <f>IF(E16903&lt;=200,"Budget",IF(E16903&lt;=500,"Mid Range","Premium"))</f>
        <v>Budget</v>
      </c>
    </row>
    <row r="16904" spans="1:11" x14ac:dyDescent="0.3">
      <c r="A16904" t="s">
        <v>17182</v>
      </c>
      <c r="B16904" t="s">
        <v>14</v>
      </c>
      <c r="C16904" t="s">
        <v>15</v>
      </c>
      <c r="D16904" t="s">
        <v>317</v>
      </c>
      <c r="E16904">
        <v>289</v>
      </c>
      <c r="F16904">
        <v>579</v>
      </c>
      <c r="G16904" t="s">
        <v>318</v>
      </c>
      <c r="H16904">
        <v>3.2</v>
      </c>
      <c r="I16904">
        <f>F16904-E16904</f>
        <v>290</v>
      </c>
      <c r="J16904">
        <f>I16904*100/F16904</f>
        <v>50.086355785837654</v>
      </c>
      <c r="K16904" t="str">
        <f>IF(E16904&lt;=200,"Budget",IF(E16904&lt;=500,"Mid Range","Premium"))</f>
        <v>Mid Range</v>
      </c>
    </row>
    <row r="16905" spans="1:11" x14ac:dyDescent="0.3">
      <c r="A16905" t="s">
        <v>17183</v>
      </c>
      <c r="B16905" t="s">
        <v>9</v>
      </c>
      <c r="C16905" t="s">
        <v>36</v>
      </c>
      <c r="D16905" t="s">
        <v>498</v>
      </c>
      <c r="E16905">
        <v>585</v>
      </c>
      <c r="F16905">
        <v>650</v>
      </c>
      <c r="G16905" t="s">
        <v>333</v>
      </c>
      <c r="H16905">
        <v>5</v>
      </c>
      <c r="I16905">
        <f>F16905-E16905</f>
        <v>65</v>
      </c>
      <c r="J16905">
        <f>I16905*100/F16905</f>
        <v>10</v>
      </c>
      <c r="K16905" t="str">
        <f>IF(E16905&lt;=200,"Budget",IF(E16905&lt;=500,"Mid Range","Premium"))</f>
        <v>Premium</v>
      </c>
    </row>
    <row r="16906" spans="1:11" x14ac:dyDescent="0.3">
      <c r="A16906" t="s">
        <v>17184</v>
      </c>
      <c r="B16906" t="s">
        <v>211</v>
      </c>
      <c r="C16906" t="s">
        <v>302</v>
      </c>
      <c r="D16906" t="s">
        <v>3263</v>
      </c>
      <c r="E16906">
        <v>328</v>
      </c>
      <c r="F16906">
        <v>399</v>
      </c>
      <c r="G16906" t="s">
        <v>304</v>
      </c>
      <c r="H16906">
        <v>4.2</v>
      </c>
      <c r="I16906">
        <f>F16906-E16906</f>
        <v>71</v>
      </c>
      <c r="J16906">
        <f>I16906*100/F16906</f>
        <v>17.794486215538846</v>
      </c>
      <c r="K16906" t="str">
        <f>IF(E16906&lt;=200,"Budget",IF(E16906&lt;=500,"Mid Range","Premium"))</f>
        <v>Mid Range</v>
      </c>
    </row>
    <row r="16907" spans="1:11" x14ac:dyDescent="0.3">
      <c r="A16907" t="s">
        <v>11805</v>
      </c>
      <c r="B16907" t="s">
        <v>9</v>
      </c>
      <c r="C16907" t="s">
        <v>151</v>
      </c>
      <c r="D16907" t="s">
        <v>1663</v>
      </c>
      <c r="E16907">
        <v>379.5</v>
      </c>
      <c r="F16907">
        <v>690</v>
      </c>
      <c r="G16907" t="s">
        <v>133</v>
      </c>
      <c r="H16907">
        <v>4.3</v>
      </c>
      <c r="I16907">
        <f>F16907-E16907</f>
        <v>310.5</v>
      </c>
      <c r="J16907">
        <f>I16907*100/F16907</f>
        <v>45</v>
      </c>
      <c r="K16907" t="str">
        <f>IF(E16907&lt;=200,"Budget",IF(E16907&lt;=500,"Mid Range","Premium"))</f>
        <v>Mid Range</v>
      </c>
    </row>
    <row r="16908" spans="1:11" x14ac:dyDescent="0.3">
      <c r="A16908" t="s">
        <v>17185</v>
      </c>
      <c r="B16908" t="s">
        <v>9</v>
      </c>
      <c r="C16908" t="s">
        <v>36</v>
      </c>
      <c r="D16908" t="s">
        <v>933</v>
      </c>
      <c r="E16908">
        <v>318.75</v>
      </c>
      <c r="F16908">
        <v>425</v>
      </c>
      <c r="G16908" t="s">
        <v>38</v>
      </c>
      <c r="H16908">
        <v>4.3</v>
      </c>
      <c r="I16908">
        <f>F16908-E16908</f>
        <v>106.25</v>
      </c>
      <c r="J16908">
        <f>I16908*100/F16908</f>
        <v>25</v>
      </c>
      <c r="K16908" t="str">
        <f>IF(E16908&lt;=200,"Budget",IF(E16908&lt;=500,"Mid Range","Premium"))</f>
        <v>Mid Range</v>
      </c>
    </row>
    <row r="16909" spans="1:11" x14ac:dyDescent="0.3">
      <c r="A16909" t="s">
        <v>16202</v>
      </c>
      <c r="B16909" t="s">
        <v>90</v>
      </c>
      <c r="C16909" t="s">
        <v>1296</v>
      </c>
      <c r="D16909" t="s">
        <v>1902</v>
      </c>
      <c r="E16909">
        <v>101</v>
      </c>
      <c r="F16909">
        <v>101</v>
      </c>
      <c r="G16909" t="s">
        <v>1297</v>
      </c>
      <c r="H16909">
        <v>4.2</v>
      </c>
      <c r="I16909">
        <f>F16909-E16909</f>
        <v>0</v>
      </c>
      <c r="J16909">
        <f>I16909*100/F16909</f>
        <v>0</v>
      </c>
      <c r="K16909" t="str">
        <f>IF(E16909&lt;=200,"Budget",IF(E16909&lt;=500,"Mid Range","Premium"))</f>
        <v>Budget</v>
      </c>
    </row>
    <row r="16910" spans="1:11" x14ac:dyDescent="0.3">
      <c r="A16910" t="s">
        <v>17186</v>
      </c>
      <c r="B16910" t="s">
        <v>90</v>
      </c>
      <c r="C16910" t="s">
        <v>1296</v>
      </c>
      <c r="D16910" t="s">
        <v>973</v>
      </c>
      <c r="E16910">
        <v>67.900000000000006</v>
      </c>
      <c r="F16910">
        <v>70</v>
      </c>
      <c r="G16910" t="s">
        <v>1297</v>
      </c>
      <c r="H16910">
        <v>3.4</v>
      </c>
      <c r="I16910">
        <f>F16910-E16910</f>
        <v>2.0999999999999943</v>
      </c>
      <c r="J16910">
        <f>I16910*100/F16910</f>
        <v>2.999999999999992</v>
      </c>
      <c r="K16910" t="str">
        <f>IF(E16910&lt;=200,"Budget",IF(E16910&lt;=500,"Mid Range","Premium"))</f>
        <v>Budget</v>
      </c>
    </row>
    <row r="16911" spans="1:11" x14ac:dyDescent="0.3">
      <c r="A16911" t="s">
        <v>11930</v>
      </c>
      <c r="B16911" t="s">
        <v>9</v>
      </c>
      <c r="C16911" t="s">
        <v>278</v>
      </c>
      <c r="D16911" t="s">
        <v>17187</v>
      </c>
      <c r="E16911">
        <v>500</v>
      </c>
      <c r="F16911">
        <v>500</v>
      </c>
      <c r="G16911" t="s">
        <v>366</v>
      </c>
      <c r="H16911">
        <v>4</v>
      </c>
      <c r="I16911">
        <f>F16911-E16911</f>
        <v>0</v>
      </c>
      <c r="J16911">
        <f>I16911*100/F16911</f>
        <v>0</v>
      </c>
      <c r="K16911" t="str">
        <f>IF(E16911&lt;=200,"Budget",IF(E16911&lt;=500,"Mid Range","Premium"))</f>
        <v>Mid Range</v>
      </c>
    </row>
    <row r="16912" spans="1:11" x14ac:dyDescent="0.3">
      <c r="A16912" t="s">
        <v>17188</v>
      </c>
      <c r="B16912" t="s">
        <v>90</v>
      </c>
      <c r="C16912" t="s">
        <v>173</v>
      </c>
      <c r="D16912" t="s">
        <v>174</v>
      </c>
      <c r="E16912">
        <v>23.75</v>
      </c>
      <c r="F16912">
        <v>25</v>
      </c>
      <c r="G16912" t="s">
        <v>335</v>
      </c>
      <c r="H16912">
        <v>4.3</v>
      </c>
      <c r="I16912">
        <f>F16912-E16912</f>
        <v>1.25</v>
      </c>
      <c r="J16912">
        <f>I16912*100/F16912</f>
        <v>5</v>
      </c>
      <c r="K16912" t="str">
        <f>IF(E16912&lt;=200,"Budget",IF(E16912&lt;=500,"Mid Range","Premium"))</f>
        <v>Budget</v>
      </c>
    </row>
    <row r="16913" spans="1:11" x14ac:dyDescent="0.3">
      <c r="A16913" t="s">
        <v>17189</v>
      </c>
      <c r="B16913" t="s">
        <v>9</v>
      </c>
      <c r="C16913" t="s">
        <v>36</v>
      </c>
      <c r="D16913" t="s">
        <v>59</v>
      </c>
      <c r="E16913">
        <v>179</v>
      </c>
      <c r="F16913">
        <v>179</v>
      </c>
      <c r="G16913" t="s">
        <v>38</v>
      </c>
      <c r="H16913">
        <v>4</v>
      </c>
      <c r="I16913">
        <f>F16913-E16913</f>
        <v>0</v>
      </c>
      <c r="J16913">
        <f>I16913*100/F16913</f>
        <v>0</v>
      </c>
      <c r="K16913" t="str">
        <f>IF(E16913&lt;=200,"Budget",IF(E16913&lt;=500,"Mid Range","Premium"))</f>
        <v>Budget</v>
      </c>
    </row>
    <row r="16914" spans="1:11" x14ac:dyDescent="0.3">
      <c r="A16914" t="s">
        <v>17190</v>
      </c>
      <c r="B16914" t="s">
        <v>107</v>
      </c>
      <c r="C16914" t="s">
        <v>261</v>
      </c>
      <c r="D16914" t="s">
        <v>1192</v>
      </c>
      <c r="E16914">
        <v>100</v>
      </c>
      <c r="F16914">
        <v>100</v>
      </c>
      <c r="G16914" t="s">
        <v>263</v>
      </c>
      <c r="H16914">
        <v>4.0999999999999996</v>
      </c>
      <c r="I16914">
        <f>F16914-E16914</f>
        <v>0</v>
      </c>
      <c r="J16914">
        <f>I16914*100/F16914</f>
        <v>0</v>
      </c>
      <c r="K16914" t="str">
        <f>IF(E16914&lt;=200,"Budget",IF(E16914&lt;=500,"Mid Range","Premium"))</f>
        <v>Budget</v>
      </c>
    </row>
    <row r="16915" spans="1:11" x14ac:dyDescent="0.3">
      <c r="A16915" t="s">
        <v>17191</v>
      </c>
      <c r="B16915" t="s">
        <v>90</v>
      </c>
      <c r="C16915" t="s">
        <v>142</v>
      </c>
      <c r="D16915" t="s">
        <v>955</v>
      </c>
      <c r="E16915">
        <v>84</v>
      </c>
      <c r="F16915">
        <v>99</v>
      </c>
      <c r="G16915" t="s">
        <v>147</v>
      </c>
      <c r="H16915">
        <v>4.0999999999999996</v>
      </c>
      <c r="I16915">
        <f>F16915-E16915</f>
        <v>15</v>
      </c>
      <c r="J16915">
        <f>I16915*100/F16915</f>
        <v>15.151515151515152</v>
      </c>
      <c r="K16915" t="str">
        <f>IF(E16915&lt;=200,"Budget",IF(E16915&lt;=500,"Mid Range","Premium"))</f>
        <v>Budget</v>
      </c>
    </row>
    <row r="16916" spans="1:11" x14ac:dyDescent="0.3">
      <c r="A16916" t="s">
        <v>17192</v>
      </c>
      <c r="B16916" t="s">
        <v>107</v>
      </c>
      <c r="C16916" t="s">
        <v>187</v>
      </c>
      <c r="D16916" t="s">
        <v>392</v>
      </c>
      <c r="E16916">
        <v>90</v>
      </c>
      <c r="F16916">
        <v>90</v>
      </c>
      <c r="G16916" t="s">
        <v>393</v>
      </c>
      <c r="H16916">
        <v>4.3</v>
      </c>
      <c r="I16916">
        <f>F16916-E16916</f>
        <v>0</v>
      </c>
      <c r="J16916">
        <f>I16916*100/F16916</f>
        <v>0</v>
      </c>
      <c r="K16916" t="str">
        <f>IF(E16916&lt;=200,"Budget",IF(E16916&lt;=500,"Mid Range","Premium"))</f>
        <v>Budget</v>
      </c>
    </row>
    <row r="16917" spans="1:11" x14ac:dyDescent="0.3">
      <c r="A16917" t="s">
        <v>17193</v>
      </c>
      <c r="B16917" t="s">
        <v>50</v>
      </c>
      <c r="C16917" t="s">
        <v>183</v>
      </c>
      <c r="D16917" t="s">
        <v>4200</v>
      </c>
      <c r="E16917">
        <v>280</v>
      </c>
      <c r="F16917">
        <v>280</v>
      </c>
      <c r="G16917" t="s">
        <v>920</v>
      </c>
      <c r="H16917">
        <v>4.2</v>
      </c>
      <c r="I16917">
        <f>F16917-E16917</f>
        <v>0</v>
      </c>
      <c r="J16917">
        <f>I16917*100/F16917</f>
        <v>0</v>
      </c>
      <c r="K16917" t="str">
        <f>IF(E16917&lt;=200,"Budget",IF(E16917&lt;=500,"Mid Range","Premium"))</f>
        <v>Mid Range</v>
      </c>
    </row>
    <row r="16918" spans="1:11" x14ac:dyDescent="0.3">
      <c r="A16918" t="s">
        <v>2956</v>
      </c>
      <c r="B16918" t="s">
        <v>121</v>
      </c>
      <c r="C16918" t="s">
        <v>438</v>
      </c>
      <c r="D16918" t="s">
        <v>2957</v>
      </c>
      <c r="E16918">
        <v>20</v>
      </c>
      <c r="F16918">
        <v>20</v>
      </c>
      <c r="G16918" t="s">
        <v>440</v>
      </c>
      <c r="H16918">
        <v>4</v>
      </c>
      <c r="I16918">
        <f>F16918-E16918</f>
        <v>0</v>
      </c>
      <c r="J16918">
        <f>I16918*100/F16918</f>
        <v>0</v>
      </c>
      <c r="K16918" t="str">
        <f>IF(E16918&lt;=200,"Budget",IF(E16918&lt;=500,"Mid Range","Premium"))</f>
        <v>Budget</v>
      </c>
    </row>
    <row r="16919" spans="1:11" x14ac:dyDescent="0.3">
      <c r="A16919" t="s">
        <v>17194</v>
      </c>
      <c r="B16919" t="s">
        <v>107</v>
      </c>
      <c r="C16919" t="s">
        <v>205</v>
      </c>
      <c r="D16919" t="s">
        <v>2077</v>
      </c>
      <c r="E16919">
        <v>44</v>
      </c>
      <c r="F16919">
        <v>55</v>
      </c>
      <c r="G16919" t="s">
        <v>1351</v>
      </c>
      <c r="H16919">
        <v>4.2</v>
      </c>
      <c r="I16919">
        <f>F16919-E16919</f>
        <v>11</v>
      </c>
      <c r="J16919">
        <f>I16919*100/F16919</f>
        <v>20</v>
      </c>
      <c r="K16919" t="str">
        <f>IF(E16919&lt;=200,"Budget",IF(E16919&lt;=500,"Mid Range","Premium"))</f>
        <v>Budget</v>
      </c>
    </row>
    <row r="16920" spans="1:11" x14ac:dyDescent="0.3">
      <c r="A16920" t="s">
        <v>17195</v>
      </c>
      <c r="B16920" t="s">
        <v>9</v>
      </c>
      <c r="C16920" t="s">
        <v>36</v>
      </c>
      <c r="D16920" t="s">
        <v>933</v>
      </c>
      <c r="E16920">
        <v>268</v>
      </c>
      <c r="F16920">
        <v>335</v>
      </c>
      <c r="G16920" t="s">
        <v>38</v>
      </c>
      <c r="H16920">
        <v>4.4000000000000004</v>
      </c>
      <c r="I16920">
        <f>F16920-E16920</f>
        <v>67</v>
      </c>
      <c r="J16920">
        <f>I16920*100/F16920</f>
        <v>20</v>
      </c>
      <c r="K16920" t="str">
        <f>IF(E16920&lt;=200,"Budget",IF(E16920&lt;=500,"Mid Range","Premium"))</f>
        <v>Mid Range</v>
      </c>
    </row>
    <row r="16921" spans="1:11" x14ac:dyDescent="0.3">
      <c r="A16921" t="s">
        <v>14594</v>
      </c>
      <c r="B16921" t="s">
        <v>9</v>
      </c>
      <c r="C16921" t="s">
        <v>28</v>
      </c>
      <c r="D16921" t="s">
        <v>520</v>
      </c>
      <c r="E16921">
        <v>145.72999999999999</v>
      </c>
      <c r="F16921">
        <v>180</v>
      </c>
      <c r="G16921" t="s">
        <v>30</v>
      </c>
      <c r="H16921">
        <v>4.3</v>
      </c>
      <c r="I16921">
        <f>F16921-E16921</f>
        <v>34.27000000000001</v>
      </c>
      <c r="J16921">
        <f>I16921*100/F16921</f>
        <v>19.038888888888895</v>
      </c>
      <c r="K16921" t="str">
        <f>IF(E16921&lt;=200,"Budget",IF(E16921&lt;=500,"Mid Range","Premium"))</f>
        <v>Budget</v>
      </c>
    </row>
    <row r="16922" spans="1:11" x14ac:dyDescent="0.3">
      <c r="A16922" t="s">
        <v>17196</v>
      </c>
      <c r="B16922" t="s">
        <v>9</v>
      </c>
      <c r="C16922" t="s">
        <v>278</v>
      </c>
      <c r="D16922" t="s">
        <v>1944</v>
      </c>
      <c r="E16922">
        <v>390</v>
      </c>
      <c r="F16922">
        <v>390</v>
      </c>
      <c r="G16922" t="s">
        <v>366</v>
      </c>
      <c r="H16922">
        <v>4</v>
      </c>
      <c r="I16922">
        <f>F16922-E16922</f>
        <v>0</v>
      </c>
      <c r="J16922">
        <f>I16922*100/F16922</f>
        <v>0</v>
      </c>
      <c r="K16922" t="str">
        <f>IF(E16922&lt;=200,"Budget",IF(E16922&lt;=500,"Mid Range","Premium"))</f>
        <v>Mid Range</v>
      </c>
    </row>
    <row r="16923" spans="1:11" x14ac:dyDescent="0.3">
      <c r="A16923" t="s">
        <v>17197</v>
      </c>
      <c r="B16923" t="s">
        <v>107</v>
      </c>
      <c r="C16923" t="s">
        <v>229</v>
      </c>
      <c r="D16923" t="s">
        <v>1480</v>
      </c>
      <c r="E16923">
        <v>132.30000000000001</v>
      </c>
      <c r="F16923">
        <v>150</v>
      </c>
      <c r="G16923" t="s">
        <v>4002</v>
      </c>
      <c r="H16923">
        <v>4.2</v>
      </c>
      <c r="I16923">
        <f>F16923-E16923</f>
        <v>17.699999999999989</v>
      </c>
      <c r="J16923">
        <f>I16923*100/F16923</f>
        <v>11.799999999999992</v>
      </c>
      <c r="K16923" t="str">
        <f>IF(E16923&lt;=200,"Budget",IF(E16923&lt;=500,"Mid Range","Premium"))</f>
        <v>Budget</v>
      </c>
    </row>
    <row r="16924" spans="1:11" x14ac:dyDescent="0.3">
      <c r="A16924" t="s">
        <v>17198</v>
      </c>
      <c r="B16924" t="s">
        <v>107</v>
      </c>
      <c r="C16924" t="s">
        <v>187</v>
      </c>
      <c r="D16924" t="s">
        <v>1838</v>
      </c>
      <c r="E16924">
        <v>250</v>
      </c>
      <c r="F16924">
        <v>250</v>
      </c>
      <c r="G16924" t="s">
        <v>736</v>
      </c>
      <c r="H16924">
        <v>2.9</v>
      </c>
      <c r="I16924">
        <f>F16924-E16924</f>
        <v>0</v>
      </c>
      <c r="J16924">
        <f>I16924*100/F16924</f>
        <v>0</v>
      </c>
      <c r="K16924" t="str">
        <f>IF(E16924&lt;=200,"Budget",IF(E16924&lt;=500,"Mid Range","Premium"))</f>
        <v>Mid Range</v>
      </c>
    </row>
    <row r="16925" spans="1:11" x14ac:dyDescent="0.3">
      <c r="A16925" t="s">
        <v>17199</v>
      </c>
      <c r="B16925" t="s">
        <v>19</v>
      </c>
      <c r="C16925" t="s">
        <v>46</v>
      </c>
      <c r="D16925" t="s">
        <v>1028</v>
      </c>
      <c r="E16925">
        <v>26</v>
      </c>
      <c r="F16925">
        <v>26</v>
      </c>
      <c r="G16925" t="s">
        <v>48</v>
      </c>
      <c r="H16925">
        <v>3.8</v>
      </c>
      <c r="I16925">
        <f>F16925-E16925</f>
        <v>0</v>
      </c>
      <c r="J16925">
        <f>I16925*100/F16925</f>
        <v>0</v>
      </c>
      <c r="K16925" t="str">
        <f>IF(E16925&lt;=200,"Budget",IF(E16925&lt;=500,"Mid Range","Premium"))</f>
        <v>Budget</v>
      </c>
    </row>
    <row r="16926" spans="1:11" x14ac:dyDescent="0.3">
      <c r="A16926" t="s">
        <v>17200</v>
      </c>
      <c r="B16926" t="s">
        <v>50</v>
      </c>
      <c r="C16926" t="s">
        <v>51</v>
      </c>
      <c r="D16926" t="s">
        <v>1996</v>
      </c>
      <c r="E16926">
        <v>380</v>
      </c>
      <c r="F16926">
        <v>400</v>
      </c>
      <c r="G16926" t="s">
        <v>537</v>
      </c>
      <c r="H16926">
        <v>4</v>
      </c>
      <c r="I16926">
        <f>F16926-E16926</f>
        <v>20</v>
      </c>
      <c r="J16926">
        <f>I16926*100/F16926</f>
        <v>5</v>
      </c>
      <c r="K16926" t="str">
        <f>IF(E16926&lt;=200,"Budget",IF(E16926&lt;=500,"Mid Range","Premium"))</f>
        <v>Mid Range</v>
      </c>
    </row>
    <row r="16927" spans="1:11" x14ac:dyDescent="0.3">
      <c r="A16927" t="s">
        <v>17201</v>
      </c>
      <c r="B16927" t="s">
        <v>50</v>
      </c>
      <c r="C16927" t="s">
        <v>55</v>
      </c>
      <c r="D16927" t="s">
        <v>1657</v>
      </c>
      <c r="E16927">
        <v>299</v>
      </c>
      <c r="F16927">
        <v>299</v>
      </c>
      <c r="G16927" t="s">
        <v>163</v>
      </c>
      <c r="H16927">
        <v>3.6</v>
      </c>
      <c r="I16927">
        <f>F16927-E16927</f>
        <v>0</v>
      </c>
      <c r="J16927">
        <f>I16927*100/F16927</f>
        <v>0</v>
      </c>
      <c r="K16927" t="str">
        <f>IF(E16927&lt;=200,"Budget",IF(E16927&lt;=500,"Mid Range","Premium"))</f>
        <v>Mid Range</v>
      </c>
    </row>
    <row r="16928" spans="1:11" x14ac:dyDescent="0.3">
      <c r="A16928" t="s">
        <v>11580</v>
      </c>
      <c r="B16928" t="s">
        <v>14</v>
      </c>
      <c r="C16928" t="s">
        <v>281</v>
      </c>
      <c r="D16928" t="s">
        <v>648</v>
      </c>
      <c r="E16928">
        <v>499</v>
      </c>
      <c r="F16928">
        <v>633</v>
      </c>
      <c r="G16928" t="s">
        <v>324</v>
      </c>
      <c r="H16928">
        <v>3.7</v>
      </c>
      <c r="I16928">
        <f>F16928-E16928</f>
        <v>134</v>
      </c>
      <c r="J16928">
        <f>I16928*100/F16928</f>
        <v>21.169036334913113</v>
      </c>
      <c r="K16928" t="str">
        <f>IF(E16928&lt;=200,"Budget",IF(E16928&lt;=500,"Mid Range","Premium"))</f>
        <v>Mid Range</v>
      </c>
    </row>
    <row r="16929" spans="1:11" x14ac:dyDescent="0.3">
      <c r="A16929" t="s">
        <v>17202</v>
      </c>
      <c r="B16929" t="s">
        <v>90</v>
      </c>
      <c r="C16929" t="s">
        <v>610</v>
      </c>
      <c r="D16929" t="s">
        <v>611</v>
      </c>
      <c r="E16929">
        <v>130</v>
      </c>
      <c r="F16929">
        <v>170</v>
      </c>
      <c r="G16929" t="s">
        <v>612</v>
      </c>
      <c r="H16929">
        <v>4</v>
      </c>
      <c r="I16929">
        <f>F16929-E16929</f>
        <v>40</v>
      </c>
      <c r="J16929">
        <f>I16929*100/F16929</f>
        <v>23.529411764705884</v>
      </c>
      <c r="K16929" t="str">
        <f>IF(E16929&lt;=200,"Budget",IF(E16929&lt;=500,"Mid Range","Premium"))</f>
        <v>Budget</v>
      </c>
    </row>
    <row r="16930" spans="1:11" x14ac:dyDescent="0.3">
      <c r="A16930" t="s">
        <v>17203</v>
      </c>
      <c r="B16930" t="s">
        <v>121</v>
      </c>
      <c r="C16930" t="s">
        <v>122</v>
      </c>
      <c r="D16930" t="s">
        <v>7650</v>
      </c>
      <c r="E16930">
        <v>464.8</v>
      </c>
      <c r="F16930">
        <v>480</v>
      </c>
      <c r="G16930" t="s">
        <v>124</v>
      </c>
      <c r="H16930">
        <v>4.0999999999999996</v>
      </c>
      <c r="I16930">
        <f>F16930-E16930</f>
        <v>15.199999999999989</v>
      </c>
      <c r="J16930">
        <f>I16930*100/F16930</f>
        <v>3.1666666666666643</v>
      </c>
      <c r="K16930" t="str">
        <f>IF(E16930&lt;=200,"Budget",IF(E16930&lt;=500,"Mid Range","Premium"))</f>
        <v>Mid Range</v>
      </c>
    </row>
    <row r="16931" spans="1:11" x14ac:dyDescent="0.3">
      <c r="A16931" t="s">
        <v>17204</v>
      </c>
      <c r="B16931" t="s">
        <v>14</v>
      </c>
      <c r="C16931" t="s">
        <v>222</v>
      </c>
      <c r="D16931" t="s">
        <v>8906</v>
      </c>
      <c r="E16931">
        <v>199</v>
      </c>
      <c r="F16931">
        <v>199</v>
      </c>
      <c r="G16931" t="s">
        <v>224</v>
      </c>
      <c r="H16931">
        <v>2</v>
      </c>
      <c r="I16931">
        <f>F16931-E16931</f>
        <v>0</v>
      </c>
      <c r="J16931">
        <f>I16931*100/F16931</f>
        <v>0</v>
      </c>
      <c r="K16931" t="str">
        <f>IF(E16931&lt;=200,"Budget",IF(E16931&lt;=500,"Mid Range","Premium"))</f>
        <v>Budget</v>
      </c>
    </row>
    <row r="16932" spans="1:11" x14ac:dyDescent="0.3">
      <c r="A16932" t="s">
        <v>17205</v>
      </c>
      <c r="B16932" t="s">
        <v>211</v>
      </c>
      <c r="C16932" t="s">
        <v>302</v>
      </c>
      <c r="D16932" t="s">
        <v>935</v>
      </c>
      <c r="E16932">
        <v>1367.04</v>
      </c>
      <c r="F16932">
        <v>2298</v>
      </c>
      <c r="G16932" t="s">
        <v>304</v>
      </c>
      <c r="H16932">
        <v>4.2</v>
      </c>
      <c r="I16932">
        <f>F16932-E16932</f>
        <v>930.96</v>
      </c>
      <c r="J16932">
        <f>I16932*100/F16932</f>
        <v>40.511749347258487</v>
      </c>
      <c r="K16932" t="str">
        <f>IF(E16932&lt;=200,"Budget",IF(E16932&lt;=500,"Mid Range","Premium"))</f>
        <v>Premium</v>
      </c>
    </row>
    <row r="16933" spans="1:11" x14ac:dyDescent="0.3">
      <c r="A16933" t="s">
        <v>17206</v>
      </c>
      <c r="B16933" t="s">
        <v>9</v>
      </c>
      <c r="C16933" t="s">
        <v>36</v>
      </c>
      <c r="D16933" t="s">
        <v>664</v>
      </c>
      <c r="E16933">
        <v>227.5</v>
      </c>
      <c r="F16933">
        <v>350</v>
      </c>
      <c r="G16933" t="s">
        <v>38</v>
      </c>
      <c r="H16933">
        <v>4.5</v>
      </c>
      <c r="I16933">
        <f>F16933-E16933</f>
        <v>122.5</v>
      </c>
      <c r="J16933">
        <f>I16933*100/F16933</f>
        <v>35</v>
      </c>
      <c r="K16933" t="str">
        <f>IF(E16933&lt;=200,"Budget",IF(E16933&lt;=500,"Mid Range","Premium"))</f>
        <v>Mid Range</v>
      </c>
    </row>
    <row r="16934" spans="1:11" x14ac:dyDescent="0.3">
      <c r="A16934" t="s">
        <v>17207</v>
      </c>
      <c r="B16934" t="s">
        <v>90</v>
      </c>
      <c r="C16934" t="s">
        <v>142</v>
      </c>
      <c r="D16934" t="s">
        <v>3296</v>
      </c>
      <c r="E16934">
        <v>98</v>
      </c>
      <c r="F16934">
        <v>98</v>
      </c>
      <c r="G16934" t="s">
        <v>147</v>
      </c>
      <c r="H16934">
        <v>4.0999999999999996</v>
      </c>
      <c r="I16934">
        <f>F16934-E16934</f>
        <v>0</v>
      </c>
      <c r="J16934">
        <f>I16934*100/F16934</f>
        <v>0</v>
      </c>
      <c r="K16934" t="str">
        <f>IF(E16934&lt;=200,"Budget",IF(E16934&lt;=500,"Mid Range","Premium"))</f>
        <v>Budget</v>
      </c>
    </row>
    <row r="16935" spans="1:11" x14ac:dyDescent="0.3">
      <c r="A16935" t="s">
        <v>17208</v>
      </c>
      <c r="B16935" t="s">
        <v>14</v>
      </c>
      <c r="C16935" t="s">
        <v>454</v>
      </c>
      <c r="D16935" t="s">
        <v>1782</v>
      </c>
      <c r="E16935">
        <v>199</v>
      </c>
      <c r="F16935">
        <v>320</v>
      </c>
      <c r="G16935" t="s">
        <v>1783</v>
      </c>
      <c r="H16935">
        <v>4.0999999999999996</v>
      </c>
      <c r="I16935">
        <f>F16935-E16935</f>
        <v>121</v>
      </c>
      <c r="J16935">
        <f>I16935*100/F16935</f>
        <v>37.8125</v>
      </c>
      <c r="K16935" t="str">
        <f>IF(E16935&lt;=200,"Budget",IF(E16935&lt;=500,"Mid Range","Premium"))</f>
        <v>Budget</v>
      </c>
    </row>
    <row r="16936" spans="1:11" x14ac:dyDescent="0.3">
      <c r="A16936" t="s">
        <v>17209</v>
      </c>
      <c r="B16936" t="s">
        <v>121</v>
      </c>
      <c r="C16936" t="s">
        <v>122</v>
      </c>
      <c r="D16936" t="s">
        <v>2767</v>
      </c>
      <c r="E16936">
        <v>120</v>
      </c>
      <c r="F16936">
        <v>120</v>
      </c>
      <c r="G16936" t="s">
        <v>1362</v>
      </c>
      <c r="H16936">
        <v>4.3</v>
      </c>
      <c r="I16936">
        <f>F16936-E16936</f>
        <v>0</v>
      </c>
      <c r="J16936">
        <f>I16936*100/F16936</f>
        <v>0</v>
      </c>
      <c r="K16936" t="str">
        <f>IF(E16936&lt;=200,"Budget",IF(E16936&lt;=500,"Mid Range","Premium"))</f>
        <v>Budget</v>
      </c>
    </row>
    <row r="16937" spans="1:11" x14ac:dyDescent="0.3">
      <c r="A16937" t="s">
        <v>17210</v>
      </c>
      <c r="B16937" t="s">
        <v>19</v>
      </c>
      <c r="C16937" t="s">
        <v>215</v>
      </c>
      <c r="D16937" t="s">
        <v>7827</v>
      </c>
      <c r="E16937">
        <v>115</v>
      </c>
      <c r="F16937">
        <v>115</v>
      </c>
      <c r="G16937" t="s">
        <v>217</v>
      </c>
      <c r="H16937">
        <v>2.6</v>
      </c>
      <c r="I16937">
        <f>F16937-E16937</f>
        <v>0</v>
      </c>
      <c r="J16937">
        <f>I16937*100/F16937</f>
        <v>0</v>
      </c>
      <c r="K16937" t="str">
        <f>IF(E16937&lt;=200,"Budget",IF(E16937&lt;=500,"Mid Range","Premium"))</f>
        <v>Budget</v>
      </c>
    </row>
    <row r="16938" spans="1:11" x14ac:dyDescent="0.3">
      <c r="A16938" t="s">
        <v>17211</v>
      </c>
      <c r="B16938" t="s">
        <v>50</v>
      </c>
      <c r="C16938" t="s">
        <v>73</v>
      </c>
      <c r="D16938" t="s">
        <v>637</v>
      </c>
      <c r="E16938">
        <v>40</v>
      </c>
      <c r="F16938">
        <v>50</v>
      </c>
      <c r="G16938" t="s">
        <v>552</v>
      </c>
      <c r="H16938">
        <v>4.0999999999999996</v>
      </c>
      <c r="I16938">
        <f>F16938-E16938</f>
        <v>10</v>
      </c>
      <c r="J16938">
        <f>I16938*100/F16938</f>
        <v>20</v>
      </c>
      <c r="K16938" t="str">
        <f>IF(E16938&lt;=200,"Budget",IF(E16938&lt;=500,"Mid Range","Premium"))</f>
        <v>Budget</v>
      </c>
    </row>
    <row r="16939" spans="1:11" x14ac:dyDescent="0.3">
      <c r="A16939" t="s">
        <v>17212</v>
      </c>
      <c r="B16939" t="s">
        <v>19</v>
      </c>
      <c r="C16939" t="s">
        <v>64</v>
      </c>
      <c r="D16939" t="s">
        <v>353</v>
      </c>
      <c r="E16939">
        <v>224.1</v>
      </c>
      <c r="F16939">
        <v>249</v>
      </c>
      <c r="G16939" t="s">
        <v>354</v>
      </c>
      <c r="H16939">
        <v>4.0999999999999996</v>
      </c>
      <c r="I16939">
        <f>F16939-E16939</f>
        <v>24.900000000000006</v>
      </c>
      <c r="J16939">
        <f>I16939*100/F16939</f>
        <v>10.000000000000002</v>
      </c>
      <c r="K16939" t="str">
        <f>IF(E16939&lt;=200,"Budget",IF(E16939&lt;=500,"Mid Range","Premium"))</f>
        <v>Mid Range</v>
      </c>
    </row>
    <row r="16940" spans="1:11" x14ac:dyDescent="0.3">
      <c r="A16940" t="s">
        <v>17213</v>
      </c>
      <c r="B16940" t="s">
        <v>50</v>
      </c>
      <c r="C16940" t="s">
        <v>86</v>
      </c>
      <c r="D16940" t="s">
        <v>87</v>
      </c>
      <c r="E16940">
        <v>45</v>
      </c>
      <c r="F16940">
        <v>50</v>
      </c>
      <c r="G16940" t="s">
        <v>88</v>
      </c>
      <c r="H16940">
        <v>4.2</v>
      </c>
      <c r="I16940">
        <f>F16940-E16940</f>
        <v>5</v>
      </c>
      <c r="J16940">
        <f>I16940*100/F16940</f>
        <v>10</v>
      </c>
      <c r="K16940" t="str">
        <f>IF(E16940&lt;=200,"Budget",IF(E16940&lt;=500,"Mid Range","Premium"))</f>
        <v>Budget</v>
      </c>
    </row>
    <row r="16941" spans="1:11" x14ac:dyDescent="0.3">
      <c r="A16941" t="s">
        <v>17214</v>
      </c>
      <c r="B16941" t="s">
        <v>126</v>
      </c>
      <c r="C16941" t="s">
        <v>285</v>
      </c>
      <c r="D16941" t="s">
        <v>4665</v>
      </c>
      <c r="E16941">
        <v>350</v>
      </c>
      <c r="F16941">
        <v>350</v>
      </c>
      <c r="G16941" t="s">
        <v>287</v>
      </c>
      <c r="H16941">
        <v>3.5</v>
      </c>
      <c r="I16941">
        <f>F16941-E16941</f>
        <v>0</v>
      </c>
      <c r="J16941">
        <f>I16941*100/F16941</f>
        <v>0</v>
      </c>
      <c r="K16941" t="str">
        <f>IF(E16941&lt;=200,"Budget",IF(E16941&lt;=500,"Mid Range","Premium"))</f>
        <v>Mid Range</v>
      </c>
    </row>
    <row r="16942" spans="1:11" x14ac:dyDescent="0.3">
      <c r="A16942" t="s">
        <v>17215</v>
      </c>
      <c r="B16942" t="s">
        <v>107</v>
      </c>
      <c r="C16942" t="s">
        <v>727</v>
      </c>
      <c r="D16942" t="s">
        <v>2663</v>
      </c>
      <c r="E16942">
        <v>165</v>
      </c>
      <c r="F16942">
        <v>165</v>
      </c>
      <c r="G16942" t="s">
        <v>2664</v>
      </c>
      <c r="H16942">
        <v>4.3</v>
      </c>
      <c r="I16942">
        <f>F16942-E16942</f>
        <v>0</v>
      </c>
      <c r="J16942">
        <f>I16942*100/F16942</f>
        <v>0</v>
      </c>
      <c r="K16942" t="str">
        <f>IF(E16942&lt;=200,"Budget",IF(E16942&lt;=500,"Mid Range","Premium"))</f>
        <v>Budget</v>
      </c>
    </row>
    <row r="16943" spans="1:11" x14ac:dyDescent="0.3">
      <c r="A16943" t="s">
        <v>373</v>
      </c>
      <c r="B16943" t="s">
        <v>50</v>
      </c>
      <c r="C16943" t="s">
        <v>169</v>
      </c>
      <c r="D16943" t="s">
        <v>2273</v>
      </c>
      <c r="E16943">
        <v>104.5</v>
      </c>
      <c r="F16943">
        <v>110</v>
      </c>
      <c r="G16943" t="s">
        <v>171</v>
      </c>
      <c r="H16943">
        <v>2.7</v>
      </c>
      <c r="I16943">
        <f>F16943-E16943</f>
        <v>5.5</v>
      </c>
      <c r="J16943">
        <f>I16943*100/F16943</f>
        <v>5</v>
      </c>
      <c r="K16943" t="str">
        <f>IF(E16943&lt;=200,"Budget",IF(E16943&lt;=500,"Mid Range","Premium"))</f>
        <v>Budget</v>
      </c>
    </row>
    <row r="16944" spans="1:11" x14ac:dyDescent="0.3">
      <c r="A16944" t="s">
        <v>17216</v>
      </c>
      <c r="B16944" t="s">
        <v>211</v>
      </c>
      <c r="C16944" t="s">
        <v>302</v>
      </c>
      <c r="D16944" t="s">
        <v>935</v>
      </c>
      <c r="E16944">
        <v>2799</v>
      </c>
      <c r="F16944">
        <v>2799</v>
      </c>
      <c r="G16944" t="s">
        <v>304</v>
      </c>
      <c r="H16944">
        <v>3.6</v>
      </c>
      <c r="I16944">
        <f>F16944-E16944</f>
        <v>0</v>
      </c>
      <c r="J16944">
        <f>I16944*100/F16944</f>
        <v>0</v>
      </c>
      <c r="K16944" t="str">
        <f>IF(E16944&lt;=200,"Budget",IF(E16944&lt;=500,"Mid Range","Premium"))</f>
        <v>Premium</v>
      </c>
    </row>
    <row r="16945" spans="1:11" x14ac:dyDescent="0.3">
      <c r="A16945" t="s">
        <v>17217</v>
      </c>
      <c r="B16945" t="s">
        <v>19</v>
      </c>
      <c r="C16945" t="s">
        <v>64</v>
      </c>
      <c r="D16945" t="s">
        <v>420</v>
      </c>
      <c r="E16945">
        <v>55</v>
      </c>
      <c r="F16945">
        <v>55</v>
      </c>
      <c r="G16945" t="s">
        <v>354</v>
      </c>
      <c r="H16945">
        <v>4.0999999999999996</v>
      </c>
      <c r="I16945">
        <f>F16945-E16945</f>
        <v>0</v>
      </c>
      <c r="J16945">
        <f>I16945*100/F16945</f>
        <v>0</v>
      </c>
      <c r="K16945" t="str">
        <f>IF(E16945&lt;=200,"Budget",IF(E16945&lt;=500,"Mid Range","Premium"))</f>
        <v>Budget</v>
      </c>
    </row>
    <row r="16946" spans="1:11" x14ac:dyDescent="0.3">
      <c r="A16946" t="s">
        <v>17218</v>
      </c>
      <c r="B16946" t="s">
        <v>121</v>
      </c>
      <c r="C16946" t="s">
        <v>438</v>
      </c>
      <c r="D16946" t="s">
        <v>315</v>
      </c>
      <c r="E16946">
        <v>80.33</v>
      </c>
      <c r="F16946">
        <v>105</v>
      </c>
      <c r="G16946" t="s">
        <v>5609</v>
      </c>
      <c r="H16946">
        <v>5</v>
      </c>
      <c r="I16946">
        <f>F16946-E16946</f>
        <v>24.67</v>
      </c>
      <c r="J16946">
        <f>I16946*100/F16946</f>
        <v>23.495238095238093</v>
      </c>
      <c r="K16946" t="str">
        <f>IF(E16946&lt;=200,"Budget",IF(E16946&lt;=500,"Mid Range","Premium"))</f>
        <v>Budget</v>
      </c>
    </row>
    <row r="16947" spans="1:11" x14ac:dyDescent="0.3">
      <c r="A16947" t="s">
        <v>17219</v>
      </c>
      <c r="B16947" t="s">
        <v>50</v>
      </c>
      <c r="C16947" t="s">
        <v>51</v>
      </c>
      <c r="D16947" t="s">
        <v>17220</v>
      </c>
      <c r="E16947">
        <v>110</v>
      </c>
      <c r="F16947">
        <v>110</v>
      </c>
      <c r="G16947" t="s">
        <v>555</v>
      </c>
      <c r="H16947">
        <v>4.5999999999999996</v>
      </c>
      <c r="I16947">
        <f>F16947-E16947</f>
        <v>0</v>
      </c>
      <c r="J16947">
        <f>I16947*100/F16947</f>
        <v>0</v>
      </c>
      <c r="K16947" t="str">
        <f>IF(E16947&lt;=200,"Budget",IF(E16947&lt;=500,"Mid Range","Premium"))</f>
        <v>Budget</v>
      </c>
    </row>
    <row r="16948" spans="1:11" x14ac:dyDescent="0.3">
      <c r="A16948" t="s">
        <v>17221</v>
      </c>
      <c r="B16948" t="s">
        <v>90</v>
      </c>
      <c r="C16948" t="s">
        <v>91</v>
      </c>
      <c r="D16948" t="s">
        <v>687</v>
      </c>
      <c r="E16948">
        <v>215</v>
      </c>
      <c r="F16948">
        <v>215</v>
      </c>
      <c r="G16948" t="s">
        <v>2017</v>
      </c>
      <c r="H16948">
        <v>4</v>
      </c>
      <c r="I16948">
        <f>F16948-E16948</f>
        <v>0</v>
      </c>
      <c r="J16948">
        <f>I16948*100/F16948</f>
        <v>0</v>
      </c>
      <c r="K16948" t="str">
        <f>IF(E16948&lt;=200,"Budget",IF(E16948&lt;=500,"Mid Range","Premium"))</f>
        <v>Mid Range</v>
      </c>
    </row>
    <row r="16949" spans="1:11" x14ac:dyDescent="0.3">
      <c r="A16949" t="s">
        <v>17222</v>
      </c>
      <c r="B16949" t="s">
        <v>9</v>
      </c>
      <c r="C16949" t="s">
        <v>151</v>
      </c>
      <c r="D16949" t="s">
        <v>980</v>
      </c>
      <c r="E16949">
        <v>349</v>
      </c>
      <c r="F16949">
        <v>349</v>
      </c>
      <c r="G16949" t="s">
        <v>198</v>
      </c>
      <c r="H16949">
        <v>2</v>
      </c>
      <c r="I16949">
        <f>F16949-E16949</f>
        <v>0</v>
      </c>
      <c r="J16949">
        <f>I16949*100/F16949</f>
        <v>0</v>
      </c>
      <c r="K16949" t="str">
        <f>IF(E16949&lt;=200,"Budget",IF(E16949&lt;=500,"Mid Range","Premium"))</f>
        <v>Mid Range</v>
      </c>
    </row>
    <row r="16950" spans="1:11" x14ac:dyDescent="0.3">
      <c r="A16950" t="s">
        <v>17223</v>
      </c>
      <c r="B16950" t="s">
        <v>121</v>
      </c>
      <c r="C16950" t="s">
        <v>122</v>
      </c>
      <c r="D16950" t="s">
        <v>3502</v>
      </c>
      <c r="E16950">
        <v>25</v>
      </c>
      <c r="F16950">
        <v>25</v>
      </c>
      <c r="G16950" t="s">
        <v>1362</v>
      </c>
      <c r="H16950">
        <v>4.0999999999999996</v>
      </c>
      <c r="I16950">
        <f>F16950-E16950</f>
        <v>0</v>
      </c>
      <c r="J16950">
        <f>I16950*100/F16950</f>
        <v>0</v>
      </c>
      <c r="K16950" t="str">
        <f>IF(E16950&lt;=200,"Budget",IF(E16950&lt;=500,"Mid Range","Premium"))</f>
        <v>Budget</v>
      </c>
    </row>
    <row r="16951" spans="1:11" x14ac:dyDescent="0.3">
      <c r="A16951" t="s">
        <v>17224</v>
      </c>
      <c r="B16951" t="s">
        <v>19</v>
      </c>
      <c r="C16951" t="s">
        <v>267</v>
      </c>
      <c r="D16951" t="s">
        <v>5260</v>
      </c>
      <c r="E16951">
        <v>94</v>
      </c>
      <c r="F16951">
        <v>102</v>
      </c>
      <c r="G16951" t="s">
        <v>269</v>
      </c>
      <c r="H16951">
        <v>4.4000000000000004</v>
      </c>
      <c r="I16951">
        <f>F16951-E16951</f>
        <v>8</v>
      </c>
      <c r="J16951">
        <f>I16951*100/F16951</f>
        <v>7.8431372549019605</v>
      </c>
      <c r="K16951" t="str">
        <f>IF(E16951&lt;=200,"Budget",IF(E16951&lt;=500,"Mid Range","Premium"))</f>
        <v>Budget</v>
      </c>
    </row>
    <row r="16952" spans="1:11" x14ac:dyDescent="0.3">
      <c r="A16952" t="s">
        <v>5269</v>
      </c>
      <c r="B16952" t="s">
        <v>19</v>
      </c>
      <c r="C16952" t="s">
        <v>20</v>
      </c>
      <c r="D16952" t="s">
        <v>5270</v>
      </c>
      <c r="E16952">
        <v>30</v>
      </c>
      <c r="F16952">
        <v>30</v>
      </c>
      <c r="G16952" t="s">
        <v>1751</v>
      </c>
      <c r="H16952">
        <v>3.3</v>
      </c>
      <c r="I16952">
        <f>F16952-E16952</f>
        <v>0</v>
      </c>
      <c r="J16952">
        <f>I16952*100/F16952</f>
        <v>0</v>
      </c>
      <c r="K16952" t="str">
        <f>IF(E16952&lt;=200,"Budget",IF(E16952&lt;=500,"Mid Range","Premium"))</f>
        <v>Budget</v>
      </c>
    </row>
    <row r="16953" spans="1:11" x14ac:dyDescent="0.3">
      <c r="A16953" t="s">
        <v>17225</v>
      </c>
      <c r="B16953" t="s">
        <v>50</v>
      </c>
      <c r="C16953" t="s">
        <v>73</v>
      </c>
      <c r="D16953" t="s">
        <v>1103</v>
      </c>
      <c r="E16953">
        <v>85</v>
      </c>
      <c r="F16953">
        <v>85</v>
      </c>
      <c r="G16953" t="s">
        <v>75</v>
      </c>
      <c r="H16953">
        <v>3.8</v>
      </c>
      <c r="I16953">
        <f>F16953-E16953</f>
        <v>0</v>
      </c>
      <c r="J16953">
        <f>I16953*100/F16953</f>
        <v>0</v>
      </c>
      <c r="K16953" t="str">
        <f>IF(E16953&lt;=200,"Budget",IF(E16953&lt;=500,"Mid Range","Premium"))</f>
        <v>Budget</v>
      </c>
    </row>
    <row r="16954" spans="1:11" x14ac:dyDescent="0.3">
      <c r="A16954" t="s">
        <v>17226</v>
      </c>
      <c r="B16954" t="s">
        <v>126</v>
      </c>
      <c r="C16954" t="s">
        <v>285</v>
      </c>
      <c r="D16954" t="s">
        <v>3571</v>
      </c>
      <c r="E16954">
        <v>25</v>
      </c>
      <c r="F16954">
        <v>25</v>
      </c>
      <c r="G16954" t="s">
        <v>3629</v>
      </c>
      <c r="H16954">
        <v>3.8</v>
      </c>
      <c r="I16954">
        <f>F16954-E16954</f>
        <v>0</v>
      </c>
      <c r="J16954">
        <f>I16954*100/F16954</f>
        <v>0</v>
      </c>
      <c r="K16954" t="str">
        <f>IF(E16954&lt;=200,"Budget",IF(E16954&lt;=500,"Mid Range","Premium"))</f>
        <v>Budget</v>
      </c>
    </row>
    <row r="16955" spans="1:11" x14ac:dyDescent="0.3">
      <c r="A16955" t="s">
        <v>17227</v>
      </c>
      <c r="B16955" t="s">
        <v>9</v>
      </c>
      <c r="C16955" t="s">
        <v>36</v>
      </c>
      <c r="D16955" t="s">
        <v>3852</v>
      </c>
      <c r="E16955">
        <v>790.5</v>
      </c>
      <c r="F16955">
        <v>850</v>
      </c>
      <c r="G16955" t="s">
        <v>38</v>
      </c>
      <c r="H16955">
        <v>3</v>
      </c>
      <c r="I16955">
        <f>F16955-E16955</f>
        <v>59.5</v>
      </c>
      <c r="J16955">
        <f>I16955*100/F16955</f>
        <v>7</v>
      </c>
      <c r="K16955" t="str">
        <f>IF(E16955&lt;=200,"Budget",IF(E16955&lt;=500,"Mid Range","Premium"))</f>
        <v>Premium</v>
      </c>
    </row>
    <row r="16956" spans="1:11" x14ac:dyDescent="0.3">
      <c r="A16956" t="s">
        <v>9079</v>
      </c>
      <c r="B16956" t="s">
        <v>9</v>
      </c>
      <c r="C16956" t="s">
        <v>10</v>
      </c>
      <c r="D16956" t="s">
        <v>2051</v>
      </c>
      <c r="E16956">
        <v>116.4</v>
      </c>
      <c r="F16956">
        <v>120</v>
      </c>
      <c r="G16956" t="s">
        <v>44</v>
      </c>
      <c r="H16956">
        <v>4.2</v>
      </c>
      <c r="I16956">
        <f>F16956-E16956</f>
        <v>3.5999999999999943</v>
      </c>
      <c r="J16956">
        <f>I16956*100/F16956</f>
        <v>2.9999999999999951</v>
      </c>
      <c r="K16956" t="str">
        <f>IF(E16956&lt;=200,"Budget",IF(E16956&lt;=500,"Mid Range","Premium"))</f>
        <v>Budget</v>
      </c>
    </row>
    <row r="16957" spans="1:11" x14ac:dyDescent="0.3">
      <c r="A16957" t="s">
        <v>17228</v>
      </c>
      <c r="B16957" t="s">
        <v>9</v>
      </c>
      <c r="C16957" t="s">
        <v>10</v>
      </c>
      <c r="D16957" t="s">
        <v>520</v>
      </c>
      <c r="E16957">
        <v>75</v>
      </c>
      <c r="F16957">
        <v>75</v>
      </c>
      <c r="G16957" t="s">
        <v>209</v>
      </c>
      <c r="H16957">
        <v>4.3</v>
      </c>
      <c r="I16957">
        <f>F16957-E16957</f>
        <v>0</v>
      </c>
      <c r="J16957">
        <f>I16957*100/F16957</f>
        <v>0</v>
      </c>
      <c r="K16957" t="str">
        <f>IF(E16957&lt;=200,"Budget",IF(E16957&lt;=500,"Mid Range","Premium"))</f>
        <v>Budget</v>
      </c>
    </row>
    <row r="16958" spans="1:11" x14ac:dyDescent="0.3">
      <c r="A16958" t="s">
        <v>17229</v>
      </c>
      <c r="B16958" t="s">
        <v>90</v>
      </c>
      <c r="C16958" t="s">
        <v>173</v>
      </c>
      <c r="D16958" t="s">
        <v>174</v>
      </c>
      <c r="E16958">
        <v>76</v>
      </c>
      <c r="F16958">
        <v>80</v>
      </c>
      <c r="G16958" t="s">
        <v>175</v>
      </c>
      <c r="H16958">
        <v>3.8</v>
      </c>
      <c r="I16958">
        <f>F16958-E16958</f>
        <v>4</v>
      </c>
      <c r="J16958">
        <f>I16958*100/F16958</f>
        <v>5</v>
      </c>
      <c r="K16958" t="str">
        <f>IF(E16958&lt;=200,"Budget",IF(E16958&lt;=500,"Mid Range","Premium"))</f>
        <v>Budget</v>
      </c>
    </row>
    <row r="16959" spans="1:11" x14ac:dyDescent="0.3">
      <c r="A16959" t="s">
        <v>17230</v>
      </c>
      <c r="B16959" t="s">
        <v>90</v>
      </c>
      <c r="C16959" t="s">
        <v>142</v>
      </c>
      <c r="D16959" t="s">
        <v>143</v>
      </c>
      <c r="E16959">
        <v>24</v>
      </c>
      <c r="F16959">
        <v>25</v>
      </c>
      <c r="G16959" t="s">
        <v>144</v>
      </c>
      <c r="H16959">
        <v>4.0999999999999996</v>
      </c>
      <c r="I16959">
        <f>F16959-E16959</f>
        <v>1</v>
      </c>
      <c r="J16959">
        <f>I16959*100/F16959</f>
        <v>4</v>
      </c>
      <c r="K16959" t="str">
        <f>IF(E16959&lt;=200,"Budget",IF(E16959&lt;=500,"Mid Range","Premium"))</f>
        <v>Budget</v>
      </c>
    </row>
    <row r="16960" spans="1:11" x14ac:dyDescent="0.3">
      <c r="A16960" t="s">
        <v>17231</v>
      </c>
      <c r="B16960" t="s">
        <v>50</v>
      </c>
      <c r="C16960" t="s">
        <v>86</v>
      </c>
      <c r="D16960" t="s">
        <v>2229</v>
      </c>
      <c r="E16960">
        <v>80</v>
      </c>
      <c r="F16960">
        <v>80</v>
      </c>
      <c r="G16960" t="s">
        <v>989</v>
      </c>
      <c r="H16960">
        <v>3.2</v>
      </c>
      <c r="I16960">
        <f>F16960-E16960</f>
        <v>0</v>
      </c>
      <c r="J16960">
        <f>I16960*100/F16960</f>
        <v>0</v>
      </c>
      <c r="K16960" t="str">
        <f>IF(E16960&lt;=200,"Budget",IF(E16960&lt;=500,"Mid Range","Premium"))</f>
        <v>Budget</v>
      </c>
    </row>
    <row r="16961" spans="1:11" x14ac:dyDescent="0.3">
      <c r="A16961" t="s">
        <v>17232</v>
      </c>
      <c r="B16961" t="s">
        <v>121</v>
      </c>
      <c r="C16961" t="s">
        <v>1195</v>
      </c>
      <c r="D16961" t="s">
        <v>9206</v>
      </c>
      <c r="E16961">
        <v>125</v>
      </c>
      <c r="F16961">
        <v>125</v>
      </c>
      <c r="G16961" t="s">
        <v>1196</v>
      </c>
      <c r="H16961">
        <v>3.9</v>
      </c>
      <c r="I16961">
        <f>F16961-E16961</f>
        <v>0</v>
      </c>
      <c r="J16961">
        <f>I16961*100/F16961</f>
        <v>0</v>
      </c>
      <c r="K16961" t="str">
        <f>IF(E16961&lt;=200,"Budget",IF(E16961&lt;=500,"Mid Range","Premium"))</f>
        <v>Budget</v>
      </c>
    </row>
    <row r="16962" spans="1:11" x14ac:dyDescent="0.3">
      <c r="A16962" t="s">
        <v>17233</v>
      </c>
      <c r="B16962" t="s">
        <v>9</v>
      </c>
      <c r="C16962" t="s">
        <v>28</v>
      </c>
      <c r="D16962" t="s">
        <v>1578</v>
      </c>
      <c r="E16962">
        <v>159.19999999999999</v>
      </c>
      <c r="F16962">
        <v>199</v>
      </c>
      <c r="G16962" t="s">
        <v>908</v>
      </c>
      <c r="H16962">
        <v>3.1</v>
      </c>
      <c r="I16962">
        <f>F16962-E16962</f>
        <v>39.800000000000011</v>
      </c>
      <c r="J16962">
        <f>I16962*100/F16962</f>
        <v>20.000000000000004</v>
      </c>
      <c r="K16962" t="str">
        <f>IF(E16962&lt;=200,"Budget",IF(E16962&lt;=500,"Mid Range","Premium"))</f>
        <v>Budget</v>
      </c>
    </row>
    <row r="16963" spans="1:11" x14ac:dyDescent="0.3">
      <c r="A16963" t="s">
        <v>17234</v>
      </c>
      <c r="B16963" t="s">
        <v>50</v>
      </c>
      <c r="C16963" t="s">
        <v>169</v>
      </c>
      <c r="D16963" t="s">
        <v>1047</v>
      </c>
      <c r="E16963">
        <v>260</v>
      </c>
      <c r="F16963">
        <v>260</v>
      </c>
      <c r="G16963" t="s">
        <v>743</v>
      </c>
      <c r="H16963">
        <v>4</v>
      </c>
      <c r="I16963">
        <f>F16963-E16963</f>
        <v>0</v>
      </c>
      <c r="J16963">
        <f>I16963*100/F16963</f>
        <v>0</v>
      </c>
      <c r="K16963" t="str">
        <f>IF(E16963&lt;=200,"Budget",IF(E16963&lt;=500,"Mid Range","Premium"))</f>
        <v>Mid Range</v>
      </c>
    </row>
    <row r="16964" spans="1:11" x14ac:dyDescent="0.3">
      <c r="A16964" t="s">
        <v>17235</v>
      </c>
      <c r="B16964" t="s">
        <v>9</v>
      </c>
      <c r="C16964" t="s">
        <v>36</v>
      </c>
      <c r="D16964" t="s">
        <v>582</v>
      </c>
      <c r="E16964">
        <v>168</v>
      </c>
      <c r="F16964">
        <v>210</v>
      </c>
      <c r="G16964" t="s">
        <v>38</v>
      </c>
      <c r="H16964">
        <v>4.2</v>
      </c>
      <c r="I16964">
        <f>F16964-E16964</f>
        <v>42</v>
      </c>
      <c r="J16964">
        <f>I16964*100/F16964</f>
        <v>20</v>
      </c>
      <c r="K16964" t="str">
        <f>IF(E16964&lt;=200,"Budget",IF(E16964&lt;=500,"Mid Range","Premium"))</f>
        <v>Budget</v>
      </c>
    </row>
    <row r="16965" spans="1:11" x14ac:dyDescent="0.3">
      <c r="A16965" t="s">
        <v>10903</v>
      </c>
      <c r="B16965" t="s">
        <v>90</v>
      </c>
      <c r="C16965" t="s">
        <v>142</v>
      </c>
      <c r="D16965" t="s">
        <v>832</v>
      </c>
      <c r="E16965">
        <v>127.5</v>
      </c>
      <c r="F16965">
        <v>170</v>
      </c>
      <c r="G16965" t="s">
        <v>396</v>
      </c>
      <c r="H16965">
        <v>4.8</v>
      </c>
      <c r="I16965">
        <f>F16965-E16965</f>
        <v>42.5</v>
      </c>
      <c r="J16965">
        <f>I16965*100/F16965</f>
        <v>25</v>
      </c>
      <c r="K16965" t="str">
        <f>IF(E16965&lt;=200,"Budget",IF(E16965&lt;=500,"Mid Range","Premium"))</f>
        <v>Budget</v>
      </c>
    </row>
    <row r="16966" spans="1:11" x14ac:dyDescent="0.3">
      <c r="A16966" t="s">
        <v>17236</v>
      </c>
      <c r="B16966" t="s">
        <v>50</v>
      </c>
      <c r="C16966" t="s">
        <v>86</v>
      </c>
      <c r="D16966" t="s">
        <v>2245</v>
      </c>
      <c r="E16966">
        <v>161.5</v>
      </c>
      <c r="F16966">
        <v>190</v>
      </c>
      <c r="G16966" t="s">
        <v>88</v>
      </c>
      <c r="H16966">
        <v>4.2</v>
      </c>
      <c r="I16966">
        <f>F16966-E16966</f>
        <v>28.5</v>
      </c>
      <c r="J16966">
        <f>I16966*100/F16966</f>
        <v>15</v>
      </c>
      <c r="K16966" t="str">
        <f>IF(E16966&lt;=200,"Budget",IF(E16966&lt;=500,"Mid Range","Premium"))</f>
        <v>Budget</v>
      </c>
    </row>
    <row r="16967" spans="1:11" x14ac:dyDescent="0.3">
      <c r="A16967" t="s">
        <v>17237</v>
      </c>
      <c r="B16967" t="s">
        <v>14</v>
      </c>
      <c r="C16967" t="s">
        <v>270</v>
      </c>
      <c r="D16967" t="s">
        <v>1936</v>
      </c>
      <c r="E16967">
        <v>139</v>
      </c>
      <c r="F16967">
        <v>175</v>
      </c>
      <c r="G16967" t="s">
        <v>804</v>
      </c>
      <c r="H16967">
        <v>3.9</v>
      </c>
      <c r="I16967">
        <f>F16967-E16967</f>
        <v>36</v>
      </c>
      <c r="J16967">
        <f>I16967*100/F16967</f>
        <v>20.571428571428573</v>
      </c>
      <c r="K16967" t="str">
        <f>IF(E16967&lt;=200,"Budget",IF(E16967&lt;=500,"Mid Range","Premium"))</f>
        <v>Budget</v>
      </c>
    </row>
    <row r="16968" spans="1:11" x14ac:dyDescent="0.3">
      <c r="A16968" t="s">
        <v>17238</v>
      </c>
      <c r="B16968" t="s">
        <v>90</v>
      </c>
      <c r="C16968" t="s">
        <v>173</v>
      </c>
      <c r="D16968" t="s">
        <v>1062</v>
      </c>
      <c r="E16968">
        <v>137</v>
      </c>
      <c r="F16968">
        <v>137</v>
      </c>
      <c r="G16968" t="s">
        <v>335</v>
      </c>
      <c r="H16968">
        <v>3.2</v>
      </c>
      <c r="I16968">
        <f>F16968-E16968</f>
        <v>0</v>
      </c>
      <c r="J16968">
        <f>I16968*100/F16968</f>
        <v>0</v>
      </c>
      <c r="K16968" t="str">
        <f>IF(E16968&lt;=200,"Budget",IF(E16968&lt;=500,"Mid Range","Premium"))</f>
        <v>Budget</v>
      </c>
    </row>
    <row r="16969" spans="1:11" x14ac:dyDescent="0.3">
      <c r="A16969" t="s">
        <v>16736</v>
      </c>
      <c r="B16969" t="s">
        <v>14</v>
      </c>
      <c r="C16969" t="s">
        <v>165</v>
      </c>
      <c r="D16969" t="s">
        <v>835</v>
      </c>
      <c r="E16969">
        <v>299</v>
      </c>
      <c r="F16969">
        <v>490</v>
      </c>
      <c r="G16969" t="s">
        <v>293</v>
      </c>
      <c r="H16969">
        <v>3.8</v>
      </c>
      <c r="I16969">
        <f>F16969-E16969</f>
        <v>191</v>
      </c>
      <c r="J16969">
        <f>I16969*100/F16969</f>
        <v>38.979591836734691</v>
      </c>
      <c r="K16969" t="str">
        <f>IF(E16969&lt;=200,"Budget",IF(E16969&lt;=500,"Mid Range","Premium"))</f>
        <v>Mid Range</v>
      </c>
    </row>
    <row r="16970" spans="1:11" x14ac:dyDescent="0.3">
      <c r="A16970" t="s">
        <v>17239</v>
      </c>
      <c r="B16970" t="s">
        <v>121</v>
      </c>
      <c r="C16970" t="s">
        <v>122</v>
      </c>
      <c r="D16970" t="s">
        <v>2981</v>
      </c>
      <c r="E16970">
        <v>59.5</v>
      </c>
      <c r="F16970">
        <v>70</v>
      </c>
      <c r="G16970" t="s">
        <v>2476</v>
      </c>
      <c r="H16970">
        <v>3.9</v>
      </c>
      <c r="I16970">
        <f>F16970-E16970</f>
        <v>10.5</v>
      </c>
      <c r="J16970">
        <f>I16970*100/F16970</f>
        <v>15</v>
      </c>
      <c r="K16970" t="str">
        <f>IF(E16970&lt;=200,"Budget",IF(E16970&lt;=500,"Mid Range","Premium"))</f>
        <v>Budget</v>
      </c>
    </row>
    <row r="16971" spans="1:11" x14ac:dyDescent="0.3">
      <c r="A16971" t="s">
        <v>3470</v>
      </c>
      <c r="B16971" t="s">
        <v>90</v>
      </c>
      <c r="C16971" t="s">
        <v>610</v>
      </c>
      <c r="D16971" t="s">
        <v>143</v>
      </c>
      <c r="E16971">
        <v>81</v>
      </c>
      <c r="F16971">
        <v>100</v>
      </c>
      <c r="G16971" t="s">
        <v>1211</v>
      </c>
      <c r="H16971">
        <v>4</v>
      </c>
      <c r="I16971">
        <f>F16971-E16971</f>
        <v>19</v>
      </c>
      <c r="J16971">
        <f>I16971*100/F16971</f>
        <v>19</v>
      </c>
      <c r="K16971" t="str">
        <f>IF(E16971&lt;=200,"Budget",IF(E16971&lt;=500,"Mid Range","Premium"))</f>
        <v>Budget</v>
      </c>
    </row>
    <row r="16972" spans="1:11" x14ac:dyDescent="0.3">
      <c r="A16972" t="s">
        <v>17240</v>
      </c>
      <c r="B16972" t="s">
        <v>9</v>
      </c>
      <c r="C16972" t="s">
        <v>36</v>
      </c>
      <c r="D16972" t="s">
        <v>773</v>
      </c>
      <c r="E16972">
        <v>191.25</v>
      </c>
      <c r="F16972">
        <v>225</v>
      </c>
      <c r="G16972" t="s">
        <v>333</v>
      </c>
      <c r="H16972">
        <v>2</v>
      </c>
      <c r="I16972">
        <f>F16972-E16972</f>
        <v>33.75</v>
      </c>
      <c r="J16972">
        <f>I16972*100/F16972</f>
        <v>15</v>
      </c>
      <c r="K16972" t="str">
        <f>IF(E16972&lt;=200,"Budget",IF(E16972&lt;=500,"Mid Range","Premium"))</f>
        <v>Budget</v>
      </c>
    </row>
    <row r="16973" spans="1:11" x14ac:dyDescent="0.3">
      <c r="A16973" t="s">
        <v>17241</v>
      </c>
      <c r="B16973" t="s">
        <v>14</v>
      </c>
      <c r="C16973" t="s">
        <v>993</v>
      </c>
      <c r="D16973" t="s">
        <v>562</v>
      </c>
      <c r="E16973">
        <v>249</v>
      </c>
      <c r="F16973">
        <v>407</v>
      </c>
      <c r="G16973" t="s">
        <v>1832</v>
      </c>
      <c r="H16973">
        <v>3</v>
      </c>
      <c r="I16973">
        <f>F16973-E16973</f>
        <v>158</v>
      </c>
      <c r="J16973">
        <f>I16973*100/F16973</f>
        <v>38.82063882063882</v>
      </c>
      <c r="K16973" t="str">
        <f>IF(E16973&lt;=200,"Budget",IF(E16973&lt;=500,"Mid Range","Premium"))</f>
        <v>Mid Range</v>
      </c>
    </row>
    <row r="16974" spans="1:11" x14ac:dyDescent="0.3">
      <c r="A16974" t="s">
        <v>17242</v>
      </c>
      <c r="B16974" t="s">
        <v>9</v>
      </c>
      <c r="C16974" t="s">
        <v>10</v>
      </c>
      <c r="D16974" t="s">
        <v>3282</v>
      </c>
      <c r="E16974">
        <v>250</v>
      </c>
      <c r="F16974">
        <v>250</v>
      </c>
      <c r="G16974" t="s">
        <v>5391</v>
      </c>
      <c r="H16974">
        <v>4.5</v>
      </c>
      <c r="I16974">
        <f>F16974-E16974</f>
        <v>0</v>
      </c>
      <c r="J16974">
        <f>I16974*100/F16974</f>
        <v>0</v>
      </c>
      <c r="K16974" t="str">
        <f>IF(E16974&lt;=200,"Budget",IF(E16974&lt;=500,"Mid Range","Premium"))</f>
        <v>Mid Range</v>
      </c>
    </row>
    <row r="16975" spans="1:11" x14ac:dyDescent="0.3">
      <c r="A16975" t="s">
        <v>17243</v>
      </c>
      <c r="B16975" t="s">
        <v>9</v>
      </c>
      <c r="C16975" t="s">
        <v>278</v>
      </c>
      <c r="D16975" t="s">
        <v>1944</v>
      </c>
      <c r="E16975">
        <v>215</v>
      </c>
      <c r="F16975">
        <v>215</v>
      </c>
      <c r="G16975" t="s">
        <v>366</v>
      </c>
      <c r="H16975">
        <v>4</v>
      </c>
      <c r="I16975">
        <f>F16975-E16975</f>
        <v>0</v>
      </c>
      <c r="J16975">
        <f>I16975*100/F16975</f>
        <v>0</v>
      </c>
      <c r="K16975" t="str">
        <f>IF(E16975&lt;=200,"Budget",IF(E16975&lt;=500,"Mid Range","Premium"))</f>
        <v>Mid Range</v>
      </c>
    </row>
    <row r="16976" spans="1:11" x14ac:dyDescent="0.3">
      <c r="A16976" t="s">
        <v>17244</v>
      </c>
      <c r="B16976" t="s">
        <v>19</v>
      </c>
      <c r="C16976" t="s">
        <v>24</v>
      </c>
      <c r="D16976" t="s">
        <v>1071</v>
      </c>
      <c r="E16976">
        <v>256</v>
      </c>
      <c r="F16976">
        <v>256</v>
      </c>
      <c r="G16976" t="s">
        <v>1199</v>
      </c>
      <c r="H16976">
        <v>3.4</v>
      </c>
      <c r="I16976">
        <f>F16976-E16976</f>
        <v>0</v>
      </c>
      <c r="J16976">
        <f>I16976*100/F16976</f>
        <v>0</v>
      </c>
      <c r="K16976" t="str">
        <f>IF(E16976&lt;=200,"Budget",IF(E16976&lt;=500,"Mid Range","Premium"))</f>
        <v>Mid Range</v>
      </c>
    </row>
    <row r="16977" spans="1:11" x14ac:dyDescent="0.3">
      <c r="A16977" t="s">
        <v>17245</v>
      </c>
      <c r="B16977" t="s">
        <v>126</v>
      </c>
      <c r="C16977" t="s">
        <v>689</v>
      </c>
      <c r="D16977" t="s">
        <v>1767</v>
      </c>
      <c r="E16977">
        <v>25</v>
      </c>
      <c r="F16977">
        <v>25</v>
      </c>
      <c r="G16977" t="s">
        <v>1922</v>
      </c>
      <c r="H16977">
        <v>3.8</v>
      </c>
      <c r="I16977">
        <f>F16977-E16977</f>
        <v>0</v>
      </c>
      <c r="J16977">
        <f>I16977*100/F16977</f>
        <v>0</v>
      </c>
      <c r="K16977" t="str">
        <f>IF(E16977&lt;=200,"Budget",IF(E16977&lt;=500,"Mid Range","Premium"))</f>
        <v>Budget</v>
      </c>
    </row>
    <row r="16978" spans="1:11" x14ac:dyDescent="0.3">
      <c r="A16978" t="s">
        <v>17246</v>
      </c>
      <c r="B16978" t="s">
        <v>9</v>
      </c>
      <c r="C16978" t="s">
        <v>36</v>
      </c>
      <c r="D16978" t="s">
        <v>2726</v>
      </c>
      <c r="E16978">
        <v>760.75</v>
      </c>
      <c r="F16978">
        <v>895</v>
      </c>
      <c r="G16978" t="s">
        <v>38</v>
      </c>
      <c r="H16978">
        <v>4</v>
      </c>
      <c r="I16978">
        <f>F16978-E16978</f>
        <v>134.25</v>
      </c>
      <c r="J16978">
        <f>I16978*100/F16978</f>
        <v>15</v>
      </c>
      <c r="K16978" t="str">
        <f>IF(E16978&lt;=200,"Budget",IF(E16978&lt;=500,"Mid Range","Premium"))</f>
        <v>Premium</v>
      </c>
    </row>
    <row r="16979" spans="1:11" x14ac:dyDescent="0.3">
      <c r="A16979" t="s">
        <v>17247</v>
      </c>
      <c r="B16979" t="s">
        <v>9</v>
      </c>
      <c r="C16979" t="s">
        <v>36</v>
      </c>
      <c r="D16979" t="s">
        <v>933</v>
      </c>
      <c r="E16979">
        <v>483.75</v>
      </c>
      <c r="F16979">
        <v>645</v>
      </c>
      <c r="G16979" t="s">
        <v>38</v>
      </c>
      <c r="H16979">
        <v>4.5999999999999996</v>
      </c>
      <c r="I16979">
        <f>F16979-E16979</f>
        <v>161.25</v>
      </c>
      <c r="J16979">
        <f>I16979*100/F16979</f>
        <v>25</v>
      </c>
      <c r="K16979" t="str">
        <f>IF(E16979&lt;=200,"Budget",IF(E16979&lt;=500,"Mid Range","Premium"))</f>
        <v>Mid Range</v>
      </c>
    </row>
    <row r="16980" spans="1:11" x14ac:dyDescent="0.3">
      <c r="A16980" t="s">
        <v>15222</v>
      </c>
      <c r="B16980" t="s">
        <v>50</v>
      </c>
      <c r="C16980" t="s">
        <v>751</v>
      </c>
      <c r="D16980" t="s">
        <v>715</v>
      </c>
      <c r="E16980">
        <v>352</v>
      </c>
      <c r="F16980">
        <v>400</v>
      </c>
      <c r="G16980" t="s">
        <v>716</v>
      </c>
      <c r="H16980">
        <v>4.0999999999999996</v>
      </c>
      <c r="I16980">
        <f>F16980-E16980</f>
        <v>48</v>
      </c>
      <c r="J16980">
        <f>I16980*100/F16980</f>
        <v>12</v>
      </c>
      <c r="K16980" t="str">
        <f>IF(E16980&lt;=200,"Budget",IF(E16980&lt;=500,"Mid Range","Premium"))</f>
        <v>Mid Range</v>
      </c>
    </row>
    <row r="16981" spans="1:11" x14ac:dyDescent="0.3">
      <c r="A16981" t="s">
        <v>17248</v>
      </c>
      <c r="B16981" t="s">
        <v>90</v>
      </c>
      <c r="C16981" t="s">
        <v>458</v>
      </c>
      <c r="D16981" t="s">
        <v>12167</v>
      </c>
      <c r="E16981">
        <v>18</v>
      </c>
      <c r="F16981">
        <v>21</v>
      </c>
      <c r="G16981" t="s">
        <v>1964</v>
      </c>
      <c r="H16981">
        <v>4.3</v>
      </c>
      <c r="I16981">
        <f>F16981-E16981</f>
        <v>3</v>
      </c>
      <c r="J16981">
        <f>I16981*100/F16981</f>
        <v>14.285714285714286</v>
      </c>
      <c r="K16981" t="str">
        <f>IF(E16981&lt;=200,"Budget",IF(E16981&lt;=500,"Mid Range","Premium"))</f>
        <v>Budget</v>
      </c>
    </row>
    <row r="16982" spans="1:11" x14ac:dyDescent="0.3">
      <c r="A16982" t="s">
        <v>3466</v>
      </c>
      <c r="B16982" t="s">
        <v>90</v>
      </c>
      <c r="C16982" t="s">
        <v>142</v>
      </c>
      <c r="D16982" t="s">
        <v>112</v>
      </c>
      <c r="E16982">
        <v>69</v>
      </c>
      <c r="F16982">
        <v>69</v>
      </c>
      <c r="G16982" t="s">
        <v>144</v>
      </c>
      <c r="H16982">
        <v>4</v>
      </c>
      <c r="I16982">
        <f>F16982-E16982</f>
        <v>0</v>
      </c>
      <c r="J16982">
        <f>I16982*100/F16982</f>
        <v>0</v>
      </c>
      <c r="K16982" t="str">
        <f>IF(E16982&lt;=200,"Budget",IF(E16982&lt;=500,"Mid Range","Premium"))</f>
        <v>Budget</v>
      </c>
    </row>
    <row r="16983" spans="1:11" x14ac:dyDescent="0.3">
      <c r="A16983" t="s">
        <v>17249</v>
      </c>
      <c r="B16983" t="s">
        <v>50</v>
      </c>
      <c r="C16983" t="s">
        <v>183</v>
      </c>
      <c r="D16983" t="s">
        <v>5611</v>
      </c>
      <c r="E16983">
        <v>520</v>
      </c>
      <c r="F16983">
        <v>520</v>
      </c>
      <c r="G16983" t="s">
        <v>970</v>
      </c>
      <c r="H16983">
        <v>3.7</v>
      </c>
      <c r="I16983">
        <f>F16983-E16983</f>
        <v>0</v>
      </c>
      <c r="J16983">
        <f>I16983*100/F16983</f>
        <v>0</v>
      </c>
      <c r="K16983" t="str">
        <f>IF(E16983&lt;=200,"Budget",IF(E16983&lt;=500,"Mid Range","Premium"))</f>
        <v>Premium</v>
      </c>
    </row>
    <row r="16984" spans="1:11" x14ac:dyDescent="0.3">
      <c r="A16984" t="s">
        <v>17250</v>
      </c>
      <c r="B16984" t="s">
        <v>121</v>
      </c>
      <c r="C16984" t="s">
        <v>937</v>
      </c>
      <c r="D16984" t="s">
        <v>2985</v>
      </c>
      <c r="E16984">
        <v>120</v>
      </c>
      <c r="F16984">
        <v>120</v>
      </c>
      <c r="G16984" t="s">
        <v>6206</v>
      </c>
      <c r="H16984">
        <v>5</v>
      </c>
      <c r="I16984">
        <f>F16984-E16984</f>
        <v>0</v>
      </c>
      <c r="J16984">
        <f>I16984*100/F16984</f>
        <v>0</v>
      </c>
      <c r="K16984" t="str">
        <f>IF(E16984&lt;=200,"Budget",IF(E16984&lt;=500,"Mid Range","Premium"))</f>
        <v>Budget</v>
      </c>
    </row>
    <row r="16985" spans="1:11" x14ac:dyDescent="0.3">
      <c r="A16985" t="s">
        <v>17251</v>
      </c>
      <c r="B16985" t="s">
        <v>211</v>
      </c>
      <c r="C16985" t="s">
        <v>212</v>
      </c>
      <c r="D16985" t="s">
        <v>1251</v>
      </c>
      <c r="E16985">
        <v>175</v>
      </c>
      <c r="F16985">
        <v>175</v>
      </c>
      <c r="G16985" t="s">
        <v>1825</v>
      </c>
      <c r="H16985">
        <v>4.3</v>
      </c>
      <c r="I16985">
        <f>F16985-E16985</f>
        <v>0</v>
      </c>
      <c r="J16985">
        <f>I16985*100/F16985</f>
        <v>0</v>
      </c>
      <c r="K16985" t="str">
        <f>IF(E16985&lt;=200,"Budget",IF(E16985&lt;=500,"Mid Range","Premium"))</f>
        <v>Budget</v>
      </c>
    </row>
    <row r="16986" spans="1:11" x14ac:dyDescent="0.3">
      <c r="A16986" t="s">
        <v>17252</v>
      </c>
      <c r="B16986" t="s">
        <v>50</v>
      </c>
      <c r="C16986" t="s">
        <v>73</v>
      </c>
      <c r="D16986" t="s">
        <v>551</v>
      </c>
      <c r="E16986">
        <v>95</v>
      </c>
      <c r="F16986">
        <v>95</v>
      </c>
      <c r="G16986" t="s">
        <v>552</v>
      </c>
      <c r="H16986">
        <v>3.5</v>
      </c>
      <c r="I16986">
        <f>F16986-E16986</f>
        <v>0</v>
      </c>
      <c r="J16986">
        <f>I16986*100/F16986</f>
        <v>0</v>
      </c>
      <c r="K16986" t="str">
        <f>IF(E16986&lt;=200,"Budget",IF(E16986&lt;=500,"Mid Range","Premium"))</f>
        <v>Budget</v>
      </c>
    </row>
    <row r="16987" spans="1:11" x14ac:dyDescent="0.3">
      <c r="A16987" t="s">
        <v>17253</v>
      </c>
      <c r="B16987" t="s">
        <v>9</v>
      </c>
      <c r="C16987" t="s">
        <v>36</v>
      </c>
      <c r="D16987" t="s">
        <v>498</v>
      </c>
      <c r="E16987">
        <v>382.5</v>
      </c>
      <c r="F16987">
        <v>425</v>
      </c>
      <c r="G16987" t="s">
        <v>71</v>
      </c>
      <c r="H16987">
        <v>4.2</v>
      </c>
      <c r="I16987">
        <f>F16987-E16987</f>
        <v>42.5</v>
      </c>
      <c r="J16987">
        <f>I16987*100/F16987</f>
        <v>10</v>
      </c>
      <c r="K16987" t="str">
        <f>IF(E16987&lt;=200,"Budget",IF(E16987&lt;=500,"Mid Range","Premium"))</f>
        <v>Mid Range</v>
      </c>
    </row>
    <row r="16988" spans="1:11" x14ac:dyDescent="0.3">
      <c r="A16988" t="s">
        <v>17254</v>
      </c>
      <c r="B16988" t="s">
        <v>107</v>
      </c>
      <c r="C16988" t="s">
        <v>205</v>
      </c>
      <c r="D16988" t="s">
        <v>754</v>
      </c>
      <c r="E16988">
        <v>60</v>
      </c>
      <c r="F16988">
        <v>60</v>
      </c>
      <c r="G16988" t="s">
        <v>207</v>
      </c>
      <c r="H16988">
        <v>3</v>
      </c>
      <c r="I16988">
        <f>F16988-E16988</f>
        <v>0</v>
      </c>
      <c r="J16988">
        <f>I16988*100/F16988</f>
        <v>0</v>
      </c>
      <c r="K16988" t="str">
        <f>IF(E16988&lt;=200,"Budget",IF(E16988&lt;=500,"Mid Range","Premium"))</f>
        <v>Budget</v>
      </c>
    </row>
    <row r="16989" spans="1:11" x14ac:dyDescent="0.3">
      <c r="A16989" t="s">
        <v>17255</v>
      </c>
      <c r="B16989" t="s">
        <v>9</v>
      </c>
      <c r="C16989" t="s">
        <v>36</v>
      </c>
      <c r="D16989" t="s">
        <v>29</v>
      </c>
      <c r="E16989">
        <v>191.04</v>
      </c>
      <c r="F16989">
        <v>199</v>
      </c>
      <c r="G16989" t="s">
        <v>38</v>
      </c>
      <c r="H16989">
        <v>3.8</v>
      </c>
      <c r="I16989">
        <f>F16989-E16989</f>
        <v>7.960000000000008</v>
      </c>
      <c r="J16989">
        <f>I16989*100/F16989</f>
        <v>4.0000000000000044</v>
      </c>
      <c r="K16989" t="str">
        <f>IF(E16989&lt;=200,"Budget",IF(E16989&lt;=500,"Mid Range","Premium"))</f>
        <v>Budget</v>
      </c>
    </row>
    <row r="16990" spans="1:11" x14ac:dyDescent="0.3">
      <c r="A16990" t="s">
        <v>17256</v>
      </c>
      <c r="B16990" t="s">
        <v>9</v>
      </c>
      <c r="C16990" t="s">
        <v>131</v>
      </c>
      <c r="D16990" t="s">
        <v>15141</v>
      </c>
      <c r="E16990">
        <v>1505</v>
      </c>
      <c r="F16990">
        <v>2150</v>
      </c>
      <c r="G16990" t="s">
        <v>158</v>
      </c>
      <c r="H16990">
        <v>4</v>
      </c>
      <c r="I16990">
        <f>F16990-E16990</f>
        <v>645</v>
      </c>
      <c r="J16990">
        <f>I16990*100/F16990</f>
        <v>30</v>
      </c>
      <c r="K16990" t="str">
        <f>IF(E16990&lt;=200,"Budget",IF(E16990&lt;=500,"Mid Range","Premium"))</f>
        <v>Premium</v>
      </c>
    </row>
    <row r="16991" spans="1:11" x14ac:dyDescent="0.3">
      <c r="A16991" t="s">
        <v>17257</v>
      </c>
      <c r="B16991" t="s">
        <v>14</v>
      </c>
      <c r="C16991" t="s">
        <v>15</v>
      </c>
      <c r="D16991" t="s">
        <v>1923</v>
      </c>
      <c r="E16991">
        <v>90</v>
      </c>
      <c r="F16991">
        <v>90</v>
      </c>
      <c r="G16991" t="s">
        <v>1518</v>
      </c>
      <c r="H16991">
        <v>3.9</v>
      </c>
      <c r="I16991">
        <f>F16991-E16991</f>
        <v>0</v>
      </c>
      <c r="J16991">
        <f>I16991*100/F16991</f>
        <v>0</v>
      </c>
      <c r="K16991" t="str">
        <f>IF(E16991&lt;=200,"Budget",IF(E16991&lt;=500,"Mid Range","Premium"))</f>
        <v>Budget</v>
      </c>
    </row>
    <row r="16992" spans="1:11" x14ac:dyDescent="0.3">
      <c r="A16992" t="s">
        <v>17258</v>
      </c>
      <c r="B16992" t="s">
        <v>9</v>
      </c>
      <c r="C16992" t="s">
        <v>28</v>
      </c>
      <c r="D16992" t="s">
        <v>2686</v>
      </c>
      <c r="E16992">
        <v>69</v>
      </c>
      <c r="F16992">
        <v>69</v>
      </c>
      <c r="G16992" t="s">
        <v>41</v>
      </c>
      <c r="H16992">
        <v>4.4000000000000004</v>
      </c>
      <c r="I16992">
        <f>F16992-E16992</f>
        <v>0</v>
      </c>
      <c r="J16992">
        <f>I16992*100/F16992</f>
        <v>0</v>
      </c>
      <c r="K16992" t="str">
        <f>IF(E16992&lt;=200,"Budget",IF(E16992&lt;=500,"Mid Range","Premium"))</f>
        <v>Budget</v>
      </c>
    </row>
    <row r="16993" spans="1:11" x14ac:dyDescent="0.3">
      <c r="A16993" t="s">
        <v>17259</v>
      </c>
      <c r="B16993" t="s">
        <v>19</v>
      </c>
      <c r="C16993" t="s">
        <v>606</v>
      </c>
      <c r="D16993" t="s">
        <v>2693</v>
      </c>
      <c r="E16993">
        <v>129</v>
      </c>
      <c r="F16993">
        <v>129</v>
      </c>
      <c r="G16993" t="s">
        <v>1153</v>
      </c>
      <c r="H16993">
        <v>4.0999999999999996</v>
      </c>
      <c r="I16993">
        <f>F16993-E16993</f>
        <v>0</v>
      </c>
      <c r="J16993">
        <f>I16993*100/F16993</f>
        <v>0</v>
      </c>
      <c r="K16993" t="str">
        <f>IF(E16993&lt;=200,"Budget",IF(E16993&lt;=500,"Mid Range","Premium"))</f>
        <v>Budget</v>
      </c>
    </row>
    <row r="16994" spans="1:11" x14ac:dyDescent="0.3">
      <c r="A16994" t="s">
        <v>17260</v>
      </c>
      <c r="B16994" t="s">
        <v>14</v>
      </c>
      <c r="C16994" t="s">
        <v>281</v>
      </c>
      <c r="D16994" t="s">
        <v>9623</v>
      </c>
      <c r="E16994">
        <v>2199</v>
      </c>
      <c r="F16994">
        <v>2199</v>
      </c>
      <c r="G16994" t="s">
        <v>324</v>
      </c>
      <c r="H16994">
        <v>4.5</v>
      </c>
      <c r="I16994">
        <f>F16994-E16994</f>
        <v>0</v>
      </c>
      <c r="J16994">
        <f>I16994*100/F16994</f>
        <v>0</v>
      </c>
      <c r="K16994" t="str">
        <f>IF(E16994&lt;=200,"Budget",IF(E16994&lt;=500,"Mid Range","Premium"))</f>
        <v>Premium</v>
      </c>
    </row>
    <row r="16995" spans="1:11" x14ac:dyDescent="0.3">
      <c r="A16995" t="s">
        <v>4995</v>
      </c>
      <c r="B16995" t="s">
        <v>9</v>
      </c>
      <c r="C16995" t="s">
        <v>131</v>
      </c>
      <c r="D16995" t="s">
        <v>616</v>
      </c>
      <c r="E16995">
        <v>164.5</v>
      </c>
      <c r="F16995">
        <v>329</v>
      </c>
      <c r="G16995" t="s">
        <v>133</v>
      </c>
      <c r="H16995">
        <v>4.0999999999999996</v>
      </c>
      <c r="I16995">
        <f>F16995-E16995</f>
        <v>164.5</v>
      </c>
      <c r="J16995">
        <f>I16995*100/F16995</f>
        <v>50</v>
      </c>
      <c r="K16995" t="str">
        <f>IF(E16995&lt;=200,"Budget",IF(E16995&lt;=500,"Mid Range","Premium"))</f>
        <v>Budget</v>
      </c>
    </row>
    <row r="16996" spans="1:11" x14ac:dyDescent="0.3">
      <c r="A16996" t="s">
        <v>17261</v>
      </c>
      <c r="B16996" t="s">
        <v>9</v>
      </c>
      <c r="C16996" t="s">
        <v>36</v>
      </c>
      <c r="D16996" t="s">
        <v>247</v>
      </c>
      <c r="E16996">
        <v>875</v>
      </c>
      <c r="F16996">
        <v>1250</v>
      </c>
      <c r="G16996" t="s">
        <v>71</v>
      </c>
      <c r="H16996">
        <v>5</v>
      </c>
      <c r="I16996">
        <f>F16996-E16996</f>
        <v>375</v>
      </c>
      <c r="J16996">
        <f>I16996*100/F16996</f>
        <v>30</v>
      </c>
      <c r="K16996" t="str">
        <f>IF(E16996&lt;=200,"Budget",IF(E16996&lt;=500,"Mid Range","Premium"))</f>
        <v>Premium</v>
      </c>
    </row>
    <row r="16997" spans="1:11" x14ac:dyDescent="0.3">
      <c r="A16997" t="s">
        <v>17262</v>
      </c>
      <c r="B16997" t="s">
        <v>50</v>
      </c>
      <c r="C16997" t="s">
        <v>86</v>
      </c>
      <c r="D16997" t="s">
        <v>1601</v>
      </c>
      <c r="E16997">
        <v>220.5</v>
      </c>
      <c r="F16997">
        <v>245</v>
      </c>
      <c r="G16997" t="s">
        <v>88</v>
      </c>
      <c r="H16997">
        <v>4.0999999999999996</v>
      </c>
      <c r="I16997">
        <f>F16997-E16997</f>
        <v>24.5</v>
      </c>
      <c r="J16997">
        <f>I16997*100/F16997</f>
        <v>10</v>
      </c>
      <c r="K16997" t="str">
        <f>IF(E16997&lt;=200,"Budget",IF(E16997&lt;=500,"Mid Range","Premium"))</f>
        <v>Mid Range</v>
      </c>
    </row>
    <row r="16998" spans="1:11" x14ac:dyDescent="0.3">
      <c r="A16998" t="s">
        <v>17263</v>
      </c>
      <c r="B16998" t="s">
        <v>107</v>
      </c>
      <c r="C16998" t="s">
        <v>205</v>
      </c>
      <c r="D16998" t="s">
        <v>381</v>
      </c>
      <c r="E16998">
        <v>70</v>
      </c>
      <c r="F16998">
        <v>70</v>
      </c>
      <c r="G16998" t="s">
        <v>382</v>
      </c>
      <c r="H16998">
        <v>3.4</v>
      </c>
      <c r="I16998">
        <f>F16998-E16998</f>
        <v>0</v>
      </c>
      <c r="J16998">
        <f>I16998*100/F16998</f>
        <v>0</v>
      </c>
      <c r="K16998" t="str">
        <f>IF(E16998&lt;=200,"Budget",IF(E16998&lt;=500,"Mid Range","Premium"))</f>
        <v>Budget</v>
      </c>
    </row>
    <row r="16999" spans="1:11" x14ac:dyDescent="0.3">
      <c r="A16999" t="s">
        <v>17264</v>
      </c>
      <c r="B16999" t="s">
        <v>14</v>
      </c>
      <c r="C16999" t="s">
        <v>270</v>
      </c>
      <c r="D16999" t="s">
        <v>1655</v>
      </c>
      <c r="E16999">
        <v>629</v>
      </c>
      <c r="F16999">
        <v>690</v>
      </c>
      <c r="G16999" t="s">
        <v>849</v>
      </c>
      <c r="H16999">
        <v>3.8</v>
      </c>
      <c r="I16999">
        <f>F16999-E16999</f>
        <v>61</v>
      </c>
      <c r="J16999">
        <f>I16999*100/F16999</f>
        <v>8.8405797101449277</v>
      </c>
      <c r="K16999" t="str">
        <f>IF(E16999&lt;=200,"Budget",IF(E16999&lt;=500,"Mid Range","Premium"))</f>
        <v>Premium</v>
      </c>
    </row>
    <row r="17000" spans="1:11" x14ac:dyDescent="0.3">
      <c r="A17000" t="s">
        <v>17265</v>
      </c>
      <c r="B17000" t="s">
        <v>19</v>
      </c>
      <c r="C17000" t="s">
        <v>24</v>
      </c>
      <c r="D17000" t="s">
        <v>1798</v>
      </c>
      <c r="E17000">
        <v>499</v>
      </c>
      <c r="F17000">
        <v>643</v>
      </c>
      <c r="G17000" t="s">
        <v>26</v>
      </c>
      <c r="H17000">
        <v>2.4</v>
      </c>
      <c r="I17000">
        <f>F17000-E17000</f>
        <v>144</v>
      </c>
      <c r="J17000">
        <f>I17000*100/F17000</f>
        <v>22.3950233281493</v>
      </c>
      <c r="K17000" t="str">
        <f>IF(E17000&lt;=200,"Budget",IF(E17000&lt;=500,"Mid Range","Premium"))</f>
        <v>Mid Range</v>
      </c>
    </row>
    <row r="17001" spans="1:11" x14ac:dyDescent="0.3">
      <c r="A17001" t="s">
        <v>5954</v>
      </c>
      <c r="B17001" t="s">
        <v>9</v>
      </c>
      <c r="C17001" t="s">
        <v>151</v>
      </c>
      <c r="D17001" t="s">
        <v>616</v>
      </c>
      <c r="E17001">
        <v>195</v>
      </c>
      <c r="F17001">
        <v>260</v>
      </c>
      <c r="G17001" t="s">
        <v>1095</v>
      </c>
      <c r="H17001">
        <v>4.5</v>
      </c>
      <c r="I17001">
        <f>F17001-E17001</f>
        <v>65</v>
      </c>
      <c r="J17001">
        <f>I17001*100/F17001</f>
        <v>25</v>
      </c>
      <c r="K17001" t="str">
        <f>IF(E17001&lt;=200,"Budget",IF(E17001&lt;=500,"Mid Range","Premium"))</f>
        <v>Budget</v>
      </c>
    </row>
    <row r="17002" spans="1:11" x14ac:dyDescent="0.3">
      <c r="A17002" t="s">
        <v>17266</v>
      </c>
      <c r="B17002" t="s">
        <v>90</v>
      </c>
      <c r="C17002" t="s">
        <v>458</v>
      </c>
      <c r="D17002" t="s">
        <v>17267</v>
      </c>
      <c r="E17002">
        <v>48</v>
      </c>
      <c r="F17002">
        <v>48</v>
      </c>
      <c r="G17002" t="s">
        <v>459</v>
      </c>
      <c r="H17002">
        <v>2.9</v>
      </c>
      <c r="I17002">
        <f>F17002-E17002</f>
        <v>0</v>
      </c>
      <c r="J17002">
        <f>I17002*100/F17002</f>
        <v>0</v>
      </c>
      <c r="K17002" t="str">
        <f>IF(E17002&lt;=200,"Budget",IF(E17002&lt;=500,"Mid Range","Premium"))</f>
        <v>Budget</v>
      </c>
    </row>
    <row r="17003" spans="1:11" x14ac:dyDescent="0.3">
      <c r="A17003" t="s">
        <v>17268</v>
      </c>
      <c r="B17003" t="s">
        <v>50</v>
      </c>
      <c r="C17003" t="s">
        <v>169</v>
      </c>
      <c r="D17003" t="s">
        <v>374</v>
      </c>
      <c r="E17003">
        <v>225</v>
      </c>
      <c r="F17003">
        <v>225</v>
      </c>
      <c r="G17003" t="s">
        <v>171</v>
      </c>
      <c r="H17003">
        <v>4.3</v>
      </c>
      <c r="I17003">
        <f>F17003-E17003</f>
        <v>0</v>
      </c>
      <c r="J17003">
        <f>I17003*100/F17003</f>
        <v>0</v>
      </c>
      <c r="K17003" t="str">
        <f>IF(E17003&lt;=200,"Budget",IF(E17003&lt;=500,"Mid Range","Premium"))</f>
        <v>Mid Range</v>
      </c>
    </row>
    <row r="17004" spans="1:11" x14ac:dyDescent="0.3">
      <c r="A17004" t="s">
        <v>8412</v>
      </c>
      <c r="B17004" t="s">
        <v>90</v>
      </c>
      <c r="C17004" t="s">
        <v>173</v>
      </c>
      <c r="D17004" t="s">
        <v>174</v>
      </c>
      <c r="E17004">
        <v>61.75</v>
      </c>
      <c r="F17004">
        <v>65</v>
      </c>
      <c r="G17004" t="s">
        <v>335</v>
      </c>
      <c r="H17004">
        <v>4.4000000000000004</v>
      </c>
      <c r="I17004">
        <f>F17004-E17004</f>
        <v>3.25</v>
      </c>
      <c r="J17004">
        <f>I17004*100/F17004</f>
        <v>5</v>
      </c>
      <c r="K17004" t="str">
        <f>IF(E17004&lt;=200,"Budget",IF(E17004&lt;=500,"Mid Range","Premium"))</f>
        <v>Budget</v>
      </c>
    </row>
    <row r="17005" spans="1:11" x14ac:dyDescent="0.3">
      <c r="A17005" t="s">
        <v>17269</v>
      </c>
      <c r="B17005" t="s">
        <v>19</v>
      </c>
      <c r="C17005" t="s">
        <v>267</v>
      </c>
      <c r="D17005" t="s">
        <v>2117</v>
      </c>
      <c r="E17005">
        <v>239</v>
      </c>
      <c r="F17005">
        <v>239</v>
      </c>
      <c r="G17005" t="s">
        <v>1775</v>
      </c>
      <c r="H17005">
        <v>4.0999999999999996</v>
      </c>
      <c r="I17005">
        <f>F17005-E17005</f>
        <v>0</v>
      </c>
      <c r="J17005">
        <f>I17005*100/F17005</f>
        <v>0</v>
      </c>
      <c r="K17005" t="str">
        <f>IF(E17005&lt;=200,"Budget",IF(E17005&lt;=500,"Mid Range","Premium"))</f>
        <v>Mid Range</v>
      </c>
    </row>
    <row r="17006" spans="1:11" x14ac:dyDescent="0.3">
      <c r="A17006" t="s">
        <v>17270</v>
      </c>
      <c r="B17006" t="s">
        <v>9</v>
      </c>
      <c r="C17006" t="s">
        <v>28</v>
      </c>
      <c r="D17006" t="s">
        <v>2686</v>
      </c>
      <c r="E17006">
        <v>250</v>
      </c>
      <c r="F17006">
        <v>250</v>
      </c>
      <c r="G17006" t="s">
        <v>30</v>
      </c>
      <c r="H17006">
        <v>4.4000000000000004</v>
      </c>
      <c r="I17006">
        <f>F17006-E17006</f>
        <v>0</v>
      </c>
      <c r="J17006">
        <f>I17006*100/F17006</f>
        <v>0</v>
      </c>
      <c r="K17006" t="str">
        <f>IF(E17006&lt;=200,"Budget",IF(E17006&lt;=500,"Mid Range","Premium"))</f>
        <v>Mid Range</v>
      </c>
    </row>
    <row r="17007" spans="1:11" x14ac:dyDescent="0.3">
      <c r="A17007" t="s">
        <v>17271</v>
      </c>
      <c r="B17007" t="s">
        <v>14</v>
      </c>
      <c r="C17007" t="s">
        <v>99</v>
      </c>
      <c r="D17007" t="s">
        <v>2672</v>
      </c>
      <c r="E17007">
        <v>119</v>
      </c>
      <c r="F17007">
        <v>131</v>
      </c>
      <c r="G17007" t="s">
        <v>1589</v>
      </c>
      <c r="H17007">
        <v>3.8</v>
      </c>
      <c r="I17007">
        <f>F17007-E17007</f>
        <v>12</v>
      </c>
      <c r="J17007">
        <f>I17007*100/F17007</f>
        <v>9.1603053435114496</v>
      </c>
      <c r="K17007" t="str">
        <f>IF(E17007&lt;=200,"Budget",IF(E17007&lt;=500,"Mid Range","Premium"))</f>
        <v>Budget</v>
      </c>
    </row>
    <row r="17008" spans="1:11" x14ac:dyDescent="0.3">
      <c r="A17008" t="s">
        <v>17272</v>
      </c>
      <c r="B17008" t="s">
        <v>107</v>
      </c>
      <c r="C17008" t="s">
        <v>229</v>
      </c>
      <c r="D17008" t="s">
        <v>128</v>
      </c>
      <c r="E17008">
        <v>30</v>
      </c>
      <c r="F17008">
        <v>30</v>
      </c>
      <c r="G17008" t="s">
        <v>370</v>
      </c>
      <c r="H17008">
        <v>4.2</v>
      </c>
      <c r="I17008">
        <f>F17008-E17008</f>
        <v>0</v>
      </c>
      <c r="J17008">
        <f>I17008*100/F17008</f>
        <v>0</v>
      </c>
      <c r="K17008" t="str">
        <f>IF(E17008&lt;=200,"Budget",IF(E17008&lt;=500,"Mid Range","Premium"))</f>
        <v>Budget</v>
      </c>
    </row>
    <row r="17009" spans="1:11" x14ac:dyDescent="0.3">
      <c r="A17009" t="s">
        <v>17273</v>
      </c>
      <c r="B17009" t="s">
        <v>9</v>
      </c>
      <c r="C17009" t="s">
        <v>28</v>
      </c>
      <c r="D17009" t="s">
        <v>7268</v>
      </c>
      <c r="E17009">
        <v>180</v>
      </c>
      <c r="F17009">
        <v>180</v>
      </c>
      <c r="G17009" t="s">
        <v>532</v>
      </c>
      <c r="H17009">
        <v>4.0999999999999996</v>
      </c>
      <c r="I17009">
        <f>F17009-E17009</f>
        <v>0</v>
      </c>
      <c r="J17009">
        <f>I17009*100/F17009</f>
        <v>0</v>
      </c>
      <c r="K17009" t="str">
        <f>IF(E17009&lt;=200,"Budget",IF(E17009&lt;=500,"Mid Range","Premium"))</f>
        <v>Budget</v>
      </c>
    </row>
    <row r="17010" spans="1:11" x14ac:dyDescent="0.3">
      <c r="A17010" t="s">
        <v>17274</v>
      </c>
      <c r="B17010" t="s">
        <v>19</v>
      </c>
      <c r="C17010" t="s">
        <v>32</v>
      </c>
      <c r="D17010" t="s">
        <v>1851</v>
      </c>
      <c r="E17010">
        <v>474.99</v>
      </c>
      <c r="F17010">
        <v>534</v>
      </c>
      <c r="G17010" t="s">
        <v>755</v>
      </c>
      <c r="H17010">
        <v>4.4000000000000004</v>
      </c>
      <c r="I17010">
        <f>F17010-E17010</f>
        <v>59.009999999999991</v>
      </c>
      <c r="J17010">
        <f>I17010*100/F17010</f>
        <v>11.050561797752808</v>
      </c>
      <c r="K17010" t="str">
        <f>IF(E17010&lt;=200,"Budget",IF(E17010&lt;=500,"Mid Range","Premium"))</f>
        <v>Mid Range</v>
      </c>
    </row>
    <row r="17011" spans="1:11" x14ac:dyDescent="0.3">
      <c r="A17011" t="s">
        <v>17275</v>
      </c>
      <c r="B17011" t="s">
        <v>107</v>
      </c>
      <c r="C17011" t="s">
        <v>261</v>
      </c>
      <c r="D17011" t="s">
        <v>3178</v>
      </c>
      <c r="E17011">
        <v>20</v>
      </c>
      <c r="F17011">
        <v>20</v>
      </c>
      <c r="G17011" t="s">
        <v>263</v>
      </c>
      <c r="H17011">
        <v>4.0999999999999996</v>
      </c>
      <c r="I17011">
        <f>F17011-E17011</f>
        <v>0</v>
      </c>
      <c r="J17011">
        <f>I17011*100/F17011</f>
        <v>0</v>
      </c>
      <c r="K17011" t="str">
        <f>IF(E17011&lt;=200,"Budget",IF(E17011&lt;=500,"Mid Range","Premium"))</f>
        <v>Budget</v>
      </c>
    </row>
    <row r="17012" spans="1:11" x14ac:dyDescent="0.3">
      <c r="A17012" t="s">
        <v>17276</v>
      </c>
      <c r="B17012" t="s">
        <v>107</v>
      </c>
      <c r="C17012" t="s">
        <v>187</v>
      </c>
      <c r="D17012" t="s">
        <v>191</v>
      </c>
      <c r="E17012">
        <v>49</v>
      </c>
      <c r="F17012">
        <v>55</v>
      </c>
      <c r="G17012" t="s">
        <v>189</v>
      </c>
      <c r="H17012">
        <v>4.3</v>
      </c>
      <c r="I17012">
        <f>F17012-E17012</f>
        <v>6</v>
      </c>
      <c r="J17012">
        <f>I17012*100/F17012</f>
        <v>10.909090909090908</v>
      </c>
      <c r="K17012" t="str">
        <f>IF(E17012&lt;=200,"Budget",IF(E17012&lt;=500,"Mid Range","Premium"))</f>
        <v>Budget</v>
      </c>
    </row>
    <row r="17013" spans="1:11" x14ac:dyDescent="0.3">
      <c r="A17013" t="s">
        <v>17277</v>
      </c>
      <c r="B17013" t="s">
        <v>121</v>
      </c>
      <c r="C17013" t="s">
        <v>135</v>
      </c>
      <c r="D17013" t="s">
        <v>136</v>
      </c>
      <c r="E17013">
        <v>320</v>
      </c>
      <c r="F17013">
        <v>320</v>
      </c>
      <c r="G17013" t="s">
        <v>137</v>
      </c>
      <c r="H17013">
        <v>3</v>
      </c>
      <c r="I17013">
        <f>F17013-E17013</f>
        <v>0</v>
      </c>
      <c r="J17013">
        <f>I17013*100/F17013</f>
        <v>0</v>
      </c>
      <c r="K17013" t="str">
        <f>IF(E17013&lt;=200,"Budget",IF(E17013&lt;=500,"Mid Range","Premium"))</f>
        <v>Mid Range</v>
      </c>
    </row>
    <row r="17014" spans="1:11" x14ac:dyDescent="0.3">
      <c r="A17014" t="s">
        <v>17278</v>
      </c>
      <c r="B17014" t="s">
        <v>14</v>
      </c>
      <c r="C17014" t="s">
        <v>165</v>
      </c>
      <c r="D17014" t="s">
        <v>835</v>
      </c>
      <c r="E17014">
        <v>109</v>
      </c>
      <c r="F17014">
        <v>139</v>
      </c>
      <c r="G17014" t="s">
        <v>293</v>
      </c>
      <c r="H17014">
        <v>3.7</v>
      </c>
      <c r="I17014">
        <f>F17014-E17014</f>
        <v>30</v>
      </c>
      <c r="J17014">
        <f>I17014*100/F17014</f>
        <v>21.582733812949641</v>
      </c>
      <c r="K17014" t="str">
        <f>IF(E17014&lt;=200,"Budget",IF(E17014&lt;=500,"Mid Range","Premium"))</f>
        <v>Budget</v>
      </c>
    </row>
    <row r="17015" spans="1:11" x14ac:dyDescent="0.3">
      <c r="A17015" t="s">
        <v>3435</v>
      </c>
      <c r="B17015" t="s">
        <v>90</v>
      </c>
      <c r="C17015" t="s">
        <v>173</v>
      </c>
      <c r="D17015" t="s">
        <v>143</v>
      </c>
      <c r="E17015">
        <v>95</v>
      </c>
      <c r="F17015">
        <v>141</v>
      </c>
      <c r="G17015" t="s">
        <v>266</v>
      </c>
      <c r="H17015">
        <v>4.0999999999999996</v>
      </c>
      <c r="I17015">
        <f>F17015-E17015</f>
        <v>46</v>
      </c>
      <c r="J17015">
        <f>I17015*100/F17015</f>
        <v>32.624113475177303</v>
      </c>
      <c r="K17015" t="str">
        <f>IF(E17015&lt;=200,"Budget",IF(E17015&lt;=500,"Mid Range","Premium"))</f>
        <v>Budget</v>
      </c>
    </row>
    <row r="17016" spans="1:11" x14ac:dyDescent="0.3">
      <c r="A17016" t="s">
        <v>17279</v>
      </c>
      <c r="B17016" t="s">
        <v>126</v>
      </c>
      <c r="C17016" t="s">
        <v>285</v>
      </c>
      <c r="D17016" t="s">
        <v>372</v>
      </c>
      <c r="E17016">
        <v>20</v>
      </c>
      <c r="F17016">
        <v>20</v>
      </c>
      <c r="G17016" t="s">
        <v>287</v>
      </c>
      <c r="H17016">
        <v>3.3</v>
      </c>
      <c r="I17016">
        <f>F17016-E17016</f>
        <v>0</v>
      </c>
      <c r="J17016">
        <f>I17016*100/F17016</f>
        <v>0</v>
      </c>
      <c r="K17016" t="str">
        <f>IF(E17016&lt;=200,"Budget",IF(E17016&lt;=500,"Mid Range","Premium"))</f>
        <v>Budget</v>
      </c>
    </row>
    <row r="17017" spans="1:11" x14ac:dyDescent="0.3">
      <c r="A17017" t="s">
        <v>17280</v>
      </c>
      <c r="B17017" t="s">
        <v>126</v>
      </c>
      <c r="C17017" t="s">
        <v>958</v>
      </c>
      <c r="D17017" t="s">
        <v>1502</v>
      </c>
      <c r="E17017">
        <v>259</v>
      </c>
      <c r="F17017">
        <v>259</v>
      </c>
      <c r="G17017" t="s">
        <v>1922</v>
      </c>
      <c r="H17017">
        <v>2.2000000000000002</v>
      </c>
      <c r="I17017">
        <f>F17017-E17017</f>
        <v>0</v>
      </c>
      <c r="J17017">
        <f>I17017*100/F17017</f>
        <v>0</v>
      </c>
      <c r="K17017" t="str">
        <f>IF(E17017&lt;=200,"Budget",IF(E17017&lt;=500,"Mid Range","Premium"))</f>
        <v>Mid Range</v>
      </c>
    </row>
    <row r="17018" spans="1:11" x14ac:dyDescent="0.3">
      <c r="A17018" t="s">
        <v>5473</v>
      </c>
      <c r="B17018" t="s">
        <v>107</v>
      </c>
      <c r="C17018" t="s">
        <v>727</v>
      </c>
      <c r="D17018" t="s">
        <v>1175</v>
      </c>
      <c r="E17018">
        <v>90</v>
      </c>
      <c r="F17018">
        <v>90</v>
      </c>
      <c r="G17018" t="s">
        <v>729</v>
      </c>
      <c r="H17018">
        <v>4.3</v>
      </c>
      <c r="I17018">
        <f>F17018-E17018</f>
        <v>0</v>
      </c>
      <c r="J17018">
        <f>I17018*100/F17018</f>
        <v>0</v>
      </c>
      <c r="K17018" t="str">
        <f>IF(E17018&lt;=200,"Budget",IF(E17018&lt;=500,"Mid Range","Premium"))</f>
        <v>Budget</v>
      </c>
    </row>
    <row r="17019" spans="1:11" x14ac:dyDescent="0.3">
      <c r="A17019" t="s">
        <v>926</v>
      </c>
      <c r="B17019" t="s">
        <v>90</v>
      </c>
      <c r="C17019" t="s">
        <v>142</v>
      </c>
      <c r="D17019" t="s">
        <v>656</v>
      </c>
      <c r="E17019">
        <v>53</v>
      </c>
      <c r="F17019">
        <v>68</v>
      </c>
      <c r="G17019" t="s">
        <v>396</v>
      </c>
      <c r="H17019">
        <v>4.3</v>
      </c>
      <c r="I17019">
        <f>F17019-E17019</f>
        <v>15</v>
      </c>
      <c r="J17019">
        <f>I17019*100/F17019</f>
        <v>22.058823529411764</v>
      </c>
      <c r="K17019" t="str">
        <f>IF(E17019&lt;=200,"Budget",IF(E17019&lt;=500,"Mid Range","Premium"))</f>
        <v>Budget</v>
      </c>
    </row>
    <row r="17020" spans="1:11" x14ac:dyDescent="0.3">
      <c r="A17020" t="s">
        <v>17281</v>
      </c>
      <c r="B17020" t="s">
        <v>107</v>
      </c>
      <c r="C17020" t="s">
        <v>108</v>
      </c>
      <c r="D17020" t="s">
        <v>1673</v>
      </c>
      <c r="E17020">
        <v>198</v>
      </c>
      <c r="F17020">
        <v>198</v>
      </c>
      <c r="G17020" t="s">
        <v>749</v>
      </c>
      <c r="H17020">
        <v>4.3</v>
      </c>
      <c r="I17020">
        <f>F17020-E17020</f>
        <v>0</v>
      </c>
      <c r="J17020">
        <f>I17020*100/F17020</f>
        <v>0</v>
      </c>
      <c r="K17020" t="str">
        <f>IF(E17020&lt;=200,"Budget",IF(E17020&lt;=500,"Mid Range","Premium"))</f>
        <v>Budget</v>
      </c>
    </row>
    <row r="17021" spans="1:11" x14ac:dyDescent="0.3">
      <c r="A17021" t="s">
        <v>17282</v>
      </c>
      <c r="B17021" t="s">
        <v>50</v>
      </c>
      <c r="C17021" t="s">
        <v>183</v>
      </c>
      <c r="D17021" t="s">
        <v>1394</v>
      </c>
      <c r="E17021">
        <v>379.05</v>
      </c>
      <c r="F17021">
        <v>399</v>
      </c>
      <c r="G17021" t="s">
        <v>920</v>
      </c>
      <c r="H17021">
        <v>3.2</v>
      </c>
      <c r="I17021">
        <f>F17021-E17021</f>
        <v>19.949999999999989</v>
      </c>
      <c r="J17021">
        <f>I17021*100/F17021</f>
        <v>4.9999999999999973</v>
      </c>
      <c r="K17021" t="str">
        <f>IF(E17021&lt;=200,"Budget",IF(E17021&lt;=500,"Mid Range","Premium"))</f>
        <v>Mid Range</v>
      </c>
    </row>
    <row r="17022" spans="1:11" x14ac:dyDescent="0.3">
      <c r="A17022" t="s">
        <v>17283</v>
      </c>
      <c r="B17022" t="s">
        <v>9</v>
      </c>
      <c r="C17022" t="s">
        <v>36</v>
      </c>
      <c r="D17022" t="s">
        <v>247</v>
      </c>
      <c r="E17022">
        <v>294</v>
      </c>
      <c r="F17022">
        <v>420</v>
      </c>
      <c r="G17022" t="s">
        <v>71</v>
      </c>
      <c r="H17022">
        <v>3</v>
      </c>
      <c r="I17022">
        <f>F17022-E17022</f>
        <v>126</v>
      </c>
      <c r="J17022">
        <f>I17022*100/F17022</f>
        <v>30</v>
      </c>
      <c r="K17022" t="str">
        <f>IF(E17022&lt;=200,"Budget",IF(E17022&lt;=500,"Mid Range","Premium"))</f>
        <v>Mid Range</v>
      </c>
    </row>
    <row r="17023" spans="1:11" x14ac:dyDescent="0.3">
      <c r="A17023" t="s">
        <v>17284</v>
      </c>
      <c r="B17023" t="s">
        <v>14</v>
      </c>
      <c r="C17023" t="s">
        <v>15</v>
      </c>
      <c r="D17023" t="s">
        <v>431</v>
      </c>
      <c r="E17023">
        <v>279</v>
      </c>
      <c r="F17023">
        <v>499</v>
      </c>
      <c r="G17023" t="s">
        <v>17</v>
      </c>
      <c r="H17023">
        <v>4</v>
      </c>
      <c r="I17023">
        <f>F17023-E17023</f>
        <v>220</v>
      </c>
      <c r="J17023">
        <f>I17023*100/F17023</f>
        <v>44.08817635270541</v>
      </c>
      <c r="K17023" t="str">
        <f>IF(E17023&lt;=200,"Budget",IF(E17023&lt;=500,"Mid Range","Premium"))</f>
        <v>Mid Range</v>
      </c>
    </row>
    <row r="17024" spans="1:11" x14ac:dyDescent="0.3">
      <c r="A17024" t="s">
        <v>17285</v>
      </c>
      <c r="B17024" t="s">
        <v>14</v>
      </c>
      <c r="C17024" t="s">
        <v>281</v>
      </c>
      <c r="D17024" t="s">
        <v>2851</v>
      </c>
      <c r="E17024">
        <v>249</v>
      </c>
      <c r="F17024">
        <v>499</v>
      </c>
      <c r="G17024" t="s">
        <v>649</v>
      </c>
      <c r="H17024">
        <v>4</v>
      </c>
      <c r="I17024">
        <f>F17024-E17024</f>
        <v>250</v>
      </c>
      <c r="J17024">
        <f>I17024*100/F17024</f>
        <v>50.100200400801604</v>
      </c>
      <c r="K17024" t="str">
        <f>IF(E17024&lt;=200,"Budget",IF(E17024&lt;=500,"Mid Range","Premium"))</f>
        <v>Mid Range</v>
      </c>
    </row>
    <row r="17025" spans="1:11" x14ac:dyDescent="0.3">
      <c r="A17025" t="s">
        <v>17286</v>
      </c>
      <c r="B17025" t="s">
        <v>19</v>
      </c>
      <c r="C17025" t="s">
        <v>32</v>
      </c>
      <c r="D17025" t="s">
        <v>250</v>
      </c>
      <c r="E17025">
        <v>117.6</v>
      </c>
      <c r="F17025">
        <v>168</v>
      </c>
      <c r="G17025" t="s">
        <v>755</v>
      </c>
      <c r="H17025">
        <v>4</v>
      </c>
      <c r="I17025">
        <f>F17025-E17025</f>
        <v>50.400000000000006</v>
      </c>
      <c r="J17025">
        <f>I17025*100/F17025</f>
        <v>30.000000000000007</v>
      </c>
      <c r="K17025" t="str">
        <f>IF(E17025&lt;=200,"Budget",IF(E17025&lt;=500,"Mid Range","Premium"))</f>
        <v>Budget</v>
      </c>
    </row>
    <row r="17026" spans="1:11" x14ac:dyDescent="0.3">
      <c r="A17026" t="s">
        <v>4192</v>
      </c>
      <c r="B17026" t="s">
        <v>9</v>
      </c>
      <c r="C17026" t="s">
        <v>28</v>
      </c>
      <c r="D17026" t="s">
        <v>4193</v>
      </c>
      <c r="E17026">
        <v>58</v>
      </c>
      <c r="F17026">
        <v>64</v>
      </c>
      <c r="G17026" t="s">
        <v>30</v>
      </c>
      <c r="H17026">
        <v>4.3</v>
      </c>
      <c r="I17026">
        <f>F17026-E17026</f>
        <v>6</v>
      </c>
      <c r="J17026">
        <f>I17026*100/F17026</f>
        <v>9.375</v>
      </c>
      <c r="K17026" t="str">
        <f>IF(E17026&lt;=200,"Budget",IF(E17026&lt;=500,"Mid Range","Premium"))</f>
        <v>Budget</v>
      </c>
    </row>
    <row r="17027" spans="1:11" x14ac:dyDescent="0.3">
      <c r="A17027" t="s">
        <v>17287</v>
      </c>
      <c r="B17027" t="s">
        <v>14</v>
      </c>
      <c r="C17027" t="s">
        <v>165</v>
      </c>
      <c r="D17027" t="s">
        <v>250</v>
      </c>
      <c r="E17027">
        <v>199</v>
      </c>
      <c r="F17027">
        <v>299</v>
      </c>
      <c r="G17027" t="s">
        <v>385</v>
      </c>
      <c r="H17027">
        <v>4.0999999999999996</v>
      </c>
      <c r="I17027">
        <f>F17027-E17027</f>
        <v>100</v>
      </c>
      <c r="J17027">
        <f>I17027*100/F17027</f>
        <v>33.444816053511708</v>
      </c>
      <c r="K17027" t="str">
        <f>IF(E17027&lt;=200,"Budget",IF(E17027&lt;=500,"Mid Range","Premium"))</f>
        <v>Budget</v>
      </c>
    </row>
    <row r="17028" spans="1:11" x14ac:dyDescent="0.3">
      <c r="A17028" t="s">
        <v>17288</v>
      </c>
      <c r="B17028" t="s">
        <v>19</v>
      </c>
      <c r="C17028" t="s">
        <v>215</v>
      </c>
      <c r="D17028" t="s">
        <v>5174</v>
      </c>
      <c r="E17028">
        <v>79</v>
      </c>
      <c r="F17028">
        <v>80</v>
      </c>
      <c r="G17028" t="s">
        <v>432</v>
      </c>
      <c r="H17028">
        <v>3.6</v>
      </c>
      <c r="I17028">
        <f>F17028-E17028</f>
        <v>1</v>
      </c>
      <c r="J17028">
        <f>I17028*100/F17028</f>
        <v>1.25</v>
      </c>
      <c r="K17028" t="str">
        <f>IF(E17028&lt;=200,"Budget",IF(E17028&lt;=500,"Mid Range","Premium"))</f>
        <v>Budget</v>
      </c>
    </row>
    <row r="17029" spans="1:11" x14ac:dyDescent="0.3">
      <c r="A17029" t="s">
        <v>1228</v>
      </c>
      <c r="B17029" t="s">
        <v>90</v>
      </c>
      <c r="C17029" t="s">
        <v>142</v>
      </c>
      <c r="D17029" t="s">
        <v>15016</v>
      </c>
      <c r="E17029">
        <v>46.75</v>
      </c>
      <c r="F17029">
        <v>55</v>
      </c>
      <c r="G17029" t="s">
        <v>396</v>
      </c>
      <c r="H17029">
        <v>5</v>
      </c>
      <c r="I17029">
        <f>F17029-E17029</f>
        <v>8.25</v>
      </c>
      <c r="J17029">
        <f>I17029*100/F17029</f>
        <v>15</v>
      </c>
      <c r="K17029" t="str">
        <f>IF(E17029&lt;=200,"Budget",IF(E17029&lt;=500,"Mid Range","Premium"))</f>
        <v>Budget</v>
      </c>
    </row>
    <row r="17030" spans="1:11" x14ac:dyDescent="0.3">
      <c r="A17030" t="s">
        <v>17289</v>
      </c>
      <c r="B17030" t="s">
        <v>9</v>
      </c>
      <c r="C17030" t="s">
        <v>151</v>
      </c>
      <c r="D17030" t="s">
        <v>645</v>
      </c>
      <c r="E17030">
        <v>355.5</v>
      </c>
      <c r="F17030">
        <v>395</v>
      </c>
      <c r="G17030" t="s">
        <v>2125</v>
      </c>
      <c r="H17030">
        <v>5</v>
      </c>
      <c r="I17030">
        <f>F17030-E17030</f>
        <v>39.5</v>
      </c>
      <c r="J17030">
        <f>I17030*100/F17030</f>
        <v>10</v>
      </c>
      <c r="K17030" t="str">
        <f>IF(E17030&lt;=200,"Budget",IF(E17030&lt;=500,"Mid Range","Premium"))</f>
        <v>Mid Range</v>
      </c>
    </row>
    <row r="17031" spans="1:11" x14ac:dyDescent="0.3">
      <c r="A17031" t="s">
        <v>17290</v>
      </c>
      <c r="B17031" t="s">
        <v>9</v>
      </c>
      <c r="C17031" t="s">
        <v>10</v>
      </c>
      <c r="D17031" t="s">
        <v>1578</v>
      </c>
      <c r="E17031">
        <v>39.200000000000003</v>
      </c>
      <c r="F17031">
        <v>49</v>
      </c>
      <c r="G17031" t="s">
        <v>84</v>
      </c>
      <c r="H17031">
        <v>3.7</v>
      </c>
      <c r="I17031">
        <f>F17031-E17031</f>
        <v>9.7999999999999972</v>
      </c>
      <c r="J17031">
        <f>I17031*100/F17031</f>
        <v>19.999999999999996</v>
      </c>
      <c r="K17031" t="str">
        <f>IF(E17031&lt;=200,"Budget",IF(E17031&lt;=500,"Mid Range","Premium"))</f>
        <v>Budget</v>
      </c>
    </row>
    <row r="17032" spans="1:11" x14ac:dyDescent="0.3">
      <c r="A17032" t="s">
        <v>17291</v>
      </c>
      <c r="B17032" t="s">
        <v>211</v>
      </c>
      <c r="C17032" t="s">
        <v>427</v>
      </c>
      <c r="D17032" t="s">
        <v>5742</v>
      </c>
      <c r="E17032">
        <v>245</v>
      </c>
      <c r="F17032">
        <v>245</v>
      </c>
      <c r="G17032" t="s">
        <v>614</v>
      </c>
      <c r="H17032">
        <v>1</v>
      </c>
      <c r="I17032">
        <f>F17032-E17032</f>
        <v>0</v>
      </c>
      <c r="J17032">
        <f>I17032*100/F17032</f>
        <v>0</v>
      </c>
      <c r="K17032" t="str">
        <f>IF(E17032&lt;=200,"Budget",IF(E17032&lt;=500,"Mid Range","Premium"))</f>
        <v>Mid Range</v>
      </c>
    </row>
    <row r="17033" spans="1:11" x14ac:dyDescent="0.3">
      <c r="A17033" t="s">
        <v>6502</v>
      </c>
      <c r="B17033" t="s">
        <v>107</v>
      </c>
      <c r="C17033" t="s">
        <v>187</v>
      </c>
      <c r="D17033" t="s">
        <v>686</v>
      </c>
      <c r="E17033">
        <v>40</v>
      </c>
      <c r="F17033">
        <v>40</v>
      </c>
      <c r="G17033" t="s">
        <v>393</v>
      </c>
      <c r="H17033">
        <v>4.0999999999999996</v>
      </c>
      <c r="I17033">
        <f>F17033-E17033</f>
        <v>0</v>
      </c>
      <c r="J17033">
        <f>I17033*100/F17033</f>
        <v>0</v>
      </c>
      <c r="K17033" t="str">
        <f>IF(E17033&lt;=200,"Budget",IF(E17033&lt;=500,"Mid Range","Premium"))</f>
        <v>Budget</v>
      </c>
    </row>
    <row r="17034" spans="1:11" x14ac:dyDescent="0.3">
      <c r="A17034" t="s">
        <v>17292</v>
      </c>
      <c r="B17034" t="s">
        <v>9</v>
      </c>
      <c r="C17034" t="s">
        <v>296</v>
      </c>
      <c r="D17034" t="s">
        <v>2092</v>
      </c>
      <c r="E17034">
        <v>403.2</v>
      </c>
      <c r="F17034">
        <v>630</v>
      </c>
      <c r="G17034" t="s">
        <v>778</v>
      </c>
      <c r="H17034">
        <v>5</v>
      </c>
      <c r="I17034">
        <f>F17034-E17034</f>
        <v>226.8</v>
      </c>
      <c r="J17034">
        <f>I17034*100/F17034</f>
        <v>36</v>
      </c>
      <c r="K17034" t="str">
        <f>IF(E17034&lt;=200,"Budget",IF(E17034&lt;=500,"Mid Range","Premium"))</f>
        <v>Mid Range</v>
      </c>
    </row>
    <row r="17035" spans="1:11" x14ac:dyDescent="0.3">
      <c r="A17035" t="s">
        <v>17293</v>
      </c>
      <c r="B17035" t="s">
        <v>9</v>
      </c>
      <c r="C17035" t="s">
        <v>36</v>
      </c>
      <c r="D17035" t="s">
        <v>520</v>
      </c>
      <c r="E17035">
        <v>618.75</v>
      </c>
      <c r="F17035">
        <v>825</v>
      </c>
      <c r="G17035" t="s">
        <v>38</v>
      </c>
      <c r="H17035">
        <v>2.7</v>
      </c>
      <c r="I17035">
        <f>F17035-E17035</f>
        <v>206.25</v>
      </c>
      <c r="J17035">
        <f>I17035*100/F17035</f>
        <v>25</v>
      </c>
      <c r="K17035" t="str">
        <f>IF(E17035&lt;=200,"Budget",IF(E17035&lt;=500,"Mid Range","Premium"))</f>
        <v>Premium</v>
      </c>
    </row>
    <row r="17036" spans="1:11" x14ac:dyDescent="0.3">
      <c r="A17036" t="s">
        <v>17294</v>
      </c>
      <c r="B17036" t="s">
        <v>107</v>
      </c>
      <c r="C17036" t="s">
        <v>153</v>
      </c>
      <c r="D17036" t="s">
        <v>896</v>
      </c>
      <c r="E17036">
        <v>50</v>
      </c>
      <c r="F17036">
        <v>50</v>
      </c>
      <c r="G17036" t="s">
        <v>897</v>
      </c>
      <c r="H17036">
        <v>4.3</v>
      </c>
      <c r="I17036">
        <f>F17036-E17036</f>
        <v>0</v>
      </c>
      <c r="J17036">
        <f>I17036*100/F17036</f>
        <v>0</v>
      </c>
      <c r="K17036" t="str">
        <f>IF(E17036&lt;=200,"Budget",IF(E17036&lt;=500,"Mid Range","Premium"))</f>
        <v>Budget</v>
      </c>
    </row>
    <row r="17037" spans="1:11" x14ac:dyDescent="0.3">
      <c r="A17037" t="s">
        <v>17295</v>
      </c>
      <c r="B17037" t="s">
        <v>14</v>
      </c>
      <c r="C17037" t="s">
        <v>270</v>
      </c>
      <c r="D17037" t="s">
        <v>505</v>
      </c>
      <c r="E17037">
        <v>79</v>
      </c>
      <c r="F17037">
        <v>105</v>
      </c>
      <c r="G17037" t="s">
        <v>1025</v>
      </c>
      <c r="H17037">
        <v>3.5</v>
      </c>
      <c r="I17037">
        <f>F17037-E17037</f>
        <v>26</v>
      </c>
      <c r="J17037">
        <f>I17037*100/F17037</f>
        <v>24.761904761904763</v>
      </c>
      <c r="K17037" t="str">
        <f>IF(E17037&lt;=200,"Budget",IF(E17037&lt;=500,"Mid Range","Premium"))</f>
        <v>Budget</v>
      </c>
    </row>
    <row r="17038" spans="1:11" x14ac:dyDescent="0.3">
      <c r="A17038" t="s">
        <v>14929</v>
      </c>
      <c r="B17038" t="s">
        <v>9</v>
      </c>
      <c r="C17038" t="s">
        <v>36</v>
      </c>
      <c r="D17038" t="s">
        <v>520</v>
      </c>
      <c r="E17038">
        <v>33.25</v>
      </c>
      <c r="F17038">
        <v>35</v>
      </c>
      <c r="G17038" t="s">
        <v>119</v>
      </c>
      <c r="H17038">
        <v>4.3</v>
      </c>
      <c r="I17038">
        <f>F17038-E17038</f>
        <v>1.75</v>
      </c>
      <c r="J17038">
        <f>I17038*100/F17038</f>
        <v>5</v>
      </c>
      <c r="K17038" t="str">
        <f>IF(E17038&lt;=200,"Budget",IF(E17038&lt;=500,"Mid Range","Premium"))</f>
        <v>Budget</v>
      </c>
    </row>
    <row r="17039" spans="1:11" x14ac:dyDescent="0.3">
      <c r="A17039" t="s">
        <v>17296</v>
      </c>
      <c r="B17039" t="s">
        <v>126</v>
      </c>
      <c r="C17039" t="s">
        <v>127</v>
      </c>
      <c r="D17039" t="s">
        <v>3078</v>
      </c>
      <c r="E17039">
        <v>45</v>
      </c>
      <c r="F17039">
        <v>45</v>
      </c>
      <c r="G17039" t="s">
        <v>129</v>
      </c>
      <c r="H17039">
        <v>4.3</v>
      </c>
      <c r="I17039">
        <f>F17039-E17039</f>
        <v>0</v>
      </c>
      <c r="J17039">
        <f>I17039*100/F17039</f>
        <v>0</v>
      </c>
      <c r="K17039" t="str">
        <f>IF(E17039&lt;=200,"Budget",IF(E17039&lt;=500,"Mid Range","Premium"))</f>
        <v>Budget</v>
      </c>
    </row>
    <row r="17040" spans="1:11" x14ac:dyDescent="0.3">
      <c r="A17040" t="s">
        <v>17297</v>
      </c>
      <c r="B17040" t="s">
        <v>14</v>
      </c>
      <c r="C17040" t="s">
        <v>454</v>
      </c>
      <c r="D17040" t="s">
        <v>2909</v>
      </c>
      <c r="E17040">
        <v>23</v>
      </c>
      <c r="F17040">
        <v>25</v>
      </c>
      <c r="G17040" t="s">
        <v>1783</v>
      </c>
      <c r="H17040">
        <v>3.9</v>
      </c>
      <c r="I17040">
        <f>F17040-E17040</f>
        <v>2</v>
      </c>
      <c r="J17040">
        <f>I17040*100/F17040</f>
        <v>8</v>
      </c>
      <c r="K17040" t="str">
        <f>IF(E17040&lt;=200,"Budget",IF(E17040&lt;=500,"Mid Range","Premium"))</f>
        <v>Budget</v>
      </c>
    </row>
    <row r="17041" spans="1:11" x14ac:dyDescent="0.3">
      <c r="A17041" t="s">
        <v>17298</v>
      </c>
      <c r="B17041" t="s">
        <v>14</v>
      </c>
      <c r="C17041" t="s">
        <v>165</v>
      </c>
      <c r="D17041" t="s">
        <v>2389</v>
      </c>
      <c r="E17041">
        <v>629</v>
      </c>
      <c r="F17041">
        <v>999</v>
      </c>
      <c r="G17041" t="s">
        <v>699</v>
      </c>
      <c r="H17041">
        <v>2.4</v>
      </c>
      <c r="I17041">
        <f>F17041-E17041</f>
        <v>370</v>
      </c>
      <c r="J17041">
        <f>I17041*100/F17041</f>
        <v>37.037037037037038</v>
      </c>
      <c r="K17041" t="str">
        <f>IF(E17041&lt;=200,"Budget",IF(E17041&lt;=500,"Mid Range","Premium"))</f>
        <v>Premium</v>
      </c>
    </row>
    <row r="17042" spans="1:11" x14ac:dyDescent="0.3">
      <c r="A17042" t="s">
        <v>17299</v>
      </c>
      <c r="B17042" t="s">
        <v>90</v>
      </c>
      <c r="C17042" t="s">
        <v>305</v>
      </c>
      <c r="D17042" t="s">
        <v>17300</v>
      </c>
      <c r="E17042">
        <v>148</v>
      </c>
      <c r="F17042">
        <v>148</v>
      </c>
      <c r="G17042" t="s">
        <v>360</v>
      </c>
      <c r="H17042">
        <v>4.0999999999999996</v>
      </c>
      <c r="I17042">
        <f>F17042-E17042</f>
        <v>0</v>
      </c>
      <c r="J17042">
        <f>I17042*100/F17042</f>
        <v>0</v>
      </c>
      <c r="K17042" t="str">
        <f>IF(E17042&lt;=200,"Budget",IF(E17042&lt;=500,"Mid Range","Premium"))</f>
        <v>Budget</v>
      </c>
    </row>
    <row r="17043" spans="1:11" x14ac:dyDescent="0.3">
      <c r="A17043" t="s">
        <v>17301</v>
      </c>
      <c r="B17043" t="s">
        <v>9</v>
      </c>
      <c r="C17043" t="s">
        <v>36</v>
      </c>
      <c r="D17043" t="s">
        <v>2765</v>
      </c>
      <c r="E17043">
        <v>212.5</v>
      </c>
      <c r="F17043">
        <v>250</v>
      </c>
      <c r="G17043" t="s">
        <v>119</v>
      </c>
      <c r="H17043">
        <v>4.5999999999999996</v>
      </c>
      <c r="I17043">
        <f>F17043-E17043</f>
        <v>37.5</v>
      </c>
      <c r="J17043">
        <f>I17043*100/F17043</f>
        <v>15</v>
      </c>
      <c r="K17043" t="str">
        <f>IF(E17043&lt;=200,"Budget",IF(E17043&lt;=500,"Mid Range","Premium"))</f>
        <v>Mid Range</v>
      </c>
    </row>
    <row r="17044" spans="1:11" x14ac:dyDescent="0.3">
      <c r="A17044" t="s">
        <v>17302</v>
      </c>
      <c r="B17044" t="s">
        <v>9</v>
      </c>
      <c r="C17044" t="s">
        <v>36</v>
      </c>
      <c r="D17044" t="s">
        <v>3171</v>
      </c>
      <c r="E17044">
        <v>50</v>
      </c>
      <c r="F17044">
        <v>50</v>
      </c>
      <c r="G17044" t="s">
        <v>38</v>
      </c>
      <c r="H17044">
        <v>3</v>
      </c>
      <c r="I17044">
        <f>F17044-E17044</f>
        <v>0</v>
      </c>
      <c r="J17044">
        <f>I17044*100/F17044</f>
        <v>0</v>
      </c>
      <c r="K17044" t="str">
        <f>IF(E17044&lt;=200,"Budget",IF(E17044&lt;=500,"Mid Range","Premium"))</f>
        <v>Budget</v>
      </c>
    </row>
    <row r="17045" spans="1:11" x14ac:dyDescent="0.3">
      <c r="A17045" t="s">
        <v>17303</v>
      </c>
      <c r="B17045" t="s">
        <v>9</v>
      </c>
      <c r="C17045" t="s">
        <v>151</v>
      </c>
      <c r="D17045" t="s">
        <v>2213</v>
      </c>
      <c r="E17045">
        <v>135</v>
      </c>
      <c r="F17045">
        <v>150</v>
      </c>
      <c r="G17045" t="s">
        <v>1095</v>
      </c>
      <c r="H17045">
        <v>5</v>
      </c>
      <c r="I17045">
        <f>F17045-E17045</f>
        <v>15</v>
      </c>
      <c r="J17045">
        <f>I17045*100/F17045</f>
        <v>10</v>
      </c>
      <c r="K17045" t="str">
        <f>IF(E17045&lt;=200,"Budget",IF(E17045&lt;=500,"Mid Range","Premium"))</f>
        <v>Budget</v>
      </c>
    </row>
    <row r="17046" spans="1:11" x14ac:dyDescent="0.3">
      <c r="A17046" t="s">
        <v>17304</v>
      </c>
      <c r="B17046" t="s">
        <v>14</v>
      </c>
      <c r="C17046" t="s">
        <v>454</v>
      </c>
      <c r="D17046" t="s">
        <v>3256</v>
      </c>
      <c r="E17046">
        <v>105</v>
      </c>
      <c r="F17046">
        <v>135</v>
      </c>
      <c r="G17046" t="s">
        <v>456</v>
      </c>
      <c r="H17046">
        <v>4.3</v>
      </c>
      <c r="I17046">
        <f>F17046-E17046</f>
        <v>30</v>
      </c>
      <c r="J17046">
        <f>I17046*100/F17046</f>
        <v>22.222222222222221</v>
      </c>
      <c r="K17046" t="str">
        <f>IF(E17046&lt;=200,"Budget",IF(E17046&lt;=500,"Mid Range","Premium"))</f>
        <v>Budget</v>
      </c>
    </row>
    <row r="17047" spans="1:11" x14ac:dyDescent="0.3">
      <c r="A17047" t="s">
        <v>17305</v>
      </c>
      <c r="B17047" t="s">
        <v>19</v>
      </c>
      <c r="C17047" t="s">
        <v>32</v>
      </c>
      <c r="D17047" t="s">
        <v>1851</v>
      </c>
      <c r="E17047">
        <v>122</v>
      </c>
      <c r="F17047">
        <v>140</v>
      </c>
      <c r="G17047" t="s">
        <v>755</v>
      </c>
      <c r="H17047">
        <v>4.3</v>
      </c>
      <c r="I17047">
        <f>F17047-E17047</f>
        <v>18</v>
      </c>
      <c r="J17047">
        <f>I17047*100/F17047</f>
        <v>12.857142857142858</v>
      </c>
      <c r="K17047" t="str">
        <f>IF(E17047&lt;=200,"Budget",IF(E17047&lt;=500,"Mid Range","Premium"))</f>
        <v>Budget</v>
      </c>
    </row>
    <row r="17048" spans="1:11" x14ac:dyDescent="0.3">
      <c r="A17048" t="s">
        <v>12706</v>
      </c>
      <c r="B17048" t="s">
        <v>9</v>
      </c>
      <c r="C17048" t="s">
        <v>10</v>
      </c>
      <c r="D17048" t="s">
        <v>1469</v>
      </c>
      <c r="E17048">
        <v>189.05</v>
      </c>
      <c r="F17048">
        <v>199</v>
      </c>
      <c r="G17048" t="s">
        <v>423</v>
      </c>
      <c r="H17048">
        <v>4.4000000000000004</v>
      </c>
      <c r="I17048">
        <f>F17048-E17048</f>
        <v>9.9499999999999886</v>
      </c>
      <c r="J17048">
        <f>I17048*100/F17048</f>
        <v>4.9999999999999947</v>
      </c>
      <c r="K17048" t="str">
        <f>IF(E17048&lt;=200,"Budget",IF(E17048&lt;=500,"Mid Range","Premium"))</f>
        <v>Budget</v>
      </c>
    </row>
    <row r="17049" spans="1:11" x14ac:dyDescent="0.3">
      <c r="A17049" t="s">
        <v>5922</v>
      </c>
      <c r="B17049" t="s">
        <v>50</v>
      </c>
      <c r="C17049" t="s">
        <v>401</v>
      </c>
      <c r="D17049" t="s">
        <v>5923</v>
      </c>
      <c r="E17049">
        <v>1359.15</v>
      </c>
      <c r="F17049">
        <v>1599</v>
      </c>
      <c r="G17049" t="s">
        <v>403</v>
      </c>
      <c r="H17049">
        <v>5</v>
      </c>
      <c r="I17049">
        <f>F17049-E17049</f>
        <v>239.84999999999991</v>
      </c>
      <c r="J17049">
        <f>I17049*100/F17049</f>
        <v>14.999999999999995</v>
      </c>
      <c r="K17049" t="str">
        <f>IF(E17049&lt;=200,"Budget",IF(E17049&lt;=500,"Mid Range","Premium"))</f>
        <v>Premium</v>
      </c>
    </row>
    <row r="17050" spans="1:11" x14ac:dyDescent="0.3">
      <c r="A17050" t="s">
        <v>17306</v>
      </c>
      <c r="B17050" t="s">
        <v>50</v>
      </c>
      <c r="C17050" t="s">
        <v>183</v>
      </c>
      <c r="D17050" t="s">
        <v>226</v>
      </c>
      <c r="E17050">
        <v>209.4</v>
      </c>
      <c r="F17050">
        <v>349</v>
      </c>
      <c r="G17050" t="s">
        <v>227</v>
      </c>
      <c r="H17050">
        <v>4.2</v>
      </c>
      <c r="I17050">
        <f>F17050-E17050</f>
        <v>139.6</v>
      </c>
      <c r="J17050">
        <f>I17050*100/F17050</f>
        <v>40</v>
      </c>
      <c r="K17050" t="str">
        <f>IF(E17050&lt;=200,"Budget",IF(E17050&lt;=500,"Mid Range","Premium"))</f>
        <v>Mid Range</v>
      </c>
    </row>
    <row r="17051" spans="1:11" x14ac:dyDescent="0.3">
      <c r="A17051" t="s">
        <v>17307</v>
      </c>
      <c r="B17051" t="s">
        <v>211</v>
      </c>
      <c r="C17051" t="s">
        <v>212</v>
      </c>
      <c r="D17051" t="s">
        <v>428</v>
      </c>
      <c r="E17051">
        <v>679.15</v>
      </c>
      <c r="F17051">
        <v>799</v>
      </c>
      <c r="G17051" t="s">
        <v>2856</v>
      </c>
      <c r="H17051">
        <v>4.3</v>
      </c>
      <c r="I17051">
        <f>F17051-E17051</f>
        <v>119.85000000000002</v>
      </c>
      <c r="J17051">
        <f>I17051*100/F17051</f>
        <v>15.000000000000002</v>
      </c>
      <c r="K17051" t="str">
        <f>IF(E17051&lt;=200,"Budget",IF(E17051&lt;=500,"Mid Range","Premium"))</f>
        <v>Premium</v>
      </c>
    </row>
    <row r="17052" spans="1:11" x14ac:dyDescent="0.3">
      <c r="A17052" t="s">
        <v>17308</v>
      </c>
      <c r="B17052" t="s">
        <v>107</v>
      </c>
      <c r="C17052" t="s">
        <v>261</v>
      </c>
      <c r="D17052" t="s">
        <v>1192</v>
      </c>
      <c r="E17052">
        <v>95</v>
      </c>
      <c r="F17052">
        <v>95</v>
      </c>
      <c r="G17052" t="s">
        <v>290</v>
      </c>
      <c r="H17052">
        <v>4.0999999999999996</v>
      </c>
      <c r="I17052">
        <f>F17052-E17052</f>
        <v>0</v>
      </c>
      <c r="J17052">
        <f>I17052*100/F17052</f>
        <v>0</v>
      </c>
      <c r="K17052" t="str">
        <f>IF(E17052&lt;=200,"Budget",IF(E17052&lt;=500,"Mid Range","Premium"))</f>
        <v>Budget</v>
      </c>
    </row>
    <row r="17053" spans="1:11" x14ac:dyDescent="0.3">
      <c r="A17053" t="s">
        <v>17309</v>
      </c>
      <c r="B17053" t="s">
        <v>90</v>
      </c>
      <c r="C17053" t="s">
        <v>142</v>
      </c>
      <c r="D17053" t="s">
        <v>2609</v>
      </c>
      <c r="E17053">
        <v>42</v>
      </c>
      <c r="F17053">
        <v>42</v>
      </c>
      <c r="G17053" t="s">
        <v>144</v>
      </c>
      <c r="H17053">
        <v>4.2</v>
      </c>
      <c r="I17053">
        <f>F17053-E17053</f>
        <v>0</v>
      </c>
      <c r="J17053">
        <f>I17053*100/F17053</f>
        <v>0</v>
      </c>
      <c r="K17053" t="str">
        <f>IF(E17053&lt;=200,"Budget",IF(E17053&lt;=500,"Mid Range","Premium"))</f>
        <v>Budget</v>
      </c>
    </row>
    <row r="17054" spans="1:11" x14ac:dyDescent="0.3">
      <c r="A17054" t="s">
        <v>12635</v>
      </c>
      <c r="B17054" t="s">
        <v>121</v>
      </c>
      <c r="C17054" t="s">
        <v>135</v>
      </c>
      <c r="D17054" t="s">
        <v>678</v>
      </c>
      <c r="E17054">
        <v>166</v>
      </c>
      <c r="F17054">
        <v>195</v>
      </c>
      <c r="G17054" t="s">
        <v>137</v>
      </c>
      <c r="H17054">
        <v>4.4000000000000004</v>
      </c>
      <c r="I17054">
        <f>F17054-E17054</f>
        <v>29</v>
      </c>
      <c r="J17054">
        <f>I17054*100/F17054</f>
        <v>14.871794871794872</v>
      </c>
      <c r="K17054" t="str">
        <f>IF(E17054&lt;=200,"Budget",IF(E17054&lt;=500,"Mid Range","Premium"))</f>
        <v>Budget</v>
      </c>
    </row>
    <row r="17055" spans="1:11" x14ac:dyDescent="0.3">
      <c r="A17055" t="s">
        <v>17310</v>
      </c>
      <c r="B17055" t="s">
        <v>107</v>
      </c>
      <c r="C17055" t="s">
        <v>205</v>
      </c>
      <c r="D17055" t="s">
        <v>881</v>
      </c>
      <c r="E17055">
        <v>72</v>
      </c>
      <c r="F17055">
        <v>80</v>
      </c>
      <c r="G17055" t="s">
        <v>882</v>
      </c>
      <c r="H17055">
        <v>4.3</v>
      </c>
      <c r="I17055">
        <f>F17055-E17055</f>
        <v>8</v>
      </c>
      <c r="J17055">
        <f>I17055*100/F17055</f>
        <v>10</v>
      </c>
      <c r="K17055" t="str">
        <f>IF(E17055&lt;=200,"Budget",IF(E17055&lt;=500,"Mid Range","Premium"))</f>
        <v>Budget</v>
      </c>
    </row>
    <row r="17056" spans="1:11" x14ac:dyDescent="0.3">
      <c r="A17056" t="s">
        <v>17311</v>
      </c>
      <c r="B17056" t="s">
        <v>90</v>
      </c>
      <c r="C17056" t="s">
        <v>458</v>
      </c>
      <c r="D17056" t="s">
        <v>2496</v>
      </c>
      <c r="E17056">
        <v>60</v>
      </c>
      <c r="F17056">
        <v>60</v>
      </c>
      <c r="G17056" t="s">
        <v>1964</v>
      </c>
      <c r="H17056">
        <v>4</v>
      </c>
      <c r="I17056">
        <f>F17056-E17056</f>
        <v>0</v>
      </c>
      <c r="J17056">
        <f>I17056*100/F17056</f>
        <v>0</v>
      </c>
      <c r="K17056" t="str">
        <f>IF(E17056&lt;=200,"Budget",IF(E17056&lt;=500,"Mid Range","Premium"))</f>
        <v>Budget</v>
      </c>
    </row>
    <row r="17057" spans="1:11" x14ac:dyDescent="0.3">
      <c r="A17057" t="s">
        <v>17312</v>
      </c>
      <c r="B17057" t="s">
        <v>9</v>
      </c>
      <c r="C17057" t="s">
        <v>236</v>
      </c>
      <c r="D17057" t="s">
        <v>237</v>
      </c>
      <c r="E17057">
        <v>64</v>
      </c>
      <c r="F17057">
        <v>64</v>
      </c>
      <c r="G17057" t="s">
        <v>243</v>
      </c>
      <c r="H17057">
        <v>4.3</v>
      </c>
      <c r="I17057">
        <f>F17057-E17057</f>
        <v>0</v>
      </c>
      <c r="J17057">
        <f>I17057*100/F17057</f>
        <v>0</v>
      </c>
      <c r="K17057" t="str">
        <f>IF(E17057&lt;=200,"Budget",IF(E17057&lt;=500,"Mid Range","Premium"))</f>
        <v>Budget</v>
      </c>
    </row>
    <row r="17058" spans="1:11" x14ac:dyDescent="0.3">
      <c r="A17058" t="s">
        <v>17313</v>
      </c>
      <c r="B17058" t="s">
        <v>9</v>
      </c>
      <c r="C17058" t="s">
        <v>278</v>
      </c>
      <c r="D17058" t="s">
        <v>792</v>
      </c>
      <c r="E17058">
        <v>117</v>
      </c>
      <c r="F17058">
        <v>130</v>
      </c>
      <c r="G17058" t="s">
        <v>931</v>
      </c>
      <c r="H17058">
        <v>3.8</v>
      </c>
      <c r="I17058">
        <f>F17058-E17058</f>
        <v>13</v>
      </c>
      <c r="J17058">
        <f>I17058*100/F17058</f>
        <v>10</v>
      </c>
      <c r="K17058" t="str">
        <f>IF(E17058&lt;=200,"Budget",IF(E17058&lt;=500,"Mid Range","Premium"))</f>
        <v>Budget</v>
      </c>
    </row>
    <row r="17059" spans="1:11" x14ac:dyDescent="0.3">
      <c r="A17059" t="s">
        <v>17314</v>
      </c>
      <c r="B17059" t="s">
        <v>14</v>
      </c>
      <c r="C17059" t="s">
        <v>15</v>
      </c>
      <c r="D17059" t="s">
        <v>539</v>
      </c>
      <c r="E17059">
        <v>409</v>
      </c>
      <c r="F17059">
        <v>570</v>
      </c>
      <c r="G17059" t="s">
        <v>357</v>
      </c>
      <c r="H17059">
        <v>3.8</v>
      </c>
      <c r="I17059">
        <f>F17059-E17059</f>
        <v>161</v>
      </c>
      <c r="J17059">
        <f>I17059*100/F17059</f>
        <v>28.245614035087719</v>
      </c>
      <c r="K17059" t="str">
        <f>IF(E17059&lt;=200,"Budget",IF(E17059&lt;=500,"Mid Range","Premium"))</f>
        <v>Mid Range</v>
      </c>
    </row>
    <row r="17060" spans="1:11" x14ac:dyDescent="0.3">
      <c r="A17060" t="s">
        <v>17315</v>
      </c>
      <c r="B17060" t="s">
        <v>126</v>
      </c>
      <c r="C17060" t="s">
        <v>127</v>
      </c>
      <c r="D17060" t="s">
        <v>481</v>
      </c>
      <c r="E17060">
        <v>150</v>
      </c>
      <c r="F17060">
        <v>150</v>
      </c>
      <c r="G17060" t="s">
        <v>2062</v>
      </c>
      <c r="H17060">
        <v>3.3</v>
      </c>
      <c r="I17060">
        <f>F17060-E17060</f>
        <v>0</v>
      </c>
      <c r="J17060">
        <f>I17060*100/F17060</f>
        <v>0</v>
      </c>
      <c r="K17060" t="str">
        <f>IF(E17060&lt;=200,"Budget",IF(E17060&lt;=500,"Mid Range","Premium"))</f>
        <v>Budget</v>
      </c>
    </row>
    <row r="17061" spans="1:11" x14ac:dyDescent="0.3">
      <c r="A17061" t="s">
        <v>17316</v>
      </c>
      <c r="B17061" t="s">
        <v>107</v>
      </c>
      <c r="C17061" t="s">
        <v>108</v>
      </c>
      <c r="D17061" t="s">
        <v>785</v>
      </c>
      <c r="E17061">
        <v>670</v>
      </c>
      <c r="F17061">
        <v>670</v>
      </c>
      <c r="G17061" t="s">
        <v>110</v>
      </c>
      <c r="H17061">
        <v>5</v>
      </c>
      <c r="I17061">
        <f>F17061-E17061</f>
        <v>0</v>
      </c>
      <c r="J17061">
        <f>I17061*100/F17061</f>
        <v>0</v>
      </c>
      <c r="K17061" t="str">
        <f>IF(E17061&lt;=200,"Budget",IF(E17061&lt;=500,"Mid Range","Premium"))</f>
        <v>Premium</v>
      </c>
    </row>
    <row r="17062" spans="1:11" x14ac:dyDescent="0.3">
      <c r="A17062" t="s">
        <v>17317</v>
      </c>
      <c r="B17062" t="s">
        <v>19</v>
      </c>
      <c r="C17062" t="s">
        <v>32</v>
      </c>
      <c r="D17062" t="s">
        <v>4012</v>
      </c>
      <c r="E17062">
        <v>52</v>
      </c>
      <c r="F17062">
        <v>52</v>
      </c>
      <c r="G17062" t="s">
        <v>463</v>
      </c>
      <c r="H17062">
        <v>5</v>
      </c>
      <c r="I17062">
        <f>F17062-E17062</f>
        <v>0</v>
      </c>
      <c r="J17062">
        <f>I17062*100/F17062</f>
        <v>0</v>
      </c>
      <c r="K17062" t="str">
        <f>IF(E17062&lt;=200,"Budget",IF(E17062&lt;=500,"Mid Range","Premium"))</f>
        <v>Budget</v>
      </c>
    </row>
    <row r="17063" spans="1:11" x14ac:dyDescent="0.3">
      <c r="A17063" t="s">
        <v>17318</v>
      </c>
      <c r="B17063" t="s">
        <v>9</v>
      </c>
      <c r="C17063" t="s">
        <v>36</v>
      </c>
      <c r="D17063" t="s">
        <v>70</v>
      </c>
      <c r="E17063">
        <v>114</v>
      </c>
      <c r="F17063">
        <v>120</v>
      </c>
      <c r="G17063" t="s">
        <v>71</v>
      </c>
      <c r="H17063">
        <v>3.3</v>
      </c>
      <c r="I17063">
        <f>F17063-E17063</f>
        <v>6</v>
      </c>
      <c r="J17063">
        <f>I17063*100/F17063</f>
        <v>5</v>
      </c>
      <c r="K17063" t="str">
        <f>IF(E17063&lt;=200,"Budget",IF(E17063&lt;=500,"Mid Range","Premium"))</f>
        <v>Budget</v>
      </c>
    </row>
    <row r="17064" spans="1:11" x14ac:dyDescent="0.3">
      <c r="A17064" t="s">
        <v>17319</v>
      </c>
      <c r="B17064" t="s">
        <v>107</v>
      </c>
      <c r="C17064" t="s">
        <v>261</v>
      </c>
      <c r="D17064" t="s">
        <v>7001</v>
      </c>
      <c r="E17064">
        <v>60</v>
      </c>
      <c r="F17064">
        <v>60</v>
      </c>
      <c r="G17064" t="s">
        <v>290</v>
      </c>
      <c r="H17064">
        <v>4.3</v>
      </c>
      <c r="I17064">
        <f>F17064-E17064</f>
        <v>0</v>
      </c>
      <c r="J17064">
        <f>I17064*100/F17064</f>
        <v>0</v>
      </c>
      <c r="K17064" t="str">
        <f>IF(E17064&lt;=200,"Budget",IF(E17064&lt;=500,"Mid Range","Premium"))</f>
        <v>Budget</v>
      </c>
    </row>
    <row r="17065" spans="1:11" x14ac:dyDescent="0.3">
      <c r="A17065" t="s">
        <v>17320</v>
      </c>
      <c r="B17065" t="s">
        <v>107</v>
      </c>
      <c r="C17065" t="s">
        <v>205</v>
      </c>
      <c r="D17065" t="s">
        <v>4834</v>
      </c>
      <c r="E17065">
        <v>140.25</v>
      </c>
      <c r="F17065">
        <v>165</v>
      </c>
      <c r="G17065" t="s">
        <v>500</v>
      </c>
      <c r="H17065">
        <v>4</v>
      </c>
      <c r="I17065">
        <f>F17065-E17065</f>
        <v>24.75</v>
      </c>
      <c r="J17065">
        <f>I17065*100/F17065</f>
        <v>15</v>
      </c>
      <c r="K17065" t="str">
        <f>IF(E17065&lt;=200,"Budget",IF(E17065&lt;=500,"Mid Range","Premium"))</f>
        <v>Budget</v>
      </c>
    </row>
    <row r="17066" spans="1:11" x14ac:dyDescent="0.3">
      <c r="A17066" t="s">
        <v>17321</v>
      </c>
      <c r="B17066" t="s">
        <v>211</v>
      </c>
      <c r="C17066" t="s">
        <v>302</v>
      </c>
      <c r="D17066" t="s">
        <v>12140</v>
      </c>
      <c r="E17066">
        <v>99</v>
      </c>
      <c r="F17066">
        <v>169</v>
      </c>
      <c r="G17066" t="s">
        <v>521</v>
      </c>
      <c r="H17066">
        <v>4.3</v>
      </c>
      <c r="I17066">
        <f>F17066-E17066</f>
        <v>70</v>
      </c>
      <c r="J17066">
        <f>I17066*100/F17066</f>
        <v>41.420118343195263</v>
      </c>
      <c r="K17066" t="str">
        <f>IF(E17066&lt;=200,"Budget",IF(E17066&lt;=500,"Mid Range","Premium"))</f>
        <v>Budget</v>
      </c>
    </row>
    <row r="17067" spans="1:11" x14ac:dyDescent="0.3">
      <c r="A17067" t="s">
        <v>17322</v>
      </c>
      <c r="B17067" t="s">
        <v>14</v>
      </c>
      <c r="C17067" t="s">
        <v>1512</v>
      </c>
      <c r="D17067" t="s">
        <v>4182</v>
      </c>
      <c r="E17067">
        <v>45</v>
      </c>
      <c r="F17067">
        <v>45</v>
      </c>
      <c r="G17067" t="s">
        <v>1717</v>
      </c>
      <c r="H17067">
        <v>4.0999999999999996</v>
      </c>
      <c r="I17067">
        <f>F17067-E17067</f>
        <v>0</v>
      </c>
      <c r="J17067">
        <f>I17067*100/F17067</f>
        <v>0</v>
      </c>
      <c r="K17067" t="str">
        <f>IF(E17067&lt;=200,"Budget",IF(E17067&lt;=500,"Mid Range","Premium"))</f>
        <v>Budget</v>
      </c>
    </row>
    <row r="17068" spans="1:11" x14ac:dyDescent="0.3">
      <c r="A17068" t="s">
        <v>17323</v>
      </c>
      <c r="B17068" t="s">
        <v>107</v>
      </c>
      <c r="C17068" t="s">
        <v>187</v>
      </c>
      <c r="D17068" t="s">
        <v>2404</v>
      </c>
      <c r="E17068">
        <v>130</v>
      </c>
      <c r="F17068">
        <v>130</v>
      </c>
      <c r="G17068" t="s">
        <v>736</v>
      </c>
      <c r="H17068">
        <v>4</v>
      </c>
      <c r="I17068">
        <f>F17068-E17068</f>
        <v>0</v>
      </c>
      <c r="J17068">
        <f>I17068*100/F17068</f>
        <v>0</v>
      </c>
      <c r="K17068" t="str">
        <f>IF(E17068&lt;=200,"Budget",IF(E17068&lt;=500,"Mid Range","Premium"))</f>
        <v>Budget</v>
      </c>
    </row>
    <row r="17069" spans="1:11" x14ac:dyDescent="0.3">
      <c r="A17069" t="s">
        <v>394</v>
      </c>
      <c r="B17069" t="s">
        <v>90</v>
      </c>
      <c r="C17069" t="s">
        <v>142</v>
      </c>
      <c r="D17069" t="s">
        <v>973</v>
      </c>
      <c r="E17069">
        <v>16.149999999999999</v>
      </c>
      <c r="F17069">
        <v>17</v>
      </c>
      <c r="G17069" t="s">
        <v>396</v>
      </c>
      <c r="H17069">
        <v>3.5</v>
      </c>
      <c r="I17069">
        <f>F17069-E17069</f>
        <v>0.85000000000000142</v>
      </c>
      <c r="J17069">
        <f>I17069*100/F17069</f>
        <v>5.000000000000008</v>
      </c>
      <c r="K17069" t="str">
        <f>IF(E17069&lt;=200,"Budget",IF(E17069&lt;=500,"Mid Range","Premium"))</f>
        <v>Budget</v>
      </c>
    </row>
    <row r="17070" spans="1:11" x14ac:dyDescent="0.3">
      <c r="A17070" t="s">
        <v>17324</v>
      </c>
      <c r="B17070" t="s">
        <v>19</v>
      </c>
      <c r="C17070" t="s">
        <v>32</v>
      </c>
      <c r="D17070" t="s">
        <v>2445</v>
      </c>
      <c r="E17070">
        <v>399</v>
      </c>
      <c r="F17070">
        <v>399</v>
      </c>
      <c r="G17070" t="s">
        <v>181</v>
      </c>
      <c r="H17070">
        <v>5</v>
      </c>
      <c r="I17070">
        <f>F17070-E17070</f>
        <v>0</v>
      </c>
      <c r="J17070">
        <f>I17070*100/F17070</f>
        <v>0</v>
      </c>
      <c r="K17070" t="str">
        <f>IF(E17070&lt;=200,"Budget",IF(E17070&lt;=500,"Mid Range","Premium"))</f>
        <v>Mid Range</v>
      </c>
    </row>
    <row r="17071" spans="1:11" x14ac:dyDescent="0.3">
      <c r="A17071" t="s">
        <v>17325</v>
      </c>
      <c r="B17071" t="s">
        <v>9</v>
      </c>
      <c r="C17071" t="s">
        <v>10</v>
      </c>
      <c r="D17071" t="s">
        <v>945</v>
      </c>
      <c r="E17071">
        <v>255</v>
      </c>
      <c r="F17071">
        <v>340</v>
      </c>
      <c r="G17071" t="s">
        <v>44</v>
      </c>
      <c r="H17071">
        <v>4.3</v>
      </c>
      <c r="I17071">
        <f>F17071-E17071</f>
        <v>85</v>
      </c>
      <c r="J17071">
        <f>I17071*100/F17071</f>
        <v>25</v>
      </c>
      <c r="K17071" t="str">
        <f>IF(E17071&lt;=200,"Budget",IF(E17071&lt;=500,"Mid Range","Premium"))</f>
        <v>Mid Range</v>
      </c>
    </row>
    <row r="17072" spans="1:11" x14ac:dyDescent="0.3">
      <c r="A17072" t="s">
        <v>17326</v>
      </c>
      <c r="B17072" t="s">
        <v>9</v>
      </c>
      <c r="C17072" t="s">
        <v>36</v>
      </c>
      <c r="D17072" t="s">
        <v>1179</v>
      </c>
      <c r="E17072">
        <v>71.25</v>
      </c>
      <c r="F17072">
        <v>75</v>
      </c>
      <c r="G17072" t="s">
        <v>38</v>
      </c>
      <c r="H17072">
        <v>4.5</v>
      </c>
      <c r="I17072">
        <f>F17072-E17072</f>
        <v>3.75</v>
      </c>
      <c r="J17072">
        <f>I17072*100/F17072</f>
        <v>5</v>
      </c>
      <c r="K17072" t="str">
        <f>IF(E17072&lt;=200,"Budget",IF(E17072&lt;=500,"Mid Range","Premium"))</f>
        <v>Budget</v>
      </c>
    </row>
    <row r="17073" spans="1:11" x14ac:dyDescent="0.3">
      <c r="A17073" t="s">
        <v>17327</v>
      </c>
      <c r="B17073" t="s">
        <v>14</v>
      </c>
      <c r="C17073" t="s">
        <v>270</v>
      </c>
      <c r="D17073" t="s">
        <v>250</v>
      </c>
      <c r="E17073">
        <v>419</v>
      </c>
      <c r="F17073">
        <v>549</v>
      </c>
      <c r="G17073" t="s">
        <v>271</v>
      </c>
      <c r="H17073">
        <v>4.2</v>
      </c>
      <c r="I17073">
        <f>F17073-E17073</f>
        <v>130</v>
      </c>
      <c r="J17073">
        <f>I17073*100/F17073</f>
        <v>23.679417122040071</v>
      </c>
      <c r="K17073" t="str">
        <f>IF(E17073&lt;=200,"Budget",IF(E17073&lt;=500,"Mid Range","Premium"))</f>
        <v>Mid Range</v>
      </c>
    </row>
    <row r="17074" spans="1:11" x14ac:dyDescent="0.3">
      <c r="A17074" t="s">
        <v>17328</v>
      </c>
      <c r="B17074" t="s">
        <v>9</v>
      </c>
      <c r="C17074" t="s">
        <v>236</v>
      </c>
      <c r="D17074" t="s">
        <v>17329</v>
      </c>
      <c r="E17074">
        <v>55</v>
      </c>
      <c r="F17074">
        <v>55</v>
      </c>
      <c r="G17074" t="s">
        <v>2305</v>
      </c>
      <c r="H17074">
        <v>4.0999999999999996</v>
      </c>
      <c r="I17074">
        <f>F17074-E17074</f>
        <v>0</v>
      </c>
      <c r="J17074">
        <f>I17074*100/F17074</f>
        <v>0</v>
      </c>
      <c r="K17074" t="str">
        <f>IF(E17074&lt;=200,"Budget",IF(E17074&lt;=500,"Mid Range","Premium"))</f>
        <v>Budget</v>
      </c>
    </row>
    <row r="17075" spans="1:11" x14ac:dyDescent="0.3">
      <c r="A17075" t="s">
        <v>17330</v>
      </c>
      <c r="B17075" t="s">
        <v>14</v>
      </c>
      <c r="C17075" t="s">
        <v>281</v>
      </c>
      <c r="D17075" t="s">
        <v>21</v>
      </c>
      <c r="E17075">
        <v>369</v>
      </c>
      <c r="F17075">
        <v>625</v>
      </c>
      <c r="G17075" t="s">
        <v>324</v>
      </c>
      <c r="H17075">
        <v>3.2</v>
      </c>
      <c r="I17075">
        <f>F17075-E17075</f>
        <v>256</v>
      </c>
      <c r="J17075">
        <f>I17075*100/F17075</f>
        <v>40.96</v>
      </c>
      <c r="K17075" t="str">
        <f>IF(E17075&lt;=200,"Budget",IF(E17075&lt;=500,"Mid Range","Premium"))</f>
        <v>Mid Range</v>
      </c>
    </row>
    <row r="17076" spans="1:11" x14ac:dyDescent="0.3">
      <c r="A17076" t="s">
        <v>17331</v>
      </c>
      <c r="B17076" t="s">
        <v>9</v>
      </c>
      <c r="C17076" t="s">
        <v>10</v>
      </c>
      <c r="D17076" t="s">
        <v>467</v>
      </c>
      <c r="E17076">
        <v>175</v>
      </c>
      <c r="F17076">
        <v>175</v>
      </c>
      <c r="G17076" t="s">
        <v>12</v>
      </c>
      <c r="H17076">
        <v>3.9</v>
      </c>
      <c r="I17076">
        <f>F17076-E17076</f>
        <v>0</v>
      </c>
      <c r="J17076">
        <f>I17076*100/F17076</f>
        <v>0</v>
      </c>
      <c r="K17076" t="str">
        <f>IF(E17076&lt;=200,"Budget",IF(E17076&lt;=500,"Mid Range","Premium"))</f>
        <v>Budget</v>
      </c>
    </row>
    <row r="17077" spans="1:11" x14ac:dyDescent="0.3">
      <c r="A17077" t="s">
        <v>17332</v>
      </c>
      <c r="B17077" t="s">
        <v>50</v>
      </c>
      <c r="C17077" t="s">
        <v>55</v>
      </c>
      <c r="D17077" t="s">
        <v>2178</v>
      </c>
      <c r="E17077">
        <v>90</v>
      </c>
      <c r="F17077">
        <v>90</v>
      </c>
      <c r="G17077" t="s">
        <v>163</v>
      </c>
      <c r="H17077">
        <v>4.3</v>
      </c>
      <c r="I17077">
        <f>F17077-E17077</f>
        <v>0</v>
      </c>
      <c r="J17077">
        <f>I17077*100/F17077</f>
        <v>0</v>
      </c>
      <c r="K17077" t="str">
        <f>IF(E17077&lt;=200,"Budget",IF(E17077&lt;=500,"Mid Range","Premium"))</f>
        <v>Budget</v>
      </c>
    </row>
    <row r="17078" spans="1:11" x14ac:dyDescent="0.3">
      <c r="A17078" t="s">
        <v>17333</v>
      </c>
      <c r="B17078" t="s">
        <v>107</v>
      </c>
      <c r="C17078" t="s">
        <v>205</v>
      </c>
      <c r="D17078" t="s">
        <v>2077</v>
      </c>
      <c r="E17078">
        <v>92.15</v>
      </c>
      <c r="F17078">
        <v>100</v>
      </c>
      <c r="G17078" t="s">
        <v>1351</v>
      </c>
      <c r="H17078">
        <v>4.0999999999999996</v>
      </c>
      <c r="I17078">
        <f>F17078-E17078</f>
        <v>7.8499999999999943</v>
      </c>
      <c r="J17078">
        <f>I17078*100/F17078</f>
        <v>7.8499999999999943</v>
      </c>
      <c r="K17078" t="str">
        <f>IF(E17078&lt;=200,"Budget",IF(E17078&lt;=500,"Mid Range","Premium"))</f>
        <v>Budget</v>
      </c>
    </row>
    <row r="17079" spans="1:11" x14ac:dyDescent="0.3">
      <c r="A17079" t="s">
        <v>17334</v>
      </c>
      <c r="B17079" t="s">
        <v>9</v>
      </c>
      <c r="C17079" t="s">
        <v>36</v>
      </c>
      <c r="D17079" t="s">
        <v>37</v>
      </c>
      <c r="E17079">
        <v>150</v>
      </c>
      <c r="F17079">
        <v>150</v>
      </c>
      <c r="G17079" t="s">
        <v>38</v>
      </c>
      <c r="H17079">
        <v>2</v>
      </c>
      <c r="I17079">
        <f>F17079-E17079</f>
        <v>0</v>
      </c>
      <c r="J17079">
        <f>I17079*100/F17079</f>
        <v>0</v>
      </c>
      <c r="K17079" t="str">
        <f>IF(E17079&lt;=200,"Budget",IF(E17079&lt;=500,"Mid Range","Premium"))</f>
        <v>Budget</v>
      </c>
    </row>
    <row r="17080" spans="1:11" x14ac:dyDescent="0.3">
      <c r="A17080" t="s">
        <v>17335</v>
      </c>
      <c r="B17080" t="s">
        <v>107</v>
      </c>
      <c r="C17080" t="s">
        <v>261</v>
      </c>
      <c r="D17080" t="s">
        <v>1198</v>
      </c>
      <c r="E17080">
        <v>18</v>
      </c>
      <c r="F17080">
        <v>20</v>
      </c>
      <c r="G17080" t="s">
        <v>263</v>
      </c>
      <c r="H17080">
        <v>4.2</v>
      </c>
      <c r="I17080">
        <f>F17080-E17080</f>
        <v>2</v>
      </c>
      <c r="J17080">
        <f>I17080*100/F17080</f>
        <v>10</v>
      </c>
      <c r="K17080" t="str">
        <f>IF(E17080&lt;=200,"Budget",IF(E17080&lt;=500,"Mid Range","Premium"))</f>
        <v>Budget</v>
      </c>
    </row>
    <row r="17081" spans="1:11" x14ac:dyDescent="0.3">
      <c r="A17081" t="s">
        <v>17336</v>
      </c>
      <c r="B17081" t="s">
        <v>50</v>
      </c>
      <c r="C17081" t="s">
        <v>55</v>
      </c>
      <c r="D17081" t="s">
        <v>17337</v>
      </c>
      <c r="E17081">
        <v>950</v>
      </c>
      <c r="F17081">
        <v>950</v>
      </c>
      <c r="G17081" t="s">
        <v>379</v>
      </c>
      <c r="H17081">
        <v>3.9</v>
      </c>
      <c r="I17081">
        <f>F17081-E17081</f>
        <v>0</v>
      </c>
      <c r="J17081">
        <f>I17081*100/F17081</f>
        <v>0</v>
      </c>
      <c r="K17081" t="str">
        <f>IF(E17081&lt;=200,"Budget",IF(E17081&lt;=500,"Mid Range","Premium"))</f>
        <v>Premium</v>
      </c>
    </row>
    <row r="17082" spans="1:11" x14ac:dyDescent="0.3">
      <c r="A17082" t="s">
        <v>17338</v>
      </c>
      <c r="B17082" t="s">
        <v>90</v>
      </c>
      <c r="C17082" t="s">
        <v>305</v>
      </c>
      <c r="D17082" t="s">
        <v>923</v>
      </c>
      <c r="E17082">
        <v>198</v>
      </c>
      <c r="F17082">
        <v>224</v>
      </c>
      <c r="G17082" t="s">
        <v>3779</v>
      </c>
      <c r="H17082">
        <v>4.0999999999999996</v>
      </c>
      <c r="I17082">
        <f>F17082-E17082</f>
        <v>26</v>
      </c>
      <c r="J17082">
        <f>I17082*100/F17082</f>
        <v>11.607142857142858</v>
      </c>
      <c r="K17082" t="str">
        <f>IF(E17082&lt;=200,"Budget",IF(E17082&lt;=500,"Mid Range","Premium"))</f>
        <v>Budget</v>
      </c>
    </row>
    <row r="17083" spans="1:11" x14ac:dyDescent="0.3">
      <c r="A17083" t="s">
        <v>17339</v>
      </c>
      <c r="B17083" t="s">
        <v>50</v>
      </c>
      <c r="C17083" t="s">
        <v>183</v>
      </c>
      <c r="D17083" t="s">
        <v>1394</v>
      </c>
      <c r="E17083">
        <v>314.10000000000002</v>
      </c>
      <c r="F17083">
        <v>349</v>
      </c>
      <c r="G17083" t="s">
        <v>185</v>
      </c>
      <c r="H17083">
        <v>4.3</v>
      </c>
      <c r="I17083">
        <f>F17083-E17083</f>
        <v>34.899999999999977</v>
      </c>
      <c r="J17083">
        <f>I17083*100/F17083</f>
        <v>9.9999999999999929</v>
      </c>
      <c r="K17083" t="str">
        <f>IF(E17083&lt;=200,"Budget",IF(E17083&lt;=500,"Mid Range","Premium"))</f>
        <v>Mid Range</v>
      </c>
    </row>
    <row r="17084" spans="1:11" x14ac:dyDescent="0.3">
      <c r="A17084" t="s">
        <v>5791</v>
      </c>
      <c r="B17084" t="s">
        <v>90</v>
      </c>
      <c r="C17084" t="s">
        <v>173</v>
      </c>
      <c r="D17084" t="s">
        <v>2496</v>
      </c>
      <c r="E17084">
        <v>130</v>
      </c>
      <c r="F17084">
        <v>130</v>
      </c>
      <c r="G17084" t="s">
        <v>1063</v>
      </c>
      <c r="H17084">
        <v>3.8</v>
      </c>
      <c r="I17084">
        <f>F17084-E17084</f>
        <v>0</v>
      </c>
      <c r="J17084">
        <f>I17084*100/F17084</f>
        <v>0</v>
      </c>
      <c r="K17084" t="str">
        <f>IF(E17084&lt;=200,"Budget",IF(E17084&lt;=500,"Mid Range","Premium"))</f>
        <v>Budget</v>
      </c>
    </row>
    <row r="17085" spans="1:11" x14ac:dyDescent="0.3">
      <c r="A17085" t="s">
        <v>3756</v>
      </c>
      <c r="B17085" t="s">
        <v>90</v>
      </c>
      <c r="C17085" t="s">
        <v>142</v>
      </c>
      <c r="D17085" t="s">
        <v>1902</v>
      </c>
      <c r="E17085">
        <v>42.3</v>
      </c>
      <c r="F17085">
        <v>47</v>
      </c>
      <c r="G17085" t="s">
        <v>147</v>
      </c>
      <c r="H17085">
        <v>4.0999999999999996</v>
      </c>
      <c r="I17085">
        <f>F17085-E17085</f>
        <v>4.7000000000000028</v>
      </c>
      <c r="J17085">
        <f>I17085*100/F17085</f>
        <v>10.000000000000005</v>
      </c>
      <c r="K17085" t="str">
        <f>IF(E17085&lt;=200,"Budget",IF(E17085&lt;=500,"Mid Range","Premium"))</f>
        <v>Budget</v>
      </c>
    </row>
    <row r="17086" spans="1:11" x14ac:dyDescent="0.3">
      <c r="A17086" t="s">
        <v>17340</v>
      </c>
      <c r="B17086" t="s">
        <v>19</v>
      </c>
      <c r="C17086" t="s">
        <v>32</v>
      </c>
      <c r="D17086" t="s">
        <v>61</v>
      </c>
      <c r="E17086">
        <v>160</v>
      </c>
      <c r="F17086">
        <v>160</v>
      </c>
      <c r="G17086" t="s">
        <v>62</v>
      </c>
      <c r="H17086">
        <v>4.4000000000000004</v>
      </c>
      <c r="I17086">
        <f>F17086-E17086</f>
        <v>0</v>
      </c>
      <c r="J17086">
        <f>I17086*100/F17086</f>
        <v>0</v>
      </c>
      <c r="K17086" t="str">
        <f>IF(E17086&lt;=200,"Budget",IF(E17086&lt;=500,"Mid Range","Premium"))</f>
        <v>Budget</v>
      </c>
    </row>
    <row r="17087" spans="1:11" x14ac:dyDescent="0.3">
      <c r="A17087" t="s">
        <v>7963</v>
      </c>
      <c r="B17087" t="s">
        <v>14</v>
      </c>
      <c r="C17087" t="s">
        <v>222</v>
      </c>
      <c r="D17087" t="s">
        <v>7964</v>
      </c>
      <c r="E17087">
        <v>1060.2</v>
      </c>
      <c r="F17087">
        <v>1140</v>
      </c>
      <c r="G17087" t="s">
        <v>224</v>
      </c>
      <c r="H17087">
        <v>5</v>
      </c>
      <c r="I17087">
        <f>F17087-E17087</f>
        <v>79.799999999999955</v>
      </c>
      <c r="J17087">
        <f>I17087*100/F17087</f>
        <v>6.9999999999999964</v>
      </c>
      <c r="K17087" t="str">
        <f>IF(E17087&lt;=200,"Budget",IF(E17087&lt;=500,"Mid Range","Premium"))</f>
        <v>Premium</v>
      </c>
    </row>
    <row r="17088" spans="1:11" x14ac:dyDescent="0.3">
      <c r="A17088" t="s">
        <v>17341</v>
      </c>
      <c r="B17088" t="s">
        <v>50</v>
      </c>
      <c r="C17088" t="s">
        <v>95</v>
      </c>
      <c r="D17088" t="s">
        <v>1996</v>
      </c>
      <c r="E17088">
        <v>292.5</v>
      </c>
      <c r="F17088">
        <v>325</v>
      </c>
      <c r="G17088" t="s">
        <v>587</v>
      </c>
      <c r="H17088">
        <v>4.5</v>
      </c>
      <c r="I17088">
        <f>F17088-E17088</f>
        <v>32.5</v>
      </c>
      <c r="J17088">
        <f>I17088*100/F17088</f>
        <v>10</v>
      </c>
      <c r="K17088" t="str">
        <f>IF(E17088&lt;=200,"Budget",IF(E17088&lt;=500,"Mid Range","Premium"))</f>
        <v>Mid Range</v>
      </c>
    </row>
    <row r="17089" spans="1:11" x14ac:dyDescent="0.3">
      <c r="A17089" t="s">
        <v>17342</v>
      </c>
      <c r="B17089" t="s">
        <v>90</v>
      </c>
      <c r="C17089" t="s">
        <v>91</v>
      </c>
      <c r="D17089" t="s">
        <v>1530</v>
      </c>
      <c r="E17089">
        <v>144.5</v>
      </c>
      <c r="F17089">
        <v>170</v>
      </c>
      <c r="G17089" t="s">
        <v>1531</v>
      </c>
      <c r="H17089">
        <v>4.5</v>
      </c>
      <c r="I17089">
        <f>F17089-E17089</f>
        <v>25.5</v>
      </c>
      <c r="J17089">
        <f>I17089*100/F17089</f>
        <v>15</v>
      </c>
      <c r="K17089" t="str">
        <f>IF(E17089&lt;=200,"Budget",IF(E17089&lt;=500,"Mid Range","Premium"))</f>
        <v>Budget</v>
      </c>
    </row>
    <row r="17090" spans="1:11" x14ac:dyDescent="0.3">
      <c r="A17090" t="s">
        <v>17343</v>
      </c>
      <c r="B17090" t="s">
        <v>121</v>
      </c>
      <c r="C17090" t="s">
        <v>438</v>
      </c>
      <c r="D17090" t="s">
        <v>3220</v>
      </c>
      <c r="E17090">
        <v>50</v>
      </c>
      <c r="F17090">
        <v>50</v>
      </c>
      <c r="G17090" t="s">
        <v>440</v>
      </c>
      <c r="H17090">
        <v>4.3</v>
      </c>
      <c r="I17090">
        <f>F17090-E17090</f>
        <v>0</v>
      </c>
      <c r="J17090">
        <f>I17090*100/F17090</f>
        <v>0</v>
      </c>
      <c r="K17090" t="str">
        <f>IF(E17090&lt;=200,"Budget",IF(E17090&lt;=500,"Mid Range","Premium"))</f>
        <v>Budget</v>
      </c>
    </row>
    <row r="17091" spans="1:11" x14ac:dyDescent="0.3">
      <c r="A17091" t="s">
        <v>17344</v>
      </c>
      <c r="B17091" t="s">
        <v>9</v>
      </c>
      <c r="C17091" t="s">
        <v>10</v>
      </c>
      <c r="D17091" t="s">
        <v>8117</v>
      </c>
      <c r="E17091">
        <v>140</v>
      </c>
      <c r="F17091">
        <v>175</v>
      </c>
      <c r="G17091" t="s">
        <v>12</v>
      </c>
      <c r="H17091">
        <v>4</v>
      </c>
      <c r="I17091">
        <f>F17091-E17091</f>
        <v>35</v>
      </c>
      <c r="J17091">
        <f>I17091*100/F17091</f>
        <v>20</v>
      </c>
      <c r="K17091" t="str">
        <f>IF(E17091&lt;=200,"Budget",IF(E17091&lt;=500,"Mid Range","Premium"))</f>
        <v>Budget</v>
      </c>
    </row>
    <row r="17092" spans="1:11" x14ac:dyDescent="0.3">
      <c r="A17092" t="s">
        <v>17345</v>
      </c>
      <c r="B17092" t="s">
        <v>50</v>
      </c>
      <c r="C17092" t="s">
        <v>73</v>
      </c>
      <c r="D17092" t="s">
        <v>9984</v>
      </c>
      <c r="E17092">
        <v>49</v>
      </c>
      <c r="F17092">
        <v>60</v>
      </c>
      <c r="G17092" t="s">
        <v>552</v>
      </c>
      <c r="H17092">
        <v>3.3</v>
      </c>
      <c r="I17092">
        <f>F17092-E17092</f>
        <v>11</v>
      </c>
      <c r="J17092">
        <f>I17092*100/F17092</f>
        <v>18.333333333333332</v>
      </c>
      <c r="K17092" t="str">
        <f>IF(E17092&lt;=200,"Budget",IF(E17092&lt;=500,"Mid Range","Premium"))</f>
        <v>Budget</v>
      </c>
    </row>
    <row r="17093" spans="1:11" x14ac:dyDescent="0.3">
      <c r="A17093" t="s">
        <v>17346</v>
      </c>
      <c r="B17093" t="s">
        <v>14</v>
      </c>
      <c r="C17093" t="s">
        <v>222</v>
      </c>
      <c r="D17093" t="s">
        <v>1918</v>
      </c>
      <c r="E17093">
        <v>55</v>
      </c>
      <c r="F17093">
        <v>55</v>
      </c>
      <c r="G17093" t="s">
        <v>224</v>
      </c>
      <c r="H17093">
        <v>5</v>
      </c>
      <c r="I17093">
        <f>F17093-E17093</f>
        <v>0</v>
      </c>
      <c r="J17093">
        <f>I17093*100/F17093</f>
        <v>0</v>
      </c>
      <c r="K17093" t="str">
        <f>IF(E17093&lt;=200,"Budget",IF(E17093&lt;=500,"Mid Range","Premium"))</f>
        <v>Budget</v>
      </c>
    </row>
    <row r="17094" spans="1:11" x14ac:dyDescent="0.3">
      <c r="A17094" t="s">
        <v>17347</v>
      </c>
      <c r="B17094" t="s">
        <v>14</v>
      </c>
      <c r="C17094" t="s">
        <v>281</v>
      </c>
      <c r="D17094" t="s">
        <v>2300</v>
      </c>
      <c r="E17094">
        <v>749</v>
      </c>
      <c r="F17094">
        <v>1250</v>
      </c>
      <c r="G17094" t="s">
        <v>473</v>
      </c>
      <c r="H17094">
        <v>3.1</v>
      </c>
      <c r="I17094">
        <f>F17094-E17094</f>
        <v>501</v>
      </c>
      <c r="J17094">
        <f>I17094*100/F17094</f>
        <v>40.08</v>
      </c>
      <c r="K17094" t="str">
        <f>IF(E17094&lt;=200,"Budget",IF(E17094&lt;=500,"Mid Range","Premium"))</f>
        <v>Premium</v>
      </c>
    </row>
    <row r="17095" spans="1:11" x14ac:dyDescent="0.3">
      <c r="A17095" t="s">
        <v>17348</v>
      </c>
      <c r="B17095" t="s">
        <v>9</v>
      </c>
      <c r="C17095" t="s">
        <v>28</v>
      </c>
      <c r="D17095" t="s">
        <v>256</v>
      </c>
      <c r="E17095">
        <v>150</v>
      </c>
      <c r="F17095">
        <v>200</v>
      </c>
      <c r="G17095" t="s">
        <v>313</v>
      </c>
      <c r="H17095">
        <v>4.2</v>
      </c>
      <c r="I17095">
        <f>F17095-E17095</f>
        <v>50</v>
      </c>
      <c r="J17095">
        <f>I17095*100/F17095</f>
        <v>25</v>
      </c>
      <c r="K17095" t="str">
        <f>IF(E17095&lt;=200,"Budget",IF(E17095&lt;=500,"Mid Range","Premium"))</f>
        <v>Budget</v>
      </c>
    </row>
    <row r="17096" spans="1:11" x14ac:dyDescent="0.3">
      <c r="A17096" t="s">
        <v>17349</v>
      </c>
      <c r="B17096" t="s">
        <v>9</v>
      </c>
      <c r="C17096" t="s">
        <v>151</v>
      </c>
      <c r="D17096" t="s">
        <v>1570</v>
      </c>
      <c r="E17096">
        <v>191.04</v>
      </c>
      <c r="F17096">
        <v>199</v>
      </c>
      <c r="G17096" t="s">
        <v>178</v>
      </c>
      <c r="H17096">
        <v>3.9</v>
      </c>
      <c r="I17096">
        <f>F17096-E17096</f>
        <v>7.960000000000008</v>
      </c>
      <c r="J17096">
        <f>I17096*100/F17096</f>
        <v>4.0000000000000044</v>
      </c>
      <c r="K17096" t="str">
        <f>IF(E17096&lt;=200,"Budget",IF(E17096&lt;=500,"Mid Range","Premium"))</f>
        <v>Budget</v>
      </c>
    </row>
    <row r="17097" spans="1:11" x14ac:dyDescent="0.3">
      <c r="A17097" t="s">
        <v>17350</v>
      </c>
      <c r="B17097" t="s">
        <v>14</v>
      </c>
      <c r="C17097" t="s">
        <v>270</v>
      </c>
      <c r="D17097" t="s">
        <v>599</v>
      </c>
      <c r="E17097">
        <v>489</v>
      </c>
      <c r="F17097">
        <v>666</v>
      </c>
      <c r="G17097" t="s">
        <v>271</v>
      </c>
      <c r="H17097">
        <v>5</v>
      </c>
      <c r="I17097">
        <f>F17097-E17097</f>
        <v>177</v>
      </c>
      <c r="J17097">
        <f>I17097*100/F17097</f>
        <v>26.576576576576578</v>
      </c>
      <c r="K17097" t="str">
        <f>IF(E17097&lt;=200,"Budget",IF(E17097&lt;=500,"Mid Range","Premium"))</f>
        <v>Mid Range</v>
      </c>
    </row>
    <row r="17098" spans="1:11" x14ac:dyDescent="0.3">
      <c r="A17098" t="s">
        <v>17351</v>
      </c>
      <c r="B17098" t="s">
        <v>121</v>
      </c>
      <c r="C17098" t="s">
        <v>135</v>
      </c>
      <c r="D17098" t="s">
        <v>1537</v>
      </c>
      <c r="E17098">
        <v>215</v>
      </c>
      <c r="F17098">
        <v>250</v>
      </c>
      <c r="G17098" t="s">
        <v>343</v>
      </c>
      <c r="H17098">
        <v>4.0999999999999996</v>
      </c>
      <c r="I17098">
        <f>F17098-E17098</f>
        <v>35</v>
      </c>
      <c r="J17098">
        <f>I17098*100/F17098</f>
        <v>14</v>
      </c>
      <c r="K17098" t="str">
        <f>IF(E17098&lt;=200,"Budget",IF(E17098&lt;=500,"Mid Range","Premium"))</f>
        <v>Mid Range</v>
      </c>
    </row>
    <row r="17099" spans="1:11" x14ac:dyDescent="0.3">
      <c r="A17099" t="s">
        <v>17352</v>
      </c>
      <c r="B17099" t="s">
        <v>50</v>
      </c>
      <c r="C17099" t="s">
        <v>183</v>
      </c>
      <c r="D17099" t="s">
        <v>1820</v>
      </c>
      <c r="E17099">
        <v>240</v>
      </c>
      <c r="F17099">
        <v>240</v>
      </c>
      <c r="G17099" t="s">
        <v>185</v>
      </c>
      <c r="H17099">
        <v>4.5999999999999996</v>
      </c>
      <c r="I17099">
        <f>F17099-E17099</f>
        <v>0</v>
      </c>
      <c r="J17099">
        <f>I17099*100/F17099</f>
        <v>0</v>
      </c>
      <c r="K17099" t="str">
        <f>IF(E17099&lt;=200,"Budget",IF(E17099&lt;=500,"Mid Range","Premium"))</f>
        <v>Mid Range</v>
      </c>
    </row>
    <row r="17100" spans="1:11" x14ac:dyDescent="0.3">
      <c r="A17100" t="s">
        <v>5453</v>
      </c>
      <c r="B17100" t="s">
        <v>19</v>
      </c>
      <c r="C17100" t="s">
        <v>64</v>
      </c>
      <c r="D17100" t="s">
        <v>15722</v>
      </c>
      <c r="E17100">
        <v>35</v>
      </c>
      <c r="F17100">
        <v>35</v>
      </c>
      <c r="G17100" t="s">
        <v>354</v>
      </c>
      <c r="H17100">
        <v>4.5</v>
      </c>
      <c r="I17100">
        <f>F17100-E17100</f>
        <v>0</v>
      </c>
      <c r="J17100">
        <f>I17100*100/F17100</f>
        <v>0</v>
      </c>
      <c r="K17100" t="str">
        <f>IF(E17100&lt;=200,"Budget",IF(E17100&lt;=500,"Mid Range","Premium"))</f>
        <v>Budget</v>
      </c>
    </row>
    <row r="17101" spans="1:11" x14ac:dyDescent="0.3">
      <c r="A17101" t="s">
        <v>17353</v>
      </c>
      <c r="B17101" t="s">
        <v>107</v>
      </c>
      <c r="C17101" t="s">
        <v>187</v>
      </c>
      <c r="D17101" t="s">
        <v>2506</v>
      </c>
      <c r="E17101">
        <v>299</v>
      </c>
      <c r="F17101">
        <v>299</v>
      </c>
      <c r="G17101" t="s">
        <v>189</v>
      </c>
      <c r="H17101">
        <v>5</v>
      </c>
      <c r="I17101">
        <f>F17101-E17101</f>
        <v>0</v>
      </c>
      <c r="J17101">
        <f>I17101*100/F17101</f>
        <v>0</v>
      </c>
      <c r="K17101" t="str">
        <f>IF(E17101&lt;=200,"Budget",IF(E17101&lt;=500,"Mid Range","Premium"))</f>
        <v>Mid Range</v>
      </c>
    </row>
    <row r="17102" spans="1:11" x14ac:dyDescent="0.3">
      <c r="A17102" t="s">
        <v>17354</v>
      </c>
      <c r="B17102" t="s">
        <v>9</v>
      </c>
      <c r="C17102" t="s">
        <v>36</v>
      </c>
      <c r="D17102" t="s">
        <v>1253</v>
      </c>
      <c r="E17102">
        <v>100</v>
      </c>
      <c r="F17102">
        <v>100</v>
      </c>
      <c r="G17102" t="s">
        <v>38</v>
      </c>
      <c r="H17102">
        <v>4</v>
      </c>
      <c r="I17102">
        <f>F17102-E17102</f>
        <v>0</v>
      </c>
      <c r="J17102">
        <f>I17102*100/F17102</f>
        <v>0</v>
      </c>
      <c r="K17102" t="str">
        <f>IF(E17102&lt;=200,"Budget",IF(E17102&lt;=500,"Mid Range","Premium"))</f>
        <v>Budget</v>
      </c>
    </row>
    <row r="17103" spans="1:11" x14ac:dyDescent="0.3">
      <c r="A17103" t="s">
        <v>17355</v>
      </c>
      <c r="B17103" t="s">
        <v>9</v>
      </c>
      <c r="C17103" t="s">
        <v>36</v>
      </c>
      <c r="D17103" t="s">
        <v>1381</v>
      </c>
      <c r="E17103">
        <v>345</v>
      </c>
      <c r="F17103">
        <v>345</v>
      </c>
      <c r="G17103" t="s">
        <v>333</v>
      </c>
      <c r="H17103">
        <v>3.3</v>
      </c>
      <c r="I17103">
        <f>F17103-E17103</f>
        <v>0</v>
      </c>
      <c r="J17103">
        <f>I17103*100/F17103</f>
        <v>0</v>
      </c>
      <c r="K17103" t="str">
        <f>IF(E17103&lt;=200,"Budget",IF(E17103&lt;=500,"Mid Range","Premium"))</f>
        <v>Mid Range</v>
      </c>
    </row>
    <row r="17104" spans="1:11" x14ac:dyDescent="0.3">
      <c r="A17104" t="s">
        <v>17356</v>
      </c>
      <c r="B17104" t="s">
        <v>50</v>
      </c>
      <c r="C17104" t="s">
        <v>55</v>
      </c>
      <c r="D17104" t="s">
        <v>1704</v>
      </c>
      <c r="E17104">
        <v>99</v>
      </c>
      <c r="F17104">
        <v>99</v>
      </c>
      <c r="G17104" t="s">
        <v>163</v>
      </c>
      <c r="H17104">
        <v>3.4</v>
      </c>
      <c r="I17104">
        <f>F17104-E17104</f>
        <v>0</v>
      </c>
      <c r="J17104">
        <f>I17104*100/F17104</f>
        <v>0</v>
      </c>
      <c r="K17104" t="str">
        <f>IF(E17104&lt;=200,"Budget",IF(E17104&lt;=500,"Mid Range","Premium"))</f>
        <v>Budget</v>
      </c>
    </row>
    <row r="17105" spans="1:11" x14ac:dyDescent="0.3">
      <c r="A17105" t="s">
        <v>17357</v>
      </c>
      <c r="B17105" t="s">
        <v>90</v>
      </c>
      <c r="C17105" t="s">
        <v>173</v>
      </c>
      <c r="D17105" t="s">
        <v>731</v>
      </c>
      <c r="E17105">
        <v>60</v>
      </c>
      <c r="F17105">
        <v>60</v>
      </c>
      <c r="G17105" t="s">
        <v>1063</v>
      </c>
      <c r="H17105">
        <v>4.0999999999999996</v>
      </c>
      <c r="I17105">
        <f>F17105-E17105</f>
        <v>0</v>
      </c>
      <c r="J17105">
        <f>I17105*100/F17105</f>
        <v>0</v>
      </c>
      <c r="K17105" t="str">
        <f>IF(E17105&lt;=200,"Budget",IF(E17105&lt;=500,"Mid Range","Premium"))</f>
        <v>Budget</v>
      </c>
    </row>
    <row r="17106" spans="1:11" x14ac:dyDescent="0.3">
      <c r="A17106" t="s">
        <v>17358</v>
      </c>
      <c r="B17106" t="s">
        <v>50</v>
      </c>
      <c r="C17106" t="s">
        <v>183</v>
      </c>
      <c r="D17106" t="s">
        <v>3695</v>
      </c>
      <c r="E17106">
        <v>395</v>
      </c>
      <c r="F17106">
        <v>395</v>
      </c>
      <c r="G17106" t="s">
        <v>185</v>
      </c>
      <c r="H17106">
        <v>5</v>
      </c>
      <c r="I17106">
        <f>F17106-E17106</f>
        <v>0</v>
      </c>
      <c r="J17106">
        <f>I17106*100/F17106</f>
        <v>0</v>
      </c>
      <c r="K17106" t="str">
        <f>IF(E17106&lt;=200,"Budget",IF(E17106&lt;=500,"Mid Range","Premium"))</f>
        <v>Mid Range</v>
      </c>
    </row>
    <row r="17107" spans="1:11" x14ac:dyDescent="0.3">
      <c r="A17107" t="s">
        <v>17359</v>
      </c>
      <c r="B17107" t="s">
        <v>14</v>
      </c>
      <c r="C17107" t="s">
        <v>165</v>
      </c>
      <c r="D17107" t="s">
        <v>835</v>
      </c>
      <c r="E17107">
        <v>129</v>
      </c>
      <c r="F17107">
        <v>179</v>
      </c>
      <c r="G17107" t="s">
        <v>293</v>
      </c>
      <c r="H17107">
        <v>3</v>
      </c>
      <c r="I17107">
        <f>F17107-E17107</f>
        <v>50</v>
      </c>
      <c r="J17107">
        <f>I17107*100/F17107</f>
        <v>27.932960893854748</v>
      </c>
      <c r="K17107" t="str">
        <f>IF(E17107&lt;=200,"Budget",IF(E17107&lt;=500,"Mid Range","Premium"))</f>
        <v>Budget</v>
      </c>
    </row>
    <row r="17108" spans="1:11" x14ac:dyDescent="0.3">
      <c r="A17108" t="s">
        <v>17360</v>
      </c>
      <c r="B17108" t="s">
        <v>121</v>
      </c>
      <c r="C17108" t="s">
        <v>438</v>
      </c>
      <c r="D17108" t="s">
        <v>3665</v>
      </c>
      <c r="E17108">
        <v>23.76</v>
      </c>
      <c r="F17108">
        <v>40</v>
      </c>
      <c r="G17108" t="s">
        <v>667</v>
      </c>
      <c r="H17108">
        <v>4.2</v>
      </c>
      <c r="I17108">
        <f>F17108-E17108</f>
        <v>16.239999999999998</v>
      </c>
      <c r="J17108">
        <f>I17108*100/F17108</f>
        <v>40.599999999999994</v>
      </c>
      <c r="K17108" t="str">
        <f>IF(E17108&lt;=200,"Budget",IF(E17108&lt;=500,"Mid Range","Premium"))</f>
        <v>Budget</v>
      </c>
    </row>
    <row r="17109" spans="1:11" x14ac:dyDescent="0.3">
      <c r="A17109" t="s">
        <v>17361</v>
      </c>
      <c r="B17109" t="s">
        <v>14</v>
      </c>
      <c r="C17109" t="s">
        <v>15</v>
      </c>
      <c r="D17109" t="s">
        <v>539</v>
      </c>
      <c r="E17109">
        <v>729</v>
      </c>
      <c r="F17109">
        <v>1030</v>
      </c>
      <c r="G17109" t="s">
        <v>357</v>
      </c>
      <c r="H17109">
        <v>3.5</v>
      </c>
      <c r="I17109">
        <f>F17109-E17109</f>
        <v>301</v>
      </c>
      <c r="J17109">
        <f>I17109*100/F17109</f>
        <v>29.223300970873787</v>
      </c>
      <c r="K17109" t="str">
        <f>IF(E17109&lt;=200,"Budget",IF(E17109&lt;=500,"Mid Range","Premium"))</f>
        <v>Premium</v>
      </c>
    </row>
    <row r="17110" spans="1:11" x14ac:dyDescent="0.3">
      <c r="A17110" t="s">
        <v>17362</v>
      </c>
      <c r="B17110" t="s">
        <v>19</v>
      </c>
      <c r="C17110" t="s">
        <v>64</v>
      </c>
      <c r="D17110" t="s">
        <v>630</v>
      </c>
      <c r="E17110">
        <v>211.68</v>
      </c>
      <c r="F17110">
        <v>216</v>
      </c>
      <c r="G17110" t="s">
        <v>66</v>
      </c>
      <c r="H17110">
        <v>4.2</v>
      </c>
      <c r="I17110">
        <f>F17110-E17110</f>
        <v>4.3199999999999932</v>
      </c>
      <c r="J17110">
        <f>I17110*100/F17110</f>
        <v>1.9999999999999969</v>
      </c>
      <c r="K17110" t="str">
        <f>IF(E17110&lt;=200,"Budget",IF(E17110&lt;=500,"Mid Range","Premium"))</f>
        <v>Mid Range</v>
      </c>
    </row>
    <row r="17111" spans="1:11" x14ac:dyDescent="0.3">
      <c r="A17111" t="s">
        <v>17363</v>
      </c>
      <c r="B17111" t="s">
        <v>107</v>
      </c>
      <c r="C17111" t="s">
        <v>205</v>
      </c>
      <c r="D17111" t="s">
        <v>1205</v>
      </c>
      <c r="E17111">
        <v>67</v>
      </c>
      <c r="F17111">
        <v>67</v>
      </c>
      <c r="G17111" t="s">
        <v>382</v>
      </c>
      <c r="H17111">
        <v>3.5</v>
      </c>
      <c r="I17111">
        <f>F17111-E17111</f>
        <v>0</v>
      </c>
      <c r="J17111">
        <f>I17111*100/F17111</f>
        <v>0</v>
      </c>
      <c r="K17111" t="str">
        <f>IF(E17111&lt;=200,"Budget",IF(E17111&lt;=500,"Mid Range","Premium"))</f>
        <v>Budget</v>
      </c>
    </row>
    <row r="17112" spans="1:11" x14ac:dyDescent="0.3">
      <c r="A17112" t="s">
        <v>17364</v>
      </c>
      <c r="B17112" t="s">
        <v>107</v>
      </c>
      <c r="C17112" t="s">
        <v>261</v>
      </c>
      <c r="D17112" t="s">
        <v>785</v>
      </c>
      <c r="E17112">
        <v>40</v>
      </c>
      <c r="F17112">
        <v>40</v>
      </c>
      <c r="G17112" t="s">
        <v>290</v>
      </c>
      <c r="H17112">
        <v>4</v>
      </c>
      <c r="I17112">
        <f>F17112-E17112</f>
        <v>0</v>
      </c>
      <c r="J17112">
        <f>I17112*100/F17112</f>
        <v>0</v>
      </c>
      <c r="K17112" t="str">
        <f>IF(E17112&lt;=200,"Budget",IF(E17112&lt;=500,"Mid Range","Premium"))</f>
        <v>Budget</v>
      </c>
    </row>
    <row r="17113" spans="1:11" x14ac:dyDescent="0.3">
      <c r="A17113" t="s">
        <v>17365</v>
      </c>
      <c r="B17113" t="s">
        <v>9</v>
      </c>
      <c r="C17113" t="s">
        <v>278</v>
      </c>
      <c r="D17113" t="s">
        <v>4041</v>
      </c>
      <c r="E17113">
        <v>499</v>
      </c>
      <c r="F17113">
        <v>499</v>
      </c>
      <c r="G17113" t="s">
        <v>869</v>
      </c>
      <c r="H17113">
        <v>3</v>
      </c>
      <c r="I17113">
        <f>F17113-E17113</f>
        <v>0</v>
      </c>
      <c r="J17113">
        <f>I17113*100/F17113</f>
        <v>0</v>
      </c>
      <c r="K17113" t="str">
        <f>IF(E17113&lt;=200,"Budget",IF(E17113&lt;=500,"Mid Range","Premium"))</f>
        <v>Mid Range</v>
      </c>
    </row>
    <row r="17114" spans="1:11" x14ac:dyDescent="0.3">
      <c r="A17114" t="s">
        <v>17366</v>
      </c>
      <c r="B17114" t="s">
        <v>9</v>
      </c>
      <c r="C17114" t="s">
        <v>36</v>
      </c>
      <c r="D17114" t="s">
        <v>442</v>
      </c>
      <c r="E17114">
        <v>101.25</v>
      </c>
      <c r="F17114">
        <v>135</v>
      </c>
      <c r="G17114" t="s">
        <v>38</v>
      </c>
      <c r="H17114">
        <v>4.3</v>
      </c>
      <c r="I17114">
        <f>F17114-E17114</f>
        <v>33.75</v>
      </c>
      <c r="J17114">
        <f>I17114*100/F17114</f>
        <v>25</v>
      </c>
      <c r="K17114" t="str">
        <f>IF(E17114&lt;=200,"Budget",IF(E17114&lt;=500,"Mid Range","Premium"))</f>
        <v>Budget</v>
      </c>
    </row>
    <row r="17115" spans="1:11" x14ac:dyDescent="0.3">
      <c r="A17115" t="s">
        <v>17367</v>
      </c>
      <c r="B17115" t="s">
        <v>50</v>
      </c>
      <c r="C17115" t="s">
        <v>51</v>
      </c>
      <c r="D17115" t="s">
        <v>184</v>
      </c>
      <c r="E17115">
        <v>150</v>
      </c>
      <c r="F17115">
        <v>150</v>
      </c>
      <c r="G17115" t="s">
        <v>397</v>
      </c>
      <c r="H17115">
        <v>4.5999999999999996</v>
      </c>
      <c r="I17115">
        <f>F17115-E17115</f>
        <v>0</v>
      </c>
      <c r="J17115">
        <f>I17115*100/F17115</f>
        <v>0</v>
      </c>
      <c r="K17115" t="str">
        <f>IF(E17115&lt;=200,"Budget",IF(E17115&lt;=500,"Mid Range","Premium"))</f>
        <v>Budget</v>
      </c>
    </row>
    <row r="17116" spans="1:11" x14ac:dyDescent="0.3">
      <c r="A17116" t="s">
        <v>17368</v>
      </c>
      <c r="B17116" t="s">
        <v>14</v>
      </c>
      <c r="C17116" t="s">
        <v>222</v>
      </c>
      <c r="D17116" t="s">
        <v>1049</v>
      </c>
      <c r="E17116">
        <v>295</v>
      </c>
      <c r="F17116">
        <v>295</v>
      </c>
      <c r="G17116" t="s">
        <v>224</v>
      </c>
      <c r="H17116">
        <v>4.2</v>
      </c>
      <c r="I17116">
        <f>F17116-E17116</f>
        <v>0</v>
      </c>
      <c r="J17116">
        <f>I17116*100/F17116</f>
        <v>0</v>
      </c>
      <c r="K17116" t="str">
        <f>IF(E17116&lt;=200,"Budget",IF(E17116&lt;=500,"Mid Range","Premium"))</f>
        <v>Mid Range</v>
      </c>
    </row>
    <row r="17117" spans="1:11" x14ac:dyDescent="0.3">
      <c r="A17117" t="s">
        <v>17369</v>
      </c>
      <c r="B17117" t="s">
        <v>90</v>
      </c>
      <c r="C17117" t="s">
        <v>142</v>
      </c>
      <c r="D17117" t="s">
        <v>112</v>
      </c>
      <c r="E17117">
        <v>69</v>
      </c>
      <c r="F17117">
        <v>69</v>
      </c>
      <c r="G17117" t="s">
        <v>396</v>
      </c>
      <c r="H17117">
        <v>4.0999999999999996</v>
      </c>
      <c r="I17117">
        <f>F17117-E17117</f>
        <v>0</v>
      </c>
      <c r="J17117">
        <f>I17117*100/F17117</f>
        <v>0</v>
      </c>
      <c r="K17117" t="str">
        <f>IF(E17117&lt;=200,"Budget",IF(E17117&lt;=500,"Mid Range","Premium"))</f>
        <v>Budget</v>
      </c>
    </row>
    <row r="17118" spans="1:11" x14ac:dyDescent="0.3">
      <c r="A17118" t="s">
        <v>2892</v>
      </c>
      <c r="B17118" t="s">
        <v>50</v>
      </c>
      <c r="C17118" t="s">
        <v>73</v>
      </c>
      <c r="D17118" t="s">
        <v>77</v>
      </c>
      <c r="E17118">
        <v>300</v>
      </c>
      <c r="F17118">
        <v>300</v>
      </c>
      <c r="G17118" t="s">
        <v>75</v>
      </c>
      <c r="H17118">
        <v>4.5</v>
      </c>
      <c r="I17118">
        <f>F17118-E17118</f>
        <v>0</v>
      </c>
      <c r="J17118">
        <f>I17118*100/F17118</f>
        <v>0</v>
      </c>
      <c r="K17118" t="str">
        <f>IF(E17118&lt;=200,"Budget",IF(E17118&lt;=500,"Mid Range","Premium"))</f>
        <v>Mid Range</v>
      </c>
    </row>
    <row r="17119" spans="1:11" x14ac:dyDescent="0.3">
      <c r="A17119" t="s">
        <v>17370</v>
      </c>
      <c r="B17119" t="s">
        <v>14</v>
      </c>
      <c r="C17119" t="s">
        <v>222</v>
      </c>
      <c r="D17119" t="s">
        <v>6144</v>
      </c>
      <c r="E17119">
        <v>150</v>
      </c>
      <c r="F17119">
        <v>150</v>
      </c>
      <c r="G17119" t="s">
        <v>224</v>
      </c>
      <c r="H17119">
        <v>3.9</v>
      </c>
      <c r="I17119">
        <f>F17119-E17119</f>
        <v>0</v>
      </c>
      <c r="J17119">
        <f>I17119*100/F17119</f>
        <v>0</v>
      </c>
      <c r="K17119" t="str">
        <f>IF(E17119&lt;=200,"Budget",IF(E17119&lt;=500,"Mid Range","Premium"))</f>
        <v>Budget</v>
      </c>
    </row>
    <row r="17120" spans="1:11" x14ac:dyDescent="0.3">
      <c r="A17120" t="s">
        <v>13409</v>
      </c>
      <c r="B17120" t="s">
        <v>9</v>
      </c>
      <c r="C17120" t="s">
        <v>28</v>
      </c>
      <c r="D17120" t="s">
        <v>299</v>
      </c>
      <c r="E17120">
        <v>147</v>
      </c>
      <c r="F17120">
        <v>147</v>
      </c>
      <c r="G17120" t="s">
        <v>41</v>
      </c>
      <c r="H17120">
        <v>4.4000000000000004</v>
      </c>
      <c r="I17120">
        <f>F17120-E17120</f>
        <v>0</v>
      </c>
      <c r="J17120">
        <f>I17120*100/F17120</f>
        <v>0</v>
      </c>
      <c r="K17120" t="str">
        <f>IF(E17120&lt;=200,"Budget",IF(E17120&lt;=500,"Mid Range","Premium"))</f>
        <v>Budget</v>
      </c>
    </row>
    <row r="17121" spans="1:11" x14ac:dyDescent="0.3">
      <c r="A17121" t="s">
        <v>17371</v>
      </c>
      <c r="B17121" t="s">
        <v>107</v>
      </c>
      <c r="C17121" t="s">
        <v>108</v>
      </c>
      <c r="D17121" t="s">
        <v>739</v>
      </c>
      <c r="E17121">
        <v>499</v>
      </c>
      <c r="F17121">
        <v>575</v>
      </c>
      <c r="G17121" t="s">
        <v>740</v>
      </c>
      <c r="H17121">
        <v>4.2</v>
      </c>
      <c r="I17121">
        <f>F17121-E17121</f>
        <v>76</v>
      </c>
      <c r="J17121">
        <f>I17121*100/F17121</f>
        <v>13.217391304347826</v>
      </c>
      <c r="K17121" t="str">
        <f>IF(E17121&lt;=200,"Budget",IF(E17121&lt;=500,"Mid Range","Premium"))</f>
        <v>Mid Range</v>
      </c>
    </row>
    <row r="17122" spans="1:11" x14ac:dyDescent="0.3">
      <c r="A17122" t="s">
        <v>17372</v>
      </c>
      <c r="B17122" t="s">
        <v>90</v>
      </c>
      <c r="C17122" t="s">
        <v>142</v>
      </c>
      <c r="D17122" t="s">
        <v>1888</v>
      </c>
      <c r="E17122">
        <v>60</v>
      </c>
      <c r="F17122">
        <v>60</v>
      </c>
      <c r="G17122" t="s">
        <v>147</v>
      </c>
      <c r="H17122">
        <v>3.9</v>
      </c>
      <c r="I17122">
        <f>F17122-E17122</f>
        <v>0</v>
      </c>
      <c r="J17122">
        <f>I17122*100/F17122</f>
        <v>0</v>
      </c>
      <c r="K17122" t="str">
        <f>IF(E17122&lt;=200,"Budget",IF(E17122&lt;=500,"Mid Range","Premium"))</f>
        <v>Budget</v>
      </c>
    </row>
    <row r="17123" spans="1:11" x14ac:dyDescent="0.3">
      <c r="A17123" t="s">
        <v>17373</v>
      </c>
      <c r="B17123" t="s">
        <v>9</v>
      </c>
      <c r="C17123" t="s">
        <v>28</v>
      </c>
      <c r="D17123" t="s">
        <v>299</v>
      </c>
      <c r="E17123">
        <v>64</v>
      </c>
      <c r="F17123">
        <v>80</v>
      </c>
      <c r="G17123" t="s">
        <v>41</v>
      </c>
      <c r="H17123">
        <v>4.4000000000000004</v>
      </c>
      <c r="I17123">
        <f>F17123-E17123</f>
        <v>16</v>
      </c>
      <c r="J17123">
        <f>I17123*100/F17123</f>
        <v>20</v>
      </c>
      <c r="K17123" t="str">
        <f>IF(E17123&lt;=200,"Budget",IF(E17123&lt;=500,"Mid Range","Premium"))</f>
        <v>Budget</v>
      </c>
    </row>
    <row r="17124" spans="1:11" x14ac:dyDescent="0.3">
      <c r="A17124" t="s">
        <v>3584</v>
      </c>
      <c r="B17124" t="s">
        <v>121</v>
      </c>
      <c r="C17124" t="s">
        <v>937</v>
      </c>
      <c r="D17124" t="s">
        <v>3585</v>
      </c>
      <c r="E17124">
        <v>70</v>
      </c>
      <c r="F17124">
        <v>70</v>
      </c>
      <c r="G17124" t="s">
        <v>440</v>
      </c>
      <c r="H17124">
        <v>4.3</v>
      </c>
      <c r="I17124">
        <f>F17124-E17124</f>
        <v>0</v>
      </c>
      <c r="J17124">
        <f>I17124*100/F17124</f>
        <v>0</v>
      </c>
      <c r="K17124" t="str">
        <f>IF(E17124&lt;=200,"Budget",IF(E17124&lt;=500,"Mid Range","Premium"))</f>
        <v>Budget</v>
      </c>
    </row>
    <row r="17125" spans="1:11" x14ac:dyDescent="0.3">
      <c r="A17125" t="s">
        <v>17374</v>
      </c>
      <c r="B17125" t="s">
        <v>121</v>
      </c>
      <c r="C17125" t="s">
        <v>122</v>
      </c>
      <c r="D17125" t="s">
        <v>3585</v>
      </c>
      <c r="E17125">
        <v>330</v>
      </c>
      <c r="F17125">
        <v>330</v>
      </c>
      <c r="G17125" t="s">
        <v>1362</v>
      </c>
      <c r="H17125">
        <v>3.6</v>
      </c>
      <c r="I17125">
        <f>F17125-E17125</f>
        <v>0</v>
      </c>
      <c r="J17125">
        <f>I17125*100/F17125</f>
        <v>0</v>
      </c>
      <c r="K17125" t="str">
        <f>IF(E17125&lt;=200,"Budget",IF(E17125&lt;=500,"Mid Range","Premium"))</f>
        <v>Mid Range</v>
      </c>
    </row>
    <row r="17126" spans="1:11" x14ac:dyDescent="0.3">
      <c r="A17126" t="s">
        <v>17375</v>
      </c>
      <c r="B17126" t="s">
        <v>107</v>
      </c>
      <c r="C17126" t="s">
        <v>205</v>
      </c>
      <c r="D17126" t="s">
        <v>4052</v>
      </c>
      <c r="E17126">
        <v>150</v>
      </c>
      <c r="F17126">
        <v>150</v>
      </c>
      <c r="G17126" t="s">
        <v>470</v>
      </c>
      <c r="H17126">
        <v>1</v>
      </c>
      <c r="I17126">
        <f>F17126-E17126</f>
        <v>0</v>
      </c>
      <c r="J17126">
        <f>I17126*100/F17126</f>
        <v>0</v>
      </c>
      <c r="K17126" t="str">
        <f>IF(E17126&lt;=200,"Budget",IF(E17126&lt;=500,"Mid Range","Premium"))</f>
        <v>Budget</v>
      </c>
    </row>
    <row r="17127" spans="1:11" x14ac:dyDescent="0.3">
      <c r="A17127" t="s">
        <v>17376</v>
      </c>
      <c r="B17127" t="s">
        <v>107</v>
      </c>
      <c r="C17127" t="s">
        <v>153</v>
      </c>
      <c r="D17127" t="s">
        <v>668</v>
      </c>
      <c r="E17127">
        <v>20</v>
      </c>
      <c r="F17127">
        <v>20</v>
      </c>
      <c r="G17127" t="s">
        <v>155</v>
      </c>
      <c r="H17127">
        <v>4.3</v>
      </c>
      <c r="I17127">
        <f>F17127-E17127</f>
        <v>0</v>
      </c>
      <c r="J17127">
        <f>I17127*100/F17127</f>
        <v>0</v>
      </c>
      <c r="K17127" t="str">
        <f>IF(E17127&lt;=200,"Budget",IF(E17127&lt;=500,"Mid Range","Premium"))</f>
        <v>Budget</v>
      </c>
    </row>
    <row r="17128" spans="1:11" x14ac:dyDescent="0.3">
      <c r="A17128" t="s">
        <v>17377</v>
      </c>
      <c r="B17128" t="s">
        <v>9</v>
      </c>
      <c r="C17128" t="s">
        <v>36</v>
      </c>
      <c r="D17128" t="s">
        <v>568</v>
      </c>
      <c r="E17128">
        <v>359.1</v>
      </c>
      <c r="F17128">
        <v>399</v>
      </c>
      <c r="G17128" t="s">
        <v>38</v>
      </c>
      <c r="H17128">
        <v>3.9</v>
      </c>
      <c r="I17128">
        <f>F17128-E17128</f>
        <v>39.899999999999977</v>
      </c>
      <c r="J17128">
        <f>I17128*100/F17128</f>
        <v>9.9999999999999947</v>
      </c>
      <c r="K17128" t="str">
        <f>IF(E17128&lt;=200,"Budget",IF(E17128&lt;=500,"Mid Range","Premium"))</f>
        <v>Mid Range</v>
      </c>
    </row>
    <row r="17129" spans="1:11" x14ac:dyDescent="0.3">
      <c r="A17129" t="s">
        <v>17378</v>
      </c>
      <c r="B17129" t="s">
        <v>14</v>
      </c>
      <c r="C17129" t="s">
        <v>15</v>
      </c>
      <c r="D17129" t="s">
        <v>431</v>
      </c>
      <c r="E17129">
        <v>249</v>
      </c>
      <c r="F17129">
        <v>459</v>
      </c>
      <c r="G17129" t="s">
        <v>17</v>
      </c>
      <c r="H17129">
        <v>4.7</v>
      </c>
      <c r="I17129">
        <f>F17129-E17129</f>
        <v>210</v>
      </c>
      <c r="J17129">
        <f>I17129*100/F17129</f>
        <v>45.751633986928105</v>
      </c>
      <c r="K17129" t="str">
        <f>IF(E17129&lt;=200,"Budget",IF(E17129&lt;=500,"Mid Range","Premium"))</f>
        <v>Mid Range</v>
      </c>
    </row>
    <row r="17130" spans="1:11" x14ac:dyDescent="0.3">
      <c r="A17130" t="s">
        <v>17379</v>
      </c>
      <c r="B17130" t="s">
        <v>90</v>
      </c>
      <c r="C17130" t="s">
        <v>1296</v>
      </c>
      <c r="D17130" t="s">
        <v>4834</v>
      </c>
      <c r="E17130">
        <v>241</v>
      </c>
      <c r="F17130">
        <v>310</v>
      </c>
      <c r="G17130" t="s">
        <v>3128</v>
      </c>
      <c r="H17130">
        <v>4.0999999999999996</v>
      </c>
      <c r="I17130">
        <f>F17130-E17130</f>
        <v>69</v>
      </c>
      <c r="J17130">
        <f>I17130*100/F17130</f>
        <v>22.258064516129032</v>
      </c>
      <c r="K17130" t="str">
        <f>IF(E17130&lt;=200,"Budget",IF(E17130&lt;=500,"Mid Range","Premium"))</f>
        <v>Mid Range</v>
      </c>
    </row>
    <row r="17131" spans="1:11" x14ac:dyDescent="0.3">
      <c r="A17131" t="s">
        <v>17380</v>
      </c>
      <c r="B17131" t="s">
        <v>90</v>
      </c>
      <c r="C17131" t="s">
        <v>173</v>
      </c>
      <c r="D17131" t="s">
        <v>174</v>
      </c>
      <c r="E17131">
        <v>261.25</v>
      </c>
      <c r="F17131">
        <v>275</v>
      </c>
      <c r="G17131" t="s">
        <v>1260</v>
      </c>
      <c r="H17131">
        <v>2.6</v>
      </c>
      <c r="I17131">
        <f>F17131-E17131</f>
        <v>13.75</v>
      </c>
      <c r="J17131">
        <f>I17131*100/F17131</f>
        <v>5</v>
      </c>
      <c r="K17131" t="str">
        <f>IF(E17131&lt;=200,"Budget",IF(E17131&lt;=500,"Mid Range","Premium"))</f>
        <v>Mid Range</v>
      </c>
    </row>
    <row r="17132" spans="1:11" x14ac:dyDescent="0.3">
      <c r="A17132" t="s">
        <v>17381</v>
      </c>
      <c r="B17132" t="s">
        <v>14</v>
      </c>
      <c r="C17132" t="s">
        <v>270</v>
      </c>
      <c r="D17132" t="s">
        <v>250</v>
      </c>
      <c r="E17132">
        <v>179</v>
      </c>
      <c r="F17132">
        <v>299</v>
      </c>
      <c r="G17132" t="s">
        <v>1025</v>
      </c>
      <c r="H17132">
        <v>4.3</v>
      </c>
      <c r="I17132">
        <f>F17132-E17132</f>
        <v>120</v>
      </c>
      <c r="J17132">
        <f>I17132*100/F17132</f>
        <v>40.133779264214049</v>
      </c>
      <c r="K17132" t="str">
        <f>IF(E17132&lt;=200,"Budget",IF(E17132&lt;=500,"Mid Range","Premium"))</f>
        <v>Budget</v>
      </c>
    </row>
    <row r="17133" spans="1:11" x14ac:dyDescent="0.3">
      <c r="A17133" t="s">
        <v>17382</v>
      </c>
      <c r="B17133" t="s">
        <v>19</v>
      </c>
      <c r="C17133" t="s">
        <v>24</v>
      </c>
      <c r="D17133" t="s">
        <v>660</v>
      </c>
      <c r="E17133">
        <v>149</v>
      </c>
      <c r="F17133">
        <v>199</v>
      </c>
      <c r="G17133" t="s">
        <v>1199</v>
      </c>
      <c r="H17133">
        <v>3.4</v>
      </c>
      <c r="I17133">
        <f>F17133-E17133</f>
        <v>50</v>
      </c>
      <c r="J17133">
        <f>I17133*100/F17133</f>
        <v>25.125628140703519</v>
      </c>
      <c r="K17133" t="str">
        <f>IF(E17133&lt;=200,"Budget",IF(E17133&lt;=500,"Mid Range","Premium"))</f>
        <v>Budget</v>
      </c>
    </row>
    <row r="17134" spans="1:11" x14ac:dyDescent="0.3">
      <c r="A17134" t="s">
        <v>17383</v>
      </c>
      <c r="B17134" t="s">
        <v>9</v>
      </c>
      <c r="C17134" t="s">
        <v>278</v>
      </c>
      <c r="D17134" t="s">
        <v>930</v>
      </c>
      <c r="E17134">
        <v>90</v>
      </c>
      <c r="F17134">
        <v>90</v>
      </c>
      <c r="G17134" t="s">
        <v>931</v>
      </c>
      <c r="H17134">
        <v>4</v>
      </c>
      <c r="I17134">
        <f>F17134-E17134</f>
        <v>0</v>
      </c>
      <c r="J17134">
        <f>I17134*100/F17134</f>
        <v>0</v>
      </c>
      <c r="K17134" t="str">
        <f>IF(E17134&lt;=200,"Budget",IF(E17134&lt;=500,"Mid Range","Premium"))</f>
        <v>Budget</v>
      </c>
    </row>
    <row r="17135" spans="1:11" x14ac:dyDescent="0.3">
      <c r="A17135" t="s">
        <v>17384</v>
      </c>
      <c r="B17135" t="s">
        <v>126</v>
      </c>
      <c r="C17135" t="s">
        <v>285</v>
      </c>
      <c r="D17135" t="s">
        <v>9206</v>
      </c>
      <c r="E17135">
        <v>76.23</v>
      </c>
      <c r="F17135">
        <v>105</v>
      </c>
      <c r="G17135" t="s">
        <v>547</v>
      </c>
      <c r="H17135">
        <v>3.8</v>
      </c>
      <c r="I17135">
        <f>F17135-E17135</f>
        <v>28.769999999999996</v>
      </c>
      <c r="J17135">
        <f>I17135*100/F17135</f>
        <v>27.399999999999995</v>
      </c>
      <c r="K17135" t="str">
        <f>IF(E17135&lt;=200,"Budget",IF(E17135&lt;=500,"Mid Range","Premium"))</f>
        <v>Budget</v>
      </c>
    </row>
    <row r="17136" spans="1:11" x14ac:dyDescent="0.3">
      <c r="A17136" t="s">
        <v>17385</v>
      </c>
      <c r="B17136" t="s">
        <v>9</v>
      </c>
      <c r="C17136" t="s">
        <v>10</v>
      </c>
      <c r="D17136" t="s">
        <v>1617</v>
      </c>
      <c r="E17136">
        <v>139.30000000000001</v>
      </c>
      <c r="F17136">
        <v>199</v>
      </c>
      <c r="G17136" t="s">
        <v>44</v>
      </c>
      <c r="H17136">
        <v>3.8</v>
      </c>
      <c r="I17136">
        <f>F17136-E17136</f>
        <v>59.699999999999989</v>
      </c>
      <c r="J17136">
        <f>I17136*100/F17136</f>
        <v>29.999999999999996</v>
      </c>
      <c r="K17136" t="str">
        <f>IF(E17136&lt;=200,"Budget",IF(E17136&lt;=500,"Mid Range","Premium"))</f>
        <v>Budget</v>
      </c>
    </row>
    <row r="17137" spans="1:11" x14ac:dyDescent="0.3">
      <c r="A17137" t="s">
        <v>17386</v>
      </c>
      <c r="B17137" t="s">
        <v>19</v>
      </c>
      <c r="C17137" t="s">
        <v>32</v>
      </c>
      <c r="D17137" t="s">
        <v>8591</v>
      </c>
      <c r="E17137">
        <v>225</v>
      </c>
      <c r="F17137">
        <v>225</v>
      </c>
      <c r="G17137" t="s">
        <v>62</v>
      </c>
      <c r="H17137">
        <v>4</v>
      </c>
      <c r="I17137">
        <f>F17137-E17137</f>
        <v>0</v>
      </c>
      <c r="J17137">
        <f>I17137*100/F17137</f>
        <v>0</v>
      </c>
      <c r="K17137" t="str">
        <f>IF(E17137&lt;=200,"Budget",IF(E17137&lt;=500,"Mid Range","Premium"))</f>
        <v>Mid Range</v>
      </c>
    </row>
    <row r="17138" spans="1:11" x14ac:dyDescent="0.3">
      <c r="A17138" t="s">
        <v>3149</v>
      </c>
      <c r="B17138" t="s">
        <v>9</v>
      </c>
      <c r="C17138" t="s">
        <v>10</v>
      </c>
      <c r="D17138" t="s">
        <v>1469</v>
      </c>
      <c r="E17138">
        <v>467.5</v>
      </c>
      <c r="F17138">
        <v>550</v>
      </c>
      <c r="G17138" t="s">
        <v>423</v>
      </c>
      <c r="H17138">
        <v>4.4000000000000004</v>
      </c>
      <c r="I17138">
        <f>F17138-E17138</f>
        <v>82.5</v>
      </c>
      <c r="J17138">
        <f>I17138*100/F17138</f>
        <v>15</v>
      </c>
      <c r="K17138" t="str">
        <f>IF(E17138&lt;=200,"Budget",IF(E17138&lt;=500,"Mid Range","Premium"))</f>
        <v>Mid Range</v>
      </c>
    </row>
    <row r="17139" spans="1:11" x14ac:dyDescent="0.3">
      <c r="A17139" t="s">
        <v>17387</v>
      </c>
      <c r="B17139" t="s">
        <v>14</v>
      </c>
      <c r="C17139" t="s">
        <v>993</v>
      </c>
      <c r="D17139" t="s">
        <v>431</v>
      </c>
      <c r="E17139">
        <v>59</v>
      </c>
      <c r="F17139">
        <v>79</v>
      </c>
      <c r="G17139" t="s">
        <v>995</v>
      </c>
      <c r="H17139">
        <v>4.8</v>
      </c>
      <c r="I17139">
        <f>F17139-E17139</f>
        <v>20</v>
      </c>
      <c r="J17139">
        <f>I17139*100/F17139</f>
        <v>25.316455696202532</v>
      </c>
      <c r="K17139" t="str">
        <f>IF(E17139&lt;=200,"Budget",IF(E17139&lt;=500,"Mid Range","Premium"))</f>
        <v>Budget</v>
      </c>
    </row>
    <row r="17140" spans="1:11" x14ac:dyDescent="0.3">
      <c r="A17140" t="s">
        <v>17388</v>
      </c>
      <c r="B17140" t="s">
        <v>211</v>
      </c>
      <c r="C17140" t="s">
        <v>302</v>
      </c>
      <c r="D17140" t="s">
        <v>10316</v>
      </c>
      <c r="E17140">
        <v>114.75</v>
      </c>
      <c r="F17140">
        <v>135</v>
      </c>
      <c r="G17140" t="s">
        <v>521</v>
      </c>
      <c r="H17140">
        <v>4.3</v>
      </c>
      <c r="I17140">
        <f>F17140-E17140</f>
        <v>20.25</v>
      </c>
      <c r="J17140">
        <f>I17140*100/F17140</f>
        <v>15</v>
      </c>
      <c r="K17140" t="str">
        <f>IF(E17140&lt;=200,"Budget",IF(E17140&lt;=500,"Mid Range","Premium"))</f>
        <v>Budget</v>
      </c>
    </row>
    <row r="17141" spans="1:11" x14ac:dyDescent="0.3">
      <c r="A17141" t="s">
        <v>17389</v>
      </c>
      <c r="B17141" t="s">
        <v>19</v>
      </c>
      <c r="C17141" t="s">
        <v>24</v>
      </c>
      <c r="D17141" t="s">
        <v>1071</v>
      </c>
      <c r="E17141">
        <v>39</v>
      </c>
      <c r="F17141">
        <v>52</v>
      </c>
      <c r="G17141" t="s">
        <v>1199</v>
      </c>
      <c r="H17141">
        <v>4.4000000000000004</v>
      </c>
      <c r="I17141">
        <f>F17141-E17141</f>
        <v>13</v>
      </c>
      <c r="J17141">
        <f>I17141*100/F17141</f>
        <v>25</v>
      </c>
      <c r="K17141" t="str">
        <f>IF(E17141&lt;=200,"Budget",IF(E17141&lt;=500,"Mid Range","Premium"))</f>
        <v>Budget</v>
      </c>
    </row>
    <row r="17142" spans="1:11" x14ac:dyDescent="0.3">
      <c r="A17142" t="s">
        <v>17390</v>
      </c>
      <c r="B17142" t="s">
        <v>14</v>
      </c>
      <c r="C17142" t="s">
        <v>99</v>
      </c>
      <c r="D17142" t="s">
        <v>505</v>
      </c>
      <c r="E17142">
        <v>199</v>
      </c>
      <c r="F17142">
        <v>299</v>
      </c>
      <c r="G17142" t="s">
        <v>101</v>
      </c>
      <c r="H17142">
        <v>4.4000000000000004</v>
      </c>
      <c r="I17142">
        <f>F17142-E17142</f>
        <v>100</v>
      </c>
      <c r="J17142">
        <f>I17142*100/F17142</f>
        <v>33.444816053511708</v>
      </c>
      <c r="K17142" t="str">
        <f>IF(E17142&lt;=200,"Budget",IF(E17142&lt;=500,"Mid Range","Premium"))</f>
        <v>Budget</v>
      </c>
    </row>
    <row r="17143" spans="1:11" x14ac:dyDescent="0.3">
      <c r="A17143" t="s">
        <v>17391</v>
      </c>
      <c r="B17143" t="s">
        <v>107</v>
      </c>
      <c r="C17143" t="s">
        <v>108</v>
      </c>
      <c r="D17143" t="s">
        <v>1425</v>
      </c>
      <c r="E17143">
        <v>190</v>
      </c>
      <c r="F17143">
        <v>190</v>
      </c>
      <c r="G17143" t="s">
        <v>749</v>
      </c>
      <c r="H17143">
        <v>4</v>
      </c>
      <c r="I17143">
        <f>F17143-E17143</f>
        <v>0</v>
      </c>
      <c r="J17143">
        <f>I17143*100/F17143</f>
        <v>0</v>
      </c>
      <c r="K17143" t="str">
        <f>IF(E17143&lt;=200,"Budget",IF(E17143&lt;=500,"Mid Range","Premium"))</f>
        <v>Budget</v>
      </c>
    </row>
    <row r="17144" spans="1:11" x14ac:dyDescent="0.3">
      <c r="A17144" t="s">
        <v>17392</v>
      </c>
      <c r="B17144" t="s">
        <v>19</v>
      </c>
      <c r="C17144" t="s">
        <v>267</v>
      </c>
      <c r="D17144" t="s">
        <v>12590</v>
      </c>
      <c r="E17144">
        <v>344</v>
      </c>
      <c r="F17144">
        <v>414</v>
      </c>
      <c r="G17144" t="s">
        <v>1227</v>
      </c>
      <c r="H17144">
        <v>4.3</v>
      </c>
      <c r="I17144">
        <f>F17144-E17144</f>
        <v>70</v>
      </c>
      <c r="J17144">
        <f>I17144*100/F17144</f>
        <v>16.908212560386474</v>
      </c>
      <c r="K17144" t="str">
        <f>IF(E17144&lt;=200,"Budget",IF(E17144&lt;=500,"Mid Range","Premium"))</f>
        <v>Mid Range</v>
      </c>
    </row>
    <row r="17145" spans="1:11" x14ac:dyDescent="0.3">
      <c r="A17145" t="s">
        <v>16953</v>
      </c>
      <c r="B17145" t="s">
        <v>9</v>
      </c>
      <c r="C17145" t="s">
        <v>36</v>
      </c>
      <c r="D17145" t="s">
        <v>933</v>
      </c>
      <c r="E17145">
        <v>596.25</v>
      </c>
      <c r="F17145">
        <v>795</v>
      </c>
      <c r="G17145" t="s">
        <v>38</v>
      </c>
      <c r="H17145">
        <v>5</v>
      </c>
      <c r="I17145">
        <f>F17145-E17145</f>
        <v>198.75</v>
      </c>
      <c r="J17145">
        <f>I17145*100/F17145</f>
        <v>25</v>
      </c>
      <c r="K17145" t="str">
        <f>IF(E17145&lt;=200,"Budget",IF(E17145&lt;=500,"Mid Range","Premium"))</f>
        <v>Premium</v>
      </c>
    </row>
    <row r="17146" spans="1:11" x14ac:dyDescent="0.3">
      <c r="A17146" t="s">
        <v>17393</v>
      </c>
      <c r="B17146" t="s">
        <v>19</v>
      </c>
      <c r="C17146" t="s">
        <v>46</v>
      </c>
      <c r="D17146" t="s">
        <v>1732</v>
      </c>
      <c r="E17146">
        <v>330</v>
      </c>
      <c r="F17146">
        <v>330</v>
      </c>
      <c r="G17146" t="s">
        <v>484</v>
      </c>
      <c r="H17146">
        <v>4</v>
      </c>
      <c r="I17146">
        <f>F17146-E17146</f>
        <v>0</v>
      </c>
      <c r="J17146">
        <f>I17146*100/F17146</f>
        <v>0</v>
      </c>
      <c r="K17146" t="str">
        <f>IF(E17146&lt;=200,"Budget",IF(E17146&lt;=500,"Mid Range","Premium"))</f>
        <v>Mid Range</v>
      </c>
    </row>
    <row r="17147" spans="1:11" x14ac:dyDescent="0.3">
      <c r="A17147" t="s">
        <v>17394</v>
      </c>
      <c r="B17147" t="s">
        <v>50</v>
      </c>
      <c r="C17147" t="s">
        <v>51</v>
      </c>
      <c r="D17147" t="s">
        <v>536</v>
      </c>
      <c r="E17147">
        <v>139</v>
      </c>
      <c r="F17147">
        <v>139</v>
      </c>
      <c r="G17147" t="s">
        <v>537</v>
      </c>
      <c r="H17147">
        <v>4.8</v>
      </c>
      <c r="I17147">
        <f>F17147-E17147</f>
        <v>0</v>
      </c>
      <c r="J17147">
        <f>I17147*100/F17147</f>
        <v>0</v>
      </c>
      <c r="K17147" t="str">
        <f>IF(E17147&lt;=200,"Budget",IF(E17147&lt;=500,"Mid Range","Premium"))</f>
        <v>Budget</v>
      </c>
    </row>
    <row r="17148" spans="1:11" x14ac:dyDescent="0.3">
      <c r="A17148" t="s">
        <v>17395</v>
      </c>
      <c r="B17148" t="s">
        <v>121</v>
      </c>
      <c r="C17148" t="s">
        <v>438</v>
      </c>
      <c r="D17148" t="s">
        <v>6607</v>
      </c>
      <c r="E17148">
        <v>49</v>
      </c>
      <c r="F17148">
        <v>49</v>
      </c>
      <c r="G17148" t="s">
        <v>4643</v>
      </c>
      <c r="H17148">
        <v>2</v>
      </c>
      <c r="I17148">
        <f>F17148-E17148</f>
        <v>0</v>
      </c>
      <c r="J17148">
        <f>I17148*100/F17148</f>
        <v>0</v>
      </c>
      <c r="K17148" t="str">
        <f>IF(E17148&lt;=200,"Budget",IF(E17148&lt;=500,"Mid Range","Premium"))</f>
        <v>Budget</v>
      </c>
    </row>
    <row r="17149" spans="1:11" x14ac:dyDescent="0.3">
      <c r="A17149" t="s">
        <v>1876</v>
      </c>
      <c r="B17149" t="s">
        <v>9</v>
      </c>
      <c r="C17149" t="s">
        <v>151</v>
      </c>
      <c r="D17149" t="s">
        <v>1309</v>
      </c>
      <c r="E17149">
        <v>295</v>
      </c>
      <c r="F17149">
        <v>295</v>
      </c>
      <c r="G17149" t="s">
        <v>133</v>
      </c>
      <c r="H17149">
        <v>3</v>
      </c>
      <c r="I17149">
        <f>F17149-E17149</f>
        <v>0</v>
      </c>
      <c r="J17149">
        <f>I17149*100/F17149</f>
        <v>0</v>
      </c>
      <c r="K17149" t="str">
        <f>IF(E17149&lt;=200,"Budget",IF(E17149&lt;=500,"Mid Range","Premium"))</f>
        <v>Mid Range</v>
      </c>
    </row>
    <row r="17150" spans="1:11" x14ac:dyDescent="0.3">
      <c r="A17150" t="s">
        <v>17396</v>
      </c>
      <c r="B17150" t="s">
        <v>90</v>
      </c>
      <c r="C17150" t="s">
        <v>639</v>
      </c>
      <c r="D17150" t="s">
        <v>461</v>
      </c>
      <c r="E17150">
        <v>392</v>
      </c>
      <c r="F17150">
        <v>515</v>
      </c>
      <c r="G17150" t="s">
        <v>640</v>
      </c>
      <c r="H17150">
        <v>3.9</v>
      </c>
      <c r="I17150">
        <f>F17150-E17150</f>
        <v>123</v>
      </c>
      <c r="J17150">
        <f>I17150*100/F17150</f>
        <v>23.883495145631066</v>
      </c>
      <c r="K17150" t="str">
        <f>IF(E17150&lt;=200,"Budget",IF(E17150&lt;=500,"Mid Range","Premium"))</f>
        <v>Mid Range</v>
      </c>
    </row>
    <row r="17151" spans="1:11" x14ac:dyDescent="0.3">
      <c r="A17151" t="s">
        <v>17397</v>
      </c>
      <c r="B17151" t="s">
        <v>19</v>
      </c>
      <c r="C17151" t="s">
        <v>215</v>
      </c>
      <c r="D17151" t="s">
        <v>3126</v>
      </c>
      <c r="E17151">
        <v>84</v>
      </c>
      <c r="F17151">
        <v>85</v>
      </c>
      <c r="G17151" t="s">
        <v>217</v>
      </c>
      <c r="H17151">
        <v>2.5</v>
      </c>
      <c r="I17151">
        <f>F17151-E17151</f>
        <v>1</v>
      </c>
      <c r="J17151">
        <f>I17151*100/F17151</f>
        <v>1.1764705882352942</v>
      </c>
      <c r="K17151" t="str">
        <f>IF(E17151&lt;=200,"Budget",IF(E17151&lt;=500,"Mid Range","Premium"))</f>
        <v>Budget</v>
      </c>
    </row>
    <row r="17152" spans="1:11" x14ac:dyDescent="0.3">
      <c r="A17152" t="s">
        <v>17398</v>
      </c>
      <c r="B17152" t="s">
        <v>9</v>
      </c>
      <c r="C17152" t="s">
        <v>151</v>
      </c>
      <c r="D17152" t="s">
        <v>1570</v>
      </c>
      <c r="E17152">
        <v>209.3</v>
      </c>
      <c r="F17152">
        <v>299</v>
      </c>
      <c r="G17152" t="s">
        <v>178</v>
      </c>
      <c r="H17152">
        <v>4.4000000000000004</v>
      </c>
      <c r="I17152">
        <f>F17152-E17152</f>
        <v>89.699999999999989</v>
      </c>
      <c r="J17152">
        <f>I17152*100/F17152</f>
        <v>29.999999999999993</v>
      </c>
      <c r="K17152" t="str">
        <f>IF(E17152&lt;=200,"Budget",IF(E17152&lt;=500,"Mid Range","Premium"))</f>
        <v>Mid Range</v>
      </c>
    </row>
    <row r="17153" spans="1:11" x14ac:dyDescent="0.3">
      <c r="A17153" t="s">
        <v>17399</v>
      </c>
      <c r="B17153" t="s">
        <v>19</v>
      </c>
      <c r="C17153" t="s">
        <v>215</v>
      </c>
      <c r="D17153" t="s">
        <v>5174</v>
      </c>
      <c r="E17153">
        <v>59</v>
      </c>
      <c r="F17153">
        <v>60</v>
      </c>
      <c r="G17153" t="s">
        <v>844</v>
      </c>
      <c r="H17153">
        <v>4.0999999999999996</v>
      </c>
      <c r="I17153">
        <f>F17153-E17153</f>
        <v>1</v>
      </c>
      <c r="J17153">
        <f>I17153*100/F17153</f>
        <v>1.6666666666666667</v>
      </c>
      <c r="K17153" t="str">
        <f>IF(E17153&lt;=200,"Budget",IF(E17153&lt;=500,"Mid Range","Premium"))</f>
        <v>Budget</v>
      </c>
    </row>
    <row r="17154" spans="1:11" x14ac:dyDescent="0.3">
      <c r="A17154" t="s">
        <v>17400</v>
      </c>
      <c r="B17154" t="s">
        <v>9</v>
      </c>
      <c r="C17154" t="s">
        <v>36</v>
      </c>
      <c r="D17154" t="s">
        <v>719</v>
      </c>
      <c r="E17154">
        <v>279.3</v>
      </c>
      <c r="F17154">
        <v>399</v>
      </c>
      <c r="G17154" t="s">
        <v>38</v>
      </c>
      <c r="H17154">
        <v>5</v>
      </c>
      <c r="I17154">
        <f>F17154-E17154</f>
        <v>119.69999999999999</v>
      </c>
      <c r="J17154">
        <f>I17154*100/F17154</f>
        <v>29.999999999999996</v>
      </c>
      <c r="K17154" t="str">
        <f>IF(E17154&lt;=200,"Budget",IF(E17154&lt;=500,"Mid Range","Premium"))</f>
        <v>Mid Range</v>
      </c>
    </row>
    <row r="17155" spans="1:11" x14ac:dyDescent="0.3">
      <c r="A17155" t="s">
        <v>12497</v>
      </c>
      <c r="B17155" t="s">
        <v>14</v>
      </c>
      <c r="C17155" t="s">
        <v>15</v>
      </c>
      <c r="D17155" t="s">
        <v>436</v>
      </c>
      <c r="E17155">
        <v>300</v>
      </c>
      <c r="F17155">
        <v>300</v>
      </c>
      <c r="G17155" t="s">
        <v>357</v>
      </c>
      <c r="H17155">
        <v>3.6</v>
      </c>
      <c r="I17155">
        <f>F17155-E17155</f>
        <v>0</v>
      </c>
      <c r="J17155">
        <f>I17155*100/F17155</f>
        <v>0</v>
      </c>
      <c r="K17155" t="str">
        <f>IF(E17155&lt;=200,"Budget",IF(E17155&lt;=500,"Mid Range","Premium"))</f>
        <v>Mid Range</v>
      </c>
    </row>
    <row r="17156" spans="1:11" x14ac:dyDescent="0.3">
      <c r="A17156" t="s">
        <v>17401</v>
      </c>
      <c r="B17156" t="s">
        <v>126</v>
      </c>
      <c r="C17156" t="s">
        <v>689</v>
      </c>
      <c r="D17156" t="s">
        <v>1480</v>
      </c>
      <c r="E17156">
        <v>10</v>
      </c>
      <c r="F17156">
        <v>10</v>
      </c>
      <c r="G17156" t="s">
        <v>1922</v>
      </c>
      <c r="H17156">
        <v>4.0999999999999996</v>
      </c>
      <c r="I17156">
        <f>F17156-E17156</f>
        <v>0</v>
      </c>
      <c r="J17156">
        <f>I17156*100/F17156</f>
        <v>0</v>
      </c>
      <c r="K17156" t="str">
        <f>IF(E17156&lt;=200,"Budget",IF(E17156&lt;=500,"Mid Range","Premium"))</f>
        <v>Budget</v>
      </c>
    </row>
    <row r="17157" spans="1:11" x14ac:dyDescent="0.3">
      <c r="A17157" t="s">
        <v>17402</v>
      </c>
      <c r="B17157" t="s">
        <v>9</v>
      </c>
      <c r="C17157" t="s">
        <v>151</v>
      </c>
      <c r="D17157" t="s">
        <v>1663</v>
      </c>
      <c r="E17157">
        <v>184</v>
      </c>
      <c r="F17157">
        <v>230</v>
      </c>
      <c r="G17157" t="s">
        <v>133</v>
      </c>
      <c r="H17157">
        <v>3.7</v>
      </c>
      <c r="I17157">
        <f>F17157-E17157</f>
        <v>46</v>
      </c>
      <c r="J17157">
        <f>I17157*100/F17157</f>
        <v>20</v>
      </c>
      <c r="K17157" t="str">
        <f>IF(E17157&lt;=200,"Budget",IF(E17157&lt;=500,"Mid Range","Premium"))</f>
        <v>Budget</v>
      </c>
    </row>
    <row r="17158" spans="1:11" x14ac:dyDescent="0.3">
      <c r="A17158" t="s">
        <v>17403</v>
      </c>
      <c r="B17158" t="s">
        <v>9</v>
      </c>
      <c r="C17158" t="s">
        <v>10</v>
      </c>
      <c r="D17158" t="s">
        <v>17404</v>
      </c>
      <c r="E17158">
        <v>290</v>
      </c>
      <c r="F17158">
        <v>290</v>
      </c>
      <c r="G17158" t="s">
        <v>84</v>
      </c>
      <c r="H17158">
        <v>3</v>
      </c>
      <c r="I17158">
        <f>F17158-E17158</f>
        <v>0</v>
      </c>
      <c r="J17158">
        <f>I17158*100/F17158</f>
        <v>0</v>
      </c>
      <c r="K17158" t="str">
        <f>IF(E17158&lt;=200,"Budget",IF(E17158&lt;=500,"Mid Range","Premium"))</f>
        <v>Mid Range</v>
      </c>
    </row>
    <row r="17159" spans="1:11" x14ac:dyDescent="0.3">
      <c r="A17159" t="s">
        <v>17405</v>
      </c>
      <c r="B17159" t="s">
        <v>9</v>
      </c>
      <c r="C17159" t="s">
        <v>131</v>
      </c>
      <c r="D17159" t="s">
        <v>2960</v>
      </c>
      <c r="E17159">
        <v>3192</v>
      </c>
      <c r="F17159">
        <v>3990</v>
      </c>
      <c r="G17159" t="s">
        <v>158</v>
      </c>
      <c r="H17159">
        <v>3</v>
      </c>
      <c r="I17159">
        <f>F17159-E17159</f>
        <v>798</v>
      </c>
      <c r="J17159">
        <f>I17159*100/F17159</f>
        <v>20</v>
      </c>
      <c r="K17159" t="str">
        <f>IF(E17159&lt;=200,"Budget",IF(E17159&lt;=500,"Mid Range","Premium"))</f>
        <v>Premium</v>
      </c>
    </row>
    <row r="17160" spans="1:11" x14ac:dyDescent="0.3">
      <c r="A17160" t="s">
        <v>17406</v>
      </c>
      <c r="B17160" t="s">
        <v>9</v>
      </c>
      <c r="C17160" t="s">
        <v>151</v>
      </c>
      <c r="D17160" t="s">
        <v>645</v>
      </c>
      <c r="E17160">
        <v>265.5</v>
      </c>
      <c r="F17160">
        <v>295</v>
      </c>
      <c r="G17160" t="s">
        <v>2125</v>
      </c>
      <c r="H17160">
        <v>3.5</v>
      </c>
      <c r="I17160">
        <f>F17160-E17160</f>
        <v>29.5</v>
      </c>
      <c r="J17160">
        <f>I17160*100/F17160</f>
        <v>10</v>
      </c>
      <c r="K17160" t="str">
        <f>IF(E17160&lt;=200,"Budget",IF(E17160&lt;=500,"Mid Range","Premium"))</f>
        <v>Mid Range</v>
      </c>
    </row>
    <row r="17161" spans="1:11" x14ac:dyDescent="0.3">
      <c r="A17161" t="s">
        <v>17407</v>
      </c>
      <c r="B17161" t="s">
        <v>19</v>
      </c>
      <c r="C17161" t="s">
        <v>64</v>
      </c>
      <c r="D17161" t="s">
        <v>630</v>
      </c>
      <c r="E17161">
        <v>254.15</v>
      </c>
      <c r="F17161">
        <v>299</v>
      </c>
      <c r="G17161" t="s">
        <v>66</v>
      </c>
      <c r="H17161">
        <v>2</v>
      </c>
      <c r="I17161">
        <f>F17161-E17161</f>
        <v>44.849999999999994</v>
      </c>
      <c r="J17161">
        <f>I17161*100/F17161</f>
        <v>14.999999999999996</v>
      </c>
      <c r="K17161" t="str">
        <f>IF(E17161&lt;=200,"Budget",IF(E17161&lt;=500,"Mid Range","Premium"))</f>
        <v>Mid Range</v>
      </c>
    </row>
    <row r="17162" spans="1:11" x14ac:dyDescent="0.3">
      <c r="A17162" t="s">
        <v>17408</v>
      </c>
      <c r="B17162" t="s">
        <v>211</v>
      </c>
      <c r="C17162" t="s">
        <v>212</v>
      </c>
      <c r="D17162" t="s">
        <v>1859</v>
      </c>
      <c r="E17162">
        <v>349</v>
      </c>
      <c r="F17162">
        <v>349</v>
      </c>
      <c r="G17162" t="s">
        <v>998</v>
      </c>
      <c r="H17162">
        <v>2.5</v>
      </c>
      <c r="I17162">
        <f>F17162-E17162</f>
        <v>0</v>
      </c>
      <c r="J17162">
        <f>I17162*100/F17162</f>
        <v>0</v>
      </c>
      <c r="K17162" t="str">
        <f>IF(E17162&lt;=200,"Budget",IF(E17162&lt;=500,"Mid Range","Premium"))</f>
        <v>Mid Range</v>
      </c>
    </row>
    <row r="17163" spans="1:11" x14ac:dyDescent="0.3">
      <c r="A17163" t="s">
        <v>17409</v>
      </c>
      <c r="B17163" t="s">
        <v>50</v>
      </c>
      <c r="C17163" t="s">
        <v>183</v>
      </c>
      <c r="D17163" t="s">
        <v>2085</v>
      </c>
      <c r="E17163">
        <v>99</v>
      </c>
      <c r="F17163">
        <v>99</v>
      </c>
      <c r="G17163" t="s">
        <v>624</v>
      </c>
      <c r="H17163">
        <v>3.9</v>
      </c>
      <c r="I17163">
        <f>F17163-E17163</f>
        <v>0</v>
      </c>
      <c r="J17163">
        <f>I17163*100/F17163</f>
        <v>0</v>
      </c>
      <c r="K17163" t="str">
        <f>IF(E17163&lt;=200,"Budget",IF(E17163&lt;=500,"Mid Range","Premium"))</f>
        <v>Budget</v>
      </c>
    </row>
    <row r="17164" spans="1:11" x14ac:dyDescent="0.3">
      <c r="A17164" t="s">
        <v>17410</v>
      </c>
      <c r="B17164" t="s">
        <v>90</v>
      </c>
      <c r="C17164" t="s">
        <v>142</v>
      </c>
      <c r="D17164" t="s">
        <v>143</v>
      </c>
      <c r="E17164">
        <v>29</v>
      </c>
      <c r="F17164">
        <v>40</v>
      </c>
      <c r="G17164" t="s">
        <v>144</v>
      </c>
      <c r="H17164">
        <v>4</v>
      </c>
      <c r="I17164">
        <f>F17164-E17164</f>
        <v>11</v>
      </c>
      <c r="J17164">
        <f>I17164*100/F17164</f>
        <v>27.5</v>
      </c>
      <c r="K17164" t="str">
        <f>IF(E17164&lt;=200,"Budget",IF(E17164&lt;=500,"Mid Range","Premium"))</f>
        <v>Budget</v>
      </c>
    </row>
    <row r="17165" spans="1:11" x14ac:dyDescent="0.3">
      <c r="A17165" t="s">
        <v>17411</v>
      </c>
      <c r="B17165" t="s">
        <v>14</v>
      </c>
      <c r="C17165" t="s">
        <v>165</v>
      </c>
      <c r="D17165" t="s">
        <v>835</v>
      </c>
      <c r="E17165">
        <v>279</v>
      </c>
      <c r="F17165">
        <v>399</v>
      </c>
      <c r="G17165" t="s">
        <v>293</v>
      </c>
      <c r="H17165">
        <v>3.9</v>
      </c>
      <c r="I17165">
        <f>F17165-E17165</f>
        <v>120</v>
      </c>
      <c r="J17165">
        <f>I17165*100/F17165</f>
        <v>30.075187969924812</v>
      </c>
      <c r="K17165" t="str">
        <f>IF(E17165&lt;=200,"Budget",IF(E17165&lt;=500,"Mid Range","Premium"))</f>
        <v>Mid Range</v>
      </c>
    </row>
    <row r="17166" spans="1:11" x14ac:dyDescent="0.3">
      <c r="A17166" t="s">
        <v>16741</v>
      </c>
      <c r="B17166" t="s">
        <v>9</v>
      </c>
      <c r="C17166" t="s">
        <v>36</v>
      </c>
      <c r="D17166" t="s">
        <v>339</v>
      </c>
      <c r="E17166">
        <v>328</v>
      </c>
      <c r="F17166">
        <v>450</v>
      </c>
      <c r="G17166" t="s">
        <v>71</v>
      </c>
      <c r="H17166">
        <v>5</v>
      </c>
      <c r="I17166">
        <f>F17166-E17166</f>
        <v>122</v>
      </c>
      <c r="J17166">
        <f>I17166*100/F17166</f>
        <v>27.111111111111111</v>
      </c>
      <c r="K17166" t="str">
        <f>IF(E17166&lt;=200,"Budget",IF(E17166&lt;=500,"Mid Range","Premium"))</f>
        <v>Mid Range</v>
      </c>
    </row>
    <row r="17167" spans="1:11" x14ac:dyDescent="0.3">
      <c r="A17167" t="s">
        <v>17412</v>
      </c>
      <c r="B17167" t="s">
        <v>121</v>
      </c>
      <c r="C17167" t="s">
        <v>1195</v>
      </c>
      <c r="D17167" t="s">
        <v>1520</v>
      </c>
      <c r="E17167">
        <v>150</v>
      </c>
      <c r="F17167">
        <v>150</v>
      </c>
      <c r="G17167" t="s">
        <v>1196</v>
      </c>
      <c r="H17167">
        <v>3.9</v>
      </c>
      <c r="I17167">
        <f>F17167-E17167</f>
        <v>0</v>
      </c>
      <c r="J17167">
        <f>I17167*100/F17167</f>
        <v>0</v>
      </c>
      <c r="K17167" t="str">
        <f>IF(E17167&lt;=200,"Budget",IF(E17167&lt;=500,"Mid Range","Premium"))</f>
        <v>Budget</v>
      </c>
    </row>
    <row r="17168" spans="1:11" x14ac:dyDescent="0.3">
      <c r="A17168" t="s">
        <v>17413</v>
      </c>
      <c r="B17168" t="s">
        <v>9</v>
      </c>
      <c r="C17168" t="s">
        <v>278</v>
      </c>
      <c r="D17168" t="s">
        <v>10009</v>
      </c>
      <c r="E17168">
        <v>29</v>
      </c>
      <c r="F17168">
        <v>29</v>
      </c>
      <c r="G17168" t="s">
        <v>931</v>
      </c>
      <c r="H17168">
        <v>4</v>
      </c>
      <c r="I17168">
        <f>F17168-E17168</f>
        <v>0</v>
      </c>
      <c r="J17168">
        <f>I17168*100/F17168</f>
        <v>0</v>
      </c>
      <c r="K17168" t="str">
        <f>IF(E17168&lt;=200,"Budget",IF(E17168&lt;=500,"Mid Range","Premium"))</f>
        <v>Budget</v>
      </c>
    </row>
    <row r="17169" spans="1:11" x14ac:dyDescent="0.3">
      <c r="A17169" t="s">
        <v>17414</v>
      </c>
      <c r="B17169" t="s">
        <v>19</v>
      </c>
      <c r="C17169" t="s">
        <v>20</v>
      </c>
      <c r="D17169" t="s">
        <v>4267</v>
      </c>
      <c r="E17169">
        <v>359</v>
      </c>
      <c r="F17169">
        <v>415</v>
      </c>
      <c r="G17169" t="s">
        <v>806</v>
      </c>
      <c r="H17169">
        <v>4</v>
      </c>
      <c r="I17169">
        <f>F17169-E17169</f>
        <v>56</v>
      </c>
      <c r="J17169">
        <f>I17169*100/F17169</f>
        <v>13.493975903614459</v>
      </c>
      <c r="K17169" t="str">
        <f>IF(E17169&lt;=200,"Budget",IF(E17169&lt;=500,"Mid Range","Premium"))</f>
        <v>Mid Range</v>
      </c>
    </row>
    <row r="17170" spans="1:11" x14ac:dyDescent="0.3">
      <c r="A17170" t="s">
        <v>17415</v>
      </c>
      <c r="B17170" t="s">
        <v>107</v>
      </c>
      <c r="C17170" t="s">
        <v>153</v>
      </c>
      <c r="D17170" t="s">
        <v>4171</v>
      </c>
      <c r="E17170">
        <v>50</v>
      </c>
      <c r="F17170">
        <v>50</v>
      </c>
      <c r="G17170" t="s">
        <v>897</v>
      </c>
      <c r="H17170">
        <v>4.3</v>
      </c>
      <c r="I17170">
        <f>F17170-E17170</f>
        <v>0</v>
      </c>
      <c r="J17170">
        <f>I17170*100/F17170</f>
        <v>0</v>
      </c>
      <c r="K17170" t="str">
        <f>IF(E17170&lt;=200,"Budget",IF(E17170&lt;=500,"Mid Range","Premium"))</f>
        <v>Budget</v>
      </c>
    </row>
    <row r="17171" spans="1:11" x14ac:dyDescent="0.3">
      <c r="A17171" t="s">
        <v>17416</v>
      </c>
      <c r="B17171" t="s">
        <v>126</v>
      </c>
      <c r="C17171" t="s">
        <v>127</v>
      </c>
      <c r="D17171" t="s">
        <v>4129</v>
      </c>
      <c r="E17171">
        <v>117</v>
      </c>
      <c r="F17171">
        <v>130</v>
      </c>
      <c r="G17171" t="s">
        <v>129</v>
      </c>
      <c r="H17171">
        <v>4.3</v>
      </c>
      <c r="I17171">
        <f>F17171-E17171</f>
        <v>13</v>
      </c>
      <c r="J17171">
        <f>I17171*100/F17171</f>
        <v>10</v>
      </c>
      <c r="K17171" t="str">
        <f>IF(E17171&lt;=200,"Budget",IF(E17171&lt;=500,"Mid Range","Premium"))</f>
        <v>Budget</v>
      </c>
    </row>
    <row r="17172" spans="1:11" x14ac:dyDescent="0.3">
      <c r="A17172" t="s">
        <v>17417</v>
      </c>
      <c r="B17172" t="s">
        <v>14</v>
      </c>
      <c r="C17172" t="s">
        <v>454</v>
      </c>
      <c r="D17172" t="s">
        <v>2375</v>
      </c>
      <c r="E17172">
        <v>199</v>
      </c>
      <c r="F17172">
        <v>252</v>
      </c>
      <c r="G17172" t="s">
        <v>1783</v>
      </c>
      <c r="H17172">
        <v>4.3</v>
      </c>
      <c r="I17172">
        <f>F17172-E17172</f>
        <v>53</v>
      </c>
      <c r="J17172">
        <f>I17172*100/F17172</f>
        <v>21.031746031746032</v>
      </c>
      <c r="K17172" t="str">
        <f>IF(E17172&lt;=200,"Budget",IF(E17172&lt;=500,"Mid Range","Premium"))</f>
        <v>Budget</v>
      </c>
    </row>
    <row r="17173" spans="1:11" x14ac:dyDescent="0.3">
      <c r="A17173" t="s">
        <v>11768</v>
      </c>
      <c r="B17173" t="s">
        <v>107</v>
      </c>
      <c r="C17173" t="s">
        <v>229</v>
      </c>
      <c r="D17173" t="s">
        <v>1480</v>
      </c>
      <c r="E17173">
        <v>36</v>
      </c>
      <c r="F17173">
        <v>45</v>
      </c>
      <c r="G17173" t="s">
        <v>370</v>
      </c>
      <c r="H17173">
        <v>4.3</v>
      </c>
      <c r="I17173">
        <f>F17173-E17173</f>
        <v>9</v>
      </c>
      <c r="J17173">
        <f>I17173*100/F17173</f>
        <v>20</v>
      </c>
      <c r="K17173" t="str">
        <f>IF(E17173&lt;=200,"Budget",IF(E17173&lt;=500,"Mid Range","Premium"))</f>
        <v>Budget</v>
      </c>
    </row>
    <row r="17174" spans="1:11" x14ac:dyDescent="0.3">
      <c r="A17174" t="s">
        <v>17418</v>
      </c>
      <c r="B17174" t="s">
        <v>90</v>
      </c>
      <c r="C17174" t="s">
        <v>142</v>
      </c>
      <c r="D17174" t="s">
        <v>1780</v>
      </c>
      <c r="E17174">
        <v>48</v>
      </c>
      <c r="F17174">
        <v>48</v>
      </c>
      <c r="G17174" t="s">
        <v>396</v>
      </c>
      <c r="H17174">
        <v>4.3</v>
      </c>
      <c r="I17174">
        <f>F17174-E17174</f>
        <v>0</v>
      </c>
      <c r="J17174">
        <f>I17174*100/F17174</f>
        <v>0</v>
      </c>
      <c r="K17174" t="str">
        <f>IF(E17174&lt;=200,"Budget",IF(E17174&lt;=500,"Mid Range","Premium"))</f>
        <v>Budget</v>
      </c>
    </row>
    <row r="17175" spans="1:11" x14ac:dyDescent="0.3">
      <c r="A17175" t="s">
        <v>8322</v>
      </c>
      <c r="B17175" t="s">
        <v>9</v>
      </c>
      <c r="C17175" t="s">
        <v>28</v>
      </c>
      <c r="D17175" t="s">
        <v>645</v>
      </c>
      <c r="E17175">
        <v>175.5</v>
      </c>
      <c r="F17175">
        <v>195</v>
      </c>
      <c r="G17175" t="s">
        <v>1095</v>
      </c>
      <c r="H17175">
        <v>4</v>
      </c>
      <c r="I17175">
        <f>F17175-E17175</f>
        <v>19.5</v>
      </c>
      <c r="J17175">
        <f>I17175*100/F17175</f>
        <v>10</v>
      </c>
      <c r="K17175" t="str">
        <f>IF(E17175&lt;=200,"Budget",IF(E17175&lt;=500,"Mid Range","Premium"))</f>
        <v>Budget</v>
      </c>
    </row>
    <row r="17176" spans="1:11" x14ac:dyDescent="0.3">
      <c r="A17176" t="s">
        <v>17419</v>
      </c>
      <c r="B17176" t="s">
        <v>126</v>
      </c>
      <c r="C17176" t="s">
        <v>1575</v>
      </c>
      <c r="D17176" t="s">
        <v>1576</v>
      </c>
      <c r="E17176">
        <v>40</v>
      </c>
      <c r="F17176">
        <v>40</v>
      </c>
      <c r="G17176" t="s">
        <v>1577</v>
      </c>
      <c r="H17176">
        <v>3.4</v>
      </c>
      <c r="I17176">
        <f>F17176-E17176</f>
        <v>0</v>
      </c>
      <c r="J17176">
        <f>I17176*100/F17176</f>
        <v>0</v>
      </c>
      <c r="K17176" t="str">
        <f>IF(E17176&lt;=200,"Budget",IF(E17176&lt;=500,"Mid Range","Premium"))</f>
        <v>Budget</v>
      </c>
    </row>
    <row r="17177" spans="1:11" x14ac:dyDescent="0.3">
      <c r="A17177" t="s">
        <v>17420</v>
      </c>
      <c r="B17177" t="s">
        <v>126</v>
      </c>
      <c r="C17177" t="s">
        <v>689</v>
      </c>
      <c r="D17177" t="s">
        <v>257</v>
      </c>
      <c r="E17177">
        <v>149</v>
      </c>
      <c r="F17177">
        <v>149</v>
      </c>
      <c r="G17177" t="s">
        <v>690</v>
      </c>
      <c r="H17177">
        <v>3.9</v>
      </c>
      <c r="I17177">
        <f>F17177-E17177</f>
        <v>0</v>
      </c>
      <c r="J17177">
        <f>I17177*100/F17177</f>
        <v>0</v>
      </c>
      <c r="K17177" t="str">
        <f>IF(E17177&lt;=200,"Budget",IF(E17177&lt;=500,"Mid Range","Premium"))</f>
        <v>Budget</v>
      </c>
    </row>
    <row r="17178" spans="1:11" x14ac:dyDescent="0.3">
      <c r="A17178" t="s">
        <v>17421</v>
      </c>
      <c r="B17178" t="s">
        <v>107</v>
      </c>
      <c r="C17178" t="s">
        <v>261</v>
      </c>
      <c r="D17178" t="s">
        <v>1198</v>
      </c>
      <c r="E17178">
        <v>29.75</v>
      </c>
      <c r="F17178">
        <v>35</v>
      </c>
      <c r="G17178" t="s">
        <v>263</v>
      </c>
      <c r="H17178">
        <v>4.2</v>
      </c>
      <c r="I17178">
        <f>F17178-E17178</f>
        <v>5.25</v>
      </c>
      <c r="J17178">
        <f>I17178*100/F17178</f>
        <v>15</v>
      </c>
      <c r="K17178" t="str">
        <f>IF(E17178&lt;=200,"Budget",IF(E17178&lt;=500,"Mid Range","Premium"))</f>
        <v>Budget</v>
      </c>
    </row>
    <row r="17179" spans="1:11" x14ac:dyDescent="0.3">
      <c r="A17179" t="s">
        <v>17422</v>
      </c>
      <c r="B17179" t="s">
        <v>19</v>
      </c>
      <c r="C17179" t="s">
        <v>215</v>
      </c>
      <c r="D17179" t="s">
        <v>17423</v>
      </c>
      <c r="E17179">
        <v>59</v>
      </c>
      <c r="F17179">
        <v>60</v>
      </c>
      <c r="G17179" t="s">
        <v>844</v>
      </c>
      <c r="H17179">
        <v>4</v>
      </c>
      <c r="I17179">
        <f>F17179-E17179</f>
        <v>1</v>
      </c>
      <c r="J17179">
        <f>I17179*100/F17179</f>
        <v>1.6666666666666667</v>
      </c>
      <c r="K17179" t="str">
        <f>IF(E17179&lt;=200,"Budget",IF(E17179&lt;=500,"Mid Range","Premium"))</f>
        <v>Budget</v>
      </c>
    </row>
    <row r="17180" spans="1:11" x14ac:dyDescent="0.3">
      <c r="A17180" t="s">
        <v>17424</v>
      </c>
      <c r="B17180" t="s">
        <v>211</v>
      </c>
      <c r="C17180" t="s">
        <v>212</v>
      </c>
      <c r="D17180" t="s">
        <v>1251</v>
      </c>
      <c r="E17180">
        <v>110</v>
      </c>
      <c r="F17180">
        <v>110</v>
      </c>
      <c r="G17180" t="s">
        <v>1051</v>
      </c>
      <c r="H17180">
        <v>4.3</v>
      </c>
      <c r="I17180">
        <f>F17180-E17180</f>
        <v>0</v>
      </c>
      <c r="J17180">
        <f>I17180*100/F17180</f>
        <v>0</v>
      </c>
      <c r="K17180" t="str">
        <f>IF(E17180&lt;=200,"Budget",IF(E17180&lt;=500,"Mid Range","Premium"))</f>
        <v>Budget</v>
      </c>
    </row>
    <row r="17181" spans="1:11" x14ac:dyDescent="0.3">
      <c r="A17181" t="s">
        <v>17425</v>
      </c>
      <c r="B17181" t="s">
        <v>14</v>
      </c>
      <c r="C17181" t="s">
        <v>15</v>
      </c>
      <c r="D17181" t="s">
        <v>539</v>
      </c>
      <c r="E17181">
        <v>169</v>
      </c>
      <c r="F17181">
        <v>281</v>
      </c>
      <c r="G17181" t="s">
        <v>140</v>
      </c>
      <c r="H17181">
        <v>3</v>
      </c>
      <c r="I17181">
        <f>F17181-E17181</f>
        <v>112</v>
      </c>
      <c r="J17181">
        <f>I17181*100/F17181</f>
        <v>39.857651245551601</v>
      </c>
      <c r="K17181" t="str">
        <f>IF(E17181&lt;=200,"Budget",IF(E17181&lt;=500,"Mid Range","Premium"))</f>
        <v>Budget</v>
      </c>
    </row>
    <row r="17182" spans="1:11" x14ac:dyDescent="0.3">
      <c r="A17182" t="s">
        <v>17426</v>
      </c>
      <c r="B17182" t="s">
        <v>121</v>
      </c>
      <c r="C17182" t="s">
        <v>1195</v>
      </c>
      <c r="D17182" t="s">
        <v>1719</v>
      </c>
      <c r="E17182">
        <v>50</v>
      </c>
      <c r="F17182">
        <v>50</v>
      </c>
      <c r="G17182" t="s">
        <v>1196</v>
      </c>
      <c r="H17182">
        <v>4</v>
      </c>
      <c r="I17182">
        <f>F17182-E17182</f>
        <v>0</v>
      </c>
      <c r="J17182">
        <f>I17182*100/F17182</f>
        <v>0</v>
      </c>
      <c r="K17182" t="str">
        <f>IF(E17182&lt;=200,"Budget",IF(E17182&lt;=500,"Mid Range","Premium"))</f>
        <v>Budget</v>
      </c>
    </row>
    <row r="17183" spans="1:11" x14ac:dyDescent="0.3">
      <c r="A17183" t="s">
        <v>17427</v>
      </c>
      <c r="B17183" t="s">
        <v>107</v>
      </c>
      <c r="C17183" t="s">
        <v>261</v>
      </c>
      <c r="D17183" t="s">
        <v>363</v>
      </c>
      <c r="E17183">
        <v>27</v>
      </c>
      <c r="F17183">
        <v>30</v>
      </c>
      <c r="G17183" t="s">
        <v>263</v>
      </c>
      <c r="H17183">
        <v>4.0999999999999996</v>
      </c>
      <c r="I17183">
        <f>F17183-E17183</f>
        <v>3</v>
      </c>
      <c r="J17183">
        <f>I17183*100/F17183</f>
        <v>10</v>
      </c>
      <c r="K17183" t="str">
        <f>IF(E17183&lt;=200,"Budget",IF(E17183&lt;=500,"Mid Range","Premium"))</f>
        <v>Budget</v>
      </c>
    </row>
    <row r="17184" spans="1:11" x14ac:dyDescent="0.3">
      <c r="A17184" t="s">
        <v>17428</v>
      </c>
      <c r="B17184" t="s">
        <v>19</v>
      </c>
      <c r="C17184" t="s">
        <v>46</v>
      </c>
      <c r="D17184" t="s">
        <v>1732</v>
      </c>
      <c r="E17184">
        <v>285</v>
      </c>
      <c r="F17184">
        <v>285</v>
      </c>
      <c r="G17184" t="s">
        <v>484</v>
      </c>
      <c r="H17184">
        <v>5</v>
      </c>
      <c r="I17184">
        <f>F17184-E17184</f>
        <v>0</v>
      </c>
      <c r="J17184">
        <f>I17184*100/F17184</f>
        <v>0</v>
      </c>
      <c r="K17184" t="str">
        <f>IF(E17184&lt;=200,"Budget",IF(E17184&lt;=500,"Mid Range","Premium"))</f>
        <v>Mid Range</v>
      </c>
    </row>
    <row r="17185" spans="1:11" x14ac:dyDescent="0.3">
      <c r="A17185" t="s">
        <v>17429</v>
      </c>
      <c r="B17185" t="s">
        <v>50</v>
      </c>
      <c r="C17185" t="s">
        <v>73</v>
      </c>
      <c r="D17185" t="s">
        <v>687</v>
      </c>
      <c r="E17185">
        <v>130</v>
      </c>
      <c r="F17185">
        <v>130</v>
      </c>
      <c r="G17185" t="s">
        <v>75</v>
      </c>
      <c r="H17185">
        <v>4</v>
      </c>
      <c r="I17185">
        <f>F17185-E17185</f>
        <v>0</v>
      </c>
      <c r="J17185">
        <f>I17185*100/F17185</f>
        <v>0</v>
      </c>
      <c r="K17185" t="str">
        <f>IF(E17185&lt;=200,"Budget",IF(E17185&lt;=500,"Mid Range","Premium"))</f>
        <v>Budget</v>
      </c>
    </row>
    <row r="17186" spans="1:11" x14ac:dyDescent="0.3">
      <c r="A17186" t="s">
        <v>8221</v>
      </c>
      <c r="B17186" t="s">
        <v>9</v>
      </c>
      <c r="C17186" t="s">
        <v>36</v>
      </c>
      <c r="D17186" t="s">
        <v>2957</v>
      </c>
      <c r="E17186">
        <v>150</v>
      </c>
      <c r="F17186">
        <v>150</v>
      </c>
      <c r="G17186" t="s">
        <v>71</v>
      </c>
      <c r="H17186">
        <v>5</v>
      </c>
      <c r="I17186">
        <f>F17186-E17186</f>
        <v>0</v>
      </c>
      <c r="J17186">
        <f>I17186*100/F17186</f>
        <v>0</v>
      </c>
      <c r="K17186" t="str">
        <f>IF(E17186&lt;=200,"Budget",IF(E17186&lt;=500,"Mid Range","Premium"))</f>
        <v>Budget</v>
      </c>
    </row>
    <row r="17187" spans="1:11" x14ac:dyDescent="0.3">
      <c r="A17187" t="s">
        <v>17430</v>
      </c>
      <c r="B17187" t="s">
        <v>9</v>
      </c>
      <c r="C17187" t="s">
        <v>151</v>
      </c>
      <c r="D17187" t="s">
        <v>132</v>
      </c>
      <c r="E17187">
        <v>123.5</v>
      </c>
      <c r="F17187">
        <v>130</v>
      </c>
      <c r="G17187" t="s">
        <v>178</v>
      </c>
      <c r="H17187">
        <v>4.4000000000000004</v>
      </c>
      <c r="I17187">
        <f>F17187-E17187</f>
        <v>6.5</v>
      </c>
      <c r="J17187">
        <f>I17187*100/F17187</f>
        <v>5</v>
      </c>
      <c r="K17187" t="str">
        <f>IF(E17187&lt;=200,"Budget",IF(E17187&lt;=500,"Mid Range","Premium"))</f>
        <v>Budget</v>
      </c>
    </row>
    <row r="17188" spans="1:11" x14ac:dyDescent="0.3">
      <c r="A17188" t="s">
        <v>16106</v>
      </c>
      <c r="B17188" t="s">
        <v>9</v>
      </c>
      <c r="C17188" t="s">
        <v>131</v>
      </c>
      <c r="D17188" t="s">
        <v>1094</v>
      </c>
      <c r="E17188">
        <v>531</v>
      </c>
      <c r="F17188">
        <v>590</v>
      </c>
      <c r="G17188" t="s">
        <v>133</v>
      </c>
      <c r="H17188">
        <v>3.7</v>
      </c>
      <c r="I17188">
        <f>F17188-E17188</f>
        <v>59</v>
      </c>
      <c r="J17188">
        <f>I17188*100/F17188</f>
        <v>10</v>
      </c>
      <c r="K17188" t="str">
        <f>IF(E17188&lt;=200,"Budget",IF(E17188&lt;=500,"Mid Range","Premium"))</f>
        <v>Premium</v>
      </c>
    </row>
    <row r="17189" spans="1:11" x14ac:dyDescent="0.3">
      <c r="A17189" t="s">
        <v>12948</v>
      </c>
      <c r="B17189" t="s">
        <v>107</v>
      </c>
      <c r="C17189" t="s">
        <v>619</v>
      </c>
      <c r="D17189" t="s">
        <v>6448</v>
      </c>
      <c r="E17189">
        <v>28</v>
      </c>
      <c r="F17189">
        <v>35</v>
      </c>
      <c r="G17189" t="s">
        <v>620</v>
      </c>
      <c r="H17189">
        <v>4</v>
      </c>
      <c r="I17189">
        <f>F17189-E17189</f>
        <v>7</v>
      </c>
      <c r="J17189">
        <f>I17189*100/F17189</f>
        <v>20</v>
      </c>
      <c r="K17189" t="str">
        <f>IF(E17189&lt;=200,"Budget",IF(E17189&lt;=500,"Mid Range","Premium"))</f>
        <v>Budget</v>
      </c>
    </row>
    <row r="17190" spans="1:11" x14ac:dyDescent="0.3">
      <c r="A17190" t="s">
        <v>17431</v>
      </c>
      <c r="B17190" t="s">
        <v>14</v>
      </c>
      <c r="C17190" t="s">
        <v>165</v>
      </c>
      <c r="D17190" t="s">
        <v>698</v>
      </c>
      <c r="E17190">
        <v>749</v>
      </c>
      <c r="F17190">
        <v>2150</v>
      </c>
      <c r="G17190" t="s">
        <v>699</v>
      </c>
      <c r="H17190">
        <v>2.5</v>
      </c>
      <c r="I17190">
        <f>F17190-E17190</f>
        <v>1401</v>
      </c>
      <c r="J17190">
        <f>I17190*100/F17190</f>
        <v>65.162790697674424</v>
      </c>
      <c r="K17190" t="str">
        <f>IF(E17190&lt;=200,"Budget",IF(E17190&lt;=500,"Mid Range","Premium"))</f>
        <v>Premium</v>
      </c>
    </row>
    <row r="17191" spans="1:11" x14ac:dyDescent="0.3">
      <c r="A17191" t="s">
        <v>7188</v>
      </c>
      <c r="B17191" t="s">
        <v>9</v>
      </c>
      <c r="C17191" t="s">
        <v>28</v>
      </c>
      <c r="D17191" t="s">
        <v>7189</v>
      </c>
      <c r="E17191">
        <v>765</v>
      </c>
      <c r="F17191">
        <v>1020</v>
      </c>
      <c r="G17191" t="s">
        <v>41</v>
      </c>
      <c r="H17191">
        <v>3.8</v>
      </c>
      <c r="I17191">
        <f>F17191-E17191</f>
        <v>255</v>
      </c>
      <c r="J17191">
        <f>I17191*100/F17191</f>
        <v>25</v>
      </c>
      <c r="K17191" t="str">
        <f>IF(E17191&lt;=200,"Budget",IF(E17191&lt;=500,"Mid Range","Premium"))</f>
        <v>Premium</v>
      </c>
    </row>
    <row r="17192" spans="1:11" x14ac:dyDescent="0.3">
      <c r="A17192" t="s">
        <v>17432</v>
      </c>
      <c r="B17192" t="s">
        <v>50</v>
      </c>
      <c r="C17192" t="s">
        <v>183</v>
      </c>
      <c r="D17192" t="s">
        <v>586</v>
      </c>
      <c r="E17192">
        <v>320</v>
      </c>
      <c r="F17192">
        <v>320</v>
      </c>
      <c r="G17192" t="s">
        <v>970</v>
      </c>
      <c r="H17192">
        <v>3.8</v>
      </c>
      <c r="I17192">
        <f>F17192-E17192</f>
        <v>0</v>
      </c>
      <c r="J17192">
        <f>I17192*100/F17192</f>
        <v>0</v>
      </c>
      <c r="K17192" t="str">
        <f>IF(E17192&lt;=200,"Budget",IF(E17192&lt;=500,"Mid Range","Premium"))</f>
        <v>Mid Range</v>
      </c>
    </row>
    <row r="17193" spans="1:11" x14ac:dyDescent="0.3">
      <c r="A17193" t="s">
        <v>17433</v>
      </c>
      <c r="B17193" t="s">
        <v>9</v>
      </c>
      <c r="C17193" t="s">
        <v>36</v>
      </c>
      <c r="D17193" t="s">
        <v>9073</v>
      </c>
      <c r="E17193">
        <v>184.8</v>
      </c>
      <c r="F17193">
        <v>210</v>
      </c>
      <c r="G17193" t="s">
        <v>38</v>
      </c>
      <c r="H17193">
        <v>4.3</v>
      </c>
      <c r="I17193">
        <f>F17193-E17193</f>
        <v>25.199999999999989</v>
      </c>
      <c r="J17193">
        <f>I17193*100/F17193</f>
        <v>11.999999999999996</v>
      </c>
      <c r="K17193" t="str">
        <f>IF(E17193&lt;=200,"Budget",IF(E17193&lt;=500,"Mid Range","Premium"))</f>
        <v>Budget</v>
      </c>
    </row>
    <row r="17194" spans="1:11" x14ac:dyDescent="0.3">
      <c r="A17194" t="s">
        <v>17434</v>
      </c>
      <c r="B17194" t="s">
        <v>121</v>
      </c>
      <c r="C17194" t="s">
        <v>438</v>
      </c>
      <c r="D17194" t="s">
        <v>315</v>
      </c>
      <c r="E17194">
        <v>80.33</v>
      </c>
      <c r="F17194">
        <v>105</v>
      </c>
      <c r="G17194" t="s">
        <v>5609</v>
      </c>
      <c r="H17194">
        <v>4.7</v>
      </c>
      <c r="I17194">
        <f>F17194-E17194</f>
        <v>24.67</v>
      </c>
      <c r="J17194">
        <f>I17194*100/F17194</f>
        <v>23.495238095238093</v>
      </c>
      <c r="K17194" t="str">
        <f>IF(E17194&lt;=200,"Budget",IF(E17194&lt;=500,"Mid Range","Premium"))</f>
        <v>Budget</v>
      </c>
    </row>
    <row r="17195" spans="1:11" x14ac:dyDescent="0.3">
      <c r="A17195" t="s">
        <v>3509</v>
      </c>
      <c r="B17195" t="s">
        <v>211</v>
      </c>
      <c r="C17195" t="s">
        <v>212</v>
      </c>
      <c r="D17195" t="s">
        <v>1251</v>
      </c>
      <c r="E17195">
        <v>55</v>
      </c>
      <c r="F17195">
        <v>55</v>
      </c>
      <c r="G17195" t="s">
        <v>1051</v>
      </c>
      <c r="H17195">
        <v>4.3</v>
      </c>
      <c r="I17195">
        <f>F17195-E17195</f>
        <v>0</v>
      </c>
      <c r="J17195">
        <f>I17195*100/F17195</f>
        <v>0</v>
      </c>
      <c r="K17195" t="str">
        <f>IF(E17195&lt;=200,"Budget",IF(E17195&lt;=500,"Mid Range","Premium"))</f>
        <v>Budget</v>
      </c>
    </row>
    <row r="17196" spans="1:11" x14ac:dyDescent="0.3">
      <c r="A17196" t="s">
        <v>17435</v>
      </c>
      <c r="B17196" t="s">
        <v>14</v>
      </c>
      <c r="C17196" t="s">
        <v>270</v>
      </c>
      <c r="D17196" t="s">
        <v>1655</v>
      </c>
      <c r="E17196">
        <v>1919</v>
      </c>
      <c r="F17196">
        <v>2395</v>
      </c>
      <c r="G17196" t="s">
        <v>675</v>
      </c>
      <c r="H17196">
        <v>3.8</v>
      </c>
      <c r="I17196">
        <f>F17196-E17196</f>
        <v>476</v>
      </c>
      <c r="J17196">
        <f>I17196*100/F17196</f>
        <v>19.874739039665972</v>
      </c>
      <c r="K17196" t="str">
        <f>IF(E17196&lt;=200,"Budget",IF(E17196&lt;=500,"Mid Range","Premium"))</f>
        <v>Premium</v>
      </c>
    </row>
    <row r="17197" spans="1:11" x14ac:dyDescent="0.3">
      <c r="A17197" t="s">
        <v>8486</v>
      </c>
      <c r="B17197" t="s">
        <v>9</v>
      </c>
      <c r="C17197" t="s">
        <v>151</v>
      </c>
      <c r="D17197" t="s">
        <v>1570</v>
      </c>
      <c r="E17197">
        <v>114.8</v>
      </c>
      <c r="F17197">
        <v>140</v>
      </c>
      <c r="G17197" t="s">
        <v>198</v>
      </c>
      <c r="H17197">
        <v>4.2</v>
      </c>
      <c r="I17197">
        <f>F17197-E17197</f>
        <v>25.200000000000003</v>
      </c>
      <c r="J17197">
        <f>I17197*100/F17197</f>
        <v>18.000000000000004</v>
      </c>
      <c r="K17197" t="str">
        <f>IF(E17197&lt;=200,"Budget",IF(E17197&lt;=500,"Mid Range","Premium"))</f>
        <v>Budget</v>
      </c>
    </row>
    <row r="17198" spans="1:11" x14ac:dyDescent="0.3">
      <c r="A17198" t="s">
        <v>17436</v>
      </c>
      <c r="B17198" t="s">
        <v>9</v>
      </c>
      <c r="C17198" t="s">
        <v>1216</v>
      </c>
      <c r="D17198" t="s">
        <v>582</v>
      </c>
      <c r="E17198">
        <v>446.5</v>
      </c>
      <c r="F17198">
        <v>600</v>
      </c>
      <c r="G17198" t="s">
        <v>2373</v>
      </c>
      <c r="H17198">
        <v>4.5</v>
      </c>
      <c r="I17198">
        <f>F17198-E17198</f>
        <v>153.5</v>
      </c>
      <c r="J17198">
        <f>I17198*100/F17198</f>
        <v>25.583333333333332</v>
      </c>
      <c r="K17198" t="str">
        <f>IF(E17198&lt;=200,"Budget",IF(E17198&lt;=500,"Mid Range","Premium"))</f>
        <v>Mid Range</v>
      </c>
    </row>
    <row r="17199" spans="1:11" x14ac:dyDescent="0.3">
      <c r="A17199" t="s">
        <v>17437</v>
      </c>
      <c r="B17199" t="s">
        <v>9</v>
      </c>
      <c r="C17199" t="s">
        <v>28</v>
      </c>
      <c r="D17199" t="s">
        <v>467</v>
      </c>
      <c r="E17199">
        <v>70</v>
      </c>
      <c r="F17199">
        <v>70</v>
      </c>
      <c r="G17199" t="s">
        <v>30</v>
      </c>
      <c r="H17199">
        <v>4.4000000000000004</v>
      </c>
      <c r="I17199">
        <f>F17199-E17199</f>
        <v>0</v>
      </c>
      <c r="J17199">
        <f>I17199*100/F17199</f>
        <v>0</v>
      </c>
      <c r="K17199" t="str">
        <f>IF(E17199&lt;=200,"Budget",IF(E17199&lt;=500,"Mid Range","Premium"))</f>
        <v>Budget</v>
      </c>
    </row>
    <row r="17200" spans="1:11" x14ac:dyDescent="0.3">
      <c r="A17200" t="s">
        <v>17438</v>
      </c>
      <c r="B17200" t="s">
        <v>19</v>
      </c>
      <c r="C17200" t="s">
        <v>215</v>
      </c>
      <c r="D17200" t="s">
        <v>356</v>
      </c>
      <c r="E17200">
        <v>199</v>
      </c>
      <c r="F17200">
        <v>199</v>
      </c>
      <c r="G17200" t="s">
        <v>432</v>
      </c>
      <c r="H17200">
        <v>3</v>
      </c>
      <c r="I17200">
        <f>F17200-E17200</f>
        <v>0</v>
      </c>
      <c r="J17200">
        <f>I17200*100/F17200</f>
        <v>0</v>
      </c>
      <c r="K17200" t="str">
        <f>IF(E17200&lt;=200,"Budget",IF(E17200&lt;=500,"Mid Range","Premium"))</f>
        <v>Budget</v>
      </c>
    </row>
    <row r="17201" spans="1:11" x14ac:dyDescent="0.3">
      <c r="A17201" t="s">
        <v>17439</v>
      </c>
      <c r="B17201" t="s">
        <v>90</v>
      </c>
      <c r="C17201" t="s">
        <v>1296</v>
      </c>
      <c r="D17201" t="s">
        <v>395</v>
      </c>
      <c r="E17201">
        <v>248</v>
      </c>
      <c r="F17201">
        <v>310</v>
      </c>
      <c r="G17201" t="s">
        <v>3128</v>
      </c>
      <c r="H17201">
        <v>4.0999999999999996</v>
      </c>
      <c r="I17201">
        <f>F17201-E17201</f>
        <v>62</v>
      </c>
      <c r="J17201">
        <f>I17201*100/F17201</f>
        <v>20</v>
      </c>
      <c r="K17201" t="str">
        <f>IF(E17201&lt;=200,"Budget",IF(E17201&lt;=500,"Mid Range","Premium"))</f>
        <v>Mid Range</v>
      </c>
    </row>
    <row r="17202" spans="1:11" x14ac:dyDescent="0.3">
      <c r="A17202" t="s">
        <v>17440</v>
      </c>
      <c r="B17202" t="s">
        <v>9</v>
      </c>
      <c r="C17202" t="s">
        <v>131</v>
      </c>
      <c r="D17202" t="s">
        <v>700</v>
      </c>
      <c r="E17202">
        <v>1914</v>
      </c>
      <c r="F17202">
        <v>3300</v>
      </c>
      <c r="G17202" t="s">
        <v>158</v>
      </c>
      <c r="H17202">
        <v>4.3</v>
      </c>
      <c r="I17202">
        <f>F17202-E17202</f>
        <v>1386</v>
      </c>
      <c r="J17202">
        <f>I17202*100/F17202</f>
        <v>42</v>
      </c>
      <c r="K17202" t="str">
        <f>IF(E17202&lt;=200,"Budget",IF(E17202&lt;=500,"Mid Range","Premium"))</f>
        <v>Premium</v>
      </c>
    </row>
    <row r="17203" spans="1:11" x14ac:dyDescent="0.3">
      <c r="A17203" t="s">
        <v>17441</v>
      </c>
      <c r="B17203" t="s">
        <v>14</v>
      </c>
      <c r="C17203" t="s">
        <v>99</v>
      </c>
      <c r="D17203" t="s">
        <v>17442</v>
      </c>
      <c r="E17203">
        <v>149</v>
      </c>
      <c r="F17203">
        <v>149</v>
      </c>
      <c r="G17203" t="s">
        <v>220</v>
      </c>
      <c r="H17203">
        <v>4.5</v>
      </c>
      <c r="I17203">
        <f>F17203-E17203</f>
        <v>0</v>
      </c>
      <c r="J17203">
        <f>I17203*100/F17203</f>
        <v>0</v>
      </c>
      <c r="K17203" t="str">
        <f>IF(E17203&lt;=200,"Budget",IF(E17203&lt;=500,"Mid Range","Premium"))</f>
        <v>Budget</v>
      </c>
    </row>
    <row r="17204" spans="1:11" x14ac:dyDescent="0.3">
      <c r="A17204" t="s">
        <v>17443</v>
      </c>
      <c r="B17204" t="s">
        <v>50</v>
      </c>
      <c r="C17204" t="s">
        <v>86</v>
      </c>
      <c r="D17204" t="s">
        <v>1436</v>
      </c>
      <c r="E17204">
        <v>272</v>
      </c>
      <c r="F17204">
        <v>340</v>
      </c>
      <c r="G17204" t="s">
        <v>989</v>
      </c>
      <c r="H17204">
        <v>3.4</v>
      </c>
      <c r="I17204">
        <f>F17204-E17204</f>
        <v>68</v>
      </c>
      <c r="J17204">
        <f>I17204*100/F17204</f>
        <v>20</v>
      </c>
      <c r="K17204" t="str">
        <f>IF(E17204&lt;=200,"Budget",IF(E17204&lt;=500,"Mid Range","Premium"))</f>
        <v>Mid Range</v>
      </c>
    </row>
    <row r="17205" spans="1:11" x14ac:dyDescent="0.3">
      <c r="A17205" t="s">
        <v>17444</v>
      </c>
      <c r="B17205" t="s">
        <v>9</v>
      </c>
      <c r="C17205" t="s">
        <v>36</v>
      </c>
      <c r="D17205" t="s">
        <v>498</v>
      </c>
      <c r="E17205">
        <v>675</v>
      </c>
      <c r="F17205">
        <v>750</v>
      </c>
      <c r="G17205" t="s">
        <v>71</v>
      </c>
      <c r="H17205">
        <v>5</v>
      </c>
      <c r="I17205">
        <f>F17205-E17205</f>
        <v>75</v>
      </c>
      <c r="J17205">
        <f>I17205*100/F17205</f>
        <v>10</v>
      </c>
      <c r="K17205" t="str">
        <f>IF(E17205&lt;=200,"Budget",IF(E17205&lt;=500,"Mid Range","Premium"))</f>
        <v>Premium</v>
      </c>
    </row>
    <row r="17206" spans="1:11" x14ac:dyDescent="0.3">
      <c r="A17206" t="s">
        <v>345</v>
      </c>
      <c r="B17206" t="s">
        <v>14</v>
      </c>
      <c r="C17206" t="s">
        <v>222</v>
      </c>
      <c r="D17206" t="s">
        <v>2453</v>
      </c>
      <c r="E17206">
        <v>424.15</v>
      </c>
      <c r="F17206">
        <v>499</v>
      </c>
      <c r="G17206" t="s">
        <v>224</v>
      </c>
      <c r="H17206">
        <v>3</v>
      </c>
      <c r="I17206">
        <f>F17206-E17206</f>
        <v>74.850000000000023</v>
      </c>
      <c r="J17206">
        <f>I17206*100/F17206</f>
        <v>15.000000000000004</v>
      </c>
      <c r="K17206" t="str">
        <f>IF(E17206&lt;=200,"Budget",IF(E17206&lt;=500,"Mid Range","Premium"))</f>
        <v>Mid Range</v>
      </c>
    </row>
    <row r="17207" spans="1:11" x14ac:dyDescent="0.3">
      <c r="A17207" t="s">
        <v>17445</v>
      </c>
      <c r="B17207" t="s">
        <v>121</v>
      </c>
      <c r="C17207" t="s">
        <v>135</v>
      </c>
      <c r="D17207" t="s">
        <v>1537</v>
      </c>
      <c r="E17207">
        <v>168</v>
      </c>
      <c r="F17207">
        <v>168</v>
      </c>
      <c r="G17207" t="s">
        <v>679</v>
      </c>
      <c r="H17207">
        <v>4.2</v>
      </c>
      <c r="I17207">
        <f>F17207-E17207</f>
        <v>0</v>
      </c>
      <c r="J17207">
        <f>I17207*100/F17207</f>
        <v>0</v>
      </c>
      <c r="K17207" t="str">
        <f>IF(E17207&lt;=200,"Budget",IF(E17207&lt;=500,"Mid Range","Premium"))</f>
        <v>Budget</v>
      </c>
    </row>
    <row r="17208" spans="1:11" x14ac:dyDescent="0.3">
      <c r="A17208" t="s">
        <v>17446</v>
      </c>
      <c r="B17208" t="s">
        <v>9</v>
      </c>
      <c r="C17208" t="s">
        <v>28</v>
      </c>
      <c r="D17208" t="s">
        <v>2267</v>
      </c>
      <c r="E17208">
        <v>148.80000000000001</v>
      </c>
      <c r="F17208">
        <v>200</v>
      </c>
      <c r="G17208" t="s">
        <v>41</v>
      </c>
      <c r="H17208">
        <v>4.2</v>
      </c>
      <c r="I17208">
        <f>F17208-E17208</f>
        <v>51.199999999999989</v>
      </c>
      <c r="J17208">
        <f>I17208*100/F17208</f>
        <v>25.599999999999994</v>
      </c>
      <c r="K17208" t="str">
        <f>IF(E17208&lt;=200,"Budget",IF(E17208&lt;=500,"Mid Range","Premium"))</f>
        <v>Budget</v>
      </c>
    </row>
    <row r="17209" spans="1:11" x14ac:dyDescent="0.3">
      <c r="A17209" t="s">
        <v>17447</v>
      </c>
      <c r="B17209" t="s">
        <v>9</v>
      </c>
      <c r="C17209" t="s">
        <v>278</v>
      </c>
      <c r="D17209" t="s">
        <v>2423</v>
      </c>
      <c r="E17209">
        <v>87.4</v>
      </c>
      <c r="F17209">
        <v>95</v>
      </c>
      <c r="G17209" t="s">
        <v>452</v>
      </c>
      <c r="H17209">
        <v>5</v>
      </c>
      <c r="I17209">
        <f>F17209-E17209</f>
        <v>7.5999999999999943</v>
      </c>
      <c r="J17209">
        <f>I17209*100/F17209</f>
        <v>7.9999999999999938</v>
      </c>
      <c r="K17209" t="str">
        <f>IF(E17209&lt;=200,"Budget",IF(E17209&lt;=500,"Mid Range","Premium"))</f>
        <v>Budget</v>
      </c>
    </row>
    <row r="17210" spans="1:11" x14ac:dyDescent="0.3">
      <c r="A17210" t="s">
        <v>17448</v>
      </c>
      <c r="B17210" t="s">
        <v>14</v>
      </c>
      <c r="C17210" t="s">
        <v>15</v>
      </c>
      <c r="D17210" t="s">
        <v>660</v>
      </c>
      <c r="E17210">
        <v>38</v>
      </c>
      <c r="F17210">
        <v>48</v>
      </c>
      <c r="G17210" t="s">
        <v>140</v>
      </c>
      <c r="H17210">
        <v>3.3</v>
      </c>
      <c r="I17210">
        <f>F17210-E17210</f>
        <v>10</v>
      </c>
      <c r="J17210">
        <f>I17210*100/F17210</f>
        <v>20.833333333333332</v>
      </c>
      <c r="K17210" t="str">
        <f>IF(E17210&lt;=200,"Budget",IF(E17210&lt;=500,"Mid Range","Premium"))</f>
        <v>Budget</v>
      </c>
    </row>
    <row r="17211" spans="1:11" x14ac:dyDescent="0.3">
      <c r="A17211" t="s">
        <v>17449</v>
      </c>
      <c r="B17211" t="s">
        <v>211</v>
      </c>
      <c r="C17211" t="s">
        <v>2201</v>
      </c>
      <c r="D17211" t="s">
        <v>548</v>
      </c>
      <c r="E17211">
        <v>299</v>
      </c>
      <c r="F17211">
        <v>299</v>
      </c>
      <c r="G17211" t="s">
        <v>5674</v>
      </c>
      <c r="H17211">
        <v>4.5</v>
      </c>
      <c r="I17211">
        <f>F17211-E17211</f>
        <v>0</v>
      </c>
      <c r="J17211">
        <f>I17211*100/F17211</f>
        <v>0</v>
      </c>
      <c r="K17211" t="str">
        <f>IF(E17211&lt;=200,"Budget",IF(E17211&lt;=500,"Mid Range","Premium"))</f>
        <v>Mid Range</v>
      </c>
    </row>
    <row r="17212" spans="1:11" x14ac:dyDescent="0.3">
      <c r="A17212" t="s">
        <v>17450</v>
      </c>
      <c r="B17212" t="s">
        <v>19</v>
      </c>
      <c r="C17212" t="s">
        <v>64</v>
      </c>
      <c r="D17212" t="s">
        <v>15722</v>
      </c>
      <c r="E17212">
        <v>38</v>
      </c>
      <c r="F17212">
        <v>38</v>
      </c>
      <c r="G17212" t="s">
        <v>354</v>
      </c>
      <c r="H17212">
        <v>4</v>
      </c>
      <c r="I17212">
        <f>F17212-E17212</f>
        <v>0</v>
      </c>
      <c r="J17212">
        <f>I17212*100/F17212</f>
        <v>0</v>
      </c>
      <c r="K17212" t="str">
        <f>IF(E17212&lt;=200,"Budget",IF(E17212&lt;=500,"Mid Range","Premium"))</f>
        <v>Budget</v>
      </c>
    </row>
    <row r="17213" spans="1:11" x14ac:dyDescent="0.3">
      <c r="A17213" t="s">
        <v>17451</v>
      </c>
      <c r="B17213" t="s">
        <v>9</v>
      </c>
      <c r="C17213" t="s">
        <v>36</v>
      </c>
      <c r="D17213" t="s">
        <v>933</v>
      </c>
      <c r="E17213">
        <v>210</v>
      </c>
      <c r="F17213">
        <v>280</v>
      </c>
      <c r="G17213" t="s">
        <v>333</v>
      </c>
      <c r="H17213">
        <v>4.5999999999999996</v>
      </c>
      <c r="I17213">
        <f>F17213-E17213</f>
        <v>70</v>
      </c>
      <c r="J17213">
        <f>I17213*100/F17213</f>
        <v>25</v>
      </c>
      <c r="K17213" t="str">
        <f>IF(E17213&lt;=200,"Budget",IF(E17213&lt;=500,"Mid Range","Premium"))</f>
        <v>Mid Range</v>
      </c>
    </row>
    <row r="17214" spans="1:11" x14ac:dyDescent="0.3">
      <c r="A17214" t="s">
        <v>17452</v>
      </c>
      <c r="B17214" t="s">
        <v>19</v>
      </c>
      <c r="C17214" t="s">
        <v>215</v>
      </c>
      <c r="D17214" t="s">
        <v>356</v>
      </c>
      <c r="E17214">
        <v>112</v>
      </c>
      <c r="F17214">
        <v>149</v>
      </c>
      <c r="G17214" t="s">
        <v>432</v>
      </c>
      <c r="H17214">
        <v>2</v>
      </c>
      <c r="I17214">
        <f>F17214-E17214</f>
        <v>37</v>
      </c>
      <c r="J17214">
        <f>I17214*100/F17214</f>
        <v>24.832214765100669</v>
      </c>
      <c r="K17214" t="str">
        <f>IF(E17214&lt;=200,"Budget",IF(E17214&lt;=500,"Mid Range","Premium"))</f>
        <v>Budget</v>
      </c>
    </row>
    <row r="17215" spans="1:11" x14ac:dyDescent="0.3">
      <c r="A17215" t="s">
        <v>2554</v>
      </c>
      <c r="B17215" t="s">
        <v>9</v>
      </c>
      <c r="C17215" t="s">
        <v>10</v>
      </c>
      <c r="D17215" t="s">
        <v>520</v>
      </c>
      <c r="E17215">
        <v>119.6</v>
      </c>
      <c r="F17215">
        <v>130</v>
      </c>
      <c r="G17215" t="s">
        <v>44</v>
      </c>
      <c r="H17215">
        <v>4.3</v>
      </c>
      <c r="I17215">
        <f>F17215-E17215</f>
        <v>10.400000000000006</v>
      </c>
      <c r="J17215">
        <f>I17215*100/F17215</f>
        <v>8.0000000000000036</v>
      </c>
      <c r="K17215" t="str">
        <f>IF(E17215&lt;=200,"Budget",IF(E17215&lt;=500,"Mid Range","Premium"))</f>
        <v>Budget</v>
      </c>
    </row>
    <row r="17216" spans="1:11" x14ac:dyDescent="0.3">
      <c r="A17216" t="s">
        <v>17453</v>
      </c>
      <c r="B17216" t="s">
        <v>9</v>
      </c>
      <c r="C17216" t="s">
        <v>36</v>
      </c>
      <c r="D17216" t="s">
        <v>548</v>
      </c>
      <c r="E17216">
        <v>393</v>
      </c>
      <c r="F17216">
        <v>393</v>
      </c>
      <c r="G17216" t="s">
        <v>38</v>
      </c>
      <c r="H17216">
        <v>4.5</v>
      </c>
      <c r="I17216">
        <f>F17216-E17216</f>
        <v>0</v>
      </c>
      <c r="J17216">
        <f>I17216*100/F17216</f>
        <v>0</v>
      </c>
      <c r="K17216" t="str">
        <f>IF(E17216&lt;=200,"Budget",IF(E17216&lt;=500,"Mid Range","Premium"))</f>
        <v>Mid Range</v>
      </c>
    </row>
    <row r="17217" spans="1:11" x14ac:dyDescent="0.3">
      <c r="A17217" t="s">
        <v>10344</v>
      </c>
      <c r="B17217" t="s">
        <v>9</v>
      </c>
      <c r="C17217" t="s">
        <v>151</v>
      </c>
      <c r="D17217" t="s">
        <v>2436</v>
      </c>
      <c r="E17217">
        <v>679.2</v>
      </c>
      <c r="F17217">
        <v>849</v>
      </c>
      <c r="G17217" t="s">
        <v>158</v>
      </c>
      <c r="H17217">
        <v>3.7</v>
      </c>
      <c r="I17217">
        <f>F17217-E17217</f>
        <v>169.79999999999995</v>
      </c>
      <c r="J17217">
        <f>I17217*100/F17217</f>
        <v>19.999999999999996</v>
      </c>
      <c r="K17217" t="str">
        <f>IF(E17217&lt;=200,"Budget",IF(E17217&lt;=500,"Mid Range","Premium"))</f>
        <v>Premium</v>
      </c>
    </row>
    <row r="17218" spans="1:11" x14ac:dyDescent="0.3">
      <c r="A17218" t="s">
        <v>17454</v>
      </c>
      <c r="B17218" t="s">
        <v>9</v>
      </c>
      <c r="C17218" t="s">
        <v>36</v>
      </c>
      <c r="D17218" t="s">
        <v>1469</v>
      </c>
      <c r="E17218">
        <v>620</v>
      </c>
      <c r="F17218">
        <v>620</v>
      </c>
      <c r="G17218" t="s">
        <v>38</v>
      </c>
      <c r="H17218">
        <v>3.3</v>
      </c>
      <c r="I17218">
        <f>F17218-E17218</f>
        <v>0</v>
      </c>
      <c r="J17218">
        <f>I17218*100/F17218</f>
        <v>0</v>
      </c>
      <c r="K17218" t="str">
        <f>IF(E17218&lt;=200,"Budget",IF(E17218&lt;=500,"Mid Range","Premium"))</f>
        <v>Premium</v>
      </c>
    </row>
    <row r="17219" spans="1:11" x14ac:dyDescent="0.3">
      <c r="A17219" t="s">
        <v>11808</v>
      </c>
      <c r="B17219" t="s">
        <v>9</v>
      </c>
      <c r="C17219" t="s">
        <v>151</v>
      </c>
      <c r="D17219" t="s">
        <v>1663</v>
      </c>
      <c r="E17219">
        <v>220</v>
      </c>
      <c r="F17219">
        <v>275</v>
      </c>
      <c r="G17219" t="s">
        <v>133</v>
      </c>
      <c r="H17219">
        <v>4</v>
      </c>
      <c r="I17219">
        <f>F17219-E17219</f>
        <v>55</v>
      </c>
      <c r="J17219">
        <f>I17219*100/F17219</f>
        <v>20</v>
      </c>
      <c r="K17219" t="str">
        <f>IF(E17219&lt;=200,"Budget",IF(E17219&lt;=500,"Mid Range","Premium"))</f>
        <v>Mid Range</v>
      </c>
    </row>
    <row r="17220" spans="1:11" x14ac:dyDescent="0.3">
      <c r="A17220" t="s">
        <v>17455</v>
      </c>
      <c r="B17220" t="s">
        <v>211</v>
      </c>
      <c r="C17220" t="s">
        <v>212</v>
      </c>
      <c r="D17220" t="s">
        <v>428</v>
      </c>
      <c r="E17220">
        <v>170.05</v>
      </c>
      <c r="F17220">
        <v>179</v>
      </c>
      <c r="G17220" t="s">
        <v>1415</v>
      </c>
      <c r="H17220">
        <v>4.3</v>
      </c>
      <c r="I17220">
        <f>F17220-E17220</f>
        <v>8.9499999999999886</v>
      </c>
      <c r="J17220">
        <f>I17220*100/F17220</f>
        <v>4.9999999999999938</v>
      </c>
      <c r="K17220" t="str">
        <f>IF(E17220&lt;=200,"Budget",IF(E17220&lt;=500,"Mid Range","Premium"))</f>
        <v>Budget</v>
      </c>
    </row>
    <row r="17221" spans="1:11" x14ac:dyDescent="0.3">
      <c r="A17221" t="s">
        <v>8069</v>
      </c>
      <c r="B17221" t="s">
        <v>90</v>
      </c>
      <c r="C17221" t="s">
        <v>142</v>
      </c>
      <c r="D17221" t="s">
        <v>3230</v>
      </c>
      <c r="E17221">
        <v>129</v>
      </c>
      <c r="F17221">
        <v>129</v>
      </c>
      <c r="G17221" t="s">
        <v>147</v>
      </c>
      <c r="H17221">
        <v>4.0999999999999996</v>
      </c>
      <c r="I17221">
        <f>F17221-E17221</f>
        <v>0</v>
      </c>
      <c r="J17221">
        <f>I17221*100/F17221</f>
        <v>0</v>
      </c>
      <c r="K17221" t="str">
        <f>IF(E17221&lt;=200,"Budget",IF(E17221&lt;=500,"Mid Range","Premium"))</f>
        <v>Budget</v>
      </c>
    </row>
    <row r="17222" spans="1:11" x14ac:dyDescent="0.3">
      <c r="A17222" t="s">
        <v>7558</v>
      </c>
      <c r="B17222" t="s">
        <v>90</v>
      </c>
      <c r="C17222" t="s">
        <v>173</v>
      </c>
      <c r="D17222" t="s">
        <v>143</v>
      </c>
      <c r="E17222">
        <v>85</v>
      </c>
      <c r="F17222">
        <v>95</v>
      </c>
      <c r="G17222" t="s">
        <v>335</v>
      </c>
      <c r="H17222">
        <v>4.4000000000000004</v>
      </c>
      <c r="I17222">
        <f>F17222-E17222</f>
        <v>10</v>
      </c>
      <c r="J17222">
        <f>I17222*100/F17222</f>
        <v>10.526315789473685</v>
      </c>
      <c r="K17222" t="str">
        <f>IF(E17222&lt;=200,"Budget",IF(E17222&lt;=500,"Mid Range","Premium"))</f>
        <v>Budget</v>
      </c>
    </row>
    <row r="17223" spans="1:11" x14ac:dyDescent="0.3">
      <c r="A17223" t="s">
        <v>17456</v>
      </c>
      <c r="B17223" t="s">
        <v>9</v>
      </c>
      <c r="C17223" t="s">
        <v>36</v>
      </c>
      <c r="D17223" t="s">
        <v>29</v>
      </c>
      <c r="E17223">
        <v>300</v>
      </c>
      <c r="F17223">
        <v>425</v>
      </c>
      <c r="G17223" t="s">
        <v>333</v>
      </c>
      <c r="H17223">
        <v>4.2</v>
      </c>
      <c r="I17223">
        <f>F17223-E17223</f>
        <v>125</v>
      </c>
      <c r="J17223">
        <f>I17223*100/F17223</f>
        <v>29.411764705882351</v>
      </c>
      <c r="K17223" t="str">
        <f>IF(E17223&lt;=200,"Budget",IF(E17223&lt;=500,"Mid Range","Premium"))</f>
        <v>Mid Range</v>
      </c>
    </row>
    <row r="17224" spans="1:11" x14ac:dyDescent="0.3">
      <c r="A17224" t="s">
        <v>17457</v>
      </c>
      <c r="B17224" t="s">
        <v>9</v>
      </c>
      <c r="C17224" t="s">
        <v>36</v>
      </c>
      <c r="D17224" t="s">
        <v>1859</v>
      </c>
      <c r="E17224">
        <v>449</v>
      </c>
      <c r="F17224">
        <v>449</v>
      </c>
      <c r="G17224" t="s">
        <v>38</v>
      </c>
      <c r="H17224">
        <v>4</v>
      </c>
      <c r="I17224">
        <f>F17224-E17224</f>
        <v>0</v>
      </c>
      <c r="J17224">
        <f>I17224*100/F17224</f>
        <v>0</v>
      </c>
      <c r="K17224" t="str">
        <f>IF(E17224&lt;=200,"Budget",IF(E17224&lt;=500,"Mid Range","Premium"))</f>
        <v>Mid Range</v>
      </c>
    </row>
    <row r="17225" spans="1:11" x14ac:dyDescent="0.3">
      <c r="A17225" t="s">
        <v>17458</v>
      </c>
      <c r="B17225" t="s">
        <v>50</v>
      </c>
      <c r="C17225" t="s">
        <v>183</v>
      </c>
      <c r="D17225" t="s">
        <v>1633</v>
      </c>
      <c r="E17225">
        <v>320</v>
      </c>
      <c r="F17225">
        <v>320</v>
      </c>
      <c r="G17225" t="s">
        <v>920</v>
      </c>
      <c r="H17225">
        <v>5</v>
      </c>
      <c r="I17225">
        <f>F17225-E17225</f>
        <v>0</v>
      </c>
      <c r="J17225">
        <f>I17225*100/F17225</f>
        <v>0</v>
      </c>
      <c r="K17225" t="str">
        <f>IF(E17225&lt;=200,"Budget",IF(E17225&lt;=500,"Mid Range","Premium"))</f>
        <v>Mid Range</v>
      </c>
    </row>
    <row r="17226" spans="1:11" x14ac:dyDescent="0.3">
      <c r="A17226" t="s">
        <v>17459</v>
      </c>
      <c r="B17226" t="s">
        <v>50</v>
      </c>
      <c r="C17226" t="s">
        <v>55</v>
      </c>
      <c r="D17226" t="s">
        <v>1009</v>
      </c>
      <c r="E17226">
        <v>67.5</v>
      </c>
      <c r="F17226">
        <v>75</v>
      </c>
      <c r="G17226" t="s">
        <v>163</v>
      </c>
      <c r="H17226">
        <v>3.8</v>
      </c>
      <c r="I17226">
        <f>F17226-E17226</f>
        <v>7.5</v>
      </c>
      <c r="J17226">
        <f>I17226*100/F17226</f>
        <v>10</v>
      </c>
      <c r="K17226" t="str">
        <f>IF(E17226&lt;=200,"Budget",IF(E17226&lt;=500,"Mid Range","Premium"))</f>
        <v>Budget</v>
      </c>
    </row>
    <row r="17227" spans="1:11" x14ac:dyDescent="0.3">
      <c r="A17227" t="s">
        <v>17460</v>
      </c>
      <c r="B17227" t="s">
        <v>107</v>
      </c>
      <c r="C17227" t="s">
        <v>619</v>
      </c>
      <c r="D17227" t="s">
        <v>315</v>
      </c>
      <c r="E17227">
        <v>45</v>
      </c>
      <c r="F17227">
        <v>50</v>
      </c>
      <c r="G17227" t="s">
        <v>2841</v>
      </c>
      <c r="H17227">
        <v>4.0999999999999996</v>
      </c>
      <c r="I17227">
        <f>F17227-E17227</f>
        <v>5</v>
      </c>
      <c r="J17227">
        <f>I17227*100/F17227</f>
        <v>10</v>
      </c>
      <c r="K17227" t="str">
        <f>IF(E17227&lt;=200,"Budget",IF(E17227&lt;=500,"Mid Range","Premium"))</f>
        <v>Budget</v>
      </c>
    </row>
    <row r="17228" spans="1:11" x14ac:dyDescent="0.3">
      <c r="A17228" t="s">
        <v>17461</v>
      </c>
      <c r="B17228" t="s">
        <v>126</v>
      </c>
      <c r="C17228" t="s">
        <v>127</v>
      </c>
      <c r="D17228" t="s">
        <v>11230</v>
      </c>
      <c r="E17228">
        <v>247.5</v>
      </c>
      <c r="F17228">
        <v>275</v>
      </c>
      <c r="G17228" t="s">
        <v>129</v>
      </c>
      <c r="H17228">
        <v>1</v>
      </c>
      <c r="I17228">
        <f>F17228-E17228</f>
        <v>27.5</v>
      </c>
      <c r="J17228">
        <f>I17228*100/F17228</f>
        <v>10</v>
      </c>
      <c r="K17228" t="str">
        <f>IF(E17228&lt;=200,"Budget",IF(E17228&lt;=500,"Mid Range","Premium"))</f>
        <v>Mid Range</v>
      </c>
    </row>
    <row r="17229" spans="1:11" x14ac:dyDescent="0.3">
      <c r="A17229" t="s">
        <v>17462</v>
      </c>
      <c r="B17229" t="s">
        <v>9</v>
      </c>
      <c r="C17229" t="s">
        <v>28</v>
      </c>
      <c r="D17229" t="s">
        <v>754</v>
      </c>
      <c r="E17229">
        <v>80</v>
      </c>
      <c r="F17229">
        <v>80</v>
      </c>
      <c r="G17229" t="s">
        <v>41</v>
      </c>
      <c r="H17229">
        <v>4.2</v>
      </c>
      <c r="I17229">
        <f>F17229-E17229</f>
        <v>0</v>
      </c>
      <c r="J17229">
        <f>I17229*100/F17229</f>
        <v>0</v>
      </c>
      <c r="K17229" t="str">
        <f>IF(E17229&lt;=200,"Budget",IF(E17229&lt;=500,"Mid Range","Premium"))</f>
        <v>Budget</v>
      </c>
    </row>
    <row r="17230" spans="1:11" x14ac:dyDescent="0.3">
      <c r="A17230" t="s">
        <v>16737</v>
      </c>
      <c r="B17230" t="s">
        <v>9</v>
      </c>
      <c r="C17230" t="s">
        <v>151</v>
      </c>
      <c r="D17230" t="s">
        <v>531</v>
      </c>
      <c r="E17230">
        <v>174.25</v>
      </c>
      <c r="F17230">
        <v>205</v>
      </c>
      <c r="G17230" t="s">
        <v>532</v>
      </c>
      <c r="H17230">
        <v>4.4000000000000004</v>
      </c>
      <c r="I17230">
        <f>F17230-E17230</f>
        <v>30.75</v>
      </c>
      <c r="J17230">
        <f>I17230*100/F17230</f>
        <v>15</v>
      </c>
      <c r="K17230" t="str">
        <f>IF(E17230&lt;=200,"Budget",IF(E17230&lt;=500,"Mid Range","Premium"))</f>
        <v>Budget</v>
      </c>
    </row>
    <row r="17231" spans="1:11" x14ac:dyDescent="0.3">
      <c r="A17231" t="s">
        <v>17463</v>
      </c>
      <c r="B17231" t="s">
        <v>19</v>
      </c>
      <c r="C17231" t="s">
        <v>267</v>
      </c>
      <c r="D17231" t="s">
        <v>5006</v>
      </c>
      <c r="E17231">
        <v>107.67</v>
      </c>
      <c r="F17231">
        <v>111</v>
      </c>
      <c r="G17231" t="s">
        <v>1379</v>
      </c>
      <c r="H17231">
        <v>4.3</v>
      </c>
      <c r="I17231">
        <f>F17231-E17231</f>
        <v>3.3299999999999983</v>
      </c>
      <c r="J17231">
        <f>I17231*100/F17231</f>
        <v>2.9999999999999987</v>
      </c>
      <c r="K17231" t="str">
        <f>IF(E17231&lt;=200,"Budget",IF(E17231&lt;=500,"Mid Range","Premium"))</f>
        <v>Budget</v>
      </c>
    </row>
    <row r="17232" spans="1:11" x14ac:dyDescent="0.3">
      <c r="A17232" t="s">
        <v>17464</v>
      </c>
      <c r="B17232" t="s">
        <v>19</v>
      </c>
      <c r="C17232" t="s">
        <v>32</v>
      </c>
      <c r="D17232" t="s">
        <v>2445</v>
      </c>
      <c r="E17232">
        <v>75</v>
      </c>
      <c r="F17232">
        <v>75</v>
      </c>
      <c r="G17232" t="s">
        <v>755</v>
      </c>
      <c r="H17232">
        <v>4.2</v>
      </c>
      <c r="I17232">
        <f>F17232-E17232</f>
        <v>0</v>
      </c>
      <c r="J17232">
        <f>I17232*100/F17232</f>
        <v>0</v>
      </c>
      <c r="K17232" t="str">
        <f>IF(E17232&lt;=200,"Budget",IF(E17232&lt;=500,"Mid Range","Premium"))</f>
        <v>Budget</v>
      </c>
    </row>
    <row r="17233" spans="1:11" x14ac:dyDescent="0.3">
      <c r="A17233" t="s">
        <v>17465</v>
      </c>
      <c r="B17233" t="s">
        <v>19</v>
      </c>
      <c r="C17233" t="s">
        <v>64</v>
      </c>
      <c r="D17233" t="s">
        <v>353</v>
      </c>
      <c r="E17233">
        <v>53.35</v>
      </c>
      <c r="F17233">
        <v>55</v>
      </c>
      <c r="G17233" t="s">
        <v>354</v>
      </c>
      <c r="H17233">
        <v>4.3</v>
      </c>
      <c r="I17233">
        <f>F17233-E17233</f>
        <v>1.6499999999999986</v>
      </c>
      <c r="J17233">
        <f>I17233*100/F17233</f>
        <v>2.9999999999999973</v>
      </c>
      <c r="K17233" t="str">
        <f>IF(E17233&lt;=200,"Budget",IF(E17233&lt;=500,"Mid Range","Premium"))</f>
        <v>Budget</v>
      </c>
    </row>
    <row r="17234" spans="1:11" x14ac:dyDescent="0.3">
      <c r="A17234" t="s">
        <v>5945</v>
      </c>
      <c r="B17234" t="s">
        <v>50</v>
      </c>
      <c r="C17234" t="s">
        <v>183</v>
      </c>
      <c r="D17234" t="s">
        <v>17466</v>
      </c>
      <c r="E17234">
        <v>285</v>
      </c>
      <c r="F17234">
        <v>285</v>
      </c>
      <c r="G17234" t="s">
        <v>185</v>
      </c>
      <c r="H17234">
        <v>4</v>
      </c>
      <c r="I17234">
        <f>F17234-E17234</f>
        <v>0</v>
      </c>
      <c r="J17234">
        <f>I17234*100/F17234</f>
        <v>0</v>
      </c>
      <c r="K17234" t="str">
        <f>IF(E17234&lt;=200,"Budget",IF(E17234&lt;=500,"Mid Range","Premium"))</f>
        <v>Mid Range</v>
      </c>
    </row>
    <row r="17235" spans="1:11" x14ac:dyDescent="0.3">
      <c r="A17235" t="s">
        <v>17467</v>
      </c>
      <c r="B17235" t="s">
        <v>107</v>
      </c>
      <c r="C17235" t="s">
        <v>153</v>
      </c>
      <c r="D17235" t="s">
        <v>820</v>
      </c>
      <c r="E17235">
        <v>105</v>
      </c>
      <c r="F17235">
        <v>120</v>
      </c>
      <c r="G17235" t="s">
        <v>155</v>
      </c>
      <c r="H17235">
        <v>4</v>
      </c>
      <c r="I17235">
        <f>F17235-E17235</f>
        <v>15</v>
      </c>
      <c r="J17235">
        <f>I17235*100/F17235</f>
        <v>12.5</v>
      </c>
      <c r="K17235" t="str">
        <f>IF(E17235&lt;=200,"Budget",IF(E17235&lt;=500,"Mid Range","Premium"))</f>
        <v>Budget</v>
      </c>
    </row>
    <row r="17236" spans="1:11" x14ac:dyDescent="0.3">
      <c r="A17236" t="s">
        <v>17468</v>
      </c>
      <c r="B17236" t="s">
        <v>19</v>
      </c>
      <c r="C17236" t="s">
        <v>606</v>
      </c>
      <c r="D17236" t="s">
        <v>250</v>
      </c>
      <c r="E17236">
        <v>188</v>
      </c>
      <c r="F17236">
        <v>250</v>
      </c>
      <c r="G17236" t="s">
        <v>608</v>
      </c>
      <c r="H17236">
        <v>4.2</v>
      </c>
      <c r="I17236">
        <f>F17236-E17236</f>
        <v>62</v>
      </c>
      <c r="J17236">
        <f>I17236*100/F17236</f>
        <v>24.8</v>
      </c>
      <c r="K17236" t="str">
        <f>IF(E17236&lt;=200,"Budget",IF(E17236&lt;=500,"Mid Range","Premium"))</f>
        <v>Budget</v>
      </c>
    </row>
    <row r="17237" spans="1:11" x14ac:dyDescent="0.3">
      <c r="A17237" t="s">
        <v>17469</v>
      </c>
      <c r="B17237" t="s">
        <v>50</v>
      </c>
      <c r="C17237" t="s">
        <v>183</v>
      </c>
      <c r="D17237" t="s">
        <v>1394</v>
      </c>
      <c r="E17237">
        <v>269.10000000000002</v>
      </c>
      <c r="F17237">
        <v>299</v>
      </c>
      <c r="G17237" t="s">
        <v>185</v>
      </c>
      <c r="H17237">
        <v>4.5</v>
      </c>
      <c r="I17237">
        <f>F17237-E17237</f>
        <v>29.899999999999977</v>
      </c>
      <c r="J17237">
        <f>I17237*100/F17237</f>
        <v>9.9999999999999929</v>
      </c>
      <c r="K17237" t="str">
        <f>IF(E17237&lt;=200,"Budget",IF(E17237&lt;=500,"Mid Range","Premium"))</f>
        <v>Mid Range</v>
      </c>
    </row>
    <row r="17238" spans="1:11" x14ac:dyDescent="0.3">
      <c r="A17238" t="s">
        <v>17470</v>
      </c>
      <c r="B17238" t="s">
        <v>19</v>
      </c>
      <c r="C17238" t="s">
        <v>215</v>
      </c>
      <c r="D17238" t="s">
        <v>486</v>
      </c>
      <c r="E17238">
        <v>47</v>
      </c>
      <c r="F17238">
        <v>48</v>
      </c>
      <c r="G17238" t="s">
        <v>217</v>
      </c>
      <c r="H17238">
        <v>3.5</v>
      </c>
      <c r="I17238">
        <f>F17238-E17238</f>
        <v>1</v>
      </c>
      <c r="J17238">
        <f>I17238*100/F17238</f>
        <v>2.0833333333333335</v>
      </c>
      <c r="K17238" t="str">
        <f>IF(E17238&lt;=200,"Budget",IF(E17238&lt;=500,"Mid Range","Premium"))</f>
        <v>Budget</v>
      </c>
    </row>
    <row r="17239" spans="1:11" x14ac:dyDescent="0.3">
      <c r="A17239" t="s">
        <v>17471</v>
      </c>
      <c r="B17239" t="s">
        <v>9</v>
      </c>
      <c r="C17239" t="s">
        <v>36</v>
      </c>
      <c r="D17239" t="s">
        <v>933</v>
      </c>
      <c r="E17239">
        <v>190</v>
      </c>
      <c r="F17239">
        <v>190</v>
      </c>
      <c r="G17239" t="s">
        <v>119</v>
      </c>
      <c r="H17239">
        <v>3.9</v>
      </c>
      <c r="I17239">
        <f>F17239-E17239</f>
        <v>0</v>
      </c>
      <c r="J17239">
        <f>I17239*100/F17239</f>
        <v>0</v>
      </c>
      <c r="K17239" t="str">
        <f>IF(E17239&lt;=200,"Budget",IF(E17239&lt;=500,"Mid Range","Premium"))</f>
        <v>Budget</v>
      </c>
    </row>
    <row r="17240" spans="1:11" x14ac:dyDescent="0.3">
      <c r="A17240" t="s">
        <v>17472</v>
      </c>
      <c r="B17240" t="s">
        <v>50</v>
      </c>
      <c r="C17240" t="s">
        <v>183</v>
      </c>
      <c r="D17240" t="s">
        <v>635</v>
      </c>
      <c r="E17240">
        <v>237.5</v>
      </c>
      <c r="F17240">
        <v>250</v>
      </c>
      <c r="G17240" t="s">
        <v>185</v>
      </c>
      <c r="H17240">
        <v>4.2</v>
      </c>
      <c r="I17240">
        <f>F17240-E17240</f>
        <v>12.5</v>
      </c>
      <c r="J17240">
        <f>I17240*100/F17240</f>
        <v>5</v>
      </c>
      <c r="K17240" t="str">
        <f>IF(E17240&lt;=200,"Budget",IF(E17240&lt;=500,"Mid Range","Premium"))</f>
        <v>Mid Range</v>
      </c>
    </row>
    <row r="17241" spans="1:11" x14ac:dyDescent="0.3">
      <c r="A17241" t="s">
        <v>17473</v>
      </c>
      <c r="B17241" t="s">
        <v>9</v>
      </c>
      <c r="C17241" t="s">
        <v>1216</v>
      </c>
      <c r="D17241" t="s">
        <v>10893</v>
      </c>
      <c r="E17241">
        <v>176.62</v>
      </c>
      <c r="F17241">
        <v>360</v>
      </c>
      <c r="G17241" t="s">
        <v>1217</v>
      </c>
      <c r="H17241">
        <v>4.3</v>
      </c>
      <c r="I17241">
        <f>F17241-E17241</f>
        <v>183.38</v>
      </c>
      <c r="J17241">
        <f>I17241*100/F17241</f>
        <v>50.93888888888889</v>
      </c>
      <c r="K17241" t="str">
        <f>IF(E17241&lt;=200,"Budget",IF(E17241&lt;=500,"Mid Range","Premium"))</f>
        <v>Budget</v>
      </c>
    </row>
    <row r="17242" spans="1:11" x14ac:dyDescent="0.3">
      <c r="A17242" t="s">
        <v>17474</v>
      </c>
      <c r="B17242" t="s">
        <v>14</v>
      </c>
      <c r="C17242" t="s">
        <v>270</v>
      </c>
      <c r="D17242" t="s">
        <v>1655</v>
      </c>
      <c r="E17242">
        <v>1079</v>
      </c>
      <c r="F17242">
        <v>1350</v>
      </c>
      <c r="G17242" t="s">
        <v>675</v>
      </c>
      <c r="H17242">
        <v>2.7</v>
      </c>
      <c r="I17242">
        <f>F17242-E17242</f>
        <v>271</v>
      </c>
      <c r="J17242">
        <f>I17242*100/F17242</f>
        <v>20.074074074074073</v>
      </c>
      <c r="K17242" t="str">
        <f>IF(E17242&lt;=200,"Budget",IF(E17242&lt;=500,"Mid Range","Premium"))</f>
        <v>Premium</v>
      </c>
    </row>
    <row r="17243" spans="1:11" x14ac:dyDescent="0.3">
      <c r="A17243" t="s">
        <v>17475</v>
      </c>
      <c r="B17243" t="s">
        <v>19</v>
      </c>
      <c r="C17243" t="s">
        <v>46</v>
      </c>
      <c r="D17243" t="s">
        <v>694</v>
      </c>
      <c r="E17243">
        <v>33.25</v>
      </c>
      <c r="F17243">
        <v>35</v>
      </c>
      <c r="G17243" t="s">
        <v>48</v>
      </c>
      <c r="H17243">
        <v>3.6</v>
      </c>
      <c r="I17243">
        <f>F17243-E17243</f>
        <v>1.75</v>
      </c>
      <c r="J17243">
        <f>I17243*100/F17243</f>
        <v>5</v>
      </c>
      <c r="K17243" t="str">
        <f>IF(E17243&lt;=200,"Budget",IF(E17243&lt;=500,"Mid Range","Premium"))</f>
        <v>Budget</v>
      </c>
    </row>
    <row r="17244" spans="1:11" x14ac:dyDescent="0.3">
      <c r="A17244" t="s">
        <v>2071</v>
      </c>
      <c r="B17244" t="s">
        <v>121</v>
      </c>
      <c r="C17244" t="s">
        <v>1927</v>
      </c>
      <c r="D17244" t="s">
        <v>12088</v>
      </c>
      <c r="E17244">
        <v>55.25</v>
      </c>
      <c r="F17244">
        <v>65</v>
      </c>
      <c r="G17244" t="s">
        <v>1929</v>
      </c>
      <c r="H17244">
        <v>4.3</v>
      </c>
      <c r="I17244">
        <f>F17244-E17244</f>
        <v>9.75</v>
      </c>
      <c r="J17244">
        <f>I17244*100/F17244</f>
        <v>15</v>
      </c>
      <c r="K17244" t="str">
        <f>IF(E17244&lt;=200,"Budget",IF(E17244&lt;=500,"Mid Range","Premium"))</f>
        <v>Budget</v>
      </c>
    </row>
    <row r="17245" spans="1:11" x14ac:dyDescent="0.3">
      <c r="A17245" t="s">
        <v>16836</v>
      </c>
      <c r="B17245" t="s">
        <v>90</v>
      </c>
      <c r="C17245" t="s">
        <v>173</v>
      </c>
      <c r="D17245" t="s">
        <v>1062</v>
      </c>
      <c r="E17245">
        <v>85</v>
      </c>
      <c r="F17245">
        <v>85</v>
      </c>
      <c r="G17245" t="s">
        <v>1063</v>
      </c>
      <c r="H17245">
        <v>4.3</v>
      </c>
      <c r="I17245">
        <f>F17245-E17245</f>
        <v>0</v>
      </c>
      <c r="J17245">
        <f>I17245*100/F17245</f>
        <v>0</v>
      </c>
      <c r="K17245" t="str">
        <f>IF(E17245&lt;=200,"Budget",IF(E17245&lt;=500,"Mid Range","Premium"))</f>
        <v>Budget</v>
      </c>
    </row>
    <row r="17246" spans="1:11" x14ac:dyDescent="0.3">
      <c r="A17246" t="s">
        <v>17476</v>
      </c>
      <c r="B17246" t="s">
        <v>107</v>
      </c>
      <c r="C17246" t="s">
        <v>229</v>
      </c>
      <c r="D17246" t="s">
        <v>1480</v>
      </c>
      <c r="E17246">
        <v>120</v>
      </c>
      <c r="F17246">
        <v>120</v>
      </c>
      <c r="G17246" t="s">
        <v>1331</v>
      </c>
      <c r="H17246">
        <v>4.3</v>
      </c>
      <c r="I17246">
        <f>F17246-E17246</f>
        <v>0</v>
      </c>
      <c r="J17246">
        <f>I17246*100/F17246</f>
        <v>0</v>
      </c>
      <c r="K17246" t="str">
        <f>IF(E17246&lt;=200,"Budget",IF(E17246&lt;=500,"Mid Range","Premium"))</f>
        <v>Budget</v>
      </c>
    </row>
    <row r="17247" spans="1:11" x14ac:dyDescent="0.3">
      <c r="A17247" t="s">
        <v>17477</v>
      </c>
      <c r="B17247" t="s">
        <v>107</v>
      </c>
      <c r="C17247" t="s">
        <v>205</v>
      </c>
      <c r="D17247" t="s">
        <v>2153</v>
      </c>
      <c r="E17247">
        <v>110</v>
      </c>
      <c r="F17247">
        <v>110</v>
      </c>
      <c r="G17247" t="s">
        <v>207</v>
      </c>
      <c r="H17247">
        <v>4.3</v>
      </c>
      <c r="I17247">
        <f>F17247-E17247</f>
        <v>0</v>
      </c>
      <c r="J17247">
        <f>I17247*100/F17247</f>
        <v>0</v>
      </c>
      <c r="K17247" t="str">
        <f>IF(E17247&lt;=200,"Budget",IF(E17247&lt;=500,"Mid Range","Premium"))</f>
        <v>Budget</v>
      </c>
    </row>
    <row r="17248" spans="1:11" x14ac:dyDescent="0.3">
      <c r="A17248" t="s">
        <v>17478</v>
      </c>
      <c r="B17248" t="s">
        <v>19</v>
      </c>
      <c r="C17248" t="s">
        <v>1316</v>
      </c>
      <c r="D17248" t="s">
        <v>1011</v>
      </c>
      <c r="E17248">
        <v>347</v>
      </c>
      <c r="F17248">
        <v>350</v>
      </c>
      <c r="G17248" t="s">
        <v>2325</v>
      </c>
      <c r="H17248">
        <v>4.2</v>
      </c>
      <c r="I17248">
        <f>F17248-E17248</f>
        <v>3</v>
      </c>
      <c r="J17248">
        <f>I17248*100/F17248</f>
        <v>0.8571428571428571</v>
      </c>
      <c r="K17248" t="str">
        <f>IF(E17248&lt;=200,"Budget",IF(E17248&lt;=500,"Mid Range","Premium"))</f>
        <v>Mid Range</v>
      </c>
    </row>
    <row r="17249" spans="1:11" x14ac:dyDescent="0.3">
      <c r="A17249" t="s">
        <v>17479</v>
      </c>
      <c r="B17249" t="s">
        <v>90</v>
      </c>
      <c r="C17249" t="s">
        <v>1296</v>
      </c>
      <c r="D17249" t="s">
        <v>1102</v>
      </c>
      <c r="E17249">
        <v>58.8</v>
      </c>
      <c r="F17249">
        <v>84</v>
      </c>
      <c r="G17249" t="s">
        <v>3128</v>
      </c>
      <c r="H17249">
        <v>4.0999999999999996</v>
      </c>
      <c r="I17249">
        <f>F17249-E17249</f>
        <v>25.200000000000003</v>
      </c>
      <c r="J17249">
        <f>I17249*100/F17249</f>
        <v>30.000000000000007</v>
      </c>
      <c r="K17249" t="str">
        <f>IF(E17249&lt;=200,"Budget",IF(E17249&lt;=500,"Mid Range","Premium"))</f>
        <v>Budget</v>
      </c>
    </row>
    <row r="17250" spans="1:11" x14ac:dyDescent="0.3">
      <c r="A17250" t="s">
        <v>17480</v>
      </c>
      <c r="B17250" t="s">
        <v>9</v>
      </c>
      <c r="C17250" t="s">
        <v>36</v>
      </c>
      <c r="D17250" t="s">
        <v>4431</v>
      </c>
      <c r="E17250">
        <v>226.85</v>
      </c>
      <c r="F17250">
        <v>349</v>
      </c>
      <c r="G17250" t="s">
        <v>38</v>
      </c>
      <c r="H17250">
        <v>4</v>
      </c>
      <c r="I17250">
        <f>F17250-E17250</f>
        <v>122.15</v>
      </c>
      <c r="J17250">
        <f>I17250*100/F17250</f>
        <v>35</v>
      </c>
      <c r="K17250" t="str">
        <f>IF(E17250&lt;=200,"Budget",IF(E17250&lt;=500,"Mid Range","Premium"))</f>
        <v>Mid Range</v>
      </c>
    </row>
    <row r="17251" spans="1:11" x14ac:dyDescent="0.3">
      <c r="A17251" t="s">
        <v>7918</v>
      </c>
      <c r="B17251" t="s">
        <v>107</v>
      </c>
      <c r="C17251" t="s">
        <v>727</v>
      </c>
      <c r="D17251" t="s">
        <v>5858</v>
      </c>
      <c r="E17251">
        <v>499</v>
      </c>
      <c r="F17251">
        <v>499</v>
      </c>
      <c r="G17251" t="s">
        <v>830</v>
      </c>
      <c r="H17251">
        <v>2.5</v>
      </c>
      <c r="I17251">
        <f>F17251-E17251</f>
        <v>0</v>
      </c>
      <c r="J17251">
        <f>I17251*100/F17251</f>
        <v>0</v>
      </c>
      <c r="K17251" t="str">
        <f>IF(E17251&lt;=200,"Budget",IF(E17251&lt;=500,"Mid Range","Premium"))</f>
        <v>Mid Range</v>
      </c>
    </row>
    <row r="17252" spans="1:11" x14ac:dyDescent="0.3">
      <c r="A17252" t="s">
        <v>17481</v>
      </c>
      <c r="B17252" t="s">
        <v>107</v>
      </c>
      <c r="C17252" t="s">
        <v>108</v>
      </c>
      <c r="D17252" t="s">
        <v>10666</v>
      </c>
      <c r="E17252">
        <v>170</v>
      </c>
      <c r="F17252">
        <v>170</v>
      </c>
      <c r="G17252" t="s">
        <v>110</v>
      </c>
      <c r="H17252">
        <v>4</v>
      </c>
      <c r="I17252">
        <f>F17252-E17252</f>
        <v>0</v>
      </c>
      <c r="J17252">
        <f>I17252*100/F17252</f>
        <v>0</v>
      </c>
      <c r="K17252" t="str">
        <f>IF(E17252&lt;=200,"Budget",IF(E17252&lt;=500,"Mid Range","Premium"))</f>
        <v>Budget</v>
      </c>
    </row>
    <row r="17253" spans="1:11" x14ac:dyDescent="0.3">
      <c r="A17253" t="s">
        <v>17482</v>
      </c>
      <c r="B17253" t="s">
        <v>19</v>
      </c>
      <c r="C17253" t="s">
        <v>24</v>
      </c>
      <c r="D17253" t="s">
        <v>660</v>
      </c>
      <c r="E17253">
        <v>109</v>
      </c>
      <c r="F17253">
        <v>178</v>
      </c>
      <c r="G17253" t="s">
        <v>26</v>
      </c>
      <c r="H17253">
        <v>4</v>
      </c>
      <c r="I17253">
        <f>F17253-E17253</f>
        <v>69</v>
      </c>
      <c r="J17253">
        <f>I17253*100/F17253</f>
        <v>38.764044943820224</v>
      </c>
      <c r="K17253" t="str">
        <f>IF(E17253&lt;=200,"Budget",IF(E17253&lt;=500,"Mid Range","Premium"))</f>
        <v>Budget</v>
      </c>
    </row>
    <row r="17254" spans="1:11" x14ac:dyDescent="0.3">
      <c r="A17254" t="s">
        <v>2243</v>
      </c>
      <c r="B17254" t="s">
        <v>14</v>
      </c>
      <c r="C17254" t="s">
        <v>15</v>
      </c>
      <c r="D17254" t="s">
        <v>139</v>
      </c>
      <c r="E17254">
        <v>309</v>
      </c>
      <c r="F17254">
        <v>521</v>
      </c>
      <c r="G17254" t="s">
        <v>140</v>
      </c>
      <c r="H17254">
        <v>3.8</v>
      </c>
      <c r="I17254">
        <f>F17254-E17254</f>
        <v>212</v>
      </c>
      <c r="J17254">
        <f>I17254*100/F17254</f>
        <v>40.690978886756241</v>
      </c>
      <c r="K17254" t="str">
        <f>IF(E17254&lt;=200,"Budget",IF(E17254&lt;=500,"Mid Range","Premium"))</f>
        <v>Mid Range</v>
      </c>
    </row>
    <row r="17255" spans="1:11" x14ac:dyDescent="0.3">
      <c r="A17255" t="s">
        <v>17483</v>
      </c>
      <c r="B17255" t="s">
        <v>14</v>
      </c>
      <c r="C17255" t="s">
        <v>15</v>
      </c>
      <c r="D17255" t="s">
        <v>660</v>
      </c>
      <c r="E17255">
        <v>189</v>
      </c>
      <c r="F17255">
        <v>316</v>
      </c>
      <c r="G17255" t="s">
        <v>17</v>
      </c>
      <c r="H17255">
        <v>3.7</v>
      </c>
      <c r="I17255">
        <f>F17255-E17255</f>
        <v>127</v>
      </c>
      <c r="J17255">
        <f>I17255*100/F17255</f>
        <v>40.189873417721522</v>
      </c>
      <c r="K17255" t="str">
        <f>IF(E17255&lt;=200,"Budget",IF(E17255&lt;=500,"Mid Range","Premium"))</f>
        <v>Budget</v>
      </c>
    </row>
    <row r="17256" spans="1:11" x14ac:dyDescent="0.3">
      <c r="A17256" t="s">
        <v>17484</v>
      </c>
      <c r="B17256" t="s">
        <v>50</v>
      </c>
      <c r="C17256" t="s">
        <v>55</v>
      </c>
      <c r="D17256" t="s">
        <v>162</v>
      </c>
      <c r="E17256">
        <v>275</v>
      </c>
      <c r="F17256">
        <v>275</v>
      </c>
      <c r="G17256" t="s">
        <v>163</v>
      </c>
      <c r="H17256">
        <v>4.5999999999999996</v>
      </c>
      <c r="I17256">
        <f>F17256-E17256</f>
        <v>0</v>
      </c>
      <c r="J17256">
        <f>I17256*100/F17256</f>
        <v>0</v>
      </c>
      <c r="K17256" t="str">
        <f>IF(E17256&lt;=200,"Budget",IF(E17256&lt;=500,"Mid Range","Premium"))</f>
        <v>Mid Range</v>
      </c>
    </row>
    <row r="17257" spans="1:11" x14ac:dyDescent="0.3">
      <c r="A17257" t="s">
        <v>17485</v>
      </c>
      <c r="B17257" t="s">
        <v>121</v>
      </c>
      <c r="C17257" t="s">
        <v>135</v>
      </c>
      <c r="D17257" t="s">
        <v>2238</v>
      </c>
      <c r="E17257">
        <v>349</v>
      </c>
      <c r="F17257">
        <v>349</v>
      </c>
      <c r="G17257" t="s">
        <v>343</v>
      </c>
      <c r="H17257">
        <v>4.5999999999999996</v>
      </c>
      <c r="I17257">
        <f>F17257-E17257</f>
        <v>0</v>
      </c>
      <c r="J17257">
        <f>I17257*100/F17257</f>
        <v>0</v>
      </c>
      <c r="K17257" t="str">
        <f>IF(E17257&lt;=200,"Budget",IF(E17257&lt;=500,"Mid Range","Premium"))</f>
        <v>Mid Range</v>
      </c>
    </row>
    <row r="17258" spans="1:11" x14ac:dyDescent="0.3">
      <c r="A17258" t="s">
        <v>394</v>
      </c>
      <c r="B17258" t="s">
        <v>90</v>
      </c>
      <c r="C17258" t="s">
        <v>142</v>
      </c>
      <c r="D17258" t="s">
        <v>143</v>
      </c>
      <c r="E17258">
        <v>96</v>
      </c>
      <c r="F17258">
        <v>200</v>
      </c>
      <c r="G17258" t="s">
        <v>396</v>
      </c>
      <c r="H17258">
        <v>4.0999999999999996</v>
      </c>
      <c r="I17258">
        <f>F17258-E17258</f>
        <v>104</v>
      </c>
      <c r="J17258">
        <f>I17258*100/F17258</f>
        <v>52</v>
      </c>
      <c r="K17258" t="str">
        <f>IF(E17258&lt;=200,"Budget",IF(E17258&lt;=500,"Mid Range","Premium"))</f>
        <v>Budget</v>
      </c>
    </row>
    <row r="17259" spans="1:11" x14ac:dyDescent="0.3">
      <c r="A17259" t="s">
        <v>17486</v>
      </c>
      <c r="B17259" t="s">
        <v>14</v>
      </c>
      <c r="C17259" t="s">
        <v>281</v>
      </c>
      <c r="D17259" t="s">
        <v>562</v>
      </c>
      <c r="E17259">
        <v>299</v>
      </c>
      <c r="F17259">
        <v>549</v>
      </c>
      <c r="G17259" t="s">
        <v>324</v>
      </c>
      <c r="H17259">
        <v>4</v>
      </c>
      <c r="I17259">
        <f>F17259-E17259</f>
        <v>250</v>
      </c>
      <c r="J17259">
        <f>I17259*100/F17259</f>
        <v>45.537340619307834</v>
      </c>
      <c r="K17259" t="str">
        <f>IF(E17259&lt;=200,"Budget",IF(E17259&lt;=500,"Mid Range","Premium"))</f>
        <v>Mid Range</v>
      </c>
    </row>
    <row r="17260" spans="1:11" x14ac:dyDescent="0.3">
      <c r="A17260" t="s">
        <v>17487</v>
      </c>
      <c r="B17260" t="s">
        <v>19</v>
      </c>
      <c r="C17260" t="s">
        <v>46</v>
      </c>
      <c r="D17260" t="s">
        <v>1028</v>
      </c>
      <c r="E17260">
        <v>131</v>
      </c>
      <c r="F17260">
        <v>140</v>
      </c>
      <c r="G17260" t="s">
        <v>885</v>
      </c>
      <c r="H17260">
        <v>4.0999999999999996</v>
      </c>
      <c r="I17260">
        <f>F17260-E17260</f>
        <v>9</v>
      </c>
      <c r="J17260">
        <f>I17260*100/F17260</f>
        <v>6.4285714285714288</v>
      </c>
      <c r="K17260" t="str">
        <f>IF(E17260&lt;=200,"Budget",IF(E17260&lt;=500,"Mid Range","Premium"))</f>
        <v>Budget</v>
      </c>
    </row>
    <row r="17261" spans="1:11" x14ac:dyDescent="0.3">
      <c r="A17261" t="s">
        <v>17488</v>
      </c>
      <c r="B17261" t="s">
        <v>107</v>
      </c>
      <c r="C17261" t="s">
        <v>205</v>
      </c>
      <c r="D17261" t="s">
        <v>1594</v>
      </c>
      <c r="E17261">
        <v>20</v>
      </c>
      <c r="F17261">
        <v>20</v>
      </c>
      <c r="G17261" t="s">
        <v>500</v>
      </c>
      <c r="H17261">
        <v>4</v>
      </c>
      <c r="I17261">
        <f>F17261-E17261</f>
        <v>0</v>
      </c>
      <c r="J17261">
        <f>I17261*100/F17261</f>
        <v>0</v>
      </c>
      <c r="K17261" t="str">
        <f>IF(E17261&lt;=200,"Budget",IF(E17261&lt;=500,"Mid Range","Premium"))</f>
        <v>Budget</v>
      </c>
    </row>
    <row r="17262" spans="1:11" x14ac:dyDescent="0.3">
      <c r="A17262" t="s">
        <v>17489</v>
      </c>
      <c r="B17262" t="s">
        <v>50</v>
      </c>
      <c r="C17262" t="s">
        <v>73</v>
      </c>
      <c r="D17262" t="s">
        <v>961</v>
      </c>
      <c r="E17262">
        <v>212.5</v>
      </c>
      <c r="F17262">
        <v>250</v>
      </c>
      <c r="G17262" t="s">
        <v>2033</v>
      </c>
      <c r="H17262">
        <v>3.8</v>
      </c>
      <c r="I17262">
        <f>F17262-E17262</f>
        <v>37.5</v>
      </c>
      <c r="J17262">
        <f>I17262*100/F17262</f>
        <v>15</v>
      </c>
      <c r="K17262" t="str">
        <f>IF(E17262&lt;=200,"Budget",IF(E17262&lt;=500,"Mid Range","Premium"))</f>
        <v>Mid Range</v>
      </c>
    </row>
    <row r="17263" spans="1:11" x14ac:dyDescent="0.3">
      <c r="A17263" t="s">
        <v>17490</v>
      </c>
      <c r="B17263" t="s">
        <v>14</v>
      </c>
      <c r="C17263" t="s">
        <v>165</v>
      </c>
      <c r="D17263" t="s">
        <v>787</v>
      </c>
      <c r="E17263">
        <v>299</v>
      </c>
      <c r="F17263">
        <v>995</v>
      </c>
      <c r="G17263" t="s">
        <v>293</v>
      </c>
      <c r="H17263">
        <v>3.7</v>
      </c>
      <c r="I17263">
        <f>F17263-E17263</f>
        <v>696</v>
      </c>
      <c r="J17263">
        <f>I17263*100/F17263</f>
        <v>69.949748743718587</v>
      </c>
      <c r="K17263" t="str">
        <f>IF(E17263&lt;=200,"Budget",IF(E17263&lt;=500,"Mid Range","Premium"))</f>
        <v>Mid Range</v>
      </c>
    </row>
    <row r="17264" spans="1:11" x14ac:dyDescent="0.3">
      <c r="A17264" t="s">
        <v>17491</v>
      </c>
      <c r="B17264" t="s">
        <v>50</v>
      </c>
      <c r="C17264" t="s">
        <v>55</v>
      </c>
      <c r="D17264" t="s">
        <v>2394</v>
      </c>
      <c r="E17264">
        <v>299</v>
      </c>
      <c r="F17264">
        <v>299</v>
      </c>
      <c r="G17264" t="s">
        <v>57</v>
      </c>
      <c r="H17264">
        <v>4</v>
      </c>
      <c r="I17264">
        <f>F17264-E17264</f>
        <v>0</v>
      </c>
      <c r="J17264">
        <f>I17264*100/F17264</f>
        <v>0</v>
      </c>
      <c r="K17264" t="str">
        <f>IF(E17264&lt;=200,"Budget",IF(E17264&lt;=500,"Mid Range","Premium"))</f>
        <v>Mid Range</v>
      </c>
    </row>
    <row r="17265" spans="1:11" x14ac:dyDescent="0.3">
      <c r="A17265" t="s">
        <v>17492</v>
      </c>
      <c r="B17265" t="s">
        <v>107</v>
      </c>
      <c r="C17265" t="s">
        <v>153</v>
      </c>
      <c r="D17265" t="s">
        <v>668</v>
      </c>
      <c r="E17265">
        <v>60</v>
      </c>
      <c r="F17265">
        <v>60</v>
      </c>
      <c r="G17265" t="s">
        <v>155</v>
      </c>
      <c r="H17265">
        <v>4.2</v>
      </c>
      <c r="I17265">
        <f>F17265-E17265</f>
        <v>0</v>
      </c>
      <c r="J17265">
        <f>I17265*100/F17265</f>
        <v>0</v>
      </c>
      <c r="K17265" t="str">
        <f>IF(E17265&lt;=200,"Budget",IF(E17265&lt;=500,"Mid Range","Premium"))</f>
        <v>Budget</v>
      </c>
    </row>
    <row r="17266" spans="1:11" x14ac:dyDescent="0.3">
      <c r="A17266" t="s">
        <v>11315</v>
      </c>
      <c r="B17266" t="s">
        <v>50</v>
      </c>
      <c r="C17266" t="s">
        <v>183</v>
      </c>
      <c r="D17266" t="s">
        <v>2515</v>
      </c>
      <c r="E17266">
        <v>170</v>
      </c>
      <c r="F17266">
        <v>170</v>
      </c>
      <c r="G17266" t="s">
        <v>920</v>
      </c>
      <c r="H17266">
        <v>3</v>
      </c>
      <c r="I17266">
        <f>F17266-E17266</f>
        <v>0</v>
      </c>
      <c r="J17266">
        <f>I17266*100/F17266</f>
        <v>0</v>
      </c>
      <c r="K17266" t="str">
        <f>IF(E17266&lt;=200,"Budget",IF(E17266&lt;=500,"Mid Range","Premium"))</f>
        <v>Budget</v>
      </c>
    </row>
    <row r="17267" spans="1:11" x14ac:dyDescent="0.3">
      <c r="A17267" t="s">
        <v>17493</v>
      </c>
      <c r="B17267" t="s">
        <v>9</v>
      </c>
      <c r="C17267" t="s">
        <v>278</v>
      </c>
      <c r="D17267" t="s">
        <v>1537</v>
      </c>
      <c r="E17267">
        <v>210</v>
      </c>
      <c r="F17267">
        <v>210</v>
      </c>
      <c r="G17267" t="s">
        <v>366</v>
      </c>
      <c r="H17267">
        <v>5</v>
      </c>
      <c r="I17267">
        <f>F17267-E17267</f>
        <v>0</v>
      </c>
      <c r="J17267">
        <f>I17267*100/F17267</f>
        <v>0</v>
      </c>
      <c r="K17267" t="str">
        <f>IF(E17267&lt;=200,"Budget",IF(E17267&lt;=500,"Mid Range","Premium"))</f>
        <v>Mid Range</v>
      </c>
    </row>
    <row r="17268" spans="1:11" x14ac:dyDescent="0.3">
      <c r="A17268" t="s">
        <v>11745</v>
      </c>
      <c r="B17268" t="s">
        <v>19</v>
      </c>
      <c r="C17268" t="s">
        <v>64</v>
      </c>
      <c r="D17268" t="s">
        <v>4062</v>
      </c>
      <c r="E17268">
        <v>170</v>
      </c>
      <c r="F17268">
        <v>191</v>
      </c>
      <c r="G17268" t="s">
        <v>2191</v>
      </c>
      <c r="H17268">
        <v>4.2</v>
      </c>
      <c r="I17268">
        <f>F17268-E17268</f>
        <v>21</v>
      </c>
      <c r="J17268">
        <f>I17268*100/F17268</f>
        <v>10.99476439790576</v>
      </c>
      <c r="K17268" t="str">
        <f>IF(E17268&lt;=200,"Budget",IF(E17268&lt;=500,"Mid Range","Premium"))</f>
        <v>Budget</v>
      </c>
    </row>
    <row r="17269" spans="1:11" x14ac:dyDescent="0.3">
      <c r="A17269" t="s">
        <v>17494</v>
      </c>
      <c r="B17269" t="s">
        <v>90</v>
      </c>
      <c r="C17269" t="s">
        <v>142</v>
      </c>
      <c r="D17269" t="s">
        <v>1780</v>
      </c>
      <c r="E17269">
        <v>70</v>
      </c>
      <c r="F17269">
        <v>75</v>
      </c>
      <c r="G17269" t="s">
        <v>396</v>
      </c>
      <c r="H17269">
        <v>4.0999999999999996</v>
      </c>
      <c r="I17269">
        <f>F17269-E17269</f>
        <v>5</v>
      </c>
      <c r="J17269">
        <f>I17269*100/F17269</f>
        <v>6.666666666666667</v>
      </c>
      <c r="K17269" t="str">
        <f>IF(E17269&lt;=200,"Budget",IF(E17269&lt;=500,"Mid Range","Premium"))</f>
        <v>Budget</v>
      </c>
    </row>
    <row r="17270" spans="1:11" x14ac:dyDescent="0.3">
      <c r="A17270" t="s">
        <v>17495</v>
      </c>
      <c r="B17270" t="s">
        <v>9</v>
      </c>
      <c r="C17270" t="s">
        <v>236</v>
      </c>
      <c r="D17270" t="s">
        <v>2564</v>
      </c>
      <c r="E17270">
        <v>99</v>
      </c>
      <c r="F17270">
        <v>99</v>
      </c>
      <c r="G17270" t="s">
        <v>259</v>
      </c>
      <c r="H17270">
        <v>4.0999999999999996</v>
      </c>
      <c r="I17270">
        <f>F17270-E17270</f>
        <v>0</v>
      </c>
      <c r="J17270">
        <f>I17270*100/F17270</f>
        <v>0</v>
      </c>
      <c r="K17270" t="str">
        <f>IF(E17270&lt;=200,"Budget",IF(E17270&lt;=500,"Mid Range","Premium"))</f>
        <v>Budget</v>
      </c>
    </row>
    <row r="17271" spans="1:11" x14ac:dyDescent="0.3">
      <c r="A17271" t="s">
        <v>11919</v>
      </c>
      <c r="B17271" t="s">
        <v>19</v>
      </c>
      <c r="C17271" t="s">
        <v>24</v>
      </c>
      <c r="D17271" t="s">
        <v>6383</v>
      </c>
      <c r="E17271">
        <v>829</v>
      </c>
      <c r="F17271">
        <v>949</v>
      </c>
      <c r="G17271" t="s">
        <v>523</v>
      </c>
      <c r="H17271">
        <v>2</v>
      </c>
      <c r="I17271">
        <f>F17271-E17271</f>
        <v>120</v>
      </c>
      <c r="J17271">
        <f>I17271*100/F17271</f>
        <v>12.644889357218124</v>
      </c>
      <c r="K17271" t="str">
        <f>IF(E17271&lt;=200,"Budget",IF(E17271&lt;=500,"Mid Range","Premium"))</f>
        <v>Premium</v>
      </c>
    </row>
    <row r="17272" spans="1:11" x14ac:dyDescent="0.3">
      <c r="A17272" t="s">
        <v>5484</v>
      </c>
      <c r="B17272" t="s">
        <v>9</v>
      </c>
      <c r="C17272" t="s">
        <v>151</v>
      </c>
      <c r="D17272" t="s">
        <v>823</v>
      </c>
      <c r="E17272">
        <v>75</v>
      </c>
      <c r="F17272">
        <v>100</v>
      </c>
      <c r="G17272" t="s">
        <v>981</v>
      </c>
      <c r="H17272">
        <v>4.3</v>
      </c>
      <c r="I17272">
        <f>F17272-E17272</f>
        <v>25</v>
      </c>
      <c r="J17272">
        <f>I17272*100/F17272</f>
        <v>25</v>
      </c>
      <c r="K17272" t="str">
        <f>IF(E17272&lt;=200,"Budget",IF(E17272&lt;=500,"Mid Range","Premium"))</f>
        <v>Budget</v>
      </c>
    </row>
    <row r="17273" spans="1:11" x14ac:dyDescent="0.3">
      <c r="A17273" t="s">
        <v>17496</v>
      </c>
      <c r="B17273" t="s">
        <v>107</v>
      </c>
      <c r="C17273" t="s">
        <v>108</v>
      </c>
      <c r="D17273" t="s">
        <v>739</v>
      </c>
      <c r="E17273">
        <v>449</v>
      </c>
      <c r="F17273">
        <v>499</v>
      </c>
      <c r="G17273" t="s">
        <v>740</v>
      </c>
      <c r="H17273">
        <v>4.0999999999999996</v>
      </c>
      <c r="I17273">
        <f>F17273-E17273</f>
        <v>50</v>
      </c>
      <c r="J17273">
        <f>I17273*100/F17273</f>
        <v>10.020040080160321</v>
      </c>
      <c r="K17273" t="str">
        <f>IF(E17273&lt;=200,"Budget",IF(E17273&lt;=500,"Mid Range","Premium"))</f>
        <v>Mid Range</v>
      </c>
    </row>
    <row r="17274" spans="1:11" x14ac:dyDescent="0.3">
      <c r="A17274" t="s">
        <v>17497</v>
      </c>
      <c r="B17274" t="s">
        <v>107</v>
      </c>
      <c r="C17274" t="s">
        <v>261</v>
      </c>
      <c r="D17274" t="s">
        <v>1528</v>
      </c>
      <c r="E17274">
        <v>90</v>
      </c>
      <c r="F17274">
        <v>90</v>
      </c>
      <c r="G17274" t="s">
        <v>290</v>
      </c>
      <c r="H17274">
        <v>4.0999999999999996</v>
      </c>
      <c r="I17274">
        <f>F17274-E17274</f>
        <v>0</v>
      </c>
      <c r="J17274">
        <f>I17274*100/F17274</f>
        <v>0</v>
      </c>
      <c r="K17274" t="str">
        <f>IF(E17274&lt;=200,"Budget",IF(E17274&lt;=500,"Mid Range","Premium"))</f>
        <v>Budget</v>
      </c>
    </row>
    <row r="17275" spans="1:11" x14ac:dyDescent="0.3">
      <c r="A17275" t="s">
        <v>17498</v>
      </c>
      <c r="B17275" t="s">
        <v>9</v>
      </c>
      <c r="C17275" t="s">
        <v>36</v>
      </c>
      <c r="D17275" t="s">
        <v>2284</v>
      </c>
      <c r="E17275">
        <v>281.25</v>
      </c>
      <c r="F17275">
        <v>375</v>
      </c>
      <c r="G17275" t="s">
        <v>333</v>
      </c>
      <c r="H17275">
        <v>4.3</v>
      </c>
      <c r="I17275">
        <f>F17275-E17275</f>
        <v>93.75</v>
      </c>
      <c r="J17275">
        <f>I17275*100/F17275</f>
        <v>25</v>
      </c>
      <c r="K17275" t="str">
        <f>IF(E17275&lt;=200,"Budget",IF(E17275&lt;=500,"Mid Range","Premium"))</f>
        <v>Mid Range</v>
      </c>
    </row>
    <row r="17276" spans="1:11" x14ac:dyDescent="0.3">
      <c r="A17276" t="s">
        <v>17499</v>
      </c>
      <c r="B17276" t="s">
        <v>121</v>
      </c>
      <c r="C17276" t="s">
        <v>438</v>
      </c>
      <c r="D17276" t="s">
        <v>5282</v>
      </c>
      <c r="E17276">
        <v>27</v>
      </c>
      <c r="F17276">
        <v>30</v>
      </c>
      <c r="G17276" t="s">
        <v>667</v>
      </c>
      <c r="H17276">
        <v>4.2</v>
      </c>
      <c r="I17276">
        <f>F17276-E17276</f>
        <v>3</v>
      </c>
      <c r="J17276">
        <f>I17276*100/F17276</f>
        <v>10</v>
      </c>
      <c r="K17276" t="str">
        <f>IF(E17276&lt;=200,"Budget",IF(E17276&lt;=500,"Mid Range","Premium"))</f>
        <v>Budget</v>
      </c>
    </row>
    <row r="17277" spans="1:11" x14ac:dyDescent="0.3">
      <c r="A17277" t="s">
        <v>17500</v>
      </c>
      <c r="B17277" t="s">
        <v>126</v>
      </c>
      <c r="C17277" t="s">
        <v>127</v>
      </c>
      <c r="D17277" t="s">
        <v>557</v>
      </c>
      <c r="E17277">
        <v>27.2</v>
      </c>
      <c r="F17277">
        <v>32</v>
      </c>
      <c r="G17277" t="s">
        <v>2525</v>
      </c>
      <c r="H17277">
        <v>4.0999999999999996</v>
      </c>
      <c r="I17277">
        <f>F17277-E17277</f>
        <v>4.8000000000000007</v>
      </c>
      <c r="J17277">
        <f>I17277*100/F17277</f>
        <v>15.000000000000002</v>
      </c>
      <c r="K17277" t="str">
        <f>IF(E17277&lt;=200,"Budget",IF(E17277&lt;=500,"Mid Range","Premium"))</f>
        <v>Budget</v>
      </c>
    </row>
    <row r="17278" spans="1:11" x14ac:dyDescent="0.3">
      <c r="A17278" t="s">
        <v>17501</v>
      </c>
      <c r="B17278" t="s">
        <v>9</v>
      </c>
      <c r="C17278" t="s">
        <v>236</v>
      </c>
      <c r="D17278" t="s">
        <v>502</v>
      </c>
      <c r="E17278">
        <v>100</v>
      </c>
      <c r="F17278">
        <v>118</v>
      </c>
      <c r="G17278" t="s">
        <v>243</v>
      </c>
      <c r="H17278">
        <v>4.3</v>
      </c>
      <c r="I17278">
        <f>F17278-E17278</f>
        <v>18</v>
      </c>
      <c r="J17278">
        <f>I17278*100/F17278</f>
        <v>15.254237288135593</v>
      </c>
      <c r="K17278" t="str">
        <f>IF(E17278&lt;=200,"Budget",IF(E17278&lt;=500,"Mid Range","Premium"))</f>
        <v>Budget</v>
      </c>
    </row>
    <row r="17279" spans="1:11" x14ac:dyDescent="0.3">
      <c r="A17279" t="s">
        <v>12341</v>
      </c>
      <c r="B17279" t="s">
        <v>14</v>
      </c>
      <c r="C17279" t="s">
        <v>270</v>
      </c>
      <c r="D17279" t="s">
        <v>651</v>
      </c>
      <c r="E17279">
        <v>459</v>
      </c>
      <c r="F17279">
        <v>555</v>
      </c>
      <c r="G17279" t="s">
        <v>271</v>
      </c>
      <c r="H17279">
        <v>4.2</v>
      </c>
      <c r="I17279">
        <f>F17279-E17279</f>
        <v>96</v>
      </c>
      <c r="J17279">
        <f>I17279*100/F17279</f>
        <v>17.297297297297298</v>
      </c>
      <c r="K17279" t="str">
        <f>IF(E17279&lt;=200,"Budget",IF(E17279&lt;=500,"Mid Range","Premium"))</f>
        <v>Mid Range</v>
      </c>
    </row>
    <row r="17280" spans="1:11" x14ac:dyDescent="0.3">
      <c r="A17280" t="s">
        <v>1506</v>
      </c>
      <c r="B17280" t="s">
        <v>126</v>
      </c>
      <c r="C17280" t="s">
        <v>127</v>
      </c>
      <c r="D17280" t="s">
        <v>1507</v>
      </c>
      <c r="E17280">
        <v>40</v>
      </c>
      <c r="F17280">
        <v>50</v>
      </c>
      <c r="G17280" t="s">
        <v>129</v>
      </c>
      <c r="H17280">
        <v>4.3</v>
      </c>
      <c r="I17280">
        <f>F17280-E17280</f>
        <v>10</v>
      </c>
      <c r="J17280">
        <f>I17280*100/F17280</f>
        <v>20</v>
      </c>
      <c r="K17280" t="str">
        <f>IF(E17280&lt;=200,"Budget",IF(E17280&lt;=500,"Mid Range","Premium"))</f>
        <v>Budget</v>
      </c>
    </row>
    <row r="17281" spans="1:11" x14ac:dyDescent="0.3">
      <c r="A17281" t="s">
        <v>17502</v>
      </c>
      <c r="B17281" t="s">
        <v>14</v>
      </c>
      <c r="C17281" t="s">
        <v>165</v>
      </c>
      <c r="D17281" t="s">
        <v>1546</v>
      </c>
      <c r="E17281">
        <v>329</v>
      </c>
      <c r="F17281">
        <v>459</v>
      </c>
      <c r="G17281" t="s">
        <v>167</v>
      </c>
      <c r="H17281">
        <v>2.2999999999999998</v>
      </c>
      <c r="I17281">
        <f>F17281-E17281</f>
        <v>130</v>
      </c>
      <c r="J17281">
        <f>I17281*100/F17281</f>
        <v>28.322440087145971</v>
      </c>
      <c r="K17281" t="str">
        <f>IF(E17281&lt;=200,"Budget",IF(E17281&lt;=500,"Mid Range","Premium"))</f>
        <v>Mid Range</v>
      </c>
    </row>
    <row r="17282" spans="1:11" x14ac:dyDescent="0.3">
      <c r="A17282" t="s">
        <v>17503</v>
      </c>
      <c r="B17282" t="s">
        <v>9</v>
      </c>
      <c r="C17282" t="s">
        <v>28</v>
      </c>
      <c r="D17282" t="s">
        <v>498</v>
      </c>
      <c r="E17282">
        <v>189</v>
      </c>
      <c r="F17282">
        <v>210</v>
      </c>
      <c r="G17282" t="s">
        <v>313</v>
      </c>
      <c r="H17282">
        <v>3.9</v>
      </c>
      <c r="I17282">
        <f>F17282-E17282</f>
        <v>21</v>
      </c>
      <c r="J17282">
        <f>I17282*100/F17282</f>
        <v>10</v>
      </c>
      <c r="K17282" t="str">
        <f>IF(E17282&lt;=200,"Budget",IF(E17282&lt;=500,"Mid Range","Premium"))</f>
        <v>Budget</v>
      </c>
    </row>
    <row r="17283" spans="1:11" x14ac:dyDescent="0.3">
      <c r="A17283" t="s">
        <v>783</v>
      </c>
      <c r="B17283" t="s">
        <v>90</v>
      </c>
      <c r="C17283" t="s">
        <v>142</v>
      </c>
      <c r="D17283" t="s">
        <v>143</v>
      </c>
      <c r="E17283">
        <v>44</v>
      </c>
      <c r="F17283">
        <v>47</v>
      </c>
      <c r="G17283" t="s">
        <v>335</v>
      </c>
      <c r="H17283">
        <v>4</v>
      </c>
      <c r="I17283">
        <f>F17283-E17283</f>
        <v>3</v>
      </c>
      <c r="J17283">
        <f>I17283*100/F17283</f>
        <v>6.3829787234042552</v>
      </c>
      <c r="K17283" t="str">
        <f>IF(E17283&lt;=200,"Budget",IF(E17283&lt;=500,"Mid Range","Premium"))</f>
        <v>Budget</v>
      </c>
    </row>
    <row r="17284" spans="1:11" x14ac:dyDescent="0.3">
      <c r="A17284" t="s">
        <v>16988</v>
      </c>
      <c r="B17284" t="s">
        <v>107</v>
      </c>
      <c r="C17284" t="s">
        <v>727</v>
      </c>
      <c r="D17284" t="s">
        <v>2077</v>
      </c>
      <c r="E17284">
        <v>72.25</v>
      </c>
      <c r="F17284">
        <v>85</v>
      </c>
      <c r="G17284" t="s">
        <v>729</v>
      </c>
      <c r="H17284">
        <v>4.2</v>
      </c>
      <c r="I17284">
        <f>F17284-E17284</f>
        <v>12.75</v>
      </c>
      <c r="J17284">
        <f>I17284*100/F17284</f>
        <v>15</v>
      </c>
      <c r="K17284" t="str">
        <f>IF(E17284&lt;=200,"Budget",IF(E17284&lt;=500,"Mid Range","Premium"))</f>
        <v>Budget</v>
      </c>
    </row>
    <row r="17285" spans="1:11" x14ac:dyDescent="0.3">
      <c r="A17285" t="s">
        <v>17504</v>
      </c>
      <c r="B17285" t="s">
        <v>9</v>
      </c>
      <c r="C17285" t="s">
        <v>151</v>
      </c>
      <c r="D17285" t="s">
        <v>177</v>
      </c>
      <c r="E17285">
        <v>426.3</v>
      </c>
      <c r="F17285">
        <v>435</v>
      </c>
      <c r="G17285" t="s">
        <v>178</v>
      </c>
      <c r="H17285">
        <v>4</v>
      </c>
      <c r="I17285">
        <f>F17285-E17285</f>
        <v>8.6999999999999886</v>
      </c>
      <c r="J17285">
        <f>I17285*100/F17285</f>
        <v>1.9999999999999973</v>
      </c>
      <c r="K17285" t="str">
        <f>IF(E17285&lt;=200,"Budget",IF(E17285&lt;=500,"Mid Range","Premium"))</f>
        <v>Mid Range</v>
      </c>
    </row>
    <row r="17286" spans="1:11" x14ac:dyDescent="0.3">
      <c r="A17286" t="s">
        <v>17505</v>
      </c>
      <c r="B17286" t="s">
        <v>9</v>
      </c>
      <c r="C17286" t="s">
        <v>151</v>
      </c>
      <c r="D17286" t="s">
        <v>1813</v>
      </c>
      <c r="E17286">
        <v>45</v>
      </c>
      <c r="F17286">
        <v>50</v>
      </c>
      <c r="G17286" t="s">
        <v>178</v>
      </c>
      <c r="H17286">
        <v>4.5</v>
      </c>
      <c r="I17286">
        <f>F17286-E17286</f>
        <v>5</v>
      </c>
      <c r="J17286">
        <f>I17286*100/F17286</f>
        <v>10</v>
      </c>
      <c r="K17286" t="str">
        <f>IF(E17286&lt;=200,"Budget",IF(E17286&lt;=500,"Mid Range","Premium"))</f>
        <v>Budget</v>
      </c>
    </row>
    <row r="17287" spans="1:11" x14ac:dyDescent="0.3">
      <c r="A17287" t="s">
        <v>17506</v>
      </c>
      <c r="B17287" t="s">
        <v>121</v>
      </c>
      <c r="C17287" t="s">
        <v>438</v>
      </c>
      <c r="D17287" t="s">
        <v>17507</v>
      </c>
      <c r="E17287">
        <v>17.600000000000001</v>
      </c>
      <c r="F17287">
        <v>22</v>
      </c>
      <c r="G17287" t="s">
        <v>667</v>
      </c>
      <c r="H17287">
        <v>4.2</v>
      </c>
      <c r="I17287">
        <f>F17287-E17287</f>
        <v>4.3999999999999986</v>
      </c>
      <c r="J17287">
        <f>I17287*100/F17287</f>
        <v>19.999999999999996</v>
      </c>
      <c r="K17287" t="str">
        <f>IF(E17287&lt;=200,"Budget",IF(E17287&lt;=500,"Mid Range","Premium"))</f>
        <v>Budget</v>
      </c>
    </row>
    <row r="17288" spans="1:11" x14ac:dyDescent="0.3">
      <c r="A17288" t="s">
        <v>9664</v>
      </c>
      <c r="B17288" t="s">
        <v>90</v>
      </c>
      <c r="C17288" t="s">
        <v>173</v>
      </c>
      <c r="D17288" t="s">
        <v>1520</v>
      </c>
      <c r="E17288">
        <v>48</v>
      </c>
      <c r="F17288">
        <v>48</v>
      </c>
      <c r="G17288" t="s">
        <v>1260</v>
      </c>
      <c r="H17288">
        <v>4.3</v>
      </c>
      <c r="I17288">
        <f>F17288-E17288</f>
        <v>0</v>
      </c>
      <c r="J17288">
        <f>I17288*100/F17288</f>
        <v>0</v>
      </c>
      <c r="K17288" t="str">
        <f>IF(E17288&lt;=200,"Budget",IF(E17288&lt;=500,"Mid Range","Premium"))</f>
        <v>Budget</v>
      </c>
    </row>
    <row r="17289" spans="1:11" x14ac:dyDescent="0.3">
      <c r="A17289" t="s">
        <v>17508</v>
      </c>
      <c r="B17289" t="s">
        <v>50</v>
      </c>
      <c r="C17289" t="s">
        <v>401</v>
      </c>
      <c r="D17289" t="s">
        <v>414</v>
      </c>
      <c r="E17289">
        <v>400</v>
      </c>
      <c r="F17289">
        <v>800</v>
      </c>
      <c r="G17289" t="s">
        <v>1437</v>
      </c>
      <c r="H17289">
        <v>3.4</v>
      </c>
      <c r="I17289">
        <f>F17289-E17289</f>
        <v>400</v>
      </c>
      <c r="J17289">
        <f>I17289*100/F17289</f>
        <v>50</v>
      </c>
      <c r="K17289" t="str">
        <f>IF(E17289&lt;=200,"Budget",IF(E17289&lt;=500,"Mid Range","Premium"))</f>
        <v>Mid Range</v>
      </c>
    </row>
    <row r="17290" spans="1:11" x14ac:dyDescent="0.3">
      <c r="A17290" t="s">
        <v>4189</v>
      </c>
      <c r="B17290" t="s">
        <v>50</v>
      </c>
      <c r="C17290" t="s">
        <v>79</v>
      </c>
      <c r="D17290" t="s">
        <v>975</v>
      </c>
      <c r="E17290">
        <v>306</v>
      </c>
      <c r="F17290">
        <v>360</v>
      </c>
      <c r="G17290" t="s">
        <v>2494</v>
      </c>
      <c r="H17290">
        <v>3.9</v>
      </c>
      <c r="I17290">
        <f>F17290-E17290</f>
        <v>54</v>
      </c>
      <c r="J17290">
        <f>I17290*100/F17290</f>
        <v>15</v>
      </c>
      <c r="K17290" t="str">
        <f>IF(E17290&lt;=200,"Budget",IF(E17290&lt;=500,"Mid Range","Premium"))</f>
        <v>Mid Range</v>
      </c>
    </row>
    <row r="17291" spans="1:11" x14ac:dyDescent="0.3">
      <c r="A17291" t="s">
        <v>17509</v>
      </c>
      <c r="B17291" t="s">
        <v>90</v>
      </c>
      <c r="C17291" t="s">
        <v>91</v>
      </c>
      <c r="D17291" t="s">
        <v>143</v>
      </c>
      <c r="E17291">
        <v>360</v>
      </c>
      <c r="F17291">
        <v>400</v>
      </c>
      <c r="G17291" t="s">
        <v>2017</v>
      </c>
      <c r="H17291">
        <v>4.3</v>
      </c>
      <c r="I17291">
        <f>F17291-E17291</f>
        <v>40</v>
      </c>
      <c r="J17291">
        <f>I17291*100/F17291</f>
        <v>10</v>
      </c>
      <c r="K17291" t="str">
        <f>IF(E17291&lt;=200,"Budget",IF(E17291&lt;=500,"Mid Range","Premium"))</f>
        <v>Mid Range</v>
      </c>
    </row>
    <row r="17292" spans="1:11" x14ac:dyDescent="0.3">
      <c r="A17292" t="s">
        <v>9550</v>
      </c>
      <c r="B17292" t="s">
        <v>50</v>
      </c>
      <c r="C17292" t="s">
        <v>183</v>
      </c>
      <c r="D17292" t="s">
        <v>2085</v>
      </c>
      <c r="E17292">
        <v>250</v>
      </c>
      <c r="F17292">
        <v>250</v>
      </c>
      <c r="G17292" t="s">
        <v>227</v>
      </c>
      <c r="H17292">
        <v>4.3</v>
      </c>
      <c r="I17292">
        <f>F17292-E17292</f>
        <v>0</v>
      </c>
      <c r="J17292">
        <f>I17292*100/F17292</f>
        <v>0</v>
      </c>
      <c r="K17292" t="str">
        <f>IF(E17292&lt;=200,"Budget",IF(E17292&lt;=500,"Mid Range","Premium"))</f>
        <v>Mid Range</v>
      </c>
    </row>
    <row r="17293" spans="1:11" x14ac:dyDescent="0.3">
      <c r="A17293" t="s">
        <v>6742</v>
      </c>
      <c r="B17293" t="s">
        <v>14</v>
      </c>
      <c r="C17293" t="s">
        <v>15</v>
      </c>
      <c r="D17293" t="s">
        <v>139</v>
      </c>
      <c r="E17293">
        <v>139</v>
      </c>
      <c r="F17293">
        <v>194</v>
      </c>
      <c r="G17293" t="s">
        <v>140</v>
      </c>
      <c r="H17293">
        <v>4.0999999999999996</v>
      </c>
      <c r="I17293">
        <f>F17293-E17293</f>
        <v>55</v>
      </c>
      <c r="J17293">
        <f>I17293*100/F17293</f>
        <v>28.350515463917525</v>
      </c>
      <c r="K17293" t="str">
        <f>IF(E17293&lt;=200,"Budget",IF(E17293&lt;=500,"Mid Range","Premium"))</f>
        <v>Budget</v>
      </c>
    </row>
    <row r="17294" spans="1:11" x14ac:dyDescent="0.3">
      <c r="A17294" t="s">
        <v>17510</v>
      </c>
      <c r="B17294" t="s">
        <v>9</v>
      </c>
      <c r="C17294" t="s">
        <v>10</v>
      </c>
      <c r="D17294" t="s">
        <v>907</v>
      </c>
      <c r="E17294">
        <v>275</v>
      </c>
      <c r="F17294">
        <v>275</v>
      </c>
      <c r="G17294" t="s">
        <v>84</v>
      </c>
      <c r="H17294">
        <v>4</v>
      </c>
      <c r="I17294">
        <f>F17294-E17294</f>
        <v>0</v>
      </c>
      <c r="J17294">
        <f>I17294*100/F17294</f>
        <v>0</v>
      </c>
      <c r="K17294" t="str">
        <f>IF(E17294&lt;=200,"Budget",IF(E17294&lt;=500,"Mid Range","Premium"))</f>
        <v>Mid Range</v>
      </c>
    </row>
    <row r="17295" spans="1:11" x14ac:dyDescent="0.3">
      <c r="A17295" t="s">
        <v>17511</v>
      </c>
      <c r="B17295" t="s">
        <v>50</v>
      </c>
      <c r="C17295" t="s">
        <v>51</v>
      </c>
      <c r="D17295" t="s">
        <v>10529</v>
      </c>
      <c r="E17295">
        <v>525</v>
      </c>
      <c r="F17295">
        <v>525</v>
      </c>
      <c r="G17295" t="s">
        <v>397</v>
      </c>
      <c r="H17295">
        <v>3</v>
      </c>
      <c r="I17295">
        <f>F17295-E17295</f>
        <v>0</v>
      </c>
      <c r="J17295">
        <f>I17295*100/F17295</f>
        <v>0</v>
      </c>
      <c r="K17295" t="str">
        <f>IF(E17295&lt;=200,"Budget",IF(E17295&lt;=500,"Mid Range","Premium"))</f>
        <v>Premium</v>
      </c>
    </row>
    <row r="17296" spans="1:11" x14ac:dyDescent="0.3">
      <c r="A17296" t="s">
        <v>17512</v>
      </c>
      <c r="B17296" t="s">
        <v>9</v>
      </c>
      <c r="C17296" t="s">
        <v>28</v>
      </c>
      <c r="D17296" t="s">
        <v>754</v>
      </c>
      <c r="E17296">
        <v>110</v>
      </c>
      <c r="F17296">
        <v>110</v>
      </c>
      <c r="G17296" t="s">
        <v>30</v>
      </c>
      <c r="H17296">
        <v>3.9</v>
      </c>
      <c r="I17296">
        <f>F17296-E17296</f>
        <v>0</v>
      </c>
      <c r="J17296">
        <f>I17296*100/F17296</f>
        <v>0</v>
      </c>
      <c r="K17296" t="str">
        <f>IF(E17296&lt;=200,"Budget",IF(E17296&lt;=500,"Mid Range","Premium"))</f>
        <v>Budget</v>
      </c>
    </row>
    <row r="17297" spans="1:11" x14ac:dyDescent="0.3">
      <c r="A17297" t="s">
        <v>17513</v>
      </c>
      <c r="B17297" t="s">
        <v>9</v>
      </c>
      <c r="C17297" t="s">
        <v>131</v>
      </c>
      <c r="D17297" t="s">
        <v>2372</v>
      </c>
      <c r="E17297">
        <v>95</v>
      </c>
      <c r="F17297">
        <v>190</v>
      </c>
      <c r="G17297" t="s">
        <v>1128</v>
      </c>
      <c r="H17297">
        <v>4.0999999999999996</v>
      </c>
      <c r="I17297">
        <f>F17297-E17297</f>
        <v>95</v>
      </c>
      <c r="J17297">
        <f>I17297*100/F17297</f>
        <v>50</v>
      </c>
      <c r="K17297" t="str">
        <f>IF(E17297&lt;=200,"Budget",IF(E17297&lt;=500,"Mid Range","Premium"))</f>
        <v>Budget</v>
      </c>
    </row>
    <row r="17298" spans="1:11" x14ac:dyDescent="0.3">
      <c r="A17298" t="s">
        <v>17514</v>
      </c>
      <c r="B17298" t="s">
        <v>50</v>
      </c>
      <c r="C17298" t="s">
        <v>55</v>
      </c>
      <c r="D17298" t="s">
        <v>1657</v>
      </c>
      <c r="E17298">
        <v>299</v>
      </c>
      <c r="F17298">
        <v>299</v>
      </c>
      <c r="G17298" t="s">
        <v>163</v>
      </c>
      <c r="H17298">
        <v>3.5</v>
      </c>
      <c r="I17298">
        <f>F17298-E17298</f>
        <v>0</v>
      </c>
      <c r="J17298">
        <f>I17298*100/F17298</f>
        <v>0</v>
      </c>
      <c r="K17298" t="str">
        <f>IF(E17298&lt;=200,"Budget",IF(E17298&lt;=500,"Mid Range","Premium"))</f>
        <v>Mid Range</v>
      </c>
    </row>
    <row r="17299" spans="1:11" x14ac:dyDescent="0.3">
      <c r="A17299" t="s">
        <v>791</v>
      </c>
      <c r="B17299" t="s">
        <v>9</v>
      </c>
      <c r="C17299" t="s">
        <v>151</v>
      </c>
      <c r="D17299" t="s">
        <v>792</v>
      </c>
      <c r="E17299">
        <v>210</v>
      </c>
      <c r="F17299">
        <v>210</v>
      </c>
      <c r="G17299" t="s">
        <v>133</v>
      </c>
      <c r="H17299">
        <v>3.9</v>
      </c>
      <c r="I17299">
        <f>F17299-E17299</f>
        <v>0</v>
      </c>
      <c r="J17299">
        <f>I17299*100/F17299</f>
        <v>0</v>
      </c>
      <c r="K17299" t="str">
        <f>IF(E17299&lt;=200,"Budget",IF(E17299&lt;=500,"Mid Range","Premium"))</f>
        <v>Mid Range</v>
      </c>
    </row>
    <row r="17300" spans="1:11" x14ac:dyDescent="0.3">
      <c r="A17300" t="s">
        <v>2230</v>
      </c>
      <c r="B17300" t="s">
        <v>90</v>
      </c>
      <c r="C17300" t="s">
        <v>173</v>
      </c>
      <c r="D17300" t="s">
        <v>174</v>
      </c>
      <c r="E17300">
        <v>247</v>
      </c>
      <c r="F17300">
        <v>260</v>
      </c>
      <c r="G17300" t="s">
        <v>266</v>
      </c>
      <c r="H17300">
        <v>2.7</v>
      </c>
      <c r="I17300">
        <f>F17300-E17300</f>
        <v>13</v>
      </c>
      <c r="J17300">
        <f>I17300*100/F17300</f>
        <v>5</v>
      </c>
      <c r="K17300" t="str">
        <f>IF(E17300&lt;=200,"Budget",IF(E17300&lt;=500,"Mid Range","Premium"))</f>
        <v>Mid Range</v>
      </c>
    </row>
    <row r="17301" spans="1:11" x14ac:dyDescent="0.3">
      <c r="A17301" t="s">
        <v>17515</v>
      </c>
      <c r="B17301" t="s">
        <v>9</v>
      </c>
      <c r="C17301" t="s">
        <v>236</v>
      </c>
      <c r="D17301" t="s">
        <v>7074</v>
      </c>
      <c r="E17301">
        <v>80</v>
      </c>
      <c r="F17301">
        <v>80</v>
      </c>
      <c r="G17301" t="s">
        <v>259</v>
      </c>
      <c r="H17301">
        <v>4.2</v>
      </c>
      <c r="I17301">
        <f>F17301-E17301</f>
        <v>0</v>
      </c>
      <c r="J17301">
        <f>I17301*100/F17301</f>
        <v>0</v>
      </c>
      <c r="K17301" t="str">
        <f>IF(E17301&lt;=200,"Budget",IF(E17301&lt;=500,"Mid Range","Premium"))</f>
        <v>Budget</v>
      </c>
    </row>
    <row r="17302" spans="1:11" x14ac:dyDescent="0.3">
      <c r="A17302" t="s">
        <v>17516</v>
      </c>
      <c r="B17302" t="s">
        <v>9</v>
      </c>
      <c r="C17302" t="s">
        <v>10</v>
      </c>
      <c r="D17302" t="s">
        <v>7841</v>
      </c>
      <c r="E17302">
        <v>27.3</v>
      </c>
      <c r="F17302">
        <v>30</v>
      </c>
      <c r="G17302" t="s">
        <v>423</v>
      </c>
      <c r="H17302">
        <v>4.2</v>
      </c>
      <c r="I17302">
        <f>F17302-E17302</f>
        <v>2.6999999999999993</v>
      </c>
      <c r="J17302">
        <f>I17302*100/F17302</f>
        <v>8.9999999999999982</v>
      </c>
      <c r="K17302" t="str">
        <f>IF(E17302&lt;=200,"Budget",IF(E17302&lt;=500,"Mid Range","Premium"))</f>
        <v>Budget</v>
      </c>
    </row>
    <row r="17303" spans="1:11" x14ac:dyDescent="0.3">
      <c r="A17303" t="s">
        <v>17517</v>
      </c>
      <c r="B17303" t="s">
        <v>50</v>
      </c>
      <c r="C17303" t="s">
        <v>86</v>
      </c>
      <c r="D17303" t="s">
        <v>2245</v>
      </c>
      <c r="E17303">
        <v>153</v>
      </c>
      <c r="F17303">
        <v>180</v>
      </c>
      <c r="G17303" t="s">
        <v>88</v>
      </c>
      <c r="H17303">
        <v>4.5999999999999996</v>
      </c>
      <c r="I17303">
        <f>F17303-E17303</f>
        <v>27</v>
      </c>
      <c r="J17303">
        <f>I17303*100/F17303</f>
        <v>15</v>
      </c>
      <c r="K17303" t="str">
        <f>IF(E17303&lt;=200,"Budget",IF(E17303&lt;=500,"Mid Range","Premium"))</f>
        <v>Budget</v>
      </c>
    </row>
    <row r="17304" spans="1:11" x14ac:dyDescent="0.3">
      <c r="A17304" t="s">
        <v>10712</v>
      </c>
      <c r="B17304" t="s">
        <v>121</v>
      </c>
      <c r="C17304" t="s">
        <v>135</v>
      </c>
      <c r="D17304" t="s">
        <v>2718</v>
      </c>
      <c r="E17304">
        <v>910</v>
      </c>
      <c r="F17304">
        <v>910</v>
      </c>
      <c r="G17304" t="s">
        <v>679</v>
      </c>
      <c r="H17304">
        <v>4.5999999999999996</v>
      </c>
      <c r="I17304">
        <f>F17304-E17304</f>
        <v>0</v>
      </c>
      <c r="J17304">
        <f>I17304*100/F17304</f>
        <v>0</v>
      </c>
      <c r="K17304" t="str">
        <f>IF(E17304&lt;=200,"Budget",IF(E17304&lt;=500,"Mid Range","Premium"))</f>
        <v>Premium</v>
      </c>
    </row>
    <row r="17305" spans="1:11" x14ac:dyDescent="0.3">
      <c r="A17305" t="s">
        <v>1741</v>
      </c>
      <c r="B17305" t="s">
        <v>90</v>
      </c>
      <c r="C17305" t="s">
        <v>142</v>
      </c>
      <c r="D17305" t="s">
        <v>686</v>
      </c>
      <c r="E17305">
        <v>29</v>
      </c>
      <c r="F17305">
        <v>32</v>
      </c>
      <c r="G17305" t="s">
        <v>396</v>
      </c>
      <c r="H17305">
        <v>4.0999999999999996</v>
      </c>
      <c r="I17305">
        <f>F17305-E17305</f>
        <v>3</v>
      </c>
      <c r="J17305">
        <f>I17305*100/F17305</f>
        <v>9.375</v>
      </c>
      <c r="K17305" t="str">
        <f>IF(E17305&lt;=200,"Budget",IF(E17305&lt;=500,"Mid Range","Premium"))</f>
        <v>Budget</v>
      </c>
    </row>
    <row r="17306" spans="1:11" x14ac:dyDescent="0.3">
      <c r="A17306" t="s">
        <v>17518</v>
      </c>
      <c r="B17306" t="s">
        <v>90</v>
      </c>
      <c r="C17306" t="s">
        <v>305</v>
      </c>
      <c r="D17306" t="s">
        <v>6208</v>
      </c>
      <c r="E17306">
        <v>189</v>
      </c>
      <c r="F17306">
        <v>215</v>
      </c>
      <c r="G17306" t="s">
        <v>307</v>
      </c>
      <c r="H17306">
        <v>4.0999999999999996</v>
      </c>
      <c r="I17306">
        <f>F17306-E17306</f>
        <v>26</v>
      </c>
      <c r="J17306">
        <f>I17306*100/F17306</f>
        <v>12.093023255813954</v>
      </c>
      <c r="K17306" t="str">
        <f>IF(E17306&lt;=200,"Budget",IF(E17306&lt;=500,"Mid Range","Premium"))</f>
        <v>Budget</v>
      </c>
    </row>
    <row r="17307" spans="1:11" x14ac:dyDescent="0.3">
      <c r="A17307" t="s">
        <v>8489</v>
      </c>
      <c r="B17307" t="s">
        <v>90</v>
      </c>
      <c r="C17307" t="s">
        <v>142</v>
      </c>
      <c r="D17307" t="s">
        <v>143</v>
      </c>
      <c r="E17307">
        <v>84</v>
      </c>
      <c r="F17307">
        <v>120</v>
      </c>
      <c r="G17307" t="s">
        <v>144</v>
      </c>
      <c r="H17307">
        <v>4</v>
      </c>
      <c r="I17307">
        <f>F17307-E17307</f>
        <v>36</v>
      </c>
      <c r="J17307">
        <f>I17307*100/F17307</f>
        <v>30</v>
      </c>
      <c r="K17307" t="str">
        <f>IF(E17307&lt;=200,"Budget",IF(E17307&lt;=500,"Mid Range","Premium"))</f>
        <v>Budget</v>
      </c>
    </row>
    <row r="17308" spans="1:11" x14ac:dyDescent="0.3">
      <c r="A17308" t="s">
        <v>1464</v>
      </c>
      <c r="B17308" t="s">
        <v>9</v>
      </c>
      <c r="C17308" t="s">
        <v>36</v>
      </c>
      <c r="D17308" t="s">
        <v>520</v>
      </c>
      <c r="E17308">
        <v>334.8</v>
      </c>
      <c r="F17308">
        <v>465</v>
      </c>
      <c r="G17308" t="s">
        <v>38</v>
      </c>
      <c r="H17308">
        <v>4.3</v>
      </c>
      <c r="I17308">
        <f>F17308-E17308</f>
        <v>130.19999999999999</v>
      </c>
      <c r="J17308">
        <f>I17308*100/F17308</f>
        <v>27.999999999999996</v>
      </c>
      <c r="K17308" t="str">
        <f>IF(E17308&lt;=200,"Budget",IF(E17308&lt;=500,"Mid Range","Premium"))</f>
        <v>Mid Range</v>
      </c>
    </row>
    <row r="17309" spans="1:11" x14ac:dyDescent="0.3">
      <c r="A17309" t="s">
        <v>17519</v>
      </c>
      <c r="B17309" t="s">
        <v>121</v>
      </c>
      <c r="C17309" t="s">
        <v>135</v>
      </c>
      <c r="D17309" t="s">
        <v>772</v>
      </c>
      <c r="E17309">
        <v>175</v>
      </c>
      <c r="F17309">
        <v>175</v>
      </c>
      <c r="G17309" t="s">
        <v>137</v>
      </c>
      <c r="H17309">
        <v>4.4000000000000004</v>
      </c>
      <c r="I17309">
        <f>F17309-E17309</f>
        <v>0</v>
      </c>
      <c r="J17309">
        <f>I17309*100/F17309</f>
        <v>0</v>
      </c>
      <c r="K17309" t="str">
        <f>IF(E17309&lt;=200,"Budget",IF(E17309&lt;=500,"Mid Range","Premium"))</f>
        <v>Budget</v>
      </c>
    </row>
    <row r="17310" spans="1:11" x14ac:dyDescent="0.3">
      <c r="A17310" t="s">
        <v>17520</v>
      </c>
      <c r="B17310" t="s">
        <v>19</v>
      </c>
      <c r="C17310" t="s">
        <v>64</v>
      </c>
      <c r="D17310" t="s">
        <v>14491</v>
      </c>
      <c r="E17310">
        <v>83</v>
      </c>
      <c r="F17310">
        <v>89</v>
      </c>
      <c r="G17310" t="s">
        <v>66</v>
      </c>
      <c r="H17310">
        <v>4</v>
      </c>
      <c r="I17310">
        <f>F17310-E17310</f>
        <v>6</v>
      </c>
      <c r="J17310">
        <f>I17310*100/F17310</f>
        <v>6.7415730337078648</v>
      </c>
      <c r="K17310" t="str">
        <f>IF(E17310&lt;=200,"Budget",IF(E17310&lt;=500,"Mid Range","Premium"))</f>
        <v>Budget</v>
      </c>
    </row>
    <row r="17311" spans="1:11" x14ac:dyDescent="0.3">
      <c r="A17311" t="s">
        <v>17521</v>
      </c>
      <c r="B17311" t="s">
        <v>9</v>
      </c>
      <c r="C17311" t="s">
        <v>131</v>
      </c>
      <c r="D17311" t="s">
        <v>149</v>
      </c>
      <c r="E17311">
        <v>292.52</v>
      </c>
      <c r="F17311">
        <v>585</v>
      </c>
      <c r="G17311" t="s">
        <v>1128</v>
      </c>
      <c r="H17311">
        <v>4.3</v>
      </c>
      <c r="I17311">
        <f>F17311-E17311</f>
        <v>292.48</v>
      </c>
      <c r="J17311">
        <f>I17311*100/F17311</f>
        <v>49.996581196581197</v>
      </c>
      <c r="K17311" t="str">
        <f>IF(E17311&lt;=200,"Budget",IF(E17311&lt;=500,"Mid Range","Premium"))</f>
        <v>Mid Range</v>
      </c>
    </row>
    <row r="17312" spans="1:11" x14ac:dyDescent="0.3">
      <c r="A17312" t="s">
        <v>17522</v>
      </c>
      <c r="B17312" t="s">
        <v>90</v>
      </c>
      <c r="C17312" t="s">
        <v>142</v>
      </c>
      <c r="D17312" t="s">
        <v>517</v>
      </c>
      <c r="E17312">
        <v>17.48</v>
      </c>
      <c r="F17312">
        <v>19</v>
      </c>
      <c r="G17312" t="s">
        <v>147</v>
      </c>
      <c r="H17312">
        <v>3.5</v>
      </c>
      <c r="I17312">
        <f>F17312-E17312</f>
        <v>1.5199999999999996</v>
      </c>
      <c r="J17312">
        <f>I17312*100/F17312</f>
        <v>7.9999999999999973</v>
      </c>
      <c r="K17312" t="str">
        <f>IF(E17312&lt;=200,"Budget",IF(E17312&lt;=500,"Mid Range","Premium"))</f>
        <v>Budget</v>
      </c>
    </row>
    <row r="17313" spans="1:11" x14ac:dyDescent="0.3">
      <c r="A17313" t="s">
        <v>17523</v>
      </c>
      <c r="B17313" t="s">
        <v>50</v>
      </c>
      <c r="C17313" t="s">
        <v>73</v>
      </c>
      <c r="D17313" t="s">
        <v>12791</v>
      </c>
      <c r="E17313">
        <v>395</v>
      </c>
      <c r="F17313">
        <v>395</v>
      </c>
      <c r="G17313" t="s">
        <v>552</v>
      </c>
      <c r="H17313">
        <v>3</v>
      </c>
      <c r="I17313">
        <f>F17313-E17313</f>
        <v>0</v>
      </c>
      <c r="J17313">
        <f>I17313*100/F17313</f>
        <v>0</v>
      </c>
      <c r="K17313" t="str">
        <f>IF(E17313&lt;=200,"Budget",IF(E17313&lt;=500,"Mid Range","Premium"))</f>
        <v>Mid Range</v>
      </c>
    </row>
    <row r="17314" spans="1:11" x14ac:dyDescent="0.3">
      <c r="A17314" t="s">
        <v>4130</v>
      </c>
      <c r="B17314" t="s">
        <v>50</v>
      </c>
      <c r="C17314" t="s">
        <v>51</v>
      </c>
      <c r="D17314" t="s">
        <v>74</v>
      </c>
      <c r="E17314">
        <v>49</v>
      </c>
      <c r="F17314">
        <v>49</v>
      </c>
      <c r="G17314" t="s">
        <v>555</v>
      </c>
      <c r="H17314">
        <v>4.3</v>
      </c>
      <c r="I17314">
        <f>F17314-E17314</f>
        <v>0</v>
      </c>
      <c r="J17314">
        <f>I17314*100/F17314</f>
        <v>0</v>
      </c>
      <c r="K17314" t="str">
        <f>IF(E17314&lt;=200,"Budget",IF(E17314&lt;=500,"Mid Range","Premium"))</f>
        <v>Budget</v>
      </c>
    </row>
    <row r="17315" spans="1:11" x14ac:dyDescent="0.3">
      <c r="A17315" t="s">
        <v>17524</v>
      </c>
      <c r="B17315" t="s">
        <v>9</v>
      </c>
      <c r="C17315" t="s">
        <v>236</v>
      </c>
      <c r="D17315" t="s">
        <v>502</v>
      </c>
      <c r="E17315">
        <v>108.8</v>
      </c>
      <c r="F17315">
        <v>128</v>
      </c>
      <c r="G17315" t="s">
        <v>243</v>
      </c>
      <c r="H17315">
        <v>4.3</v>
      </c>
      <c r="I17315">
        <f>F17315-E17315</f>
        <v>19.200000000000003</v>
      </c>
      <c r="J17315">
        <f>I17315*100/F17315</f>
        <v>15.000000000000002</v>
      </c>
      <c r="K17315" t="str">
        <f>IF(E17315&lt;=200,"Budget",IF(E17315&lt;=500,"Mid Range","Premium"))</f>
        <v>Budget</v>
      </c>
    </row>
    <row r="17316" spans="1:11" x14ac:dyDescent="0.3">
      <c r="A17316" t="s">
        <v>17525</v>
      </c>
      <c r="B17316" t="s">
        <v>9</v>
      </c>
      <c r="C17316" t="s">
        <v>36</v>
      </c>
      <c r="D17316" t="s">
        <v>4431</v>
      </c>
      <c r="E17316">
        <v>714.35</v>
      </c>
      <c r="F17316">
        <v>1099</v>
      </c>
      <c r="G17316" t="s">
        <v>38</v>
      </c>
      <c r="H17316">
        <v>1</v>
      </c>
      <c r="I17316">
        <f>F17316-E17316</f>
        <v>384.65</v>
      </c>
      <c r="J17316">
        <f>I17316*100/F17316</f>
        <v>35</v>
      </c>
      <c r="K17316" t="str">
        <f>IF(E17316&lt;=200,"Budget",IF(E17316&lt;=500,"Mid Range","Premium"))</f>
        <v>Premium</v>
      </c>
    </row>
    <row r="17317" spans="1:11" x14ac:dyDescent="0.3">
      <c r="A17317" t="s">
        <v>17526</v>
      </c>
      <c r="B17317" t="s">
        <v>107</v>
      </c>
      <c r="C17317" t="s">
        <v>490</v>
      </c>
      <c r="D17317" t="s">
        <v>758</v>
      </c>
      <c r="E17317">
        <v>250</v>
      </c>
      <c r="F17317">
        <v>250</v>
      </c>
      <c r="G17317" t="s">
        <v>1147</v>
      </c>
      <c r="H17317">
        <v>3.9</v>
      </c>
      <c r="I17317">
        <f>F17317-E17317</f>
        <v>0</v>
      </c>
      <c r="J17317">
        <f>I17317*100/F17317</f>
        <v>0</v>
      </c>
      <c r="K17317" t="str">
        <f>IF(E17317&lt;=200,"Budget",IF(E17317&lt;=500,"Mid Range","Premium"))</f>
        <v>Mid Range</v>
      </c>
    </row>
    <row r="17318" spans="1:11" x14ac:dyDescent="0.3">
      <c r="A17318" t="s">
        <v>17527</v>
      </c>
      <c r="B17318" t="s">
        <v>107</v>
      </c>
      <c r="C17318" t="s">
        <v>727</v>
      </c>
      <c r="D17318" t="s">
        <v>1139</v>
      </c>
      <c r="E17318">
        <v>350</v>
      </c>
      <c r="F17318">
        <v>350</v>
      </c>
      <c r="G17318" t="s">
        <v>1140</v>
      </c>
      <c r="H17318">
        <v>3.5</v>
      </c>
      <c r="I17318">
        <f>F17318-E17318</f>
        <v>0</v>
      </c>
      <c r="J17318">
        <f>I17318*100/F17318</f>
        <v>0</v>
      </c>
      <c r="K17318" t="str">
        <f>IF(E17318&lt;=200,"Budget",IF(E17318&lt;=500,"Mid Range","Premium"))</f>
        <v>Mid Range</v>
      </c>
    </row>
    <row r="17319" spans="1:11" x14ac:dyDescent="0.3">
      <c r="A17319" t="s">
        <v>17528</v>
      </c>
      <c r="B17319" t="s">
        <v>50</v>
      </c>
      <c r="C17319" t="s">
        <v>183</v>
      </c>
      <c r="D17319" t="s">
        <v>2506</v>
      </c>
      <c r="E17319">
        <v>249</v>
      </c>
      <c r="F17319">
        <v>249</v>
      </c>
      <c r="G17319" t="s">
        <v>920</v>
      </c>
      <c r="H17319">
        <v>4</v>
      </c>
      <c r="I17319">
        <f>F17319-E17319</f>
        <v>0</v>
      </c>
      <c r="J17319">
        <f>I17319*100/F17319</f>
        <v>0</v>
      </c>
      <c r="K17319" t="str">
        <f>IF(E17319&lt;=200,"Budget",IF(E17319&lt;=500,"Mid Range","Premium"))</f>
        <v>Mid Range</v>
      </c>
    </row>
    <row r="17320" spans="1:11" x14ac:dyDescent="0.3">
      <c r="A17320" t="s">
        <v>17529</v>
      </c>
      <c r="B17320" t="s">
        <v>9</v>
      </c>
      <c r="C17320" t="s">
        <v>131</v>
      </c>
      <c r="D17320" t="s">
        <v>4006</v>
      </c>
      <c r="E17320">
        <v>475</v>
      </c>
      <c r="F17320">
        <v>500</v>
      </c>
      <c r="G17320" t="s">
        <v>495</v>
      </c>
      <c r="H17320">
        <v>5</v>
      </c>
      <c r="I17320">
        <f>F17320-E17320</f>
        <v>25</v>
      </c>
      <c r="J17320">
        <f>I17320*100/F17320</f>
        <v>5</v>
      </c>
      <c r="K17320" t="str">
        <f>IF(E17320&lt;=200,"Budget",IF(E17320&lt;=500,"Mid Range","Premium"))</f>
        <v>Mid Range</v>
      </c>
    </row>
    <row r="17321" spans="1:11" x14ac:dyDescent="0.3">
      <c r="A17321" t="s">
        <v>17530</v>
      </c>
      <c r="B17321" t="s">
        <v>14</v>
      </c>
      <c r="C17321" t="s">
        <v>103</v>
      </c>
      <c r="D17321" t="s">
        <v>811</v>
      </c>
      <c r="E17321">
        <v>779</v>
      </c>
      <c r="F17321">
        <v>985</v>
      </c>
      <c r="G17321" t="s">
        <v>105</v>
      </c>
      <c r="H17321">
        <v>4</v>
      </c>
      <c r="I17321">
        <f>F17321-E17321</f>
        <v>206</v>
      </c>
      <c r="J17321">
        <f>I17321*100/F17321</f>
        <v>20.913705583756347</v>
      </c>
      <c r="K17321" t="str">
        <f>IF(E17321&lt;=200,"Budget",IF(E17321&lt;=500,"Mid Range","Premium"))</f>
        <v>Premium</v>
      </c>
    </row>
    <row r="17322" spans="1:11" x14ac:dyDescent="0.3">
      <c r="A17322" t="s">
        <v>12681</v>
      </c>
      <c r="B17322" t="s">
        <v>9</v>
      </c>
      <c r="C17322" t="s">
        <v>28</v>
      </c>
      <c r="D17322" t="s">
        <v>6561</v>
      </c>
      <c r="E17322">
        <v>150</v>
      </c>
      <c r="F17322">
        <v>200</v>
      </c>
      <c r="G17322" t="s">
        <v>41</v>
      </c>
      <c r="H17322">
        <v>4.4000000000000004</v>
      </c>
      <c r="I17322">
        <f>F17322-E17322</f>
        <v>50</v>
      </c>
      <c r="J17322">
        <f>I17322*100/F17322</f>
        <v>25</v>
      </c>
      <c r="K17322" t="str">
        <f>IF(E17322&lt;=200,"Budget",IF(E17322&lt;=500,"Mid Range","Premium"))</f>
        <v>Budget</v>
      </c>
    </row>
    <row r="17323" spans="1:11" x14ac:dyDescent="0.3">
      <c r="A17323" t="s">
        <v>17531</v>
      </c>
      <c r="B17323" t="s">
        <v>90</v>
      </c>
      <c r="C17323" t="s">
        <v>142</v>
      </c>
      <c r="D17323" t="s">
        <v>143</v>
      </c>
      <c r="E17323">
        <v>19</v>
      </c>
      <c r="F17323">
        <v>25</v>
      </c>
      <c r="G17323" t="s">
        <v>144</v>
      </c>
      <c r="H17323">
        <v>4.2</v>
      </c>
      <c r="I17323">
        <f>F17323-E17323</f>
        <v>6</v>
      </c>
      <c r="J17323">
        <f>I17323*100/F17323</f>
        <v>24</v>
      </c>
      <c r="K17323" t="str">
        <f>IF(E17323&lt;=200,"Budget",IF(E17323&lt;=500,"Mid Range","Premium"))</f>
        <v>Budget</v>
      </c>
    </row>
    <row r="17324" spans="1:11" x14ac:dyDescent="0.3">
      <c r="A17324" t="s">
        <v>17532</v>
      </c>
      <c r="B17324" t="s">
        <v>14</v>
      </c>
      <c r="C17324" t="s">
        <v>1512</v>
      </c>
      <c r="D17324" t="s">
        <v>4182</v>
      </c>
      <c r="E17324">
        <v>145</v>
      </c>
      <c r="F17324">
        <v>145</v>
      </c>
      <c r="G17324" t="s">
        <v>1514</v>
      </c>
      <c r="H17324">
        <v>4.4000000000000004</v>
      </c>
      <c r="I17324">
        <f>F17324-E17324</f>
        <v>0</v>
      </c>
      <c r="J17324">
        <f>I17324*100/F17324</f>
        <v>0</v>
      </c>
      <c r="K17324" t="str">
        <f>IF(E17324&lt;=200,"Budget",IF(E17324&lt;=500,"Mid Range","Premium"))</f>
        <v>Budget</v>
      </c>
    </row>
    <row r="17325" spans="1:11" x14ac:dyDescent="0.3">
      <c r="A17325" t="s">
        <v>1844</v>
      </c>
      <c r="B17325" t="s">
        <v>19</v>
      </c>
      <c r="C17325" t="s">
        <v>32</v>
      </c>
      <c r="D17325" t="s">
        <v>1845</v>
      </c>
      <c r="E17325">
        <v>600</v>
      </c>
      <c r="F17325">
        <v>700</v>
      </c>
      <c r="G17325" t="s">
        <v>62</v>
      </c>
      <c r="H17325">
        <v>4.3</v>
      </c>
      <c r="I17325">
        <f>F17325-E17325</f>
        <v>100</v>
      </c>
      <c r="J17325">
        <f>I17325*100/F17325</f>
        <v>14.285714285714286</v>
      </c>
      <c r="K17325" t="str">
        <f>IF(E17325&lt;=200,"Budget",IF(E17325&lt;=500,"Mid Range","Premium"))</f>
        <v>Premium</v>
      </c>
    </row>
    <row r="17326" spans="1:11" x14ac:dyDescent="0.3">
      <c r="A17326" t="s">
        <v>17533</v>
      </c>
      <c r="B17326" t="s">
        <v>50</v>
      </c>
      <c r="C17326" t="s">
        <v>183</v>
      </c>
      <c r="D17326" t="s">
        <v>12689</v>
      </c>
      <c r="E17326">
        <v>425</v>
      </c>
      <c r="F17326">
        <v>425</v>
      </c>
      <c r="G17326" t="s">
        <v>920</v>
      </c>
      <c r="H17326">
        <v>3.2</v>
      </c>
      <c r="I17326">
        <f>F17326-E17326</f>
        <v>0</v>
      </c>
      <c r="J17326">
        <f>I17326*100/F17326</f>
        <v>0</v>
      </c>
      <c r="K17326" t="str">
        <f>IF(E17326&lt;=200,"Budget",IF(E17326&lt;=500,"Mid Range","Premium"))</f>
        <v>Mid Range</v>
      </c>
    </row>
    <row r="17327" spans="1:11" x14ac:dyDescent="0.3">
      <c r="A17327" t="s">
        <v>17534</v>
      </c>
      <c r="B17327" t="s">
        <v>19</v>
      </c>
      <c r="C17327" t="s">
        <v>267</v>
      </c>
      <c r="D17327" t="s">
        <v>5260</v>
      </c>
      <c r="E17327">
        <v>50</v>
      </c>
      <c r="F17327">
        <v>55</v>
      </c>
      <c r="G17327" t="s">
        <v>269</v>
      </c>
      <c r="H17327">
        <v>4.2</v>
      </c>
      <c r="I17327">
        <f>F17327-E17327</f>
        <v>5</v>
      </c>
      <c r="J17327">
        <f>I17327*100/F17327</f>
        <v>9.0909090909090917</v>
      </c>
      <c r="K17327" t="str">
        <f>IF(E17327&lt;=200,"Budget",IF(E17327&lt;=500,"Mid Range","Premium"))</f>
        <v>Budget</v>
      </c>
    </row>
    <row r="17328" spans="1:11" x14ac:dyDescent="0.3">
      <c r="A17328" t="s">
        <v>17535</v>
      </c>
      <c r="B17328" t="s">
        <v>9</v>
      </c>
      <c r="C17328" t="s">
        <v>151</v>
      </c>
      <c r="D17328" t="s">
        <v>645</v>
      </c>
      <c r="E17328">
        <v>89.1</v>
      </c>
      <c r="F17328">
        <v>99</v>
      </c>
      <c r="G17328" t="s">
        <v>178</v>
      </c>
      <c r="H17328">
        <v>3.7</v>
      </c>
      <c r="I17328">
        <f>F17328-E17328</f>
        <v>9.9000000000000057</v>
      </c>
      <c r="J17328">
        <f>I17328*100/F17328</f>
        <v>10.000000000000005</v>
      </c>
      <c r="K17328" t="str">
        <f>IF(E17328&lt;=200,"Budget",IF(E17328&lt;=500,"Mid Range","Premium"))</f>
        <v>Budget</v>
      </c>
    </row>
    <row r="17329" spans="1:11" x14ac:dyDescent="0.3">
      <c r="A17329" t="s">
        <v>17536</v>
      </c>
      <c r="B17329" t="s">
        <v>90</v>
      </c>
      <c r="C17329" t="s">
        <v>458</v>
      </c>
      <c r="D17329" t="s">
        <v>955</v>
      </c>
      <c r="E17329">
        <v>36</v>
      </c>
      <c r="F17329">
        <v>60</v>
      </c>
      <c r="G17329" t="s">
        <v>1964</v>
      </c>
      <c r="H17329">
        <v>4.3</v>
      </c>
      <c r="I17329">
        <f>F17329-E17329</f>
        <v>24</v>
      </c>
      <c r="J17329">
        <f>I17329*100/F17329</f>
        <v>40</v>
      </c>
      <c r="K17329" t="str">
        <f>IF(E17329&lt;=200,"Budget",IF(E17329&lt;=500,"Mid Range","Premium"))</f>
        <v>Budget</v>
      </c>
    </row>
    <row r="17330" spans="1:11" x14ac:dyDescent="0.3">
      <c r="A17330" t="s">
        <v>4871</v>
      </c>
      <c r="B17330" t="s">
        <v>9</v>
      </c>
      <c r="C17330" t="s">
        <v>36</v>
      </c>
      <c r="D17330" t="s">
        <v>1570</v>
      </c>
      <c r="E17330">
        <v>116</v>
      </c>
      <c r="F17330">
        <v>160</v>
      </c>
      <c r="G17330" t="s">
        <v>198</v>
      </c>
      <c r="H17330">
        <v>4.0999999999999996</v>
      </c>
      <c r="I17330">
        <f>F17330-E17330</f>
        <v>44</v>
      </c>
      <c r="J17330">
        <f>I17330*100/F17330</f>
        <v>27.5</v>
      </c>
      <c r="K17330" t="str">
        <f>IF(E17330&lt;=200,"Budget",IF(E17330&lt;=500,"Mid Range","Premium"))</f>
        <v>Budget</v>
      </c>
    </row>
    <row r="17331" spans="1:11" x14ac:dyDescent="0.3">
      <c r="A17331" t="s">
        <v>705</v>
      </c>
      <c r="B17331" t="s">
        <v>50</v>
      </c>
      <c r="C17331" t="s">
        <v>401</v>
      </c>
      <c r="D17331" t="s">
        <v>706</v>
      </c>
      <c r="E17331">
        <v>891</v>
      </c>
      <c r="F17331">
        <v>891</v>
      </c>
      <c r="G17331" t="s">
        <v>415</v>
      </c>
      <c r="H17331">
        <v>4.3</v>
      </c>
      <c r="I17331">
        <f>F17331-E17331</f>
        <v>0</v>
      </c>
      <c r="J17331">
        <f>I17331*100/F17331</f>
        <v>0</v>
      </c>
      <c r="K17331" t="str">
        <f>IF(E17331&lt;=200,"Budget",IF(E17331&lt;=500,"Mid Range","Premium"))</f>
        <v>Premium</v>
      </c>
    </row>
    <row r="17332" spans="1:11" x14ac:dyDescent="0.3">
      <c r="A17332" t="s">
        <v>17537</v>
      </c>
      <c r="B17332" t="s">
        <v>50</v>
      </c>
      <c r="C17332" t="s">
        <v>51</v>
      </c>
      <c r="D17332" t="s">
        <v>1886</v>
      </c>
      <c r="E17332">
        <v>138</v>
      </c>
      <c r="F17332">
        <v>138</v>
      </c>
      <c r="G17332" t="s">
        <v>537</v>
      </c>
      <c r="H17332">
        <v>4</v>
      </c>
      <c r="I17332">
        <f>F17332-E17332</f>
        <v>0</v>
      </c>
      <c r="J17332">
        <f>I17332*100/F17332</f>
        <v>0</v>
      </c>
      <c r="K17332" t="str">
        <f>IF(E17332&lt;=200,"Budget",IF(E17332&lt;=500,"Mid Range","Premium"))</f>
        <v>Budget</v>
      </c>
    </row>
    <row r="17333" spans="1:11" x14ac:dyDescent="0.3">
      <c r="A17333" t="s">
        <v>9722</v>
      </c>
      <c r="B17333" t="s">
        <v>9</v>
      </c>
      <c r="C17333" t="s">
        <v>36</v>
      </c>
      <c r="D17333" t="s">
        <v>1817</v>
      </c>
      <c r="E17333">
        <v>112</v>
      </c>
      <c r="F17333">
        <v>160</v>
      </c>
      <c r="G17333" t="s">
        <v>198</v>
      </c>
      <c r="H17333">
        <v>4.2</v>
      </c>
      <c r="I17333">
        <f>F17333-E17333</f>
        <v>48</v>
      </c>
      <c r="J17333">
        <f>I17333*100/F17333</f>
        <v>30</v>
      </c>
      <c r="K17333" t="str">
        <f>IF(E17333&lt;=200,"Budget",IF(E17333&lt;=500,"Mid Range","Premium"))</f>
        <v>Budget</v>
      </c>
    </row>
    <row r="17334" spans="1:11" x14ac:dyDescent="0.3">
      <c r="A17334" t="s">
        <v>1203</v>
      </c>
      <c r="B17334" t="s">
        <v>9</v>
      </c>
      <c r="C17334" t="s">
        <v>36</v>
      </c>
      <c r="D17334" t="s">
        <v>933</v>
      </c>
      <c r="E17334">
        <v>209.3</v>
      </c>
      <c r="F17334">
        <v>299</v>
      </c>
      <c r="G17334" t="s">
        <v>38</v>
      </c>
      <c r="H17334">
        <v>4</v>
      </c>
      <c r="I17334">
        <f>F17334-E17334</f>
        <v>89.699999999999989</v>
      </c>
      <c r="J17334">
        <f>I17334*100/F17334</f>
        <v>29.999999999999993</v>
      </c>
      <c r="K17334" t="str">
        <f>IF(E17334&lt;=200,"Budget",IF(E17334&lt;=500,"Mid Range","Premium"))</f>
        <v>Mid Range</v>
      </c>
    </row>
    <row r="17335" spans="1:11" x14ac:dyDescent="0.3">
      <c r="A17335" t="s">
        <v>17538</v>
      </c>
      <c r="B17335" t="s">
        <v>121</v>
      </c>
      <c r="C17335" t="s">
        <v>135</v>
      </c>
      <c r="D17335" t="s">
        <v>4373</v>
      </c>
      <c r="E17335">
        <v>127.5</v>
      </c>
      <c r="F17335">
        <v>150</v>
      </c>
      <c r="G17335" t="s">
        <v>343</v>
      </c>
      <c r="H17335">
        <v>3.9</v>
      </c>
      <c r="I17335">
        <f>F17335-E17335</f>
        <v>22.5</v>
      </c>
      <c r="J17335">
        <f>I17335*100/F17335</f>
        <v>15</v>
      </c>
      <c r="K17335" t="str">
        <f>IF(E17335&lt;=200,"Budget",IF(E17335&lt;=500,"Mid Range","Premium"))</f>
        <v>Budget</v>
      </c>
    </row>
    <row r="17336" spans="1:11" x14ac:dyDescent="0.3">
      <c r="A17336" t="s">
        <v>13155</v>
      </c>
      <c r="B17336" t="s">
        <v>14</v>
      </c>
      <c r="C17336" t="s">
        <v>270</v>
      </c>
      <c r="D17336" t="s">
        <v>1116</v>
      </c>
      <c r="E17336">
        <v>329</v>
      </c>
      <c r="F17336">
        <v>495</v>
      </c>
      <c r="G17336" t="s">
        <v>271</v>
      </c>
      <c r="H17336">
        <v>4.3</v>
      </c>
      <c r="I17336">
        <f>F17336-E17336</f>
        <v>166</v>
      </c>
      <c r="J17336">
        <f>I17336*100/F17336</f>
        <v>33.535353535353536</v>
      </c>
      <c r="K17336" t="str">
        <f>IF(E17336&lt;=200,"Budget",IF(E17336&lt;=500,"Mid Range","Premium"))</f>
        <v>Mid Range</v>
      </c>
    </row>
    <row r="17337" spans="1:11" x14ac:dyDescent="0.3">
      <c r="A17337" t="s">
        <v>17539</v>
      </c>
      <c r="B17337" t="s">
        <v>19</v>
      </c>
      <c r="C17337" t="s">
        <v>24</v>
      </c>
      <c r="D17337" t="s">
        <v>660</v>
      </c>
      <c r="E17337">
        <v>267</v>
      </c>
      <c r="F17337">
        <v>267</v>
      </c>
      <c r="G17337" t="s">
        <v>1199</v>
      </c>
      <c r="H17337">
        <v>4.5</v>
      </c>
      <c r="I17337">
        <f>F17337-E17337</f>
        <v>0</v>
      </c>
      <c r="J17337">
        <f>I17337*100/F17337</f>
        <v>0</v>
      </c>
      <c r="K17337" t="str">
        <f>IF(E17337&lt;=200,"Budget",IF(E17337&lt;=500,"Mid Range","Premium"))</f>
        <v>Mid Range</v>
      </c>
    </row>
    <row r="17338" spans="1:11" x14ac:dyDescent="0.3">
      <c r="A17338" t="s">
        <v>17540</v>
      </c>
      <c r="B17338" t="s">
        <v>107</v>
      </c>
      <c r="C17338" t="s">
        <v>153</v>
      </c>
      <c r="D17338" t="s">
        <v>13490</v>
      </c>
      <c r="E17338">
        <v>45</v>
      </c>
      <c r="F17338">
        <v>45</v>
      </c>
      <c r="G17338" t="s">
        <v>155</v>
      </c>
      <c r="H17338">
        <v>4.2</v>
      </c>
      <c r="I17338">
        <f>F17338-E17338</f>
        <v>0</v>
      </c>
      <c r="J17338">
        <f>I17338*100/F17338</f>
        <v>0</v>
      </c>
      <c r="K17338" t="str">
        <f>IF(E17338&lt;=200,"Budget",IF(E17338&lt;=500,"Mid Range","Premium"))</f>
        <v>Budget</v>
      </c>
    </row>
    <row r="17339" spans="1:11" x14ac:dyDescent="0.3">
      <c r="A17339" t="s">
        <v>17541</v>
      </c>
      <c r="B17339" t="s">
        <v>14</v>
      </c>
      <c r="C17339" t="s">
        <v>281</v>
      </c>
      <c r="D17339" t="s">
        <v>472</v>
      </c>
      <c r="E17339">
        <v>2099</v>
      </c>
      <c r="F17339">
        <v>2520</v>
      </c>
      <c r="G17339" t="s">
        <v>473</v>
      </c>
      <c r="H17339">
        <v>3.4</v>
      </c>
      <c r="I17339">
        <f>F17339-E17339</f>
        <v>421</v>
      </c>
      <c r="J17339">
        <f>I17339*100/F17339</f>
        <v>16.706349206349206</v>
      </c>
      <c r="K17339" t="str">
        <f>IF(E17339&lt;=200,"Budget",IF(E17339&lt;=500,"Mid Range","Premium"))</f>
        <v>Premium</v>
      </c>
    </row>
    <row r="17340" spans="1:11" x14ac:dyDescent="0.3">
      <c r="A17340" t="s">
        <v>17542</v>
      </c>
      <c r="B17340" t="s">
        <v>50</v>
      </c>
      <c r="C17340" t="s">
        <v>55</v>
      </c>
      <c r="D17340" t="s">
        <v>1013</v>
      </c>
      <c r="E17340">
        <v>249</v>
      </c>
      <c r="F17340">
        <v>399</v>
      </c>
      <c r="G17340" t="s">
        <v>57</v>
      </c>
      <c r="H17340">
        <v>4.3</v>
      </c>
      <c r="I17340">
        <f>F17340-E17340</f>
        <v>150</v>
      </c>
      <c r="J17340">
        <f>I17340*100/F17340</f>
        <v>37.593984962406012</v>
      </c>
      <c r="K17340" t="str">
        <f>IF(E17340&lt;=200,"Budget",IF(E17340&lt;=500,"Mid Range","Premium"))</f>
        <v>Mid Range</v>
      </c>
    </row>
    <row r="17341" spans="1:11" x14ac:dyDescent="0.3">
      <c r="A17341" t="s">
        <v>17543</v>
      </c>
      <c r="B17341" t="s">
        <v>90</v>
      </c>
      <c r="C17341" t="s">
        <v>142</v>
      </c>
      <c r="D17341" t="s">
        <v>146</v>
      </c>
      <c r="E17341">
        <v>118.15</v>
      </c>
      <c r="F17341">
        <v>139</v>
      </c>
      <c r="G17341" t="s">
        <v>1111</v>
      </c>
      <c r="H17341">
        <v>3.6</v>
      </c>
      <c r="I17341">
        <f>F17341-E17341</f>
        <v>20.849999999999994</v>
      </c>
      <c r="J17341">
        <f>I17341*100/F17341</f>
        <v>14.999999999999996</v>
      </c>
      <c r="K17341" t="str">
        <f>IF(E17341&lt;=200,"Budget",IF(E17341&lt;=500,"Mid Range","Premium"))</f>
        <v>Budget</v>
      </c>
    </row>
    <row r="17342" spans="1:11" x14ac:dyDescent="0.3">
      <c r="A17342" t="s">
        <v>394</v>
      </c>
      <c r="B17342" t="s">
        <v>90</v>
      </c>
      <c r="C17342" t="s">
        <v>142</v>
      </c>
      <c r="D17342" t="s">
        <v>1361</v>
      </c>
      <c r="E17342">
        <v>28</v>
      </c>
      <c r="F17342">
        <v>28</v>
      </c>
      <c r="G17342" t="s">
        <v>396</v>
      </c>
      <c r="H17342">
        <v>3.8</v>
      </c>
      <c r="I17342">
        <f>F17342-E17342</f>
        <v>0</v>
      </c>
      <c r="J17342">
        <f>I17342*100/F17342</f>
        <v>0</v>
      </c>
      <c r="K17342" t="str">
        <f>IF(E17342&lt;=200,"Budget",IF(E17342&lt;=500,"Mid Range","Premium"))</f>
        <v>Budget</v>
      </c>
    </row>
    <row r="17343" spans="1:11" x14ac:dyDescent="0.3">
      <c r="A17343" t="s">
        <v>17544</v>
      </c>
      <c r="B17343" t="s">
        <v>14</v>
      </c>
      <c r="C17343" t="s">
        <v>15</v>
      </c>
      <c r="D17343" t="s">
        <v>104</v>
      </c>
      <c r="E17343">
        <v>215</v>
      </c>
      <c r="F17343">
        <v>215</v>
      </c>
      <c r="G17343" t="s">
        <v>17</v>
      </c>
      <c r="H17343">
        <v>3.5</v>
      </c>
      <c r="I17343">
        <f>F17343-E17343</f>
        <v>0</v>
      </c>
      <c r="J17343">
        <f>I17343*100/F17343</f>
        <v>0</v>
      </c>
      <c r="K17343" t="str">
        <f>IF(E17343&lt;=200,"Budget",IF(E17343&lt;=500,"Mid Range","Premium"))</f>
        <v>Mid Range</v>
      </c>
    </row>
    <row r="17344" spans="1:11" x14ac:dyDescent="0.3">
      <c r="A17344" t="s">
        <v>3162</v>
      </c>
      <c r="B17344" t="s">
        <v>9</v>
      </c>
      <c r="C17344" t="s">
        <v>10</v>
      </c>
      <c r="D17344" t="s">
        <v>520</v>
      </c>
      <c r="E17344">
        <v>133</v>
      </c>
      <c r="F17344">
        <v>140</v>
      </c>
      <c r="G17344" t="s">
        <v>44</v>
      </c>
      <c r="H17344">
        <v>4.2</v>
      </c>
      <c r="I17344">
        <f>F17344-E17344</f>
        <v>7</v>
      </c>
      <c r="J17344">
        <f>I17344*100/F17344</f>
        <v>5</v>
      </c>
      <c r="K17344" t="str">
        <f>IF(E17344&lt;=200,"Budget",IF(E17344&lt;=500,"Mid Range","Premium"))</f>
        <v>Budget</v>
      </c>
    </row>
    <row r="17345" spans="1:11" x14ac:dyDescent="0.3">
      <c r="A17345" t="s">
        <v>17545</v>
      </c>
      <c r="B17345" t="s">
        <v>90</v>
      </c>
      <c r="C17345" t="s">
        <v>142</v>
      </c>
      <c r="D17345" t="s">
        <v>955</v>
      </c>
      <c r="E17345">
        <v>92.65</v>
      </c>
      <c r="F17345">
        <v>109</v>
      </c>
      <c r="G17345" t="s">
        <v>1111</v>
      </c>
      <c r="H17345">
        <v>4.0999999999999996</v>
      </c>
      <c r="I17345">
        <f>F17345-E17345</f>
        <v>16.349999999999994</v>
      </c>
      <c r="J17345">
        <f>I17345*100/F17345</f>
        <v>14.999999999999996</v>
      </c>
      <c r="K17345" t="str">
        <f>IF(E17345&lt;=200,"Budget",IF(E17345&lt;=500,"Mid Range","Premium"))</f>
        <v>Budget</v>
      </c>
    </row>
    <row r="17346" spans="1:11" x14ac:dyDescent="0.3">
      <c r="A17346" t="s">
        <v>14722</v>
      </c>
      <c r="B17346" t="s">
        <v>90</v>
      </c>
      <c r="C17346" t="s">
        <v>142</v>
      </c>
      <c r="D17346" t="s">
        <v>1723</v>
      </c>
      <c r="E17346">
        <v>79</v>
      </c>
      <c r="F17346">
        <v>79</v>
      </c>
      <c r="G17346" t="s">
        <v>1111</v>
      </c>
      <c r="H17346">
        <v>4.0999999999999996</v>
      </c>
      <c r="I17346">
        <f>F17346-E17346</f>
        <v>0</v>
      </c>
      <c r="J17346">
        <f>I17346*100/F17346</f>
        <v>0</v>
      </c>
      <c r="K17346" t="str">
        <f>IF(E17346&lt;=200,"Budget",IF(E17346&lt;=500,"Mid Range","Premium"))</f>
        <v>Budget</v>
      </c>
    </row>
    <row r="17347" spans="1:11" x14ac:dyDescent="0.3">
      <c r="A17347" t="s">
        <v>17546</v>
      </c>
      <c r="B17347" t="s">
        <v>19</v>
      </c>
      <c r="C17347" t="s">
        <v>24</v>
      </c>
      <c r="D17347" t="s">
        <v>1071</v>
      </c>
      <c r="E17347">
        <v>249</v>
      </c>
      <c r="F17347">
        <v>339</v>
      </c>
      <c r="G17347" t="s">
        <v>26</v>
      </c>
      <c r="H17347">
        <v>3.8</v>
      </c>
      <c r="I17347">
        <f>F17347-E17347</f>
        <v>90</v>
      </c>
      <c r="J17347">
        <f>I17347*100/F17347</f>
        <v>26.548672566371682</v>
      </c>
      <c r="K17347" t="str">
        <f>IF(E17347&lt;=200,"Budget",IF(E17347&lt;=500,"Mid Range","Premium"))</f>
        <v>Mid Range</v>
      </c>
    </row>
    <row r="17348" spans="1:11" x14ac:dyDescent="0.3">
      <c r="A17348" t="s">
        <v>17547</v>
      </c>
      <c r="B17348" t="s">
        <v>107</v>
      </c>
      <c r="C17348" t="s">
        <v>187</v>
      </c>
      <c r="D17348" t="s">
        <v>16519</v>
      </c>
      <c r="E17348">
        <v>230</v>
      </c>
      <c r="F17348">
        <v>230</v>
      </c>
      <c r="G17348" t="s">
        <v>736</v>
      </c>
      <c r="H17348">
        <v>3.9</v>
      </c>
      <c r="I17348">
        <f>F17348-E17348</f>
        <v>0</v>
      </c>
      <c r="J17348">
        <f>I17348*100/F17348</f>
        <v>0</v>
      </c>
      <c r="K17348" t="str">
        <f>IF(E17348&lt;=200,"Budget",IF(E17348&lt;=500,"Mid Range","Premium"))</f>
        <v>Mid Range</v>
      </c>
    </row>
    <row r="17349" spans="1:11" x14ac:dyDescent="0.3">
      <c r="A17349" t="s">
        <v>17548</v>
      </c>
      <c r="B17349" t="s">
        <v>14</v>
      </c>
      <c r="C17349" t="s">
        <v>15</v>
      </c>
      <c r="D17349" t="s">
        <v>104</v>
      </c>
      <c r="E17349">
        <v>329</v>
      </c>
      <c r="F17349">
        <v>329</v>
      </c>
      <c r="G17349" t="s">
        <v>140</v>
      </c>
      <c r="H17349">
        <v>2.5</v>
      </c>
      <c r="I17349">
        <f>F17349-E17349</f>
        <v>0</v>
      </c>
      <c r="J17349">
        <f>I17349*100/F17349</f>
        <v>0</v>
      </c>
      <c r="K17349" t="str">
        <f>IF(E17349&lt;=200,"Budget",IF(E17349&lt;=500,"Mid Range","Premium"))</f>
        <v>Mid Range</v>
      </c>
    </row>
    <row r="17350" spans="1:11" x14ac:dyDescent="0.3">
      <c r="A17350" t="s">
        <v>17549</v>
      </c>
      <c r="B17350" t="s">
        <v>19</v>
      </c>
      <c r="C17350" t="s">
        <v>32</v>
      </c>
      <c r="D17350" t="s">
        <v>299</v>
      </c>
      <c r="E17350">
        <v>127.5</v>
      </c>
      <c r="F17350">
        <v>150</v>
      </c>
      <c r="G17350" t="s">
        <v>34</v>
      </c>
      <c r="H17350">
        <v>4</v>
      </c>
      <c r="I17350">
        <f>F17350-E17350</f>
        <v>22.5</v>
      </c>
      <c r="J17350">
        <f>I17350*100/F17350</f>
        <v>15</v>
      </c>
      <c r="K17350" t="str">
        <f>IF(E17350&lt;=200,"Budget",IF(E17350&lt;=500,"Mid Range","Premium"))</f>
        <v>Budget</v>
      </c>
    </row>
    <row r="17351" spans="1:11" x14ac:dyDescent="0.3">
      <c r="A17351" t="s">
        <v>17550</v>
      </c>
      <c r="B17351" t="s">
        <v>50</v>
      </c>
      <c r="C17351" t="s">
        <v>169</v>
      </c>
      <c r="D17351" t="s">
        <v>742</v>
      </c>
      <c r="E17351">
        <v>140.25</v>
      </c>
      <c r="F17351">
        <v>165</v>
      </c>
      <c r="G17351" t="s">
        <v>171</v>
      </c>
      <c r="H17351">
        <v>4.4000000000000004</v>
      </c>
      <c r="I17351">
        <f>F17351-E17351</f>
        <v>24.75</v>
      </c>
      <c r="J17351">
        <f>I17351*100/F17351</f>
        <v>15</v>
      </c>
      <c r="K17351" t="str">
        <f>IF(E17351&lt;=200,"Budget",IF(E17351&lt;=500,"Mid Range","Premium"))</f>
        <v>Budget</v>
      </c>
    </row>
    <row r="17352" spans="1:11" x14ac:dyDescent="0.3">
      <c r="A17352" t="s">
        <v>17551</v>
      </c>
      <c r="B17352" t="s">
        <v>19</v>
      </c>
      <c r="C17352" t="s">
        <v>46</v>
      </c>
      <c r="D17352" t="s">
        <v>1336</v>
      </c>
      <c r="E17352">
        <v>59</v>
      </c>
      <c r="F17352">
        <v>65</v>
      </c>
      <c r="G17352" t="s">
        <v>1733</v>
      </c>
      <c r="H17352">
        <v>3.9</v>
      </c>
      <c r="I17352">
        <f>F17352-E17352</f>
        <v>6</v>
      </c>
      <c r="J17352">
        <f>I17352*100/F17352</f>
        <v>9.2307692307692299</v>
      </c>
      <c r="K17352" t="str">
        <f>IF(E17352&lt;=200,"Budget",IF(E17352&lt;=500,"Mid Range","Premium"))</f>
        <v>Budget</v>
      </c>
    </row>
    <row r="17353" spans="1:11" x14ac:dyDescent="0.3">
      <c r="A17353" t="s">
        <v>17552</v>
      </c>
      <c r="B17353" t="s">
        <v>107</v>
      </c>
      <c r="C17353" t="s">
        <v>727</v>
      </c>
      <c r="D17353" t="s">
        <v>1275</v>
      </c>
      <c r="E17353">
        <v>109</v>
      </c>
      <c r="F17353">
        <v>109</v>
      </c>
      <c r="G17353" t="s">
        <v>1271</v>
      </c>
      <c r="H17353">
        <v>4.3</v>
      </c>
      <c r="I17353">
        <f>F17353-E17353</f>
        <v>0</v>
      </c>
      <c r="J17353">
        <f>I17353*100/F17353</f>
        <v>0</v>
      </c>
      <c r="K17353" t="str">
        <f>IF(E17353&lt;=200,"Budget",IF(E17353&lt;=500,"Mid Range","Premium"))</f>
        <v>Budget</v>
      </c>
    </row>
    <row r="17354" spans="1:11" x14ac:dyDescent="0.3">
      <c r="A17354" t="s">
        <v>17553</v>
      </c>
      <c r="B17354" t="s">
        <v>9</v>
      </c>
      <c r="C17354" t="s">
        <v>36</v>
      </c>
      <c r="D17354" t="s">
        <v>4117</v>
      </c>
      <c r="E17354">
        <v>411.75</v>
      </c>
      <c r="F17354">
        <v>549</v>
      </c>
      <c r="G17354" t="s">
        <v>38</v>
      </c>
      <c r="H17354">
        <v>1</v>
      </c>
      <c r="I17354">
        <f>F17354-E17354</f>
        <v>137.25</v>
      </c>
      <c r="J17354">
        <f>I17354*100/F17354</f>
        <v>25</v>
      </c>
      <c r="K17354" t="str">
        <f>IF(E17354&lt;=200,"Budget",IF(E17354&lt;=500,"Mid Range","Premium"))</f>
        <v>Mid Range</v>
      </c>
    </row>
    <row r="17355" spans="1:11" x14ac:dyDescent="0.3">
      <c r="A17355" t="s">
        <v>17554</v>
      </c>
      <c r="B17355" t="s">
        <v>9</v>
      </c>
      <c r="C17355" t="s">
        <v>28</v>
      </c>
      <c r="D17355" t="s">
        <v>2367</v>
      </c>
      <c r="E17355">
        <v>179.1</v>
      </c>
      <c r="F17355">
        <v>199</v>
      </c>
      <c r="G17355" t="s">
        <v>313</v>
      </c>
      <c r="H17355">
        <v>4.4000000000000004</v>
      </c>
      <c r="I17355">
        <f>F17355-E17355</f>
        <v>19.900000000000006</v>
      </c>
      <c r="J17355">
        <f>I17355*100/F17355</f>
        <v>10.000000000000002</v>
      </c>
      <c r="K17355" t="str">
        <f>IF(E17355&lt;=200,"Budget",IF(E17355&lt;=500,"Mid Range","Premium"))</f>
        <v>Budget</v>
      </c>
    </row>
    <row r="17356" spans="1:11" x14ac:dyDescent="0.3">
      <c r="A17356" t="s">
        <v>17555</v>
      </c>
      <c r="B17356" t="s">
        <v>19</v>
      </c>
      <c r="C17356" t="s">
        <v>839</v>
      </c>
      <c r="D17356" t="s">
        <v>14223</v>
      </c>
      <c r="E17356">
        <v>199</v>
      </c>
      <c r="F17356">
        <v>199</v>
      </c>
      <c r="G17356" t="s">
        <v>14224</v>
      </c>
      <c r="H17356">
        <v>3.6</v>
      </c>
      <c r="I17356">
        <f>F17356-E17356</f>
        <v>0</v>
      </c>
      <c r="J17356">
        <f>I17356*100/F17356</f>
        <v>0</v>
      </c>
      <c r="K17356" t="str">
        <f>IF(E17356&lt;=200,"Budget",IF(E17356&lt;=500,"Mid Range","Premium"))</f>
        <v>Budget</v>
      </c>
    </row>
    <row r="17357" spans="1:11" x14ac:dyDescent="0.3">
      <c r="A17357" t="s">
        <v>17556</v>
      </c>
      <c r="B17357" t="s">
        <v>121</v>
      </c>
      <c r="C17357" t="s">
        <v>937</v>
      </c>
      <c r="D17357" t="s">
        <v>853</v>
      </c>
      <c r="E17357">
        <v>899</v>
      </c>
      <c r="F17357">
        <v>899</v>
      </c>
      <c r="G17357" t="s">
        <v>2524</v>
      </c>
      <c r="H17357">
        <v>5</v>
      </c>
      <c r="I17357">
        <f>F17357-E17357</f>
        <v>0</v>
      </c>
      <c r="J17357">
        <f>I17357*100/F17357</f>
        <v>0</v>
      </c>
      <c r="K17357" t="str">
        <f>IF(E17357&lt;=200,"Budget",IF(E17357&lt;=500,"Mid Range","Premium"))</f>
        <v>Premium</v>
      </c>
    </row>
    <row r="17358" spans="1:11" x14ac:dyDescent="0.3">
      <c r="A17358" t="s">
        <v>13209</v>
      </c>
      <c r="B17358" t="s">
        <v>9</v>
      </c>
      <c r="C17358" t="s">
        <v>278</v>
      </c>
      <c r="D17358" t="s">
        <v>1283</v>
      </c>
      <c r="E17358">
        <v>199</v>
      </c>
      <c r="F17358">
        <v>250</v>
      </c>
      <c r="G17358" t="s">
        <v>869</v>
      </c>
      <c r="H17358">
        <v>3.4</v>
      </c>
      <c r="I17358">
        <f>F17358-E17358</f>
        <v>51</v>
      </c>
      <c r="J17358">
        <f>I17358*100/F17358</f>
        <v>20.399999999999999</v>
      </c>
      <c r="K17358" t="str">
        <f>IF(E17358&lt;=200,"Budget",IF(E17358&lt;=500,"Mid Range","Premium"))</f>
        <v>Budget</v>
      </c>
    </row>
    <row r="17359" spans="1:11" x14ac:dyDescent="0.3">
      <c r="A17359" t="s">
        <v>17557</v>
      </c>
      <c r="B17359" t="s">
        <v>9</v>
      </c>
      <c r="C17359" t="s">
        <v>131</v>
      </c>
      <c r="D17359" t="s">
        <v>1916</v>
      </c>
      <c r="E17359">
        <v>714</v>
      </c>
      <c r="F17359">
        <v>840</v>
      </c>
      <c r="G17359" t="s">
        <v>158</v>
      </c>
      <c r="H17359">
        <v>1</v>
      </c>
      <c r="I17359">
        <f>F17359-E17359</f>
        <v>126</v>
      </c>
      <c r="J17359">
        <f>I17359*100/F17359</f>
        <v>15</v>
      </c>
      <c r="K17359" t="str">
        <f>IF(E17359&lt;=200,"Budget",IF(E17359&lt;=500,"Mid Range","Premium"))</f>
        <v>Premium</v>
      </c>
    </row>
    <row r="17360" spans="1:11" x14ac:dyDescent="0.3">
      <c r="A17360" t="s">
        <v>17558</v>
      </c>
      <c r="B17360" t="s">
        <v>14</v>
      </c>
      <c r="C17360" t="s">
        <v>15</v>
      </c>
      <c r="D17360" t="s">
        <v>104</v>
      </c>
      <c r="E17360">
        <v>137</v>
      </c>
      <c r="F17360">
        <v>137</v>
      </c>
      <c r="G17360" t="s">
        <v>17</v>
      </c>
      <c r="H17360">
        <v>5</v>
      </c>
      <c r="I17360">
        <f>F17360-E17360</f>
        <v>0</v>
      </c>
      <c r="J17360">
        <f>I17360*100/F17360</f>
        <v>0</v>
      </c>
      <c r="K17360" t="str">
        <f>IF(E17360&lt;=200,"Budget",IF(E17360&lt;=500,"Mid Range","Premium"))</f>
        <v>Budget</v>
      </c>
    </row>
    <row r="17361" spans="1:11" x14ac:dyDescent="0.3">
      <c r="A17361" t="s">
        <v>17559</v>
      </c>
      <c r="B17361" t="s">
        <v>19</v>
      </c>
      <c r="C17361" t="s">
        <v>64</v>
      </c>
      <c r="D17361" t="s">
        <v>420</v>
      </c>
      <c r="E17361">
        <v>55</v>
      </c>
      <c r="F17361">
        <v>55</v>
      </c>
      <c r="G17361" t="s">
        <v>354</v>
      </c>
      <c r="H17361">
        <v>4.2</v>
      </c>
      <c r="I17361">
        <f>F17361-E17361</f>
        <v>0</v>
      </c>
      <c r="J17361">
        <f>I17361*100/F17361</f>
        <v>0</v>
      </c>
      <c r="K17361" t="str">
        <f>IF(E17361&lt;=200,"Budget",IF(E17361&lt;=500,"Mid Range","Premium"))</f>
        <v>Budget</v>
      </c>
    </row>
    <row r="17362" spans="1:11" x14ac:dyDescent="0.3">
      <c r="A17362" t="s">
        <v>14431</v>
      </c>
      <c r="B17362" t="s">
        <v>9</v>
      </c>
      <c r="C17362" t="s">
        <v>236</v>
      </c>
      <c r="D17362" t="s">
        <v>2564</v>
      </c>
      <c r="E17362">
        <v>59.5</v>
      </c>
      <c r="F17362">
        <v>70</v>
      </c>
      <c r="G17362" t="s">
        <v>259</v>
      </c>
      <c r="H17362">
        <v>4.2</v>
      </c>
      <c r="I17362">
        <f>F17362-E17362</f>
        <v>10.5</v>
      </c>
      <c r="J17362">
        <f>I17362*100/F17362</f>
        <v>15</v>
      </c>
      <c r="K17362" t="str">
        <f>IF(E17362&lt;=200,"Budget",IF(E17362&lt;=500,"Mid Range","Premium"))</f>
        <v>Budget</v>
      </c>
    </row>
    <row r="17363" spans="1:11" x14ac:dyDescent="0.3">
      <c r="A17363" t="s">
        <v>17560</v>
      </c>
      <c r="B17363" t="s">
        <v>19</v>
      </c>
      <c r="C17363" t="s">
        <v>64</v>
      </c>
      <c r="D17363" t="s">
        <v>630</v>
      </c>
      <c r="E17363">
        <v>44</v>
      </c>
      <c r="F17363">
        <v>50</v>
      </c>
      <c r="G17363" t="s">
        <v>66</v>
      </c>
      <c r="H17363">
        <v>4</v>
      </c>
      <c r="I17363">
        <f>F17363-E17363</f>
        <v>6</v>
      </c>
      <c r="J17363">
        <f>I17363*100/F17363</f>
        <v>12</v>
      </c>
      <c r="K17363" t="str">
        <f>IF(E17363&lt;=200,"Budget",IF(E17363&lt;=500,"Mid Range","Premium"))</f>
        <v>Budget</v>
      </c>
    </row>
    <row r="17364" spans="1:11" x14ac:dyDescent="0.3">
      <c r="A17364" t="s">
        <v>17561</v>
      </c>
      <c r="B17364" t="s">
        <v>107</v>
      </c>
      <c r="C17364" t="s">
        <v>261</v>
      </c>
      <c r="D17364" t="s">
        <v>6324</v>
      </c>
      <c r="E17364">
        <v>50</v>
      </c>
      <c r="F17364">
        <v>50</v>
      </c>
      <c r="G17364" t="s">
        <v>263</v>
      </c>
      <c r="H17364">
        <v>4.2</v>
      </c>
      <c r="I17364">
        <f>F17364-E17364</f>
        <v>0</v>
      </c>
      <c r="J17364">
        <f>I17364*100/F17364</f>
        <v>0</v>
      </c>
      <c r="K17364" t="str">
        <f>IF(E17364&lt;=200,"Budget",IF(E17364&lt;=500,"Mid Range","Premium"))</f>
        <v>Budget</v>
      </c>
    </row>
    <row r="17365" spans="1:11" x14ac:dyDescent="0.3">
      <c r="A17365" t="s">
        <v>17562</v>
      </c>
      <c r="B17365" t="s">
        <v>19</v>
      </c>
      <c r="C17365" t="s">
        <v>46</v>
      </c>
      <c r="D17365" t="s">
        <v>3644</v>
      </c>
      <c r="E17365">
        <v>105</v>
      </c>
      <c r="F17365">
        <v>109</v>
      </c>
      <c r="G17365" t="s">
        <v>771</v>
      </c>
      <c r="H17365">
        <v>4.2</v>
      </c>
      <c r="I17365">
        <f>F17365-E17365</f>
        <v>4</v>
      </c>
      <c r="J17365">
        <f>I17365*100/F17365</f>
        <v>3.669724770642202</v>
      </c>
      <c r="K17365" t="str">
        <f>IF(E17365&lt;=200,"Budget",IF(E17365&lt;=500,"Mid Range","Premium"))</f>
        <v>Budget</v>
      </c>
    </row>
    <row r="17366" spans="1:11" x14ac:dyDescent="0.3">
      <c r="A17366" t="s">
        <v>17563</v>
      </c>
      <c r="B17366" t="s">
        <v>19</v>
      </c>
      <c r="C17366" t="s">
        <v>24</v>
      </c>
      <c r="D17366" t="s">
        <v>1071</v>
      </c>
      <c r="E17366">
        <v>69</v>
      </c>
      <c r="F17366">
        <v>106</v>
      </c>
      <c r="G17366" t="s">
        <v>26</v>
      </c>
      <c r="H17366">
        <v>4.4000000000000004</v>
      </c>
      <c r="I17366">
        <f>F17366-E17366</f>
        <v>37</v>
      </c>
      <c r="J17366">
        <f>I17366*100/F17366</f>
        <v>34.905660377358494</v>
      </c>
      <c r="K17366" t="str">
        <f>IF(E17366&lt;=200,"Budget",IF(E17366&lt;=500,"Mid Range","Premium"))</f>
        <v>Budget</v>
      </c>
    </row>
    <row r="17367" spans="1:11" x14ac:dyDescent="0.3">
      <c r="A17367" t="s">
        <v>17564</v>
      </c>
      <c r="B17367" t="s">
        <v>107</v>
      </c>
      <c r="C17367" t="s">
        <v>153</v>
      </c>
      <c r="D17367" t="s">
        <v>6939</v>
      </c>
      <c r="E17367">
        <v>46</v>
      </c>
      <c r="F17367">
        <v>50</v>
      </c>
      <c r="G17367" t="s">
        <v>1186</v>
      </c>
      <c r="H17367">
        <v>4.2</v>
      </c>
      <c r="I17367">
        <f>F17367-E17367</f>
        <v>4</v>
      </c>
      <c r="J17367">
        <f>I17367*100/F17367</f>
        <v>8</v>
      </c>
      <c r="K17367" t="str">
        <f>IF(E17367&lt;=200,"Budget",IF(E17367&lt;=500,"Mid Range","Premium"))</f>
        <v>Budget</v>
      </c>
    </row>
    <row r="17368" spans="1:11" x14ac:dyDescent="0.3">
      <c r="A17368" t="s">
        <v>1674</v>
      </c>
      <c r="B17368" t="s">
        <v>9</v>
      </c>
      <c r="C17368" t="s">
        <v>10</v>
      </c>
      <c r="D17368" t="s">
        <v>2051</v>
      </c>
      <c r="E17368">
        <v>142.5</v>
      </c>
      <c r="F17368">
        <v>150</v>
      </c>
      <c r="G17368" t="s">
        <v>44</v>
      </c>
      <c r="H17368">
        <v>4.0999999999999996</v>
      </c>
      <c r="I17368">
        <f>F17368-E17368</f>
        <v>7.5</v>
      </c>
      <c r="J17368">
        <f>I17368*100/F17368</f>
        <v>5</v>
      </c>
      <c r="K17368" t="str">
        <f>IF(E17368&lt;=200,"Budget",IF(E17368&lt;=500,"Mid Range","Premium"))</f>
        <v>Budget</v>
      </c>
    </row>
    <row r="17369" spans="1:11" x14ac:dyDescent="0.3">
      <c r="A17369" t="s">
        <v>6340</v>
      </c>
      <c r="B17369" t="s">
        <v>90</v>
      </c>
      <c r="C17369" t="s">
        <v>142</v>
      </c>
      <c r="D17369" t="s">
        <v>955</v>
      </c>
      <c r="E17369">
        <v>92.65</v>
      </c>
      <c r="F17369">
        <v>109</v>
      </c>
      <c r="G17369" t="s">
        <v>1111</v>
      </c>
      <c r="H17369">
        <v>4.0999999999999996</v>
      </c>
      <c r="I17369">
        <f>F17369-E17369</f>
        <v>16.349999999999994</v>
      </c>
      <c r="J17369">
        <f>I17369*100/F17369</f>
        <v>14.999999999999996</v>
      </c>
      <c r="K17369" t="str">
        <f>IF(E17369&lt;=200,"Budget",IF(E17369&lt;=500,"Mid Range","Premium"))</f>
        <v>Budget</v>
      </c>
    </row>
    <row r="17370" spans="1:11" x14ac:dyDescent="0.3">
      <c r="A17370" t="s">
        <v>17565</v>
      </c>
      <c r="B17370" t="s">
        <v>9</v>
      </c>
      <c r="C17370" t="s">
        <v>278</v>
      </c>
      <c r="D17370" t="s">
        <v>2686</v>
      </c>
      <c r="E17370">
        <v>261.89999999999998</v>
      </c>
      <c r="F17370">
        <v>291</v>
      </c>
      <c r="G17370" t="s">
        <v>3217</v>
      </c>
      <c r="H17370">
        <v>4.4000000000000004</v>
      </c>
      <c r="I17370">
        <f>F17370-E17370</f>
        <v>29.100000000000023</v>
      </c>
      <c r="J17370">
        <f>I17370*100/F17370</f>
        <v>10.000000000000007</v>
      </c>
      <c r="K17370" t="str">
        <f>IF(E17370&lt;=200,"Budget",IF(E17370&lt;=500,"Mid Range","Premium"))</f>
        <v>Mid Range</v>
      </c>
    </row>
    <row r="17371" spans="1:11" x14ac:dyDescent="0.3">
      <c r="A17371" t="s">
        <v>9961</v>
      </c>
      <c r="B17371" t="s">
        <v>211</v>
      </c>
      <c r="C17371" t="s">
        <v>427</v>
      </c>
      <c r="D17371" t="s">
        <v>9962</v>
      </c>
      <c r="E17371">
        <v>90</v>
      </c>
      <c r="F17371">
        <v>90</v>
      </c>
      <c r="G17371" t="s">
        <v>614</v>
      </c>
      <c r="H17371">
        <v>4.4000000000000004</v>
      </c>
      <c r="I17371">
        <f>F17371-E17371</f>
        <v>0</v>
      </c>
      <c r="J17371">
        <f>I17371*100/F17371</f>
        <v>0</v>
      </c>
      <c r="K17371" t="str">
        <f>IF(E17371&lt;=200,"Budget",IF(E17371&lt;=500,"Mid Range","Premium"))</f>
        <v>Budget</v>
      </c>
    </row>
    <row r="17372" spans="1:11" x14ac:dyDescent="0.3">
      <c r="A17372" t="s">
        <v>17566</v>
      </c>
      <c r="B17372" t="s">
        <v>50</v>
      </c>
      <c r="C17372" t="s">
        <v>55</v>
      </c>
      <c r="D17372" t="s">
        <v>11180</v>
      </c>
      <c r="E17372">
        <v>81</v>
      </c>
      <c r="F17372">
        <v>90</v>
      </c>
      <c r="G17372" t="s">
        <v>573</v>
      </c>
      <c r="H17372">
        <v>4.2</v>
      </c>
      <c r="I17372">
        <f>F17372-E17372</f>
        <v>9</v>
      </c>
      <c r="J17372">
        <f>I17372*100/F17372</f>
        <v>10</v>
      </c>
      <c r="K17372" t="str">
        <f>IF(E17372&lt;=200,"Budget",IF(E17372&lt;=500,"Mid Range","Premium"))</f>
        <v>Budget</v>
      </c>
    </row>
    <row r="17373" spans="1:11" x14ac:dyDescent="0.3">
      <c r="A17373" t="s">
        <v>17567</v>
      </c>
      <c r="B17373" t="s">
        <v>19</v>
      </c>
      <c r="C17373" t="s">
        <v>267</v>
      </c>
      <c r="D17373" t="s">
        <v>2117</v>
      </c>
      <c r="E17373">
        <v>799</v>
      </c>
      <c r="F17373">
        <v>799</v>
      </c>
      <c r="G17373" t="s">
        <v>1379</v>
      </c>
      <c r="H17373">
        <v>5</v>
      </c>
      <c r="I17373">
        <f>F17373-E17373</f>
        <v>0</v>
      </c>
      <c r="J17373">
        <f>I17373*100/F17373</f>
        <v>0</v>
      </c>
      <c r="K17373" t="str">
        <f>IF(E17373&lt;=200,"Budget",IF(E17373&lt;=500,"Mid Range","Premium"))</f>
        <v>Premium</v>
      </c>
    </row>
    <row r="17374" spans="1:11" x14ac:dyDescent="0.3">
      <c r="A17374" t="s">
        <v>7129</v>
      </c>
      <c r="B17374" t="s">
        <v>50</v>
      </c>
      <c r="C17374" t="s">
        <v>1840</v>
      </c>
      <c r="D17374" t="s">
        <v>975</v>
      </c>
      <c r="E17374">
        <v>105.84</v>
      </c>
      <c r="F17374">
        <v>180</v>
      </c>
      <c r="G17374" t="s">
        <v>2494</v>
      </c>
      <c r="H17374">
        <v>4</v>
      </c>
      <c r="I17374">
        <f>F17374-E17374</f>
        <v>74.16</v>
      </c>
      <c r="J17374">
        <f>I17374*100/F17374</f>
        <v>41.2</v>
      </c>
      <c r="K17374" t="str">
        <f>IF(E17374&lt;=200,"Budget",IF(E17374&lt;=500,"Mid Range","Premium"))</f>
        <v>Budget</v>
      </c>
    </row>
    <row r="17375" spans="1:11" x14ac:dyDescent="0.3">
      <c r="A17375" t="s">
        <v>6280</v>
      </c>
      <c r="B17375" t="s">
        <v>107</v>
      </c>
      <c r="C17375" t="s">
        <v>205</v>
      </c>
      <c r="D17375" t="s">
        <v>686</v>
      </c>
      <c r="E17375">
        <v>245</v>
      </c>
      <c r="F17375">
        <v>245</v>
      </c>
      <c r="G17375" t="s">
        <v>382</v>
      </c>
      <c r="H17375">
        <v>4.8</v>
      </c>
      <c r="I17375">
        <f>F17375-E17375</f>
        <v>0</v>
      </c>
      <c r="J17375">
        <f>I17375*100/F17375</f>
        <v>0</v>
      </c>
      <c r="K17375" t="str">
        <f>IF(E17375&lt;=200,"Budget",IF(E17375&lt;=500,"Mid Range","Premium"))</f>
        <v>Mid Range</v>
      </c>
    </row>
    <row r="17376" spans="1:11" x14ac:dyDescent="0.3">
      <c r="A17376" t="s">
        <v>17568</v>
      </c>
      <c r="B17376" t="s">
        <v>107</v>
      </c>
      <c r="C17376" t="s">
        <v>619</v>
      </c>
      <c r="D17376" t="s">
        <v>315</v>
      </c>
      <c r="E17376">
        <v>45</v>
      </c>
      <c r="F17376">
        <v>50</v>
      </c>
      <c r="G17376" t="s">
        <v>2841</v>
      </c>
      <c r="H17376">
        <v>4.0999999999999996</v>
      </c>
      <c r="I17376">
        <f>F17376-E17376</f>
        <v>5</v>
      </c>
      <c r="J17376">
        <f>I17376*100/F17376</f>
        <v>10</v>
      </c>
      <c r="K17376" t="str">
        <f>IF(E17376&lt;=200,"Budget",IF(E17376&lt;=500,"Mid Range","Premium"))</f>
        <v>Budget</v>
      </c>
    </row>
    <row r="17377" spans="1:11" x14ac:dyDescent="0.3">
      <c r="A17377" t="s">
        <v>17569</v>
      </c>
      <c r="B17377" t="s">
        <v>9</v>
      </c>
      <c r="C17377" t="s">
        <v>10</v>
      </c>
      <c r="D17377" t="s">
        <v>2746</v>
      </c>
      <c r="E17377">
        <v>692.23</v>
      </c>
      <c r="F17377">
        <v>899</v>
      </c>
      <c r="G17377" t="s">
        <v>44</v>
      </c>
      <c r="H17377">
        <v>4</v>
      </c>
      <c r="I17377">
        <f>F17377-E17377</f>
        <v>206.76999999999998</v>
      </c>
      <c r="J17377">
        <f>I17377*100/F17377</f>
        <v>23</v>
      </c>
      <c r="K17377" t="str">
        <f>IF(E17377&lt;=200,"Budget",IF(E17377&lt;=500,"Mid Range","Premium"))</f>
        <v>Premium</v>
      </c>
    </row>
    <row r="17378" spans="1:11" x14ac:dyDescent="0.3">
      <c r="A17378" t="s">
        <v>1949</v>
      </c>
      <c r="B17378" t="s">
        <v>50</v>
      </c>
      <c r="C17378" t="s">
        <v>51</v>
      </c>
      <c r="D17378" t="s">
        <v>765</v>
      </c>
      <c r="E17378">
        <v>43.2</v>
      </c>
      <c r="F17378">
        <v>48</v>
      </c>
      <c r="G17378" t="s">
        <v>555</v>
      </c>
      <c r="H17378">
        <v>2</v>
      </c>
      <c r="I17378">
        <f>F17378-E17378</f>
        <v>4.7999999999999972</v>
      </c>
      <c r="J17378">
        <f>I17378*100/F17378</f>
        <v>9.9999999999999947</v>
      </c>
      <c r="K17378" t="str">
        <f>IF(E17378&lt;=200,"Budget",IF(E17378&lt;=500,"Mid Range","Premium"))</f>
        <v>Budget</v>
      </c>
    </row>
    <row r="17379" spans="1:11" x14ac:dyDescent="0.3">
      <c r="A17379" t="s">
        <v>17570</v>
      </c>
      <c r="B17379" t="s">
        <v>9</v>
      </c>
      <c r="C17379" t="s">
        <v>131</v>
      </c>
      <c r="D17379" t="s">
        <v>603</v>
      </c>
      <c r="E17379">
        <v>1140</v>
      </c>
      <c r="F17379">
        <v>1900</v>
      </c>
      <c r="G17379" t="s">
        <v>158</v>
      </c>
      <c r="H17379">
        <v>4</v>
      </c>
      <c r="I17379">
        <f>F17379-E17379</f>
        <v>760</v>
      </c>
      <c r="J17379">
        <f>I17379*100/F17379</f>
        <v>40</v>
      </c>
      <c r="K17379" t="str">
        <f>IF(E17379&lt;=200,"Budget",IF(E17379&lt;=500,"Mid Range","Premium"))</f>
        <v>Premium</v>
      </c>
    </row>
    <row r="17380" spans="1:11" x14ac:dyDescent="0.3">
      <c r="A17380" t="s">
        <v>11871</v>
      </c>
      <c r="B17380" t="s">
        <v>90</v>
      </c>
      <c r="C17380" t="s">
        <v>142</v>
      </c>
      <c r="D17380" t="s">
        <v>146</v>
      </c>
      <c r="E17380">
        <v>45.75</v>
      </c>
      <c r="F17380">
        <v>61</v>
      </c>
      <c r="G17380" t="s">
        <v>147</v>
      </c>
      <c r="H17380">
        <v>4.2</v>
      </c>
      <c r="I17380">
        <f>F17380-E17380</f>
        <v>15.25</v>
      </c>
      <c r="J17380">
        <f>I17380*100/F17380</f>
        <v>25</v>
      </c>
      <c r="K17380" t="str">
        <f>IF(E17380&lt;=200,"Budget",IF(E17380&lt;=500,"Mid Range","Premium"))</f>
        <v>Budget</v>
      </c>
    </row>
    <row r="17381" spans="1:11" x14ac:dyDescent="0.3">
      <c r="A17381" t="s">
        <v>12700</v>
      </c>
      <c r="B17381" t="s">
        <v>50</v>
      </c>
      <c r="C17381" t="s">
        <v>79</v>
      </c>
      <c r="D17381" t="s">
        <v>975</v>
      </c>
      <c r="E17381">
        <v>114</v>
      </c>
      <c r="F17381">
        <v>210</v>
      </c>
      <c r="G17381" t="s">
        <v>2494</v>
      </c>
      <c r="H17381">
        <v>4</v>
      </c>
      <c r="I17381">
        <f>F17381-E17381</f>
        <v>96</v>
      </c>
      <c r="J17381">
        <f>I17381*100/F17381</f>
        <v>45.714285714285715</v>
      </c>
      <c r="K17381" t="str">
        <f>IF(E17381&lt;=200,"Budget",IF(E17381&lt;=500,"Mid Range","Premium"))</f>
        <v>Budget</v>
      </c>
    </row>
    <row r="17382" spans="1:11" x14ac:dyDescent="0.3">
      <c r="A17382" t="s">
        <v>17571</v>
      </c>
      <c r="B17382" t="s">
        <v>9</v>
      </c>
      <c r="C17382" t="s">
        <v>10</v>
      </c>
      <c r="D17382" t="s">
        <v>2143</v>
      </c>
      <c r="E17382">
        <v>135</v>
      </c>
      <c r="F17382">
        <v>135</v>
      </c>
      <c r="G17382" t="s">
        <v>44</v>
      </c>
      <c r="H17382">
        <v>2.2999999999999998</v>
      </c>
      <c r="I17382">
        <f>F17382-E17382</f>
        <v>0</v>
      </c>
      <c r="J17382">
        <f>I17382*100/F17382</f>
        <v>0</v>
      </c>
      <c r="K17382" t="str">
        <f>IF(E17382&lt;=200,"Budget",IF(E17382&lt;=500,"Mid Range","Premium"))</f>
        <v>Budget</v>
      </c>
    </row>
    <row r="17383" spans="1:11" x14ac:dyDescent="0.3">
      <c r="A17383" t="s">
        <v>17572</v>
      </c>
      <c r="B17383" t="s">
        <v>14</v>
      </c>
      <c r="C17383" t="s">
        <v>270</v>
      </c>
      <c r="D17383" t="s">
        <v>651</v>
      </c>
      <c r="E17383">
        <v>240</v>
      </c>
      <c r="F17383">
        <v>240</v>
      </c>
      <c r="G17383" t="s">
        <v>271</v>
      </c>
      <c r="H17383">
        <v>5</v>
      </c>
      <c r="I17383">
        <f>F17383-E17383</f>
        <v>0</v>
      </c>
      <c r="J17383">
        <f>I17383*100/F17383</f>
        <v>0</v>
      </c>
      <c r="K17383" t="str">
        <f>IF(E17383&lt;=200,"Budget",IF(E17383&lt;=500,"Mid Range","Premium"))</f>
        <v>Mid Range</v>
      </c>
    </row>
    <row r="17384" spans="1:11" x14ac:dyDescent="0.3">
      <c r="A17384" t="s">
        <v>17573</v>
      </c>
      <c r="B17384" t="s">
        <v>14</v>
      </c>
      <c r="C17384" t="s">
        <v>222</v>
      </c>
      <c r="D17384" t="s">
        <v>1049</v>
      </c>
      <c r="E17384">
        <v>2492</v>
      </c>
      <c r="F17384">
        <v>3560</v>
      </c>
      <c r="G17384" t="s">
        <v>224</v>
      </c>
      <c r="H17384">
        <v>4.5999999999999996</v>
      </c>
      <c r="I17384">
        <f>F17384-E17384</f>
        <v>1068</v>
      </c>
      <c r="J17384">
        <f>I17384*100/F17384</f>
        <v>30</v>
      </c>
      <c r="K17384" t="str">
        <f>IF(E17384&lt;=200,"Budget",IF(E17384&lt;=500,"Mid Range","Premium"))</f>
        <v>Premium</v>
      </c>
    </row>
    <row r="17385" spans="1:11" x14ac:dyDescent="0.3">
      <c r="A17385" t="s">
        <v>17574</v>
      </c>
      <c r="B17385" t="s">
        <v>50</v>
      </c>
      <c r="C17385" t="s">
        <v>51</v>
      </c>
      <c r="D17385" t="s">
        <v>5227</v>
      </c>
      <c r="E17385">
        <v>112.5</v>
      </c>
      <c r="F17385">
        <v>125</v>
      </c>
      <c r="G17385" t="s">
        <v>53</v>
      </c>
      <c r="H17385">
        <v>4.8</v>
      </c>
      <c r="I17385">
        <f>F17385-E17385</f>
        <v>12.5</v>
      </c>
      <c r="J17385">
        <f>I17385*100/F17385</f>
        <v>10</v>
      </c>
      <c r="K17385" t="str">
        <f>IF(E17385&lt;=200,"Budget",IF(E17385&lt;=500,"Mid Range","Premium"))</f>
        <v>Budget</v>
      </c>
    </row>
    <row r="17386" spans="1:11" x14ac:dyDescent="0.3">
      <c r="A17386" t="s">
        <v>17575</v>
      </c>
      <c r="B17386" t="s">
        <v>50</v>
      </c>
      <c r="C17386" t="s">
        <v>401</v>
      </c>
      <c r="D17386" t="s">
        <v>1436</v>
      </c>
      <c r="E17386">
        <v>995</v>
      </c>
      <c r="F17386">
        <v>995</v>
      </c>
      <c r="G17386" t="s">
        <v>852</v>
      </c>
      <c r="H17386">
        <v>5</v>
      </c>
      <c r="I17386">
        <f>F17386-E17386</f>
        <v>0</v>
      </c>
      <c r="J17386">
        <f>I17386*100/F17386</f>
        <v>0</v>
      </c>
      <c r="K17386" t="str">
        <f>IF(E17386&lt;=200,"Budget",IF(E17386&lt;=500,"Mid Range","Premium"))</f>
        <v>Premium</v>
      </c>
    </row>
    <row r="17387" spans="1:11" x14ac:dyDescent="0.3">
      <c r="A17387" t="s">
        <v>17576</v>
      </c>
      <c r="B17387" t="s">
        <v>14</v>
      </c>
      <c r="C17387" t="s">
        <v>222</v>
      </c>
      <c r="D17387" t="s">
        <v>8573</v>
      </c>
      <c r="E17387">
        <v>199</v>
      </c>
      <c r="F17387">
        <v>199</v>
      </c>
      <c r="G17387" t="s">
        <v>224</v>
      </c>
      <c r="H17387">
        <v>5</v>
      </c>
      <c r="I17387">
        <f>F17387-E17387</f>
        <v>0</v>
      </c>
      <c r="J17387">
        <f>I17387*100/F17387</f>
        <v>0</v>
      </c>
      <c r="K17387" t="str">
        <f>IF(E17387&lt;=200,"Budget",IF(E17387&lt;=500,"Mid Range","Premium"))</f>
        <v>Budget</v>
      </c>
    </row>
    <row r="17388" spans="1:11" x14ac:dyDescent="0.3">
      <c r="A17388" t="s">
        <v>17577</v>
      </c>
      <c r="B17388" t="s">
        <v>9</v>
      </c>
      <c r="C17388" t="s">
        <v>10</v>
      </c>
      <c r="D17388" t="s">
        <v>1801</v>
      </c>
      <c r="E17388">
        <v>73</v>
      </c>
      <c r="F17388">
        <v>73</v>
      </c>
      <c r="G17388" t="s">
        <v>44</v>
      </c>
      <c r="H17388">
        <v>4.2</v>
      </c>
      <c r="I17388">
        <f>F17388-E17388</f>
        <v>0</v>
      </c>
      <c r="J17388">
        <f>I17388*100/F17388</f>
        <v>0</v>
      </c>
      <c r="K17388" t="str">
        <f>IF(E17388&lt;=200,"Budget",IF(E17388&lt;=500,"Mid Range","Premium"))</f>
        <v>Budget</v>
      </c>
    </row>
    <row r="17389" spans="1:11" x14ac:dyDescent="0.3">
      <c r="A17389" t="s">
        <v>17578</v>
      </c>
      <c r="B17389" t="s">
        <v>9</v>
      </c>
      <c r="C17389" t="s">
        <v>296</v>
      </c>
      <c r="D17389" t="s">
        <v>2382</v>
      </c>
      <c r="E17389">
        <v>26</v>
      </c>
      <c r="F17389">
        <v>27</v>
      </c>
      <c r="G17389" t="s">
        <v>1265</v>
      </c>
      <c r="H17389">
        <v>4</v>
      </c>
      <c r="I17389">
        <f>F17389-E17389</f>
        <v>1</v>
      </c>
      <c r="J17389">
        <f>I17389*100/F17389</f>
        <v>3.7037037037037037</v>
      </c>
      <c r="K17389" t="str">
        <f>IF(E17389&lt;=200,"Budget",IF(E17389&lt;=500,"Mid Range","Premium"))</f>
        <v>Budget</v>
      </c>
    </row>
    <row r="17390" spans="1:11" x14ac:dyDescent="0.3">
      <c r="A17390" t="s">
        <v>17579</v>
      </c>
      <c r="B17390" t="s">
        <v>50</v>
      </c>
      <c r="C17390" t="s">
        <v>51</v>
      </c>
      <c r="D17390" t="s">
        <v>713</v>
      </c>
      <c r="E17390">
        <v>250</v>
      </c>
      <c r="F17390">
        <v>250</v>
      </c>
      <c r="G17390" t="s">
        <v>537</v>
      </c>
      <c r="H17390">
        <v>5</v>
      </c>
      <c r="I17390">
        <f>F17390-E17390</f>
        <v>0</v>
      </c>
      <c r="J17390">
        <f>I17390*100/F17390</f>
        <v>0</v>
      </c>
      <c r="K17390" t="str">
        <f>IF(E17390&lt;=200,"Budget",IF(E17390&lt;=500,"Mid Range","Premium"))</f>
        <v>Mid Range</v>
      </c>
    </row>
    <row r="17391" spans="1:11" x14ac:dyDescent="0.3">
      <c r="A17391" t="s">
        <v>17580</v>
      </c>
      <c r="B17391" t="s">
        <v>90</v>
      </c>
      <c r="C17391" t="s">
        <v>173</v>
      </c>
      <c r="D17391" t="s">
        <v>1587</v>
      </c>
      <c r="E17391">
        <v>112</v>
      </c>
      <c r="F17391">
        <v>112</v>
      </c>
      <c r="G17391" t="s">
        <v>266</v>
      </c>
      <c r="H17391">
        <v>4.8</v>
      </c>
      <c r="I17391">
        <f>F17391-E17391</f>
        <v>0</v>
      </c>
      <c r="J17391">
        <f>I17391*100/F17391</f>
        <v>0</v>
      </c>
      <c r="K17391" t="str">
        <f>IF(E17391&lt;=200,"Budget",IF(E17391&lt;=500,"Mid Range","Premium"))</f>
        <v>Budget</v>
      </c>
    </row>
    <row r="17392" spans="1:11" x14ac:dyDescent="0.3">
      <c r="A17392" t="s">
        <v>17581</v>
      </c>
      <c r="B17392" t="s">
        <v>19</v>
      </c>
      <c r="C17392" t="s">
        <v>32</v>
      </c>
      <c r="D17392" t="s">
        <v>2949</v>
      </c>
      <c r="E17392">
        <v>695</v>
      </c>
      <c r="F17392">
        <v>695</v>
      </c>
      <c r="G17392" t="s">
        <v>10011</v>
      </c>
      <c r="H17392">
        <v>5</v>
      </c>
      <c r="I17392">
        <f>F17392-E17392</f>
        <v>0</v>
      </c>
      <c r="J17392">
        <f>I17392*100/F17392</f>
        <v>0</v>
      </c>
      <c r="K17392" t="str">
        <f>IF(E17392&lt;=200,"Budget",IF(E17392&lt;=500,"Mid Range","Premium"))</f>
        <v>Premium</v>
      </c>
    </row>
    <row r="17393" spans="1:11" x14ac:dyDescent="0.3">
      <c r="A17393" t="s">
        <v>17582</v>
      </c>
      <c r="B17393" t="s">
        <v>107</v>
      </c>
      <c r="C17393" t="s">
        <v>205</v>
      </c>
      <c r="D17393">
        <v>999</v>
      </c>
      <c r="E17393">
        <v>20</v>
      </c>
      <c r="F17393">
        <v>20</v>
      </c>
      <c r="G17393" t="s">
        <v>500</v>
      </c>
      <c r="H17393">
        <v>4.2</v>
      </c>
      <c r="I17393">
        <f>F17393-E17393</f>
        <v>0</v>
      </c>
      <c r="J17393">
        <f>I17393*100/F17393</f>
        <v>0</v>
      </c>
      <c r="K17393" t="str">
        <f>IF(E17393&lt;=200,"Budget",IF(E17393&lt;=500,"Mid Range","Premium"))</f>
        <v>Budget</v>
      </c>
    </row>
    <row r="17394" spans="1:11" x14ac:dyDescent="0.3">
      <c r="A17394" t="s">
        <v>17583</v>
      </c>
      <c r="B17394" t="s">
        <v>211</v>
      </c>
      <c r="C17394" t="s">
        <v>302</v>
      </c>
      <c r="D17394" t="s">
        <v>1354</v>
      </c>
      <c r="E17394">
        <v>940</v>
      </c>
      <c r="F17394">
        <v>1000</v>
      </c>
      <c r="G17394" t="s">
        <v>304</v>
      </c>
      <c r="H17394">
        <v>3.9</v>
      </c>
      <c r="I17394">
        <f>F17394-E17394</f>
        <v>60</v>
      </c>
      <c r="J17394">
        <f>I17394*100/F17394</f>
        <v>6</v>
      </c>
      <c r="K17394" t="str">
        <f>IF(E17394&lt;=200,"Budget",IF(E17394&lt;=500,"Mid Range","Premium"))</f>
        <v>Premium</v>
      </c>
    </row>
    <row r="17395" spans="1:11" x14ac:dyDescent="0.3">
      <c r="A17395" t="s">
        <v>9667</v>
      </c>
      <c r="B17395" t="s">
        <v>107</v>
      </c>
      <c r="C17395" t="s">
        <v>153</v>
      </c>
      <c r="D17395" t="s">
        <v>154</v>
      </c>
      <c r="E17395">
        <v>66.5</v>
      </c>
      <c r="F17395">
        <v>70</v>
      </c>
      <c r="G17395" t="s">
        <v>155</v>
      </c>
      <c r="H17395">
        <v>4.4000000000000004</v>
      </c>
      <c r="I17395">
        <f>F17395-E17395</f>
        <v>3.5</v>
      </c>
      <c r="J17395">
        <f>I17395*100/F17395</f>
        <v>5</v>
      </c>
      <c r="K17395" t="str">
        <f>IF(E17395&lt;=200,"Budget",IF(E17395&lt;=500,"Mid Range","Premium"))</f>
        <v>Budget</v>
      </c>
    </row>
    <row r="17396" spans="1:11" x14ac:dyDescent="0.3">
      <c r="A17396" t="s">
        <v>17584</v>
      </c>
      <c r="B17396" t="s">
        <v>90</v>
      </c>
      <c r="C17396" t="s">
        <v>142</v>
      </c>
      <c r="D17396" t="s">
        <v>899</v>
      </c>
      <c r="E17396">
        <v>44.62</v>
      </c>
      <c r="F17396">
        <v>46</v>
      </c>
      <c r="G17396" t="s">
        <v>396</v>
      </c>
      <c r="H17396">
        <v>4.2</v>
      </c>
      <c r="I17396">
        <f>F17396-E17396</f>
        <v>1.3800000000000026</v>
      </c>
      <c r="J17396">
        <f>I17396*100/F17396</f>
        <v>3.0000000000000058</v>
      </c>
      <c r="K17396" t="str">
        <f>IF(E17396&lt;=200,"Budget",IF(E17396&lt;=500,"Mid Range","Premium"))</f>
        <v>Budget</v>
      </c>
    </row>
    <row r="17397" spans="1:11" x14ac:dyDescent="0.3">
      <c r="A17397" t="s">
        <v>17585</v>
      </c>
      <c r="B17397" t="s">
        <v>107</v>
      </c>
      <c r="C17397" t="s">
        <v>205</v>
      </c>
      <c r="D17397" t="s">
        <v>191</v>
      </c>
      <c r="E17397">
        <v>87</v>
      </c>
      <c r="F17397">
        <v>87</v>
      </c>
      <c r="G17397" t="s">
        <v>207</v>
      </c>
      <c r="H17397">
        <v>4</v>
      </c>
      <c r="I17397">
        <f>F17397-E17397</f>
        <v>0</v>
      </c>
      <c r="J17397">
        <f>I17397*100/F17397</f>
        <v>0</v>
      </c>
      <c r="K17397" t="str">
        <f>IF(E17397&lt;=200,"Budget",IF(E17397&lt;=500,"Mid Range","Premium"))</f>
        <v>Budget</v>
      </c>
    </row>
    <row r="17398" spans="1:11" x14ac:dyDescent="0.3">
      <c r="A17398" t="s">
        <v>11972</v>
      </c>
      <c r="B17398" t="s">
        <v>121</v>
      </c>
      <c r="C17398" t="s">
        <v>135</v>
      </c>
      <c r="D17398" t="s">
        <v>5377</v>
      </c>
      <c r="E17398">
        <v>145</v>
      </c>
      <c r="F17398">
        <v>145</v>
      </c>
      <c r="G17398" t="s">
        <v>137</v>
      </c>
      <c r="H17398">
        <v>4.2</v>
      </c>
      <c r="I17398">
        <f>F17398-E17398</f>
        <v>0</v>
      </c>
      <c r="J17398">
        <f>I17398*100/F17398</f>
        <v>0</v>
      </c>
      <c r="K17398" t="str">
        <f>IF(E17398&lt;=200,"Budget",IF(E17398&lt;=500,"Mid Range","Premium"))</f>
        <v>Budget</v>
      </c>
    </row>
    <row r="17399" spans="1:11" x14ac:dyDescent="0.3">
      <c r="A17399" t="s">
        <v>17586</v>
      </c>
      <c r="B17399" t="s">
        <v>90</v>
      </c>
      <c r="C17399" t="s">
        <v>142</v>
      </c>
      <c r="D17399" t="s">
        <v>461</v>
      </c>
      <c r="E17399">
        <v>15</v>
      </c>
      <c r="F17399">
        <v>20</v>
      </c>
      <c r="G17399" t="s">
        <v>147</v>
      </c>
      <c r="H17399">
        <v>4.0999999999999996</v>
      </c>
      <c r="I17399">
        <f>F17399-E17399</f>
        <v>5</v>
      </c>
      <c r="J17399">
        <f>I17399*100/F17399</f>
        <v>25</v>
      </c>
      <c r="K17399" t="str">
        <f>IF(E17399&lt;=200,"Budget",IF(E17399&lt;=500,"Mid Range","Premium"))</f>
        <v>Budget</v>
      </c>
    </row>
    <row r="17400" spans="1:11" x14ac:dyDescent="0.3">
      <c r="A17400" t="s">
        <v>17587</v>
      </c>
      <c r="B17400" t="s">
        <v>50</v>
      </c>
      <c r="C17400" t="s">
        <v>51</v>
      </c>
      <c r="D17400" t="s">
        <v>765</v>
      </c>
      <c r="E17400">
        <v>103.5</v>
      </c>
      <c r="F17400">
        <v>115</v>
      </c>
      <c r="G17400" t="s">
        <v>378</v>
      </c>
      <c r="H17400">
        <v>4.4000000000000004</v>
      </c>
      <c r="I17400">
        <f>F17400-E17400</f>
        <v>11.5</v>
      </c>
      <c r="J17400">
        <f>I17400*100/F17400</f>
        <v>10</v>
      </c>
      <c r="K17400" t="str">
        <f>IF(E17400&lt;=200,"Budget",IF(E17400&lt;=500,"Mid Range","Premium"))</f>
        <v>Budget</v>
      </c>
    </row>
    <row r="17401" spans="1:11" x14ac:dyDescent="0.3">
      <c r="A17401" t="s">
        <v>17588</v>
      </c>
      <c r="B17401" t="s">
        <v>9</v>
      </c>
      <c r="C17401" t="s">
        <v>36</v>
      </c>
      <c r="D17401" t="s">
        <v>442</v>
      </c>
      <c r="E17401">
        <v>172.5</v>
      </c>
      <c r="F17401">
        <v>230</v>
      </c>
      <c r="G17401" t="s">
        <v>38</v>
      </c>
      <c r="H17401">
        <v>4.4000000000000004</v>
      </c>
      <c r="I17401">
        <f>F17401-E17401</f>
        <v>57.5</v>
      </c>
      <c r="J17401">
        <f>I17401*100/F17401</f>
        <v>25</v>
      </c>
      <c r="K17401" t="str">
        <f>IF(E17401&lt;=200,"Budget",IF(E17401&lt;=500,"Mid Range","Premium"))</f>
        <v>Budget</v>
      </c>
    </row>
    <row r="17402" spans="1:11" x14ac:dyDescent="0.3">
      <c r="A17402" t="s">
        <v>17589</v>
      </c>
      <c r="B17402" t="s">
        <v>14</v>
      </c>
      <c r="C17402" t="s">
        <v>165</v>
      </c>
      <c r="D17402" t="s">
        <v>1455</v>
      </c>
      <c r="E17402">
        <v>399</v>
      </c>
      <c r="F17402">
        <v>565</v>
      </c>
      <c r="G17402" t="s">
        <v>167</v>
      </c>
      <c r="H17402">
        <v>3</v>
      </c>
      <c r="I17402">
        <f>F17402-E17402</f>
        <v>166</v>
      </c>
      <c r="J17402">
        <f>I17402*100/F17402</f>
        <v>29.380530973451329</v>
      </c>
      <c r="K17402" t="str">
        <f>IF(E17402&lt;=200,"Budget",IF(E17402&lt;=500,"Mid Range","Premium"))</f>
        <v>Mid Range</v>
      </c>
    </row>
    <row r="17403" spans="1:11" x14ac:dyDescent="0.3">
      <c r="A17403" t="s">
        <v>17590</v>
      </c>
      <c r="B17403" t="s">
        <v>9</v>
      </c>
      <c r="C17403" t="s">
        <v>36</v>
      </c>
      <c r="D17403" t="s">
        <v>582</v>
      </c>
      <c r="E17403">
        <v>169.15</v>
      </c>
      <c r="F17403">
        <v>199</v>
      </c>
      <c r="G17403" t="s">
        <v>333</v>
      </c>
      <c r="H17403">
        <v>4.0999999999999996</v>
      </c>
      <c r="I17403">
        <f>F17403-E17403</f>
        <v>29.849999999999994</v>
      </c>
      <c r="J17403">
        <f>I17403*100/F17403</f>
        <v>14.999999999999998</v>
      </c>
      <c r="K17403" t="str">
        <f>IF(E17403&lt;=200,"Budget",IF(E17403&lt;=500,"Mid Range","Premium"))</f>
        <v>Budget</v>
      </c>
    </row>
    <row r="17404" spans="1:11" x14ac:dyDescent="0.3">
      <c r="A17404" t="s">
        <v>17591</v>
      </c>
      <c r="B17404" t="s">
        <v>19</v>
      </c>
      <c r="C17404" t="s">
        <v>215</v>
      </c>
      <c r="D17404" t="s">
        <v>2120</v>
      </c>
      <c r="E17404">
        <v>81</v>
      </c>
      <c r="F17404">
        <v>85</v>
      </c>
      <c r="G17404" t="s">
        <v>217</v>
      </c>
      <c r="H17404">
        <v>4</v>
      </c>
      <c r="I17404">
        <f>F17404-E17404</f>
        <v>4</v>
      </c>
      <c r="J17404">
        <f>I17404*100/F17404</f>
        <v>4.7058823529411766</v>
      </c>
      <c r="K17404" t="str">
        <f>IF(E17404&lt;=200,"Budget",IF(E17404&lt;=500,"Mid Range","Premium"))</f>
        <v>Budget</v>
      </c>
    </row>
    <row r="17405" spans="1:11" x14ac:dyDescent="0.3">
      <c r="A17405" t="s">
        <v>17592</v>
      </c>
      <c r="B17405" t="s">
        <v>90</v>
      </c>
      <c r="C17405" t="s">
        <v>1296</v>
      </c>
      <c r="D17405" t="s">
        <v>1902</v>
      </c>
      <c r="E17405">
        <v>53</v>
      </c>
      <c r="F17405">
        <v>53</v>
      </c>
      <c r="G17405" t="s">
        <v>1297</v>
      </c>
      <c r="H17405">
        <v>4.5</v>
      </c>
      <c r="I17405">
        <f>F17405-E17405</f>
        <v>0</v>
      </c>
      <c r="J17405">
        <f>I17405*100/F17405</f>
        <v>0</v>
      </c>
      <c r="K17405" t="str">
        <f>IF(E17405&lt;=200,"Budget",IF(E17405&lt;=500,"Mid Range","Premium"))</f>
        <v>Budget</v>
      </c>
    </row>
    <row r="17406" spans="1:11" x14ac:dyDescent="0.3">
      <c r="A17406" t="s">
        <v>17593</v>
      </c>
      <c r="B17406" t="s">
        <v>107</v>
      </c>
      <c r="C17406" t="s">
        <v>114</v>
      </c>
      <c r="D17406" t="s">
        <v>6894</v>
      </c>
      <c r="E17406">
        <v>126</v>
      </c>
      <c r="F17406">
        <v>140</v>
      </c>
      <c r="G17406" t="s">
        <v>116</v>
      </c>
      <c r="H17406">
        <v>2.9</v>
      </c>
      <c r="I17406">
        <f>F17406-E17406</f>
        <v>14</v>
      </c>
      <c r="J17406">
        <f>I17406*100/F17406</f>
        <v>10</v>
      </c>
      <c r="K17406" t="str">
        <f>IF(E17406&lt;=200,"Budget",IF(E17406&lt;=500,"Mid Range","Premium"))</f>
        <v>Budget</v>
      </c>
    </row>
    <row r="17407" spans="1:11" x14ac:dyDescent="0.3">
      <c r="A17407" t="s">
        <v>17594</v>
      </c>
      <c r="B17407" t="s">
        <v>9</v>
      </c>
      <c r="C17407" t="s">
        <v>28</v>
      </c>
      <c r="D17407" t="s">
        <v>467</v>
      </c>
      <c r="E17407">
        <v>250</v>
      </c>
      <c r="F17407">
        <v>250</v>
      </c>
      <c r="G17407" t="s">
        <v>313</v>
      </c>
      <c r="H17407">
        <v>3.8</v>
      </c>
      <c r="I17407">
        <f>F17407-E17407</f>
        <v>0</v>
      </c>
      <c r="J17407">
        <f>I17407*100/F17407</f>
        <v>0</v>
      </c>
      <c r="K17407" t="str">
        <f>IF(E17407&lt;=200,"Budget",IF(E17407&lt;=500,"Mid Range","Premium"))</f>
        <v>Mid Range</v>
      </c>
    </row>
    <row r="17408" spans="1:11" x14ac:dyDescent="0.3">
      <c r="A17408" t="s">
        <v>7292</v>
      </c>
      <c r="B17408" t="s">
        <v>107</v>
      </c>
      <c r="C17408" t="s">
        <v>153</v>
      </c>
      <c r="D17408" t="s">
        <v>1523</v>
      </c>
      <c r="E17408">
        <v>133</v>
      </c>
      <c r="F17408">
        <v>140</v>
      </c>
      <c r="G17408" t="s">
        <v>155</v>
      </c>
      <c r="H17408">
        <v>4.2</v>
      </c>
      <c r="I17408">
        <f>F17408-E17408</f>
        <v>7</v>
      </c>
      <c r="J17408">
        <f>I17408*100/F17408</f>
        <v>5</v>
      </c>
      <c r="K17408" t="str">
        <f>IF(E17408&lt;=200,"Budget",IF(E17408&lt;=500,"Mid Range","Premium"))</f>
        <v>Budget</v>
      </c>
    </row>
    <row r="17409" spans="1:11" x14ac:dyDescent="0.3">
      <c r="A17409" t="s">
        <v>17595</v>
      </c>
      <c r="B17409" t="s">
        <v>50</v>
      </c>
      <c r="C17409" t="s">
        <v>95</v>
      </c>
      <c r="D17409" t="s">
        <v>17596</v>
      </c>
      <c r="E17409">
        <v>35</v>
      </c>
      <c r="F17409">
        <v>35</v>
      </c>
      <c r="G17409" t="s">
        <v>587</v>
      </c>
      <c r="H17409">
        <v>3.8</v>
      </c>
      <c r="I17409">
        <f>F17409-E17409</f>
        <v>0</v>
      </c>
      <c r="J17409">
        <f>I17409*100/F17409</f>
        <v>0</v>
      </c>
      <c r="K17409" t="str">
        <f>IF(E17409&lt;=200,"Budget",IF(E17409&lt;=500,"Mid Range","Premium"))</f>
        <v>Budget</v>
      </c>
    </row>
    <row r="17410" spans="1:11" x14ac:dyDescent="0.3">
      <c r="A17410" t="s">
        <v>17597</v>
      </c>
      <c r="B17410" t="s">
        <v>90</v>
      </c>
      <c r="C17410" t="s">
        <v>305</v>
      </c>
      <c r="D17410" t="s">
        <v>2442</v>
      </c>
      <c r="E17410">
        <v>198</v>
      </c>
      <c r="F17410">
        <v>220</v>
      </c>
      <c r="G17410" t="s">
        <v>307</v>
      </c>
      <c r="H17410">
        <v>4.5</v>
      </c>
      <c r="I17410">
        <f>F17410-E17410</f>
        <v>22</v>
      </c>
      <c r="J17410">
        <f>I17410*100/F17410</f>
        <v>10</v>
      </c>
      <c r="K17410" t="str">
        <f>IF(E17410&lt;=200,"Budget",IF(E17410&lt;=500,"Mid Range","Premium"))</f>
        <v>Budget</v>
      </c>
    </row>
    <row r="17411" spans="1:11" x14ac:dyDescent="0.3">
      <c r="A17411" t="s">
        <v>1290</v>
      </c>
      <c r="B17411" t="s">
        <v>9</v>
      </c>
      <c r="C17411" t="s">
        <v>151</v>
      </c>
      <c r="D17411" t="s">
        <v>1291</v>
      </c>
      <c r="E17411">
        <v>360</v>
      </c>
      <c r="F17411">
        <v>450</v>
      </c>
      <c r="G17411" t="s">
        <v>133</v>
      </c>
      <c r="H17411">
        <v>3.6</v>
      </c>
      <c r="I17411">
        <f>F17411-E17411</f>
        <v>90</v>
      </c>
      <c r="J17411">
        <f>I17411*100/F17411</f>
        <v>20</v>
      </c>
      <c r="K17411" t="str">
        <f>IF(E17411&lt;=200,"Budget",IF(E17411&lt;=500,"Mid Range","Premium"))</f>
        <v>Mid Range</v>
      </c>
    </row>
    <row r="17412" spans="1:11" x14ac:dyDescent="0.3">
      <c r="A17412" t="s">
        <v>17598</v>
      </c>
      <c r="B17412" t="s">
        <v>50</v>
      </c>
      <c r="C17412" t="s">
        <v>183</v>
      </c>
      <c r="D17412" t="s">
        <v>1285</v>
      </c>
      <c r="E17412">
        <v>349</v>
      </c>
      <c r="F17412">
        <v>349</v>
      </c>
      <c r="G17412" t="s">
        <v>624</v>
      </c>
      <c r="H17412">
        <v>4.4000000000000004</v>
      </c>
      <c r="I17412">
        <f>F17412-E17412</f>
        <v>0</v>
      </c>
      <c r="J17412">
        <f>I17412*100/F17412</f>
        <v>0</v>
      </c>
      <c r="K17412" t="str">
        <f>IF(E17412&lt;=200,"Budget",IF(E17412&lt;=500,"Mid Range","Premium"))</f>
        <v>Mid Range</v>
      </c>
    </row>
    <row r="17413" spans="1:11" x14ac:dyDescent="0.3">
      <c r="A17413" t="s">
        <v>17599</v>
      </c>
      <c r="B17413" t="s">
        <v>9</v>
      </c>
      <c r="C17413" t="s">
        <v>36</v>
      </c>
      <c r="D17413" t="s">
        <v>1253</v>
      </c>
      <c r="E17413">
        <v>855</v>
      </c>
      <c r="F17413">
        <v>950</v>
      </c>
      <c r="G17413" t="s">
        <v>38</v>
      </c>
      <c r="H17413">
        <v>4</v>
      </c>
      <c r="I17413">
        <f>F17413-E17413</f>
        <v>95</v>
      </c>
      <c r="J17413">
        <f>I17413*100/F17413</f>
        <v>10</v>
      </c>
      <c r="K17413" t="str">
        <f>IF(E17413&lt;=200,"Budget",IF(E17413&lt;=500,"Mid Range","Premium"))</f>
        <v>Premium</v>
      </c>
    </row>
    <row r="17414" spans="1:11" x14ac:dyDescent="0.3">
      <c r="A17414" t="s">
        <v>1558</v>
      </c>
      <c r="B17414" t="s">
        <v>90</v>
      </c>
      <c r="C17414" t="s">
        <v>142</v>
      </c>
      <c r="D17414" t="s">
        <v>143</v>
      </c>
      <c r="E17414">
        <v>199</v>
      </c>
      <c r="F17414">
        <v>239</v>
      </c>
      <c r="G17414" t="s">
        <v>335</v>
      </c>
      <c r="H17414">
        <v>4.0999999999999996</v>
      </c>
      <c r="I17414">
        <f>F17414-E17414</f>
        <v>40</v>
      </c>
      <c r="J17414">
        <f>I17414*100/F17414</f>
        <v>16.736401673640167</v>
      </c>
      <c r="K17414" t="str">
        <f>IF(E17414&lt;=200,"Budget",IF(E17414&lt;=500,"Mid Range","Premium"))</f>
        <v>Budget</v>
      </c>
    </row>
    <row r="17415" spans="1:11" x14ac:dyDescent="0.3">
      <c r="A17415" t="s">
        <v>13920</v>
      </c>
      <c r="B17415" t="s">
        <v>9</v>
      </c>
      <c r="C17415" t="s">
        <v>36</v>
      </c>
      <c r="D17415" t="s">
        <v>498</v>
      </c>
      <c r="E17415">
        <v>1147.5</v>
      </c>
      <c r="F17415">
        <v>1275</v>
      </c>
      <c r="G17415" t="s">
        <v>71</v>
      </c>
      <c r="H17415">
        <v>5</v>
      </c>
      <c r="I17415">
        <f>F17415-E17415</f>
        <v>127.5</v>
      </c>
      <c r="J17415">
        <f>I17415*100/F17415</f>
        <v>10</v>
      </c>
      <c r="K17415" t="str">
        <f>IF(E17415&lt;=200,"Budget",IF(E17415&lt;=500,"Mid Range","Premium"))</f>
        <v>Premium</v>
      </c>
    </row>
    <row r="17416" spans="1:11" x14ac:dyDescent="0.3">
      <c r="A17416" t="s">
        <v>17600</v>
      </c>
      <c r="B17416" t="s">
        <v>50</v>
      </c>
      <c r="C17416" t="s">
        <v>86</v>
      </c>
      <c r="D17416" t="s">
        <v>17601</v>
      </c>
      <c r="E17416">
        <v>125</v>
      </c>
      <c r="F17416">
        <v>125</v>
      </c>
      <c r="G17416" t="s">
        <v>88</v>
      </c>
      <c r="H17416">
        <v>4.9000000000000004</v>
      </c>
      <c r="I17416">
        <f>F17416-E17416</f>
        <v>0</v>
      </c>
      <c r="J17416">
        <f>I17416*100/F17416</f>
        <v>0</v>
      </c>
      <c r="K17416" t="str">
        <f>IF(E17416&lt;=200,"Budget",IF(E17416&lt;=500,"Mid Range","Premium"))</f>
        <v>Budget</v>
      </c>
    </row>
    <row r="17417" spans="1:11" x14ac:dyDescent="0.3">
      <c r="A17417" t="s">
        <v>17602</v>
      </c>
      <c r="B17417" t="s">
        <v>90</v>
      </c>
      <c r="C17417" t="s">
        <v>305</v>
      </c>
      <c r="D17417" t="s">
        <v>17603</v>
      </c>
      <c r="E17417">
        <v>395</v>
      </c>
      <c r="F17417">
        <v>395</v>
      </c>
      <c r="G17417" t="s">
        <v>307</v>
      </c>
      <c r="H17417">
        <v>4.7</v>
      </c>
      <c r="I17417">
        <f>F17417-E17417</f>
        <v>0</v>
      </c>
      <c r="J17417">
        <f>I17417*100/F17417</f>
        <v>0</v>
      </c>
      <c r="K17417" t="str">
        <f>IF(E17417&lt;=200,"Budget",IF(E17417&lt;=500,"Mid Range","Premium"))</f>
        <v>Mid Range</v>
      </c>
    </row>
    <row r="17418" spans="1:11" x14ac:dyDescent="0.3">
      <c r="A17418" t="s">
        <v>17604</v>
      </c>
      <c r="B17418" t="s">
        <v>126</v>
      </c>
      <c r="C17418" t="s">
        <v>285</v>
      </c>
      <c r="D17418" t="s">
        <v>372</v>
      </c>
      <c r="E17418">
        <v>48</v>
      </c>
      <c r="F17418">
        <v>49</v>
      </c>
      <c r="G17418" t="s">
        <v>3987</v>
      </c>
      <c r="H17418">
        <v>4.2</v>
      </c>
      <c r="I17418">
        <f>F17418-E17418</f>
        <v>1</v>
      </c>
      <c r="J17418">
        <f>I17418*100/F17418</f>
        <v>2.0408163265306123</v>
      </c>
      <c r="K17418" t="str">
        <f>IF(E17418&lt;=200,"Budget",IF(E17418&lt;=500,"Mid Range","Premium"))</f>
        <v>Budget</v>
      </c>
    </row>
    <row r="17419" spans="1:11" x14ac:dyDescent="0.3">
      <c r="A17419" t="s">
        <v>617</v>
      </c>
      <c r="B17419" t="s">
        <v>9</v>
      </c>
      <c r="C17419" t="s">
        <v>28</v>
      </c>
      <c r="D17419" t="s">
        <v>520</v>
      </c>
      <c r="E17419">
        <v>109</v>
      </c>
      <c r="F17419">
        <v>109</v>
      </c>
      <c r="G17419" t="s">
        <v>30</v>
      </c>
      <c r="H17419">
        <v>4.2</v>
      </c>
      <c r="I17419">
        <f>F17419-E17419</f>
        <v>0</v>
      </c>
      <c r="J17419">
        <f>I17419*100/F17419</f>
        <v>0</v>
      </c>
      <c r="K17419" t="str">
        <f>IF(E17419&lt;=200,"Budget",IF(E17419&lt;=500,"Mid Range","Premium"))</f>
        <v>Budget</v>
      </c>
    </row>
    <row r="17420" spans="1:11" x14ac:dyDescent="0.3">
      <c r="A17420" t="s">
        <v>17605</v>
      </c>
      <c r="B17420" t="s">
        <v>9</v>
      </c>
      <c r="C17420" t="s">
        <v>36</v>
      </c>
      <c r="D17420" t="s">
        <v>4117</v>
      </c>
      <c r="E17420">
        <v>336.75</v>
      </c>
      <c r="F17420">
        <v>449</v>
      </c>
      <c r="G17420" t="s">
        <v>38</v>
      </c>
      <c r="H17420">
        <v>3.8</v>
      </c>
      <c r="I17420">
        <f>F17420-E17420</f>
        <v>112.25</v>
      </c>
      <c r="J17420">
        <f>I17420*100/F17420</f>
        <v>25</v>
      </c>
      <c r="K17420" t="str">
        <f>IF(E17420&lt;=200,"Budget",IF(E17420&lt;=500,"Mid Range","Premium"))</f>
        <v>Mid Range</v>
      </c>
    </row>
    <row r="17421" spans="1:11" x14ac:dyDescent="0.3">
      <c r="A17421" t="s">
        <v>7719</v>
      </c>
      <c r="B17421" t="s">
        <v>50</v>
      </c>
      <c r="C17421" t="s">
        <v>169</v>
      </c>
      <c r="D17421" t="s">
        <v>3900</v>
      </c>
      <c r="E17421">
        <v>189</v>
      </c>
      <c r="F17421">
        <v>189</v>
      </c>
      <c r="G17421" t="s">
        <v>743</v>
      </c>
      <c r="H17421">
        <v>3</v>
      </c>
      <c r="I17421">
        <f>F17421-E17421</f>
        <v>0</v>
      </c>
      <c r="J17421">
        <f>I17421*100/F17421</f>
        <v>0</v>
      </c>
      <c r="K17421" t="str">
        <f>IF(E17421&lt;=200,"Budget",IF(E17421&lt;=500,"Mid Range","Premium"))</f>
        <v>Budget</v>
      </c>
    </row>
    <row r="17422" spans="1:11" x14ac:dyDescent="0.3">
      <c r="A17422" t="s">
        <v>17606</v>
      </c>
      <c r="B17422" t="s">
        <v>14</v>
      </c>
      <c r="C17422" t="s">
        <v>165</v>
      </c>
      <c r="D17422" t="s">
        <v>698</v>
      </c>
      <c r="E17422">
        <v>749</v>
      </c>
      <c r="F17422">
        <v>2042</v>
      </c>
      <c r="G17422" t="s">
        <v>699</v>
      </c>
      <c r="H17422">
        <v>1</v>
      </c>
      <c r="I17422">
        <f>F17422-E17422</f>
        <v>1293</v>
      </c>
      <c r="J17422">
        <f>I17422*100/F17422</f>
        <v>63.320274240940257</v>
      </c>
      <c r="K17422" t="str">
        <f>IF(E17422&lt;=200,"Budget",IF(E17422&lt;=500,"Mid Range","Premium"))</f>
        <v>Premium</v>
      </c>
    </row>
    <row r="17423" spans="1:11" x14ac:dyDescent="0.3">
      <c r="A17423" t="s">
        <v>17607</v>
      </c>
      <c r="B17423" t="s">
        <v>107</v>
      </c>
      <c r="C17423" t="s">
        <v>727</v>
      </c>
      <c r="D17423" t="s">
        <v>4570</v>
      </c>
      <c r="E17423">
        <v>60</v>
      </c>
      <c r="F17423">
        <v>60</v>
      </c>
      <c r="G17423" t="s">
        <v>2664</v>
      </c>
      <c r="H17423">
        <v>1</v>
      </c>
      <c r="I17423">
        <f>F17423-E17423</f>
        <v>0</v>
      </c>
      <c r="J17423">
        <f>I17423*100/F17423</f>
        <v>0</v>
      </c>
      <c r="K17423" t="str">
        <f>IF(E17423&lt;=200,"Budget",IF(E17423&lt;=500,"Mid Range","Premium"))</f>
        <v>Budget</v>
      </c>
    </row>
    <row r="17424" spans="1:11" x14ac:dyDescent="0.3">
      <c r="A17424" t="s">
        <v>12621</v>
      </c>
      <c r="B17424" t="s">
        <v>90</v>
      </c>
      <c r="C17424" t="s">
        <v>305</v>
      </c>
      <c r="D17424" t="s">
        <v>758</v>
      </c>
      <c r="E17424">
        <v>190</v>
      </c>
      <c r="F17424">
        <v>190</v>
      </c>
      <c r="G17424" t="s">
        <v>360</v>
      </c>
      <c r="H17424">
        <v>4.3</v>
      </c>
      <c r="I17424">
        <f>F17424-E17424</f>
        <v>0</v>
      </c>
      <c r="J17424">
        <f>I17424*100/F17424</f>
        <v>0</v>
      </c>
      <c r="K17424" t="str">
        <f>IF(E17424&lt;=200,"Budget",IF(E17424&lt;=500,"Mid Range","Premium"))</f>
        <v>Budget</v>
      </c>
    </row>
    <row r="17425" spans="1:11" x14ac:dyDescent="0.3">
      <c r="A17425" t="s">
        <v>8477</v>
      </c>
      <c r="B17425" t="s">
        <v>9</v>
      </c>
      <c r="C17425" t="s">
        <v>151</v>
      </c>
      <c r="D17425" t="s">
        <v>1356</v>
      </c>
      <c r="E17425">
        <v>153</v>
      </c>
      <c r="F17425">
        <v>199</v>
      </c>
      <c r="G17425" t="s">
        <v>981</v>
      </c>
      <c r="H17425">
        <v>3.9</v>
      </c>
      <c r="I17425">
        <f>F17425-E17425</f>
        <v>46</v>
      </c>
      <c r="J17425">
        <f>I17425*100/F17425</f>
        <v>23.115577889447238</v>
      </c>
      <c r="K17425" t="str">
        <f>IF(E17425&lt;=200,"Budget",IF(E17425&lt;=500,"Mid Range","Premium"))</f>
        <v>Budget</v>
      </c>
    </row>
    <row r="17426" spans="1:11" x14ac:dyDescent="0.3">
      <c r="A17426" t="s">
        <v>17608</v>
      </c>
      <c r="B17426" t="s">
        <v>50</v>
      </c>
      <c r="C17426" t="s">
        <v>55</v>
      </c>
      <c r="D17426" t="s">
        <v>1857</v>
      </c>
      <c r="E17426">
        <v>279.2</v>
      </c>
      <c r="F17426">
        <v>349</v>
      </c>
      <c r="G17426" t="s">
        <v>163</v>
      </c>
      <c r="H17426">
        <v>3.4</v>
      </c>
      <c r="I17426">
        <f>F17426-E17426</f>
        <v>69.800000000000011</v>
      </c>
      <c r="J17426">
        <f>I17426*100/F17426</f>
        <v>20.000000000000004</v>
      </c>
      <c r="K17426" t="str">
        <f>IF(E17426&lt;=200,"Budget",IF(E17426&lt;=500,"Mid Range","Premium"))</f>
        <v>Mid Range</v>
      </c>
    </row>
    <row r="17427" spans="1:11" x14ac:dyDescent="0.3">
      <c r="A17427" t="s">
        <v>17609</v>
      </c>
      <c r="B17427" t="s">
        <v>9</v>
      </c>
      <c r="C17427" t="s">
        <v>28</v>
      </c>
      <c r="D17427" t="s">
        <v>17610</v>
      </c>
      <c r="E17427">
        <v>135</v>
      </c>
      <c r="F17427">
        <v>135</v>
      </c>
      <c r="G17427" t="s">
        <v>908</v>
      </c>
      <c r="H17427">
        <v>5</v>
      </c>
      <c r="I17427">
        <f>F17427-E17427</f>
        <v>0</v>
      </c>
      <c r="J17427">
        <f>I17427*100/F17427</f>
        <v>0</v>
      </c>
      <c r="K17427" t="str">
        <f>IF(E17427&lt;=200,"Budget",IF(E17427&lt;=500,"Mid Range","Premium"))</f>
        <v>Budget</v>
      </c>
    </row>
    <row r="17428" spans="1:11" x14ac:dyDescent="0.3">
      <c r="A17428" t="s">
        <v>17611</v>
      </c>
      <c r="B17428" t="s">
        <v>19</v>
      </c>
      <c r="C17428" t="s">
        <v>32</v>
      </c>
      <c r="D17428" t="s">
        <v>1851</v>
      </c>
      <c r="E17428">
        <v>99</v>
      </c>
      <c r="F17428">
        <v>99</v>
      </c>
      <c r="G17428" t="s">
        <v>755</v>
      </c>
      <c r="H17428">
        <v>4.3</v>
      </c>
      <c r="I17428">
        <f>F17428-E17428</f>
        <v>0</v>
      </c>
      <c r="J17428">
        <f>I17428*100/F17428</f>
        <v>0</v>
      </c>
      <c r="K17428" t="str">
        <f>IF(E17428&lt;=200,"Budget",IF(E17428&lt;=500,"Mid Range","Premium"))</f>
        <v>Budget</v>
      </c>
    </row>
    <row r="17429" spans="1:11" x14ac:dyDescent="0.3">
      <c r="A17429" t="s">
        <v>17612</v>
      </c>
      <c r="B17429" t="s">
        <v>9</v>
      </c>
      <c r="C17429" t="s">
        <v>151</v>
      </c>
      <c r="D17429" t="s">
        <v>1245</v>
      </c>
      <c r="E17429">
        <v>454.35</v>
      </c>
      <c r="F17429">
        <v>699</v>
      </c>
      <c r="G17429" t="s">
        <v>198</v>
      </c>
      <c r="H17429">
        <v>3</v>
      </c>
      <c r="I17429">
        <f>F17429-E17429</f>
        <v>244.64999999999998</v>
      </c>
      <c r="J17429">
        <f>I17429*100/F17429</f>
        <v>34.999999999999993</v>
      </c>
      <c r="K17429" t="str">
        <f>IF(E17429&lt;=200,"Budget",IF(E17429&lt;=500,"Mid Range","Premium"))</f>
        <v>Mid Range</v>
      </c>
    </row>
    <row r="17430" spans="1:11" x14ac:dyDescent="0.3">
      <c r="A17430" t="s">
        <v>17613</v>
      </c>
      <c r="B17430" t="s">
        <v>107</v>
      </c>
      <c r="C17430" t="s">
        <v>205</v>
      </c>
      <c r="D17430" t="s">
        <v>5604</v>
      </c>
      <c r="E17430">
        <v>50</v>
      </c>
      <c r="F17430">
        <v>50</v>
      </c>
      <c r="G17430" t="s">
        <v>500</v>
      </c>
      <c r="H17430">
        <v>4.3</v>
      </c>
      <c r="I17430">
        <f>F17430-E17430</f>
        <v>0</v>
      </c>
      <c r="J17430">
        <f>I17430*100/F17430</f>
        <v>0</v>
      </c>
      <c r="K17430" t="str">
        <f>IF(E17430&lt;=200,"Budget",IF(E17430&lt;=500,"Mid Range","Premium"))</f>
        <v>Budget</v>
      </c>
    </row>
    <row r="17431" spans="1:11" x14ac:dyDescent="0.3">
      <c r="A17431" t="s">
        <v>17614</v>
      </c>
      <c r="B17431" t="s">
        <v>107</v>
      </c>
      <c r="C17431" t="s">
        <v>108</v>
      </c>
      <c r="D17431" t="s">
        <v>2006</v>
      </c>
      <c r="E17431">
        <v>145</v>
      </c>
      <c r="F17431">
        <v>145</v>
      </c>
      <c r="G17431" t="s">
        <v>680</v>
      </c>
      <c r="H17431">
        <v>4.3</v>
      </c>
      <c r="I17431">
        <f>F17431-E17431</f>
        <v>0</v>
      </c>
      <c r="J17431">
        <f>I17431*100/F17431</f>
        <v>0</v>
      </c>
      <c r="K17431" t="str">
        <f>IF(E17431&lt;=200,"Budget",IF(E17431&lt;=500,"Mid Range","Premium"))</f>
        <v>Budget</v>
      </c>
    </row>
    <row r="17432" spans="1:11" x14ac:dyDescent="0.3">
      <c r="A17432" t="s">
        <v>17615</v>
      </c>
      <c r="B17432" t="s">
        <v>19</v>
      </c>
      <c r="C17432" t="s">
        <v>32</v>
      </c>
      <c r="D17432" t="s">
        <v>2485</v>
      </c>
      <c r="E17432">
        <v>139</v>
      </c>
      <c r="F17432">
        <v>159</v>
      </c>
      <c r="G17432" t="s">
        <v>463</v>
      </c>
      <c r="H17432">
        <v>4.2</v>
      </c>
      <c r="I17432">
        <f>F17432-E17432</f>
        <v>20</v>
      </c>
      <c r="J17432">
        <f>I17432*100/F17432</f>
        <v>12.578616352201259</v>
      </c>
      <c r="K17432" t="str">
        <f>IF(E17432&lt;=200,"Budget",IF(E17432&lt;=500,"Mid Range","Premium"))</f>
        <v>Budget</v>
      </c>
    </row>
    <row r="17433" spans="1:11" x14ac:dyDescent="0.3">
      <c r="A17433" t="s">
        <v>17616</v>
      </c>
      <c r="B17433" t="s">
        <v>19</v>
      </c>
      <c r="C17433" t="s">
        <v>215</v>
      </c>
      <c r="D17433" t="s">
        <v>2120</v>
      </c>
      <c r="E17433">
        <v>62</v>
      </c>
      <c r="F17433">
        <v>65</v>
      </c>
      <c r="G17433" t="s">
        <v>217</v>
      </c>
      <c r="H17433">
        <v>3.5</v>
      </c>
      <c r="I17433">
        <f>F17433-E17433</f>
        <v>3</v>
      </c>
      <c r="J17433">
        <f>I17433*100/F17433</f>
        <v>4.615384615384615</v>
      </c>
      <c r="K17433" t="str">
        <f>IF(E17433&lt;=200,"Budget",IF(E17433&lt;=500,"Mid Range","Premium"))</f>
        <v>Budget</v>
      </c>
    </row>
    <row r="17434" spans="1:11" x14ac:dyDescent="0.3">
      <c r="A17434" t="s">
        <v>17617</v>
      </c>
      <c r="B17434" t="s">
        <v>107</v>
      </c>
      <c r="C17434" t="s">
        <v>153</v>
      </c>
      <c r="D17434" t="s">
        <v>372</v>
      </c>
      <c r="E17434">
        <v>115</v>
      </c>
      <c r="F17434">
        <v>125</v>
      </c>
      <c r="G17434" t="s">
        <v>155</v>
      </c>
      <c r="H17434">
        <v>4.3</v>
      </c>
      <c r="I17434">
        <f>F17434-E17434</f>
        <v>10</v>
      </c>
      <c r="J17434">
        <f>I17434*100/F17434</f>
        <v>8</v>
      </c>
      <c r="K17434" t="str">
        <f>IF(E17434&lt;=200,"Budget",IF(E17434&lt;=500,"Mid Range","Premium"))</f>
        <v>Budget</v>
      </c>
    </row>
    <row r="17435" spans="1:11" x14ac:dyDescent="0.3">
      <c r="A17435" t="s">
        <v>17618</v>
      </c>
      <c r="B17435" t="s">
        <v>9</v>
      </c>
      <c r="C17435" t="s">
        <v>278</v>
      </c>
      <c r="D17435" t="s">
        <v>1131</v>
      </c>
      <c r="E17435">
        <v>89</v>
      </c>
      <c r="F17435">
        <v>229</v>
      </c>
      <c r="G17435" t="s">
        <v>869</v>
      </c>
      <c r="H17435">
        <v>5</v>
      </c>
      <c r="I17435">
        <f>F17435-E17435</f>
        <v>140</v>
      </c>
      <c r="J17435">
        <f>I17435*100/F17435</f>
        <v>61.135371179039304</v>
      </c>
      <c r="K17435" t="str">
        <f>IF(E17435&lt;=200,"Budget",IF(E17435&lt;=500,"Mid Range","Premium"))</f>
        <v>Budget</v>
      </c>
    </row>
    <row r="17436" spans="1:11" x14ac:dyDescent="0.3">
      <c r="A17436" t="s">
        <v>17619</v>
      </c>
      <c r="B17436" t="s">
        <v>14</v>
      </c>
      <c r="C17436" t="s">
        <v>270</v>
      </c>
      <c r="D17436" t="s">
        <v>368</v>
      </c>
      <c r="E17436">
        <v>859</v>
      </c>
      <c r="F17436">
        <v>955</v>
      </c>
      <c r="G17436" t="s">
        <v>271</v>
      </c>
      <c r="H17436">
        <v>4.0999999999999996</v>
      </c>
      <c r="I17436">
        <f>F17436-E17436</f>
        <v>96</v>
      </c>
      <c r="J17436">
        <f>I17436*100/F17436</f>
        <v>10.052356020942408</v>
      </c>
      <c r="K17436" t="str">
        <f>IF(E17436&lt;=200,"Budget",IF(E17436&lt;=500,"Mid Range","Premium"))</f>
        <v>Premium</v>
      </c>
    </row>
    <row r="17437" spans="1:11" x14ac:dyDescent="0.3">
      <c r="A17437" t="s">
        <v>17620</v>
      </c>
      <c r="B17437" t="s">
        <v>14</v>
      </c>
      <c r="C17437" t="s">
        <v>165</v>
      </c>
      <c r="D17437" t="s">
        <v>250</v>
      </c>
      <c r="E17437">
        <v>79</v>
      </c>
      <c r="F17437">
        <v>119</v>
      </c>
      <c r="G17437" t="s">
        <v>385</v>
      </c>
      <c r="H17437">
        <v>4</v>
      </c>
      <c r="I17437">
        <f>F17437-E17437</f>
        <v>40</v>
      </c>
      <c r="J17437">
        <f>I17437*100/F17437</f>
        <v>33.613445378151262</v>
      </c>
      <c r="K17437" t="str">
        <f>IF(E17437&lt;=200,"Budget",IF(E17437&lt;=500,"Mid Range","Premium"))</f>
        <v>Budget</v>
      </c>
    </row>
    <row r="17438" spans="1:11" x14ac:dyDescent="0.3">
      <c r="A17438" t="s">
        <v>17621</v>
      </c>
      <c r="B17438" t="s">
        <v>9</v>
      </c>
      <c r="C17438" t="s">
        <v>1216</v>
      </c>
      <c r="D17438" t="s">
        <v>10893</v>
      </c>
      <c r="E17438">
        <v>299.25</v>
      </c>
      <c r="F17438">
        <v>399</v>
      </c>
      <c r="G17438" t="s">
        <v>1217</v>
      </c>
      <c r="H17438">
        <v>3.8</v>
      </c>
      <c r="I17438">
        <f>F17438-E17438</f>
        <v>99.75</v>
      </c>
      <c r="J17438">
        <f>I17438*100/F17438</f>
        <v>25</v>
      </c>
      <c r="K17438" t="str">
        <f>IF(E17438&lt;=200,"Budget",IF(E17438&lt;=500,"Mid Range","Premium"))</f>
        <v>Mid Range</v>
      </c>
    </row>
    <row r="17439" spans="1:11" x14ac:dyDescent="0.3">
      <c r="A17439" t="s">
        <v>6092</v>
      </c>
      <c r="B17439" t="s">
        <v>107</v>
      </c>
      <c r="C17439" t="s">
        <v>108</v>
      </c>
      <c r="D17439" t="s">
        <v>692</v>
      </c>
      <c r="E17439">
        <v>15</v>
      </c>
      <c r="F17439">
        <v>15</v>
      </c>
      <c r="G17439" t="s">
        <v>680</v>
      </c>
      <c r="H17439">
        <v>4.2</v>
      </c>
      <c r="I17439">
        <f>F17439-E17439</f>
        <v>0</v>
      </c>
      <c r="J17439">
        <f>I17439*100/F17439</f>
        <v>0</v>
      </c>
      <c r="K17439" t="str">
        <f>IF(E17439&lt;=200,"Budget",IF(E17439&lt;=500,"Mid Range","Premium"))</f>
        <v>Budget</v>
      </c>
    </row>
    <row r="17440" spans="1:11" x14ac:dyDescent="0.3">
      <c r="A17440" t="s">
        <v>4430</v>
      </c>
      <c r="B17440" t="s">
        <v>50</v>
      </c>
      <c r="C17440" t="s">
        <v>1840</v>
      </c>
      <c r="D17440" t="s">
        <v>975</v>
      </c>
      <c r="E17440">
        <v>80</v>
      </c>
      <c r="F17440">
        <v>80</v>
      </c>
      <c r="G17440" t="s">
        <v>2494</v>
      </c>
      <c r="H17440">
        <v>3.7</v>
      </c>
      <c r="I17440">
        <f>F17440-E17440</f>
        <v>0</v>
      </c>
      <c r="J17440">
        <f>I17440*100/F17440</f>
        <v>0</v>
      </c>
      <c r="K17440" t="str">
        <f>IF(E17440&lt;=200,"Budget",IF(E17440&lt;=500,"Mid Range","Premium"))</f>
        <v>Budget</v>
      </c>
    </row>
    <row r="17441" spans="1:11" x14ac:dyDescent="0.3">
      <c r="A17441" t="s">
        <v>17622</v>
      </c>
      <c r="B17441" t="s">
        <v>9</v>
      </c>
      <c r="C17441" t="s">
        <v>10</v>
      </c>
      <c r="D17441" t="s">
        <v>247</v>
      </c>
      <c r="E17441">
        <v>440</v>
      </c>
      <c r="F17441">
        <v>550</v>
      </c>
      <c r="G17441" t="s">
        <v>209</v>
      </c>
      <c r="H17441">
        <v>3.8</v>
      </c>
      <c r="I17441">
        <f>F17441-E17441</f>
        <v>110</v>
      </c>
      <c r="J17441">
        <f>I17441*100/F17441</f>
        <v>20</v>
      </c>
      <c r="K17441" t="str">
        <f>IF(E17441&lt;=200,"Budget",IF(E17441&lt;=500,"Mid Range","Premium"))</f>
        <v>Mid Range</v>
      </c>
    </row>
    <row r="17442" spans="1:11" x14ac:dyDescent="0.3">
      <c r="A17442" t="s">
        <v>16893</v>
      </c>
      <c r="B17442" t="s">
        <v>9</v>
      </c>
      <c r="C17442" t="s">
        <v>131</v>
      </c>
      <c r="D17442" t="s">
        <v>1291</v>
      </c>
      <c r="E17442">
        <v>360</v>
      </c>
      <c r="F17442">
        <v>450</v>
      </c>
      <c r="G17442" t="s">
        <v>1202</v>
      </c>
      <c r="H17442">
        <v>4.0999999999999996</v>
      </c>
      <c r="I17442">
        <f>F17442-E17442</f>
        <v>90</v>
      </c>
      <c r="J17442">
        <f>I17442*100/F17442</f>
        <v>20</v>
      </c>
      <c r="K17442" t="str">
        <f>IF(E17442&lt;=200,"Budget",IF(E17442&lt;=500,"Mid Range","Premium"))</f>
        <v>Mid Range</v>
      </c>
    </row>
    <row r="17443" spans="1:11" x14ac:dyDescent="0.3">
      <c r="A17443" t="s">
        <v>11174</v>
      </c>
      <c r="B17443" t="s">
        <v>107</v>
      </c>
      <c r="C17443" t="s">
        <v>108</v>
      </c>
      <c r="D17443" t="s">
        <v>109</v>
      </c>
      <c r="E17443">
        <v>385</v>
      </c>
      <c r="F17443">
        <v>425</v>
      </c>
      <c r="G17443" t="s">
        <v>110</v>
      </c>
      <c r="H17443">
        <v>5</v>
      </c>
      <c r="I17443">
        <f>F17443-E17443</f>
        <v>40</v>
      </c>
      <c r="J17443">
        <f>I17443*100/F17443</f>
        <v>9.4117647058823533</v>
      </c>
      <c r="K17443" t="str">
        <f>IF(E17443&lt;=200,"Budget",IF(E17443&lt;=500,"Mid Range","Premium"))</f>
        <v>Mid Range</v>
      </c>
    </row>
    <row r="17444" spans="1:11" x14ac:dyDescent="0.3">
      <c r="A17444" t="s">
        <v>17623</v>
      </c>
      <c r="B17444" t="s">
        <v>121</v>
      </c>
      <c r="C17444" t="s">
        <v>135</v>
      </c>
      <c r="D17444" t="s">
        <v>4020</v>
      </c>
      <c r="E17444">
        <v>279</v>
      </c>
      <c r="F17444">
        <v>279</v>
      </c>
      <c r="G17444" t="s">
        <v>343</v>
      </c>
      <c r="H17444">
        <v>4</v>
      </c>
      <c r="I17444">
        <f>F17444-E17444</f>
        <v>0</v>
      </c>
      <c r="J17444">
        <f>I17444*100/F17444</f>
        <v>0</v>
      </c>
      <c r="K17444" t="str">
        <f>IF(E17444&lt;=200,"Budget",IF(E17444&lt;=500,"Mid Range","Premium"))</f>
        <v>Mid Range</v>
      </c>
    </row>
    <row r="17445" spans="1:11" x14ac:dyDescent="0.3">
      <c r="A17445" t="s">
        <v>17624</v>
      </c>
      <c r="B17445" t="s">
        <v>19</v>
      </c>
      <c r="C17445" t="s">
        <v>46</v>
      </c>
      <c r="D17445" t="s">
        <v>1028</v>
      </c>
      <c r="E17445">
        <v>225</v>
      </c>
      <c r="F17445">
        <v>225</v>
      </c>
      <c r="G17445" t="s">
        <v>1733</v>
      </c>
      <c r="H17445">
        <v>3.5</v>
      </c>
      <c r="I17445">
        <f>F17445-E17445</f>
        <v>0</v>
      </c>
      <c r="J17445">
        <f>I17445*100/F17445</f>
        <v>0</v>
      </c>
      <c r="K17445" t="str">
        <f>IF(E17445&lt;=200,"Budget",IF(E17445&lt;=500,"Mid Range","Premium"))</f>
        <v>Mid Range</v>
      </c>
    </row>
    <row r="17446" spans="1:11" x14ac:dyDescent="0.3">
      <c r="A17446" t="s">
        <v>17625</v>
      </c>
      <c r="B17446" t="s">
        <v>9</v>
      </c>
      <c r="C17446" t="s">
        <v>131</v>
      </c>
      <c r="D17446" t="s">
        <v>876</v>
      </c>
      <c r="E17446">
        <v>1435.5</v>
      </c>
      <c r="F17446">
        <v>1595</v>
      </c>
      <c r="G17446" t="s">
        <v>596</v>
      </c>
      <c r="H17446">
        <v>4.3</v>
      </c>
      <c r="I17446">
        <f>F17446-E17446</f>
        <v>159.5</v>
      </c>
      <c r="J17446">
        <f>I17446*100/F17446</f>
        <v>10</v>
      </c>
      <c r="K17446" t="str">
        <f>IF(E17446&lt;=200,"Budget",IF(E17446&lt;=500,"Mid Range","Premium"))</f>
        <v>Premium</v>
      </c>
    </row>
    <row r="17447" spans="1:11" x14ac:dyDescent="0.3">
      <c r="A17447" t="s">
        <v>17626</v>
      </c>
      <c r="B17447" t="s">
        <v>90</v>
      </c>
      <c r="C17447" t="s">
        <v>142</v>
      </c>
      <c r="D17447" t="s">
        <v>973</v>
      </c>
      <c r="E17447">
        <v>70</v>
      </c>
      <c r="F17447">
        <v>70</v>
      </c>
      <c r="G17447" t="s">
        <v>147</v>
      </c>
      <c r="H17447">
        <v>4</v>
      </c>
      <c r="I17447">
        <f>F17447-E17447</f>
        <v>0</v>
      </c>
      <c r="J17447">
        <f>I17447*100/F17447</f>
        <v>0</v>
      </c>
      <c r="K17447" t="str">
        <f>IF(E17447&lt;=200,"Budget",IF(E17447&lt;=500,"Mid Range","Premium"))</f>
        <v>Budget</v>
      </c>
    </row>
    <row r="17448" spans="1:11" x14ac:dyDescent="0.3">
      <c r="A17448" t="s">
        <v>17627</v>
      </c>
      <c r="B17448" t="s">
        <v>9</v>
      </c>
      <c r="C17448" t="s">
        <v>131</v>
      </c>
      <c r="D17448" t="s">
        <v>3305</v>
      </c>
      <c r="E17448">
        <v>156</v>
      </c>
      <c r="F17448">
        <v>195</v>
      </c>
      <c r="G17448" t="s">
        <v>133</v>
      </c>
      <c r="H17448">
        <v>2.8</v>
      </c>
      <c r="I17448">
        <f>F17448-E17448</f>
        <v>39</v>
      </c>
      <c r="J17448">
        <f>I17448*100/F17448</f>
        <v>20</v>
      </c>
      <c r="K17448" t="str">
        <f>IF(E17448&lt;=200,"Budget",IF(E17448&lt;=500,"Mid Range","Premium"))</f>
        <v>Budget</v>
      </c>
    </row>
    <row r="17449" spans="1:11" x14ac:dyDescent="0.3">
      <c r="A17449" t="s">
        <v>17628</v>
      </c>
      <c r="B17449" t="s">
        <v>9</v>
      </c>
      <c r="C17449" t="s">
        <v>28</v>
      </c>
      <c r="D17449" t="s">
        <v>256</v>
      </c>
      <c r="E17449">
        <v>108</v>
      </c>
      <c r="F17449">
        <v>120</v>
      </c>
      <c r="G17449" t="s">
        <v>30</v>
      </c>
      <c r="H17449">
        <v>4.2</v>
      </c>
      <c r="I17449">
        <f>F17449-E17449</f>
        <v>12</v>
      </c>
      <c r="J17449">
        <f>I17449*100/F17449</f>
        <v>10</v>
      </c>
      <c r="K17449" t="str">
        <f>IF(E17449&lt;=200,"Budget",IF(E17449&lt;=500,"Mid Range","Premium"))</f>
        <v>Budget</v>
      </c>
    </row>
    <row r="17450" spans="1:11" x14ac:dyDescent="0.3">
      <c r="A17450" t="s">
        <v>17629</v>
      </c>
      <c r="B17450" t="s">
        <v>19</v>
      </c>
      <c r="C17450" t="s">
        <v>267</v>
      </c>
      <c r="D17450" t="s">
        <v>1385</v>
      </c>
      <c r="E17450">
        <v>1042.24</v>
      </c>
      <c r="F17450">
        <v>1590</v>
      </c>
      <c r="G17450" t="s">
        <v>1379</v>
      </c>
      <c r="H17450">
        <v>4.3</v>
      </c>
      <c r="I17450">
        <f>F17450-E17450</f>
        <v>547.76</v>
      </c>
      <c r="J17450">
        <f>I17450*100/F17450</f>
        <v>34.450314465408802</v>
      </c>
      <c r="K17450" t="str">
        <f>IF(E17450&lt;=200,"Budget",IF(E17450&lt;=500,"Mid Range","Premium"))</f>
        <v>Premium</v>
      </c>
    </row>
    <row r="17451" spans="1:11" x14ac:dyDescent="0.3">
      <c r="A17451" t="s">
        <v>17630</v>
      </c>
      <c r="B17451" t="s">
        <v>19</v>
      </c>
      <c r="C17451" t="s">
        <v>215</v>
      </c>
      <c r="D17451" t="s">
        <v>840</v>
      </c>
      <c r="E17451">
        <v>75</v>
      </c>
      <c r="F17451">
        <v>109</v>
      </c>
      <c r="G17451" t="s">
        <v>432</v>
      </c>
      <c r="H17451">
        <v>3.7</v>
      </c>
      <c r="I17451">
        <f>F17451-E17451</f>
        <v>34</v>
      </c>
      <c r="J17451">
        <f>I17451*100/F17451</f>
        <v>31.192660550458715</v>
      </c>
      <c r="K17451" t="str">
        <f>IF(E17451&lt;=200,"Budget",IF(E17451&lt;=500,"Mid Range","Premium"))</f>
        <v>Budget</v>
      </c>
    </row>
    <row r="17452" spans="1:11" x14ac:dyDescent="0.3">
      <c r="A17452" t="s">
        <v>2514</v>
      </c>
      <c r="B17452" t="s">
        <v>90</v>
      </c>
      <c r="C17452" t="s">
        <v>458</v>
      </c>
      <c r="D17452" t="s">
        <v>2869</v>
      </c>
      <c r="E17452">
        <v>132.05000000000001</v>
      </c>
      <c r="F17452">
        <v>139</v>
      </c>
      <c r="G17452" t="s">
        <v>1964</v>
      </c>
      <c r="H17452">
        <v>3.7</v>
      </c>
      <c r="I17452">
        <f>F17452-E17452</f>
        <v>6.9499999999999886</v>
      </c>
      <c r="J17452">
        <f>I17452*100/F17452</f>
        <v>4.999999999999992</v>
      </c>
      <c r="K17452" t="str">
        <f>IF(E17452&lt;=200,"Budget",IF(E17452&lt;=500,"Mid Range","Premium"))</f>
        <v>Budget</v>
      </c>
    </row>
    <row r="17453" spans="1:11" x14ac:dyDescent="0.3">
      <c r="A17453" t="s">
        <v>17631</v>
      </c>
      <c r="B17453" t="s">
        <v>9</v>
      </c>
      <c r="C17453" t="s">
        <v>28</v>
      </c>
      <c r="D17453" t="s">
        <v>467</v>
      </c>
      <c r="E17453">
        <v>70</v>
      </c>
      <c r="F17453">
        <v>70</v>
      </c>
      <c r="G17453" t="s">
        <v>30</v>
      </c>
      <c r="H17453">
        <v>4.2</v>
      </c>
      <c r="I17453">
        <f>F17453-E17453</f>
        <v>0</v>
      </c>
      <c r="J17453">
        <f>I17453*100/F17453</f>
        <v>0</v>
      </c>
      <c r="K17453" t="str">
        <f>IF(E17453&lt;=200,"Budget",IF(E17453&lt;=500,"Mid Range","Premium"))</f>
        <v>Budget</v>
      </c>
    </row>
    <row r="17454" spans="1:11" x14ac:dyDescent="0.3">
      <c r="A17454" t="s">
        <v>8682</v>
      </c>
      <c r="B17454" t="s">
        <v>90</v>
      </c>
      <c r="C17454" t="s">
        <v>142</v>
      </c>
      <c r="D17454" t="s">
        <v>143</v>
      </c>
      <c r="E17454">
        <v>165</v>
      </c>
      <c r="F17454">
        <v>169</v>
      </c>
      <c r="G17454" t="s">
        <v>335</v>
      </c>
      <c r="H17454">
        <v>4</v>
      </c>
      <c r="I17454">
        <f>F17454-E17454</f>
        <v>4</v>
      </c>
      <c r="J17454">
        <f>I17454*100/F17454</f>
        <v>2.3668639053254439</v>
      </c>
      <c r="K17454" t="str">
        <f>IF(E17454&lt;=200,"Budget",IF(E17454&lt;=500,"Mid Range","Premium"))</f>
        <v>Budget</v>
      </c>
    </row>
    <row r="17455" spans="1:11" x14ac:dyDescent="0.3">
      <c r="A17455" t="s">
        <v>17632</v>
      </c>
      <c r="B17455" t="s">
        <v>9</v>
      </c>
      <c r="C17455" t="s">
        <v>131</v>
      </c>
      <c r="D17455" t="s">
        <v>1022</v>
      </c>
      <c r="E17455">
        <v>159.19999999999999</v>
      </c>
      <c r="F17455">
        <v>199</v>
      </c>
      <c r="G17455" t="s">
        <v>495</v>
      </c>
      <c r="H17455">
        <v>3.3</v>
      </c>
      <c r="I17455">
        <f>F17455-E17455</f>
        <v>39.800000000000011</v>
      </c>
      <c r="J17455">
        <f>I17455*100/F17455</f>
        <v>20.000000000000004</v>
      </c>
      <c r="K17455" t="str">
        <f>IF(E17455&lt;=200,"Budget",IF(E17455&lt;=500,"Mid Range","Premium"))</f>
        <v>Budget</v>
      </c>
    </row>
    <row r="17456" spans="1:11" x14ac:dyDescent="0.3">
      <c r="A17456" t="s">
        <v>17633</v>
      </c>
      <c r="B17456" t="s">
        <v>19</v>
      </c>
      <c r="C17456" t="s">
        <v>32</v>
      </c>
      <c r="D17456" t="s">
        <v>4012</v>
      </c>
      <c r="E17456">
        <v>60</v>
      </c>
      <c r="F17456">
        <v>60</v>
      </c>
      <c r="G17456" t="s">
        <v>62</v>
      </c>
      <c r="H17456">
        <v>4.2</v>
      </c>
      <c r="I17456">
        <f>F17456-E17456</f>
        <v>0</v>
      </c>
      <c r="J17456">
        <f>I17456*100/F17456</f>
        <v>0</v>
      </c>
      <c r="K17456" t="str">
        <f>IF(E17456&lt;=200,"Budget",IF(E17456&lt;=500,"Mid Range","Premium"))</f>
        <v>Budget</v>
      </c>
    </row>
    <row r="17457" spans="1:11" x14ac:dyDescent="0.3">
      <c r="A17457" t="s">
        <v>17634</v>
      </c>
      <c r="B17457" t="s">
        <v>90</v>
      </c>
      <c r="C17457" t="s">
        <v>639</v>
      </c>
      <c r="D17457" t="s">
        <v>3042</v>
      </c>
      <c r="E17457">
        <v>255</v>
      </c>
      <c r="F17457">
        <v>260</v>
      </c>
      <c r="G17457" t="s">
        <v>1421</v>
      </c>
      <c r="H17457">
        <v>3.6</v>
      </c>
      <c r="I17457">
        <f>F17457-E17457</f>
        <v>5</v>
      </c>
      <c r="J17457">
        <f>I17457*100/F17457</f>
        <v>1.9230769230769231</v>
      </c>
      <c r="K17457" t="str">
        <f>IF(E17457&lt;=200,"Budget",IF(E17457&lt;=500,"Mid Range","Premium"))</f>
        <v>Mid Range</v>
      </c>
    </row>
    <row r="17458" spans="1:11" x14ac:dyDescent="0.3">
      <c r="A17458" t="s">
        <v>17635</v>
      </c>
      <c r="B17458" t="s">
        <v>14</v>
      </c>
      <c r="C17458" t="s">
        <v>454</v>
      </c>
      <c r="D17458" t="s">
        <v>1989</v>
      </c>
      <c r="E17458">
        <v>58</v>
      </c>
      <c r="F17458">
        <v>60</v>
      </c>
      <c r="G17458" t="s">
        <v>1783</v>
      </c>
      <c r="H17458">
        <v>4.3</v>
      </c>
      <c r="I17458">
        <f>F17458-E17458</f>
        <v>2</v>
      </c>
      <c r="J17458">
        <f>I17458*100/F17458</f>
        <v>3.3333333333333335</v>
      </c>
      <c r="K17458" t="str">
        <f>IF(E17458&lt;=200,"Budget",IF(E17458&lt;=500,"Mid Range","Premium"))</f>
        <v>Budget</v>
      </c>
    </row>
    <row r="17459" spans="1:11" x14ac:dyDescent="0.3">
      <c r="A17459" t="s">
        <v>5668</v>
      </c>
      <c r="B17459" t="s">
        <v>50</v>
      </c>
      <c r="C17459" t="s">
        <v>73</v>
      </c>
      <c r="D17459" t="s">
        <v>715</v>
      </c>
      <c r="E17459">
        <v>125</v>
      </c>
      <c r="F17459">
        <v>125</v>
      </c>
      <c r="G17459" t="s">
        <v>716</v>
      </c>
      <c r="H17459">
        <v>4</v>
      </c>
      <c r="I17459">
        <f>F17459-E17459</f>
        <v>0</v>
      </c>
      <c r="J17459">
        <f>I17459*100/F17459</f>
        <v>0</v>
      </c>
      <c r="K17459" t="str">
        <f>IF(E17459&lt;=200,"Budget",IF(E17459&lt;=500,"Mid Range","Premium"))</f>
        <v>Budget</v>
      </c>
    </row>
    <row r="17460" spans="1:11" x14ac:dyDescent="0.3">
      <c r="A17460" t="s">
        <v>17636</v>
      </c>
      <c r="B17460" t="s">
        <v>19</v>
      </c>
      <c r="C17460" t="s">
        <v>606</v>
      </c>
      <c r="D17460" t="s">
        <v>1357</v>
      </c>
      <c r="E17460">
        <v>35</v>
      </c>
      <c r="F17460">
        <v>35</v>
      </c>
      <c r="G17460" t="s">
        <v>1031</v>
      </c>
      <c r="H17460">
        <v>3.9</v>
      </c>
      <c r="I17460">
        <f>F17460-E17460</f>
        <v>0</v>
      </c>
      <c r="J17460">
        <f>I17460*100/F17460</f>
        <v>0</v>
      </c>
      <c r="K17460" t="str">
        <f>IF(E17460&lt;=200,"Budget",IF(E17460&lt;=500,"Mid Range","Premium"))</f>
        <v>Budget</v>
      </c>
    </row>
    <row r="17461" spans="1:11" x14ac:dyDescent="0.3">
      <c r="A17461" t="s">
        <v>17637</v>
      </c>
      <c r="B17461" t="s">
        <v>19</v>
      </c>
      <c r="C17461" t="s">
        <v>32</v>
      </c>
      <c r="D17461" t="s">
        <v>16904</v>
      </c>
      <c r="E17461">
        <v>32.5</v>
      </c>
      <c r="F17461">
        <v>65</v>
      </c>
      <c r="G17461" t="s">
        <v>62</v>
      </c>
      <c r="H17461">
        <v>3.5</v>
      </c>
      <c r="I17461">
        <f>F17461-E17461</f>
        <v>32.5</v>
      </c>
      <c r="J17461">
        <f>I17461*100/F17461</f>
        <v>50</v>
      </c>
      <c r="K17461" t="str">
        <f>IF(E17461&lt;=200,"Budget",IF(E17461&lt;=500,"Mid Range","Premium"))</f>
        <v>Budget</v>
      </c>
    </row>
    <row r="17462" spans="1:11" x14ac:dyDescent="0.3">
      <c r="A17462" t="s">
        <v>17638</v>
      </c>
      <c r="B17462" t="s">
        <v>126</v>
      </c>
      <c r="C17462" t="s">
        <v>285</v>
      </c>
      <c r="D17462" t="s">
        <v>1236</v>
      </c>
      <c r="E17462">
        <v>225</v>
      </c>
      <c r="F17462">
        <v>240</v>
      </c>
      <c r="G17462" t="s">
        <v>1481</v>
      </c>
      <c r="H17462">
        <v>4</v>
      </c>
      <c r="I17462">
        <f>F17462-E17462</f>
        <v>15</v>
      </c>
      <c r="J17462">
        <f>I17462*100/F17462</f>
        <v>6.25</v>
      </c>
      <c r="K17462" t="str">
        <f>IF(E17462&lt;=200,"Budget",IF(E17462&lt;=500,"Mid Range","Premium"))</f>
        <v>Mid Range</v>
      </c>
    </row>
    <row r="17463" spans="1:11" x14ac:dyDescent="0.3">
      <c r="A17463" t="s">
        <v>780</v>
      </c>
      <c r="B17463" t="s">
        <v>90</v>
      </c>
      <c r="C17463" t="s">
        <v>305</v>
      </c>
      <c r="D17463" t="s">
        <v>2806</v>
      </c>
      <c r="E17463">
        <v>295</v>
      </c>
      <c r="F17463">
        <v>295</v>
      </c>
      <c r="G17463" t="s">
        <v>782</v>
      </c>
      <c r="H17463">
        <v>4.2</v>
      </c>
      <c r="I17463">
        <f>F17463-E17463</f>
        <v>0</v>
      </c>
      <c r="J17463">
        <f>I17463*100/F17463</f>
        <v>0</v>
      </c>
      <c r="K17463" t="str">
        <f>IF(E17463&lt;=200,"Budget",IF(E17463&lt;=500,"Mid Range","Premium"))</f>
        <v>Mid Range</v>
      </c>
    </row>
    <row r="17464" spans="1:11" x14ac:dyDescent="0.3">
      <c r="A17464" t="s">
        <v>17639</v>
      </c>
      <c r="B17464" t="s">
        <v>14</v>
      </c>
      <c r="C17464" t="s">
        <v>270</v>
      </c>
      <c r="D17464" t="s">
        <v>4734</v>
      </c>
      <c r="E17464">
        <v>599</v>
      </c>
      <c r="F17464">
        <v>599</v>
      </c>
      <c r="G17464" t="s">
        <v>804</v>
      </c>
      <c r="H17464">
        <v>3.2</v>
      </c>
      <c r="I17464">
        <f>F17464-E17464</f>
        <v>0</v>
      </c>
      <c r="J17464">
        <f>I17464*100/F17464</f>
        <v>0</v>
      </c>
      <c r="K17464" t="str">
        <f>IF(E17464&lt;=200,"Budget",IF(E17464&lt;=500,"Mid Range","Premium"))</f>
        <v>Premium</v>
      </c>
    </row>
    <row r="17465" spans="1:11" x14ac:dyDescent="0.3">
      <c r="A17465" t="s">
        <v>872</v>
      </c>
      <c r="B17465" t="s">
        <v>90</v>
      </c>
      <c r="C17465" t="s">
        <v>639</v>
      </c>
      <c r="D17465" t="s">
        <v>112</v>
      </c>
      <c r="E17465">
        <v>72.75</v>
      </c>
      <c r="F17465">
        <v>75</v>
      </c>
      <c r="G17465" t="s">
        <v>1615</v>
      </c>
      <c r="H17465">
        <v>4</v>
      </c>
      <c r="I17465">
        <f>F17465-E17465</f>
        <v>2.25</v>
      </c>
      <c r="J17465">
        <f>I17465*100/F17465</f>
        <v>3</v>
      </c>
      <c r="K17465" t="str">
        <f>IF(E17465&lt;=200,"Budget",IF(E17465&lt;=500,"Mid Range","Premium"))</f>
        <v>Budget</v>
      </c>
    </row>
    <row r="17466" spans="1:11" x14ac:dyDescent="0.3">
      <c r="A17466" t="s">
        <v>17640</v>
      </c>
      <c r="B17466" t="s">
        <v>50</v>
      </c>
      <c r="C17466" t="s">
        <v>79</v>
      </c>
      <c r="D17466" t="s">
        <v>1677</v>
      </c>
      <c r="E17466">
        <v>490</v>
      </c>
      <c r="F17466">
        <v>490</v>
      </c>
      <c r="G17466" t="s">
        <v>1412</v>
      </c>
      <c r="H17466">
        <v>3.5</v>
      </c>
      <c r="I17466">
        <f>F17466-E17466</f>
        <v>0</v>
      </c>
      <c r="J17466">
        <f>I17466*100/F17466</f>
        <v>0</v>
      </c>
      <c r="K17466" t="str">
        <f>IF(E17466&lt;=200,"Budget",IF(E17466&lt;=500,"Mid Range","Premium"))</f>
        <v>Mid Range</v>
      </c>
    </row>
    <row r="17467" spans="1:11" x14ac:dyDescent="0.3">
      <c r="A17467" t="s">
        <v>7454</v>
      </c>
      <c r="B17467" t="s">
        <v>9</v>
      </c>
      <c r="C17467" t="s">
        <v>151</v>
      </c>
      <c r="D17467" t="s">
        <v>494</v>
      </c>
      <c r="E17467">
        <v>223.2</v>
      </c>
      <c r="F17467">
        <v>279</v>
      </c>
      <c r="G17467" t="s">
        <v>133</v>
      </c>
      <c r="H17467">
        <v>5</v>
      </c>
      <c r="I17467">
        <f>F17467-E17467</f>
        <v>55.800000000000011</v>
      </c>
      <c r="J17467">
        <f>I17467*100/F17467</f>
        <v>20.000000000000004</v>
      </c>
      <c r="K17467" t="str">
        <f>IF(E17467&lt;=200,"Budget",IF(E17467&lt;=500,"Mid Range","Premium"))</f>
        <v>Mid Range</v>
      </c>
    </row>
    <row r="17468" spans="1:11" x14ac:dyDescent="0.3">
      <c r="A17468" t="s">
        <v>17641</v>
      </c>
      <c r="B17468" t="s">
        <v>50</v>
      </c>
      <c r="C17468" t="s">
        <v>183</v>
      </c>
      <c r="D17468" t="s">
        <v>1498</v>
      </c>
      <c r="E17468">
        <v>285</v>
      </c>
      <c r="F17468">
        <v>300</v>
      </c>
      <c r="G17468" t="s">
        <v>920</v>
      </c>
      <c r="H17468">
        <v>4.4000000000000004</v>
      </c>
      <c r="I17468">
        <f>F17468-E17468</f>
        <v>15</v>
      </c>
      <c r="J17468">
        <f>I17468*100/F17468</f>
        <v>5</v>
      </c>
      <c r="K17468" t="str">
        <f>IF(E17468&lt;=200,"Budget",IF(E17468&lt;=500,"Mid Range","Premium"))</f>
        <v>Mid Range</v>
      </c>
    </row>
    <row r="17469" spans="1:11" x14ac:dyDescent="0.3">
      <c r="A17469" t="s">
        <v>17642</v>
      </c>
      <c r="B17469" t="s">
        <v>19</v>
      </c>
      <c r="C17469" t="s">
        <v>215</v>
      </c>
      <c r="D17469" t="s">
        <v>843</v>
      </c>
      <c r="E17469">
        <v>59</v>
      </c>
      <c r="F17469">
        <v>60</v>
      </c>
      <c r="G17469" t="s">
        <v>844</v>
      </c>
      <c r="H17469">
        <v>3.7</v>
      </c>
      <c r="I17469">
        <f>F17469-E17469</f>
        <v>1</v>
      </c>
      <c r="J17469">
        <f>I17469*100/F17469</f>
        <v>1.6666666666666667</v>
      </c>
      <c r="K17469" t="str">
        <f>IF(E17469&lt;=200,"Budget",IF(E17469&lt;=500,"Mid Range","Premium"))</f>
        <v>Budget</v>
      </c>
    </row>
    <row r="17470" spans="1:11" x14ac:dyDescent="0.3">
      <c r="A17470" t="s">
        <v>17643</v>
      </c>
      <c r="B17470" t="s">
        <v>121</v>
      </c>
      <c r="C17470" t="s">
        <v>135</v>
      </c>
      <c r="D17470" t="s">
        <v>1899</v>
      </c>
      <c r="E17470">
        <v>159</v>
      </c>
      <c r="F17470">
        <v>159</v>
      </c>
      <c r="G17470" t="s">
        <v>1032</v>
      </c>
      <c r="H17470">
        <v>4.5</v>
      </c>
      <c r="I17470">
        <f>F17470-E17470</f>
        <v>0</v>
      </c>
      <c r="J17470">
        <f>I17470*100/F17470</f>
        <v>0</v>
      </c>
      <c r="K17470" t="str">
        <f>IF(E17470&lt;=200,"Budget",IF(E17470&lt;=500,"Mid Range","Premium"))</f>
        <v>Budget</v>
      </c>
    </row>
    <row r="17471" spans="1:11" x14ac:dyDescent="0.3">
      <c r="A17471" t="s">
        <v>17644</v>
      </c>
      <c r="B17471" t="s">
        <v>50</v>
      </c>
      <c r="C17471" t="s">
        <v>51</v>
      </c>
      <c r="D17471" t="s">
        <v>598</v>
      </c>
      <c r="E17471">
        <v>230</v>
      </c>
      <c r="F17471">
        <v>230</v>
      </c>
      <c r="G17471" t="s">
        <v>397</v>
      </c>
      <c r="H17471">
        <v>4.2</v>
      </c>
      <c r="I17471">
        <f>F17471-E17471</f>
        <v>0</v>
      </c>
      <c r="J17471">
        <f>I17471*100/F17471</f>
        <v>0</v>
      </c>
      <c r="K17471" t="str">
        <f>IF(E17471&lt;=200,"Budget",IF(E17471&lt;=500,"Mid Range","Premium"))</f>
        <v>Mid Range</v>
      </c>
    </row>
    <row r="17472" spans="1:11" x14ac:dyDescent="0.3">
      <c r="A17472" t="s">
        <v>17645</v>
      </c>
      <c r="B17472" t="s">
        <v>107</v>
      </c>
      <c r="C17472" t="s">
        <v>261</v>
      </c>
      <c r="D17472" t="s">
        <v>2731</v>
      </c>
      <c r="E17472">
        <v>70</v>
      </c>
      <c r="F17472">
        <v>70</v>
      </c>
      <c r="G17472" t="s">
        <v>290</v>
      </c>
      <c r="H17472">
        <v>4.5</v>
      </c>
      <c r="I17472">
        <f>F17472-E17472</f>
        <v>0</v>
      </c>
      <c r="J17472">
        <f>I17472*100/F17472</f>
        <v>0</v>
      </c>
      <c r="K17472" t="str">
        <f>IF(E17472&lt;=200,"Budget",IF(E17472&lt;=500,"Mid Range","Premium"))</f>
        <v>Budget</v>
      </c>
    </row>
    <row r="17473" spans="1:11" x14ac:dyDescent="0.3">
      <c r="A17473" t="s">
        <v>17646</v>
      </c>
      <c r="B17473" t="s">
        <v>9</v>
      </c>
      <c r="C17473" t="s">
        <v>131</v>
      </c>
      <c r="D17473" t="s">
        <v>876</v>
      </c>
      <c r="E17473">
        <v>2035.75</v>
      </c>
      <c r="F17473">
        <v>2395</v>
      </c>
      <c r="G17473" t="s">
        <v>1202</v>
      </c>
      <c r="H17473">
        <v>3.8</v>
      </c>
      <c r="I17473">
        <f>F17473-E17473</f>
        <v>359.25</v>
      </c>
      <c r="J17473">
        <f>I17473*100/F17473</f>
        <v>15</v>
      </c>
      <c r="K17473" t="str">
        <f>IF(E17473&lt;=200,"Budget",IF(E17473&lt;=500,"Mid Range","Premium"))</f>
        <v>Premium</v>
      </c>
    </row>
    <row r="17474" spans="1:11" x14ac:dyDescent="0.3">
      <c r="A17474" t="s">
        <v>6392</v>
      </c>
      <c r="B17474" t="s">
        <v>9</v>
      </c>
      <c r="C17474" t="s">
        <v>36</v>
      </c>
      <c r="D17474" t="s">
        <v>310</v>
      </c>
      <c r="E17474">
        <v>94.05</v>
      </c>
      <c r="F17474">
        <v>99</v>
      </c>
      <c r="G17474" t="s">
        <v>38</v>
      </c>
      <c r="H17474">
        <v>4.2</v>
      </c>
      <c r="I17474">
        <f>F17474-E17474</f>
        <v>4.9500000000000028</v>
      </c>
      <c r="J17474">
        <f>I17474*100/F17474</f>
        <v>5.0000000000000027</v>
      </c>
      <c r="K17474" t="str">
        <f>IF(E17474&lt;=200,"Budget",IF(E17474&lt;=500,"Mid Range","Premium"))</f>
        <v>Budget</v>
      </c>
    </row>
    <row r="17475" spans="1:11" x14ac:dyDescent="0.3">
      <c r="A17475" t="s">
        <v>17647</v>
      </c>
      <c r="B17475" t="s">
        <v>9</v>
      </c>
      <c r="C17475" t="s">
        <v>36</v>
      </c>
      <c r="D17475" t="s">
        <v>696</v>
      </c>
      <c r="E17475">
        <v>191.25</v>
      </c>
      <c r="F17475">
        <v>255</v>
      </c>
      <c r="G17475" t="s">
        <v>71</v>
      </c>
      <c r="H17475">
        <v>4.8</v>
      </c>
      <c r="I17475">
        <f>F17475-E17475</f>
        <v>63.75</v>
      </c>
      <c r="J17475">
        <f>I17475*100/F17475</f>
        <v>25</v>
      </c>
      <c r="K17475" t="str">
        <f>IF(E17475&lt;=200,"Budget",IF(E17475&lt;=500,"Mid Range","Premium"))</f>
        <v>Budget</v>
      </c>
    </row>
    <row r="17476" spans="1:11" x14ac:dyDescent="0.3">
      <c r="A17476" t="s">
        <v>17648</v>
      </c>
      <c r="B17476" t="s">
        <v>126</v>
      </c>
      <c r="C17476" t="s">
        <v>1575</v>
      </c>
      <c r="D17476" t="s">
        <v>372</v>
      </c>
      <c r="E17476">
        <v>25</v>
      </c>
      <c r="F17476">
        <v>25</v>
      </c>
      <c r="G17476" t="s">
        <v>1577</v>
      </c>
      <c r="H17476">
        <v>3.6</v>
      </c>
      <c r="I17476">
        <f>F17476-E17476</f>
        <v>0</v>
      </c>
      <c r="J17476">
        <f>I17476*100/F17476</f>
        <v>0</v>
      </c>
      <c r="K17476" t="str">
        <f>IF(E17476&lt;=200,"Budget",IF(E17476&lt;=500,"Mid Range","Premium"))</f>
        <v>Budget</v>
      </c>
    </row>
    <row r="17477" spans="1:11" x14ac:dyDescent="0.3">
      <c r="A17477" t="s">
        <v>17649</v>
      </c>
      <c r="B17477" t="s">
        <v>50</v>
      </c>
      <c r="C17477" t="s">
        <v>183</v>
      </c>
      <c r="D17477" t="s">
        <v>1601</v>
      </c>
      <c r="E17477">
        <v>220.5</v>
      </c>
      <c r="F17477">
        <v>245</v>
      </c>
      <c r="G17477" t="s">
        <v>185</v>
      </c>
      <c r="H17477">
        <v>4.8</v>
      </c>
      <c r="I17477">
        <f>F17477-E17477</f>
        <v>24.5</v>
      </c>
      <c r="J17477">
        <f>I17477*100/F17477</f>
        <v>10</v>
      </c>
      <c r="K17477" t="str">
        <f>IF(E17477&lt;=200,"Budget",IF(E17477&lt;=500,"Mid Range","Premium"))</f>
        <v>Mid Range</v>
      </c>
    </row>
    <row r="17478" spans="1:11" x14ac:dyDescent="0.3">
      <c r="A17478" t="s">
        <v>17650</v>
      </c>
      <c r="B17478" t="s">
        <v>9</v>
      </c>
      <c r="C17478" t="s">
        <v>36</v>
      </c>
      <c r="D17478" t="s">
        <v>1253</v>
      </c>
      <c r="E17478">
        <v>855</v>
      </c>
      <c r="F17478">
        <v>950</v>
      </c>
      <c r="G17478" t="s">
        <v>38</v>
      </c>
      <c r="H17478">
        <v>2.5</v>
      </c>
      <c r="I17478">
        <f>F17478-E17478</f>
        <v>95</v>
      </c>
      <c r="J17478">
        <f>I17478*100/F17478</f>
        <v>10</v>
      </c>
      <c r="K17478" t="str">
        <f>IF(E17478&lt;=200,"Budget",IF(E17478&lt;=500,"Mid Range","Premium"))</f>
        <v>Premium</v>
      </c>
    </row>
    <row r="17479" spans="1:11" x14ac:dyDescent="0.3">
      <c r="A17479" t="s">
        <v>17651</v>
      </c>
      <c r="B17479" t="s">
        <v>9</v>
      </c>
      <c r="C17479" t="s">
        <v>36</v>
      </c>
      <c r="D17479" t="s">
        <v>773</v>
      </c>
      <c r="E17479">
        <v>318.75</v>
      </c>
      <c r="F17479">
        <v>375</v>
      </c>
      <c r="G17479" t="s">
        <v>333</v>
      </c>
      <c r="H17479">
        <v>5</v>
      </c>
      <c r="I17479">
        <f>F17479-E17479</f>
        <v>56.25</v>
      </c>
      <c r="J17479">
        <f>I17479*100/F17479</f>
        <v>15</v>
      </c>
      <c r="K17479" t="str">
        <f>IF(E17479&lt;=200,"Budget",IF(E17479&lt;=500,"Mid Range","Premium"))</f>
        <v>Mid Range</v>
      </c>
    </row>
    <row r="17480" spans="1:11" x14ac:dyDescent="0.3">
      <c r="A17480" t="s">
        <v>17652</v>
      </c>
      <c r="B17480" t="s">
        <v>50</v>
      </c>
      <c r="C17480" t="s">
        <v>55</v>
      </c>
      <c r="D17480" t="s">
        <v>1507</v>
      </c>
      <c r="E17480">
        <v>40</v>
      </c>
      <c r="F17480">
        <v>50</v>
      </c>
      <c r="G17480" t="s">
        <v>746</v>
      </c>
      <c r="H17480">
        <v>4.4000000000000004</v>
      </c>
      <c r="I17480">
        <f>F17480-E17480</f>
        <v>10</v>
      </c>
      <c r="J17480">
        <f>I17480*100/F17480</f>
        <v>20</v>
      </c>
      <c r="K17480" t="str">
        <f>IF(E17480&lt;=200,"Budget",IF(E17480&lt;=500,"Mid Range","Premium"))</f>
        <v>Budget</v>
      </c>
    </row>
    <row r="17481" spans="1:11" x14ac:dyDescent="0.3">
      <c r="A17481" t="s">
        <v>10523</v>
      </c>
      <c r="B17481" t="s">
        <v>9</v>
      </c>
      <c r="C17481" t="s">
        <v>36</v>
      </c>
      <c r="D17481" t="s">
        <v>1179</v>
      </c>
      <c r="E17481">
        <v>188.1</v>
      </c>
      <c r="F17481">
        <v>220</v>
      </c>
      <c r="G17481" t="s">
        <v>38</v>
      </c>
      <c r="H17481">
        <v>4</v>
      </c>
      <c r="I17481">
        <f>F17481-E17481</f>
        <v>31.900000000000006</v>
      </c>
      <c r="J17481">
        <f>I17481*100/F17481</f>
        <v>14.500000000000002</v>
      </c>
      <c r="K17481" t="str">
        <f>IF(E17481&lt;=200,"Budget",IF(E17481&lt;=500,"Mid Range","Premium"))</f>
        <v>Budget</v>
      </c>
    </row>
    <row r="17482" spans="1:11" x14ac:dyDescent="0.3">
      <c r="A17482" t="s">
        <v>17653</v>
      </c>
      <c r="B17482" t="s">
        <v>19</v>
      </c>
      <c r="C17482" t="s">
        <v>32</v>
      </c>
      <c r="D17482" t="s">
        <v>10441</v>
      </c>
      <c r="E17482">
        <v>48</v>
      </c>
      <c r="F17482">
        <v>48</v>
      </c>
      <c r="G17482" t="s">
        <v>62</v>
      </c>
      <c r="H17482">
        <v>4.2</v>
      </c>
      <c r="I17482">
        <f>F17482-E17482</f>
        <v>0</v>
      </c>
      <c r="J17482">
        <f>I17482*100/F17482</f>
        <v>0</v>
      </c>
      <c r="K17482" t="str">
        <f>IF(E17482&lt;=200,"Budget",IF(E17482&lt;=500,"Mid Range","Premium"))</f>
        <v>Budget</v>
      </c>
    </row>
    <row r="17483" spans="1:11" x14ac:dyDescent="0.3">
      <c r="A17483" t="s">
        <v>17654</v>
      </c>
      <c r="B17483" t="s">
        <v>14</v>
      </c>
      <c r="C17483" t="s">
        <v>270</v>
      </c>
      <c r="D17483" t="s">
        <v>505</v>
      </c>
      <c r="E17483">
        <v>169</v>
      </c>
      <c r="F17483">
        <v>225</v>
      </c>
      <c r="G17483" t="s">
        <v>1025</v>
      </c>
      <c r="H17483">
        <v>4.2</v>
      </c>
      <c r="I17483">
        <f>F17483-E17483</f>
        <v>56</v>
      </c>
      <c r="J17483">
        <f>I17483*100/F17483</f>
        <v>24.888888888888889</v>
      </c>
      <c r="K17483" t="str">
        <f>IF(E17483&lt;=200,"Budget",IF(E17483&lt;=500,"Mid Range","Premium"))</f>
        <v>Budget</v>
      </c>
    </row>
    <row r="17484" spans="1:11" x14ac:dyDescent="0.3">
      <c r="A17484" t="s">
        <v>17655</v>
      </c>
      <c r="B17484" t="s">
        <v>121</v>
      </c>
      <c r="C17484" t="s">
        <v>937</v>
      </c>
      <c r="D17484" t="s">
        <v>938</v>
      </c>
      <c r="E17484">
        <v>100</v>
      </c>
      <c r="F17484">
        <v>100</v>
      </c>
      <c r="G17484" t="s">
        <v>939</v>
      </c>
      <c r="H17484">
        <v>4.3</v>
      </c>
      <c r="I17484">
        <f>F17484-E17484</f>
        <v>0</v>
      </c>
      <c r="J17484">
        <f>I17484*100/F17484</f>
        <v>0</v>
      </c>
      <c r="K17484" t="str">
        <f>IF(E17484&lt;=200,"Budget",IF(E17484&lt;=500,"Mid Range","Premium"))</f>
        <v>Budget</v>
      </c>
    </row>
    <row r="17485" spans="1:11" x14ac:dyDescent="0.3">
      <c r="A17485" t="s">
        <v>17656</v>
      </c>
      <c r="B17485" t="s">
        <v>50</v>
      </c>
      <c r="C17485" t="s">
        <v>183</v>
      </c>
      <c r="D17485" t="s">
        <v>966</v>
      </c>
      <c r="E17485">
        <v>126</v>
      </c>
      <c r="F17485">
        <v>140</v>
      </c>
      <c r="G17485" t="s">
        <v>920</v>
      </c>
      <c r="H17485">
        <v>4.3</v>
      </c>
      <c r="I17485">
        <f>F17485-E17485</f>
        <v>14</v>
      </c>
      <c r="J17485">
        <f>I17485*100/F17485</f>
        <v>10</v>
      </c>
      <c r="K17485" t="str">
        <f>IF(E17485&lt;=200,"Budget",IF(E17485&lt;=500,"Mid Range","Premium"))</f>
        <v>Budget</v>
      </c>
    </row>
    <row r="17486" spans="1:11" x14ac:dyDescent="0.3">
      <c r="A17486" t="s">
        <v>17657</v>
      </c>
      <c r="B17486" t="s">
        <v>9</v>
      </c>
      <c r="C17486" t="s">
        <v>278</v>
      </c>
      <c r="D17486" t="s">
        <v>2686</v>
      </c>
      <c r="E17486">
        <v>150.91999999999999</v>
      </c>
      <c r="F17486">
        <v>154</v>
      </c>
      <c r="G17486" t="s">
        <v>3217</v>
      </c>
      <c r="H17486">
        <v>4.4000000000000004</v>
      </c>
      <c r="I17486">
        <f>F17486-E17486</f>
        <v>3.0800000000000125</v>
      </c>
      <c r="J17486">
        <f>I17486*100/F17486</f>
        <v>2.000000000000008</v>
      </c>
      <c r="K17486" t="str">
        <f>IF(E17486&lt;=200,"Budget",IF(E17486&lt;=500,"Mid Range","Premium"))</f>
        <v>Budget</v>
      </c>
    </row>
    <row r="17487" spans="1:11" x14ac:dyDescent="0.3">
      <c r="A17487" t="s">
        <v>17658</v>
      </c>
      <c r="B17487" t="s">
        <v>14</v>
      </c>
      <c r="C17487" t="s">
        <v>270</v>
      </c>
      <c r="D17487" t="s">
        <v>1936</v>
      </c>
      <c r="E17487">
        <v>139</v>
      </c>
      <c r="F17487">
        <v>175</v>
      </c>
      <c r="G17487" t="s">
        <v>804</v>
      </c>
      <c r="H17487">
        <v>4.9000000000000004</v>
      </c>
      <c r="I17487">
        <f>F17487-E17487</f>
        <v>36</v>
      </c>
      <c r="J17487">
        <f>I17487*100/F17487</f>
        <v>20.571428571428573</v>
      </c>
      <c r="K17487" t="str">
        <f>IF(E17487&lt;=200,"Budget",IF(E17487&lt;=500,"Mid Range","Premium"))</f>
        <v>Budget</v>
      </c>
    </row>
    <row r="17488" spans="1:11" x14ac:dyDescent="0.3">
      <c r="A17488" t="s">
        <v>17659</v>
      </c>
      <c r="B17488" t="s">
        <v>9</v>
      </c>
      <c r="C17488" t="s">
        <v>10</v>
      </c>
      <c r="D17488" t="s">
        <v>2993</v>
      </c>
      <c r="E17488">
        <v>490</v>
      </c>
      <c r="F17488">
        <v>490</v>
      </c>
      <c r="G17488" t="s">
        <v>44</v>
      </c>
      <c r="H17488">
        <v>5</v>
      </c>
      <c r="I17488">
        <f>F17488-E17488</f>
        <v>0</v>
      </c>
      <c r="J17488">
        <f>I17488*100/F17488</f>
        <v>0</v>
      </c>
      <c r="K17488" t="str">
        <f>IF(E17488&lt;=200,"Budget",IF(E17488&lt;=500,"Mid Range","Premium"))</f>
        <v>Mid Range</v>
      </c>
    </row>
    <row r="17489" spans="1:11" x14ac:dyDescent="0.3">
      <c r="A17489" t="s">
        <v>1638</v>
      </c>
      <c r="B17489" t="s">
        <v>126</v>
      </c>
      <c r="C17489" t="s">
        <v>127</v>
      </c>
      <c r="D17489" t="s">
        <v>5903</v>
      </c>
      <c r="E17489">
        <v>590</v>
      </c>
      <c r="F17489">
        <v>590</v>
      </c>
      <c r="G17489" t="s">
        <v>129</v>
      </c>
      <c r="H17489">
        <v>2.6</v>
      </c>
      <c r="I17489">
        <f>F17489-E17489</f>
        <v>0</v>
      </c>
      <c r="J17489">
        <f>I17489*100/F17489</f>
        <v>0</v>
      </c>
      <c r="K17489" t="str">
        <f>IF(E17489&lt;=200,"Budget",IF(E17489&lt;=500,"Mid Range","Premium"))</f>
        <v>Premium</v>
      </c>
    </row>
    <row r="17490" spans="1:11" x14ac:dyDescent="0.3">
      <c r="A17490" t="s">
        <v>17660</v>
      </c>
      <c r="B17490" t="s">
        <v>107</v>
      </c>
      <c r="C17490" t="s">
        <v>205</v>
      </c>
      <c r="D17490" t="s">
        <v>686</v>
      </c>
      <c r="E17490">
        <v>120</v>
      </c>
      <c r="F17490">
        <v>150</v>
      </c>
      <c r="G17490" t="s">
        <v>470</v>
      </c>
      <c r="H17490">
        <v>5</v>
      </c>
      <c r="I17490">
        <f>F17490-E17490</f>
        <v>30</v>
      </c>
      <c r="J17490">
        <f>I17490*100/F17490</f>
        <v>20</v>
      </c>
      <c r="K17490" t="str">
        <f>IF(E17490&lt;=200,"Budget",IF(E17490&lt;=500,"Mid Range","Premium"))</f>
        <v>Budget</v>
      </c>
    </row>
    <row r="17491" spans="1:11" x14ac:dyDescent="0.3">
      <c r="A17491" t="s">
        <v>17661</v>
      </c>
      <c r="B17491" t="s">
        <v>9</v>
      </c>
      <c r="C17491" t="s">
        <v>296</v>
      </c>
      <c r="D17491" t="s">
        <v>2800</v>
      </c>
      <c r="E17491">
        <v>162</v>
      </c>
      <c r="F17491">
        <v>180</v>
      </c>
      <c r="G17491" t="s">
        <v>1265</v>
      </c>
      <c r="H17491">
        <v>2</v>
      </c>
      <c r="I17491">
        <f>F17491-E17491</f>
        <v>18</v>
      </c>
      <c r="J17491">
        <f>I17491*100/F17491</f>
        <v>10</v>
      </c>
      <c r="K17491" t="str">
        <f>IF(E17491&lt;=200,"Budget",IF(E17491&lt;=500,"Mid Range","Premium"))</f>
        <v>Budget</v>
      </c>
    </row>
    <row r="17492" spans="1:11" x14ac:dyDescent="0.3">
      <c r="A17492" t="s">
        <v>8651</v>
      </c>
      <c r="B17492" t="s">
        <v>126</v>
      </c>
      <c r="C17492" t="s">
        <v>958</v>
      </c>
      <c r="D17492" t="s">
        <v>975</v>
      </c>
      <c r="E17492">
        <v>168</v>
      </c>
      <c r="F17492">
        <v>210</v>
      </c>
      <c r="G17492" t="s">
        <v>4732</v>
      </c>
      <c r="H17492">
        <v>3.7</v>
      </c>
      <c r="I17492">
        <f>F17492-E17492</f>
        <v>42</v>
      </c>
      <c r="J17492">
        <f>I17492*100/F17492</f>
        <v>20</v>
      </c>
      <c r="K17492" t="str">
        <f>IF(E17492&lt;=200,"Budget",IF(E17492&lt;=500,"Mid Range","Premium"))</f>
        <v>Budget</v>
      </c>
    </row>
    <row r="17493" spans="1:11" x14ac:dyDescent="0.3">
      <c r="A17493" t="s">
        <v>17662</v>
      </c>
      <c r="B17493" t="s">
        <v>211</v>
      </c>
      <c r="C17493" t="s">
        <v>302</v>
      </c>
      <c r="D17493" t="s">
        <v>520</v>
      </c>
      <c r="E17493">
        <v>79</v>
      </c>
      <c r="F17493">
        <v>79</v>
      </c>
      <c r="G17493" t="s">
        <v>521</v>
      </c>
      <c r="H17493">
        <v>4.4000000000000004</v>
      </c>
      <c r="I17493">
        <f>F17493-E17493</f>
        <v>0</v>
      </c>
      <c r="J17493">
        <f>I17493*100/F17493</f>
        <v>0</v>
      </c>
      <c r="K17493" t="str">
        <f>IF(E17493&lt;=200,"Budget",IF(E17493&lt;=500,"Mid Range","Premium"))</f>
        <v>Budget</v>
      </c>
    </row>
    <row r="17494" spans="1:11" x14ac:dyDescent="0.3">
      <c r="A17494" t="s">
        <v>17663</v>
      </c>
      <c r="B17494" t="s">
        <v>9</v>
      </c>
      <c r="C17494" t="s">
        <v>36</v>
      </c>
      <c r="D17494" t="s">
        <v>43</v>
      </c>
      <c r="E17494">
        <v>999</v>
      </c>
      <c r="F17494">
        <v>999</v>
      </c>
      <c r="G17494" t="s">
        <v>38</v>
      </c>
      <c r="H17494">
        <v>3.4</v>
      </c>
      <c r="I17494">
        <f>F17494-E17494</f>
        <v>0</v>
      </c>
      <c r="J17494">
        <f>I17494*100/F17494</f>
        <v>0</v>
      </c>
      <c r="K17494" t="str">
        <f>IF(E17494&lt;=200,"Budget",IF(E17494&lt;=500,"Mid Range","Premium"))</f>
        <v>Premium</v>
      </c>
    </row>
    <row r="17495" spans="1:11" x14ac:dyDescent="0.3">
      <c r="A17495" t="s">
        <v>17664</v>
      </c>
      <c r="B17495" t="s">
        <v>19</v>
      </c>
      <c r="C17495" t="s">
        <v>215</v>
      </c>
      <c r="D17495" t="s">
        <v>1493</v>
      </c>
      <c r="E17495">
        <v>128</v>
      </c>
      <c r="F17495">
        <v>130</v>
      </c>
      <c r="G17495" t="s">
        <v>1142</v>
      </c>
      <c r="H17495">
        <v>4.3</v>
      </c>
      <c r="I17495">
        <f>F17495-E17495</f>
        <v>2</v>
      </c>
      <c r="J17495">
        <f>I17495*100/F17495</f>
        <v>1.5384615384615385</v>
      </c>
      <c r="K17495" t="str">
        <f>IF(E17495&lt;=200,"Budget",IF(E17495&lt;=500,"Mid Range","Premium"))</f>
        <v>Budget</v>
      </c>
    </row>
    <row r="17496" spans="1:11" x14ac:dyDescent="0.3">
      <c r="A17496" t="s">
        <v>4337</v>
      </c>
      <c r="B17496" t="s">
        <v>90</v>
      </c>
      <c r="C17496" t="s">
        <v>142</v>
      </c>
      <c r="D17496" t="s">
        <v>146</v>
      </c>
      <c r="E17496">
        <v>112.84</v>
      </c>
      <c r="F17496">
        <v>150</v>
      </c>
      <c r="G17496" t="s">
        <v>147</v>
      </c>
      <c r="H17496">
        <v>4.0999999999999996</v>
      </c>
      <c r="I17496">
        <f>F17496-E17496</f>
        <v>37.159999999999997</v>
      </c>
      <c r="J17496">
        <f>I17496*100/F17496</f>
        <v>24.77333333333333</v>
      </c>
      <c r="K17496" t="str">
        <f>IF(E17496&lt;=200,"Budget",IF(E17496&lt;=500,"Mid Range","Premium"))</f>
        <v>Budget</v>
      </c>
    </row>
    <row r="17497" spans="1:11" x14ac:dyDescent="0.3">
      <c r="A17497" t="s">
        <v>17665</v>
      </c>
      <c r="B17497" t="s">
        <v>14</v>
      </c>
      <c r="C17497" t="s">
        <v>270</v>
      </c>
      <c r="D17497" t="s">
        <v>3132</v>
      </c>
      <c r="E17497">
        <v>299</v>
      </c>
      <c r="F17497">
        <v>399</v>
      </c>
      <c r="G17497" t="s">
        <v>271</v>
      </c>
      <c r="H17497">
        <v>3</v>
      </c>
      <c r="I17497">
        <f>F17497-E17497</f>
        <v>100</v>
      </c>
      <c r="J17497">
        <f>I17497*100/F17497</f>
        <v>25.062656641604011</v>
      </c>
      <c r="K17497" t="str">
        <f>IF(E17497&lt;=200,"Budget",IF(E17497&lt;=500,"Mid Range","Premium"))</f>
        <v>Mid Range</v>
      </c>
    </row>
    <row r="17498" spans="1:11" x14ac:dyDescent="0.3">
      <c r="A17498" t="s">
        <v>17666</v>
      </c>
      <c r="B17498" t="s">
        <v>19</v>
      </c>
      <c r="C17498" t="s">
        <v>20</v>
      </c>
      <c r="D17498" t="s">
        <v>4267</v>
      </c>
      <c r="E17498">
        <v>349</v>
      </c>
      <c r="F17498">
        <v>400</v>
      </c>
      <c r="G17498" t="s">
        <v>1554</v>
      </c>
      <c r="H17498">
        <v>3</v>
      </c>
      <c r="I17498">
        <f>F17498-E17498</f>
        <v>51</v>
      </c>
      <c r="J17498">
        <f>I17498*100/F17498</f>
        <v>12.75</v>
      </c>
      <c r="K17498" t="str">
        <f>IF(E17498&lt;=200,"Budget",IF(E17498&lt;=500,"Mid Range","Premium"))</f>
        <v>Mid Range</v>
      </c>
    </row>
    <row r="17499" spans="1:11" x14ac:dyDescent="0.3">
      <c r="A17499" t="s">
        <v>17667</v>
      </c>
      <c r="B17499" t="s">
        <v>50</v>
      </c>
      <c r="C17499" t="s">
        <v>751</v>
      </c>
      <c r="D17499" t="s">
        <v>752</v>
      </c>
      <c r="E17499">
        <v>25</v>
      </c>
      <c r="F17499">
        <v>25</v>
      </c>
      <c r="G17499" t="s">
        <v>716</v>
      </c>
      <c r="H17499">
        <v>4.3</v>
      </c>
      <c r="I17499">
        <f>F17499-E17499</f>
        <v>0</v>
      </c>
      <c r="J17499">
        <f>I17499*100/F17499</f>
        <v>0</v>
      </c>
      <c r="K17499" t="str">
        <f>IF(E17499&lt;=200,"Budget",IF(E17499&lt;=500,"Mid Range","Premium"))</f>
        <v>Budget</v>
      </c>
    </row>
    <row r="17500" spans="1:11" x14ac:dyDescent="0.3">
      <c r="A17500" t="s">
        <v>17668</v>
      </c>
      <c r="B17500" t="s">
        <v>9</v>
      </c>
      <c r="C17500" t="s">
        <v>36</v>
      </c>
      <c r="D17500" t="s">
        <v>442</v>
      </c>
      <c r="E17500">
        <v>48.75</v>
      </c>
      <c r="F17500">
        <v>65</v>
      </c>
      <c r="G17500" t="s">
        <v>38</v>
      </c>
      <c r="H17500">
        <v>3.8</v>
      </c>
      <c r="I17500">
        <f>F17500-E17500</f>
        <v>16.25</v>
      </c>
      <c r="J17500">
        <f>I17500*100/F17500</f>
        <v>25</v>
      </c>
      <c r="K17500" t="str">
        <f>IF(E17500&lt;=200,"Budget",IF(E17500&lt;=500,"Mid Range","Premium"))</f>
        <v>Budget</v>
      </c>
    </row>
    <row r="17501" spans="1:11" x14ac:dyDescent="0.3">
      <c r="A17501" t="s">
        <v>17669</v>
      </c>
      <c r="B17501" t="s">
        <v>107</v>
      </c>
      <c r="C17501" t="s">
        <v>205</v>
      </c>
      <c r="D17501" t="s">
        <v>1350</v>
      </c>
      <c r="E17501">
        <v>10</v>
      </c>
      <c r="F17501">
        <v>10</v>
      </c>
      <c r="G17501" t="s">
        <v>1351</v>
      </c>
      <c r="H17501">
        <v>4.2</v>
      </c>
      <c r="I17501">
        <f>F17501-E17501</f>
        <v>0</v>
      </c>
      <c r="J17501">
        <f>I17501*100/F17501</f>
        <v>0</v>
      </c>
      <c r="K17501" t="str">
        <f>IF(E17501&lt;=200,"Budget",IF(E17501&lt;=500,"Mid Range","Premium"))</f>
        <v>Budget</v>
      </c>
    </row>
    <row r="17502" spans="1:11" x14ac:dyDescent="0.3">
      <c r="A17502" t="s">
        <v>17670</v>
      </c>
      <c r="B17502" t="s">
        <v>9</v>
      </c>
      <c r="C17502" t="s">
        <v>10</v>
      </c>
      <c r="D17502" t="s">
        <v>1859</v>
      </c>
      <c r="E17502">
        <v>599</v>
      </c>
      <c r="F17502">
        <v>599</v>
      </c>
      <c r="G17502" t="s">
        <v>209</v>
      </c>
      <c r="H17502">
        <v>4</v>
      </c>
      <c r="I17502">
        <f>F17502-E17502</f>
        <v>0</v>
      </c>
      <c r="J17502">
        <f>I17502*100/F17502</f>
        <v>0</v>
      </c>
      <c r="K17502" t="str">
        <f>IF(E17502&lt;=200,"Budget",IF(E17502&lt;=500,"Mid Range","Premium"))</f>
        <v>Premium</v>
      </c>
    </row>
    <row r="17503" spans="1:11" x14ac:dyDescent="0.3">
      <c r="A17503" t="s">
        <v>17671</v>
      </c>
      <c r="B17503" t="s">
        <v>107</v>
      </c>
      <c r="C17503" t="s">
        <v>153</v>
      </c>
      <c r="D17503" t="s">
        <v>372</v>
      </c>
      <c r="E17503">
        <v>106.25</v>
      </c>
      <c r="F17503">
        <v>125</v>
      </c>
      <c r="G17503" t="s">
        <v>155</v>
      </c>
      <c r="H17503">
        <v>3.9</v>
      </c>
      <c r="I17503">
        <f>F17503-E17503</f>
        <v>18.75</v>
      </c>
      <c r="J17503">
        <f>I17503*100/F17503</f>
        <v>15</v>
      </c>
      <c r="K17503" t="str">
        <f>IF(E17503&lt;=200,"Budget",IF(E17503&lt;=500,"Mid Range","Premium"))</f>
        <v>Budget</v>
      </c>
    </row>
    <row r="17504" spans="1:11" x14ac:dyDescent="0.3">
      <c r="A17504" t="s">
        <v>2809</v>
      </c>
      <c r="B17504" t="s">
        <v>90</v>
      </c>
      <c r="C17504" t="s">
        <v>142</v>
      </c>
      <c r="D17504" t="s">
        <v>973</v>
      </c>
      <c r="E17504">
        <v>55.76</v>
      </c>
      <c r="F17504">
        <v>68</v>
      </c>
      <c r="G17504" t="s">
        <v>147</v>
      </c>
      <c r="H17504">
        <v>4.0999999999999996</v>
      </c>
      <c r="I17504">
        <f>F17504-E17504</f>
        <v>12.240000000000002</v>
      </c>
      <c r="J17504">
        <f>I17504*100/F17504</f>
        <v>18.000000000000004</v>
      </c>
      <c r="K17504" t="str">
        <f>IF(E17504&lt;=200,"Budget",IF(E17504&lt;=500,"Mid Range","Premium"))</f>
        <v>Budget</v>
      </c>
    </row>
    <row r="17505" spans="1:11" x14ac:dyDescent="0.3">
      <c r="A17505" t="s">
        <v>17672</v>
      </c>
      <c r="B17505" t="s">
        <v>90</v>
      </c>
      <c r="C17505" t="s">
        <v>142</v>
      </c>
      <c r="D17505" t="s">
        <v>2548</v>
      </c>
      <c r="E17505">
        <v>50</v>
      </c>
      <c r="F17505">
        <v>50</v>
      </c>
      <c r="G17505" t="s">
        <v>396</v>
      </c>
      <c r="H17505">
        <v>4.0999999999999996</v>
      </c>
      <c r="I17505">
        <f>F17505-E17505</f>
        <v>0</v>
      </c>
      <c r="J17505">
        <f>I17505*100/F17505</f>
        <v>0</v>
      </c>
      <c r="K17505" t="str">
        <f>IF(E17505&lt;=200,"Budget",IF(E17505&lt;=500,"Mid Range","Premium"))</f>
        <v>Budget</v>
      </c>
    </row>
    <row r="17506" spans="1:11" x14ac:dyDescent="0.3">
      <c r="A17506" t="s">
        <v>12848</v>
      </c>
      <c r="B17506" t="s">
        <v>9</v>
      </c>
      <c r="C17506" t="s">
        <v>28</v>
      </c>
      <c r="D17506" t="s">
        <v>4110</v>
      </c>
      <c r="E17506">
        <v>210</v>
      </c>
      <c r="F17506">
        <v>210</v>
      </c>
      <c r="G17506" t="s">
        <v>532</v>
      </c>
      <c r="H17506">
        <v>4.3</v>
      </c>
      <c r="I17506">
        <f>F17506-E17506</f>
        <v>0</v>
      </c>
      <c r="J17506">
        <f>I17506*100/F17506</f>
        <v>0</v>
      </c>
      <c r="K17506" t="str">
        <f>IF(E17506&lt;=200,"Budget",IF(E17506&lt;=500,"Mid Range","Premium"))</f>
        <v>Mid Range</v>
      </c>
    </row>
    <row r="17507" spans="1:11" x14ac:dyDescent="0.3">
      <c r="A17507" t="s">
        <v>17673</v>
      </c>
      <c r="B17507" t="s">
        <v>9</v>
      </c>
      <c r="C17507" t="s">
        <v>36</v>
      </c>
      <c r="D17507" t="s">
        <v>1859</v>
      </c>
      <c r="E17507">
        <v>499</v>
      </c>
      <c r="F17507">
        <v>499</v>
      </c>
      <c r="G17507" t="s">
        <v>38</v>
      </c>
      <c r="H17507">
        <v>4</v>
      </c>
      <c r="I17507">
        <f>F17507-E17507</f>
        <v>0</v>
      </c>
      <c r="J17507">
        <f>I17507*100/F17507</f>
        <v>0</v>
      </c>
      <c r="K17507" t="str">
        <f>IF(E17507&lt;=200,"Budget",IF(E17507&lt;=500,"Mid Range","Premium"))</f>
        <v>Mid Range</v>
      </c>
    </row>
    <row r="17508" spans="1:11" x14ac:dyDescent="0.3">
      <c r="A17508" t="s">
        <v>17674</v>
      </c>
      <c r="B17508" t="s">
        <v>9</v>
      </c>
      <c r="C17508" t="s">
        <v>28</v>
      </c>
      <c r="D17508" t="s">
        <v>6898</v>
      </c>
      <c r="E17508">
        <v>100</v>
      </c>
      <c r="F17508">
        <v>100</v>
      </c>
      <c r="G17508" t="s">
        <v>908</v>
      </c>
      <c r="H17508">
        <v>4.7</v>
      </c>
      <c r="I17508">
        <f>F17508-E17508</f>
        <v>0</v>
      </c>
      <c r="J17508">
        <f>I17508*100/F17508</f>
        <v>0</v>
      </c>
      <c r="K17508" t="str">
        <f>IF(E17508&lt;=200,"Budget",IF(E17508&lt;=500,"Mid Range","Premium"))</f>
        <v>Budget</v>
      </c>
    </row>
    <row r="17509" spans="1:11" x14ac:dyDescent="0.3">
      <c r="A17509" t="s">
        <v>17675</v>
      </c>
      <c r="B17509" t="s">
        <v>19</v>
      </c>
      <c r="C17509" t="s">
        <v>215</v>
      </c>
      <c r="D17509" t="s">
        <v>356</v>
      </c>
      <c r="E17509">
        <v>75</v>
      </c>
      <c r="F17509">
        <v>99</v>
      </c>
      <c r="G17509" t="s">
        <v>432</v>
      </c>
      <c r="H17509">
        <v>5</v>
      </c>
      <c r="I17509">
        <f>F17509-E17509</f>
        <v>24</v>
      </c>
      <c r="J17509">
        <f>I17509*100/F17509</f>
        <v>24.242424242424242</v>
      </c>
      <c r="K17509" t="str">
        <f>IF(E17509&lt;=200,"Budget",IF(E17509&lt;=500,"Mid Range","Premium"))</f>
        <v>Budget</v>
      </c>
    </row>
    <row r="17510" spans="1:11" x14ac:dyDescent="0.3">
      <c r="A17510" t="s">
        <v>16027</v>
      </c>
      <c r="B17510" t="s">
        <v>9</v>
      </c>
      <c r="C17510" t="s">
        <v>151</v>
      </c>
      <c r="D17510" t="s">
        <v>149</v>
      </c>
      <c r="E17510">
        <v>150.15</v>
      </c>
      <c r="F17510">
        <v>195</v>
      </c>
      <c r="G17510" t="s">
        <v>133</v>
      </c>
      <c r="H17510">
        <v>4.3</v>
      </c>
      <c r="I17510">
        <f>F17510-E17510</f>
        <v>44.849999999999994</v>
      </c>
      <c r="J17510">
        <f>I17510*100/F17510</f>
        <v>22.999999999999996</v>
      </c>
      <c r="K17510" t="str">
        <f>IF(E17510&lt;=200,"Budget",IF(E17510&lt;=500,"Mid Range","Premium"))</f>
        <v>Budget</v>
      </c>
    </row>
    <row r="17511" spans="1:11" x14ac:dyDescent="0.3">
      <c r="A17511" t="s">
        <v>17676</v>
      </c>
      <c r="B17511" t="s">
        <v>90</v>
      </c>
      <c r="C17511" t="s">
        <v>91</v>
      </c>
      <c r="D17511" t="s">
        <v>2548</v>
      </c>
      <c r="E17511">
        <v>173</v>
      </c>
      <c r="F17511">
        <v>230</v>
      </c>
      <c r="G17511" t="s">
        <v>2017</v>
      </c>
      <c r="H17511">
        <v>3.9</v>
      </c>
      <c r="I17511">
        <f>F17511-E17511</f>
        <v>57</v>
      </c>
      <c r="J17511">
        <f>I17511*100/F17511</f>
        <v>24.782608695652176</v>
      </c>
      <c r="K17511" t="str">
        <f>IF(E17511&lt;=200,"Budget",IF(E17511&lt;=500,"Mid Range","Premium"))</f>
        <v>Budget</v>
      </c>
    </row>
    <row r="17512" spans="1:11" x14ac:dyDescent="0.3">
      <c r="A17512" t="s">
        <v>17677</v>
      </c>
      <c r="B17512" t="s">
        <v>50</v>
      </c>
      <c r="C17512" t="s">
        <v>51</v>
      </c>
      <c r="D17512" t="s">
        <v>1394</v>
      </c>
      <c r="E17512">
        <v>399</v>
      </c>
      <c r="F17512">
        <v>399</v>
      </c>
      <c r="G17512" t="s">
        <v>397</v>
      </c>
      <c r="H17512">
        <v>4.5999999999999996</v>
      </c>
      <c r="I17512">
        <f>F17512-E17512</f>
        <v>0</v>
      </c>
      <c r="J17512">
        <f>I17512*100/F17512</f>
        <v>0</v>
      </c>
      <c r="K17512" t="str">
        <f>IF(E17512&lt;=200,"Budget",IF(E17512&lt;=500,"Mid Range","Premium"))</f>
        <v>Mid Range</v>
      </c>
    </row>
    <row r="17513" spans="1:11" x14ac:dyDescent="0.3">
      <c r="A17513" t="s">
        <v>17678</v>
      </c>
      <c r="B17513" t="s">
        <v>9</v>
      </c>
      <c r="C17513" t="s">
        <v>28</v>
      </c>
      <c r="D17513" t="s">
        <v>339</v>
      </c>
      <c r="E17513">
        <v>340</v>
      </c>
      <c r="F17513">
        <v>400</v>
      </c>
      <c r="G17513" t="s">
        <v>30</v>
      </c>
      <c r="H17513">
        <v>4.7</v>
      </c>
      <c r="I17513">
        <f>F17513-E17513</f>
        <v>60</v>
      </c>
      <c r="J17513">
        <f>I17513*100/F17513</f>
        <v>15</v>
      </c>
      <c r="K17513" t="str">
        <f>IF(E17513&lt;=200,"Budget",IF(E17513&lt;=500,"Mid Range","Premium"))</f>
        <v>Mid Range</v>
      </c>
    </row>
    <row r="17514" spans="1:11" x14ac:dyDescent="0.3">
      <c r="A17514" t="s">
        <v>17679</v>
      </c>
      <c r="B17514" t="s">
        <v>107</v>
      </c>
      <c r="C17514" t="s">
        <v>205</v>
      </c>
      <c r="D17514" t="s">
        <v>955</v>
      </c>
      <c r="E17514">
        <v>65</v>
      </c>
      <c r="F17514">
        <v>65</v>
      </c>
      <c r="G17514" t="s">
        <v>1351</v>
      </c>
      <c r="H17514">
        <v>4.0999999999999996</v>
      </c>
      <c r="I17514">
        <f>F17514-E17514</f>
        <v>0</v>
      </c>
      <c r="J17514">
        <f>I17514*100/F17514</f>
        <v>0</v>
      </c>
      <c r="K17514" t="str">
        <f>IF(E17514&lt;=200,"Budget",IF(E17514&lt;=500,"Mid Range","Premium"))</f>
        <v>Budget</v>
      </c>
    </row>
    <row r="17515" spans="1:11" x14ac:dyDescent="0.3">
      <c r="A17515" t="s">
        <v>17680</v>
      </c>
      <c r="B17515" t="s">
        <v>50</v>
      </c>
      <c r="C17515" t="s">
        <v>51</v>
      </c>
      <c r="D17515" t="s">
        <v>765</v>
      </c>
      <c r="E17515">
        <v>40.5</v>
      </c>
      <c r="F17515">
        <v>45</v>
      </c>
      <c r="G17515" t="s">
        <v>378</v>
      </c>
      <c r="H17515">
        <v>4.4000000000000004</v>
      </c>
      <c r="I17515">
        <f>F17515-E17515</f>
        <v>4.5</v>
      </c>
      <c r="J17515">
        <f>I17515*100/F17515</f>
        <v>10</v>
      </c>
      <c r="K17515" t="str">
        <f>IF(E17515&lt;=200,"Budget",IF(E17515&lt;=500,"Mid Range","Premium"))</f>
        <v>Budget</v>
      </c>
    </row>
    <row r="17516" spans="1:11" x14ac:dyDescent="0.3">
      <c r="A17516" t="s">
        <v>17681</v>
      </c>
      <c r="B17516" t="s">
        <v>90</v>
      </c>
      <c r="C17516" t="s">
        <v>305</v>
      </c>
      <c r="D17516" t="s">
        <v>4544</v>
      </c>
      <c r="E17516">
        <v>155</v>
      </c>
      <c r="F17516">
        <v>155</v>
      </c>
      <c r="G17516" t="s">
        <v>307</v>
      </c>
      <c r="H17516">
        <v>4.0999999999999996</v>
      </c>
      <c r="I17516">
        <f>F17516-E17516</f>
        <v>0</v>
      </c>
      <c r="J17516">
        <f>I17516*100/F17516</f>
        <v>0</v>
      </c>
      <c r="K17516" t="str">
        <f>IF(E17516&lt;=200,"Budget",IF(E17516&lt;=500,"Mid Range","Premium"))</f>
        <v>Budget</v>
      </c>
    </row>
    <row r="17517" spans="1:11" x14ac:dyDescent="0.3">
      <c r="A17517" t="s">
        <v>17682</v>
      </c>
      <c r="B17517" t="s">
        <v>9</v>
      </c>
      <c r="C17517" t="s">
        <v>36</v>
      </c>
      <c r="D17517" t="s">
        <v>1253</v>
      </c>
      <c r="E17517">
        <v>550</v>
      </c>
      <c r="F17517">
        <v>550</v>
      </c>
      <c r="G17517" t="s">
        <v>38</v>
      </c>
      <c r="H17517">
        <v>4</v>
      </c>
      <c r="I17517">
        <f>F17517-E17517</f>
        <v>0</v>
      </c>
      <c r="J17517">
        <f>I17517*100/F17517</f>
        <v>0</v>
      </c>
      <c r="K17517" t="str">
        <f>IF(E17517&lt;=200,"Budget",IF(E17517&lt;=500,"Mid Range","Premium"))</f>
        <v>Premium</v>
      </c>
    </row>
    <row r="17518" spans="1:11" x14ac:dyDescent="0.3">
      <c r="A17518" t="s">
        <v>4717</v>
      </c>
      <c r="B17518" t="s">
        <v>19</v>
      </c>
      <c r="C17518" t="s">
        <v>32</v>
      </c>
      <c r="D17518" t="s">
        <v>8802</v>
      </c>
      <c r="E17518">
        <v>649</v>
      </c>
      <c r="F17518">
        <v>649</v>
      </c>
      <c r="G17518" t="s">
        <v>755</v>
      </c>
      <c r="H17518">
        <v>5</v>
      </c>
      <c r="I17518">
        <f>F17518-E17518</f>
        <v>0</v>
      </c>
      <c r="J17518">
        <f>I17518*100/F17518</f>
        <v>0</v>
      </c>
      <c r="K17518" t="str">
        <f>IF(E17518&lt;=200,"Budget",IF(E17518&lt;=500,"Mid Range","Premium"))</f>
        <v>Premium</v>
      </c>
    </row>
    <row r="17519" spans="1:11" x14ac:dyDescent="0.3">
      <c r="A17519" t="s">
        <v>17683</v>
      </c>
      <c r="B17519" t="s">
        <v>19</v>
      </c>
      <c r="C17519" t="s">
        <v>64</v>
      </c>
      <c r="D17519" t="s">
        <v>6791</v>
      </c>
      <c r="E17519">
        <v>247.5</v>
      </c>
      <c r="F17519">
        <v>275</v>
      </c>
      <c r="G17519" t="s">
        <v>354</v>
      </c>
      <c r="H17519">
        <v>3.8</v>
      </c>
      <c r="I17519">
        <f>F17519-E17519</f>
        <v>27.5</v>
      </c>
      <c r="J17519">
        <f>I17519*100/F17519</f>
        <v>10</v>
      </c>
      <c r="K17519" t="str">
        <f>IF(E17519&lt;=200,"Budget",IF(E17519&lt;=500,"Mid Range","Premium"))</f>
        <v>Mid Range</v>
      </c>
    </row>
    <row r="17520" spans="1:11" x14ac:dyDescent="0.3">
      <c r="A17520" t="s">
        <v>17684</v>
      </c>
      <c r="B17520" t="s">
        <v>9</v>
      </c>
      <c r="C17520" t="s">
        <v>36</v>
      </c>
      <c r="D17520" t="s">
        <v>933</v>
      </c>
      <c r="E17520">
        <v>156</v>
      </c>
      <c r="F17520">
        <v>195</v>
      </c>
      <c r="G17520" t="s">
        <v>119</v>
      </c>
      <c r="H17520">
        <v>3.8</v>
      </c>
      <c r="I17520">
        <f>F17520-E17520</f>
        <v>39</v>
      </c>
      <c r="J17520">
        <f>I17520*100/F17520</f>
        <v>20</v>
      </c>
      <c r="K17520" t="str">
        <f>IF(E17520&lt;=200,"Budget",IF(E17520&lt;=500,"Mid Range","Premium"))</f>
        <v>Budget</v>
      </c>
    </row>
    <row r="17521" spans="1:11" x14ac:dyDescent="0.3">
      <c r="A17521" t="s">
        <v>3917</v>
      </c>
      <c r="B17521" t="s">
        <v>14</v>
      </c>
      <c r="C17521" t="s">
        <v>270</v>
      </c>
      <c r="D17521" t="s">
        <v>376</v>
      </c>
      <c r="E17521">
        <v>149</v>
      </c>
      <c r="F17521">
        <v>180</v>
      </c>
      <c r="G17521" t="s">
        <v>271</v>
      </c>
      <c r="H17521">
        <v>4.8</v>
      </c>
      <c r="I17521">
        <f>F17521-E17521</f>
        <v>31</v>
      </c>
      <c r="J17521">
        <f>I17521*100/F17521</f>
        <v>17.222222222222221</v>
      </c>
      <c r="K17521" t="str">
        <f>IF(E17521&lt;=200,"Budget",IF(E17521&lt;=500,"Mid Range","Premium"))</f>
        <v>Budget</v>
      </c>
    </row>
    <row r="17522" spans="1:11" x14ac:dyDescent="0.3">
      <c r="A17522" t="s">
        <v>17685</v>
      </c>
      <c r="B17522" t="s">
        <v>126</v>
      </c>
      <c r="C17522" t="s">
        <v>127</v>
      </c>
      <c r="D17522" t="s">
        <v>348</v>
      </c>
      <c r="E17522">
        <v>95</v>
      </c>
      <c r="F17522">
        <v>95</v>
      </c>
      <c r="G17522" t="s">
        <v>349</v>
      </c>
      <c r="H17522">
        <v>4.5</v>
      </c>
      <c r="I17522">
        <f>F17522-E17522</f>
        <v>0</v>
      </c>
      <c r="J17522">
        <f>I17522*100/F17522</f>
        <v>0</v>
      </c>
      <c r="K17522" t="str">
        <f>IF(E17522&lt;=200,"Budget",IF(E17522&lt;=500,"Mid Range","Premium"))</f>
        <v>Budget</v>
      </c>
    </row>
    <row r="17523" spans="1:11" x14ac:dyDescent="0.3">
      <c r="A17523" t="s">
        <v>17686</v>
      </c>
      <c r="B17523" t="s">
        <v>9</v>
      </c>
      <c r="C17523" t="s">
        <v>36</v>
      </c>
      <c r="D17523" t="s">
        <v>1496</v>
      </c>
      <c r="E17523">
        <v>216.3</v>
      </c>
      <c r="F17523">
        <v>309</v>
      </c>
      <c r="G17523" t="s">
        <v>38</v>
      </c>
      <c r="H17523">
        <v>4.2</v>
      </c>
      <c r="I17523">
        <f>F17523-E17523</f>
        <v>92.699999999999989</v>
      </c>
      <c r="J17523">
        <f>I17523*100/F17523</f>
        <v>29.999999999999993</v>
      </c>
      <c r="K17523" t="str">
        <f>IF(E17523&lt;=200,"Budget",IF(E17523&lt;=500,"Mid Range","Premium"))</f>
        <v>Mid Range</v>
      </c>
    </row>
    <row r="17524" spans="1:11" x14ac:dyDescent="0.3">
      <c r="A17524" t="s">
        <v>3058</v>
      </c>
      <c r="B17524" t="s">
        <v>50</v>
      </c>
      <c r="C17524" t="s">
        <v>183</v>
      </c>
      <c r="D17524" t="s">
        <v>1601</v>
      </c>
      <c r="E17524">
        <v>283.5</v>
      </c>
      <c r="F17524">
        <v>315</v>
      </c>
      <c r="G17524" t="s">
        <v>185</v>
      </c>
      <c r="H17524">
        <v>4.5999999999999996</v>
      </c>
      <c r="I17524">
        <f>F17524-E17524</f>
        <v>31.5</v>
      </c>
      <c r="J17524">
        <f>I17524*100/F17524</f>
        <v>10</v>
      </c>
      <c r="K17524" t="str">
        <f>IF(E17524&lt;=200,"Budget",IF(E17524&lt;=500,"Mid Range","Premium"))</f>
        <v>Mid Range</v>
      </c>
    </row>
    <row r="17525" spans="1:11" x14ac:dyDescent="0.3">
      <c r="A17525" t="s">
        <v>17687</v>
      </c>
      <c r="B17525" t="s">
        <v>19</v>
      </c>
      <c r="C17525" t="s">
        <v>24</v>
      </c>
      <c r="D17525" t="s">
        <v>2482</v>
      </c>
      <c r="E17525">
        <v>809</v>
      </c>
      <c r="F17525">
        <v>1319</v>
      </c>
      <c r="G17525" t="s">
        <v>26</v>
      </c>
      <c r="H17525">
        <v>3.3</v>
      </c>
      <c r="I17525">
        <f>F17525-E17525</f>
        <v>510</v>
      </c>
      <c r="J17525">
        <f>I17525*100/F17525</f>
        <v>38.665655799848373</v>
      </c>
      <c r="K17525" t="str">
        <f>IF(E17525&lt;=200,"Budget",IF(E17525&lt;=500,"Mid Range","Premium"))</f>
        <v>Premium</v>
      </c>
    </row>
    <row r="17526" spans="1:11" x14ac:dyDescent="0.3">
      <c r="A17526" t="s">
        <v>2776</v>
      </c>
      <c r="B17526" t="s">
        <v>9</v>
      </c>
      <c r="C17526" t="s">
        <v>151</v>
      </c>
      <c r="D17526" t="s">
        <v>1565</v>
      </c>
      <c r="E17526">
        <v>367.08</v>
      </c>
      <c r="F17526">
        <v>399</v>
      </c>
      <c r="G17526" t="s">
        <v>133</v>
      </c>
      <c r="H17526">
        <v>3.6</v>
      </c>
      <c r="I17526">
        <f>F17526-E17526</f>
        <v>31.920000000000016</v>
      </c>
      <c r="J17526">
        <f>I17526*100/F17526</f>
        <v>8.0000000000000053</v>
      </c>
      <c r="K17526" t="str">
        <f>IF(E17526&lt;=200,"Budget",IF(E17526&lt;=500,"Mid Range","Premium"))</f>
        <v>Mid Range</v>
      </c>
    </row>
    <row r="17527" spans="1:11" x14ac:dyDescent="0.3">
      <c r="A17527" t="s">
        <v>9439</v>
      </c>
      <c r="B17527" t="s">
        <v>126</v>
      </c>
      <c r="C17527" t="s">
        <v>285</v>
      </c>
      <c r="D17527" t="s">
        <v>1053</v>
      </c>
      <c r="E17527">
        <v>148.96</v>
      </c>
      <c r="F17527">
        <v>190</v>
      </c>
      <c r="G17527" t="s">
        <v>287</v>
      </c>
      <c r="H17527">
        <v>3.6</v>
      </c>
      <c r="I17527">
        <f>F17527-E17527</f>
        <v>41.039999999999992</v>
      </c>
      <c r="J17527">
        <f>I17527*100/F17527</f>
        <v>21.599999999999994</v>
      </c>
      <c r="K17527" t="str">
        <f>IF(E17527&lt;=200,"Budget",IF(E17527&lt;=500,"Mid Range","Premium"))</f>
        <v>Budget</v>
      </c>
    </row>
    <row r="17528" spans="1:11" x14ac:dyDescent="0.3">
      <c r="A17528" t="s">
        <v>7439</v>
      </c>
      <c r="B17528" t="s">
        <v>90</v>
      </c>
      <c r="C17528" t="s">
        <v>142</v>
      </c>
      <c r="D17528" t="s">
        <v>1433</v>
      </c>
      <c r="E17528">
        <v>99.6</v>
      </c>
      <c r="F17528">
        <v>120</v>
      </c>
      <c r="G17528" t="s">
        <v>192</v>
      </c>
      <c r="H17528">
        <v>4.3</v>
      </c>
      <c r="I17528">
        <f>F17528-E17528</f>
        <v>20.400000000000006</v>
      </c>
      <c r="J17528">
        <f>I17528*100/F17528</f>
        <v>17.000000000000004</v>
      </c>
      <c r="K17528" t="str">
        <f>IF(E17528&lt;=200,"Budget",IF(E17528&lt;=500,"Mid Range","Premium"))</f>
        <v>Budget</v>
      </c>
    </row>
    <row r="17529" spans="1:11" x14ac:dyDescent="0.3">
      <c r="A17529" t="s">
        <v>17688</v>
      </c>
      <c r="B17529" t="s">
        <v>14</v>
      </c>
      <c r="C17529" t="s">
        <v>165</v>
      </c>
      <c r="D17529" t="s">
        <v>698</v>
      </c>
      <c r="E17529">
        <v>1099</v>
      </c>
      <c r="F17529">
        <v>3118</v>
      </c>
      <c r="G17529" t="s">
        <v>699</v>
      </c>
      <c r="H17529">
        <v>2</v>
      </c>
      <c r="I17529">
        <f>F17529-E17529</f>
        <v>2019</v>
      </c>
      <c r="J17529">
        <f>I17529*100/F17529</f>
        <v>64.753046824887747</v>
      </c>
      <c r="K17529" t="str">
        <f>IF(E17529&lt;=200,"Budget",IF(E17529&lt;=500,"Mid Range","Premium"))</f>
        <v>Premium</v>
      </c>
    </row>
    <row r="17530" spans="1:11" x14ac:dyDescent="0.3">
      <c r="A17530" t="s">
        <v>17689</v>
      </c>
      <c r="B17530" t="s">
        <v>14</v>
      </c>
      <c r="C17530" t="s">
        <v>281</v>
      </c>
      <c r="D17530" t="s">
        <v>648</v>
      </c>
      <c r="E17530">
        <v>190</v>
      </c>
      <c r="F17530">
        <v>238</v>
      </c>
      <c r="G17530" t="s">
        <v>324</v>
      </c>
      <c r="H17530">
        <v>4.0999999999999996</v>
      </c>
      <c r="I17530">
        <f>F17530-E17530</f>
        <v>48</v>
      </c>
      <c r="J17530">
        <f>I17530*100/F17530</f>
        <v>20.168067226890756</v>
      </c>
      <c r="K17530" t="str">
        <f>IF(E17530&lt;=200,"Budget",IF(E17530&lt;=500,"Mid Range","Premium"))</f>
        <v>Budget</v>
      </c>
    </row>
    <row r="17531" spans="1:11" x14ac:dyDescent="0.3">
      <c r="A17531" t="s">
        <v>5014</v>
      </c>
      <c r="B17531" t="s">
        <v>50</v>
      </c>
      <c r="C17531" t="s">
        <v>183</v>
      </c>
      <c r="D17531" t="s">
        <v>986</v>
      </c>
      <c r="E17531">
        <v>120</v>
      </c>
      <c r="F17531">
        <v>150</v>
      </c>
      <c r="G17531" t="s">
        <v>185</v>
      </c>
      <c r="H17531">
        <v>4.3</v>
      </c>
      <c r="I17531">
        <f>F17531-E17531</f>
        <v>30</v>
      </c>
      <c r="J17531">
        <f>I17531*100/F17531</f>
        <v>20</v>
      </c>
      <c r="K17531" t="str">
        <f>IF(E17531&lt;=200,"Budget",IF(E17531&lt;=500,"Mid Range","Premium"))</f>
        <v>Budget</v>
      </c>
    </row>
    <row r="17532" spans="1:11" x14ac:dyDescent="0.3">
      <c r="A17532" t="s">
        <v>13226</v>
      </c>
      <c r="B17532" t="s">
        <v>90</v>
      </c>
      <c r="C17532" t="s">
        <v>173</v>
      </c>
      <c r="D17532" t="s">
        <v>143</v>
      </c>
      <c r="E17532">
        <v>299</v>
      </c>
      <c r="F17532">
        <v>419</v>
      </c>
      <c r="G17532" t="s">
        <v>175</v>
      </c>
      <c r="H17532">
        <v>4</v>
      </c>
      <c r="I17532">
        <f>F17532-E17532</f>
        <v>120</v>
      </c>
      <c r="J17532">
        <f>I17532*100/F17532</f>
        <v>28.639618138424822</v>
      </c>
      <c r="K17532" t="str">
        <f>IF(E17532&lt;=200,"Budget",IF(E17532&lt;=500,"Mid Range","Premium"))</f>
        <v>Mid Range</v>
      </c>
    </row>
    <row r="17533" spans="1:11" x14ac:dyDescent="0.3">
      <c r="A17533" t="s">
        <v>17690</v>
      </c>
      <c r="B17533" t="s">
        <v>19</v>
      </c>
      <c r="C17533" t="s">
        <v>24</v>
      </c>
      <c r="D17533" t="s">
        <v>1798</v>
      </c>
      <c r="E17533">
        <v>192</v>
      </c>
      <c r="F17533">
        <v>192</v>
      </c>
      <c r="G17533" t="s">
        <v>26</v>
      </c>
      <c r="H17533">
        <v>3.9</v>
      </c>
      <c r="I17533">
        <f>F17533-E17533</f>
        <v>0</v>
      </c>
      <c r="J17533">
        <f>I17533*100/F17533</f>
        <v>0</v>
      </c>
      <c r="K17533" t="str">
        <f>IF(E17533&lt;=200,"Budget",IF(E17533&lt;=500,"Mid Range","Premium"))</f>
        <v>Budget</v>
      </c>
    </row>
    <row r="17534" spans="1:11" x14ac:dyDescent="0.3">
      <c r="A17534" t="s">
        <v>17691</v>
      </c>
      <c r="B17534" t="s">
        <v>107</v>
      </c>
      <c r="C17534" t="s">
        <v>153</v>
      </c>
      <c r="D17534" t="s">
        <v>128</v>
      </c>
      <c r="E17534">
        <v>100</v>
      </c>
      <c r="F17534">
        <v>100</v>
      </c>
      <c r="G17534" t="s">
        <v>155</v>
      </c>
      <c r="H17534">
        <v>4.5999999999999996</v>
      </c>
      <c r="I17534">
        <f>F17534-E17534</f>
        <v>0</v>
      </c>
      <c r="J17534">
        <f>I17534*100/F17534</f>
        <v>0</v>
      </c>
      <c r="K17534" t="str">
        <f>IF(E17534&lt;=200,"Budget",IF(E17534&lt;=500,"Mid Range","Premium"))</f>
        <v>Budget</v>
      </c>
    </row>
    <row r="17535" spans="1:11" x14ac:dyDescent="0.3">
      <c r="A17535" t="s">
        <v>17692</v>
      </c>
      <c r="B17535" t="s">
        <v>107</v>
      </c>
      <c r="C17535" t="s">
        <v>727</v>
      </c>
      <c r="D17535" t="s">
        <v>1275</v>
      </c>
      <c r="E17535">
        <v>88.4</v>
      </c>
      <c r="F17535">
        <v>104</v>
      </c>
      <c r="G17535" t="s">
        <v>1078</v>
      </c>
      <c r="H17535">
        <v>4.2</v>
      </c>
      <c r="I17535">
        <f>F17535-E17535</f>
        <v>15.599999999999994</v>
      </c>
      <c r="J17535">
        <f>I17535*100/F17535</f>
        <v>14.999999999999996</v>
      </c>
      <c r="K17535" t="str">
        <f>IF(E17535&lt;=200,"Budget",IF(E17535&lt;=500,"Mid Range","Premium"))</f>
        <v>Budget</v>
      </c>
    </row>
    <row r="17536" spans="1:11" x14ac:dyDescent="0.3">
      <c r="A17536" t="s">
        <v>17693</v>
      </c>
      <c r="B17536" t="s">
        <v>90</v>
      </c>
      <c r="C17536" t="s">
        <v>91</v>
      </c>
      <c r="D17536" t="s">
        <v>308</v>
      </c>
      <c r="E17536">
        <v>99</v>
      </c>
      <c r="F17536">
        <v>99</v>
      </c>
      <c r="G17536" t="s">
        <v>93</v>
      </c>
      <c r="H17536">
        <v>4.5999999999999996</v>
      </c>
      <c r="I17536">
        <f>F17536-E17536</f>
        <v>0</v>
      </c>
      <c r="J17536">
        <f>I17536*100/F17536</f>
        <v>0</v>
      </c>
      <c r="K17536" t="str">
        <f>IF(E17536&lt;=200,"Budget",IF(E17536&lt;=500,"Mid Range","Premium"))</f>
        <v>Budget</v>
      </c>
    </row>
    <row r="17537" spans="1:11" x14ac:dyDescent="0.3">
      <c r="A17537" t="s">
        <v>17694</v>
      </c>
      <c r="B17537" t="s">
        <v>19</v>
      </c>
      <c r="C17537" t="s">
        <v>606</v>
      </c>
      <c r="D17537" t="s">
        <v>250</v>
      </c>
      <c r="E17537">
        <v>47.4</v>
      </c>
      <c r="F17537">
        <v>79</v>
      </c>
      <c r="G17537" t="s">
        <v>608</v>
      </c>
      <c r="H17537">
        <v>4.2</v>
      </c>
      <c r="I17537">
        <f>F17537-E17537</f>
        <v>31.6</v>
      </c>
      <c r="J17537">
        <f>I17537*100/F17537</f>
        <v>40</v>
      </c>
      <c r="K17537" t="str">
        <f>IF(E17537&lt;=200,"Budget",IF(E17537&lt;=500,"Mid Range","Premium"))</f>
        <v>Budget</v>
      </c>
    </row>
    <row r="17538" spans="1:11" x14ac:dyDescent="0.3">
      <c r="A17538" t="s">
        <v>2579</v>
      </c>
      <c r="B17538" t="s">
        <v>9</v>
      </c>
      <c r="C17538" t="s">
        <v>278</v>
      </c>
      <c r="D17538" t="s">
        <v>2382</v>
      </c>
      <c r="E17538">
        <v>55</v>
      </c>
      <c r="F17538">
        <v>59</v>
      </c>
      <c r="G17538" t="s">
        <v>570</v>
      </c>
      <c r="H17538">
        <v>4</v>
      </c>
      <c r="I17538">
        <f>F17538-E17538</f>
        <v>4</v>
      </c>
      <c r="J17538">
        <f>I17538*100/F17538</f>
        <v>6.7796610169491522</v>
      </c>
      <c r="K17538" t="str">
        <f>IF(E17538&lt;=200,"Budget",IF(E17538&lt;=500,"Mid Range","Premium"))</f>
        <v>Budget</v>
      </c>
    </row>
    <row r="17539" spans="1:11" x14ac:dyDescent="0.3">
      <c r="A17539" t="s">
        <v>17695</v>
      </c>
      <c r="B17539" t="s">
        <v>50</v>
      </c>
      <c r="C17539" t="s">
        <v>86</v>
      </c>
      <c r="D17539" t="s">
        <v>17696</v>
      </c>
      <c r="E17539">
        <v>249</v>
      </c>
      <c r="F17539">
        <v>249</v>
      </c>
      <c r="G17539" t="s">
        <v>989</v>
      </c>
      <c r="H17539">
        <v>1</v>
      </c>
      <c r="I17539">
        <f>F17539-E17539</f>
        <v>0</v>
      </c>
      <c r="J17539">
        <f>I17539*100/F17539</f>
        <v>0</v>
      </c>
      <c r="K17539" t="str">
        <f>IF(E17539&lt;=200,"Budget",IF(E17539&lt;=500,"Mid Range","Premium"))</f>
        <v>Mid Range</v>
      </c>
    </row>
    <row r="17540" spans="1:11" x14ac:dyDescent="0.3">
      <c r="A17540" t="s">
        <v>17697</v>
      </c>
      <c r="B17540" t="s">
        <v>90</v>
      </c>
      <c r="C17540" t="s">
        <v>1296</v>
      </c>
      <c r="D17540" t="s">
        <v>973</v>
      </c>
      <c r="E17540">
        <v>55.29</v>
      </c>
      <c r="F17540">
        <v>57</v>
      </c>
      <c r="G17540" t="s">
        <v>1297</v>
      </c>
      <c r="H17540">
        <v>4.2</v>
      </c>
      <c r="I17540">
        <f>F17540-E17540</f>
        <v>1.7100000000000009</v>
      </c>
      <c r="J17540">
        <f>I17540*100/F17540</f>
        <v>3.0000000000000013</v>
      </c>
      <c r="K17540" t="str">
        <f>IF(E17540&lt;=200,"Budget",IF(E17540&lt;=500,"Mid Range","Premium"))</f>
        <v>Budget</v>
      </c>
    </row>
    <row r="17541" spans="1:11" x14ac:dyDescent="0.3">
      <c r="A17541" t="s">
        <v>17698</v>
      </c>
      <c r="B17541" t="s">
        <v>50</v>
      </c>
      <c r="C17541" t="s">
        <v>55</v>
      </c>
      <c r="D17541" t="s">
        <v>5478</v>
      </c>
      <c r="E17541">
        <v>120</v>
      </c>
      <c r="F17541">
        <v>120</v>
      </c>
      <c r="G17541" t="s">
        <v>573</v>
      </c>
      <c r="H17541">
        <v>3.8</v>
      </c>
      <c r="I17541">
        <f>F17541-E17541</f>
        <v>0</v>
      </c>
      <c r="J17541">
        <f>I17541*100/F17541</f>
        <v>0</v>
      </c>
      <c r="K17541" t="str">
        <f>IF(E17541&lt;=200,"Budget",IF(E17541&lt;=500,"Mid Range","Premium"))</f>
        <v>Budget</v>
      </c>
    </row>
    <row r="17542" spans="1:11" x14ac:dyDescent="0.3">
      <c r="A17542" t="s">
        <v>9660</v>
      </c>
      <c r="B17542" t="s">
        <v>107</v>
      </c>
      <c r="C17542" t="s">
        <v>205</v>
      </c>
      <c r="D17542" t="s">
        <v>1594</v>
      </c>
      <c r="E17542">
        <v>50</v>
      </c>
      <c r="F17542">
        <v>50</v>
      </c>
      <c r="G17542" t="s">
        <v>500</v>
      </c>
      <c r="H17542">
        <v>4</v>
      </c>
      <c r="I17542">
        <f>F17542-E17542</f>
        <v>0</v>
      </c>
      <c r="J17542">
        <f>I17542*100/F17542</f>
        <v>0</v>
      </c>
      <c r="K17542" t="str">
        <f>IF(E17542&lt;=200,"Budget",IF(E17542&lt;=500,"Mid Range","Premium"))</f>
        <v>Budget</v>
      </c>
    </row>
    <row r="17543" spans="1:11" x14ac:dyDescent="0.3">
      <c r="A17543" t="s">
        <v>16579</v>
      </c>
      <c r="B17543" t="s">
        <v>9</v>
      </c>
      <c r="C17543" t="s">
        <v>28</v>
      </c>
      <c r="D17543" t="s">
        <v>448</v>
      </c>
      <c r="E17543">
        <v>115</v>
      </c>
      <c r="F17543">
        <v>115</v>
      </c>
      <c r="G17543" t="s">
        <v>41</v>
      </c>
      <c r="H17543">
        <v>4.2</v>
      </c>
      <c r="I17543">
        <f>F17543-E17543</f>
        <v>0</v>
      </c>
      <c r="J17543">
        <f>I17543*100/F17543</f>
        <v>0</v>
      </c>
      <c r="K17543" t="str">
        <f>IF(E17543&lt;=200,"Budget",IF(E17543&lt;=500,"Mid Range","Premium"))</f>
        <v>Budget</v>
      </c>
    </row>
    <row r="17544" spans="1:11" x14ac:dyDescent="0.3">
      <c r="A17544" t="s">
        <v>17699</v>
      </c>
      <c r="B17544" t="s">
        <v>9</v>
      </c>
      <c r="C17544" t="s">
        <v>28</v>
      </c>
      <c r="D17544" t="s">
        <v>29</v>
      </c>
      <c r="E17544">
        <v>141</v>
      </c>
      <c r="F17544">
        <v>199</v>
      </c>
      <c r="G17544" t="s">
        <v>313</v>
      </c>
      <c r="H17544">
        <v>4.3</v>
      </c>
      <c r="I17544">
        <f>F17544-E17544</f>
        <v>58</v>
      </c>
      <c r="J17544">
        <f>I17544*100/F17544</f>
        <v>29.145728643216081</v>
      </c>
      <c r="K17544" t="str">
        <f>IF(E17544&lt;=200,"Budget",IF(E17544&lt;=500,"Mid Range","Premium"))</f>
        <v>Budget</v>
      </c>
    </row>
    <row r="17545" spans="1:11" x14ac:dyDescent="0.3">
      <c r="A17545" t="s">
        <v>17700</v>
      </c>
      <c r="B17545" t="s">
        <v>107</v>
      </c>
      <c r="C17545" t="s">
        <v>187</v>
      </c>
      <c r="D17545" t="s">
        <v>735</v>
      </c>
      <c r="E17545">
        <v>175</v>
      </c>
      <c r="F17545">
        <v>175</v>
      </c>
      <c r="G17545" t="s">
        <v>393</v>
      </c>
      <c r="H17545">
        <v>2.8</v>
      </c>
      <c r="I17545">
        <f>F17545-E17545</f>
        <v>0</v>
      </c>
      <c r="J17545">
        <f>I17545*100/F17545</f>
        <v>0</v>
      </c>
      <c r="K17545" t="str">
        <f>IF(E17545&lt;=200,"Budget",IF(E17545&lt;=500,"Mid Range","Premium"))</f>
        <v>Budget</v>
      </c>
    </row>
    <row r="17546" spans="1:11" x14ac:dyDescent="0.3">
      <c r="A17546" t="s">
        <v>17701</v>
      </c>
      <c r="B17546" t="s">
        <v>14</v>
      </c>
      <c r="C17546" t="s">
        <v>270</v>
      </c>
      <c r="D17546" t="s">
        <v>1655</v>
      </c>
      <c r="E17546">
        <v>1079</v>
      </c>
      <c r="F17546">
        <v>1350</v>
      </c>
      <c r="G17546" t="s">
        <v>675</v>
      </c>
      <c r="H17546">
        <v>3</v>
      </c>
      <c r="I17546">
        <f>F17546-E17546</f>
        <v>271</v>
      </c>
      <c r="J17546">
        <f>I17546*100/F17546</f>
        <v>20.074074074074073</v>
      </c>
      <c r="K17546" t="str">
        <f>IF(E17546&lt;=200,"Budget",IF(E17546&lt;=500,"Mid Range","Premium"))</f>
        <v>Premium</v>
      </c>
    </row>
    <row r="17547" spans="1:11" x14ac:dyDescent="0.3">
      <c r="A17547" t="s">
        <v>17702</v>
      </c>
      <c r="B17547" t="s">
        <v>14</v>
      </c>
      <c r="C17547" t="s">
        <v>270</v>
      </c>
      <c r="D17547" t="s">
        <v>368</v>
      </c>
      <c r="E17547">
        <v>489</v>
      </c>
      <c r="F17547">
        <v>568</v>
      </c>
      <c r="G17547" t="s">
        <v>849</v>
      </c>
      <c r="H17547">
        <v>3.9</v>
      </c>
      <c r="I17547">
        <f>F17547-E17547</f>
        <v>79</v>
      </c>
      <c r="J17547">
        <f>I17547*100/F17547</f>
        <v>13.908450704225352</v>
      </c>
      <c r="K17547" t="str">
        <f>IF(E17547&lt;=200,"Budget",IF(E17547&lt;=500,"Mid Range","Premium"))</f>
        <v>Mid Range</v>
      </c>
    </row>
    <row r="17548" spans="1:11" x14ac:dyDescent="0.3">
      <c r="A17548" t="s">
        <v>17703</v>
      </c>
      <c r="B17548" t="s">
        <v>9</v>
      </c>
      <c r="C17548" t="s">
        <v>278</v>
      </c>
      <c r="D17548" t="s">
        <v>9160</v>
      </c>
      <c r="E17548">
        <v>299</v>
      </c>
      <c r="F17548">
        <v>399</v>
      </c>
      <c r="G17548" t="s">
        <v>869</v>
      </c>
      <c r="H17548">
        <v>4.0999999999999996</v>
      </c>
      <c r="I17548">
        <f>F17548-E17548</f>
        <v>100</v>
      </c>
      <c r="J17548">
        <f>I17548*100/F17548</f>
        <v>25.062656641604011</v>
      </c>
      <c r="K17548" t="str">
        <f>IF(E17548&lt;=200,"Budget",IF(E17548&lt;=500,"Mid Range","Premium"))</f>
        <v>Mid Range</v>
      </c>
    </row>
    <row r="17549" spans="1:11" x14ac:dyDescent="0.3">
      <c r="A17549" t="s">
        <v>17704</v>
      </c>
      <c r="B17549" t="s">
        <v>107</v>
      </c>
      <c r="C17549" t="s">
        <v>229</v>
      </c>
      <c r="D17549" t="s">
        <v>557</v>
      </c>
      <c r="E17549">
        <v>30</v>
      </c>
      <c r="F17549">
        <v>30</v>
      </c>
      <c r="G17549" t="s">
        <v>4002</v>
      </c>
      <c r="H17549">
        <v>4.2</v>
      </c>
      <c r="I17549">
        <f>F17549-E17549</f>
        <v>0</v>
      </c>
      <c r="J17549">
        <f>I17549*100/F17549</f>
        <v>0</v>
      </c>
      <c r="K17549" t="str">
        <f>IF(E17549&lt;=200,"Budget",IF(E17549&lt;=500,"Mid Range","Premium"))</f>
        <v>Budget</v>
      </c>
    </row>
    <row r="17550" spans="1:11" x14ac:dyDescent="0.3">
      <c r="A17550" t="s">
        <v>17705</v>
      </c>
      <c r="B17550" t="s">
        <v>9</v>
      </c>
      <c r="C17550" t="s">
        <v>36</v>
      </c>
      <c r="D17550" t="s">
        <v>933</v>
      </c>
      <c r="E17550">
        <v>896.25</v>
      </c>
      <c r="F17550">
        <v>1195</v>
      </c>
      <c r="G17550" t="s">
        <v>38</v>
      </c>
      <c r="H17550">
        <v>5</v>
      </c>
      <c r="I17550">
        <f>F17550-E17550</f>
        <v>298.75</v>
      </c>
      <c r="J17550">
        <f>I17550*100/F17550</f>
        <v>25</v>
      </c>
      <c r="K17550" t="str">
        <f>IF(E17550&lt;=200,"Budget",IF(E17550&lt;=500,"Mid Range","Premium"))</f>
        <v>Premium</v>
      </c>
    </row>
    <row r="17551" spans="1:11" x14ac:dyDescent="0.3">
      <c r="A17551" t="s">
        <v>17706</v>
      </c>
      <c r="B17551" t="s">
        <v>50</v>
      </c>
      <c r="C17551" t="s">
        <v>51</v>
      </c>
      <c r="D17551" t="s">
        <v>52</v>
      </c>
      <c r="E17551">
        <v>169.15</v>
      </c>
      <c r="F17551">
        <v>199</v>
      </c>
      <c r="G17551" t="s">
        <v>53</v>
      </c>
      <c r="H17551">
        <v>4.2</v>
      </c>
      <c r="I17551">
        <f>F17551-E17551</f>
        <v>29.849999999999994</v>
      </c>
      <c r="J17551">
        <f>I17551*100/F17551</f>
        <v>14.999999999999998</v>
      </c>
      <c r="K17551" t="str">
        <f>IF(E17551&lt;=200,"Budget",IF(E17551&lt;=500,"Mid Range","Premium"))</f>
        <v>Budget</v>
      </c>
    </row>
    <row r="17552" spans="1:11" x14ac:dyDescent="0.3">
      <c r="A17552" t="s">
        <v>17707</v>
      </c>
      <c r="B17552" t="s">
        <v>19</v>
      </c>
      <c r="C17552" t="s">
        <v>267</v>
      </c>
      <c r="D17552" t="s">
        <v>17708</v>
      </c>
      <c r="E17552">
        <v>12</v>
      </c>
      <c r="F17552">
        <v>12</v>
      </c>
      <c r="G17552" t="s">
        <v>676</v>
      </c>
      <c r="H17552">
        <v>4</v>
      </c>
      <c r="I17552">
        <f>F17552-E17552</f>
        <v>0</v>
      </c>
      <c r="J17552">
        <f>I17552*100/F17552</f>
        <v>0</v>
      </c>
      <c r="K17552" t="str">
        <f>IF(E17552&lt;=200,"Budget",IF(E17552&lt;=500,"Mid Range","Premium"))</f>
        <v>Budget</v>
      </c>
    </row>
    <row r="17553" spans="1:11" x14ac:dyDescent="0.3">
      <c r="A17553" t="s">
        <v>17709</v>
      </c>
      <c r="B17553" t="s">
        <v>90</v>
      </c>
      <c r="C17553" t="s">
        <v>458</v>
      </c>
      <c r="D17553" t="s">
        <v>497</v>
      </c>
      <c r="E17553">
        <v>120</v>
      </c>
      <c r="F17553">
        <v>120</v>
      </c>
      <c r="G17553" t="s">
        <v>1964</v>
      </c>
      <c r="H17553">
        <v>3.5</v>
      </c>
      <c r="I17553">
        <f>F17553-E17553</f>
        <v>0</v>
      </c>
      <c r="J17553">
        <f>I17553*100/F17553</f>
        <v>0</v>
      </c>
      <c r="K17553" t="str">
        <f>IF(E17553&lt;=200,"Budget",IF(E17553&lt;=500,"Mid Range","Premium"))</f>
        <v>Budget</v>
      </c>
    </row>
    <row r="17554" spans="1:11" x14ac:dyDescent="0.3">
      <c r="A17554" t="s">
        <v>17710</v>
      </c>
      <c r="B17554" t="s">
        <v>9</v>
      </c>
      <c r="C17554" t="s">
        <v>278</v>
      </c>
      <c r="D17554" t="s">
        <v>2578</v>
      </c>
      <c r="E17554">
        <v>175</v>
      </c>
      <c r="F17554">
        <v>175</v>
      </c>
      <c r="G17554" t="s">
        <v>452</v>
      </c>
      <c r="H17554">
        <v>4.4000000000000004</v>
      </c>
      <c r="I17554">
        <f>F17554-E17554</f>
        <v>0</v>
      </c>
      <c r="J17554">
        <f>I17554*100/F17554</f>
        <v>0</v>
      </c>
      <c r="K17554" t="str">
        <f>IF(E17554&lt;=200,"Budget",IF(E17554&lt;=500,"Mid Range","Premium"))</f>
        <v>Budget</v>
      </c>
    </row>
    <row r="17555" spans="1:11" x14ac:dyDescent="0.3">
      <c r="A17555" t="s">
        <v>17711</v>
      </c>
      <c r="B17555" t="s">
        <v>9</v>
      </c>
      <c r="C17555" t="s">
        <v>36</v>
      </c>
      <c r="D17555" t="s">
        <v>4161</v>
      </c>
      <c r="E17555">
        <v>575</v>
      </c>
      <c r="F17555">
        <v>575</v>
      </c>
      <c r="G17555" t="s">
        <v>119</v>
      </c>
      <c r="H17555">
        <v>3</v>
      </c>
      <c r="I17555">
        <f>F17555-E17555</f>
        <v>0</v>
      </c>
      <c r="J17555">
        <f>I17555*100/F17555</f>
        <v>0</v>
      </c>
      <c r="K17555" t="str">
        <f>IF(E17555&lt;=200,"Budget",IF(E17555&lt;=500,"Mid Range","Premium"))</f>
        <v>Premium</v>
      </c>
    </row>
    <row r="17556" spans="1:11" x14ac:dyDescent="0.3">
      <c r="A17556" t="s">
        <v>17712</v>
      </c>
      <c r="B17556" t="s">
        <v>19</v>
      </c>
      <c r="C17556" t="s">
        <v>32</v>
      </c>
      <c r="D17556" t="s">
        <v>12083</v>
      </c>
      <c r="E17556">
        <v>399</v>
      </c>
      <c r="F17556">
        <v>399</v>
      </c>
      <c r="G17556" t="s">
        <v>62</v>
      </c>
      <c r="H17556">
        <v>3.5</v>
      </c>
      <c r="I17556">
        <f>F17556-E17556</f>
        <v>0</v>
      </c>
      <c r="J17556">
        <f>I17556*100/F17556</f>
        <v>0</v>
      </c>
      <c r="K17556" t="str">
        <f>IF(E17556&lt;=200,"Budget",IF(E17556&lt;=500,"Mid Range","Premium"))</f>
        <v>Mid Range</v>
      </c>
    </row>
    <row r="17557" spans="1:11" x14ac:dyDescent="0.3">
      <c r="A17557" t="s">
        <v>17713</v>
      </c>
      <c r="B17557" t="s">
        <v>9</v>
      </c>
      <c r="C17557" t="s">
        <v>28</v>
      </c>
      <c r="D17557" t="s">
        <v>247</v>
      </c>
      <c r="E17557">
        <v>180</v>
      </c>
      <c r="F17557">
        <v>225</v>
      </c>
      <c r="G17557" t="s">
        <v>30</v>
      </c>
      <c r="H17557">
        <v>3.8</v>
      </c>
      <c r="I17557">
        <f>F17557-E17557</f>
        <v>45</v>
      </c>
      <c r="J17557">
        <f>I17557*100/F17557</f>
        <v>20</v>
      </c>
      <c r="K17557" t="str">
        <f>IF(E17557&lt;=200,"Budget",IF(E17557&lt;=500,"Mid Range","Premium"))</f>
        <v>Budget</v>
      </c>
    </row>
    <row r="17558" spans="1:11" x14ac:dyDescent="0.3">
      <c r="A17558" t="s">
        <v>17714</v>
      </c>
      <c r="B17558" t="s">
        <v>50</v>
      </c>
      <c r="C17558" t="s">
        <v>51</v>
      </c>
      <c r="D17558" t="s">
        <v>74</v>
      </c>
      <c r="E17558">
        <v>249</v>
      </c>
      <c r="F17558">
        <v>249</v>
      </c>
      <c r="G17558" t="s">
        <v>53</v>
      </c>
      <c r="H17558">
        <v>3.4</v>
      </c>
      <c r="I17558">
        <f>F17558-E17558</f>
        <v>0</v>
      </c>
      <c r="J17558">
        <f>I17558*100/F17558</f>
        <v>0</v>
      </c>
      <c r="K17558" t="str">
        <f>IF(E17558&lt;=200,"Budget",IF(E17558&lt;=500,"Mid Range","Premium"))</f>
        <v>Mid Range</v>
      </c>
    </row>
    <row r="17559" spans="1:11" x14ac:dyDescent="0.3">
      <c r="A17559" t="s">
        <v>9612</v>
      </c>
      <c r="B17559" t="s">
        <v>90</v>
      </c>
      <c r="C17559" t="s">
        <v>173</v>
      </c>
      <c r="D17559" t="s">
        <v>395</v>
      </c>
      <c r="E17559">
        <v>207</v>
      </c>
      <c r="F17559">
        <v>230</v>
      </c>
      <c r="G17559" t="s">
        <v>266</v>
      </c>
      <c r="H17559">
        <v>4.4000000000000004</v>
      </c>
      <c r="I17559">
        <f>F17559-E17559</f>
        <v>23</v>
      </c>
      <c r="J17559">
        <f>I17559*100/F17559</f>
        <v>10</v>
      </c>
      <c r="K17559" t="str">
        <f>IF(E17559&lt;=200,"Budget",IF(E17559&lt;=500,"Mid Range","Premium"))</f>
        <v>Mid Range</v>
      </c>
    </row>
    <row r="17560" spans="1:11" x14ac:dyDescent="0.3">
      <c r="A17560" t="s">
        <v>17715</v>
      </c>
      <c r="B17560" t="s">
        <v>9</v>
      </c>
      <c r="C17560" t="s">
        <v>10</v>
      </c>
      <c r="D17560" t="s">
        <v>310</v>
      </c>
      <c r="E17560">
        <v>199</v>
      </c>
      <c r="F17560">
        <v>199</v>
      </c>
      <c r="G17560" t="s">
        <v>423</v>
      </c>
      <c r="H17560">
        <v>4.5999999999999996</v>
      </c>
      <c r="I17560">
        <f>F17560-E17560</f>
        <v>0</v>
      </c>
      <c r="J17560">
        <f>I17560*100/F17560</f>
        <v>0</v>
      </c>
      <c r="K17560" t="str">
        <f>IF(E17560&lt;=200,"Budget",IF(E17560&lt;=500,"Mid Range","Premium"))</f>
        <v>Budget</v>
      </c>
    </row>
    <row r="17561" spans="1:11" x14ac:dyDescent="0.3">
      <c r="A17561" t="s">
        <v>17716</v>
      </c>
      <c r="B17561" t="s">
        <v>9</v>
      </c>
      <c r="C17561" t="s">
        <v>36</v>
      </c>
      <c r="D17561" t="s">
        <v>2092</v>
      </c>
      <c r="E17561">
        <v>399.61</v>
      </c>
      <c r="F17561">
        <v>449</v>
      </c>
      <c r="G17561" t="s">
        <v>333</v>
      </c>
      <c r="H17561">
        <v>3.5</v>
      </c>
      <c r="I17561">
        <f>F17561-E17561</f>
        <v>49.389999999999986</v>
      </c>
      <c r="J17561">
        <f>I17561*100/F17561</f>
        <v>10.999999999999996</v>
      </c>
      <c r="K17561" t="str">
        <f>IF(E17561&lt;=200,"Budget",IF(E17561&lt;=500,"Mid Range","Premium"))</f>
        <v>Mid Range</v>
      </c>
    </row>
    <row r="17562" spans="1:11" x14ac:dyDescent="0.3">
      <c r="A17562" t="s">
        <v>17717</v>
      </c>
      <c r="B17562" t="s">
        <v>211</v>
      </c>
      <c r="C17562" t="s">
        <v>212</v>
      </c>
      <c r="D17562" t="s">
        <v>1859</v>
      </c>
      <c r="E17562">
        <v>149</v>
      </c>
      <c r="F17562">
        <v>149</v>
      </c>
      <c r="G17562" t="s">
        <v>1757</v>
      </c>
      <c r="H17562">
        <v>4.3</v>
      </c>
      <c r="I17562">
        <f>F17562-E17562</f>
        <v>0</v>
      </c>
      <c r="J17562">
        <f>I17562*100/F17562</f>
        <v>0</v>
      </c>
      <c r="K17562" t="str">
        <f>IF(E17562&lt;=200,"Budget",IF(E17562&lt;=500,"Mid Range","Premium"))</f>
        <v>Budget</v>
      </c>
    </row>
    <row r="17563" spans="1:11" x14ac:dyDescent="0.3">
      <c r="A17563" t="s">
        <v>17718</v>
      </c>
      <c r="B17563" t="s">
        <v>126</v>
      </c>
      <c r="C17563" t="s">
        <v>285</v>
      </c>
      <c r="D17563" t="s">
        <v>387</v>
      </c>
      <c r="E17563">
        <v>233.75</v>
      </c>
      <c r="F17563">
        <v>275</v>
      </c>
      <c r="G17563" t="s">
        <v>1481</v>
      </c>
      <c r="H17563">
        <v>3.1</v>
      </c>
      <c r="I17563">
        <f>F17563-E17563</f>
        <v>41.25</v>
      </c>
      <c r="J17563">
        <f>I17563*100/F17563</f>
        <v>15</v>
      </c>
      <c r="K17563" t="str">
        <f>IF(E17563&lt;=200,"Budget",IF(E17563&lt;=500,"Mid Range","Premium"))</f>
        <v>Mid Range</v>
      </c>
    </row>
    <row r="17564" spans="1:11" x14ac:dyDescent="0.3">
      <c r="A17564" t="s">
        <v>17719</v>
      </c>
      <c r="B17564" t="s">
        <v>9</v>
      </c>
      <c r="C17564" t="s">
        <v>36</v>
      </c>
      <c r="D17564" t="s">
        <v>2284</v>
      </c>
      <c r="E17564">
        <v>75</v>
      </c>
      <c r="F17564">
        <v>75</v>
      </c>
      <c r="G17564" t="s">
        <v>333</v>
      </c>
      <c r="H17564">
        <v>4.0999999999999996</v>
      </c>
      <c r="I17564">
        <f>F17564-E17564</f>
        <v>0</v>
      </c>
      <c r="J17564">
        <f>I17564*100/F17564</f>
        <v>0</v>
      </c>
      <c r="K17564" t="str">
        <f>IF(E17564&lt;=200,"Budget",IF(E17564&lt;=500,"Mid Range","Premium"))</f>
        <v>Budget</v>
      </c>
    </row>
    <row r="17565" spans="1:11" x14ac:dyDescent="0.3">
      <c r="A17565" t="s">
        <v>17720</v>
      </c>
      <c r="B17565" t="s">
        <v>19</v>
      </c>
      <c r="C17565" t="s">
        <v>46</v>
      </c>
      <c r="D17565" t="s">
        <v>47</v>
      </c>
      <c r="E17565">
        <v>1099</v>
      </c>
      <c r="F17565">
        <v>1099</v>
      </c>
      <c r="G17565" t="s">
        <v>484</v>
      </c>
      <c r="H17565">
        <v>3.3</v>
      </c>
      <c r="I17565">
        <f>F17565-E17565</f>
        <v>0</v>
      </c>
      <c r="J17565">
        <f>I17565*100/F17565</f>
        <v>0</v>
      </c>
      <c r="K17565" t="str">
        <f>IF(E17565&lt;=200,"Budget",IF(E17565&lt;=500,"Mid Range","Premium"))</f>
        <v>Premium</v>
      </c>
    </row>
    <row r="17566" spans="1:11" x14ac:dyDescent="0.3">
      <c r="A17566" t="s">
        <v>17721</v>
      </c>
      <c r="B17566" t="s">
        <v>14</v>
      </c>
      <c r="C17566" t="s">
        <v>270</v>
      </c>
      <c r="D17566" t="s">
        <v>368</v>
      </c>
      <c r="E17566">
        <v>149</v>
      </c>
      <c r="F17566">
        <v>200</v>
      </c>
      <c r="G17566" t="s">
        <v>849</v>
      </c>
      <c r="H17566">
        <v>4.3</v>
      </c>
      <c r="I17566">
        <f>F17566-E17566</f>
        <v>51</v>
      </c>
      <c r="J17566">
        <f>I17566*100/F17566</f>
        <v>25.5</v>
      </c>
      <c r="K17566" t="str">
        <f>IF(E17566&lt;=200,"Budget",IF(E17566&lt;=500,"Mid Range","Premium"))</f>
        <v>Budget</v>
      </c>
    </row>
    <row r="17567" spans="1:11" x14ac:dyDescent="0.3">
      <c r="A17567" t="s">
        <v>3322</v>
      </c>
      <c r="B17567" t="s">
        <v>9</v>
      </c>
      <c r="C17567" t="s">
        <v>278</v>
      </c>
      <c r="D17567" t="s">
        <v>792</v>
      </c>
      <c r="E17567">
        <v>41.8</v>
      </c>
      <c r="F17567">
        <v>44</v>
      </c>
      <c r="G17567" t="s">
        <v>931</v>
      </c>
      <c r="H17567">
        <v>3.8</v>
      </c>
      <c r="I17567">
        <f>F17567-E17567</f>
        <v>2.2000000000000028</v>
      </c>
      <c r="J17567">
        <f>I17567*100/F17567</f>
        <v>5.0000000000000062</v>
      </c>
      <c r="K17567" t="str">
        <f>IF(E17567&lt;=200,"Budget",IF(E17567&lt;=500,"Mid Range","Premium"))</f>
        <v>Budget</v>
      </c>
    </row>
    <row r="17568" spans="1:11" x14ac:dyDescent="0.3">
      <c r="A17568" t="s">
        <v>17722</v>
      </c>
      <c r="B17568" t="s">
        <v>9</v>
      </c>
      <c r="C17568" t="s">
        <v>236</v>
      </c>
      <c r="D17568" t="s">
        <v>2564</v>
      </c>
      <c r="E17568">
        <v>125</v>
      </c>
      <c r="F17568">
        <v>125</v>
      </c>
      <c r="G17568" t="s">
        <v>259</v>
      </c>
      <c r="H17568">
        <v>4</v>
      </c>
      <c r="I17568">
        <f>F17568-E17568</f>
        <v>0</v>
      </c>
      <c r="J17568">
        <f>I17568*100/F17568</f>
        <v>0</v>
      </c>
      <c r="K17568" t="str">
        <f>IF(E17568&lt;=200,"Budget",IF(E17568&lt;=500,"Mid Range","Premium"))</f>
        <v>Budget</v>
      </c>
    </row>
    <row r="17569" spans="1:11" x14ac:dyDescent="0.3">
      <c r="A17569" t="s">
        <v>17723</v>
      </c>
      <c r="B17569" t="s">
        <v>50</v>
      </c>
      <c r="C17569" t="s">
        <v>751</v>
      </c>
      <c r="D17569" t="s">
        <v>2408</v>
      </c>
      <c r="E17569">
        <v>240</v>
      </c>
      <c r="F17569">
        <v>240</v>
      </c>
      <c r="G17569" t="s">
        <v>716</v>
      </c>
      <c r="H17569">
        <v>4</v>
      </c>
      <c r="I17569">
        <f>F17569-E17569</f>
        <v>0</v>
      </c>
      <c r="J17569">
        <f>I17569*100/F17569</f>
        <v>0</v>
      </c>
      <c r="K17569" t="str">
        <f>IF(E17569&lt;=200,"Budget",IF(E17569&lt;=500,"Mid Range","Premium"))</f>
        <v>Mid Range</v>
      </c>
    </row>
    <row r="17570" spans="1:11" x14ac:dyDescent="0.3">
      <c r="A17570" t="s">
        <v>17724</v>
      </c>
      <c r="B17570" t="s">
        <v>126</v>
      </c>
      <c r="C17570" t="s">
        <v>285</v>
      </c>
      <c r="D17570" t="s">
        <v>975</v>
      </c>
      <c r="E17570">
        <v>25</v>
      </c>
      <c r="F17570">
        <v>25</v>
      </c>
      <c r="G17570" t="s">
        <v>1057</v>
      </c>
      <c r="H17570">
        <v>4</v>
      </c>
      <c r="I17570">
        <f>F17570-E17570</f>
        <v>0</v>
      </c>
      <c r="J17570">
        <f>I17570*100/F17570</f>
        <v>0</v>
      </c>
      <c r="K17570" t="str">
        <f>IF(E17570&lt;=200,"Budget",IF(E17570&lt;=500,"Mid Range","Premium"))</f>
        <v>Budget</v>
      </c>
    </row>
    <row r="17571" spans="1:11" x14ac:dyDescent="0.3">
      <c r="A17571" t="s">
        <v>3491</v>
      </c>
      <c r="B17571" t="s">
        <v>126</v>
      </c>
      <c r="C17571" t="s">
        <v>285</v>
      </c>
      <c r="D17571" t="s">
        <v>4303</v>
      </c>
      <c r="E17571">
        <v>72.900000000000006</v>
      </c>
      <c r="F17571">
        <v>90</v>
      </c>
      <c r="G17571" t="s">
        <v>287</v>
      </c>
      <c r="H17571">
        <v>3.9</v>
      </c>
      <c r="I17571">
        <f>F17571-E17571</f>
        <v>17.099999999999994</v>
      </c>
      <c r="J17571">
        <f>I17571*100/F17571</f>
        <v>18.999999999999996</v>
      </c>
      <c r="K17571" t="str">
        <f>IF(E17571&lt;=200,"Budget",IF(E17571&lt;=500,"Mid Range","Premium"))</f>
        <v>Budget</v>
      </c>
    </row>
    <row r="17572" spans="1:11" x14ac:dyDescent="0.3">
      <c r="A17572" t="s">
        <v>17725</v>
      </c>
      <c r="B17572" t="s">
        <v>14</v>
      </c>
      <c r="C17572" t="s">
        <v>99</v>
      </c>
      <c r="D17572" t="s">
        <v>575</v>
      </c>
      <c r="E17572">
        <v>89</v>
      </c>
      <c r="F17572">
        <v>120</v>
      </c>
      <c r="G17572" t="s">
        <v>1589</v>
      </c>
      <c r="H17572">
        <v>2</v>
      </c>
      <c r="I17572">
        <f>F17572-E17572</f>
        <v>31</v>
      </c>
      <c r="J17572">
        <f>I17572*100/F17572</f>
        <v>25.833333333333332</v>
      </c>
      <c r="K17572" t="str">
        <f>IF(E17572&lt;=200,"Budget",IF(E17572&lt;=500,"Mid Range","Premium"))</f>
        <v>Budget</v>
      </c>
    </row>
    <row r="17573" spans="1:11" x14ac:dyDescent="0.3">
      <c r="A17573" t="s">
        <v>17726</v>
      </c>
      <c r="B17573" t="s">
        <v>9</v>
      </c>
      <c r="C17573" t="s">
        <v>28</v>
      </c>
      <c r="D17573" t="s">
        <v>1692</v>
      </c>
      <c r="E17573">
        <v>317.7</v>
      </c>
      <c r="F17573">
        <v>353</v>
      </c>
      <c r="G17573" t="s">
        <v>41</v>
      </c>
      <c r="H17573">
        <v>4.8</v>
      </c>
      <c r="I17573">
        <f>F17573-E17573</f>
        <v>35.300000000000011</v>
      </c>
      <c r="J17573">
        <f>I17573*100/F17573</f>
        <v>10.000000000000002</v>
      </c>
      <c r="K17573" t="str">
        <f>IF(E17573&lt;=200,"Budget",IF(E17573&lt;=500,"Mid Range","Premium"))</f>
        <v>Mid Range</v>
      </c>
    </row>
    <row r="17574" spans="1:11" x14ac:dyDescent="0.3">
      <c r="A17574" t="s">
        <v>17727</v>
      </c>
      <c r="B17574" t="s">
        <v>14</v>
      </c>
      <c r="C17574" t="s">
        <v>222</v>
      </c>
      <c r="D17574" t="s">
        <v>223</v>
      </c>
      <c r="E17574">
        <v>170</v>
      </c>
      <c r="F17574">
        <v>200</v>
      </c>
      <c r="G17574" t="s">
        <v>1234</v>
      </c>
      <c r="H17574">
        <v>4.7</v>
      </c>
      <c r="I17574">
        <f>F17574-E17574</f>
        <v>30</v>
      </c>
      <c r="J17574">
        <f>I17574*100/F17574</f>
        <v>15</v>
      </c>
      <c r="K17574" t="str">
        <f>IF(E17574&lt;=200,"Budget",IF(E17574&lt;=500,"Mid Range","Premium"))</f>
        <v>Budget</v>
      </c>
    </row>
    <row r="17575" spans="1:11" x14ac:dyDescent="0.3">
      <c r="A17575" t="s">
        <v>17728</v>
      </c>
      <c r="B17575" t="s">
        <v>9</v>
      </c>
      <c r="C17575" t="s">
        <v>36</v>
      </c>
      <c r="D17575" t="s">
        <v>299</v>
      </c>
      <c r="E17575">
        <v>102</v>
      </c>
      <c r="F17575">
        <v>120</v>
      </c>
      <c r="G17575" t="s">
        <v>38</v>
      </c>
      <c r="H17575">
        <v>4.0999999999999996</v>
      </c>
      <c r="I17575">
        <f>F17575-E17575</f>
        <v>18</v>
      </c>
      <c r="J17575">
        <f>I17575*100/F17575</f>
        <v>15</v>
      </c>
      <c r="K17575" t="str">
        <f>IF(E17575&lt;=200,"Budget",IF(E17575&lt;=500,"Mid Range","Premium"))</f>
        <v>Budget</v>
      </c>
    </row>
    <row r="17576" spans="1:11" x14ac:dyDescent="0.3">
      <c r="A17576" t="s">
        <v>17729</v>
      </c>
      <c r="B17576" t="s">
        <v>14</v>
      </c>
      <c r="C17576" t="s">
        <v>15</v>
      </c>
      <c r="D17576" t="s">
        <v>25</v>
      </c>
      <c r="E17576">
        <v>599</v>
      </c>
      <c r="F17576">
        <v>767</v>
      </c>
      <c r="G17576" t="s">
        <v>1518</v>
      </c>
      <c r="H17576">
        <v>3.3</v>
      </c>
      <c r="I17576">
        <f>F17576-E17576</f>
        <v>168</v>
      </c>
      <c r="J17576">
        <f>I17576*100/F17576</f>
        <v>21.903520208604956</v>
      </c>
      <c r="K17576" t="str">
        <f>IF(E17576&lt;=200,"Budget",IF(E17576&lt;=500,"Mid Range","Premium"))</f>
        <v>Premium</v>
      </c>
    </row>
    <row r="17577" spans="1:11" x14ac:dyDescent="0.3">
      <c r="A17577" t="s">
        <v>17730</v>
      </c>
      <c r="B17577" t="s">
        <v>9</v>
      </c>
      <c r="C17577" t="s">
        <v>296</v>
      </c>
      <c r="D17577" t="s">
        <v>2800</v>
      </c>
      <c r="E17577">
        <v>10</v>
      </c>
      <c r="F17577">
        <v>10</v>
      </c>
      <c r="G17577" t="s">
        <v>1265</v>
      </c>
      <c r="H17577">
        <v>3.8</v>
      </c>
      <c r="I17577">
        <f>F17577-E17577</f>
        <v>0</v>
      </c>
      <c r="J17577">
        <f>I17577*100/F17577</f>
        <v>0</v>
      </c>
      <c r="K17577" t="str">
        <f>IF(E17577&lt;=200,"Budget",IF(E17577&lt;=500,"Mid Range","Premium"))</f>
        <v>Budget</v>
      </c>
    </row>
    <row r="17578" spans="1:11" x14ac:dyDescent="0.3">
      <c r="A17578" t="s">
        <v>17731</v>
      </c>
      <c r="B17578" t="s">
        <v>14</v>
      </c>
      <c r="C17578" t="s">
        <v>1512</v>
      </c>
      <c r="D17578" t="s">
        <v>5205</v>
      </c>
      <c r="E17578">
        <v>115</v>
      </c>
      <c r="F17578">
        <v>115</v>
      </c>
      <c r="G17578" t="s">
        <v>5206</v>
      </c>
      <c r="H17578">
        <v>3.3</v>
      </c>
      <c r="I17578">
        <f>F17578-E17578</f>
        <v>0</v>
      </c>
      <c r="J17578">
        <f>I17578*100/F17578</f>
        <v>0</v>
      </c>
      <c r="K17578" t="str">
        <f>IF(E17578&lt;=200,"Budget",IF(E17578&lt;=500,"Mid Range","Premium"))</f>
        <v>Budget</v>
      </c>
    </row>
    <row r="17579" spans="1:11" x14ac:dyDescent="0.3">
      <c r="A17579" t="s">
        <v>17732</v>
      </c>
      <c r="B17579" t="s">
        <v>9</v>
      </c>
      <c r="C17579" t="s">
        <v>151</v>
      </c>
      <c r="D17579" t="s">
        <v>3497</v>
      </c>
      <c r="E17579">
        <v>322</v>
      </c>
      <c r="F17579">
        <v>350</v>
      </c>
      <c r="G17579" t="s">
        <v>2125</v>
      </c>
      <c r="H17579">
        <v>3.6</v>
      </c>
      <c r="I17579">
        <f>F17579-E17579</f>
        <v>28</v>
      </c>
      <c r="J17579">
        <f>I17579*100/F17579</f>
        <v>8</v>
      </c>
      <c r="K17579" t="str">
        <f>IF(E17579&lt;=200,"Budget",IF(E17579&lt;=500,"Mid Range","Premium"))</f>
        <v>Mid Range</v>
      </c>
    </row>
    <row r="17580" spans="1:11" x14ac:dyDescent="0.3">
      <c r="A17580" t="s">
        <v>17733</v>
      </c>
      <c r="B17580" t="s">
        <v>90</v>
      </c>
      <c r="C17580" t="s">
        <v>173</v>
      </c>
      <c r="D17580" t="s">
        <v>174</v>
      </c>
      <c r="E17580">
        <v>85.5</v>
      </c>
      <c r="F17580">
        <v>90</v>
      </c>
      <c r="G17580" t="s">
        <v>266</v>
      </c>
      <c r="H17580">
        <v>4.3</v>
      </c>
      <c r="I17580">
        <f>F17580-E17580</f>
        <v>4.5</v>
      </c>
      <c r="J17580">
        <f>I17580*100/F17580</f>
        <v>5</v>
      </c>
      <c r="K17580" t="str">
        <f>IF(E17580&lt;=200,"Budget",IF(E17580&lt;=500,"Mid Range","Premium"))</f>
        <v>Budget</v>
      </c>
    </row>
    <row r="17581" spans="1:11" x14ac:dyDescent="0.3">
      <c r="A17581" t="s">
        <v>10111</v>
      </c>
      <c r="B17581" t="s">
        <v>14</v>
      </c>
      <c r="C17581" t="s">
        <v>15</v>
      </c>
      <c r="D17581" t="s">
        <v>904</v>
      </c>
      <c r="E17581">
        <v>119</v>
      </c>
      <c r="F17581">
        <v>286</v>
      </c>
      <c r="G17581" t="s">
        <v>140</v>
      </c>
      <c r="H17581">
        <v>3.7</v>
      </c>
      <c r="I17581">
        <f>F17581-E17581</f>
        <v>167</v>
      </c>
      <c r="J17581">
        <f>I17581*100/F17581</f>
        <v>58.391608391608393</v>
      </c>
      <c r="K17581" t="str">
        <f>IF(E17581&lt;=200,"Budget",IF(E17581&lt;=500,"Mid Range","Premium"))</f>
        <v>Budget</v>
      </c>
    </row>
    <row r="17582" spans="1:11" x14ac:dyDescent="0.3">
      <c r="A17582" t="s">
        <v>17734</v>
      </c>
      <c r="B17582" t="s">
        <v>90</v>
      </c>
      <c r="C17582" t="s">
        <v>173</v>
      </c>
      <c r="D17582" t="s">
        <v>1587</v>
      </c>
      <c r="E17582">
        <v>89</v>
      </c>
      <c r="F17582">
        <v>89</v>
      </c>
      <c r="G17582" t="s">
        <v>266</v>
      </c>
      <c r="H17582">
        <v>4.4000000000000004</v>
      </c>
      <c r="I17582">
        <f>F17582-E17582</f>
        <v>0</v>
      </c>
      <c r="J17582">
        <f>I17582*100/F17582</f>
        <v>0</v>
      </c>
      <c r="K17582" t="str">
        <f>IF(E17582&lt;=200,"Budget",IF(E17582&lt;=500,"Mid Range","Premium"))</f>
        <v>Budget</v>
      </c>
    </row>
    <row r="17583" spans="1:11" x14ac:dyDescent="0.3">
      <c r="A17583" t="s">
        <v>17735</v>
      </c>
      <c r="B17583" t="s">
        <v>50</v>
      </c>
      <c r="C17583" t="s">
        <v>55</v>
      </c>
      <c r="D17583" t="s">
        <v>1523</v>
      </c>
      <c r="E17583">
        <v>787.5</v>
      </c>
      <c r="F17583">
        <v>875</v>
      </c>
      <c r="G17583" t="s">
        <v>379</v>
      </c>
      <c r="H17583">
        <v>5</v>
      </c>
      <c r="I17583">
        <f>F17583-E17583</f>
        <v>87.5</v>
      </c>
      <c r="J17583">
        <f>I17583*100/F17583</f>
        <v>10</v>
      </c>
      <c r="K17583" t="str">
        <f>IF(E17583&lt;=200,"Budget",IF(E17583&lt;=500,"Mid Range","Premium"))</f>
        <v>Premium</v>
      </c>
    </row>
    <row r="17584" spans="1:11" x14ac:dyDescent="0.3">
      <c r="A17584" t="s">
        <v>17736</v>
      </c>
      <c r="B17584" t="s">
        <v>9</v>
      </c>
      <c r="C17584" t="s">
        <v>131</v>
      </c>
      <c r="D17584" t="s">
        <v>494</v>
      </c>
      <c r="E17584">
        <v>278.39999999999998</v>
      </c>
      <c r="F17584">
        <v>348</v>
      </c>
      <c r="G17584" t="s">
        <v>495</v>
      </c>
      <c r="H17584">
        <v>2.7</v>
      </c>
      <c r="I17584">
        <f>F17584-E17584</f>
        <v>69.600000000000023</v>
      </c>
      <c r="J17584">
        <f>I17584*100/F17584</f>
        <v>20.000000000000004</v>
      </c>
      <c r="K17584" t="str">
        <f>IF(E17584&lt;=200,"Budget",IF(E17584&lt;=500,"Mid Range","Premium"))</f>
        <v>Mid Range</v>
      </c>
    </row>
    <row r="17585" spans="1:11" x14ac:dyDescent="0.3">
      <c r="A17585" t="s">
        <v>17737</v>
      </c>
      <c r="B17585" t="s">
        <v>19</v>
      </c>
      <c r="C17585" t="s">
        <v>267</v>
      </c>
      <c r="D17585" t="s">
        <v>2083</v>
      </c>
      <c r="E17585">
        <v>54.55</v>
      </c>
      <c r="F17585">
        <v>58</v>
      </c>
      <c r="G17585" t="s">
        <v>269</v>
      </c>
      <c r="H17585">
        <v>4.3</v>
      </c>
      <c r="I17585">
        <f>F17585-E17585</f>
        <v>3.4500000000000028</v>
      </c>
      <c r="J17585">
        <f>I17585*100/F17585</f>
        <v>5.9482758620689706</v>
      </c>
      <c r="K17585" t="str">
        <f>IF(E17585&lt;=200,"Budget",IF(E17585&lt;=500,"Mid Range","Premium"))</f>
        <v>Budget</v>
      </c>
    </row>
    <row r="17586" spans="1:11" x14ac:dyDescent="0.3">
      <c r="A17586" t="s">
        <v>17738</v>
      </c>
      <c r="B17586" t="s">
        <v>19</v>
      </c>
      <c r="C17586" t="s">
        <v>46</v>
      </c>
      <c r="D17586" t="s">
        <v>483</v>
      </c>
      <c r="E17586">
        <v>373.5</v>
      </c>
      <c r="F17586">
        <v>415</v>
      </c>
      <c r="G17586" t="s">
        <v>771</v>
      </c>
      <c r="H17586">
        <v>5</v>
      </c>
      <c r="I17586">
        <f>F17586-E17586</f>
        <v>41.5</v>
      </c>
      <c r="J17586">
        <f>I17586*100/F17586</f>
        <v>10</v>
      </c>
      <c r="K17586" t="str">
        <f>IF(E17586&lt;=200,"Budget",IF(E17586&lt;=500,"Mid Range","Premium"))</f>
        <v>Mid Range</v>
      </c>
    </row>
    <row r="17587" spans="1:11" x14ac:dyDescent="0.3">
      <c r="A17587" t="s">
        <v>17739</v>
      </c>
      <c r="B17587" t="s">
        <v>9</v>
      </c>
      <c r="C17587" t="s">
        <v>28</v>
      </c>
      <c r="D17587" t="s">
        <v>250</v>
      </c>
      <c r="E17587">
        <v>209</v>
      </c>
      <c r="F17587">
        <v>260</v>
      </c>
      <c r="G17587" t="s">
        <v>908</v>
      </c>
      <c r="H17587">
        <v>3.6</v>
      </c>
      <c r="I17587">
        <f>F17587-E17587</f>
        <v>51</v>
      </c>
      <c r="J17587">
        <f>I17587*100/F17587</f>
        <v>19.615384615384617</v>
      </c>
      <c r="K17587" t="str">
        <f>IF(E17587&lt;=200,"Budget",IF(E17587&lt;=500,"Mid Range","Premium"))</f>
        <v>Mid Range</v>
      </c>
    </row>
    <row r="17588" spans="1:11" x14ac:dyDescent="0.3">
      <c r="A17588" t="s">
        <v>17740</v>
      </c>
      <c r="B17588" t="s">
        <v>19</v>
      </c>
      <c r="C17588" t="s">
        <v>46</v>
      </c>
      <c r="D17588" t="s">
        <v>1732</v>
      </c>
      <c r="E17588">
        <v>180</v>
      </c>
      <c r="F17588">
        <v>180</v>
      </c>
      <c r="G17588" t="s">
        <v>1733</v>
      </c>
      <c r="H17588">
        <v>3.6</v>
      </c>
      <c r="I17588">
        <f>F17588-E17588</f>
        <v>0</v>
      </c>
      <c r="J17588">
        <f>I17588*100/F17588</f>
        <v>0</v>
      </c>
      <c r="K17588" t="str">
        <f>IF(E17588&lt;=200,"Budget",IF(E17588&lt;=500,"Mid Range","Premium"))</f>
        <v>Budget</v>
      </c>
    </row>
    <row r="17589" spans="1:11" x14ac:dyDescent="0.3">
      <c r="A17589" t="s">
        <v>9749</v>
      </c>
      <c r="B17589" t="s">
        <v>9</v>
      </c>
      <c r="C17589" t="s">
        <v>36</v>
      </c>
      <c r="D17589" t="s">
        <v>478</v>
      </c>
      <c r="E17589">
        <v>216</v>
      </c>
      <c r="F17589">
        <v>270</v>
      </c>
      <c r="G17589" t="s">
        <v>333</v>
      </c>
      <c r="H17589">
        <v>5</v>
      </c>
      <c r="I17589">
        <f>F17589-E17589</f>
        <v>54</v>
      </c>
      <c r="J17589">
        <f>I17589*100/F17589</f>
        <v>20</v>
      </c>
      <c r="K17589" t="str">
        <f>IF(E17589&lt;=200,"Budget",IF(E17589&lt;=500,"Mid Range","Premium"))</f>
        <v>Mid Range</v>
      </c>
    </row>
    <row r="17590" spans="1:11" x14ac:dyDescent="0.3">
      <c r="A17590" t="s">
        <v>12765</v>
      </c>
      <c r="B17590" t="s">
        <v>9</v>
      </c>
      <c r="C17590" t="s">
        <v>278</v>
      </c>
      <c r="D17590" t="s">
        <v>772</v>
      </c>
      <c r="E17590">
        <v>163</v>
      </c>
      <c r="F17590">
        <v>163</v>
      </c>
      <c r="G17590" t="s">
        <v>366</v>
      </c>
      <c r="H17590">
        <v>3.2</v>
      </c>
      <c r="I17590">
        <f>F17590-E17590</f>
        <v>0</v>
      </c>
      <c r="J17590">
        <f>I17590*100/F17590</f>
        <v>0</v>
      </c>
      <c r="K17590" t="str">
        <f>IF(E17590&lt;=200,"Budget",IF(E17590&lt;=500,"Mid Range","Premium"))</f>
        <v>Budget</v>
      </c>
    </row>
    <row r="17591" spans="1:11" x14ac:dyDescent="0.3">
      <c r="A17591" t="s">
        <v>17741</v>
      </c>
      <c r="B17591" t="s">
        <v>9</v>
      </c>
      <c r="C17591" t="s">
        <v>131</v>
      </c>
      <c r="D17591" t="s">
        <v>603</v>
      </c>
      <c r="E17591">
        <v>1120</v>
      </c>
      <c r="F17591">
        <v>1400</v>
      </c>
      <c r="G17591" t="s">
        <v>158</v>
      </c>
      <c r="H17591">
        <v>2</v>
      </c>
      <c r="I17591">
        <f>F17591-E17591</f>
        <v>280</v>
      </c>
      <c r="J17591">
        <f>I17591*100/F17591</f>
        <v>20</v>
      </c>
      <c r="K17591" t="str">
        <f>IF(E17591&lt;=200,"Budget",IF(E17591&lt;=500,"Mid Range","Premium"))</f>
        <v>Premium</v>
      </c>
    </row>
    <row r="17592" spans="1:11" x14ac:dyDescent="0.3">
      <c r="A17592" t="s">
        <v>3889</v>
      </c>
      <c r="B17592" t="s">
        <v>19</v>
      </c>
      <c r="C17592" t="s">
        <v>64</v>
      </c>
      <c r="D17592" t="s">
        <v>2190</v>
      </c>
      <c r="E17592">
        <v>182</v>
      </c>
      <c r="F17592">
        <v>182</v>
      </c>
      <c r="G17592" t="s">
        <v>2191</v>
      </c>
      <c r="H17592">
        <v>4.0999999999999996</v>
      </c>
      <c r="I17592">
        <f>F17592-E17592</f>
        <v>0</v>
      </c>
      <c r="J17592">
        <f>I17592*100/F17592</f>
        <v>0</v>
      </c>
      <c r="K17592" t="str">
        <f>IF(E17592&lt;=200,"Budget",IF(E17592&lt;=500,"Mid Range","Premium"))</f>
        <v>Budget</v>
      </c>
    </row>
    <row r="17593" spans="1:11" x14ac:dyDescent="0.3">
      <c r="A17593" t="s">
        <v>17742</v>
      </c>
      <c r="B17593" t="s">
        <v>14</v>
      </c>
      <c r="C17593" t="s">
        <v>1512</v>
      </c>
      <c r="D17593" t="s">
        <v>4182</v>
      </c>
      <c r="E17593">
        <v>80</v>
      </c>
      <c r="F17593">
        <v>80</v>
      </c>
      <c r="G17593" t="s">
        <v>1717</v>
      </c>
      <c r="H17593">
        <v>4</v>
      </c>
      <c r="I17593">
        <f>F17593-E17593</f>
        <v>0</v>
      </c>
      <c r="J17593">
        <f>I17593*100/F17593</f>
        <v>0</v>
      </c>
      <c r="K17593" t="str">
        <f>IF(E17593&lt;=200,"Budget",IF(E17593&lt;=500,"Mid Range","Premium"))</f>
        <v>Budget</v>
      </c>
    </row>
    <row r="17594" spans="1:11" x14ac:dyDescent="0.3">
      <c r="A17594" t="s">
        <v>17743</v>
      </c>
      <c r="B17594" t="s">
        <v>107</v>
      </c>
      <c r="C17594" t="s">
        <v>187</v>
      </c>
      <c r="D17594" t="s">
        <v>2515</v>
      </c>
      <c r="E17594">
        <v>90</v>
      </c>
      <c r="F17594">
        <v>90</v>
      </c>
      <c r="G17594" t="s">
        <v>736</v>
      </c>
      <c r="H17594">
        <v>5</v>
      </c>
      <c r="I17594">
        <f>F17594-E17594</f>
        <v>0</v>
      </c>
      <c r="J17594">
        <f>I17594*100/F17594</f>
        <v>0</v>
      </c>
      <c r="K17594" t="str">
        <f>IF(E17594&lt;=200,"Budget",IF(E17594&lt;=500,"Mid Range","Premium"))</f>
        <v>Budget</v>
      </c>
    </row>
    <row r="17595" spans="1:11" x14ac:dyDescent="0.3">
      <c r="A17595" t="s">
        <v>15177</v>
      </c>
      <c r="B17595" t="s">
        <v>9</v>
      </c>
      <c r="C17595" t="s">
        <v>10</v>
      </c>
      <c r="D17595" t="s">
        <v>2471</v>
      </c>
      <c r="E17595">
        <v>120</v>
      </c>
      <c r="F17595">
        <v>120</v>
      </c>
      <c r="G17595" t="s">
        <v>44</v>
      </c>
      <c r="H17595">
        <v>4.4000000000000004</v>
      </c>
      <c r="I17595">
        <f>F17595-E17595</f>
        <v>0</v>
      </c>
      <c r="J17595">
        <f>I17595*100/F17595</f>
        <v>0</v>
      </c>
      <c r="K17595" t="str">
        <f>IF(E17595&lt;=200,"Budget",IF(E17595&lt;=500,"Mid Range","Premium"))</f>
        <v>Budget</v>
      </c>
    </row>
    <row r="17596" spans="1:11" x14ac:dyDescent="0.3">
      <c r="A17596" t="s">
        <v>17744</v>
      </c>
      <c r="B17596" t="s">
        <v>9</v>
      </c>
      <c r="C17596" t="s">
        <v>10</v>
      </c>
      <c r="D17596" t="s">
        <v>1801</v>
      </c>
      <c r="E17596">
        <v>285</v>
      </c>
      <c r="F17596">
        <v>285</v>
      </c>
      <c r="G17596" t="s">
        <v>44</v>
      </c>
      <c r="H17596">
        <v>4.5</v>
      </c>
      <c r="I17596">
        <f>F17596-E17596</f>
        <v>0</v>
      </c>
      <c r="J17596">
        <f>I17596*100/F17596</f>
        <v>0</v>
      </c>
      <c r="K17596" t="str">
        <f>IF(E17596&lt;=200,"Budget",IF(E17596&lt;=500,"Mid Range","Premium"))</f>
        <v>Mid Range</v>
      </c>
    </row>
    <row r="17597" spans="1:11" x14ac:dyDescent="0.3">
      <c r="A17597" t="s">
        <v>17745</v>
      </c>
      <c r="B17597" t="s">
        <v>9</v>
      </c>
      <c r="C17597" t="s">
        <v>36</v>
      </c>
      <c r="D17597" t="s">
        <v>12140</v>
      </c>
      <c r="E17597">
        <v>99</v>
      </c>
      <c r="F17597">
        <v>169</v>
      </c>
      <c r="G17597" t="s">
        <v>38</v>
      </c>
      <c r="H17597">
        <v>4.3</v>
      </c>
      <c r="I17597">
        <f>F17597-E17597</f>
        <v>70</v>
      </c>
      <c r="J17597">
        <f>I17597*100/F17597</f>
        <v>41.420118343195263</v>
      </c>
      <c r="K17597" t="str">
        <f>IF(E17597&lt;=200,"Budget",IF(E17597&lt;=500,"Mid Range","Premium"))</f>
        <v>Budget</v>
      </c>
    </row>
    <row r="17598" spans="1:11" x14ac:dyDescent="0.3">
      <c r="A17598" t="s">
        <v>17746</v>
      </c>
      <c r="B17598" t="s">
        <v>9</v>
      </c>
      <c r="C17598" t="s">
        <v>36</v>
      </c>
      <c r="D17598" t="s">
        <v>1859</v>
      </c>
      <c r="E17598">
        <v>499</v>
      </c>
      <c r="F17598">
        <v>499</v>
      </c>
      <c r="G17598" t="s">
        <v>38</v>
      </c>
      <c r="H17598">
        <v>3.8</v>
      </c>
      <c r="I17598">
        <f>F17598-E17598</f>
        <v>0</v>
      </c>
      <c r="J17598">
        <f>I17598*100/F17598</f>
        <v>0</v>
      </c>
      <c r="K17598" t="str">
        <f>IF(E17598&lt;=200,"Budget",IF(E17598&lt;=500,"Mid Range","Premium"))</f>
        <v>Mid Range</v>
      </c>
    </row>
    <row r="17599" spans="1:11" x14ac:dyDescent="0.3">
      <c r="A17599" t="s">
        <v>17747</v>
      </c>
      <c r="B17599" t="s">
        <v>14</v>
      </c>
      <c r="C17599" t="s">
        <v>15</v>
      </c>
      <c r="D17599" t="s">
        <v>356</v>
      </c>
      <c r="E17599">
        <v>269</v>
      </c>
      <c r="F17599">
        <v>299</v>
      </c>
      <c r="G17599" t="s">
        <v>357</v>
      </c>
      <c r="H17599">
        <v>2.2999999999999998</v>
      </c>
      <c r="I17599">
        <f>F17599-E17599</f>
        <v>30</v>
      </c>
      <c r="J17599">
        <f>I17599*100/F17599</f>
        <v>10.033444816053512</v>
      </c>
      <c r="K17599" t="str">
        <f>IF(E17599&lt;=200,"Budget",IF(E17599&lt;=500,"Mid Range","Premium"))</f>
        <v>Mid Range</v>
      </c>
    </row>
    <row r="17600" spans="1:11" x14ac:dyDescent="0.3">
      <c r="A17600" t="s">
        <v>2446</v>
      </c>
      <c r="B17600" t="s">
        <v>9</v>
      </c>
      <c r="C17600" t="s">
        <v>28</v>
      </c>
      <c r="D17600" t="s">
        <v>1306</v>
      </c>
      <c r="E17600">
        <v>85</v>
      </c>
      <c r="F17600">
        <v>85</v>
      </c>
      <c r="G17600" t="s">
        <v>30</v>
      </c>
      <c r="H17600">
        <v>4.3</v>
      </c>
      <c r="I17600">
        <f>F17600-E17600</f>
        <v>0</v>
      </c>
      <c r="J17600">
        <f>I17600*100/F17600</f>
        <v>0</v>
      </c>
      <c r="K17600" t="str">
        <f>IF(E17600&lt;=200,"Budget",IF(E17600&lt;=500,"Mid Range","Premium"))</f>
        <v>Budget</v>
      </c>
    </row>
    <row r="17601" spans="1:11" x14ac:dyDescent="0.3">
      <c r="A17601" t="s">
        <v>17748</v>
      </c>
      <c r="B17601" t="s">
        <v>9</v>
      </c>
      <c r="C17601" t="s">
        <v>296</v>
      </c>
      <c r="D17601" t="s">
        <v>2483</v>
      </c>
      <c r="E17601">
        <v>300</v>
      </c>
      <c r="F17601">
        <v>450</v>
      </c>
      <c r="G17601" t="s">
        <v>1265</v>
      </c>
      <c r="H17601">
        <v>4.3</v>
      </c>
      <c r="I17601">
        <f>F17601-E17601</f>
        <v>150</v>
      </c>
      <c r="J17601">
        <f>I17601*100/F17601</f>
        <v>33.333333333333336</v>
      </c>
      <c r="K17601" t="str">
        <f>IF(E17601&lt;=200,"Budget",IF(E17601&lt;=500,"Mid Range","Premium"))</f>
        <v>Mid Range</v>
      </c>
    </row>
    <row r="17602" spans="1:11" x14ac:dyDescent="0.3">
      <c r="A17602" t="s">
        <v>17749</v>
      </c>
      <c r="B17602" t="s">
        <v>14</v>
      </c>
      <c r="C17602" t="s">
        <v>15</v>
      </c>
      <c r="D17602" t="s">
        <v>104</v>
      </c>
      <c r="E17602">
        <v>519</v>
      </c>
      <c r="F17602">
        <v>687</v>
      </c>
      <c r="G17602" t="s">
        <v>357</v>
      </c>
      <c r="H17602">
        <v>3.6</v>
      </c>
      <c r="I17602">
        <f>F17602-E17602</f>
        <v>168</v>
      </c>
      <c r="J17602">
        <f>I17602*100/F17602</f>
        <v>24.454148471615721</v>
      </c>
      <c r="K17602" t="str">
        <f>IF(E17602&lt;=200,"Budget",IF(E17602&lt;=500,"Mid Range","Premium"))</f>
        <v>Premium</v>
      </c>
    </row>
    <row r="17603" spans="1:11" x14ac:dyDescent="0.3">
      <c r="A17603" t="s">
        <v>17750</v>
      </c>
      <c r="B17603" t="s">
        <v>9</v>
      </c>
      <c r="C17603" t="s">
        <v>151</v>
      </c>
      <c r="D17603" t="s">
        <v>177</v>
      </c>
      <c r="E17603">
        <v>833.85</v>
      </c>
      <c r="F17603">
        <v>981</v>
      </c>
      <c r="G17603" t="s">
        <v>178</v>
      </c>
      <c r="H17603">
        <v>4.3</v>
      </c>
      <c r="I17603">
        <f>F17603-E17603</f>
        <v>147.14999999999998</v>
      </c>
      <c r="J17603">
        <f>I17603*100/F17603</f>
        <v>14.999999999999998</v>
      </c>
      <c r="K17603" t="str">
        <f>IF(E17603&lt;=200,"Budget",IF(E17603&lt;=500,"Mid Range","Premium"))</f>
        <v>Premium</v>
      </c>
    </row>
    <row r="17604" spans="1:11" x14ac:dyDescent="0.3">
      <c r="A17604" t="s">
        <v>17751</v>
      </c>
      <c r="B17604" t="s">
        <v>121</v>
      </c>
      <c r="C17604" t="s">
        <v>135</v>
      </c>
      <c r="D17604" t="s">
        <v>8057</v>
      </c>
      <c r="E17604">
        <v>155</v>
      </c>
      <c r="F17604">
        <v>155</v>
      </c>
      <c r="G17604" t="s">
        <v>679</v>
      </c>
      <c r="H17604">
        <v>3.9</v>
      </c>
      <c r="I17604">
        <f>F17604-E17604</f>
        <v>0</v>
      </c>
      <c r="J17604">
        <f>I17604*100/F17604</f>
        <v>0</v>
      </c>
      <c r="K17604" t="str">
        <f>IF(E17604&lt;=200,"Budget",IF(E17604&lt;=500,"Mid Range","Premium"))</f>
        <v>Budget</v>
      </c>
    </row>
    <row r="17605" spans="1:11" x14ac:dyDescent="0.3">
      <c r="A17605" t="s">
        <v>17752</v>
      </c>
      <c r="B17605" t="s">
        <v>19</v>
      </c>
      <c r="C17605" t="s">
        <v>46</v>
      </c>
      <c r="D17605" t="s">
        <v>1028</v>
      </c>
      <c r="E17605">
        <v>60</v>
      </c>
      <c r="F17605">
        <v>60</v>
      </c>
      <c r="G17605" t="s">
        <v>885</v>
      </c>
      <c r="H17605">
        <v>3.8</v>
      </c>
      <c r="I17605">
        <f>F17605-E17605</f>
        <v>0</v>
      </c>
      <c r="J17605">
        <f>I17605*100/F17605</f>
        <v>0</v>
      </c>
      <c r="K17605" t="str">
        <f>IF(E17605&lt;=200,"Budget",IF(E17605&lt;=500,"Mid Range","Premium"))</f>
        <v>Budget</v>
      </c>
    </row>
    <row r="17606" spans="1:11" x14ac:dyDescent="0.3">
      <c r="A17606" t="s">
        <v>17753</v>
      </c>
      <c r="B17606" t="s">
        <v>107</v>
      </c>
      <c r="C17606" t="s">
        <v>205</v>
      </c>
      <c r="D17606" t="s">
        <v>4746</v>
      </c>
      <c r="E17606">
        <v>65</v>
      </c>
      <c r="F17606">
        <v>65</v>
      </c>
      <c r="G17606" t="s">
        <v>470</v>
      </c>
      <c r="H17606">
        <v>3.1</v>
      </c>
      <c r="I17606">
        <f>F17606-E17606</f>
        <v>0</v>
      </c>
      <c r="J17606">
        <f>I17606*100/F17606</f>
        <v>0</v>
      </c>
      <c r="K17606" t="str">
        <f>IF(E17606&lt;=200,"Budget",IF(E17606&lt;=500,"Mid Range","Premium"))</f>
        <v>Budget</v>
      </c>
    </row>
    <row r="17607" spans="1:11" x14ac:dyDescent="0.3">
      <c r="A17607" t="s">
        <v>17754</v>
      </c>
      <c r="B17607" t="s">
        <v>19</v>
      </c>
      <c r="C17607" t="s">
        <v>46</v>
      </c>
      <c r="D17607" t="s">
        <v>1028</v>
      </c>
      <c r="E17607">
        <v>179</v>
      </c>
      <c r="F17607">
        <v>200</v>
      </c>
      <c r="G17607" t="s">
        <v>484</v>
      </c>
      <c r="H17607">
        <v>3.3</v>
      </c>
      <c r="I17607">
        <f>F17607-E17607</f>
        <v>21</v>
      </c>
      <c r="J17607">
        <f>I17607*100/F17607</f>
        <v>10.5</v>
      </c>
      <c r="K17607" t="str">
        <f>IF(E17607&lt;=200,"Budget",IF(E17607&lt;=500,"Mid Range","Premium"))</f>
        <v>Budget</v>
      </c>
    </row>
    <row r="17608" spans="1:11" x14ac:dyDescent="0.3">
      <c r="A17608" t="s">
        <v>2171</v>
      </c>
      <c r="B17608" t="s">
        <v>90</v>
      </c>
      <c r="C17608" t="s">
        <v>305</v>
      </c>
      <c r="D17608" t="s">
        <v>692</v>
      </c>
      <c r="E17608">
        <v>194</v>
      </c>
      <c r="F17608">
        <v>200</v>
      </c>
      <c r="G17608" t="s">
        <v>2172</v>
      </c>
      <c r="H17608">
        <v>4.2</v>
      </c>
      <c r="I17608">
        <f>F17608-E17608</f>
        <v>6</v>
      </c>
      <c r="J17608">
        <f>I17608*100/F17608</f>
        <v>3</v>
      </c>
      <c r="K17608" t="str">
        <f>IF(E17608&lt;=200,"Budget",IF(E17608&lt;=500,"Mid Range","Premium"))</f>
        <v>Budget</v>
      </c>
    </row>
    <row r="17609" spans="1:11" x14ac:dyDescent="0.3">
      <c r="A17609" t="s">
        <v>730</v>
      </c>
      <c r="B17609" t="s">
        <v>90</v>
      </c>
      <c r="C17609" t="s">
        <v>173</v>
      </c>
      <c r="D17609" t="s">
        <v>143</v>
      </c>
      <c r="E17609">
        <v>99</v>
      </c>
      <c r="F17609">
        <v>149</v>
      </c>
      <c r="G17609" t="s">
        <v>335</v>
      </c>
      <c r="H17609">
        <v>4.0999999999999996</v>
      </c>
      <c r="I17609">
        <f>F17609-E17609</f>
        <v>50</v>
      </c>
      <c r="J17609">
        <f>I17609*100/F17609</f>
        <v>33.557046979865774</v>
      </c>
      <c r="K17609" t="str">
        <f>IF(E17609&lt;=200,"Budget",IF(E17609&lt;=500,"Mid Range","Premium"))</f>
        <v>Budget</v>
      </c>
    </row>
    <row r="17610" spans="1:11" x14ac:dyDescent="0.3">
      <c r="A17610" t="s">
        <v>17755</v>
      </c>
      <c r="B17610" t="s">
        <v>90</v>
      </c>
      <c r="C17610" t="s">
        <v>458</v>
      </c>
      <c r="D17610" t="s">
        <v>1139</v>
      </c>
      <c r="E17610">
        <v>150</v>
      </c>
      <c r="F17610">
        <v>150</v>
      </c>
      <c r="G17610" t="s">
        <v>459</v>
      </c>
      <c r="H17610">
        <v>4</v>
      </c>
      <c r="I17610">
        <f>F17610-E17610</f>
        <v>0</v>
      </c>
      <c r="J17610">
        <f>I17610*100/F17610</f>
        <v>0</v>
      </c>
      <c r="K17610" t="str">
        <f>IF(E17610&lt;=200,"Budget",IF(E17610&lt;=500,"Mid Range","Premium"))</f>
        <v>Budget</v>
      </c>
    </row>
    <row r="17611" spans="1:11" x14ac:dyDescent="0.3">
      <c r="A17611" t="s">
        <v>17756</v>
      </c>
      <c r="B17611" t="s">
        <v>9</v>
      </c>
      <c r="C17611" t="s">
        <v>28</v>
      </c>
      <c r="D17611" t="s">
        <v>245</v>
      </c>
      <c r="E17611">
        <v>145</v>
      </c>
      <c r="F17611">
        <v>180</v>
      </c>
      <c r="G17611" t="s">
        <v>313</v>
      </c>
      <c r="H17611">
        <v>4.2</v>
      </c>
      <c r="I17611">
        <f>F17611-E17611</f>
        <v>35</v>
      </c>
      <c r="J17611">
        <f>I17611*100/F17611</f>
        <v>19.444444444444443</v>
      </c>
      <c r="K17611" t="str">
        <f>IF(E17611&lt;=200,"Budget",IF(E17611&lt;=500,"Mid Range","Premium"))</f>
        <v>Budget</v>
      </c>
    </row>
    <row r="17612" spans="1:11" x14ac:dyDescent="0.3">
      <c r="A17612" t="s">
        <v>5608</v>
      </c>
      <c r="B17612" t="s">
        <v>9</v>
      </c>
      <c r="C17612" t="s">
        <v>28</v>
      </c>
      <c r="D17612" t="s">
        <v>2367</v>
      </c>
      <c r="E17612">
        <v>135</v>
      </c>
      <c r="F17612">
        <v>150</v>
      </c>
      <c r="G17612" t="s">
        <v>41</v>
      </c>
      <c r="H17612">
        <v>4.5</v>
      </c>
      <c r="I17612">
        <f>F17612-E17612</f>
        <v>15</v>
      </c>
      <c r="J17612">
        <f>I17612*100/F17612</f>
        <v>10</v>
      </c>
      <c r="K17612" t="str">
        <f>IF(E17612&lt;=200,"Budget",IF(E17612&lt;=500,"Mid Range","Premium"))</f>
        <v>Budget</v>
      </c>
    </row>
    <row r="17613" spans="1:11" x14ac:dyDescent="0.3">
      <c r="A17613" t="s">
        <v>17757</v>
      </c>
      <c r="B17613" t="s">
        <v>9</v>
      </c>
      <c r="C17613" t="s">
        <v>28</v>
      </c>
      <c r="D17613" t="s">
        <v>1139</v>
      </c>
      <c r="E17613">
        <v>120</v>
      </c>
      <c r="F17613">
        <v>120</v>
      </c>
      <c r="G17613" t="s">
        <v>30</v>
      </c>
      <c r="H17613">
        <v>3</v>
      </c>
      <c r="I17613">
        <f>F17613-E17613</f>
        <v>0</v>
      </c>
      <c r="J17613">
        <f>I17613*100/F17613</f>
        <v>0</v>
      </c>
      <c r="K17613" t="str">
        <f>IF(E17613&lt;=200,"Budget",IF(E17613&lt;=500,"Mid Range","Premium"))</f>
        <v>Budget</v>
      </c>
    </row>
    <row r="17614" spans="1:11" x14ac:dyDescent="0.3">
      <c r="A17614" t="s">
        <v>17758</v>
      </c>
      <c r="B17614" t="s">
        <v>14</v>
      </c>
      <c r="C17614" t="s">
        <v>15</v>
      </c>
      <c r="D17614" t="s">
        <v>1884</v>
      </c>
      <c r="E17614">
        <v>79</v>
      </c>
      <c r="F17614">
        <v>90</v>
      </c>
      <c r="G17614" t="s">
        <v>140</v>
      </c>
      <c r="H17614">
        <v>3.7</v>
      </c>
      <c r="I17614">
        <f>F17614-E17614</f>
        <v>11</v>
      </c>
      <c r="J17614">
        <f>I17614*100/F17614</f>
        <v>12.222222222222221</v>
      </c>
      <c r="K17614" t="str">
        <f>IF(E17614&lt;=200,"Budget",IF(E17614&lt;=500,"Mid Range","Premium"))</f>
        <v>Budget</v>
      </c>
    </row>
    <row r="17615" spans="1:11" x14ac:dyDescent="0.3">
      <c r="A17615" t="s">
        <v>16510</v>
      </c>
      <c r="B17615" t="s">
        <v>9</v>
      </c>
      <c r="C17615" t="s">
        <v>10</v>
      </c>
      <c r="D17615" t="s">
        <v>3934</v>
      </c>
      <c r="E17615">
        <v>45</v>
      </c>
      <c r="F17615">
        <v>45</v>
      </c>
      <c r="G17615" t="s">
        <v>12</v>
      </c>
      <c r="H17615">
        <v>4.2</v>
      </c>
      <c r="I17615">
        <f>F17615-E17615</f>
        <v>0</v>
      </c>
      <c r="J17615">
        <f>I17615*100/F17615</f>
        <v>0</v>
      </c>
      <c r="K17615" t="str">
        <f>IF(E17615&lt;=200,"Budget",IF(E17615&lt;=500,"Mid Range","Premium"))</f>
        <v>Budget</v>
      </c>
    </row>
    <row r="17616" spans="1:11" x14ac:dyDescent="0.3">
      <c r="A17616" t="s">
        <v>17759</v>
      </c>
      <c r="B17616" t="s">
        <v>107</v>
      </c>
      <c r="C17616" t="s">
        <v>153</v>
      </c>
      <c r="D17616" t="s">
        <v>557</v>
      </c>
      <c r="E17616">
        <v>50</v>
      </c>
      <c r="F17616">
        <v>50</v>
      </c>
      <c r="G17616" t="s">
        <v>897</v>
      </c>
      <c r="H17616">
        <v>4.2</v>
      </c>
      <c r="I17616">
        <f>F17616-E17616</f>
        <v>0</v>
      </c>
      <c r="J17616">
        <f>I17616*100/F17616</f>
        <v>0</v>
      </c>
      <c r="K17616" t="str">
        <f>IF(E17616&lt;=200,"Budget",IF(E17616&lt;=500,"Mid Range","Premium"))</f>
        <v>Budget</v>
      </c>
    </row>
    <row r="17617" spans="1:11" x14ac:dyDescent="0.3">
      <c r="A17617" t="s">
        <v>17760</v>
      </c>
      <c r="B17617" t="s">
        <v>50</v>
      </c>
      <c r="C17617" t="s">
        <v>79</v>
      </c>
      <c r="D17617" t="s">
        <v>13346</v>
      </c>
      <c r="E17617">
        <v>595</v>
      </c>
      <c r="F17617">
        <v>595</v>
      </c>
      <c r="G17617" t="s">
        <v>947</v>
      </c>
      <c r="H17617">
        <v>5</v>
      </c>
      <c r="I17617">
        <f>F17617-E17617</f>
        <v>0</v>
      </c>
      <c r="J17617">
        <f>I17617*100/F17617</f>
        <v>0</v>
      </c>
      <c r="K17617" t="str">
        <f>IF(E17617&lt;=200,"Budget",IF(E17617&lt;=500,"Mid Range","Premium"))</f>
        <v>Premium</v>
      </c>
    </row>
    <row r="17618" spans="1:11" x14ac:dyDescent="0.3">
      <c r="A17618" t="s">
        <v>17761</v>
      </c>
      <c r="B17618" t="s">
        <v>211</v>
      </c>
      <c r="C17618" t="s">
        <v>302</v>
      </c>
      <c r="D17618" t="s">
        <v>520</v>
      </c>
      <c r="E17618">
        <v>150</v>
      </c>
      <c r="F17618">
        <v>150</v>
      </c>
      <c r="G17618" t="s">
        <v>304</v>
      </c>
      <c r="H17618">
        <v>4.7</v>
      </c>
      <c r="I17618">
        <f>F17618-E17618</f>
        <v>0</v>
      </c>
      <c r="J17618">
        <f>I17618*100/F17618</f>
        <v>0</v>
      </c>
      <c r="K17618" t="str">
        <f>IF(E17618&lt;=200,"Budget",IF(E17618&lt;=500,"Mid Range","Premium"))</f>
        <v>Budget</v>
      </c>
    </row>
    <row r="17619" spans="1:11" x14ac:dyDescent="0.3">
      <c r="A17619" t="s">
        <v>17762</v>
      </c>
      <c r="B17619" t="s">
        <v>50</v>
      </c>
      <c r="C17619" t="s">
        <v>169</v>
      </c>
      <c r="D17619" t="s">
        <v>201</v>
      </c>
      <c r="E17619">
        <v>202.5</v>
      </c>
      <c r="F17619">
        <v>225</v>
      </c>
      <c r="G17619" t="s">
        <v>202</v>
      </c>
      <c r="H17619">
        <v>5</v>
      </c>
      <c r="I17619">
        <f>F17619-E17619</f>
        <v>22.5</v>
      </c>
      <c r="J17619">
        <f>I17619*100/F17619</f>
        <v>10</v>
      </c>
      <c r="K17619" t="str">
        <f>IF(E17619&lt;=200,"Budget",IF(E17619&lt;=500,"Mid Range","Premium"))</f>
        <v>Mid Range</v>
      </c>
    </row>
    <row r="17620" spans="1:11" x14ac:dyDescent="0.3">
      <c r="A17620" t="s">
        <v>17763</v>
      </c>
      <c r="B17620" t="s">
        <v>14</v>
      </c>
      <c r="C17620" t="s">
        <v>165</v>
      </c>
      <c r="D17620" t="s">
        <v>2014</v>
      </c>
      <c r="E17620">
        <v>549</v>
      </c>
      <c r="F17620">
        <v>1010</v>
      </c>
      <c r="G17620" t="s">
        <v>699</v>
      </c>
      <c r="H17620">
        <v>3.6</v>
      </c>
      <c r="I17620">
        <f>F17620-E17620</f>
        <v>461</v>
      </c>
      <c r="J17620">
        <f>I17620*100/F17620</f>
        <v>45.643564356435647</v>
      </c>
      <c r="K17620" t="str">
        <f>IF(E17620&lt;=200,"Budget",IF(E17620&lt;=500,"Mid Range","Premium"))</f>
        <v>Premium</v>
      </c>
    </row>
    <row r="17621" spans="1:11" x14ac:dyDescent="0.3">
      <c r="A17621" t="s">
        <v>17764</v>
      </c>
      <c r="B17621" t="s">
        <v>50</v>
      </c>
      <c r="C17621" t="s">
        <v>169</v>
      </c>
      <c r="D17621" t="s">
        <v>928</v>
      </c>
      <c r="E17621">
        <v>225</v>
      </c>
      <c r="F17621">
        <v>225</v>
      </c>
      <c r="G17621" t="s">
        <v>171</v>
      </c>
      <c r="H17621">
        <v>4.5</v>
      </c>
      <c r="I17621">
        <f>F17621-E17621</f>
        <v>0</v>
      </c>
      <c r="J17621">
        <f>I17621*100/F17621</f>
        <v>0</v>
      </c>
      <c r="K17621" t="str">
        <f>IF(E17621&lt;=200,"Budget",IF(E17621&lt;=500,"Mid Range","Premium"))</f>
        <v>Mid Range</v>
      </c>
    </row>
    <row r="17622" spans="1:11" x14ac:dyDescent="0.3">
      <c r="A17622" t="s">
        <v>489</v>
      </c>
      <c r="B17622" t="s">
        <v>107</v>
      </c>
      <c r="C17622" t="s">
        <v>490</v>
      </c>
      <c r="D17622" t="s">
        <v>319</v>
      </c>
      <c r="E17622">
        <v>10</v>
      </c>
      <c r="F17622">
        <v>10</v>
      </c>
      <c r="G17622" t="s">
        <v>491</v>
      </c>
      <c r="H17622">
        <v>4</v>
      </c>
      <c r="I17622">
        <f>F17622-E17622</f>
        <v>0</v>
      </c>
      <c r="J17622">
        <f>I17622*100/F17622</f>
        <v>0</v>
      </c>
      <c r="K17622" t="str">
        <f>IF(E17622&lt;=200,"Budget",IF(E17622&lt;=500,"Mid Range","Premium"))</f>
        <v>Budget</v>
      </c>
    </row>
    <row r="17623" spans="1:11" x14ac:dyDescent="0.3">
      <c r="A17623" t="s">
        <v>17765</v>
      </c>
      <c r="B17623" t="s">
        <v>107</v>
      </c>
      <c r="C17623" t="s">
        <v>727</v>
      </c>
      <c r="D17623" t="s">
        <v>143</v>
      </c>
      <c r="E17623">
        <v>548</v>
      </c>
      <c r="F17623">
        <v>858</v>
      </c>
      <c r="G17623" t="s">
        <v>1140</v>
      </c>
      <c r="H17623">
        <v>4.0999999999999996</v>
      </c>
      <c r="I17623">
        <f>F17623-E17623</f>
        <v>310</v>
      </c>
      <c r="J17623">
        <f>I17623*100/F17623</f>
        <v>36.130536130536129</v>
      </c>
      <c r="K17623" t="str">
        <f>IF(E17623&lt;=200,"Budget",IF(E17623&lt;=500,"Mid Range","Premium"))</f>
        <v>Premium</v>
      </c>
    </row>
    <row r="17624" spans="1:11" x14ac:dyDescent="0.3">
      <c r="A17624" t="s">
        <v>4625</v>
      </c>
      <c r="B17624" t="s">
        <v>107</v>
      </c>
      <c r="C17624" t="s">
        <v>114</v>
      </c>
      <c r="D17624" t="s">
        <v>3529</v>
      </c>
      <c r="E17624">
        <v>277.2</v>
      </c>
      <c r="F17624">
        <v>308</v>
      </c>
      <c r="G17624" t="s">
        <v>116</v>
      </c>
      <c r="H17624">
        <v>3.7</v>
      </c>
      <c r="I17624">
        <f>F17624-E17624</f>
        <v>30.800000000000011</v>
      </c>
      <c r="J17624">
        <f>I17624*100/F17624</f>
        <v>10.000000000000004</v>
      </c>
      <c r="K17624" t="str">
        <f>IF(E17624&lt;=200,"Budget",IF(E17624&lt;=500,"Mid Range","Premium"))</f>
        <v>Mid Range</v>
      </c>
    </row>
    <row r="17625" spans="1:11" x14ac:dyDescent="0.3">
      <c r="A17625" t="s">
        <v>17766</v>
      </c>
      <c r="B17625" t="s">
        <v>19</v>
      </c>
      <c r="C17625" t="s">
        <v>267</v>
      </c>
      <c r="D17625" t="s">
        <v>1385</v>
      </c>
      <c r="E17625">
        <v>280</v>
      </c>
      <c r="F17625">
        <v>280</v>
      </c>
      <c r="G17625" t="s">
        <v>1379</v>
      </c>
      <c r="H17625">
        <v>4.4000000000000004</v>
      </c>
      <c r="I17625">
        <f>F17625-E17625</f>
        <v>0</v>
      </c>
      <c r="J17625">
        <f>I17625*100/F17625</f>
        <v>0</v>
      </c>
      <c r="K17625" t="str">
        <f>IF(E17625&lt;=200,"Budget",IF(E17625&lt;=500,"Mid Range","Premium"))</f>
        <v>Mid Range</v>
      </c>
    </row>
    <row r="17626" spans="1:11" x14ac:dyDescent="0.3">
      <c r="A17626" t="s">
        <v>17767</v>
      </c>
      <c r="B17626" t="s">
        <v>14</v>
      </c>
      <c r="C17626" t="s">
        <v>270</v>
      </c>
      <c r="D17626" t="s">
        <v>1639</v>
      </c>
      <c r="E17626">
        <v>85</v>
      </c>
      <c r="F17626">
        <v>85</v>
      </c>
      <c r="G17626" t="s">
        <v>849</v>
      </c>
      <c r="H17626">
        <v>4</v>
      </c>
      <c r="I17626">
        <f>F17626-E17626</f>
        <v>0</v>
      </c>
      <c r="J17626">
        <f>I17626*100/F17626</f>
        <v>0</v>
      </c>
      <c r="K17626" t="str">
        <f>IF(E17626&lt;=200,"Budget",IF(E17626&lt;=500,"Mid Range","Premium"))</f>
        <v>Budget</v>
      </c>
    </row>
    <row r="17627" spans="1:11" x14ac:dyDescent="0.3">
      <c r="A17627" t="s">
        <v>17768</v>
      </c>
      <c r="B17627" t="s">
        <v>107</v>
      </c>
      <c r="C17627" t="s">
        <v>261</v>
      </c>
      <c r="D17627" t="s">
        <v>2690</v>
      </c>
      <c r="E17627">
        <v>70</v>
      </c>
      <c r="F17627">
        <v>70</v>
      </c>
      <c r="G17627" t="s">
        <v>290</v>
      </c>
      <c r="H17627">
        <v>4.0999999999999996</v>
      </c>
      <c r="I17627">
        <f>F17627-E17627</f>
        <v>0</v>
      </c>
      <c r="J17627">
        <f>I17627*100/F17627</f>
        <v>0</v>
      </c>
      <c r="K17627" t="str">
        <f>IF(E17627&lt;=200,"Budget",IF(E17627&lt;=500,"Mid Range","Premium"))</f>
        <v>Budget</v>
      </c>
    </row>
    <row r="17628" spans="1:11" x14ac:dyDescent="0.3">
      <c r="A17628" t="s">
        <v>12700</v>
      </c>
      <c r="B17628" t="s">
        <v>50</v>
      </c>
      <c r="C17628" t="s">
        <v>73</v>
      </c>
      <c r="D17628" t="s">
        <v>975</v>
      </c>
      <c r="E17628">
        <v>114</v>
      </c>
      <c r="F17628">
        <v>210</v>
      </c>
      <c r="G17628" t="s">
        <v>2494</v>
      </c>
      <c r="H17628">
        <v>4</v>
      </c>
      <c r="I17628">
        <f>F17628-E17628</f>
        <v>96</v>
      </c>
      <c r="J17628">
        <f>I17628*100/F17628</f>
        <v>45.714285714285715</v>
      </c>
      <c r="K17628" t="str">
        <f>IF(E17628&lt;=200,"Budget",IF(E17628&lt;=500,"Mid Range","Premium"))</f>
        <v>Budget</v>
      </c>
    </row>
    <row r="17629" spans="1:11" x14ac:dyDescent="0.3">
      <c r="A17629" t="s">
        <v>17769</v>
      </c>
      <c r="B17629" t="s">
        <v>14</v>
      </c>
      <c r="C17629" t="s">
        <v>15</v>
      </c>
      <c r="D17629" t="s">
        <v>16</v>
      </c>
      <c r="E17629">
        <v>79</v>
      </c>
      <c r="F17629">
        <v>125</v>
      </c>
      <c r="G17629" t="s">
        <v>140</v>
      </c>
      <c r="H17629">
        <v>3.8</v>
      </c>
      <c r="I17629">
        <f>F17629-E17629</f>
        <v>46</v>
      </c>
      <c r="J17629">
        <f>I17629*100/F17629</f>
        <v>36.799999999999997</v>
      </c>
      <c r="K17629" t="str">
        <f>IF(E17629&lt;=200,"Budget",IF(E17629&lt;=500,"Mid Range","Premium"))</f>
        <v>Budget</v>
      </c>
    </row>
    <row r="17630" spans="1:11" x14ac:dyDescent="0.3">
      <c r="A17630" t="s">
        <v>17770</v>
      </c>
      <c r="B17630" t="s">
        <v>90</v>
      </c>
      <c r="C17630" t="s">
        <v>142</v>
      </c>
      <c r="D17630" t="s">
        <v>973</v>
      </c>
      <c r="E17630">
        <v>50.4</v>
      </c>
      <c r="F17630">
        <v>63</v>
      </c>
      <c r="G17630" t="s">
        <v>147</v>
      </c>
      <c r="H17630">
        <v>3.7</v>
      </c>
      <c r="I17630">
        <f>F17630-E17630</f>
        <v>12.600000000000001</v>
      </c>
      <c r="J17630">
        <f>I17630*100/F17630</f>
        <v>20.000000000000004</v>
      </c>
      <c r="K17630" t="str">
        <f>IF(E17630&lt;=200,"Budget",IF(E17630&lt;=500,"Mid Range","Premium"))</f>
        <v>Budget</v>
      </c>
    </row>
    <row r="17631" spans="1:11" x14ac:dyDescent="0.3">
      <c r="A17631" t="s">
        <v>17771</v>
      </c>
      <c r="B17631" t="s">
        <v>211</v>
      </c>
      <c r="C17631" t="s">
        <v>326</v>
      </c>
      <c r="D17631" t="s">
        <v>6210</v>
      </c>
      <c r="E17631">
        <v>715</v>
      </c>
      <c r="F17631">
        <v>715</v>
      </c>
      <c r="G17631" t="s">
        <v>1305</v>
      </c>
      <c r="H17631">
        <v>4.4000000000000004</v>
      </c>
      <c r="I17631">
        <f>F17631-E17631</f>
        <v>0</v>
      </c>
      <c r="J17631">
        <f>I17631*100/F17631</f>
        <v>0</v>
      </c>
      <c r="K17631" t="str">
        <f>IF(E17631&lt;=200,"Budget",IF(E17631&lt;=500,"Mid Range","Premium"))</f>
        <v>Premium</v>
      </c>
    </row>
    <row r="17632" spans="1:11" x14ac:dyDescent="0.3">
      <c r="A17632" t="s">
        <v>8030</v>
      </c>
      <c r="B17632" t="s">
        <v>50</v>
      </c>
      <c r="C17632" t="s">
        <v>51</v>
      </c>
      <c r="D17632" t="s">
        <v>1394</v>
      </c>
      <c r="E17632">
        <v>349</v>
      </c>
      <c r="F17632">
        <v>349</v>
      </c>
      <c r="G17632" t="s">
        <v>555</v>
      </c>
      <c r="H17632">
        <v>3.6</v>
      </c>
      <c r="I17632">
        <f>F17632-E17632</f>
        <v>0</v>
      </c>
      <c r="J17632">
        <f>I17632*100/F17632</f>
        <v>0</v>
      </c>
      <c r="K17632" t="str">
        <f>IF(E17632&lt;=200,"Budget",IF(E17632&lt;=500,"Mid Range","Premium"))</f>
        <v>Mid Range</v>
      </c>
    </row>
    <row r="17633" spans="1:11" x14ac:dyDescent="0.3">
      <c r="A17633" t="s">
        <v>17772</v>
      </c>
      <c r="B17633" t="s">
        <v>14</v>
      </c>
      <c r="C17633" t="s">
        <v>454</v>
      </c>
      <c r="D17633" t="s">
        <v>17773</v>
      </c>
      <c r="E17633">
        <v>329</v>
      </c>
      <c r="F17633">
        <v>999</v>
      </c>
      <c r="G17633" t="s">
        <v>1783</v>
      </c>
      <c r="H17633">
        <v>3.4</v>
      </c>
      <c r="I17633">
        <f>F17633-E17633</f>
        <v>670</v>
      </c>
      <c r="J17633">
        <f>I17633*100/F17633</f>
        <v>67.067067067067072</v>
      </c>
      <c r="K17633" t="str">
        <f>IF(E17633&lt;=200,"Budget",IF(E17633&lt;=500,"Mid Range","Premium"))</f>
        <v>Mid Range</v>
      </c>
    </row>
    <row r="17634" spans="1:11" x14ac:dyDescent="0.3">
      <c r="A17634" t="s">
        <v>17774</v>
      </c>
      <c r="B17634" t="s">
        <v>9</v>
      </c>
      <c r="C17634" t="s">
        <v>236</v>
      </c>
      <c r="D17634" t="s">
        <v>578</v>
      </c>
      <c r="E17634">
        <v>52</v>
      </c>
      <c r="F17634">
        <v>52</v>
      </c>
      <c r="G17634" t="s">
        <v>243</v>
      </c>
      <c r="H17634">
        <v>4.2</v>
      </c>
      <c r="I17634">
        <f>F17634-E17634</f>
        <v>0</v>
      </c>
      <c r="J17634">
        <f>I17634*100/F17634</f>
        <v>0</v>
      </c>
      <c r="K17634" t="str">
        <f>IF(E17634&lt;=200,"Budget",IF(E17634&lt;=500,"Mid Range","Premium"))</f>
        <v>Budget</v>
      </c>
    </row>
    <row r="17635" spans="1:11" x14ac:dyDescent="0.3">
      <c r="A17635" t="s">
        <v>7367</v>
      </c>
      <c r="B17635" t="s">
        <v>14</v>
      </c>
      <c r="C17635" t="s">
        <v>15</v>
      </c>
      <c r="D17635" t="s">
        <v>16</v>
      </c>
      <c r="E17635">
        <v>49</v>
      </c>
      <c r="F17635">
        <v>75</v>
      </c>
      <c r="G17635" t="s">
        <v>140</v>
      </c>
      <c r="H17635">
        <v>3.7</v>
      </c>
      <c r="I17635">
        <f>F17635-E17635</f>
        <v>26</v>
      </c>
      <c r="J17635">
        <f>I17635*100/F17635</f>
        <v>34.666666666666664</v>
      </c>
      <c r="K17635" t="str">
        <f>IF(E17635&lt;=200,"Budget",IF(E17635&lt;=500,"Mid Range","Premium"))</f>
        <v>Budget</v>
      </c>
    </row>
    <row r="17636" spans="1:11" x14ac:dyDescent="0.3">
      <c r="A17636" t="s">
        <v>17775</v>
      </c>
      <c r="B17636" t="s">
        <v>14</v>
      </c>
      <c r="C17636" t="s">
        <v>270</v>
      </c>
      <c r="D17636" t="s">
        <v>2156</v>
      </c>
      <c r="E17636">
        <v>149</v>
      </c>
      <c r="F17636">
        <v>235</v>
      </c>
      <c r="G17636" t="s">
        <v>1025</v>
      </c>
      <c r="H17636">
        <v>1</v>
      </c>
      <c r="I17636">
        <f>F17636-E17636</f>
        <v>86</v>
      </c>
      <c r="J17636">
        <f>I17636*100/F17636</f>
        <v>36.595744680851062</v>
      </c>
      <c r="K17636" t="str">
        <f>IF(E17636&lt;=200,"Budget",IF(E17636&lt;=500,"Mid Range","Premium"))</f>
        <v>Budget</v>
      </c>
    </row>
    <row r="17637" spans="1:11" x14ac:dyDescent="0.3">
      <c r="A17637" t="s">
        <v>17776</v>
      </c>
      <c r="B17637" t="s">
        <v>14</v>
      </c>
      <c r="C17637" t="s">
        <v>222</v>
      </c>
      <c r="D17637" t="s">
        <v>223</v>
      </c>
      <c r="E17637">
        <v>2252.5</v>
      </c>
      <c r="F17637">
        <v>2650</v>
      </c>
      <c r="G17637" t="s">
        <v>224</v>
      </c>
      <c r="H17637">
        <v>3.8</v>
      </c>
      <c r="I17637">
        <f>F17637-E17637</f>
        <v>397.5</v>
      </c>
      <c r="J17637">
        <f>I17637*100/F17637</f>
        <v>15</v>
      </c>
      <c r="K17637" t="str">
        <f>IF(E17637&lt;=200,"Budget",IF(E17637&lt;=500,"Mid Range","Premium"))</f>
        <v>Premium</v>
      </c>
    </row>
    <row r="17638" spans="1:11" x14ac:dyDescent="0.3">
      <c r="A17638" t="s">
        <v>17777</v>
      </c>
      <c r="B17638" t="s">
        <v>211</v>
      </c>
      <c r="C17638" t="s">
        <v>212</v>
      </c>
      <c r="D17638" t="s">
        <v>548</v>
      </c>
      <c r="E17638">
        <v>1179</v>
      </c>
      <c r="F17638">
        <v>1179</v>
      </c>
      <c r="G17638" t="s">
        <v>1591</v>
      </c>
      <c r="H17638">
        <v>5</v>
      </c>
      <c r="I17638">
        <f>F17638-E17638</f>
        <v>0</v>
      </c>
      <c r="J17638">
        <f>I17638*100/F17638</f>
        <v>0</v>
      </c>
      <c r="K17638" t="str">
        <f>IF(E17638&lt;=200,"Budget",IF(E17638&lt;=500,"Mid Range","Premium"))</f>
        <v>Premium</v>
      </c>
    </row>
    <row r="17639" spans="1:11" x14ac:dyDescent="0.3">
      <c r="A17639" t="s">
        <v>16836</v>
      </c>
      <c r="B17639" t="s">
        <v>90</v>
      </c>
      <c r="C17639" t="s">
        <v>173</v>
      </c>
      <c r="D17639" t="s">
        <v>2496</v>
      </c>
      <c r="E17639">
        <v>135</v>
      </c>
      <c r="F17639">
        <v>135</v>
      </c>
      <c r="G17639" t="s">
        <v>1063</v>
      </c>
      <c r="H17639">
        <v>5</v>
      </c>
      <c r="I17639">
        <f>F17639-E17639</f>
        <v>0</v>
      </c>
      <c r="J17639">
        <f>I17639*100/F17639</f>
        <v>0</v>
      </c>
      <c r="K17639" t="str">
        <f>IF(E17639&lt;=200,"Budget",IF(E17639&lt;=500,"Mid Range","Premium"))</f>
        <v>Budget</v>
      </c>
    </row>
    <row r="17640" spans="1:11" x14ac:dyDescent="0.3">
      <c r="A17640" t="s">
        <v>17778</v>
      </c>
      <c r="B17640" t="s">
        <v>126</v>
      </c>
      <c r="C17640" t="s">
        <v>285</v>
      </c>
      <c r="D17640" t="s">
        <v>2011</v>
      </c>
      <c r="E17640">
        <v>95</v>
      </c>
      <c r="F17640">
        <v>135</v>
      </c>
      <c r="G17640" t="s">
        <v>1481</v>
      </c>
      <c r="H17640">
        <v>4.2</v>
      </c>
      <c r="I17640">
        <f>F17640-E17640</f>
        <v>40</v>
      </c>
      <c r="J17640">
        <f>I17640*100/F17640</f>
        <v>29.62962962962963</v>
      </c>
      <c r="K17640" t="str">
        <f>IF(E17640&lt;=200,"Budget",IF(E17640&lt;=500,"Mid Range","Premium"))</f>
        <v>Budget</v>
      </c>
    </row>
    <row r="17641" spans="1:11" x14ac:dyDescent="0.3">
      <c r="A17641" t="s">
        <v>4625</v>
      </c>
      <c r="B17641" t="s">
        <v>107</v>
      </c>
      <c r="C17641" t="s">
        <v>261</v>
      </c>
      <c r="D17641" t="s">
        <v>589</v>
      </c>
      <c r="E17641">
        <v>80</v>
      </c>
      <c r="F17641">
        <v>80</v>
      </c>
      <c r="G17641" t="s">
        <v>116</v>
      </c>
      <c r="H17641">
        <v>3.9</v>
      </c>
      <c r="I17641">
        <f>F17641-E17641</f>
        <v>0</v>
      </c>
      <c r="J17641">
        <f>I17641*100/F17641</f>
        <v>0</v>
      </c>
      <c r="K17641" t="str">
        <f>IF(E17641&lt;=200,"Budget",IF(E17641&lt;=500,"Mid Range","Premium"))</f>
        <v>Budget</v>
      </c>
    </row>
    <row r="17642" spans="1:11" x14ac:dyDescent="0.3">
      <c r="A17642" t="s">
        <v>17779</v>
      </c>
      <c r="B17642" t="s">
        <v>121</v>
      </c>
      <c r="C17642" t="s">
        <v>1195</v>
      </c>
      <c r="D17642" t="s">
        <v>1719</v>
      </c>
      <c r="E17642">
        <v>90</v>
      </c>
      <c r="F17642">
        <v>100</v>
      </c>
      <c r="G17642" t="s">
        <v>1862</v>
      </c>
      <c r="H17642">
        <v>3.8</v>
      </c>
      <c r="I17642">
        <f>F17642-E17642</f>
        <v>10</v>
      </c>
      <c r="J17642">
        <f>I17642*100/F17642</f>
        <v>10</v>
      </c>
      <c r="K17642" t="str">
        <f>IF(E17642&lt;=200,"Budget",IF(E17642&lt;=500,"Mid Range","Premium"))</f>
        <v>Budget</v>
      </c>
    </row>
    <row r="17643" spans="1:11" x14ac:dyDescent="0.3">
      <c r="A17643" t="s">
        <v>11411</v>
      </c>
      <c r="B17643" t="s">
        <v>107</v>
      </c>
      <c r="C17643" t="s">
        <v>619</v>
      </c>
      <c r="D17643" t="s">
        <v>9637</v>
      </c>
      <c r="E17643">
        <v>63</v>
      </c>
      <c r="F17643">
        <v>63</v>
      </c>
      <c r="G17643" t="s">
        <v>1792</v>
      </c>
      <c r="H17643">
        <v>4</v>
      </c>
      <c r="I17643">
        <f>F17643-E17643</f>
        <v>0</v>
      </c>
      <c r="J17643">
        <f>I17643*100/F17643</f>
        <v>0</v>
      </c>
      <c r="K17643" t="str">
        <f>IF(E17643&lt;=200,"Budget",IF(E17643&lt;=500,"Mid Range","Premium"))</f>
        <v>Budget</v>
      </c>
    </row>
    <row r="17644" spans="1:11" x14ac:dyDescent="0.3">
      <c r="A17644" t="s">
        <v>17780</v>
      </c>
      <c r="B17644" t="s">
        <v>9</v>
      </c>
      <c r="C17644" t="s">
        <v>36</v>
      </c>
      <c r="D17644" t="s">
        <v>1166</v>
      </c>
      <c r="E17644">
        <v>299</v>
      </c>
      <c r="F17644">
        <v>299</v>
      </c>
      <c r="G17644" t="s">
        <v>38</v>
      </c>
      <c r="H17644">
        <v>4.0999999999999996</v>
      </c>
      <c r="I17644">
        <f>F17644-E17644</f>
        <v>0</v>
      </c>
      <c r="J17644">
        <f>I17644*100/F17644</f>
        <v>0</v>
      </c>
      <c r="K17644" t="str">
        <f>IF(E17644&lt;=200,"Budget",IF(E17644&lt;=500,"Mid Range","Premium"))</f>
        <v>Mid Range</v>
      </c>
    </row>
    <row r="17645" spans="1:11" x14ac:dyDescent="0.3">
      <c r="A17645" t="s">
        <v>17781</v>
      </c>
      <c r="B17645" t="s">
        <v>9</v>
      </c>
      <c r="C17645" t="s">
        <v>151</v>
      </c>
      <c r="D17645" t="s">
        <v>3497</v>
      </c>
      <c r="E17645">
        <v>383</v>
      </c>
      <c r="F17645">
        <v>450</v>
      </c>
      <c r="G17645" t="s">
        <v>2125</v>
      </c>
      <c r="H17645">
        <v>4</v>
      </c>
      <c r="I17645">
        <f>F17645-E17645</f>
        <v>67</v>
      </c>
      <c r="J17645">
        <f>I17645*100/F17645</f>
        <v>14.888888888888889</v>
      </c>
      <c r="K17645" t="str">
        <f>IF(E17645&lt;=200,"Budget",IF(E17645&lt;=500,"Mid Range","Premium"))</f>
        <v>Mid Range</v>
      </c>
    </row>
    <row r="17646" spans="1:11" x14ac:dyDescent="0.3">
      <c r="A17646" t="s">
        <v>17782</v>
      </c>
      <c r="B17646" t="s">
        <v>90</v>
      </c>
      <c r="C17646" t="s">
        <v>173</v>
      </c>
      <c r="D17646" t="s">
        <v>265</v>
      </c>
      <c r="E17646">
        <v>114</v>
      </c>
      <c r="F17646">
        <v>120</v>
      </c>
      <c r="G17646" t="s">
        <v>335</v>
      </c>
      <c r="H17646">
        <v>4</v>
      </c>
      <c r="I17646">
        <f>F17646-E17646</f>
        <v>6</v>
      </c>
      <c r="J17646">
        <f>I17646*100/F17646</f>
        <v>5</v>
      </c>
      <c r="K17646" t="str">
        <f>IF(E17646&lt;=200,"Budget",IF(E17646&lt;=500,"Mid Range","Premium"))</f>
        <v>Budget</v>
      </c>
    </row>
    <row r="17647" spans="1:11" x14ac:dyDescent="0.3">
      <c r="A17647" t="s">
        <v>17783</v>
      </c>
      <c r="B17647" t="s">
        <v>121</v>
      </c>
      <c r="C17647" t="s">
        <v>1195</v>
      </c>
      <c r="D17647" t="s">
        <v>1719</v>
      </c>
      <c r="E17647">
        <v>70</v>
      </c>
      <c r="F17647">
        <v>140</v>
      </c>
      <c r="G17647" t="s">
        <v>1862</v>
      </c>
      <c r="H17647">
        <v>4.2</v>
      </c>
      <c r="I17647">
        <f>F17647-E17647</f>
        <v>70</v>
      </c>
      <c r="J17647">
        <f>I17647*100/F17647</f>
        <v>50</v>
      </c>
      <c r="K17647" t="str">
        <f>IF(E17647&lt;=200,"Budget",IF(E17647&lt;=500,"Mid Range","Premium"))</f>
        <v>Budget</v>
      </c>
    </row>
    <row r="17648" spans="1:11" x14ac:dyDescent="0.3">
      <c r="A17648" t="s">
        <v>17784</v>
      </c>
      <c r="B17648" t="s">
        <v>14</v>
      </c>
      <c r="C17648" t="s">
        <v>270</v>
      </c>
      <c r="D17648" t="s">
        <v>376</v>
      </c>
      <c r="E17648">
        <v>129</v>
      </c>
      <c r="F17648">
        <v>150</v>
      </c>
      <c r="G17648" t="s">
        <v>271</v>
      </c>
      <c r="H17648">
        <v>2.5</v>
      </c>
      <c r="I17648">
        <f>F17648-E17648</f>
        <v>21</v>
      </c>
      <c r="J17648">
        <f>I17648*100/F17648</f>
        <v>14</v>
      </c>
      <c r="K17648" t="str">
        <f>IF(E17648&lt;=200,"Budget",IF(E17648&lt;=500,"Mid Range","Premium"))</f>
        <v>Budget</v>
      </c>
    </row>
    <row r="17649" spans="1:11" x14ac:dyDescent="0.3">
      <c r="A17649" t="s">
        <v>17785</v>
      </c>
      <c r="B17649" t="s">
        <v>19</v>
      </c>
      <c r="C17649" t="s">
        <v>64</v>
      </c>
      <c r="D17649" t="s">
        <v>6472</v>
      </c>
      <c r="E17649">
        <v>50</v>
      </c>
      <c r="F17649">
        <v>50</v>
      </c>
      <c r="G17649" t="s">
        <v>66</v>
      </c>
      <c r="H17649">
        <v>4.4000000000000004</v>
      </c>
      <c r="I17649">
        <f>F17649-E17649</f>
        <v>0</v>
      </c>
      <c r="J17649">
        <f>I17649*100/F17649</f>
        <v>0</v>
      </c>
      <c r="K17649" t="str">
        <f>IF(E17649&lt;=200,"Budget",IF(E17649&lt;=500,"Mid Range","Premium"))</f>
        <v>Budget</v>
      </c>
    </row>
    <row r="17650" spans="1:11" x14ac:dyDescent="0.3">
      <c r="A17650" t="s">
        <v>17786</v>
      </c>
      <c r="B17650" t="s">
        <v>9</v>
      </c>
      <c r="C17650" t="s">
        <v>236</v>
      </c>
      <c r="D17650" t="s">
        <v>237</v>
      </c>
      <c r="E17650">
        <v>89</v>
      </c>
      <c r="F17650">
        <v>120</v>
      </c>
      <c r="G17650" t="s">
        <v>259</v>
      </c>
      <c r="H17650">
        <v>4.2</v>
      </c>
      <c r="I17650">
        <f>F17650-E17650</f>
        <v>31</v>
      </c>
      <c r="J17650">
        <f>I17650*100/F17650</f>
        <v>25.833333333333332</v>
      </c>
      <c r="K17650" t="str">
        <f>IF(E17650&lt;=200,"Budget",IF(E17650&lt;=500,"Mid Range","Premium"))</f>
        <v>Budget</v>
      </c>
    </row>
    <row r="17651" spans="1:11" x14ac:dyDescent="0.3">
      <c r="A17651" t="s">
        <v>17787</v>
      </c>
      <c r="B17651" t="s">
        <v>19</v>
      </c>
      <c r="C17651" t="s">
        <v>46</v>
      </c>
      <c r="D17651" t="s">
        <v>3644</v>
      </c>
      <c r="E17651">
        <v>69</v>
      </c>
      <c r="F17651">
        <v>79</v>
      </c>
      <c r="G17651" t="s">
        <v>771</v>
      </c>
      <c r="H17651">
        <v>3.2</v>
      </c>
      <c r="I17651">
        <f>F17651-E17651</f>
        <v>10</v>
      </c>
      <c r="J17651">
        <f>I17651*100/F17651</f>
        <v>12.658227848101266</v>
      </c>
      <c r="K17651" t="str">
        <f>IF(E17651&lt;=200,"Budget",IF(E17651&lt;=500,"Mid Range","Premium"))</f>
        <v>Budget</v>
      </c>
    </row>
    <row r="17652" spans="1:11" x14ac:dyDescent="0.3">
      <c r="A17652" t="s">
        <v>17788</v>
      </c>
      <c r="B17652" t="s">
        <v>9</v>
      </c>
      <c r="C17652" t="s">
        <v>36</v>
      </c>
      <c r="D17652" t="s">
        <v>17789</v>
      </c>
      <c r="E17652">
        <v>350</v>
      </c>
      <c r="F17652">
        <v>500</v>
      </c>
      <c r="G17652" t="s">
        <v>38</v>
      </c>
      <c r="H17652">
        <v>5</v>
      </c>
      <c r="I17652">
        <f>F17652-E17652</f>
        <v>150</v>
      </c>
      <c r="J17652">
        <f>I17652*100/F17652</f>
        <v>30</v>
      </c>
      <c r="K17652" t="str">
        <f>IF(E17652&lt;=200,"Budget",IF(E17652&lt;=500,"Mid Range","Premium"))</f>
        <v>Mid Range</v>
      </c>
    </row>
    <row r="17653" spans="1:11" x14ac:dyDescent="0.3">
      <c r="A17653" t="s">
        <v>17790</v>
      </c>
      <c r="B17653" t="s">
        <v>126</v>
      </c>
      <c r="C17653" t="s">
        <v>1575</v>
      </c>
      <c r="D17653" t="s">
        <v>372</v>
      </c>
      <c r="E17653">
        <v>35</v>
      </c>
      <c r="F17653">
        <v>35</v>
      </c>
      <c r="G17653" t="s">
        <v>1577</v>
      </c>
      <c r="H17653">
        <v>3.5</v>
      </c>
      <c r="I17653">
        <f>F17653-E17653</f>
        <v>0</v>
      </c>
      <c r="J17653">
        <f>I17653*100/F17653</f>
        <v>0</v>
      </c>
      <c r="K17653" t="str">
        <f>IF(E17653&lt;=200,"Budget",IF(E17653&lt;=500,"Mid Range","Premium"))</f>
        <v>Budget</v>
      </c>
    </row>
    <row r="17654" spans="1:11" x14ac:dyDescent="0.3">
      <c r="A17654" t="s">
        <v>17791</v>
      </c>
      <c r="B17654" t="s">
        <v>9</v>
      </c>
      <c r="C17654" t="s">
        <v>131</v>
      </c>
      <c r="D17654" t="s">
        <v>876</v>
      </c>
      <c r="E17654">
        <v>1836</v>
      </c>
      <c r="F17654">
        <v>2295</v>
      </c>
      <c r="G17654" t="s">
        <v>596</v>
      </c>
      <c r="H17654">
        <v>4</v>
      </c>
      <c r="I17654">
        <f>F17654-E17654</f>
        <v>459</v>
      </c>
      <c r="J17654">
        <f>I17654*100/F17654</f>
        <v>20</v>
      </c>
      <c r="K17654" t="str">
        <f>IF(E17654&lt;=200,"Budget",IF(E17654&lt;=500,"Mid Range","Premium"))</f>
        <v>Premium</v>
      </c>
    </row>
    <row r="17655" spans="1:11" x14ac:dyDescent="0.3">
      <c r="A17655" t="s">
        <v>17792</v>
      </c>
      <c r="B17655" t="s">
        <v>9</v>
      </c>
      <c r="C17655" t="s">
        <v>1216</v>
      </c>
      <c r="D17655" t="s">
        <v>520</v>
      </c>
      <c r="E17655">
        <v>105</v>
      </c>
      <c r="F17655">
        <v>140</v>
      </c>
      <c r="G17655" t="s">
        <v>1217</v>
      </c>
      <c r="H17655">
        <v>4.2</v>
      </c>
      <c r="I17655">
        <f>F17655-E17655</f>
        <v>35</v>
      </c>
      <c r="J17655">
        <f>I17655*100/F17655</f>
        <v>25</v>
      </c>
      <c r="K17655" t="str">
        <f>IF(E17655&lt;=200,"Budget",IF(E17655&lt;=500,"Mid Range","Premium"))</f>
        <v>Budget</v>
      </c>
    </row>
    <row r="17656" spans="1:11" x14ac:dyDescent="0.3">
      <c r="A17656" t="s">
        <v>17793</v>
      </c>
      <c r="B17656" t="s">
        <v>19</v>
      </c>
      <c r="C17656" t="s">
        <v>839</v>
      </c>
      <c r="D17656" t="s">
        <v>6905</v>
      </c>
      <c r="E17656">
        <v>79</v>
      </c>
      <c r="F17656">
        <v>110</v>
      </c>
      <c r="G17656" t="s">
        <v>2586</v>
      </c>
      <c r="H17656">
        <v>4.5</v>
      </c>
      <c r="I17656">
        <f>F17656-E17656</f>
        <v>31</v>
      </c>
      <c r="J17656">
        <f>I17656*100/F17656</f>
        <v>28.181818181818183</v>
      </c>
      <c r="K17656" t="str">
        <f>IF(E17656&lt;=200,"Budget",IF(E17656&lt;=500,"Mid Range","Premium"))</f>
        <v>Budget</v>
      </c>
    </row>
    <row r="17657" spans="1:11" x14ac:dyDescent="0.3">
      <c r="A17657" t="s">
        <v>17794</v>
      </c>
      <c r="B17657" t="s">
        <v>9</v>
      </c>
      <c r="C17657" t="s">
        <v>36</v>
      </c>
      <c r="D17657" t="s">
        <v>118</v>
      </c>
      <c r="E17657">
        <v>1100.75</v>
      </c>
      <c r="F17657">
        <v>1295</v>
      </c>
      <c r="G17657" t="s">
        <v>38</v>
      </c>
      <c r="H17657">
        <v>5</v>
      </c>
      <c r="I17657">
        <f>F17657-E17657</f>
        <v>194.25</v>
      </c>
      <c r="J17657">
        <f>I17657*100/F17657</f>
        <v>15</v>
      </c>
      <c r="K17657" t="str">
        <f>IF(E17657&lt;=200,"Budget",IF(E17657&lt;=500,"Mid Range","Premium"))</f>
        <v>Premium</v>
      </c>
    </row>
    <row r="17658" spans="1:11" x14ac:dyDescent="0.3">
      <c r="A17658" t="s">
        <v>17795</v>
      </c>
      <c r="B17658" t="s">
        <v>14</v>
      </c>
      <c r="C17658" t="s">
        <v>270</v>
      </c>
      <c r="D17658" t="s">
        <v>1936</v>
      </c>
      <c r="E17658">
        <v>389</v>
      </c>
      <c r="F17658">
        <v>551</v>
      </c>
      <c r="G17658" t="s">
        <v>804</v>
      </c>
      <c r="H17658">
        <v>3.3</v>
      </c>
      <c r="I17658">
        <f>F17658-E17658</f>
        <v>162</v>
      </c>
      <c r="J17658">
        <f>I17658*100/F17658</f>
        <v>29.4010889292196</v>
      </c>
      <c r="K17658" t="str">
        <f>IF(E17658&lt;=200,"Budget",IF(E17658&lt;=500,"Mid Range","Premium"))</f>
        <v>Mid Range</v>
      </c>
    </row>
    <row r="17659" spans="1:11" x14ac:dyDescent="0.3">
      <c r="A17659" t="s">
        <v>15636</v>
      </c>
      <c r="B17659" t="s">
        <v>9</v>
      </c>
      <c r="C17659" t="s">
        <v>36</v>
      </c>
      <c r="D17659" t="s">
        <v>1166</v>
      </c>
      <c r="E17659">
        <v>399</v>
      </c>
      <c r="F17659">
        <v>399</v>
      </c>
      <c r="G17659" t="s">
        <v>38</v>
      </c>
      <c r="H17659">
        <v>3.8</v>
      </c>
      <c r="I17659">
        <f>F17659-E17659</f>
        <v>0</v>
      </c>
      <c r="J17659">
        <f>I17659*100/F17659</f>
        <v>0</v>
      </c>
      <c r="K17659" t="str">
        <f>IF(E17659&lt;=200,"Budget",IF(E17659&lt;=500,"Mid Range","Premium"))</f>
        <v>Mid Range</v>
      </c>
    </row>
    <row r="17660" spans="1:11" x14ac:dyDescent="0.3">
      <c r="A17660" t="s">
        <v>10186</v>
      </c>
      <c r="B17660" t="s">
        <v>90</v>
      </c>
      <c r="C17660" t="s">
        <v>305</v>
      </c>
      <c r="D17660" t="s">
        <v>5597</v>
      </c>
      <c r="E17660">
        <v>904</v>
      </c>
      <c r="F17660">
        <v>935</v>
      </c>
      <c r="G17660" t="s">
        <v>360</v>
      </c>
      <c r="H17660">
        <v>4.5</v>
      </c>
      <c r="I17660">
        <f>F17660-E17660</f>
        <v>31</v>
      </c>
      <c r="J17660">
        <f>I17660*100/F17660</f>
        <v>3.3155080213903743</v>
      </c>
      <c r="K17660" t="str">
        <f>IF(E17660&lt;=200,"Budget",IF(E17660&lt;=500,"Mid Range","Premium"))</f>
        <v>Premium</v>
      </c>
    </row>
    <row r="17661" spans="1:11" x14ac:dyDescent="0.3">
      <c r="A17661" t="s">
        <v>17796</v>
      </c>
      <c r="B17661" t="s">
        <v>14</v>
      </c>
      <c r="C17661" t="s">
        <v>281</v>
      </c>
      <c r="D17661" t="s">
        <v>2851</v>
      </c>
      <c r="E17661">
        <v>399</v>
      </c>
      <c r="F17661">
        <v>749</v>
      </c>
      <c r="G17661" t="s">
        <v>649</v>
      </c>
      <c r="H17661">
        <v>3.7</v>
      </c>
      <c r="I17661">
        <f>F17661-E17661</f>
        <v>350</v>
      </c>
      <c r="J17661">
        <f>I17661*100/F17661</f>
        <v>46.728971962616825</v>
      </c>
      <c r="K17661" t="str">
        <f>IF(E17661&lt;=200,"Budget",IF(E17661&lt;=500,"Mid Range","Premium"))</f>
        <v>Mid Range</v>
      </c>
    </row>
    <row r="17662" spans="1:11" x14ac:dyDescent="0.3">
      <c r="A17662" t="s">
        <v>17797</v>
      </c>
      <c r="B17662" t="s">
        <v>107</v>
      </c>
      <c r="C17662" t="s">
        <v>229</v>
      </c>
      <c r="D17662" t="s">
        <v>1480</v>
      </c>
      <c r="E17662">
        <v>57</v>
      </c>
      <c r="F17662">
        <v>60</v>
      </c>
      <c r="G17662" t="s">
        <v>370</v>
      </c>
      <c r="H17662">
        <v>4.3</v>
      </c>
      <c r="I17662">
        <f>F17662-E17662</f>
        <v>3</v>
      </c>
      <c r="J17662">
        <f>I17662*100/F17662</f>
        <v>5</v>
      </c>
      <c r="K17662" t="str">
        <f>IF(E17662&lt;=200,"Budget",IF(E17662&lt;=500,"Mid Range","Premium"))</f>
        <v>Budget</v>
      </c>
    </row>
    <row r="17663" spans="1:11" x14ac:dyDescent="0.3">
      <c r="A17663" t="s">
        <v>1802</v>
      </c>
      <c r="B17663" t="s">
        <v>90</v>
      </c>
      <c r="C17663" t="s">
        <v>142</v>
      </c>
      <c r="D17663" t="s">
        <v>832</v>
      </c>
      <c r="E17663">
        <v>55.5</v>
      </c>
      <c r="F17663">
        <v>74</v>
      </c>
      <c r="G17663" t="s">
        <v>147</v>
      </c>
      <c r="H17663">
        <v>3.3</v>
      </c>
      <c r="I17663">
        <f>F17663-E17663</f>
        <v>18.5</v>
      </c>
      <c r="J17663">
        <f>I17663*100/F17663</f>
        <v>25</v>
      </c>
      <c r="K17663" t="str">
        <f>IF(E17663&lt;=200,"Budget",IF(E17663&lt;=500,"Mid Range","Premium"))</f>
        <v>Budget</v>
      </c>
    </row>
    <row r="17664" spans="1:11" x14ac:dyDescent="0.3">
      <c r="A17664" t="s">
        <v>17798</v>
      </c>
      <c r="B17664" t="s">
        <v>9</v>
      </c>
      <c r="C17664" t="s">
        <v>278</v>
      </c>
      <c r="D17664" t="s">
        <v>1537</v>
      </c>
      <c r="E17664">
        <v>210</v>
      </c>
      <c r="F17664">
        <v>210</v>
      </c>
      <c r="G17664" t="s">
        <v>366</v>
      </c>
      <c r="H17664">
        <v>3.7</v>
      </c>
      <c r="I17664">
        <f>F17664-E17664</f>
        <v>0</v>
      </c>
      <c r="J17664">
        <f>I17664*100/F17664</f>
        <v>0</v>
      </c>
      <c r="K17664" t="str">
        <f>IF(E17664&lt;=200,"Budget",IF(E17664&lt;=500,"Mid Range","Premium"))</f>
        <v>Mid Range</v>
      </c>
    </row>
    <row r="17665" spans="1:11" x14ac:dyDescent="0.3">
      <c r="A17665" t="s">
        <v>17799</v>
      </c>
      <c r="B17665" t="s">
        <v>19</v>
      </c>
      <c r="C17665" t="s">
        <v>46</v>
      </c>
      <c r="D17665" t="s">
        <v>47</v>
      </c>
      <c r="E17665">
        <v>377.82</v>
      </c>
      <c r="F17665">
        <v>425</v>
      </c>
      <c r="G17665" t="s">
        <v>484</v>
      </c>
      <c r="H17665">
        <v>3.6</v>
      </c>
      <c r="I17665">
        <f>F17665-E17665</f>
        <v>47.180000000000007</v>
      </c>
      <c r="J17665">
        <f>I17665*100/F17665</f>
        <v>11.101176470588237</v>
      </c>
      <c r="K17665" t="str">
        <f>IF(E17665&lt;=200,"Budget",IF(E17665&lt;=500,"Mid Range","Premium"))</f>
        <v>Mid Range</v>
      </c>
    </row>
    <row r="17666" spans="1:11" x14ac:dyDescent="0.3">
      <c r="A17666" t="s">
        <v>17800</v>
      </c>
      <c r="B17666" t="s">
        <v>107</v>
      </c>
      <c r="C17666" t="s">
        <v>261</v>
      </c>
      <c r="D17666" t="s">
        <v>1528</v>
      </c>
      <c r="E17666">
        <v>60</v>
      </c>
      <c r="F17666">
        <v>60</v>
      </c>
      <c r="G17666" t="s">
        <v>290</v>
      </c>
      <c r="H17666">
        <v>4.0999999999999996</v>
      </c>
      <c r="I17666">
        <f>F17666-E17666</f>
        <v>0</v>
      </c>
      <c r="J17666">
        <f>I17666*100/F17666</f>
        <v>0</v>
      </c>
      <c r="K17666" t="str">
        <f>IF(E17666&lt;=200,"Budget",IF(E17666&lt;=500,"Mid Range","Premium"))</f>
        <v>Budget</v>
      </c>
    </row>
    <row r="17667" spans="1:11" x14ac:dyDescent="0.3">
      <c r="A17667" t="s">
        <v>17801</v>
      </c>
      <c r="B17667" t="s">
        <v>50</v>
      </c>
      <c r="C17667" t="s">
        <v>73</v>
      </c>
      <c r="D17667" t="s">
        <v>637</v>
      </c>
      <c r="E17667">
        <v>40</v>
      </c>
      <c r="F17667">
        <v>50</v>
      </c>
      <c r="G17667" t="s">
        <v>552</v>
      </c>
      <c r="H17667">
        <v>3.9</v>
      </c>
      <c r="I17667">
        <f>F17667-E17667</f>
        <v>10</v>
      </c>
      <c r="J17667">
        <f>I17667*100/F17667</f>
        <v>20</v>
      </c>
      <c r="K17667" t="str">
        <f>IF(E17667&lt;=200,"Budget",IF(E17667&lt;=500,"Mid Range","Premium"))</f>
        <v>Budget</v>
      </c>
    </row>
    <row r="17668" spans="1:11" x14ac:dyDescent="0.3">
      <c r="A17668" t="s">
        <v>17802</v>
      </c>
      <c r="B17668" t="s">
        <v>50</v>
      </c>
      <c r="C17668" t="s">
        <v>51</v>
      </c>
      <c r="D17668" t="s">
        <v>635</v>
      </c>
      <c r="E17668">
        <v>237.5</v>
      </c>
      <c r="F17668">
        <v>250</v>
      </c>
      <c r="G17668" t="s">
        <v>378</v>
      </c>
      <c r="H17668">
        <v>3.7</v>
      </c>
      <c r="I17668">
        <f>F17668-E17668</f>
        <v>12.5</v>
      </c>
      <c r="J17668">
        <f>I17668*100/F17668</f>
        <v>5</v>
      </c>
      <c r="K17668" t="str">
        <f>IF(E17668&lt;=200,"Budget",IF(E17668&lt;=500,"Mid Range","Premium"))</f>
        <v>Mid Range</v>
      </c>
    </row>
    <row r="17669" spans="1:11" x14ac:dyDescent="0.3">
      <c r="A17669" t="s">
        <v>14486</v>
      </c>
      <c r="B17669" t="s">
        <v>14</v>
      </c>
      <c r="C17669" t="s">
        <v>15</v>
      </c>
      <c r="D17669" t="s">
        <v>2482</v>
      </c>
      <c r="E17669">
        <v>79</v>
      </c>
      <c r="F17669">
        <v>119</v>
      </c>
      <c r="G17669" t="s">
        <v>140</v>
      </c>
      <c r="H17669">
        <v>3.9</v>
      </c>
      <c r="I17669">
        <f>F17669-E17669</f>
        <v>40</v>
      </c>
      <c r="J17669">
        <f>I17669*100/F17669</f>
        <v>33.613445378151262</v>
      </c>
      <c r="K17669" t="str">
        <f>IF(E17669&lt;=200,"Budget",IF(E17669&lt;=500,"Mid Range","Premium"))</f>
        <v>Budget</v>
      </c>
    </row>
    <row r="17670" spans="1:11" x14ac:dyDescent="0.3">
      <c r="A17670" t="s">
        <v>17803</v>
      </c>
      <c r="B17670" t="s">
        <v>14</v>
      </c>
      <c r="C17670" t="s">
        <v>15</v>
      </c>
      <c r="D17670" t="s">
        <v>539</v>
      </c>
      <c r="E17670">
        <v>449</v>
      </c>
      <c r="F17670">
        <v>573</v>
      </c>
      <c r="G17670" t="s">
        <v>357</v>
      </c>
      <c r="H17670">
        <v>4.5999999999999996</v>
      </c>
      <c r="I17670">
        <f>F17670-E17670</f>
        <v>124</v>
      </c>
      <c r="J17670">
        <f>I17670*100/F17670</f>
        <v>21.640488656195462</v>
      </c>
      <c r="K17670" t="str">
        <f>IF(E17670&lt;=200,"Budget",IF(E17670&lt;=500,"Mid Range","Premium"))</f>
        <v>Mid Range</v>
      </c>
    </row>
    <row r="17671" spans="1:11" x14ac:dyDescent="0.3">
      <c r="A17671" t="s">
        <v>17804</v>
      </c>
      <c r="B17671" t="s">
        <v>14</v>
      </c>
      <c r="C17671" t="s">
        <v>281</v>
      </c>
      <c r="D17671" t="s">
        <v>529</v>
      </c>
      <c r="E17671">
        <v>1499</v>
      </c>
      <c r="F17671">
        <v>1765</v>
      </c>
      <c r="G17671" t="s">
        <v>473</v>
      </c>
      <c r="H17671">
        <v>1</v>
      </c>
      <c r="I17671">
        <f>F17671-E17671</f>
        <v>266</v>
      </c>
      <c r="J17671">
        <f>I17671*100/F17671</f>
        <v>15.070821529745043</v>
      </c>
      <c r="K17671" t="str">
        <f>IF(E17671&lt;=200,"Budget",IF(E17671&lt;=500,"Mid Range","Premium"))</f>
        <v>Premium</v>
      </c>
    </row>
    <row r="17672" spans="1:11" x14ac:dyDescent="0.3">
      <c r="A17672" t="s">
        <v>17805</v>
      </c>
      <c r="B17672" t="s">
        <v>9</v>
      </c>
      <c r="C17672" t="s">
        <v>36</v>
      </c>
      <c r="D17672" t="s">
        <v>118</v>
      </c>
      <c r="E17672">
        <v>170</v>
      </c>
      <c r="F17672">
        <v>225</v>
      </c>
      <c r="G17672" t="s">
        <v>38</v>
      </c>
      <c r="H17672">
        <v>3.5</v>
      </c>
      <c r="I17672">
        <f>F17672-E17672</f>
        <v>55</v>
      </c>
      <c r="J17672">
        <f>I17672*100/F17672</f>
        <v>24.444444444444443</v>
      </c>
      <c r="K17672" t="str">
        <f>IF(E17672&lt;=200,"Budget",IF(E17672&lt;=500,"Mid Range","Premium"))</f>
        <v>Budget</v>
      </c>
    </row>
    <row r="17673" spans="1:11" x14ac:dyDescent="0.3">
      <c r="A17673" t="s">
        <v>17806</v>
      </c>
      <c r="B17673" t="s">
        <v>9</v>
      </c>
      <c r="C17673" t="s">
        <v>36</v>
      </c>
      <c r="D17673" t="s">
        <v>467</v>
      </c>
      <c r="E17673">
        <v>165</v>
      </c>
      <c r="F17673">
        <v>165</v>
      </c>
      <c r="G17673" t="s">
        <v>38</v>
      </c>
      <c r="H17673">
        <v>3.7</v>
      </c>
      <c r="I17673">
        <f>F17673-E17673</f>
        <v>0</v>
      </c>
      <c r="J17673">
        <f>I17673*100/F17673</f>
        <v>0</v>
      </c>
      <c r="K17673" t="str">
        <f>IF(E17673&lt;=200,"Budget",IF(E17673&lt;=500,"Mid Range","Premium"))</f>
        <v>Budget</v>
      </c>
    </row>
    <row r="17674" spans="1:11" x14ac:dyDescent="0.3">
      <c r="A17674" t="s">
        <v>9001</v>
      </c>
      <c r="B17674" t="s">
        <v>90</v>
      </c>
      <c r="C17674" t="s">
        <v>173</v>
      </c>
      <c r="D17674" t="s">
        <v>395</v>
      </c>
      <c r="E17674">
        <v>180</v>
      </c>
      <c r="F17674">
        <v>200</v>
      </c>
      <c r="G17674" t="s">
        <v>266</v>
      </c>
      <c r="H17674">
        <v>4</v>
      </c>
      <c r="I17674">
        <f>F17674-E17674</f>
        <v>20</v>
      </c>
      <c r="J17674">
        <f>I17674*100/F17674</f>
        <v>10</v>
      </c>
      <c r="K17674" t="str">
        <f>IF(E17674&lt;=200,"Budget",IF(E17674&lt;=500,"Mid Range","Premium"))</f>
        <v>Budget</v>
      </c>
    </row>
    <row r="17675" spans="1:11" x14ac:dyDescent="0.3">
      <c r="A17675" t="s">
        <v>6408</v>
      </c>
      <c r="B17675" t="s">
        <v>14</v>
      </c>
      <c r="C17675" t="s">
        <v>1512</v>
      </c>
      <c r="D17675" t="s">
        <v>4182</v>
      </c>
      <c r="E17675">
        <v>550</v>
      </c>
      <c r="F17675">
        <v>550</v>
      </c>
      <c r="G17675" t="s">
        <v>1717</v>
      </c>
      <c r="H17675">
        <v>3.9</v>
      </c>
      <c r="I17675">
        <f>F17675-E17675</f>
        <v>0</v>
      </c>
      <c r="J17675">
        <f>I17675*100/F17675</f>
        <v>0</v>
      </c>
      <c r="K17675" t="str">
        <f>IF(E17675&lt;=200,"Budget",IF(E17675&lt;=500,"Mid Range","Premium"))</f>
        <v>Premium</v>
      </c>
    </row>
    <row r="17676" spans="1:11" x14ac:dyDescent="0.3">
      <c r="A17676" t="s">
        <v>11737</v>
      </c>
      <c r="B17676" t="s">
        <v>9</v>
      </c>
      <c r="C17676" t="s">
        <v>236</v>
      </c>
      <c r="D17676" t="s">
        <v>237</v>
      </c>
      <c r="E17676">
        <v>68.5</v>
      </c>
      <c r="F17676">
        <v>137</v>
      </c>
      <c r="G17676" t="s">
        <v>243</v>
      </c>
      <c r="H17676">
        <v>4.3</v>
      </c>
      <c r="I17676">
        <f>F17676-E17676</f>
        <v>68.5</v>
      </c>
      <c r="J17676">
        <f>I17676*100/F17676</f>
        <v>50</v>
      </c>
      <c r="K17676" t="str">
        <f>IF(E17676&lt;=200,"Budget",IF(E17676&lt;=500,"Mid Range","Premium"))</f>
        <v>Budget</v>
      </c>
    </row>
    <row r="17677" spans="1:11" x14ac:dyDescent="0.3">
      <c r="A17677" t="s">
        <v>10864</v>
      </c>
      <c r="B17677" t="s">
        <v>107</v>
      </c>
      <c r="C17677" t="s">
        <v>205</v>
      </c>
      <c r="D17677" t="s">
        <v>4746</v>
      </c>
      <c r="E17677">
        <v>60</v>
      </c>
      <c r="F17677">
        <v>60</v>
      </c>
      <c r="G17677" t="s">
        <v>470</v>
      </c>
      <c r="H17677">
        <v>2.8</v>
      </c>
      <c r="I17677">
        <f>F17677-E17677</f>
        <v>0</v>
      </c>
      <c r="J17677">
        <f>I17677*100/F17677</f>
        <v>0</v>
      </c>
      <c r="K17677" t="str">
        <f>IF(E17677&lt;=200,"Budget",IF(E17677&lt;=500,"Mid Range","Premium"))</f>
        <v>Budget</v>
      </c>
    </row>
    <row r="17678" spans="1:11" x14ac:dyDescent="0.3">
      <c r="A17678" t="s">
        <v>8261</v>
      </c>
      <c r="B17678" t="s">
        <v>211</v>
      </c>
      <c r="C17678" t="s">
        <v>302</v>
      </c>
      <c r="D17678" t="s">
        <v>303</v>
      </c>
      <c r="E17678">
        <v>144</v>
      </c>
      <c r="F17678">
        <v>199</v>
      </c>
      <c r="G17678" t="s">
        <v>304</v>
      </c>
      <c r="H17678">
        <v>3.8</v>
      </c>
      <c r="I17678">
        <f>F17678-E17678</f>
        <v>55</v>
      </c>
      <c r="J17678">
        <f>I17678*100/F17678</f>
        <v>27.638190954773869</v>
      </c>
      <c r="K17678" t="str">
        <f>IF(E17678&lt;=200,"Budget",IF(E17678&lt;=500,"Mid Range","Premium"))</f>
        <v>Budget</v>
      </c>
    </row>
    <row r="17679" spans="1:11" x14ac:dyDescent="0.3">
      <c r="A17679" t="s">
        <v>17807</v>
      </c>
      <c r="B17679" t="s">
        <v>19</v>
      </c>
      <c r="C17679" t="s">
        <v>24</v>
      </c>
      <c r="D17679" t="s">
        <v>2482</v>
      </c>
      <c r="E17679">
        <v>299</v>
      </c>
      <c r="F17679">
        <v>489</v>
      </c>
      <c r="G17679" t="s">
        <v>1199</v>
      </c>
      <c r="H17679">
        <v>3.8</v>
      </c>
      <c r="I17679">
        <f>F17679-E17679</f>
        <v>190</v>
      </c>
      <c r="J17679">
        <f>I17679*100/F17679</f>
        <v>38.854805725971367</v>
      </c>
      <c r="K17679" t="str">
        <f>IF(E17679&lt;=200,"Budget",IF(E17679&lt;=500,"Mid Range","Premium"))</f>
        <v>Mid Range</v>
      </c>
    </row>
    <row r="17680" spans="1:11" x14ac:dyDescent="0.3">
      <c r="A17680" t="s">
        <v>17808</v>
      </c>
      <c r="B17680" t="s">
        <v>211</v>
      </c>
      <c r="C17680" t="s">
        <v>212</v>
      </c>
      <c r="D17680" t="s">
        <v>548</v>
      </c>
      <c r="E17680">
        <v>249</v>
      </c>
      <c r="F17680">
        <v>249</v>
      </c>
      <c r="G17680" t="s">
        <v>1051</v>
      </c>
      <c r="H17680">
        <v>4.0999999999999996</v>
      </c>
      <c r="I17680">
        <f>F17680-E17680</f>
        <v>0</v>
      </c>
      <c r="J17680">
        <f>I17680*100/F17680</f>
        <v>0</v>
      </c>
      <c r="K17680" t="str">
        <f>IF(E17680&lt;=200,"Budget",IF(E17680&lt;=500,"Mid Range","Premium"))</f>
        <v>Mid Range</v>
      </c>
    </row>
    <row r="17681" spans="1:11" x14ac:dyDescent="0.3">
      <c r="A17681" t="s">
        <v>17809</v>
      </c>
      <c r="B17681" t="s">
        <v>9</v>
      </c>
      <c r="C17681" t="s">
        <v>36</v>
      </c>
      <c r="D17681" t="s">
        <v>696</v>
      </c>
      <c r="E17681">
        <v>168.75</v>
      </c>
      <c r="F17681">
        <v>225</v>
      </c>
      <c r="G17681" t="s">
        <v>71</v>
      </c>
      <c r="H17681">
        <v>4.3</v>
      </c>
      <c r="I17681">
        <f>F17681-E17681</f>
        <v>56.25</v>
      </c>
      <c r="J17681">
        <f>I17681*100/F17681</f>
        <v>25</v>
      </c>
      <c r="K17681" t="str">
        <f>IF(E17681&lt;=200,"Budget",IF(E17681&lt;=500,"Mid Range","Premium"))</f>
        <v>Budget</v>
      </c>
    </row>
    <row r="17682" spans="1:11" x14ac:dyDescent="0.3">
      <c r="A17682" t="s">
        <v>17810</v>
      </c>
      <c r="B17682" t="s">
        <v>9</v>
      </c>
      <c r="C17682" t="s">
        <v>296</v>
      </c>
      <c r="D17682" t="s">
        <v>3709</v>
      </c>
      <c r="E17682">
        <v>370</v>
      </c>
      <c r="F17682">
        <v>370</v>
      </c>
      <c r="G17682" t="s">
        <v>778</v>
      </c>
      <c r="H17682">
        <v>3</v>
      </c>
      <c r="I17682">
        <f>F17682-E17682</f>
        <v>0</v>
      </c>
      <c r="J17682">
        <f>I17682*100/F17682</f>
        <v>0</v>
      </c>
      <c r="K17682" t="str">
        <f>IF(E17682&lt;=200,"Budget",IF(E17682&lt;=500,"Mid Range","Premium"))</f>
        <v>Mid Range</v>
      </c>
    </row>
    <row r="17683" spans="1:11" x14ac:dyDescent="0.3">
      <c r="A17683" t="s">
        <v>17811</v>
      </c>
      <c r="B17683" t="s">
        <v>9</v>
      </c>
      <c r="C17683" t="s">
        <v>278</v>
      </c>
      <c r="D17683" t="s">
        <v>17812</v>
      </c>
      <c r="E17683">
        <v>99</v>
      </c>
      <c r="F17683">
        <v>199</v>
      </c>
      <c r="G17683" t="s">
        <v>869</v>
      </c>
      <c r="H17683">
        <v>3.2</v>
      </c>
      <c r="I17683">
        <f>F17683-E17683</f>
        <v>100</v>
      </c>
      <c r="J17683">
        <f>I17683*100/F17683</f>
        <v>50.251256281407038</v>
      </c>
      <c r="K17683" t="str">
        <f>IF(E17683&lt;=200,"Budget",IF(E17683&lt;=500,"Mid Range","Premium"))</f>
        <v>Budget</v>
      </c>
    </row>
    <row r="17684" spans="1:11" x14ac:dyDescent="0.3">
      <c r="A17684" t="s">
        <v>17813</v>
      </c>
      <c r="B17684" t="s">
        <v>9</v>
      </c>
      <c r="C17684" t="s">
        <v>10</v>
      </c>
      <c r="D17684" t="s">
        <v>2978</v>
      </c>
      <c r="E17684">
        <v>160</v>
      </c>
      <c r="F17684">
        <v>160</v>
      </c>
      <c r="G17684" t="s">
        <v>423</v>
      </c>
      <c r="H17684">
        <v>3.7</v>
      </c>
      <c r="I17684">
        <f>F17684-E17684</f>
        <v>0</v>
      </c>
      <c r="J17684">
        <f>I17684*100/F17684</f>
        <v>0</v>
      </c>
      <c r="K17684" t="str">
        <f>IF(E17684&lt;=200,"Budget",IF(E17684&lt;=500,"Mid Range","Premium"))</f>
        <v>Budget</v>
      </c>
    </row>
    <row r="17685" spans="1:11" x14ac:dyDescent="0.3">
      <c r="A17685" t="s">
        <v>17814</v>
      </c>
      <c r="B17685" t="s">
        <v>14</v>
      </c>
      <c r="C17685" t="s">
        <v>454</v>
      </c>
      <c r="D17685" t="s">
        <v>1782</v>
      </c>
      <c r="E17685">
        <v>215</v>
      </c>
      <c r="F17685">
        <v>240</v>
      </c>
      <c r="G17685" t="s">
        <v>1783</v>
      </c>
      <c r="H17685">
        <v>4.5</v>
      </c>
      <c r="I17685">
        <f>F17685-E17685</f>
        <v>25</v>
      </c>
      <c r="J17685">
        <f>I17685*100/F17685</f>
        <v>10.416666666666666</v>
      </c>
      <c r="K17685" t="str">
        <f>IF(E17685&lt;=200,"Budget",IF(E17685&lt;=500,"Mid Range","Premium"))</f>
        <v>Mid Range</v>
      </c>
    </row>
    <row r="17686" spans="1:11" x14ac:dyDescent="0.3">
      <c r="A17686" t="s">
        <v>17815</v>
      </c>
      <c r="B17686" t="s">
        <v>19</v>
      </c>
      <c r="C17686" t="s">
        <v>606</v>
      </c>
      <c r="D17686" t="s">
        <v>250</v>
      </c>
      <c r="E17686">
        <v>588</v>
      </c>
      <c r="F17686">
        <v>680</v>
      </c>
      <c r="G17686" t="s">
        <v>1031</v>
      </c>
      <c r="H17686">
        <v>4.2</v>
      </c>
      <c r="I17686">
        <f>F17686-E17686</f>
        <v>92</v>
      </c>
      <c r="J17686">
        <f>I17686*100/F17686</f>
        <v>13.529411764705882</v>
      </c>
      <c r="K17686" t="str">
        <f>IF(E17686&lt;=200,"Budget",IF(E17686&lt;=500,"Mid Range","Premium"))</f>
        <v>Premium</v>
      </c>
    </row>
    <row r="17687" spans="1:11" x14ac:dyDescent="0.3">
      <c r="A17687" t="s">
        <v>17816</v>
      </c>
      <c r="B17687" t="s">
        <v>14</v>
      </c>
      <c r="C17687" t="s">
        <v>270</v>
      </c>
      <c r="D17687" t="s">
        <v>3747</v>
      </c>
      <c r="E17687">
        <v>789</v>
      </c>
      <c r="F17687">
        <v>979</v>
      </c>
      <c r="G17687" t="s">
        <v>804</v>
      </c>
      <c r="H17687">
        <v>4.3</v>
      </c>
      <c r="I17687">
        <f>F17687-E17687</f>
        <v>190</v>
      </c>
      <c r="J17687">
        <f>I17687*100/F17687</f>
        <v>19.40755873340143</v>
      </c>
      <c r="K17687" t="str">
        <f>IF(E17687&lt;=200,"Budget",IF(E17687&lt;=500,"Mid Range","Premium"))</f>
        <v>Premium</v>
      </c>
    </row>
    <row r="17688" spans="1:11" x14ac:dyDescent="0.3">
      <c r="A17688" t="s">
        <v>17817</v>
      </c>
      <c r="B17688" t="s">
        <v>19</v>
      </c>
      <c r="C17688" t="s">
        <v>20</v>
      </c>
      <c r="D17688" t="s">
        <v>7844</v>
      </c>
      <c r="E17688">
        <v>99</v>
      </c>
      <c r="F17688">
        <v>139</v>
      </c>
      <c r="G17688" t="s">
        <v>2412</v>
      </c>
      <c r="H17688">
        <v>4.0999999999999996</v>
      </c>
      <c r="I17688">
        <f>F17688-E17688</f>
        <v>40</v>
      </c>
      <c r="J17688">
        <f>I17688*100/F17688</f>
        <v>28.776978417266186</v>
      </c>
      <c r="K17688" t="str">
        <f>IF(E17688&lt;=200,"Budget",IF(E17688&lt;=500,"Mid Range","Premium"))</f>
        <v>Budget</v>
      </c>
    </row>
    <row r="17689" spans="1:11" x14ac:dyDescent="0.3">
      <c r="A17689" t="s">
        <v>17818</v>
      </c>
      <c r="B17689" t="s">
        <v>9</v>
      </c>
      <c r="C17689" t="s">
        <v>1216</v>
      </c>
      <c r="D17689" t="s">
        <v>431</v>
      </c>
      <c r="E17689">
        <v>77.91</v>
      </c>
      <c r="F17689">
        <v>82.01</v>
      </c>
      <c r="G17689" t="s">
        <v>4615</v>
      </c>
      <c r="H17689">
        <v>4.0999999999999996</v>
      </c>
      <c r="I17689">
        <f>F17689-E17689</f>
        <v>4.1000000000000085</v>
      </c>
      <c r="J17689">
        <f>I17689*100/F17689</f>
        <v>4.9993903182538819</v>
      </c>
      <c r="K17689" t="str">
        <f>IF(E17689&lt;=200,"Budget",IF(E17689&lt;=500,"Mid Range","Premium"))</f>
        <v>Budget</v>
      </c>
    </row>
    <row r="17690" spans="1:11" x14ac:dyDescent="0.3">
      <c r="A17690" t="s">
        <v>17819</v>
      </c>
      <c r="B17690" t="s">
        <v>126</v>
      </c>
      <c r="C17690" t="s">
        <v>127</v>
      </c>
      <c r="D17690" t="s">
        <v>11230</v>
      </c>
      <c r="E17690">
        <v>275</v>
      </c>
      <c r="F17690">
        <v>275</v>
      </c>
      <c r="G17690" t="s">
        <v>129</v>
      </c>
      <c r="H17690">
        <v>5</v>
      </c>
      <c r="I17690">
        <f>F17690-E17690</f>
        <v>0</v>
      </c>
      <c r="J17690">
        <f>I17690*100/F17690</f>
        <v>0</v>
      </c>
      <c r="K17690" t="str">
        <f>IF(E17690&lt;=200,"Budget",IF(E17690&lt;=500,"Mid Range","Premium"))</f>
        <v>Mid Range</v>
      </c>
    </row>
    <row r="17691" spans="1:11" x14ac:dyDescent="0.3">
      <c r="A17691" t="s">
        <v>17820</v>
      </c>
      <c r="B17691" t="s">
        <v>9</v>
      </c>
      <c r="C17691" t="s">
        <v>131</v>
      </c>
      <c r="D17691" t="s">
        <v>492</v>
      </c>
      <c r="E17691">
        <v>875</v>
      </c>
      <c r="F17691">
        <v>1250</v>
      </c>
      <c r="G17691" t="s">
        <v>596</v>
      </c>
      <c r="H17691">
        <v>1</v>
      </c>
      <c r="I17691">
        <f>F17691-E17691</f>
        <v>375</v>
      </c>
      <c r="J17691">
        <f>I17691*100/F17691</f>
        <v>30</v>
      </c>
      <c r="K17691" t="str">
        <f>IF(E17691&lt;=200,"Budget",IF(E17691&lt;=500,"Mid Range","Premium"))</f>
        <v>Premium</v>
      </c>
    </row>
    <row r="17692" spans="1:11" x14ac:dyDescent="0.3">
      <c r="A17692" t="s">
        <v>17821</v>
      </c>
      <c r="B17692" t="s">
        <v>50</v>
      </c>
      <c r="C17692" t="s">
        <v>55</v>
      </c>
      <c r="D17692" t="s">
        <v>1704</v>
      </c>
      <c r="E17692">
        <v>169</v>
      </c>
      <c r="F17692">
        <v>169</v>
      </c>
      <c r="G17692" t="s">
        <v>163</v>
      </c>
      <c r="H17692">
        <v>3.6</v>
      </c>
      <c r="I17692">
        <f>F17692-E17692</f>
        <v>0</v>
      </c>
      <c r="J17692">
        <f>I17692*100/F17692</f>
        <v>0</v>
      </c>
      <c r="K17692" t="str">
        <f>IF(E17692&lt;=200,"Budget",IF(E17692&lt;=500,"Mid Range","Premium"))</f>
        <v>Budget</v>
      </c>
    </row>
    <row r="17693" spans="1:11" x14ac:dyDescent="0.3">
      <c r="A17693" t="s">
        <v>17822</v>
      </c>
      <c r="B17693" t="s">
        <v>50</v>
      </c>
      <c r="C17693" t="s">
        <v>79</v>
      </c>
      <c r="D17693" t="s">
        <v>80</v>
      </c>
      <c r="E17693">
        <v>175</v>
      </c>
      <c r="F17693">
        <v>175</v>
      </c>
      <c r="G17693" t="s">
        <v>1412</v>
      </c>
      <c r="H17693">
        <v>3.5</v>
      </c>
      <c r="I17693">
        <f>F17693-E17693</f>
        <v>0</v>
      </c>
      <c r="J17693">
        <f>I17693*100/F17693</f>
        <v>0</v>
      </c>
      <c r="K17693" t="str">
        <f>IF(E17693&lt;=200,"Budget",IF(E17693&lt;=500,"Mid Range","Premium"))</f>
        <v>Budget</v>
      </c>
    </row>
    <row r="17694" spans="1:11" x14ac:dyDescent="0.3">
      <c r="A17694" t="s">
        <v>17823</v>
      </c>
      <c r="B17694" t="s">
        <v>90</v>
      </c>
      <c r="C17694" t="s">
        <v>610</v>
      </c>
      <c r="D17694" t="s">
        <v>656</v>
      </c>
      <c r="E17694">
        <v>152.1</v>
      </c>
      <c r="F17694">
        <v>169</v>
      </c>
      <c r="G17694" t="s">
        <v>612</v>
      </c>
      <c r="H17694">
        <v>3.9</v>
      </c>
      <c r="I17694">
        <f>F17694-E17694</f>
        <v>16.900000000000006</v>
      </c>
      <c r="J17694">
        <f>I17694*100/F17694</f>
        <v>10.000000000000004</v>
      </c>
      <c r="K17694" t="str">
        <f>IF(E17694&lt;=200,"Budget",IF(E17694&lt;=500,"Mid Range","Premium"))</f>
        <v>Budget</v>
      </c>
    </row>
    <row r="17695" spans="1:11" x14ac:dyDescent="0.3">
      <c r="A17695" t="s">
        <v>17824</v>
      </c>
      <c r="B17695" t="s">
        <v>90</v>
      </c>
      <c r="C17695" t="s">
        <v>173</v>
      </c>
      <c r="D17695" t="s">
        <v>2869</v>
      </c>
      <c r="E17695">
        <v>90</v>
      </c>
      <c r="F17695">
        <v>90</v>
      </c>
      <c r="G17695" t="s">
        <v>1063</v>
      </c>
      <c r="H17695">
        <v>4.2</v>
      </c>
      <c r="I17695">
        <f>F17695-E17695</f>
        <v>0</v>
      </c>
      <c r="J17695">
        <f>I17695*100/F17695</f>
        <v>0</v>
      </c>
      <c r="K17695" t="str">
        <f>IF(E17695&lt;=200,"Budget",IF(E17695&lt;=500,"Mid Range","Premium"))</f>
        <v>Budget</v>
      </c>
    </row>
    <row r="17696" spans="1:11" x14ac:dyDescent="0.3">
      <c r="A17696" t="s">
        <v>17825</v>
      </c>
      <c r="B17696" t="s">
        <v>19</v>
      </c>
      <c r="C17696" t="s">
        <v>24</v>
      </c>
      <c r="D17696" t="s">
        <v>1100</v>
      </c>
      <c r="E17696">
        <v>109</v>
      </c>
      <c r="F17696">
        <v>130</v>
      </c>
      <c r="G17696" t="s">
        <v>1092</v>
      </c>
      <c r="H17696">
        <v>3.4</v>
      </c>
      <c r="I17696">
        <f>F17696-E17696</f>
        <v>21</v>
      </c>
      <c r="J17696">
        <f>I17696*100/F17696</f>
        <v>16.153846153846153</v>
      </c>
      <c r="K17696" t="str">
        <f>IF(E17696&lt;=200,"Budget",IF(E17696&lt;=500,"Mid Range","Premium"))</f>
        <v>Budget</v>
      </c>
    </row>
    <row r="17697" spans="1:11" x14ac:dyDescent="0.3">
      <c r="A17697" t="s">
        <v>16317</v>
      </c>
      <c r="B17697" t="s">
        <v>90</v>
      </c>
      <c r="C17697" t="s">
        <v>91</v>
      </c>
      <c r="D17697" t="s">
        <v>1677</v>
      </c>
      <c r="E17697">
        <v>135</v>
      </c>
      <c r="F17697">
        <v>135</v>
      </c>
      <c r="G17697" t="s">
        <v>93</v>
      </c>
      <c r="H17697">
        <v>3.5</v>
      </c>
      <c r="I17697">
        <f>F17697-E17697</f>
        <v>0</v>
      </c>
      <c r="J17697">
        <f>I17697*100/F17697</f>
        <v>0</v>
      </c>
      <c r="K17697" t="str">
        <f>IF(E17697&lt;=200,"Budget",IF(E17697&lt;=500,"Mid Range","Premium"))</f>
        <v>Budget</v>
      </c>
    </row>
    <row r="17698" spans="1:11" x14ac:dyDescent="0.3">
      <c r="A17698" t="s">
        <v>3742</v>
      </c>
      <c r="B17698" t="s">
        <v>9</v>
      </c>
      <c r="C17698" t="s">
        <v>131</v>
      </c>
      <c r="D17698" t="s">
        <v>616</v>
      </c>
      <c r="E17698">
        <v>176.25</v>
      </c>
      <c r="F17698">
        <v>235</v>
      </c>
      <c r="G17698" t="s">
        <v>133</v>
      </c>
      <c r="H17698">
        <v>4.3</v>
      </c>
      <c r="I17698">
        <f>F17698-E17698</f>
        <v>58.75</v>
      </c>
      <c r="J17698">
        <f>I17698*100/F17698</f>
        <v>25</v>
      </c>
      <c r="K17698" t="str">
        <f>IF(E17698&lt;=200,"Budget",IF(E17698&lt;=500,"Mid Range","Premium"))</f>
        <v>Budget</v>
      </c>
    </row>
    <row r="17699" spans="1:11" x14ac:dyDescent="0.3">
      <c r="A17699" t="s">
        <v>17826</v>
      </c>
      <c r="B17699" t="s">
        <v>50</v>
      </c>
      <c r="C17699" t="s">
        <v>169</v>
      </c>
      <c r="D17699" t="s">
        <v>201</v>
      </c>
      <c r="E17699">
        <v>202.5</v>
      </c>
      <c r="F17699">
        <v>225</v>
      </c>
      <c r="G17699" t="s">
        <v>202</v>
      </c>
      <c r="H17699">
        <v>5</v>
      </c>
      <c r="I17699">
        <f>F17699-E17699</f>
        <v>22.5</v>
      </c>
      <c r="J17699">
        <f>I17699*100/F17699</f>
        <v>10</v>
      </c>
      <c r="K17699" t="str">
        <f>IF(E17699&lt;=200,"Budget",IF(E17699&lt;=500,"Mid Range","Premium"))</f>
        <v>Mid Range</v>
      </c>
    </row>
    <row r="17700" spans="1:11" x14ac:dyDescent="0.3">
      <c r="A17700" t="s">
        <v>17827</v>
      </c>
      <c r="B17700" t="s">
        <v>19</v>
      </c>
      <c r="C17700" t="s">
        <v>267</v>
      </c>
      <c r="D17700" t="s">
        <v>8111</v>
      </c>
      <c r="E17700">
        <v>52</v>
      </c>
      <c r="F17700">
        <v>52</v>
      </c>
      <c r="G17700" t="s">
        <v>1379</v>
      </c>
      <c r="H17700">
        <v>4.4000000000000004</v>
      </c>
      <c r="I17700">
        <f>F17700-E17700</f>
        <v>0</v>
      </c>
      <c r="J17700">
        <f>I17700*100/F17700</f>
        <v>0</v>
      </c>
      <c r="K17700" t="str">
        <f>IF(E17700&lt;=200,"Budget",IF(E17700&lt;=500,"Mid Range","Premium"))</f>
        <v>Budget</v>
      </c>
    </row>
    <row r="17701" spans="1:11" x14ac:dyDescent="0.3">
      <c r="A17701" t="s">
        <v>17828</v>
      </c>
      <c r="B17701" t="s">
        <v>14</v>
      </c>
      <c r="C17701" t="s">
        <v>1512</v>
      </c>
      <c r="D17701" t="s">
        <v>17829</v>
      </c>
      <c r="E17701">
        <v>149</v>
      </c>
      <c r="F17701">
        <v>149</v>
      </c>
      <c r="G17701" t="s">
        <v>5206</v>
      </c>
      <c r="H17701">
        <v>3.2</v>
      </c>
      <c r="I17701">
        <f>F17701-E17701</f>
        <v>0</v>
      </c>
      <c r="J17701">
        <f>I17701*100/F17701</f>
        <v>0</v>
      </c>
      <c r="K17701" t="str">
        <f>IF(E17701&lt;=200,"Budget",IF(E17701&lt;=500,"Mid Range","Premium"))</f>
        <v>Budget</v>
      </c>
    </row>
    <row r="17702" spans="1:11" x14ac:dyDescent="0.3">
      <c r="A17702" t="s">
        <v>17830</v>
      </c>
      <c r="B17702" t="s">
        <v>107</v>
      </c>
      <c r="C17702" t="s">
        <v>205</v>
      </c>
      <c r="D17702" t="s">
        <v>191</v>
      </c>
      <c r="E17702">
        <v>87</v>
      </c>
      <c r="F17702">
        <v>87</v>
      </c>
      <c r="G17702" t="s">
        <v>207</v>
      </c>
      <c r="H17702">
        <v>3.9</v>
      </c>
      <c r="I17702">
        <f>F17702-E17702</f>
        <v>0</v>
      </c>
      <c r="J17702">
        <f>I17702*100/F17702</f>
        <v>0</v>
      </c>
      <c r="K17702" t="str">
        <f>IF(E17702&lt;=200,"Budget",IF(E17702&lt;=500,"Mid Range","Premium"))</f>
        <v>Budget</v>
      </c>
    </row>
    <row r="17703" spans="1:11" x14ac:dyDescent="0.3">
      <c r="A17703" t="s">
        <v>12661</v>
      </c>
      <c r="B17703" t="s">
        <v>9</v>
      </c>
      <c r="C17703" t="s">
        <v>28</v>
      </c>
      <c r="D17703" t="s">
        <v>12662</v>
      </c>
      <c r="E17703">
        <v>175</v>
      </c>
      <c r="F17703">
        <v>175</v>
      </c>
      <c r="G17703" t="s">
        <v>532</v>
      </c>
      <c r="H17703">
        <v>4.2</v>
      </c>
      <c r="I17703">
        <f>F17703-E17703</f>
        <v>0</v>
      </c>
      <c r="J17703">
        <f>I17703*100/F17703</f>
        <v>0</v>
      </c>
      <c r="K17703" t="str">
        <f>IF(E17703&lt;=200,"Budget",IF(E17703&lt;=500,"Mid Range","Premium"))</f>
        <v>Budget</v>
      </c>
    </row>
    <row r="17704" spans="1:11" x14ac:dyDescent="0.3">
      <c r="A17704" t="s">
        <v>17831</v>
      </c>
      <c r="B17704" t="s">
        <v>9</v>
      </c>
      <c r="C17704" t="s">
        <v>36</v>
      </c>
      <c r="D17704" t="s">
        <v>568</v>
      </c>
      <c r="E17704">
        <v>764.15</v>
      </c>
      <c r="F17704">
        <v>899</v>
      </c>
      <c r="G17704" t="s">
        <v>38</v>
      </c>
      <c r="H17704">
        <v>3.9</v>
      </c>
      <c r="I17704">
        <f>F17704-E17704</f>
        <v>134.85000000000002</v>
      </c>
      <c r="J17704">
        <f>I17704*100/F17704</f>
        <v>15.000000000000002</v>
      </c>
      <c r="K17704" t="str">
        <f>IF(E17704&lt;=200,"Budget",IF(E17704&lt;=500,"Mid Range","Premium"))</f>
        <v>Premium</v>
      </c>
    </row>
    <row r="17705" spans="1:11" x14ac:dyDescent="0.3">
      <c r="A17705" t="s">
        <v>10430</v>
      </c>
      <c r="B17705" t="s">
        <v>50</v>
      </c>
      <c r="C17705" t="s">
        <v>86</v>
      </c>
      <c r="D17705" t="s">
        <v>684</v>
      </c>
      <c r="E17705">
        <v>99</v>
      </c>
      <c r="F17705">
        <v>130</v>
      </c>
      <c r="G17705" t="s">
        <v>989</v>
      </c>
      <c r="H17705">
        <v>4</v>
      </c>
      <c r="I17705">
        <f>F17705-E17705</f>
        <v>31</v>
      </c>
      <c r="J17705">
        <f>I17705*100/F17705</f>
        <v>23.846153846153847</v>
      </c>
      <c r="K17705" t="str">
        <f>IF(E17705&lt;=200,"Budget",IF(E17705&lt;=500,"Mid Range","Premium"))</f>
        <v>Budget</v>
      </c>
    </row>
    <row r="17706" spans="1:11" x14ac:dyDescent="0.3">
      <c r="A17706" t="s">
        <v>17832</v>
      </c>
      <c r="B17706" t="s">
        <v>50</v>
      </c>
      <c r="C17706" t="s">
        <v>55</v>
      </c>
      <c r="D17706" t="s">
        <v>5708</v>
      </c>
      <c r="E17706">
        <v>200</v>
      </c>
      <c r="F17706">
        <v>200</v>
      </c>
      <c r="G17706" t="s">
        <v>379</v>
      </c>
      <c r="H17706">
        <v>4.2</v>
      </c>
      <c r="I17706">
        <f>F17706-E17706</f>
        <v>0</v>
      </c>
      <c r="J17706">
        <f>I17706*100/F17706</f>
        <v>0</v>
      </c>
      <c r="K17706" t="str">
        <f>IF(E17706&lt;=200,"Budget",IF(E17706&lt;=500,"Mid Range","Premium"))</f>
        <v>Budget</v>
      </c>
    </row>
    <row r="17707" spans="1:11" x14ac:dyDescent="0.3">
      <c r="A17707" t="s">
        <v>17833</v>
      </c>
      <c r="B17707" t="s">
        <v>9</v>
      </c>
      <c r="C17707" t="s">
        <v>10</v>
      </c>
      <c r="D17707" t="s">
        <v>2765</v>
      </c>
      <c r="E17707">
        <v>505.75</v>
      </c>
      <c r="F17707">
        <v>595</v>
      </c>
      <c r="G17707" t="s">
        <v>44</v>
      </c>
      <c r="H17707">
        <v>3.7</v>
      </c>
      <c r="I17707">
        <f>F17707-E17707</f>
        <v>89.25</v>
      </c>
      <c r="J17707">
        <f>I17707*100/F17707</f>
        <v>15</v>
      </c>
      <c r="K17707" t="str">
        <f>IF(E17707&lt;=200,"Budget",IF(E17707&lt;=500,"Mid Range","Premium"))</f>
        <v>Premium</v>
      </c>
    </row>
    <row r="17708" spans="1:11" x14ac:dyDescent="0.3">
      <c r="A17708" t="s">
        <v>148</v>
      </c>
      <c r="B17708" t="s">
        <v>9</v>
      </c>
      <c r="C17708" t="s">
        <v>151</v>
      </c>
      <c r="D17708" t="s">
        <v>149</v>
      </c>
      <c r="E17708">
        <v>136.5</v>
      </c>
      <c r="F17708">
        <v>195</v>
      </c>
      <c r="G17708" t="s">
        <v>133</v>
      </c>
      <c r="H17708">
        <v>4.0999999999999996</v>
      </c>
      <c r="I17708">
        <f>F17708-E17708</f>
        <v>58.5</v>
      </c>
      <c r="J17708">
        <f>I17708*100/F17708</f>
        <v>30</v>
      </c>
      <c r="K17708" t="str">
        <f>IF(E17708&lt;=200,"Budget",IF(E17708&lt;=500,"Mid Range","Premium"))</f>
        <v>Budget</v>
      </c>
    </row>
    <row r="17709" spans="1:11" x14ac:dyDescent="0.3">
      <c r="A17709" t="s">
        <v>17834</v>
      </c>
      <c r="B17709" t="s">
        <v>14</v>
      </c>
      <c r="C17709" t="s">
        <v>165</v>
      </c>
      <c r="D17709" t="s">
        <v>2851</v>
      </c>
      <c r="E17709">
        <v>429</v>
      </c>
      <c r="F17709">
        <v>749</v>
      </c>
      <c r="G17709" t="s">
        <v>293</v>
      </c>
      <c r="H17709">
        <v>3.3</v>
      </c>
      <c r="I17709">
        <f>F17709-E17709</f>
        <v>320</v>
      </c>
      <c r="J17709">
        <f>I17709*100/F17709</f>
        <v>42.723631508678238</v>
      </c>
      <c r="K17709" t="str">
        <f>IF(E17709&lt;=200,"Budget",IF(E17709&lt;=500,"Mid Range","Premium"))</f>
        <v>Mid Range</v>
      </c>
    </row>
    <row r="17710" spans="1:11" x14ac:dyDescent="0.3">
      <c r="A17710" t="s">
        <v>17835</v>
      </c>
      <c r="B17710" t="s">
        <v>9</v>
      </c>
      <c r="C17710" t="s">
        <v>28</v>
      </c>
      <c r="D17710" t="s">
        <v>1692</v>
      </c>
      <c r="E17710">
        <v>113</v>
      </c>
      <c r="F17710">
        <v>113</v>
      </c>
      <c r="G17710" t="s">
        <v>41</v>
      </c>
      <c r="H17710">
        <v>4.3</v>
      </c>
      <c r="I17710">
        <f>F17710-E17710</f>
        <v>0</v>
      </c>
      <c r="J17710">
        <f>I17710*100/F17710</f>
        <v>0</v>
      </c>
      <c r="K17710" t="str">
        <f>IF(E17710&lt;=200,"Budget",IF(E17710&lt;=500,"Mid Range","Premium"))</f>
        <v>Budget</v>
      </c>
    </row>
    <row r="17711" spans="1:11" x14ac:dyDescent="0.3">
      <c r="A17711" t="s">
        <v>17836</v>
      </c>
      <c r="B17711" t="s">
        <v>14</v>
      </c>
      <c r="C17711" t="s">
        <v>222</v>
      </c>
      <c r="D17711" t="s">
        <v>1239</v>
      </c>
      <c r="E17711">
        <v>450</v>
      </c>
      <c r="F17711">
        <v>450</v>
      </c>
      <c r="G17711" t="s">
        <v>1240</v>
      </c>
      <c r="H17711">
        <v>5</v>
      </c>
      <c r="I17711">
        <f>F17711-E17711</f>
        <v>0</v>
      </c>
      <c r="J17711">
        <f>I17711*100/F17711</f>
        <v>0</v>
      </c>
      <c r="K17711" t="str">
        <f>IF(E17711&lt;=200,"Budget",IF(E17711&lt;=500,"Mid Range","Premium"))</f>
        <v>Mid Range</v>
      </c>
    </row>
    <row r="17712" spans="1:11" x14ac:dyDescent="0.3">
      <c r="A17712" t="s">
        <v>17837</v>
      </c>
      <c r="B17712" t="s">
        <v>9</v>
      </c>
      <c r="C17712" t="s">
        <v>28</v>
      </c>
      <c r="D17712" t="s">
        <v>245</v>
      </c>
      <c r="E17712">
        <v>117</v>
      </c>
      <c r="F17712">
        <v>135</v>
      </c>
      <c r="G17712" t="s">
        <v>313</v>
      </c>
      <c r="H17712">
        <v>4.2</v>
      </c>
      <c r="I17712">
        <f>F17712-E17712</f>
        <v>18</v>
      </c>
      <c r="J17712">
        <f>I17712*100/F17712</f>
        <v>13.333333333333334</v>
      </c>
      <c r="K17712" t="str">
        <f>IF(E17712&lt;=200,"Budget",IF(E17712&lt;=500,"Mid Range","Premium"))</f>
        <v>Budget</v>
      </c>
    </row>
    <row r="17713" spans="1:11" x14ac:dyDescent="0.3">
      <c r="A17713" t="s">
        <v>9510</v>
      </c>
      <c r="B17713" t="s">
        <v>50</v>
      </c>
      <c r="C17713" t="s">
        <v>73</v>
      </c>
      <c r="D17713" t="s">
        <v>975</v>
      </c>
      <c r="E17713">
        <v>299</v>
      </c>
      <c r="F17713">
        <v>360</v>
      </c>
      <c r="G17713" t="s">
        <v>2494</v>
      </c>
      <c r="H17713">
        <v>4.3</v>
      </c>
      <c r="I17713">
        <f>F17713-E17713</f>
        <v>61</v>
      </c>
      <c r="J17713">
        <f>I17713*100/F17713</f>
        <v>16.944444444444443</v>
      </c>
      <c r="K17713" t="str">
        <f>IF(E17713&lt;=200,"Budget",IF(E17713&lt;=500,"Mid Range","Premium"))</f>
        <v>Mid Range</v>
      </c>
    </row>
    <row r="17714" spans="1:11" x14ac:dyDescent="0.3">
      <c r="A17714" t="s">
        <v>17838</v>
      </c>
      <c r="B17714" t="s">
        <v>211</v>
      </c>
      <c r="C17714" t="s">
        <v>2201</v>
      </c>
      <c r="D17714" t="s">
        <v>2092</v>
      </c>
      <c r="E17714">
        <v>155.22</v>
      </c>
      <c r="F17714">
        <v>199</v>
      </c>
      <c r="G17714" t="s">
        <v>5674</v>
      </c>
      <c r="H17714">
        <v>5</v>
      </c>
      <c r="I17714">
        <f>F17714-E17714</f>
        <v>43.78</v>
      </c>
      <c r="J17714">
        <f>I17714*100/F17714</f>
        <v>22</v>
      </c>
      <c r="K17714" t="str">
        <f>IF(E17714&lt;=200,"Budget",IF(E17714&lt;=500,"Mid Range","Premium"))</f>
        <v>Budget</v>
      </c>
    </row>
    <row r="17715" spans="1:11" x14ac:dyDescent="0.3">
      <c r="A17715" t="s">
        <v>8961</v>
      </c>
      <c r="B17715" t="s">
        <v>90</v>
      </c>
      <c r="C17715" t="s">
        <v>610</v>
      </c>
      <c r="D17715" t="s">
        <v>1208</v>
      </c>
      <c r="E17715">
        <v>139</v>
      </c>
      <c r="F17715">
        <v>160</v>
      </c>
      <c r="G17715" t="s">
        <v>612</v>
      </c>
      <c r="H17715">
        <v>4</v>
      </c>
      <c r="I17715">
        <f>F17715-E17715</f>
        <v>21</v>
      </c>
      <c r="J17715">
        <f>I17715*100/F17715</f>
        <v>13.125</v>
      </c>
      <c r="K17715" t="str">
        <f>IF(E17715&lt;=200,"Budget",IF(E17715&lt;=500,"Mid Range","Premium"))</f>
        <v>Budget</v>
      </c>
    </row>
    <row r="17716" spans="1:11" x14ac:dyDescent="0.3">
      <c r="A17716" t="s">
        <v>4725</v>
      </c>
      <c r="B17716" t="s">
        <v>19</v>
      </c>
      <c r="C17716" t="s">
        <v>64</v>
      </c>
      <c r="D17716" t="s">
        <v>15722</v>
      </c>
      <c r="E17716">
        <v>35</v>
      </c>
      <c r="F17716">
        <v>35</v>
      </c>
      <c r="G17716" t="s">
        <v>354</v>
      </c>
      <c r="H17716">
        <v>4.2</v>
      </c>
      <c r="I17716">
        <f>F17716-E17716</f>
        <v>0</v>
      </c>
      <c r="J17716">
        <f>I17716*100/F17716</f>
        <v>0</v>
      </c>
      <c r="K17716" t="str">
        <f>IF(E17716&lt;=200,"Budget",IF(E17716&lt;=500,"Mid Range","Premium"))</f>
        <v>Budget</v>
      </c>
    </row>
    <row r="17717" spans="1:11" x14ac:dyDescent="0.3">
      <c r="A17717" t="s">
        <v>17839</v>
      </c>
      <c r="B17717" t="s">
        <v>90</v>
      </c>
      <c r="C17717" t="s">
        <v>173</v>
      </c>
      <c r="D17717" t="s">
        <v>1520</v>
      </c>
      <c r="E17717">
        <v>52</v>
      </c>
      <c r="F17717">
        <v>52</v>
      </c>
      <c r="G17717" t="s">
        <v>335</v>
      </c>
      <c r="H17717">
        <v>4.2</v>
      </c>
      <c r="I17717">
        <f>F17717-E17717</f>
        <v>0</v>
      </c>
      <c r="J17717">
        <f>I17717*100/F17717</f>
        <v>0</v>
      </c>
      <c r="K17717" t="str">
        <f>IF(E17717&lt;=200,"Budget",IF(E17717&lt;=500,"Mid Range","Premium"))</f>
        <v>Budget</v>
      </c>
    </row>
    <row r="17718" spans="1:11" x14ac:dyDescent="0.3">
      <c r="A17718" t="s">
        <v>17840</v>
      </c>
      <c r="B17718" t="s">
        <v>9</v>
      </c>
      <c r="C17718" t="s">
        <v>278</v>
      </c>
      <c r="D17718" t="s">
        <v>10009</v>
      </c>
      <c r="E17718">
        <v>217</v>
      </c>
      <c r="F17718">
        <v>217</v>
      </c>
      <c r="G17718" t="s">
        <v>931</v>
      </c>
      <c r="H17718">
        <v>4.2</v>
      </c>
      <c r="I17718">
        <f>F17718-E17718</f>
        <v>0</v>
      </c>
      <c r="J17718">
        <f>I17718*100/F17718</f>
        <v>0</v>
      </c>
      <c r="K17718" t="str">
        <f>IF(E17718&lt;=200,"Budget",IF(E17718&lt;=500,"Mid Range","Premium"))</f>
        <v>Mid Range</v>
      </c>
    </row>
    <row r="17719" spans="1:11" x14ac:dyDescent="0.3">
      <c r="A17719" t="s">
        <v>17841</v>
      </c>
      <c r="B17719" t="s">
        <v>50</v>
      </c>
      <c r="C17719" t="s">
        <v>86</v>
      </c>
      <c r="D17719" t="s">
        <v>598</v>
      </c>
      <c r="E17719">
        <v>199</v>
      </c>
      <c r="F17719">
        <v>199</v>
      </c>
      <c r="G17719" t="s">
        <v>88</v>
      </c>
      <c r="H17719">
        <v>4.8</v>
      </c>
      <c r="I17719">
        <f>F17719-E17719</f>
        <v>0</v>
      </c>
      <c r="J17719">
        <f>I17719*100/F17719</f>
        <v>0</v>
      </c>
      <c r="K17719" t="str">
        <f>IF(E17719&lt;=200,"Budget",IF(E17719&lt;=500,"Mid Range","Premium"))</f>
        <v>Budget</v>
      </c>
    </row>
    <row r="17720" spans="1:11" x14ac:dyDescent="0.3">
      <c r="A17720" t="s">
        <v>17842</v>
      </c>
      <c r="B17720" t="s">
        <v>19</v>
      </c>
      <c r="C17720" t="s">
        <v>32</v>
      </c>
      <c r="D17720" t="s">
        <v>772</v>
      </c>
      <c r="E17720">
        <v>366.62</v>
      </c>
      <c r="F17720">
        <v>570</v>
      </c>
      <c r="G17720" t="s">
        <v>62</v>
      </c>
      <c r="H17720">
        <v>3.9</v>
      </c>
      <c r="I17720">
        <f>F17720-E17720</f>
        <v>203.38</v>
      </c>
      <c r="J17720">
        <f>I17720*100/F17720</f>
        <v>35.680701754385964</v>
      </c>
      <c r="K17720" t="str">
        <f>IF(E17720&lt;=200,"Budget",IF(E17720&lt;=500,"Mid Range","Premium"))</f>
        <v>Mid Range</v>
      </c>
    </row>
    <row r="17721" spans="1:11" x14ac:dyDescent="0.3">
      <c r="A17721" t="s">
        <v>17843</v>
      </c>
      <c r="B17721" t="s">
        <v>14</v>
      </c>
      <c r="C17721" t="s">
        <v>222</v>
      </c>
      <c r="D17721" t="s">
        <v>2453</v>
      </c>
      <c r="E17721">
        <v>21.25</v>
      </c>
      <c r="F17721">
        <v>25</v>
      </c>
      <c r="G17721" t="s">
        <v>224</v>
      </c>
      <c r="H17721">
        <v>3.4</v>
      </c>
      <c r="I17721">
        <f>F17721-E17721</f>
        <v>3.75</v>
      </c>
      <c r="J17721">
        <f>I17721*100/F17721</f>
        <v>15</v>
      </c>
      <c r="K17721" t="str">
        <f>IF(E17721&lt;=200,"Budget",IF(E17721&lt;=500,"Mid Range","Premium"))</f>
        <v>Budget</v>
      </c>
    </row>
    <row r="17722" spans="1:11" x14ac:dyDescent="0.3">
      <c r="A17722" t="s">
        <v>17844</v>
      </c>
      <c r="B17722" t="s">
        <v>9</v>
      </c>
      <c r="C17722" t="s">
        <v>10</v>
      </c>
      <c r="D17722" t="s">
        <v>1249</v>
      </c>
      <c r="E17722">
        <v>650</v>
      </c>
      <c r="F17722">
        <v>650</v>
      </c>
      <c r="G17722" t="s">
        <v>423</v>
      </c>
      <c r="H17722">
        <v>1</v>
      </c>
      <c r="I17722">
        <f>F17722-E17722</f>
        <v>0</v>
      </c>
      <c r="J17722">
        <f>I17722*100/F17722</f>
        <v>0</v>
      </c>
      <c r="K17722" t="str">
        <f>IF(E17722&lt;=200,"Budget",IF(E17722&lt;=500,"Mid Range","Premium"))</f>
        <v>Premium</v>
      </c>
    </row>
    <row r="17723" spans="1:11" x14ac:dyDescent="0.3">
      <c r="A17723" t="s">
        <v>14607</v>
      </c>
      <c r="B17723" t="s">
        <v>107</v>
      </c>
      <c r="C17723" t="s">
        <v>229</v>
      </c>
      <c r="D17723" t="s">
        <v>1480</v>
      </c>
      <c r="E17723">
        <v>10</v>
      </c>
      <c r="F17723">
        <v>10</v>
      </c>
      <c r="G17723" t="s">
        <v>558</v>
      </c>
      <c r="H17723">
        <v>4.2</v>
      </c>
      <c r="I17723">
        <f>F17723-E17723</f>
        <v>0</v>
      </c>
      <c r="J17723">
        <f>I17723*100/F17723</f>
        <v>0</v>
      </c>
      <c r="K17723" t="str">
        <f>IF(E17723&lt;=200,"Budget",IF(E17723&lt;=500,"Mid Range","Premium"))</f>
        <v>Budget</v>
      </c>
    </row>
    <row r="17724" spans="1:11" x14ac:dyDescent="0.3">
      <c r="A17724" t="s">
        <v>17845</v>
      </c>
      <c r="B17724" t="s">
        <v>9</v>
      </c>
      <c r="C17724" t="s">
        <v>10</v>
      </c>
      <c r="D17724" t="s">
        <v>1469</v>
      </c>
      <c r="E17724">
        <v>159.19999999999999</v>
      </c>
      <c r="F17724">
        <v>199</v>
      </c>
      <c r="G17724" t="s">
        <v>44</v>
      </c>
      <c r="H17724">
        <v>3.8</v>
      </c>
      <c r="I17724">
        <f>F17724-E17724</f>
        <v>39.800000000000011</v>
      </c>
      <c r="J17724">
        <f>I17724*100/F17724</f>
        <v>20.000000000000004</v>
      </c>
      <c r="K17724" t="str">
        <f>IF(E17724&lt;=200,"Budget",IF(E17724&lt;=500,"Mid Range","Premium"))</f>
        <v>Budget</v>
      </c>
    </row>
    <row r="17725" spans="1:11" x14ac:dyDescent="0.3">
      <c r="A17725" t="s">
        <v>17846</v>
      </c>
      <c r="B17725" t="s">
        <v>107</v>
      </c>
      <c r="C17725" t="s">
        <v>205</v>
      </c>
      <c r="D17725" t="s">
        <v>14937</v>
      </c>
      <c r="E17725">
        <v>18.899999999999999</v>
      </c>
      <c r="F17725">
        <v>27</v>
      </c>
      <c r="G17725" t="s">
        <v>500</v>
      </c>
      <c r="H17725">
        <v>4</v>
      </c>
      <c r="I17725">
        <f>F17725-E17725</f>
        <v>8.1000000000000014</v>
      </c>
      <c r="J17725">
        <f>I17725*100/F17725</f>
        <v>30.000000000000004</v>
      </c>
      <c r="K17725" t="str">
        <f>IF(E17725&lt;=200,"Budget",IF(E17725&lt;=500,"Mid Range","Premium"))</f>
        <v>Budget</v>
      </c>
    </row>
    <row r="17726" spans="1:11" x14ac:dyDescent="0.3">
      <c r="A17726" t="s">
        <v>17847</v>
      </c>
      <c r="B17726" t="s">
        <v>9</v>
      </c>
      <c r="C17726" t="s">
        <v>296</v>
      </c>
      <c r="D17726" t="s">
        <v>5835</v>
      </c>
      <c r="E17726">
        <v>235</v>
      </c>
      <c r="F17726">
        <v>279</v>
      </c>
      <c r="G17726" t="s">
        <v>778</v>
      </c>
      <c r="H17726">
        <v>4.7</v>
      </c>
      <c r="I17726">
        <f>F17726-E17726</f>
        <v>44</v>
      </c>
      <c r="J17726">
        <f>I17726*100/F17726</f>
        <v>15.770609318996415</v>
      </c>
      <c r="K17726" t="str">
        <f>IF(E17726&lt;=200,"Budget",IF(E17726&lt;=500,"Mid Range","Premium"))</f>
        <v>Mid Range</v>
      </c>
    </row>
    <row r="17727" spans="1:11" x14ac:dyDescent="0.3">
      <c r="A17727" t="s">
        <v>17848</v>
      </c>
      <c r="B17727" t="s">
        <v>9</v>
      </c>
      <c r="C17727" t="s">
        <v>278</v>
      </c>
      <c r="D17727" t="s">
        <v>1944</v>
      </c>
      <c r="E17727">
        <v>990</v>
      </c>
      <c r="F17727">
        <v>990</v>
      </c>
      <c r="G17727" t="s">
        <v>366</v>
      </c>
      <c r="H17727">
        <v>5</v>
      </c>
      <c r="I17727">
        <f>F17727-E17727</f>
        <v>0</v>
      </c>
      <c r="J17727">
        <f>I17727*100/F17727</f>
        <v>0</v>
      </c>
      <c r="K17727" t="str">
        <f>IF(E17727&lt;=200,"Budget",IF(E17727&lt;=500,"Mid Range","Premium"))</f>
        <v>Premium</v>
      </c>
    </row>
    <row r="17728" spans="1:11" x14ac:dyDescent="0.3">
      <c r="A17728" t="s">
        <v>17849</v>
      </c>
      <c r="B17728" t="s">
        <v>107</v>
      </c>
      <c r="C17728" t="s">
        <v>205</v>
      </c>
      <c r="D17728" t="s">
        <v>955</v>
      </c>
      <c r="E17728">
        <v>15</v>
      </c>
      <c r="F17728">
        <v>15</v>
      </c>
      <c r="G17728" t="s">
        <v>1351</v>
      </c>
      <c r="H17728">
        <v>4.4000000000000004</v>
      </c>
      <c r="I17728">
        <f>F17728-E17728</f>
        <v>0</v>
      </c>
      <c r="J17728">
        <f>I17728*100/F17728</f>
        <v>0</v>
      </c>
      <c r="K17728" t="str">
        <f>IF(E17728&lt;=200,"Budget",IF(E17728&lt;=500,"Mid Range","Premium"))</f>
        <v>Budget</v>
      </c>
    </row>
    <row r="17729" spans="1:11" x14ac:dyDescent="0.3">
      <c r="A17729" t="s">
        <v>17850</v>
      </c>
      <c r="B17729" t="s">
        <v>107</v>
      </c>
      <c r="C17729" t="s">
        <v>205</v>
      </c>
      <c r="D17729" t="s">
        <v>3621</v>
      </c>
      <c r="E17729">
        <v>90</v>
      </c>
      <c r="F17729">
        <v>100</v>
      </c>
      <c r="G17729" t="s">
        <v>470</v>
      </c>
      <c r="H17729">
        <v>4.2</v>
      </c>
      <c r="I17729">
        <f>F17729-E17729</f>
        <v>10</v>
      </c>
      <c r="J17729">
        <f>I17729*100/F17729</f>
        <v>10</v>
      </c>
      <c r="K17729" t="str">
        <f>IF(E17729&lt;=200,"Budget",IF(E17729&lt;=500,"Mid Range","Premium"))</f>
        <v>Budget</v>
      </c>
    </row>
    <row r="17730" spans="1:11" x14ac:dyDescent="0.3">
      <c r="A17730" t="s">
        <v>17851</v>
      </c>
      <c r="B17730" t="s">
        <v>19</v>
      </c>
      <c r="C17730" t="s">
        <v>46</v>
      </c>
      <c r="D17730" t="s">
        <v>431</v>
      </c>
      <c r="E17730">
        <v>159</v>
      </c>
      <c r="F17730">
        <v>219</v>
      </c>
      <c r="G17730" t="s">
        <v>771</v>
      </c>
      <c r="H17730">
        <v>5</v>
      </c>
      <c r="I17730">
        <f>F17730-E17730</f>
        <v>60</v>
      </c>
      <c r="J17730">
        <f>I17730*100/F17730</f>
        <v>27.397260273972602</v>
      </c>
      <c r="K17730" t="str">
        <f>IF(E17730&lt;=200,"Budget",IF(E17730&lt;=500,"Mid Range","Premium"))</f>
        <v>Budget</v>
      </c>
    </row>
    <row r="17731" spans="1:11" x14ac:dyDescent="0.3">
      <c r="A17731" t="s">
        <v>17852</v>
      </c>
      <c r="B17731" t="s">
        <v>14</v>
      </c>
      <c r="C17731" t="s">
        <v>222</v>
      </c>
      <c r="D17731" t="s">
        <v>1049</v>
      </c>
      <c r="E17731">
        <v>450</v>
      </c>
      <c r="F17731">
        <v>450</v>
      </c>
      <c r="G17731" t="s">
        <v>224</v>
      </c>
      <c r="H17731">
        <v>3</v>
      </c>
      <c r="I17731">
        <f>F17731-E17731</f>
        <v>0</v>
      </c>
      <c r="J17731">
        <f>I17731*100/F17731</f>
        <v>0</v>
      </c>
      <c r="K17731" t="str">
        <f>IF(E17731&lt;=200,"Budget",IF(E17731&lt;=500,"Mid Range","Premium"))</f>
        <v>Mid Range</v>
      </c>
    </row>
    <row r="17732" spans="1:11" x14ac:dyDescent="0.3">
      <c r="A17732" t="s">
        <v>17853</v>
      </c>
      <c r="B17732" t="s">
        <v>121</v>
      </c>
      <c r="C17732" t="s">
        <v>135</v>
      </c>
      <c r="D17732" t="s">
        <v>2238</v>
      </c>
      <c r="E17732">
        <v>252</v>
      </c>
      <c r="F17732">
        <v>360</v>
      </c>
      <c r="G17732" t="s">
        <v>679</v>
      </c>
      <c r="H17732">
        <v>4.9000000000000004</v>
      </c>
      <c r="I17732">
        <f>F17732-E17732</f>
        <v>108</v>
      </c>
      <c r="J17732">
        <f>I17732*100/F17732</f>
        <v>30</v>
      </c>
      <c r="K17732" t="str">
        <f>IF(E17732&lt;=200,"Budget",IF(E17732&lt;=500,"Mid Range","Premium"))</f>
        <v>Mid Range</v>
      </c>
    </row>
    <row r="17733" spans="1:11" x14ac:dyDescent="0.3">
      <c r="A17733" t="s">
        <v>17854</v>
      </c>
      <c r="B17733" t="s">
        <v>9</v>
      </c>
      <c r="C17733" t="s">
        <v>10</v>
      </c>
      <c r="D17733" t="s">
        <v>1249</v>
      </c>
      <c r="E17733">
        <v>399</v>
      </c>
      <c r="F17733">
        <v>399</v>
      </c>
      <c r="G17733" t="s">
        <v>44</v>
      </c>
      <c r="H17733">
        <v>4.5999999999999996</v>
      </c>
      <c r="I17733">
        <f>F17733-E17733</f>
        <v>0</v>
      </c>
      <c r="J17733">
        <f>I17733*100/F17733</f>
        <v>0</v>
      </c>
      <c r="K17733" t="str">
        <f>IF(E17733&lt;=200,"Budget",IF(E17733&lt;=500,"Mid Range","Premium"))</f>
        <v>Mid Range</v>
      </c>
    </row>
    <row r="17734" spans="1:11" x14ac:dyDescent="0.3">
      <c r="A17734" t="s">
        <v>17855</v>
      </c>
      <c r="B17734" t="s">
        <v>90</v>
      </c>
      <c r="C17734" t="s">
        <v>173</v>
      </c>
      <c r="D17734" t="s">
        <v>2496</v>
      </c>
      <c r="E17734">
        <v>135</v>
      </c>
      <c r="F17734">
        <v>135</v>
      </c>
      <c r="G17734" t="s">
        <v>266</v>
      </c>
      <c r="H17734">
        <v>4.8</v>
      </c>
      <c r="I17734">
        <f>F17734-E17734</f>
        <v>0</v>
      </c>
      <c r="J17734">
        <f>I17734*100/F17734</f>
        <v>0</v>
      </c>
      <c r="K17734" t="str">
        <f>IF(E17734&lt;=200,"Budget",IF(E17734&lt;=500,"Mid Range","Premium"))</f>
        <v>Budget</v>
      </c>
    </row>
    <row r="17735" spans="1:11" x14ac:dyDescent="0.3">
      <c r="A17735" t="s">
        <v>17856</v>
      </c>
      <c r="B17735" t="s">
        <v>9</v>
      </c>
      <c r="C17735" t="s">
        <v>10</v>
      </c>
      <c r="D17735" t="s">
        <v>2887</v>
      </c>
      <c r="E17735">
        <v>661.17</v>
      </c>
      <c r="F17735">
        <v>2495</v>
      </c>
      <c r="G17735" t="s">
        <v>84</v>
      </c>
      <c r="H17735">
        <v>3.3</v>
      </c>
      <c r="I17735">
        <f>F17735-E17735</f>
        <v>1833.83</v>
      </c>
      <c r="J17735">
        <f>I17735*100/F17735</f>
        <v>73.500200400801603</v>
      </c>
      <c r="K17735" t="str">
        <f>IF(E17735&lt;=200,"Budget",IF(E17735&lt;=500,"Mid Range","Premium"))</f>
        <v>Premium</v>
      </c>
    </row>
    <row r="17736" spans="1:11" x14ac:dyDescent="0.3">
      <c r="A17736" t="s">
        <v>17857</v>
      </c>
      <c r="B17736" t="s">
        <v>107</v>
      </c>
      <c r="C17736" t="s">
        <v>490</v>
      </c>
      <c r="D17736" t="s">
        <v>2923</v>
      </c>
      <c r="E17736">
        <v>50</v>
      </c>
      <c r="F17736">
        <v>50</v>
      </c>
      <c r="G17736" t="s">
        <v>1147</v>
      </c>
      <c r="H17736">
        <v>3.9</v>
      </c>
      <c r="I17736">
        <f>F17736-E17736</f>
        <v>0</v>
      </c>
      <c r="J17736">
        <f>I17736*100/F17736</f>
        <v>0</v>
      </c>
      <c r="K17736" t="str">
        <f>IF(E17736&lt;=200,"Budget",IF(E17736&lt;=500,"Mid Range","Premium"))</f>
        <v>Budget</v>
      </c>
    </row>
    <row r="17737" spans="1:11" x14ac:dyDescent="0.3">
      <c r="A17737" t="s">
        <v>17858</v>
      </c>
      <c r="B17737" t="s">
        <v>121</v>
      </c>
      <c r="C17737" t="s">
        <v>135</v>
      </c>
      <c r="D17737" t="s">
        <v>1324</v>
      </c>
      <c r="E17737">
        <v>125</v>
      </c>
      <c r="F17737">
        <v>125</v>
      </c>
      <c r="G17737" t="s">
        <v>137</v>
      </c>
      <c r="H17737">
        <v>3.5</v>
      </c>
      <c r="I17737">
        <f>F17737-E17737</f>
        <v>0</v>
      </c>
      <c r="J17737">
        <f>I17737*100/F17737</f>
        <v>0</v>
      </c>
      <c r="K17737" t="str">
        <f>IF(E17737&lt;=200,"Budget",IF(E17737&lt;=500,"Mid Range","Premium"))</f>
        <v>Budget</v>
      </c>
    </row>
    <row r="17738" spans="1:11" x14ac:dyDescent="0.3">
      <c r="A17738" t="s">
        <v>17859</v>
      </c>
      <c r="B17738" t="s">
        <v>50</v>
      </c>
      <c r="C17738" t="s">
        <v>183</v>
      </c>
      <c r="D17738" t="s">
        <v>2515</v>
      </c>
      <c r="E17738">
        <v>89</v>
      </c>
      <c r="F17738">
        <v>89</v>
      </c>
      <c r="G17738" t="s">
        <v>185</v>
      </c>
      <c r="H17738">
        <v>5</v>
      </c>
      <c r="I17738">
        <f>F17738-E17738</f>
        <v>0</v>
      </c>
      <c r="J17738">
        <f>I17738*100/F17738</f>
        <v>0</v>
      </c>
      <c r="K17738" t="str">
        <f>IF(E17738&lt;=200,"Budget",IF(E17738&lt;=500,"Mid Range","Premium"))</f>
        <v>Budget</v>
      </c>
    </row>
    <row r="17739" spans="1:11" x14ac:dyDescent="0.3">
      <c r="A17739" t="s">
        <v>17860</v>
      </c>
      <c r="B17739" t="s">
        <v>14</v>
      </c>
      <c r="C17739" t="s">
        <v>270</v>
      </c>
      <c r="D17739" t="s">
        <v>707</v>
      </c>
      <c r="E17739">
        <v>929</v>
      </c>
      <c r="F17739">
        <v>1416</v>
      </c>
      <c r="G17739" t="s">
        <v>271</v>
      </c>
      <c r="H17739">
        <v>5</v>
      </c>
      <c r="I17739">
        <f>F17739-E17739</f>
        <v>487</v>
      </c>
      <c r="J17739">
        <f>I17739*100/F17739</f>
        <v>34.39265536723164</v>
      </c>
      <c r="K17739" t="str">
        <f>IF(E17739&lt;=200,"Budget",IF(E17739&lt;=500,"Mid Range","Premium"))</f>
        <v>Premium</v>
      </c>
    </row>
    <row r="17740" spans="1:11" x14ac:dyDescent="0.3">
      <c r="A17740" t="s">
        <v>17861</v>
      </c>
      <c r="B17740" t="s">
        <v>9</v>
      </c>
      <c r="C17740" t="s">
        <v>10</v>
      </c>
      <c r="D17740" t="s">
        <v>1044</v>
      </c>
      <c r="E17740">
        <v>665</v>
      </c>
      <c r="F17740">
        <v>665</v>
      </c>
      <c r="G17740" t="s">
        <v>44</v>
      </c>
      <c r="H17740">
        <v>3.5</v>
      </c>
      <c r="I17740">
        <f>F17740-E17740</f>
        <v>0</v>
      </c>
      <c r="J17740">
        <f>I17740*100/F17740</f>
        <v>0</v>
      </c>
      <c r="K17740" t="str">
        <f>IF(E17740&lt;=200,"Budget",IF(E17740&lt;=500,"Mid Range","Premium"))</f>
        <v>Premium</v>
      </c>
    </row>
    <row r="17741" spans="1:11" x14ac:dyDescent="0.3">
      <c r="A17741" t="s">
        <v>17862</v>
      </c>
      <c r="B17741" t="s">
        <v>107</v>
      </c>
      <c r="C17741" t="s">
        <v>205</v>
      </c>
      <c r="D17741" t="s">
        <v>381</v>
      </c>
      <c r="E17741">
        <v>75</v>
      </c>
      <c r="F17741">
        <v>75</v>
      </c>
      <c r="G17741" t="s">
        <v>382</v>
      </c>
      <c r="H17741">
        <v>3</v>
      </c>
      <c r="I17741">
        <f>F17741-E17741</f>
        <v>0</v>
      </c>
      <c r="J17741">
        <f>I17741*100/F17741</f>
        <v>0</v>
      </c>
      <c r="K17741" t="str">
        <f>IF(E17741&lt;=200,"Budget",IF(E17741&lt;=500,"Mid Range","Premium"))</f>
        <v>Budget</v>
      </c>
    </row>
    <row r="17742" spans="1:11" x14ac:dyDescent="0.3">
      <c r="A17742" t="s">
        <v>17863</v>
      </c>
      <c r="B17742" t="s">
        <v>107</v>
      </c>
      <c r="C17742" t="s">
        <v>229</v>
      </c>
      <c r="D17742" t="s">
        <v>1480</v>
      </c>
      <c r="E17742">
        <v>40.5</v>
      </c>
      <c r="F17742">
        <v>45</v>
      </c>
      <c r="G17742" t="s">
        <v>231</v>
      </c>
      <c r="H17742">
        <v>4.2</v>
      </c>
      <c r="I17742">
        <f>F17742-E17742</f>
        <v>4.5</v>
      </c>
      <c r="J17742">
        <f>I17742*100/F17742</f>
        <v>10</v>
      </c>
      <c r="K17742" t="str">
        <f>IF(E17742&lt;=200,"Budget",IF(E17742&lt;=500,"Mid Range","Premium"))</f>
        <v>Budget</v>
      </c>
    </row>
    <row r="17743" spans="1:11" x14ac:dyDescent="0.3">
      <c r="A17743" t="s">
        <v>17864</v>
      </c>
      <c r="B17743" t="s">
        <v>50</v>
      </c>
      <c r="C17743" t="s">
        <v>73</v>
      </c>
      <c r="D17743" t="s">
        <v>637</v>
      </c>
      <c r="E17743">
        <v>348.75</v>
      </c>
      <c r="F17743">
        <v>375</v>
      </c>
      <c r="G17743" t="s">
        <v>75</v>
      </c>
      <c r="H17743">
        <v>4.0999999999999996</v>
      </c>
      <c r="I17743">
        <f>F17743-E17743</f>
        <v>26.25</v>
      </c>
      <c r="J17743">
        <f>I17743*100/F17743</f>
        <v>7</v>
      </c>
      <c r="K17743" t="str">
        <f>IF(E17743&lt;=200,"Budget",IF(E17743&lt;=500,"Mid Range","Premium"))</f>
        <v>Mid Range</v>
      </c>
    </row>
    <row r="17744" spans="1:11" x14ac:dyDescent="0.3">
      <c r="A17744" t="s">
        <v>17865</v>
      </c>
      <c r="B17744" t="s">
        <v>107</v>
      </c>
      <c r="C17744" t="s">
        <v>229</v>
      </c>
      <c r="D17744" t="s">
        <v>1330</v>
      </c>
      <c r="E17744">
        <v>119.2</v>
      </c>
      <c r="F17744">
        <v>149</v>
      </c>
      <c r="G17744" t="s">
        <v>1331</v>
      </c>
      <c r="H17744">
        <v>4.2</v>
      </c>
      <c r="I17744">
        <f>F17744-E17744</f>
        <v>29.799999999999997</v>
      </c>
      <c r="J17744">
        <f>I17744*100/F17744</f>
        <v>19.999999999999996</v>
      </c>
      <c r="K17744" t="str">
        <f>IF(E17744&lt;=200,"Budget",IF(E17744&lt;=500,"Mid Range","Premium"))</f>
        <v>Budget</v>
      </c>
    </row>
    <row r="17745" spans="1:11" x14ac:dyDescent="0.3">
      <c r="A17745" t="s">
        <v>17866</v>
      </c>
      <c r="B17745" t="s">
        <v>14</v>
      </c>
      <c r="C17745" t="s">
        <v>270</v>
      </c>
      <c r="D17745" t="s">
        <v>14434</v>
      </c>
      <c r="E17745">
        <v>119</v>
      </c>
      <c r="F17745">
        <v>175</v>
      </c>
      <c r="G17745" t="s">
        <v>271</v>
      </c>
      <c r="H17745">
        <v>4.5999999999999996</v>
      </c>
      <c r="I17745">
        <f>F17745-E17745</f>
        <v>56</v>
      </c>
      <c r="J17745">
        <f>I17745*100/F17745</f>
        <v>32</v>
      </c>
      <c r="K17745" t="str">
        <f>IF(E17745&lt;=200,"Budget",IF(E17745&lt;=500,"Mid Range","Premium"))</f>
        <v>Budget</v>
      </c>
    </row>
    <row r="17746" spans="1:11" x14ac:dyDescent="0.3">
      <c r="A17746" t="s">
        <v>17867</v>
      </c>
      <c r="B17746" t="s">
        <v>14</v>
      </c>
      <c r="C17746" t="s">
        <v>1512</v>
      </c>
      <c r="D17746" t="s">
        <v>1798</v>
      </c>
      <c r="E17746">
        <v>199</v>
      </c>
      <c r="F17746">
        <v>199</v>
      </c>
      <c r="G17746" t="s">
        <v>1830</v>
      </c>
      <c r="H17746">
        <v>2.9</v>
      </c>
      <c r="I17746">
        <f>F17746-E17746</f>
        <v>0</v>
      </c>
      <c r="J17746">
        <f>I17746*100/F17746</f>
        <v>0</v>
      </c>
      <c r="K17746" t="str">
        <f>IF(E17746&lt;=200,"Budget",IF(E17746&lt;=500,"Mid Range","Premium"))</f>
        <v>Budget</v>
      </c>
    </row>
    <row r="17747" spans="1:11" x14ac:dyDescent="0.3">
      <c r="A17747" t="s">
        <v>17868</v>
      </c>
      <c r="B17747" t="s">
        <v>90</v>
      </c>
      <c r="C17747" t="s">
        <v>142</v>
      </c>
      <c r="D17747" t="s">
        <v>1361</v>
      </c>
      <c r="E17747">
        <v>49</v>
      </c>
      <c r="F17747">
        <v>49</v>
      </c>
      <c r="G17747" t="s">
        <v>396</v>
      </c>
      <c r="H17747">
        <v>4.0999999999999996</v>
      </c>
      <c r="I17747">
        <f>F17747-E17747</f>
        <v>0</v>
      </c>
      <c r="J17747">
        <f>I17747*100/F17747</f>
        <v>0</v>
      </c>
      <c r="K17747" t="str">
        <f>IF(E17747&lt;=200,"Budget",IF(E17747&lt;=500,"Mid Range","Premium"))</f>
        <v>Budget</v>
      </c>
    </row>
    <row r="17748" spans="1:11" x14ac:dyDescent="0.3">
      <c r="A17748" t="s">
        <v>8622</v>
      </c>
      <c r="B17748" t="s">
        <v>90</v>
      </c>
      <c r="C17748" t="s">
        <v>458</v>
      </c>
      <c r="D17748" t="s">
        <v>1969</v>
      </c>
      <c r="E17748">
        <v>74.25</v>
      </c>
      <c r="F17748">
        <v>75</v>
      </c>
      <c r="G17748" t="s">
        <v>1970</v>
      </c>
      <c r="H17748">
        <v>4.2</v>
      </c>
      <c r="I17748">
        <f>F17748-E17748</f>
        <v>0.75</v>
      </c>
      <c r="J17748">
        <f>I17748*100/F17748</f>
        <v>1</v>
      </c>
      <c r="K17748" t="str">
        <f>IF(E17748&lt;=200,"Budget",IF(E17748&lt;=500,"Mid Range","Premium"))</f>
        <v>Budget</v>
      </c>
    </row>
    <row r="17749" spans="1:11" x14ac:dyDescent="0.3">
      <c r="A17749" t="s">
        <v>7108</v>
      </c>
      <c r="B17749" t="s">
        <v>121</v>
      </c>
      <c r="C17749" t="s">
        <v>1195</v>
      </c>
      <c r="D17749" t="s">
        <v>7109</v>
      </c>
      <c r="E17749">
        <v>221.25</v>
      </c>
      <c r="F17749">
        <v>295</v>
      </c>
      <c r="G17749" t="s">
        <v>1862</v>
      </c>
      <c r="H17749">
        <v>4.2</v>
      </c>
      <c r="I17749">
        <f>F17749-E17749</f>
        <v>73.75</v>
      </c>
      <c r="J17749">
        <f>I17749*100/F17749</f>
        <v>25</v>
      </c>
      <c r="K17749" t="str">
        <f>IF(E17749&lt;=200,"Budget",IF(E17749&lt;=500,"Mid Range","Premium"))</f>
        <v>Mid Range</v>
      </c>
    </row>
    <row r="17750" spans="1:11" x14ac:dyDescent="0.3">
      <c r="A17750" t="s">
        <v>17869</v>
      </c>
      <c r="B17750" t="s">
        <v>9</v>
      </c>
      <c r="C17750" t="s">
        <v>10</v>
      </c>
      <c r="D17750" t="s">
        <v>709</v>
      </c>
      <c r="E17750">
        <v>600</v>
      </c>
      <c r="F17750">
        <v>600</v>
      </c>
      <c r="G17750" t="s">
        <v>209</v>
      </c>
      <c r="H17750">
        <v>4</v>
      </c>
      <c r="I17750">
        <f>F17750-E17750</f>
        <v>0</v>
      </c>
      <c r="J17750">
        <f>I17750*100/F17750</f>
        <v>0</v>
      </c>
      <c r="K17750" t="str">
        <f>IF(E17750&lt;=200,"Budget",IF(E17750&lt;=500,"Mid Range","Premium"))</f>
        <v>Premium</v>
      </c>
    </row>
    <row r="17751" spans="1:11" x14ac:dyDescent="0.3">
      <c r="A17751" t="s">
        <v>17870</v>
      </c>
      <c r="B17751" t="s">
        <v>19</v>
      </c>
      <c r="C17751" t="s">
        <v>24</v>
      </c>
      <c r="D17751" t="s">
        <v>431</v>
      </c>
      <c r="E17751">
        <v>299</v>
      </c>
      <c r="F17751">
        <v>350</v>
      </c>
      <c r="G17751" t="s">
        <v>26</v>
      </c>
      <c r="H17751">
        <v>4.3</v>
      </c>
      <c r="I17751">
        <f>F17751-E17751</f>
        <v>51</v>
      </c>
      <c r="J17751">
        <f>I17751*100/F17751</f>
        <v>14.571428571428571</v>
      </c>
      <c r="K17751" t="str">
        <f>IF(E17751&lt;=200,"Budget",IF(E17751&lt;=500,"Mid Range","Premium"))</f>
        <v>Mid Range</v>
      </c>
    </row>
    <row r="17752" spans="1:11" x14ac:dyDescent="0.3">
      <c r="A17752" t="s">
        <v>17871</v>
      </c>
      <c r="B17752" t="s">
        <v>19</v>
      </c>
      <c r="C17752" t="s">
        <v>606</v>
      </c>
      <c r="D17752" t="s">
        <v>250</v>
      </c>
      <c r="E17752">
        <v>49</v>
      </c>
      <c r="F17752">
        <v>79</v>
      </c>
      <c r="G17752" t="s">
        <v>608</v>
      </c>
      <c r="H17752">
        <v>4.3</v>
      </c>
      <c r="I17752">
        <f>F17752-E17752</f>
        <v>30</v>
      </c>
      <c r="J17752">
        <f>I17752*100/F17752</f>
        <v>37.974683544303801</v>
      </c>
      <c r="K17752" t="str">
        <f>IF(E17752&lt;=200,"Budget",IF(E17752&lt;=500,"Mid Range","Premium"))</f>
        <v>Budget</v>
      </c>
    </row>
    <row r="17753" spans="1:11" x14ac:dyDescent="0.3">
      <c r="A17753" t="s">
        <v>2364</v>
      </c>
      <c r="B17753" t="s">
        <v>50</v>
      </c>
      <c r="C17753" t="s">
        <v>73</v>
      </c>
      <c r="D17753" t="s">
        <v>637</v>
      </c>
      <c r="E17753">
        <v>153</v>
      </c>
      <c r="F17753">
        <v>180</v>
      </c>
      <c r="G17753" t="s">
        <v>75</v>
      </c>
      <c r="H17753">
        <v>4.7</v>
      </c>
      <c r="I17753">
        <f>F17753-E17753</f>
        <v>27</v>
      </c>
      <c r="J17753">
        <f>I17753*100/F17753</f>
        <v>15</v>
      </c>
      <c r="K17753" t="str">
        <f>IF(E17753&lt;=200,"Budget",IF(E17753&lt;=500,"Mid Range","Premium"))</f>
        <v>Budget</v>
      </c>
    </row>
    <row r="17754" spans="1:11" x14ac:dyDescent="0.3">
      <c r="A17754" t="s">
        <v>17872</v>
      </c>
      <c r="B17754" t="s">
        <v>19</v>
      </c>
      <c r="C17754" t="s">
        <v>32</v>
      </c>
      <c r="D17754" t="s">
        <v>7105</v>
      </c>
      <c r="E17754">
        <v>174.3</v>
      </c>
      <c r="F17754">
        <v>249</v>
      </c>
      <c r="G17754" t="s">
        <v>181</v>
      </c>
      <c r="H17754">
        <v>3.7</v>
      </c>
      <c r="I17754">
        <f>F17754-E17754</f>
        <v>74.699999999999989</v>
      </c>
      <c r="J17754">
        <f>I17754*100/F17754</f>
        <v>29.999999999999996</v>
      </c>
      <c r="K17754" t="str">
        <f>IF(E17754&lt;=200,"Budget",IF(E17754&lt;=500,"Mid Range","Premium"))</f>
        <v>Budget</v>
      </c>
    </row>
    <row r="17755" spans="1:11" x14ac:dyDescent="0.3">
      <c r="A17755" t="s">
        <v>17873</v>
      </c>
      <c r="B17755" t="s">
        <v>9</v>
      </c>
      <c r="C17755" t="s">
        <v>151</v>
      </c>
      <c r="D17755" t="s">
        <v>645</v>
      </c>
      <c r="E17755">
        <v>220.5</v>
      </c>
      <c r="F17755">
        <v>245</v>
      </c>
      <c r="G17755" t="s">
        <v>178</v>
      </c>
      <c r="H17755">
        <v>2.7</v>
      </c>
      <c r="I17755">
        <f>F17755-E17755</f>
        <v>24.5</v>
      </c>
      <c r="J17755">
        <f>I17755*100/F17755</f>
        <v>10</v>
      </c>
      <c r="K17755" t="str">
        <f>IF(E17755&lt;=200,"Budget",IF(E17755&lt;=500,"Mid Range","Premium"))</f>
        <v>Mid Range</v>
      </c>
    </row>
    <row r="17756" spans="1:11" x14ac:dyDescent="0.3">
      <c r="A17756" t="s">
        <v>17874</v>
      </c>
      <c r="B17756" t="s">
        <v>9</v>
      </c>
      <c r="C17756" t="s">
        <v>131</v>
      </c>
      <c r="D17756" t="s">
        <v>1022</v>
      </c>
      <c r="E17756">
        <v>129.35</v>
      </c>
      <c r="F17756">
        <v>199</v>
      </c>
      <c r="G17756" t="s">
        <v>1202</v>
      </c>
      <c r="H17756">
        <v>3.8</v>
      </c>
      <c r="I17756">
        <f>F17756-E17756</f>
        <v>69.650000000000006</v>
      </c>
      <c r="J17756">
        <f>I17756*100/F17756</f>
        <v>35.000000000000007</v>
      </c>
      <c r="K17756" t="str">
        <f>IF(E17756&lt;=200,"Budget",IF(E17756&lt;=500,"Mid Range","Premium"))</f>
        <v>Budget</v>
      </c>
    </row>
    <row r="17757" spans="1:11" x14ac:dyDescent="0.3">
      <c r="A17757" t="s">
        <v>9651</v>
      </c>
      <c r="B17757" t="s">
        <v>9</v>
      </c>
      <c r="C17757" t="s">
        <v>151</v>
      </c>
      <c r="D17757" t="s">
        <v>1663</v>
      </c>
      <c r="E17757">
        <v>345.02</v>
      </c>
      <c r="F17757">
        <v>690</v>
      </c>
      <c r="G17757" t="s">
        <v>133</v>
      </c>
      <c r="H17757">
        <v>4.0999999999999996</v>
      </c>
      <c r="I17757">
        <f>F17757-E17757</f>
        <v>344.98</v>
      </c>
      <c r="J17757">
        <f>I17757*100/F17757</f>
        <v>49.997101449275362</v>
      </c>
      <c r="K17757" t="str">
        <f>IF(E17757&lt;=200,"Budget",IF(E17757&lt;=500,"Mid Range","Premium"))</f>
        <v>Mid Range</v>
      </c>
    </row>
    <row r="17758" spans="1:11" x14ac:dyDescent="0.3">
      <c r="A17758" t="s">
        <v>17875</v>
      </c>
      <c r="B17758" t="s">
        <v>90</v>
      </c>
      <c r="C17758" t="s">
        <v>142</v>
      </c>
      <c r="D17758" t="s">
        <v>973</v>
      </c>
      <c r="E17758">
        <v>48</v>
      </c>
      <c r="F17758">
        <v>48</v>
      </c>
      <c r="G17758" t="s">
        <v>147</v>
      </c>
      <c r="H17758">
        <v>4.2</v>
      </c>
      <c r="I17758">
        <f>F17758-E17758</f>
        <v>0</v>
      </c>
      <c r="J17758">
        <f>I17758*100/F17758</f>
        <v>0</v>
      </c>
      <c r="K17758" t="str">
        <f>IF(E17758&lt;=200,"Budget",IF(E17758&lt;=500,"Mid Range","Premium"))</f>
        <v>Budget</v>
      </c>
    </row>
    <row r="17759" spans="1:11" x14ac:dyDescent="0.3">
      <c r="A17759" t="s">
        <v>17876</v>
      </c>
      <c r="B17759" t="s">
        <v>50</v>
      </c>
      <c r="C17759" t="s">
        <v>55</v>
      </c>
      <c r="D17759" t="s">
        <v>7694</v>
      </c>
      <c r="E17759">
        <v>250</v>
      </c>
      <c r="F17759">
        <v>250</v>
      </c>
      <c r="G17759" t="s">
        <v>57</v>
      </c>
      <c r="H17759">
        <v>3</v>
      </c>
      <c r="I17759">
        <f>F17759-E17759</f>
        <v>0</v>
      </c>
      <c r="J17759">
        <f>I17759*100/F17759</f>
        <v>0</v>
      </c>
      <c r="K17759" t="str">
        <f>IF(E17759&lt;=200,"Budget",IF(E17759&lt;=500,"Mid Range","Premium"))</f>
        <v>Mid Range</v>
      </c>
    </row>
    <row r="17760" spans="1:11" x14ac:dyDescent="0.3">
      <c r="A17760" t="s">
        <v>15490</v>
      </c>
      <c r="B17760" t="s">
        <v>19</v>
      </c>
      <c r="C17760" t="s">
        <v>20</v>
      </c>
      <c r="D17760" t="s">
        <v>2397</v>
      </c>
      <c r="E17760">
        <v>62</v>
      </c>
      <c r="F17760">
        <v>62</v>
      </c>
      <c r="G17760" t="s">
        <v>274</v>
      </c>
      <c r="H17760">
        <v>1.5</v>
      </c>
      <c r="I17760">
        <f>F17760-E17760</f>
        <v>0</v>
      </c>
      <c r="J17760">
        <f>I17760*100/F17760</f>
        <v>0</v>
      </c>
      <c r="K17760" t="str">
        <f>IF(E17760&lt;=200,"Budget",IF(E17760&lt;=500,"Mid Range","Premium"))</f>
        <v>Budget</v>
      </c>
    </row>
    <row r="17761" spans="1:11" x14ac:dyDescent="0.3">
      <c r="A17761" t="s">
        <v>17877</v>
      </c>
      <c r="B17761" t="s">
        <v>90</v>
      </c>
      <c r="C17761" t="s">
        <v>142</v>
      </c>
      <c r="D17761" t="s">
        <v>1723</v>
      </c>
      <c r="E17761">
        <v>71.099999999999994</v>
      </c>
      <c r="F17761">
        <v>79</v>
      </c>
      <c r="G17761" t="s">
        <v>1111</v>
      </c>
      <c r="H17761">
        <v>4.2</v>
      </c>
      <c r="I17761">
        <f>F17761-E17761</f>
        <v>7.9000000000000057</v>
      </c>
      <c r="J17761">
        <f>I17761*100/F17761</f>
        <v>10.000000000000007</v>
      </c>
      <c r="K17761" t="str">
        <f>IF(E17761&lt;=200,"Budget",IF(E17761&lt;=500,"Mid Range","Premium"))</f>
        <v>Budget</v>
      </c>
    </row>
    <row r="17762" spans="1:11" x14ac:dyDescent="0.3">
      <c r="A17762" t="s">
        <v>17878</v>
      </c>
      <c r="B17762" t="s">
        <v>9</v>
      </c>
      <c r="C17762" t="s">
        <v>236</v>
      </c>
      <c r="D17762" t="s">
        <v>502</v>
      </c>
      <c r="E17762">
        <v>96.9</v>
      </c>
      <c r="F17762">
        <v>114</v>
      </c>
      <c r="G17762" t="s">
        <v>243</v>
      </c>
      <c r="H17762">
        <v>4.2</v>
      </c>
      <c r="I17762">
        <f>F17762-E17762</f>
        <v>17.099999999999994</v>
      </c>
      <c r="J17762">
        <f>I17762*100/F17762</f>
        <v>14.999999999999996</v>
      </c>
      <c r="K17762" t="str">
        <f>IF(E17762&lt;=200,"Budget",IF(E17762&lt;=500,"Mid Range","Premium"))</f>
        <v>Budget</v>
      </c>
    </row>
    <row r="17763" spans="1:11" x14ac:dyDescent="0.3">
      <c r="A17763" t="s">
        <v>17879</v>
      </c>
      <c r="B17763" t="s">
        <v>9</v>
      </c>
      <c r="C17763" t="s">
        <v>10</v>
      </c>
      <c r="D17763" t="s">
        <v>4825</v>
      </c>
      <c r="E17763">
        <v>15</v>
      </c>
      <c r="F17763">
        <v>20</v>
      </c>
      <c r="G17763" t="s">
        <v>12</v>
      </c>
      <c r="H17763">
        <v>4.2</v>
      </c>
      <c r="I17763">
        <f>F17763-E17763</f>
        <v>5</v>
      </c>
      <c r="J17763">
        <f>I17763*100/F17763</f>
        <v>25</v>
      </c>
      <c r="K17763" t="str">
        <f>IF(E17763&lt;=200,"Budget",IF(E17763&lt;=500,"Mid Range","Premium"))</f>
        <v>Budget</v>
      </c>
    </row>
    <row r="17764" spans="1:11" x14ac:dyDescent="0.3">
      <c r="A17764" t="s">
        <v>17880</v>
      </c>
      <c r="B17764" t="s">
        <v>9</v>
      </c>
      <c r="C17764" t="s">
        <v>278</v>
      </c>
      <c r="D17764" t="s">
        <v>17881</v>
      </c>
      <c r="E17764">
        <v>80</v>
      </c>
      <c r="F17764">
        <v>80</v>
      </c>
      <c r="G17764" t="s">
        <v>3217</v>
      </c>
      <c r="H17764">
        <v>3.7</v>
      </c>
      <c r="I17764">
        <f>F17764-E17764</f>
        <v>0</v>
      </c>
      <c r="J17764">
        <f>I17764*100/F17764</f>
        <v>0</v>
      </c>
      <c r="K17764" t="str">
        <f>IF(E17764&lt;=200,"Budget",IF(E17764&lt;=500,"Mid Range","Premium"))</f>
        <v>Budget</v>
      </c>
    </row>
    <row r="17765" spans="1:11" x14ac:dyDescent="0.3">
      <c r="A17765" t="s">
        <v>17882</v>
      </c>
      <c r="B17765" t="s">
        <v>107</v>
      </c>
      <c r="C17765" t="s">
        <v>187</v>
      </c>
      <c r="D17765" t="s">
        <v>191</v>
      </c>
      <c r="E17765">
        <v>47</v>
      </c>
      <c r="F17765">
        <v>47</v>
      </c>
      <c r="G17765" t="s">
        <v>736</v>
      </c>
      <c r="H17765">
        <v>4.0999999999999996</v>
      </c>
      <c r="I17765">
        <f>F17765-E17765</f>
        <v>0</v>
      </c>
      <c r="J17765">
        <f>I17765*100/F17765</f>
        <v>0</v>
      </c>
      <c r="K17765" t="str">
        <f>IF(E17765&lt;=200,"Budget",IF(E17765&lt;=500,"Mid Range","Premium"))</f>
        <v>Budget</v>
      </c>
    </row>
    <row r="17766" spans="1:11" x14ac:dyDescent="0.3">
      <c r="A17766" t="s">
        <v>17883</v>
      </c>
      <c r="B17766" t="s">
        <v>9</v>
      </c>
      <c r="C17766" t="s">
        <v>131</v>
      </c>
      <c r="D17766" t="s">
        <v>494</v>
      </c>
      <c r="E17766">
        <v>223.2</v>
      </c>
      <c r="F17766">
        <v>279</v>
      </c>
      <c r="G17766" t="s">
        <v>1128</v>
      </c>
      <c r="H17766">
        <v>5</v>
      </c>
      <c r="I17766">
        <f>F17766-E17766</f>
        <v>55.800000000000011</v>
      </c>
      <c r="J17766">
        <f>I17766*100/F17766</f>
        <v>20.000000000000004</v>
      </c>
      <c r="K17766" t="str">
        <f>IF(E17766&lt;=200,"Budget",IF(E17766&lt;=500,"Mid Range","Premium"))</f>
        <v>Mid Range</v>
      </c>
    </row>
    <row r="17767" spans="1:11" x14ac:dyDescent="0.3">
      <c r="A17767" t="s">
        <v>17884</v>
      </c>
      <c r="B17767" t="s">
        <v>50</v>
      </c>
      <c r="C17767" t="s">
        <v>401</v>
      </c>
      <c r="D17767" t="s">
        <v>402</v>
      </c>
      <c r="E17767">
        <v>435</v>
      </c>
      <c r="F17767">
        <v>435</v>
      </c>
      <c r="G17767" t="s">
        <v>403</v>
      </c>
      <c r="H17767">
        <v>4.5</v>
      </c>
      <c r="I17767">
        <f>F17767-E17767</f>
        <v>0</v>
      </c>
      <c r="J17767">
        <f>I17767*100/F17767</f>
        <v>0</v>
      </c>
      <c r="K17767" t="str">
        <f>IF(E17767&lt;=200,"Budget",IF(E17767&lt;=500,"Mid Range","Premium"))</f>
        <v>Mid Range</v>
      </c>
    </row>
    <row r="17768" spans="1:11" x14ac:dyDescent="0.3">
      <c r="A17768" t="s">
        <v>17885</v>
      </c>
      <c r="B17768" t="s">
        <v>50</v>
      </c>
      <c r="C17768" t="s">
        <v>55</v>
      </c>
      <c r="D17768" t="s">
        <v>1009</v>
      </c>
      <c r="E17768">
        <v>89.1</v>
      </c>
      <c r="F17768">
        <v>99</v>
      </c>
      <c r="G17768" t="s">
        <v>163</v>
      </c>
      <c r="H17768">
        <v>3.5</v>
      </c>
      <c r="I17768">
        <f>F17768-E17768</f>
        <v>9.9000000000000057</v>
      </c>
      <c r="J17768">
        <f>I17768*100/F17768</f>
        <v>10.000000000000005</v>
      </c>
      <c r="K17768" t="str">
        <f>IF(E17768&lt;=200,"Budget",IF(E17768&lt;=500,"Mid Range","Premium"))</f>
        <v>Budget</v>
      </c>
    </row>
    <row r="17769" spans="1:11" x14ac:dyDescent="0.3">
      <c r="A17769" t="s">
        <v>17886</v>
      </c>
      <c r="B17769" t="s">
        <v>9</v>
      </c>
      <c r="C17769" t="s">
        <v>36</v>
      </c>
      <c r="D17769" t="s">
        <v>29</v>
      </c>
      <c r="E17769">
        <v>166.5</v>
      </c>
      <c r="F17769">
        <v>185</v>
      </c>
      <c r="G17769" t="s">
        <v>119</v>
      </c>
      <c r="H17769">
        <v>4</v>
      </c>
      <c r="I17769">
        <f>F17769-E17769</f>
        <v>18.5</v>
      </c>
      <c r="J17769">
        <f>I17769*100/F17769</f>
        <v>10</v>
      </c>
      <c r="K17769" t="str">
        <f>IF(E17769&lt;=200,"Budget",IF(E17769&lt;=500,"Mid Range","Premium"))</f>
        <v>Budget</v>
      </c>
    </row>
    <row r="17770" spans="1:11" x14ac:dyDescent="0.3">
      <c r="A17770" t="s">
        <v>17887</v>
      </c>
      <c r="B17770" t="s">
        <v>9</v>
      </c>
      <c r="C17770" t="s">
        <v>10</v>
      </c>
      <c r="D17770" t="s">
        <v>467</v>
      </c>
      <c r="E17770">
        <v>200</v>
      </c>
      <c r="F17770">
        <v>235</v>
      </c>
      <c r="G17770" t="s">
        <v>12</v>
      </c>
      <c r="H17770">
        <v>4.5999999999999996</v>
      </c>
      <c r="I17770">
        <f>F17770-E17770</f>
        <v>35</v>
      </c>
      <c r="J17770">
        <f>I17770*100/F17770</f>
        <v>14.893617021276595</v>
      </c>
      <c r="K17770" t="str">
        <f>IF(E17770&lt;=200,"Budget",IF(E17770&lt;=500,"Mid Range","Premium"))</f>
        <v>Budget</v>
      </c>
    </row>
    <row r="17771" spans="1:11" x14ac:dyDescent="0.3">
      <c r="A17771" t="s">
        <v>17888</v>
      </c>
      <c r="B17771" t="s">
        <v>126</v>
      </c>
      <c r="C17771" t="s">
        <v>127</v>
      </c>
      <c r="D17771" t="s">
        <v>3078</v>
      </c>
      <c r="E17771">
        <v>45</v>
      </c>
      <c r="F17771">
        <v>45</v>
      </c>
      <c r="G17771" t="s">
        <v>129</v>
      </c>
      <c r="H17771">
        <v>4.2</v>
      </c>
      <c r="I17771">
        <f>F17771-E17771</f>
        <v>0</v>
      </c>
      <c r="J17771">
        <f>I17771*100/F17771</f>
        <v>0</v>
      </c>
      <c r="K17771" t="str">
        <f>IF(E17771&lt;=200,"Budget",IF(E17771&lt;=500,"Mid Range","Premium"))</f>
        <v>Budget</v>
      </c>
    </row>
    <row r="17772" spans="1:11" x14ac:dyDescent="0.3">
      <c r="A17772" t="s">
        <v>17889</v>
      </c>
      <c r="B17772" t="s">
        <v>9</v>
      </c>
      <c r="C17772" t="s">
        <v>36</v>
      </c>
      <c r="D17772" t="s">
        <v>43</v>
      </c>
      <c r="E17772">
        <v>539</v>
      </c>
      <c r="F17772">
        <v>539</v>
      </c>
      <c r="G17772" t="s">
        <v>38</v>
      </c>
      <c r="H17772">
        <v>3.3</v>
      </c>
      <c r="I17772">
        <f>F17772-E17772</f>
        <v>0</v>
      </c>
      <c r="J17772">
        <f>I17772*100/F17772</f>
        <v>0</v>
      </c>
      <c r="K17772" t="str">
        <f>IF(E17772&lt;=200,"Budget",IF(E17772&lt;=500,"Mid Range","Premium"))</f>
        <v>Premium</v>
      </c>
    </row>
    <row r="17773" spans="1:11" x14ac:dyDescent="0.3">
      <c r="A17773" t="s">
        <v>17890</v>
      </c>
      <c r="B17773" t="s">
        <v>19</v>
      </c>
      <c r="C17773" t="s">
        <v>267</v>
      </c>
      <c r="D17773" t="s">
        <v>1263</v>
      </c>
      <c r="E17773">
        <v>390</v>
      </c>
      <c r="F17773">
        <v>440</v>
      </c>
      <c r="G17773" t="s">
        <v>1227</v>
      </c>
      <c r="H17773">
        <v>4.4000000000000004</v>
      </c>
      <c r="I17773">
        <f>F17773-E17773</f>
        <v>50</v>
      </c>
      <c r="J17773">
        <f>I17773*100/F17773</f>
        <v>11.363636363636363</v>
      </c>
      <c r="K17773" t="str">
        <f>IF(E17773&lt;=200,"Budget",IF(E17773&lt;=500,"Mid Range","Premium"))</f>
        <v>Mid Range</v>
      </c>
    </row>
    <row r="17774" spans="1:11" x14ac:dyDescent="0.3">
      <c r="A17774" t="s">
        <v>17891</v>
      </c>
      <c r="B17774" t="s">
        <v>126</v>
      </c>
      <c r="C17774" t="s">
        <v>285</v>
      </c>
      <c r="D17774" t="s">
        <v>372</v>
      </c>
      <c r="E17774">
        <v>80</v>
      </c>
      <c r="F17774">
        <v>85</v>
      </c>
      <c r="G17774" t="s">
        <v>1481</v>
      </c>
      <c r="H17774">
        <v>4.2</v>
      </c>
      <c r="I17774">
        <f>F17774-E17774</f>
        <v>5</v>
      </c>
      <c r="J17774">
        <f>I17774*100/F17774</f>
        <v>5.882352941176471</v>
      </c>
      <c r="K17774" t="str">
        <f>IF(E17774&lt;=200,"Budget",IF(E17774&lt;=500,"Mid Range","Premium"))</f>
        <v>Budget</v>
      </c>
    </row>
    <row r="17775" spans="1:11" x14ac:dyDescent="0.3">
      <c r="A17775" t="s">
        <v>17892</v>
      </c>
      <c r="B17775" t="s">
        <v>9</v>
      </c>
      <c r="C17775" t="s">
        <v>36</v>
      </c>
      <c r="D17775" t="s">
        <v>548</v>
      </c>
      <c r="E17775">
        <v>261</v>
      </c>
      <c r="F17775">
        <v>348</v>
      </c>
      <c r="G17775" t="s">
        <v>38</v>
      </c>
      <c r="H17775">
        <v>3</v>
      </c>
      <c r="I17775">
        <f>F17775-E17775</f>
        <v>87</v>
      </c>
      <c r="J17775">
        <f>I17775*100/F17775</f>
        <v>25</v>
      </c>
      <c r="K17775" t="str">
        <f>IF(E17775&lt;=200,"Budget",IF(E17775&lt;=500,"Mid Range","Premium"))</f>
        <v>Mid Range</v>
      </c>
    </row>
    <row r="17776" spans="1:11" x14ac:dyDescent="0.3">
      <c r="A17776" t="s">
        <v>17893</v>
      </c>
      <c r="B17776" t="s">
        <v>14</v>
      </c>
      <c r="C17776" t="s">
        <v>222</v>
      </c>
      <c r="D17776" t="s">
        <v>431</v>
      </c>
      <c r="E17776">
        <v>199</v>
      </c>
      <c r="F17776">
        <v>199</v>
      </c>
      <c r="G17776" t="s">
        <v>3091</v>
      </c>
      <c r="H17776">
        <v>3.7</v>
      </c>
      <c r="I17776">
        <f>F17776-E17776</f>
        <v>0</v>
      </c>
      <c r="J17776">
        <f>I17776*100/F17776</f>
        <v>0</v>
      </c>
      <c r="K17776" t="str">
        <f>IF(E17776&lt;=200,"Budget",IF(E17776&lt;=500,"Mid Range","Premium"))</f>
        <v>Budget</v>
      </c>
    </row>
    <row r="17777" spans="1:11" x14ac:dyDescent="0.3">
      <c r="A17777" t="s">
        <v>8215</v>
      </c>
      <c r="B17777" t="s">
        <v>107</v>
      </c>
      <c r="C17777" t="s">
        <v>261</v>
      </c>
      <c r="D17777" t="s">
        <v>1740</v>
      </c>
      <c r="E17777">
        <v>116.1</v>
      </c>
      <c r="F17777">
        <v>129</v>
      </c>
      <c r="G17777" t="s">
        <v>116</v>
      </c>
      <c r="H17777">
        <v>4</v>
      </c>
      <c r="I17777">
        <f>F17777-E17777</f>
        <v>12.900000000000006</v>
      </c>
      <c r="J17777">
        <f>I17777*100/F17777</f>
        <v>10.000000000000004</v>
      </c>
      <c r="K17777" t="str">
        <f>IF(E17777&lt;=200,"Budget",IF(E17777&lt;=500,"Mid Range","Premium"))</f>
        <v>Budget</v>
      </c>
    </row>
    <row r="17778" spans="1:11" x14ac:dyDescent="0.3">
      <c r="A17778" t="s">
        <v>17894</v>
      </c>
      <c r="B17778" t="s">
        <v>50</v>
      </c>
      <c r="C17778" t="s">
        <v>183</v>
      </c>
      <c r="D17778" t="s">
        <v>3625</v>
      </c>
      <c r="E17778">
        <v>390</v>
      </c>
      <c r="F17778">
        <v>390</v>
      </c>
      <c r="G17778" t="s">
        <v>185</v>
      </c>
      <c r="H17778">
        <v>4.7</v>
      </c>
      <c r="I17778">
        <f>F17778-E17778</f>
        <v>0</v>
      </c>
      <c r="J17778">
        <f>I17778*100/F17778</f>
        <v>0</v>
      </c>
      <c r="K17778" t="str">
        <f>IF(E17778&lt;=200,"Budget",IF(E17778&lt;=500,"Mid Range","Premium"))</f>
        <v>Mid Range</v>
      </c>
    </row>
    <row r="17779" spans="1:11" x14ac:dyDescent="0.3">
      <c r="A17779" t="s">
        <v>6688</v>
      </c>
      <c r="B17779" t="s">
        <v>9</v>
      </c>
      <c r="C17779" t="s">
        <v>36</v>
      </c>
      <c r="D17779" t="s">
        <v>1570</v>
      </c>
      <c r="E17779">
        <v>191.04</v>
      </c>
      <c r="F17779">
        <v>199</v>
      </c>
      <c r="G17779" t="s">
        <v>198</v>
      </c>
      <c r="H17779">
        <v>4.3</v>
      </c>
      <c r="I17779">
        <f>F17779-E17779</f>
        <v>7.960000000000008</v>
      </c>
      <c r="J17779">
        <f>I17779*100/F17779</f>
        <v>4.0000000000000044</v>
      </c>
      <c r="K17779" t="str">
        <f>IF(E17779&lt;=200,"Budget",IF(E17779&lt;=500,"Mid Range","Premium"))</f>
        <v>Budget</v>
      </c>
    </row>
    <row r="17780" spans="1:11" x14ac:dyDescent="0.3">
      <c r="A17780" t="s">
        <v>17895</v>
      </c>
      <c r="B17780" t="s">
        <v>211</v>
      </c>
      <c r="C17780" t="s">
        <v>302</v>
      </c>
      <c r="D17780" t="s">
        <v>303</v>
      </c>
      <c r="E17780">
        <v>430.05</v>
      </c>
      <c r="F17780">
        <v>470</v>
      </c>
      <c r="G17780" t="s">
        <v>304</v>
      </c>
      <c r="H17780">
        <v>3.8</v>
      </c>
      <c r="I17780">
        <f>F17780-E17780</f>
        <v>39.949999999999989</v>
      </c>
      <c r="J17780">
        <f>I17780*100/F17780</f>
        <v>8.4999999999999982</v>
      </c>
      <c r="K17780" t="str">
        <f>IF(E17780&lt;=200,"Budget",IF(E17780&lt;=500,"Mid Range","Premium"))</f>
        <v>Mid Range</v>
      </c>
    </row>
    <row r="17781" spans="1:11" x14ac:dyDescent="0.3">
      <c r="A17781" t="s">
        <v>17896</v>
      </c>
      <c r="B17781" t="s">
        <v>107</v>
      </c>
      <c r="C17781" t="s">
        <v>108</v>
      </c>
      <c r="D17781" t="s">
        <v>1425</v>
      </c>
      <c r="E17781">
        <v>99</v>
      </c>
      <c r="F17781">
        <v>99</v>
      </c>
      <c r="G17781" t="s">
        <v>749</v>
      </c>
      <c r="H17781">
        <v>4.2</v>
      </c>
      <c r="I17781">
        <f>F17781-E17781</f>
        <v>0</v>
      </c>
      <c r="J17781">
        <f>I17781*100/F17781</f>
        <v>0</v>
      </c>
      <c r="K17781" t="str">
        <f>IF(E17781&lt;=200,"Budget",IF(E17781&lt;=500,"Mid Range","Premium"))</f>
        <v>Budget</v>
      </c>
    </row>
    <row r="17782" spans="1:11" x14ac:dyDescent="0.3">
      <c r="A17782" t="s">
        <v>13004</v>
      </c>
      <c r="B17782" t="s">
        <v>50</v>
      </c>
      <c r="C17782" t="s">
        <v>86</v>
      </c>
      <c r="D17782" t="s">
        <v>13005</v>
      </c>
      <c r="E17782">
        <v>150</v>
      </c>
      <c r="F17782">
        <v>150</v>
      </c>
      <c r="G17782" t="s">
        <v>88</v>
      </c>
      <c r="H17782">
        <v>3.9</v>
      </c>
      <c r="I17782">
        <f>F17782-E17782</f>
        <v>0</v>
      </c>
      <c r="J17782">
        <f>I17782*100/F17782</f>
        <v>0</v>
      </c>
      <c r="K17782" t="str">
        <f>IF(E17782&lt;=200,"Budget",IF(E17782&lt;=500,"Mid Range","Premium"))</f>
        <v>Budget</v>
      </c>
    </row>
    <row r="17783" spans="1:11" x14ac:dyDescent="0.3">
      <c r="A17783" t="s">
        <v>17897</v>
      </c>
      <c r="B17783" t="s">
        <v>90</v>
      </c>
      <c r="C17783" t="s">
        <v>173</v>
      </c>
      <c r="D17783" t="s">
        <v>174</v>
      </c>
      <c r="E17783">
        <v>109.25</v>
      </c>
      <c r="F17783">
        <v>115</v>
      </c>
      <c r="G17783" t="s">
        <v>266</v>
      </c>
      <c r="H17783">
        <v>4.2</v>
      </c>
      <c r="I17783">
        <f>F17783-E17783</f>
        <v>5.75</v>
      </c>
      <c r="J17783">
        <f>I17783*100/F17783</f>
        <v>5</v>
      </c>
      <c r="K17783" t="str">
        <f>IF(E17783&lt;=200,"Budget",IF(E17783&lt;=500,"Mid Range","Premium"))</f>
        <v>Budget</v>
      </c>
    </row>
    <row r="17784" spans="1:11" x14ac:dyDescent="0.3">
      <c r="A17784" t="s">
        <v>17898</v>
      </c>
      <c r="B17784" t="s">
        <v>211</v>
      </c>
      <c r="C17784" t="s">
        <v>1163</v>
      </c>
      <c r="D17784" t="s">
        <v>3331</v>
      </c>
      <c r="E17784">
        <v>50</v>
      </c>
      <c r="F17784">
        <v>50</v>
      </c>
      <c r="G17784" t="s">
        <v>12002</v>
      </c>
      <c r="H17784">
        <v>3</v>
      </c>
      <c r="I17784">
        <f>F17784-E17784</f>
        <v>0</v>
      </c>
      <c r="J17784">
        <f>I17784*100/F17784</f>
        <v>0</v>
      </c>
      <c r="K17784" t="str">
        <f>IF(E17784&lt;=200,"Budget",IF(E17784&lt;=500,"Mid Range","Premium"))</f>
        <v>Budget</v>
      </c>
    </row>
    <row r="17785" spans="1:11" x14ac:dyDescent="0.3">
      <c r="A17785" t="s">
        <v>17899</v>
      </c>
      <c r="B17785" t="s">
        <v>107</v>
      </c>
      <c r="C17785" t="s">
        <v>153</v>
      </c>
      <c r="D17785" t="s">
        <v>8017</v>
      </c>
      <c r="E17785">
        <v>99</v>
      </c>
      <c r="F17785">
        <v>99</v>
      </c>
      <c r="G17785" t="s">
        <v>1186</v>
      </c>
      <c r="H17785">
        <v>4.5</v>
      </c>
      <c r="I17785">
        <f>F17785-E17785</f>
        <v>0</v>
      </c>
      <c r="J17785">
        <f>I17785*100/F17785</f>
        <v>0</v>
      </c>
      <c r="K17785" t="str">
        <f>IF(E17785&lt;=200,"Budget",IF(E17785&lt;=500,"Mid Range","Premium"))</f>
        <v>Budget</v>
      </c>
    </row>
    <row r="17786" spans="1:11" x14ac:dyDescent="0.3">
      <c r="A17786" t="s">
        <v>17900</v>
      </c>
      <c r="B17786" t="s">
        <v>9</v>
      </c>
      <c r="C17786" t="s">
        <v>131</v>
      </c>
      <c r="D17786" t="s">
        <v>1565</v>
      </c>
      <c r="E17786">
        <v>980</v>
      </c>
      <c r="F17786">
        <v>2450</v>
      </c>
      <c r="G17786" t="s">
        <v>158</v>
      </c>
      <c r="H17786">
        <v>2</v>
      </c>
      <c r="I17786">
        <f>F17786-E17786</f>
        <v>1470</v>
      </c>
      <c r="J17786">
        <f>I17786*100/F17786</f>
        <v>60</v>
      </c>
      <c r="K17786" t="str">
        <f>IF(E17786&lt;=200,"Budget",IF(E17786&lt;=500,"Mid Range","Premium"))</f>
        <v>Premium</v>
      </c>
    </row>
    <row r="17787" spans="1:11" x14ac:dyDescent="0.3">
      <c r="A17787" t="s">
        <v>17901</v>
      </c>
      <c r="B17787" t="s">
        <v>14</v>
      </c>
      <c r="C17787" t="s">
        <v>281</v>
      </c>
      <c r="D17787" t="s">
        <v>2550</v>
      </c>
      <c r="E17787">
        <v>319</v>
      </c>
      <c r="F17787">
        <v>359</v>
      </c>
      <c r="G17787" t="s">
        <v>649</v>
      </c>
      <c r="H17787">
        <v>3.9</v>
      </c>
      <c r="I17787">
        <f>F17787-E17787</f>
        <v>40</v>
      </c>
      <c r="J17787">
        <f>I17787*100/F17787</f>
        <v>11.142061281337048</v>
      </c>
      <c r="K17787" t="str">
        <f>IF(E17787&lt;=200,"Budget",IF(E17787&lt;=500,"Mid Range","Premium"))</f>
        <v>Mid Range</v>
      </c>
    </row>
    <row r="17788" spans="1:11" x14ac:dyDescent="0.3">
      <c r="A17788" t="s">
        <v>17902</v>
      </c>
      <c r="B17788" t="s">
        <v>107</v>
      </c>
      <c r="C17788" t="s">
        <v>187</v>
      </c>
      <c r="D17788" t="s">
        <v>735</v>
      </c>
      <c r="E17788">
        <v>215</v>
      </c>
      <c r="F17788">
        <v>215</v>
      </c>
      <c r="G17788" t="s">
        <v>189</v>
      </c>
      <c r="H17788">
        <v>3.8</v>
      </c>
      <c r="I17788">
        <f>F17788-E17788</f>
        <v>0</v>
      </c>
      <c r="J17788">
        <f>I17788*100/F17788</f>
        <v>0</v>
      </c>
      <c r="K17788" t="str">
        <f>IF(E17788&lt;=200,"Budget",IF(E17788&lt;=500,"Mid Range","Premium"))</f>
        <v>Mid Range</v>
      </c>
    </row>
    <row r="17789" spans="1:11" x14ac:dyDescent="0.3">
      <c r="A17789" t="s">
        <v>17903</v>
      </c>
      <c r="B17789" t="s">
        <v>126</v>
      </c>
      <c r="C17789" t="s">
        <v>285</v>
      </c>
      <c r="D17789" t="s">
        <v>372</v>
      </c>
      <c r="E17789">
        <v>350</v>
      </c>
      <c r="F17789">
        <v>350</v>
      </c>
      <c r="G17789" t="s">
        <v>547</v>
      </c>
      <c r="H17789">
        <v>3.9</v>
      </c>
      <c r="I17789">
        <f>F17789-E17789</f>
        <v>0</v>
      </c>
      <c r="J17789">
        <f>I17789*100/F17789</f>
        <v>0</v>
      </c>
      <c r="K17789" t="str">
        <f>IF(E17789&lt;=200,"Budget",IF(E17789&lt;=500,"Mid Range","Premium"))</f>
        <v>Mid Range</v>
      </c>
    </row>
    <row r="17790" spans="1:11" x14ac:dyDescent="0.3">
      <c r="A17790" t="s">
        <v>15479</v>
      </c>
      <c r="B17790" t="s">
        <v>50</v>
      </c>
      <c r="C17790" t="s">
        <v>169</v>
      </c>
      <c r="D17790" t="s">
        <v>5012</v>
      </c>
      <c r="E17790">
        <v>76.5</v>
      </c>
      <c r="F17790">
        <v>85</v>
      </c>
      <c r="G17790" t="s">
        <v>743</v>
      </c>
      <c r="H17790">
        <v>4.3</v>
      </c>
      <c r="I17790">
        <f>F17790-E17790</f>
        <v>8.5</v>
      </c>
      <c r="J17790">
        <f>I17790*100/F17790</f>
        <v>10</v>
      </c>
      <c r="K17790" t="str">
        <f>IF(E17790&lt;=200,"Budget",IF(E17790&lt;=500,"Mid Range","Premium"))</f>
        <v>Budget</v>
      </c>
    </row>
    <row r="17791" spans="1:11" x14ac:dyDescent="0.3">
      <c r="A17791" t="s">
        <v>82</v>
      </c>
      <c r="B17791" t="s">
        <v>9</v>
      </c>
      <c r="C17791" t="s">
        <v>10</v>
      </c>
      <c r="D17791" t="s">
        <v>83</v>
      </c>
      <c r="E17791">
        <v>555</v>
      </c>
      <c r="F17791">
        <v>750</v>
      </c>
      <c r="G17791" t="s">
        <v>84</v>
      </c>
      <c r="H17791">
        <v>1</v>
      </c>
      <c r="I17791">
        <f>F17791-E17791</f>
        <v>195</v>
      </c>
      <c r="J17791">
        <f>I17791*100/F17791</f>
        <v>26</v>
      </c>
      <c r="K17791" t="str">
        <f>IF(E17791&lt;=200,"Budget",IF(E17791&lt;=500,"Mid Range","Premium"))</f>
        <v>Premium</v>
      </c>
    </row>
    <row r="17792" spans="1:11" x14ac:dyDescent="0.3">
      <c r="A17792" t="s">
        <v>17904</v>
      </c>
      <c r="B17792" t="s">
        <v>107</v>
      </c>
      <c r="C17792" t="s">
        <v>187</v>
      </c>
      <c r="D17792" t="s">
        <v>735</v>
      </c>
      <c r="E17792">
        <v>150</v>
      </c>
      <c r="F17792">
        <v>150</v>
      </c>
      <c r="G17792" t="s">
        <v>189</v>
      </c>
      <c r="H17792">
        <v>4.3</v>
      </c>
      <c r="I17792">
        <f>F17792-E17792</f>
        <v>0</v>
      </c>
      <c r="J17792">
        <f>I17792*100/F17792</f>
        <v>0</v>
      </c>
      <c r="K17792" t="str">
        <f>IF(E17792&lt;=200,"Budget",IF(E17792&lt;=500,"Mid Range","Premium"))</f>
        <v>Budget</v>
      </c>
    </row>
    <row r="17793" spans="1:11" x14ac:dyDescent="0.3">
      <c r="A17793" t="s">
        <v>17905</v>
      </c>
      <c r="B17793" t="s">
        <v>90</v>
      </c>
      <c r="C17793" t="s">
        <v>173</v>
      </c>
      <c r="D17793" t="s">
        <v>174</v>
      </c>
      <c r="E17793">
        <v>96</v>
      </c>
      <c r="F17793">
        <v>120</v>
      </c>
      <c r="G17793" t="s">
        <v>266</v>
      </c>
      <c r="H17793">
        <v>4.0999999999999996</v>
      </c>
      <c r="I17793">
        <f>F17793-E17793</f>
        <v>24</v>
      </c>
      <c r="J17793">
        <f>I17793*100/F17793</f>
        <v>20</v>
      </c>
      <c r="K17793" t="str">
        <f>IF(E17793&lt;=200,"Budget",IF(E17793&lt;=500,"Mid Range","Premium"))</f>
        <v>Budget</v>
      </c>
    </row>
    <row r="17794" spans="1:11" x14ac:dyDescent="0.3">
      <c r="A17794" t="s">
        <v>17906</v>
      </c>
      <c r="B17794" t="s">
        <v>9</v>
      </c>
      <c r="C17794" t="s">
        <v>36</v>
      </c>
      <c r="D17794" t="s">
        <v>933</v>
      </c>
      <c r="E17794">
        <v>140</v>
      </c>
      <c r="F17794">
        <v>175</v>
      </c>
      <c r="G17794" t="s">
        <v>38</v>
      </c>
      <c r="H17794">
        <v>4.3</v>
      </c>
      <c r="I17794">
        <f>F17794-E17794</f>
        <v>35</v>
      </c>
      <c r="J17794">
        <f>I17794*100/F17794</f>
        <v>20</v>
      </c>
      <c r="K17794" t="str">
        <f>IF(E17794&lt;=200,"Budget",IF(E17794&lt;=500,"Mid Range","Premium"))</f>
        <v>Budget</v>
      </c>
    </row>
    <row r="17795" spans="1:11" x14ac:dyDescent="0.3">
      <c r="A17795" t="s">
        <v>17907</v>
      </c>
      <c r="B17795" t="s">
        <v>50</v>
      </c>
      <c r="C17795" t="s">
        <v>51</v>
      </c>
      <c r="D17795" t="s">
        <v>365</v>
      </c>
      <c r="E17795">
        <v>99</v>
      </c>
      <c r="F17795">
        <v>99</v>
      </c>
      <c r="G17795" t="s">
        <v>53</v>
      </c>
      <c r="H17795">
        <v>4</v>
      </c>
      <c r="I17795">
        <f>F17795-E17795</f>
        <v>0</v>
      </c>
      <c r="J17795">
        <f>I17795*100/F17795</f>
        <v>0</v>
      </c>
      <c r="K17795" t="str">
        <f>IF(E17795&lt;=200,"Budget",IF(E17795&lt;=500,"Mid Range","Premium"))</f>
        <v>Budget</v>
      </c>
    </row>
    <row r="17796" spans="1:11" x14ac:dyDescent="0.3">
      <c r="A17796" t="s">
        <v>17908</v>
      </c>
      <c r="B17796" t="s">
        <v>9</v>
      </c>
      <c r="C17796" t="s">
        <v>36</v>
      </c>
      <c r="D17796" t="s">
        <v>2357</v>
      </c>
      <c r="E17796">
        <v>196.8</v>
      </c>
      <c r="F17796">
        <v>240</v>
      </c>
      <c r="G17796" t="s">
        <v>333</v>
      </c>
      <c r="H17796">
        <v>4.4000000000000004</v>
      </c>
      <c r="I17796">
        <f>F17796-E17796</f>
        <v>43.199999999999989</v>
      </c>
      <c r="J17796">
        <f>I17796*100/F17796</f>
        <v>17.999999999999996</v>
      </c>
      <c r="K17796" t="str">
        <f>IF(E17796&lt;=200,"Budget",IF(E17796&lt;=500,"Mid Range","Premium"))</f>
        <v>Budget</v>
      </c>
    </row>
    <row r="17797" spans="1:11" x14ac:dyDescent="0.3">
      <c r="A17797" t="s">
        <v>13343</v>
      </c>
      <c r="B17797" t="s">
        <v>107</v>
      </c>
      <c r="C17797" t="s">
        <v>108</v>
      </c>
      <c r="D17797" t="s">
        <v>77</v>
      </c>
      <c r="E17797">
        <v>576</v>
      </c>
      <c r="F17797">
        <v>720</v>
      </c>
      <c r="G17797" t="s">
        <v>680</v>
      </c>
      <c r="H17797">
        <v>4</v>
      </c>
      <c r="I17797">
        <f>F17797-E17797</f>
        <v>144</v>
      </c>
      <c r="J17797">
        <f>I17797*100/F17797</f>
        <v>20</v>
      </c>
      <c r="K17797" t="str">
        <f>IF(E17797&lt;=200,"Budget",IF(E17797&lt;=500,"Mid Range","Premium"))</f>
        <v>Premium</v>
      </c>
    </row>
    <row r="17798" spans="1:11" x14ac:dyDescent="0.3">
      <c r="A17798" t="s">
        <v>17909</v>
      </c>
      <c r="B17798" t="s">
        <v>9</v>
      </c>
      <c r="C17798" t="s">
        <v>36</v>
      </c>
      <c r="D17798" t="s">
        <v>3852</v>
      </c>
      <c r="E17798">
        <v>1000</v>
      </c>
      <c r="F17798">
        <v>1000</v>
      </c>
      <c r="G17798" t="s">
        <v>38</v>
      </c>
      <c r="H17798">
        <v>3.8</v>
      </c>
      <c r="I17798">
        <f>F17798-E17798</f>
        <v>0</v>
      </c>
      <c r="J17798">
        <f>I17798*100/F17798</f>
        <v>0</v>
      </c>
      <c r="K17798" t="str">
        <f>IF(E17798&lt;=200,"Budget",IF(E17798&lt;=500,"Mid Range","Premium"))</f>
        <v>Premium</v>
      </c>
    </row>
    <row r="17799" spans="1:11" x14ac:dyDescent="0.3">
      <c r="A17799" t="s">
        <v>17910</v>
      </c>
      <c r="B17799" t="s">
        <v>126</v>
      </c>
      <c r="C17799" t="s">
        <v>285</v>
      </c>
      <c r="D17799" t="s">
        <v>1480</v>
      </c>
      <c r="E17799">
        <v>105.64</v>
      </c>
      <c r="F17799">
        <v>140</v>
      </c>
      <c r="G17799" t="s">
        <v>287</v>
      </c>
      <c r="H17799">
        <v>4.2</v>
      </c>
      <c r="I17799">
        <f>F17799-E17799</f>
        <v>34.36</v>
      </c>
      <c r="J17799">
        <f>I17799*100/F17799</f>
        <v>24.542857142857144</v>
      </c>
      <c r="K17799" t="str">
        <f>IF(E17799&lt;=200,"Budget",IF(E17799&lt;=500,"Mid Range","Premium"))</f>
        <v>Budget</v>
      </c>
    </row>
    <row r="17800" spans="1:11" x14ac:dyDescent="0.3">
      <c r="A17800" t="s">
        <v>17911</v>
      </c>
      <c r="B17800" t="s">
        <v>19</v>
      </c>
      <c r="C17800" t="s">
        <v>215</v>
      </c>
      <c r="D17800" t="s">
        <v>10428</v>
      </c>
      <c r="E17800">
        <v>25</v>
      </c>
      <c r="F17800">
        <v>25</v>
      </c>
      <c r="G17800" t="s">
        <v>844</v>
      </c>
      <c r="H17800">
        <v>4.0999999999999996</v>
      </c>
      <c r="I17800">
        <f>F17800-E17800</f>
        <v>0</v>
      </c>
      <c r="J17800">
        <f>I17800*100/F17800</f>
        <v>0</v>
      </c>
      <c r="K17800" t="str">
        <f>IF(E17800&lt;=200,"Budget",IF(E17800&lt;=500,"Mid Range","Premium"))</f>
        <v>Budget</v>
      </c>
    </row>
    <row r="17801" spans="1:11" x14ac:dyDescent="0.3">
      <c r="A17801" t="s">
        <v>15374</v>
      </c>
      <c r="B17801" t="s">
        <v>50</v>
      </c>
      <c r="C17801" t="s">
        <v>55</v>
      </c>
      <c r="D17801" t="s">
        <v>4396</v>
      </c>
      <c r="E17801">
        <v>85</v>
      </c>
      <c r="F17801">
        <v>85</v>
      </c>
      <c r="G17801" t="s">
        <v>163</v>
      </c>
      <c r="H17801">
        <v>4.2</v>
      </c>
      <c r="I17801">
        <f>F17801-E17801</f>
        <v>0</v>
      </c>
      <c r="J17801">
        <f>I17801*100/F17801</f>
        <v>0</v>
      </c>
      <c r="K17801" t="str">
        <f>IF(E17801&lt;=200,"Budget",IF(E17801&lt;=500,"Mid Range","Premium"))</f>
        <v>Budget</v>
      </c>
    </row>
    <row r="17802" spans="1:11" x14ac:dyDescent="0.3">
      <c r="A17802" t="s">
        <v>17912</v>
      </c>
      <c r="B17802" t="s">
        <v>19</v>
      </c>
      <c r="C17802" t="s">
        <v>64</v>
      </c>
      <c r="D17802" t="s">
        <v>1500</v>
      </c>
      <c r="E17802">
        <v>289</v>
      </c>
      <c r="F17802">
        <v>310</v>
      </c>
      <c r="G17802" t="s">
        <v>354</v>
      </c>
      <c r="H17802">
        <v>4.2</v>
      </c>
      <c r="I17802">
        <f>F17802-E17802</f>
        <v>21</v>
      </c>
      <c r="J17802">
        <f>I17802*100/F17802</f>
        <v>6.774193548387097</v>
      </c>
      <c r="K17802" t="str">
        <f>IF(E17802&lt;=200,"Budget",IF(E17802&lt;=500,"Mid Range","Premium"))</f>
        <v>Mid Range</v>
      </c>
    </row>
    <row r="17803" spans="1:11" x14ac:dyDescent="0.3">
      <c r="A17803" t="s">
        <v>17913</v>
      </c>
      <c r="B17803" t="s">
        <v>9</v>
      </c>
      <c r="C17803" t="s">
        <v>28</v>
      </c>
      <c r="D17803" t="s">
        <v>3698</v>
      </c>
      <c r="E17803">
        <v>176</v>
      </c>
      <c r="F17803">
        <v>220</v>
      </c>
      <c r="G17803" t="s">
        <v>30</v>
      </c>
      <c r="H17803">
        <v>5</v>
      </c>
      <c r="I17803">
        <f>F17803-E17803</f>
        <v>44</v>
      </c>
      <c r="J17803">
        <f>I17803*100/F17803</f>
        <v>20</v>
      </c>
      <c r="K17803" t="str">
        <f>IF(E17803&lt;=200,"Budget",IF(E17803&lt;=500,"Mid Range","Premium"))</f>
        <v>Budget</v>
      </c>
    </row>
    <row r="17804" spans="1:11" x14ac:dyDescent="0.3">
      <c r="A17804" t="s">
        <v>15822</v>
      </c>
      <c r="B17804" t="s">
        <v>126</v>
      </c>
      <c r="C17804" t="s">
        <v>285</v>
      </c>
      <c r="D17804" t="s">
        <v>11349</v>
      </c>
      <c r="E17804">
        <v>245</v>
      </c>
      <c r="F17804">
        <v>245</v>
      </c>
      <c r="G17804" t="s">
        <v>3987</v>
      </c>
      <c r="H17804">
        <v>4.3</v>
      </c>
      <c r="I17804">
        <f>F17804-E17804</f>
        <v>0</v>
      </c>
      <c r="J17804">
        <f>I17804*100/F17804</f>
        <v>0</v>
      </c>
      <c r="K17804" t="str">
        <f>IF(E17804&lt;=200,"Budget",IF(E17804&lt;=500,"Mid Range","Premium"))</f>
        <v>Mid Range</v>
      </c>
    </row>
    <row r="17805" spans="1:11" x14ac:dyDescent="0.3">
      <c r="A17805" t="s">
        <v>17914</v>
      </c>
      <c r="B17805" t="s">
        <v>19</v>
      </c>
      <c r="C17805" t="s">
        <v>46</v>
      </c>
      <c r="D17805" t="s">
        <v>47</v>
      </c>
      <c r="E17805">
        <v>144</v>
      </c>
      <c r="F17805">
        <v>160</v>
      </c>
      <c r="G17805" t="s">
        <v>484</v>
      </c>
      <c r="H17805">
        <v>4.3</v>
      </c>
      <c r="I17805">
        <f>F17805-E17805</f>
        <v>16</v>
      </c>
      <c r="J17805">
        <f>I17805*100/F17805</f>
        <v>10</v>
      </c>
      <c r="K17805" t="str">
        <f>IF(E17805&lt;=200,"Budget",IF(E17805&lt;=500,"Mid Range","Premium"))</f>
        <v>Budget</v>
      </c>
    </row>
    <row r="17806" spans="1:11" x14ac:dyDescent="0.3">
      <c r="A17806" t="s">
        <v>17915</v>
      </c>
      <c r="B17806" t="s">
        <v>14</v>
      </c>
      <c r="C17806" t="s">
        <v>281</v>
      </c>
      <c r="D17806" t="s">
        <v>2014</v>
      </c>
      <c r="E17806">
        <v>429</v>
      </c>
      <c r="F17806">
        <v>670</v>
      </c>
      <c r="G17806" t="s">
        <v>649</v>
      </c>
      <c r="H17806">
        <v>4</v>
      </c>
      <c r="I17806">
        <f>F17806-E17806</f>
        <v>241</v>
      </c>
      <c r="J17806">
        <f>I17806*100/F17806</f>
        <v>35.970149253731343</v>
      </c>
      <c r="K17806" t="str">
        <f>IF(E17806&lt;=200,"Budget",IF(E17806&lt;=500,"Mid Range","Premium"))</f>
        <v>Mid Range</v>
      </c>
    </row>
    <row r="17807" spans="1:11" x14ac:dyDescent="0.3">
      <c r="A17807" t="s">
        <v>17916</v>
      </c>
      <c r="B17807" t="s">
        <v>50</v>
      </c>
      <c r="C17807" t="s">
        <v>55</v>
      </c>
      <c r="D17807" t="s">
        <v>10290</v>
      </c>
      <c r="E17807">
        <v>225</v>
      </c>
      <c r="F17807">
        <v>300</v>
      </c>
      <c r="G17807" t="s">
        <v>573</v>
      </c>
      <c r="H17807">
        <v>5</v>
      </c>
      <c r="I17807">
        <f>F17807-E17807</f>
        <v>75</v>
      </c>
      <c r="J17807">
        <f>I17807*100/F17807</f>
        <v>25</v>
      </c>
      <c r="K17807" t="str">
        <f>IF(E17807&lt;=200,"Budget",IF(E17807&lt;=500,"Mid Range","Premium"))</f>
        <v>Mid Range</v>
      </c>
    </row>
    <row r="17808" spans="1:11" x14ac:dyDescent="0.3">
      <c r="A17808" t="s">
        <v>17917</v>
      </c>
      <c r="B17808" t="s">
        <v>14</v>
      </c>
      <c r="C17808" t="s">
        <v>99</v>
      </c>
      <c r="D17808" t="s">
        <v>2088</v>
      </c>
      <c r="E17808">
        <v>1149</v>
      </c>
      <c r="F17808">
        <v>1590</v>
      </c>
      <c r="G17808" t="s">
        <v>506</v>
      </c>
      <c r="H17808">
        <v>4.0999999999999996</v>
      </c>
      <c r="I17808">
        <f>F17808-E17808</f>
        <v>441</v>
      </c>
      <c r="J17808">
        <f>I17808*100/F17808</f>
        <v>27.735849056603772</v>
      </c>
      <c r="K17808" t="str">
        <f>IF(E17808&lt;=200,"Budget",IF(E17808&lt;=500,"Mid Range","Premium"))</f>
        <v>Premium</v>
      </c>
    </row>
    <row r="17809" spans="1:11" x14ac:dyDescent="0.3">
      <c r="A17809" t="s">
        <v>12566</v>
      </c>
      <c r="B17809" t="s">
        <v>9</v>
      </c>
      <c r="C17809" t="s">
        <v>151</v>
      </c>
      <c r="D17809" t="s">
        <v>149</v>
      </c>
      <c r="E17809">
        <v>225.01</v>
      </c>
      <c r="F17809">
        <v>500</v>
      </c>
      <c r="G17809" t="s">
        <v>133</v>
      </c>
      <c r="H17809">
        <v>4</v>
      </c>
      <c r="I17809">
        <f>F17809-E17809</f>
        <v>274.99</v>
      </c>
      <c r="J17809">
        <f>I17809*100/F17809</f>
        <v>54.997999999999998</v>
      </c>
      <c r="K17809" t="str">
        <f>IF(E17809&lt;=200,"Budget",IF(E17809&lt;=500,"Mid Range","Premium"))</f>
        <v>Mid Range</v>
      </c>
    </row>
    <row r="17810" spans="1:11" x14ac:dyDescent="0.3">
      <c r="A17810" t="s">
        <v>17918</v>
      </c>
      <c r="B17810" t="s">
        <v>90</v>
      </c>
      <c r="C17810" t="s">
        <v>142</v>
      </c>
      <c r="D17810" t="s">
        <v>611</v>
      </c>
      <c r="E17810">
        <v>60.6</v>
      </c>
      <c r="F17810">
        <v>100</v>
      </c>
      <c r="G17810" t="s">
        <v>144</v>
      </c>
      <c r="H17810">
        <v>4.0999999999999996</v>
      </c>
      <c r="I17810">
        <f>F17810-E17810</f>
        <v>39.4</v>
      </c>
      <c r="J17810">
        <f>I17810*100/F17810</f>
        <v>39.4</v>
      </c>
      <c r="K17810" t="str">
        <f>IF(E17810&lt;=200,"Budget",IF(E17810&lt;=500,"Mid Range","Premium"))</f>
        <v>Budget</v>
      </c>
    </row>
    <row r="17811" spans="1:11" x14ac:dyDescent="0.3">
      <c r="A17811" t="s">
        <v>2621</v>
      </c>
      <c r="B17811" t="s">
        <v>9</v>
      </c>
      <c r="C17811" t="s">
        <v>278</v>
      </c>
      <c r="D17811" t="s">
        <v>2622</v>
      </c>
      <c r="E17811">
        <v>35</v>
      </c>
      <c r="F17811">
        <v>35</v>
      </c>
      <c r="G17811" t="s">
        <v>570</v>
      </c>
      <c r="H17811">
        <v>4.4000000000000004</v>
      </c>
      <c r="I17811">
        <f>F17811-E17811</f>
        <v>0</v>
      </c>
      <c r="J17811">
        <f>I17811*100/F17811</f>
        <v>0</v>
      </c>
      <c r="K17811" t="str">
        <f>IF(E17811&lt;=200,"Budget",IF(E17811&lt;=500,"Mid Range","Premium"))</f>
        <v>Budget</v>
      </c>
    </row>
    <row r="17812" spans="1:11" x14ac:dyDescent="0.3">
      <c r="A17812" t="s">
        <v>17919</v>
      </c>
      <c r="B17812" t="s">
        <v>14</v>
      </c>
      <c r="C17812" t="s">
        <v>270</v>
      </c>
      <c r="D17812" t="s">
        <v>1936</v>
      </c>
      <c r="E17812">
        <v>219</v>
      </c>
      <c r="F17812">
        <v>289</v>
      </c>
      <c r="G17812" t="s">
        <v>804</v>
      </c>
      <c r="H17812">
        <v>4.2</v>
      </c>
      <c r="I17812">
        <f>F17812-E17812</f>
        <v>70</v>
      </c>
      <c r="J17812">
        <f>I17812*100/F17812</f>
        <v>24.221453287197232</v>
      </c>
      <c r="K17812" t="str">
        <f>IF(E17812&lt;=200,"Budget",IF(E17812&lt;=500,"Mid Range","Premium"))</f>
        <v>Mid Range</v>
      </c>
    </row>
    <row r="17813" spans="1:11" x14ac:dyDescent="0.3">
      <c r="A17813" t="s">
        <v>17920</v>
      </c>
      <c r="B17813" t="s">
        <v>107</v>
      </c>
      <c r="C17813" t="s">
        <v>229</v>
      </c>
      <c r="D17813" t="s">
        <v>1169</v>
      </c>
      <c r="E17813">
        <v>249</v>
      </c>
      <c r="F17813">
        <v>249</v>
      </c>
      <c r="G17813" t="s">
        <v>1331</v>
      </c>
      <c r="H17813">
        <v>1</v>
      </c>
      <c r="I17813">
        <f>F17813-E17813</f>
        <v>0</v>
      </c>
      <c r="J17813">
        <f>I17813*100/F17813</f>
        <v>0</v>
      </c>
      <c r="K17813" t="str">
        <f>IF(E17813&lt;=200,"Budget",IF(E17813&lt;=500,"Mid Range","Premium"))</f>
        <v>Mid Range</v>
      </c>
    </row>
    <row r="17814" spans="1:11" x14ac:dyDescent="0.3">
      <c r="A17814" t="s">
        <v>16280</v>
      </c>
      <c r="B17814" t="s">
        <v>9</v>
      </c>
      <c r="C17814" t="s">
        <v>36</v>
      </c>
      <c r="D17814" t="s">
        <v>118</v>
      </c>
      <c r="E17814">
        <v>337.5</v>
      </c>
      <c r="F17814">
        <v>450</v>
      </c>
      <c r="G17814" t="s">
        <v>71</v>
      </c>
      <c r="H17814">
        <v>4.4000000000000004</v>
      </c>
      <c r="I17814">
        <f>F17814-E17814</f>
        <v>112.5</v>
      </c>
      <c r="J17814">
        <f>I17814*100/F17814</f>
        <v>25</v>
      </c>
      <c r="K17814" t="str">
        <f>IF(E17814&lt;=200,"Budget",IF(E17814&lt;=500,"Mid Range","Premium"))</f>
        <v>Mid Range</v>
      </c>
    </row>
    <row r="17815" spans="1:11" x14ac:dyDescent="0.3">
      <c r="A17815" t="s">
        <v>17921</v>
      </c>
      <c r="B17815" t="s">
        <v>14</v>
      </c>
      <c r="C17815" t="s">
        <v>222</v>
      </c>
      <c r="D17815" t="s">
        <v>1049</v>
      </c>
      <c r="E17815">
        <v>902.5</v>
      </c>
      <c r="F17815">
        <v>950</v>
      </c>
      <c r="G17815" t="s">
        <v>224</v>
      </c>
      <c r="H17815">
        <v>4.3</v>
      </c>
      <c r="I17815">
        <f>F17815-E17815</f>
        <v>47.5</v>
      </c>
      <c r="J17815">
        <f>I17815*100/F17815</f>
        <v>5</v>
      </c>
      <c r="K17815" t="str">
        <f>IF(E17815&lt;=200,"Budget",IF(E17815&lt;=500,"Mid Range","Premium"))</f>
        <v>Premium</v>
      </c>
    </row>
    <row r="17816" spans="1:11" x14ac:dyDescent="0.3">
      <c r="A17816" t="s">
        <v>4115</v>
      </c>
      <c r="B17816" t="s">
        <v>90</v>
      </c>
      <c r="C17816" t="s">
        <v>173</v>
      </c>
      <c r="D17816" t="s">
        <v>781</v>
      </c>
      <c r="E17816">
        <v>74.25</v>
      </c>
      <c r="F17816">
        <v>99</v>
      </c>
      <c r="G17816" t="s">
        <v>1964</v>
      </c>
      <c r="H17816">
        <v>4</v>
      </c>
      <c r="I17816">
        <f>F17816-E17816</f>
        <v>24.75</v>
      </c>
      <c r="J17816">
        <f>I17816*100/F17816</f>
        <v>25</v>
      </c>
      <c r="K17816" t="str">
        <f>IF(E17816&lt;=200,"Budget",IF(E17816&lt;=500,"Mid Range","Premium"))</f>
        <v>Budget</v>
      </c>
    </row>
    <row r="17817" spans="1:11" x14ac:dyDescent="0.3">
      <c r="A17817" t="s">
        <v>17922</v>
      </c>
      <c r="B17817" t="s">
        <v>14</v>
      </c>
      <c r="C17817" t="s">
        <v>281</v>
      </c>
      <c r="D17817" t="s">
        <v>1470</v>
      </c>
      <c r="E17817">
        <v>1349</v>
      </c>
      <c r="F17817">
        <v>1500</v>
      </c>
      <c r="G17817" t="s">
        <v>324</v>
      </c>
      <c r="H17817">
        <v>4.2</v>
      </c>
      <c r="I17817">
        <f>F17817-E17817</f>
        <v>151</v>
      </c>
      <c r="J17817">
        <f>I17817*100/F17817</f>
        <v>10.066666666666666</v>
      </c>
      <c r="K17817" t="str">
        <f>IF(E17817&lt;=200,"Budget",IF(E17817&lt;=500,"Mid Range","Premium"))</f>
        <v>Premium</v>
      </c>
    </row>
    <row r="17818" spans="1:11" x14ac:dyDescent="0.3">
      <c r="A17818" t="s">
        <v>17923</v>
      </c>
      <c r="B17818" t="s">
        <v>107</v>
      </c>
      <c r="C17818" t="s">
        <v>261</v>
      </c>
      <c r="D17818" t="s">
        <v>1192</v>
      </c>
      <c r="E17818">
        <v>100</v>
      </c>
      <c r="F17818">
        <v>100</v>
      </c>
      <c r="G17818" t="s">
        <v>263</v>
      </c>
      <c r="H17818">
        <v>4.2</v>
      </c>
      <c r="I17818">
        <f>F17818-E17818</f>
        <v>0</v>
      </c>
      <c r="J17818">
        <f>I17818*100/F17818</f>
        <v>0</v>
      </c>
      <c r="K17818" t="str">
        <f>IF(E17818&lt;=200,"Budget",IF(E17818&lt;=500,"Mid Range","Premium"))</f>
        <v>Budget</v>
      </c>
    </row>
    <row r="17819" spans="1:11" x14ac:dyDescent="0.3">
      <c r="A17819" t="s">
        <v>17924</v>
      </c>
      <c r="B17819" t="s">
        <v>19</v>
      </c>
      <c r="C17819" t="s">
        <v>1316</v>
      </c>
      <c r="D17819" t="s">
        <v>2252</v>
      </c>
      <c r="E17819">
        <v>299</v>
      </c>
      <c r="F17819">
        <v>299</v>
      </c>
      <c r="G17819" t="s">
        <v>2253</v>
      </c>
      <c r="H17819">
        <v>3.4</v>
      </c>
      <c r="I17819">
        <f>F17819-E17819</f>
        <v>0</v>
      </c>
      <c r="J17819">
        <f>I17819*100/F17819</f>
        <v>0</v>
      </c>
      <c r="K17819" t="str">
        <f>IF(E17819&lt;=200,"Budget",IF(E17819&lt;=500,"Mid Range","Premium"))</f>
        <v>Mid Range</v>
      </c>
    </row>
    <row r="17820" spans="1:11" x14ac:dyDescent="0.3">
      <c r="A17820" t="s">
        <v>17925</v>
      </c>
      <c r="B17820" t="s">
        <v>211</v>
      </c>
      <c r="C17820" t="s">
        <v>212</v>
      </c>
      <c r="D17820" t="s">
        <v>3500</v>
      </c>
      <c r="E17820">
        <v>799</v>
      </c>
      <c r="F17820">
        <v>799</v>
      </c>
      <c r="G17820" t="s">
        <v>1825</v>
      </c>
      <c r="H17820">
        <v>4.0999999999999996</v>
      </c>
      <c r="I17820">
        <f>F17820-E17820</f>
        <v>0</v>
      </c>
      <c r="J17820">
        <f>I17820*100/F17820</f>
        <v>0</v>
      </c>
      <c r="K17820" t="str">
        <f>IF(E17820&lt;=200,"Budget",IF(E17820&lt;=500,"Mid Range","Premium"))</f>
        <v>Premium</v>
      </c>
    </row>
    <row r="17821" spans="1:11" x14ac:dyDescent="0.3">
      <c r="A17821" t="s">
        <v>17926</v>
      </c>
      <c r="B17821" t="s">
        <v>90</v>
      </c>
      <c r="C17821" t="s">
        <v>142</v>
      </c>
      <c r="D17821" t="s">
        <v>6361</v>
      </c>
      <c r="E17821">
        <v>55</v>
      </c>
      <c r="F17821">
        <v>110</v>
      </c>
      <c r="G17821" t="s">
        <v>147</v>
      </c>
      <c r="H17821">
        <v>3.8</v>
      </c>
      <c r="I17821">
        <f>F17821-E17821</f>
        <v>55</v>
      </c>
      <c r="J17821">
        <f>I17821*100/F17821</f>
        <v>50</v>
      </c>
      <c r="K17821" t="str">
        <f>IF(E17821&lt;=200,"Budget",IF(E17821&lt;=500,"Mid Range","Premium"))</f>
        <v>Budget</v>
      </c>
    </row>
    <row r="17822" spans="1:11" x14ac:dyDescent="0.3">
      <c r="A17822" t="s">
        <v>17927</v>
      </c>
      <c r="B17822" t="s">
        <v>9</v>
      </c>
      <c r="C17822" t="s">
        <v>278</v>
      </c>
      <c r="D17822" t="s">
        <v>586</v>
      </c>
      <c r="E17822">
        <v>400</v>
      </c>
      <c r="F17822">
        <v>400</v>
      </c>
      <c r="G17822" t="s">
        <v>366</v>
      </c>
      <c r="H17822">
        <v>3.2</v>
      </c>
      <c r="I17822">
        <f>F17822-E17822</f>
        <v>0</v>
      </c>
      <c r="J17822">
        <f>I17822*100/F17822</f>
        <v>0</v>
      </c>
      <c r="K17822" t="str">
        <f>IF(E17822&lt;=200,"Budget",IF(E17822&lt;=500,"Mid Range","Premium"))</f>
        <v>Mid Range</v>
      </c>
    </row>
    <row r="17823" spans="1:11" x14ac:dyDescent="0.3">
      <c r="A17823" t="s">
        <v>17928</v>
      </c>
      <c r="B17823" t="s">
        <v>107</v>
      </c>
      <c r="C17823" t="s">
        <v>153</v>
      </c>
      <c r="D17823" t="s">
        <v>3401</v>
      </c>
      <c r="E17823">
        <v>50</v>
      </c>
      <c r="F17823">
        <v>50</v>
      </c>
      <c r="G17823" t="s">
        <v>1186</v>
      </c>
      <c r="H17823">
        <v>4.2</v>
      </c>
      <c r="I17823">
        <f>F17823-E17823</f>
        <v>0</v>
      </c>
      <c r="J17823">
        <f>I17823*100/F17823</f>
        <v>0</v>
      </c>
      <c r="K17823" t="str">
        <f>IF(E17823&lt;=200,"Budget",IF(E17823&lt;=500,"Mid Range","Premium"))</f>
        <v>Budget</v>
      </c>
    </row>
    <row r="17824" spans="1:11" x14ac:dyDescent="0.3">
      <c r="A17824" t="s">
        <v>17929</v>
      </c>
      <c r="B17824" t="s">
        <v>9</v>
      </c>
      <c r="C17824" t="s">
        <v>36</v>
      </c>
      <c r="D17824" t="s">
        <v>467</v>
      </c>
      <c r="E17824">
        <v>118.75</v>
      </c>
      <c r="F17824">
        <v>125</v>
      </c>
      <c r="G17824" t="s">
        <v>38</v>
      </c>
      <c r="H17824">
        <v>3.7</v>
      </c>
      <c r="I17824">
        <f>F17824-E17824</f>
        <v>6.25</v>
      </c>
      <c r="J17824">
        <f>I17824*100/F17824</f>
        <v>5</v>
      </c>
      <c r="K17824" t="str">
        <f>IF(E17824&lt;=200,"Budget",IF(E17824&lt;=500,"Mid Range","Premium"))</f>
        <v>Budget</v>
      </c>
    </row>
    <row r="17825" spans="1:11" x14ac:dyDescent="0.3">
      <c r="A17825" t="s">
        <v>6699</v>
      </c>
      <c r="B17825" t="s">
        <v>90</v>
      </c>
      <c r="C17825" t="s">
        <v>173</v>
      </c>
      <c r="D17825" t="s">
        <v>395</v>
      </c>
      <c r="E17825">
        <v>121.5</v>
      </c>
      <c r="F17825">
        <v>135</v>
      </c>
      <c r="G17825" t="s">
        <v>266</v>
      </c>
      <c r="H17825">
        <v>4.5</v>
      </c>
      <c r="I17825">
        <f>F17825-E17825</f>
        <v>13.5</v>
      </c>
      <c r="J17825">
        <f>I17825*100/F17825</f>
        <v>10</v>
      </c>
      <c r="K17825" t="str">
        <f>IF(E17825&lt;=200,"Budget",IF(E17825&lt;=500,"Mid Range","Premium"))</f>
        <v>Budget</v>
      </c>
    </row>
    <row r="17826" spans="1:11" x14ac:dyDescent="0.3">
      <c r="A17826" t="s">
        <v>17930</v>
      </c>
      <c r="B17826" t="s">
        <v>19</v>
      </c>
      <c r="C17826" t="s">
        <v>215</v>
      </c>
      <c r="D17826" t="s">
        <v>5004</v>
      </c>
      <c r="E17826">
        <v>115</v>
      </c>
      <c r="F17826">
        <v>115</v>
      </c>
      <c r="G17826" t="s">
        <v>217</v>
      </c>
      <c r="H17826">
        <v>4.9000000000000004</v>
      </c>
      <c r="I17826">
        <f>F17826-E17826</f>
        <v>0</v>
      </c>
      <c r="J17826">
        <f>I17826*100/F17826</f>
        <v>0</v>
      </c>
      <c r="K17826" t="str">
        <f>IF(E17826&lt;=200,"Budget",IF(E17826&lt;=500,"Mid Range","Premium"))</f>
        <v>Budget</v>
      </c>
    </row>
    <row r="17827" spans="1:11" x14ac:dyDescent="0.3">
      <c r="A17827" t="s">
        <v>17931</v>
      </c>
      <c r="B17827" t="s">
        <v>50</v>
      </c>
      <c r="C17827" t="s">
        <v>183</v>
      </c>
      <c r="D17827" t="s">
        <v>184</v>
      </c>
      <c r="E17827">
        <v>245</v>
      </c>
      <c r="F17827">
        <v>245</v>
      </c>
      <c r="G17827" t="s">
        <v>185</v>
      </c>
      <c r="H17827">
        <v>4.4000000000000004</v>
      </c>
      <c r="I17827">
        <f>F17827-E17827</f>
        <v>0</v>
      </c>
      <c r="J17827">
        <f>I17827*100/F17827</f>
        <v>0</v>
      </c>
      <c r="K17827" t="str">
        <f>IF(E17827&lt;=200,"Budget",IF(E17827&lt;=500,"Mid Range","Premium"))</f>
        <v>Mid Range</v>
      </c>
    </row>
    <row r="17828" spans="1:11" x14ac:dyDescent="0.3">
      <c r="A17828" t="s">
        <v>17932</v>
      </c>
      <c r="B17828" t="s">
        <v>14</v>
      </c>
      <c r="C17828" t="s">
        <v>15</v>
      </c>
      <c r="D17828" t="s">
        <v>16</v>
      </c>
      <c r="E17828">
        <v>195</v>
      </c>
      <c r="F17828">
        <v>195</v>
      </c>
      <c r="G17828" t="s">
        <v>140</v>
      </c>
      <c r="H17828">
        <v>1</v>
      </c>
      <c r="I17828">
        <f>F17828-E17828</f>
        <v>0</v>
      </c>
      <c r="J17828">
        <f>I17828*100/F17828</f>
        <v>0</v>
      </c>
      <c r="K17828" t="str">
        <f>IF(E17828&lt;=200,"Budget",IF(E17828&lt;=500,"Mid Range","Premium"))</f>
        <v>Budget</v>
      </c>
    </row>
    <row r="17829" spans="1:11" x14ac:dyDescent="0.3">
      <c r="A17829" t="s">
        <v>4536</v>
      </c>
      <c r="B17829" t="s">
        <v>19</v>
      </c>
      <c r="C17829" t="s">
        <v>839</v>
      </c>
      <c r="D17829" t="s">
        <v>123</v>
      </c>
      <c r="E17829">
        <v>110</v>
      </c>
      <c r="F17829">
        <v>110</v>
      </c>
      <c r="G17829" t="s">
        <v>2774</v>
      </c>
      <c r="H17829">
        <v>2.9</v>
      </c>
      <c r="I17829">
        <f>F17829-E17829</f>
        <v>0</v>
      </c>
      <c r="J17829">
        <f>I17829*100/F17829</f>
        <v>0</v>
      </c>
      <c r="K17829" t="str">
        <f>IF(E17829&lt;=200,"Budget",IF(E17829&lt;=500,"Mid Range","Premium"))</f>
        <v>Budget</v>
      </c>
    </row>
    <row r="17830" spans="1:11" x14ac:dyDescent="0.3">
      <c r="A17830" t="s">
        <v>8724</v>
      </c>
      <c r="B17830" t="s">
        <v>14</v>
      </c>
      <c r="C17830" t="s">
        <v>270</v>
      </c>
      <c r="D17830" t="s">
        <v>14434</v>
      </c>
      <c r="E17830">
        <v>149</v>
      </c>
      <c r="F17830">
        <v>250</v>
      </c>
      <c r="G17830" t="s">
        <v>271</v>
      </c>
      <c r="H17830">
        <v>3.7</v>
      </c>
      <c r="I17830">
        <f>F17830-E17830</f>
        <v>101</v>
      </c>
      <c r="J17830">
        <f>I17830*100/F17830</f>
        <v>40.4</v>
      </c>
      <c r="K17830" t="str">
        <f>IF(E17830&lt;=200,"Budget",IF(E17830&lt;=500,"Mid Range","Premium"))</f>
        <v>Budget</v>
      </c>
    </row>
    <row r="17831" spans="1:11" x14ac:dyDescent="0.3">
      <c r="A17831" t="s">
        <v>17933</v>
      </c>
      <c r="B17831" t="s">
        <v>14</v>
      </c>
      <c r="C17831" t="s">
        <v>165</v>
      </c>
      <c r="D17831" t="s">
        <v>3888</v>
      </c>
      <c r="E17831">
        <v>375</v>
      </c>
      <c r="F17831">
        <v>560</v>
      </c>
      <c r="G17831" t="s">
        <v>293</v>
      </c>
      <c r="H17831">
        <v>1.7</v>
      </c>
      <c r="I17831">
        <f>F17831-E17831</f>
        <v>185</v>
      </c>
      <c r="J17831">
        <f>I17831*100/F17831</f>
        <v>33.035714285714285</v>
      </c>
      <c r="K17831" t="str">
        <f>IF(E17831&lt;=200,"Budget",IF(E17831&lt;=500,"Mid Range","Premium"))</f>
        <v>Mid Range</v>
      </c>
    </row>
    <row r="17832" spans="1:11" x14ac:dyDescent="0.3">
      <c r="A17832" t="s">
        <v>17934</v>
      </c>
      <c r="B17832" t="s">
        <v>14</v>
      </c>
      <c r="C17832" t="s">
        <v>270</v>
      </c>
      <c r="D17832" t="s">
        <v>368</v>
      </c>
      <c r="E17832">
        <v>309</v>
      </c>
      <c r="F17832">
        <v>408</v>
      </c>
      <c r="G17832" t="s">
        <v>849</v>
      </c>
      <c r="H17832">
        <v>4.0999999999999996</v>
      </c>
      <c r="I17832">
        <f>F17832-E17832</f>
        <v>99</v>
      </c>
      <c r="J17832">
        <f>I17832*100/F17832</f>
        <v>24.264705882352942</v>
      </c>
      <c r="K17832" t="str">
        <f>IF(E17832&lt;=200,"Budget",IF(E17832&lt;=500,"Mid Range","Premium"))</f>
        <v>Mid Range</v>
      </c>
    </row>
    <row r="17833" spans="1:11" x14ac:dyDescent="0.3">
      <c r="A17833" t="s">
        <v>17935</v>
      </c>
      <c r="B17833" t="s">
        <v>9</v>
      </c>
      <c r="C17833" t="s">
        <v>28</v>
      </c>
      <c r="D17833" t="s">
        <v>250</v>
      </c>
      <c r="E17833">
        <v>95</v>
      </c>
      <c r="F17833">
        <v>110</v>
      </c>
      <c r="G17833" t="s">
        <v>908</v>
      </c>
      <c r="H17833">
        <v>3.5</v>
      </c>
      <c r="I17833">
        <f>F17833-E17833</f>
        <v>15</v>
      </c>
      <c r="J17833">
        <f>I17833*100/F17833</f>
        <v>13.636363636363637</v>
      </c>
      <c r="K17833" t="str">
        <f>IF(E17833&lt;=200,"Budget",IF(E17833&lt;=500,"Mid Range","Premium"))</f>
        <v>Budget</v>
      </c>
    </row>
    <row r="17834" spans="1:11" x14ac:dyDescent="0.3">
      <c r="A17834" t="s">
        <v>17936</v>
      </c>
      <c r="B17834" t="s">
        <v>9</v>
      </c>
      <c r="C17834" t="s">
        <v>10</v>
      </c>
      <c r="D17834" t="s">
        <v>1469</v>
      </c>
      <c r="E17834">
        <v>99</v>
      </c>
      <c r="F17834">
        <v>99</v>
      </c>
      <c r="G17834" t="s">
        <v>44</v>
      </c>
      <c r="H17834">
        <v>3.7</v>
      </c>
      <c r="I17834">
        <f>F17834-E17834</f>
        <v>0</v>
      </c>
      <c r="J17834">
        <f>I17834*100/F17834</f>
        <v>0</v>
      </c>
      <c r="K17834" t="str">
        <f>IF(E17834&lt;=200,"Budget",IF(E17834&lt;=500,"Mid Range","Premium"))</f>
        <v>Budget</v>
      </c>
    </row>
    <row r="17835" spans="1:11" x14ac:dyDescent="0.3">
      <c r="A17835" t="s">
        <v>17937</v>
      </c>
      <c r="B17835" t="s">
        <v>19</v>
      </c>
      <c r="C17835" t="s">
        <v>32</v>
      </c>
      <c r="D17835" t="s">
        <v>1007</v>
      </c>
      <c r="E17835">
        <v>700</v>
      </c>
      <c r="F17835">
        <v>700</v>
      </c>
      <c r="G17835" t="s">
        <v>62</v>
      </c>
      <c r="H17835">
        <v>5</v>
      </c>
      <c r="I17835">
        <f>F17835-E17835</f>
        <v>0</v>
      </c>
      <c r="J17835">
        <f>I17835*100/F17835</f>
        <v>0</v>
      </c>
      <c r="K17835" t="str">
        <f>IF(E17835&lt;=200,"Budget",IF(E17835&lt;=500,"Mid Range","Premium"))</f>
        <v>Premium</v>
      </c>
    </row>
    <row r="17836" spans="1:11" x14ac:dyDescent="0.3">
      <c r="A17836" t="s">
        <v>89</v>
      </c>
      <c r="B17836" t="s">
        <v>50</v>
      </c>
      <c r="C17836" t="s">
        <v>73</v>
      </c>
      <c r="D17836" t="s">
        <v>879</v>
      </c>
      <c r="E17836">
        <v>350</v>
      </c>
      <c r="F17836">
        <v>350</v>
      </c>
      <c r="G17836" t="s">
        <v>75</v>
      </c>
      <c r="H17836">
        <v>4.3</v>
      </c>
      <c r="I17836">
        <f>F17836-E17836</f>
        <v>0</v>
      </c>
      <c r="J17836">
        <f>I17836*100/F17836</f>
        <v>0</v>
      </c>
      <c r="K17836" t="str">
        <f>IF(E17836&lt;=200,"Budget",IF(E17836&lt;=500,"Mid Range","Premium"))</f>
        <v>Mid Range</v>
      </c>
    </row>
    <row r="17837" spans="1:11" x14ac:dyDescent="0.3">
      <c r="A17837" t="s">
        <v>17938</v>
      </c>
      <c r="B17837" t="s">
        <v>107</v>
      </c>
      <c r="C17837" t="s">
        <v>261</v>
      </c>
      <c r="D17837" t="s">
        <v>9372</v>
      </c>
      <c r="E17837">
        <v>60</v>
      </c>
      <c r="F17837">
        <v>60</v>
      </c>
      <c r="G17837" t="s">
        <v>290</v>
      </c>
      <c r="H17837">
        <v>3.7</v>
      </c>
      <c r="I17837">
        <f>F17837-E17837</f>
        <v>0</v>
      </c>
      <c r="J17837">
        <f>I17837*100/F17837</f>
        <v>0</v>
      </c>
      <c r="K17837" t="str">
        <f>IF(E17837&lt;=200,"Budget",IF(E17837&lt;=500,"Mid Range","Premium"))</f>
        <v>Budget</v>
      </c>
    </row>
    <row r="17838" spans="1:11" x14ac:dyDescent="0.3">
      <c r="A17838" t="s">
        <v>17939</v>
      </c>
      <c r="B17838" t="s">
        <v>50</v>
      </c>
      <c r="C17838" t="s">
        <v>73</v>
      </c>
      <c r="D17838" t="s">
        <v>713</v>
      </c>
      <c r="E17838">
        <v>300</v>
      </c>
      <c r="F17838">
        <v>300</v>
      </c>
      <c r="G17838" t="s">
        <v>75</v>
      </c>
      <c r="H17838">
        <v>4.7</v>
      </c>
      <c r="I17838">
        <f>F17838-E17838</f>
        <v>0</v>
      </c>
      <c r="J17838">
        <f>I17838*100/F17838</f>
        <v>0</v>
      </c>
      <c r="K17838" t="str">
        <f>IF(E17838&lt;=200,"Budget",IF(E17838&lt;=500,"Mid Range","Premium"))</f>
        <v>Mid Range</v>
      </c>
    </row>
    <row r="17839" spans="1:11" x14ac:dyDescent="0.3">
      <c r="A17839" t="s">
        <v>17940</v>
      </c>
      <c r="B17839" t="s">
        <v>9</v>
      </c>
      <c r="C17839" t="s">
        <v>28</v>
      </c>
      <c r="D17839" t="s">
        <v>1578</v>
      </c>
      <c r="E17839">
        <v>159.19999999999999</v>
      </c>
      <c r="F17839">
        <v>199</v>
      </c>
      <c r="G17839" t="s">
        <v>908</v>
      </c>
      <c r="H17839">
        <v>4</v>
      </c>
      <c r="I17839">
        <f>F17839-E17839</f>
        <v>39.800000000000011</v>
      </c>
      <c r="J17839">
        <f>I17839*100/F17839</f>
        <v>20.000000000000004</v>
      </c>
      <c r="K17839" t="str">
        <f>IF(E17839&lt;=200,"Budget",IF(E17839&lt;=500,"Mid Range","Premium"))</f>
        <v>Budget</v>
      </c>
    </row>
    <row r="17840" spans="1:11" x14ac:dyDescent="0.3">
      <c r="A17840" t="s">
        <v>17941</v>
      </c>
      <c r="B17840" t="s">
        <v>9</v>
      </c>
      <c r="C17840" t="s">
        <v>36</v>
      </c>
      <c r="D17840" t="s">
        <v>4117</v>
      </c>
      <c r="E17840">
        <v>359</v>
      </c>
      <c r="F17840">
        <v>479</v>
      </c>
      <c r="G17840" t="s">
        <v>38</v>
      </c>
      <c r="H17840">
        <v>3.8</v>
      </c>
      <c r="I17840">
        <f>F17840-E17840</f>
        <v>120</v>
      </c>
      <c r="J17840">
        <f>I17840*100/F17840</f>
        <v>25.052192066805844</v>
      </c>
      <c r="K17840" t="str">
        <f>IF(E17840&lt;=200,"Budget",IF(E17840&lt;=500,"Mid Range","Premium"))</f>
        <v>Mid Range</v>
      </c>
    </row>
    <row r="17841" spans="1:11" x14ac:dyDescent="0.3">
      <c r="A17841" t="s">
        <v>17942</v>
      </c>
      <c r="B17841" t="s">
        <v>14</v>
      </c>
      <c r="C17841" t="s">
        <v>270</v>
      </c>
      <c r="D17841" t="s">
        <v>1936</v>
      </c>
      <c r="E17841">
        <v>329</v>
      </c>
      <c r="F17841">
        <v>499</v>
      </c>
      <c r="G17841" t="s">
        <v>804</v>
      </c>
      <c r="H17841">
        <v>4.0999999999999996</v>
      </c>
      <c r="I17841">
        <f>F17841-E17841</f>
        <v>170</v>
      </c>
      <c r="J17841">
        <f>I17841*100/F17841</f>
        <v>34.06813627254509</v>
      </c>
      <c r="K17841" t="str">
        <f>IF(E17841&lt;=200,"Budget",IF(E17841&lt;=500,"Mid Range","Premium"))</f>
        <v>Mid Range</v>
      </c>
    </row>
    <row r="17842" spans="1:11" x14ac:dyDescent="0.3">
      <c r="A17842" t="s">
        <v>17943</v>
      </c>
      <c r="B17842" t="s">
        <v>50</v>
      </c>
      <c r="C17842" t="s">
        <v>73</v>
      </c>
      <c r="D17842" t="s">
        <v>961</v>
      </c>
      <c r="E17842">
        <v>499</v>
      </c>
      <c r="F17842">
        <v>499</v>
      </c>
      <c r="G17842" t="s">
        <v>75</v>
      </c>
      <c r="H17842">
        <v>5</v>
      </c>
      <c r="I17842">
        <f>F17842-E17842</f>
        <v>0</v>
      </c>
      <c r="J17842">
        <f>I17842*100/F17842</f>
        <v>0</v>
      </c>
      <c r="K17842" t="str">
        <f>IF(E17842&lt;=200,"Budget",IF(E17842&lt;=500,"Mid Range","Premium"))</f>
        <v>Mid Range</v>
      </c>
    </row>
    <row r="17843" spans="1:11" x14ac:dyDescent="0.3">
      <c r="A17843" t="s">
        <v>17944</v>
      </c>
      <c r="B17843" t="s">
        <v>90</v>
      </c>
      <c r="C17843" t="s">
        <v>173</v>
      </c>
      <c r="D17843" t="s">
        <v>656</v>
      </c>
      <c r="E17843">
        <v>116.45</v>
      </c>
      <c r="F17843">
        <v>137</v>
      </c>
      <c r="G17843" t="s">
        <v>266</v>
      </c>
      <c r="H17843">
        <v>4.2</v>
      </c>
      <c r="I17843">
        <f>F17843-E17843</f>
        <v>20.549999999999997</v>
      </c>
      <c r="J17843">
        <f>I17843*100/F17843</f>
        <v>14.999999999999996</v>
      </c>
      <c r="K17843" t="str">
        <f>IF(E17843&lt;=200,"Budget",IF(E17843&lt;=500,"Mid Range","Premium"))</f>
        <v>Budget</v>
      </c>
    </row>
    <row r="17844" spans="1:11" x14ac:dyDescent="0.3">
      <c r="A17844" t="s">
        <v>17945</v>
      </c>
      <c r="B17844" t="s">
        <v>90</v>
      </c>
      <c r="C17844" t="s">
        <v>142</v>
      </c>
      <c r="D17844" t="s">
        <v>143</v>
      </c>
      <c r="E17844">
        <v>153</v>
      </c>
      <c r="F17844">
        <v>160</v>
      </c>
      <c r="G17844" t="s">
        <v>144</v>
      </c>
      <c r="H17844">
        <v>4.0999999999999996</v>
      </c>
      <c r="I17844">
        <f>F17844-E17844</f>
        <v>7</v>
      </c>
      <c r="J17844">
        <f>I17844*100/F17844</f>
        <v>4.375</v>
      </c>
      <c r="K17844" t="str">
        <f>IF(E17844&lt;=200,"Budget",IF(E17844&lt;=500,"Mid Range","Premium"))</f>
        <v>Budget</v>
      </c>
    </row>
    <row r="17845" spans="1:11" x14ac:dyDescent="0.3">
      <c r="A17845" t="s">
        <v>17946</v>
      </c>
      <c r="B17845" t="s">
        <v>14</v>
      </c>
      <c r="C17845" t="s">
        <v>270</v>
      </c>
      <c r="D17845" t="s">
        <v>368</v>
      </c>
      <c r="E17845">
        <v>149</v>
      </c>
      <c r="F17845">
        <v>200</v>
      </c>
      <c r="G17845" t="s">
        <v>849</v>
      </c>
      <c r="H17845">
        <v>2.9</v>
      </c>
      <c r="I17845">
        <f>F17845-E17845</f>
        <v>51</v>
      </c>
      <c r="J17845">
        <f>I17845*100/F17845</f>
        <v>25.5</v>
      </c>
      <c r="K17845" t="str">
        <f>IF(E17845&lt;=200,"Budget",IF(E17845&lt;=500,"Mid Range","Premium"))</f>
        <v>Budget</v>
      </c>
    </row>
    <row r="17846" spans="1:11" x14ac:dyDescent="0.3">
      <c r="A17846" t="s">
        <v>17947</v>
      </c>
      <c r="B17846" t="s">
        <v>121</v>
      </c>
      <c r="C17846" t="s">
        <v>438</v>
      </c>
      <c r="D17846" t="s">
        <v>6007</v>
      </c>
      <c r="E17846">
        <v>480</v>
      </c>
      <c r="F17846">
        <v>480</v>
      </c>
      <c r="G17846" t="s">
        <v>667</v>
      </c>
      <c r="H17846">
        <v>4.3</v>
      </c>
      <c r="I17846">
        <f>F17846-E17846</f>
        <v>0</v>
      </c>
      <c r="J17846">
        <f>I17846*100/F17846</f>
        <v>0</v>
      </c>
      <c r="K17846" t="str">
        <f>IF(E17846&lt;=200,"Budget",IF(E17846&lt;=500,"Mid Range","Premium"))</f>
        <v>Mid Range</v>
      </c>
    </row>
    <row r="17847" spans="1:11" x14ac:dyDescent="0.3">
      <c r="A17847" t="s">
        <v>6683</v>
      </c>
      <c r="B17847" t="s">
        <v>9</v>
      </c>
      <c r="C17847" t="s">
        <v>36</v>
      </c>
      <c r="D17847" t="s">
        <v>568</v>
      </c>
      <c r="E17847">
        <v>254.15</v>
      </c>
      <c r="F17847">
        <v>299</v>
      </c>
      <c r="G17847" t="s">
        <v>38</v>
      </c>
      <c r="H17847">
        <v>4.2</v>
      </c>
      <c r="I17847">
        <f>F17847-E17847</f>
        <v>44.849999999999994</v>
      </c>
      <c r="J17847">
        <f>I17847*100/F17847</f>
        <v>14.999999999999996</v>
      </c>
      <c r="K17847" t="str">
        <f>IF(E17847&lt;=200,"Budget",IF(E17847&lt;=500,"Mid Range","Premium"))</f>
        <v>Mid Range</v>
      </c>
    </row>
    <row r="17848" spans="1:11" x14ac:dyDescent="0.3">
      <c r="A17848" t="s">
        <v>3468</v>
      </c>
      <c r="B17848" t="s">
        <v>90</v>
      </c>
      <c r="C17848" t="s">
        <v>142</v>
      </c>
      <c r="D17848" t="s">
        <v>2907</v>
      </c>
      <c r="E17848">
        <v>61.2</v>
      </c>
      <c r="F17848">
        <v>68</v>
      </c>
      <c r="G17848" t="s">
        <v>147</v>
      </c>
      <c r="H17848">
        <v>4.0999999999999996</v>
      </c>
      <c r="I17848">
        <f>F17848-E17848</f>
        <v>6.7999999999999972</v>
      </c>
      <c r="J17848">
        <f>I17848*100/F17848</f>
        <v>9.9999999999999964</v>
      </c>
      <c r="K17848" t="str">
        <f>IF(E17848&lt;=200,"Budget",IF(E17848&lt;=500,"Mid Range","Premium"))</f>
        <v>Budget</v>
      </c>
    </row>
    <row r="17849" spans="1:11" x14ac:dyDescent="0.3">
      <c r="A17849" t="s">
        <v>3468</v>
      </c>
      <c r="B17849" t="s">
        <v>90</v>
      </c>
      <c r="C17849" t="s">
        <v>142</v>
      </c>
      <c r="D17849" t="s">
        <v>1702</v>
      </c>
      <c r="E17849">
        <v>52.25</v>
      </c>
      <c r="F17849">
        <v>55</v>
      </c>
      <c r="G17849" t="s">
        <v>396</v>
      </c>
      <c r="H17849">
        <v>4.3</v>
      </c>
      <c r="I17849">
        <f>F17849-E17849</f>
        <v>2.75</v>
      </c>
      <c r="J17849">
        <f>I17849*100/F17849</f>
        <v>5</v>
      </c>
      <c r="K17849" t="str">
        <f>IF(E17849&lt;=200,"Budget",IF(E17849&lt;=500,"Mid Range","Premium"))</f>
        <v>Budget</v>
      </c>
    </row>
    <row r="17850" spans="1:11" x14ac:dyDescent="0.3">
      <c r="A17850" t="s">
        <v>17948</v>
      </c>
      <c r="B17850" t="s">
        <v>126</v>
      </c>
      <c r="C17850" t="s">
        <v>285</v>
      </c>
      <c r="D17850" t="s">
        <v>123</v>
      </c>
      <c r="E17850">
        <v>105.84</v>
      </c>
      <c r="F17850">
        <v>120</v>
      </c>
      <c r="G17850" t="s">
        <v>287</v>
      </c>
      <c r="H17850">
        <v>4.0999999999999996</v>
      </c>
      <c r="I17850">
        <f>F17850-E17850</f>
        <v>14.159999999999997</v>
      </c>
      <c r="J17850">
        <f>I17850*100/F17850</f>
        <v>11.799999999999995</v>
      </c>
      <c r="K17850" t="str">
        <f>IF(E17850&lt;=200,"Budget",IF(E17850&lt;=500,"Mid Range","Premium"))</f>
        <v>Budget</v>
      </c>
    </row>
    <row r="17851" spans="1:11" x14ac:dyDescent="0.3">
      <c r="A17851" t="s">
        <v>17949</v>
      </c>
      <c r="B17851" t="s">
        <v>121</v>
      </c>
      <c r="C17851" t="s">
        <v>135</v>
      </c>
      <c r="D17851" t="s">
        <v>1620</v>
      </c>
      <c r="E17851">
        <v>110</v>
      </c>
      <c r="F17851">
        <v>110</v>
      </c>
      <c r="G17851" t="s">
        <v>343</v>
      </c>
      <c r="H17851">
        <v>4.2</v>
      </c>
      <c r="I17851">
        <f>F17851-E17851</f>
        <v>0</v>
      </c>
      <c r="J17851">
        <f>I17851*100/F17851</f>
        <v>0</v>
      </c>
      <c r="K17851" t="str">
        <f>IF(E17851&lt;=200,"Budget",IF(E17851&lt;=500,"Mid Range","Premium"))</f>
        <v>Budget</v>
      </c>
    </row>
    <row r="17852" spans="1:11" x14ac:dyDescent="0.3">
      <c r="A17852" t="s">
        <v>17950</v>
      </c>
      <c r="B17852" t="s">
        <v>107</v>
      </c>
      <c r="C17852" t="s">
        <v>114</v>
      </c>
      <c r="D17852" t="s">
        <v>1257</v>
      </c>
      <c r="E17852">
        <v>246.5</v>
      </c>
      <c r="F17852">
        <v>290</v>
      </c>
      <c r="G17852" t="s">
        <v>1258</v>
      </c>
      <c r="H17852">
        <v>2.8</v>
      </c>
      <c r="I17852">
        <f>F17852-E17852</f>
        <v>43.5</v>
      </c>
      <c r="J17852">
        <f>I17852*100/F17852</f>
        <v>15</v>
      </c>
      <c r="K17852" t="str">
        <f>IF(E17852&lt;=200,"Budget",IF(E17852&lt;=500,"Mid Range","Premium"))</f>
        <v>Mid Range</v>
      </c>
    </row>
    <row r="17853" spans="1:11" x14ac:dyDescent="0.3">
      <c r="A17853" t="s">
        <v>2916</v>
      </c>
      <c r="B17853" t="s">
        <v>14</v>
      </c>
      <c r="C17853" t="s">
        <v>15</v>
      </c>
      <c r="D17853" t="s">
        <v>2917</v>
      </c>
      <c r="E17853">
        <v>139</v>
      </c>
      <c r="F17853">
        <v>193</v>
      </c>
      <c r="G17853" t="s">
        <v>140</v>
      </c>
      <c r="H17853">
        <v>4.2</v>
      </c>
      <c r="I17853">
        <f>F17853-E17853</f>
        <v>54</v>
      </c>
      <c r="J17853">
        <f>I17853*100/F17853</f>
        <v>27.979274611398964</v>
      </c>
      <c r="K17853" t="str">
        <f>IF(E17853&lt;=200,"Budget",IF(E17853&lt;=500,"Mid Range","Premium"))</f>
        <v>Budget</v>
      </c>
    </row>
    <row r="17854" spans="1:11" x14ac:dyDescent="0.3">
      <c r="A17854" t="s">
        <v>8806</v>
      </c>
      <c r="B17854" t="s">
        <v>50</v>
      </c>
      <c r="C17854" t="s">
        <v>183</v>
      </c>
      <c r="D17854" t="s">
        <v>1807</v>
      </c>
      <c r="E17854">
        <v>212.5</v>
      </c>
      <c r="F17854">
        <v>250</v>
      </c>
      <c r="G17854" t="s">
        <v>970</v>
      </c>
      <c r="H17854">
        <v>3.3</v>
      </c>
      <c r="I17854">
        <f>F17854-E17854</f>
        <v>37.5</v>
      </c>
      <c r="J17854">
        <f>I17854*100/F17854</f>
        <v>15</v>
      </c>
      <c r="K17854" t="str">
        <f>IF(E17854&lt;=200,"Budget",IF(E17854&lt;=500,"Mid Range","Premium"))</f>
        <v>Mid Range</v>
      </c>
    </row>
    <row r="17855" spans="1:11" x14ac:dyDescent="0.3">
      <c r="A17855" t="s">
        <v>17951</v>
      </c>
      <c r="B17855" t="s">
        <v>107</v>
      </c>
      <c r="C17855" t="s">
        <v>261</v>
      </c>
      <c r="D17855" t="s">
        <v>6332</v>
      </c>
      <c r="E17855">
        <v>50</v>
      </c>
      <c r="F17855">
        <v>50</v>
      </c>
      <c r="G17855" t="s">
        <v>263</v>
      </c>
      <c r="H17855">
        <v>1.5</v>
      </c>
      <c r="I17855">
        <f>F17855-E17855</f>
        <v>0</v>
      </c>
      <c r="J17855">
        <f>I17855*100/F17855</f>
        <v>0</v>
      </c>
      <c r="K17855" t="str">
        <f>IF(E17855&lt;=200,"Budget",IF(E17855&lt;=500,"Mid Range","Premium"))</f>
        <v>Budget</v>
      </c>
    </row>
    <row r="17856" spans="1:11" x14ac:dyDescent="0.3">
      <c r="A17856" t="s">
        <v>17952</v>
      </c>
      <c r="B17856" t="s">
        <v>107</v>
      </c>
      <c r="C17856" t="s">
        <v>187</v>
      </c>
      <c r="D17856" t="s">
        <v>2198</v>
      </c>
      <c r="E17856">
        <v>139</v>
      </c>
      <c r="F17856">
        <v>139</v>
      </c>
      <c r="G17856" t="s">
        <v>393</v>
      </c>
      <c r="H17856">
        <v>3.1</v>
      </c>
      <c r="I17856">
        <f>F17856-E17856</f>
        <v>0</v>
      </c>
      <c r="J17856">
        <f>I17856*100/F17856</f>
        <v>0</v>
      </c>
      <c r="K17856" t="str">
        <f>IF(E17856&lt;=200,"Budget",IF(E17856&lt;=500,"Mid Range","Premium"))</f>
        <v>Budget</v>
      </c>
    </row>
    <row r="17857" spans="1:11" x14ac:dyDescent="0.3">
      <c r="A17857" t="s">
        <v>17953</v>
      </c>
      <c r="B17857" t="s">
        <v>50</v>
      </c>
      <c r="C17857" t="s">
        <v>51</v>
      </c>
      <c r="D17857" t="s">
        <v>2273</v>
      </c>
      <c r="E17857">
        <v>85.5</v>
      </c>
      <c r="F17857">
        <v>90</v>
      </c>
      <c r="G17857" t="s">
        <v>537</v>
      </c>
      <c r="H17857">
        <v>3.8</v>
      </c>
      <c r="I17857">
        <f>F17857-E17857</f>
        <v>4.5</v>
      </c>
      <c r="J17857">
        <f>I17857*100/F17857</f>
        <v>5</v>
      </c>
      <c r="K17857" t="str">
        <f>IF(E17857&lt;=200,"Budget",IF(E17857&lt;=500,"Mid Range","Premium"))</f>
        <v>Budget</v>
      </c>
    </row>
    <row r="17858" spans="1:11" x14ac:dyDescent="0.3">
      <c r="A17858" t="s">
        <v>17954</v>
      </c>
      <c r="B17858" t="s">
        <v>14</v>
      </c>
      <c r="C17858" t="s">
        <v>165</v>
      </c>
      <c r="D17858" t="s">
        <v>562</v>
      </c>
      <c r="E17858">
        <v>649</v>
      </c>
      <c r="F17858">
        <v>1149</v>
      </c>
      <c r="G17858" t="s">
        <v>293</v>
      </c>
      <c r="H17858">
        <v>3.3</v>
      </c>
      <c r="I17858">
        <f>F17858-E17858</f>
        <v>500</v>
      </c>
      <c r="J17858">
        <f>I17858*100/F17858</f>
        <v>43.516100957354219</v>
      </c>
      <c r="K17858" t="str">
        <f>IF(E17858&lt;=200,"Budget",IF(E17858&lt;=500,"Mid Range","Premium"))</f>
        <v>Premium</v>
      </c>
    </row>
    <row r="17859" spans="1:11" x14ac:dyDescent="0.3">
      <c r="A17859" t="s">
        <v>17955</v>
      </c>
      <c r="B17859" t="s">
        <v>107</v>
      </c>
      <c r="C17859" t="s">
        <v>153</v>
      </c>
      <c r="D17859" t="s">
        <v>1804</v>
      </c>
      <c r="E17859">
        <v>40</v>
      </c>
      <c r="F17859">
        <v>40</v>
      </c>
      <c r="G17859" t="s">
        <v>155</v>
      </c>
      <c r="H17859">
        <v>3.8</v>
      </c>
      <c r="I17859">
        <f>F17859-E17859</f>
        <v>0</v>
      </c>
      <c r="J17859">
        <f>I17859*100/F17859</f>
        <v>0</v>
      </c>
      <c r="K17859" t="str">
        <f>IF(E17859&lt;=200,"Budget",IF(E17859&lt;=500,"Mid Range","Premium"))</f>
        <v>Budget</v>
      </c>
    </row>
    <row r="17860" spans="1:11" x14ac:dyDescent="0.3">
      <c r="A17860" t="s">
        <v>17956</v>
      </c>
      <c r="B17860" t="s">
        <v>19</v>
      </c>
      <c r="C17860" t="s">
        <v>839</v>
      </c>
      <c r="D17860" t="s">
        <v>3294</v>
      </c>
      <c r="E17860">
        <v>49</v>
      </c>
      <c r="F17860">
        <v>70</v>
      </c>
      <c r="G17860" t="s">
        <v>841</v>
      </c>
      <c r="H17860">
        <v>3.4</v>
      </c>
      <c r="I17860">
        <f>F17860-E17860</f>
        <v>21</v>
      </c>
      <c r="J17860">
        <f>I17860*100/F17860</f>
        <v>30</v>
      </c>
      <c r="K17860" t="str">
        <f>IF(E17860&lt;=200,"Budget",IF(E17860&lt;=500,"Mid Range","Premium"))</f>
        <v>Budget</v>
      </c>
    </row>
    <row r="17861" spans="1:11" x14ac:dyDescent="0.3">
      <c r="A17861" t="s">
        <v>17957</v>
      </c>
      <c r="B17861" t="s">
        <v>90</v>
      </c>
      <c r="C17861" t="s">
        <v>173</v>
      </c>
      <c r="D17861" t="s">
        <v>265</v>
      </c>
      <c r="E17861">
        <v>119.7</v>
      </c>
      <c r="F17861">
        <v>126</v>
      </c>
      <c r="G17861" t="s">
        <v>266</v>
      </c>
      <c r="H17861">
        <v>4.2</v>
      </c>
      <c r="I17861">
        <f>F17861-E17861</f>
        <v>6.2999999999999972</v>
      </c>
      <c r="J17861">
        <f>I17861*100/F17861</f>
        <v>4.9999999999999982</v>
      </c>
      <c r="K17861" t="str">
        <f>IF(E17861&lt;=200,"Budget",IF(E17861&lt;=500,"Mid Range","Premium"))</f>
        <v>Budget</v>
      </c>
    </row>
    <row r="17862" spans="1:11" x14ac:dyDescent="0.3">
      <c r="A17862" t="s">
        <v>3865</v>
      </c>
      <c r="B17862" t="s">
        <v>9</v>
      </c>
      <c r="C17862" t="s">
        <v>131</v>
      </c>
      <c r="D17862" t="s">
        <v>1663</v>
      </c>
      <c r="E17862">
        <v>184</v>
      </c>
      <c r="F17862">
        <v>230</v>
      </c>
      <c r="G17862" t="s">
        <v>133</v>
      </c>
      <c r="H17862">
        <v>3.9</v>
      </c>
      <c r="I17862">
        <f>F17862-E17862</f>
        <v>46</v>
      </c>
      <c r="J17862">
        <f>I17862*100/F17862</f>
        <v>20</v>
      </c>
      <c r="K17862" t="str">
        <f>IF(E17862&lt;=200,"Budget",IF(E17862&lt;=500,"Mid Range","Premium"))</f>
        <v>Budget</v>
      </c>
    </row>
    <row r="17863" spans="1:11" x14ac:dyDescent="0.3">
      <c r="A17863" t="s">
        <v>17958</v>
      </c>
      <c r="B17863" t="s">
        <v>90</v>
      </c>
      <c r="C17863" t="s">
        <v>173</v>
      </c>
      <c r="D17863" t="s">
        <v>174</v>
      </c>
      <c r="E17863">
        <v>123.5</v>
      </c>
      <c r="F17863">
        <v>130</v>
      </c>
      <c r="G17863" t="s">
        <v>175</v>
      </c>
      <c r="H17863">
        <v>4</v>
      </c>
      <c r="I17863">
        <f>F17863-E17863</f>
        <v>6.5</v>
      </c>
      <c r="J17863">
        <f>I17863*100/F17863</f>
        <v>5</v>
      </c>
      <c r="K17863" t="str">
        <f>IF(E17863&lt;=200,"Budget",IF(E17863&lt;=500,"Mid Range","Premium"))</f>
        <v>Budget</v>
      </c>
    </row>
    <row r="17864" spans="1:11" x14ac:dyDescent="0.3">
      <c r="A17864" t="s">
        <v>17959</v>
      </c>
      <c r="B17864" t="s">
        <v>107</v>
      </c>
      <c r="C17864" t="s">
        <v>114</v>
      </c>
      <c r="D17864" t="s">
        <v>1504</v>
      </c>
      <c r="E17864">
        <v>161.5</v>
      </c>
      <c r="F17864">
        <v>170</v>
      </c>
      <c r="G17864" t="s">
        <v>116</v>
      </c>
      <c r="H17864">
        <v>4.0999999999999996</v>
      </c>
      <c r="I17864">
        <f>F17864-E17864</f>
        <v>8.5</v>
      </c>
      <c r="J17864">
        <f>I17864*100/F17864</f>
        <v>5</v>
      </c>
      <c r="K17864" t="str">
        <f>IF(E17864&lt;=200,"Budget",IF(E17864&lt;=500,"Mid Range","Premium"))</f>
        <v>Budget</v>
      </c>
    </row>
    <row r="17865" spans="1:11" x14ac:dyDescent="0.3">
      <c r="A17865" t="s">
        <v>17960</v>
      </c>
      <c r="B17865" t="s">
        <v>107</v>
      </c>
      <c r="C17865" t="s">
        <v>261</v>
      </c>
      <c r="D17865" t="s">
        <v>9633</v>
      </c>
      <c r="E17865">
        <v>55</v>
      </c>
      <c r="F17865">
        <v>55</v>
      </c>
      <c r="G17865" t="s">
        <v>290</v>
      </c>
      <c r="H17865">
        <v>3.7</v>
      </c>
      <c r="I17865">
        <f>F17865-E17865</f>
        <v>0</v>
      </c>
      <c r="J17865">
        <f>I17865*100/F17865</f>
        <v>0</v>
      </c>
      <c r="K17865" t="str">
        <f>IF(E17865&lt;=200,"Budget",IF(E17865&lt;=500,"Mid Range","Premium"))</f>
        <v>Budget</v>
      </c>
    </row>
    <row r="17866" spans="1:11" x14ac:dyDescent="0.3">
      <c r="A17866" t="s">
        <v>17961</v>
      </c>
      <c r="B17866" t="s">
        <v>211</v>
      </c>
      <c r="C17866" t="s">
        <v>302</v>
      </c>
      <c r="D17866" t="s">
        <v>17962</v>
      </c>
      <c r="E17866">
        <v>155</v>
      </c>
      <c r="F17866">
        <v>155</v>
      </c>
      <c r="G17866" t="s">
        <v>521</v>
      </c>
      <c r="H17866">
        <v>4</v>
      </c>
      <c r="I17866">
        <f>F17866-E17866</f>
        <v>0</v>
      </c>
      <c r="J17866">
        <f>I17866*100/F17866</f>
        <v>0</v>
      </c>
      <c r="K17866" t="str">
        <f>IF(E17866&lt;=200,"Budget",IF(E17866&lt;=500,"Mid Range","Premium"))</f>
        <v>Budget</v>
      </c>
    </row>
    <row r="17867" spans="1:11" x14ac:dyDescent="0.3">
      <c r="A17867" t="s">
        <v>2109</v>
      </c>
      <c r="B17867" t="s">
        <v>50</v>
      </c>
      <c r="C17867" t="s">
        <v>51</v>
      </c>
      <c r="D17867" t="s">
        <v>1105</v>
      </c>
      <c r="E17867">
        <v>45</v>
      </c>
      <c r="F17867">
        <v>45</v>
      </c>
      <c r="G17867" t="s">
        <v>53</v>
      </c>
      <c r="H17867">
        <v>4.3</v>
      </c>
      <c r="I17867">
        <f>F17867-E17867</f>
        <v>0</v>
      </c>
      <c r="J17867">
        <f>I17867*100/F17867</f>
        <v>0</v>
      </c>
      <c r="K17867" t="str">
        <f>IF(E17867&lt;=200,"Budget",IF(E17867&lt;=500,"Mid Range","Premium"))</f>
        <v>Budget</v>
      </c>
    </row>
    <row r="17868" spans="1:11" x14ac:dyDescent="0.3">
      <c r="A17868" t="s">
        <v>17963</v>
      </c>
      <c r="B17868" t="s">
        <v>9</v>
      </c>
      <c r="C17868" t="s">
        <v>36</v>
      </c>
      <c r="D17868" t="s">
        <v>498</v>
      </c>
      <c r="E17868">
        <v>425</v>
      </c>
      <c r="F17868">
        <v>425</v>
      </c>
      <c r="G17868" t="s">
        <v>333</v>
      </c>
      <c r="H17868">
        <v>3.5</v>
      </c>
      <c r="I17868">
        <f>F17868-E17868</f>
        <v>0</v>
      </c>
      <c r="J17868">
        <f>I17868*100/F17868</f>
        <v>0</v>
      </c>
      <c r="K17868" t="str">
        <f>IF(E17868&lt;=200,"Budget",IF(E17868&lt;=500,"Mid Range","Premium"))</f>
        <v>Mid Range</v>
      </c>
    </row>
    <row r="17869" spans="1:11" x14ac:dyDescent="0.3">
      <c r="A17869" t="s">
        <v>7026</v>
      </c>
      <c r="B17869" t="s">
        <v>19</v>
      </c>
      <c r="C17869" t="s">
        <v>32</v>
      </c>
      <c r="D17869" t="s">
        <v>847</v>
      </c>
      <c r="E17869">
        <v>209.3</v>
      </c>
      <c r="F17869">
        <v>299</v>
      </c>
      <c r="G17869" t="s">
        <v>62</v>
      </c>
      <c r="H17869">
        <v>5</v>
      </c>
      <c r="I17869">
        <f>F17869-E17869</f>
        <v>89.699999999999989</v>
      </c>
      <c r="J17869">
        <f>I17869*100/F17869</f>
        <v>29.999999999999993</v>
      </c>
      <c r="K17869" t="str">
        <f>IF(E17869&lt;=200,"Budget",IF(E17869&lt;=500,"Mid Range","Premium"))</f>
        <v>Mid Range</v>
      </c>
    </row>
    <row r="17870" spans="1:11" x14ac:dyDescent="0.3">
      <c r="A17870" t="s">
        <v>17964</v>
      </c>
      <c r="B17870" t="s">
        <v>9</v>
      </c>
      <c r="C17870" t="s">
        <v>36</v>
      </c>
      <c r="D17870" t="s">
        <v>442</v>
      </c>
      <c r="E17870">
        <v>374.25</v>
      </c>
      <c r="F17870">
        <v>499</v>
      </c>
      <c r="G17870" t="s">
        <v>38</v>
      </c>
      <c r="H17870">
        <v>2.2999999999999998</v>
      </c>
      <c r="I17870">
        <f>F17870-E17870</f>
        <v>124.75</v>
      </c>
      <c r="J17870">
        <f>I17870*100/F17870</f>
        <v>25</v>
      </c>
      <c r="K17870" t="str">
        <f>IF(E17870&lt;=200,"Budget",IF(E17870&lt;=500,"Mid Range","Premium"))</f>
        <v>Mid Range</v>
      </c>
    </row>
    <row r="17871" spans="1:11" x14ac:dyDescent="0.3">
      <c r="A17871" t="s">
        <v>17965</v>
      </c>
      <c r="B17871" t="s">
        <v>9</v>
      </c>
      <c r="C17871" t="s">
        <v>131</v>
      </c>
      <c r="D17871" t="s">
        <v>6685</v>
      </c>
      <c r="E17871">
        <v>1921</v>
      </c>
      <c r="F17871">
        <v>3050</v>
      </c>
      <c r="G17871" t="s">
        <v>158</v>
      </c>
      <c r="H17871">
        <v>4</v>
      </c>
      <c r="I17871">
        <f>F17871-E17871</f>
        <v>1129</v>
      </c>
      <c r="J17871">
        <f>I17871*100/F17871</f>
        <v>37.016393442622949</v>
      </c>
      <c r="K17871" t="str">
        <f>IF(E17871&lt;=200,"Budget",IF(E17871&lt;=500,"Mid Range","Premium"))</f>
        <v>Premium</v>
      </c>
    </row>
    <row r="17872" spans="1:11" x14ac:dyDescent="0.3">
      <c r="A17872" t="s">
        <v>17966</v>
      </c>
      <c r="B17872" t="s">
        <v>9</v>
      </c>
      <c r="C17872" t="s">
        <v>131</v>
      </c>
      <c r="D17872" t="s">
        <v>2960</v>
      </c>
      <c r="E17872">
        <v>3192</v>
      </c>
      <c r="F17872">
        <v>3990</v>
      </c>
      <c r="G17872" t="s">
        <v>158</v>
      </c>
      <c r="H17872">
        <v>3.8</v>
      </c>
      <c r="I17872">
        <f>F17872-E17872</f>
        <v>798</v>
      </c>
      <c r="J17872">
        <f>I17872*100/F17872</f>
        <v>20</v>
      </c>
      <c r="K17872" t="str">
        <f>IF(E17872&lt;=200,"Budget",IF(E17872&lt;=500,"Mid Range","Premium"))</f>
        <v>Premium</v>
      </c>
    </row>
    <row r="17873" spans="1:11" x14ac:dyDescent="0.3">
      <c r="A17873" t="s">
        <v>17967</v>
      </c>
      <c r="B17873" t="s">
        <v>9</v>
      </c>
      <c r="C17873" t="s">
        <v>10</v>
      </c>
      <c r="D17873" t="s">
        <v>855</v>
      </c>
      <c r="E17873">
        <v>449</v>
      </c>
      <c r="F17873">
        <v>449</v>
      </c>
      <c r="G17873" t="s">
        <v>12</v>
      </c>
      <c r="H17873">
        <v>4.3</v>
      </c>
      <c r="I17873">
        <f>F17873-E17873</f>
        <v>0</v>
      </c>
      <c r="J17873">
        <f>I17873*100/F17873</f>
        <v>0</v>
      </c>
      <c r="K17873" t="str">
        <f>IF(E17873&lt;=200,"Budget",IF(E17873&lt;=500,"Mid Range","Premium"))</f>
        <v>Mid Range</v>
      </c>
    </row>
    <row r="17874" spans="1:11" x14ac:dyDescent="0.3">
      <c r="A17874" t="s">
        <v>12820</v>
      </c>
      <c r="B17874" t="s">
        <v>9</v>
      </c>
      <c r="C17874" t="s">
        <v>151</v>
      </c>
      <c r="D17874" t="s">
        <v>3305</v>
      </c>
      <c r="E17874">
        <v>114.75</v>
      </c>
      <c r="F17874">
        <v>135</v>
      </c>
      <c r="G17874" t="s">
        <v>1128</v>
      </c>
      <c r="H17874">
        <v>4.3</v>
      </c>
      <c r="I17874">
        <f>F17874-E17874</f>
        <v>20.25</v>
      </c>
      <c r="J17874">
        <f>I17874*100/F17874</f>
        <v>15</v>
      </c>
      <c r="K17874" t="str">
        <f>IF(E17874&lt;=200,"Budget",IF(E17874&lt;=500,"Mid Range","Premium"))</f>
        <v>Budget</v>
      </c>
    </row>
    <row r="17875" spans="1:11" x14ac:dyDescent="0.3">
      <c r="A17875" t="s">
        <v>17968</v>
      </c>
      <c r="B17875" t="s">
        <v>90</v>
      </c>
      <c r="C17875" t="s">
        <v>142</v>
      </c>
      <c r="D17875" t="s">
        <v>955</v>
      </c>
      <c r="E17875">
        <v>69.3</v>
      </c>
      <c r="F17875">
        <v>99</v>
      </c>
      <c r="G17875" t="s">
        <v>147</v>
      </c>
      <c r="H17875">
        <v>4.5</v>
      </c>
      <c r="I17875">
        <f>F17875-E17875</f>
        <v>29.700000000000003</v>
      </c>
      <c r="J17875">
        <f>I17875*100/F17875</f>
        <v>30.000000000000004</v>
      </c>
      <c r="K17875" t="str">
        <f>IF(E17875&lt;=200,"Budget",IF(E17875&lt;=500,"Mid Range","Premium"))</f>
        <v>Budget</v>
      </c>
    </row>
    <row r="17876" spans="1:11" x14ac:dyDescent="0.3">
      <c r="A17876" t="s">
        <v>17969</v>
      </c>
      <c r="B17876" t="s">
        <v>14</v>
      </c>
      <c r="C17876" t="s">
        <v>270</v>
      </c>
      <c r="D17876" t="s">
        <v>368</v>
      </c>
      <c r="E17876">
        <v>149</v>
      </c>
      <c r="F17876">
        <v>200</v>
      </c>
      <c r="G17876" t="s">
        <v>849</v>
      </c>
      <c r="H17876">
        <v>3.8</v>
      </c>
      <c r="I17876">
        <f>F17876-E17876</f>
        <v>51</v>
      </c>
      <c r="J17876">
        <f>I17876*100/F17876</f>
        <v>25.5</v>
      </c>
      <c r="K17876" t="str">
        <f>IF(E17876&lt;=200,"Budget",IF(E17876&lt;=500,"Mid Range","Premium"))</f>
        <v>Budget</v>
      </c>
    </row>
    <row r="17877" spans="1:11" x14ac:dyDescent="0.3">
      <c r="A17877" t="s">
        <v>17970</v>
      </c>
      <c r="B17877" t="s">
        <v>50</v>
      </c>
      <c r="C17877" t="s">
        <v>73</v>
      </c>
      <c r="D17877" t="s">
        <v>74</v>
      </c>
      <c r="E17877">
        <v>99</v>
      </c>
      <c r="F17877">
        <v>99</v>
      </c>
      <c r="G17877" t="s">
        <v>552</v>
      </c>
      <c r="H17877">
        <v>4.2</v>
      </c>
      <c r="I17877">
        <f>F17877-E17877</f>
        <v>0</v>
      </c>
      <c r="J17877">
        <f>I17877*100/F17877</f>
        <v>0</v>
      </c>
      <c r="K17877" t="str">
        <f>IF(E17877&lt;=200,"Budget",IF(E17877&lt;=500,"Mid Range","Premium"))</f>
        <v>Budget</v>
      </c>
    </row>
    <row r="17878" spans="1:11" x14ac:dyDescent="0.3">
      <c r="A17878" t="s">
        <v>17971</v>
      </c>
      <c r="B17878" t="s">
        <v>90</v>
      </c>
      <c r="C17878" t="s">
        <v>1296</v>
      </c>
      <c r="D17878" t="s">
        <v>923</v>
      </c>
      <c r="E17878">
        <v>369</v>
      </c>
      <c r="F17878">
        <v>490</v>
      </c>
      <c r="G17878" t="s">
        <v>3128</v>
      </c>
      <c r="H17878">
        <v>4.0999999999999996</v>
      </c>
      <c r="I17878">
        <f>F17878-E17878</f>
        <v>121</v>
      </c>
      <c r="J17878">
        <f>I17878*100/F17878</f>
        <v>24.693877551020407</v>
      </c>
      <c r="K17878" t="str">
        <f>IF(E17878&lt;=200,"Budget",IF(E17878&lt;=500,"Mid Range","Premium"))</f>
        <v>Mid Range</v>
      </c>
    </row>
    <row r="17879" spans="1:11" x14ac:dyDescent="0.3">
      <c r="A17879" t="s">
        <v>10896</v>
      </c>
      <c r="B17879" t="s">
        <v>9</v>
      </c>
      <c r="C17879" t="s">
        <v>10</v>
      </c>
      <c r="D17879" t="s">
        <v>2150</v>
      </c>
      <c r="E17879">
        <v>144.24</v>
      </c>
      <c r="F17879">
        <v>187</v>
      </c>
      <c r="G17879" t="s">
        <v>44</v>
      </c>
      <c r="H17879">
        <v>4.3</v>
      </c>
      <c r="I17879">
        <f>F17879-E17879</f>
        <v>42.759999999999991</v>
      </c>
      <c r="J17879">
        <f>I17879*100/F17879</f>
        <v>22.866310160427801</v>
      </c>
      <c r="K17879" t="str">
        <f>IF(E17879&lt;=200,"Budget",IF(E17879&lt;=500,"Mid Range","Premium"))</f>
        <v>Budget</v>
      </c>
    </row>
    <row r="17880" spans="1:11" x14ac:dyDescent="0.3">
      <c r="A17880" t="s">
        <v>2602</v>
      </c>
      <c r="B17880" t="s">
        <v>90</v>
      </c>
      <c r="C17880" t="s">
        <v>173</v>
      </c>
      <c r="D17880" t="s">
        <v>143</v>
      </c>
      <c r="E17880">
        <v>84</v>
      </c>
      <c r="F17880">
        <v>99</v>
      </c>
      <c r="G17880" t="s">
        <v>335</v>
      </c>
      <c r="H17880">
        <v>4.0999999999999996</v>
      </c>
      <c r="I17880">
        <f>F17880-E17880</f>
        <v>15</v>
      </c>
      <c r="J17880">
        <f>I17880*100/F17880</f>
        <v>15.151515151515152</v>
      </c>
      <c r="K17880" t="str">
        <f>IF(E17880&lt;=200,"Budget",IF(E17880&lt;=500,"Mid Range","Premium"))</f>
        <v>Budget</v>
      </c>
    </row>
    <row r="17881" spans="1:11" x14ac:dyDescent="0.3">
      <c r="A17881" t="s">
        <v>17972</v>
      </c>
      <c r="B17881" t="s">
        <v>14</v>
      </c>
      <c r="C17881" t="s">
        <v>15</v>
      </c>
      <c r="D17881" t="s">
        <v>2070</v>
      </c>
      <c r="E17881">
        <v>189</v>
      </c>
      <c r="F17881">
        <v>199</v>
      </c>
      <c r="G17881" t="s">
        <v>17</v>
      </c>
      <c r="H17881">
        <v>3.4</v>
      </c>
      <c r="I17881">
        <f>F17881-E17881</f>
        <v>10</v>
      </c>
      <c r="J17881">
        <f>I17881*100/F17881</f>
        <v>5.025125628140704</v>
      </c>
      <c r="K17881" t="str">
        <f>IF(E17881&lt;=200,"Budget",IF(E17881&lt;=500,"Mid Range","Premium"))</f>
        <v>Budget</v>
      </c>
    </row>
    <row r="17882" spans="1:11" x14ac:dyDescent="0.3">
      <c r="A17882" t="s">
        <v>17973</v>
      </c>
      <c r="B17882" t="s">
        <v>9</v>
      </c>
      <c r="C17882" t="s">
        <v>278</v>
      </c>
      <c r="D17882" t="s">
        <v>2695</v>
      </c>
      <c r="E17882">
        <v>1499</v>
      </c>
      <c r="F17882">
        <v>1499</v>
      </c>
      <c r="G17882" t="s">
        <v>366</v>
      </c>
      <c r="H17882">
        <v>5</v>
      </c>
      <c r="I17882">
        <f>F17882-E17882</f>
        <v>0</v>
      </c>
      <c r="J17882">
        <f>I17882*100/F17882</f>
        <v>0</v>
      </c>
      <c r="K17882" t="str">
        <f>IF(E17882&lt;=200,"Budget",IF(E17882&lt;=500,"Mid Range","Premium"))</f>
        <v>Premium</v>
      </c>
    </row>
    <row r="17883" spans="1:11" x14ac:dyDescent="0.3">
      <c r="A17883" t="s">
        <v>17974</v>
      </c>
      <c r="B17883" t="s">
        <v>14</v>
      </c>
      <c r="C17883" t="s">
        <v>15</v>
      </c>
      <c r="D17883" t="s">
        <v>539</v>
      </c>
      <c r="E17883">
        <v>169</v>
      </c>
      <c r="F17883">
        <v>290</v>
      </c>
      <c r="G17883" t="s">
        <v>140</v>
      </c>
      <c r="H17883">
        <v>4.2</v>
      </c>
      <c r="I17883">
        <f>F17883-E17883</f>
        <v>121</v>
      </c>
      <c r="J17883">
        <f>I17883*100/F17883</f>
        <v>41.724137931034484</v>
      </c>
      <c r="K17883" t="str">
        <f>IF(E17883&lt;=200,"Budget",IF(E17883&lt;=500,"Mid Range","Premium"))</f>
        <v>Budget</v>
      </c>
    </row>
    <row r="17884" spans="1:11" x14ac:dyDescent="0.3">
      <c r="A17884" t="s">
        <v>17975</v>
      </c>
      <c r="B17884" t="s">
        <v>9</v>
      </c>
      <c r="C17884" t="s">
        <v>28</v>
      </c>
      <c r="D17884" t="s">
        <v>10476</v>
      </c>
      <c r="E17884">
        <v>149</v>
      </c>
      <c r="F17884">
        <v>149</v>
      </c>
      <c r="G17884" t="s">
        <v>30</v>
      </c>
      <c r="H17884">
        <v>4.4000000000000004</v>
      </c>
      <c r="I17884">
        <f>F17884-E17884</f>
        <v>0</v>
      </c>
      <c r="J17884">
        <f>I17884*100/F17884</f>
        <v>0</v>
      </c>
      <c r="K17884" t="str">
        <f>IF(E17884&lt;=200,"Budget",IF(E17884&lt;=500,"Mid Range","Premium"))</f>
        <v>Budget</v>
      </c>
    </row>
    <row r="17885" spans="1:11" x14ac:dyDescent="0.3">
      <c r="A17885" t="s">
        <v>17976</v>
      </c>
      <c r="B17885" t="s">
        <v>50</v>
      </c>
      <c r="C17885" t="s">
        <v>183</v>
      </c>
      <c r="D17885" t="s">
        <v>17977</v>
      </c>
      <c r="E17885">
        <v>85</v>
      </c>
      <c r="F17885">
        <v>85</v>
      </c>
      <c r="G17885" t="s">
        <v>711</v>
      </c>
      <c r="H17885">
        <v>3.3</v>
      </c>
      <c r="I17885">
        <f>F17885-E17885</f>
        <v>0</v>
      </c>
      <c r="J17885">
        <f>I17885*100/F17885</f>
        <v>0</v>
      </c>
      <c r="K17885" t="str">
        <f>IF(E17885&lt;=200,"Budget",IF(E17885&lt;=500,"Mid Range","Premium"))</f>
        <v>Budget</v>
      </c>
    </row>
    <row r="17886" spans="1:11" x14ac:dyDescent="0.3">
      <c r="A17886" t="s">
        <v>17978</v>
      </c>
      <c r="B17886" t="s">
        <v>14</v>
      </c>
      <c r="C17886" t="s">
        <v>15</v>
      </c>
      <c r="D17886" t="s">
        <v>16</v>
      </c>
      <c r="E17886">
        <v>158</v>
      </c>
      <c r="F17886">
        <v>158</v>
      </c>
      <c r="G17886" t="s">
        <v>140</v>
      </c>
      <c r="H17886">
        <v>4.5999999999999996</v>
      </c>
      <c r="I17886">
        <f>F17886-E17886</f>
        <v>0</v>
      </c>
      <c r="J17886">
        <f>I17886*100/F17886</f>
        <v>0</v>
      </c>
      <c r="K17886" t="str">
        <f>IF(E17886&lt;=200,"Budget",IF(E17886&lt;=500,"Mid Range","Premium"))</f>
        <v>Budget</v>
      </c>
    </row>
    <row r="17887" spans="1:11" x14ac:dyDescent="0.3">
      <c r="A17887" t="s">
        <v>6130</v>
      </c>
      <c r="B17887" t="s">
        <v>50</v>
      </c>
      <c r="C17887" t="s">
        <v>73</v>
      </c>
      <c r="D17887" t="s">
        <v>77</v>
      </c>
      <c r="E17887">
        <v>280</v>
      </c>
      <c r="F17887">
        <v>295</v>
      </c>
      <c r="G17887" t="s">
        <v>75</v>
      </c>
      <c r="H17887">
        <v>4.4000000000000004</v>
      </c>
      <c r="I17887">
        <f>F17887-E17887</f>
        <v>15</v>
      </c>
      <c r="J17887">
        <f>I17887*100/F17887</f>
        <v>5.0847457627118642</v>
      </c>
      <c r="K17887" t="str">
        <f>IF(E17887&lt;=200,"Budget",IF(E17887&lt;=500,"Mid Range","Premium"))</f>
        <v>Mid Range</v>
      </c>
    </row>
    <row r="17888" spans="1:11" x14ac:dyDescent="0.3">
      <c r="A17888" t="s">
        <v>6735</v>
      </c>
      <c r="B17888" t="s">
        <v>211</v>
      </c>
      <c r="C17888" t="s">
        <v>212</v>
      </c>
      <c r="D17888" t="s">
        <v>1626</v>
      </c>
      <c r="E17888">
        <v>491</v>
      </c>
      <c r="F17888">
        <v>491</v>
      </c>
      <c r="G17888" t="s">
        <v>1825</v>
      </c>
      <c r="H17888">
        <v>4.4000000000000004</v>
      </c>
      <c r="I17888">
        <f>F17888-E17888</f>
        <v>0</v>
      </c>
      <c r="J17888">
        <f>I17888*100/F17888</f>
        <v>0</v>
      </c>
      <c r="K17888" t="str">
        <f>IF(E17888&lt;=200,"Budget",IF(E17888&lt;=500,"Mid Range","Premium"))</f>
        <v>Mid Range</v>
      </c>
    </row>
    <row r="17889" spans="1:11" x14ac:dyDescent="0.3">
      <c r="A17889" t="s">
        <v>17979</v>
      </c>
      <c r="B17889" t="s">
        <v>9</v>
      </c>
      <c r="C17889" t="s">
        <v>10</v>
      </c>
      <c r="D17889" t="s">
        <v>2167</v>
      </c>
      <c r="E17889">
        <v>190</v>
      </c>
      <c r="F17889">
        <v>190</v>
      </c>
      <c r="G17889" t="s">
        <v>44</v>
      </c>
      <c r="H17889">
        <v>4.0999999999999996</v>
      </c>
      <c r="I17889">
        <f>F17889-E17889</f>
        <v>0</v>
      </c>
      <c r="J17889">
        <f>I17889*100/F17889</f>
        <v>0</v>
      </c>
      <c r="K17889" t="str">
        <f>IF(E17889&lt;=200,"Budget",IF(E17889&lt;=500,"Mid Range","Premium"))</f>
        <v>Budget</v>
      </c>
    </row>
    <row r="17890" spans="1:11" x14ac:dyDescent="0.3">
      <c r="A17890" t="s">
        <v>4987</v>
      </c>
      <c r="B17890" t="s">
        <v>107</v>
      </c>
      <c r="C17890" t="s">
        <v>187</v>
      </c>
      <c r="D17890" t="s">
        <v>1902</v>
      </c>
      <c r="E17890">
        <v>135</v>
      </c>
      <c r="F17890">
        <v>135</v>
      </c>
      <c r="G17890" t="s">
        <v>736</v>
      </c>
      <c r="H17890">
        <v>3.7</v>
      </c>
      <c r="I17890">
        <f>F17890-E17890</f>
        <v>0</v>
      </c>
      <c r="J17890">
        <f>I17890*100/F17890</f>
        <v>0</v>
      </c>
      <c r="K17890" t="str">
        <f>IF(E17890&lt;=200,"Budget",IF(E17890&lt;=500,"Mid Range","Premium"))</f>
        <v>Budget</v>
      </c>
    </row>
    <row r="17891" spans="1:11" x14ac:dyDescent="0.3">
      <c r="A17891" t="s">
        <v>17980</v>
      </c>
      <c r="B17891" t="s">
        <v>9</v>
      </c>
      <c r="C17891" t="s">
        <v>10</v>
      </c>
      <c r="D17891" t="s">
        <v>6436</v>
      </c>
      <c r="E17891">
        <v>329</v>
      </c>
      <c r="F17891">
        <v>329</v>
      </c>
      <c r="G17891" t="s">
        <v>44</v>
      </c>
      <c r="H17891">
        <v>3.7</v>
      </c>
      <c r="I17891">
        <f>F17891-E17891</f>
        <v>0</v>
      </c>
      <c r="J17891">
        <f>I17891*100/F17891</f>
        <v>0</v>
      </c>
      <c r="K17891" t="str">
        <f>IF(E17891&lt;=200,"Budget",IF(E17891&lt;=500,"Mid Range","Premium"))</f>
        <v>Mid Range</v>
      </c>
    </row>
    <row r="17892" spans="1:11" x14ac:dyDescent="0.3">
      <c r="A17892" t="s">
        <v>17981</v>
      </c>
      <c r="B17892" t="s">
        <v>50</v>
      </c>
      <c r="C17892" t="s">
        <v>55</v>
      </c>
      <c r="D17892" t="s">
        <v>1866</v>
      </c>
      <c r="E17892">
        <v>270</v>
      </c>
      <c r="F17892">
        <v>270</v>
      </c>
      <c r="G17892" t="s">
        <v>379</v>
      </c>
      <c r="H17892">
        <v>5</v>
      </c>
      <c r="I17892">
        <f>F17892-E17892</f>
        <v>0</v>
      </c>
      <c r="J17892">
        <f>I17892*100/F17892</f>
        <v>0</v>
      </c>
      <c r="K17892" t="str">
        <f>IF(E17892&lt;=200,"Budget",IF(E17892&lt;=500,"Mid Range","Premium"))</f>
        <v>Mid Range</v>
      </c>
    </row>
    <row r="17893" spans="1:11" x14ac:dyDescent="0.3">
      <c r="A17893" t="s">
        <v>17982</v>
      </c>
      <c r="B17893" t="s">
        <v>90</v>
      </c>
      <c r="C17893" t="s">
        <v>142</v>
      </c>
      <c r="D17893" t="s">
        <v>955</v>
      </c>
      <c r="E17893">
        <v>81.75</v>
      </c>
      <c r="F17893">
        <v>109</v>
      </c>
      <c r="G17893" t="s">
        <v>1111</v>
      </c>
      <c r="H17893">
        <v>3.8</v>
      </c>
      <c r="I17893">
        <f>F17893-E17893</f>
        <v>27.25</v>
      </c>
      <c r="J17893">
        <f>I17893*100/F17893</f>
        <v>25</v>
      </c>
      <c r="K17893" t="str">
        <f>IF(E17893&lt;=200,"Budget",IF(E17893&lt;=500,"Mid Range","Premium"))</f>
        <v>Budget</v>
      </c>
    </row>
    <row r="17894" spans="1:11" x14ac:dyDescent="0.3">
      <c r="A17894" t="s">
        <v>17983</v>
      </c>
      <c r="B17894" t="s">
        <v>211</v>
      </c>
      <c r="C17894" t="s">
        <v>302</v>
      </c>
      <c r="D17894" t="s">
        <v>3263</v>
      </c>
      <c r="E17894">
        <v>700</v>
      </c>
      <c r="F17894">
        <v>999</v>
      </c>
      <c r="G17894" t="s">
        <v>304</v>
      </c>
      <c r="H17894">
        <v>4.3</v>
      </c>
      <c r="I17894">
        <f>F17894-E17894</f>
        <v>299</v>
      </c>
      <c r="J17894">
        <f>I17894*100/F17894</f>
        <v>29.92992992992993</v>
      </c>
      <c r="K17894" t="str">
        <f>IF(E17894&lt;=200,"Budget",IF(E17894&lt;=500,"Mid Range","Premium"))</f>
        <v>Premium</v>
      </c>
    </row>
    <row r="17895" spans="1:11" x14ac:dyDescent="0.3">
      <c r="A17895" t="s">
        <v>17984</v>
      </c>
      <c r="B17895" t="s">
        <v>9</v>
      </c>
      <c r="C17895" t="s">
        <v>10</v>
      </c>
      <c r="D17895" t="s">
        <v>1469</v>
      </c>
      <c r="E17895">
        <v>192</v>
      </c>
      <c r="F17895">
        <v>240</v>
      </c>
      <c r="G17895" t="s">
        <v>44</v>
      </c>
      <c r="H17895">
        <v>4.4000000000000004</v>
      </c>
      <c r="I17895">
        <f>F17895-E17895</f>
        <v>48</v>
      </c>
      <c r="J17895">
        <f>I17895*100/F17895</f>
        <v>20</v>
      </c>
      <c r="K17895" t="str">
        <f>IF(E17895&lt;=200,"Budget",IF(E17895&lt;=500,"Mid Range","Premium"))</f>
        <v>Budget</v>
      </c>
    </row>
    <row r="17896" spans="1:11" x14ac:dyDescent="0.3">
      <c r="A17896" t="s">
        <v>17985</v>
      </c>
      <c r="B17896" t="s">
        <v>9</v>
      </c>
      <c r="C17896" t="s">
        <v>36</v>
      </c>
      <c r="D17896" t="s">
        <v>4161</v>
      </c>
      <c r="E17896">
        <v>1625</v>
      </c>
      <c r="F17896">
        <v>1625</v>
      </c>
      <c r="G17896" t="s">
        <v>71</v>
      </c>
      <c r="H17896">
        <v>5</v>
      </c>
      <c r="I17896">
        <f>F17896-E17896</f>
        <v>0</v>
      </c>
      <c r="J17896">
        <f>I17896*100/F17896</f>
        <v>0</v>
      </c>
      <c r="K17896" t="str">
        <f>IF(E17896&lt;=200,"Budget",IF(E17896&lt;=500,"Mid Range","Premium"))</f>
        <v>Premium</v>
      </c>
    </row>
    <row r="17897" spans="1:11" x14ac:dyDescent="0.3">
      <c r="A17897" t="s">
        <v>17986</v>
      </c>
      <c r="B17897" t="s">
        <v>9</v>
      </c>
      <c r="C17897" t="s">
        <v>10</v>
      </c>
      <c r="D17897" t="s">
        <v>1249</v>
      </c>
      <c r="E17897">
        <v>325</v>
      </c>
      <c r="F17897">
        <v>325</v>
      </c>
      <c r="G17897" t="s">
        <v>423</v>
      </c>
      <c r="H17897">
        <v>4</v>
      </c>
      <c r="I17897">
        <f>F17897-E17897</f>
        <v>0</v>
      </c>
      <c r="J17897">
        <f>I17897*100/F17897</f>
        <v>0</v>
      </c>
      <c r="K17897" t="str">
        <f>IF(E17897&lt;=200,"Budget",IF(E17897&lt;=500,"Mid Range","Premium"))</f>
        <v>Mid Range</v>
      </c>
    </row>
    <row r="17898" spans="1:11" x14ac:dyDescent="0.3">
      <c r="A17898" t="s">
        <v>17987</v>
      </c>
      <c r="B17898" t="s">
        <v>50</v>
      </c>
      <c r="C17898" t="s">
        <v>73</v>
      </c>
      <c r="D17898" t="s">
        <v>760</v>
      </c>
      <c r="E17898">
        <v>160.80000000000001</v>
      </c>
      <c r="F17898">
        <v>240</v>
      </c>
      <c r="G17898" t="s">
        <v>2033</v>
      </c>
      <c r="H17898">
        <v>5</v>
      </c>
      <c r="I17898">
        <f>F17898-E17898</f>
        <v>79.199999999999989</v>
      </c>
      <c r="J17898">
        <f>I17898*100/F17898</f>
        <v>32.999999999999993</v>
      </c>
      <c r="K17898" t="str">
        <f>IF(E17898&lt;=200,"Budget",IF(E17898&lt;=500,"Mid Range","Premium"))</f>
        <v>Budget</v>
      </c>
    </row>
    <row r="17899" spans="1:11" x14ac:dyDescent="0.3">
      <c r="A17899" t="s">
        <v>17988</v>
      </c>
      <c r="B17899" t="s">
        <v>9</v>
      </c>
      <c r="C17899" t="s">
        <v>28</v>
      </c>
      <c r="D17899" t="s">
        <v>2367</v>
      </c>
      <c r="E17899">
        <v>142.5</v>
      </c>
      <c r="F17899">
        <v>150</v>
      </c>
      <c r="G17899" t="s">
        <v>30</v>
      </c>
      <c r="H17899">
        <v>4.7</v>
      </c>
      <c r="I17899">
        <f>F17899-E17899</f>
        <v>7.5</v>
      </c>
      <c r="J17899">
        <f>I17899*100/F17899</f>
        <v>5</v>
      </c>
      <c r="K17899" t="str">
        <f>IF(E17899&lt;=200,"Budget",IF(E17899&lt;=500,"Mid Range","Premium"))</f>
        <v>Budget</v>
      </c>
    </row>
    <row r="17900" spans="1:11" x14ac:dyDescent="0.3">
      <c r="A17900" t="s">
        <v>17989</v>
      </c>
      <c r="B17900" t="s">
        <v>19</v>
      </c>
      <c r="C17900" t="s">
        <v>606</v>
      </c>
      <c r="D17900" t="s">
        <v>2382</v>
      </c>
      <c r="E17900">
        <v>389</v>
      </c>
      <c r="F17900">
        <v>389</v>
      </c>
      <c r="G17900" t="s">
        <v>1031</v>
      </c>
      <c r="H17900">
        <v>4.3</v>
      </c>
      <c r="I17900">
        <f>F17900-E17900</f>
        <v>0</v>
      </c>
      <c r="J17900">
        <f>I17900*100/F17900</f>
        <v>0</v>
      </c>
      <c r="K17900" t="str">
        <f>IF(E17900&lt;=200,"Budget",IF(E17900&lt;=500,"Mid Range","Premium"))</f>
        <v>Mid Range</v>
      </c>
    </row>
    <row r="17901" spans="1:11" x14ac:dyDescent="0.3">
      <c r="A17901" t="s">
        <v>17990</v>
      </c>
      <c r="B17901" t="s">
        <v>107</v>
      </c>
      <c r="C17901" t="s">
        <v>187</v>
      </c>
      <c r="D17901" t="s">
        <v>1804</v>
      </c>
      <c r="E17901">
        <v>50</v>
      </c>
      <c r="F17901">
        <v>50</v>
      </c>
      <c r="G17901" t="s">
        <v>189</v>
      </c>
      <c r="H17901">
        <v>4</v>
      </c>
      <c r="I17901">
        <f>F17901-E17901</f>
        <v>0</v>
      </c>
      <c r="J17901">
        <f>I17901*100/F17901</f>
        <v>0</v>
      </c>
      <c r="K17901" t="str">
        <f>IF(E17901&lt;=200,"Budget",IF(E17901&lt;=500,"Mid Range","Premium"))</f>
        <v>Budget</v>
      </c>
    </row>
    <row r="17902" spans="1:11" x14ac:dyDescent="0.3">
      <c r="A17902" t="s">
        <v>17991</v>
      </c>
      <c r="B17902" t="s">
        <v>14</v>
      </c>
      <c r="C17902" t="s">
        <v>15</v>
      </c>
      <c r="D17902" t="s">
        <v>811</v>
      </c>
      <c r="E17902">
        <v>699</v>
      </c>
      <c r="F17902">
        <v>855</v>
      </c>
      <c r="G17902" t="s">
        <v>357</v>
      </c>
      <c r="H17902">
        <v>3.5</v>
      </c>
      <c r="I17902">
        <f>F17902-E17902</f>
        <v>156</v>
      </c>
      <c r="J17902">
        <f>I17902*100/F17902</f>
        <v>18.245614035087719</v>
      </c>
      <c r="K17902" t="str">
        <f>IF(E17902&lt;=200,"Budget",IF(E17902&lt;=500,"Mid Range","Premium"))</f>
        <v>Premium</v>
      </c>
    </row>
    <row r="17903" spans="1:11" x14ac:dyDescent="0.3">
      <c r="A17903" t="s">
        <v>17992</v>
      </c>
      <c r="B17903" t="s">
        <v>9</v>
      </c>
      <c r="C17903" t="s">
        <v>296</v>
      </c>
      <c r="D17903" t="s">
        <v>411</v>
      </c>
      <c r="E17903">
        <v>225</v>
      </c>
      <c r="F17903">
        <v>225</v>
      </c>
      <c r="G17903" t="s">
        <v>297</v>
      </c>
      <c r="H17903">
        <v>4.2</v>
      </c>
      <c r="I17903">
        <f>F17903-E17903</f>
        <v>0</v>
      </c>
      <c r="J17903">
        <f>I17903*100/F17903</f>
        <v>0</v>
      </c>
      <c r="K17903" t="str">
        <f>IF(E17903&lt;=200,"Budget",IF(E17903&lt;=500,"Mid Range","Premium"))</f>
        <v>Mid Range</v>
      </c>
    </row>
    <row r="17904" spans="1:11" x14ac:dyDescent="0.3">
      <c r="A17904" t="s">
        <v>17993</v>
      </c>
      <c r="B17904" t="s">
        <v>50</v>
      </c>
      <c r="C17904" t="s">
        <v>55</v>
      </c>
      <c r="D17904" t="s">
        <v>942</v>
      </c>
      <c r="E17904">
        <v>125</v>
      </c>
      <c r="F17904">
        <v>125</v>
      </c>
      <c r="G17904" t="s">
        <v>163</v>
      </c>
      <c r="H17904">
        <v>5</v>
      </c>
      <c r="I17904">
        <f>F17904-E17904</f>
        <v>0</v>
      </c>
      <c r="J17904">
        <f>I17904*100/F17904</f>
        <v>0</v>
      </c>
      <c r="K17904" t="str">
        <f>IF(E17904&lt;=200,"Budget",IF(E17904&lt;=500,"Mid Range","Premium"))</f>
        <v>Budget</v>
      </c>
    </row>
    <row r="17905" spans="1:11" x14ac:dyDescent="0.3">
      <c r="A17905" t="s">
        <v>135</v>
      </c>
      <c r="B17905" t="s">
        <v>121</v>
      </c>
      <c r="C17905" t="s">
        <v>135</v>
      </c>
      <c r="D17905" t="s">
        <v>17994</v>
      </c>
      <c r="E17905">
        <v>229.5</v>
      </c>
      <c r="F17905">
        <v>255</v>
      </c>
      <c r="G17905" t="s">
        <v>343</v>
      </c>
      <c r="H17905">
        <v>4.0999999999999996</v>
      </c>
      <c r="I17905">
        <f>F17905-E17905</f>
        <v>25.5</v>
      </c>
      <c r="J17905">
        <f>I17905*100/F17905</f>
        <v>10</v>
      </c>
      <c r="K17905" t="str">
        <f>IF(E17905&lt;=200,"Budget",IF(E17905&lt;=500,"Mid Range","Premium"))</f>
        <v>Mid Range</v>
      </c>
    </row>
    <row r="17906" spans="1:11" x14ac:dyDescent="0.3">
      <c r="A17906" t="s">
        <v>17995</v>
      </c>
      <c r="B17906" t="s">
        <v>14</v>
      </c>
      <c r="C17906" t="s">
        <v>15</v>
      </c>
      <c r="D17906" t="s">
        <v>539</v>
      </c>
      <c r="E17906">
        <v>299</v>
      </c>
      <c r="F17906">
        <v>523</v>
      </c>
      <c r="G17906" t="s">
        <v>140</v>
      </c>
      <c r="H17906">
        <v>4</v>
      </c>
      <c r="I17906">
        <f>F17906-E17906</f>
        <v>224</v>
      </c>
      <c r="J17906">
        <f>I17906*100/F17906</f>
        <v>42.829827915869984</v>
      </c>
      <c r="K17906" t="str">
        <f>IF(E17906&lt;=200,"Budget",IF(E17906&lt;=500,"Mid Range","Premium"))</f>
        <v>Mid Range</v>
      </c>
    </row>
    <row r="17907" spans="1:11" x14ac:dyDescent="0.3">
      <c r="A17907" t="s">
        <v>17996</v>
      </c>
      <c r="B17907" t="s">
        <v>19</v>
      </c>
      <c r="C17907" t="s">
        <v>267</v>
      </c>
      <c r="D17907" t="s">
        <v>1774</v>
      </c>
      <c r="E17907">
        <v>97.02</v>
      </c>
      <c r="F17907">
        <v>99</v>
      </c>
      <c r="G17907" t="s">
        <v>1775</v>
      </c>
      <c r="H17907">
        <v>4.3</v>
      </c>
      <c r="I17907">
        <f>F17907-E17907</f>
        <v>1.980000000000004</v>
      </c>
      <c r="J17907">
        <f>I17907*100/F17907</f>
        <v>2.000000000000004</v>
      </c>
      <c r="K17907" t="str">
        <f>IF(E17907&lt;=200,"Budget",IF(E17907&lt;=500,"Mid Range","Premium"))</f>
        <v>Budget</v>
      </c>
    </row>
    <row r="17908" spans="1:11" x14ac:dyDescent="0.3">
      <c r="A17908" t="s">
        <v>17997</v>
      </c>
      <c r="B17908" t="s">
        <v>14</v>
      </c>
      <c r="C17908" t="s">
        <v>99</v>
      </c>
      <c r="D17908" t="s">
        <v>219</v>
      </c>
      <c r="E17908">
        <v>40</v>
      </c>
      <c r="F17908">
        <v>45</v>
      </c>
      <c r="G17908" t="s">
        <v>101</v>
      </c>
      <c r="H17908">
        <v>3.8</v>
      </c>
      <c r="I17908">
        <f>F17908-E17908</f>
        <v>5</v>
      </c>
      <c r="J17908">
        <f>I17908*100/F17908</f>
        <v>11.111111111111111</v>
      </c>
      <c r="K17908" t="str">
        <f>IF(E17908&lt;=200,"Budget",IF(E17908&lt;=500,"Mid Range","Premium"))</f>
        <v>Budget</v>
      </c>
    </row>
    <row r="17909" spans="1:11" x14ac:dyDescent="0.3">
      <c r="A17909" t="s">
        <v>17998</v>
      </c>
      <c r="B17909" t="s">
        <v>9</v>
      </c>
      <c r="C17909" t="s">
        <v>36</v>
      </c>
      <c r="D17909" t="s">
        <v>43</v>
      </c>
      <c r="E17909">
        <v>599</v>
      </c>
      <c r="F17909">
        <v>699</v>
      </c>
      <c r="G17909" t="s">
        <v>71</v>
      </c>
      <c r="H17909">
        <v>5</v>
      </c>
      <c r="I17909">
        <f>F17909-E17909</f>
        <v>100</v>
      </c>
      <c r="J17909">
        <f>I17909*100/F17909</f>
        <v>14.306151645207439</v>
      </c>
      <c r="K17909" t="str">
        <f>IF(E17909&lt;=200,"Budget",IF(E17909&lt;=500,"Mid Range","Premium"))</f>
        <v>Premium</v>
      </c>
    </row>
    <row r="17910" spans="1:11" x14ac:dyDescent="0.3">
      <c r="A17910" t="s">
        <v>17999</v>
      </c>
      <c r="B17910" t="s">
        <v>90</v>
      </c>
      <c r="C17910" t="s">
        <v>610</v>
      </c>
      <c r="D17910" t="s">
        <v>692</v>
      </c>
      <c r="E17910">
        <v>45</v>
      </c>
      <c r="F17910">
        <v>45</v>
      </c>
      <c r="G17910" t="s">
        <v>622</v>
      </c>
      <c r="H17910">
        <v>4.5</v>
      </c>
      <c r="I17910">
        <f>F17910-E17910</f>
        <v>0</v>
      </c>
      <c r="J17910">
        <f>I17910*100/F17910</f>
        <v>0</v>
      </c>
      <c r="K17910" t="str">
        <f>IF(E17910&lt;=200,"Budget",IF(E17910&lt;=500,"Mid Range","Premium"))</f>
        <v>Budget</v>
      </c>
    </row>
    <row r="17911" spans="1:11" x14ac:dyDescent="0.3">
      <c r="A17911" t="s">
        <v>18000</v>
      </c>
      <c r="B17911" t="s">
        <v>107</v>
      </c>
      <c r="C17911" t="s">
        <v>205</v>
      </c>
      <c r="D17911" t="s">
        <v>2923</v>
      </c>
      <c r="E17911">
        <v>45</v>
      </c>
      <c r="F17911">
        <v>45</v>
      </c>
      <c r="G17911" t="s">
        <v>207</v>
      </c>
      <c r="H17911">
        <v>4.0999999999999996</v>
      </c>
      <c r="I17911">
        <f>F17911-E17911</f>
        <v>0</v>
      </c>
      <c r="J17911">
        <f>I17911*100/F17911</f>
        <v>0</v>
      </c>
      <c r="K17911" t="str">
        <f>IF(E17911&lt;=200,"Budget",IF(E17911&lt;=500,"Mid Range","Premium"))</f>
        <v>Budget</v>
      </c>
    </row>
    <row r="17912" spans="1:11" x14ac:dyDescent="0.3">
      <c r="A17912" t="s">
        <v>18001</v>
      </c>
      <c r="B17912" t="s">
        <v>50</v>
      </c>
      <c r="C17912" t="s">
        <v>73</v>
      </c>
      <c r="D17912" t="s">
        <v>687</v>
      </c>
      <c r="E17912">
        <v>65</v>
      </c>
      <c r="F17912">
        <v>65</v>
      </c>
      <c r="G17912" t="s">
        <v>75</v>
      </c>
      <c r="H17912">
        <v>1.8</v>
      </c>
      <c r="I17912">
        <f>F17912-E17912</f>
        <v>0</v>
      </c>
      <c r="J17912">
        <f>I17912*100/F17912</f>
        <v>0</v>
      </c>
      <c r="K17912" t="str">
        <f>IF(E17912&lt;=200,"Budget",IF(E17912&lt;=500,"Mid Range","Premium"))</f>
        <v>Budget</v>
      </c>
    </row>
    <row r="17913" spans="1:11" x14ac:dyDescent="0.3">
      <c r="A17913" t="s">
        <v>18002</v>
      </c>
      <c r="B17913" t="s">
        <v>19</v>
      </c>
      <c r="C17913" t="s">
        <v>32</v>
      </c>
      <c r="D17913" t="s">
        <v>16904</v>
      </c>
      <c r="E17913">
        <v>32.5</v>
      </c>
      <c r="F17913">
        <v>65</v>
      </c>
      <c r="G17913" t="s">
        <v>62</v>
      </c>
      <c r="H17913">
        <v>3</v>
      </c>
      <c r="I17913">
        <f>F17913-E17913</f>
        <v>32.5</v>
      </c>
      <c r="J17913">
        <f>I17913*100/F17913</f>
        <v>50</v>
      </c>
      <c r="K17913" t="str">
        <f>IF(E17913&lt;=200,"Budget",IF(E17913&lt;=500,"Mid Range","Premium"))</f>
        <v>Budget</v>
      </c>
    </row>
    <row r="17914" spans="1:11" x14ac:dyDescent="0.3">
      <c r="A17914" t="s">
        <v>18003</v>
      </c>
      <c r="B17914" t="s">
        <v>90</v>
      </c>
      <c r="C17914" t="s">
        <v>142</v>
      </c>
      <c r="D17914" t="s">
        <v>686</v>
      </c>
      <c r="E17914">
        <v>72</v>
      </c>
      <c r="F17914">
        <v>80</v>
      </c>
      <c r="G17914" t="s">
        <v>396</v>
      </c>
      <c r="H17914">
        <v>4.2</v>
      </c>
      <c r="I17914">
        <f>F17914-E17914</f>
        <v>8</v>
      </c>
      <c r="J17914">
        <f>I17914*100/F17914</f>
        <v>10</v>
      </c>
      <c r="K17914" t="str">
        <f>IF(E17914&lt;=200,"Budget",IF(E17914&lt;=500,"Mid Range","Premium"))</f>
        <v>Budget</v>
      </c>
    </row>
    <row r="17915" spans="1:11" x14ac:dyDescent="0.3">
      <c r="A17915" t="s">
        <v>13736</v>
      </c>
      <c r="B17915" t="s">
        <v>19</v>
      </c>
      <c r="C17915" t="s">
        <v>32</v>
      </c>
      <c r="D17915" t="s">
        <v>2521</v>
      </c>
      <c r="E17915">
        <v>84</v>
      </c>
      <c r="F17915">
        <v>84</v>
      </c>
      <c r="G17915" t="s">
        <v>62</v>
      </c>
      <c r="H17915">
        <v>5</v>
      </c>
      <c r="I17915">
        <f>F17915-E17915</f>
        <v>0</v>
      </c>
      <c r="J17915">
        <f>I17915*100/F17915</f>
        <v>0</v>
      </c>
      <c r="K17915" t="str">
        <f>IF(E17915&lt;=200,"Budget",IF(E17915&lt;=500,"Mid Range","Premium"))</f>
        <v>Budget</v>
      </c>
    </row>
    <row r="17916" spans="1:11" x14ac:dyDescent="0.3">
      <c r="A17916" t="s">
        <v>984</v>
      </c>
      <c r="B17916" t="s">
        <v>107</v>
      </c>
      <c r="C17916" t="s">
        <v>490</v>
      </c>
      <c r="D17916" t="s">
        <v>319</v>
      </c>
      <c r="E17916">
        <v>50</v>
      </c>
      <c r="F17916">
        <v>50</v>
      </c>
      <c r="G17916" t="s">
        <v>491</v>
      </c>
      <c r="H17916">
        <v>3.9</v>
      </c>
      <c r="I17916">
        <f>F17916-E17916</f>
        <v>0</v>
      </c>
      <c r="J17916">
        <f>I17916*100/F17916</f>
        <v>0</v>
      </c>
      <c r="K17916" t="str">
        <f>IF(E17916&lt;=200,"Budget",IF(E17916&lt;=500,"Mid Range","Premium"))</f>
        <v>Budget</v>
      </c>
    </row>
    <row r="17917" spans="1:11" x14ac:dyDescent="0.3">
      <c r="A17917" t="s">
        <v>5465</v>
      </c>
      <c r="B17917" t="s">
        <v>90</v>
      </c>
      <c r="C17917" t="s">
        <v>142</v>
      </c>
      <c r="D17917" t="s">
        <v>143</v>
      </c>
      <c r="E17917">
        <v>66</v>
      </c>
      <c r="F17917">
        <v>99</v>
      </c>
      <c r="G17917" t="s">
        <v>335</v>
      </c>
      <c r="H17917">
        <v>4.2</v>
      </c>
      <c r="I17917">
        <f>F17917-E17917</f>
        <v>33</v>
      </c>
      <c r="J17917">
        <f>I17917*100/F17917</f>
        <v>33.333333333333336</v>
      </c>
      <c r="K17917" t="str">
        <f>IF(E17917&lt;=200,"Budget",IF(E17917&lt;=500,"Mid Range","Premium"))</f>
        <v>Budget</v>
      </c>
    </row>
    <row r="17918" spans="1:11" x14ac:dyDescent="0.3">
      <c r="A17918" t="s">
        <v>18004</v>
      </c>
      <c r="B17918" t="s">
        <v>107</v>
      </c>
      <c r="C17918" t="s">
        <v>108</v>
      </c>
      <c r="D17918" t="s">
        <v>687</v>
      </c>
      <c r="E17918">
        <v>150</v>
      </c>
      <c r="F17918">
        <v>150</v>
      </c>
      <c r="G17918" t="s">
        <v>110</v>
      </c>
      <c r="H17918">
        <v>3.3</v>
      </c>
      <c r="I17918">
        <f>F17918-E17918</f>
        <v>0</v>
      </c>
      <c r="J17918">
        <f>I17918*100/F17918</f>
        <v>0</v>
      </c>
      <c r="K17918" t="str">
        <f>IF(E17918&lt;=200,"Budget",IF(E17918&lt;=500,"Mid Range","Premium"))</f>
        <v>Budget</v>
      </c>
    </row>
    <row r="17919" spans="1:11" x14ac:dyDescent="0.3">
      <c r="A17919" t="s">
        <v>18005</v>
      </c>
      <c r="B17919" t="s">
        <v>14</v>
      </c>
      <c r="C17919" t="s">
        <v>99</v>
      </c>
      <c r="D17919" t="s">
        <v>505</v>
      </c>
      <c r="E17919">
        <v>65</v>
      </c>
      <c r="F17919">
        <v>75</v>
      </c>
      <c r="G17919" t="s">
        <v>220</v>
      </c>
      <c r="H17919">
        <v>3.1</v>
      </c>
      <c r="I17919">
        <f>F17919-E17919</f>
        <v>10</v>
      </c>
      <c r="J17919">
        <f>I17919*100/F17919</f>
        <v>13.333333333333334</v>
      </c>
      <c r="K17919" t="str">
        <f>IF(E17919&lt;=200,"Budget",IF(E17919&lt;=500,"Mid Range","Premium"))</f>
        <v>Budget</v>
      </c>
    </row>
    <row r="17920" spans="1:11" x14ac:dyDescent="0.3">
      <c r="A17920" t="s">
        <v>18006</v>
      </c>
      <c r="B17920" t="s">
        <v>14</v>
      </c>
      <c r="C17920" t="s">
        <v>165</v>
      </c>
      <c r="D17920" t="s">
        <v>1710</v>
      </c>
      <c r="E17920">
        <v>649</v>
      </c>
      <c r="F17920">
        <v>1495</v>
      </c>
      <c r="G17920" t="s">
        <v>699</v>
      </c>
      <c r="H17920">
        <v>4</v>
      </c>
      <c r="I17920">
        <f>F17920-E17920</f>
        <v>846</v>
      </c>
      <c r="J17920">
        <f>I17920*100/F17920</f>
        <v>56.588628762541809</v>
      </c>
      <c r="K17920" t="str">
        <f>IF(E17920&lt;=200,"Budget",IF(E17920&lt;=500,"Mid Range","Premium"))</f>
        <v>Premium</v>
      </c>
    </row>
    <row r="17921" spans="1:11" x14ac:dyDescent="0.3">
      <c r="A17921" t="s">
        <v>15743</v>
      </c>
      <c r="B17921" t="s">
        <v>19</v>
      </c>
      <c r="C17921" t="s">
        <v>267</v>
      </c>
      <c r="D17921" t="s">
        <v>3944</v>
      </c>
      <c r="E17921">
        <v>720</v>
      </c>
      <c r="F17921">
        <v>800</v>
      </c>
      <c r="G17921" t="s">
        <v>1379</v>
      </c>
      <c r="H17921">
        <v>4.2</v>
      </c>
      <c r="I17921">
        <f>F17921-E17921</f>
        <v>80</v>
      </c>
      <c r="J17921">
        <f>I17921*100/F17921</f>
        <v>10</v>
      </c>
      <c r="K17921" t="str">
        <f>IF(E17921&lt;=200,"Budget",IF(E17921&lt;=500,"Mid Range","Premium"))</f>
        <v>Premium</v>
      </c>
    </row>
    <row r="17922" spans="1:11" x14ac:dyDescent="0.3">
      <c r="A17922" t="s">
        <v>12653</v>
      </c>
      <c r="B17922" t="s">
        <v>14</v>
      </c>
      <c r="C17922" t="s">
        <v>15</v>
      </c>
      <c r="D17922" t="s">
        <v>904</v>
      </c>
      <c r="E17922">
        <v>89</v>
      </c>
      <c r="F17922">
        <v>153</v>
      </c>
      <c r="G17922" t="s">
        <v>140</v>
      </c>
      <c r="H17922">
        <v>3.9</v>
      </c>
      <c r="I17922">
        <f>F17922-E17922</f>
        <v>64</v>
      </c>
      <c r="J17922">
        <f>I17922*100/F17922</f>
        <v>41.830065359477125</v>
      </c>
      <c r="K17922" t="str">
        <f>IF(E17922&lt;=200,"Budget",IF(E17922&lt;=500,"Mid Range","Premium"))</f>
        <v>Budget</v>
      </c>
    </row>
    <row r="17923" spans="1:11" x14ac:dyDescent="0.3">
      <c r="A17923" t="s">
        <v>18007</v>
      </c>
      <c r="B17923" t="s">
        <v>107</v>
      </c>
      <c r="C17923" t="s">
        <v>205</v>
      </c>
      <c r="D17923" t="s">
        <v>3807</v>
      </c>
      <c r="E17923">
        <v>80</v>
      </c>
      <c r="F17923">
        <v>80</v>
      </c>
      <c r="G17923" t="s">
        <v>382</v>
      </c>
      <c r="H17923">
        <v>4.5</v>
      </c>
      <c r="I17923">
        <f>F17923-E17923</f>
        <v>0</v>
      </c>
      <c r="J17923">
        <f>I17923*100/F17923</f>
        <v>0</v>
      </c>
      <c r="K17923" t="str">
        <f>IF(E17923&lt;=200,"Budget",IF(E17923&lt;=500,"Mid Range","Premium"))</f>
        <v>Budget</v>
      </c>
    </row>
    <row r="17924" spans="1:11" x14ac:dyDescent="0.3">
      <c r="A17924" t="s">
        <v>18008</v>
      </c>
      <c r="B17924" t="s">
        <v>9</v>
      </c>
      <c r="C17924" t="s">
        <v>36</v>
      </c>
      <c r="D17924" t="s">
        <v>3852</v>
      </c>
      <c r="E17924">
        <v>310</v>
      </c>
      <c r="F17924">
        <v>345</v>
      </c>
      <c r="G17924" t="s">
        <v>38</v>
      </c>
      <c r="H17924">
        <v>4.0999999999999996</v>
      </c>
      <c r="I17924">
        <f>F17924-E17924</f>
        <v>35</v>
      </c>
      <c r="J17924">
        <f>I17924*100/F17924</f>
        <v>10.144927536231885</v>
      </c>
      <c r="K17924" t="str">
        <f>IF(E17924&lt;=200,"Budget",IF(E17924&lt;=500,"Mid Range","Premium"))</f>
        <v>Mid Range</v>
      </c>
    </row>
    <row r="17925" spans="1:11" x14ac:dyDescent="0.3">
      <c r="A17925" t="s">
        <v>18009</v>
      </c>
      <c r="B17925" t="s">
        <v>9</v>
      </c>
      <c r="C17925" t="s">
        <v>10</v>
      </c>
      <c r="D17925" t="s">
        <v>2176</v>
      </c>
      <c r="E17925">
        <v>540</v>
      </c>
      <c r="F17925">
        <v>540</v>
      </c>
      <c r="G17925" t="s">
        <v>423</v>
      </c>
      <c r="H17925">
        <v>2.7</v>
      </c>
      <c r="I17925">
        <f>F17925-E17925</f>
        <v>0</v>
      </c>
      <c r="J17925">
        <f>I17925*100/F17925</f>
        <v>0</v>
      </c>
      <c r="K17925" t="str">
        <f>IF(E17925&lt;=200,"Budget",IF(E17925&lt;=500,"Mid Range","Premium"))</f>
        <v>Premium</v>
      </c>
    </row>
    <row r="17926" spans="1:11" x14ac:dyDescent="0.3">
      <c r="A17926" t="s">
        <v>2967</v>
      </c>
      <c r="B17926" t="s">
        <v>107</v>
      </c>
      <c r="C17926" t="s">
        <v>108</v>
      </c>
      <c r="D17926" t="s">
        <v>77</v>
      </c>
      <c r="E17926">
        <v>280</v>
      </c>
      <c r="F17926">
        <v>295</v>
      </c>
      <c r="G17926" t="s">
        <v>680</v>
      </c>
      <c r="H17926">
        <v>3.9</v>
      </c>
      <c r="I17926">
        <f>F17926-E17926</f>
        <v>15</v>
      </c>
      <c r="J17926">
        <f>I17926*100/F17926</f>
        <v>5.0847457627118642</v>
      </c>
      <c r="K17926" t="str">
        <f>IF(E17926&lt;=200,"Budget",IF(E17926&lt;=500,"Mid Range","Premium"))</f>
        <v>Mid Range</v>
      </c>
    </row>
    <row r="17927" spans="1:11" x14ac:dyDescent="0.3">
      <c r="A17927" t="s">
        <v>18010</v>
      </c>
      <c r="B17927" t="s">
        <v>126</v>
      </c>
      <c r="C17927" t="s">
        <v>285</v>
      </c>
      <c r="D17927" t="s">
        <v>372</v>
      </c>
      <c r="E17927">
        <v>30</v>
      </c>
      <c r="F17927">
        <v>30</v>
      </c>
      <c r="G17927" t="s">
        <v>287</v>
      </c>
      <c r="H17927">
        <v>4.3</v>
      </c>
      <c r="I17927">
        <f>F17927-E17927</f>
        <v>0</v>
      </c>
      <c r="J17927">
        <f>I17927*100/F17927</f>
        <v>0</v>
      </c>
      <c r="K17927" t="str">
        <f>IF(E17927&lt;=200,"Budget",IF(E17927&lt;=500,"Mid Range","Premium"))</f>
        <v>Budget</v>
      </c>
    </row>
    <row r="17928" spans="1:11" x14ac:dyDescent="0.3">
      <c r="A17928" t="s">
        <v>18011</v>
      </c>
      <c r="B17928" t="s">
        <v>9</v>
      </c>
      <c r="C17928" t="s">
        <v>10</v>
      </c>
      <c r="D17928" t="s">
        <v>11754</v>
      </c>
      <c r="E17928">
        <v>649</v>
      </c>
      <c r="F17928">
        <v>649</v>
      </c>
      <c r="G17928" t="s">
        <v>5391</v>
      </c>
      <c r="H17928">
        <v>3.9</v>
      </c>
      <c r="I17928">
        <f>F17928-E17928</f>
        <v>0</v>
      </c>
      <c r="J17928">
        <f>I17928*100/F17928</f>
        <v>0</v>
      </c>
      <c r="K17928" t="str">
        <f>IF(E17928&lt;=200,"Budget",IF(E17928&lt;=500,"Mid Range","Premium"))</f>
        <v>Premium</v>
      </c>
    </row>
    <row r="17929" spans="1:11" x14ac:dyDescent="0.3">
      <c r="A17929" t="s">
        <v>17402</v>
      </c>
      <c r="B17929" t="s">
        <v>9</v>
      </c>
      <c r="C17929" t="s">
        <v>131</v>
      </c>
      <c r="D17929" t="s">
        <v>1663</v>
      </c>
      <c r="E17929">
        <v>184</v>
      </c>
      <c r="F17929">
        <v>230</v>
      </c>
      <c r="G17929" t="s">
        <v>133</v>
      </c>
      <c r="H17929">
        <v>3.7</v>
      </c>
      <c r="I17929">
        <f>F17929-E17929</f>
        <v>46</v>
      </c>
      <c r="J17929">
        <f>I17929*100/F17929</f>
        <v>20</v>
      </c>
      <c r="K17929" t="str">
        <f>IF(E17929&lt;=200,"Budget",IF(E17929&lt;=500,"Mid Range","Premium"))</f>
        <v>Budget</v>
      </c>
    </row>
    <row r="17930" spans="1:11" x14ac:dyDescent="0.3">
      <c r="A17930" t="s">
        <v>18012</v>
      </c>
      <c r="B17930" t="s">
        <v>14</v>
      </c>
      <c r="C17930" t="s">
        <v>454</v>
      </c>
      <c r="D17930" t="s">
        <v>3256</v>
      </c>
      <c r="E17930">
        <v>1099</v>
      </c>
      <c r="F17930">
        <v>1200</v>
      </c>
      <c r="G17930" t="s">
        <v>1783</v>
      </c>
      <c r="H17930">
        <v>3.5</v>
      </c>
      <c r="I17930">
        <f>F17930-E17930</f>
        <v>101</v>
      </c>
      <c r="J17930">
        <f>I17930*100/F17930</f>
        <v>8.4166666666666661</v>
      </c>
      <c r="K17930" t="str">
        <f>IF(E17930&lt;=200,"Budget",IF(E17930&lt;=500,"Mid Range","Premium"))</f>
        <v>Premium</v>
      </c>
    </row>
    <row r="17931" spans="1:11" x14ac:dyDescent="0.3">
      <c r="A17931" t="s">
        <v>18013</v>
      </c>
      <c r="B17931" t="s">
        <v>121</v>
      </c>
      <c r="C17931" t="s">
        <v>135</v>
      </c>
      <c r="D17931" t="s">
        <v>767</v>
      </c>
      <c r="E17931">
        <v>145</v>
      </c>
      <c r="F17931">
        <v>145</v>
      </c>
      <c r="G17931" t="s">
        <v>137</v>
      </c>
      <c r="H17931">
        <v>4.0999999999999996</v>
      </c>
      <c r="I17931">
        <f>F17931-E17931</f>
        <v>0</v>
      </c>
      <c r="J17931">
        <f>I17931*100/F17931</f>
        <v>0</v>
      </c>
      <c r="K17931" t="str">
        <f>IF(E17931&lt;=200,"Budget",IF(E17931&lt;=500,"Mid Range","Premium"))</f>
        <v>Budget</v>
      </c>
    </row>
    <row r="17932" spans="1:11" x14ac:dyDescent="0.3">
      <c r="A17932" t="s">
        <v>18014</v>
      </c>
      <c r="B17932" t="s">
        <v>107</v>
      </c>
      <c r="C17932" t="s">
        <v>261</v>
      </c>
      <c r="D17932" t="s">
        <v>18015</v>
      </c>
      <c r="E17932">
        <v>50</v>
      </c>
      <c r="F17932">
        <v>50</v>
      </c>
      <c r="G17932" t="s">
        <v>263</v>
      </c>
      <c r="H17932">
        <v>4.3</v>
      </c>
      <c r="I17932">
        <f>F17932-E17932</f>
        <v>0</v>
      </c>
      <c r="J17932">
        <f>I17932*100/F17932</f>
        <v>0</v>
      </c>
      <c r="K17932" t="str">
        <f>IF(E17932&lt;=200,"Budget",IF(E17932&lt;=500,"Mid Range","Premium"))</f>
        <v>Budget</v>
      </c>
    </row>
    <row r="17933" spans="1:11" x14ac:dyDescent="0.3">
      <c r="A17933" t="s">
        <v>5891</v>
      </c>
      <c r="B17933" t="s">
        <v>9</v>
      </c>
      <c r="C17933" t="s">
        <v>278</v>
      </c>
      <c r="D17933" t="s">
        <v>1537</v>
      </c>
      <c r="E17933">
        <v>210</v>
      </c>
      <c r="F17933">
        <v>210</v>
      </c>
      <c r="G17933" t="s">
        <v>366</v>
      </c>
      <c r="H17933">
        <v>4.0999999999999996</v>
      </c>
      <c r="I17933">
        <f>F17933-E17933</f>
        <v>0</v>
      </c>
      <c r="J17933">
        <f>I17933*100/F17933</f>
        <v>0</v>
      </c>
      <c r="K17933" t="str">
        <f>IF(E17933&lt;=200,"Budget",IF(E17933&lt;=500,"Mid Range","Premium"))</f>
        <v>Mid Range</v>
      </c>
    </row>
    <row r="17934" spans="1:11" x14ac:dyDescent="0.3">
      <c r="A17934" t="s">
        <v>18016</v>
      </c>
      <c r="B17934" t="s">
        <v>9</v>
      </c>
      <c r="C17934" t="s">
        <v>36</v>
      </c>
      <c r="D17934" t="s">
        <v>526</v>
      </c>
      <c r="E17934">
        <v>126.4</v>
      </c>
      <c r="F17934">
        <v>158</v>
      </c>
      <c r="G17934" t="s">
        <v>333</v>
      </c>
      <c r="H17934">
        <v>4.0999999999999996</v>
      </c>
      <c r="I17934">
        <f>F17934-E17934</f>
        <v>31.599999999999994</v>
      </c>
      <c r="J17934">
        <f>I17934*100/F17934</f>
        <v>19.999999999999996</v>
      </c>
      <c r="K17934" t="str">
        <f>IF(E17934&lt;=200,"Budget",IF(E17934&lt;=500,"Mid Range","Premium"))</f>
        <v>Budget</v>
      </c>
    </row>
    <row r="17935" spans="1:11" x14ac:dyDescent="0.3">
      <c r="A17935" t="s">
        <v>12866</v>
      </c>
      <c r="B17935" t="s">
        <v>107</v>
      </c>
      <c r="C17935" t="s">
        <v>108</v>
      </c>
      <c r="D17935" t="s">
        <v>1425</v>
      </c>
      <c r="E17935">
        <v>99</v>
      </c>
      <c r="F17935">
        <v>99</v>
      </c>
      <c r="G17935" t="s">
        <v>110</v>
      </c>
      <c r="H17935">
        <v>4.2</v>
      </c>
      <c r="I17935">
        <f>F17935-E17935</f>
        <v>0</v>
      </c>
      <c r="J17935">
        <f>I17935*100/F17935</f>
        <v>0</v>
      </c>
      <c r="K17935" t="str">
        <f>IF(E17935&lt;=200,"Budget",IF(E17935&lt;=500,"Mid Range","Premium"))</f>
        <v>Budget</v>
      </c>
    </row>
    <row r="17936" spans="1:11" x14ac:dyDescent="0.3">
      <c r="A17936" t="s">
        <v>12778</v>
      </c>
      <c r="B17936" t="s">
        <v>9</v>
      </c>
      <c r="C17936" t="s">
        <v>151</v>
      </c>
      <c r="D17936" t="s">
        <v>295</v>
      </c>
      <c r="E17936">
        <v>275</v>
      </c>
      <c r="F17936">
        <v>275</v>
      </c>
      <c r="G17936" t="s">
        <v>133</v>
      </c>
      <c r="H17936">
        <v>1</v>
      </c>
      <c r="I17936">
        <f>F17936-E17936</f>
        <v>0</v>
      </c>
      <c r="J17936">
        <f>I17936*100/F17936</f>
        <v>0</v>
      </c>
      <c r="K17936" t="str">
        <f>IF(E17936&lt;=200,"Budget",IF(E17936&lt;=500,"Mid Range","Premium"))</f>
        <v>Mid Range</v>
      </c>
    </row>
    <row r="17937" spans="1:11" x14ac:dyDescent="0.3">
      <c r="A17937" t="s">
        <v>14017</v>
      </c>
      <c r="B17937" t="s">
        <v>9</v>
      </c>
      <c r="C17937" t="s">
        <v>36</v>
      </c>
      <c r="D17937" t="s">
        <v>1817</v>
      </c>
      <c r="E17937">
        <v>107</v>
      </c>
      <c r="F17937">
        <v>160</v>
      </c>
      <c r="G17937" t="s">
        <v>198</v>
      </c>
      <c r="H17937">
        <v>4.2</v>
      </c>
      <c r="I17937">
        <f>F17937-E17937</f>
        <v>53</v>
      </c>
      <c r="J17937">
        <f>I17937*100/F17937</f>
        <v>33.125</v>
      </c>
      <c r="K17937" t="str">
        <f>IF(E17937&lt;=200,"Budget",IF(E17937&lt;=500,"Mid Range","Premium"))</f>
        <v>Budget</v>
      </c>
    </row>
    <row r="17938" spans="1:11" x14ac:dyDescent="0.3">
      <c r="A17938" t="s">
        <v>3773</v>
      </c>
      <c r="B17938" t="s">
        <v>50</v>
      </c>
      <c r="C17938" t="s">
        <v>183</v>
      </c>
      <c r="D17938" t="s">
        <v>365</v>
      </c>
      <c r="E17938">
        <v>275</v>
      </c>
      <c r="F17938">
        <v>275</v>
      </c>
      <c r="G17938" t="s">
        <v>227</v>
      </c>
      <c r="H17938">
        <v>3.6</v>
      </c>
      <c r="I17938">
        <f>F17938-E17938</f>
        <v>0</v>
      </c>
      <c r="J17938">
        <f>I17938*100/F17938</f>
        <v>0</v>
      </c>
      <c r="K17938" t="str">
        <f>IF(E17938&lt;=200,"Budget",IF(E17938&lt;=500,"Mid Range","Premium"))</f>
        <v>Mid Range</v>
      </c>
    </row>
    <row r="17939" spans="1:11" x14ac:dyDescent="0.3">
      <c r="A17939" t="s">
        <v>18017</v>
      </c>
      <c r="B17939" t="s">
        <v>14</v>
      </c>
      <c r="C17939" t="s">
        <v>281</v>
      </c>
      <c r="D17939" t="s">
        <v>472</v>
      </c>
      <c r="E17939">
        <v>910</v>
      </c>
      <c r="F17939">
        <v>1070</v>
      </c>
      <c r="G17939" t="s">
        <v>324</v>
      </c>
      <c r="H17939">
        <v>3.9</v>
      </c>
      <c r="I17939">
        <f>F17939-E17939</f>
        <v>160</v>
      </c>
      <c r="J17939">
        <f>I17939*100/F17939</f>
        <v>14.953271028037383</v>
      </c>
      <c r="K17939" t="str">
        <f>IF(E17939&lt;=200,"Budget",IF(E17939&lt;=500,"Mid Range","Premium"))</f>
        <v>Premium</v>
      </c>
    </row>
    <row r="17940" spans="1:11" x14ac:dyDescent="0.3">
      <c r="A17940" t="s">
        <v>18018</v>
      </c>
      <c r="B17940" t="s">
        <v>19</v>
      </c>
      <c r="C17940" t="s">
        <v>215</v>
      </c>
      <c r="D17940" t="s">
        <v>486</v>
      </c>
      <c r="E17940">
        <v>10</v>
      </c>
      <c r="F17940">
        <v>10</v>
      </c>
      <c r="G17940" t="s">
        <v>844</v>
      </c>
      <c r="H17940">
        <v>4.2</v>
      </c>
      <c r="I17940">
        <f>F17940-E17940</f>
        <v>0</v>
      </c>
      <c r="J17940">
        <f>I17940*100/F17940</f>
        <v>0</v>
      </c>
      <c r="K17940" t="str">
        <f>IF(E17940&lt;=200,"Budget",IF(E17940&lt;=500,"Mid Range","Premium"))</f>
        <v>Budget</v>
      </c>
    </row>
    <row r="17941" spans="1:11" x14ac:dyDescent="0.3">
      <c r="A17941" t="s">
        <v>18019</v>
      </c>
      <c r="B17941" t="s">
        <v>19</v>
      </c>
      <c r="C17941" t="s">
        <v>46</v>
      </c>
      <c r="D17941" t="s">
        <v>1732</v>
      </c>
      <c r="E17941">
        <v>330</v>
      </c>
      <c r="F17941">
        <v>330</v>
      </c>
      <c r="G17941" t="s">
        <v>484</v>
      </c>
      <c r="H17941">
        <v>2</v>
      </c>
      <c r="I17941">
        <f>F17941-E17941</f>
        <v>0</v>
      </c>
      <c r="J17941">
        <f>I17941*100/F17941</f>
        <v>0</v>
      </c>
      <c r="K17941" t="str">
        <f>IF(E17941&lt;=200,"Budget",IF(E17941&lt;=500,"Mid Range","Premium"))</f>
        <v>Mid Range</v>
      </c>
    </row>
    <row r="17942" spans="1:11" x14ac:dyDescent="0.3">
      <c r="A17942" t="s">
        <v>18020</v>
      </c>
      <c r="B17942" t="s">
        <v>50</v>
      </c>
      <c r="C17942" t="s">
        <v>55</v>
      </c>
      <c r="D17942" t="s">
        <v>1009</v>
      </c>
      <c r="E17942">
        <v>89.1</v>
      </c>
      <c r="F17942">
        <v>99</v>
      </c>
      <c r="G17942" t="s">
        <v>163</v>
      </c>
      <c r="H17942">
        <v>3.7</v>
      </c>
      <c r="I17942">
        <f>F17942-E17942</f>
        <v>9.9000000000000057</v>
      </c>
      <c r="J17942">
        <f>I17942*100/F17942</f>
        <v>10.000000000000005</v>
      </c>
      <c r="K17942" t="str">
        <f>IF(E17942&lt;=200,"Budget",IF(E17942&lt;=500,"Mid Range","Premium"))</f>
        <v>Budget</v>
      </c>
    </row>
    <row r="17943" spans="1:11" x14ac:dyDescent="0.3">
      <c r="A17943" t="s">
        <v>18021</v>
      </c>
      <c r="B17943" t="s">
        <v>9</v>
      </c>
      <c r="C17943" t="s">
        <v>296</v>
      </c>
      <c r="D17943" t="s">
        <v>930</v>
      </c>
      <c r="E17943">
        <v>150</v>
      </c>
      <c r="F17943">
        <v>150</v>
      </c>
      <c r="G17943" t="s">
        <v>1042</v>
      </c>
      <c r="H17943">
        <v>4</v>
      </c>
      <c r="I17943">
        <f>F17943-E17943</f>
        <v>0</v>
      </c>
      <c r="J17943">
        <f>I17943*100/F17943</f>
        <v>0</v>
      </c>
      <c r="K17943" t="str">
        <f>IF(E17943&lt;=200,"Budget",IF(E17943&lt;=500,"Mid Range","Premium"))</f>
        <v>Budget</v>
      </c>
    </row>
    <row r="17944" spans="1:11" x14ac:dyDescent="0.3">
      <c r="A17944" t="s">
        <v>18022</v>
      </c>
      <c r="B17944" t="s">
        <v>9</v>
      </c>
      <c r="C17944" t="s">
        <v>1216</v>
      </c>
      <c r="D17944" t="s">
        <v>1562</v>
      </c>
      <c r="E17944">
        <v>665</v>
      </c>
      <c r="F17944">
        <v>700</v>
      </c>
      <c r="G17944" t="s">
        <v>1217</v>
      </c>
      <c r="H17944">
        <v>3</v>
      </c>
      <c r="I17944">
        <f>F17944-E17944</f>
        <v>35</v>
      </c>
      <c r="J17944">
        <f>I17944*100/F17944</f>
        <v>5</v>
      </c>
      <c r="K17944" t="str">
        <f>IF(E17944&lt;=200,"Budget",IF(E17944&lt;=500,"Mid Range","Premium"))</f>
        <v>Premium</v>
      </c>
    </row>
    <row r="17945" spans="1:11" x14ac:dyDescent="0.3">
      <c r="A17945" t="s">
        <v>18023</v>
      </c>
      <c r="B17945" t="s">
        <v>9</v>
      </c>
      <c r="C17945" t="s">
        <v>131</v>
      </c>
      <c r="D17945" t="s">
        <v>1094</v>
      </c>
      <c r="E17945">
        <v>840</v>
      </c>
      <c r="F17945">
        <v>1050</v>
      </c>
      <c r="G17945" t="s">
        <v>2457</v>
      </c>
      <c r="H17945">
        <v>5</v>
      </c>
      <c r="I17945">
        <f>F17945-E17945</f>
        <v>210</v>
      </c>
      <c r="J17945">
        <f>I17945*100/F17945</f>
        <v>20</v>
      </c>
      <c r="K17945" t="str">
        <f>IF(E17945&lt;=200,"Budget",IF(E17945&lt;=500,"Mid Range","Premium"))</f>
        <v>Premium</v>
      </c>
    </row>
    <row r="17946" spans="1:11" x14ac:dyDescent="0.3">
      <c r="A17946" t="s">
        <v>18024</v>
      </c>
      <c r="B17946" t="s">
        <v>9</v>
      </c>
      <c r="C17946" t="s">
        <v>36</v>
      </c>
      <c r="D17946" t="s">
        <v>548</v>
      </c>
      <c r="E17946">
        <v>393</v>
      </c>
      <c r="F17946">
        <v>393</v>
      </c>
      <c r="G17946" t="s">
        <v>333</v>
      </c>
      <c r="H17946">
        <v>4.3</v>
      </c>
      <c r="I17946">
        <f>F17946-E17946</f>
        <v>0</v>
      </c>
      <c r="J17946">
        <f>I17946*100/F17946</f>
        <v>0</v>
      </c>
      <c r="K17946" t="str">
        <f>IF(E17946&lt;=200,"Budget",IF(E17946&lt;=500,"Mid Range","Premium"))</f>
        <v>Mid Range</v>
      </c>
    </row>
    <row r="17947" spans="1:11" x14ac:dyDescent="0.3">
      <c r="A17947" t="s">
        <v>18025</v>
      </c>
      <c r="B17947" t="s">
        <v>9</v>
      </c>
      <c r="C17947" t="s">
        <v>151</v>
      </c>
      <c r="D17947" t="s">
        <v>1570</v>
      </c>
      <c r="E17947">
        <v>161.85</v>
      </c>
      <c r="F17947">
        <v>249</v>
      </c>
      <c r="G17947" t="s">
        <v>178</v>
      </c>
      <c r="H17947">
        <v>4</v>
      </c>
      <c r="I17947">
        <f>F17947-E17947</f>
        <v>87.15</v>
      </c>
      <c r="J17947">
        <f>I17947*100/F17947</f>
        <v>35</v>
      </c>
      <c r="K17947" t="str">
        <f>IF(E17947&lt;=200,"Budget",IF(E17947&lt;=500,"Mid Range","Premium"))</f>
        <v>Budget</v>
      </c>
    </row>
    <row r="17948" spans="1:11" x14ac:dyDescent="0.3">
      <c r="A17948" t="s">
        <v>18026</v>
      </c>
      <c r="B17948" t="s">
        <v>9</v>
      </c>
      <c r="C17948" t="s">
        <v>36</v>
      </c>
      <c r="D17948" t="s">
        <v>442</v>
      </c>
      <c r="E17948">
        <v>149.25</v>
      </c>
      <c r="F17948">
        <v>199</v>
      </c>
      <c r="G17948" t="s">
        <v>38</v>
      </c>
      <c r="H17948">
        <v>4</v>
      </c>
      <c r="I17948">
        <f>F17948-E17948</f>
        <v>49.75</v>
      </c>
      <c r="J17948">
        <f>I17948*100/F17948</f>
        <v>25</v>
      </c>
      <c r="K17948" t="str">
        <f>IF(E17948&lt;=200,"Budget",IF(E17948&lt;=500,"Mid Range","Premium"))</f>
        <v>Budget</v>
      </c>
    </row>
    <row r="17949" spans="1:11" x14ac:dyDescent="0.3">
      <c r="A17949" t="s">
        <v>18027</v>
      </c>
      <c r="B17949" t="s">
        <v>9</v>
      </c>
      <c r="C17949" t="s">
        <v>1216</v>
      </c>
      <c r="D17949" t="s">
        <v>13746</v>
      </c>
      <c r="E17949">
        <v>101.25</v>
      </c>
      <c r="F17949">
        <v>135</v>
      </c>
      <c r="G17949" t="s">
        <v>6322</v>
      </c>
      <c r="H17949">
        <v>3.1</v>
      </c>
      <c r="I17949">
        <f>F17949-E17949</f>
        <v>33.75</v>
      </c>
      <c r="J17949">
        <f>I17949*100/F17949</f>
        <v>25</v>
      </c>
      <c r="K17949" t="str">
        <f>IF(E17949&lt;=200,"Budget",IF(E17949&lt;=500,"Mid Range","Premium"))</f>
        <v>Budget</v>
      </c>
    </row>
    <row r="17950" spans="1:11" x14ac:dyDescent="0.3">
      <c r="A17950" t="s">
        <v>2793</v>
      </c>
      <c r="B17950" t="s">
        <v>90</v>
      </c>
      <c r="C17950" t="s">
        <v>305</v>
      </c>
      <c r="D17950" t="s">
        <v>17098</v>
      </c>
      <c r="E17950">
        <v>1714</v>
      </c>
      <c r="F17950">
        <v>3900</v>
      </c>
      <c r="G17950" t="s">
        <v>2282</v>
      </c>
      <c r="H17950">
        <v>3.3</v>
      </c>
      <c r="I17950">
        <f>F17950-E17950</f>
        <v>2186</v>
      </c>
      <c r="J17950">
        <f>I17950*100/F17950</f>
        <v>56.051282051282051</v>
      </c>
      <c r="K17950" t="str">
        <f>IF(E17950&lt;=200,"Budget",IF(E17950&lt;=500,"Mid Range","Premium"))</f>
        <v>Premium</v>
      </c>
    </row>
    <row r="17951" spans="1:11" x14ac:dyDescent="0.3">
      <c r="A17951" t="s">
        <v>5705</v>
      </c>
      <c r="B17951" t="s">
        <v>107</v>
      </c>
      <c r="C17951" t="s">
        <v>205</v>
      </c>
      <c r="D17951" t="s">
        <v>4746</v>
      </c>
      <c r="E17951">
        <v>20</v>
      </c>
      <c r="F17951">
        <v>20</v>
      </c>
      <c r="G17951" t="s">
        <v>470</v>
      </c>
      <c r="H17951">
        <v>4.0999999999999996</v>
      </c>
      <c r="I17951">
        <f>F17951-E17951</f>
        <v>0</v>
      </c>
      <c r="J17951">
        <f>I17951*100/F17951</f>
        <v>0</v>
      </c>
      <c r="K17951" t="str">
        <f>IF(E17951&lt;=200,"Budget",IF(E17951&lt;=500,"Mid Range","Premium"))</f>
        <v>Budget</v>
      </c>
    </row>
    <row r="17952" spans="1:11" x14ac:dyDescent="0.3">
      <c r="A17952" t="s">
        <v>18028</v>
      </c>
      <c r="B17952" t="s">
        <v>107</v>
      </c>
      <c r="C17952" t="s">
        <v>108</v>
      </c>
      <c r="D17952" t="s">
        <v>8867</v>
      </c>
      <c r="E17952">
        <v>272.5</v>
      </c>
      <c r="F17952">
        <v>545</v>
      </c>
      <c r="G17952" t="s">
        <v>399</v>
      </c>
      <c r="H17952">
        <v>4.2</v>
      </c>
      <c r="I17952">
        <f>F17952-E17952</f>
        <v>272.5</v>
      </c>
      <c r="J17952">
        <f>I17952*100/F17952</f>
        <v>50</v>
      </c>
      <c r="K17952" t="str">
        <f>IF(E17952&lt;=200,"Budget",IF(E17952&lt;=500,"Mid Range","Premium"))</f>
        <v>Mid Range</v>
      </c>
    </row>
    <row r="17953" spans="1:11" x14ac:dyDescent="0.3">
      <c r="A17953" t="s">
        <v>18029</v>
      </c>
      <c r="B17953" t="s">
        <v>211</v>
      </c>
      <c r="C17953" t="s">
        <v>302</v>
      </c>
      <c r="D17953" t="s">
        <v>1890</v>
      </c>
      <c r="E17953">
        <v>380</v>
      </c>
      <c r="F17953">
        <v>500</v>
      </c>
      <c r="G17953" t="s">
        <v>521</v>
      </c>
      <c r="H17953">
        <v>4.8</v>
      </c>
      <c r="I17953">
        <f>F17953-E17953</f>
        <v>120</v>
      </c>
      <c r="J17953">
        <f>I17953*100/F17953</f>
        <v>24</v>
      </c>
      <c r="K17953" t="str">
        <f>IF(E17953&lt;=200,"Budget",IF(E17953&lt;=500,"Mid Range","Premium"))</f>
        <v>Mid Range</v>
      </c>
    </row>
    <row r="17954" spans="1:11" x14ac:dyDescent="0.3">
      <c r="A17954" t="s">
        <v>18030</v>
      </c>
      <c r="B17954" t="s">
        <v>19</v>
      </c>
      <c r="C17954" t="s">
        <v>46</v>
      </c>
      <c r="D17954" t="s">
        <v>1028</v>
      </c>
      <c r="E17954">
        <v>1799</v>
      </c>
      <c r="F17954">
        <v>2099</v>
      </c>
      <c r="G17954" t="s">
        <v>484</v>
      </c>
      <c r="H17954">
        <v>4.3</v>
      </c>
      <c r="I17954">
        <f>F17954-E17954</f>
        <v>300</v>
      </c>
      <c r="J17954">
        <f>I17954*100/F17954</f>
        <v>14.292520247737018</v>
      </c>
      <c r="K17954" t="str">
        <f>IF(E17954&lt;=200,"Budget",IF(E17954&lt;=500,"Mid Range","Premium"))</f>
        <v>Premium</v>
      </c>
    </row>
    <row r="17955" spans="1:11" x14ac:dyDescent="0.3">
      <c r="A17955" t="s">
        <v>18031</v>
      </c>
      <c r="B17955" t="s">
        <v>211</v>
      </c>
      <c r="C17955" t="s">
        <v>326</v>
      </c>
      <c r="D17955" t="s">
        <v>534</v>
      </c>
      <c r="E17955">
        <v>160</v>
      </c>
      <c r="F17955">
        <v>160</v>
      </c>
      <c r="G17955" t="s">
        <v>328</v>
      </c>
      <c r="H17955">
        <v>3.9</v>
      </c>
      <c r="I17955">
        <f>F17955-E17955</f>
        <v>0</v>
      </c>
      <c r="J17955">
        <f>I17955*100/F17955</f>
        <v>0</v>
      </c>
      <c r="K17955" t="str">
        <f>IF(E17955&lt;=200,"Budget",IF(E17955&lt;=500,"Mid Range","Premium"))</f>
        <v>Budget</v>
      </c>
    </row>
    <row r="17956" spans="1:11" x14ac:dyDescent="0.3">
      <c r="A17956" t="s">
        <v>16810</v>
      </c>
      <c r="B17956" t="s">
        <v>9</v>
      </c>
      <c r="C17956" t="s">
        <v>151</v>
      </c>
      <c r="D17956" t="s">
        <v>645</v>
      </c>
      <c r="E17956">
        <v>134.1</v>
      </c>
      <c r="F17956">
        <v>149</v>
      </c>
      <c r="G17956" t="s">
        <v>198</v>
      </c>
      <c r="H17956">
        <v>2.2999999999999998</v>
      </c>
      <c r="I17956">
        <f>F17956-E17956</f>
        <v>14.900000000000006</v>
      </c>
      <c r="J17956">
        <f>I17956*100/F17956</f>
        <v>10.000000000000004</v>
      </c>
      <c r="K17956" t="str">
        <f>IF(E17956&lt;=200,"Budget",IF(E17956&lt;=500,"Mid Range","Premium"))</f>
        <v>Budget</v>
      </c>
    </row>
    <row r="17957" spans="1:11" x14ac:dyDescent="0.3">
      <c r="A17957" t="s">
        <v>18032</v>
      </c>
      <c r="B17957" t="s">
        <v>9</v>
      </c>
      <c r="C17957" t="s">
        <v>36</v>
      </c>
      <c r="D17957" t="s">
        <v>3852</v>
      </c>
      <c r="E17957">
        <v>237.5</v>
      </c>
      <c r="F17957">
        <v>250</v>
      </c>
      <c r="G17957" t="s">
        <v>38</v>
      </c>
      <c r="H17957">
        <v>4.4000000000000004</v>
      </c>
      <c r="I17957">
        <f>F17957-E17957</f>
        <v>12.5</v>
      </c>
      <c r="J17957">
        <f>I17957*100/F17957</f>
        <v>5</v>
      </c>
      <c r="K17957" t="str">
        <f>IF(E17957&lt;=200,"Budget",IF(E17957&lt;=500,"Mid Range","Premium"))</f>
        <v>Mid Range</v>
      </c>
    </row>
    <row r="17958" spans="1:11" x14ac:dyDescent="0.3">
      <c r="A17958" t="s">
        <v>18033</v>
      </c>
      <c r="B17958" t="s">
        <v>50</v>
      </c>
      <c r="C17958" t="s">
        <v>55</v>
      </c>
      <c r="D17958" t="s">
        <v>2394</v>
      </c>
      <c r="E17958">
        <v>299</v>
      </c>
      <c r="F17958">
        <v>299</v>
      </c>
      <c r="G17958" t="s">
        <v>57</v>
      </c>
      <c r="H17958">
        <v>3.5</v>
      </c>
      <c r="I17958">
        <f>F17958-E17958</f>
        <v>0</v>
      </c>
      <c r="J17958">
        <f>I17958*100/F17958</f>
        <v>0</v>
      </c>
      <c r="K17958" t="str">
        <f>IF(E17958&lt;=200,"Budget",IF(E17958&lt;=500,"Mid Range","Premium"))</f>
        <v>Mid Range</v>
      </c>
    </row>
    <row r="17959" spans="1:11" x14ac:dyDescent="0.3">
      <c r="A17959" t="s">
        <v>18034</v>
      </c>
      <c r="B17959" t="s">
        <v>9</v>
      </c>
      <c r="C17959" t="s">
        <v>36</v>
      </c>
      <c r="D17959" t="s">
        <v>719</v>
      </c>
      <c r="E17959">
        <v>139.30000000000001</v>
      </c>
      <c r="F17959">
        <v>199</v>
      </c>
      <c r="G17959" t="s">
        <v>38</v>
      </c>
      <c r="H17959">
        <v>3.7</v>
      </c>
      <c r="I17959">
        <f>F17959-E17959</f>
        <v>59.699999999999989</v>
      </c>
      <c r="J17959">
        <f>I17959*100/F17959</f>
        <v>29.999999999999996</v>
      </c>
      <c r="K17959" t="str">
        <f>IF(E17959&lt;=200,"Budget",IF(E17959&lt;=500,"Mid Range","Premium"))</f>
        <v>Budget</v>
      </c>
    </row>
    <row r="17960" spans="1:11" x14ac:dyDescent="0.3">
      <c r="A17960" t="s">
        <v>18035</v>
      </c>
      <c r="B17960" t="s">
        <v>9</v>
      </c>
      <c r="C17960" t="s">
        <v>10</v>
      </c>
      <c r="D17960" t="s">
        <v>6096</v>
      </c>
      <c r="E17960">
        <v>89.1</v>
      </c>
      <c r="F17960">
        <v>99</v>
      </c>
      <c r="G17960" t="s">
        <v>84</v>
      </c>
      <c r="H17960">
        <v>4.4000000000000004</v>
      </c>
      <c r="I17960">
        <f>F17960-E17960</f>
        <v>9.9000000000000057</v>
      </c>
      <c r="J17960">
        <f>I17960*100/F17960</f>
        <v>10.000000000000005</v>
      </c>
      <c r="K17960" t="str">
        <f>IF(E17960&lt;=200,"Budget",IF(E17960&lt;=500,"Mid Range","Premium"))</f>
        <v>Budget</v>
      </c>
    </row>
    <row r="17961" spans="1:11" x14ac:dyDescent="0.3">
      <c r="A17961" t="s">
        <v>18036</v>
      </c>
      <c r="B17961" t="s">
        <v>50</v>
      </c>
      <c r="C17961" t="s">
        <v>55</v>
      </c>
      <c r="D17961" t="s">
        <v>128</v>
      </c>
      <c r="E17961">
        <v>350</v>
      </c>
      <c r="F17961">
        <v>350</v>
      </c>
      <c r="G17961" t="s">
        <v>379</v>
      </c>
      <c r="H17961">
        <v>1</v>
      </c>
      <c r="I17961">
        <f>F17961-E17961</f>
        <v>0</v>
      </c>
      <c r="J17961">
        <f>I17961*100/F17961</f>
        <v>0</v>
      </c>
      <c r="K17961" t="str">
        <f>IF(E17961&lt;=200,"Budget",IF(E17961&lt;=500,"Mid Range","Premium"))</f>
        <v>Mid Range</v>
      </c>
    </row>
    <row r="17962" spans="1:11" x14ac:dyDescent="0.3">
      <c r="A17962" t="s">
        <v>18037</v>
      </c>
      <c r="B17962" t="s">
        <v>211</v>
      </c>
      <c r="C17962" t="s">
        <v>302</v>
      </c>
      <c r="D17962" t="s">
        <v>520</v>
      </c>
      <c r="E17962">
        <v>675</v>
      </c>
      <c r="F17962">
        <v>675</v>
      </c>
      <c r="G17962" t="s">
        <v>304</v>
      </c>
      <c r="H17962">
        <v>3.7</v>
      </c>
      <c r="I17962">
        <f>F17962-E17962</f>
        <v>0</v>
      </c>
      <c r="J17962">
        <f>I17962*100/F17962</f>
        <v>0</v>
      </c>
      <c r="K17962" t="str">
        <f>IF(E17962&lt;=200,"Budget",IF(E17962&lt;=500,"Mid Range","Premium"))</f>
        <v>Premium</v>
      </c>
    </row>
    <row r="17963" spans="1:11" x14ac:dyDescent="0.3">
      <c r="A17963" t="s">
        <v>18038</v>
      </c>
      <c r="B17963" t="s">
        <v>107</v>
      </c>
      <c r="C17963" t="s">
        <v>727</v>
      </c>
      <c r="D17963" t="s">
        <v>772</v>
      </c>
      <c r="E17963">
        <v>16.600000000000001</v>
      </c>
      <c r="F17963">
        <v>20</v>
      </c>
      <c r="G17963" t="s">
        <v>1078</v>
      </c>
      <c r="H17963">
        <v>4.0999999999999996</v>
      </c>
      <c r="I17963">
        <f>F17963-E17963</f>
        <v>3.3999999999999986</v>
      </c>
      <c r="J17963">
        <f>I17963*100/F17963</f>
        <v>16.999999999999993</v>
      </c>
      <c r="K17963" t="str">
        <f>IF(E17963&lt;=200,"Budget",IF(E17963&lt;=500,"Mid Range","Premium"))</f>
        <v>Budget</v>
      </c>
    </row>
    <row r="17964" spans="1:11" x14ac:dyDescent="0.3">
      <c r="A17964" t="s">
        <v>1165</v>
      </c>
      <c r="B17964" t="s">
        <v>50</v>
      </c>
      <c r="C17964" t="s">
        <v>401</v>
      </c>
      <c r="D17964" t="s">
        <v>706</v>
      </c>
      <c r="E17964">
        <v>766</v>
      </c>
      <c r="F17964">
        <v>766</v>
      </c>
      <c r="G17964" t="s">
        <v>1437</v>
      </c>
      <c r="H17964">
        <v>4</v>
      </c>
      <c r="I17964">
        <f>F17964-E17964</f>
        <v>0</v>
      </c>
      <c r="J17964">
        <f>I17964*100/F17964</f>
        <v>0</v>
      </c>
      <c r="K17964" t="str">
        <f>IF(E17964&lt;=200,"Budget",IF(E17964&lt;=500,"Mid Range","Premium"))</f>
        <v>Premium</v>
      </c>
    </row>
    <row r="17965" spans="1:11" x14ac:dyDescent="0.3">
      <c r="A17965" t="s">
        <v>18039</v>
      </c>
      <c r="B17965" t="s">
        <v>107</v>
      </c>
      <c r="C17965" t="s">
        <v>153</v>
      </c>
      <c r="D17965" t="s">
        <v>668</v>
      </c>
      <c r="E17965">
        <v>5</v>
      </c>
      <c r="F17965">
        <v>5</v>
      </c>
      <c r="G17965" t="s">
        <v>897</v>
      </c>
      <c r="H17965">
        <v>4.4000000000000004</v>
      </c>
      <c r="I17965">
        <f>F17965-E17965</f>
        <v>0</v>
      </c>
      <c r="J17965">
        <f>I17965*100/F17965</f>
        <v>0</v>
      </c>
      <c r="K17965" t="str">
        <f>IF(E17965&lt;=200,"Budget",IF(E17965&lt;=500,"Mid Range","Premium"))</f>
        <v>Budget</v>
      </c>
    </row>
    <row r="17966" spans="1:11" x14ac:dyDescent="0.3">
      <c r="A17966" t="s">
        <v>18040</v>
      </c>
      <c r="B17966" t="s">
        <v>107</v>
      </c>
      <c r="C17966" t="s">
        <v>619</v>
      </c>
      <c r="D17966" t="s">
        <v>1350</v>
      </c>
      <c r="E17966">
        <v>50</v>
      </c>
      <c r="F17966">
        <v>50</v>
      </c>
      <c r="G17966" t="s">
        <v>620</v>
      </c>
      <c r="H17966">
        <v>4.2</v>
      </c>
      <c r="I17966">
        <f>F17966-E17966</f>
        <v>0</v>
      </c>
      <c r="J17966">
        <f>I17966*100/F17966</f>
        <v>0</v>
      </c>
      <c r="K17966" t="str">
        <f>IF(E17966&lt;=200,"Budget",IF(E17966&lt;=500,"Mid Range","Premium"))</f>
        <v>Budget</v>
      </c>
    </row>
    <row r="17967" spans="1:11" x14ac:dyDescent="0.3">
      <c r="A17967" t="s">
        <v>18041</v>
      </c>
      <c r="B17967" t="s">
        <v>9</v>
      </c>
      <c r="C17967" t="s">
        <v>36</v>
      </c>
      <c r="D17967" t="s">
        <v>1131</v>
      </c>
      <c r="E17967">
        <v>103.35</v>
      </c>
      <c r="F17967">
        <v>159</v>
      </c>
      <c r="G17967" t="s">
        <v>38</v>
      </c>
      <c r="H17967">
        <v>4.3</v>
      </c>
      <c r="I17967">
        <f>F17967-E17967</f>
        <v>55.650000000000006</v>
      </c>
      <c r="J17967">
        <f>I17967*100/F17967</f>
        <v>35.000000000000007</v>
      </c>
      <c r="K17967" t="str">
        <f>IF(E17967&lt;=200,"Budget",IF(E17967&lt;=500,"Mid Range","Premium"))</f>
        <v>Budget</v>
      </c>
    </row>
    <row r="17968" spans="1:11" x14ac:dyDescent="0.3">
      <c r="A17968" t="s">
        <v>7050</v>
      </c>
      <c r="B17968" t="s">
        <v>90</v>
      </c>
      <c r="C17968" t="s">
        <v>173</v>
      </c>
      <c r="D17968" t="s">
        <v>265</v>
      </c>
      <c r="E17968">
        <v>220</v>
      </c>
      <c r="F17968">
        <v>220</v>
      </c>
      <c r="G17968" t="s">
        <v>388</v>
      </c>
      <c r="H17968">
        <v>4.4000000000000004</v>
      </c>
      <c r="I17968">
        <f>F17968-E17968</f>
        <v>0</v>
      </c>
      <c r="J17968">
        <f>I17968*100/F17968</f>
        <v>0</v>
      </c>
      <c r="K17968" t="str">
        <f>IF(E17968&lt;=200,"Budget",IF(E17968&lt;=500,"Mid Range","Premium"))</f>
        <v>Mid Range</v>
      </c>
    </row>
    <row r="17969" spans="1:11" x14ac:dyDescent="0.3">
      <c r="A17969" t="s">
        <v>18042</v>
      </c>
      <c r="B17969" t="s">
        <v>9</v>
      </c>
      <c r="C17969" t="s">
        <v>28</v>
      </c>
      <c r="D17969" t="s">
        <v>339</v>
      </c>
      <c r="E17969">
        <v>212.5</v>
      </c>
      <c r="F17969">
        <v>250</v>
      </c>
      <c r="G17969" t="s">
        <v>30</v>
      </c>
      <c r="H17969">
        <v>4.5999999999999996</v>
      </c>
      <c r="I17969">
        <f>F17969-E17969</f>
        <v>37.5</v>
      </c>
      <c r="J17969">
        <f>I17969*100/F17969</f>
        <v>15</v>
      </c>
      <c r="K17969" t="str">
        <f>IF(E17969&lt;=200,"Budget",IF(E17969&lt;=500,"Mid Range","Premium"))</f>
        <v>Mid Range</v>
      </c>
    </row>
    <row r="17970" spans="1:11" x14ac:dyDescent="0.3">
      <c r="A17970" t="s">
        <v>7996</v>
      </c>
      <c r="B17970" t="s">
        <v>90</v>
      </c>
      <c r="C17970" t="s">
        <v>305</v>
      </c>
      <c r="D17970" t="s">
        <v>7997</v>
      </c>
      <c r="E17970">
        <v>230</v>
      </c>
      <c r="F17970">
        <v>230</v>
      </c>
      <c r="G17970" t="s">
        <v>307</v>
      </c>
      <c r="H17970">
        <v>4.2</v>
      </c>
      <c r="I17970">
        <f>F17970-E17970</f>
        <v>0</v>
      </c>
      <c r="J17970">
        <f>I17970*100/F17970</f>
        <v>0</v>
      </c>
      <c r="K17970" t="str">
        <f>IF(E17970&lt;=200,"Budget",IF(E17970&lt;=500,"Mid Range","Premium"))</f>
        <v>Mid Range</v>
      </c>
    </row>
    <row r="17971" spans="1:11" x14ac:dyDescent="0.3">
      <c r="A17971" t="s">
        <v>18043</v>
      </c>
      <c r="B17971" t="s">
        <v>107</v>
      </c>
      <c r="C17971" t="s">
        <v>205</v>
      </c>
      <c r="D17971" t="s">
        <v>6044</v>
      </c>
      <c r="E17971">
        <v>49</v>
      </c>
      <c r="F17971">
        <v>49</v>
      </c>
      <c r="G17971" t="s">
        <v>382</v>
      </c>
      <c r="H17971">
        <v>4.3</v>
      </c>
      <c r="I17971">
        <f>F17971-E17971</f>
        <v>0</v>
      </c>
      <c r="J17971">
        <f>I17971*100/F17971</f>
        <v>0</v>
      </c>
      <c r="K17971" t="str">
        <f>IF(E17971&lt;=200,"Budget",IF(E17971&lt;=500,"Mid Range","Premium"))</f>
        <v>Budget</v>
      </c>
    </row>
    <row r="17972" spans="1:11" x14ac:dyDescent="0.3">
      <c r="A17972" t="s">
        <v>18044</v>
      </c>
      <c r="B17972" t="s">
        <v>14</v>
      </c>
      <c r="C17972" t="s">
        <v>270</v>
      </c>
      <c r="D17972" t="s">
        <v>651</v>
      </c>
      <c r="E17972">
        <v>179</v>
      </c>
      <c r="F17972">
        <v>230</v>
      </c>
      <c r="G17972" t="s">
        <v>271</v>
      </c>
      <c r="H17972">
        <v>4.5999999999999996</v>
      </c>
      <c r="I17972">
        <f>F17972-E17972</f>
        <v>51</v>
      </c>
      <c r="J17972">
        <f>I17972*100/F17972</f>
        <v>22.173913043478262</v>
      </c>
      <c r="K17972" t="str">
        <f>IF(E17972&lt;=200,"Budget",IF(E17972&lt;=500,"Mid Range","Premium"))</f>
        <v>Budget</v>
      </c>
    </row>
    <row r="17973" spans="1:11" x14ac:dyDescent="0.3">
      <c r="A17973" t="s">
        <v>18045</v>
      </c>
      <c r="B17973" t="s">
        <v>9</v>
      </c>
      <c r="C17973" t="s">
        <v>278</v>
      </c>
      <c r="D17973" t="s">
        <v>444</v>
      </c>
      <c r="E17973">
        <v>31.5</v>
      </c>
      <c r="F17973">
        <v>35</v>
      </c>
      <c r="G17973" t="s">
        <v>366</v>
      </c>
      <c r="H17973">
        <v>4.0999999999999996</v>
      </c>
      <c r="I17973">
        <f>F17973-E17973</f>
        <v>3.5</v>
      </c>
      <c r="J17973">
        <f>I17973*100/F17973</f>
        <v>10</v>
      </c>
      <c r="K17973" t="str">
        <f>IF(E17973&lt;=200,"Budget",IF(E17973&lt;=500,"Mid Range","Premium"))</f>
        <v>Budget</v>
      </c>
    </row>
    <row r="17974" spans="1:11" x14ac:dyDescent="0.3">
      <c r="A17974" t="s">
        <v>18046</v>
      </c>
      <c r="B17974" t="s">
        <v>211</v>
      </c>
      <c r="C17974" t="s">
        <v>326</v>
      </c>
      <c r="D17974" t="s">
        <v>1304</v>
      </c>
      <c r="E17974">
        <v>304</v>
      </c>
      <c r="F17974">
        <v>304</v>
      </c>
      <c r="G17974" t="s">
        <v>1305</v>
      </c>
      <c r="H17974">
        <v>4.5</v>
      </c>
      <c r="I17974">
        <f>F17974-E17974</f>
        <v>0</v>
      </c>
      <c r="J17974">
        <f>I17974*100/F17974</f>
        <v>0</v>
      </c>
      <c r="K17974" t="str">
        <f>IF(E17974&lt;=200,"Budget",IF(E17974&lt;=500,"Mid Range","Premium"))</f>
        <v>Mid Range</v>
      </c>
    </row>
    <row r="17975" spans="1:11" x14ac:dyDescent="0.3">
      <c r="A17975" t="s">
        <v>18047</v>
      </c>
      <c r="B17975" t="s">
        <v>107</v>
      </c>
      <c r="C17975" t="s">
        <v>229</v>
      </c>
      <c r="D17975" t="s">
        <v>315</v>
      </c>
      <c r="E17975">
        <v>127.5</v>
      </c>
      <c r="F17975">
        <v>150</v>
      </c>
      <c r="G17975" t="s">
        <v>231</v>
      </c>
      <c r="H17975">
        <v>4.3</v>
      </c>
      <c r="I17975">
        <f>F17975-E17975</f>
        <v>22.5</v>
      </c>
      <c r="J17975">
        <f>I17975*100/F17975</f>
        <v>15</v>
      </c>
      <c r="K17975" t="str">
        <f>IF(E17975&lt;=200,"Budget",IF(E17975&lt;=500,"Mid Range","Premium"))</f>
        <v>Budget</v>
      </c>
    </row>
    <row r="17976" spans="1:11" x14ac:dyDescent="0.3">
      <c r="A17976" t="s">
        <v>5737</v>
      </c>
      <c r="B17976" t="s">
        <v>9</v>
      </c>
      <c r="C17976" t="s">
        <v>28</v>
      </c>
      <c r="D17976" t="s">
        <v>7189</v>
      </c>
      <c r="E17976">
        <v>50</v>
      </c>
      <c r="F17976">
        <v>50</v>
      </c>
      <c r="G17976" t="s">
        <v>41</v>
      </c>
      <c r="H17976">
        <v>4</v>
      </c>
      <c r="I17976">
        <f>F17976-E17976</f>
        <v>0</v>
      </c>
      <c r="J17976">
        <f>I17976*100/F17976</f>
        <v>0</v>
      </c>
      <c r="K17976" t="str">
        <f>IF(E17976&lt;=200,"Budget",IF(E17976&lt;=500,"Mid Range","Premium"))</f>
        <v>Budget</v>
      </c>
    </row>
    <row r="17977" spans="1:11" x14ac:dyDescent="0.3">
      <c r="A17977" t="s">
        <v>18048</v>
      </c>
      <c r="B17977" t="s">
        <v>121</v>
      </c>
      <c r="C17977" t="s">
        <v>937</v>
      </c>
      <c r="D17977" t="s">
        <v>853</v>
      </c>
      <c r="E17977">
        <v>1800</v>
      </c>
      <c r="F17977">
        <v>1800</v>
      </c>
      <c r="G17977" t="s">
        <v>1621</v>
      </c>
      <c r="H17977">
        <v>4.7</v>
      </c>
      <c r="I17977">
        <f>F17977-E17977</f>
        <v>0</v>
      </c>
      <c r="J17977">
        <f>I17977*100/F17977</f>
        <v>0</v>
      </c>
      <c r="K17977" t="str">
        <f>IF(E17977&lt;=200,"Budget",IF(E17977&lt;=500,"Mid Range","Premium"))</f>
        <v>Premium</v>
      </c>
    </row>
    <row r="17978" spans="1:11" x14ac:dyDescent="0.3">
      <c r="A17978" t="s">
        <v>18049</v>
      </c>
      <c r="B17978" t="s">
        <v>14</v>
      </c>
      <c r="C17978" t="s">
        <v>270</v>
      </c>
      <c r="D17978" t="s">
        <v>1466</v>
      </c>
      <c r="E17978">
        <v>325</v>
      </c>
      <c r="F17978">
        <v>325</v>
      </c>
      <c r="G17978" t="s">
        <v>849</v>
      </c>
      <c r="H17978">
        <v>5</v>
      </c>
      <c r="I17978">
        <f>F17978-E17978</f>
        <v>0</v>
      </c>
      <c r="J17978">
        <f>I17978*100/F17978</f>
        <v>0</v>
      </c>
      <c r="K17978" t="str">
        <f>IF(E17978&lt;=200,"Budget",IF(E17978&lt;=500,"Mid Range","Premium"))</f>
        <v>Mid Range</v>
      </c>
    </row>
    <row r="17979" spans="1:11" x14ac:dyDescent="0.3">
      <c r="A17979" t="s">
        <v>18050</v>
      </c>
      <c r="B17979" t="s">
        <v>9</v>
      </c>
      <c r="C17979" t="s">
        <v>10</v>
      </c>
      <c r="D17979" t="s">
        <v>442</v>
      </c>
      <c r="E17979">
        <v>74.25</v>
      </c>
      <c r="F17979">
        <v>99</v>
      </c>
      <c r="G17979" t="s">
        <v>44</v>
      </c>
      <c r="H17979">
        <v>4.2</v>
      </c>
      <c r="I17979">
        <f>F17979-E17979</f>
        <v>24.75</v>
      </c>
      <c r="J17979">
        <f>I17979*100/F17979</f>
        <v>25</v>
      </c>
      <c r="K17979" t="str">
        <f>IF(E17979&lt;=200,"Budget",IF(E17979&lt;=500,"Mid Range","Premium"))</f>
        <v>Budget</v>
      </c>
    </row>
    <row r="17980" spans="1:11" x14ac:dyDescent="0.3">
      <c r="A17980" t="s">
        <v>18051</v>
      </c>
      <c r="B17980" t="s">
        <v>14</v>
      </c>
      <c r="C17980" t="s">
        <v>270</v>
      </c>
      <c r="D17980" t="s">
        <v>3747</v>
      </c>
      <c r="E17980">
        <v>457</v>
      </c>
      <c r="F17980">
        <v>457</v>
      </c>
      <c r="G17980" t="s">
        <v>804</v>
      </c>
      <c r="H17980">
        <v>4</v>
      </c>
      <c r="I17980">
        <f>F17980-E17980</f>
        <v>0</v>
      </c>
      <c r="J17980">
        <f>I17980*100/F17980</f>
        <v>0</v>
      </c>
      <c r="K17980" t="str">
        <f>IF(E17980&lt;=200,"Budget",IF(E17980&lt;=500,"Mid Range","Premium"))</f>
        <v>Mid Range</v>
      </c>
    </row>
    <row r="17981" spans="1:11" x14ac:dyDescent="0.3">
      <c r="A17981" t="s">
        <v>18052</v>
      </c>
      <c r="B17981" t="s">
        <v>50</v>
      </c>
      <c r="C17981" t="s">
        <v>51</v>
      </c>
      <c r="D17981" t="s">
        <v>3800</v>
      </c>
      <c r="E17981">
        <v>80</v>
      </c>
      <c r="F17981">
        <v>80</v>
      </c>
      <c r="G17981" t="s">
        <v>555</v>
      </c>
      <c r="H17981">
        <v>2.7</v>
      </c>
      <c r="I17981">
        <f>F17981-E17981</f>
        <v>0</v>
      </c>
      <c r="J17981">
        <f>I17981*100/F17981</f>
        <v>0</v>
      </c>
      <c r="K17981" t="str">
        <f>IF(E17981&lt;=200,"Budget",IF(E17981&lt;=500,"Mid Range","Premium"))</f>
        <v>Budget</v>
      </c>
    </row>
    <row r="17982" spans="1:11" x14ac:dyDescent="0.3">
      <c r="A17982" t="s">
        <v>18053</v>
      </c>
      <c r="B17982" t="s">
        <v>211</v>
      </c>
      <c r="C17982" t="s">
        <v>212</v>
      </c>
      <c r="D17982" t="s">
        <v>3500</v>
      </c>
      <c r="E17982">
        <v>999</v>
      </c>
      <c r="F17982">
        <v>999</v>
      </c>
      <c r="G17982" t="s">
        <v>1825</v>
      </c>
      <c r="H17982">
        <v>4.5</v>
      </c>
      <c r="I17982">
        <f>F17982-E17982</f>
        <v>0</v>
      </c>
      <c r="J17982">
        <f>I17982*100/F17982</f>
        <v>0</v>
      </c>
      <c r="K17982" t="str">
        <f>IF(E17982&lt;=200,"Budget",IF(E17982&lt;=500,"Mid Range","Premium"))</f>
        <v>Premium</v>
      </c>
    </row>
    <row r="17983" spans="1:11" x14ac:dyDescent="0.3">
      <c r="A17983" t="s">
        <v>18054</v>
      </c>
      <c r="B17983" t="s">
        <v>50</v>
      </c>
      <c r="C17983" t="s">
        <v>55</v>
      </c>
      <c r="D17983" t="s">
        <v>572</v>
      </c>
      <c r="E17983">
        <v>180</v>
      </c>
      <c r="F17983">
        <v>180</v>
      </c>
      <c r="G17983" t="s">
        <v>573</v>
      </c>
      <c r="H17983">
        <v>3.7</v>
      </c>
      <c r="I17983">
        <f>F17983-E17983</f>
        <v>0</v>
      </c>
      <c r="J17983">
        <f>I17983*100/F17983</f>
        <v>0</v>
      </c>
      <c r="K17983" t="str">
        <f>IF(E17983&lt;=200,"Budget",IF(E17983&lt;=500,"Mid Range","Premium"))</f>
        <v>Budget</v>
      </c>
    </row>
    <row r="17984" spans="1:11" x14ac:dyDescent="0.3">
      <c r="A17984" t="s">
        <v>9581</v>
      </c>
      <c r="B17984" t="s">
        <v>90</v>
      </c>
      <c r="C17984" t="s">
        <v>142</v>
      </c>
      <c r="D17984" t="s">
        <v>146</v>
      </c>
      <c r="E17984">
        <v>45.9</v>
      </c>
      <c r="F17984">
        <v>54</v>
      </c>
      <c r="G17984" t="s">
        <v>147</v>
      </c>
      <c r="H17984">
        <v>4.2</v>
      </c>
      <c r="I17984">
        <f>F17984-E17984</f>
        <v>8.1000000000000014</v>
      </c>
      <c r="J17984">
        <f>I17984*100/F17984</f>
        <v>15.000000000000002</v>
      </c>
      <c r="K17984" t="str">
        <f>IF(E17984&lt;=200,"Budget",IF(E17984&lt;=500,"Mid Range","Premium"))</f>
        <v>Budget</v>
      </c>
    </row>
    <row r="17985" spans="1:11" x14ac:dyDescent="0.3">
      <c r="A17985" t="s">
        <v>8037</v>
      </c>
      <c r="B17985" t="s">
        <v>90</v>
      </c>
      <c r="C17985" t="s">
        <v>142</v>
      </c>
      <c r="D17985" t="s">
        <v>143</v>
      </c>
      <c r="E17985">
        <v>21</v>
      </c>
      <c r="F17985">
        <v>35</v>
      </c>
      <c r="G17985" t="s">
        <v>396</v>
      </c>
      <c r="H17985">
        <v>4</v>
      </c>
      <c r="I17985">
        <f>F17985-E17985</f>
        <v>14</v>
      </c>
      <c r="J17985">
        <f>I17985*100/F17985</f>
        <v>40</v>
      </c>
      <c r="K17985" t="str">
        <f>IF(E17985&lt;=200,"Budget",IF(E17985&lt;=500,"Mid Range","Premium"))</f>
        <v>Budget</v>
      </c>
    </row>
    <row r="17986" spans="1:11" x14ac:dyDescent="0.3">
      <c r="A17986" t="s">
        <v>8606</v>
      </c>
      <c r="B17986" t="s">
        <v>90</v>
      </c>
      <c r="C17986" t="s">
        <v>91</v>
      </c>
      <c r="D17986" t="s">
        <v>390</v>
      </c>
      <c r="E17986">
        <v>200</v>
      </c>
      <c r="F17986">
        <v>200</v>
      </c>
      <c r="G17986" t="s">
        <v>93</v>
      </c>
      <c r="H17986">
        <v>4.2</v>
      </c>
      <c r="I17986">
        <f>F17986-E17986</f>
        <v>0</v>
      </c>
      <c r="J17986">
        <f>I17986*100/F17986</f>
        <v>0</v>
      </c>
      <c r="K17986" t="str">
        <f>IF(E17986&lt;=200,"Budget",IF(E17986&lt;=500,"Mid Range","Premium"))</f>
        <v>Budget</v>
      </c>
    </row>
    <row r="17987" spans="1:11" x14ac:dyDescent="0.3">
      <c r="A17987" t="s">
        <v>18055</v>
      </c>
      <c r="B17987" t="s">
        <v>19</v>
      </c>
      <c r="C17987" t="s">
        <v>215</v>
      </c>
      <c r="D17987" t="s">
        <v>486</v>
      </c>
      <c r="E17987">
        <v>81</v>
      </c>
      <c r="F17987">
        <v>85</v>
      </c>
      <c r="G17987" t="s">
        <v>914</v>
      </c>
      <c r="H17987">
        <v>4.0999999999999996</v>
      </c>
      <c r="I17987">
        <f>F17987-E17987</f>
        <v>4</v>
      </c>
      <c r="J17987">
        <f>I17987*100/F17987</f>
        <v>4.7058823529411766</v>
      </c>
      <c r="K17987" t="str">
        <f>IF(E17987&lt;=200,"Budget",IF(E17987&lt;=500,"Mid Range","Premium"))</f>
        <v>Budget</v>
      </c>
    </row>
    <row r="17988" spans="1:11" x14ac:dyDescent="0.3">
      <c r="A17988" t="s">
        <v>18056</v>
      </c>
      <c r="B17988" t="s">
        <v>90</v>
      </c>
      <c r="C17988" t="s">
        <v>91</v>
      </c>
      <c r="D17988" t="s">
        <v>2016</v>
      </c>
      <c r="E17988">
        <v>165</v>
      </c>
      <c r="F17988">
        <v>165</v>
      </c>
      <c r="G17988" t="s">
        <v>93</v>
      </c>
      <c r="H17988">
        <v>4</v>
      </c>
      <c r="I17988">
        <f>F17988-E17988</f>
        <v>0</v>
      </c>
      <c r="J17988">
        <f>I17988*100/F17988</f>
        <v>0</v>
      </c>
      <c r="K17988" t="str">
        <f>IF(E17988&lt;=200,"Budget",IF(E17988&lt;=500,"Mid Range","Premium"))</f>
        <v>Budget</v>
      </c>
    </row>
    <row r="17989" spans="1:11" x14ac:dyDescent="0.3">
      <c r="A17989" t="s">
        <v>5657</v>
      </c>
      <c r="B17989" t="s">
        <v>50</v>
      </c>
      <c r="C17989" t="s">
        <v>183</v>
      </c>
      <c r="D17989" t="s">
        <v>586</v>
      </c>
      <c r="E17989">
        <v>450</v>
      </c>
      <c r="F17989">
        <v>450</v>
      </c>
      <c r="G17989" t="s">
        <v>227</v>
      </c>
      <c r="H17989">
        <v>3</v>
      </c>
      <c r="I17989">
        <f>F17989-E17989</f>
        <v>0</v>
      </c>
      <c r="J17989">
        <f>I17989*100/F17989</f>
        <v>0</v>
      </c>
      <c r="K17989" t="str">
        <f>IF(E17989&lt;=200,"Budget",IF(E17989&lt;=500,"Mid Range","Premium"))</f>
        <v>Mid Range</v>
      </c>
    </row>
    <row r="17990" spans="1:11" x14ac:dyDescent="0.3">
      <c r="A17990" t="s">
        <v>18057</v>
      </c>
      <c r="B17990" t="s">
        <v>126</v>
      </c>
      <c r="C17990" t="s">
        <v>285</v>
      </c>
      <c r="D17990" t="s">
        <v>2011</v>
      </c>
      <c r="E17990">
        <v>66</v>
      </c>
      <c r="F17990">
        <v>72</v>
      </c>
      <c r="G17990" t="s">
        <v>3629</v>
      </c>
      <c r="H17990">
        <v>4.2</v>
      </c>
      <c r="I17990">
        <f>F17990-E17990</f>
        <v>6</v>
      </c>
      <c r="J17990">
        <f>I17990*100/F17990</f>
        <v>8.3333333333333339</v>
      </c>
      <c r="K17990" t="str">
        <f>IF(E17990&lt;=200,"Budget",IF(E17990&lt;=500,"Mid Range","Premium"))</f>
        <v>Budget</v>
      </c>
    </row>
    <row r="17991" spans="1:11" x14ac:dyDescent="0.3">
      <c r="A17991" t="s">
        <v>7234</v>
      </c>
      <c r="B17991" t="s">
        <v>90</v>
      </c>
      <c r="C17991" t="s">
        <v>173</v>
      </c>
      <c r="D17991" t="s">
        <v>265</v>
      </c>
      <c r="E17991">
        <v>99</v>
      </c>
      <c r="F17991">
        <v>99</v>
      </c>
      <c r="G17991" t="s">
        <v>266</v>
      </c>
      <c r="H17991">
        <v>4.0999999999999996</v>
      </c>
      <c r="I17991">
        <f>F17991-E17991</f>
        <v>0</v>
      </c>
      <c r="J17991">
        <f>I17991*100/F17991</f>
        <v>0</v>
      </c>
      <c r="K17991" t="str">
        <f>IF(E17991&lt;=200,"Budget",IF(E17991&lt;=500,"Mid Range","Premium"))</f>
        <v>Budget</v>
      </c>
    </row>
    <row r="17992" spans="1:11" x14ac:dyDescent="0.3">
      <c r="A17992" t="s">
        <v>18058</v>
      </c>
      <c r="B17992" t="s">
        <v>126</v>
      </c>
      <c r="C17992" t="s">
        <v>285</v>
      </c>
      <c r="D17992" t="s">
        <v>14510</v>
      </c>
      <c r="E17992">
        <v>420</v>
      </c>
      <c r="F17992">
        <v>445</v>
      </c>
      <c r="G17992" t="s">
        <v>3629</v>
      </c>
      <c r="H17992">
        <v>4.0999999999999996</v>
      </c>
      <c r="I17992">
        <f>F17992-E17992</f>
        <v>25</v>
      </c>
      <c r="J17992">
        <f>I17992*100/F17992</f>
        <v>5.617977528089888</v>
      </c>
      <c r="K17992" t="str">
        <f>IF(E17992&lt;=200,"Budget",IF(E17992&lt;=500,"Mid Range","Premium"))</f>
        <v>Mid Range</v>
      </c>
    </row>
    <row r="17993" spans="1:11" x14ac:dyDescent="0.3">
      <c r="A17993" t="s">
        <v>18059</v>
      </c>
      <c r="B17993" t="s">
        <v>50</v>
      </c>
      <c r="C17993" t="s">
        <v>73</v>
      </c>
      <c r="D17993" t="s">
        <v>551</v>
      </c>
      <c r="E17993">
        <v>95</v>
      </c>
      <c r="F17993">
        <v>95</v>
      </c>
      <c r="G17993" t="s">
        <v>552</v>
      </c>
      <c r="H17993">
        <v>3.4</v>
      </c>
      <c r="I17993">
        <f>F17993-E17993</f>
        <v>0</v>
      </c>
      <c r="J17993">
        <f>I17993*100/F17993</f>
        <v>0</v>
      </c>
      <c r="K17993" t="str">
        <f>IF(E17993&lt;=200,"Budget",IF(E17993&lt;=500,"Mid Range","Premium"))</f>
        <v>Budget</v>
      </c>
    </row>
    <row r="17994" spans="1:11" x14ac:dyDescent="0.3">
      <c r="A17994" t="s">
        <v>18060</v>
      </c>
      <c r="B17994" t="s">
        <v>9</v>
      </c>
      <c r="C17994" t="s">
        <v>36</v>
      </c>
      <c r="D17994" t="s">
        <v>816</v>
      </c>
      <c r="E17994">
        <v>296.10000000000002</v>
      </c>
      <c r="F17994">
        <v>329</v>
      </c>
      <c r="G17994" t="s">
        <v>333</v>
      </c>
      <c r="H17994">
        <v>5</v>
      </c>
      <c r="I17994">
        <f>F17994-E17994</f>
        <v>32.899999999999977</v>
      </c>
      <c r="J17994">
        <f>I17994*100/F17994</f>
        <v>9.9999999999999929</v>
      </c>
      <c r="K17994" t="str">
        <f>IF(E17994&lt;=200,"Budget",IF(E17994&lt;=500,"Mid Range","Premium"))</f>
        <v>Mid Range</v>
      </c>
    </row>
    <row r="17995" spans="1:11" x14ac:dyDescent="0.3">
      <c r="A17995" t="s">
        <v>18061</v>
      </c>
      <c r="B17995" t="s">
        <v>9</v>
      </c>
      <c r="C17995" t="s">
        <v>131</v>
      </c>
      <c r="D17995" t="s">
        <v>1022</v>
      </c>
      <c r="E17995">
        <v>179.1</v>
      </c>
      <c r="F17995">
        <v>199</v>
      </c>
      <c r="G17995" t="s">
        <v>1128</v>
      </c>
      <c r="H17995">
        <v>4</v>
      </c>
      <c r="I17995">
        <f>F17995-E17995</f>
        <v>19.900000000000006</v>
      </c>
      <c r="J17995">
        <f>I17995*100/F17995</f>
        <v>10.000000000000002</v>
      </c>
      <c r="K17995" t="str">
        <f>IF(E17995&lt;=200,"Budget",IF(E17995&lt;=500,"Mid Range","Premium"))</f>
        <v>Budget</v>
      </c>
    </row>
    <row r="17996" spans="1:11" x14ac:dyDescent="0.3">
      <c r="A17996" t="s">
        <v>18062</v>
      </c>
      <c r="B17996" t="s">
        <v>14</v>
      </c>
      <c r="C17996" t="s">
        <v>270</v>
      </c>
      <c r="D17996" t="s">
        <v>104</v>
      </c>
      <c r="E17996">
        <v>1229</v>
      </c>
      <c r="F17996">
        <v>1895</v>
      </c>
      <c r="G17996" t="s">
        <v>675</v>
      </c>
      <c r="H17996">
        <v>3.7</v>
      </c>
      <c r="I17996">
        <f>F17996-E17996</f>
        <v>666</v>
      </c>
      <c r="J17996">
        <f>I17996*100/F17996</f>
        <v>35.145118733509236</v>
      </c>
      <c r="K17996" t="str">
        <f>IF(E17996&lt;=200,"Budget",IF(E17996&lt;=500,"Mid Range","Premium"))</f>
        <v>Premium</v>
      </c>
    </row>
    <row r="17997" spans="1:11" x14ac:dyDescent="0.3">
      <c r="A17997" t="s">
        <v>18063</v>
      </c>
      <c r="B17997" t="s">
        <v>50</v>
      </c>
      <c r="C17997" t="s">
        <v>751</v>
      </c>
      <c r="D17997" t="s">
        <v>6659</v>
      </c>
      <c r="E17997">
        <v>45</v>
      </c>
      <c r="F17997">
        <v>60</v>
      </c>
      <c r="G17997" t="s">
        <v>716</v>
      </c>
      <c r="H17997">
        <v>4.0999999999999996</v>
      </c>
      <c r="I17997">
        <f>F17997-E17997</f>
        <v>15</v>
      </c>
      <c r="J17997">
        <f>I17997*100/F17997</f>
        <v>25</v>
      </c>
      <c r="K17997" t="str">
        <f>IF(E17997&lt;=200,"Budget",IF(E17997&lt;=500,"Mid Range","Premium"))</f>
        <v>Budget</v>
      </c>
    </row>
    <row r="17998" spans="1:11" x14ac:dyDescent="0.3">
      <c r="A17998" t="s">
        <v>18064</v>
      </c>
      <c r="B17998" t="s">
        <v>9</v>
      </c>
      <c r="C17998" t="s">
        <v>36</v>
      </c>
      <c r="D17998" t="s">
        <v>1401</v>
      </c>
      <c r="E17998">
        <v>200</v>
      </c>
      <c r="F17998">
        <v>250</v>
      </c>
      <c r="G17998" t="s">
        <v>38</v>
      </c>
      <c r="H17998">
        <v>4.5</v>
      </c>
      <c r="I17998">
        <f>F17998-E17998</f>
        <v>50</v>
      </c>
      <c r="J17998">
        <f>I17998*100/F17998</f>
        <v>20</v>
      </c>
      <c r="K17998" t="str">
        <f>IF(E17998&lt;=200,"Budget",IF(E17998&lt;=500,"Mid Range","Premium"))</f>
        <v>Budget</v>
      </c>
    </row>
    <row r="17999" spans="1:11" x14ac:dyDescent="0.3">
      <c r="A17999" t="s">
        <v>18065</v>
      </c>
      <c r="B17999" t="s">
        <v>14</v>
      </c>
      <c r="C17999" t="s">
        <v>1512</v>
      </c>
      <c r="D17999" t="s">
        <v>671</v>
      </c>
      <c r="E17999">
        <v>999</v>
      </c>
      <c r="F17999">
        <v>999</v>
      </c>
      <c r="G17999" t="s">
        <v>1717</v>
      </c>
      <c r="H17999">
        <v>1</v>
      </c>
      <c r="I17999">
        <f>F17999-E17999</f>
        <v>0</v>
      </c>
      <c r="J17999">
        <f>I17999*100/F17999</f>
        <v>0</v>
      </c>
      <c r="K17999" t="str">
        <f>IF(E17999&lt;=200,"Budget",IF(E17999&lt;=500,"Mid Range","Premium"))</f>
        <v>Premium</v>
      </c>
    </row>
    <row r="18000" spans="1:11" x14ac:dyDescent="0.3">
      <c r="A18000" t="s">
        <v>18066</v>
      </c>
      <c r="B18000" t="s">
        <v>19</v>
      </c>
      <c r="C18000" t="s">
        <v>215</v>
      </c>
      <c r="D18000" t="s">
        <v>840</v>
      </c>
      <c r="E18000">
        <v>299</v>
      </c>
      <c r="F18000">
        <v>439</v>
      </c>
      <c r="G18000" t="s">
        <v>1142</v>
      </c>
      <c r="H18000">
        <v>2.9</v>
      </c>
      <c r="I18000">
        <f>F18000-E18000</f>
        <v>140</v>
      </c>
      <c r="J18000">
        <f>I18000*100/F18000</f>
        <v>31.890660592255124</v>
      </c>
      <c r="K18000" t="str">
        <f>IF(E18000&lt;=200,"Budget",IF(E18000&lt;=500,"Mid Range","Premium"))</f>
        <v>Mid Range</v>
      </c>
    </row>
    <row r="18001" spans="1:11" x14ac:dyDescent="0.3">
      <c r="A18001" t="s">
        <v>18067</v>
      </c>
      <c r="B18001" t="s">
        <v>107</v>
      </c>
      <c r="C18001" t="s">
        <v>261</v>
      </c>
      <c r="D18001" t="s">
        <v>3205</v>
      </c>
      <c r="E18001">
        <v>40</v>
      </c>
      <c r="F18001">
        <v>40</v>
      </c>
      <c r="G18001" t="s">
        <v>263</v>
      </c>
      <c r="H18001">
        <v>4.0999999999999996</v>
      </c>
      <c r="I18001">
        <f>F18001-E18001</f>
        <v>0</v>
      </c>
      <c r="J18001">
        <f>I18001*100/F18001</f>
        <v>0</v>
      </c>
      <c r="K18001" t="str">
        <f>IF(E18001&lt;=200,"Budget",IF(E18001&lt;=500,"Mid Range","Premium"))</f>
        <v>Budget</v>
      </c>
    </row>
    <row r="18002" spans="1:11" x14ac:dyDescent="0.3">
      <c r="A18002" t="s">
        <v>4324</v>
      </c>
      <c r="B18002" t="s">
        <v>9</v>
      </c>
      <c r="C18002" t="s">
        <v>36</v>
      </c>
      <c r="D18002" t="s">
        <v>442</v>
      </c>
      <c r="E18002">
        <v>168.75</v>
      </c>
      <c r="F18002">
        <v>225</v>
      </c>
      <c r="G18002" t="s">
        <v>38</v>
      </c>
      <c r="H18002">
        <v>4.5</v>
      </c>
      <c r="I18002">
        <f>F18002-E18002</f>
        <v>56.25</v>
      </c>
      <c r="J18002">
        <f>I18002*100/F18002</f>
        <v>25</v>
      </c>
      <c r="K18002" t="str">
        <f>IF(E18002&lt;=200,"Budget",IF(E18002&lt;=500,"Mid Range","Premium"))</f>
        <v>Budget</v>
      </c>
    </row>
    <row r="18003" spans="1:11" x14ac:dyDescent="0.3">
      <c r="A18003" t="s">
        <v>18068</v>
      </c>
      <c r="B18003" t="s">
        <v>14</v>
      </c>
      <c r="C18003" t="s">
        <v>15</v>
      </c>
      <c r="D18003" t="s">
        <v>16</v>
      </c>
      <c r="E18003">
        <v>39</v>
      </c>
      <c r="F18003">
        <v>60</v>
      </c>
      <c r="G18003" t="s">
        <v>140</v>
      </c>
      <c r="H18003">
        <v>4.3</v>
      </c>
      <c r="I18003">
        <f>F18003-E18003</f>
        <v>21</v>
      </c>
      <c r="J18003">
        <f>I18003*100/F18003</f>
        <v>35</v>
      </c>
      <c r="K18003" t="str">
        <f>IF(E18003&lt;=200,"Budget",IF(E18003&lt;=500,"Mid Range","Premium"))</f>
        <v>Budget</v>
      </c>
    </row>
    <row r="18004" spans="1:11" x14ac:dyDescent="0.3">
      <c r="A18004" t="s">
        <v>18069</v>
      </c>
      <c r="B18004" t="s">
        <v>90</v>
      </c>
      <c r="C18004" t="s">
        <v>639</v>
      </c>
      <c r="D18004" t="s">
        <v>1902</v>
      </c>
      <c r="E18004">
        <v>55</v>
      </c>
      <c r="F18004">
        <v>55</v>
      </c>
      <c r="G18004" t="s">
        <v>1615</v>
      </c>
      <c r="H18004">
        <v>3.8</v>
      </c>
      <c r="I18004">
        <f>F18004-E18004</f>
        <v>0</v>
      </c>
      <c r="J18004">
        <f>I18004*100/F18004</f>
        <v>0</v>
      </c>
      <c r="K18004" t="str">
        <f>IF(E18004&lt;=200,"Budget",IF(E18004&lt;=500,"Mid Range","Premium"))</f>
        <v>Budget</v>
      </c>
    </row>
    <row r="18005" spans="1:11" x14ac:dyDescent="0.3">
      <c r="A18005" t="s">
        <v>18070</v>
      </c>
      <c r="B18005" t="s">
        <v>19</v>
      </c>
      <c r="C18005" t="s">
        <v>32</v>
      </c>
      <c r="D18005" t="s">
        <v>754</v>
      </c>
      <c r="E18005">
        <v>120</v>
      </c>
      <c r="F18005">
        <v>120</v>
      </c>
      <c r="G18005" t="s">
        <v>62</v>
      </c>
      <c r="H18005">
        <v>4</v>
      </c>
      <c r="I18005">
        <f>F18005-E18005</f>
        <v>0</v>
      </c>
      <c r="J18005">
        <f>I18005*100/F18005</f>
        <v>0</v>
      </c>
      <c r="K18005" t="str">
        <f>IF(E18005&lt;=200,"Budget",IF(E18005&lt;=500,"Mid Range","Premium"))</f>
        <v>Budget</v>
      </c>
    </row>
    <row r="18006" spans="1:11" x14ac:dyDescent="0.3">
      <c r="A18006" t="s">
        <v>18071</v>
      </c>
      <c r="B18006" t="s">
        <v>9</v>
      </c>
      <c r="C18006" t="s">
        <v>10</v>
      </c>
      <c r="D18006" t="s">
        <v>7794</v>
      </c>
      <c r="E18006">
        <v>200</v>
      </c>
      <c r="F18006">
        <v>250</v>
      </c>
      <c r="G18006" t="s">
        <v>209</v>
      </c>
      <c r="H18006">
        <v>5</v>
      </c>
      <c r="I18006">
        <f>F18006-E18006</f>
        <v>50</v>
      </c>
      <c r="J18006">
        <f>I18006*100/F18006</f>
        <v>20</v>
      </c>
      <c r="K18006" t="str">
        <f>IF(E18006&lt;=200,"Budget",IF(E18006&lt;=500,"Mid Range","Premium"))</f>
        <v>Budget</v>
      </c>
    </row>
    <row r="18007" spans="1:11" x14ac:dyDescent="0.3">
      <c r="A18007" t="s">
        <v>4189</v>
      </c>
      <c r="B18007" t="s">
        <v>50</v>
      </c>
      <c r="C18007" t="s">
        <v>73</v>
      </c>
      <c r="D18007" t="s">
        <v>975</v>
      </c>
      <c r="E18007">
        <v>306</v>
      </c>
      <c r="F18007">
        <v>360</v>
      </c>
      <c r="G18007" t="s">
        <v>2494</v>
      </c>
      <c r="H18007">
        <v>3.9</v>
      </c>
      <c r="I18007">
        <f>F18007-E18007</f>
        <v>54</v>
      </c>
      <c r="J18007">
        <f>I18007*100/F18007</f>
        <v>15</v>
      </c>
      <c r="K18007" t="str">
        <f>IF(E18007&lt;=200,"Budget",IF(E18007&lt;=500,"Mid Range","Premium"))</f>
        <v>Mid Range</v>
      </c>
    </row>
    <row r="18008" spans="1:11" x14ac:dyDescent="0.3">
      <c r="A18008" t="s">
        <v>18072</v>
      </c>
      <c r="B18008" t="s">
        <v>121</v>
      </c>
      <c r="C18008" t="s">
        <v>135</v>
      </c>
      <c r="D18008" t="s">
        <v>136</v>
      </c>
      <c r="E18008">
        <v>320</v>
      </c>
      <c r="F18008">
        <v>320</v>
      </c>
      <c r="G18008" t="s">
        <v>137</v>
      </c>
      <c r="H18008">
        <v>3</v>
      </c>
      <c r="I18008">
        <f>F18008-E18008</f>
        <v>0</v>
      </c>
      <c r="J18008">
        <f>I18008*100/F18008</f>
        <v>0</v>
      </c>
      <c r="K18008" t="str">
        <f>IF(E18008&lt;=200,"Budget",IF(E18008&lt;=500,"Mid Range","Premium"))</f>
        <v>Mid Range</v>
      </c>
    </row>
    <row r="18009" spans="1:11" x14ac:dyDescent="0.3">
      <c r="A18009" t="s">
        <v>18073</v>
      </c>
      <c r="B18009" t="s">
        <v>19</v>
      </c>
      <c r="C18009" t="s">
        <v>606</v>
      </c>
      <c r="D18009" t="s">
        <v>1357</v>
      </c>
      <c r="E18009">
        <v>45</v>
      </c>
      <c r="F18009">
        <v>45</v>
      </c>
      <c r="G18009" t="s">
        <v>1031</v>
      </c>
      <c r="H18009">
        <v>4</v>
      </c>
      <c r="I18009">
        <f>F18009-E18009</f>
        <v>0</v>
      </c>
      <c r="J18009">
        <f>I18009*100/F18009</f>
        <v>0</v>
      </c>
      <c r="K18009" t="str">
        <f>IF(E18009&lt;=200,"Budget",IF(E18009&lt;=500,"Mid Range","Premium"))</f>
        <v>Budget</v>
      </c>
    </row>
    <row r="18010" spans="1:11" x14ac:dyDescent="0.3">
      <c r="A18010" t="s">
        <v>18074</v>
      </c>
      <c r="B18010" t="s">
        <v>9</v>
      </c>
      <c r="C18010" t="s">
        <v>36</v>
      </c>
      <c r="D18010" t="s">
        <v>773</v>
      </c>
      <c r="E18010">
        <v>68</v>
      </c>
      <c r="F18010">
        <v>80</v>
      </c>
      <c r="G18010" t="s">
        <v>38</v>
      </c>
      <c r="H18010">
        <v>5</v>
      </c>
      <c r="I18010">
        <f>F18010-E18010</f>
        <v>12</v>
      </c>
      <c r="J18010">
        <f>I18010*100/F18010</f>
        <v>15</v>
      </c>
      <c r="K18010" t="str">
        <f>IF(E18010&lt;=200,"Budget",IF(E18010&lt;=500,"Mid Range","Premium"))</f>
        <v>Budget</v>
      </c>
    </row>
    <row r="18011" spans="1:11" x14ac:dyDescent="0.3">
      <c r="A18011" t="s">
        <v>18075</v>
      </c>
      <c r="B18011" t="s">
        <v>90</v>
      </c>
      <c r="C18011" t="s">
        <v>173</v>
      </c>
      <c r="D18011" t="s">
        <v>1062</v>
      </c>
      <c r="E18011">
        <v>121</v>
      </c>
      <c r="F18011">
        <v>121</v>
      </c>
      <c r="G18011" t="s">
        <v>887</v>
      </c>
      <c r="H18011">
        <v>3.7</v>
      </c>
      <c r="I18011">
        <f>F18011-E18011</f>
        <v>0</v>
      </c>
      <c r="J18011">
        <f>I18011*100/F18011</f>
        <v>0</v>
      </c>
      <c r="K18011" t="str">
        <f>IF(E18011&lt;=200,"Budget",IF(E18011&lt;=500,"Mid Range","Premium"))</f>
        <v>Budget</v>
      </c>
    </row>
    <row r="18012" spans="1:11" x14ac:dyDescent="0.3">
      <c r="A18012" t="s">
        <v>18076</v>
      </c>
      <c r="B18012" t="s">
        <v>121</v>
      </c>
      <c r="C18012" t="s">
        <v>937</v>
      </c>
      <c r="D18012" t="s">
        <v>3939</v>
      </c>
      <c r="E18012">
        <v>399.6</v>
      </c>
      <c r="F18012">
        <v>444</v>
      </c>
      <c r="G18012" t="s">
        <v>939</v>
      </c>
      <c r="H18012">
        <v>4.2</v>
      </c>
      <c r="I18012">
        <f>F18012-E18012</f>
        <v>44.399999999999977</v>
      </c>
      <c r="J18012">
        <f>I18012*100/F18012</f>
        <v>9.9999999999999964</v>
      </c>
      <c r="K18012" t="str">
        <f>IF(E18012&lt;=200,"Budget",IF(E18012&lt;=500,"Mid Range","Premium"))</f>
        <v>Mid Range</v>
      </c>
    </row>
    <row r="18013" spans="1:11" x14ac:dyDescent="0.3">
      <c r="A18013" t="s">
        <v>18077</v>
      </c>
      <c r="B18013" t="s">
        <v>50</v>
      </c>
      <c r="C18013" t="s">
        <v>95</v>
      </c>
      <c r="D18013" t="s">
        <v>18078</v>
      </c>
      <c r="E18013">
        <v>425</v>
      </c>
      <c r="F18013">
        <v>425</v>
      </c>
      <c r="G18013" t="s">
        <v>587</v>
      </c>
      <c r="H18013">
        <v>2.2999999999999998</v>
      </c>
      <c r="I18013">
        <f>F18013-E18013</f>
        <v>0</v>
      </c>
      <c r="J18013">
        <f>I18013*100/F18013</f>
        <v>0</v>
      </c>
      <c r="K18013" t="str">
        <f>IF(E18013&lt;=200,"Budget",IF(E18013&lt;=500,"Mid Range","Premium"))</f>
        <v>Mid Range</v>
      </c>
    </row>
    <row r="18014" spans="1:11" x14ac:dyDescent="0.3">
      <c r="A18014" t="s">
        <v>18079</v>
      </c>
      <c r="B18014" t="s">
        <v>50</v>
      </c>
      <c r="C18014" t="s">
        <v>51</v>
      </c>
      <c r="D18014" t="s">
        <v>1009</v>
      </c>
      <c r="E18014">
        <v>53.1</v>
      </c>
      <c r="F18014">
        <v>59</v>
      </c>
      <c r="G18014" t="s">
        <v>378</v>
      </c>
      <c r="H18014">
        <v>4.0999999999999996</v>
      </c>
      <c r="I18014">
        <f>F18014-E18014</f>
        <v>5.8999999999999986</v>
      </c>
      <c r="J18014">
        <f>I18014*100/F18014</f>
        <v>9.9999999999999982</v>
      </c>
      <c r="K18014" t="str">
        <f>IF(E18014&lt;=200,"Budget",IF(E18014&lt;=500,"Mid Range","Premium"))</f>
        <v>Budget</v>
      </c>
    </row>
    <row r="18015" spans="1:11" x14ac:dyDescent="0.3">
      <c r="A18015" t="s">
        <v>18080</v>
      </c>
      <c r="B18015" t="s">
        <v>90</v>
      </c>
      <c r="C18015" t="s">
        <v>639</v>
      </c>
      <c r="D18015" t="s">
        <v>461</v>
      </c>
      <c r="E18015">
        <v>319</v>
      </c>
      <c r="F18015">
        <v>445</v>
      </c>
      <c r="G18015" t="s">
        <v>640</v>
      </c>
      <c r="H18015">
        <v>3.6</v>
      </c>
      <c r="I18015">
        <f>F18015-E18015</f>
        <v>126</v>
      </c>
      <c r="J18015">
        <f>I18015*100/F18015</f>
        <v>28.314606741573034</v>
      </c>
      <c r="K18015" t="str">
        <f>IF(E18015&lt;=200,"Budget",IF(E18015&lt;=500,"Mid Range","Premium"))</f>
        <v>Mid Range</v>
      </c>
    </row>
    <row r="18016" spans="1:11" x14ac:dyDescent="0.3">
      <c r="A18016" t="s">
        <v>18081</v>
      </c>
      <c r="B18016" t="s">
        <v>9</v>
      </c>
      <c r="C18016" t="s">
        <v>28</v>
      </c>
      <c r="D18016" t="s">
        <v>2686</v>
      </c>
      <c r="E18016">
        <v>250</v>
      </c>
      <c r="F18016">
        <v>250</v>
      </c>
      <c r="G18016" t="s">
        <v>41</v>
      </c>
      <c r="H18016">
        <v>4.2</v>
      </c>
      <c r="I18016">
        <f>F18016-E18016</f>
        <v>0</v>
      </c>
      <c r="J18016">
        <f>I18016*100/F18016</f>
        <v>0</v>
      </c>
      <c r="K18016" t="str">
        <f>IF(E18016&lt;=200,"Budget",IF(E18016&lt;=500,"Mid Range","Premium"))</f>
        <v>Mid Range</v>
      </c>
    </row>
    <row r="18017" spans="1:11" x14ac:dyDescent="0.3">
      <c r="A18017" t="s">
        <v>18082</v>
      </c>
      <c r="B18017" t="s">
        <v>50</v>
      </c>
      <c r="C18017" t="s">
        <v>55</v>
      </c>
      <c r="D18017" t="s">
        <v>3159</v>
      </c>
      <c r="E18017">
        <v>329</v>
      </c>
      <c r="F18017">
        <v>329</v>
      </c>
      <c r="G18017" t="s">
        <v>573</v>
      </c>
      <c r="H18017">
        <v>4.3</v>
      </c>
      <c r="I18017">
        <f>F18017-E18017</f>
        <v>0</v>
      </c>
      <c r="J18017">
        <f>I18017*100/F18017</f>
        <v>0</v>
      </c>
      <c r="K18017" t="str">
        <f>IF(E18017&lt;=200,"Budget",IF(E18017&lt;=500,"Mid Range","Premium"))</f>
        <v>Mid Range</v>
      </c>
    </row>
    <row r="18018" spans="1:11" x14ac:dyDescent="0.3">
      <c r="A18018" t="s">
        <v>10561</v>
      </c>
      <c r="B18018" t="s">
        <v>50</v>
      </c>
      <c r="C18018" t="s">
        <v>51</v>
      </c>
      <c r="D18018" t="s">
        <v>765</v>
      </c>
      <c r="E18018">
        <v>90</v>
      </c>
      <c r="F18018">
        <v>100</v>
      </c>
      <c r="G18018" t="s">
        <v>537</v>
      </c>
      <c r="H18018">
        <v>4.5999999999999996</v>
      </c>
      <c r="I18018">
        <f>F18018-E18018</f>
        <v>10</v>
      </c>
      <c r="J18018">
        <f>I18018*100/F18018</f>
        <v>10</v>
      </c>
      <c r="K18018" t="str">
        <f>IF(E18018&lt;=200,"Budget",IF(E18018&lt;=500,"Mid Range","Premium"))</f>
        <v>Budget</v>
      </c>
    </row>
    <row r="18019" spans="1:11" x14ac:dyDescent="0.3">
      <c r="A18019" t="s">
        <v>9555</v>
      </c>
      <c r="B18019" t="s">
        <v>107</v>
      </c>
      <c r="C18019" t="s">
        <v>153</v>
      </c>
      <c r="D18019" t="s">
        <v>785</v>
      </c>
      <c r="E18019">
        <v>170</v>
      </c>
      <c r="F18019">
        <v>170</v>
      </c>
      <c r="G18019" t="s">
        <v>110</v>
      </c>
      <c r="H18019">
        <v>3.6</v>
      </c>
      <c r="I18019">
        <f>F18019-E18019</f>
        <v>0</v>
      </c>
      <c r="J18019">
        <f>I18019*100/F18019</f>
        <v>0</v>
      </c>
      <c r="K18019" t="str">
        <f>IF(E18019&lt;=200,"Budget",IF(E18019&lt;=500,"Mid Range","Premium"))</f>
        <v>Budget</v>
      </c>
    </row>
    <row r="18020" spans="1:11" x14ac:dyDescent="0.3">
      <c r="A18020" t="s">
        <v>18083</v>
      </c>
      <c r="B18020" t="s">
        <v>9</v>
      </c>
      <c r="C18020" t="s">
        <v>278</v>
      </c>
      <c r="D18020" t="s">
        <v>9160</v>
      </c>
      <c r="E18020">
        <v>299</v>
      </c>
      <c r="F18020">
        <v>399</v>
      </c>
      <c r="G18020" t="s">
        <v>869</v>
      </c>
      <c r="H18020">
        <v>3.6</v>
      </c>
      <c r="I18020">
        <f>F18020-E18020</f>
        <v>100</v>
      </c>
      <c r="J18020">
        <f>I18020*100/F18020</f>
        <v>25.062656641604011</v>
      </c>
      <c r="K18020" t="str">
        <f>IF(E18020&lt;=200,"Budget",IF(E18020&lt;=500,"Mid Range","Premium"))</f>
        <v>Mid Range</v>
      </c>
    </row>
    <row r="18021" spans="1:11" x14ac:dyDescent="0.3">
      <c r="A18021" t="s">
        <v>18084</v>
      </c>
      <c r="B18021" t="s">
        <v>19</v>
      </c>
      <c r="C18021" t="s">
        <v>215</v>
      </c>
      <c r="D18021" t="s">
        <v>5548</v>
      </c>
      <c r="E18021">
        <v>45</v>
      </c>
      <c r="F18021">
        <v>45</v>
      </c>
      <c r="G18021" t="s">
        <v>217</v>
      </c>
      <c r="H18021">
        <v>3.3</v>
      </c>
      <c r="I18021">
        <f>F18021-E18021</f>
        <v>0</v>
      </c>
      <c r="J18021">
        <f>I18021*100/F18021</f>
        <v>0</v>
      </c>
      <c r="K18021" t="str">
        <f>IF(E18021&lt;=200,"Budget",IF(E18021&lt;=500,"Mid Range","Premium"))</f>
        <v>Budget</v>
      </c>
    </row>
    <row r="18022" spans="1:11" x14ac:dyDescent="0.3">
      <c r="A18022" t="s">
        <v>18085</v>
      </c>
      <c r="B18022" t="s">
        <v>9</v>
      </c>
      <c r="C18022" t="s">
        <v>36</v>
      </c>
      <c r="D18022" t="s">
        <v>1729</v>
      </c>
      <c r="E18022">
        <v>63.75</v>
      </c>
      <c r="F18022">
        <v>85</v>
      </c>
      <c r="G18022" t="s">
        <v>38</v>
      </c>
      <c r="H18022">
        <v>4.2</v>
      </c>
      <c r="I18022">
        <f>F18022-E18022</f>
        <v>21.25</v>
      </c>
      <c r="J18022">
        <f>I18022*100/F18022</f>
        <v>25</v>
      </c>
      <c r="K18022" t="str">
        <f>IF(E18022&lt;=200,"Budget",IF(E18022&lt;=500,"Mid Range","Premium"))</f>
        <v>Budget</v>
      </c>
    </row>
    <row r="18023" spans="1:11" x14ac:dyDescent="0.3">
      <c r="A18023" t="s">
        <v>18086</v>
      </c>
      <c r="B18023" t="s">
        <v>90</v>
      </c>
      <c r="C18023" t="s">
        <v>173</v>
      </c>
      <c r="D18023" t="s">
        <v>1587</v>
      </c>
      <c r="E18023">
        <v>225</v>
      </c>
      <c r="F18023">
        <v>225</v>
      </c>
      <c r="G18023" t="s">
        <v>175</v>
      </c>
      <c r="H18023">
        <v>5</v>
      </c>
      <c r="I18023">
        <f>F18023-E18023</f>
        <v>0</v>
      </c>
      <c r="J18023">
        <f>I18023*100/F18023</f>
        <v>0</v>
      </c>
      <c r="K18023" t="str">
        <f>IF(E18023&lt;=200,"Budget",IF(E18023&lt;=500,"Mid Range","Premium"))</f>
        <v>Mid Range</v>
      </c>
    </row>
    <row r="18024" spans="1:11" x14ac:dyDescent="0.3">
      <c r="A18024" t="s">
        <v>13781</v>
      </c>
      <c r="B18024" t="s">
        <v>50</v>
      </c>
      <c r="C18024" t="s">
        <v>73</v>
      </c>
      <c r="D18024" t="s">
        <v>961</v>
      </c>
      <c r="E18024">
        <v>255</v>
      </c>
      <c r="F18024">
        <v>300</v>
      </c>
      <c r="G18024" t="s">
        <v>2033</v>
      </c>
      <c r="H18024">
        <v>4.5</v>
      </c>
      <c r="I18024">
        <f>F18024-E18024</f>
        <v>45</v>
      </c>
      <c r="J18024">
        <f>I18024*100/F18024</f>
        <v>15</v>
      </c>
      <c r="K18024" t="str">
        <f>IF(E18024&lt;=200,"Budget",IF(E18024&lt;=500,"Mid Range","Premium"))</f>
        <v>Mid Range</v>
      </c>
    </row>
    <row r="18025" spans="1:11" x14ac:dyDescent="0.3">
      <c r="A18025" t="s">
        <v>18087</v>
      </c>
      <c r="B18025" t="s">
        <v>14</v>
      </c>
      <c r="C18025" t="s">
        <v>270</v>
      </c>
      <c r="D18025" t="s">
        <v>376</v>
      </c>
      <c r="E18025">
        <v>149</v>
      </c>
      <c r="F18025">
        <v>180</v>
      </c>
      <c r="G18025" t="s">
        <v>271</v>
      </c>
      <c r="H18025">
        <v>3.1</v>
      </c>
      <c r="I18025">
        <f>F18025-E18025</f>
        <v>31</v>
      </c>
      <c r="J18025">
        <f>I18025*100/F18025</f>
        <v>17.222222222222221</v>
      </c>
      <c r="K18025" t="str">
        <f>IF(E18025&lt;=200,"Budget",IF(E18025&lt;=500,"Mid Range","Premium"))</f>
        <v>Budget</v>
      </c>
    </row>
    <row r="18026" spans="1:11" x14ac:dyDescent="0.3">
      <c r="A18026" t="s">
        <v>18088</v>
      </c>
      <c r="B18026" t="s">
        <v>9</v>
      </c>
      <c r="C18026" t="s">
        <v>28</v>
      </c>
      <c r="D18026" t="s">
        <v>2183</v>
      </c>
      <c r="E18026">
        <v>10</v>
      </c>
      <c r="F18026">
        <v>10</v>
      </c>
      <c r="G18026" t="s">
        <v>30</v>
      </c>
      <c r="H18026">
        <v>4.2</v>
      </c>
      <c r="I18026">
        <f>F18026-E18026</f>
        <v>0</v>
      </c>
      <c r="J18026">
        <f>I18026*100/F18026</f>
        <v>0</v>
      </c>
      <c r="K18026" t="str">
        <f>IF(E18026&lt;=200,"Budget",IF(E18026&lt;=500,"Mid Range","Premium"))</f>
        <v>Budget</v>
      </c>
    </row>
    <row r="18027" spans="1:11" x14ac:dyDescent="0.3">
      <c r="A18027" t="s">
        <v>7213</v>
      </c>
      <c r="B18027" t="s">
        <v>107</v>
      </c>
      <c r="C18027" t="s">
        <v>229</v>
      </c>
      <c r="D18027" t="s">
        <v>1681</v>
      </c>
      <c r="E18027">
        <v>60</v>
      </c>
      <c r="F18027">
        <v>60</v>
      </c>
      <c r="G18027" t="s">
        <v>1331</v>
      </c>
      <c r="H18027">
        <v>4.0999999999999996</v>
      </c>
      <c r="I18027">
        <f>F18027-E18027</f>
        <v>0</v>
      </c>
      <c r="J18027">
        <f>I18027*100/F18027</f>
        <v>0</v>
      </c>
      <c r="K18027" t="str">
        <f>IF(E18027&lt;=200,"Budget",IF(E18027&lt;=500,"Mid Range","Premium"))</f>
        <v>Budget</v>
      </c>
    </row>
    <row r="18028" spans="1:11" x14ac:dyDescent="0.3">
      <c r="A18028" t="s">
        <v>18089</v>
      </c>
      <c r="B18028" t="s">
        <v>19</v>
      </c>
      <c r="C18028" t="s">
        <v>32</v>
      </c>
      <c r="D18028" t="s">
        <v>65</v>
      </c>
      <c r="E18028">
        <v>316</v>
      </c>
      <c r="F18028">
        <v>360</v>
      </c>
      <c r="G18028" t="s">
        <v>62</v>
      </c>
      <c r="H18028">
        <v>4.5</v>
      </c>
      <c r="I18028">
        <f>F18028-E18028</f>
        <v>44</v>
      </c>
      <c r="J18028">
        <f>I18028*100/F18028</f>
        <v>12.222222222222221</v>
      </c>
      <c r="K18028" t="str">
        <f>IF(E18028&lt;=200,"Budget",IF(E18028&lt;=500,"Mid Range","Premium"))</f>
        <v>Mid Range</v>
      </c>
    </row>
    <row r="18029" spans="1:11" x14ac:dyDescent="0.3">
      <c r="A18029" t="s">
        <v>18090</v>
      </c>
      <c r="B18029" t="s">
        <v>9</v>
      </c>
      <c r="C18029" t="s">
        <v>28</v>
      </c>
      <c r="D18029" t="s">
        <v>256</v>
      </c>
      <c r="E18029">
        <v>25</v>
      </c>
      <c r="F18029">
        <v>25</v>
      </c>
      <c r="G18029" t="s">
        <v>41</v>
      </c>
      <c r="H18029">
        <v>4.4000000000000004</v>
      </c>
      <c r="I18029">
        <f>F18029-E18029</f>
        <v>0</v>
      </c>
      <c r="J18029">
        <f>I18029*100/F18029</f>
        <v>0</v>
      </c>
      <c r="K18029" t="str">
        <f>IF(E18029&lt;=200,"Budget",IF(E18029&lt;=500,"Mid Range","Premium"))</f>
        <v>Budget</v>
      </c>
    </row>
    <row r="18030" spans="1:11" x14ac:dyDescent="0.3">
      <c r="A18030" t="s">
        <v>18091</v>
      </c>
      <c r="B18030" t="s">
        <v>121</v>
      </c>
      <c r="C18030" t="s">
        <v>1195</v>
      </c>
      <c r="D18030" t="s">
        <v>1861</v>
      </c>
      <c r="E18030">
        <v>260</v>
      </c>
      <c r="F18030">
        <v>280</v>
      </c>
      <c r="G18030" t="s">
        <v>1862</v>
      </c>
      <c r="H18030">
        <v>4.3</v>
      </c>
      <c r="I18030">
        <f>F18030-E18030</f>
        <v>20</v>
      </c>
      <c r="J18030">
        <f>I18030*100/F18030</f>
        <v>7.1428571428571432</v>
      </c>
      <c r="K18030" t="str">
        <f>IF(E18030&lt;=200,"Budget",IF(E18030&lt;=500,"Mid Range","Premium"))</f>
        <v>Mid Range</v>
      </c>
    </row>
    <row r="18031" spans="1:11" x14ac:dyDescent="0.3">
      <c r="A18031" t="s">
        <v>18092</v>
      </c>
      <c r="B18031" t="s">
        <v>90</v>
      </c>
      <c r="C18031" t="s">
        <v>142</v>
      </c>
      <c r="D18031" t="s">
        <v>1888</v>
      </c>
      <c r="E18031">
        <v>75</v>
      </c>
      <c r="F18031">
        <v>75</v>
      </c>
      <c r="G18031" t="s">
        <v>147</v>
      </c>
      <c r="H18031">
        <v>4.0999999999999996</v>
      </c>
      <c r="I18031">
        <f>F18031-E18031</f>
        <v>0</v>
      </c>
      <c r="J18031">
        <f>I18031*100/F18031</f>
        <v>0</v>
      </c>
      <c r="K18031" t="str">
        <f>IF(E18031&lt;=200,"Budget",IF(E18031&lt;=500,"Mid Range","Premium"))</f>
        <v>Budget</v>
      </c>
    </row>
    <row r="18032" spans="1:11" x14ac:dyDescent="0.3">
      <c r="A18032" t="s">
        <v>18093</v>
      </c>
      <c r="B18032" t="s">
        <v>19</v>
      </c>
      <c r="C18032" t="s">
        <v>606</v>
      </c>
      <c r="D18032" t="s">
        <v>3375</v>
      </c>
      <c r="E18032">
        <v>27</v>
      </c>
      <c r="F18032">
        <v>27</v>
      </c>
      <c r="G18032" t="s">
        <v>608</v>
      </c>
      <c r="H18032">
        <v>3.8</v>
      </c>
      <c r="I18032">
        <f>F18032-E18032</f>
        <v>0</v>
      </c>
      <c r="J18032">
        <f>I18032*100/F18032</f>
        <v>0</v>
      </c>
      <c r="K18032" t="str">
        <f>IF(E18032&lt;=200,"Budget",IF(E18032&lt;=500,"Mid Range","Premium"))</f>
        <v>Budget</v>
      </c>
    </row>
    <row r="18033" spans="1:11" x14ac:dyDescent="0.3">
      <c r="A18033" t="s">
        <v>18094</v>
      </c>
      <c r="B18033" t="s">
        <v>9</v>
      </c>
      <c r="C18033" t="s">
        <v>10</v>
      </c>
      <c r="D18033" t="s">
        <v>758</v>
      </c>
      <c r="E18033">
        <v>250</v>
      </c>
      <c r="F18033">
        <v>250</v>
      </c>
      <c r="G18033" t="s">
        <v>12</v>
      </c>
      <c r="H18033">
        <v>4.2</v>
      </c>
      <c r="I18033">
        <f>F18033-E18033</f>
        <v>0</v>
      </c>
      <c r="J18033">
        <f>I18033*100/F18033</f>
        <v>0</v>
      </c>
      <c r="K18033" t="str">
        <f>IF(E18033&lt;=200,"Budget",IF(E18033&lt;=500,"Mid Range","Premium"))</f>
        <v>Mid Range</v>
      </c>
    </row>
    <row r="18034" spans="1:11" x14ac:dyDescent="0.3">
      <c r="A18034" t="s">
        <v>18095</v>
      </c>
      <c r="B18034" t="s">
        <v>211</v>
      </c>
      <c r="C18034" t="s">
        <v>212</v>
      </c>
      <c r="D18034" t="s">
        <v>213</v>
      </c>
      <c r="E18034">
        <v>379</v>
      </c>
      <c r="F18034">
        <v>379</v>
      </c>
      <c r="G18034" t="s">
        <v>214</v>
      </c>
      <c r="H18034">
        <v>3.8</v>
      </c>
      <c r="I18034">
        <f>F18034-E18034</f>
        <v>0</v>
      </c>
      <c r="J18034">
        <f>I18034*100/F18034</f>
        <v>0</v>
      </c>
      <c r="K18034" t="str">
        <f>IF(E18034&lt;=200,"Budget",IF(E18034&lt;=500,"Mid Range","Premium"))</f>
        <v>Mid Range</v>
      </c>
    </row>
    <row r="18035" spans="1:11" x14ac:dyDescent="0.3">
      <c r="A18035" t="s">
        <v>18096</v>
      </c>
      <c r="B18035" t="s">
        <v>14</v>
      </c>
      <c r="C18035" t="s">
        <v>270</v>
      </c>
      <c r="D18035" t="s">
        <v>5410</v>
      </c>
      <c r="E18035">
        <v>179</v>
      </c>
      <c r="F18035">
        <v>250</v>
      </c>
      <c r="G18035" t="s">
        <v>271</v>
      </c>
      <c r="H18035">
        <v>4.4000000000000004</v>
      </c>
      <c r="I18035">
        <f>F18035-E18035</f>
        <v>71</v>
      </c>
      <c r="J18035">
        <f>I18035*100/F18035</f>
        <v>28.4</v>
      </c>
      <c r="K18035" t="str">
        <f>IF(E18035&lt;=200,"Budget",IF(E18035&lt;=500,"Mid Range","Premium"))</f>
        <v>Budget</v>
      </c>
    </row>
    <row r="18036" spans="1:11" x14ac:dyDescent="0.3">
      <c r="A18036" t="s">
        <v>18097</v>
      </c>
      <c r="B18036" t="s">
        <v>9</v>
      </c>
      <c r="C18036" t="s">
        <v>36</v>
      </c>
      <c r="D18036" t="s">
        <v>520</v>
      </c>
      <c r="E18036">
        <v>67.5</v>
      </c>
      <c r="F18036">
        <v>75</v>
      </c>
      <c r="G18036" t="s">
        <v>38</v>
      </c>
      <c r="H18036">
        <v>4.3</v>
      </c>
      <c r="I18036">
        <f>F18036-E18036</f>
        <v>7.5</v>
      </c>
      <c r="J18036">
        <f>I18036*100/F18036</f>
        <v>10</v>
      </c>
      <c r="K18036" t="str">
        <f>IF(E18036&lt;=200,"Budget",IF(E18036&lt;=500,"Mid Range","Premium"))</f>
        <v>Budget</v>
      </c>
    </row>
    <row r="18037" spans="1:11" x14ac:dyDescent="0.3">
      <c r="A18037" t="s">
        <v>18098</v>
      </c>
      <c r="B18037" t="s">
        <v>9</v>
      </c>
      <c r="C18037" t="s">
        <v>131</v>
      </c>
      <c r="D18037" t="s">
        <v>1015</v>
      </c>
      <c r="E18037">
        <v>1194</v>
      </c>
      <c r="F18037">
        <v>1990</v>
      </c>
      <c r="G18037" t="s">
        <v>158</v>
      </c>
      <c r="H18037">
        <v>4</v>
      </c>
      <c r="I18037">
        <f>F18037-E18037</f>
        <v>796</v>
      </c>
      <c r="J18037">
        <f>I18037*100/F18037</f>
        <v>40</v>
      </c>
      <c r="K18037" t="str">
        <f>IF(E18037&lt;=200,"Budget",IF(E18037&lt;=500,"Mid Range","Premium"))</f>
        <v>Premium</v>
      </c>
    </row>
    <row r="18038" spans="1:11" x14ac:dyDescent="0.3">
      <c r="A18038" t="s">
        <v>18099</v>
      </c>
      <c r="B18038" t="s">
        <v>90</v>
      </c>
      <c r="C18038" t="s">
        <v>458</v>
      </c>
      <c r="D18038" t="s">
        <v>4010</v>
      </c>
      <c r="E18038">
        <v>125</v>
      </c>
      <c r="F18038">
        <v>125</v>
      </c>
      <c r="G18038" t="s">
        <v>459</v>
      </c>
      <c r="H18038">
        <v>3.6</v>
      </c>
      <c r="I18038">
        <f>F18038-E18038</f>
        <v>0</v>
      </c>
      <c r="J18038">
        <f>I18038*100/F18038</f>
        <v>0</v>
      </c>
      <c r="K18038" t="str">
        <f>IF(E18038&lt;=200,"Budget",IF(E18038&lt;=500,"Mid Range","Premium"))</f>
        <v>Budget</v>
      </c>
    </row>
    <row r="18039" spans="1:11" x14ac:dyDescent="0.3">
      <c r="A18039" t="s">
        <v>18100</v>
      </c>
      <c r="B18039" t="s">
        <v>126</v>
      </c>
      <c r="C18039" t="s">
        <v>1575</v>
      </c>
      <c r="D18039" t="s">
        <v>372</v>
      </c>
      <c r="E18039">
        <v>160</v>
      </c>
      <c r="F18039">
        <v>160</v>
      </c>
      <c r="G18039" t="s">
        <v>1577</v>
      </c>
      <c r="H18039">
        <v>3.8</v>
      </c>
      <c r="I18039">
        <f>F18039-E18039</f>
        <v>0</v>
      </c>
      <c r="J18039">
        <f>I18039*100/F18039</f>
        <v>0</v>
      </c>
      <c r="K18039" t="str">
        <f>IF(E18039&lt;=200,"Budget",IF(E18039&lt;=500,"Mid Range","Premium"))</f>
        <v>Budget</v>
      </c>
    </row>
    <row r="18040" spans="1:11" x14ac:dyDescent="0.3">
      <c r="A18040" t="s">
        <v>18101</v>
      </c>
      <c r="B18040" t="s">
        <v>50</v>
      </c>
      <c r="C18040" t="s">
        <v>55</v>
      </c>
      <c r="D18040" t="s">
        <v>2178</v>
      </c>
      <c r="E18040">
        <v>50</v>
      </c>
      <c r="F18040">
        <v>50</v>
      </c>
      <c r="G18040" t="s">
        <v>163</v>
      </c>
      <c r="H18040">
        <v>4.4000000000000004</v>
      </c>
      <c r="I18040">
        <f>F18040-E18040</f>
        <v>0</v>
      </c>
      <c r="J18040">
        <f>I18040*100/F18040</f>
        <v>0</v>
      </c>
      <c r="K18040" t="str">
        <f>IF(E18040&lt;=200,"Budget",IF(E18040&lt;=500,"Mid Range","Premium"))</f>
        <v>Budget</v>
      </c>
    </row>
    <row r="18041" spans="1:11" x14ac:dyDescent="0.3">
      <c r="A18041" t="s">
        <v>2082</v>
      </c>
      <c r="B18041" t="s">
        <v>19</v>
      </c>
      <c r="C18041" t="s">
        <v>267</v>
      </c>
      <c r="D18041" t="s">
        <v>1774</v>
      </c>
      <c r="E18041">
        <v>29.11</v>
      </c>
      <c r="F18041">
        <v>30</v>
      </c>
      <c r="G18041" t="s">
        <v>269</v>
      </c>
      <c r="H18041">
        <v>4.3</v>
      </c>
      <c r="I18041">
        <f>F18041-E18041</f>
        <v>0.89000000000000057</v>
      </c>
      <c r="J18041">
        <f>I18041*100/F18041</f>
        <v>2.9666666666666686</v>
      </c>
      <c r="K18041" t="str">
        <f>IF(E18041&lt;=200,"Budget",IF(E18041&lt;=500,"Mid Range","Premium"))</f>
        <v>Budget</v>
      </c>
    </row>
    <row r="18042" spans="1:11" x14ac:dyDescent="0.3">
      <c r="A18042" t="s">
        <v>17066</v>
      </c>
      <c r="B18042" t="s">
        <v>107</v>
      </c>
      <c r="C18042" t="s">
        <v>229</v>
      </c>
      <c r="D18042" t="s">
        <v>315</v>
      </c>
      <c r="E18042">
        <v>54</v>
      </c>
      <c r="F18042">
        <v>60</v>
      </c>
      <c r="G18042" t="s">
        <v>231</v>
      </c>
      <c r="H18042">
        <v>4.3</v>
      </c>
      <c r="I18042">
        <f>F18042-E18042</f>
        <v>6</v>
      </c>
      <c r="J18042">
        <f>I18042*100/F18042</f>
        <v>10</v>
      </c>
      <c r="K18042" t="str">
        <f>IF(E18042&lt;=200,"Budget",IF(E18042&lt;=500,"Mid Range","Premium"))</f>
        <v>Budget</v>
      </c>
    </row>
    <row r="18043" spans="1:11" x14ac:dyDescent="0.3">
      <c r="A18043" t="s">
        <v>891</v>
      </c>
      <c r="B18043" t="s">
        <v>9</v>
      </c>
      <c r="C18043" t="s">
        <v>28</v>
      </c>
      <c r="D18043" t="s">
        <v>531</v>
      </c>
      <c r="E18043">
        <v>157.25</v>
      </c>
      <c r="F18043">
        <v>185</v>
      </c>
      <c r="G18043" t="s">
        <v>892</v>
      </c>
      <c r="H18043">
        <v>4.4000000000000004</v>
      </c>
      <c r="I18043">
        <f>F18043-E18043</f>
        <v>27.75</v>
      </c>
      <c r="J18043">
        <f>I18043*100/F18043</f>
        <v>15</v>
      </c>
      <c r="K18043" t="str">
        <f>IF(E18043&lt;=200,"Budget",IF(E18043&lt;=500,"Mid Range","Premium"))</f>
        <v>Budget</v>
      </c>
    </row>
    <row r="18044" spans="1:11" x14ac:dyDescent="0.3">
      <c r="A18044" t="s">
        <v>18102</v>
      </c>
      <c r="B18044" t="s">
        <v>107</v>
      </c>
      <c r="C18044" t="s">
        <v>153</v>
      </c>
      <c r="D18044" t="s">
        <v>372</v>
      </c>
      <c r="E18044">
        <v>115</v>
      </c>
      <c r="F18044">
        <v>125</v>
      </c>
      <c r="G18044" t="s">
        <v>155</v>
      </c>
      <c r="H18044">
        <v>4.2</v>
      </c>
      <c r="I18044">
        <f>F18044-E18044</f>
        <v>10</v>
      </c>
      <c r="J18044">
        <f>I18044*100/F18044</f>
        <v>8</v>
      </c>
      <c r="K18044" t="str">
        <f>IF(E18044&lt;=200,"Budget",IF(E18044&lt;=500,"Mid Range","Premium"))</f>
        <v>Budget</v>
      </c>
    </row>
    <row r="18045" spans="1:11" x14ac:dyDescent="0.3">
      <c r="A18045" t="s">
        <v>18103</v>
      </c>
      <c r="B18045" t="s">
        <v>50</v>
      </c>
      <c r="C18045" t="s">
        <v>51</v>
      </c>
      <c r="D18045" t="s">
        <v>1394</v>
      </c>
      <c r="E18045">
        <v>449.1</v>
      </c>
      <c r="F18045">
        <v>499</v>
      </c>
      <c r="G18045" t="s">
        <v>537</v>
      </c>
      <c r="H18045">
        <v>2.8</v>
      </c>
      <c r="I18045">
        <f>F18045-E18045</f>
        <v>49.899999999999977</v>
      </c>
      <c r="J18045">
        <f>I18045*100/F18045</f>
        <v>9.9999999999999964</v>
      </c>
      <c r="K18045" t="str">
        <f>IF(E18045&lt;=200,"Budget",IF(E18045&lt;=500,"Mid Range","Premium"))</f>
        <v>Mid Range</v>
      </c>
    </row>
    <row r="18046" spans="1:11" x14ac:dyDescent="0.3">
      <c r="A18046" t="s">
        <v>18104</v>
      </c>
      <c r="B18046" t="s">
        <v>50</v>
      </c>
      <c r="C18046" t="s">
        <v>55</v>
      </c>
      <c r="D18046" t="s">
        <v>1704</v>
      </c>
      <c r="E18046">
        <v>349</v>
      </c>
      <c r="F18046">
        <v>349</v>
      </c>
      <c r="G18046" t="s">
        <v>163</v>
      </c>
      <c r="H18046">
        <v>4.5999999999999996</v>
      </c>
      <c r="I18046">
        <f>F18046-E18046</f>
        <v>0</v>
      </c>
      <c r="J18046">
        <f>I18046*100/F18046</f>
        <v>0</v>
      </c>
      <c r="K18046" t="str">
        <f>IF(E18046&lt;=200,"Budget",IF(E18046&lt;=500,"Mid Range","Premium"))</f>
        <v>Mid Range</v>
      </c>
    </row>
    <row r="18047" spans="1:11" x14ac:dyDescent="0.3">
      <c r="A18047" t="s">
        <v>18105</v>
      </c>
      <c r="B18047" t="s">
        <v>9</v>
      </c>
      <c r="C18047" t="s">
        <v>10</v>
      </c>
      <c r="D18047" t="s">
        <v>1249</v>
      </c>
      <c r="E18047">
        <v>775</v>
      </c>
      <c r="F18047">
        <v>775</v>
      </c>
      <c r="G18047" t="s">
        <v>209</v>
      </c>
      <c r="H18047">
        <v>4.5</v>
      </c>
      <c r="I18047">
        <f>F18047-E18047</f>
        <v>0</v>
      </c>
      <c r="J18047">
        <f>I18047*100/F18047</f>
        <v>0</v>
      </c>
      <c r="K18047" t="str">
        <f>IF(E18047&lt;=200,"Budget",IF(E18047&lt;=500,"Mid Range","Premium"))</f>
        <v>Premium</v>
      </c>
    </row>
    <row r="18048" spans="1:11" x14ac:dyDescent="0.3">
      <c r="A18048" t="s">
        <v>18106</v>
      </c>
      <c r="B18048" t="s">
        <v>50</v>
      </c>
      <c r="C18048" t="s">
        <v>73</v>
      </c>
      <c r="D18048" t="s">
        <v>1498</v>
      </c>
      <c r="E18048">
        <v>45</v>
      </c>
      <c r="F18048">
        <v>60</v>
      </c>
      <c r="G18048" t="s">
        <v>75</v>
      </c>
      <c r="H18048">
        <v>3.1</v>
      </c>
      <c r="I18048">
        <f>F18048-E18048</f>
        <v>15</v>
      </c>
      <c r="J18048">
        <f>I18048*100/F18048</f>
        <v>25</v>
      </c>
      <c r="K18048" t="str">
        <f>IF(E18048&lt;=200,"Budget",IF(E18048&lt;=500,"Mid Range","Premium"))</f>
        <v>Budget</v>
      </c>
    </row>
    <row r="18049" spans="1:11" x14ac:dyDescent="0.3">
      <c r="A18049" t="s">
        <v>18107</v>
      </c>
      <c r="B18049" t="s">
        <v>107</v>
      </c>
      <c r="C18049" t="s">
        <v>153</v>
      </c>
      <c r="D18049" t="s">
        <v>4347</v>
      </c>
      <c r="E18049">
        <v>34</v>
      </c>
      <c r="F18049">
        <v>40</v>
      </c>
      <c r="G18049" t="s">
        <v>155</v>
      </c>
      <c r="H18049">
        <v>4.2</v>
      </c>
      <c r="I18049">
        <f>F18049-E18049</f>
        <v>6</v>
      </c>
      <c r="J18049">
        <f>I18049*100/F18049</f>
        <v>15</v>
      </c>
      <c r="K18049" t="str">
        <f>IF(E18049&lt;=200,"Budget",IF(E18049&lt;=500,"Mid Range","Premium"))</f>
        <v>Budget</v>
      </c>
    </row>
    <row r="18050" spans="1:11" x14ac:dyDescent="0.3">
      <c r="A18050" t="s">
        <v>16427</v>
      </c>
      <c r="B18050" t="s">
        <v>9</v>
      </c>
      <c r="C18050" t="s">
        <v>236</v>
      </c>
      <c r="D18050" t="s">
        <v>502</v>
      </c>
      <c r="E18050">
        <v>88</v>
      </c>
      <c r="F18050">
        <v>88</v>
      </c>
      <c r="G18050" t="s">
        <v>243</v>
      </c>
      <c r="H18050">
        <v>4.4000000000000004</v>
      </c>
      <c r="I18050">
        <f>F18050-E18050</f>
        <v>0</v>
      </c>
      <c r="J18050">
        <f>I18050*100/F18050</f>
        <v>0</v>
      </c>
      <c r="K18050" t="str">
        <f>IF(E18050&lt;=200,"Budget",IF(E18050&lt;=500,"Mid Range","Premium"))</f>
        <v>Budget</v>
      </c>
    </row>
    <row r="18051" spans="1:11" x14ac:dyDescent="0.3">
      <c r="A18051" t="s">
        <v>18108</v>
      </c>
      <c r="B18051" t="s">
        <v>14</v>
      </c>
      <c r="C18051" t="s">
        <v>165</v>
      </c>
      <c r="D18051" t="s">
        <v>698</v>
      </c>
      <c r="E18051">
        <v>599</v>
      </c>
      <c r="F18051">
        <v>1612</v>
      </c>
      <c r="G18051" t="s">
        <v>385</v>
      </c>
      <c r="H18051">
        <v>5</v>
      </c>
      <c r="I18051">
        <f>F18051-E18051</f>
        <v>1013</v>
      </c>
      <c r="J18051">
        <f>I18051*100/F18051</f>
        <v>62.841191066997517</v>
      </c>
      <c r="K18051" t="str">
        <f>IF(E18051&lt;=200,"Budget",IF(E18051&lt;=500,"Mid Range","Premium"))</f>
        <v>Premium</v>
      </c>
    </row>
    <row r="18052" spans="1:11" x14ac:dyDescent="0.3">
      <c r="A18052" t="s">
        <v>18109</v>
      </c>
      <c r="B18052" t="s">
        <v>9</v>
      </c>
      <c r="C18052" t="s">
        <v>131</v>
      </c>
      <c r="D18052" t="s">
        <v>1072</v>
      </c>
      <c r="E18052">
        <v>700</v>
      </c>
      <c r="F18052">
        <v>700</v>
      </c>
      <c r="G18052" t="s">
        <v>596</v>
      </c>
      <c r="H18052">
        <v>3</v>
      </c>
      <c r="I18052">
        <f>F18052-E18052</f>
        <v>0</v>
      </c>
      <c r="J18052">
        <f>I18052*100/F18052</f>
        <v>0</v>
      </c>
      <c r="K18052" t="str">
        <f>IF(E18052&lt;=200,"Budget",IF(E18052&lt;=500,"Mid Range","Premium"))</f>
        <v>Premium</v>
      </c>
    </row>
    <row r="18053" spans="1:11" x14ac:dyDescent="0.3">
      <c r="A18053" t="s">
        <v>18110</v>
      </c>
      <c r="B18053" t="s">
        <v>107</v>
      </c>
      <c r="C18053" t="s">
        <v>727</v>
      </c>
      <c r="D18053" t="s">
        <v>2663</v>
      </c>
      <c r="E18053">
        <v>105</v>
      </c>
      <c r="F18053">
        <v>105</v>
      </c>
      <c r="G18053" t="s">
        <v>1078</v>
      </c>
      <c r="H18053">
        <v>4.4000000000000004</v>
      </c>
      <c r="I18053">
        <f>F18053-E18053</f>
        <v>0</v>
      </c>
      <c r="J18053">
        <f>I18053*100/F18053</f>
        <v>0</v>
      </c>
      <c r="K18053" t="str">
        <f>IF(E18053&lt;=200,"Budget",IF(E18053&lt;=500,"Mid Range","Premium"))</f>
        <v>Budget</v>
      </c>
    </row>
    <row r="18054" spans="1:11" x14ac:dyDescent="0.3">
      <c r="A18054" t="s">
        <v>18111</v>
      </c>
      <c r="B18054" t="s">
        <v>126</v>
      </c>
      <c r="C18054" t="s">
        <v>285</v>
      </c>
      <c r="D18054" t="s">
        <v>546</v>
      </c>
      <c r="E18054">
        <v>135</v>
      </c>
      <c r="F18054">
        <v>150</v>
      </c>
      <c r="G18054" t="s">
        <v>547</v>
      </c>
      <c r="H18054">
        <v>5</v>
      </c>
      <c r="I18054">
        <f>F18054-E18054</f>
        <v>15</v>
      </c>
      <c r="J18054">
        <f>I18054*100/F18054</f>
        <v>10</v>
      </c>
      <c r="K18054" t="str">
        <f>IF(E18054&lt;=200,"Budget",IF(E18054&lt;=500,"Mid Range","Premium"))</f>
        <v>Budget</v>
      </c>
    </row>
    <row r="18055" spans="1:11" x14ac:dyDescent="0.3">
      <c r="A18055" t="s">
        <v>18112</v>
      </c>
      <c r="B18055" t="s">
        <v>50</v>
      </c>
      <c r="C18055" t="s">
        <v>55</v>
      </c>
      <c r="D18055" t="s">
        <v>1687</v>
      </c>
      <c r="E18055">
        <v>149</v>
      </c>
      <c r="F18055">
        <v>149</v>
      </c>
      <c r="G18055" t="s">
        <v>163</v>
      </c>
      <c r="H18055">
        <v>4.2</v>
      </c>
      <c r="I18055">
        <f>F18055-E18055</f>
        <v>0</v>
      </c>
      <c r="J18055">
        <f>I18055*100/F18055</f>
        <v>0</v>
      </c>
      <c r="K18055" t="str">
        <f>IF(E18055&lt;=200,"Budget",IF(E18055&lt;=500,"Mid Range","Premium"))</f>
        <v>Budget</v>
      </c>
    </row>
    <row r="18056" spans="1:11" x14ac:dyDescent="0.3">
      <c r="A18056" t="s">
        <v>18113</v>
      </c>
      <c r="B18056" t="s">
        <v>14</v>
      </c>
      <c r="C18056" t="s">
        <v>1512</v>
      </c>
      <c r="D18056" t="s">
        <v>4182</v>
      </c>
      <c r="E18056">
        <v>210</v>
      </c>
      <c r="F18056">
        <v>210</v>
      </c>
      <c r="G18056" t="s">
        <v>1830</v>
      </c>
      <c r="H18056">
        <v>4</v>
      </c>
      <c r="I18056">
        <f>F18056-E18056</f>
        <v>0</v>
      </c>
      <c r="J18056">
        <f>I18056*100/F18056</f>
        <v>0</v>
      </c>
      <c r="K18056" t="str">
        <f>IF(E18056&lt;=200,"Budget",IF(E18056&lt;=500,"Mid Range","Premium"))</f>
        <v>Mid Range</v>
      </c>
    </row>
    <row r="18057" spans="1:11" x14ac:dyDescent="0.3">
      <c r="A18057" t="s">
        <v>18114</v>
      </c>
      <c r="B18057" t="s">
        <v>14</v>
      </c>
      <c r="C18057" t="s">
        <v>165</v>
      </c>
      <c r="D18057" t="s">
        <v>1710</v>
      </c>
      <c r="E18057">
        <v>249</v>
      </c>
      <c r="F18057">
        <v>435</v>
      </c>
      <c r="G18057" t="s">
        <v>699</v>
      </c>
      <c r="H18057">
        <v>3.8</v>
      </c>
      <c r="I18057">
        <f>F18057-E18057</f>
        <v>186</v>
      </c>
      <c r="J18057">
        <f>I18057*100/F18057</f>
        <v>42.758620689655174</v>
      </c>
      <c r="K18057" t="str">
        <f>IF(E18057&lt;=200,"Budget",IF(E18057&lt;=500,"Mid Range","Premium"))</f>
        <v>Mid Range</v>
      </c>
    </row>
    <row r="18058" spans="1:11" x14ac:dyDescent="0.3">
      <c r="A18058" t="s">
        <v>5863</v>
      </c>
      <c r="B18058" t="s">
        <v>9</v>
      </c>
      <c r="C18058" t="s">
        <v>151</v>
      </c>
      <c r="D18058" t="s">
        <v>1570</v>
      </c>
      <c r="E18058">
        <v>259</v>
      </c>
      <c r="F18058">
        <v>399</v>
      </c>
      <c r="G18058" t="s">
        <v>1095</v>
      </c>
      <c r="H18058">
        <v>4.3</v>
      </c>
      <c r="I18058">
        <f>F18058-E18058</f>
        <v>140</v>
      </c>
      <c r="J18058">
        <f>I18058*100/F18058</f>
        <v>35.087719298245617</v>
      </c>
      <c r="K18058" t="str">
        <f>IF(E18058&lt;=200,"Budget",IF(E18058&lt;=500,"Mid Range","Premium"))</f>
        <v>Mid Range</v>
      </c>
    </row>
    <row r="18059" spans="1:11" x14ac:dyDescent="0.3">
      <c r="A18059" t="s">
        <v>18115</v>
      </c>
      <c r="B18059" t="s">
        <v>14</v>
      </c>
      <c r="C18059" t="s">
        <v>270</v>
      </c>
      <c r="D18059" t="s">
        <v>1466</v>
      </c>
      <c r="E18059">
        <v>489</v>
      </c>
      <c r="F18059">
        <v>570</v>
      </c>
      <c r="G18059" t="s">
        <v>849</v>
      </c>
      <c r="H18059">
        <v>4.9000000000000004</v>
      </c>
      <c r="I18059">
        <f>F18059-E18059</f>
        <v>81</v>
      </c>
      <c r="J18059">
        <f>I18059*100/F18059</f>
        <v>14.210526315789474</v>
      </c>
      <c r="K18059" t="str">
        <f>IF(E18059&lt;=200,"Budget",IF(E18059&lt;=500,"Mid Range","Premium"))</f>
        <v>Mid Range</v>
      </c>
    </row>
    <row r="18060" spans="1:11" x14ac:dyDescent="0.3">
      <c r="A18060" t="s">
        <v>18116</v>
      </c>
      <c r="B18060" t="s">
        <v>90</v>
      </c>
      <c r="C18060" t="s">
        <v>142</v>
      </c>
      <c r="D18060" t="s">
        <v>832</v>
      </c>
      <c r="E18060">
        <v>59.25</v>
      </c>
      <c r="F18060">
        <v>79</v>
      </c>
      <c r="G18060" t="s">
        <v>1111</v>
      </c>
      <c r="H18060">
        <v>4</v>
      </c>
      <c r="I18060">
        <f>F18060-E18060</f>
        <v>19.75</v>
      </c>
      <c r="J18060">
        <f>I18060*100/F18060</f>
        <v>25</v>
      </c>
      <c r="K18060" t="str">
        <f>IF(E18060&lt;=200,"Budget",IF(E18060&lt;=500,"Mid Range","Premium"))</f>
        <v>Budget</v>
      </c>
    </row>
    <row r="18061" spans="1:11" x14ac:dyDescent="0.3">
      <c r="A18061" t="s">
        <v>18117</v>
      </c>
      <c r="B18061" t="s">
        <v>9</v>
      </c>
      <c r="C18061" t="s">
        <v>10</v>
      </c>
      <c r="D18061" t="s">
        <v>3934</v>
      </c>
      <c r="E18061">
        <v>92</v>
      </c>
      <c r="F18061">
        <v>92</v>
      </c>
      <c r="G18061" t="s">
        <v>44</v>
      </c>
      <c r="H18061">
        <v>4.3</v>
      </c>
      <c r="I18061">
        <f>F18061-E18061</f>
        <v>0</v>
      </c>
      <c r="J18061">
        <f>I18061*100/F18061</f>
        <v>0</v>
      </c>
      <c r="K18061" t="str">
        <f>IF(E18061&lt;=200,"Budget",IF(E18061&lt;=500,"Mid Range","Premium"))</f>
        <v>Budget</v>
      </c>
    </row>
    <row r="18062" spans="1:11" x14ac:dyDescent="0.3">
      <c r="A18062" t="s">
        <v>6092</v>
      </c>
      <c r="B18062" t="s">
        <v>107</v>
      </c>
      <c r="C18062" t="s">
        <v>261</v>
      </c>
      <c r="D18062" t="s">
        <v>692</v>
      </c>
      <c r="E18062">
        <v>175</v>
      </c>
      <c r="F18062">
        <v>195</v>
      </c>
      <c r="G18062" t="s">
        <v>680</v>
      </c>
      <c r="H18062">
        <v>4.3</v>
      </c>
      <c r="I18062">
        <f>F18062-E18062</f>
        <v>20</v>
      </c>
      <c r="J18062">
        <f>I18062*100/F18062</f>
        <v>10.256410256410257</v>
      </c>
      <c r="K18062" t="str">
        <f>IF(E18062&lt;=200,"Budget",IF(E18062&lt;=500,"Mid Range","Premium"))</f>
        <v>Budget</v>
      </c>
    </row>
    <row r="18063" spans="1:11" x14ac:dyDescent="0.3">
      <c r="A18063" t="s">
        <v>18118</v>
      </c>
      <c r="B18063" t="s">
        <v>9</v>
      </c>
      <c r="C18063" t="s">
        <v>36</v>
      </c>
      <c r="D18063" t="s">
        <v>2284</v>
      </c>
      <c r="E18063">
        <v>623.09</v>
      </c>
      <c r="F18063">
        <v>1125</v>
      </c>
      <c r="G18063" t="s">
        <v>333</v>
      </c>
      <c r="H18063">
        <v>4.3</v>
      </c>
      <c r="I18063">
        <f>F18063-E18063</f>
        <v>501.90999999999997</v>
      </c>
      <c r="J18063">
        <f>I18063*100/F18063</f>
        <v>44.614222222222224</v>
      </c>
      <c r="K18063" t="str">
        <f>IF(E18063&lt;=200,"Budget",IF(E18063&lt;=500,"Mid Range","Premium"))</f>
        <v>Premium</v>
      </c>
    </row>
    <row r="18064" spans="1:11" x14ac:dyDescent="0.3">
      <c r="A18064" t="s">
        <v>18119</v>
      </c>
      <c r="B18064" t="s">
        <v>90</v>
      </c>
      <c r="C18064" t="s">
        <v>142</v>
      </c>
      <c r="D18064" t="s">
        <v>592</v>
      </c>
      <c r="E18064">
        <v>37.799999999999997</v>
      </c>
      <c r="F18064">
        <v>42</v>
      </c>
      <c r="G18064" t="s">
        <v>147</v>
      </c>
      <c r="H18064">
        <v>4.5</v>
      </c>
      <c r="I18064">
        <f>F18064-E18064</f>
        <v>4.2000000000000028</v>
      </c>
      <c r="J18064">
        <f>I18064*100/F18064</f>
        <v>10.000000000000007</v>
      </c>
      <c r="K18064" t="str">
        <f>IF(E18064&lt;=200,"Budget",IF(E18064&lt;=500,"Mid Range","Premium"))</f>
        <v>Budget</v>
      </c>
    </row>
    <row r="18065" spans="1:11" x14ac:dyDescent="0.3">
      <c r="A18065" t="s">
        <v>12748</v>
      </c>
      <c r="B18065" t="s">
        <v>211</v>
      </c>
      <c r="C18065" t="s">
        <v>212</v>
      </c>
      <c r="D18065" t="s">
        <v>772</v>
      </c>
      <c r="E18065">
        <v>281.25</v>
      </c>
      <c r="F18065">
        <v>375</v>
      </c>
      <c r="G18065" t="s">
        <v>1051</v>
      </c>
      <c r="H18065">
        <v>4.5</v>
      </c>
      <c r="I18065">
        <f>F18065-E18065</f>
        <v>93.75</v>
      </c>
      <c r="J18065">
        <f>I18065*100/F18065</f>
        <v>25</v>
      </c>
      <c r="K18065" t="str">
        <f>IF(E18065&lt;=200,"Budget",IF(E18065&lt;=500,"Mid Range","Premium"))</f>
        <v>Mid Range</v>
      </c>
    </row>
    <row r="18066" spans="1:11" x14ac:dyDescent="0.3">
      <c r="A18066" t="s">
        <v>18120</v>
      </c>
      <c r="B18066" t="s">
        <v>90</v>
      </c>
      <c r="C18066" t="s">
        <v>458</v>
      </c>
      <c r="D18066" t="s">
        <v>17267</v>
      </c>
      <c r="E18066">
        <v>95</v>
      </c>
      <c r="F18066">
        <v>95</v>
      </c>
      <c r="G18066" t="s">
        <v>459</v>
      </c>
      <c r="H18066">
        <v>3.9</v>
      </c>
      <c r="I18066">
        <f>F18066-E18066</f>
        <v>0</v>
      </c>
      <c r="J18066">
        <f>I18066*100/F18066</f>
        <v>0</v>
      </c>
      <c r="K18066" t="str">
        <f>IF(E18066&lt;=200,"Budget",IF(E18066&lt;=500,"Mid Range","Premium"))</f>
        <v>Budget</v>
      </c>
    </row>
    <row r="18067" spans="1:11" x14ac:dyDescent="0.3">
      <c r="A18067" t="s">
        <v>18121</v>
      </c>
      <c r="B18067" t="s">
        <v>19</v>
      </c>
      <c r="C18067" t="s">
        <v>20</v>
      </c>
      <c r="D18067" t="s">
        <v>2397</v>
      </c>
      <c r="E18067">
        <v>50</v>
      </c>
      <c r="F18067">
        <v>50</v>
      </c>
      <c r="G18067" t="s">
        <v>274</v>
      </c>
      <c r="H18067">
        <v>4</v>
      </c>
      <c r="I18067">
        <f>F18067-E18067</f>
        <v>0</v>
      </c>
      <c r="J18067">
        <f>I18067*100/F18067</f>
        <v>0</v>
      </c>
      <c r="K18067" t="str">
        <f>IF(E18067&lt;=200,"Budget",IF(E18067&lt;=500,"Mid Range","Premium"))</f>
        <v>Budget</v>
      </c>
    </row>
    <row r="18068" spans="1:11" x14ac:dyDescent="0.3">
      <c r="A18068" t="s">
        <v>17040</v>
      </c>
      <c r="B18068" t="s">
        <v>14</v>
      </c>
      <c r="C18068" t="s">
        <v>165</v>
      </c>
      <c r="D18068" t="s">
        <v>835</v>
      </c>
      <c r="E18068">
        <v>349</v>
      </c>
      <c r="F18068">
        <v>559</v>
      </c>
      <c r="G18068" t="s">
        <v>293</v>
      </c>
      <c r="H18068">
        <v>4.3</v>
      </c>
      <c r="I18068">
        <f>F18068-E18068</f>
        <v>210</v>
      </c>
      <c r="J18068">
        <f>I18068*100/F18068</f>
        <v>37.567084078711986</v>
      </c>
      <c r="K18068" t="str">
        <f>IF(E18068&lt;=200,"Budget",IF(E18068&lt;=500,"Mid Range","Premium"))</f>
        <v>Mid Range</v>
      </c>
    </row>
    <row r="18069" spans="1:11" x14ac:dyDescent="0.3">
      <c r="A18069" t="s">
        <v>9673</v>
      </c>
      <c r="B18069" t="s">
        <v>90</v>
      </c>
      <c r="C18069" t="s">
        <v>305</v>
      </c>
      <c r="D18069" t="s">
        <v>781</v>
      </c>
      <c r="E18069">
        <v>319.2</v>
      </c>
      <c r="F18069">
        <v>399</v>
      </c>
      <c r="G18069" t="s">
        <v>782</v>
      </c>
      <c r="H18069">
        <v>4.0999999999999996</v>
      </c>
      <c r="I18069">
        <f>F18069-E18069</f>
        <v>79.800000000000011</v>
      </c>
      <c r="J18069">
        <f>I18069*100/F18069</f>
        <v>20.000000000000004</v>
      </c>
      <c r="K18069" t="str">
        <f>IF(E18069&lt;=200,"Budget",IF(E18069&lt;=500,"Mid Range","Premium"))</f>
        <v>Mid Range</v>
      </c>
    </row>
    <row r="18070" spans="1:11" x14ac:dyDescent="0.3">
      <c r="A18070" t="s">
        <v>18122</v>
      </c>
      <c r="B18070" t="s">
        <v>107</v>
      </c>
      <c r="C18070" t="s">
        <v>153</v>
      </c>
      <c r="D18070" t="s">
        <v>154</v>
      </c>
      <c r="E18070">
        <v>350</v>
      </c>
      <c r="F18070">
        <v>350</v>
      </c>
      <c r="G18070" t="s">
        <v>155</v>
      </c>
      <c r="H18070">
        <v>4.9000000000000004</v>
      </c>
      <c r="I18070">
        <f>F18070-E18070</f>
        <v>0</v>
      </c>
      <c r="J18070">
        <f>I18070*100/F18070</f>
        <v>0</v>
      </c>
      <c r="K18070" t="str">
        <f>IF(E18070&lt;=200,"Budget",IF(E18070&lt;=500,"Mid Range","Premium"))</f>
        <v>Mid Range</v>
      </c>
    </row>
    <row r="18071" spans="1:11" x14ac:dyDescent="0.3">
      <c r="A18071" t="s">
        <v>18123</v>
      </c>
      <c r="B18071" t="s">
        <v>9</v>
      </c>
      <c r="C18071" t="s">
        <v>28</v>
      </c>
      <c r="D18071" t="s">
        <v>595</v>
      </c>
      <c r="E18071">
        <v>94.05</v>
      </c>
      <c r="F18071">
        <v>99</v>
      </c>
      <c r="G18071" t="s">
        <v>41</v>
      </c>
      <c r="H18071">
        <v>4.4000000000000004</v>
      </c>
      <c r="I18071">
        <f>F18071-E18071</f>
        <v>4.9500000000000028</v>
      </c>
      <c r="J18071">
        <f>I18071*100/F18071</f>
        <v>5.0000000000000027</v>
      </c>
      <c r="K18071" t="str">
        <f>IF(E18071&lt;=200,"Budget",IF(E18071&lt;=500,"Mid Range","Premium"))</f>
        <v>Budget</v>
      </c>
    </row>
    <row r="18072" spans="1:11" x14ac:dyDescent="0.3">
      <c r="A18072" t="s">
        <v>9093</v>
      </c>
      <c r="B18072" t="s">
        <v>90</v>
      </c>
      <c r="C18072" t="s">
        <v>142</v>
      </c>
      <c r="D18072" t="s">
        <v>1723</v>
      </c>
      <c r="E18072">
        <v>79</v>
      </c>
      <c r="F18072">
        <v>79</v>
      </c>
      <c r="G18072" t="s">
        <v>1111</v>
      </c>
      <c r="H18072">
        <v>4.0999999999999996</v>
      </c>
      <c r="I18072">
        <f>F18072-E18072</f>
        <v>0</v>
      </c>
      <c r="J18072">
        <f>I18072*100/F18072</f>
        <v>0</v>
      </c>
      <c r="K18072" t="str">
        <f>IF(E18072&lt;=200,"Budget",IF(E18072&lt;=500,"Mid Range","Premium"))</f>
        <v>Budget</v>
      </c>
    </row>
    <row r="18073" spans="1:11" x14ac:dyDescent="0.3">
      <c r="A18073" t="s">
        <v>18124</v>
      </c>
      <c r="B18073" t="s">
        <v>9</v>
      </c>
      <c r="C18073" t="s">
        <v>296</v>
      </c>
      <c r="D18073" t="s">
        <v>2382</v>
      </c>
      <c r="E18073">
        <v>52</v>
      </c>
      <c r="F18073">
        <v>52</v>
      </c>
      <c r="G18073" t="s">
        <v>2383</v>
      </c>
      <c r="H18073">
        <v>4.2</v>
      </c>
      <c r="I18073">
        <f>F18073-E18073</f>
        <v>0</v>
      </c>
      <c r="J18073">
        <f>I18073*100/F18073</f>
        <v>0</v>
      </c>
      <c r="K18073" t="str">
        <f>IF(E18073&lt;=200,"Budget",IF(E18073&lt;=500,"Mid Range","Premium"))</f>
        <v>Budget</v>
      </c>
    </row>
    <row r="18074" spans="1:11" x14ac:dyDescent="0.3">
      <c r="A18074" t="s">
        <v>18125</v>
      </c>
      <c r="B18074" t="s">
        <v>90</v>
      </c>
      <c r="C18074" t="s">
        <v>142</v>
      </c>
      <c r="D18074" t="s">
        <v>191</v>
      </c>
      <c r="E18074">
        <v>45.1</v>
      </c>
      <c r="F18074">
        <v>55</v>
      </c>
      <c r="G18074" t="s">
        <v>147</v>
      </c>
      <c r="H18074">
        <v>4.0999999999999996</v>
      </c>
      <c r="I18074">
        <f>F18074-E18074</f>
        <v>9.8999999999999986</v>
      </c>
      <c r="J18074">
        <f>I18074*100/F18074</f>
        <v>17.999999999999996</v>
      </c>
      <c r="K18074" t="str">
        <f>IF(E18074&lt;=200,"Budget",IF(E18074&lt;=500,"Mid Range","Premium"))</f>
        <v>Budget</v>
      </c>
    </row>
    <row r="18075" spans="1:11" x14ac:dyDescent="0.3">
      <c r="A18075" t="s">
        <v>18126</v>
      </c>
      <c r="B18075" t="s">
        <v>107</v>
      </c>
      <c r="C18075" t="s">
        <v>261</v>
      </c>
      <c r="D18075" t="s">
        <v>2690</v>
      </c>
      <c r="E18075">
        <v>70</v>
      </c>
      <c r="F18075">
        <v>70</v>
      </c>
      <c r="G18075" t="s">
        <v>290</v>
      </c>
      <c r="H18075">
        <v>4</v>
      </c>
      <c r="I18075">
        <f>F18075-E18075</f>
        <v>0</v>
      </c>
      <c r="J18075">
        <f>I18075*100/F18075</f>
        <v>0</v>
      </c>
      <c r="K18075" t="str">
        <f>IF(E18075&lt;=200,"Budget",IF(E18075&lt;=500,"Mid Range","Premium"))</f>
        <v>Budget</v>
      </c>
    </row>
    <row r="18076" spans="1:11" x14ac:dyDescent="0.3">
      <c r="A18076" t="s">
        <v>18127</v>
      </c>
      <c r="B18076" t="s">
        <v>107</v>
      </c>
      <c r="C18076" t="s">
        <v>205</v>
      </c>
      <c r="D18076" t="s">
        <v>4052</v>
      </c>
      <c r="E18076">
        <v>120</v>
      </c>
      <c r="F18076">
        <v>120</v>
      </c>
      <c r="G18076" t="s">
        <v>470</v>
      </c>
      <c r="H18076">
        <v>3.5</v>
      </c>
      <c r="I18076">
        <f>F18076-E18076</f>
        <v>0</v>
      </c>
      <c r="J18076">
        <f>I18076*100/F18076</f>
        <v>0</v>
      </c>
      <c r="K18076" t="str">
        <f>IF(E18076&lt;=200,"Budget",IF(E18076&lt;=500,"Mid Range","Premium"))</f>
        <v>Budget</v>
      </c>
    </row>
    <row r="18077" spans="1:11" x14ac:dyDescent="0.3">
      <c r="A18077" t="s">
        <v>916</v>
      </c>
      <c r="B18077" t="s">
        <v>90</v>
      </c>
      <c r="C18077" t="s">
        <v>142</v>
      </c>
      <c r="D18077" t="s">
        <v>143</v>
      </c>
      <c r="E18077">
        <v>51</v>
      </c>
      <c r="F18077">
        <v>61</v>
      </c>
      <c r="G18077" t="s">
        <v>335</v>
      </c>
      <c r="H18077">
        <v>4.2</v>
      </c>
      <c r="I18077">
        <f>F18077-E18077</f>
        <v>10</v>
      </c>
      <c r="J18077">
        <f>I18077*100/F18077</f>
        <v>16.393442622950818</v>
      </c>
      <c r="K18077" t="str">
        <f>IF(E18077&lt;=200,"Budget",IF(E18077&lt;=500,"Mid Range","Premium"))</f>
        <v>Budget</v>
      </c>
    </row>
    <row r="18078" spans="1:11" x14ac:dyDescent="0.3">
      <c r="A18078" t="s">
        <v>18128</v>
      </c>
      <c r="B18078" t="s">
        <v>19</v>
      </c>
      <c r="C18078" t="s">
        <v>64</v>
      </c>
      <c r="D18078" t="s">
        <v>4248</v>
      </c>
      <c r="E18078">
        <v>60</v>
      </c>
      <c r="F18078">
        <v>60</v>
      </c>
      <c r="G18078" t="s">
        <v>2191</v>
      </c>
      <c r="H18078">
        <v>3.5</v>
      </c>
      <c r="I18078">
        <f>F18078-E18078</f>
        <v>0</v>
      </c>
      <c r="J18078">
        <f>I18078*100/F18078</f>
        <v>0</v>
      </c>
      <c r="K18078" t="str">
        <f>IF(E18078&lt;=200,"Budget",IF(E18078&lt;=500,"Mid Range","Premium"))</f>
        <v>Budget</v>
      </c>
    </row>
    <row r="18079" spans="1:11" x14ac:dyDescent="0.3">
      <c r="A18079" t="s">
        <v>4686</v>
      </c>
      <c r="B18079" t="s">
        <v>9</v>
      </c>
      <c r="C18079" t="s">
        <v>296</v>
      </c>
      <c r="D18079" t="s">
        <v>1367</v>
      </c>
      <c r="E18079">
        <v>210</v>
      </c>
      <c r="F18079">
        <v>210</v>
      </c>
      <c r="G18079" t="s">
        <v>2383</v>
      </c>
      <c r="H18079">
        <v>4.2</v>
      </c>
      <c r="I18079">
        <f>F18079-E18079</f>
        <v>0</v>
      </c>
      <c r="J18079">
        <f>I18079*100/F18079</f>
        <v>0</v>
      </c>
      <c r="K18079" t="str">
        <f>IF(E18079&lt;=200,"Budget",IF(E18079&lt;=500,"Mid Range","Premium"))</f>
        <v>Mid Range</v>
      </c>
    </row>
    <row r="18080" spans="1:11" x14ac:dyDescent="0.3">
      <c r="A18080" t="s">
        <v>18129</v>
      </c>
      <c r="B18080" t="s">
        <v>14</v>
      </c>
      <c r="C18080" t="s">
        <v>270</v>
      </c>
      <c r="D18080" t="s">
        <v>871</v>
      </c>
      <c r="E18080">
        <v>169</v>
      </c>
      <c r="F18080">
        <v>169</v>
      </c>
      <c r="G18080" t="s">
        <v>271</v>
      </c>
      <c r="H18080">
        <v>5</v>
      </c>
      <c r="I18080">
        <f>F18080-E18080</f>
        <v>0</v>
      </c>
      <c r="J18080">
        <f>I18080*100/F18080</f>
        <v>0</v>
      </c>
      <c r="K18080" t="str">
        <f>IF(E18080&lt;=200,"Budget",IF(E18080&lt;=500,"Mid Range","Premium"))</f>
        <v>Budget</v>
      </c>
    </row>
    <row r="18081" spans="1:11" x14ac:dyDescent="0.3">
      <c r="A18081" t="s">
        <v>12529</v>
      </c>
      <c r="B18081" t="s">
        <v>9</v>
      </c>
      <c r="C18081" t="s">
        <v>28</v>
      </c>
      <c r="D18081" t="s">
        <v>802</v>
      </c>
      <c r="E18081">
        <v>264</v>
      </c>
      <c r="F18081">
        <v>330</v>
      </c>
      <c r="G18081" t="s">
        <v>30</v>
      </c>
      <c r="H18081">
        <v>4.2</v>
      </c>
      <c r="I18081">
        <f>F18081-E18081</f>
        <v>66</v>
      </c>
      <c r="J18081">
        <f>I18081*100/F18081</f>
        <v>20</v>
      </c>
      <c r="K18081" t="str">
        <f>IF(E18081&lt;=200,"Budget",IF(E18081&lt;=500,"Mid Range","Premium"))</f>
        <v>Mid Range</v>
      </c>
    </row>
    <row r="18082" spans="1:11" x14ac:dyDescent="0.3">
      <c r="A18082" t="s">
        <v>18130</v>
      </c>
      <c r="B18082" t="s">
        <v>211</v>
      </c>
      <c r="C18082" t="s">
        <v>302</v>
      </c>
      <c r="D18082" t="s">
        <v>935</v>
      </c>
      <c r="E18082">
        <v>391.02</v>
      </c>
      <c r="F18082">
        <v>399</v>
      </c>
      <c r="G18082" t="s">
        <v>304</v>
      </c>
      <c r="H18082">
        <v>4.4000000000000004</v>
      </c>
      <c r="I18082">
        <f>F18082-E18082</f>
        <v>7.9800000000000182</v>
      </c>
      <c r="J18082">
        <f>I18082*100/F18082</f>
        <v>2.0000000000000044</v>
      </c>
      <c r="K18082" t="str">
        <f>IF(E18082&lt;=200,"Budget",IF(E18082&lt;=500,"Mid Range","Premium"))</f>
        <v>Mid Range</v>
      </c>
    </row>
    <row r="18083" spans="1:11" x14ac:dyDescent="0.3">
      <c r="A18083" t="s">
        <v>18131</v>
      </c>
      <c r="B18083" t="s">
        <v>107</v>
      </c>
      <c r="C18083" t="s">
        <v>205</v>
      </c>
      <c r="D18083" t="s">
        <v>7381</v>
      </c>
      <c r="E18083">
        <v>49.5</v>
      </c>
      <c r="F18083">
        <v>99</v>
      </c>
      <c r="G18083" t="s">
        <v>470</v>
      </c>
      <c r="H18083">
        <v>3.2</v>
      </c>
      <c r="I18083">
        <f>F18083-E18083</f>
        <v>49.5</v>
      </c>
      <c r="J18083">
        <f>I18083*100/F18083</f>
        <v>50</v>
      </c>
      <c r="K18083" t="str">
        <f>IF(E18083&lt;=200,"Budget",IF(E18083&lt;=500,"Mid Range","Premium"))</f>
        <v>Budget</v>
      </c>
    </row>
    <row r="18084" spans="1:11" x14ac:dyDescent="0.3">
      <c r="A18084" t="s">
        <v>18132</v>
      </c>
      <c r="B18084" t="s">
        <v>9</v>
      </c>
      <c r="C18084" t="s">
        <v>10</v>
      </c>
      <c r="D18084" t="s">
        <v>467</v>
      </c>
      <c r="E18084">
        <v>160</v>
      </c>
      <c r="F18084">
        <v>160</v>
      </c>
      <c r="G18084" t="s">
        <v>44</v>
      </c>
      <c r="H18084">
        <v>4</v>
      </c>
      <c r="I18084">
        <f>F18084-E18084</f>
        <v>0</v>
      </c>
      <c r="J18084">
        <f>I18084*100/F18084</f>
        <v>0</v>
      </c>
      <c r="K18084" t="str">
        <f>IF(E18084&lt;=200,"Budget",IF(E18084&lt;=500,"Mid Range","Premium"))</f>
        <v>Budget</v>
      </c>
    </row>
    <row r="18085" spans="1:11" x14ac:dyDescent="0.3">
      <c r="A18085" t="s">
        <v>18133</v>
      </c>
      <c r="B18085" t="s">
        <v>211</v>
      </c>
      <c r="C18085" t="s">
        <v>302</v>
      </c>
      <c r="D18085" t="s">
        <v>2382</v>
      </c>
      <c r="E18085">
        <v>739</v>
      </c>
      <c r="F18085">
        <v>739</v>
      </c>
      <c r="G18085" t="s">
        <v>304</v>
      </c>
      <c r="H18085">
        <v>5</v>
      </c>
      <c r="I18085">
        <f>F18085-E18085</f>
        <v>0</v>
      </c>
      <c r="J18085">
        <f>I18085*100/F18085</f>
        <v>0</v>
      </c>
      <c r="K18085" t="str">
        <f>IF(E18085&lt;=200,"Budget",IF(E18085&lt;=500,"Mid Range","Premium"))</f>
        <v>Premium</v>
      </c>
    </row>
    <row r="18086" spans="1:11" x14ac:dyDescent="0.3">
      <c r="A18086" t="s">
        <v>18134</v>
      </c>
      <c r="B18086" t="s">
        <v>9</v>
      </c>
      <c r="C18086" t="s">
        <v>236</v>
      </c>
      <c r="D18086" t="s">
        <v>772</v>
      </c>
      <c r="E18086">
        <v>500.39</v>
      </c>
      <c r="F18086">
        <v>633</v>
      </c>
      <c r="G18086" t="s">
        <v>243</v>
      </c>
      <c r="H18086">
        <v>4.5</v>
      </c>
      <c r="I18086">
        <f>F18086-E18086</f>
        <v>132.61000000000001</v>
      </c>
      <c r="J18086">
        <f>I18086*100/F18086</f>
        <v>20.949447077409165</v>
      </c>
      <c r="K18086" t="str">
        <f>IF(E18086&lt;=200,"Budget",IF(E18086&lt;=500,"Mid Range","Premium"))</f>
        <v>Premium</v>
      </c>
    </row>
    <row r="18087" spans="1:11" x14ac:dyDescent="0.3">
      <c r="A18087" t="s">
        <v>18135</v>
      </c>
      <c r="B18087" t="s">
        <v>19</v>
      </c>
      <c r="C18087" t="s">
        <v>64</v>
      </c>
      <c r="D18087" t="s">
        <v>1081</v>
      </c>
      <c r="E18087">
        <v>150</v>
      </c>
      <c r="F18087">
        <v>150</v>
      </c>
      <c r="G18087" t="s">
        <v>354</v>
      </c>
      <c r="H18087">
        <v>3.7</v>
      </c>
      <c r="I18087">
        <f>F18087-E18087</f>
        <v>0</v>
      </c>
      <c r="J18087">
        <f>I18087*100/F18087</f>
        <v>0</v>
      </c>
      <c r="K18087" t="str">
        <f>IF(E18087&lt;=200,"Budget",IF(E18087&lt;=500,"Mid Range","Premium"))</f>
        <v>Budget</v>
      </c>
    </row>
    <row r="18088" spans="1:11" x14ac:dyDescent="0.3">
      <c r="A18088" t="s">
        <v>18136</v>
      </c>
      <c r="B18088" t="s">
        <v>107</v>
      </c>
      <c r="C18088" t="s">
        <v>261</v>
      </c>
      <c r="D18088" t="s">
        <v>9438</v>
      </c>
      <c r="E18088">
        <v>95</v>
      </c>
      <c r="F18088">
        <v>95</v>
      </c>
      <c r="G18088" t="s">
        <v>290</v>
      </c>
      <c r="H18088">
        <v>4.4000000000000004</v>
      </c>
      <c r="I18088">
        <f>F18088-E18088</f>
        <v>0</v>
      </c>
      <c r="J18088">
        <f>I18088*100/F18088</f>
        <v>0</v>
      </c>
      <c r="K18088" t="str">
        <f>IF(E18088&lt;=200,"Budget",IF(E18088&lt;=500,"Mid Range","Premium"))</f>
        <v>Budget</v>
      </c>
    </row>
    <row r="18089" spans="1:11" x14ac:dyDescent="0.3">
      <c r="A18089" t="s">
        <v>18137</v>
      </c>
      <c r="B18089" t="s">
        <v>14</v>
      </c>
      <c r="C18089" t="s">
        <v>270</v>
      </c>
      <c r="D18089" t="s">
        <v>3132</v>
      </c>
      <c r="E18089">
        <v>559</v>
      </c>
      <c r="F18089">
        <v>745</v>
      </c>
      <c r="G18089" t="s">
        <v>271</v>
      </c>
      <c r="H18089">
        <v>2</v>
      </c>
      <c r="I18089">
        <f>F18089-E18089</f>
        <v>186</v>
      </c>
      <c r="J18089">
        <f>I18089*100/F18089</f>
        <v>24.966442953020135</v>
      </c>
      <c r="K18089" t="str">
        <f>IF(E18089&lt;=200,"Budget",IF(E18089&lt;=500,"Mid Range","Premium"))</f>
        <v>Premium</v>
      </c>
    </row>
    <row r="18090" spans="1:11" x14ac:dyDescent="0.3">
      <c r="A18090" t="s">
        <v>18138</v>
      </c>
      <c r="B18090" t="s">
        <v>121</v>
      </c>
      <c r="C18090" t="s">
        <v>438</v>
      </c>
      <c r="D18090" t="s">
        <v>5819</v>
      </c>
      <c r="E18090">
        <v>120</v>
      </c>
      <c r="F18090">
        <v>120</v>
      </c>
      <c r="G18090" t="s">
        <v>4643</v>
      </c>
      <c r="H18090">
        <v>4.3</v>
      </c>
      <c r="I18090">
        <f>F18090-E18090</f>
        <v>0</v>
      </c>
      <c r="J18090">
        <f>I18090*100/F18090</f>
        <v>0</v>
      </c>
      <c r="K18090" t="str">
        <f>IF(E18090&lt;=200,"Budget",IF(E18090&lt;=500,"Mid Range","Premium"))</f>
        <v>Budget</v>
      </c>
    </row>
    <row r="18091" spans="1:11" x14ac:dyDescent="0.3">
      <c r="A18091" t="s">
        <v>10273</v>
      </c>
      <c r="B18091" t="s">
        <v>14</v>
      </c>
      <c r="C18091" t="s">
        <v>165</v>
      </c>
      <c r="D18091" t="s">
        <v>632</v>
      </c>
      <c r="E18091">
        <v>319</v>
      </c>
      <c r="F18091">
        <v>425</v>
      </c>
      <c r="G18091" t="s">
        <v>293</v>
      </c>
      <c r="H18091">
        <v>4.0999999999999996</v>
      </c>
      <c r="I18091">
        <f>F18091-E18091</f>
        <v>106</v>
      </c>
      <c r="J18091">
        <f>I18091*100/F18091</f>
        <v>24.941176470588236</v>
      </c>
      <c r="K18091" t="str">
        <f>IF(E18091&lt;=200,"Budget",IF(E18091&lt;=500,"Mid Range","Premium"))</f>
        <v>Mid Range</v>
      </c>
    </row>
    <row r="18092" spans="1:11" x14ac:dyDescent="0.3">
      <c r="A18092" t="s">
        <v>1158</v>
      </c>
      <c r="B18092" t="s">
        <v>107</v>
      </c>
      <c r="C18092" t="s">
        <v>108</v>
      </c>
      <c r="D18092" t="s">
        <v>785</v>
      </c>
      <c r="E18092">
        <v>35</v>
      </c>
      <c r="F18092">
        <v>35</v>
      </c>
      <c r="G18092" t="s">
        <v>110</v>
      </c>
      <c r="H18092">
        <v>4.2</v>
      </c>
      <c r="I18092">
        <f>F18092-E18092</f>
        <v>0</v>
      </c>
      <c r="J18092">
        <f>I18092*100/F18092</f>
        <v>0</v>
      </c>
      <c r="K18092" t="str">
        <f>IF(E18092&lt;=200,"Budget",IF(E18092&lt;=500,"Mid Range","Premium"))</f>
        <v>Budget</v>
      </c>
    </row>
    <row r="18093" spans="1:11" x14ac:dyDescent="0.3">
      <c r="A18093" t="s">
        <v>18139</v>
      </c>
      <c r="B18093" t="s">
        <v>9</v>
      </c>
      <c r="C18093" t="s">
        <v>10</v>
      </c>
      <c r="D18093" t="s">
        <v>520</v>
      </c>
      <c r="E18093">
        <v>119.6</v>
      </c>
      <c r="F18093">
        <v>130</v>
      </c>
      <c r="G18093" t="s">
        <v>44</v>
      </c>
      <c r="H18093">
        <v>4.2</v>
      </c>
      <c r="I18093">
        <f>F18093-E18093</f>
        <v>10.400000000000006</v>
      </c>
      <c r="J18093">
        <f>I18093*100/F18093</f>
        <v>8.0000000000000036</v>
      </c>
      <c r="K18093" t="str">
        <f>IF(E18093&lt;=200,"Budget",IF(E18093&lt;=500,"Mid Range","Premium"))</f>
        <v>Budget</v>
      </c>
    </row>
    <row r="18094" spans="1:11" x14ac:dyDescent="0.3">
      <c r="A18094" t="s">
        <v>18140</v>
      </c>
      <c r="B18094" t="s">
        <v>107</v>
      </c>
      <c r="C18094" t="s">
        <v>619</v>
      </c>
      <c r="D18094" t="s">
        <v>6448</v>
      </c>
      <c r="E18094">
        <v>40</v>
      </c>
      <c r="F18094">
        <v>40</v>
      </c>
      <c r="G18094" t="s">
        <v>2378</v>
      </c>
      <c r="H18094">
        <v>4.0999999999999996</v>
      </c>
      <c r="I18094">
        <f>F18094-E18094</f>
        <v>0</v>
      </c>
      <c r="J18094">
        <f>I18094*100/F18094</f>
        <v>0</v>
      </c>
      <c r="K18094" t="str">
        <f>IF(E18094&lt;=200,"Budget",IF(E18094&lt;=500,"Mid Range","Premium"))</f>
        <v>Budget</v>
      </c>
    </row>
    <row r="18095" spans="1:11" x14ac:dyDescent="0.3">
      <c r="A18095" t="s">
        <v>18141</v>
      </c>
      <c r="B18095" t="s">
        <v>107</v>
      </c>
      <c r="C18095" t="s">
        <v>229</v>
      </c>
      <c r="D18095" t="s">
        <v>557</v>
      </c>
      <c r="E18095">
        <v>53.46</v>
      </c>
      <c r="F18095">
        <v>60</v>
      </c>
      <c r="G18095" t="s">
        <v>4002</v>
      </c>
      <c r="H18095">
        <v>4.2</v>
      </c>
      <c r="I18095">
        <f>F18095-E18095</f>
        <v>6.5399999999999991</v>
      </c>
      <c r="J18095">
        <f>I18095*100/F18095</f>
        <v>10.899999999999999</v>
      </c>
      <c r="K18095" t="str">
        <f>IF(E18095&lt;=200,"Budget",IF(E18095&lt;=500,"Mid Range","Premium"))</f>
        <v>Budget</v>
      </c>
    </row>
    <row r="18096" spans="1:11" x14ac:dyDescent="0.3">
      <c r="A18096" t="s">
        <v>18142</v>
      </c>
      <c r="B18096" t="s">
        <v>90</v>
      </c>
      <c r="C18096" t="s">
        <v>142</v>
      </c>
      <c r="D18096" t="s">
        <v>461</v>
      </c>
      <c r="E18096">
        <v>15</v>
      </c>
      <c r="F18096">
        <v>20</v>
      </c>
      <c r="G18096" t="s">
        <v>147</v>
      </c>
      <c r="H18096">
        <v>4</v>
      </c>
      <c r="I18096">
        <f>F18096-E18096</f>
        <v>5</v>
      </c>
      <c r="J18096">
        <f>I18096*100/F18096</f>
        <v>25</v>
      </c>
      <c r="K18096" t="str">
        <f>IF(E18096&lt;=200,"Budget",IF(E18096&lt;=500,"Mid Range","Premium"))</f>
        <v>Budget</v>
      </c>
    </row>
    <row r="18097" spans="1:11" x14ac:dyDescent="0.3">
      <c r="A18097" t="s">
        <v>18143</v>
      </c>
      <c r="B18097" t="s">
        <v>14</v>
      </c>
      <c r="C18097" t="s">
        <v>15</v>
      </c>
      <c r="D18097" t="s">
        <v>250</v>
      </c>
      <c r="E18097">
        <v>219</v>
      </c>
      <c r="F18097">
        <v>395</v>
      </c>
      <c r="G18097" t="s">
        <v>17</v>
      </c>
      <c r="H18097">
        <v>3.9</v>
      </c>
      <c r="I18097">
        <f>F18097-E18097</f>
        <v>176</v>
      </c>
      <c r="J18097">
        <f>I18097*100/F18097</f>
        <v>44.556962025316459</v>
      </c>
      <c r="K18097" t="str">
        <f>IF(E18097&lt;=200,"Budget",IF(E18097&lt;=500,"Mid Range","Premium"))</f>
        <v>Mid Range</v>
      </c>
    </row>
    <row r="18098" spans="1:11" x14ac:dyDescent="0.3">
      <c r="A18098" t="s">
        <v>18144</v>
      </c>
      <c r="B18098" t="s">
        <v>9</v>
      </c>
      <c r="C18098" t="s">
        <v>278</v>
      </c>
      <c r="D18098" t="s">
        <v>792</v>
      </c>
      <c r="E18098">
        <v>41.8</v>
      </c>
      <c r="F18098">
        <v>44</v>
      </c>
      <c r="G18098" t="s">
        <v>931</v>
      </c>
      <c r="H18098">
        <v>3.2</v>
      </c>
      <c r="I18098">
        <f>F18098-E18098</f>
        <v>2.2000000000000028</v>
      </c>
      <c r="J18098">
        <f>I18098*100/F18098</f>
        <v>5.0000000000000062</v>
      </c>
      <c r="K18098" t="str">
        <f>IF(E18098&lt;=200,"Budget",IF(E18098&lt;=500,"Mid Range","Premium"))</f>
        <v>Budget</v>
      </c>
    </row>
    <row r="18099" spans="1:11" x14ac:dyDescent="0.3">
      <c r="A18099" t="s">
        <v>8049</v>
      </c>
      <c r="B18099" t="s">
        <v>9</v>
      </c>
      <c r="C18099" t="s">
        <v>28</v>
      </c>
      <c r="D18099" t="s">
        <v>645</v>
      </c>
      <c r="E18099">
        <v>337.5</v>
      </c>
      <c r="F18099">
        <v>375</v>
      </c>
      <c r="G18099" t="s">
        <v>1095</v>
      </c>
      <c r="H18099">
        <v>5</v>
      </c>
      <c r="I18099">
        <f>F18099-E18099</f>
        <v>37.5</v>
      </c>
      <c r="J18099">
        <f>I18099*100/F18099</f>
        <v>10</v>
      </c>
      <c r="K18099" t="str">
        <f>IF(E18099&lt;=200,"Budget",IF(E18099&lt;=500,"Mid Range","Premium"))</f>
        <v>Mid Range</v>
      </c>
    </row>
    <row r="18100" spans="1:11" x14ac:dyDescent="0.3">
      <c r="A18100" t="s">
        <v>18145</v>
      </c>
      <c r="B18100" t="s">
        <v>19</v>
      </c>
      <c r="C18100" t="s">
        <v>64</v>
      </c>
      <c r="D18100" t="s">
        <v>1457</v>
      </c>
      <c r="E18100">
        <v>149</v>
      </c>
      <c r="F18100">
        <v>149</v>
      </c>
      <c r="G18100" t="s">
        <v>354</v>
      </c>
      <c r="H18100">
        <v>3.3</v>
      </c>
      <c r="I18100">
        <f>F18100-E18100</f>
        <v>0</v>
      </c>
      <c r="J18100">
        <f>I18100*100/F18100</f>
        <v>0</v>
      </c>
      <c r="K18100" t="str">
        <f>IF(E18100&lt;=200,"Budget",IF(E18100&lt;=500,"Mid Range","Premium"))</f>
        <v>Budget</v>
      </c>
    </row>
    <row r="18101" spans="1:11" x14ac:dyDescent="0.3">
      <c r="A18101" t="s">
        <v>18146</v>
      </c>
      <c r="B18101" t="s">
        <v>19</v>
      </c>
      <c r="C18101" t="s">
        <v>24</v>
      </c>
      <c r="D18101" t="s">
        <v>660</v>
      </c>
      <c r="E18101">
        <v>89</v>
      </c>
      <c r="F18101">
        <v>142</v>
      </c>
      <c r="G18101" t="s">
        <v>26</v>
      </c>
      <c r="H18101">
        <v>3.8</v>
      </c>
      <c r="I18101">
        <f>F18101-E18101</f>
        <v>53</v>
      </c>
      <c r="J18101">
        <f>I18101*100/F18101</f>
        <v>37.323943661971832</v>
      </c>
      <c r="K18101" t="str">
        <f>IF(E18101&lt;=200,"Budget",IF(E18101&lt;=500,"Mid Range","Premium"))</f>
        <v>Budget</v>
      </c>
    </row>
    <row r="18102" spans="1:11" x14ac:dyDescent="0.3">
      <c r="A18102" t="s">
        <v>18147</v>
      </c>
      <c r="B18102" t="s">
        <v>9</v>
      </c>
      <c r="C18102" t="s">
        <v>296</v>
      </c>
      <c r="D18102" t="s">
        <v>14546</v>
      </c>
      <c r="E18102">
        <v>629.29999999999995</v>
      </c>
      <c r="F18102">
        <v>899</v>
      </c>
      <c r="G18102" t="s">
        <v>778</v>
      </c>
      <c r="H18102">
        <v>5</v>
      </c>
      <c r="I18102">
        <f>F18102-E18102</f>
        <v>269.70000000000005</v>
      </c>
      <c r="J18102">
        <f>I18102*100/F18102</f>
        <v>30.000000000000004</v>
      </c>
      <c r="K18102" t="str">
        <f>IF(E18102&lt;=200,"Budget",IF(E18102&lt;=500,"Mid Range","Premium"))</f>
        <v>Premium</v>
      </c>
    </row>
    <row r="18103" spans="1:11" x14ac:dyDescent="0.3">
      <c r="A18103" t="s">
        <v>18148</v>
      </c>
      <c r="B18103" t="s">
        <v>9</v>
      </c>
      <c r="C18103" t="s">
        <v>278</v>
      </c>
      <c r="D18103" t="s">
        <v>1583</v>
      </c>
      <c r="E18103">
        <v>350</v>
      </c>
      <c r="F18103">
        <v>350</v>
      </c>
      <c r="G18103" t="s">
        <v>1584</v>
      </c>
      <c r="H18103">
        <v>1</v>
      </c>
      <c r="I18103">
        <f>F18103-E18103</f>
        <v>0</v>
      </c>
      <c r="J18103">
        <f>I18103*100/F18103</f>
        <v>0</v>
      </c>
      <c r="K18103" t="str">
        <f>IF(E18103&lt;=200,"Budget",IF(E18103&lt;=500,"Mid Range","Premium"))</f>
        <v>Mid Range</v>
      </c>
    </row>
    <row r="18104" spans="1:11" x14ac:dyDescent="0.3">
      <c r="A18104" t="s">
        <v>18149</v>
      </c>
      <c r="B18104" t="s">
        <v>126</v>
      </c>
      <c r="C18104" t="s">
        <v>127</v>
      </c>
      <c r="D18104" t="s">
        <v>481</v>
      </c>
      <c r="E18104">
        <v>170</v>
      </c>
      <c r="F18104">
        <v>170</v>
      </c>
      <c r="G18104" t="s">
        <v>129</v>
      </c>
      <c r="H18104">
        <v>4.4000000000000004</v>
      </c>
      <c r="I18104">
        <f>F18104-E18104</f>
        <v>0</v>
      </c>
      <c r="J18104">
        <f>I18104*100/F18104</f>
        <v>0</v>
      </c>
      <c r="K18104" t="str">
        <f>IF(E18104&lt;=200,"Budget",IF(E18104&lt;=500,"Mid Range","Premium"))</f>
        <v>Budget</v>
      </c>
    </row>
    <row r="18105" spans="1:11" x14ac:dyDescent="0.3">
      <c r="A18105" t="s">
        <v>18150</v>
      </c>
      <c r="B18105" t="s">
        <v>14</v>
      </c>
      <c r="C18105" t="s">
        <v>99</v>
      </c>
      <c r="D18105" t="s">
        <v>505</v>
      </c>
      <c r="E18105">
        <v>119</v>
      </c>
      <c r="F18105">
        <v>160</v>
      </c>
      <c r="G18105" t="s">
        <v>1589</v>
      </c>
      <c r="H18105">
        <v>4.5</v>
      </c>
      <c r="I18105">
        <f>F18105-E18105</f>
        <v>41</v>
      </c>
      <c r="J18105">
        <f>I18105*100/F18105</f>
        <v>25.625</v>
      </c>
      <c r="K18105" t="str">
        <f>IF(E18105&lt;=200,"Budget",IF(E18105&lt;=500,"Mid Range","Premium"))</f>
        <v>Budget</v>
      </c>
    </row>
    <row r="18106" spans="1:11" x14ac:dyDescent="0.3">
      <c r="A18106" t="s">
        <v>18151</v>
      </c>
      <c r="B18106" t="s">
        <v>50</v>
      </c>
      <c r="C18106" t="s">
        <v>51</v>
      </c>
      <c r="D18106" t="s">
        <v>239</v>
      </c>
      <c r="E18106">
        <v>156</v>
      </c>
      <c r="F18106">
        <v>156</v>
      </c>
      <c r="G18106" t="s">
        <v>537</v>
      </c>
      <c r="H18106">
        <v>4</v>
      </c>
      <c r="I18106">
        <f>F18106-E18106</f>
        <v>0</v>
      </c>
      <c r="J18106">
        <f>I18106*100/F18106</f>
        <v>0</v>
      </c>
      <c r="K18106" t="str">
        <f>IF(E18106&lt;=200,"Budget",IF(E18106&lt;=500,"Mid Range","Premium"))</f>
        <v>Budget</v>
      </c>
    </row>
    <row r="18107" spans="1:11" x14ac:dyDescent="0.3">
      <c r="A18107" t="s">
        <v>5237</v>
      </c>
      <c r="B18107" t="s">
        <v>90</v>
      </c>
      <c r="C18107" t="s">
        <v>173</v>
      </c>
      <c r="D18107" t="s">
        <v>143</v>
      </c>
      <c r="E18107">
        <v>82</v>
      </c>
      <c r="F18107">
        <v>99</v>
      </c>
      <c r="G18107" t="s">
        <v>266</v>
      </c>
      <c r="H18107">
        <v>4</v>
      </c>
      <c r="I18107">
        <f>F18107-E18107</f>
        <v>17</v>
      </c>
      <c r="J18107">
        <f>I18107*100/F18107</f>
        <v>17.171717171717173</v>
      </c>
      <c r="K18107" t="str">
        <f>IF(E18107&lt;=200,"Budget",IF(E18107&lt;=500,"Mid Range","Premium"))</f>
        <v>Budget</v>
      </c>
    </row>
    <row r="18108" spans="1:11" x14ac:dyDescent="0.3">
      <c r="A18108" t="s">
        <v>17988</v>
      </c>
      <c r="B18108" t="s">
        <v>9</v>
      </c>
      <c r="C18108" t="s">
        <v>28</v>
      </c>
      <c r="D18108" t="s">
        <v>2367</v>
      </c>
      <c r="E18108">
        <v>67</v>
      </c>
      <c r="F18108">
        <v>67</v>
      </c>
      <c r="G18108" t="s">
        <v>30</v>
      </c>
      <c r="H18108">
        <v>4.2</v>
      </c>
      <c r="I18108">
        <f>F18108-E18108</f>
        <v>0</v>
      </c>
      <c r="J18108">
        <f>I18108*100/F18108</f>
        <v>0</v>
      </c>
      <c r="K18108" t="str">
        <f>IF(E18108&lt;=200,"Budget",IF(E18108&lt;=500,"Mid Range","Premium"))</f>
        <v>Budget</v>
      </c>
    </row>
    <row r="18109" spans="1:11" x14ac:dyDescent="0.3">
      <c r="A18109" t="s">
        <v>18152</v>
      </c>
      <c r="B18109" t="s">
        <v>50</v>
      </c>
      <c r="C18109" t="s">
        <v>169</v>
      </c>
      <c r="D18109" t="s">
        <v>170</v>
      </c>
      <c r="E18109">
        <v>179</v>
      </c>
      <c r="F18109">
        <v>179</v>
      </c>
      <c r="G18109" t="s">
        <v>171</v>
      </c>
      <c r="H18109">
        <v>4.2</v>
      </c>
      <c r="I18109">
        <f>F18109-E18109</f>
        <v>0</v>
      </c>
      <c r="J18109">
        <f>I18109*100/F18109</f>
        <v>0</v>
      </c>
      <c r="K18109" t="str">
        <f>IF(E18109&lt;=200,"Budget",IF(E18109&lt;=500,"Mid Range","Premium"))</f>
        <v>Budget</v>
      </c>
    </row>
    <row r="18110" spans="1:11" x14ac:dyDescent="0.3">
      <c r="A18110" t="s">
        <v>18153</v>
      </c>
      <c r="B18110" t="s">
        <v>107</v>
      </c>
      <c r="C18110" t="s">
        <v>205</v>
      </c>
      <c r="D18110" t="s">
        <v>1292</v>
      </c>
      <c r="E18110">
        <v>174.25</v>
      </c>
      <c r="F18110">
        <v>205</v>
      </c>
      <c r="G18110" t="s">
        <v>500</v>
      </c>
      <c r="H18110">
        <v>4.2</v>
      </c>
      <c r="I18110">
        <f>F18110-E18110</f>
        <v>30.75</v>
      </c>
      <c r="J18110">
        <f>I18110*100/F18110</f>
        <v>15</v>
      </c>
      <c r="K18110" t="str">
        <f>IF(E18110&lt;=200,"Budget",IF(E18110&lt;=500,"Mid Range","Premium"))</f>
        <v>Budget</v>
      </c>
    </row>
    <row r="18111" spans="1:11" x14ac:dyDescent="0.3">
      <c r="A18111" t="s">
        <v>18154</v>
      </c>
      <c r="B18111" t="s">
        <v>19</v>
      </c>
      <c r="C18111" t="s">
        <v>267</v>
      </c>
      <c r="D18111" t="s">
        <v>5260</v>
      </c>
      <c r="E18111">
        <v>129</v>
      </c>
      <c r="F18111">
        <v>160</v>
      </c>
      <c r="G18111" t="s">
        <v>1775</v>
      </c>
      <c r="H18111">
        <v>4.4000000000000004</v>
      </c>
      <c r="I18111">
        <f>F18111-E18111</f>
        <v>31</v>
      </c>
      <c r="J18111">
        <f>I18111*100/F18111</f>
        <v>19.375</v>
      </c>
      <c r="K18111" t="str">
        <f>IF(E18111&lt;=200,"Budget",IF(E18111&lt;=500,"Mid Range","Premium"))</f>
        <v>Budget</v>
      </c>
    </row>
    <row r="18112" spans="1:11" x14ac:dyDescent="0.3">
      <c r="A18112" t="s">
        <v>18155</v>
      </c>
      <c r="B18112" t="s">
        <v>121</v>
      </c>
      <c r="C18112" t="s">
        <v>135</v>
      </c>
      <c r="D18112" t="s">
        <v>678</v>
      </c>
      <c r="E18112">
        <v>189</v>
      </c>
      <c r="F18112">
        <v>210</v>
      </c>
      <c r="G18112" t="s">
        <v>679</v>
      </c>
      <c r="H18112">
        <v>4.5</v>
      </c>
      <c r="I18112">
        <f>F18112-E18112</f>
        <v>21</v>
      </c>
      <c r="J18112">
        <f>I18112*100/F18112</f>
        <v>10</v>
      </c>
      <c r="K18112" t="str">
        <f>IF(E18112&lt;=200,"Budget",IF(E18112&lt;=500,"Mid Range","Premium"))</f>
        <v>Budget</v>
      </c>
    </row>
    <row r="18113" spans="1:11" x14ac:dyDescent="0.3">
      <c r="A18113" t="s">
        <v>18156</v>
      </c>
      <c r="B18113" t="s">
        <v>14</v>
      </c>
      <c r="C18113" t="s">
        <v>103</v>
      </c>
      <c r="D18113" t="s">
        <v>811</v>
      </c>
      <c r="E18113">
        <v>749</v>
      </c>
      <c r="F18113">
        <v>980</v>
      </c>
      <c r="G18113" t="s">
        <v>105</v>
      </c>
      <c r="H18113">
        <v>4</v>
      </c>
      <c r="I18113">
        <f>F18113-E18113</f>
        <v>231</v>
      </c>
      <c r="J18113">
        <f>I18113*100/F18113</f>
        <v>23.571428571428573</v>
      </c>
      <c r="K18113" t="str">
        <f>IF(E18113&lt;=200,"Budget",IF(E18113&lt;=500,"Mid Range","Premium"))</f>
        <v>Premium</v>
      </c>
    </row>
    <row r="18114" spans="1:11" x14ac:dyDescent="0.3">
      <c r="A18114" t="s">
        <v>18157</v>
      </c>
      <c r="B18114" t="s">
        <v>9</v>
      </c>
      <c r="C18114" t="s">
        <v>36</v>
      </c>
      <c r="D18114" t="s">
        <v>664</v>
      </c>
      <c r="E18114">
        <v>269.75</v>
      </c>
      <c r="F18114">
        <v>415</v>
      </c>
      <c r="G18114" t="s">
        <v>38</v>
      </c>
      <c r="H18114">
        <v>4.5</v>
      </c>
      <c r="I18114">
        <f>F18114-E18114</f>
        <v>145.25</v>
      </c>
      <c r="J18114">
        <f>I18114*100/F18114</f>
        <v>35</v>
      </c>
      <c r="K18114" t="str">
        <f>IF(E18114&lt;=200,"Budget",IF(E18114&lt;=500,"Mid Range","Premium"))</f>
        <v>Mid Range</v>
      </c>
    </row>
    <row r="18115" spans="1:11" x14ac:dyDescent="0.3">
      <c r="A18115" t="s">
        <v>18158</v>
      </c>
      <c r="B18115" t="s">
        <v>14</v>
      </c>
      <c r="C18115" t="s">
        <v>15</v>
      </c>
      <c r="D18115" t="s">
        <v>104</v>
      </c>
      <c r="E18115">
        <v>509</v>
      </c>
      <c r="F18115">
        <v>659</v>
      </c>
      <c r="G18115" t="s">
        <v>357</v>
      </c>
      <c r="H18115">
        <v>3</v>
      </c>
      <c r="I18115">
        <f>F18115-E18115</f>
        <v>150</v>
      </c>
      <c r="J18115">
        <f>I18115*100/F18115</f>
        <v>22.761760242792111</v>
      </c>
      <c r="K18115" t="str">
        <f>IF(E18115&lt;=200,"Budget",IF(E18115&lt;=500,"Mid Range","Premium"))</f>
        <v>Premium</v>
      </c>
    </row>
    <row r="18116" spans="1:11" x14ac:dyDescent="0.3">
      <c r="A18116" t="s">
        <v>18159</v>
      </c>
      <c r="B18116" t="s">
        <v>14</v>
      </c>
      <c r="C18116" t="s">
        <v>99</v>
      </c>
      <c r="D18116" t="s">
        <v>2088</v>
      </c>
      <c r="E18116">
        <v>119</v>
      </c>
      <c r="F18116">
        <v>165</v>
      </c>
      <c r="G18116" t="s">
        <v>506</v>
      </c>
      <c r="H18116">
        <v>3.7</v>
      </c>
      <c r="I18116">
        <f>F18116-E18116</f>
        <v>46</v>
      </c>
      <c r="J18116">
        <f>I18116*100/F18116</f>
        <v>27.878787878787879</v>
      </c>
      <c r="K18116" t="str">
        <f>IF(E18116&lt;=200,"Budget",IF(E18116&lt;=500,"Mid Range","Premium"))</f>
        <v>Budget</v>
      </c>
    </row>
    <row r="18117" spans="1:11" x14ac:dyDescent="0.3">
      <c r="A18117" t="s">
        <v>18160</v>
      </c>
      <c r="B18117" t="s">
        <v>211</v>
      </c>
      <c r="C18117" t="s">
        <v>212</v>
      </c>
      <c r="D18117" t="s">
        <v>1859</v>
      </c>
      <c r="E18117">
        <v>125</v>
      </c>
      <c r="F18117">
        <v>125</v>
      </c>
      <c r="G18117" t="s">
        <v>1415</v>
      </c>
      <c r="H18117">
        <v>4.2</v>
      </c>
      <c r="I18117">
        <f>F18117-E18117</f>
        <v>0</v>
      </c>
      <c r="J18117">
        <f>I18117*100/F18117</f>
        <v>0</v>
      </c>
      <c r="K18117" t="str">
        <f>IF(E18117&lt;=200,"Budget",IF(E18117&lt;=500,"Mid Range","Premium"))</f>
        <v>Budget</v>
      </c>
    </row>
    <row r="18118" spans="1:11" x14ac:dyDescent="0.3">
      <c r="A18118" t="s">
        <v>14142</v>
      </c>
      <c r="B18118" t="s">
        <v>19</v>
      </c>
      <c r="C18118" t="s">
        <v>267</v>
      </c>
      <c r="D18118" t="s">
        <v>6712</v>
      </c>
      <c r="E18118">
        <v>102</v>
      </c>
      <c r="F18118">
        <v>120</v>
      </c>
      <c r="G18118" t="s">
        <v>1379</v>
      </c>
      <c r="H18118">
        <v>4.2</v>
      </c>
      <c r="I18118">
        <f>F18118-E18118</f>
        <v>18</v>
      </c>
      <c r="J18118">
        <f>I18118*100/F18118</f>
        <v>15</v>
      </c>
      <c r="K18118" t="str">
        <f>IF(E18118&lt;=200,"Budget",IF(E18118&lt;=500,"Mid Range","Premium"))</f>
        <v>Budget</v>
      </c>
    </row>
    <row r="18119" spans="1:11" x14ac:dyDescent="0.3">
      <c r="A18119" t="s">
        <v>18161</v>
      </c>
      <c r="B18119" t="s">
        <v>126</v>
      </c>
      <c r="C18119" t="s">
        <v>689</v>
      </c>
      <c r="D18119" t="s">
        <v>1480</v>
      </c>
      <c r="E18119">
        <v>15</v>
      </c>
      <c r="F18119">
        <v>15</v>
      </c>
      <c r="G18119" t="s">
        <v>1922</v>
      </c>
      <c r="H18119">
        <v>4.2</v>
      </c>
      <c r="I18119">
        <f>F18119-E18119</f>
        <v>0</v>
      </c>
      <c r="J18119">
        <f>I18119*100/F18119</f>
        <v>0</v>
      </c>
      <c r="K18119" t="str">
        <f>IF(E18119&lt;=200,"Budget",IF(E18119&lt;=500,"Mid Range","Premium"))</f>
        <v>Budget</v>
      </c>
    </row>
    <row r="18120" spans="1:11" x14ac:dyDescent="0.3">
      <c r="A18120" t="s">
        <v>18162</v>
      </c>
      <c r="B18120" t="s">
        <v>126</v>
      </c>
      <c r="C18120" t="s">
        <v>689</v>
      </c>
      <c r="D18120" t="s">
        <v>1502</v>
      </c>
      <c r="E18120">
        <v>129</v>
      </c>
      <c r="F18120">
        <v>129</v>
      </c>
      <c r="G18120" t="s">
        <v>1922</v>
      </c>
      <c r="H18120">
        <v>3</v>
      </c>
      <c r="I18120">
        <f>F18120-E18120</f>
        <v>0</v>
      </c>
      <c r="J18120">
        <f>I18120*100/F18120</f>
        <v>0</v>
      </c>
      <c r="K18120" t="str">
        <f>IF(E18120&lt;=200,"Budget",IF(E18120&lt;=500,"Mid Range","Premium"))</f>
        <v>Budget</v>
      </c>
    </row>
    <row r="18121" spans="1:11" x14ac:dyDescent="0.3">
      <c r="A18121" t="s">
        <v>18163</v>
      </c>
      <c r="B18121" t="s">
        <v>9</v>
      </c>
      <c r="C18121" t="s">
        <v>36</v>
      </c>
      <c r="D18121" t="s">
        <v>3145</v>
      </c>
      <c r="E18121">
        <v>699</v>
      </c>
      <c r="F18121">
        <v>699</v>
      </c>
      <c r="G18121" t="s">
        <v>333</v>
      </c>
      <c r="H18121">
        <v>4.4000000000000004</v>
      </c>
      <c r="I18121">
        <f>F18121-E18121</f>
        <v>0</v>
      </c>
      <c r="J18121">
        <f>I18121*100/F18121</f>
        <v>0</v>
      </c>
      <c r="K18121" t="str">
        <f>IF(E18121&lt;=200,"Budget",IF(E18121&lt;=500,"Mid Range","Premium"))</f>
        <v>Premium</v>
      </c>
    </row>
    <row r="18122" spans="1:11" x14ac:dyDescent="0.3">
      <c r="A18122" t="s">
        <v>18164</v>
      </c>
      <c r="B18122" t="s">
        <v>126</v>
      </c>
      <c r="C18122" t="s">
        <v>127</v>
      </c>
      <c r="D18122" t="s">
        <v>687</v>
      </c>
      <c r="E18122">
        <v>210</v>
      </c>
      <c r="F18122">
        <v>210</v>
      </c>
      <c r="G18122" t="s">
        <v>129</v>
      </c>
      <c r="H18122">
        <v>2.9</v>
      </c>
      <c r="I18122">
        <f>F18122-E18122</f>
        <v>0</v>
      </c>
      <c r="J18122">
        <f>I18122*100/F18122</f>
        <v>0</v>
      </c>
      <c r="K18122" t="str">
        <f>IF(E18122&lt;=200,"Budget",IF(E18122&lt;=500,"Mid Range","Premium"))</f>
        <v>Mid Range</v>
      </c>
    </row>
    <row r="18123" spans="1:11" x14ac:dyDescent="0.3">
      <c r="A18123" t="s">
        <v>18165</v>
      </c>
      <c r="B18123" t="s">
        <v>9</v>
      </c>
      <c r="C18123" t="s">
        <v>36</v>
      </c>
      <c r="D18123" t="s">
        <v>43</v>
      </c>
      <c r="E18123">
        <v>899</v>
      </c>
      <c r="F18123">
        <v>999</v>
      </c>
      <c r="G18123" t="s">
        <v>38</v>
      </c>
      <c r="H18123">
        <v>4.7</v>
      </c>
      <c r="I18123">
        <f>F18123-E18123</f>
        <v>100</v>
      </c>
      <c r="J18123">
        <f>I18123*100/F18123</f>
        <v>10.01001001001001</v>
      </c>
      <c r="K18123" t="str">
        <f>IF(E18123&lt;=200,"Budget",IF(E18123&lt;=500,"Mid Range","Premium"))</f>
        <v>Premium</v>
      </c>
    </row>
    <row r="18124" spans="1:11" x14ac:dyDescent="0.3">
      <c r="A18124" t="s">
        <v>18166</v>
      </c>
      <c r="B18124" t="s">
        <v>14</v>
      </c>
      <c r="C18124" t="s">
        <v>15</v>
      </c>
      <c r="D18124" t="s">
        <v>1122</v>
      </c>
      <c r="E18124">
        <v>139</v>
      </c>
      <c r="F18124">
        <v>149</v>
      </c>
      <c r="G18124" t="s">
        <v>1123</v>
      </c>
      <c r="H18124">
        <v>3</v>
      </c>
      <c r="I18124">
        <f>F18124-E18124</f>
        <v>10</v>
      </c>
      <c r="J18124">
        <f>I18124*100/F18124</f>
        <v>6.7114093959731544</v>
      </c>
      <c r="K18124" t="str">
        <f>IF(E18124&lt;=200,"Budget",IF(E18124&lt;=500,"Mid Range","Premium"))</f>
        <v>Budget</v>
      </c>
    </row>
    <row r="18125" spans="1:11" x14ac:dyDescent="0.3">
      <c r="A18125" t="s">
        <v>18167</v>
      </c>
      <c r="B18125" t="s">
        <v>50</v>
      </c>
      <c r="C18125" t="s">
        <v>86</v>
      </c>
      <c r="D18125" t="s">
        <v>18168</v>
      </c>
      <c r="E18125">
        <v>295</v>
      </c>
      <c r="F18125">
        <v>295</v>
      </c>
      <c r="G18125" t="s">
        <v>989</v>
      </c>
      <c r="H18125">
        <v>4.2</v>
      </c>
      <c r="I18125">
        <f>F18125-E18125</f>
        <v>0</v>
      </c>
      <c r="J18125">
        <f>I18125*100/F18125</f>
        <v>0</v>
      </c>
      <c r="K18125" t="str">
        <f>IF(E18125&lt;=200,"Budget",IF(E18125&lt;=500,"Mid Range","Premium"))</f>
        <v>Mid Range</v>
      </c>
    </row>
    <row r="18126" spans="1:11" x14ac:dyDescent="0.3">
      <c r="A18126" t="s">
        <v>18169</v>
      </c>
      <c r="B18126" t="s">
        <v>9</v>
      </c>
      <c r="C18126" t="s">
        <v>131</v>
      </c>
      <c r="D18126" t="s">
        <v>876</v>
      </c>
      <c r="E18126">
        <v>1435.5</v>
      </c>
      <c r="F18126">
        <v>1595</v>
      </c>
      <c r="G18126" t="s">
        <v>596</v>
      </c>
      <c r="H18126">
        <v>3.1</v>
      </c>
      <c r="I18126">
        <f>F18126-E18126</f>
        <v>159.5</v>
      </c>
      <c r="J18126">
        <f>I18126*100/F18126</f>
        <v>10</v>
      </c>
      <c r="K18126" t="str">
        <f>IF(E18126&lt;=200,"Budget",IF(E18126&lt;=500,"Mid Range","Premium"))</f>
        <v>Premium</v>
      </c>
    </row>
    <row r="18127" spans="1:11" x14ac:dyDescent="0.3">
      <c r="A18127" t="s">
        <v>18170</v>
      </c>
      <c r="B18127" t="s">
        <v>9</v>
      </c>
      <c r="C18127" t="s">
        <v>36</v>
      </c>
      <c r="D18127" t="s">
        <v>1982</v>
      </c>
      <c r="E18127">
        <v>250</v>
      </c>
      <c r="F18127">
        <v>250</v>
      </c>
      <c r="G18127" t="s">
        <v>119</v>
      </c>
      <c r="H18127">
        <v>2.6</v>
      </c>
      <c r="I18127">
        <f>F18127-E18127</f>
        <v>0</v>
      </c>
      <c r="J18127">
        <f>I18127*100/F18127</f>
        <v>0</v>
      </c>
      <c r="K18127" t="str">
        <f>IF(E18127&lt;=200,"Budget",IF(E18127&lt;=500,"Mid Range","Premium"))</f>
        <v>Mid Range</v>
      </c>
    </row>
    <row r="18128" spans="1:11" x14ac:dyDescent="0.3">
      <c r="A18128" t="s">
        <v>18171</v>
      </c>
      <c r="B18128" t="s">
        <v>9</v>
      </c>
      <c r="C18128" t="s">
        <v>28</v>
      </c>
      <c r="D18128" t="s">
        <v>276</v>
      </c>
      <c r="E18128">
        <v>99.36</v>
      </c>
      <c r="F18128">
        <v>108</v>
      </c>
      <c r="G18128" t="s">
        <v>30</v>
      </c>
      <c r="H18128">
        <v>4.2</v>
      </c>
      <c r="I18128">
        <f>F18128-E18128</f>
        <v>8.64</v>
      </c>
      <c r="J18128">
        <f>I18128*100/F18128</f>
        <v>8</v>
      </c>
      <c r="K18128" t="str">
        <f>IF(E18128&lt;=200,"Budget",IF(E18128&lt;=500,"Mid Range","Premium"))</f>
        <v>Budget</v>
      </c>
    </row>
    <row r="18129" spans="1:11" x14ac:dyDescent="0.3">
      <c r="A18129" t="s">
        <v>18172</v>
      </c>
      <c r="B18129" t="s">
        <v>14</v>
      </c>
      <c r="C18129" t="s">
        <v>15</v>
      </c>
      <c r="D18129" t="s">
        <v>2482</v>
      </c>
      <c r="E18129">
        <v>49</v>
      </c>
      <c r="F18129">
        <v>69</v>
      </c>
      <c r="G18129" t="s">
        <v>140</v>
      </c>
      <c r="H18129">
        <v>4.0999999999999996</v>
      </c>
      <c r="I18129">
        <f>F18129-E18129</f>
        <v>20</v>
      </c>
      <c r="J18129">
        <f>I18129*100/F18129</f>
        <v>28.985507246376812</v>
      </c>
      <c r="K18129" t="str">
        <f>IF(E18129&lt;=200,"Budget",IF(E18129&lt;=500,"Mid Range","Premium"))</f>
        <v>Budget</v>
      </c>
    </row>
    <row r="18130" spans="1:11" x14ac:dyDescent="0.3">
      <c r="A18130" t="s">
        <v>18173</v>
      </c>
      <c r="B18130" t="s">
        <v>14</v>
      </c>
      <c r="C18130" t="s">
        <v>15</v>
      </c>
      <c r="D18130" t="s">
        <v>1122</v>
      </c>
      <c r="E18130">
        <v>139</v>
      </c>
      <c r="F18130">
        <v>149</v>
      </c>
      <c r="G18130" t="s">
        <v>1123</v>
      </c>
      <c r="H18130">
        <v>3</v>
      </c>
      <c r="I18130">
        <f>F18130-E18130</f>
        <v>10</v>
      </c>
      <c r="J18130">
        <f>I18130*100/F18130</f>
        <v>6.7114093959731544</v>
      </c>
      <c r="K18130" t="str">
        <f>IF(E18130&lt;=200,"Budget",IF(E18130&lt;=500,"Mid Range","Premium"))</f>
        <v>Budget</v>
      </c>
    </row>
    <row r="18131" spans="1:11" x14ac:dyDescent="0.3">
      <c r="A18131" t="s">
        <v>18174</v>
      </c>
      <c r="B18131" t="s">
        <v>9</v>
      </c>
      <c r="C18131" t="s">
        <v>236</v>
      </c>
      <c r="D18131" t="s">
        <v>7074</v>
      </c>
      <c r="E18131">
        <v>39</v>
      </c>
      <c r="F18131">
        <v>39</v>
      </c>
      <c r="G18131" t="s">
        <v>259</v>
      </c>
      <c r="H18131">
        <v>4.0999999999999996</v>
      </c>
      <c r="I18131">
        <f>F18131-E18131</f>
        <v>0</v>
      </c>
      <c r="J18131">
        <f>I18131*100/F18131</f>
        <v>0</v>
      </c>
      <c r="K18131" t="str">
        <f>IF(E18131&lt;=200,"Budget",IF(E18131&lt;=500,"Mid Range","Premium"))</f>
        <v>Budget</v>
      </c>
    </row>
    <row r="18132" spans="1:11" x14ac:dyDescent="0.3">
      <c r="A18132" t="s">
        <v>18175</v>
      </c>
      <c r="B18132" t="s">
        <v>14</v>
      </c>
      <c r="C18132" t="s">
        <v>270</v>
      </c>
      <c r="D18132" t="s">
        <v>1655</v>
      </c>
      <c r="E18132">
        <v>1079</v>
      </c>
      <c r="F18132">
        <v>1350</v>
      </c>
      <c r="G18132" t="s">
        <v>675</v>
      </c>
      <c r="H18132">
        <v>3.2</v>
      </c>
      <c r="I18132">
        <f>F18132-E18132</f>
        <v>271</v>
      </c>
      <c r="J18132">
        <f>I18132*100/F18132</f>
        <v>20.074074074074073</v>
      </c>
      <c r="K18132" t="str">
        <f>IF(E18132&lt;=200,"Budget",IF(E18132&lt;=500,"Mid Range","Premium"))</f>
        <v>Premium</v>
      </c>
    </row>
    <row r="18133" spans="1:11" x14ac:dyDescent="0.3">
      <c r="A18133" t="s">
        <v>18176</v>
      </c>
      <c r="B18133" t="s">
        <v>107</v>
      </c>
      <c r="C18133" t="s">
        <v>108</v>
      </c>
      <c r="D18133" t="s">
        <v>1425</v>
      </c>
      <c r="E18133">
        <v>170</v>
      </c>
      <c r="F18133">
        <v>170</v>
      </c>
      <c r="G18133" t="s">
        <v>749</v>
      </c>
      <c r="H18133">
        <v>4.2</v>
      </c>
      <c r="I18133">
        <f>F18133-E18133</f>
        <v>0</v>
      </c>
      <c r="J18133">
        <f>I18133*100/F18133</f>
        <v>0</v>
      </c>
      <c r="K18133" t="str">
        <f>IF(E18133&lt;=200,"Budget",IF(E18133&lt;=500,"Mid Range","Premium"))</f>
        <v>Budget</v>
      </c>
    </row>
    <row r="18134" spans="1:11" x14ac:dyDescent="0.3">
      <c r="A18134" t="s">
        <v>13367</v>
      </c>
      <c r="B18134" t="s">
        <v>107</v>
      </c>
      <c r="C18134" t="s">
        <v>727</v>
      </c>
      <c r="D18134" t="s">
        <v>5858</v>
      </c>
      <c r="E18134">
        <v>199</v>
      </c>
      <c r="F18134">
        <v>199</v>
      </c>
      <c r="G18134" t="s">
        <v>830</v>
      </c>
      <c r="H18134">
        <v>4.2</v>
      </c>
      <c r="I18134">
        <f>F18134-E18134</f>
        <v>0</v>
      </c>
      <c r="J18134">
        <f>I18134*100/F18134</f>
        <v>0</v>
      </c>
      <c r="K18134" t="str">
        <f>IF(E18134&lt;=200,"Budget",IF(E18134&lt;=500,"Mid Range","Premium"))</f>
        <v>Budget</v>
      </c>
    </row>
    <row r="18135" spans="1:11" x14ac:dyDescent="0.3">
      <c r="A18135" t="s">
        <v>18177</v>
      </c>
      <c r="B18135" t="s">
        <v>107</v>
      </c>
      <c r="C18135" t="s">
        <v>229</v>
      </c>
      <c r="D18135" t="s">
        <v>1480</v>
      </c>
      <c r="E18135">
        <v>40</v>
      </c>
      <c r="F18135">
        <v>40</v>
      </c>
      <c r="G18135" t="s">
        <v>370</v>
      </c>
      <c r="H18135">
        <v>4.3</v>
      </c>
      <c r="I18135">
        <f>F18135-E18135</f>
        <v>0</v>
      </c>
      <c r="J18135">
        <f>I18135*100/F18135</f>
        <v>0</v>
      </c>
      <c r="K18135" t="str">
        <f>IF(E18135&lt;=200,"Budget",IF(E18135&lt;=500,"Mid Range","Premium"))</f>
        <v>Budget</v>
      </c>
    </row>
    <row r="18136" spans="1:11" x14ac:dyDescent="0.3">
      <c r="A18136" t="s">
        <v>18178</v>
      </c>
      <c r="B18136" t="s">
        <v>9</v>
      </c>
      <c r="C18136" t="s">
        <v>28</v>
      </c>
      <c r="D18136" t="s">
        <v>250</v>
      </c>
      <c r="E18136">
        <v>89</v>
      </c>
      <c r="F18136">
        <v>149</v>
      </c>
      <c r="G18136" t="s">
        <v>908</v>
      </c>
      <c r="H18136">
        <v>3.9</v>
      </c>
      <c r="I18136">
        <f>F18136-E18136</f>
        <v>60</v>
      </c>
      <c r="J18136">
        <f>I18136*100/F18136</f>
        <v>40.268456375838923</v>
      </c>
      <c r="K18136" t="str">
        <f>IF(E18136&lt;=200,"Budget",IF(E18136&lt;=500,"Mid Range","Premium"))</f>
        <v>Budget</v>
      </c>
    </row>
    <row r="18137" spans="1:11" x14ac:dyDescent="0.3">
      <c r="A18137" t="s">
        <v>11616</v>
      </c>
      <c r="B18137" t="s">
        <v>126</v>
      </c>
      <c r="C18137" t="s">
        <v>285</v>
      </c>
      <c r="D18137" t="s">
        <v>2011</v>
      </c>
      <c r="E18137">
        <v>50</v>
      </c>
      <c r="F18137">
        <v>50</v>
      </c>
      <c r="G18137" t="s">
        <v>547</v>
      </c>
      <c r="H18137">
        <v>4</v>
      </c>
      <c r="I18137">
        <f>F18137-E18137</f>
        <v>0</v>
      </c>
      <c r="J18137">
        <f>I18137*100/F18137</f>
        <v>0</v>
      </c>
      <c r="K18137" t="str">
        <f>IF(E18137&lt;=200,"Budget",IF(E18137&lt;=500,"Mid Range","Premium"))</f>
        <v>Budget</v>
      </c>
    </row>
    <row r="18138" spans="1:11" x14ac:dyDescent="0.3">
      <c r="A18138" t="s">
        <v>532</v>
      </c>
      <c r="B18138" t="s">
        <v>211</v>
      </c>
      <c r="C18138" t="s">
        <v>212</v>
      </c>
      <c r="D18138" t="s">
        <v>2682</v>
      </c>
      <c r="E18138">
        <v>99</v>
      </c>
      <c r="F18138">
        <v>99</v>
      </c>
      <c r="G18138" t="s">
        <v>998</v>
      </c>
      <c r="H18138">
        <v>3.6</v>
      </c>
      <c r="I18138">
        <f>F18138-E18138</f>
        <v>0</v>
      </c>
      <c r="J18138">
        <f>I18138*100/F18138</f>
        <v>0</v>
      </c>
      <c r="K18138" t="str">
        <f>IF(E18138&lt;=200,"Budget",IF(E18138&lt;=500,"Mid Range","Premium"))</f>
        <v>Budget</v>
      </c>
    </row>
    <row r="18139" spans="1:11" x14ac:dyDescent="0.3">
      <c r="A18139" t="s">
        <v>18179</v>
      </c>
      <c r="B18139" t="s">
        <v>107</v>
      </c>
      <c r="C18139" t="s">
        <v>114</v>
      </c>
      <c r="D18139" t="s">
        <v>4127</v>
      </c>
      <c r="E18139">
        <v>295</v>
      </c>
      <c r="F18139">
        <v>295</v>
      </c>
      <c r="G18139" t="s">
        <v>1258</v>
      </c>
      <c r="H18139">
        <v>3.5</v>
      </c>
      <c r="I18139">
        <f>F18139-E18139</f>
        <v>0</v>
      </c>
      <c r="J18139">
        <f>I18139*100/F18139</f>
        <v>0</v>
      </c>
      <c r="K18139" t="str">
        <f>IF(E18139&lt;=200,"Budget",IF(E18139&lt;=500,"Mid Range","Premium"))</f>
        <v>Mid Range</v>
      </c>
    </row>
    <row r="18140" spans="1:11" x14ac:dyDescent="0.3">
      <c r="A18140" t="s">
        <v>18180</v>
      </c>
      <c r="B18140" t="s">
        <v>9</v>
      </c>
      <c r="C18140" t="s">
        <v>131</v>
      </c>
      <c r="D18140" t="s">
        <v>442</v>
      </c>
      <c r="E18140">
        <v>524.25</v>
      </c>
      <c r="F18140">
        <v>699</v>
      </c>
      <c r="G18140" t="s">
        <v>596</v>
      </c>
      <c r="H18140">
        <v>3.7</v>
      </c>
      <c r="I18140">
        <f>F18140-E18140</f>
        <v>174.75</v>
      </c>
      <c r="J18140">
        <f>I18140*100/F18140</f>
        <v>25</v>
      </c>
      <c r="K18140" t="str">
        <f>IF(E18140&lt;=200,"Budget",IF(E18140&lt;=500,"Mid Range","Premium"))</f>
        <v>Premium</v>
      </c>
    </row>
    <row r="18141" spans="1:11" x14ac:dyDescent="0.3">
      <c r="A18141" t="s">
        <v>18181</v>
      </c>
      <c r="B18141" t="s">
        <v>9</v>
      </c>
      <c r="C18141" t="s">
        <v>10</v>
      </c>
      <c r="D18141" t="s">
        <v>526</v>
      </c>
      <c r="E18141">
        <v>128</v>
      </c>
      <c r="F18141">
        <v>160</v>
      </c>
      <c r="G18141" t="s">
        <v>44</v>
      </c>
      <c r="H18141">
        <v>4.2</v>
      </c>
      <c r="I18141">
        <f>F18141-E18141</f>
        <v>32</v>
      </c>
      <c r="J18141">
        <f>I18141*100/F18141</f>
        <v>20</v>
      </c>
      <c r="K18141" t="str">
        <f>IF(E18141&lt;=200,"Budget",IF(E18141&lt;=500,"Mid Range","Premium"))</f>
        <v>Budget</v>
      </c>
    </row>
    <row r="18142" spans="1:11" x14ac:dyDescent="0.3">
      <c r="A18142" t="s">
        <v>18182</v>
      </c>
      <c r="B18142" t="s">
        <v>9</v>
      </c>
      <c r="C18142" t="s">
        <v>131</v>
      </c>
      <c r="D18142" t="s">
        <v>4357</v>
      </c>
      <c r="E18142">
        <v>475</v>
      </c>
      <c r="F18142">
        <v>500</v>
      </c>
      <c r="G18142" t="s">
        <v>495</v>
      </c>
      <c r="H18142">
        <v>2</v>
      </c>
      <c r="I18142">
        <f>F18142-E18142</f>
        <v>25</v>
      </c>
      <c r="J18142">
        <f>I18142*100/F18142</f>
        <v>5</v>
      </c>
      <c r="K18142" t="str">
        <f>IF(E18142&lt;=200,"Budget",IF(E18142&lt;=500,"Mid Range","Premium"))</f>
        <v>Mid Range</v>
      </c>
    </row>
    <row r="18143" spans="1:11" x14ac:dyDescent="0.3">
      <c r="A18143" t="s">
        <v>9314</v>
      </c>
      <c r="B18143" t="s">
        <v>19</v>
      </c>
      <c r="C18143" t="s">
        <v>32</v>
      </c>
      <c r="D18143" t="s">
        <v>33</v>
      </c>
      <c r="E18143">
        <v>169</v>
      </c>
      <c r="F18143">
        <v>199</v>
      </c>
      <c r="G18143" t="s">
        <v>34</v>
      </c>
      <c r="H18143">
        <v>4.2</v>
      </c>
      <c r="I18143">
        <f>F18143-E18143</f>
        <v>30</v>
      </c>
      <c r="J18143">
        <f>I18143*100/F18143</f>
        <v>15.075376884422111</v>
      </c>
      <c r="K18143" t="str">
        <f>IF(E18143&lt;=200,"Budget",IF(E18143&lt;=500,"Mid Range","Premium"))</f>
        <v>Budget</v>
      </c>
    </row>
    <row r="18144" spans="1:11" x14ac:dyDescent="0.3">
      <c r="A18144" t="s">
        <v>2519</v>
      </c>
      <c r="B18144" t="s">
        <v>9</v>
      </c>
      <c r="C18144" t="s">
        <v>10</v>
      </c>
      <c r="D18144" t="s">
        <v>1469</v>
      </c>
      <c r="E18144">
        <v>558</v>
      </c>
      <c r="F18144">
        <v>620</v>
      </c>
      <c r="G18144" t="s">
        <v>423</v>
      </c>
      <c r="H18144">
        <v>4.3</v>
      </c>
      <c r="I18144">
        <f>F18144-E18144</f>
        <v>62</v>
      </c>
      <c r="J18144">
        <f>I18144*100/F18144</f>
        <v>10</v>
      </c>
      <c r="K18144" t="str">
        <f>IF(E18144&lt;=200,"Budget",IF(E18144&lt;=500,"Mid Range","Premium"))</f>
        <v>Premium</v>
      </c>
    </row>
    <row r="18145" spans="1:11" x14ac:dyDescent="0.3">
      <c r="A18145" t="s">
        <v>18183</v>
      </c>
      <c r="B18145" t="s">
        <v>9</v>
      </c>
      <c r="C18145" t="s">
        <v>278</v>
      </c>
      <c r="D18145" t="s">
        <v>1743</v>
      </c>
      <c r="E18145">
        <v>540</v>
      </c>
      <c r="F18145">
        <v>540</v>
      </c>
      <c r="G18145" t="s">
        <v>869</v>
      </c>
      <c r="H18145">
        <v>1</v>
      </c>
      <c r="I18145">
        <f>F18145-E18145</f>
        <v>0</v>
      </c>
      <c r="J18145">
        <f>I18145*100/F18145</f>
        <v>0</v>
      </c>
      <c r="K18145" t="str">
        <f>IF(E18145&lt;=200,"Budget",IF(E18145&lt;=500,"Mid Range","Premium"))</f>
        <v>Premium</v>
      </c>
    </row>
    <row r="18146" spans="1:11" x14ac:dyDescent="0.3">
      <c r="A18146" t="s">
        <v>18184</v>
      </c>
      <c r="B18146" t="s">
        <v>107</v>
      </c>
      <c r="C18146" t="s">
        <v>205</v>
      </c>
      <c r="D18146" t="s">
        <v>1504</v>
      </c>
      <c r="E18146">
        <v>71.25</v>
      </c>
      <c r="F18146">
        <v>75</v>
      </c>
      <c r="G18146" t="s">
        <v>470</v>
      </c>
      <c r="H18146">
        <v>4.0999999999999996</v>
      </c>
      <c r="I18146">
        <f>F18146-E18146</f>
        <v>3.75</v>
      </c>
      <c r="J18146">
        <f>I18146*100/F18146</f>
        <v>5</v>
      </c>
      <c r="K18146" t="str">
        <f>IF(E18146&lt;=200,"Budget",IF(E18146&lt;=500,"Mid Range","Premium"))</f>
        <v>Budget</v>
      </c>
    </row>
    <row r="18147" spans="1:11" x14ac:dyDescent="0.3">
      <c r="A18147" t="s">
        <v>18185</v>
      </c>
      <c r="B18147" t="s">
        <v>9</v>
      </c>
      <c r="C18147" t="s">
        <v>296</v>
      </c>
      <c r="D18147" t="s">
        <v>13470</v>
      </c>
      <c r="E18147">
        <v>49</v>
      </c>
      <c r="F18147">
        <v>49</v>
      </c>
      <c r="G18147" t="s">
        <v>1265</v>
      </c>
      <c r="H18147">
        <v>4.8</v>
      </c>
      <c r="I18147">
        <f>F18147-E18147</f>
        <v>0</v>
      </c>
      <c r="J18147">
        <f>I18147*100/F18147</f>
        <v>0</v>
      </c>
      <c r="K18147" t="str">
        <f>IF(E18147&lt;=200,"Budget",IF(E18147&lt;=500,"Mid Range","Premium"))</f>
        <v>Budget</v>
      </c>
    </row>
    <row r="18148" spans="1:11" x14ac:dyDescent="0.3">
      <c r="A18148" t="s">
        <v>18186</v>
      </c>
      <c r="B18148" t="s">
        <v>19</v>
      </c>
      <c r="C18148" t="s">
        <v>32</v>
      </c>
      <c r="D18148" t="s">
        <v>65</v>
      </c>
      <c r="E18148">
        <v>225</v>
      </c>
      <c r="F18148">
        <v>225</v>
      </c>
      <c r="G18148" t="s">
        <v>34</v>
      </c>
      <c r="H18148">
        <v>4.2</v>
      </c>
      <c r="I18148">
        <f>F18148-E18148</f>
        <v>0</v>
      </c>
      <c r="J18148">
        <f>I18148*100/F18148</f>
        <v>0</v>
      </c>
      <c r="K18148" t="str">
        <f>IF(E18148&lt;=200,"Budget",IF(E18148&lt;=500,"Mid Range","Premium"))</f>
        <v>Mid Range</v>
      </c>
    </row>
    <row r="18149" spans="1:11" x14ac:dyDescent="0.3">
      <c r="A18149" t="s">
        <v>18187</v>
      </c>
      <c r="B18149" t="s">
        <v>9</v>
      </c>
      <c r="C18149" t="s">
        <v>278</v>
      </c>
      <c r="D18149" t="s">
        <v>4043</v>
      </c>
      <c r="E18149">
        <v>604.5</v>
      </c>
      <c r="F18149">
        <v>650</v>
      </c>
      <c r="G18149" t="s">
        <v>1584</v>
      </c>
      <c r="H18149">
        <v>5</v>
      </c>
      <c r="I18149">
        <f>F18149-E18149</f>
        <v>45.5</v>
      </c>
      <c r="J18149">
        <f>I18149*100/F18149</f>
        <v>7</v>
      </c>
      <c r="K18149" t="str">
        <f>IF(E18149&lt;=200,"Budget",IF(E18149&lt;=500,"Mid Range","Premium"))</f>
        <v>Premium</v>
      </c>
    </row>
    <row r="18150" spans="1:11" x14ac:dyDescent="0.3">
      <c r="A18150" t="s">
        <v>18188</v>
      </c>
      <c r="B18150" t="s">
        <v>50</v>
      </c>
      <c r="C18150" t="s">
        <v>51</v>
      </c>
      <c r="D18150" t="s">
        <v>3900</v>
      </c>
      <c r="E18150">
        <v>169</v>
      </c>
      <c r="F18150">
        <v>169</v>
      </c>
      <c r="G18150" t="s">
        <v>397</v>
      </c>
      <c r="H18150">
        <v>3.4</v>
      </c>
      <c r="I18150">
        <f>F18150-E18150</f>
        <v>0</v>
      </c>
      <c r="J18150">
        <f>I18150*100/F18150</f>
        <v>0</v>
      </c>
      <c r="K18150" t="str">
        <f>IF(E18150&lt;=200,"Budget",IF(E18150&lt;=500,"Mid Range","Premium"))</f>
        <v>Budget</v>
      </c>
    </row>
    <row r="18151" spans="1:11" x14ac:dyDescent="0.3">
      <c r="A18151" t="s">
        <v>18189</v>
      </c>
      <c r="B18151" t="s">
        <v>107</v>
      </c>
      <c r="C18151" t="s">
        <v>205</v>
      </c>
      <c r="D18151" t="s">
        <v>6044</v>
      </c>
      <c r="E18151">
        <v>45</v>
      </c>
      <c r="F18151">
        <v>45</v>
      </c>
      <c r="G18151" t="s">
        <v>382</v>
      </c>
      <c r="H18151">
        <v>3.7</v>
      </c>
      <c r="I18151">
        <f>F18151-E18151</f>
        <v>0</v>
      </c>
      <c r="J18151">
        <f>I18151*100/F18151</f>
        <v>0</v>
      </c>
      <c r="K18151" t="str">
        <f>IF(E18151&lt;=200,"Budget",IF(E18151&lt;=500,"Mid Range","Premium"))</f>
        <v>Budget</v>
      </c>
    </row>
    <row r="18152" spans="1:11" x14ac:dyDescent="0.3">
      <c r="A18152" t="s">
        <v>18190</v>
      </c>
      <c r="B18152" t="s">
        <v>50</v>
      </c>
      <c r="C18152" t="s">
        <v>401</v>
      </c>
      <c r="D18152" t="s">
        <v>4154</v>
      </c>
      <c r="E18152">
        <v>352</v>
      </c>
      <c r="F18152">
        <v>352</v>
      </c>
      <c r="G18152" t="s">
        <v>403</v>
      </c>
      <c r="H18152">
        <v>4.5</v>
      </c>
      <c r="I18152">
        <f>F18152-E18152</f>
        <v>0</v>
      </c>
      <c r="J18152">
        <f>I18152*100/F18152</f>
        <v>0</v>
      </c>
      <c r="K18152" t="str">
        <f>IF(E18152&lt;=200,"Budget",IF(E18152&lt;=500,"Mid Range","Premium"))</f>
        <v>Mid Range</v>
      </c>
    </row>
    <row r="18153" spans="1:11" x14ac:dyDescent="0.3">
      <c r="A18153" t="s">
        <v>18191</v>
      </c>
      <c r="B18153" t="s">
        <v>9</v>
      </c>
      <c r="C18153" t="s">
        <v>36</v>
      </c>
      <c r="D18153" t="s">
        <v>252</v>
      </c>
      <c r="E18153">
        <v>65</v>
      </c>
      <c r="F18153">
        <v>65</v>
      </c>
      <c r="G18153" t="s">
        <v>38</v>
      </c>
      <c r="H18153">
        <v>5</v>
      </c>
      <c r="I18153">
        <f>F18153-E18153</f>
        <v>0</v>
      </c>
      <c r="J18153">
        <f>I18153*100/F18153</f>
        <v>0</v>
      </c>
      <c r="K18153" t="str">
        <f>IF(E18153&lt;=200,"Budget",IF(E18153&lt;=500,"Mid Range","Premium"))</f>
        <v>Budget</v>
      </c>
    </row>
    <row r="18154" spans="1:11" x14ac:dyDescent="0.3">
      <c r="A18154" t="s">
        <v>18192</v>
      </c>
      <c r="B18154" t="s">
        <v>9</v>
      </c>
      <c r="C18154" t="s">
        <v>36</v>
      </c>
      <c r="D18154" t="s">
        <v>2146</v>
      </c>
      <c r="E18154">
        <v>2331</v>
      </c>
      <c r="F18154">
        <v>2590</v>
      </c>
      <c r="G18154" t="s">
        <v>38</v>
      </c>
      <c r="H18154">
        <v>5</v>
      </c>
      <c r="I18154">
        <f>F18154-E18154</f>
        <v>259</v>
      </c>
      <c r="J18154">
        <f>I18154*100/F18154</f>
        <v>10</v>
      </c>
      <c r="K18154" t="str">
        <f>IF(E18154&lt;=200,"Budget",IF(E18154&lt;=500,"Mid Range","Premium"))</f>
        <v>Premium</v>
      </c>
    </row>
    <row r="18155" spans="1:11" x14ac:dyDescent="0.3">
      <c r="A18155" t="s">
        <v>3528</v>
      </c>
      <c r="B18155" t="s">
        <v>107</v>
      </c>
      <c r="C18155" t="s">
        <v>114</v>
      </c>
      <c r="D18155" t="s">
        <v>3529</v>
      </c>
      <c r="E18155">
        <v>125</v>
      </c>
      <c r="F18155">
        <v>135</v>
      </c>
      <c r="G18155" t="s">
        <v>116</v>
      </c>
      <c r="H18155">
        <v>3.8</v>
      </c>
      <c r="I18155">
        <f>F18155-E18155</f>
        <v>10</v>
      </c>
      <c r="J18155">
        <f>I18155*100/F18155</f>
        <v>7.4074074074074074</v>
      </c>
      <c r="K18155" t="str">
        <f>IF(E18155&lt;=200,"Budget",IF(E18155&lt;=500,"Mid Range","Premium"))</f>
        <v>Budget</v>
      </c>
    </row>
    <row r="18156" spans="1:11" x14ac:dyDescent="0.3">
      <c r="A18156" t="s">
        <v>12522</v>
      </c>
      <c r="B18156" t="s">
        <v>9</v>
      </c>
      <c r="C18156" t="s">
        <v>2201</v>
      </c>
      <c r="D18156" t="s">
        <v>2382</v>
      </c>
      <c r="E18156">
        <v>129</v>
      </c>
      <c r="F18156">
        <v>139</v>
      </c>
      <c r="G18156" t="s">
        <v>570</v>
      </c>
      <c r="H18156">
        <v>4.3</v>
      </c>
      <c r="I18156">
        <f>F18156-E18156</f>
        <v>10</v>
      </c>
      <c r="J18156">
        <f>I18156*100/F18156</f>
        <v>7.1942446043165464</v>
      </c>
      <c r="K18156" t="str">
        <f>IF(E18156&lt;=200,"Budget",IF(E18156&lt;=500,"Mid Range","Premium"))</f>
        <v>Budget</v>
      </c>
    </row>
    <row r="18157" spans="1:11" x14ac:dyDescent="0.3">
      <c r="A18157" t="s">
        <v>18193</v>
      </c>
      <c r="B18157" t="s">
        <v>9</v>
      </c>
      <c r="C18157" t="s">
        <v>36</v>
      </c>
      <c r="D18157" t="s">
        <v>2143</v>
      </c>
      <c r="E18157">
        <v>1325</v>
      </c>
      <c r="F18157">
        <v>1325</v>
      </c>
      <c r="G18157" t="s">
        <v>71</v>
      </c>
      <c r="H18157">
        <v>4</v>
      </c>
      <c r="I18157">
        <f>F18157-E18157</f>
        <v>0</v>
      </c>
      <c r="J18157">
        <f>I18157*100/F18157</f>
        <v>0</v>
      </c>
      <c r="K18157" t="str">
        <f>IF(E18157&lt;=200,"Budget",IF(E18157&lt;=500,"Mid Range","Premium"))</f>
        <v>Premium</v>
      </c>
    </row>
    <row r="18158" spans="1:11" x14ac:dyDescent="0.3">
      <c r="A18158" t="s">
        <v>14080</v>
      </c>
      <c r="B18158" t="s">
        <v>107</v>
      </c>
      <c r="C18158" t="s">
        <v>114</v>
      </c>
      <c r="D18158" t="s">
        <v>1740</v>
      </c>
      <c r="E18158">
        <v>120</v>
      </c>
      <c r="F18158">
        <v>120</v>
      </c>
      <c r="G18158" t="s">
        <v>116</v>
      </c>
      <c r="H18158">
        <v>4.0999999999999996</v>
      </c>
      <c r="I18158">
        <f>F18158-E18158</f>
        <v>0</v>
      </c>
      <c r="J18158">
        <f>I18158*100/F18158</f>
        <v>0</v>
      </c>
      <c r="K18158" t="str">
        <f>IF(E18158&lt;=200,"Budget",IF(E18158&lt;=500,"Mid Range","Premium"))</f>
        <v>Budget</v>
      </c>
    </row>
    <row r="18159" spans="1:11" x14ac:dyDescent="0.3">
      <c r="A18159" t="s">
        <v>18194</v>
      </c>
      <c r="B18159" t="s">
        <v>19</v>
      </c>
      <c r="C18159" t="s">
        <v>46</v>
      </c>
      <c r="D18159" t="s">
        <v>483</v>
      </c>
      <c r="E18159">
        <v>179.1</v>
      </c>
      <c r="F18159">
        <v>199</v>
      </c>
      <c r="G18159" t="s">
        <v>885</v>
      </c>
      <c r="H18159">
        <v>3</v>
      </c>
      <c r="I18159">
        <f>F18159-E18159</f>
        <v>19.900000000000006</v>
      </c>
      <c r="J18159">
        <f>I18159*100/F18159</f>
        <v>10.000000000000002</v>
      </c>
      <c r="K18159" t="str">
        <f>IF(E18159&lt;=200,"Budget",IF(E18159&lt;=500,"Mid Range","Premium"))</f>
        <v>Budget</v>
      </c>
    </row>
    <row r="18160" spans="1:11" x14ac:dyDescent="0.3">
      <c r="A18160" t="s">
        <v>18195</v>
      </c>
      <c r="B18160" t="s">
        <v>107</v>
      </c>
      <c r="C18160" t="s">
        <v>261</v>
      </c>
      <c r="D18160" t="s">
        <v>557</v>
      </c>
      <c r="E18160">
        <v>20.100000000000001</v>
      </c>
      <c r="F18160">
        <v>30</v>
      </c>
      <c r="G18160" t="s">
        <v>263</v>
      </c>
      <c r="H18160">
        <v>4.2</v>
      </c>
      <c r="I18160">
        <f>F18160-E18160</f>
        <v>9.8999999999999986</v>
      </c>
      <c r="J18160">
        <f>I18160*100/F18160</f>
        <v>32.999999999999993</v>
      </c>
      <c r="K18160" t="str">
        <f>IF(E18160&lt;=200,"Budget",IF(E18160&lt;=500,"Mid Range","Premium"))</f>
        <v>Budget</v>
      </c>
    </row>
    <row r="18161" spans="1:11" x14ac:dyDescent="0.3">
      <c r="A18161" t="s">
        <v>18196</v>
      </c>
      <c r="B18161" t="s">
        <v>107</v>
      </c>
      <c r="C18161" t="s">
        <v>187</v>
      </c>
      <c r="D18161" t="s">
        <v>2404</v>
      </c>
      <c r="E18161">
        <v>130</v>
      </c>
      <c r="F18161">
        <v>130</v>
      </c>
      <c r="G18161" t="s">
        <v>736</v>
      </c>
      <c r="H18161">
        <v>4.0999999999999996</v>
      </c>
      <c r="I18161">
        <f>F18161-E18161</f>
        <v>0</v>
      </c>
      <c r="J18161">
        <f>I18161*100/F18161</f>
        <v>0</v>
      </c>
      <c r="K18161" t="str">
        <f>IF(E18161&lt;=200,"Budget",IF(E18161&lt;=500,"Mid Range","Premium"))</f>
        <v>Budget</v>
      </c>
    </row>
    <row r="18162" spans="1:11" x14ac:dyDescent="0.3">
      <c r="A18162" t="s">
        <v>18197</v>
      </c>
      <c r="B18162" t="s">
        <v>19</v>
      </c>
      <c r="C18162" t="s">
        <v>267</v>
      </c>
      <c r="D18162" t="s">
        <v>6246</v>
      </c>
      <c r="E18162">
        <v>305</v>
      </c>
      <c r="F18162">
        <v>340</v>
      </c>
      <c r="G18162" t="s">
        <v>1227</v>
      </c>
      <c r="H18162">
        <v>4.3</v>
      </c>
      <c r="I18162">
        <f>F18162-E18162</f>
        <v>35</v>
      </c>
      <c r="J18162">
        <f>I18162*100/F18162</f>
        <v>10.294117647058824</v>
      </c>
      <c r="K18162" t="str">
        <f>IF(E18162&lt;=200,"Budget",IF(E18162&lt;=500,"Mid Range","Premium"))</f>
        <v>Mid Range</v>
      </c>
    </row>
    <row r="18163" spans="1:11" x14ac:dyDescent="0.3">
      <c r="A18163" t="s">
        <v>18198</v>
      </c>
      <c r="B18163" t="s">
        <v>50</v>
      </c>
      <c r="C18163" t="s">
        <v>51</v>
      </c>
      <c r="D18163" t="s">
        <v>713</v>
      </c>
      <c r="E18163">
        <v>275</v>
      </c>
      <c r="F18163">
        <v>275</v>
      </c>
      <c r="G18163" t="s">
        <v>537</v>
      </c>
      <c r="H18163">
        <v>1</v>
      </c>
      <c r="I18163">
        <f>F18163-E18163</f>
        <v>0</v>
      </c>
      <c r="J18163">
        <f>I18163*100/F18163</f>
        <v>0</v>
      </c>
      <c r="K18163" t="str">
        <f>IF(E18163&lt;=200,"Budget",IF(E18163&lt;=500,"Mid Range","Premium"))</f>
        <v>Mid Range</v>
      </c>
    </row>
    <row r="18164" spans="1:11" x14ac:dyDescent="0.3">
      <c r="A18164" t="s">
        <v>18199</v>
      </c>
      <c r="B18164" t="s">
        <v>90</v>
      </c>
      <c r="C18164" t="s">
        <v>173</v>
      </c>
      <c r="D18164" t="s">
        <v>731</v>
      </c>
      <c r="E18164">
        <v>120</v>
      </c>
      <c r="F18164">
        <v>120</v>
      </c>
      <c r="G18164" t="s">
        <v>175</v>
      </c>
      <c r="H18164">
        <v>4</v>
      </c>
      <c r="I18164">
        <f>F18164-E18164</f>
        <v>0</v>
      </c>
      <c r="J18164">
        <f>I18164*100/F18164</f>
        <v>0</v>
      </c>
      <c r="K18164" t="str">
        <f>IF(E18164&lt;=200,"Budget",IF(E18164&lt;=500,"Mid Range","Premium"))</f>
        <v>Budget</v>
      </c>
    </row>
    <row r="18165" spans="1:11" x14ac:dyDescent="0.3">
      <c r="A18165" t="s">
        <v>18200</v>
      </c>
      <c r="B18165" t="s">
        <v>9</v>
      </c>
      <c r="C18165" t="s">
        <v>36</v>
      </c>
      <c r="D18165" t="s">
        <v>247</v>
      </c>
      <c r="E18165">
        <v>337.5</v>
      </c>
      <c r="F18165">
        <v>450</v>
      </c>
      <c r="G18165" t="s">
        <v>38</v>
      </c>
      <c r="H18165">
        <v>1</v>
      </c>
      <c r="I18165">
        <f>F18165-E18165</f>
        <v>112.5</v>
      </c>
      <c r="J18165">
        <f>I18165*100/F18165</f>
        <v>25</v>
      </c>
      <c r="K18165" t="str">
        <f>IF(E18165&lt;=200,"Budget",IF(E18165&lt;=500,"Mid Range","Premium"))</f>
        <v>Mid Range</v>
      </c>
    </row>
    <row r="18166" spans="1:11" x14ac:dyDescent="0.3">
      <c r="A18166" t="s">
        <v>18201</v>
      </c>
      <c r="B18166" t="s">
        <v>19</v>
      </c>
      <c r="C18166" t="s">
        <v>46</v>
      </c>
      <c r="D18166" t="s">
        <v>1028</v>
      </c>
      <c r="E18166">
        <v>140</v>
      </c>
      <c r="F18166">
        <v>140</v>
      </c>
      <c r="G18166" t="s">
        <v>484</v>
      </c>
      <c r="H18166">
        <v>3</v>
      </c>
      <c r="I18166">
        <f>F18166-E18166</f>
        <v>0</v>
      </c>
      <c r="J18166">
        <f>I18166*100/F18166</f>
        <v>0</v>
      </c>
      <c r="K18166" t="str">
        <f>IF(E18166&lt;=200,"Budget",IF(E18166&lt;=500,"Mid Range","Premium"))</f>
        <v>Budget</v>
      </c>
    </row>
    <row r="18167" spans="1:11" x14ac:dyDescent="0.3">
      <c r="A18167" t="s">
        <v>18202</v>
      </c>
      <c r="B18167" t="s">
        <v>9</v>
      </c>
      <c r="C18167" t="s">
        <v>296</v>
      </c>
      <c r="D18167" t="s">
        <v>1264</v>
      </c>
      <c r="E18167">
        <v>74</v>
      </c>
      <c r="F18167">
        <v>74</v>
      </c>
      <c r="G18167" t="s">
        <v>1265</v>
      </c>
      <c r="H18167">
        <v>5</v>
      </c>
      <c r="I18167">
        <f>F18167-E18167</f>
        <v>0</v>
      </c>
      <c r="J18167">
        <f>I18167*100/F18167</f>
        <v>0</v>
      </c>
      <c r="K18167" t="str">
        <f>IF(E18167&lt;=200,"Budget",IF(E18167&lt;=500,"Mid Range","Premium"))</f>
        <v>Budget</v>
      </c>
    </row>
    <row r="18168" spans="1:11" x14ac:dyDescent="0.3">
      <c r="A18168" t="s">
        <v>18203</v>
      </c>
      <c r="B18168" t="s">
        <v>9</v>
      </c>
      <c r="C18168" t="s">
        <v>28</v>
      </c>
      <c r="D18168" t="s">
        <v>29</v>
      </c>
      <c r="E18168">
        <v>169.15</v>
      </c>
      <c r="F18168">
        <v>199</v>
      </c>
      <c r="G18168" t="s">
        <v>313</v>
      </c>
      <c r="H18168">
        <v>4.4000000000000004</v>
      </c>
      <c r="I18168">
        <f>F18168-E18168</f>
        <v>29.849999999999994</v>
      </c>
      <c r="J18168">
        <f>I18168*100/F18168</f>
        <v>14.999999999999998</v>
      </c>
      <c r="K18168" t="str">
        <f>IF(E18168&lt;=200,"Budget",IF(E18168&lt;=500,"Mid Range","Premium"))</f>
        <v>Budget</v>
      </c>
    </row>
    <row r="18169" spans="1:11" x14ac:dyDescent="0.3">
      <c r="A18169" t="s">
        <v>18204</v>
      </c>
      <c r="B18169" t="s">
        <v>107</v>
      </c>
      <c r="C18169" t="s">
        <v>727</v>
      </c>
      <c r="D18169" t="s">
        <v>1897</v>
      </c>
      <c r="E18169">
        <v>199</v>
      </c>
      <c r="F18169">
        <v>225</v>
      </c>
      <c r="G18169" t="s">
        <v>830</v>
      </c>
      <c r="H18169">
        <v>4.2</v>
      </c>
      <c r="I18169">
        <f>F18169-E18169</f>
        <v>26</v>
      </c>
      <c r="J18169">
        <f>I18169*100/F18169</f>
        <v>11.555555555555555</v>
      </c>
      <c r="K18169" t="str">
        <f>IF(E18169&lt;=200,"Budget",IF(E18169&lt;=500,"Mid Range","Premium"))</f>
        <v>Budget</v>
      </c>
    </row>
    <row r="18170" spans="1:11" x14ac:dyDescent="0.3">
      <c r="A18170" t="s">
        <v>18205</v>
      </c>
      <c r="B18170" t="s">
        <v>14</v>
      </c>
      <c r="C18170" t="s">
        <v>99</v>
      </c>
      <c r="D18170" t="s">
        <v>5975</v>
      </c>
      <c r="E18170">
        <v>229</v>
      </c>
      <c r="F18170">
        <v>795</v>
      </c>
      <c r="G18170" t="s">
        <v>101</v>
      </c>
      <c r="H18170">
        <v>3.1</v>
      </c>
      <c r="I18170">
        <f>F18170-E18170</f>
        <v>566</v>
      </c>
      <c r="J18170">
        <f>I18170*100/F18170</f>
        <v>71.19496855345912</v>
      </c>
      <c r="K18170" t="str">
        <f>IF(E18170&lt;=200,"Budget",IF(E18170&lt;=500,"Mid Range","Premium"))</f>
        <v>Mid Range</v>
      </c>
    </row>
    <row r="18171" spans="1:11" x14ac:dyDescent="0.3">
      <c r="A18171" t="s">
        <v>18206</v>
      </c>
      <c r="B18171" t="s">
        <v>9</v>
      </c>
      <c r="C18171" t="s">
        <v>28</v>
      </c>
      <c r="D18171" t="s">
        <v>160</v>
      </c>
      <c r="E18171">
        <v>30</v>
      </c>
      <c r="F18171">
        <v>30</v>
      </c>
      <c r="G18171" t="s">
        <v>30</v>
      </c>
      <c r="H18171">
        <v>4.2</v>
      </c>
      <c r="I18171">
        <f>F18171-E18171</f>
        <v>0</v>
      </c>
      <c r="J18171">
        <f>I18171*100/F18171</f>
        <v>0</v>
      </c>
      <c r="K18171" t="str">
        <f>IF(E18171&lt;=200,"Budget",IF(E18171&lt;=500,"Mid Range","Premium"))</f>
        <v>Budget</v>
      </c>
    </row>
    <row r="18172" spans="1:11" x14ac:dyDescent="0.3">
      <c r="A18172" t="s">
        <v>18207</v>
      </c>
      <c r="B18172" t="s">
        <v>107</v>
      </c>
      <c r="C18172" t="s">
        <v>108</v>
      </c>
      <c r="D18172" t="s">
        <v>1425</v>
      </c>
      <c r="E18172">
        <v>20</v>
      </c>
      <c r="F18172">
        <v>20</v>
      </c>
      <c r="G18172" t="s">
        <v>749</v>
      </c>
      <c r="H18172">
        <v>4.2</v>
      </c>
      <c r="I18172">
        <f>F18172-E18172</f>
        <v>0</v>
      </c>
      <c r="J18172">
        <f>I18172*100/F18172</f>
        <v>0</v>
      </c>
      <c r="K18172" t="str">
        <f>IF(E18172&lt;=200,"Budget",IF(E18172&lt;=500,"Mid Range","Premium"))</f>
        <v>Budget</v>
      </c>
    </row>
    <row r="18173" spans="1:11" x14ac:dyDescent="0.3">
      <c r="A18173" t="s">
        <v>18208</v>
      </c>
      <c r="B18173" t="s">
        <v>121</v>
      </c>
      <c r="C18173" t="s">
        <v>122</v>
      </c>
      <c r="D18173" t="s">
        <v>1348</v>
      </c>
      <c r="E18173">
        <v>270</v>
      </c>
      <c r="F18173">
        <v>270</v>
      </c>
      <c r="G18173" t="s">
        <v>2476</v>
      </c>
      <c r="H18173">
        <v>4.0999999999999996</v>
      </c>
      <c r="I18173">
        <f>F18173-E18173</f>
        <v>0</v>
      </c>
      <c r="J18173">
        <f>I18173*100/F18173</f>
        <v>0</v>
      </c>
      <c r="K18173" t="str">
        <f>IF(E18173&lt;=200,"Budget",IF(E18173&lt;=500,"Mid Range","Premium"))</f>
        <v>Mid Range</v>
      </c>
    </row>
    <row r="18174" spans="1:11" x14ac:dyDescent="0.3">
      <c r="A18174" t="s">
        <v>18209</v>
      </c>
      <c r="B18174" t="s">
        <v>107</v>
      </c>
      <c r="C18174" t="s">
        <v>727</v>
      </c>
      <c r="D18174" t="s">
        <v>1897</v>
      </c>
      <c r="E18174">
        <v>249</v>
      </c>
      <c r="F18174">
        <v>249</v>
      </c>
      <c r="G18174" t="s">
        <v>830</v>
      </c>
      <c r="H18174">
        <v>4</v>
      </c>
      <c r="I18174">
        <f>F18174-E18174</f>
        <v>0</v>
      </c>
      <c r="J18174">
        <f>I18174*100/F18174</f>
        <v>0</v>
      </c>
      <c r="K18174" t="str">
        <f>IF(E18174&lt;=200,"Budget",IF(E18174&lt;=500,"Mid Range","Premium"))</f>
        <v>Mid Range</v>
      </c>
    </row>
    <row r="18175" spans="1:11" x14ac:dyDescent="0.3">
      <c r="A18175" t="s">
        <v>8193</v>
      </c>
      <c r="B18175" t="s">
        <v>14</v>
      </c>
      <c r="C18175" t="s">
        <v>222</v>
      </c>
      <c r="D18175" t="s">
        <v>733</v>
      </c>
      <c r="E18175">
        <v>410</v>
      </c>
      <c r="F18175">
        <v>410</v>
      </c>
      <c r="G18175" t="s">
        <v>224</v>
      </c>
      <c r="H18175">
        <v>4.5</v>
      </c>
      <c r="I18175">
        <f>F18175-E18175</f>
        <v>0</v>
      </c>
      <c r="J18175">
        <f>I18175*100/F18175</f>
        <v>0</v>
      </c>
      <c r="K18175" t="str">
        <f>IF(E18175&lt;=200,"Budget",IF(E18175&lt;=500,"Mid Range","Premium"))</f>
        <v>Mid Range</v>
      </c>
    </row>
    <row r="18176" spans="1:11" x14ac:dyDescent="0.3">
      <c r="A18176" t="s">
        <v>3958</v>
      </c>
      <c r="B18176" t="s">
        <v>90</v>
      </c>
      <c r="C18176" t="s">
        <v>1296</v>
      </c>
      <c r="D18176" t="s">
        <v>1208</v>
      </c>
      <c r="E18176">
        <v>40</v>
      </c>
      <c r="F18176">
        <v>100</v>
      </c>
      <c r="G18176" t="s">
        <v>1297</v>
      </c>
      <c r="H18176">
        <v>3.9</v>
      </c>
      <c r="I18176">
        <f>F18176-E18176</f>
        <v>60</v>
      </c>
      <c r="J18176">
        <f>I18176*100/F18176</f>
        <v>60</v>
      </c>
      <c r="K18176" t="str">
        <f>IF(E18176&lt;=200,"Budget",IF(E18176&lt;=500,"Mid Range","Premium"))</f>
        <v>Budget</v>
      </c>
    </row>
    <row r="18177" spans="1:11" x14ac:dyDescent="0.3">
      <c r="A18177" t="s">
        <v>18210</v>
      </c>
      <c r="B18177" t="s">
        <v>9</v>
      </c>
      <c r="C18177" t="s">
        <v>36</v>
      </c>
      <c r="D18177" t="s">
        <v>9400</v>
      </c>
      <c r="E18177">
        <v>185</v>
      </c>
      <c r="F18177">
        <v>185</v>
      </c>
      <c r="G18177" t="s">
        <v>38</v>
      </c>
      <c r="H18177">
        <v>4.5999999999999996</v>
      </c>
      <c r="I18177">
        <f>F18177-E18177</f>
        <v>0</v>
      </c>
      <c r="J18177">
        <f>I18177*100/F18177</f>
        <v>0</v>
      </c>
      <c r="K18177" t="str">
        <f>IF(E18177&lt;=200,"Budget",IF(E18177&lt;=500,"Mid Range","Premium"))</f>
        <v>Budget</v>
      </c>
    </row>
    <row r="18178" spans="1:11" x14ac:dyDescent="0.3">
      <c r="A18178" t="s">
        <v>2750</v>
      </c>
      <c r="B18178" t="s">
        <v>121</v>
      </c>
      <c r="C18178" t="s">
        <v>438</v>
      </c>
      <c r="D18178" t="s">
        <v>5855</v>
      </c>
      <c r="E18178">
        <v>38</v>
      </c>
      <c r="F18178">
        <v>40</v>
      </c>
      <c r="G18178" t="s">
        <v>667</v>
      </c>
      <c r="H18178">
        <v>4.2</v>
      </c>
      <c r="I18178">
        <f>F18178-E18178</f>
        <v>2</v>
      </c>
      <c r="J18178">
        <f>I18178*100/F18178</f>
        <v>5</v>
      </c>
      <c r="K18178" t="str">
        <f>IF(E18178&lt;=200,"Budget",IF(E18178&lt;=500,"Mid Range","Premium"))</f>
        <v>Budget</v>
      </c>
    </row>
    <row r="18179" spans="1:11" x14ac:dyDescent="0.3">
      <c r="A18179" t="s">
        <v>18211</v>
      </c>
      <c r="B18179" t="s">
        <v>14</v>
      </c>
      <c r="C18179" t="s">
        <v>454</v>
      </c>
      <c r="D18179" t="s">
        <v>3858</v>
      </c>
      <c r="E18179">
        <v>159</v>
      </c>
      <c r="F18179">
        <v>198</v>
      </c>
      <c r="G18179" t="s">
        <v>1783</v>
      </c>
      <c r="H18179">
        <v>3.9</v>
      </c>
      <c r="I18179">
        <f>F18179-E18179</f>
        <v>39</v>
      </c>
      <c r="J18179">
        <f>I18179*100/F18179</f>
        <v>19.696969696969695</v>
      </c>
      <c r="K18179" t="str">
        <f>IF(E18179&lt;=200,"Budget",IF(E18179&lt;=500,"Mid Range","Premium"))</f>
        <v>Budget</v>
      </c>
    </row>
    <row r="18180" spans="1:11" x14ac:dyDescent="0.3">
      <c r="A18180" t="s">
        <v>18212</v>
      </c>
      <c r="B18180" t="s">
        <v>14</v>
      </c>
      <c r="C18180" t="s">
        <v>281</v>
      </c>
      <c r="D18180" t="s">
        <v>1470</v>
      </c>
      <c r="E18180">
        <v>1944</v>
      </c>
      <c r="F18180">
        <v>2025</v>
      </c>
      <c r="G18180" t="s">
        <v>473</v>
      </c>
      <c r="H18180">
        <v>4.2</v>
      </c>
      <c r="I18180">
        <f>F18180-E18180</f>
        <v>81</v>
      </c>
      <c r="J18180">
        <f>I18180*100/F18180</f>
        <v>4</v>
      </c>
      <c r="K18180" t="str">
        <f>IF(E18180&lt;=200,"Budget",IF(E18180&lt;=500,"Mid Range","Premium"))</f>
        <v>Premium</v>
      </c>
    </row>
    <row r="18181" spans="1:11" x14ac:dyDescent="0.3">
      <c r="A18181" t="s">
        <v>998</v>
      </c>
      <c r="B18181" t="s">
        <v>211</v>
      </c>
      <c r="C18181" t="s">
        <v>212</v>
      </c>
      <c r="D18181" t="s">
        <v>1354</v>
      </c>
      <c r="E18181">
        <v>215</v>
      </c>
      <c r="F18181">
        <v>215</v>
      </c>
      <c r="G18181" t="s">
        <v>998</v>
      </c>
      <c r="H18181">
        <v>4.3</v>
      </c>
      <c r="I18181">
        <f>F18181-E18181</f>
        <v>0</v>
      </c>
      <c r="J18181">
        <f>I18181*100/F18181</f>
        <v>0</v>
      </c>
      <c r="K18181" t="str">
        <f>IF(E18181&lt;=200,"Budget",IF(E18181&lt;=500,"Mid Range","Premium"))</f>
        <v>Mid Range</v>
      </c>
    </row>
    <row r="18182" spans="1:11" x14ac:dyDescent="0.3">
      <c r="A18182" t="s">
        <v>6818</v>
      </c>
      <c r="B18182" t="s">
        <v>9</v>
      </c>
      <c r="C18182" t="s">
        <v>278</v>
      </c>
      <c r="D18182" t="s">
        <v>1890</v>
      </c>
      <c r="E18182">
        <v>399.2</v>
      </c>
      <c r="F18182">
        <v>499</v>
      </c>
      <c r="G18182" t="s">
        <v>869</v>
      </c>
      <c r="H18182">
        <v>2.8</v>
      </c>
      <c r="I18182">
        <f>F18182-E18182</f>
        <v>99.800000000000011</v>
      </c>
      <c r="J18182">
        <f>I18182*100/F18182</f>
        <v>20.000000000000004</v>
      </c>
      <c r="K18182" t="str">
        <f>IF(E18182&lt;=200,"Budget",IF(E18182&lt;=500,"Mid Range","Premium"))</f>
        <v>Mid Range</v>
      </c>
    </row>
    <row r="18183" spans="1:11" x14ac:dyDescent="0.3">
      <c r="A18183" t="s">
        <v>18213</v>
      </c>
      <c r="B18183" t="s">
        <v>211</v>
      </c>
      <c r="C18183" t="s">
        <v>427</v>
      </c>
      <c r="D18183" t="s">
        <v>657</v>
      </c>
      <c r="E18183">
        <v>899</v>
      </c>
      <c r="F18183">
        <v>899</v>
      </c>
      <c r="G18183" t="s">
        <v>658</v>
      </c>
      <c r="H18183">
        <v>3</v>
      </c>
      <c r="I18183">
        <f>F18183-E18183</f>
        <v>0</v>
      </c>
      <c r="J18183">
        <f>I18183*100/F18183</f>
        <v>0</v>
      </c>
      <c r="K18183" t="str">
        <f>IF(E18183&lt;=200,"Budget",IF(E18183&lt;=500,"Mid Range","Premium"))</f>
        <v>Premium</v>
      </c>
    </row>
    <row r="18184" spans="1:11" x14ac:dyDescent="0.3">
      <c r="A18184" t="s">
        <v>18214</v>
      </c>
      <c r="B18184" t="s">
        <v>9</v>
      </c>
      <c r="C18184" t="s">
        <v>131</v>
      </c>
      <c r="D18184" t="s">
        <v>494</v>
      </c>
      <c r="E18184">
        <v>209.25</v>
      </c>
      <c r="F18184">
        <v>279</v>
      </c>
      <c r="G18184" t="s">
        <v>1128</v>
      </c>
      <c r="H18184">
        <v>4.7</v>
      </c>
      <c r="I18184">
        <f>F18184-E18184</f>
        <v>69.75</v>
      </c>
      <c r="J18184">
        <f>I18184*100/F18184</f>
        <v>25</v>
      </c>
      <c r="K18184" t="str">
        <f>IF(E18184&lt;=200,"Budget",IF(E18184&lt;=500,"Mid Range","Premium"))</f>
        <v>Mid Range</v>
      </c>
    </row>
    <row r="18185" spans="1:11" x14ac:dyDescent="0.3">
      <c r="A18185" t="s">
        <v>18215</v>
      </c>
      <c r="B18185" t="s">
        <v>9</v>
      </c>
      <c r="C18185" t="s">
        <v>36</v>
      </c>
      <c r="D18185" t="s">
        <v>43</v>
      </c>
      <c r="E18185">
        <v>445</v>
      </c>
      <c r="F18185">
        <v>445</v>
      </c>
      <c r="G18185" t="s">
        <v>38</v>
      </c>
      <c r="H18185">
        <v>4.7</v>
      </c>
      <c r="I18185">
        <f>F18185-E18185</f>
        <v>0</v>
      </c>
      <c r="J18185">
        <f>I18185*100/F18185</f>
        <v>0</v>
      </c>
      <c r="K18185" t="str">
        <f>IF(E18185&lt;=200,"Budget",IF(E18185&lt;=500,"Mid Range","Premium"))</f>
        <v>Mid Range</v>
      </c>
    </row>
    <row r="18186" spans="1:11" x14ac:dyDescent="0.3">
      <c r="A18186" t="s">
        <v>18216</v>
      </c>
      <c r="B18186" t="s">
        <v>9</v>
      </c>
      <c r="C18186" t="s">
        <v>10</v>
      </c>
      <c r="D18186" t="s">
        <v>1801</v>
      </c>
      <c r="E18186">
        <v>350.4</v>
      </c>
      <c r="F18186">
        <v>480</v>
      </c>
      <c r="G18186" t="s">
        <v>44</v>
      </c>
      <c r="H18186">
        <v>4.2</v>
      </c>
      <c r="I18186">
        <f>F18186-E18186</f>
        <v>129.60000000000002</v>
      </c>
      <c r="J18186">
        <f>I18186*100/F18186</f>
        <v>27.000000000000004</v>
      </c>
      <c r="K18186" t="str">
        <f>IF(E18186&lt;=200,"Budget",IF(E18186&lt;=500,"Mid Range","Premium"))</f>
        <v>Mid Range</v>
      </c>
    </row>
    <row r="18187" spans="1:11" x14ac:dyDescent="0.3">
      <c r="A18187" t="s">
        <v>18217</v>
      </c>
      <c r="B18187" t="s">
        <v>90</v>
      </c>
      <c r="C18187" t="s">
        <v>142</v>
      </c>
      <c r="D18187" t="s">
        <v>1702</v>
      </c>
      <c r="E18187">
        <v>85</v>
      </c>
      <c r="F18187">
        <v>85</v>
      </c>
      <c r="G18187" t="s">
        <v>396</v>
      </c>
      <c r="H18187">
        <v>4.4000000000000004</v>
      </c>
      <c r="I18187">
        <f>F18187-E18187</f>
        <v>0</v>
      </c>
      <c r="J18187">
        <f>I18187*100/F18187</f>
        <v>0</v>
      </c>
      <c r="K18187" t="str">
        <f>IF(E18187&lt;=200,"Budget",IF(E18187&lt;=500,"Mid Range","Premium"))</f>
        <v>Budget</v>
      </c>
    </row>
    <row r="18188" spans="1:11" x14ac:dyDescent="0.3">
      <c r="A18188" t="s">
        <v>16137</v>
      </c>
      <c r="B18188" t="s">
        <v>107</v>
      </c>
      <c r="C18188" t="s">
        <v>261</v>
      </c>
      <c r="D18188" t="s">
        <v>1528</v>
      </c>
      <c r="E18188">
        <v>65</v>
      </c>
      <c r="F18188">
        <v>65</v>
      </c>
      <c r="G18188" t="s">
        <v>290</v>
      </c>
      <c r="H18188">
        <v>4.0999999999999996</v>
      </c>
      <c r="I18188">
        <f>F18188-E18188</f>
        <v>0</v>
      </c>
      <c r="J18188">
        <f>I18188*100/F18188</f>
        <v>0</v>
      </c>
      <c r="K18188" t="str">
        <f>IF(E18188&lt;=200,"Budget",IF(E18188&lt;=500,"Mid Range","Premium"))</f>
        <v>Budget</v>
      </c>
    </row>
    <row r="18189" spans="1:11" x14ac:dyDescent="0.3">
      <c r="A18189" t="s">
        <v>18218</v>
      </c>
      <c r="B18189" t="s">
        <v>50</v>
      </c>
      <c r="C18189" t="s">
        <v>169</v>
      </c>
      <c r="D18189" t="s">
        <v>3867</v>
      </c>
      <c r="E18189">
        <v>250</v>
      </c>
      <c r="F18189">
        <v>250</v>
      </c>
      <c r="G18189" t="s">
        <v>202</v>
      </c>
      <c r="H18189">
        <v>4</v>
      </c>
      <c r="I18189">
        <f>F18189-E18189</f>
        <v>0</v>
      </c>
      <c r="J18189">
        <f>I18189*100/F18189</f>
        <v>0</v>
      </c>
      <c r="K18189" t="str">
        <f>IF(E18189&lt;=200,"Budget",IF(E18189&lt;=500,"Mid Range","Premium"))</f>
        <v>Mid Range</v>
      </c>
    </row>
    <row r="18190" spans="1:11" x14ac:dyDescent="0.3">
      <c r="A18190" t="s">
        <v>18219</v>
      </c>
      <c r="B18190" t="s">
        <v>107</v>
      </c>
      <c r="C18190" t="s">
        <v>205</v>
      </c>
      <c r="D18190" t="s">
        <v>1065</v>
      </c>
      <c r="E18190">
        <v>97.5</v>
      </c>
      <c r="F18190">
        <v>195</v>
      </c>
      <c r="G18190" t="s">
        <v>470</v>
      </c>
      <c r="H18190">
        <v>4.0999999999999996</v>
      </c>
      <c r="I18190">
        <f>F18190-E18190</f>
        <v>97.5</v>
      </c>
      <c r="J18190">
        <f>I18190*100/F18190</f>
        <v>50</v>
      </c>
      <c r="K18190" t="str">
        <f>IF(E18190&lt;=200,"Budget",IF(E18190&lt;=500,"Mid Range","Premium"))</f>
        <v>Budget</v>
      </c>
    </row>
    <row r="18191" spans="1:11" x14ac:dyDescent="0.3">
      <c r="A18191" t="s">
        <v>1985</v>
      </c>
      <c r="B18191" t="s">
        <v>9</v>
      </c>
      <c r="C18191" t="s">
        <v>10</v>
      </c>
      <c r="D18191" t="s">
        <v>1249</v>
      </c>
      <c r="E18191">
        <v>425</v>
      </c>
      <c r="F18191">
        <v>425</v>
      </c>
      <c r="G18191" t="s">
        <v>981</v>
      </c>
      <c r="H18191">
        <v>4</v>
      </c>
      <c r="I18191">
        <f>F18191-E18191</f>
        <v>0</v>
      </c>
      <c r="J18191">
        <f>I18191*100/F18191</f>
        <v>0</v>
      </c>
      <c r="K18191" t="str">
        <f>IF(E18191&lt;=200,"Budget",IF(E18191&lt;=500,"Mid Range","Premium"))</f>
        <v>Mid Range</v>
      </c>
    </row>
    <row r="18192" spans="1:11" x14ac:dyDescent="0.3">
      <c r="A18192" t="s">
        <v>18220</v>
      </c>
      <c r="B18192" t="s">
        <v>9</v>
      </c>
      <c r="C18192" t="s">
        <v>131</v>
      </c>
      <c r="D18192" t="s">
        <v>1022</v>
      </c>
      <c r="E18192">
        <v>146.25</v>
      </c>
      <c r="F18192">
        <v>195</v>
      </c>
      <c r="G18192" t="s">
        <v>495</v>
      </c>
      <c r="H18192">
        <v>1</v>
      </c>
      <c r="I18192">
        <f>F18192-E18192</f>
        <v>48.75</v>
      </c>
      <c r="J18192">
        <f>I18192*100/F18192</f>
        <v>25</v>
      </c>
      <c r="K18192" t="str">
        <f>IF(E18192&lt;=200,"Budget",IF(E18192&lt;=500,"Mid Range","Premium"))</f>
        <v>Budget</v>
      </c>
    </row>
    <row r="18193" spans="1:11" x14ac:dyDescent="0.3">
      <c r="A18193" t="s">
        <v>18221</v>
      </c>
      <c r="B18193" t="s">
        <v>9</v>
      </c>
      <c r="C18193" t="s">
        <v>36</v>
      </c>
      <c r="D18193" t="s">
        <v>118</v>
      </c>
      <c r="E18193">
        <v>463.25</v>
      </c>
      <c r="F18193">
        <v>545</v>
      </c>
      <c r="G18193" t="s">
        <v>38</v>
      </c>
      <c r="H18193">
        <v>3</v>
      </c>
      <c r="I18193">
        <f>F18193-E18193</f>
        <v>81.75</v>
      </c>
      <c r="J18193">
        <f>I18193*100/F18193</f>
        <v>15</v>
      </c>
      <c r="K18193" t="str">
        <f>IF(E18193&lt;=200,"Budget",IF(E18193&lt;=500,"Mid Range","Premium"))</f>
        <v>Mid Range</v>
      </c>
    </row>
    <row r="18194" spans="1:11" x14ac:dyDescent="0.3">
      <c r="A18194" t="s">
        <v>14135</v>
      </c>
      <c r="B18194" t="s">
        <v>211</v>
      </c>
      <c r="C18194" t="s">
        <v>302</v>
      </c>
      <c r="D18194" t="s">
        <v>1354</v>
      </c>
      <c r="E18194">
        <v>120</v>
      </c>
      <c r="F18194">
        <v>120</v>
      </c>
      <c r="G18194" t="s">
        <v>13105</v>
      </c>
      <c r="H18194">
        <v>4.3</v>
      </c>
      <c r="I18194">
        <f>F18194-E18194</f>
        <v>0</v>
      </c>
      <c r="J18194">
        <f>I18194*100/F18194</f>
        <v>0</v>
      </c>
      <c r="K18194" t="str">
        <f>IF(E18194&lt;=200,"Budget",IF(E18194&lt;=500,"Mid Range","Premium"))</f>
        <v>Budget</v>
      </c>
    </row>
    <row r="18195" spans="1:11" x14ac:dyDescent="0.3">
      <c r="A18195" t="s">
        <v>13642</v>
      </c>
      <c r="B18195" t="s">
        <v>50</v>
      </c>
      <c r="C18195" t="s">
        <v>401</v>
      </c>
      <c r="D18195" t="s">
        <v>402</v>
      </c>
      <c r="E18195">
        <v>435</v>
      </c>
      <c r="F18195">
        <v>435</v>
      </c>
      <c r="G18195" t="s">
        <v>403</v>
      </c>
      <c r="H18195">
        <v>4.0999999999999996</v>
      </c>
      <c r="I18195">
        <f>F18195-E18195</f>
        <v>0</v>
      </c>
      <c r="J18195">
        <f>I18195*100/F18195</f>
        <v>0</v>
      </c>
      <c r="K18195" t="str">
        <f>IF(E18195&lt;=200,"Budget",IF(E18195&lt;=500,"Mid Range","Premium"))</f>
        <v>Mid Range</v>
      </c>
    </row>
    <row r="18196" spans="1:11" x14ac:dyDescent="0.3">
      <c r="A18196" t="s">
        <v>18222</v>
      </c>
      <c r="B18196" t="s">
        <v>9</v>
      </c>
      <c r="C18196" t="s">
        <v>278</v>
      </c>
      <c r="D18196" t="s">
        <v>425</v>
      </c>
      <c r="E18196">
        <v>112.5</v>
      </c>
      <c r="F18196">
        <v>150</v>
      </c>
      <c r="G18196" t="s">
        <v>38</v>
      </c>
      <c r="H18196">
        <v>3.9</v>
      </c>
      <c r="I18196">
        <f>F18196-E18196</f>
        <v>37.5</v>
      </c>
      <c r="J18196">
        <f>I18196*100/F18196</f>
        <v>25</v>
      </c>
      <c r="K18196" t="str">
        <f>IF(E18196&lt;=200,"Budget",IF(E18196&lt;=500,"Mid Range","Premium"))</f>
        <v>Budget</v>
      </c>
    </row>
    <row r="18197" spans="1:11" x14ac:dyDescent="0.3">
      <c r="A18197" t="s">
        <v>18223</v>
      </c>
      <c r="B18197" t="s">
        <v>9</v>
      </c>
      <c r="C18197" t="s">
        <v>151</v>
      </c>
      <c r="D18197" t="s">
        <v>1392</v>
      </c>
      <c r="E18197">
        <v>349</v>
      </c>
      <c r="F18197">
        <v>349</v>
      </c>
      <c r="G18197" t="s">
        <v>178</v>
      </c>
      <c r="H18197">
        <v>3.3</v>
      </c>
      <c r="I18197">
        <f>F18197-E18197</f>
        <v>0</v>
      </c>
      <c r="J18197">
        <f>I18197*100/F18197</f>
        <v>0</v>
      </c>
      <c r="K18197" t="str">
        <f>IF(E18197&lt;=200,"Budget",IF(E18197&lt;=500,"Mid Range","Premium"))</f>
        <v>Mid Range</v>
      </c>
    </row>
    <row r="18198" spans="1:11" x14ac:dyDescent="0.3">
      <c r="A18198" t="s">
        <v>18224</v>
      </c>
      <c r="B18198" t="s">
        <v>126</v>
      </c>
      <c r="C18198" t="s">
        <v>285</v>
      </c>
      <c r="D18198" t="s">
        <v>1480</v>
      </c>
      <c r="E18198">
        <v>101.25</v>
      </c>
      <c r="F18198">
        <v>135</v>
      </c>
      <c r="G18198" t="s">
        <v>1481</v>
      </c>
      <c r="H18198">
        <v>4.3</v>
      </c>
      <c r="I18198">
        <f>F18198-E18198</f>
        <v>33.75</v>
      </c>
      <c r="J18198">
        <f>I18198*100/F18198</f>
        <v>25</v>
      </c>
      <c r="K18198" t="str">
        <f>IF(E18198&lt;=200,"Budget",IF(E18198&lt;=500,"Mid Range","Premium"))</f>
        <v>Budget</v>
      </c>
    </row>
    <row r="18199" spans="1:11" x14ac:dyDescent="0.3">
      <c r="A18199" t="s">
        <v>18225</v>
      </c>
      <c r="B18199" t="s">
        <v>9</v>
      </c>
      <c r="C18199" t="s">
        <v>36</v>
      </c>
      <c r="D18199" t="s">
        <v>467</v>
      </c>
      <c r="E18199">
        <v>190</v>
      </c>
      <c r="F18199">
        <v>200</v>
      </c>
      <c r="G18199" t="s">
        <v>71</v>
      </c>
      <c r="H18199">
        <v>4.8</v>
      </c>
      <c r="I18199">
        <f>F18199-E18199</f>
        <v>10</v>
      </c>
      <c r="J18199">
        <f>I18199*100/F18199</f>
        <v>5</v>
      </c>
      <c r="K18199" t="str">
        <f>IF(E18199&lt;=200,"Budget",IF(E18199&lt;=500,"Mid Range","Premium"))</f>
        <v>Budget</v>
      </c>
    </row>
    <row r="18200" spans="1:11" x14ac:dyDescent="0.3">
      <c r="A18200" t="s">
        <v>18226</v>
      </c>
      <c r="B18200" t="s">
        <v>9</v>
      </c>
      <c r="C18200" t="s">
        <v>28</v>
      </c>
      <c r="D18200" t="s">
        <v>29</v>
      </c>
      <c r="E18200">
        <v>339.15</v>
      </c>
      <c r="F18200">
        <v>399</v>
      </c>
      <c r="G18200" t="s">
        <v>313</v>
      </c>
      <c r="H18200">
        <v>4</v>
      </c>
      <c r="I18200">
        <f>F18200-E18200</f>
        <v>59.850000000000023</v>
      </c>
      <c r="J18200">
        <f>I18200*100/F18200</f>
        <v>15.000000000000005</v>
      </c>
      <c r="K18200" t="str">
        <f>IF(E18200&lt;=200,"Budget",IF(E18200&lt;=500,"Mid Range","Premium"))</f>
        <v>Mid Range</v>
      </c>
    </row>
    <row r="18201" spans="1:11" x14ac:dyDescent="0.3">
      <c r="A18201" t="s">
        <v>18227</v>
      </c>
      <c r="B18201" t="s">
        <v>90</v>
      </c>
      <c r="C18201" t="s">
        <v>173</v>
      </c>
      <c r="D18201" t="s">
        <v>265</v>
      </c>
      <c r="E18201">
        <v>330</v>
      </c>
      <c r="F18201">
        <v>330</v>
      </c>
      <c r="G18201" t="s">
        <v>887</v>
      </c>
      <c r="H18201">
        <v>3.9</v>
      </c>
      <c r="I18201">
        <f>F18201-E18201</f>
        <v>0</v>
      </c>
      <c r="J18201">
        <f>I18201*100/F18201</f>
        <v>0</v>
      </c>
      <c r="K18201" t="str">
        <f>IF(E18201&lt;=200,"Budget",IF(E18201&lt;=500,"Mid Range","Premium"))</f>
        <v>Mid Range</v>
      </c>
    </row>
    <row r="18202" spans="1:11" x14ac:dyDescent="0.3">
      <c r="A18202" t="s">
        <v>18228</v>
      </c>
      <c r="B18202" t="s">
        <v>19</v>
      </c>
      <c r="C18202" t="s">
        <v>64</v>
      </c>
      <c r="D18202" t="s">
        <v>420</v>
      </c>
      <c r="E18202">
        <v>75</v>
      </c>
      <c r="F18202">
        <v>75</v>
      </c>
      <c r="G18202" t="s">
        <v>354</v>
      </c>
      <c r="H18202">
        <v>4</v>
      </c>
      <c r="I18202">
        <f>F18202-E18202</f>
        <v>0</v>
      </c>
      <c r="J18202">
        <f>I18202*100/F18202</f>
        <v>0</v>
      </c>
      <c r="K18202" t="str">
        <f>IF(E18202&lt;=200,"Budget",IF(E18202&lt;=500,"Mid Range","Premium"))</f>
        <v>Budget</v>
      </c>
    </row>
    <row r="18203" spans="1:11" x14ac:dyDescent="0.3">
      <c r="A18203" t="s">
        <v>18229</v>
      </c>
      <c r="B18203" t="s">
        <v>9</v>
      </c>
      <c r="C18203" t="s">
        <v>36</v>
      </c>
      <c r="D18203" t="s">
        <v>118</v>
      </c>
      <c r="E18203">
        <v>1060.2</v>
      </c>
      <c r="F18203">
        <v>1395</v>
      </c>
      <c r="G18203" t="s">
        <v>38</v>
      </c>
      <c r="H18203">
        <v>1</v>
      </c>
      <c r="I18203">
        <f>F18203-E18203</f>
        <v>334.79999999999995</v>
      </c>
      <c r="J18203">
        <f>I18203*100/F18203</f>
        <v>23.999999999999996</v>
      </c>
      <c r="K18203" t="str">
        <f>IF(E18203&lt;=200,"Budget",IF(E18203&lt;=500,"Mid Range","Premium"))</f>
        <v>Premium</v>
      </c>
    </row>
    <row r="18204" spans="1:11" x14ac:dyDescent="0.3">
      <c r="A18204" t="s">
        <v>8894</v>
      </c>
      <c r="B18204" t="s">
        <v>19</v>
      </c>
      <c r="C18204" t="s">
        <v>32</v>
      </c>
      <c r="D18204" t="s">
        <v>3824</v>
      </c>
      <c r="E18204">
        <v>249</v>
      </c>
      <c r="F18204">
        <v>249</v>
      </c>
      <c r="G18204" t="s">
        <v>62</v>
      </c>
      <c r="H18204">
        <v>4.4000000000000004</v>
      </c>
      <c r="I18204">
        <f>F18204-E18204</f>
        <v>0</v>
      </c>
      <c r="J18204">
        <f>I18204*100/F18204</f>
        <v>0</v>
      </c>
      <c r="K18204" t="str">
        <f>IF(E18204&lt;=200,"Budget",IF(E18204&lt;=500,"Mid Range","Premium"))</f>
        <v>Mid Range</v>
      </c>
    </row>
    <row r="18205" spans="1:11" x14ac:dyDescent="0.3">
      <c r="A18205" t="s">
        <v>18230</v>
      </c>
      <c r="B18205" t="s">
        <v>90</v>
      </c>
      <c r="C18205" t="s">
        <v>305</v>
      </c>
      <c r="D18205" t="s">
        <v>2442</v>
      </c>
      <c r="E18205">
        <v>1421.88</v>
      </c>
      <c r="F18205">
        <v>1750</v>
      </c>
      <c r="G18205" t="s">
        <v>307</v>
      </c>
      <c r="H18205">
        <v>3.6</v>
      </c>
      <c r="I18205">
        <f>F18205-E18205</f>
        <v>328.11999999999989</v>
      </c>
      <c r="J18205">
        <f>I18205*100/F18205</f>
        <v>18.749714285714276</v>
      </c>
      <c r="K18205" t="str">
        <f>IF(E18205&lt;=200,"Budget",IF(E18205&lt;=500,"Mid Range","Premium"))</f>
        <v>Premium</v>
      </c>
    </row>
    <row r="18206" spans="1:11" x14ac:dyDescent="0.3">
      <c r="A18206" t="s">
        <v>4753</v>
      </c>
      <c r="B18206" t="s">
        <v>90</v>
      </c>
      <c r="C18206" t="s">
        <v>173</v>
      </c>
      <c r="D18206" t="s">
        <v>143</v>
      </c>
      <c r="E18206">
        <v>275</v>
      </c>
      <c r="F18206">
        <v>379</v>
      </c>
      <c r="G18206" t="s">
        <v>266</v>
      </c>
      <c r="H18206">
        <v>4</v>
      </c>
      <c r="I18206">
        <f>F18206-E18206</f>
        <v>104</v>
      </c>
      <c r="J18206">
        <f>I18206*100/F18206</f>
        <v>27.440633245382585</v>
      </c>
      <c r="K18206" t="str">
        <f>IF(E18206&lt;=200,"Budget",IF(E18206&lt;=500,"Mid Range","Premium"))</f>
        <v>Mid Range</v>
      </c>
    </row>
    <row r="18207" spans="1:11" x14ac:dyDescent="0.3">
      <c r="A18207" t="s">
        <v>18231</v>
      </c>
      <c r="B18207" t="s">
        <v>9</v>
      </c>
      <c r="C18207" t="s">
        <v>278</v>
      </c>
      <c r="D18207" t="s">
        <v>772</v>
      </c>
      <c r="E18207">
        <v>65</v>
      </c>
      <c r="F18207">
        <v>65</v>
      </c>
      <c r="G18207" t="s">
        <v>366</v>
      </c>
      <c r="H18207">
        <v>4.5999999999999996</v>
      </c>
      <c r="I18207">
        <f>F18207-E18207</f>
        <v>0</v>
      </c>
      <c r="J18207">
        <f>I18207*100/F18207</f>
        <v>0</v>
      </c>
      <c r="K18207" t="str">
        <f>IF(E18207&lt;=200,"Budget",IF(E18207&lt;=500,"Mid Range","Premium"))</f>
        <v>Budget</v>
      </c>
    </row>
    <row r="18208" spans="1:11" x14ac:dyDescent="0.3">
      <c r="A18208" t="s">
        <v>18232</v>
      </c>
      <c r="B18208" t="s">
        <v>50</v>
      </c>
      <c r="C18208" t="s">
        <v>55</v>
      </c>
      <c r="D18208" t="s">
        <v>9572</v>
      </c>
      <c r="E18208">
        <v>240</v>
      </c>
      <c r="F18208">
        <v>240</v>
      </c>
      <c r="G18208" t="s">
        <v>163</v>
      </c>
      <c r="H18208">
        <v>4.7</v>
      </c>
      <c r="I18208">
        <f>F18208-E18208</f>
        <v>0</v>
      </c>
      <c r="J18208">
        <f>I18208*100/F18208</f>
        <v>0</v>
      </c>
      <c r="K18208" t="str">
        <f>IF(E18208&lt;=200,"Budget",IF(E18208&lt;=500,"Mid Range","Premium"))</f>
        <v>Mid Range</v>
      </c>
    </row>
    <row r="18209" spans="1:11" x14ac:dyDescent="0.3">
      <c r="A18209" t="s">
        <v>18233</v>
      </c>
      <c r="B18209" t="s">
        <v>19</v>
      </c>
      <c r="C18209" t="s">
        <v>46</v>
      </c>
      <c r="D18209" t="s">
        <v>770</v>
      </c>
      <c r="E18209">
        <v>99</v>
      </c>
      <c r="F18209">
        <v>149</v>
      </c>
      <c r="G18209" t="s">
        <v>885</v>
      </c>
      <c r="H18209">
        <v>4</v>
      </c>
      <c r="I18209">
        <f>F18209-E18209</f>
        <v>50</v>
      </c>
      <c r="J18209">
        <f>I18209*100/F18209</f>
        <v>33.557046979865774</v>
      </c>
      <c r="K18209" t="str">
        <f>IF(E18209&lt;=200,"Budget",IF(E18209&lt;=500,"Mid Range","Premium"))</f>
        <v>Budget</v>
      </c>
    </row>
    <row r="18210" spans="1:11" x14ac:dyDescent="0.3">
      <c r="A18210" t="s">
        <v>18234</v>
      </c>
      <c r="B18210" t="s">
        <v>19</v>
      </c>
      <c r="C18210" t="s">
        <v>215</v>
      </c>
      <c r="D18210" t="s">
        <v>843</v>
      </c>
      <c r="E18210">
        <v>98</v>
      </c>
      <c r="F18210">
        <v>100</v>
      </c>
      <c r="G18210" t="s">
        <v>844</v>
      </c>
      <c r="H18210">
        <v>4.2</v>
      </c>
      <c r="I18210">
        <f>F18210-E18210</f>
        <v>2</v>
      </c>
      <c r="J18210">
        <f>I18210*100/F18210</f>
        <v>2</v>
      </c>
      <c r="K18210" t="str">
        <f>IF(E18210&lt;=200,"Budget",IF(E18210&lt;=500,"Mid Range","Premium"))</f>
        <v>Budget</v>
      </c>
    </row>
    <row r="18211" spans="1:11" x14ac:dyDescent="0.3">
      <c r="A18211" t="s">
        <v>18235</v>
      </c>
      <c r="B18211" t="s">
        <v>211</v>
      </c>
      <c r="C18211" t="s">
        <v>212</v>
      </c>
      <c r="D18211" t="s">
        <v>1859</v>
      </c>
      <c r="E18211">
        <v>747</v>
      </c>
      <c r="F18211">
        <v>747</v>
      </c>
      <c r="G18211" t="s">
        <v>1415</v>
      </c>
      <c r="H18211">
        <v>3.9</v>
      </c>
      <c r="I18211">
        <f>F18211-E18211</f>
        <v>0</v>
      </c>
      <c r="J18211">
        <f>I18211*100/F18211</f>
        <v>0</v>
      </c>
      <c r="K18211" t="str">
        <f>IF(E18211&lt;=200,"Budget",IF(E18211&lt;=500,"Mid Range","Premium"))</f>
        <v>Premium</v>
      </c>
    </row>
    <row r="18212" spans="1:11" x14ac:dyDescent="0.3">
      <c r="A18212" t="s">
        <v>18236</v>
      </c>
      <c r="B18212" t="s">
        <v>9</v>
      </c>
      <c r="C18212" t="s">
        <v>236</v>
      </c>
      <c r="D18212" t="s">
        <v>2564</v>
      </c>
      <c r="E18212">
        <v>150</v>
      </c>
      <c r="F18212">
        <v>150</v>
      </c>
      <c r="G18212" t="s">
        <v>259</v>
      </c>
      <c r="H18212">
        <v>4.2</v>
      </c>
      <c r="I18212">
        <f>F18212-E18212</f>
        <v>0</v>
      </c>
      <c r="J18212">
        <f>I18212*100/F18212</f>
        <v>0</v>
      </c>
      <c r="K18212" t="str">
        <f>IF(E18212&lt;=200,"Budget",IF(E18212&lt;=500,"Mid Range","Premium"))</f>
        <v>Budget</v>
      </c>
    </row>
    <row r="18213" spans="1:11" x14ac:dyDescent="0.3">
      <c r="A18213" t="s">
        <v>18237</v>
      </c>
      <c r="B18213" t="s">
        <v>14</v>
      </c>
      <c r="C18213" t="s">
        <v>270</v>
      </c>
      <c r="D18213" t="s">
        <v>1936</v>
      </c>
      <c r="E18213">
        <v>449</v>
      </c>
      <c r="F18213">
        <v>589</v>
      </c>
      <c r="G18213" t="s">
        <v>804</v>
      </c>
      <c r="H18213">
        <v>4</v>
      </c>
      <c r="I18213">
        <f>F18213-E18213</f>
        <v>140</v>
      </c>
      <c r="J18213">
        <f>I18213*100/F18213</f>
        <v>23.769100169779286</v>
      </c>
      <c r="K18213" t="str">
        <f>IF(E18213&lt;=200,"Budget",IF(E18213&lt;=500,"Mid Range","Premium"))</f>
        <v>Mid Range</v>
      </c>
    </row>
    <row r="18214" spans="1:11" x14ac:dyDescent="0.3">
      <c r="A18214" t="s">
        <v>12762</v>
      </c>
      <c r="B18214" t="s">
        <v>90</v>
      </c>
      <c r="C18214" t="s">
        <v>1296</v>
      </c>
      <c r="D18214" t="s">
        <v>1902</v>
      </c>
      <c r="E18214">
        <v>54</v>
      </c>
      <c r="F18214">
        <v>54</v>
      </c>
      <c r="G18214" t="s">
        <v>1297</v>
      </c>
      <c r="H18214">
        <v>4</v>
      </c>
      <c r="I18214">
        <f>F18214-E18214</f>
        <v>0</v>
      </c>
      <c r="J18214">
        <f>I18214*100/F18214</f>
        <v>0</v>
      </c>
      <c r="K18214" t="str">
        <f>IF(E18214&lt;=200,"Budget",IF(E18214&lt;=500,"Mid Range","Premium"))</f>
        <v>Budget</v>
      </c>
    </row>
    <row r="18215" spans="1:11" x14ac:dyDescent="0.3">
      <c r="A18215" t="s">
        <v>18238</v>
      </c>
      <c r="B18215" t="s">
        <v>9</v>
      </c>
      <c r="C18215" t="s">
        <v>236</v>
      </c>
      <c r="D18215" t="s">
        <v>2564</v>
      </c>
      <c r="E18215">
        <v>75</v>
      </c>
      <c r="F18215">
        <v>75</v>
      </c>
      <c r="G18215" t="s">
        <v>259</v>
      </c>
      <c r="H18215">
        <v>3.8</v>
      </c>
      <c r="I18215">
        <f>F18215-E18215</f>
        <v>0</v>
      </c>
      <c r="J18215">
        <f>I18215*100/F18215</f>
        <v>0</v>
      </c>
      <c r="K18215" t="str">
        <f>IF(E18215&lt;=200,"Budget",IF(E18215&lt;=500,"Mid Range","Premium"))</f>
        <v>Budget</v>
      </c>
    </row>
    <row r="18216" spans="1:11" x14ac:dyDescent="0.3">
      <c r="A18216" t="s">
        <v>18239</v>
      </c>
      <c r="B18216" t="s">
        <v>14</v>
      </c>
      <c r="C18216" t="s">
        <v>222</v>
      </c>
      <c r="D18216" t="s">
        <v>9671</v>
      </c>
      <c r="E18216">
        <v>4050</v>
      </c>
      <c r="F18216">
        <v>6750</v>
      </c>
      <c r="G18216" t="s">
        <v>224</v>
      </c>
      <c r="H18216">
        <v>3</v>
      </c>
      <c r="I18216">
        <f>F18216-E18216</f>
        <v>2700</v>
      </c>
      <c r="J18216">
        <f>I18216*100/F18216</f>
        <v>40</v>
      </c>
      <c r="K18216" t="str">
        <f>IF(E18216&lt;=200,"Budget",IF(E18216&lt;=500,"Mid Range","Premium"))</f>
        <v>Premium</v>
      </c>
    </row>
    <row r="18217" spans="1:11" x14ac:dyDescent="0.3">
      <c r="A18217" t="s">
        <v>6782</v>
      </c>
      <c r="B18217" t="s">
        <v>9</v>
      </c>
      <c r="C18217" t="s">
        <v>36</v>
      </c>
      <c r="D18217" t="s">
        <v>498</v>
      </c>
      <c r="E18217">
        <v>288</v>
      </c>
      <c r="F18217">
        <v>320</v>
      </c>
      <c r="G18217" t="s">
        <v>71</v>
      </c>
      <c r="H18217">
        <v>5</v>
      </c>
      <c r="I18217">
        <f>F18217-E18217</f>
        <v>32</v>
      </c>
      <c r="J18217">
        <f>I18217*100/F18217</f>
        <v>10</v>
      </c>
      <c r="K18217" t="str">
        <f>IF(E18217&lt;=200,"Budget",IF(E18217&lt;=500,"Mid Range","Premium"))</f>
        <v>Mid Range</v>
      </c>
    </row>
    <row r="18218" spans="1:11" x14ac:dyDescent="0.3">
      <c r="A18218" t="s">
        <v>18240</v>
      </c>
      <c r="B18218" t="s">
        <v>14</v>
      </c>
      <c r="C18218" t="s">
        <v>270</v>
      </c>
      <c r="D18218" t="s">
        <v>368</v>
      </c>
      <c r="E18218">
        <v>459</v>
      </c>
      <c r="F18218">
        <v>568</v>
      </c>
      <c r="G18218" t="s">
        <v>804</v>
      </c>
      <c r="H18218">
        <v>1.6</v>
      </c>
      <c r="I18218">
        <f>F18218-E18218</f>
        <v>109</v>
      </c>
      <c r="J18218">
        <f>I18218*100/F18218</f>
        <v>19.190140845070424</v>
      </c>
      <c r="K18218" t="str">
        <f>IF(E18218&lt;=200,"Budget",IF(E18218&lt;=500,"Mid Range","Premium"))</f>
        <v>Mid Range</v>
      </c>
    </row>
    <row r="18219" spans="1:11" x14ac:dyDescent="0.3">
      <c r="A18219" t="s">
        <v>18241</v>
      </c>
      <c r="B18219" t="s">
        <v>14</v>
      </c>
      <c r="C18219" t="s">
        <v>993</v>
      </c>
      <c r="D18219" t="s">
        <v>6958</v>
      </c>
      <c r="E18219">
        <v>125</v>
      </c>
      <c r="F18219">
        <v>169</v>
      </c>
      <c r="G18219" t="s">
        <v>995</v>
      </c>
      <c r="H18219">
        <v>4</v>
      </c>
      <c r="I18219">
        <f>F18219-E18219</f>
        <v>44</v>
      </c>
      <c r="J18219">
        <f>I18219*100/F18219</f>
        <v>26.035502958579883</v>
      </c>
      <c r="K18219" t="str">
        <f>IF(E18219&lt;=200,"Budget",IF(E18219&lt;=500,"Mid Range","Premium"))</f>
        <v>Budget</v>
      </c>
    </row>
    <row r="18220" spans="1:11" x14ac:dyDescent="0.3">
      <c r="A18220" t="s">
        <v>18242</v>
      </c>
      <c r="B18220" t="s">
        <v>50</v>
      </c>
      <c r="C18220" t="s">
        <v>183</v>
      </c>
      <c r="D18220" t="s">
        <v>6554</v>
      </c>
      <c r="E18220">
        <v>169.15</v>
      </c>
      <c r="F18220">
        <v>199</v>
      </c>
      <c r="G18220" t="s">
        <v>970</v>
      </c>
      <c r="H18220">
        <v>4.7</v>
      </c>
      <c r="I18220">
        <f>F18220-E18220</f>
        <v>29.849999999999994</v>
      </c>
      <c r="J18220">
        <f>I18220*100/F18220</f>
        <v>14.999999999999998</v>
      </c>
      <c r="K18220" t="str">
        <f>IF(E18220&lt;=200,"Budget",IF(E18220&lt;=500,"Mid Range","Premium"))</f>
        <v>Budget</v>
      </c>
    </row>
    <row r="18221" spans="1:11" x14ac:dyDescent="0.3">
      <c r="A18221" t="s">
        <v>18243</v>
      </c>
      <c r="B18221" t="s">
        <v>107</v>
      </c>
      <c r="C18221" t="s">
        <v>205</v>
      </c>
      <c r="D18221" t="s">
        <v>686</v>
      </c>
      <c r="E18221">
        <v>45</v>
      </c>
      <c r="F18221">
        <v>45</v>
      </c>
      <c r="G18221" t="s">
        <v>382</v>
      </c>
      <c r="H18221">
        <v>4.3</v>
      </c>
      <c r="I18221">
        <f>F18221-E18221</f>
        <v>0</v>
      </c>
      <c r="J18221">
        <f>I18221*100/F18221</f>
        <v>0</v>
      </c>
      <c r="K18221" t="str">
        <f>IF(E18221&lt;=200,"Budget",IF(E18221&lt;=500,"Mid Range","Premium"))</f>
        <v>Budget</v>
      </c>
    </row>
    <row r="18222" spans="1:11" x14ac:dyDescent="0.3">
      <c r="A18222" t="s">
        <v>18244</v>
      </c>
      <c r="B18222" t="s">
        <v>121</v>
      </c>
      <c r="C18222" t="s">
        <v>135</v>
      </c>
      <c r="D18222" t="s">
        <v>1039</v>
      </c>
      <c r="E18222">
        <v>139.19999999999999</v>
      </c>
      <c r="F18222">
        <v>174</v>
      </c>
      <c r="G18222" t="s">
        <v>137</v>
      </c>
      <c r="H18222">
        <v>4.2</v>
      </c>
      <c r="I18222">
        <f>F18222-E18222</f>
        <v>34.800000000000011</v>
      </c>
      <c r="J18222">
        <f>I18222*100/F18222</f>
        <v>20.000000000000004</v>
      </c>
      <c r="K18222" t="str">
        <f>IF(E18222&lt;=200,"Budget",IF(E18222&lt;=500,"Mid Range","Premium"))</f>
        <v>Budget</v>
      </c>
    </row>
    <row r="18223" spans="1:11" x14ac:dyDescent="0.3">
      <c r="A18223" t="s">
        <v>18245</v>
      </c>
      <c r="B18223" t="s">
        <v>9</v>
      </c>
      <c r="C18223" t="s">
        <v>36</v>
      </c>
      <c r="D18223" t="s">
        <v>1859</v>
      </c>
      <c r="E18223">
        <v>349</v>
      </c>
      <c r="F18223">
        <v>349</v>
      </c>
      <c r="G18223" t="s">
        <v>38</v>
      </c>
      <c r="H18223">
        <v>4</v>
      </c>
      <c r="I18223">
        <f>F18223-E18223</f>
        <v>0</v>
      </c>
      <c r="J18223">
        <f>I18223*100/F18223</f>
        <v>0</v>
      </c>
      <c r="K18223" t="str">
        <f>IF(E18223&lt;=200,"Budget",IF(E18223&lt;=500,"Mid Range","Premium"))</f>
        <v>Mid Range</v>
      </c>
    </row>
    <row r="18224" spans="1:11" x14ac:dyDescent="0.3">
      <c r="A18224" t="s">
        <v>18246</v>
      </c>
      <c r="B18224" t="s">
        <v>126</v>
      </c>
      <c r="C18224" t="s">
        <v>689</v>
      </c>
      <c r="D18224" t="s">
        <v>1767</v>
      </c>
      <c r="E18224">
        <v>50</v>
      </c>
      <c r="F18224">
        <v>50</v>
      </c>
      <c r="G18224" t="s">
        <v>1922</v>
      </c>
      <c r="H18224">
        <v>4</v>
      </c>
      <c r="I18224">
        <f>F18224-E18224</f>
        <v>0</v>
      </c>
      <c r="J18224">
        <f>I18224*100/F18224</f>
        <v>0</v>
      </c>
      <c r="K18224" t="str">
        <f>IF(E18224&lt;=200,"Budget",IF(E18224&lt;=500,"Mid Range","Premium"))</f>
        <v>Budget</v>
      </c>
    </row>
    <row r="18225" spans="1:11" x14ac:dyDescent="0.3">
      <c r="A18225" t="s">
        <v>18247</v>
      </c>
      <c r="B18225" t="s">
        <v>107</v>
      </c>
      <c r="C18225" t="s">
        <v>205</v>
      </c>
      <c r="D18225" t="s">
        <v>1594</v>
      </c>
      <c r="E18225">
        <v>65</v>
      </c>
      <c r="F18225">
        <v>65</v>
      </c>
      <c r="G18225" t="s">
        <v>500</v>
      </c>
      <c r="H18225">
        <v>4.0999999999999996</v>
      </c>
      <c r="I18225">
        <f>F18225-E18225</f>
        <v>0</v>
      </c>
      <c r="J18225">
        <f>I18225*100/F18225</f>
        <v>0</v>
      </c>
      <c r="K18225" t="str">
        <f>IF(E18225&lt;=200,"Budget",IF(E18225&lt;=500,"Mid Range","Premium"))</f>
        <v>Budget</v>
      </c>
    </row>
    <row r="18226" spans="1:11" x14ac:dyDescent="0.3">
      <c r="A18226" t="s">
        <v>9941</v>
      </c>
      <c r="B18226" t="s">
        <v>121</v>
      </c>
      <c r="C18226" t="s">
        <v>122</v>
      </c>
      <c r="D18226" t="s">
        <v>2767</v>
      </c>
      <c r="E18226">
        <v>30</v>
      </c>
      <c r="F18226">
        <v>30</v>
      </c>
      <c r="G18226" t="s">
        <v>1362</v>
      </c>
      <c r="H18226">
        <v>4.3</v>
      </c>
      <c r="I18226">
        <f>F18226-E18226</f>
        <v>0</v>
      </c>
      <c r="J18226">
        <f>I18226*100/F18226</f>
        <v>0</v>
      </c>
      <c r="K18226" t="str">
        <f>IF(E18226&lt;=200,"Budget",IF(E18226&lt;=500,"Mid Range","Premium"))</f>
        <v>Budget</v>
      </c>
    </row>
    <row r="18227" spans="1:11" x14ac:dyDescent="0.3">
      <c r="A18227" t="s">
        <v>12177</v>
      </c>
      <c r="B18227" t="s">
        <v>107</v>
      </c>
      <c r="C18227" t="s">
        <v>114</v>
      </c>
      <c r="D18227" t="s">
        <v>6894</v>
      </c>
      <c r="E18227">
        <v>49.5</v>
      </c>
      <c r="F18227">
        <v>55</v>
      </c>
      <c r="G18227" t="s">
        <v>590</v>
      </c>
      <c r="H18227">
        <v>3.7</v>
      </c>
      <c r="I18227">
        <f>F18227-E18227</f>
        <v>5.5</v>
      </c>
      <c r="J18227">
        <f>I18227*100/F18227</f>
        <v>10</v>
      </c>
      <c r="K18227" t="str">
        <f>IF(E18227&lt;=200,"Budget",IF(E18227&lt;=500,"Mid Range","Premium"))</f>
        <v>Budget</v>
      </c>
    </row>
    <row r="18228" spans="1:11" x14ac:dyDescent="0.3">
      <c r="A18228" t="s">
        <v>18248</v>
      </c>
      <c r="B18228" t="s">
        <v>50</v>
      </c>
      <c r="C18228" t="s">
        <v>169</v>
      </c>
      <c r="D18228" t="s">
        <v>3900</v>
      </c>
      <c r="E18228">
        <v>329</v>
      </c>
      <c r="F18228">
        <v>329</v>
      </c>
      <c r="G18228" t="s">
        <v>743</v>
      </c>
      <c r="H18228">
        <v>5</v>
      </c>
      <c r="I18228">
        <f>F18228-E18228</f>
        <v>0</v>
      </c>
      <c r="J18228">
        <f>I18228*100/F18228</f>
        <v>0</v>
      </c>
      <c r="K18228" t="str">
        <f>IF(E18228&lt;=200,"Budget",IF(E18228&lt;=500,"Mid Range","Premium"))</f>
        <v>Mid Range</v>
      </c>
    </row>
    <row r="18229" spans="1:11" x14ac:dyDescent="0.3">
      <c r="A18229" t="s">
        <v>13239</v>
      </c>
      <c r="B18229" t="s">
        <v>19</v>
      </c>
      <c r="C18229" t="s">
        <v>32</v>
      </c>
      <c r="D18229" t="s">
        <v>2048</v>
      </c>
      <c r="E18229">
        <v>671</v>
      </c>
      <c r="F18229">
        <v>724</v>
      </c>
      <c r="G18229" t="s">
        <v>62</v>
      </c>
      <c r="H18229">
        <v>4.7</v>
      </c>
      <c r="I18229">
        <f>F18229-E18229</f>
        <v>53</v>
      </c>
      <c r="J18229">
        <f>I18229*100/F18229</f>
        <v>7.3204419889502761</v>
      </c>
      <c r="K18229" t="str">
        <f>IF(E18229&lt;=200,"Budget",IF(E18229&lt;=500,"Mid Range","Premium"))</f>
        <v>Premium</v>
      </c>
    </row>
    <row r="18230" spans="1:11" x14ac:dyDescent="0.3">
      <c r="A18230" t="s">
        <v>18249</v>
      </c>
      <c r="B18230" t="s">
        <v>9</v>
      </c>
      <c r="C18230" t="s">
        <v>28</v>
      </c>
      <c r="D18230" t="s">
        <v>312</v>
      </c>
      <c r="E18230">
        <v>225</v>
      </c>
      <c r="F18230">
        <v>250</v>
      </c>
      <c r="G18230" t="s">
        <v>1272</v>
      </c>
      <c r="H18230">
        <v>3.3</v>
      </c>
      <c r="I18230">
        <f>F18230-E18230</f>
        <v>25</v>
      </c>
      <c r="J18230">
        <f>I18230*100/F18230</f>
        <v>10</v>
      </c>
      <c r="K18230" t="str">
        <f>IF(E18230&lt;=200,"Budget",IF(E18230&lt;=500,"Mid Range","Premium"))</f>
        <v>Mid Range</v>
      </c>
    </row>
    <row r="18231" spans="1:11" x14ac:dyDescent="0.3">
      <c r="A18231" t="s">
        <v>16377</v>
      </c>
      <c r="B18231" t="s">
        <v>9</v>
      </c>
      <c r="C18231" t="s">
        <v>278</v>
      </c>
      <c r="D18231" t="s">
        <v>879</v>
      </c>
      <c r="E18231">
        <v>380</v>
      </c>
      <c r="F18231">
        <v>380</v>
      </c>
      <c r="G18231" t="s">
        <v>366</v>
      </c>
      <c r="H18231">
        <v>4</v>
      </c>
      <c r="I18231">
        <f>F18231-E18231</f>
        <v>0</v>
      </c>
      <c r="J18231">
        <f>I18231*100/F18231</f>
        <v>0</v>
      </c>
      <c r="K18231" t="str">
        <f>IF(E18231&lt;=200,"Budget",IF(E18231&lt;=500,"Mid Range","Premium"))</f>
        <v>Mid Range</v>
      </c>
    </row>
    <row r="18232" spans="1:11" x14ac:dyDescent="0.3">
      <c r="A18232" t="s">
        <v>18250</v>
      </c>
      <c r="B18232" t="s">
        <v>9</v>
      </c>
      <c r="C18232" t="s">
        <v>10</v>
      </c>
      <c r="D18232" t="s">
        <v>1249</v>
      </c>
      <c r="E18232">
        <v>399</v>
      </c>
      <c r="F18232">
        <v>399</v>
      </c>
      <c r="G18232" t="s">
        <v>44</v>
      </c>
      <c r="H18232">
        <v>4.4000000000000004</v>
      </c>
      <c r="I18232">
        <f>F18232-E18232</f>
        <v>0</v>
      </c>
      <c r="J18232">
        <f>I18232*100/F18232</f>
        <v>0</v>
      </c>
      <c r="K18232" t="str">
        <f>IF(E18232&lt;=200,"Budget",IF(E18232&lt;=500,"Mid Range","Premium"))</f>
        <v>Mid Range</v>
      </c>
    </row>
    <row r="18233" spans="1:11" x14ac:dyDescent="0.3">
      <c r="A18233" t="s">
        <v>18251</v>
      </c>
      <c r="B18233" t="s">
        <v>9</v>
      </c>
      <c r="C18233" t="s">
        <v>296</v>
      </c>
      <c r="D18233" t="s">
        <v>2483</v>
      </c>
      <c r="E18233">
        <v>90</v>
      </c>
      <c r="F18233">
        <v>90</v>
      </c>
      <c r="G18233" t="s">
        <v>1265</v>
      </c>
      <c r="H18233">
        <v>4.3</v>
      </c>
      <c r="I18233">
        <f>F18233-E18233</f>
        <v>0</v>
      </c>
      <c r="J18233">
        <f>I18233*100/F18233</f>
        <v>0</v>
      </c>
      <c r="K18233" t="str">
        <f>IF(E18233&lt;=200,"Budget",IF(E18233&lt;=500,"Mid Range","Premium"))</f>
        <v>Budget</v>
      </c>
    </row>
    <row r="18234" spans="1:11" x14ac:dyDescent="0.3">
      <c r="A18234" t="s">
        <v>18252</v>
      </c>
      <c r="B18234" t="s">
        <v>9</v>
      </c>
      <c r="C18234" t="s">
        <v>131</v>
      </c>
      <c r="D18234" t="s">
        <v>4776</v>
      </c>
      <c r="E18234">
        <v>1999</v>
      </c>
      <c r="F18234">
        <v>1999</v>
      </c>
      <c r="G18234" t="s">
        <v>596</v>
      </c>
      <c r="H18234">
        <v>5</v>
      </c>
      <c r="I18234">
        <f>F18234-E18234</f>
        <v>0</v>
      </c>
      <c r="J18234">
        <f>I18234*100/F18234</f>
        <v>0</v>
      </c>
      <c r="K18234" t="str">
        <f>IF(E18234&lt;=200,"Budget",IF(E18234&lt;=500,"Mid Range","Premium"))</f>
        <v>Premium</v>
      </c>
    </row>
    <row r="18235" spans="1:11" x14ac:dyDescent="0.3">
      <c r="A18235" t="s">
        <v>18253</v>
      </c>
      <c r="B18235" t="s">
        <v>211</v>
      </c>
      <c r="C18235" t="s">
        <v>212</v>
      </c>
      <c r="D18235" t="s">
        <v>2682</v>
      </c>
      <c r="E18235">
        <v>149</v>
      </c>
      <c r="F18235">
        <v>149</v>
      </c>
      <c r="G18235" t="s">
        <v>1415</v>
      </c>
      <c r="H18235">
        <v>3</v>
      </c>
      <c r="I18235">
        <f>F18235-E18235</f>
        <v>0</v>
      </c>
      <c r="J18235">
        <f>I18235*100/F18235</f>
        <v>0</v>
      </c>
      <c r="K18235" t="str">
        <f>IF(E18235&lt;=200,"Budget",IF(E18235&lt;=500,"Mid Range","Premium"))</f>
        <v>Budget</v>
      </c>
    </row>
    <row r="18236" spans="1:11" x14ac:dyDescent="0.3">
      <c r="A18236" t="s">
        <v>18254</v>
      </c>
      <c r="B18236" t="s">
        <v>126</v>
      </c>
      <c r="C18236" t="s">
        <v>285</v>
      </c>
      <c r="D18236" t="s">
        <v>4303</v>
      </c>
      <c r="E18236">
        <v>27</v>
      </c>
      <c r="F18236">
        <v>30</v>
      </c>
      <c r="G18236" t="s">
        <v>287</v>
      </c>
      <c r="H18236">
        <v>4.5</v>
      </c>
      <c r="I18236">
        <f>F18236-E18236</f>
        <v>3</v>
      </c>
      <c r="J18236">
        <f>I18236*100/F18236</f>
        <v>10</v>
      </c>
      <c r="K18236" t="str">
        <f>IF(E18236&lt;=200,"Budget",IF(E18236&lt;=500,"Mid Range","Premium"))</f>
        <v>Budget</v>
      </c>
    </row>
    <row r="18237" spans="1:11" x14ac:dyDescent="0.3">
      <c r="A18237" t="s">
        <v>18255</v>
      </c>
      <c r="B18237" t="s">
        <v>9</v>
      </c>
      <c r="C18237" t="s">
        <v>36</v>
      </c>
      <c r="D18237" t="s">
        <v>664</v>
      </c>
      <c r="E18237">
        <v>84</v>
      </c>
      <c r="F18237">
        <v>120</v>
      </c>
      <c r="G18237" t="s">
        <v>38</v>
      </c>
      <c r="H18237">
        <v>4.2</v>
      </c>
      <c r="I18237">
        <f>F18237-E18237</f>
        <v>36</v>
      </c>
      <c r="J18237">
        <f>I18237*100/F18237</f>
        <v>30</v>
      </c>
      <c r="K18237" t="str">
        <f>IF(E18237&lt;=200,"Budget",IF(E18237&lt;=500,"Mid Range","Premium"))</f>
        <v>Budget</v>
      </c>
    </row>
    <row r="18238" spans="1:11" x14ac:dyDescent="0.3">
      <c r="A18238" t="s">
        <v>18256</v>
      </c>
      <c r="B18238" t="s">
        <v>107</v>
      </c>
      <c r="C18238" t="s">
        <v>261</v>
      </c>
      <c r="D18238" t="s">
        <v>363</v>
      </c>
      <c r="E18238">
        <v>70</v>
      </c>
      <c r="F18238">
        <v>70</v>
      </c>
      <c r="G18238" t="s">
        <v>263</v>
      </c>
      <c r="H18238">
        <v>2.2999999999999998</v>
      </c>
      <c r="I18238">
        <f>F18238-E18238</f>
        <v>0</v>
      </c>
      <c r="J18238">
        <f>I18238*100/F18238</f>
        <v>0</v>
      </c>
      <c r="K18238" t="str">
        <f>IF(E18238&lt;=200,"Budget",IF(E18238&lt;=500,"Mid Range","Premium"))</f>
        <v>Budget</v>
      </c>
    </row>
    <row r="18239" spans="1:11" x14ac:dyDescent="0.3">
      <c r="A18239" t="s">
        <v>18257</v>
      </c>
      <c r="B18239" t="s">
        <v>19</v>
      </c>
      <c r="C18239" t="s">
        <v>1316</v>
      </c>
      <c r="D18239" t="s">
        <v>353</v>
      </c>
      <c r="E18239">
        <v>341.1</v>
      </c>
      <c r="F18239">
        <v>379</v>
      </c>
      <c r="G18239" t="s">
        <v>2253</v>
      </c>
      <c r="H18239">
        <v>3.7</v>
      </c>
      <c r="I18239">
        <f>F18239-E18239</f>
        <v>37.899999999999977</v>
      </c>
      <c r="J18239">
        <f>I18239*100/F18239</f>
        <v>9.9999999999999947</v>
      </c>
      <c r="K18239" t="str">
        <f>IF(E18239&lt;=200,"Budget",IF(E18239&lt;=500,"Mid Range","Premium"))</f>
        <v>Mid Range</v>
      </c>
    </row>
    <row r="18240" spans="1:11" x14ac:dyDescent="0.3">
      <c r="A18240" t="s">
        <v>18258</v>
      </c>
      <c r="B18240" t="s">
        <v>107</v>
      </c>
      <c r="C18240" t="s">
        <v>108</v>
      </c>
      <c r="D18240" t="s">
        <v>2988</v>
      </c>
      <c r="E18240">
        <v>75</v>
      </c>
      <c r="F18240">
        <v>75</v>
      </c>
      <c r="G18240" t="s">
        <v>110</v>
      </c>
      <c r="H18240">
        <v>3.3</v>
      </c>
      <c r="I18240">
        <f>F18240-E18240</f>
        <v>0</v>
      </c>
      <c r="J18240">
        <f>I18240*100/F18240</f>
        <v>0</v>
      </c>
      <c r="K18240" t="str">
        <f>IF(E18240&lt;=200,"Budget",IF(E18240&lt;=500,"Mid Range","Premium"))</f>
        <v>Budget</v>
      </c>
    </row>
    <row r="18241" spans="1:11" x14ac:dyDescent="0.3">
      <c r="A18241" t="s">
        <v>18259</v>
      </c>
      <c r="B18241" t="s">
        <v>107</v>
      </c>
      <c r="C18241" t="s">
        <v>229</v>
      </c>
      <c r="D18241" t="s">
        <v>1480</v>
      </c>
      <c r="E18241">
        <v>18</v>
      </c>
      <c r="F18241">
        <v>20</v>
      </c>
      <c r="G18241" t="s">
        <v>370</v>
      </c>
      <c r="H18241">
        <v>4.2</v>
      </c>
      <c r="I18241">
        <f>F18241-E18241</f>
        <v>2</v>
      </c>
      <c r="J18241">
        <f>I18241*100/F18241</f>
        <v>10</v>
      </c>
      <c r="K18241" t="str">
        <f>IF(E18241&lt;=200,"Budget",IF(E18241&lt;=500,"Mid Range","Premium"))</f>
        <v>Budget</v>
      </c>
    </row>
    <row r="18242" spans="1:11" x14ac:dyDescent="0.3">
      <c r="A18242" t="s">
        <v>18260</v>
      </c>
      <c r="B18242" t="s">
        <v>9</v>
      </c>
      <c r="C18242" t="s">
        <v>236</v>
      </c>
      <c r="D18242" t="s">
        <v>237</v>
      </c>
      <c r="E18242">
        <v>90</v>
      </c>
      <c r="F18242">
        <v>90</v>
      </c>
      <c r="G18242" t="s">
        <v>259</v>
      </c>
      <c r="H18242">
        <v>3.7</v>
      </c>
      <c r="I18242">
        <f>F18242-E18242</f>
        <v>0</v>
      </c>
      <c r="J18242">
        <f>I18242*100/F18242</f>
        <v>0</v>
      </c>
      <c r="K18242" t="str">
        <f>IF(E18242&lt;=200,"Budget",IF(E18242&lt;=500,"Mid Range","Premium"))</f>
        <v>Budget</v>
      </c>
    </row>
    <row r="18243" spans="1:11" x14ac:dyDescent="0.3">
      <c r="A18243" t="s">
        <v>18261</v>
      </c>
      <c r="B18243" t="s">
        <v>14</v>
      </c>
      <c r="C18243" t="s">
        <v>281</v>
      </c>
      <c r="D18243" t="s">
        <v>472</v>
      </c>
      <c r="E18243">
        <v>1750</v>
      </c>
      <c r="F18243">
        <v>1940</v>
      </c>
      <c r="G18243" t="s">
        <v>473</v>
      </c>
      <c r="H18243">
        <v>3.9</v>
      </c>
      <c r="I18243">
        <f>F18243-E18243</f>
        <v>190</v>
      </c>
      <c r="J18243">
        <f>I18243*100/F18243</f>
        <v>9.7938144329896915</v>
      </c>
      <c r="K18243" t="str">
        <f>IF(E18243&lt;=200,"Budget",IF(E18243&lt;=500,"Mid Range","Premium"))</f>
        <v>Premium</v>
      </c>
    </row>
    <row r="18244" spans="1:11" x14ac:dyDescent="0.3">
      <c r="A18244" t="s">
        <v>18262</v>
      </c>
      <c r="B18244" t="s">
        <v>9</v>
      </c>
      <c r="C18244" t="s">
        <v>131</v>
      </c>
      <c r="D18244" t="s">
        <v>1982</v>
      </c>
      <c r="E18244">
        <v>475</v>
      </c>
      <c r="F18244">
        <v>500</v>
      </c>
      <c r="G18244" t="s">
        <v>1796</v>
      </c>
      <c r="H18244">
        <v>3.5</v>
      </c>
      <c r="I18244">
        <f>F18244-E18244</f>
        <v>25</v>
      </c>
      <c r="J18244">
        <f>I18244*100/F18244</f>
        <v>5</v>
      </c>
      <c r="K18244" t="str">
        <f>IF(E18244&lt;=200,"Budget",IF(E18244&lt;=500,"Mid Range","Premium"))</f>
        <v>Mid Range</v>
      </c>
    </row>
    <row r="18245" spans="1:11" x14ac:dyDescent="0.3">
      <c r="A18245" t="s">
        <v>18263</v>
      </c>
      <c r="B18245" t="s">
        <v>14</v>
      </c>
      <c r="C18245" t="s">
        <v>165</v>
      </c>
      <c r="D18245" t="s">
        <v>1455</v>
      </c>
      <c r="E18245">
        <v>132</v>
      </c>
      <c r="F18245">
        <v>132</v>
      </c>
      <c r="G18245" t="s">
        <v>293</v>
      </c>
      <c r="H18245">
        <v>4</v>
      </c>
      <c r="I18245">
        <f>F18245-E18245</f>
        <v>0</v>
      </c>
      <c r="J18245">
        <f>I18245*100/F18245</f>
        <v>0</v>
      </c>
      <c r="K18245" t="str">
        <f>IF(E18245&lt;=200,"Budget",IF(E18245&lt;=500,"Mid Range","Premium"))</f>
        <v>Budget</v>
      </c>
    </row>
    <row r="18246" spans="1:11" x14ac:dyDescent="0.3">
      <c r="A18246" t="s">
        <v>18264</v>
      </c>
      <c r="B18246" t="s">
        <v>14</v>
      </c>
      <c r="C18246" t="s">
        <v>270</v>
      </c>
      <c r="D18246" t="s">
        <v>1655</v>
      </c>
      <c r="E18246">
        <v>359</v>
      </c>
      <c r="F18246">
        <v>395</v>
      </c>
      <c r="G18246" t="s">
        <v>804</v>
      </c>
      <c r="H18246">
        <v>2.4</v>
      </c>
      <c r="I18246">
        <f>F18246-E18246</f>
        <v>36</v>
      </c>
      <c r="J18246">
        <f>I18246*100/F18246</f>
        <v>9.113924050632912</v>
      </c>
      <c r="K18246" t="str">
        <f>IF(E18246&lt;=200,"Budget",IF(E18246&lt;=500,"Mid Range","Premium"))</f>
        <v>Mid Range</v>
      </c>
    </row>
    <row r="18247" spans="1:11" x14ac:dyDescent="0.3">
      <c r="A18247" t="s">
        <v>18265</v>
      </c>
      <c r="B18247" t="s">
        <v>9</v>
      </c>
      <c r="C18247" t="s">
        <v>10</v>
      </c>
      <c r="D18247" t="s">
        <v>18266</v>
      </c>
      <c r="E18247">
        <v>699</v>
      </c>
      <c r="F18247">
        <v>1000</v>
      </c>
      <c r="G18247" t="s">
        <v>84</v>
      </c>
      <c r="H18247">
        <v>3.1</v>
      </c>
      <c r="I18247">
        <f>F18247-E18247</f>
        <v>301</v>
      </c>
      <c r="J18247">
        <f>I18247*100/F18247</f>
        <v>30.1</v>
      </c>
      <c r="K18247" t="str">
        <f>IF(E18247&lt;=200,"Budget",IF(E18247&lt;=500,"Mid Range","Premium"))</f>
        <v>Premium</v>
      </c>
    </row>
    <row r="18248" spans="1:11" x14ac:dyDescent="0.3">
      <c r="A18248" t="s">
        <v>18267</v>
      </c>
      <c r="B18248" t="s">
        <v>9</v>
      </c>
      <c r="C18248" t="s">
        <v>10</v>
      </c>
      <c r="D18248" t="s">
        <v>1491</v>
      </c>
      <c r="E18248">
        <v>20</v>
      </c>
      <c r="F18248">
        <v>20</v>
      </c>
      <c r="G18248" t="s">
        <v>84</v>
      </c>
      <c r="H18248">
        <v>3.5</v>
      </c>
      <c r="I18248">
        <f>F18248-E18248</f>
        <v>0</v>
      </c>
      <c r="J18248">
        <f>I18248*100/F18248</f>
        <v>0</v>
      </c>
      <c r="K18248" t="str">
        <f>IF(E18248&lt;=200,"Budget",IF(E18248&lt;=500,"Mid Range","Premium"))</f>
        <v>Budget</v>
      </c>
    </row>
    <row r="18249" spans="1:11" x14ac:dyDescent="0.3">
      <c r="A18249" t="s">
        <v>18268</v>
      </c>
      <c r="B18249" t="s">
        <v>9</v>
      </c>
      <c r="C18249" t="s">
        <v>10</v>
      </c>
      <c r="D18249" t="s">
        <v>7841</v>
      </c>
      <c r="E18249">
        <v>90</v>
      </c>
      <c r="F18249">
        <v>99</v>
      </c>
      <c r="G18249" t="s">
        <v>423</v>
      </c>
      <c r="H18249">
        <v>4.5</v>
      </c>
      <c r="I18249">
        <f>F18249-E18249</f>
        <v>9</v>
      </c>
      <c r="J18249">
        <f>I18249*100/F18249</f>
        <v>9.0909090909090917</v>
      </c>
      <c r="K18249" t="str">
        <f>IF(E18249&lt;=200,"Budget",IF(E18249&lt;=500,"Mid Range","Premium"))</f>
        <v>Budget</v>
      </c>
    </row>
    <row r="18250" spans="1:11" x14ac:dyDescent="0.3">
      <c r="A18250" t="s">
        <v>18269</v>
      </c>
      <c r="B18250" t="s">
        <v>14</v>
      </c>
      <c r="C18250" t="s">
        <v>15</v>
      </c>
      <c r="D18250" t="s">
        <v>539</v>
      </c>
      <c r="E18250">
        <v>409</v>
      </c>
      <c r="F18250">
        <v>570</v>
      </c>
      <c r="G18250" t="s">
        <v>357</v>
      </c>
      <c r="H18250">
        <v>2.4</v>
      </c>
      <c r="I18250">
        <f>F18250-E18250</f>
        <v>161</v>
      </c>
      <c r="J18250">
        <f>I18250*100/F18250</f>
        <v>28.245614035087719</v>
      </c>
      <c r="K18250" t="str">
        <f>IF(E18250&lt;=200,"Budget",IF(E18250&lt;=500,"Mid Range","Premium"))</f>
        <v>Mid Range</v>
      </c>
    </row>
    <row r="18251" spans="1:11" x14ac:dyDescent="0.3">
      <c r="A18251" t="s">
        <v>18270</v>
      </c>
      <c r="B18251" t="s">
        <v>14</v>
      </c>
      <c r="C18251" t="s">
        <v>15</v>
      </c>
      <c r="D18251" t="s">
        <v>250</v>
      </c>
      <c r="E18251">
        <v>25</v>
      </c>
      <c r="F18251">
        <v>42</v>
      </c>
      <c r="G18251" t="s">
        <v>17</v>
      </c>
      <c r="H18251">
        <v>4</v>
      </c>
      <c r="I18251">
        <f>F18251-E18251</f>
        <v>17</v>
      </c>
      <c r="J18251">
        <f>I18251*100/F18251</f>
        <v>40.476190476190474</v>
      </c>
      <c r="K18251" t="str">
        <f>IF(E18251&lt;=200,"Budget",IF(E18251&lt;=500,"Mid Range","Premium"))</f>
        <v>Budget</v>
      </c>
    </row>
    <row r="18252" spans="1:11" x14ac:dyDescent="0.3">
      <c r="A18252" t="s">
        <v>18271</v>
      </c>
      <c r="B18252" t="s">
        <v>19</v>
      </c>
      <c r="C18252" t="s">
        <v>24</v>
      </c>
      <c r="D18252" t="s">
        <v>1798</v>
      </c>
      <c r="E18252">
        <v>380</v>
      </c>
      <c r="F18252">
        <v>380</v>
      </c>
      <c r="G18252" t="s">
        <v>26</v>
      </c>
      <c r="H18252">
        <v>3.7</v>
      </c>
      <c r="I18252">
        <f>F18252-E18252</f>
        <v>0</v>
      </c>
      <c r="J18252">
        <f>I18252*100/F18252</f>
        <v>0</v>
      </c>
      <c r="K18252" t="str">
        <f>IF(E18252&lt;=200,"Budget",IF(E18252&lt;=500,"Mid Range","Premium"))</f>
        <v>Mid Range</v>
      </c>
    </row>
    <row r="18253" spans="1:11" x14ac:dyDescent="0.3">
      <c r="A18253" t="s">
        <v>18272</v>
      </c>
      <c r="B18253" t="s">
        <v>19</v>
      </c>
      <c r="C18253" t="s">
        <v>215</v>
      </c>
      <c r="D18253" t="s">
        <v>486</v>
      </c>
      <c r="E18253">
        <v>62</v>
      </c>
      <c r="F18253">
        <v>62</v>
      </c>
      <c r="G18253" t="s">
        <v>217</v>
      </c>
      <c r="H18253">
        <v>4.3</v>
      </c>
      <c r="I18253">
        <f>F18253-E18253</f>
        <v>0</v>
      </c>
      <c r="J18253">
        <f>I18253*100/F18253</f>
        <v>0</v>
      </c>
      <c r="K18253" t="str">
        <f>IF(E18253&lt;=200,"Budget",IF(E18253&lt;=500,"Mid Range","Premium"))</f>
        <v>Budget</v>
      </c>
    </row>
    <row r="18254" spans="1:11" x14ac:dyDescent="0.3">
      <c r="A18254" t="s">
        <v>6367</v>
      </c>
      <c r="B18254" t="s">
        <v>107</v>
      </c>
      <c r="C18254" t="s">
        <v>108</v>
      </c>
      <c r="D18254" t="s">
        <v>1105</v>
      </c>
      <c r="E18254">
        <v>150</v>
      </c>
      <c r="F18254">
        <v>150</v>
      </c>
      <c r="G18254" t="s">
        <v>680</v>
      </c>
      <c r="H18254">
        <v>4.2</v>
      </c>
      <c r="I18254">
        <f>F18254-E18254</f>
        <v>0</v>
      </c>
      <c r="J18254">
        <f>I18254*100/F18254</f>
        <v>0</v>
      </c>
      <c r="K18254" t="str">
        <f>IF(E18254&lt;=200,"Budget",IF(E18254&lt;=500,"Mid Range","Premium"))</f>
        <v>Budget</v>
      </c>
    </row>
    <row r="18255" spans="1:11" x14ac:dyDescent="0.3">
      <c r="A18255" t="s">
        <v>11038</v>
      </c>
      <c r="B18255" t="s">
        <v>121</v>
      </c>
      <c r="C18255" t="s">
        <v>122</v>
      </c>
      <c r="D18255" t="s">
        <v>1523</v>
      </c>
      <c r="E18255">
        <v>372.4</v>
      </c>
      <c r="F18255">
        <v>400</v>
      </c>
      <c r="G18255" t="s">
        <v>939</v>
      </c>
      <c r="H18255">
        <v>4.3</v>
      </c>
      <c r="I18255">
        <f>F18255-E18255</f>
        <v>27.600000000000023</v>
      </c>
      <c r="J18255">
        <f>I18255*100/F18255</f>
        <v>6.9000000000000057</v>
      </c>
      <c r="K18255" t="str">
        <f>IF(E18255&lt;=200,"Budget",IF(E18255&lt;=500,"Mid Range","Premium"))</f>
        <v>Mid Range</v>
      </c>
    </row>
    <row r="18256" spans="1:11" x14ac:dyDescent="0.3">
      <c r="A18256" t="s">
        <v>18273</v>
      </c>
      <c r="B18256" t="s">
        <v>9</v>
      </c>
      <c r="C18256" t="s">
        <v>36</v>
      </c>
      <c r="D18256" t="s">
        <v>29</v>
      </c>
      <c r="E18256">
        <v>86.4</v>
      </c>
      <c r="F18256">
        <v>90</v>
      </c>
      <c r="G18256" t="s">
        <v>38</v>
      </c>
      <c r="H18256">
        <v>4.0999999999999996</v>
      </c>
      <c r="I18256">
        <f>F18256-E18256</f>
        <v>3.5999999999999943</v>
      </c>
      <c r="J18256">
        <f>I18256*100/F18256</f>
        <v>3.9999999999999938</v>
      </c>
      <c r="K18256" t="str">
        <f>IF(E18256&lt;=200,"Budget",IF(E18256&lt;=500,"Mid Range","Premium"))</f>
        <v>Budget</v>
      </c>
    </row>
    <row r="18257" spans="1:11" x14ac:dyDescent="0.3">
      <c r="A18257" t="s">
        <v>16766</v>
      </c>
      <c r="B18257" t="s">
        <v>14</v>
      </c>
      <c r="C18257" t="s">
        <v>222</v>
      </c>
      <c r="D18257" t="s">
        <v>733</v>
      </c>
      <c r="E18257">
        <v>180</v>
      </c>
      <c r="F18257">
        <v>180</v>
      </c>
      <c r="G18257" t="s">
        <v>224</v>
      </c>
      <c r="H18257">
        <v>4.5999999999999996</v>
      </c>
      <c r="I18257">
        <f>F18257-E18257</f>
        <v>0</v>
      </c>
      <c r="J18257">
        <f>I18257*100/F18257</f>
        <v>0</v>
      </c>
      <c r="K18257" t="str">
        <f>IF(E18257&lt;=200,"Budget",IF(E18257&lt;=500,"Mid Range","Premium"))</f>
        <v>Budget</v>
      </c>
    </row>
    <row r="18258" spans="1:11" x14ac:dyDescent="0.3">
      <c r="A18258" t="s">
        <v>18274</v>
      </c>
      <c r="B18258" t="s">
        <v>19</v>
      </c>
      <c r="C18258" t="s">
        <v>20</v>
      </c>
      <c r="D18258" t="s">
        <v>8811</v>
      </c>
      <c r="E18258">
        <v>25</v>
      </c>
      <c r="F18258">
        <v>25</v>
      </c>
      <c r="G18258" t="s">
        <v>274</v>
      </c>
      <c r="H18258">
        <v>4.5</v>
      </c>
      <c r="I18258">
        <f>F18258-E18258</f>
        <v>0</v>
      </c>
      <c r="J18258">
        <f>I18258*100/F18258</f>
        <v>0</v>
      </c>
      <c r="K18258" t="str">
        <f>IF(E18258&lt;=200,"Budget",IF(E18258&lt;=500,"Mid Range","Premium"))</f>
        <v>Budget</v>
      </c>
    </row>
    <row r="18259" spans="1:11" x14ac:dyDescent="0.3">
      <c r="A18259" t="s">
        <v>18275</v>
      </c>
      <c r="B18259" t="s">
        <v>14</v>
      </c>
      <c r="C18259" t="s">
        <v>15</v>
      </c>
      <c r="D18259" t="s">
        <v>317</v>
      </c>
      <c r="E18259">
        <v>269</v>
      </c>
      <c r="F18259">
        <v>549</v>
      </c>
      <c r="G18259" t="s">
        <v>318</v>
      </c>
      <c r="H18259">
        <v>3</v>
      </c>
      <c r="I18259">
        <f>F18259-E18259</f>
        <v>280</v>
      </c>
      <c r="J18259">
        <f>I18259*100/F18259</f>
        <v>51.001821493624774</v>
      </c>
      <c r="K18259" t="str">
        <f>IF(E18259&lt;=200,"Budget",IF(E18259&lt;=500,"Mid Range","Premium"))</f>
        <v>Mid Range</v>
      </c>
    </row>
    <row r="18260" spans="1:11" x14ac:dyDescent="0.3">
      <c r="A18260" t="s">
        <v>18276</v>
      </c>
      <c r="B18260" t="s">
        <v>211</v>
      </c>
      <c r="C18260" t="s">
        <v>302</v>
      </c>
      <c r="D18260" t="s">
        <v>3263</v>
      </c>
      <c r="E18260">
        <v>1339</v>
      </c>
      <c r="F18260">
        <v>1998</v>
      </c>
      <c r="G18260" t="s">
        <v>304</v>
      </c>
      <c r="H18260">
        <v>4.3</v>
      </c>
      <c r="I18260">
        <f>F18260-E18260</f>
        <v>659</v>
      </c>
      <c r="J18260">
        <f>I18260*100/F18260</f>
        <v>32.982982982982982</v>
      </c>
      <c r="K18260" t="str">
        <f>IF(E18260&lt;=200,"Budget",IF(E18260&lt;=500,"Mid Range","Premium"))</f>
        <v>Premium</v>
      </c>
    </row>
    <row r="18261" spans="1:11" x14ac:dyDescent="0.3">
      <c r="A18261" t="s">
        <v>6735</v>
      </c>
      <c r="B18261" t="s">
        <v>211</v>
      </c>
      <c r="C18261" t="s">
        <v>212</v>
      </c>
      <c r="D18261" t="s">
        <v>1251</v>
      </c>
      <c r="E18261">
        <v>342</v>
      </c>
      <c r="F18261">
        <v>360</v>
      </c>
      <c r="G18261" t="s">
        <v>1825</v>
      </c>
      <c r="H18261">
        <v>4.3</v>
      </c>
      <c r="I18261">
        <f>F18261-E18261</f>
        <v>18</v>
      </c>
      <c r="J18261">
        <f>I18261*100/F18261</f>
        <v>5</v>
      </c>
      <c r="K18261" t="str">
        <f>IF(E18261&lt;=200,"Budget",IF(E18261&lt;=500,"Mid Range","Premium"))</f>
        <v>Mid Range</v>
      </c>
    </row>
    <row r="18262" spans="1:11" x14ac:dyDescent="0.3">
      <c r="A18262" t="s">
        <v>18277</v>
      </c>
      <c r="B18262" t="s">
        <v>211</v>
      </c>
      <c r="C18262" t="s">
        <v>302</v>
      </c>
      <c r="D18262" t="s">
        <v>935</v>
      </c>
      <c r="E18262">
        <v>195.02</v>
      </c>
      <c r="F18262">
        <v>199</v>
      </c>
      <c r="G18262" t="s">
        <v>304</v>
      </c>
      <c r="H18262">
        <v>4.0999999999999996</v>
      </c>
      <c r="I18262">
        <f>F18262-E18262</f>
        <v>3.9799999999999898</v>
      </c>
      <c r="J18262">
        <f>I18262*100/F18262</f>
        <v>1.9999999999999949</v>
      </c>
      <c r="K18262" t="str">
        <f>IF(E18262&lt;=200,"Budget",IF(E18262&lt;=500,"Mid Range","Premium"))</f>
        <v>Budget</v>
      </c>
    </row>
    <row r="18263" spans="1:11" x14ac:dyDescent="0.3">
      <c r="A18263" t="s">
        <v>18278</v>
      </c>
      <c r="B18263" t="s">
        <v>14</v>
      </c>
      <c r="C18263" t="s">
        <v>15</v>
      </c>
      <c r="D18263" t="s">
        <v>660</v>
      </c>
      <c r="E18263">
        <v>179</v>
      </c>
      <c r="F18263">
        <v>330</v>
      </c>
      <c r="G18263" t="s">
        <v>17</v>
      </c>
      <c r="H18263">
        <v>3.6</v>
      </c>
      <c r="I18263">
        <f>F18263-E18263</f>
        <v>151</v>
      </c>
      <c r="J18263">
        <f>I18263*100/F18263</f>
        <v>45.757575757575758</v>
      </c>
      <c r="K18263" t="str">
        <f>IF(E18263&lt;=200,"Budget",IF(E18263&lt;=500,"Mid Range","Premium"))</f>
        <v>Budget</v>
      </c>
    </row>
    <row r="18264" spans="1:11" x14ac:dyDescent="0.3">
      <c r="A18264" t="s">
        <v>18279</v>
      </c>
      <c r="B18264" t="s">
        <v>14</v>
      </c>
      <c r="C18264" t="s">
        <v>15</v>
      </c>
      <c r="D18264" t="s">
        <v>139</v>
      </c>
      <c r="E18264">
        <v>109</v>
      </c>
      <c r="F18264">
        <v>249</v>
      </c>
      <c r="G18264" t="s">
        <v>17</v>
      </c>
      <c r="H18264">
        <v>3.6</v>
      </c>
      <c r="I18264">
        <f>F18264-E18264</f>
        <v>140</v>
      </c>
      <c r="J18264">
        <f>I18264*100/F18264</f>
        <v>56.224899598393577</v>
      </c>
      <c r="K18264" t="str">
        <f>IF(E18264&lt;=200,"Budget",IF(E18264&lt;=500,"Mid Range","Premium"))</f>
        <v>Budget</v>
      </c>
    </row>
    <row r="18265" spans="1:11" x14ac:dyDescent="0.3">
      <c r="A18265" t="s">
        <v>12249</v>
      </c>
      <c r="B18265" t="s">
        <v>50</v>
      </c>
      <c r="C18265" t="s">
        <v>73</v>
      </c>
      <c r="D18265" t="s">
        <v>687</v>
      </c>
      <c r="E18265">
        <v>150</v>
      </c>
      <c r="F18265">
        <v>150</v>
      </c>
      <c r="G18265" t="s">
        <v>716</v>
      </c>
      <c r="H18265">
        <v>3.8</v>
      </c>
      <c r="I18265">
        <f>F18265-E18265</f>
        <v>0</v>
      </c>
      <c r="J18265">
        <f>I18265*100/F18265</f>
        <v>0</v>
      </c>
      <c r="K18265" t="str">
        <f>IF(E18265&lt;=200,"Budget",IF(E18265&lt;=500,"Mid Range","Premium"))</f>
        <v>Budget</v>
      </c>
    </row>
    <row r="18266" spans="1:11" x14ac:dyDescent="0.3">
      <c r="A18266" t="s">
        <v>18280</v>
      </c>
      <c r="B18266" t="s">
        <v>14</v>
      </c>
      <c r="C18266" t="s">
        <v>454</v>
      </c>
      <c r="D18266" t="s">
        <v>7680</v>
      </c>
      <c r="E18266">
        <v>225</v>
      </c>
      <c r="F18266">
        <v>999</v>
      </c>
      <c r="G18266" t="s">
        <v>456</v>
      </c>
      <c r="H18266">
        <v>2.2999999999999998</v>
      </c>
      <c r="I18266">
        <f>F18266-E18266</f>
        <v>774</v>
      </c>
      <c r="J18266">
        <f>I18266*100/F18266</f>
        <v>77.477477477477478</v>
      </c>
      <c r="K18266" t="str">
        <f>IF(E18266&lt;=200,"Budget",IF(E18266&lt;=500,"Mid Range","Premium"))</f>
        <v>Mid Range</v>
      </c>
    </row>
    <row r="18267" spans="1:11" x14ac:dyDescent="0.3">
      <c r="A18267" t="s">
        <v>18281</v>
      </c>
      <c r="B18267" t="s">
        <v>14</v>
      </c>
      <c r="C18267" t="s">
        <v>270</v>
      </c>
      <c r="D18267" t="s">
        <v>368</v>
      </c>
      <c r="E18267">
        <v>240</v>
      </c>
      <c r="F18267">
        <v>240</v>
      </c>
      <c r="G18267" t="s">
        <v>271</v>
      </c>
      <c r="H18267">
        <v>5</v>
      </c>
      <c r="I18267">
        <f>F18267-E18267</f>
        <v>0</v>
      </c>
      <c r="J18267">
        <f>I18267*100/F18267</f>
        <v>0</v>
      </c>
      <c r="K18267" t="str">
        <f>IF(E18267&lt;=200,"Budget",IF(E18267&lt;=500,"Mid Range","Premium"))</f>
        <v>Mid Range</v>
      </c>
    </row>
    <row r="18268" spans="1:11" x14ac:dyDescent="0.3">
      <c r="A18268" t="s">
        <v>18282</v>
      </c>
      <c r="B18268" t="s">
        <v>9</v>
      </c>
      <c r="C18268" t="s">
        <v>28</v>
      </c>
      <c r="D18268" t="s">
        <v>250</v>
      </c>
      <c r="E18268">
        <v>165</v>
      </c>
      <c r="F18268">
        <v>265</v>
      </c>
      <c r="G18268" t="s">
        <v>908</v>
      </c>
      <c r="H18268">
        <v>4</v>
      </c>
      <c r="I18268">
        <f>F18268-E18268</f>
        <v>100</v>
      </c>
      <c r="J18268">
        <f>I18268*100/F18268</f>
        <v>37.735849056603776</v>
      </c>
      <c r="K18268" t="str">
        <f>IF(E18268&lt;=200,"Budget",IF(E18268&lt;=500,"Mid Range","Premium"))</f>
        <v>Budget</v>
      </c>
    </row>
    <row r="18269" spans="1:11" x14ac:dyDescent="0.3">
      <c r="A18269" t="s">
        <v>18283</v>
      </c>
      <c r="B18269" t="s">
        <v>107</v>
      </c>
      <c r="C18269" t="s">
        <v>727</v>
      </c>
      <c r="D18269" t="s">
        <v>986</v>
      </c>
      <c r="E18269">
        <v>160</v>
      </c>
      <c r="F18269">
        <v>200</v>
      </c>
      <c r="G18269" t="s">
        <v>1078</v>
      </c>
      <c r="H18269">
        <v>4</v>
      </c>
      <c r="I18269">
        <f>F18269-E18269</f>
        <v>40</v>
      </c>
      <c r="J18269">
        <f>I18269*100/F18269</f>
        <v>20</v>
      </c>
      <c r="K18269" t="str">
        <f>IF(E18269&lt;=200,"Budget",IF(E18269&lt;=500,"Mid Range","Premium"))</f>
        <v>Budget</v>
      </c>
    </row>
    <row r="18270" spans="1:11" x14ac:dyDescent="0.3">
      <c r="A18270" t="s">
        <v>3755</v>
      </c>
      <c r="B18270" t="s">
        <v>90</v>
      </c>
      <c r="C18270" t="s">
        <v>610</v>
      </c>
      <c r="D18270" t="s">
        <v>611</v>
      </c>
      <c r="E18270">
        <v>290</v>
      </c>
      <c r="F18270">
        <v>400</v>
      </c>
      <c r="G18270" t="s">
        <v>1211</v>
      </c>
      <c r="H18270">
        <v>3.9</v>
      </c>
      <c r="I18270">
        <f>F18270-E18270</f>
        <v>110</v>
      </c>
      <c r="J18270">
        <f>I18270*100/F18270</f>
        <v>27.5</v>
      </c>
      <c r="K18270" t="str">
        <f>IF(E18270&lt;=200,"Budget",IF(E18270&lt;=500,"Mid Range","Premium"))</f>
        <v>Mid Range</v>
      </c>
    </row>
    <row r="18271" spans="1:11" x14ac:dyDescent="0.3">
      <c r="A18271" t="s">
        <v>18284</v>
      </c>
      <c r="B18271" t="s">
        <v>90</v>
      </c>
      <c r="C18271" t="s">
        <v>142</v>
      </c>
      <c r="D18271" t="s">
        <v>973</v>
      </c>
      <c r="E18271">
        <v>70</v>
      </c>
      <c r="F18271">
        <v>70</v>
      </c>
      <c r="G18271" t="s">
        <v>147</v>
      </c>
      <c r="H18271">
        <v>4.5999999999999996</v>
      </c>
      <c r="I18271">
        <f>F18271-E18271</f>
        <v>0</v>
      </c>
      <c r="J18271">
        <f>I18271*100/F18271</f>
        <v>0</v>
      </c>
      <c r="K18271" t="str">
        <f>IF(E18271&lt;=200,"Budget",IF(E18271&lt;=500,"Mid Range","Premium"))</f>
        <v>Budget</v>
      </c>
    </row>
    <row r="18272" spans="1:11" x14ac:dyDescent="0.3">
      <c r="A18272" t="s">
        <v>18285</v>
      </c>
      <c r="B18272" t="s">
        <v>107</v>
      </c>
      <c r="C18272" t="s">
        <v>205</v>
      </c>
      <c r="D18272" t="s">
        <v>7381</v>
      </c>
      <c r="E18272">
        <v>83.75</v>
      </c>
      <c r="F18272">
        <v>125</v>
      </c>
      <c r="G18272" t="s">
        <v>470</v>
      </c>
      <c r="H18272">
        <v>3</v>
      </c>
      <c r="I18272">
        <f>F18272-E18272</f>
        <v>41.25</v>
      </c>
      <c r="J18272">
        <f>I18272*100/F18272</f>
        <v>33</v>
      </c>
      <c r="K18272" t="str">
        <f>IF(E18272&lt;=200,"Budget",IF(E18272&lt;=500,"Mid Range","Premium"))</f>
        <v>Budget</v>
      </c>
    </row>
    <row r="18273" spans="1:11" x14ac:dyDescent="0.3">
      <c r="A18273" t="s">
        <v>18286</v>
      </c>
      <c r="B18273" t="s">
        <v>50</v>
      </c>
      <c r="C18273" t="s">
        <v>183</v>
      </c>
      <c r="D18273" t="s">
        <v>18287</v>
      </c>
      <c r="E18273">
        <v>325</v>
      </c>
      <c r="F18273">
        <v>325</v>
      </c>
      <c r="G18273" t="s">
        <v>185</v>
      </c>
      <c r="H18273">
        <v>4.5</v>
      </c>
      <c r="I18273">
        <f>F18273-E18273</f>
        <v>0</v>
      </c>
      <c r="J18273">
        <f>I18273*100/F18273</f>
        <v>0</v>
      </c>
      <c r="K18273" t="str">
        <f>IF(E18273&lt;=200,"Budget",IF(E18273&lt;=500,"Mid Range","Premium"))</f>
        <v>Mid Range</v>
      </c>
    </row>
    <row r="18274" spans="1:11" x14ac:dyDescent="0.3">
      <c r="A18274" t="s">
        <v>18288</v>
      </c>
      <c r="B18274" t="s">
        <v>9</v>
      </c>
      <c r="C18274" t="s">
        <v>296</v>
      </c>
      <c r="D18274" t="s">
        <v>2382</v>
      </c>
      <c r="E18274">
        <v>255</v>
      </c>
      <c r="F18274">
        <v>297</v>
      </c>
      <c r="G18274" t="s">
        <v>1265</v>
      </c>
      <c r="H18274">
        <v>4.2</v>
      </c>
      <c r="I18274">
        <f>F18274-E18274</f>
        <v>42</v>
      </c>
      <c r="J18274">
        <f>I18274*100/F18274</f>
        <v>14.141414141414142</v>
      </c>
      <c r="K18274" t="str">
        <f>IF(E18274&lt;=200,"Budget",IF(E18274&lt;=500,"Mid Range","Premium"))</f>
        <v>Mid Range</v>
      </c>
    </row>
    <row r="18275" spans="1:11" x14ac:dyDescent="0.3">
      <c r="A18275" t="s">
        <v>18289</v>
      </c>
      <c r="B18275" t="s">
        <v>126</v>
      </c>
      <c r="C18275" t="s">
        <v>127</v>
      </c>
      <c r="D18275" t="s">
        <v>5903</v>
      </c>
      <c r="E18275">
        <v>247.5</v>
      </c>
      <c r="F18275">
        <v>275</v>
      </c>
      <c r="G18275" t="s">
        <v>129</v>
      </c>
      <c r="H18275">
        <v>3.6</v>
      </c>
      <c r="I18275">
        <f>F18275-E18275</f>
        <v>27.5</v>
      </c>
      <c r="J18275">
        <f>I18275*100/F18275</f>
        <v>10</v>
      </c>
      <c r="K18275" t="str">
        <f>IF(E18275&lt;=200,"Budget",IF(E18275&lt;=500,"Mid Range","Premium"))</f>
        <v>Mid Range</v>
      </c>
    </row>
    <row r="18276" spans="1:11" x14ac:dyDescent="0.3">
      <c r="A18276" t="s">
        <v>18290</v>
      </c>
      <c r="B18276" t="s">
        <v>14</v>
      </c>
      <c r="C18276" t="s">
        <v>281</v>
      </c>
      <c r="D18276" t="s">
        <v>4258</v>
      </c>
      <c r="E18276">
        <v>299</v>
      </c>
      <c r="F18276">
        <v>619</v>
      </c>
      <c r="G18276" t="s">
        <v>283</v>
      </c>
      <c r="H18276">
        <v>3.7</v>
      </c>
      <c r="I18276">
        <f>F18276-E18276</f>
        <v>320</v>
      </c>
      <c r="J18276">
        <f>I18276*100/F18276</f>
        <v>51.696284329563809</v>
      </c>
      <c r="K18276" t="str">
        <f>IF(E18276&lt;=200,"Budget",IF(E18276&lt;=500,"Mid Range","Premium"))</f>
        <v>Mid Range</v>
      </c>
    </row>
    <row r="18277" spans="1:11" x14ac:dyDescent="0.3">
      <c r="A18277" t="s">
        <v>5725</v>
      </c>
      <c r="B18277" t="s">
        <v>90</v>
      </c>
      <c r="C18277" t="s">
        <v>142</v>
      </c>
      <c r="D18277" t="s">
        <v>592</v>
      </c>
      <c r="E18277">
        <v>105.3</v>
      </c>
      <c r="F18277">
        <v>117</v>
      </c>
      <c r="G18277" t="s">
        <v>396</v>
      </c>
      <c r="H18277">
        <v>4.0999999999999996</v>
      </c>
      <c r="I18277">
        <f>F18277-E18277</f>
        <v>11.700000000000003</v>
      </c>
      <c r="J18277">
        <f>I18277*100/F18277</f>
        <v>10.000000000000002</v>
      </c>
      <c r="K18277" t="str">
        <f>IF(E18277&lt;=200,"Budget",IF(E18277&lt;=500,"Mid Range","Premium"))</f>
        <v>Budget</v>
      </c>
    </row>
    <row r="18278" spans="1:11" x14ac:dyDescent="0.3">
      <c r="A18278" t="s">
        <v>18291</v>
      </c>
      <c r="B18278" t="s">
        <v>126</v>
      </c>
      <c r="C18278" t="s">
        <v>285</v>
      </c>
      <c r="D18278" t="s">
        <v>5931</v>
      </c>
      <c r="E18278">
        <v>70</v>
      </c>
      <c r="F18278">
        <v>70</v>
      </c>
      <c r="G18278" t="s">
        <v>3987</v>
      </c>
      <c r="H18278">
        <v>3.4</v>
      </c>
      <c r="I18278">
        <f>F18278-E18278</f>
        <v>0</v>
      </c>
      <c r="J18278">
        <f>I18278*100/F18278</f>
        <v>0</v>
      </c>
      <c r="K18278" t="str">
        <f>IF(E18278&lt;=200,"Budget",IF(E18278&lt;=500,"Mid Range","Premium"))</f>
        <v>Budget</v>
      </c>
    </row>
    <row r="18279" spans="1:11" x14ac:dyDescent="0.3">
      <c r="A18279" t="s">
        <v>18292</v>
      </c>
      <c r="B18279" t="s">
        <v>9</v>
      </c>
      <c r="C18279" t="s">
        <v>36</v>
      </c>
      <c r="D18279" t="s">
        <v>4161</v>
      </c>
      <c r="E18279">
        <v>1495</v>
      </c>
      <c r="F18279">
        <v>1495</v>
      </c>
      <c r="G18279" t="s">
        <v>333</v>
      </c>
      <c r="H18279">
        <v>5</v>
      </c>
      <c r="I18279">
        <f>F18279-E18279</f>
        <v>0</v>
      </c>
      <c r="J18279">
        <f>I18279*100/F18279</f>
        <v>0</v>
      </c>
      <c r="K18279" t="str">
        <f>IF(E18279&lt;=200,"Budget",IF(E18279&lt;=500,"Mid Range","Premium"))</f>
        <v>Premium</v>
      </c>
    </row>
    <row r="18280" spans="1:11" x14ac:dyDescent="0.3">
      <c r="A18280" t="s">
        <v>18293</v>
      </c>
      <c r="B18280" t="s">
        <v>50</v>
      </c>
      <c r="C18280" t="s">
        <v>73</v>
      </c>
      <c r="D18280" t="s">
        <v>586</v>
      </c>
      <c r="E18280">
        <v>600</v>
      </c>
      <c r="F18280">
        <v>600</v>
      </c>
      <c r="G18280" t="s">
        <v>75</v>
      </c>
      <c r="H18280">
        <v>2.8</v>
      </c>
      <c r="I18280">
        <f>F18280-E18280</f>
        <v>0</v>
      </c>
      <c r="J18280">
        <f>I18280*100/F18280</f>
        <v>0</v>
      </c>
      <c r="K18280" t="str">
        <f>IF(E18280&lt;=200,"Budget",IF(E18280&lt;=500,"Mid Range","Premium"))</f>
        <v>Premium</v>
      </c>
    </row>
    <row r="18281" spans="1:11" x14ac:dyDescent="0.3">
      <c r="A18281" t="s">
        <v>18294</v>
      </c>
      <c r="B18281" t="s">
        <v>90</v>
      </c>
      <c r="C18281" t="s">
        <v>305</v>
      </c>
      <c r="D18281" t="s">
        <v>5677</v>
      </c>
      <c r="E18281">
        <v>163</v>
      </c>
      <c r="F18281">
        <v>190</v>
      </c>
      <c r="G18281" t="s">
        <v>2172</v>
      </c>
      <c r="H18281">
        <v>4.2</v>
      </c>
      <c r="I18281">
        <f>F18281-E18281</f>
        <v>27</v>
      </c>
      <c r="J18281">
        <f>I18281*100/F18281</f>
        <v>14.210526315789474</v>
      </c>
      <c r="K18281" t="str">
        <f>IF(E18281&lt;=200,"Budget",IF(E18281&lt;=500,"Mid Range","Premium"))</f>
        <v>Budget</v>
      </c>
    </row>
    <row r="18282" spans="1:11" x14ac:dyDescent="0.3">
      <c r="A18282" t="s">
        <v>8890</v>
      </c>
      <c r="B18282" t="s">
        <v>107</v>
      </c>
      <c r="C18282" t="s">
        <v>205</v>
      </c>
      <c r="D18282" t="s">
        <v>686</v>
      </c>
      <c r="E18282">
        <v>155</v>
      </c>
      <c r="F18282">
        <v>155</v>
      </c>
      <c r="G18282" t="s">
        <v>382</v>
      </c>
      <c r="H18282">
        <v>4.2</v>
      </c>
      <c r="I18282">
        <f>F18282-E18282</f>
        <v>0</v>
      </c>
      <c r="J18282">
        <f>I18282*100/F18282</f>
        <v>0</v>
      </c>
      <c r="K18282" t="str">
        <f>IF(E18282&lt;=200,"Budget",IF(E18282&lt;=500,"Mid Range","Premium"))</f>
        <v>Budget</v>
      </c>
    </row>
    <row r="18283" spans="1:11" x14ac:dyDescent="0.3">
      <c r="A18283" t="s">
        <v>18295</v>
      </c>
      <c r="B18283" t="s">
        <v>14</v>
      </c>
      <c r="C18283" t="s">
        <v>454</v>
      </c>
      <c r="D18283" t="s">
        <v>5023</v>
      </c>
      <c r="E18283">
        <v>199</v>
      </c>
      <c r="F18283">
        <v>499</v>
      </c>
      <c r="G18283" t="s">
        <v>456</v>
      </c>
      <c r="H18283">
        <v>3.5</v>
      </c>
      <c r="I18283">
        <f>F18283-E18283</f>
        <v>300</v>
      </c>
      <c r="J18283">
        <f>I18283*100/F18283</f>
        <v>60.120240480961925</v>
      </c>
      <c r="K18283" t="str">
        <f>IF(E18283&lt;=200,"Budget",IF(E18283&lt;=500,"Mid Range","Premium"))</f>
        <v>Budget</v>
      </c>
    </row>
    <row r="18284" spans="1:11" x14ac:dyDescent="0.3">
      <c r="A18284" t="s">
        <v>18296</v>
      </c>
      <c r="B18284" t="s">
        <v>107</v>
      </c>
      <c r="C18284" t="s">
        <v>153</v>
      </c>
      <c r="D18284" t="s">
        <v>557</v>
      </c>
      <c r="E18284">
        <v>50</v>
      </c>
      <c r="F18284">
        <v>50</v>
      </c>
      <c r="G18284" t="s">
        <v>897</v>
      </c>
      <c r="H18284">
        <v>4.3</v>
      </c>
      <c r="I18284">
        <f>F18284-E18284</f>
        <v>0</v>
      </c>
      <c r="J18284">
        <f>I18284*100/F18284</f>
        <v>0</v>
      </c>
      <c r="K18284" t="str">
        <f>IF(E18284&lt;=200,"Budget",IF(E18284&lt;=500,"Mid Range","Premium"))</f>
        <v>Budget</v>
      </c>
    </row>
    <row r="18285" spans="1:11" x14ac:dyDescent="0.3">
      <c r="A18285" t="s">
        <v>12210</v>
      </c>
      <c r="B18285" t="s">
        <v>126</v>
      </c>
      <c r="C18285" t="s">
        <v>127</v>
      </c>
      <c r="D18285" t="s">
        <v>4129</v>
      </c>
      <c r="E18285">
        <v>130</v>
      </c>
      <c r="F18285">
        <v>130</v>
      </c>
      <c r="G18285" t="s">
        <v>129</v>
      </c>
      <c r="H18285">
        <v>4.3</v>
      </c>
      <c r="I18285">
        <f>F18285-E18285</f>
        <v>0</v>
      </c>
      <c r="J18285">
        <f>I18285*100/F18285</f>
        <v>0</v>
      </c>
      <c r="K18285" t="str">
        <f>IF(E18285&lt;=200,"Budget",IF(E18285&lt;=500,"Mid Range","Premium"))</f>
        <v>Budget</v>
      </c>
    </row>
    <row r="18286" spans="1:11" x14ac:dyDescent="0.3">
      <c r="A18286" t="s">
        <v>4974</v>
      </c>
      <c r="B18286" t="s">
        <v>107</v>
      </c>
      <c r="C18286" t="s">
        <v>727</v>
      </c>
      <c r="D18286" t="s">
        <v>2663</v>
      </c>
      <c r="E18286">
        <v>20</v>
      </c>
      <c r="F18286">
        <v>20</v>
      </c>
      <c r="G18286" t="s">
        <v>2664</v>
      </c>
      <c r="H18286">
        <v>4.2</v>
      </c>
      <c r="I18286">
        <f>F18286-E18286</f>
        <v>0</v>
      </c>
      <c r="J18286">
        <f>I18286*100/F18286</f>
        <v>0</v>
      </c>
      <c r="K18286" t="str">
        <f>IF(E18286&lt;=200,"Budget",IF(E18286&lt;=500,"Mid Range","Premium"))</f>
        <v>Budget</v>
      </c>
    </row>
    <row r="18287" spans="1:11" x14ac:dyDescent="0.3">
      <c r="A18287" t="s">
        <v>18297</v>
      </c>
      <c r="B18287" t="s">
        <v>211</v>
      </c>
      <c r="C18287" t="s">
        <v>212</v>
      </c>
      <c r="D18287" t="s">
        <v>772</v>
      </c>
      <c r="E18287">
        <v>182</v>
      </c>
      <c r="F18287">
        <v>280</v>
      </c>
      <c r="G18287" t="s">
        <v>1825</v>
      </c>
      <c r="H18287">
        <v>3.8</v>
      </c>
      <c r="I18287">
        <f>F18287-E18287</f>
        <v>98</v>
      </c>
      <c r="J18287">
        <f>I18287*100/F18287</f>
        <v>35</v>
      </c>
      <c r="K18287" t="str">
        <f>IF(E18287&lt;=200,"Budget",IF(E18287&lt;=500,"Mid Range","Premium"))</f>
        <v>Budget</v>
      </c>
    </row>
    <row r="18288" spans="1:11" x14ac:dyDescent="0.3">
      <c r="A18288" t="s">
        <v>18298</v>
      </c>
      <c r="B18288" t="s">
        <v>90</v>
      </c>
      <c r="C18288" t="s">
        <v>639</v>
      </c>
      <c r="D18288" t="s">
        <v>1902</v>
      </c>
      <c r="E18288">
        <v>294.98</v>
      </c>
      <c r="F18288">
        <v>301</v>
      </c>
      <c r="G18288" t="s">
        <v>1421</v>
      </c>
      <c r="H18288">
        <v>4</v>
      </c>
      <c r="I18288">
        <f>F18288-E18288</f>
        <v>6.0199999999999818</v>
      </c>
      <c r="J18288">
        <f>I18288*100/F18288</f>
        <v>1.999999999999994</v>
      </c>
      <c r="K18288" t="str">
        <f>IF(E18288&lt;=200,"Budget",IF(E18288&lt;=500,"Mid Range","Premium"))</f>
        <v>Mid Range</v>
      </c>
    </row>
    <row r="18289" spans="1:11" x14ac:dyDescent="0.3">
      <c r="A18289" t="s">
        <v>18299</v>
      </c>
      <c r="B18289" t="s">
        <v>9</v>
      </c>
      <c r="C18289" t="s">
        <v>278</v>
      </c>
      <c r="D18289" t="s">
        <v>1537</v>
      </c>
      <c r="E18289">
        <v>495</v>
      </c>
      <c r="F18289">
        <v>495</v>
      </c>
      <c r="G18289" t="s">
        <v>366</v>
      </c>
      <c r="H18289">
        <v>4.2</v>
      </c>
      <c r="I18289">
        <f>F18289-E18289</f>
        <v>0</v>
      </c>
      <c r="J18289">
        <f>I18289*100/F18289</f>
        <v>0</v>
      </c>
      <c r="K18289" t="str">
        <f>IF(E18289&lt;=200,"Budget",IF(E18289&lt;=500,"Mid Range","Premium"))</f>
        <v>Mid Range</v>
      </c>
    </row>
    <row r="18290" spans="1:11" x14ac:dyDescent="0.3">
      <c r="A18290" t="s">
        <v>8429</v>
      </c>
      <c r="B18290" t="s">
        <v>107</v>
      </c>
      <c r="C18290" t="s">
        <v>187</v>
      </c>
      <c r="D18290" t="s">
        <v>191</v>
      </c>
      <c r="E18290">
        <v>84</v>
      </c>
      <c r="F18290">
        <v>89</v>
      </c>
      <c r="G18290" t="s">
        <v>736</v>
      </c>
      <c r="H18290">
        <v>4.3</v>
      </c>
      <c r="I18290">
        <f>F18290-E18290</f>
        <v>5</v>
      </c>
      <c r="J18290">
        <f>I18290*100/F18290</f>
        <v>5.617977528089888</v>
      </c>
      <c r="K18290" t="str">
        <f>IF(E18290&lt;=200,"Budget",IF(E18290&lt;=500,"Mid Range","Premium"))</f>
        <v>Budget</v>
      </c>
    </row>
    <row r="18291" spans="1:11" x14ac:dyDescent="0.3">
      <c r="A18291" t="s">
        <v>5328</v>
      </c>
      <c r="B18291" t="s">
        <v>50</v>
      </c>
      <c r="C18291" t="s">
        <v>55</v>
      </c>
      <c r="D18291" t="s">
        <v>1687</v>
      </c>
      <c r="E18291">
        <v>169</v>
      </c>
      <c r="F18291">
        <v>169</v>
      </c>
      <c r="G18291" t="s">
        <v>163</v>
      </c>
      <c r="H18291">
        <v>4.0999999999999996</v>
      </c>
      <c r="I18291">
        <f>F18291-E18291</f>
        <v>0</v>
      </c>
      <c r="J18291">
        <f>I18291*100/F18291</f>
        <v>0</v>
      </c>
      <c r="K18291" t="str">
        <f>IF(E18291&lt;=200,"Budget",IF(E18291&lt;=500,"Mid Range","Premium"))</f>
        <v>Budget</v>
      </c>
    </row>
    <row r="18292" spans="1:11" x14ac:dyDescent="0.3">
      <c r="A18292" t="s">
        <v>18300</v>
      </c>
      <c r="B18292" t="s">
        <v>9</v>
      </c>
      <c r="C18292" t="s">
        <v>278</v>
      </c>
      <c r="D18292" t="s">
        <v>2578</v>
      </c>
      <c r="E18292">
        <v>350</v>
      </c>
      <c r="F18292">
        <v>350</v>
      </c>
      <c r="G18292" t="s">
        <v>3217</v>
      </c>
      <c r="H18292">
        <v>4.7</v>
      </c>
      <c r="I18292">
        <f>F18292-E18292</f>
        <v>0</v>
      </c>
      <c r="J18292">
        <f>I18292*100/F18292</f>
        <v>0</v>
      </c>
      <c r="K18292" t="str">
        <f>IF(E18292&lt;=200,"Budget",IF(E18292&lt;=500,"Mid Range","Premium"))</f>
        <v>Mid Range</v>
      </c>
    </row>
    <row r="18293" spans="1:11" x14ac:dyDescent="0.3">
      <c r="A18293" t="s">
        <v>18301</v>
      </c>
      <c r="B18293" t="s">
        <v>126</v>
      </c>
      <c r="C18293" t="s">
        <v>689</v>
      </c>
      <c r="D18293" t="s">
        <v>481</v>
      </c>
      <c r="E18293">
        <v>139</v>
      </c>
      <c r="F18293">
        <v>139</v>
      </c>
      <c r="G18293" t="s">
        <v>1922</v>
      </c>
      <c r="H18293">
        <v>3.8</v>
      </c>
      <c r="I18293">
        <f>F18293-E18293</f>
        <v>0</v>
      </c>
      <c r="J18293">
        <f>I18293*100/F18293</f>
        <v>0</v>
      </c>
      <c r="K18293" t="str">
        <f>IF(E18293&lt;=200,"Budget",IF(E18293&lt;=500,"Mid Range","Premium"))</f>
        <v>Budget</v>
      </c>
    </row>
    <row r="18294" spans="1:11" x14ac:dyDescent="0.3">
      <c r="A18294" t="s">
        <v>18302</v>
      </c>
      <c r="B18294" t="s">
        <v>50</v>
      </c>
      <c r="C18294" t="s">
        <v>183</v>
      </c>
      <c r="D18294" t="s">
        <v>184</v>
      </c>
      <c r="E18294">
        <v>295</v>
      </c>
      <c r="F18294">
        <v>295</v>
      </c>
      <c r="G18294" t="s">
        <v>185</v>
      </c>
      <c r="H18294">
        <v>3.1</v>
      </c>
      <c r="I18294">
        <f>F18294-E18294</f>
        <v>0</v>
      </c>
      <c r="J18294">
        <f>I18294*100/F18294</f>
        <v>0</v>
      </c>
      <c r="K18294" t="str">
        <f>IF(E18294&lt;=200,"Budget",IF(E18294&lt;=500,"Mid Range","Premium"))</f>
        <v>Mid Range</v>
      </c>
    </row>
    <row r="18295" spans="1:11" x14ac:dyDescent="0.3">
      <c r="A18295" t="s">
        <v>18303</v>
      </c>
      <c r="B18295" t="s">
        <v>19</v>
      </c>
      <c r="C18295" t="s">
        <v>46</v>
      </c>
      <c r="D18295" t="s">
        <v>1028</v>
      </c>
      <c r="E18295">
        <v>170</v>
      </c>
      <c r="F18295">
        <v>170</v>
      </c>
      <c r="G18295" t="s">
        <v>1733</v>
      </c>
      <c r="H18295">
        <v>3.6</v>
      </c>
      <c r="I18295">
        <f>F18295-E18295</f>
        <v>0</v>
      </c>
      <c r="J18295">
        <f>I18295*100/F18295</f>
        <v>0</v>
      </c>
      <c r="K18295" t="str">
        <f>IF(E18295&lt;=200,"Budget",IF(E18295&lt;=500,"Mid Range","Premium"))</f>
        <v>Budget</v>
      </c>
    </row>
    <row r="18296" spans="1:11" x14ac:dyDescent="0.3">
      <c r="A18296" t="s">
        <v>18304</v>
      </c>
      <c r="B18296" t="s">
        <v>9</v>
      </c>
      <c r="C18296" t="s">
        <v>278</v>
      </c>
      <c r="D18296" t="s">
        <v>10009</v>
      </c>
      <c r="E18296">
        <v>150</v>
      </c>
      <c r="F18296">
        <v>150</v>
      </c>
      <c r="G18296" t="s">
        <v>931</v>
      </c>
      <c r="H18296">
        <v>3.8</v>
      </c>
      <c r="I18296">
        <f>F18296-E18296</f>
        <v>0</v>
      </c>
      <c r="J18296">
        <f>I18296*100/F18296</f>
        <v>0</v>
      </c>
      <c r="K18296" t="str">
        <f>IF(E18296&lt;=200,"Budget",IF(E18296&lt;=500,"Mid Range","Premium"))</f>
        <v>Budget</v>
      </c>
    </row>
    <row r="18297" spans="1:11" x14ac:dyDescent="0.3">
      <c r="A18297" t="s">
        <v>18305</v>
      </c>
      <c r="B18297" t="s">
        <v>9</v>
      </c>
      <c r="C18297" t="s">
        <v>36</v>
      </c>
      <c r="D18297" t="s">
        <v>364</v>
      </c>
      <c r="E18297">
        <v>406</v>
      </c>
      <c r="F18297">
        <v>580</v>
      </c>
      <c r="G18297" t="s">
        <v>38</v>
      </c>
      <c r="H18297">
        <v>3.5</v>
      </c>
      <c r="I18297">
        <f>F18297-E18297</f>
        <v>174</v>
      </c>
      <c r="J18297">
        <f>I18297*100/F18297</f>
        <v>30</v>
      </c>
      <c r="K18297" t="str">
        <f>IF(E18297&lt;=200,"Budget",IF(E18297&lt;=500,"Mid Range","Premium"))</f>
        <v>Mid Range</v>
      </c>
    </row>
    <row r="18298" spans="1:11" x14ac:dyDescent="0.3">
      <c r="A18298" t="s">
        <v>8042</v>
      </c>
      <c r="B18298" t="s">
        <v>19</v>
      </c>
      <c r="C18298" t="s">
        <v>32</v>
      </c>
      <c r="D18298" t="s">
        <v>1851</v>
      </c>
      <c r="E18298">
        <v>198.99</v>
      </c>
      <c r="F18298">
        <v>222</v>
      </c>
      <c r="G18298" t="s">
        <v>755</v>
      </c>
      <c r="H18298">
        <v>4.2</v>
      </c>
      <c r="I18298">
        <f>F18298-E18298</f>
        <v>23.009999999999991</v>
      </c>
      <c r="J18298">
        <f>I18298*100/F18298</f>
        <v>10.364864864864861</v>
      </c>
      <c r="K18298" t="str">
        <f>IF(E18298&lt;=200,"Budget",IF(E18298&lt;=500,"Mid Range","Premium"))</f>
        <v>Budget</v>
      </c>
    </row>
    <row r="18299" spans="1:11" x14ac:dyDescent="0.3">
      <c r="A18299" t="s">
        <v>15599</v>
      </c>
      <c r="B18299" t="s">
        <v>126</v>
      </c>
      <c r="C18299" t="s">
        <v>285</v>
      </c>
      <c r="D18299" t="s">
        <v>975</v>
      </c>
      <c r="E18299">
        <v>168</v>
      </c>
      <c r="F18299">
        <v>210</v>
      </c>
      <c r="G18299" t="s">
        <v>4732</v>
      </c>
      <c r="H18299">
        <v>3.7</v>
      </c>
      <c r="I18299">
        <f>F18299-E18299</f>
        <v>42</v>
      </c>
      <c r="J18299">
        <f>I18299*100/F18299</f>
        <v>20</v>
      </c>
      <c r="K18299" t="str">
        <f>IF(E18299&lt;=200,"Budget",IF(E18299&lt;=500,"Mid Range","Premium"))</f>
        <v>Budget</v>
      </c>
    </row>
    <row r="18300" spans="1:11" x14ac:dyDescent="0.3">
      <c r="A18300" t="s">
        <v>18306</v>
      </c>
      <c r="B18300" t="s">
        <v>19</v>
      </c>
      <c r="C18300" t="s">
        <v>32</v>
      </c>
      <c r="D18300" t="s">
        <v>4012</v>
      </c>
      <c r="E18300">
        <v>60</v>
      </c>
      <c r="F18300">
        <v>60</v>
      </c>
      <c r="G18300" t="s">
        <v>62</v>
      </c>
      <c r="H18300">
        <v>4.0999999999999996</v>
      </c>
      <c r="I18300">
        <f>F18300-E18300</f>
        <v>0</v>
      </c>
      <c r="J18300">
        <f>I18300*100/F18300</f>
        <v>0</v>
      </c>
      <c r="K18300" t="str">
        <f>IF(E18300&lt;=200,"Budget",IF(E18300&lt;=500,"Mid Range","Premium"))</f>
        <v>Budget</v>
      </c>
    </row>
    <row r="18301" spans="1:11" x14ac:dyDescent="0.3">
      <c r="A18301" t="s">
        <v>18307</v>
      </c>
      <c r="B18301" t="s">
        <v>107</v>
      </c>
      <c r="C18301" t="s">
        <v>229</v>
      </c>
      <c r="D18301" t="s">
        <v>1480</v>
      </c>
      <c r="E18301">
        <v>41.4</v>
      </c>
      <c r="F18301">
        <v>45</v>
      </c>
      <c r="G18301" t="s">
        <v>1331</v>
      </c>
      <c r="H18301">
        <v>4.2</v>
      </c>
      <c r="I18301">
        <f>F18301-E18301</f>
        <v>3.6000000000000014</v>
      </c>
      <c r="J18301">
        <f>I18301*100/F18301</f>
        <v>8.0000000000000018</v>
      </c>
      <c r="K18301" t="str">
        <f>IF(E18301&lt;=200,"Budget",IF(E18301&lt;=500,"Mid Range","Premium"))</f>
        <v>Budget</v>
      </c>
    </row>
    <row r="18302" spans="1:11" x14ac:dyDescent="0.3">
      <c r="A18302" t="s">
        <v>18308</v>
      </c>
      <c r="B18302" t="s">
        <v>9</v>
      </c>
      <c r="C18302" t="s">
        <v>10</v>
      </c>
      <c r="D18302" t="s">
        <v>2150</v>
      </c>
      <c r="E18302">
        <v>400</v>
      </c>
      <c r="F18302">
        <v>500</v>
      </c>
      <c r="G18302" t="s">
        <v>44</v>
      </c>
      <c r="H18302">
        <v>4.3</v>
      </c>
      <c r="I18302">
        <f>F18302-E18302</f>
        <v>100</v>
      </c>
      <c r="J18302">
        <f>I18302*100/F18302</f>
        <v>20</v>
      </c>
      <c r="K18302" t="str">
        <f>IF(E18302&lt;=200,"Budget",IF(E18302&lt;=500,"Mid Range","Premium"))</f>
        <v>Mid Range</v>
      </c>
    </row>
    <row r="18303" spans="1:11" x14ac:dyDescent="0.3">
      <c r="A18303" t="s">
        <v>18309</v>
      </c>
      <c r="B18303" t="s">
        <v>50</v>
      </c>
      <c r="C18303" t="s">
        <v>73</v>
      </c>
      <c r="D18303" t="s">
        <v>799</v>
      </c>
      <c r="E18303">
        <v>277.39999999999998</v>
      </c>
      <c r="F18303">
        <v>380</v>
      </c>
      <c r="G18303" t="s">
        <v>2033</v>
      </c>
      <c r="H18303">
        <v>4.3</v>
      </c>
      <c r="I18303">
        <f>F18303-E18303</f>
        <v>102.60000000000002</v>
      </c>
      <c r="J18303">
        <f>I18303*100/F18303</f>
        <v>27.000000000000004</v>
      </c>
      <c r="K18303" t="str">
        <f>IF(E18303&lt;=200,"Budget",IF(E18303&lt;=500,"Mid Range","Premium"))</f>
        <v>Mid Range</v>
      </c>
    </row>
    <row r="18304" spans="1:11" x14ac:dyDescent="0.3">
      <c r="A18304" t="s">
        <v>14891</v>
      </c>
      <c r="B18304" t="s">
        <v>9</v>
      </c>
      <c r="C18304" t="s">
        <v>151</v>
      </c>
      <c r="D18304" t="s">
        <v>1496</v>
      </c>
      <c r="E18304">
        <v>153.75</v>
      </c>
      <c r="F18304">
        <v>205</v>
      </c>
      <c r="G18304" t="s">
        <v>198</v>
      </c>
      <c r="H18304">
        <v>4.2</v>
      </c>
      <c r="I18304">
        <f>F18304-E18304</f>
        <v>51.25</v>
      </c>
      <c r="J18304">
        <f>I18304*100/F18304</f>
        <v>25</v>
      </c>
      <c r="K18304" t="str">
        <f>IF(E18304&lt;=200,"Budget",IF(E18304&lt;=500,"Mid Range","Premium"))</f>
        <v>Budget</v>
      </c>
    </row>
    <row r="18305" spans="1:11" x14ac:dyDescent="0.3">
      <c r="A18305" t="s">
        <v>18310</v>
      </c>
      <c r="B18305" t="s">
        <v>107</v>
      </c>
      <c r="C18305" t="s">
        <v>229</v>
      </c>
      <c r="D18305" t="s">
        <v>315</v>
      </c>
      <c r="E18305">
        <v>90</v>
      </c>
      <c r="F18305">
        <v>100</v>
      </c>
      <c r="G18305" t="s">
        <v>231</v>
      </c>
      <c r="H18305">
        <v>4.3</v>
      </c>
      <c r="I18305">
        <f>F18305-E18305</f>
        <v>10</v>
      </c>
      <c r="J18305">
        <f>I18305*100/F18305</f>
        <v>10</v>
      </c>
      <c r="K18305" t="str">
        <f>IF(E18305&lt;=200,"Budget",IF(E18305&lt;=500,"Mid Range","Premium"))</f>
        <v>Budget</v>
      </c>
    </row>
    <row r="18306" spans="1:11" x14ac:dyDescent="0.3">
      <c r="A18306" t="s">
        <v>18311</v>
      </c>
      <c r="B18306" t="s">
        <v>14</v>
      </c>
      <c r="C18306" t="s">
        <v>270</v>
      </c>
      <c r="D18306" t="s">
        <v>599</v>
      </c>
      <c r="E18306">
        <v>369</v>
      </c>
      <c r="F18306">
        <v>396</v>
      </c>
      <c r="G18306" t="s">
        <v>271</v>
      </c>
      <c r="H18306">
        <v>4.2</v>
      </c>
      <c r="I18306">
        <f>F18306-E18306</f>
        <v>27</v>
      </c>
      <c r="J18306">
        <f>I18306*100/F18306</f>
        <v>6.8181818181818183</v>
      </c>
      <c r="K18306" t="str">
        <f>IF(E18306&lt;=200,"Budget",IF(E18306&lt;=500,"Mid Range","Premium"))</f>
        <v>Mid Range</v>
      </c>
    </row>
    <row r="18307" spans="1:11" x14ac:dyDescent="0.3">
      <c r="A18307" t="s">
        <v>3384</v>
      </c>
      <c r="B18307" t="s">
        <v>90</v>
      </c>
      <c r="C18307" t="s">
        <v>142</v>
      </c>
      <c r="D18307" t="s">
        <v>1780</v>
      </c>
      <c r="E18307">
        <v>31</v>
      </c>
      <c r="F18307">
        <v>31</v>
      </c>
      <c r="G18307" t="s">
        <v>147</v>
      </c>
      <c r="H18307">
        <v>4.3</v>
      </c>
      <c r="I18307">
        <f>F18307-E18307</f>
        <v>0</v>
      </c>
      <c r="J18307">
        <f>I18307*100/F18307</f>
        <v>0</v>
      </c>
      <c r="K18307" t="str">
        <f>IF(E18307&lt;=200,"Budget",IF(E18307&lt;=500,"Mid Range","Premium"))</f>
        <v>Budget</v>
      </c>
    </row>
    <row r="18308" spans="1:11" x14ac:dyDescent="0.3">
      <c r="A18308" t="s">
        <v>18312</v>
      </c>
      <c r="B18308" t="s">
        <v>50</v>
      </c>
      <c r="C18308" t="s">
        <v>73</v>
      </c>
      <c r="D18308" t="s">
        <v>1761</v>
      </c>
      <c r="E18308">
        <v>30</v>
      </c>
      <c r="F18308">
        <v>30</v>
      </c>
      <c r="G18308" t="s">
        <v>552</v>
      </c>
      <c r="H18308">
        <v>4.0999999999999996</v>
      </c>
      <c r="I18308">
        <f>F18308-E18308</f>
        <v>0</v>
      </c>
      <c r="J18308">
        <f>I18308*100/F18308</f>
        <v>0</v>
      </c>
      <c r="K18308" t="str">
        <f>IF(E18308&lt;=200,"Budget",IF(E18308&lt;=500,"Mid Range","Premium"))</f>
        <v>Budget</v>
      </c>
    </row>
    <row r="18309" spans="1:11" x14ac:dyDescent="0.3">
      <c r="A18309" t="s">
        <v>9985</v>
      </c>
      <c r="B18309" t="s">
        <v>9</v>
      </c>
      <c r="C18309" t="s">
        <v>131</v>
      </c>
      <c r="D18309" t="s">
        <v>1015</v>
      </c>
      <c r="E18309">
        <v>449.1</v>
      </c>
      <c r="F18309">
        <v>499</v>
      </c>
      <c r="G18309" t="s">
        <v>133</v>
      </c>
      <c r="H18309">
        <v>3.5</v>
      </c>
      <c r="I18309">
        <f>F18309-E18309</f>
        <v>49.899999999999977</v>
      </c>
      <c r="J18309">
        <f>I18309*100/F18309</f>
        <v>9.9999999999999964</v>
      </c>
      <c r="K18309" t="str">
        <f>IF(E18309&lt;=200,"Budget",IF(E18309&lt;=500,"Mid Range","Premium"))</f>
        <v>Mid Range</v>
      </c>
    </row>
    <row r="18310" spans="1:11" x14ac:dyDescent="0.3">
      <c r="A18310" t="s">
        <v>998</v>
      </c>
      <c r="B18310" t="s">
        <v>211</v>
      </c>
      <c r="C18310" t="s">
        <v>212</v>
      </c>
      <c r="D18310" t="s">
        <v>520</v>
      </c>
      <c r="E18310">
        <v>320</v>
      </c>
      <c r="F18310">
        <v>320</v>
      </c>
      <c r="G18310" t="s">
        <v>998</v>
      </c>
      <c r="H18310">
        <v>4.3</v>
      </c>
      <c r="I18310">
        <f>F18310-E18310</f>
        <v>0</v>
      </c>
      <c r="J18310">
        <f>I18310*100/F18310</f>
        <v>0</v>
      </c>
      <c r="K18310" t="str">
        <f>IF(E18310&lt;=200,"Budget",IF(E18310&lt;=500,"Mid Range","Premium"))</f>
        <v>Mid Range</v>
      </c>
    </row>
    <row r="18311" spans="1:11" x14ac:dyDescent="0.3">
      <c r="A18311" t="s">
        <v>4678</v>
      </c>
      <c r="B18311" t="s">
        <v>9</v>
      </c>
      <c r="C18311" t="s">
        <v>151</v>
      </c>
      <c r="D18311" t="s">
        <v>29</v>
      </c>
      <c r="E18311">
        <v>181.3</v>
      </c>
      <c r="F18311">
        <v>185</v>
      </c>
      <c r="G18311" t="s">
        <v>133</v>
      </c>
      <c r="H18311">
        <v>4.4000000000000004</v>
      </c>
      <c r="I18311">
        <f>F18311-E18311</f>
        <v>3.6999999999999886</v>
      </c>
      <c r="J18311">
        <f>I18311*100/F18311</f>
        <v>1.9999999999999938</v>
      </c>
      <c r="K18311" t="str">
        <f>IF(E18311&lt;=200,"Budget",IF(E18311&lt;=500,"Mid Range","Premium"))</f>
        <v>Budget</v>
      </c>
    </row>
    <row r="18312" spans="1:11" x14ac:dyDescent="0.3">
      <c r="A18312" t="s">
        <v>18313</v>
      </c>
      <c r="B18312" t="s">
        <v>90</v>
      </c>
      <c r="C18312" t="s">
        <v>142</v>
      </c>
      <c r="D18312" t="s">
        <v>973</v>
      </c>
      <c r="E18312">
        <v>38</v>
      </c>
      <c r="F18312">
        <v>40</v>
      </c>
      <c r="G18312" t="s">
        <v>396</v>
      </c>
      <c r="H18312">
        <v>4.2</v>
      </c>
      <c r="I18312">
        <f>F18312-E18312</f>
        <v>2</v>
      </c>
      <c r="J18312">
        <f>I18312*100/F18312</f>
        <v>5</v>
      </c>
      <c r="K18312" t="str">
        <f>IF(E18312&lt;=200,"Budget",IF(E18312&lt;=500,"Mid Range","Premium"))</f>
        <v>Budget</v>
      </c>
    </row>
    <row r="18313" spans="1:11" x14ac:dyDescent="0.3">
      <c r="A18313" t="s">
        <v>18314</v>
      </c>
      <c r="B18313" t="s">
        <v>9</v>
      </c>
      <c r="C18313" t="s">
        <v>236</v>
      </c>
      <c r="D18313" t="s">
        <v>578</v>
      </c>
      <c r="E18313">
        <v>50</v>
      </c>
      <c r="F18313">
        <v>50</v>
      </c>
      <c r="G18313" t="s">
        <v>243</v>
      </c>
      <c r="H18313">
        <v>4.5</v>
      </c>
      <c r="I18313">
        <f>F18313-E18313</f>
        <v>0</v>
      </c>
      <c r="J18313">
        <f>I18313*100/F18313</f>
        <v>0</v>
      </c>
      <c r="K18313" t="str">
        <f>IF(E18313&lt;=200,"Budget",IF(E18313&lt;=500,"Mid Range","Premium"))</f>
        <v>Budget</v>
      </c>
    </row>
    <row r="18314" spans="1:11" x14ac:dyDescent="0.3">
      <c r="A18314" t="s">
        <v>18315</v>
      </c>
      <c r="B18314" t="s">
        <v>9</v>
      </c>
      <c r="C18314" t="s">
        <v>36</v>
      </c>
      <c r="D18314" t="s">
        <v>70</v>
      </c>
      <c r="E18314">
        <v>142.5</v>
      </c>
      <c r="F18314">
        <v>150</v>
      </c>
      <c r="G18314" t="s">
        <v>71</v>
      </c>
      <c r="H18314">
        <v>3</v>
      </c>
      <c r="I18314">
        <f>F18314-E18314</f>
        <v>7.5</v>
      </c>
      <c r="J18314">
        <f>I18314*100/F18314</f>
        <v>5</v>
      </c>
      <c r="K18314" t="str">
        <f>IF(E18314&lt;=200,"Budget",IF(E18314&lt;=500,"Mid Range","Premium"))</f>
        <v>Budget</v>
      </c>
    </row>
    <row r="18315" spans="1:11" x14ac:dyDescent="0.3">
      <c r="A18315" t="s">
        <v>18316</v>
      </c>
      <c r="B18315" t="s">
        <v>50</v>
      </c>
      <c r="C18315" t="s">
        <v>73</v>
      </c>
      <c r="D18315" t="s">
        <v>879</v>
      </c>
      <c r="E18315">
        <v>269</v>
      </c>
      <c r="F18315">
        <v>269</v>
      </c>
      <c r="G18315" t="s">
        <v>75</v>
      </c>
      <c r="H18315">
        <v>4.0999999999999996</v>
      </c>
      <c r="I18315">
        <f>F18315-E18315</f>
        <v>0</v>
      </c>
      <c r="J18315">
        <f>I18315*100/F18315</f>
        <v>0</v>
      </c>
      <c r="K18315" t="str">
        <f>IF(E18315&lt;=200,"Budget",IF(E18315&lt;=500,"Mid Range","Premium"))</f>
        <v>Mid Range</v>
      </c>
    </row>
    <row r="18316" spans="1:11" x14ac:dyDescent="0.3">
      <c r="A18316" t="s">
        <v>18317</v>
      </c>
      <c r="B18316" t="s">
        <v>19</v>
      </c>
      <c r="C18316" t="s">
        <v>215</v>
      </c>
      <c r="D18316" t="s">
        <v>3126</v>
      </c>
      <c r="E18316">
        <v>98</v>
      </c>
      <c r="F18316">
        <v>100</v>
      </c>
      <c r="G18316" t="s">
        <v>914</v>
      </c>
      <c r="H18316">
        <v>3.8</v>
      </c>
      <c r="I18316">
        <f>F18316-E18316</f>
        <v>2</v>
      </c>
      <c r="J18316">
        <f>I18316*100/F18316</f>
        <v>2</v>
      </c>
      <c r="K18316" t="str">
        <f>IF(E18316&lt;=200,"Budget",IF(E18316&lt;=500,"Mid Range","Premium"))</f>
        <v>Budget</v>
      </c>
    </row>
    <row r="18317" spans="1:11" x14ac:dyDescent="0.3">
      <c r="A18317" t="s">
        <v>1017</v>
      </c>
      <c r="B18317" t="s">
        <v>9</v>
      </c>
      <c r="C18317" t="s">
        <v>151</v>
      </c>
      <c r="D18317" t="s">
        <v>1622</v>
      </c>
      <c r="E18317">
        <v>224.25</v>
      </c>
      <c r="F18317">
        <v>299</v>
      </c>
      <c r="G18317" t="s">
        <v>178</v>
      </c>
      <c r="H18317">
        <v>4</v>
      </c>
      <c r="I18317">
        <f>F18317-E18317</f>
        <v>74.75</v>
      </c>
      <c r="J18317">
        <f>I18317*100/F18317</f>
        <v>25</v>
      </c>
      <c r="K18317" t="str">
        <f>IF(E18317&lt;=200,"Budget",IF(E18317&lt;=500,"Mid Range","Premium"))</f>
        <v>Mid Range</v>
      </c>
    </row>
    <row r="18318" spans="1:11" x14ac:dyDescent="0.3">
      <c r="A18318" t="s">
        <v>4952</v>
      </c>
      <c r="B18318" t="s">
        <v>9</v>
      </c>
      <c r="C18318" t="s">
        <v>36</v>
      </c>
      <c r="D18318" t="s">
        <v>252</v>
      </c>
      <c r="E18318">
        <v>210</v>
      </c>
      <c r="F18318">
        <v>210</v>
      </c>
      <c r="G18318" t="s">
        <v>333</v>
      </c>
      <c r="H18318">
        <v>4</v>
      </c>
      <c r="I18318">
        <f>F18318-E18318</f>
        <v>0</v>
      </c>
      <c r="J18318">
        <f>I18318*100/F18318</f>
        <v>0</v>
      </c>
      <c r="K18318" t="str">
        <f>IF(E18318&lt;=200,"Budget",IF(E18318&lt;=500,"Mid Range","Premium"))</f>
        <v>Mid Range</v>
      </c>
    </row>
    <row r="18319" spans="1:11" x14ac:dyDescent="0.3">
      <c r="A18319" t="s">
        <v>14376</v>
      </c>
      <c r="B18319" t="s">
        <v>9</v>
      </c>
      <c r="C18319" t="s">
        <v>131</v>
      </c>
      <c r="D18319" t="s">
        <v>1570</v>
      </c>
      <c r="E18319">
        <v>195.02</v>
      </c>
      <c r="F18319">
        <v>199</v>
      </c>
      <c r="G18319" t="s">
        <v>133</v>
      </c>
      <c r="H18319">
        <v>4.2</v>
      </c>
      <c r="I18319">
        <f>F18319-E18319</f>
        <v>3.9799999999999898</v>
      </c>
      <c r="J18319">
        <f>I18319*100/F18319</f>
        <v>1.9999999999999949</v>
      </c>
      <c r="K18319" t="str">
        <f>IF(E18319&lt;=200,"Budget",IF(E18319&lt;=500,"Mid Range","Premium"))</f>
        <v>Budget</v>
      </c>
    </row>
    <row r="18320" spans="1:11" x14ac:dyDescent="0.3">
      <c r="A18320" t="s">
        <v>18318</v>
      </c>
      <c r="B18320" t="s">
        <v>9</v>
      </c>
      <c r="C18320" t="s">
        <v>151</v>
      </c>
      <c r="D18320" t="s">
        <v>3497</v>
      </c>
      <c r="E18320">
        <v>315</v>
      </c>
      <c r="F18320">
        <v>350</v>
      </c>
      <c r="G18320" t="s">
        <v>198</v>
      </c>
      <c r="H18320">
        <v>5</v>
      </c>
      <c r="I18320">
        <f>F18320-E18320</f>
        <v>35</v>
      </c>
      <c r="J18320">
        <f>I18320*100/F18320</f>
        <v>10</v>
      </c>
      <c r="K18320" t="str">
        <f>IF(E18320&lt;=200,"Budget",IF(E18320&lt;=500,"Mid Range","Premium"))</f>
        <v>Mid Range</v>
      </c>
    </row>
    <row r="18321" spans="1:11" x14ac:dyDescent="0.3">
      <c r="A18321" t="s">
        <v>18319</v>
      </c>
      <c r="B18321" t="s">
        <v>211</v>
      </c>
      <c r="C18321" t="s">
        <v>302</v>
      </c>
      <c r="D18321" t="s">
        <v>303</v>
      </c>
      <c r="E18321">
        <v>504</v>
      </c>
      <c r="F18321">
        <v>699</v>
      </c>
      <c r="G18321" t="s">
        <v>304</v>
      </c>
      <c r="H18321">
        <v>4.2</v>
      </c>
      <c r="I18321">
        <f>F18321-E18321</f>
        <v>195</v>
      </c>
      <c r="J18321">
        <f>I18321*100/F18321</f>
        <v>27.896995708154506</v>
      </c>
      <c r="K18321" t="str">
        <f>IF(E18321&lt;=200,"Budget",IF(E18321&lt;=500,"Mid Range","Premium"))</f>
        <v>Premium</v>
      </c>
    </row>
    <row r="18322" spans="1:11" x14ac:dyDescent="0.3">
      <c r="A18322" t="s">
        <v>18320</v>
      </c>
      <c r="B18322" t="s">
        <v>14</v>
      </c>
      <c r="C18322" t="s">
        <v>15</v>
      </c>
      <c r="D18322" t="s">
        <v>2844</v>
      </c>
      <c r="E18322">
        <v>249</v>
      </c>
      <c r="F18322">
        <v>329</v>
      </c>
      <c r="G18322" t="s">
        <v>17</v>
      </c>
      <c r="H18322">
        <v>3</v>
      </c>
      <c r="I18322">
        <f>F18322-E18322</f>
        <v>80</v>
      </c>
      <c r="J18322">
        <f>I18322*100/F18322</f>
        <v>24.316109422492403</v>
      </c>
      <c r="K18322" t="str">
        <f>IF(E18322&lt;=200,"Budget",IF(E18322&lt;=500,"Mid Range","Premium"))</f>
        <v>Mid Range</v>
      </c>
    </row>
    <row r="18323" spans="1:11" x14ac:dyDescent="0.3">
      <c r="A18323" t="s">
        <v>18321</v>
      </c>
      <c r="B18323" t="s">
        <v>50</v>
      </c>
      <c r="C18323" t="s">
        <v>183</v>
      </c>
      <c r="D18323" t="s">
        <v>919</v>
      </c>
      <c r="E18323">
        <v>300</v>
      </c>
      <c r="F18323">
        <v>375</v>
      </c>
      <c r="G18323" t="s">
        <v>970</v>
      </c>
      <c r="H18323">
        <v>1</v>
      </c>
      <c r="I18323">
        <f>F18323-E18323</f>
        <v>75</v>
      </c>
      <c r="J18323">
        <f>I18323*100/F18323</f>
        <v>20</v>
      </c>
      <c r="K18323" t="str">
        <f>IF(E18323&lt;=200,"Budget",IF(E18323&lt;=500,"Mid Range","Premium"))</f>
        <v>Mid Range</v>
      </c>
    </row>
    <row r="18324" spans="1:11" x14ac:dyDescent="0.3">
      <c r="A18324" t="s">
        <v>18322</v>
      </c>
      <c r="B18324" t="s">
        <v>90</v>
      </c>
      <c r="C18324" t="s">
        <v>610</v>
      </c>
      <c r="D18324" t="s">
        <v>1102</v>
      </c>
      <c r="E18324">
        <v>72</v>
      </c>
      <c r="F18324">
        <v>90</v>
      </c>
      <c r="G18324" t="s">
        <v>622</v>
      </c>
      <c r="H18324">
        <v>4.3</v>
      </c>
      <c r="I18324">
        <f>F18324-E18324</f>
        <v>18</v>
      </c>
      <c r="J18324">
        <f>I18324*100/F18324</f>
        <v>20</v>
      </c>
      <c r="K18324" t="str">
        <f>IF(E18324&lt;=200,"Budget",IF(E18324&lt;=500,"Mid Range","Premium"))</f>
        <v>Budget</v>
      </c>
    </row>
    <row r="18325" spans="1:11" x14ac:dyDescent="0.3">
      <c r="A18325" t="s">
        <v>18323</v>
      </c>
      <c r="B18325" t="s">
        <v>9</v>
      </c>
      <c r="C18325" t="s">
        <v>28</v>
      </c>
      <c r="D18325" t="s">
        <v>888</v>
      </c>
      <c r="E18325">
        <v>225</v>
      </c>
      <c r="F18325">
        <v>225</v>
      </c>
      <c r="G18325" t="s">
        <v>313</v>
      </c>
      <c r="H18325">
        <v>4</v>
      </c>
      <c r="I18325">
        <f>F18325-E18325</f>
        <v>0</v>
      </c>
      <c r="J18325">
        <f>I18325*100/F18325</f>
        <v>0</v>
      </c>
      <c r="K18325" t="str">
        <f>IF(E18325&lt;=200,"Budget",IF(E18325&lt;=500,"Mid Range","Premium"))</f>
        <v>Mid Range</v>
      </c>
    </row>
    <row r="18326" spans="1:11" x14ac:dyDescent="0.3">
      <c r="A18326" t="s">
        <v>1448</v>
      </c>
      <c r="B18326" t="s">
        <v>107</v>
      </c>
      <c r="C18326" t="s">
        <v>187</v>
      </c>
      <c r="D18326" t="s">
        <v>1902</v>
      </c>
      <c r="E18326">
        <v>95</v>
      </c>
      <c r="F18326">
        <v>95</v>
      </c>
      <c r="G18326" t="s">
        <v>1247</v>
      </c>
      <c r="H18326">
        <v>3.4</v>
      </c>
      <c r="I18326">
        <f>F18326-E18326</f>
        <v>0</v>
      </c>
      <c r="J18326">
        <f>I18326*100/F18326</f>
        <v>0</v>
      </c>
      <c r="K18326" t="str">
        <f>IF(E18326&lt;=200,"Budget",IF(E18326&lt;=500,"Mid Range","Premium"))</f>
        <v>Budget</v>
      </c>
    </row>
    <row r="18327" spans="1:11" x14ac:dyDescent="0.3">
      <c r="A18327" t="s">
        <v>18324</v>
      </c>
      <c r="B18327" t="s">
        <v>107</v>
      </c>
      <c r="C18327" t="s">
        <v>205</v>
      </c>
      <c r="D18327" t="s">
        <v>1907</v>
      </c>
      <c r="E18327">
        <v>50</v>
      </c>
      <c r="F18327">
        <v>50</v>
      </c>
      <c r="G18327" t="s">
        <v>207</v>
      </c>
      <c r="H18327">
        <v>4.5999999999999996</v>
      </c>
      <c r="I18327">
        <f>F18327-E18327</f>
        <v>0</v>
      </c>
      <c r="J18327">
        <f>I18327*100/F18327</f>
        <v>0</v>
      </c>
      <c r="K18327" t="str">
        <f>IF(E18327&lt;=200,"Budget",IF(E18327&lt;=500,"Mid Range","Premium"))</f>
        <v>Budget</v>
      </c>
    </row>
    <row r="18328" spans="1:11" x14ac:dyDescent="0.3">
      <c r="A18328" t="s">
        <v>18325</v>
      </c>
      <c r="B18328" t="s">
        <v>90</v>
      </c>
      <c r="C18328" t="s">
        <v>639</v>
      </c>
      <c r="D18328" t="s">
        <v>143</v>
      </c>
      <c r="E18328">
        <v>626</v>
      </c>
      <c r="F18328">
        <v>990</v>
      </c>
      <c r="G18328" t="s">
        <v>640</v>
      </c>
      <c r="H18328">
        <v>3.7</v>
      </c>
      <c r="I18328">
        <f>F18328-E18328</f>
        <v>364</v>
      </c>
      <c r="J18328">
        <f>I18328*100/F18328</f>
        <v>36.767676767676768</v>
      </c>
      <c r="K18328" t="str">
        <f>IF(E18328&lt;=200,"Budget",IF(E18328&lt;=500,"Mid Range","Premium"))</f>
        <v>Premium</v>
      </c>
    </row>
    <row r="18329" spans="1:11" x14ac:dyDescent="0.3">
      <c r="A18329" t="s">
        <v>14253</v>
      </c>
      <c r="B18329" t="s">
        <v>107</v>
      </c>
      <c r="C18329" t="s">
        <v>727</v>
      </c>
      <c r="D18329" t="s">
        <v>11349</v>
      </c>
      <c r="E18329">
        <v>299</v>
      </c>
      <c r="F18329">
        <v>299</v>
      </c>
      <c r="G18329" t="s">
        <v>830</v>
      </c>
      <c r="H18329">
        <v>3.7</v>
      </c>
      <c r="I18329">
        <f>F18329-E18329</f>
        <v>0</v>
      </c>
      <c r="J18329">
        <f>I18329*100/F18329</f>
        <v>0</v>
      </c>
      <c r="K18329" t="str">
        <f>IF(E18329&lt;=200,"Budget",IF(E18329&lt;=500,"Mid Range","Premium"))</f>
        <v>Mid Range</v>
      </c>
    </row>
    <row r="18330" spans="1:11" x14ac:dyDescent="0.3">
      <c r="A18330" t="s">
        <v>16837</v>
      </c>
      <c r="B18330" t="s">
        <v>9</v>
      </c>
      <c r="C18330" t="s">
        <v>151</v>
      </c>
      <c r="D18330" t="s">
        <v>1570</v>
      </c>
      <c r="E18330">
        <v>159.19999999999999</v>
      </c>
      <c r="F18330">
        <v>199</v>
      </c>
      <c r="G18330" t="s">
        <v>133</v>
      </c>
      <c r="H18330">
        <v>4.4000000000000004</v>
      </c>
      <c r="I18330">
        <f>F18330-E18330</f>
        <v>39.800000000000011</v>
      </c>
      <c r="J18330">
        <f>I18330*100/F18330</f>
        <v>20.000000000000004</v>
      </c>
      <c r="K18330" t="str">
        <f>IF(E18330&lt;=200,"Budget",IF(E18330&lt;=500,"Mid Range","Premium"))</f>
        <v>Budget</v>
      </c>
    </row>
    <row r="18331" spans="1:11" x14ac:dyDescent="0.3">
      <c r="A18331" t="s">
        <v>18326</v>
      </c>
      <c r="B18331" t="s">
        <v>90</v>
      </c>
      <c r="C18331" t="s">
        <v>639</v>
      </c>
      <c r="D18331" t="s">
        <v>461</v>
      </c>
      <c r="E18331">
        <v>114</v>
      </c>
      <c r="F18331">
        <v>210</v>
      </c>
      <c r="G18331" t="s">
        <v>640</v>
      </c>
      <c r="H18331">
        <v>4</v>
      </c>
      <c r="I18331">
        <f>F18331-E18331</f>
        <v>96</v>
      </c>
      <c r="J18331">
        <f>I18331*100/F18331</f>
        <v>45.714285714285715</v>
      </c>
      <c r="K18331" t="str">
        <f>IF(E18331&lt;=200,"Budget",IF(E18331&lt;=500,"Mid Range","Premium"))</f>
        <v>Budget</v>
      </c>
    </row>
    <row r="18332" spans="1:11" x14ac:dyDescent="0.3">
      <c r="A18332" t="s">
        <v>18327</v>
      </c>
      <c r="B18332" t="s">
        <v>9</v>
      </c>
      <c r="C18332" t="s">
        <v>28</v>
      </c>
      <c r="D18332" t="s">
        <v>1982</v>
      </c>
      <c r="E18332">
        <v>325</v>
      </c>
      <c r="F18332">
        <v>325</v>
      </c>
      <c r="G18332" t="s">
        <v>30</v>
      </c>
      <c r="H18332">
        <v>4.3</v>
      </c>
      <c r="I18332">
        <f>F18332-E18332</f>
        <v>0</v>
      </c>
      <c r="J18332">
        <f>I18332*100/F18332</f>
        <v>0</v>
      </c>
      <c r="K18332" t="str">
        <f>IF(E18332&lt;=200,"Budget",IF(E18332&lt;=500,"Mid Range","Premium"))</f>
        <v>Mid Range</v>
      </c>
    </row>
    <row r="18333" spans="1:11" x14ac:dyDescent="0.3">
      <c r="A18333" t="s">
        <v>18328</v>
      </c>
      <c r="B18333" t="s">
        <v>9</v>
      </c>
      <c r="C18333" t="s">
        <v>36</v>
      </c>
      <c r="D18333" t="s">
        <v>7411</v>
      </c>
      <c r="E18333">
        <v>84</v>
      </c>
      <c r="F18333">
        <v>120</v>
      </c>
      <c r="G18333" t="s">
        <v>38</v>
      </c>
      <c r="H18333">
        <v>3</v>
      </c>
      <c r="I18333">
        <f>F18333-E18333</f>
        <v>36</v>
      </c>
      <c r="J18333">
        <f>I18333*100/F18333</f>
        <v>30</v>
      </c>
      <c r="K18333" t="str">
        <f>IF(E18333&lt;=200,"Budget",IF(E18333&lt;=500,"Mid Range","Premium"))</f>
        <v>Budget</v>
      </c>
    </row>
    <row r="18334" spans="1:11" x14ac:dyDescent="0.3">
      <c r="A18334" t="s">
        <v>18329</v>
      </c>
      <c r="B18334" t="s">
        <v>50</v>
      </c>
      <c r="C18334" t="s">
        <v>169</v>
      </c>
      <c r="D18334" t="s">
        <v>5012</v>
      </c>
      <c r="E18334">
        <v>130.5</v>
      </c>
      <c r="F18334">
        <v>145</v>
      </c>
      <c r="G18334" t="s">
        <v>171</v>
      </c>
      <c r="H18334">
        <v>4</v>
      </c>
      <c r="I18334">
        <f>F18334-E18334</f>
        <v>14.5</v>
      </c>
      <c r="J18334">
        <f>I18334*100/F18334</f>
        <v>10</v>
      </c>
      <c r="K18334" t="str">
        <f>IF(E18334&lt;=200,"Budget",IF(E18334&lt;=500,"Mid Range","Premium"))</f>
        <v>Budget</v>
      </c>
    </row>
    <row r="18335" spans="1:11" x14ac:dyDescent="0.3">
      <c r="A18335" t="s">
        <v>18330</v>
      </c>
      <c r="B18335" t="s">
        <v>107</v>
      </c>
      <c r="C18335" t="s">
        <v>153</v>
      </c>
      <c r="D18335" t="s">
        <v>3212</v>
      </c>
      <c r="E18335">
        <v>160</v>
      </c>
      <c r="F18335">
        <v>160</v>
      </c>
      <c r="G18335" t="s">
        <v>1186</v>
      </c>
      <c r="H18335">
        <v>4.5</v>
      </c>
      <c r="I18335">
        <f>F18335-E18335</f>
        <v>0</v>
      </c>
      <c r="J18335">
        <f>I18335*100/F18335</f>
        <v>0</v>
      </c>
      <c r="K18335" t="str">
        <f>IF(E18335&lt;=200,"Budget",IF(E18335&lt;=500,"Mid Range","Premium"))</f>
        <v>Budget</v>
      </c>
    </row>
    <row r="18336" spans="1:11" x14ac:dyDescent="0.3">
      <c r="A18336" t="s">
        <v>18331</v>
      </c>
      <c r="B18336" t="s">
        <v>9</v>
      </c>
      <c r="C18336" t="s">
        <v>36</v>
      </c>
      <c r="D18336" t="s">
        <v>442</v>
      </c>
      <c r="E18336">
        <v>90</v>
      </c>
      <c r="F18336">
        <v>120</v>
      </c>
      <c r="G18336" t="s">
        <v>38</v>
      </c>
      <c r="H18336">
        <v>4.3</v>
      </c>
      <c r="I18336">
        <f>F18336-E18336</f>
        <v>30</v>
      </c>
      <c r="J18336">
        <f>I18336*100/F18336</f>
        <v>25</v>
      </c>
      <c r="K18336" t="str">
        <f>IF(E18336&lt;=200,"Budget",IF(E18336&lt;=500,"Mid Range","Premium"))</f>
        <v>Budget</v>
      </c>
    </row>
    <row r="18337" spans="1:11" x14ac:dyDescent="0.3">
      <c r="A18337" t="s">
        <v>18332</v>
      </c>
      <c r="B18337" t="s">
        <v>14</v>
      </c>
      <c r="C18337" t="s">
        <v>270</v>
      </c>
      <c r="D18337" t="s">
        <v>2424</v>
      </c>
      <c r="E18337">
        <v>1459</v>
      </c>
      <c r="F18337">
        <v>1770</v>
      </c>
      <c r="G18337" t="s">
        <v>849</v>
      </c>
      <c r="H18337">
        <v>4</v>
      </c>
      <c r="I18337">
        <f>F18337-E18337</f>
        <v>311</v>
      </c>
      <c r="J18337">
        <f>I18337*100/F18337</f>
        <v>17.570621468926554</v>
      </c>
      <c r="K18337" t="str">
        <f>IF(E18337&lt;=200,"Budget",IF(E18337&lt;=500,"Mid Range","Premium"))</f>
        <v>Premium</v>
      </c>
    </row>
    <row r="18338" spans="1:11" x14ac:dyDescent="0.3">
      <c r="A18338" t="s">
        <v>18333</v>
      </c>
      <c r="B18338" t="s">
        <v>9</v>
      </c>
      <c r="C18338" t="s">
        <v>10</v>
      </c>
      <c r="D18338" t="s">
        <v>1249</v>
      </c>
      <c r="E18338">
        <v>395</v>
      </c>
      <c r="F18338">
        <v>395</v>
      </c>
      <c r="G18338" t="s">
        <v>209</v>
      </c>
      <c r="H18338">
        <v>3.5</v>
      </c>
      <c r="I18338">
        <f>F18338-E18338</f>
        <v>0</v>
      </c>
      <c r="J18338">
        <f>I18338*100/F18338</f>
        <v>0</v>
      </c>
      <c r="K18338" t="str">
        <f>IF(E18338&lt;=200,"Budget",IF(E18338&lt;=500,"Mid Range","Premium"))</f>
        <v>Mid Range</v>
      </c>
    </row>
    <row r="18339" spans="1:11" x14ac:dyDescent="0.3">
      <c r="A18339" t="s">
        <v>2242</v>
      </c>
      <c r="B18339" t="s">
        <v>107</v>
      </c>
      <c r="C18339" t="s">
        <v>108</v>
      </c>
      <c r="D18339" t="s">
        <v>77</v>
      </c>
      <c r="E18339">
        <v>280</v>
      </c>
      <c r="F18339">
        <v>295</v>
      </c>
      <c r="G18339" t="s">
        <v>680</v>
      </c>
      <c r="H18339">
        <v>3.4</v>
      </c>
      <c r="I18339">
        <f>F18339-E18339</f>
        <v>15</v>
      </c>
      <c r="J18339">
        <f>I18339*100/F18339</f>
        <v>5.0847457627118642</v>
      </c>
      <c r="K18339" t="str">
        <f>IF(E18339&lt;=200,"Budget",IF(E18339&lt;=500,"Mid Range","Premium"))</f>
        <v>Mid Range</v>
      </c>
    </row>
    <row r="18340" spans="1:11" x14ac:dyDescent="0.3">
      <c r="A18340" t="s">
        <v>9530</v>
      </c>
      <c r="B18340" t="s">
        <v>90</v>
      </c>
      <c r="C18340" t="s">
        <v>173</v>
      </c>
      <c r="D18340" t="s">
        <v>143</v>
      </c>
      <c r="E18340">
        <v>110</v>
      </c>
      <c r="F18340">
        <v>150</v>
      </c>
      <c r="G18340" t="s">
        <v>3488</v>
      </c>
      <c r="H18340">
        <v>4</v>
      </c>
      <c r="I18340">
        <f>F18340-E18340</f>
        <v>40</v>
      </c>
      <c r="J18340">
        <f>I18340*100/F18340</f>
        <v>26.666666666666668</v>
      </c>
      <c r="K18340" t="str">
        <f>IF(E18340&lt;=200,"Budget",IF(E18340&lt;=500,"Mid Range","Premium"))</f>
        <v>Budget</v>
      </c>
    </row>
    <row r="18341" spans="1:11" x14ac:dyDescent="0.3">
      <c r="A18341" t="s">
        <v>18334</v>
      </c>
      <c r="B18341" t="s">
        <v>14</v>
      </c>
      <c r="C18341" t="s">
        <v>15</v>
      </c>
      <c r="D18341" t="s">
        <v>7937</v>
      </c>
      <c r="E18341">
        <v>2399</v>
      </c>
      <c r="F18341">
        <v>4120</v>
      </c>
      <c r="G18341" t="s">
        <v>5092</v>
      </c>
      <c r="H18341">
        <v>3</v>
      </c>
      <c r="I18341">
        <f>F18341-E18341</f>
        <v>1721</v>
      </c>
      <c r="J18341">
        <f>I18341*100/F18341</f>
        <v>41.771844660194176</v>
      </c>
      <c r="K18341" t="str">
        <f>IF(E18341&lt;=200,"Budget",IF(E18341&lt;=500,"Mid Range","Premium"))</f>
        <v>Premium</v>
      </c>
    </row>
    <row r="18342" spans="1:11" x14ac:dyDescent="0.3">
      <c r="A18342" t="s">
        <v>18335</v>
      </c>
      <c r="B18342" t="s">
        <v>14</v>
      </c>
      <c r="C18342" t="s">
        <v>222</v>
      </c>
      <c r="D18342" t="s">
        <v>1049</v>
      </c>
      <c r="E18342">
        <v>2790</v>
      </c>
      <c r="F18342">
        <v>3100</v>
      </c>
      <c r="G18342" t="s">
        <v>224</v>
      </c>
      <c r="H18342">
        <v>3.7</v>
      </c>
      <c r="I18342">
        <f>F18342-E18342</f>
        <v>310</v>
      </c>
      <c r="J18342">
        <f>I18342*100/F18342</f>
        <v>10</v>
      </c>
      <c r="K18342" t="str">
        <f>IF(E18342&lt;=200,"Budget",IF(E18342&lt;=500,"Mid Range","Premium"))</f>
        <v>Premium</v>
      </c>
    </row>
    <row r="18343" spans="1:11" x14ac:dyDescent="0.3">
      <c r="A18343" t="s">
        <v>18336</v>
      </c>
      <c r="B18343" t="s">
        <v>50</v>
      </c>
      <c r="C18343" t="s">
        <v>86</v>
      </c>
      <c r="D18343" t="s">
        <v>374</v>
      </c>
      <c r="E18343">
        <v>230</v>
      </c>
      <c r="F18343">
        <v>230</v>
      </c>
      <c r="G18343" t="s">
        <v>989</v>
      </c>
      <c r="H18343">
        <v>4.4000000000000004</v>
      </c>
      <c r="I18343">
        <f>F18343-E18343</f>
        <v>0</v>
      </c>
      <c r="J18343">
        <f>I18343*100/F18343</f>
        <v>0</v>
      </c>
      <c r="K18343" t="str">
        <f>IF(E18343&lt;=200,"Budget",IF(E18343&lt;=500,"Mid Range","Premium"))</f>
        <v>Mid Range</v>
      </c>
    </row>
    <row r="18344" spans="1:11" x14ac:dyDescent="0.3">
      <c r="A18344" t="s">
        <v>18337</v>
      </c>
      <c r="B18344" t="s">
        <v>19</v>
      </c>
      <c r="C18344" t="s">
        <v>215</v>
      </c>
      <c r="D18344" t="s">
        <v>2120</v>
      </c>
      <c r="E18344">
        <v>72</v>
      </c>
      <c r="F18344">
        <v>75</v>
      </c>
      <c r="G18344" t="s">
        <v>217</v>
      </c>
      <c r="H18344">
        <v>5</v>
      </c>
      <c r="I18344">
        <f>F18344-E18344</f>
        <v>3</v>
      </c>
      <c r="J18344">
        <f>I18344*100/F18344</f>
        <v>4</v>
      </c>
      <c r="K18344" t="str">
        <f>IF(E18344&lt;=200,"Budget",IF(E18344&lt;=500,"Mid Range","Premium"))</f>
        <v>Budget</v>
      </c>
    </row>
    <row r="18345" spans="1:11" x14ac:dyDescent="0.3">
      <c r="A18345" t="s">
        <v>18338</v>
      </c>
      <c r="B18345" t="s">
        <v>19</v>
      </c>
      <c r="C18345" t="s">
        <v>24</v>
      </c>
      <c r="D18345" t="s">
        <v>25</v>
      </c>
      <c r="E18345">
        <v>449</v>
      </c>
      <c r="F18345">
        <v>449</v>
      </c>
      <c r="G18345" t="s">
        <v>523</v>
      </c>
      <c r="H18345">
        <v>2.6</v>
      </c>
      <c r="I18345">
        <f>F18345-E18345</f>
        <v>0</v>
      </c>
      <c r="J18345">
        <f>I18345*100/F18345</f>
        <v>0</v>
      </c>
      <c r="K18345" t="str">
        <f>IF(E18345&lt;=200,"Budget",IF(E18345&lt;=500,"Mid Range","Premium"))</f>
        <v>Mid Range</v>
      </c>
    </row>
    <row r="18346" spans="1:11" x14ac:dyDescent="0.3">
      <c r="A18346" t="s">
        <v>18339</v>
      </c>
      <c r="B18346" t="s">
        <v>9</v>
      </c>
      <c r="C18346" t="s">
        <v>296</v>
      </c>
      <c r="D18346" t="s">
        <v>979</v>
      </c>
      <c r="E18346">
        <v>150</v>
      </c>
      <c r="F18346">
        <v>200</v>
      </c>
      <c r="G18346" t="s">
        <v>297</v>
      </c>
      <c r="H18346">
        <v>3.8</v>
      </c>
      <c r="I18346">
        <f>F18346-E18346</f>
        <v>50</v>
      </c>
      <c r="J18346">
        <f>I18346*100/F18346</f>
        <v>25</v>
      </c>
      <c r="K18346" t="str">
        <f>IF(E18346&lt;=200,"Budget",IF(E18346&lt;=500,"Mid Range","Premium"))</f>
        <v>Budget</v>
      </c>
    </row>
    <row r="18347" spans="1:11" x14ac:dyDescent="0.3">
      <c r="A18347" t="s">
        <v>5460</v>
      </c>
      <c r="B18347" t="s">
        <v>90</v>
      </c>
      <c r="C18347" t="s">
        <v>142</v>
      </c>
      <c r="D18347" t="s">
        <v>3296</v>
      </c>
      <c r="E18347">
        <v>35</v>
      </c>
      <c r="F18347">
        <v>35</v>
      </c>
      <c r="G18347" t="s">
        <v>396</v>
      </c>
      <c r="H18347">
        <v>4.4000000000000004</v>
      </c>
      <c r="I18347">
        <f>F18347-E18347</f>
        <v>0</v>
      </c>
      <c r="J18347">
        <f>I18347*100/F18347</f>
        <v>0</v>
      </c>
      <c r="K18347" t="str">
        <f>IF(E18347&lt;=200,"Budget",IF(E18347&lt;=500,"Mid Range","Premium"))</f>
        <v>Budget</v>
      </c>
    </row>
    <row r="18348" spans="1:11" x14ac:dyDescent="0.3">
      <c r="A18348" t="s">
        <v>1810</v>
      </c>
      <c r="B18348" t="s">
        <v>9</v>
      </c>
      <c r="C18348" t="s">
        <v>131</v>
      </c>
      <c r="D18348" t="s">
        <v>823</v>
      </c>
      <c r="E18348">
        <v>129</v>
      </c>
      <c r="F18348">
        <v>199</v>
      </c>
      <c r="G18348" t="s">
        <v>133</v>
      </c>
      <c r="H18348">
        <v>4</v>
      </c>
      <c r="I18348">
        <f>F18348-E18348</f>
        <v>70</v>
      </c>
      <c r="J18348">
        <f>I18348*100/F18348</f>
        <v>35.175879396984925</v>
      </c>
      <c r="K18348" t="str">
        <f>IF(E18348&lt;=200,"Budget",IF(E18348&lt;=500,"Mid Range","Premium"))</f>
        <v>Budget</v>
      </c>
    </row>
    <row r="18349" spans="1:11" x14ac:dyDescent="0.3">
      <c r="A18349" t="s">
        <v>18340</v>
      </c>
      <c r="B18349" t="s">
        <v>9</v>
      </c>
      <c r="C18349" t="s">
        <v>151</v>
      </c>
      <c r="D18349" t="s">
        <v>3497</v>
      </c>
      <c r="E18349">
        <v>322</v>
      </c>
      <c r="F18349">
        <v>350</v>
      </c>
      <c r="G18349" t="s">
        <v>198</v>
      </c>
      <c r="H18349">
        <v>3.7</v>
      </c>
      <c r="I18349">
        <f>F18349-E18349</f>
        <v>28</v>
      </c>
      <c r="J18349">
        <f>I18349*100/F18349</f>
        <v>8</v>
      </c>
      <c r="K18349" t="str">
        <f>IF(E18349&lt;=200,"Budget",IF(E18349&lt;=500,"Mid Range","Premium"))</f>
        <v>Mid Range</v>
      </c>
    </row>
    <row r="18350" spans="1:11" x14ac:dyDescent="0.3">
      <c r="A18350" t="s">
        <v>18341</v>
      </c>
      <c r="B18350" t="s">
        <v>50</v>
      </c>
      <c r="C18350" t="s">
        <v>73</v>
      </c>
      <c r="D18350" t="s">
        <v>637</v>
      </c>
      <c r="E18350">
        <v>85</v>
      </c>
      <c r="F18350">
        <v>100</v>
      </c>
      <c r="G18350" t="s">
        <v>75</v>
      </c>
      <c r="H18350">
        <v>4.4000000000000004</v>
      </c>
      <c r="I18350">
        <f>F18350-E18350</f>
        <v>15</v>
      </c>
      <c r="J18350">
        <f>I18350*100/F18350</f>
        <v>15</v>
      </c>
      <c r="K18350" t="str">
        <f>IF(E18350&lt;=200,"Budget",IF(E18350&lt;=500,"Mid Range","Premium"))</f>
        <v>Budget</v>
      </c>
    </row>
    <row r="18351" spans="1:11" x14ac:dyDescent="0.3">
      <c r="A18351" t="s">
        <v>18342</v>
      </c>
      <c r="B18351" t="s">
        <v>107</v>
      </c>
      <c r="C18351" t="s">
        <v>205</v>
      </c>
      <c r="D18351" t="s">
        <v>4052</v>
      </c>
      <c r="E18351">
        <v>90</v>
      </c>
      <c r="F18351">
        <v>90</v>
      </c>
      <c r="G18351" t="s">
        <v>470</v>
      </c>
      <c r="H18351">
        <v>4.4000000000000004</v>
      </c>
      <c r="I18351">
        <f>F18351-E18351</f>
        <v>0</v>
      </c>
      <c r="J18351">
        <f>I18351*100/F18351</f>
        <v>0</v>
      </c>
      <c r="K18351" t="str">
        <f>IF(E18351&lt;=200,"Budget",IF(E18351&lt;=500,"Mid Range","Premium"))</f>
        <v>Budget</v>
      </c>
    </row>
    <row r="18352" spans="1:11" x14ac:dyDescent="0.3">
      <c r="A18352" t="s">
        <v>18343</v>
      </c>
      <c r="B18352" t="s">
        <v>14</v>
      </c>
      <c r="C18352" t="s">
        <v>281</v>
      </c>
      <c r="D18352" t="s">
        <v>282</v>
      </c>
      <c r="E18352">
        <v>912</v>
      </c>
      <c r="F18352">
        <v>960</v>
      </c>
      <c r="G18352" t="s">
        <v>283</v>
      </c>
      <c r="H18352">
        <v>3.9</v>
      </c>
      <c r="I18352">
        <f>F18352-E18352</f>
        <v>48</v>
      </c>
      <c r="J18352">
        <f>I18352*100/F18352</f>
        <v>5</v>
      </c>
      <c r="K18352" t="str">
        <f>IF(E18352&lt;=200,"Budget",IF(E18352&lt;=500,"Mid Range","Premium"))</f>
        <v>Premium</v>
      </c>
    </row>
    <row r="18353" spans="1:11" x14ac:dyDescent="0.3">
      <c r="A18353" t="s">
        <v>1862</v>
      </c>
      <c r="B18353" t="s">
        <v>121</v>
      </c>
      <c r="C18353" t="s">
        <v>1195</v>
      </c>
      <c r="D18353" t="s">
        <v>5103</v>
      </c>
      <c r="E18353">
        <v>272</v>
      </c>
      <c r="F18353">
        <v>340</v>
      </c>
      <c r="G18353" t="s">
        <v>1862</v>
      </c>
      <c r="H18353">
        <v>4.3</v>
      </c>
      <c r="I18353">
        <f>F18353-E18353</f>
        <v>68</v>
      </c>
      <c r="J18353">
        <f>I18353*100/F18353</f>
        <v>20</v>
      </c>
      <c r="K18353" t="str">
        <f>IF(E18353&lt;=200,"Budget",IF(E18353&lt;=500,"Mid Range","Premium"))</f>
        <v>Mid Range</v>
      </c>
    </row>
    <row r="18354" spans="1:11" x14ac:dyDescent="0.3">
      <c r="A18354" t="s">
        <v>18344</v>
      </c>
      <c r="B18354" t="s">
        <v>9</v>
      </c>
      <c r="C18354" t="s">
        <v>28</v>
      </c>
      <c r="D18354" t="s">
        <v>6159</v>
      </c>
      <c r="E18354">
        <v>99</v>
      </c>
      <c r="F18354">
        <v>149</v>
      </c>
      <c r="G18354" t="s">
        <v>908</v>
      </c>
      <c r="H18354">
        <v>4.2</v>
      </c>
      <c r="I18354">
        <f>F18354-E18354</f>
        <v>50</v>
      </c>
      <c r="J18354">
        <f>I18354*100/F18354</f>
        <v>33.557046979865774</v>
      </c>
      <c r="K18354" t="str">
        <f>IF(E18354&lt;=200,"Budget",IF(E18354&lt;=500,"Mid Range","Premium"))</f>
        <v>Budget</v>
      </c>
    </row>
    <row r="18355" spans="1:11" x14ac:dyDescent="0.3">
      <c r="A18355" t="s">
        <v>18345</v>
      </c>
      <c r="B18355" t="s">
        <v>50</v>
      </c>
      <c r="C18355" t="s">
        <v>183</v>
      </c>
      <c r="D18355" t="s">
        <v>2085</v>
      </c>
      <c r="E18355">
        <v>89.1</v>
      </c>
      <c r="F18355">
        <v>99</v>
      </c>
      <c r="G18355" t="s">
        <v>624</v>
      </c>
      <c r="H18355">
        <v>4.4000000000000004</v>
      </c>
      <c r="I18355">
        <f>F18355-E18355</f>
        <v>9.9000000000000057</v>
      </c>
      <c r="J18355">
        <f>I18355*100/F18355</f>
        <v>10.000000000000005</v>
      </c>
      <c r="K18355" t="str">
        <f>IF(E18355&lt;=200,"Budget",IF(E18355&lt;=500,"Mid Range","Premium"))</f>
        <v>Budget</v>
      </c>
    </row>
    <row r="18356" spans="1:11" x14ac:dyDescent="0.3">
      <c r="A18356" t="s">
        <v>18346</v>
      </c>
      <c r="B18356" t="s">
        <v>50</v>
      </c>
      <c r="C18356" t="s">
        <v>51</v>
      </c>
      <c r="D18356" t="s">
        <v>635</v>
      </c>
      <c r="E18356">
        <v>285</v>
      </c>
      <c r="F18356">
        <v>300</v>
      </c>
      <c r="G18356" t="s">
        <v>537</v>
      </c>
      <c r="H18356">
        <v>2</v>
      </c>
      <c r="I18356">
        <f>F18356-E18356</f>
        <v>15</v>
      </c>
      <c r="J18356">
        <f>I18356*100/F18356</f>
        <v>5</v>
      </c>
      <c r="K18356" t="str">
        <f>IF(E18356&lt;=200,"Budget",IF(E18356&lt;=500,"Mid Range","Premium"))</f>
        <v>Mid Range</v>
      </c>
    </row>
    <row r="18357" spans="1:11" x14ac:dyDescent="0.3">
      <c r="A18357" t="s">
        <v>18347</v>
      </c>
      <c r="B18357" t="s">
        <v>90</v>
      </c>
      <c r="C18357" t="s">
        <v>142</v>
      </c>
      <c r="D18357" t="s">
        <v>3508</v>
      </c>
      <c r="E18357">
        <v>45</v>
      </c>
      <c r="F18357">
        <v>45</v>
      </c>
      <c r="G18357" t="s">
        <v>147</v>
      </c>
      <c r="H18357">
        <v>4</v>
      </c>
      <c r="I18357">
        <f>F18357-E18357</f>
        <v>0</v>
      </c>
      <c r="J18357">
        <f>I18357*100/F18357</f>
        <v>0</v>
      </c>
      <c r="K18357" t="str">
        <f>IF(E18357&lt;=200,"Budget",IF(E18357&lt;=500,"Mid Range","Premium"))</f>
        <v>Budget</v>
      </c>
    </row>
    <row r="18358" spans="1:11" x14ac:dyDescent="0.3">
      <c r="A18358" t="s">
        <v>18348</v>
      </c>
      <c r="B18358" t="s">
        <v>9</v>
      </c>
      <c r="C18358" t="s">
        <v>1216</v>
      </c>
      <c r="D18358" t="s">
        <v>29</v>
      </c>
      <c r="E18358">
        <v>139</v>
      </c>
      <c r="F18358">
        <v>185</v>
      </c>
      <c r="G18358" t="s">
        <v>13291</v>
      </c>
      <c r="H18358">
        <v>4.3</v>
      </c>
      <c r="I18358">
        <f>F18358-E18358</f>
        <v>46</v>
      </c>
      <c r="J18358">
        <f>I18358*100/F18358</f>
        <v>24.864864864864863</v>
      </c>
      <c r="K18358" t="str">
        <f>IF(E18358&lt;=200,"Budget",IF(E18358&lt;=500,"Mid Range","Premium"))</f>
        <v>Budget</v>
      </c>
    </row>
    <row r="18359" spans="1:11" x14ac:dyDescent="0.3">
      <c r="A18359" t="s">
        <v>9212</v>
      </c>
      <c r="B18359" t="s">
        <v>90</v>
      </c>
      <c r="C18359" t="s">
        <v>610</v>
      </c>
      <c r="D18359" t="s">
        <v>143</v>
      </c>
      <c r="E18359">
        <v>149</v>
      </c>
      <c r="F18359">
        <v>200</v>
      </c>
      <c r="G18359" t="s">
        <v>266</v>
      </c>
      <c r="H18359">
        <v>4.2</v>
      </c>
      <c r="I18359">
        <f>F18359-E18359</f>
        <v>51</v>
      </c>
      <c r="J18359">
        <f>I18359*100/F18359</f>
        <v>25.5</v>
      </c>
      <c r="K18359" t="str">
        <f>IF(E18359&lt;=200,"Budget",IF(E18359&lt;=500,"Mid Range","Premium"))</f>
        <v>Budget</v>
      </c>
    </row>
    <row r="18360" spans="1:11" x14ac:dyDescent="0.3">
      <c r="A18360" t="s">
        <v>18349</v>
      </c>
      <c r="B18360" t="s">
        <v>14</v>
      </c>
      <c r="C18360" t="s">
        <v>281</v>
      </c>
      <c r="D18360" t="s">
        <v>2550</v>
      </c>
      <c r="E18360">
        <v>399</v>
      </c>
      <c r="F18360">
        <v>465</v>
      </c>
      <c r="G18360" t="s">
        <v>649</v>
      </c>
      <c r="H18360">
        <v>4.2</v>
      </c>
      <c r="I18360">
        <f>F18360-E18360</f>
        <v>66</v>
      </c>
      <c r="J18360">
        <f>I18360*100/F18360</f>
        <v>14.193548387096774</v>
      </c>
      <c r="K18360" t="str">
        <f>IF(E18360&lt;=200,"Budget",IF(E18360&lt;=500,"Mid Range","Premium"))</f>
        <v>Mid Range</v>
      </c>
    </row>
    <row r="18361" spans="1:11" x14ac:dyDescent="0.3">
      <c r="A18361" t="s">
        <v>18350</v>
      </c>
      <c r="B18361" t="s">
        <v>50</v>
      </c>
      <c r="C18361" t="s">
        <v>86</v>
      </c>
      <c r="D18361" t="s">
        <v>1436</v>
      </c>
      <c r="E18361">
        <v>210</v>
      </c>
      <c r="F18361">
        <v>210</v>
      </c>
      <c r="G18361" t="s">
        <v>989</v>
      </c>
      <c r="H18361">
        <v>5</v>
      </c>
      <c r="I18361">
        <f>F18361-E18361</f>
        <v>0</v>
      </c>
      <c r="J18361">
        <f>I18361*100/F18361</f>
        <v>0</v>
      </c>
      <c r="K18361" t="str">
        <f>IF(E18361&lt;=200,"Budget",IF(E18361&lt;=500,"Mid Range","Premium"))</f>
        <v>Mid Range</v>
      </c>
    </row>
    <row r="18362" spans="1:11" x14ac:dyDescent="0.3">
      <c r="A18362" t="s">
        <v>18351</v>
      </c>
      <c r="B18362" t="s">
        <v>50</v>
      </c>
      <c r="C18362" t="s">
        <v>51</v>
      </c>
      <c r="D18362" t="s">
        <v>1909</v>
      </c>
      <c r="E18362">
        <v>62.5</v>
      </c>
      <c r="F18362">
        <v>125</v>
      </c>
      <c r="G18362" t="s">
        <v>397</v>
      </c>
      <c r="H18362">
        <v>2.5</v>
      </c>
      <c r="I18362">
        <f>F18362-E18362</f>
        <v>62.5</v>
      </c>
      <c r="J18362">
        <f>I18362*100/F18362</f>
        <v>50</v>
      </c>
      <c r="K18362" t="str">
        <f>IF(E18362&lt;=200,"Budget",IF(E18362&lt;=500,"Mid Range","Premium"))</f>
        <v>Budget</v>
      </c>
    </row>
    <row r="18363" spans="1:11" x14ac:dyDescent="0.3">
      <c r="A18363" t="s">
        <v>18352</v>
      </c>
      <c r="B18363" t="s">
        <v>19</v>
      </c>
      <c r="C18363" t="s">
        <v>267</v>
      </c>
      <c r="D18363" t="s">
        <v>18353</v>
      </c>
      <c r="E18363">
        <v>25</v>
      </c>
      <c r="F18363">
        <v>25</v>
      </c>
      <c r="G18363" t="s">
        <v>269</v>
      </c>
      <c r="H18363">
        <v>4.0999999999999996</v>
      </c>
      <c r="I18363">
        <f>F18363-E18363</f>
        <v>0</v>
      </c>
      <c r="J18363">
        <f>I18363*100/F18363</f>
        <v>0</v>
      </c>
      <c r="K18363" t="str">
        <f>IF(E18363&lt;=200,"Budget",IF(E18363&lt;=500,"Mid Range","Premium"))</f>
        <v>Budget</v>
      </c>
    </row>
    <row r="18364" spans="1:11" x14ac:dyDescent="0.3">
      <c r="A18364" t="s">
        <v>12569</v>
      </c>
      <c r="B18364" t="s">
        <v>90</v>
      </c>
      <c r="C18364" t="s">
        <v>142</v>
      </c>
      <c r="D18364" t="s">
        <v>611</v>
      </c>
      <c r="E18364">
        <v>14</v>
      </c>
      <c r="F18364">
        <v>20</v>
      </c>
      <c r="G18364" t="s">
        <v>144</v>
      </c>
      <c r="H18364">
        <v>4.2</v>
      </c>
      <c r="I18364">
        <f>F18364-E18364</f>
        <v>6</v>
      </c>
      <c r="J18364">
        <f>I18364*100/F18364</f>
        <v>30</v>
      </c>
      <c r="K18364" t="str">
        <f>IF(E18364&lt;=200,"Budget",IF(E18364&lt;=500,"Mid Range","Premium"))</f>
        <v>Budget</v>
      </c>
    </row>
    <row r="18365" spans="1:11" x14ac:dyDescent="0.3">
      <c r="A18365" t="s">
        <v>18354</v>
      </c>
      <c r="B18365" t="s">
        <v>9</v>
      </c>
      <c r="C18365" t="s">
        <v>36</v>
      </c>
      <c r="D18365" t="s">
        <v>29</v>
      </c>
      <c r="E18365">
        <v>131.25</v>
      </c>
      <c r="F18365">
        <v>175</v>
      </c>
      <c r="G18365" t="s">
        <v>38</v>
      </c>
      <c r="H18365">
        <v>4.5</v>
      </c>
      <c r="I18365">
        <f>F18365-E18365</f>
        <v>43.75</v>
      </c>
      <c r="J18365">
        <f>I18365*100/F18365</f>
        <v>25</v>
      </c>
      <c r="K18365" t="str">
        <f>IF(E18365&lt;=200,"Budget",IF(E18365&lt;=500,"Mid Range","Premium"))</f>
        <v>Budget</v>
      </c>
    </row>
    <row r="18366" spans="1:11" x14ac:dyDescent="0.3">
      <c r="A18366" t="s">
        <v>18355</v>
      </c>
      <c r="B18366" t="s">
        <v>50</v>
      </c>
      <c r="C18366" t="s">
        <v>95</v>
      </c>
      <c r="D18366" t="s">
        <v>668</v>
      </c>
      <c r="E18366">
        <v>550</v>
      </c>
      <c r="F18366">
        <v>550</v>
      </c>
      <c r="G18366" t="s">
        <v>587</v>
      </c>
      <c r="H18366">
        <v>4.3</v>
      </c>
      <c r="I18366">
        <f>F18366-E18366</f>
        <v>0</v>
      </c>
      <c r="J18366">
        <f>I18366*100/F18366</f>
        <v>0</v>
      </c>
      <c r="K18366" t="str">
        <f>IF(E18366&lt;=200,"Budget",IF(E18366&lt;=500,"Mid Range","Premium"))</f>
        <v>Premium</v>
      </c>
    </row>
    <row r="18367" spans="1:11" x14ac:dyDescent="0.3">
      <c r="A18367" t="s">
        <v>18356</v>
      </c>
      <c r="B18367" t="s">
        <v>9</v>
      </c>
      <c r="C18367" t="s">
        <v>36</v>
      </c>
      <c r="D18367" t="s">
        <v>11</v>
      </c>
      <c r="E18367">
        <v>70</v>
      </c>
      <c r="F18367">
        <v>70</v>
      </c>
      <c r="G18367" t="s">
        <v>38</v>
      </c>
      <c r="H18367">
        <v>3.4</v>
      </c>
      <c r="I18367">
        <f>F18367-E18367</f>
        <v>0</v>
      </c>
      <c r="J18367">
        <f>I18367*100/F18367</f>
        <v>0</v>
      </c>
      <c r="K18367" t="str">
        <f>IF(E18367&lt;=200,"Budget",IF(E18367&lt;=500,"Mid Range","Premium"))</f>
        <v>Budget</v>
      </c>
    </row>
    <row r="18368" spans="1:11" x14ac:dyDescent="0.3">
      <c r="A18368" t="s">
        <v>18357</v>
      </c>
      <c r="B18368" t="s">
        <v>19</v>
      </c>
      <c r="C18368" t="s">
        <v>64</v>
      </c>
      <c r="D18368" t="s">
        <v>8208</v>
      </c>
      <c r="E18368">
        <v>62</v>
      </c>
      <c r="F18368">
        <v>62</v>
      </c>
      <c r="G18368" t="s">
        <v>2191</v>
      </c>
      <c r="H18368">
        <v>3.1</v>
      </c>
      <c r="I18368">
        <f>F18368-E18368</f>
        <v>0</v>
      </c>
      <c r="J18368">
        <f>I18368*100/F18368</f>
        <v>0</v>
      </c>
      <c r="K18368" t="str">
        <f>IF(E18368&lt;=200,"Budget",IF(E18368&lt;=500,"Mid Range","Premium"))</f>
        <v>Budget</v>
      </c>
    </row>
    <row r="18369" spans="1:11" x14ac:dyDescent="0.3">
      <c r="A18369" t="s">
        <v>18358</v>
      </c>
      <c r="B18369" t="s">
        <v>9</v>
      </c>
      <c r="C18369" t="s">
        <v>28</v>
      </c>
      <c r="D18369" t="s">
        <v>339</v>
      </c>
      <c r="E18369">
        <v>320</v>
      </c>
      <c r="F18369">
        <v>400</v>
      </c>
      <c r="G18369" t="s">
        <v>30</v>
      </c>
      <c r="H18369">
        <v>4.7</v>
      </c>
      <c r="I18369">
        <f>F18369-E18369</f>
        <v>80</v>
      </c>
      <c r="J18369">
        <f>I18369*100/F18369</f>
        <v>20</v>
      </c>
      <c r="K18369" t="str">
        <f>IF(E18369&lt;=200,"Budget",IF(E18369&lt;=500,"Mid Range","Premium"))</f>
        <v>Mid Range</v>
      </c>
    </row>
    <row r="18370" spans="1:11" x14ac:dyDescent="0.3">
      <c r="A18370" t="s">
        <v>2514</v>
      </c>
      <c r="B18370" t="s">
        <v>90</v>
      </c>
      <c r="C18370" t="s">
        <v>458</v>
      </c>
      <c r="D18370" t="s">
        <v>12167</v>
      </c>
      <c r="E18370">
        <v>90</v>
      </c>
      <c r="F18370">
        <v>120</v>
      </c>
      <c r="G18370" t="s">
        <v>1964</v>
      </c>
      <c r="H18370">
        <v>4.0999999999999996</v>
      </c>
      <c r="I18370">
        <f>F18370-E18370</f>
        <v>30</v>
      </c>
      <c r="J18370">
        <f>I18370*100/F18370</f>
        <v>25</v>
      </c>
      <c r="K18370" t="str">
        <f>IF(E18370&lt;=200,"Budget",IF(E18370&lt;=500,"Mid Range","Premium"))</f>
        <v>Budget</v>
      </c>
    </row>
    <row r="18371" spans="1:11" x14ac:dyDescent="0.3">
      <c r="A18371" t="s">
        <v>18359</v>
      </c>
      <c r="B18371" t="s">
        <v>9</v>
      </c>
      <c r="C18371" t="s">
        <v>10</v>
      </c>
      <c r="D18371" t="s">
        <v>1249</v>
      </c>
      <c r="E18371">
        <v>395</v>
      </c>
      <c r="F18371">
        <v>395</v>
      </c>
      <c r="G18371" t="s">
        <v>209</v>
      </c>
      <c r="H18371">
        <v>5</v>
      </c>
      <c r="I18371">
        <f>F18371-E18371</f>
        <v>0</v>
      </c>
      <c r="J18371">
        <f>I18371*100/F18371</f>
        <v>0</v>
      </c>
      <c r="K18371" t="str">
        <f>IF(E18371&lt;=200,"Budget",IF(E18371&lt;=500,"Mid Range","Premium"))</f>
        <v>Mid Range</v>
      </c>
    </row>
    <row r="18372" spans="1:11" x14ac:dyDescent="0.3">
      <c r="A18372" t="s">
        <v>18360</v>
      </c>
      <c r="B18372" t="s">
        <v>50</v>
      </c>
      <c r="C18372" t="s">
        <v>51</v>
      </c>
      <c r="D18372" t="s">
        <v>765</v>
      </c>
      <c r="E18372">
        <v>40.5</v>
      </c>
      <c r="F18372">
        <v>45</v>
      </c>
      <c r="G18372" t="s">
        <v>378</v>
      </c>
      <c r="H18372">
        <v>3</v>
      </c>
      <c r="I18372">
        <f>F18372-E18372</f>
        <v>4.5</v>
      </c>
      <c r="J18372">
        <f>I18372*100/F18372</f>
        <v>10</v>
      </c>
      <c r="K18372" t="str">
        <f>IF(E18372&lt;=200,"Budget",IF(E18372&lt;=500,"Mid Range","Premium"))</f>
        <v>Budget</v>
      </c>
    </row>
    <row r="18373" spans="1:11" x14ac:dyDescent="0.3">
      <c r="A18373" t="s">
        <v>18361</v>
      </c>
      <c r="B18373" t="s">
        <v>107</v>
      </c>
      <c r="C18373" t="s">
        <v>108</v>
      </c>
      <c r="D18373" t="s">
        <v>5160</v>
      </c>
      <c r="E18373">
        <v>10</v>
      </c>
      <c r="F18373">
        <v>10</v>
      </c>
      <c r="G18373" t="s">
        <v>399</v>
      </c>
      <c r="H18373">
        <v>3.3</v>
      </c>
      <c r="I18373">
        <f>F18373-E18373</f>
        <v>0</v>
      </c>
      <c r="J18373">
        <f>I18373*100/F18373</f>
        <v>0</v>
      </c>
      <c r="K18373" t="str">
        <f>IF(E18373&lt;=200,"Budget",IF(E18373&lt;=500,"Mid Range","Premium"))</f>
        <v>Budget</v>
      </c>
    </row>
    <row r="18374" spans="1:11" x14ac:dyDescent="0.3">
      <c r="A18374" t="s">
        <v>18362</v>
      </c>
      <c r="B18374" t="s">
        <v>107</v>
      </c>
      <c r="C18374" t="s">
        <v>229</v>
      </c>
      <c r="D18374" t="s">
        <v>557</v>
      </c>
      <c r="E18374">
        <v>30</v>
      </c>
      <c r="F18374">
        <v>30</v>
      </c>
      <c r="G18374" t="s">
        <v>4002</v>
      </c>
      <c r="H18374">
        <v>4.0999999999999996</v>
      </c>
      <c r="I18374">
        <f>F18374-E18374</f>
        <v>0</v>
      </c>
      <c r="J18374">
        <f>I18374*100/F18374</f>
        <v>0</v>
      </c>
      <c r="K18374" t="str">
        <f>IF(E18374&lt;=200,"Budget",IF(E18374&lt;=500,"Mid Range","Premium"))</f>
        <v>Budget</v>
      </c>
    </row>
    <row r="18375" spans="1:11" x14ac:dyDescent="0.3">
      <c r="A18375" t="s">
        <v>11909</v>
      </c>
      <c r="B18375" t="s">
        <v>126</v>
      </c>
      <c r="C18375" t="s">
        <v>127</v>
      </c>
      <c r="D18375" t="s">
        <v>5903</v>
      </c>
      <c r="E18375">
        <v>295</v>
      </c>
      <c r="F18375">
        <v>295</v>
      </c>
      <c r="G18375" t="s">
        <v>129</v>
      </c>
      <c r="H18375">
        <v>3</v>
      </c>
      <c r="I18375">
        <f>F18375-E18375</f>
        <v>0</v>
      </c>
      <c r="J18375">
        <f>I18375*100/F18375</f>
        <v>0</v>
      </c>
      <c r="K18375" t="str">
        <f>IF(E18375&lt;=200,"Budget",IF(E18375&lt;=500,"Mid Range","Premium"))</f>
        <v>Mid Range</v>
      </c>
    </row>
    <row r="18376" spans="1:11" x14ac:dyDescent="0.3">
      <c r="A18376" t="s">
        <v>9230</v>
      </c>
      <c r="B18376" t="s">
        <v>14</v>
      </c>
      <c r="C18376" t="s">
        <v>270</v>
      </c>
      <c r="D18376" t="s">
        <v>376</v>
      </c>
      <c r="E18376">
        <v>229</v>
      </c>
      <c r="F18376">
        <v>280</v>
      </c>
      <c r="G18376" t="s">
        <v>271</v>
      </c>
      <c r="H18376">
        <v>4</v>
      </c>
      <c r="I18376">
        <f>F18376-E18376</f>
        <v>51</v>
      </c>
      <c r="J18376">
        <f>I18376*100/F18376</f>
        <v>18.214285714285715</v>
      </c>
      <c r="K18376" t="str">
        <f>IF(E18376&lt;=200,"Budget",IF(E18376&lt;=500,"Mid Range","Premium"))</f>
        <v>Mid Range</v>
      </c>
    </row>
    <row r="18377" spans="1:11" x14ac:dyDescent="0.3">
      <c r="A18377" t="s">
        <v>18363</v>
      </c>
      <c r="B18377" t="s">
        <v>9</v>
      </c>
      <c r="C18377" t="s">
        <v>131</v>
      </c>
      <c r="D18377" t="s">
        <v>492</v>
      </c>
      <c r="E18377">
        <v>1500</v>
      </c>
      <c r="F18377">
        <v>1500</v>
      </c>
      <c r="G18377" t="s">
        <v>493</v>
      </c>
      <c r="H18377">
        <v>1</v>
      </c>
      <c r="I18377">
        <f>F18377-E18377</f>
        <v>0</v>
      </c>
      <c r="J18377">
        <f>I18377*100/F18377</f>
        <v>0</v>
      </c>
      <c r="K18377" t="str">
        <f>IF(E18377&lt;=200,"Budget",IF(E18377&lt;=500,"Mid Range","Premium"))</f>
        <v>Premium</v>
      </c>
    </row>
    <row r="18378" spans="1:11" x14ac:dyDescent="0.3">
      <c r="A18378" t="s">
        <v>13348</v>
      </c>
      <c r="B18378" t="s">
        <v>126</v>
      </c>
      <c r="C18378" t="s">
        <v>285</v>
      </c>
      <c r="D18378" t="s">
        <v>6590</v>
      </c>
      <c r="E18378">
        <v>30</v>
      </c>
      <c r="F18378">
        <v>30</v>
      </c>
      <c r="G18378" t="s">
        <v>287</v>
      </c>
      <c r="H18378">
        <v>4.5</v>
      </c>
      <c r="I18378">
        <f>F18378-E18378</f>
        <v>0</v>
      </c>
      <c r="J18378">
        <f>I18378*100/F18378</f>
        <v>0</v>
      </c>
      <c r="K18378" t="str">
        <f>IF(E18378&lt;=200,"Budget",IF(E18378&lt;=500,"Mid Range","Premium"))</f>
        <v>Budget</v>
      </c>
    </row>
    <row r="18379" spans="1:11" x14ac:dyDescent="0.3">
      <c r="A18379" t="s">
        <v>8073</v>
      </c>
      <c r="B18379" t="s">
        <v>19</v>
      </c>
      <c r="C18379" t="s">
        <v>24</v>
      </c>
      <c r="D18379" t="s">
        <v>25</v>
      </c>
      <c r="E18379">
        <v>582</v>
      </c>
      <c r="F18379">
        <v>582</v>
      </c>
      <c r="G18379" t="s">
        <v>523</v>
      </c>
      <c r="H18379">
        <v>5</v>
      </c>
      <c r="I18379">
        <f>F18379-E18379</f>
        <v>0</v>
      </c>
      <c r="J18379">
        <f>I18379*100/F18379</f>
        <v>0</v>
      </c>
      <c r="K18379" t="str">
        <f>IF(E18379&lt;=200,"Budget",IF(E18379&lt;=500,"Mid Range","Premium"))</f>
        <v>Premium</v>
      </c>
    </row>
    <row r="18380" spans="1:11" x14ac:dyDescent="0.3">
      <c r="A18380" t="s">
        <v>18364</v>
      </c>
      <c r="B18380" t="s">
        <v>19</v>
      </c>
      <c r="C18380" t="s">
        <v>46</v>
      </c>
      <c r="D18380" t="s">
        <v>1028</v>
      </c>
      <c r="E18380">
        <v>325</v>
      </c>
      <c r="F18380">
        <v>325</v>
      </c>
      <c r="G18380" t="s">
        <v>484</v>
      </c>
      <c r="H18380">
        <v>3.4</v>
      </c>
      <c r="I18380">
        <f>F18380-E18380</f>
        <v>0</v>
      </c>
      <c r="J18380">
        <f>I18380*100/F18380</f>
        <v>0</v>
      </c>
      <c r="K18380" t="str">
        <f>IF(E18380&lt;=200,"Budget",IF(E18380&lt;=500,"Mid Range","Premium"))</f>
        <v>Mid Range</v>
      </c>
    </row>
    <row r="18381" spans="1:11" x14ac:dyDescent="0.3">
      <c r="A18381" t="s">
        <v>18365</v>
      </c>
      <c r="B18381" t="s">
        <v>50</v>
      </c>
      <c r="C18381" t="s">
        <v>73</v>
      </c>
      <c r="D18381" t="s">
        <v>249</v>
      </c>
      <c r="E18381">
        <v>70</v>
      </c>
      <c r="F18381">
        <v>70</v>
      </c>
      <c r="G18381" t="s">
        <v>75</v>
      </c>
      <c r="H18381">
        <v>3.7</v>
      </c>
      <c r="I18381">
        <f>F18381-E18381</f>
        <v>0</v>
      </c>
      <c r="J18381">
        <f>I18381*100/F18381</f>
        <v>0</v>
      </c>
      <c r="K18381" t="str">
        <f>IF(E18381&lt;=200,"Budget",IF(E18381&lt;=500,"Mid Range","Premium"))</f>
        <v>Budget</v>
      </c>
    </row>
    <row r="18382" spans="1:11" x14ac:dyDescent="0.3">
      <c r="A18382" t="s">
        <v>18366</v>
      </c>
      <c r="B18382" t="s">
        <v>14</v>
      </c>
      <c r="C18382" t="s">
        <v>99</v>
      </c>
      <c r="D18382" t="s">
        <v>2415</v>
      </c>
      <c r="E18382">
        <v>171</v>
      </c>
      <c r="F18382">
        <v>171</v>
      </c>
      <c r="G18382" t="s">
        <v>220</v>
      </c>
      <c r="H18382">
        <v>5</v>
      </c>
      <c r="I18382">
        <f>F18382-E18382</f>
        <v>0</v>
      </c>
      <c r="J18382">
        <f>I18382*100/F18382</f>
        <v>0</v>
      </c>
      <c r="K18382" t="str">
        <f>IF(E18382&lt;=200,"Budget",IF(E18382&lt;=500,"Mid Range","Premium"))</f>
        <v>Budget</v>
      </c>
    </row>
    <row r="18383" spans="1:11" x14ac:dyDescent="0.3">
      <c r="A18383" t="s">
        <v>18367</v>
      </c>
      <c r="B18383" t="s">
        <v>19</v>
      </c>
      <c r="C18383" t="s">
        <v>20</v>
      </c>
      <c r="D18383" t="s">
        <v>18368</v>
      </c>
      <c r="E18383">
        <v>20</v>
      </c>
      <c r="F18383">
        <v>20</v>
      </c>
      <c r="G18383" t="s">
        <v>806</v>
      </c>
      <c r="H18383">
        <v>4.4000000000000004</v>
      </c>
      <c r="I18383">
        <f>F18383-E18383</f>
        <v>0</v>
      </c>
      <c r="J18383">
        <f>I18383*100/F18383</f>
        <v>0</v>
      </c>
      <c r="K18383" t="str">
        <f>IF(E18383&lt;=200,"Budget",IF(E18383&lt;=500,"Mid Range","Premium"))</f>
        <v>Budget</v>
      </c>
    </row>
    <row r="18384" spans="1:11" x14ac:dyDescent="0.3">
      <c r="A18384" t="s">
        <v>18369</v>
      </c>
      <c r="B18384" t="s">
        <v>50</v>
      </c>
      <c r="C18384" t="s">
        <v>169</v>
      </c>
      <c r="D18384" t="s">
        <v>3403</v>
      </c>
      <c r="E18384">
        <v>240</v>
      </c>
      <c r="F18384">
        <v>240</v>
      </c>
      <c r="G18384" t="s">
        <v>171</v>
      </c>
      <c r="H18384">
        <v>4.4000000000000004</v>
      </c>
      <c r="I18384">
        <f>F18384-E18384</f>
        <v>0</v>
      </c>
      <c r="J18384">
        <f>I18384*100/F18384</f>
        <v>0</v>
      </c>
      <c r="K18384" t="str">
        <f>IF(E18384&lt;=200,"Budget",IF(E18384&lt;=500,"Mid Range","Premium"))</f>
        <v>Mid Range</v>
      </c>
    </row>
    <row r="18385" spans="1:11" x14ac:dyDescent="0.3">
      <c r="A18385" t="s">
        <v>18370</v>
      </c>
      <c r="B18385" t="s">
        <v>90</v>
      </c>
      <c r="C18385" t="s">
        <v>1296</v>
      </c>
      <c r="D18385" t="s">
        <v>18371</v>
      </c>
      <c r="E18385">
        <v>120</v>
      </c>
      <c r="F18385">
        <v>120</v>
      </c>
      <c r="G18385" t="s">
        <v>1297</v>
      </c>
      <c r="H18385">
        <v>3.6</v>
      </c>
      <c r="I18385">
        <f>F18385-E18385</f>
        <v>0</v>
      </c>
      <c r="J18385">
        <f>I18385*100/F18385</f>
        <v>0</v>
      </c>
      <c r="K18385" t="str">
        <f>IF(E18385&lt;=200,"Budget",IF(E18385&lt;=500,"Mid Range","Premium"))</f>
        <v>Budget</v>
      </c>
    </row>
    <row r="18386" spans="1:11" x14ac:dyDescent="0.3">
      <c r="A18386" t="s">
        <v>18372</v>
      </c>
      <c r="B18386" t="s">
        <v>126</v>
      </c>
      <c r="C18386" t="s">
        <v>285</v>
      </c>
      <c r="D18386" t="s">
        <v>2011</v>
      </c>
      <c r="E18386">
        <v>374</v>
      </c>
      <c r="F18386">
        <v>440</v>
      </c>
      <c r="G18386" t="s">
        <v>1481</v>
      </c>
      <c r="H18386">
        <v>3.8</v>
      </c>
      <c r="I18386">
        <f>F18386-E18386</f>
        <v>66</v>
      </c>
      <c r="J18386">
        <f>I18386*100/F18386</f>
        <v>15</v>
      </c>
      <c r="K18386" t="str">
        <f>IF(E18386&lt;=200,"Budget",IF(E18386&lt;=500,"Mid Range","Premium"))</f>
        <v>Mid Range</v>
      </c>
    </row>
    <row r="18387" spans="1:11" x14ac:dyDescent="0.3">
      <c r="A18387" t="s">
        <v>18373</v>
      </c>
      <c r="B18387" t="s">
        <v>90</v>
      </c>
      <c r="C18387" t="s">
        <v>305</v>
      </c>
      <c r="D18387" t="s">
        <v>2442</v>
      </c>
      <c r="E18387">
        <v>347</v>
      </c>
      <c r="F18387">
        <v>347</v>
      </c>
      <c r="G18387" t="s">
        <v>307</v>
      </c>
      <c r="H18387">
        <v>4.0999999999999996</v>
      </c>
      <c r="I18387">
        <f>F18387-E18387</f>
        <v>0</v>
      </c>
      <c r="J18387">
        <f>I18387*100/F18387</f>
        <v>0</v>
      </c>
      <c r="K18387" t="str">
        <f>IF(E18387&lt;=200,"Budget",IF(E18387&lt;=500,"Mid Range","Premium"))</f>
        <v>Mid Range</v>
      </c>
    </row>
    <row r="18388" spans="1:11" x14ac:dyDescent="0.3">
      <c r="A18388" t="s">
        <v>18374</v>
      </c>
      <c r="B18388" t="s">
        <v>107</v>
      </c>
      <c r="C18388" t="s">
        <v>229</v>
      </c>
      <c r="D18388" t="s">
        <v>820</v>
      </c>
      <c r="E18388">
        <v>22.5</v>
      </c>
      <c r="F18388">
        <v>45</v>
      </c>
      <c r="G18388" t="s">
        <v>370</v>
      </c>
      <c r="H18388">
        <v>4.2</v>
      </c>
      <c r="I18388">
        <f>F18388-E18388</f>
        <v>22.5</v>
      </c>
      <c r="J18388">
        <f>I18388*100/F18388</f>
        <v>50</v>
      </c>
      <c r="K18388" t="str">
        <f>IF(E18388&lt;=200,"Budget",IF(E18388&lt;=500,"Mid Range","Premium"))</f>
        <v>Budget</v>
      </c>
    </row>
    <row r="18389" spans="1:11" x14ac:dyDescent="0.3">
      <c r="A18389" t="s">
        <v>18375</v>
      </c>
      <c r="B18389" t="s">
        <v>107</v>
      </c>
      <c r="C18389" t="s">
        <v>205</v>
      </c>
      <c r="D18389" t="s">
        <v>1350</v>
      </c>
      <c r="E18389">
        <v>58.5</v>
      </c>
      <c r="F18389">
        <v>65</v>
      </c>
      <c r="G18389" t="s">
        <v>1351</v>
      </c>
      <c r="H18389">
        <v>4.2</v>
      </c>
      <c r="I18389">
        <f>F18389-E18389</f>
        <v>6.5</v>
      </c>
      <c r="J18389">
        <f>I18389*100/F18389</f>
        <v>10</v>
      </c>
      <c r="K18389" t="str">
        <f>IF(E18389&lt;=200,"Budget",IF(E18389&lt;=500,"Mid Range","Premium"))</f>
        <v>Budget</v>
      </c>
    </row>
    <row r="18390" spans="1:11" x14ac:dyDescent="0.3">
      <c r="A18390" t="s">
        <v>18376</v>
      </c>
      <c r="B18390" t="s">
        <v>14</v>
      </c>
      <c r="C18390" t="s">
        <v>15</v>
      </c>
      <c r="D18390" t="s">
        <v>1071</v>
      </c>
      <c r="E18390">
        <v>109</v>
      </c>
      <c r="F18390">
        <v>109</v>
      </c>
      <c r="G18390" t="s">
        <v>17</v>
      </c>
      <c r="H18390">
        <v>3.4</v>
      </c>
      <c r="I18390">
        <f>F18390-E18390</f>
        <v>0</v>
      </c>
      <c r="J18390">
        <f>I18390*100/F18390</f>
        <v>0</v>
      </c>
      <c r="K18390" t="str">
        <f>IF(E18390&lt;=200,"Budget",IF(E18390&lt;=500,"Mid Range","Premium"))</f>
        <v>Budget</v>
      </c>
    </row>
    <row r="18391" spans="1:11" x14ac:dyDescent="0.3">
      <c r="A18391" t="s">
        <v>18377</v>
      </c>
      <c r="B18391" t="s">
        <v>9</v>
      </c>
      <c r="C18391" t="s">
        <v>151</v>
      </c>
      <c r="D18391" t="s">
        <v>3497</v>
      </c>
      <c r="E18391">
        <v>315</v>
      </c>
      <c r="F18391">
        <v>350</v>
      </c>
      <c r="G18391" t="s">
        <v>198</v>
      </c>
      <c r="H18391">
        <v>4.5</v>
      </c>
      <c r="I18391">
        <f>F18391-E18391</f>
        <v>35</v>
      </c>
      <c r="J18391">
        <f>I18391*100/F18391</f>
        <v>10</v>
      </c>
      <c r="K18391" t="str">
        <f>IF(E18391&lt;=200,"Budget",IF(E18391&lt;=500,"Mid Range","Premium"))</f>
        <v>Mid Range</v>
      </c>
    </row>
    <row r="18392" spans="1:11" x14ac:dyDescent="0.3">
      <c r="A18392" t="s">
        <v>18378</v>
      </c>
      <c r="B18392" t="s">
        <v>14</v>
      </c>
      <c r="C18392" t="s">
        <v>99</v>
      </c>
      <c r="D18392" t="s">
        <v>219</v>
      </c>
      <c r="E18392">
        <v>129</v>
      </c>
      <c r="F18392">
        <v>139</v>
      </c>
      <c r="G18392" t="s">
        <v>220</v>
      </c>
      <c r="H18392">
        <v>3.9</v>
      </c>
      <c r="I18392">
        <f>F18392-E18392</f>
        <v>10</v>
      </c>
      <c r="J18392">
        <f>I18392*100/F18392</f>
        <v>7.1942446043165464</v>
      </c>
      <c r="K18392" t="str">
        <f>IF(E18392&lt;=200,"Budget",IF(E18392&lt;=500,"Mid Range","Premium"))</f>
        <v>Budget</v>
      </c>
    </row>
    <row r="18393" spans="1:11" x14ac:dyDescent="0.3">
      <c r="A18393" t="s">
        <v>3634</v>
      </c>
      <c r="B18393" t="s">
        <v>126</v>
      </c>
      <c r="C18393" t="s">
        <v>285</v>
      </c>
      <c r="D18393" t="s">
        <v>372</v>
      </c>
      <c r="E18393">
        <v>94.5</v>
      </c>
      <c r="F18393">
        <v>106</v>
      </c>
      <c r="G18393" t="s">
        <v>1481</v>
      </c>
      <c r="H18393">
        <v>4.2</v>
      </c>
      <c r="I18393">
        <f>F18393-E18393</f>
        <v>11.5</v>
      </c>
      <c r="J18393">
        <f>I18393*100/F18393</f>
        <v>10.849056603773585</v>
      </c>
      <c r="K18393" t="str">
        <f>IF(E18393&lt;=200,"Budget",IF(E18393&lt;=500,"Mid Range","Premium"))</f>
        <v>Budget</v>
      </c>
    </row>
    <row r="18394" spans="1:11" x14ac:dyDescent="0.3">
      <c r="A18394" t="s">
        <v>14701</v>
      </c>
      <c r="B18394" t="s">
        <v>9</v>
      </c>
      <c r="C18394" t="s">
        <v>28</v>
      </c>
      <c r="D18394" t="s">
        <v>4036</v>
      </c>
      <c r="E18394">
        <v>40</v>
      </c>
      <c r="F18394">
        <v>40</v>
      </c>
      <c r="G18394" t="s">
        <v>313</v>
      </c>
      <c r="H18394">
        <v>4.3</v>
      </c>
      <c r="I18394">
        <f>F18394-E18394</f>
        <v>0</v>
      </c>
      <c r="J18394">
        <f>I18394*100/F18394</f>
        <v>0</v>
      </c>
      <c r="K18394" t="str">
        <f>IF(E18394&lt;=200,"Budget",IF(E18394&lt;=500,"Mid Range","Premium"))</f>
        <v>Budget</v>
      </c>
    </row>
    <row r="18395" spans="1:11" x14ac:dyDescent="0.3">
      <c r="A18395" t="s">
        <v>9196</v>
      </c>
      <c r="B18395" t="s">
        <v>9</v>
      </c>
      <c r="C18395" t="s">
        <v>278</v>
      </c>
      <c r="D18395" t="s">
        <v>18379</v>
      </c>
      <c r="E18395">
        <v>105</v>
      </c>
      <c r="F18395">
        <v>109</v>
      </c>
      <c r="G18395" t="s">
        <v>869</v>
      </c>
      <c r="H18395">
        <v>3.5</v>
      </c>
      <c r="I18395">
        <f>F18395-E18395</f>
        <v>4</v>
      </c>
      <c r="J18395">
        <f>I18395*100/F18395</f>
        <v>3.669724770642202</v>
      </c>
      <c r="K18395" t="str">
        <f>IF(E18395&lt;=200,"Budget",IF(E18395&lt;=500,"Mid Range","Premium"))</f>
        <v>Budget</v>
      </c>
    </row>
    <row r="18396" spans="1:11" x14ac:dyDescent="0.3">
      <c r="A18396" t="s">
        <v>18380</v>
      </c>
      <c r="B18396" t="s">
        <v>107</v>
      </c>
      <c r="C18396" t="s">
        <v>261</v>
      </c>
      <c r="D18396" t="s">
        <v>9372</v>
      </c>
      <c r="E18396">
        <v>72.25</v>
      </c>
      <c r="F18396">
        <v>85</v>
      </c>
      <c r="G18396" t="s">
        <v>290</v>
      </c>
      <c r="H18396">
        <v>3.9</v>
      </c>
      <c r="I18396">
        <f>F18396-E18396</f>
        <v>12.75</v>
      </c>
      <c r="J18396">
        <f>I18396*100/F18396</f>
        <v>15</v>
      </c>
      <c r="K18396" t="str">
        <f>IF(E18396&lt;=200,"Budget",IF(E18396&lt;=500,"Mid Range","Premium"))</f>
        <v>Budget</v>
      </c>
    </row>
    <row r="18397" spans="1:11" x14ac:dyDescent="0.3">
      <c r="A18397" t="s">
        <v>18381</v>
      </c>
      <c r="B18397" t="s">
        <v>107</v>
      </c>
      <c r="C18397" t="s">
        <v>153</v>
      </c>
      <c r="D18397" t="s">
        <v>372</v>
      </c>
      <c r="E18397">
        <v>140</v>
      </c>
      <c r="F18397">
        <v>150</v>
      </c>
      <c r="G18397" t="s">
        <v>155</v>
      </c>
      <c r="H18397">
        <v>4.3</v>
      </c>
      <c r="I18397">
        <f>F18397-E18397</f>
        <v>10</v>
      </c>
      <c r="J18397">
        <f>I18397*100/F18397</f>
        <v>6.666666666666667</v>
      </c>
      <c r="K18397" t="str">
        <f>IF(E18397&lt;=200,"Budget",IF(E18397&lt;=500,"Mid Range","Premium"))</f>
        <v>Budget</v>
      </c>
    </row>
    <row r="18398" spans="1:11" x14ac:dyDescent="0.3">
      <c r="A18398" t="s">
        <v>18382</v>
      </c>
      <c r="B18398" t="s">
        <v>14</v>
      </c>
      <c r="C18398" t="s">
        <v>270</v>
      </c>
      <c r="D18398" t="s">
        <v>368</v>
      </c>
      <c r="E18398">
        <v>519</v>
      </c>
      <c r="F18398">
        <v>574</v>
      </c>
      <c r="G18398" t="s">
        <v>271</v>
      </c>
      <c r="H18398">
        <v>2.8</v>
      </c>
      <c r="I18398">
        <f>F18398-E18398</f>
        <v>55</v>
      </c>
      <c r="J18398">
        <f>I18398*100/F18398</f>
        <v>9.5818815331010452</v>
      </c>
      <c r="K18398" t="str">
        <f>IF(E18398&lt;=200,"Budget",IF(E18398&lt;=500,"Mid Range","Premium"))</f>
        <v>Premium</v>
      </c>
    </row>
    <row r="18399" spans="1:11" x14ac:dyDescent="0.3">
      <c r="A18399" t="s">
        <v>18383</v>
      </c>
      <c r="B18399" t="s">
        <v>9</v>
      </c>
      <c r="C18399" t="s">
        <v>28</v>
      </c>
      <c r="D18399" t="s">
        <v>299</v>
      </c>
      <c r="E18399">
        <v>89</v>
      </c>
      <c r="F18399">
        <v>89</v>
      </c>
      <c r="G18399" t="s">
        <v>41</v>
      </c>
      <c r="H18399">
        <v>4.3</v>
      </c>
      <c r="I18399">
        <f>F18399-E18399</f>
        <v>0</v>
      </c>
      <c r="J18399">
        <f>I18399*100/F18399</f>
        <v>0</v>
      </c>
      <c r="K18399" t="str">
        <f>IF(E18399&lt;=200,"Budget",IF(E18399&lt;=500,"Mid Range","Premium"))</f>
        <v>Budget</v>
      </c>
    </row>
    <row r="18400" spans="1:11" x14ac:dyDescent="0.3">
      <c r="A18400" t="s">
        <v>18384</v>
      </c>
      <c r="B18400" t="s">
        <v>14</v>
      </c>
      <c r="C18400" t="s">
        <v>15</v>
      </c>
      <c r="D18400" t="s">
        <v>431</v>
      </c>
      <c r="E18400">
        <v>209</v>
      </c>
      <c r="F18400">
        <v>389</v>
      </c>
      <c r="G18400" t="s">
        <v>17</v>
      </c>
      <c r="H18400">
        <v>4.5</v>
      </c>
      <c r="I18400">
        <f>F18400-E18400</f>
        <v>180</v>
      </c>
      <c r="J18400">
        <f>I18400*100/F18400</f>
        <v>46.272493573264782</v>
      </c>
      <c r="K18400" t="str">
        <f>IF(E18400&lt;=200,"Budget",IF(E18400&lt;=500,"Mid Range","Premium"))</f>
        <v>Mid Range</v>
      </c>
    </row>
    <row r="18401" spans="1:11" x14ac:dyDescent="0.3">
      <c r="A18401" t="s">
        <v>18385</v>
      </c>
      <c r="B18401" t="s">
        <v>9</v>
      </c>
      <c r="C18401" t="s">
        <v>36</v>
      </c>
      <c r="D18401" t="s">
        <v>7712</v>
      </c>
      <c r="E18401">
        <v>110</v>
      </c>
      <c r="F18401">
        <v>110</v>
      </c>
      <c r="G18401" t="s">
        <v>38</v>
      </c>
      <c r="H18401">
        <v>3.9</v>
      </c>
      <c r="I18401">
        <f>F18401-E18401</f>
        <v>0</v>
      </c>
      <c r="J18401">
        <f>I18401*100/F18401</f>
        <v>0</v>
      </c>
      <c r="K18401" t="str">
        <f>IF(E18401&lt;=200,"Budget",IF(E18401&lt;=500,"Mid Range","Premium"))</f>
        <v>Budget</v>
      </c>
    </row>
    <row r="18402" spans="1:11" x14ac:dyDescent="0.3">
      <c r="A18402" t="s">
        <v>18386</v>
      </c>
      <c r="B18402" t="s">
        <v>19</v>
      </c>
      <c r="C18402" t="s">
        <v>1316</v>
      </c>
      <c r="D18402" t="s">
        <v>2252</v>
      </c>
      <c r="E18402">
        <v>299</v>
      </c>
      <c r="F18402">
        <v>299</v>
      </c>
      <c r="G18402" t="s">
        <v>2253</v>
      </c>
      <c r="H18402">
        <v>4</v>
      </c>
      <c r="I18402">
        <f>F18402-E18402</f>
        <v>0</v>
      </c>
      <c r="J18402">
        <f>I18402*100/F18402</f>
        <v>0</v>
      </c>
      <c r="K18402" t="str">
        <f>IF(E18402&lt;=200,"Budget",IF(E18402&lt;=500,"Mid Range","Premium"))</f>
        <v>Mid Range</v>
      </c>
    </row>
    <row r="18403" spans="1:11" x14ac:dyDescent="0.3">
      <c r="A18403" t="s">
        <v>13349</v>
      </c>
      <c r="B18403" t="s">
        <v>19</v>
      </c>
      <c r="C18403" t="s">
        <v>215</v>
      </c>
      <c r="D18403" t="s">
        <v>2290</v>
      </c>
      <c r="E18403">
        <v>80</v>
      </c>
      <c r="F18403">
        <v>81</v>
      </c>
      <c r="G18403" t="s">
        <v>217</v>
      </c>
      <c r="H18403">
        <v>4.2</v>
      </c>
      <c r="I18403">
        <f>F18403-E18403</f>
        <v>1</v>
      </c>
      <c r="J18403">
        <f>I18403*100/F18403</f>
        <v>1.2345679012345678</v>
      </c>
      <c r="K18403" t="str">
        <f>IF(E18403&lt;=200,"Budget",IF(E18403&lt;=500,"Mid Range","Premium"))</f>
        <v>Budget</v>
      </c>
    </row>
    <row r="18404" spans="1:11" x14ac:dyDescent="0.3">
      <c r="A18404" t="s">
        <v>18387</v>
      </c>
      <c r="B18404" t="s">
        <v>14</v>
      </c>
      <c r="C18404" t="s">
        <v>270</v>
      </c>
      <c r="D18404" t="s">
        <v>2156</v>
      </c>
      <c r="E18404">
        <v>299</v>
      </c>
      <c r="F18404">
        <v>450</v>
      </c>
      <c r="G18404" t="s">
        <v>1025</v>
      </c>
      <c r="H18404">
        <v>4</v>
      </c>
      <c r="I18404">
        <f>F18404-E18404</f>
        <v>151</v>
      </c>
      <c r="J18404">
        <f>I18404*100/F18404</f>
        <v>33.555555555555557</v>
      </c>
      <c r="K18404" t="str">
        <f>IF(E18404&lt;=200,"Budget",IF(E18404&lt;=500,"Mid Range","Premium"))</f>
        <v>Mid Range</v>
      </c>
    </row>
    <row r="18405" spans="1:11" x14ac:dyDescent="0.3">
      <c r="A18405" t="s">
        <v>18388</v>
      </c>
      <c r="B18405" t="s">
        <v>50</v>
      </c>
      <c r="C18405" t="s">
        <v>401</v>
      </c>
      <c r="D18405" t="s">
        <v>18389</v>
      </c>
      <c r="E18405">
        <v>299</v>
      </c>
      <c r="F18405">
        <v>299</v>
      </c>
      <c r="G18405" t="s">
        <v>3696</v>
      </c>
      <c r="H18405">
        <v>2.7</v>
      </c>
      <c r="I18405">
        <f>F18405-E18405</f>
        <v>0</v>
      </c>
      <c r="J18405">
        <f>I18405*100/F18405</f>
        <v>0</v>
      </c>
      <c r="K18405" t="str">
        <f>IF(E18405&lt;=200,"Budget",IF(E18405&lt;=500,"Mid Range","Premium"))</f>
        <v>Mid Range</v>
      </c>
    </row>
    <row r="18406" spans="1:11" x14ac:dyDescent="0.3">
      <c r="A18406" t="s">
        <v>18390</v>
      </c>
      <c r="B18406" t="s">
        <v>9</v>
      </c>
      <c r="C18406" t="s">
        <v>36</v>
      </c>
      <c r="D18406" t="s">
        <v>696</v>
      </c>
      <c r="E18406">
        <v>142.5</v>
      </c>
      <c r="F18406">
        <v>190</v>
      </c>
      <c r="G18406" t="s">
        <v>38</v>
      </c>
      <c r="H18406">
        <v>4.3</v>
      </c>
      <c r="I18406">
        <f>F18406-E18406</f>
        <v>47.5</v>
      </c>
      <c r="J18406">
        <f>I18406*100/F18406</f>
        <v>25</v>
      </c>
      <c r="K18406" t="str">
        <f>IF(E18406&lt;=200,"Budget",IF(E18406&lt;=500,"Mid Range","Premium"))</f>
        <v>Budget</v>
      </c>
    </row>
    <row r="18407" spans="1:11" x14ac:dyDescent="0.3">
      <c r="A18407" t="s">
        <v>18391</v>
      </c>
      <c r="B18407" t="s">
        <v>121</v>
      </c>
      <c r="C18407" t="s">
        <v>438</v>
      </c>
      <c r="D18407" t="s">
        <v>6607</v>
      </c>
      <c r="E18407">
        <v>99</v>
      </c>
      <c r="F18407">
        <v>99</v>
      </c>
      <c r="G18407" t="s">
        <v>4643</v>
      </c>
      <c r="H18407">
        <v>4.5</v>
      </c>
      <c r="I18407">
        <f>F18407-E18407</f>
        <v>0</v>
      </c>
      <c r="J18407">
        <f>I18407*100/F18407</f>
        <v>0</v>
      </c>
      <c r="K18407" t="str">
        <f>IF(E18407&lt;=200,"Budget",IF(E18407&lt;=500,"Mid Range","Premium"))</f>
        <v>Budget</v>
      </c>
    </row>
    <row r="18408" spans="1:11" x14ac:dyDescent="0.3">
      <c r="A18408" t="s">
        <v>18392</v>
      </c>
      <c r="B18408" t="s">
        <v>9</v>
      </c>
      <c r="C18408" t="s">
        <v>296</v>
      </c>
      <c r="D18408" t="s">
        <v>2927</v>
      </c>
      <c r="E18408">
        <v>71.25</v>
      </c>
      <c r="F18408">
        <v>75</v>
      </c>
      <c r="G18408" t="s">
        <v>297</v>
      </c>
      <c r="H18408">
        <v>4.2</v>
      </c>
      <c r="I18408">
        <f>F18408-E18408</f>
        <v>3.75</v>
      </c>
      <c r="J18408">
        <f>I18408*100/F18408</f>
        <v>5</v>
      </c>
      <c r="K18408" t="str">
        <f>IF(E18408&lt;=200,"Budget",IF(E18408&lt;=500,"Mid Range","Premium"))</f>
        <v>Budget</v>
      </c>
    </row>
    <row r="18409" spans="1:11" x14ac:dyDescent="0.3">
      <c r="A18409" t="s">
        <v>18393</v>
      </c>
      <c r="B18409" t="s">
        <v>9</v>
      </c>
      <c r="C18409" t="s">
        <v>278</v>
      </c>
      <c r="D18409" t="s">
        <v>18394</v>
      </c>
      <c r="E18409">
        <v>849</v>
      </c>
      <c r="F18409">
        <v>849</v>
      </c>
      <c r="G18409" t="s">
        <v>366</v>
      </c>
      <c r="H18409">
        <v>5</v>
      </c>
      <c r="I18409">
        <f>F18409-E18409</f>
        <v>0</v>
      </c>
      <c r="J18409">
        <f>I18409*100/F18409</f>
        <v>0</v>
      </c>
      <c r="K18409" t="str">
        <f>IF(E18409&lt;=200,"Budget",IF(E18409&lt;=500,"Mid Range","Premium"))</f>
        <v>Premium</v>
      </c>
    </row>
    <row r="18410" spans="1:11" x14ac:dyDescent="0.3">
      <c r="A18410" t="s">
        <v>18395</v>
      </c>
      <c r="B18410" t="s">
        <v>14</v>
      </c>
      <c r="C18410" t="s">
        <v>165</v>
      </c>
      <c r="D18410" t="s">
        <v>250</v>
      </c>
      <c r="E18410">
        <v>199</v>
      </c>
      <c r="F18410">
        <v>299</v>
      </c>
      <c r="G18410" t="s">
        <v>385</v>
      </c>
      <c r="H18410">
        <v>4.4000000000000004</v>
      </c>
      <c r="I18410">
        <f>F18410-E18410</f>
        <v>100</v>
      </c>
      <c r="J18410">
        <f>I18410*100/F18410</f>
        <v>33.444816053511708</v>
      </c>
      <c r="K18410" t="str">
        <f>IF(E18410&lt;=200,"Budget",IF(E18410&lt;=500,"Mid Range","Premium"))</f>
        <v>Budget</v>
      </c>
    </row>
    <row r="18411" spans="1:11" x14ac:dyDescent="0.3">
      <c r="A18411" t="s">
        <v>18396</v>
      </c>
      <c r="B18411" t="s">
        <v>107</v>
      </c>
      <c r="C18411" t="s">
        <v>187</v>
      </c>
      <c r="D18411" t="s">
        <v>191</v>
      </c>
      <c r="E18411">
        <v>87</v>
      </c>
      <c r="F18411">
        <v>92</v>
      </c>
      <c r="G18411" t="s">
        <v>393</v>
      </c>
      <c r="H18411">
        <v>4.2</v>
      </c>
      <c r="I18411">
        <f>F18411-E18411</f>
        <v>5</v>
      </c>
      <c r="J18411">
        <f>I18411*100/F18411</f>
        <v>5.4347826086956523</v>
      </c>
      <c r="K18411" t="str">
        <f>IF(E18411&lt;=200,"Budget",IF(E18411&lt;=500,"Mid Range","Premium"))</f>
        <v>Budget</v>
      </c>
    </row>
    <row r="18412" spans="1:11" x14ac:dyDescent="0.3">
      <c r="A18412" t="s">
        <v>18397</v>
      </c>
      <c r="B18412" t="s">
        <v>9</v>
      </c>
      <c r="C18412" t="s">
        <v>36</v>
      </c>
      <c r="D18412" t="s">
        <v>816</v>
      </c>
      <c r="E18412">
        <v>602.1</v>
      </c>
      <c r="F18412">
        <v>669</v>
      </c>
      <c r="G18412" t="s">
        <v>333</v>
      </c>
      <c r="H18412">
        <v>1.3</v>
      </c>
      <c r="I18412">
        <f>F18412-E18412</f>
        <v>66.899999999999977</v>
      </c>
      <c r="J18412">
        <f>I18412*100/F18412</f>
        <v>9.9999999999999964</v>
      </c>
      <c r="K18412" t="str">
        <f>IF(E18412&lt;=200,"Budget",IF(E18412&lt;=500,"Mid Range","Premium"))</f>
        <v>Premium</v>
      </c>
    </row>
    <row r="18413" spans="1:11" x14ac:dyDescent="0.3">
      <c r="A18413" t="s">
        <v>18398</v>
      </c>
      <c r="B18413" t="s">
        <v>90</v>
      </c>
      <c r="C18413" t="s">
        <v>142</v>
      </c>
      <c r="D18413" t="s">
        <v>1221</v>
      </c>
      <c r="E18413">
        <v>75</v>
      </c>
      <c r="F18413">
        <v>75</v>
      </c>
      <c r="G18413" t="s">
        <v>396</v>
      </c>
      <c r="H18413">
        <v>4.4000000000000004</v>
      </c>
      <c r="I18413">
        <f>F18413-E18413</f>
        <v>0</v>
      </c>
      <c r="J18413">
        <f>I18413*100/F18413</f>
        <v>0</v>
      </c>
      <c r="K18413" t="str">
        <f>IF(E18413&lt;=200,"Budget",IF(E18413&lt;=500,"Mid Range","Premium"))</f>
        <v>Budget</v>
      </c>
    </row>
    <row r="18414" spans="1:11" x14ac:dyDescent="0.3">
      <c r="A18414" t="s">
        <v>18399</v>
      </c>
      <c r="B18414" t="s">
        <v>90</v>
      </c>
      <c r="C18414" t="s">
        <v>1296</v>
      </c>
      <c r="D18414" t="s">
        <v>968</v>
      </c>
      <c r="E18414">
        <v>75</v>
      </c>
      <c r="F18414">
        <v>75</v>
      </c>
      <c r="G18414" t="s">
        <v>2155</v>
      </c>
      <c r="H18414">
        <v>4.0999999999999996</v>
      </c>
      <c r="I18414">
        <f>F18414-E18414</f>
        <v>0</v>
      </c>
      <c r="J18414">
        <f>I18414*100/F18414</f>
        <v>0</v>
      </c>
      <c r="K18414" t="str">
        <f>IF(E18414&lt;=200,"Budget",IF(E18414&lt;=500,"Mid Range","Premium"))</f>
        <v>Budget</v>
      </c>
    </row>
    <row r="18415" spans="1:11" x14ac:dyDescent="0.3">
      <c r="A18415" t="s">
        <v>8552</v>
      </c>
      <c r="B18415" t="s">
        <v>9</v>
      </c>
      <c r="C18415" t="s">
        <v>151</v>
      </c>
      <c r="D18415" t="s">
        <v>149</v>
      </c>
      <c r="E18415">
        <v>249.5</v>
      </c>
      <c r="F18415">
        <v>499</v>
      </c>
      <c r="G18415" t="s">
        <v>596</v>
      </c>
      <c r="H18415">
        <v>3.9</v>
      </c>
      <c r="I18415">
        <f>F18415-E18415</f>
        <v>249.5</v>
      </c>
      <c r="J18415">
        <f>I18415*100/F18415</f>
        <v>50</v>
      </c>
      <c r="K18415" t="str">
        <f>IF(E18415&lt;=200,"Budget",IF(E18415&lt;=500,"Mid Range","Premium"))</f>
        <v>Mid Range</v>
      </c>
    </row>
    <row r="18416" spans="1:11" x14ac:dyDescent="0.3">
      <c r="A18416" t="s">
        <v>8361</v>
      </c>
      <c r="B18416" t="s">
        <v>211</v>
      </c>
      <c r="C18416" t="s">
        <v>302</v>
      </c>
      <c r="D18416" t="s">
        <v>3263</v>
      </c>
      <c r="E18416">
        <v>538</v>
      </c>
      <c r="F18416">
        <v>699</v>
      </c>
      <c r="G18416" t="s">
        <v>304</v>
      </c>
      <c r="H18416">
        <v>4.3</v>
      </c>
      <c r="I18416">
        <f>F18416-E18416</f>
        <v>161</v>
      </c>
      <c r="J18416">
        <f>I18416*100/F18416</f>
        <v>23.032904148783977</v>
      </c>
      <c r="K18416" t="str">
        <f>IF(E18416&lt;=200,"Budget",IF(E18416&lt;=500,"Mid Range","Premium"))</f>
        <v>Premium</v>
      </c>
    </row>
    <row r="18417" spans="1:11" x14ac:dyDescent="0.3">
      <c r="A18417" t="s">
        <v>18400</v>
      </c>
      <c r="B18417" t="s">
        <v>50</v>
      </c>
      <c r="C18417" t="s">
        <v>51</v>
      </c>
      <c r="D18417" t="s">
        <v>1996</v>
      </c>
      <c r="E18417">
        <v>213.75</v>
      </c>
      <c r="F18417">
        <v>225</v>
      </c>
      <c r="G18417" t="s">
        <v>537</v>
      </c>
      <c r="H18417">
        <v>4.5</v>
      </c>
      <c r="I18417">
        <f>F18417-E18417</f>
        <v>11.25</v>
      </c>
      <c r="J18417">
        <f>I18417*100/F18417</f>
        <v>5</v>
      </c>
      <c r="K18417" t="str">
        <f>IF(E18417&lt;=200,"Budget",IF(E18417&lt;=500,"Mid Range","Premium"))</f>
        <v>Mid Range</v>
      </c>
    </row>
    <row r="18418" spans="1:11" x14ac:dyDescent="0.3">
      <c r="A18418" t="s">
        <v>18401</v>
      </c>
      <c r="B18418" t="s">
        <v>107</v>
      </c>
      <c r="C18418" t="s">
        <v>727</v>
      </c>
      <c r="D18418" t="s">
        <v>1523</v>
      </c>
      <c r="E18418">
        <v>549.29</v>
      </c>
      <c r="F18418">
        <v>590</v>
      </c>
      <c r="G18418" t="s">
        <v>830</v>
      </c>
      <c r="H18418">
        <v>4.3</v>
      </c>
      <c r="I18418">
        <f>F18418-E18418</f>
        <v>40.710000000000036</v>
      </c>
      <c r="J18418">
        <f>I18418*100/F18418</f>
        <v>6.9000000000000066</v>
      </c>
      <c r="K18418" t="str">
        <f>IF(E18418&lt;=200,"Budget",IF(E18418&lt;=500,"Mid Range","Premium"))</f>
        <v>Premium</v>
      </c>
    </row>
    <row r="18419" spans="1:11" x14ac:dyDescent="0.3">
      <c r="A18419" t="s">
        <v>18402</v>
      </c>
      <c r="B18419" t="s">
        <v>90</v>
      </c>
      <c r="C18419" t="s">
        <v>142</v>
      </c>
      <c r="D18419" t="s">
        <v>899</v>
      </c>
      <c r="E18419">
        <v>50</v>
      </c>
      <c r="F18419">
        <v>50</v>
      </c>
      <c r="G18419" t="s">
        <v>147</v>
      </c>
      <c r="H18419">
        <v>4</v>
      </c>
      <c r="I18419">
        <f>F18419-E18419</f>
        <v>0</v>
      </c>
      <c r="J18419">
        <f>I18419*100/F18419</f>
        <v>0</v>
      </c>
      <c r="K18419" t="str">
        <f>IF(E18419&lt;=200,"Budget",IF(E18419&lt;=500,"Mid Range","Premium"))</f>
        <v>Budget</v>
      </c>
    </row>
    <row r="18420" spans="1:11" x14ac:dyDescent="0.3">
      <c r="A18420" t="s">
        <v>18403</v>
      </c>
      <c r="B18420" t="s">
        <v>19</v>
      </c>
      <c r="C18420" t="s">
        <v>24</v>
      </c>
      <c r="D18420" t="s">
        <v>660</v>
      </c>
      <c r="E18420">
        <v>69</v>
      </c>
      <c r="F18420">
        <v>100</v>
      </c>
      <c r="G18420" t="s">
        <v>1199</v>
      </c>
      <c r="H18420">
        <v>3.7</v>
      </c>
      <c r="I18420">
        <f>F18420-E18420</f>
        <v>31</v>
      </c>
      <c r="J18420">
        <f>I18420*100/F18420</f>
        <v>31</v>
      </c>
      <c r="K18420" t="str">
        <f>IF(E18420&lt;=200,"Budget",IF(E18420&lt;=500,"Mid Range","Premium"))</f>
        <v>Budget</v>
      </c>
    </row>
    <row r="18421" spans="1:11" x14ac:dyDescent="0.3">
      <c r="A18421" t="s">
        <v>18404</v>
      </c>
      <c r="B18421" t="s">
        <v>9</v>
      </c>
      <c r="C18421" t="s">
        <v>278</v>
      </c>
      <c r="D18421" t="s">
        <v>2985</v>
      </c>
      <c r="E18421">
        <v>79</v>
      </c>
      <c r="F18421">
        <v>79</v>
      </c>
      <c r="G18421" t="s">
        <v>366</v>
      </c>
      <c r="H18421">
        <v>5</v>
      </c>
      <c r="I18421">
        <f>F18421-E18421</f>
        <v>0</v>
      </c>
      <c r="J18421">
        <f>I18421*100/F18421</f>
        <v>0</v>
      </c>
      <c r="K18421" t="str">
        <f>IF(E18421&lt;=200,"Budget",IF(E18421&lt;=500,"Mid Range","Premium"))</f>
        <v>Budget</v>
      </c>
    </row>
    <row r="18422" spans="1:11" x14ac:dyDescent="0.3">
      <c r="A18422" t="s">
        <v>18405</v>
      </c>
      <c r="B18422" t="s">
        <v>14</v>
      </c>
      <c r="C18422" t="s">
        <v>165</v>
      </c>
      <c r="D18422" t="s">
        <v>835</v>
      </c>
      <c r="E18422">
        <v>279</v>
      </c>
      <c r="F18422">
        <v>399</v>
      </c>
      <c r="G18422" t="s">
        <v>293</v>
      </c>
      <c r="H18422">
        <v>3.5</v>
      </c>
      <c r="I18422">
        <f>F18422-E18422</f>
        <v>120</v>
      </c>
      <c r="J18422">
        <f>I18422*100/F18422</f>
        <v>30.075187969924812</v>
      </c>
      <c r="K18422" t="str">
        <f>IF(E18422&lt;=200,"Budget",IF(E18422&lt;=500,"Mid Range","Premium"))</f>
        <v>Mid Range</v>
      </c>
    </row>
    <row r="18423" spans="1:11" x14ac:dyDescent="0.3">
      <c r="A18423" t="s">
        <v>18406</v>
      </c>
      <c r="B18423" t="s">
        <v>14</v>
      </c>
      <c r="C18423" t="s">
        <v>15</v>
      </c>
      <c r="D18423" t="s">
        <v>16</v>
      </c>
      <c r="E18423">
        <v>269</v>
      </c>
      <c r="F18423">
        <v>425</v>
      </c>
      <c r="G18423" t="s">
        <v>140</v>
      </c>
      <c r="H18423">
        <v>4.2</v>
      </c>
      <c r="I18423">
        <f>F18423-E18423</f>
        <v>156</v>
      </c>
      <c r="J18423">
        <f>I18423*100/F18423</f>
        <v>36.705882352941174</v>
      </c>
      <c r="K18423" t="str">
        <f>IF(E18423&lt;=200,"Budget",IF(E18423&lt;=500,"Mid Range","Premium"))</f>
        <v>Mid Range</v>
      </c>
    </row>
    <row r="18424" spans="1:11" x14ac:dyDescent="0.3">
      <c r="A18424" t="s">
        <v>18407</v>
      </c>
      <c r="B18424" t="s">
        <v>90</v>
      </c>
      <c r="C18424" t="s">
        <v>173</v>
      </c>
      <c r="D18424" t="s">
        <v>1062</v>
      </c>
      <c r="E18424">
        <v>68</v>
      </c>
      <c r="F18424">
        <v>68</v>
      </c>
      <c r="G18424" t="s">
        <v>175</v>
      </c>
      <c r="H18424">
        <v>3.8</v>
      </c>
      <c r="I18424">
        <f>F18424-E18424</f>
        <v>0</v>
      </c>
      <c r="J18424">
        <f>I18424*100/F18424</f>
        <v>0</v>
      </c>
      <c r="K18424" t="str">
        <f>IF(E18424&lt;=200,"Budget",IF(E18424&lt;=500,"Mid Range","Premium"))</f>
        <v>Budget</v>
      </c>
    </row>
    <row r="18425" spans="1:11" x14ac:dyDescent="0.3">
      <c r="A18425" t="s">
        <v>18408</v>
      </c>
      <c r="B18425" t="s">
        <v>9</v>
      </c>
      <c r="C18425" t="s">
        <v>278</v>
      </c>
      <c r="D18425" t="s">
        <v>10009</v>
      </c>
      <c r="E18425">
        <v>400</v>
      </c>
      <c r="F18425">
        <v>400</v>
      </c>
      <c r="G18425" t="s">
        <v>931</v>
      </c>
      <c r="H18425">
        <v>3.8</v>
      </c>
      <c r="I18425">
        <f>F18425-E18425</f>
        <v>0</v>
      </c>
      <c r="J18425">
        <f>I18425*100/F18425</f>
        <v>0</v>
      </c>
      <c r="K18425" t="str">
        <f>IF(E18425&lt;=200,"Budget",IF(E18425&lt;=500,"Mid Range","Premium"))</f>
        <v>Mid Range</v>
      </c>
    </row>
    <row r="18426" spans="1:11" x14ac:dyDescent="0.3">
      <c r="A18426" t="s">
        <v>18409</v>
      </c>
      <c r="B18426" t="s">
        <v>50</v>
      </c>
      <c r="C18426" t="s">
        <v>401</v>
      </c>
      <c r="D18426" t="s">
        <v>1436</v>
      </c>
      <c r="E18426">
        <v>975</v>
      </c>
      <c r="F18426">
        <v>975</v>
      </c>
      <c r="G18426" t="s">
        <v>1437</v>
      </c>
      <c r="H18426">
        <v>4.0999999999999996</v>
      </c>
      <c r="I18426">
        <f>F18426-E18426</f>
        <v>0</v>
      </c>
      <c r="J18426">
        <f>I18426*100/F18426</f>
        <v>0</v>
      </c>
      <c r="K18426" t="str">
        <f>IF(E18426&lt;=200,"Budget",IF(E18426&lt;=500,"Mid Range","Premium"))</f>
        <v>Premium</v>
      </c>
    </row>
    <row r="18427" spans="1:11" x14ac:dyDescent="0.3">
      <c r="A18427" t="s">
        <v>18410</v>
      </c>
      <c r="B18427" t="s">
        <v>50</v>
      </c>
      <c r="C18427" t="s">
        <v>169</v>
      </c>
      <c r="D18427" t="s">
        <v>3259</v>
      </c>
      <c r="E18427">
        <v>99</v>
      </c>
      <c r="F18427">
        <v>150</v>
      </c>
      <c r="G18427" t="s">
        <v>202</v>
      </c>
      <c r="H18427">
        <v>4.4000000000000004</v>
      </c>
      <c r="I18427">
        <f>F18427-E18427</f>
        <v>51</v>
      </c>
      <c r="J18427">
        <f>I18427*100/F18427</f>
        <v>34</v>
      </c>
      <c r="K18427" t="str">
        <f>IF(E18427&lt;=200,"Budget",IF(E18427&lt;=500,"Mid Range","Premium"))</f>
        <v>Budget</v>
      </c>
    </row>
    <row r="18428" spans="1:11" x14ac:dyDescent="0.3">
      <c r="A18428" t="s">
        <v>18411</v>
      </c>
      <c r="B18428" t="s">
        <v>107</v>
      </c>
      <c r="C18428" t="s">
        <v>619</v>
      </c>
      <c r="D18428" t="s">
        <v>1175</v>
      </c>
      <c r="E18428">
        <v>119</v>
      </c>
      <c r="F18428">
        <v>140</v>
      </c>
      <c r="G18428" t="s">
        <v>1667</v>
      </c>
      <c r="H18428">
        <v>4.2</v>
      </c>
      <c r="I18428">
        <f>F18428-E18428</f>
        <v>21</v>
      </c>
      <c r="J18428">
        <f>I18428*100/F18428</f>
        <v>15</v>
      </c>
      <c r="K18428" t="str">
        <f>IF(E18428&lt;=200,"Budget",IF(E18428&lt;=500,"Mid Range","Premium"))</f>
        <v>Budget</v>
      </c>
    </row>
    <row r="18429" spans="1:11" x14ac:dyDescent="0.3">
      <c r="A18429" t="s">
        <v>3019</v>
      </c>
      <c r="B18429" t="s">
        <v>9</v>
      </c>
      <c r="C18429" t="s">
        <v>28</v>
      </c>
      <c r="D18429" t="s">
        <v>1570</v>
      </c>
      <c r="E18429">
        <v>191.04</v>
      </c>
      <c r="F18429">
        <v>199</v>
      </c>
      <c r="G18429" t="s">
        <v>1095</v>
      </c>
      <c r="H18429">
        <v>4.0999999999999996</v>
      </c>
      <c r="I18429">
        <f>F18429-E18429</f>
        <v>7.960000000000008</v>
      </c>
      <c r="J18429">
        <f>I18429*100/F18429</f>
        <v>4.0000000000000044</v>
      </c>
      <c r="K18429" t="str">
        <f>IF(E18429&lt;=200,"Budget",IF(E18429&lt;=500,"Mid Range","Premium"))</f>
        <v>Budget</v>
      </c>
    </row>
    <row r="18430" spans="1:11" x14ac:dyDescent="0.3">
      <c r="A18430" t="s">
        <v>4000</v>
      </c>
      <c r="B18430" t="s">
        <v>9</v>
      </c>
      <c r="C18430" t="s">
        <v>131</v>
      </c>
      <c r="D18430" t="s">
        <v>531</v>
      </c>
      <c r="E18430">
        <v>122.5</v>
      </c>
      <c r="F18430">
        <v>175</v>
      </c>
      <c r="G18430" t="s">
        <v>1128</v>
      </c>
      <c r="H18430">
        <v>4.2</v>
      </c>
      <c r="I18430">
        <f>F18430-E18430</f>
        <v>52.5</v>
      </c>
      <c r="J18430">
        <f>I18430*100/F18430</f>
        <v>30</v>
      </c>
      <c r="K18430" t="str">
        <f>IF(E18430&lt;=200,"Budget",IF(E18430&lt;=500,"Mid Range","Premium"))</f>
        <v>Budget</v>
      </c>
    </row>
    <row r="18431" spans="1:11" x14ac:dyDescent="0.3">
      <c r="A18431" t="s">
        <v>18412</v>
      </c>
      <c r="B18431" t="s">
        <v>14</v>
      </c>
      <c r="C18431" t="s">
        <v>281</v>
      </c>
      <c r="D18431" t="s">
        <v>282</v>
      </c>
      <c r="E18431">
        <v>935.75</v>
      </c>
      <c r="F18431">
        <v>985</v>
      </c>
      <c r="G18431" t="s">
        <v>324</v>
      </c>
      <c r="H18431">
        <v>4.4000000000000004</v>
      </c>
      <c r="I18431">
        <f>F18431-E18431</f>
        <v>49.25</v>
      </c>
      <c r="J18431">
        <f>I18431*100/F18431</f>
        <v>5</v>
      </c>
      <c r="K18431" t="str">
        <f>IF(E18431&lt;=200,"Budget",IF(E18431&lt;=500,"Mid Range","Premium"))</f>
        <v>Premium</v>
      </c>
    </row>
    <row r="18432" spans="1:11" x14ac:dyDescent="0.3">
      <c r="A18432" t="s">
        <v>18413</v>
      </c>
      <c r="B18432" t="s">
        <v>50</v>
      </c>
      <c r="C18432" t="s">
        <v>55</v>
      </c>
      <c r="D18432" t="s">
        <v>1377</v>
      </c>
      <c r="E18432">
        <v>30</v>
      </c>
      <c r="F18432">
        <v>30</v>
      </c>
      <c r="G18432" t="s">
        <v>573</v>
      </c>
      <c r="H18432">
        <v>1</v>
      </c>
      <c r="I18432">
        <f>F18432-E18432</f>
        <v>0</v>
      </c>
      <c r="J18432">
        <f>I18432*100/F18432</f>
        <v>0</v>
      </c>
      <c r="K18432" t="str">
        <f>IF(E18432&lt;=200,"Budget",IF(E18432&lt;=500,"Mid Range","Premium"))</f>
        <v>Budget</v>
      </c>
    </row>
    <row r="18433" spans="1:11" x14ac:dyDescent="0.3">
      <c r="A18433" t="s">
        <v>18414</v>
      </c>
      <c r="B18433" t="s">
        <v>90</v>
      </c>
      <c r="C18433" t="s">
        <v>1296</v>
      </c>
      <c r="D18433" t="s">
        <v>395</v>
      </c>
      <c r="E18433">
        <v>45</v>
      </c>
      <c r="F18433">
        <v>45</v>
      </c>
      <c r="G18433" t="s">
        <v>1297</v>
      </c>
      <c r="H18433">
        <v>4.0999999999999996</v>
      </c>
      <c r="I18433">
        <f>F18433-E18433</f>
        <v>0</v>
      </c>
      <c r="J18433">
        <f>I18433*100/F18433</f>
        <v>0</v>
      </c>
      <c r="K18433" t="str">
        <f>IF(E18433&lt;=200,"Budget",IF(E18433&lt;=500,"Mid Range","Premium"))</f>
        <v>Budget</v>
      </c>
    </row>
    <row r="18434" spans="1:11" x14ac:dyDescent="0.3">
      <c r="A18434" t="s">
        <v>2555</v>
      </c>
      <c r="B18434" t="s">
        <v>90</v>
      </c>
      <c r="C18434" t="s">
        <v>458</v>
      </c>
      <c r="D18434" t="s">
        <v>2556</v>
      </c>
      <c r="E18434">
        <v>153.9</v>
      </c>
      <c r="F18434">
        <v>162</v>
      </c>
      <c r="G18434" t="s">
        <v>1964</v>
      </c>
      <c r="H18434">
        <v>4.2</v>
      </c>
      <c r="I18434">
        <f>F18434-E18434</f>
        <v>8.0999999999999943</v>
      </c>
      <c r="J18434">
        <f>I18434*100/F18434</f>
        <v>4.9999999999999964</v>
      </c>
      <c r="K18434" t="str">
        <f>IF(E18434&lt;=200,"Budget",IF(E18434&lt;=500,"Mid Range","Premium"))</f>
        <v>Budget</v>
      </c>
    </row>
    <row r="18435" spans="1:11" x14ac:dyDescent="0.3">
      <c r="A18435" t="s">
        <v>18415</v>
      </c>
      <c r="B18435" t="s">
        <v>90</v>
      </c>
      <c r="C18435" t="s">
        <v>305</v>
      </c>
      <c r="D18435" t="s">
        <v>692</v>
      </c>
      <c r="E18435">
        <v>189.57</v>
      </c>
      <c r="F18435">
        <v>213</v>
      </c>
      <c r="G18435" t="s">
        <v>2172</v>
      </c>
      <c r="H18435">
        <v>4.2</v>
      </c>
      <c r="I18435">
        <f>F18435-E18435</f>
        <v>23.430000000000007</v>
      </c>
      <c r="J18435">
        <f>I18435*100/F18435</f>
        <v>11.000000000000004</v>
      </c>
      <c r="K18435" t="str">
        <f>IF(E18435&lt;=200,"Budget",IF(E18435&lt;=500,"Mid Range","Premium"))</f>
        <v>Budget</v>
      </c>
    </row>
    <row r="18436" spans="1:11" x14ac:dyDescent="0.3">
      <c r="A18436" t="s">
        <v>18416</v>
      </c>
      <c r="B18436" t="s">
        <v>14</v>
      </c>
      <c r="C18436" t="s">
        <v>270</v>
      </c>
      <c r="D18436" t="s">
        <v>1312</v>
      </c>
      <c r="E18436">
        <v>1049</v>
      </c>
      <c r="F18436">
        <v>1799</v>
      </c>
      <c r="G18436" t="s">
        <v>271</v>
      </c>
      <c r="H18436">
        <v>4</v>
      </c>
      <c r="I18436">
        <f>F18436-E18436</f>
        <v>750</v>
      </c>
      <c r="J18436">
        <f>I18436*100/F18436</f>
        <v>41.689827682045582</v>
      </c>
      <c r="K18436" t="str">
        <f>IF(E18436&lt;=200,"Budget",IF(E18436&lt;=500,"Mid Range","Premium"))</f>
        <v>Premium</v>
      </c>
    </row>
    <row r="18437" spans="1:11" x14ac:dyDescent="0.3">
      <c r="A18437" t="s">
        <v>18417</v>
      </c>
      <c r="B18437" t="s">
        <v>50</v>
      </c>
      <c r="C18437" t="s">
        <v>55</v>
      </c>
      <c r="D18437" t="s">
        <v>1704</v>
      </c>
      <c r="E18437">
        <v>199</v>
      </c>
      <c r="F18437">
        <v>199</v>
      </c>
      <c r="G18437" t="s">
        <v>163</v>
      </c>
      <c r="H18437">
        <v>3.6</v>
      </c>
      <c r="I18437">
        <f>F18437-E18437</f>
        <v>0</v>
      </c>
      <c r="J18437">
        <f>I18437*100/F18437</f>
        <v>0</v>
      </c>
      <c r="K18437" t="str">
        <f>IF(E18437&lt;=200,"Budget",IF(E18437&lt;=500,"Mid Range","Premium"))</f>
        <v>Budget</v>
      </c>
    </row>
    <row r="18438" spans="1:11" x14ac:dyDescent="0.3">
      <c r="A18438" t="s">
        <v>18418</v>
      </c>
      <c r="B18438" t="s">
        <v>50</v>
      </c>
      <c r="C18438" t="s">
        <v>51</v>
      </c>
      <c r="D18438" t="s">
        <v>1996</v>
      </c>
      <c r="E18438">
        <v>180</v>
      </c>
      <c r="F18438">
        <v>180</v>
      </c>
      <c r="G18438" t="s">
        <v>555</v>
      </c>
      <c r="H18438">
        <v>4.8</v>
      </c>
      <c r="I18438">
        <f>F18438-E18438</f>
        <v>0</v>
      </c>
      <c r="J18438">
        <f>I18438*100/F18438</f>
        <v>0</v>
      </c>
      <c r="K18438" t="str">
        <f>IF(E18438&lt;=200,"Budget",IF(E18438&lt;=500,"Mid Range","Premium"))</f>
        <v>Budget</v>
      </c>
    </row>
    <row r="18439" spans="1:11" x14ac:dyDescent="0.3">
      <c r="A18439" t="s">
        <v>18419</v>
      </c>
      <c r="B18439" t="s">
        <v>107</v>
      </c>
      <c r="C18439" t="s">
        <v>261</v>
      </c>
      <c r="D18439" t="s">
        <v>3606</v>
      </c>
      <c r="E18439">
        <v>99</v>
      </c>
      <c r="F18439">
        <v>99</v>
      </c>
      <c r="G18439" t="s">
        <v>290</v>
      </c>
      <c r="H18439">
        <v>4.3</v>
      </c>
      <c r="I18439">
        <f>F18439-E18439</f>
        <v>0</v>
      </c>
      <c r="J18439">
        <f>I18439*100/F18439</f>
        <v>0</v>
      </c>
      <c r="K18439" t="str">
        <f>IF(E18439&lt;=200,"Budget",IF(E18439&lt;=500,"Mid Range","Premium"))</f>
        <v>Budget</v>
      </c>
    </row>
    <row r="18440" spans="1:11" x14ac:dyDescent="0.3">
      <c r="A18440" t="s">
        <v>18420</v>
      </c>
      <c r="B18440" t="s">
        <v>107</v>
      </c>
      <c r="C18440" t="s">
        <v>187</v>
      </c>
      <c r="D18440" t="s">
        <v>188</v>
      </c>
      <c r="E18440">
        <v>100</v>
      </c>
      <c r="F18440">
        <v>125</v>
      </c>
      <c r="G18440" t="s">
        <v>189</v>
      </c>
      <c r="H18440">
        <v>4</v>
      </c>
      <c r="I18440">
        <f>F18440-E18440</f>
        <v>25</v>
      </c>
      <c r="J18440">
        <f>I18440*100/F18440</f>
        <v>20</v>
      </c>
      <c r="K18440" t="str">
        <f>IF(E18440&lt;=200,"Budget",IF(E18440&lt;=500,"Mid Range","Premium"))</f>
        <v>Budget</v>
      </c>
    </row>
    <row r="18441" spans="1:11" x14ac:dyDescent="0.3">
      <c r="A18441" t="s">
        <v>18421</v>
      </c>
      <c r="B18441" t="s">
        <v>9</v>
      </c>
      <c r="C18441" t="s">
        <v>28</v>
      </c>
      <c r="D18441" t="s">
        <v>471</v>
      </c>
      <c r="E18441">
        <v>215</v>
      </c>
      <c r="F18441">
        <v>215</v>
      </c>
      <c r="G18441" t="s">
        <v>30</v>
      </c>
      <c r="H18441">
        <v>4</v>
      </c>
      <c r="I18441">
        <f>F18441-E18441</f>
        <v>0</v>
      </c>
      <c r="J18441">
        <f>I18441*100/F18441</f>
        <v>0</v>
      </c>
      <c r="K18441" t="str">
        <f>IF(E18441&lt;=200,"Budget",IF(E18441&lt;=500,"Mid Range","Premium"))</f>
        <v>Mid Range</v>
      </c>
    </row>
    <row r="18442" spans="1:11" x14ac:dyDescent="0.3">
      <c r="A18442" t="s">
        <v>18422</v>
      </c>
      <c r="B18442" t="s">
        <v>19</v>
      </c>
      <c r="C18442" t="s">
        <v>32</v>
      </c>
      <c r="D18442" t="s">
        <v>2048</v>
      </c>
      <c r="E18442">
        <v>129</v>
      </c>
      <c r="F18442">
        <v>140</v>
      </c>
      <c r="G18442" t="s">
        <v>34</v>
      </c>
      <c r="H18442">
        <v>4.4000000000000004</v>
      </c>
      <c r="I18442">
        <f>F18442-E18442</f>
        <v>11</v>
      </c>
      <c r="J18442">
        <f>I18442*100/F18442</f>
        <v>7.8571428571428568</v>
      </c>
      <c r="K18442" t="str">
        <f>IF(E18442&lt;=200,"Budget",IF(E18442&lt;=500,"Mid Range","Premium"))</f>
        <v>Budget</v>
      </c>
    </row>
    <row r="18443" spans="1:11" x14ac:dyDescent="0.3">
      <c r="A18443" t="s">
        <v>18423</v>
      </c>
      <c r="B18443" t="s">
        <v>50</v>
      </c>
      <c r="C18443" t="s">
        <v>73</v>
      </c>
      <c r="D18443" t="s">
        <v>9516</v>
      </c>
      <c r="E18443">
        <v>199</v>
      </c>
      <c r="F18443">
        <v>325</v>
      </c>
      <c r="G18443" t="s">
        <v>552</v>
      </c>
      <c r="H18443">
        <v>3.5</v>
      </c>
      <c r="I18443">
        <f>F18443-E18443</f>
        <v>126</v>
      </c>
      <c r="J18443">
        <f>I18443*100/F18443</f>
        <v>38.769230769230766</v>
      </c>
      <c r="K18443" t="str">
        <f>IF(E18443&lt;=200,"Budget",IF(E18443&lt;=500,"Mid Range","Premium"))</f>
        <v>Budget</v>
      </c>
    </row>
    <row r="18444" spans="1:11" x14ac:dyDescent="0.3">
      <c r="A18444" t="s">
        <v>18424</v>
      </c>
      <c r="B18444" t="s">
        <v>19</v>
      </c>
      <c r="C18444" t="s">
        <v>839</v>
      </c>
      <c r="D18444" t="s">
        <v>431</v>
      </c>
      <c r="E18444">
        <v>49</v>
      </c>
      <c r="F18444">
        <v>49</v>
      </c>
      <c r="G18444" t="s">
        <v>2774</v>
      </c>
      <c r="H18444">
        <v>4.5</v>
      </c>
      <c r="I18444">
        <f>F18444-E18444</f>
        <v>0</v>
      </c>
      <c r="J18444">
        <f>I18444*100/F18444</f>
        <v>0</v>
      </c>
      <c r="K18444" t="str">
        <f>IF(E18444&lt;=200,"Budget",IF(E18444&lt;=500,"Mid Range","Premium"))</f>
        <v>Budget</v>
      </c>
    </row>
    <row r="18445" spans="1:11" x14ac:dyDescent="0.3">
      <c r="A18445" t="s">
        <v>18425</v>
      </c>
      <c r="B18445" t="s">
        <v>9</v>
      </c>
      <c r="C18445" t="s">
        <v>28</v>
      </c>
      <c r="D18445" t="s">
        <v>276</v>
      </c>
      <c r="E18445">
        <v>84</v>
      </c>
      <c r="F18445">
        <v>84</v>
      </c>
      <c r="G18445" t="s">
        <v>30</v>
      </c>
      <c r="H18445">
        <v>4.3</v>
      </c>
      <c r="I18445">
        <f>F18445-E18445</f>
        <v>0</v>
      </c>
      <c r="J18445">
        <f>I18445*100/F18445</f>
        <v>0</v>
      </c>
      <c r="K18445" t="str">
        <f>IF(E18445&lt;=200,"Budget",IF(E18445&lt;=500,"Mid Range","Premium"))</f>
        <v>Budget</v>
      </c>
    </row>
    <row r="18446" spans="1:11" x14ac:dyDescent="0.3">
      <c r="A18446" t="s">
        <v>18426</v>
      </c>
      <c r="B18446" t="s">
        <v>14</v>
      </c>
      <c r="C18446" t="s">
        <v>281</v>
      </c>
      <c r="D18446" t="s">
        <v>997</v>
      </c>
      <c r="E18446">
        <v>799</v>
      </c>
      <c r="F18446">
        <v>1295</v>
      </c>
      <c r="G18446" t="s">
        <v>473</v>
      </c>
      <c r="H18446">
        <v>2.8</v>
      </c>
      <c r="I18446">
        <f>F18446-E18446</f>
        <v>496</v>
      </c>
      <c r="J18446">
        <f>I18446*100/F18446</f>
        <v>38.301158301158303</v>
      </c>
      <c r="K18446" t="str">
        <f>IF(E18446&lt;=200,"Budget",IF(E18446&lt;=500,"Mid Range","Premium"))</f>
        <v>Premium</v>
      </c>
    </row>
    <row r="18447" spans="1:11" x14ac:dyDescent="0.3">
      <c r="A18447" t="s">
        <v>14622</v>
      </c>
      <c r="B18447" t="s">
        <v>107</v>
      </c>
      <c r="C18447" t="s">
        <v>187</v>
      </c>
      <c r="D18447" t="s">
        <v>686</v>
      </c>
      <c r="E18447">
        <v>100</v>
      </c>
      <c r="F18447">
        <v>100</v>
      </c>
      <c r="G18447" t="s">
        <v>393</v>
      </c>
      <c r="H18447">
        <v>3.9</v>
      </c>
      <c r="I18447">
        <f>F18447-E18447</f>
        <v>0</v>
      </c>
      <c r="J18447">
        <f>I18447*100/F18447</f>
        <v>0</v>
      </c>
      <c r="K18447" t="str">
        <f>IF(E18447&lt;=200,"Budget",IF(E18447&lt;=500,"Mid Range","Premium"))</f>
        <v>Budget</v>
      </c>
    </row>
    <row r="18448" spans="1:11" x14ac:dyDescent="0.3">
      <c r="A18448" t="s">
        <v>18427</v>
      </c>
      <c r="B18448" t="s">
        <v>107</v>
      </c>
      <c r="C18448" t="s">
        <v>229</v>
      </c>
      <c r="D18448" t="s">
        <v>748</v>
      </c>
      <c r="E18448">
        <v>385</v>
      </c>
      <c r="F18448">
        <v>385</v>
      </c>
      <c r="G18448" t="s">
        <v>558</v>
      </c>
      <c r="H18448">
        <v>3</v>
      </c>
      <c r="I18448">
        <f>F18448-E18448</f>
        <v>0</v>
      </c>
      <c r="J18448">
        <f>I18448*100/F18448</f>
        <v>0</v>
      </c>
      <c r="K18448" t="str">
        <f>IF(E18448&lt;=200,"Budget",IF(E18448&lt;=500,"Mid Range","Premium"))</f>
        <v>Mid Range</v>
      </c>
    </row>
    <row r="18449" spans="1:11" x14ac:dyDescent="0.3">
      <c r="A18449" t="s">
        <v>18428</v>
      </c>
      <c r="B18449" t="s">
        <v>9</v>
      </c>
      <c r="C18449" t="s">
        <v>10</v>
      </c>
      <c r="D18449" t="s">
        <v>43</v>
      </c>
      <c r="E18449">
        <v>499</v>
      </c>
      <c r="F18449">
        <v>499</v>
      </c>
      <c r="G18449" t="s">
        <v>44</v>
      </c>
      <c r="H18449">
        <v>4.3</v>
      </c>
      <c r="I18449">
        <f>F18449-E18449</f>
        <v>0</v>
      </c>
      <c r="J18449">
        <f>I18449*100/F18449</f>
        <v>0</v>
      </c>
      <c r="K18449" t="str">
        <f>IF(E18449&lt;=200,"Budget",IF(E18449&lt;=500,"Mid Range","Premium"))</f>
        <v>Mid Range</v>
      </c>
    </row>
    <row r="18450" spans="1:11" x14ac:dyDescent="0.3">
      <c r="A18450" t="s">
        <v>6061</v>
      </c>
      <c r="B18450" t="s">
        <v>121</v>
      </c>
      <c r="C18450" t="s">
        <v>438</v>
      </c>
      <c r="D18450" t="s">
        <v>1573</v>
      </c>
      <c r="E18450">
        <v>60</v>
      </c>
      <c r="F18450">
        <v>60</v>
      </c>
      <c r="G18450" t="s">
        <v>124</v>
      </c>
      <c r="H18450">
        <v>3.9</v>
      </c>
      <c r="I18450">
        <f>F18450-E18450</f>
        <v>0</v>
      </c>
      <c r="J18450">
        <f>I18450*100/F18450</f>
        <v>0</v>
      </c>
      <c r="K18450" t="str">
        <f>IF(E18450&lt;=200,"Budget",IF(E18450&lt;=500,"Mid Range","Premium"))</f>
        <v>Budget</v>
      </c>
    </row>
    <row r="18451" spans="1:11" x14ac:dyDescent="0.3">
      <c r="A18451" t="s">
        <v>18429</v>
      </c>
      <c r="B18451" t="s">
        <v>19</v>
      </c>
      <c r="C18451" t="s">
        <v>24</v>
      </c>
      <c r="D18451" t="s">
        <v>1071</v>
      </c>
      <c r="E18451">
        <v>49</v>
      </c>
      <c r="F18451">
        <v>75</v>
      </c>
      <c r="G18451" t="s">
        <v>26</v>
      </c>
      <c r="H18451">
        <v>3.8</v>
      </c>
      <c r="I18451">
        <f>F18451-E18451</f>
        <v>26</v>
      </c>
      <c r="J18451">
        <f>I18451*100/F18451</f>
        <v>34.666666666666664</v>
      </c>
      <c r="K18451" t="str">
        <f>IF(E18451&lt;=200,"Budget",IF(E18451&lt;=500,"Mid Range","Premium"))</f>
        <v>Budget</v>
      </c>
    </row>
    <row r="18452" spans="1:11" x14ac:dyDescent="0.3">
      <c r="A18452" t="s">
        <v>18430</v>
      </c>
      <c r="B18452" t="s">
        <v>126</v>
      </c>
      <c r="C18452" t="s">
        <v>285</v>
      </c>
      <c r="D18452" t="s">
        <v>372</v>
      </c>
      <c r="E18452">
        <v>91</v>
      </c>
      <c r="F18452">
        <v>100</v>
      </c>
      <c r="G18452" t="s">
        <v>287</v>
      </c>
      <c r="H18452">
        <v>4.3</v>
      </c>
      <c r="I18452">
        <f>F18452-E18452</f>
        <v>9</v>
      </c>
      <c r="J18452">
        <f>I18452*100/F18452</f>
        <v>9</v>
      </c>
      <c r="K18452" t="str">
        <f>IF(E18452&lt;=200,"Budget",IF(E18452&lt;=500,"Mid Range","Premium"))</f>
        <v>Budget</v>
      </c>
    </row>
    <row r="18453" spans="1:11" x14ac:dyDescent="0.3">
      <c r="A18453" t="s">
        <v>18431</v>
      </c>
      <c r="B18453" t="s">
        <v>9</v>
      </c>
      <c r="C18453" t="s">
        <v>10</v>
      </c>
      <c r="D18453" t="s">
        <v>11754</v>
      </c>
      <c r="E18453">
        <v>649</v>
      </c>
      <c r="F18453">
        <v>649</v>
      </c>
      <c r="G18453" t="s">
        <v>5391</v>
      </c>
      <c r="H18453">
        <v>1</v>
      </c>
      <c r="I18453">
        <f>F18453-E18453</f>
        <v>0</v>
      </c>
      <c r="J18453">
        <f>I18453*100/F18453</f>
        <v>0</v>
      </c>
      <c r="K18453" t="str">
        <f>IF(E18453&lt;=200,"Budget",IF(E18453&lt;=500,"Mid Range","Premium"))</f>
        <v>Premium</v>
      </c>
    </row>
    <row r="18454" spans="1:11" x14ac:dyDescent="0.3">
      <c r="A18454" t="s">
        <v>18432</v>
      </c>
      <c r="B18454" t="s">
        <v>9</v>
      </c>
      <c r="C18454" t="s">
        <v>151</v>
      </c>
      <c r="D18454" t="s">
        <v>1663</v>
      </c>
      <c r="E18454">
        <v>275</v>
      </c>
      <c r="F18454">
        <v>500</v>
      </c>
      <c r="G18454" t="s">
        <v>133</v>
      </c>
      <c r="H18454">
        <v>4.7</v>
      </c>
      <c r="I18454">
        <f>F18454-E18454</f>
        <v>225</v>
      </c>
      <c r="J18454">
        <f>I18454*100/F18454</f>
        <v>45</v>
      </c>
      <c r="K18454" t="str">
        <f>IF(E18454&lt;=200,"Budget",IF(E18454&lt;=500,"Mid Range","Premium"))</f>
        <v>Mid Range</v>
      </c>
    </row>
    <row r="18455" spans="1:11" x14ac:dyDescent="0.3">
      <c r="A18455" t="s">
        <v>9898</v>
      </c>
      <c r="B18455" t="s">
        <v>19</v>
      </c>
      <c r="C18455" t="s">
        <v>24</v>
      </c>
      <c r="D18455" t="s">
        <v>904</v>
      </c>
      <c r="E18455">
        <v>329</v>
      </c>
      <c r="F18455">
        <v>529</v>
      </c>
      <c r="G18455" t="s">
        <v>1199</v>
      </c>
      <c r="H18455">
        <v>3.6</v>
      </c>
      <c r="I18455">
        <f>F18455-E18455</f>
        <v>200</v>
      </c>
      <c r="J18455">
        <f>I18455*100/F18455</f>
        <v>37.807183364839318</v>
      </c>
      <c r="K18455" t="str">
        <f>IF(E18455&lt;=200,"Budget",IF(E18455&lt;=500,"Mid Range","Premium"))</f>
        <v>Mid Range</v>
      </c>
    </row>
    <row r="18456" spans="1:11" x14ac:dyDescent="0.3">
      <c r="A18456" t="s">
        <v>18433</v>
      </c>
      <c r="B18456" t="s">
        <v>14</v>
      </c>
      <c r="C18456" t="s">
        <v>165</v>
      </c>
      <c r="D18456" t="s">
        <v>632</v>
      </c>
      <c r="E18456">
        <v>499</v>
      </c>
      <c r="F18456">
        <v>659</v>
      </c>
      <c r="G18456" t="s">
        <v>293</v>
      </c>
      <c r="H18456">
        <v>3.9</v>
      </c>
      <c r="I18456">
        <f>F18456-E18456</f>
        <v>160</v>
      </c>
      <c r="J18456">
        <f>I18456*100/F18456</f>
        <v>24.279210925644918</v>
      </c>
      <c r="K18456" t="str">
        <f>IF(E18456&lt;=200,"Budget",IF(E18456&lt;=500,"Mid Range","Premium"))</f>
        <v>Mid Range</v>
      </c>
    </row>
    <row r="18457" spans="1:11" x14ac:dyDescent="0.3">
      <c r="A18457" t="s">
        <v>18434</v>
      </c>
      <c r="B18457" t="s">
        <v>50</v>
      </c>
      <c r="C18457" t="s">
        <v>51</v>
      </c>
      <c r="D18457" t="s">
        <v>239</v>
      </c>
      <c r="E18457">
        <v>134</v>
      </c>
      <c r="F18457">
        <v>134</v>
      </c>
      <c r="G18457" t="s">
        <v>537</v>
      </c>
      <c r="H18457">
        <v>4</v>
      </c>
      <c r="I18457">
        <f>F18457-E18457</f>
        <v>0</v>
      </c>
      <c r="J18457">
        <f>I18457*100/F18457</f>
        <v>0</v>
      </c>
      <c r="K18457" t="str">
        <f>IF(E18457&lt;=200,"Budget",IF(E18457&lt;=500,"Mid Range","Premium"))</f>
        <v>Budget</v>
      </c>
    </row>
    <row r="18458" spans="1:11" x14ac:dyDescent="0.3">
      <c r="A18458" t="s">
        <v>18435</v>
      </c>
      <c r="B18458" t="s">
        <v>19</v>
      </c>
      <c r="C18458" t="s">
        <v>24</v>
      </c>
      <c r="D18458" t="s">
        <v>1071</v>
      </c>
      <c r="E18458">
        <v>159</v>
      </c>
      <c r="F18458">
        <v>256</v>
      </c>
      <c r="G18458" t="s">
        <v>1199</v>
      </c>
      <c r="H18458">
        <v>3.9</v>
      </c>
      <c r="I18458">
        <f>F18458-E18458</f>
        <v>97</v>
      </c>
      <c r="J18458">
        <f>I18458*100/F18458</f>
        <v>37.890625</v>
      </c>
      <c r="K18458" t="str">
        <f>IF(E18458&lt;=200,"Budget",IF(E18458&lt;=500,"Mid Range","Premium"))</f>
        <v>Budget</v>
      </c>
    </row>
    <row r="18459" spans="1:11" x14ac:dyDescent="0.3">
      <c r="A18459" t="s">
        <v>18436</v>
      </c>
      <c r="B18459" t="s">
        <v>126</v>
      </c>
      <c r="C18459" t="s">
        <v>1575</v>
      </c>
      <c r="D18459" t="s">
        <v>372</v>
      </c>
      <c r="E18459">
        <v>30</v>
      </c>
      <c r="F18459">
        <v>30</v>
      </c>
      <c r="G18459" t="s">
        <v>1577</v>
      </c>
      <c r="H18459">
        <v>3.7</v>
      </c>
      <c r="I18459">
        <f>F18459-E18459</f>
        <v>0</v>
      </c>
      <c r="J18459">
        <f>I18459*100/F18459</f>
        <v>0</v>
      </c>
      <c r="K18459" t="str">
        <f>IF(E18459&lt;=200,"Budget",IF(E18459&lt;=500,"Mid Range","Premium"))</f>
        <v>Budget</v>
      </c>
    </row>
    <row r="18460" spans="1:11" x14ac:dyDescent="0.3">
      <c r="A18460" t="s">
        <v>18437</v>
      </c>
      <c r="B18460" t="s">
        <v>121</v>
      </c>
      <c r="C18460" t="s">
        <v>135</v>
      </c>
      <c r="D18460" t="s">
        <v>775</v>
      </c>
      <c r="E18460">
        <v>375</v>
      </c>
      <c r="F18460">
        <v>750</v>
      </c>
      <c r="G18460" t="s">
        <v>679</v>
      </c>
      <c r="H18460">
        <v>2.5</v>
      </c>
      <c r="I18460">
        <f>F18460-E18460</f>
        <v>375</v>
      </c>
      <c r="J18460">
        <f>I18460*100/F18460</f>
        <v>50</v>
      </c>
      <c r="K18460" t="str">
        <f>IF(E18460&lt;=200,"Budget",IF(E18460&lt;=500,"Mid Range","Premium"))</f>
        <v>Mid Range</v>
      </c>
    </row>
    <row r="18461" spans="1:11" x14ac:dyDescent="0.3">
      <c r="A18461" t="s">
        <v>18438</v>
      </c>
      <c r="B18461" t="s">
        <v>107</v>
      </c>
      <c r="C18461" t="s">
        <v>229</v>
      </c>
      <c r="D18461" t="s">
        <v>3939</v>
      </c>
      <c r="E18461">
        <v>72</v>
      </c>
      <c r="F18461">
        <v>90</v>
      </c>
      <c r="G18461" t="s">
        <v>1331</v>
      </c>
      <c r="H18461">
        <v>4.2</v>
      </c>
      <c r="I18461">
        <f>F18461-E18461</f>
        <v>18</v>
      </c>
      <c r="J18461">
        <f>I18461*100/F18461</f>
        <v>20</v>
      </c>
      <c r="K18461" t="str">
        <f>IF(E18461&lt;=200,"Budget",IF(E18461&lt;=500,"Mid Range","Premium"))</f>
        <v>Budget</v>
      </c>
    </row>
    <row r="18462" spans="1:11" x14ac:dyDescent="0.3">
      <c r="A18462" t="s">
        <v>18439</v>
      </c>
      <c r="B18462" t="s">
        <v>90</v>
      </c>
      <c r="C18462" t="s">
        <v>142</v>
      </c>
      <c r="D18462" t="s">
        <v>461</v>
      </c>
      <c r="E18462">
        <v>48.99</v>
      </c>
      <c r="F18462">
        <v>69</v>
      </c>
      <c r="G18462" t="s">
        <v>147</v>
      </c>
      <c r="H18462">
        <v>4.2</v>
      </c>
      <c r="I18462">
        <f>F18462-E18462</f>
        <v>20.009999999999998</v>
      </c>
      <c r="J18462">
        <f>I18462*100/F18462</f>
        <v>28.999999999999996</v>
      </c>
      <c r="K18462" t="str">
        <f>IF(E18462&lt;=200,"Budget",IF(E18462&lt;=500,"Mid Range","Premium"))</f>
        <v>Budget</v>
      </c>
    </row>
    <row r="18463" spans="1:11" x14ac:dyDescent="0.3">
      <c r="A18463" t="s">
        <v>18440</v>
      </c>
      <c r="B18463" t="s">
        <v>90</v>
      </c>
      <c r="C18463" t="s">
        <v>639</v>
      </c>
      <c r="D18463" t="s">
        <v>143</v>
      </c>
      <c r="E18463">
        <v>714</v>
      </c>
      <c r="F18463">
        <v>1020</v>
      </c>
      <c r="G18463" t="s">
        <v>640</v>
      </c>
      <c r="H18463">
        <v>4.0999999999999996</v>
      </c>
      <c r="I18463">
        <f>F18463-E18463</f>
        <v>306</v>
      </c>
      <c r="J18463">
        <f>I18463*100/F18463</f>
        <v>30</v>
      </c>
      <c r="K18463" t="str">
        <f>IF(E18463&lt;=200,"Budget",IF(E18463&lt;=500,"Mid Range","Premium"))</f>
        <v>Premium</v>
      </c>
    </row>
    <row r="18464" spans="1:11" x14ac:dyDescent="0.3">
      <c r="A18464" t="s">
        <v>18441</v>
      </c>
      <c r="B18464" t="s">
        <v>9</v>
      </c>
      <c r="C18464" t="s">
        <v>10</v>
      </c>
      <c r="D18464" t="s">
        <v>310</v>
      </c>
      <c r="E18464">
        <v>80</v>
      </c>
      <c r="F18464">
        <v>80</v>
      </c>
      <c r="G18464" t="s">
        <v>423</v>
      </c>
      <c r="H18464">
        <v>4.0999999999999996</v>
      </c>
      <c r="I18464">
        <f>F18464-E18464</f>
        <v>0</v>
      </c>
      <c r="J18464">
        <f>I18464*100/F18464</f>
        <v>0</v>
      </c>
      <c r="K18464" t="str">
        <f>IF(E18464&lt;=200,"Budget",IF(E18464&lt;=500,"Mid Range","Premium"))</f>
        <v>Budget</v>
      </c>
    </row>
    <row r="18465" spans="1:11" x14ac:dyDescent="0.3">
      <c r="A18465" t="s">
        <v>18442</v>
      </c>
      <c r="B18465" t="s">
        <v>9</v>
      </c>
      <c r="C18465" t="s">
        <v>236</v>
      </c>
      <c r="D18465" t="s">
        <v>2564</v>
      </c>
      <c r="E18465">
        <v>49</v>
      </c>
      <c r="F18465">
        <v>49</v>
      </c>
      <c r="G18465" t="s">
        <v>259</v>
      </c>
      <c r="H18465">
        <v>4.0999999999999996</v>
      </c>
      <c r="I18465">
        <f>F18465-E18465</f>
        <v>0</v>
      </c>
      <c r="J18465">
        <f>I18465*100/F18465</f>
        <v>0</v>
      </c>
      <c r="K18465" t="str">
        <f>IF(E18465&lt;=200,"Budget",IF(E18465&lt;=500,"Mid Range","Premium"))</f>
        <v>Budget</v>
      </c>
    </row>
    <row r="18466" spans="1:11" x14ac:dyDescent="0.3">
      <c r="A18466" t="s">
        <v>18443</v>
      </c>
      <c r="B18466" t="s">
        <v>14</v>
      </c>
      <c r="C18466" t="s">
        <v>15</v>
      </c>
      <c r="D18466" t="s">
        <v>539</v>
      </c>
      <c r="E18466">
        <v>439</v>
      </c>
      <c r="F18466">
        <v>727</v>
      </c>
      <c r="G18466" t="s">
        <v>357</v>
      </c>
      <c r="H18466">
        <v>3.6</v>
      </c>
      <c r="I18466">
        <f>F18466-E18466</f>
        <v>288</v>
      </c>
      <c r="J18466">
        <f>I18466*100/F18466</f>
        <v>39.614855570839062</v>
      </c>
      <c r="K18466" t="str">
        <f>IF(E18466&lt;=200,"Budget",IF(E18466&lt;=500,"Mid Range","Premium"))</f>
        <v>Mid Range</v>
      </c>
    </row>
    <row r="18467" spans="1:11" x14ac:dyDescent="0.3">
      <c r="A18467" t="s">
        <v>18444</v>
      </c>
      <c r="B18467" t="s">
        <v>90</v>
      </c>
      <c r="C18467" t="s">
        <v>458</v>
      </c>
      <c r="D18467" t="s">
        <v>17267</v>
      </c>
      <c r="E18467">
        <v>55</v>
      </c>
      <c r="F18467">
        <v>55</v>
      </c>
      <c r="G18467" t="s">
        <v>459</v>
      </c>
      <c r="H18467">
        <v>3.4</v>
      </c>
      <c r="I18467">
        <f>F18467-E18467</f>
        <v>0</v>
      </c>
      <c r="J18467">
        <f>I18467*100/F18467</f>
        <v>0</v>
      </c>
      <c r="K18467" t="str">
        <f>IF(E18467&lt;=200,"Budget",IF(E18467&lt;=500,"Mid Range","Premium"))</f>
        <v>Budget</v>
      </c>
    </row>
    <row r="18468" spans="1:11" x14ac:dyDescent="0.3">
      <c r="A18468" t="s">
        <v>18445</v>
      </c>
      <c r="B18468" t="s">
        <v>121</v>
      </c>
      <c r="C18468" t="s">
        <v>122</v>
      </c>
      <c r="D18468" t="s">
        <v>7650</v>
      </c>
      <c r="E18468">
        <v>99</v>
      </c>
      <c r="F18468">
        <v>120</v>
      </c>
      <c r="G18468" t="s">
        <v>2476</v>
      </c>
      <c r="H18468">
        <v>3.7</v>
      </c>
      <c r="I18468">
        <f>F18468-E18468</f>
        <v>21</v>
      </c>
      <c r="J18468">
        <f>I18468*100/F18468</f>
        <v>17.5</v>
      </c>
      <c r="K18468" t="str">
        <f>IF(E18468&lt;=200,"Budget",IF(E18468&lt;=500,"Mid Range","Premium"))</f>
        <v>Budget</v>
      </c>
    </row>
    <row r="18469" spans="1:11" x14ac:dyDescent="0.3">
      <c r="A18469" t="s">
        <v>18446</v>
      </c>
      <c r="B18469" t="s">
        <v>126</v>
      </c>
      <c r="C18469" t="s">
        <v>285</v>
      </c>
      <c r="D18469" t="s">
        <v>1861</v>
      </c>
      <c r="E18469">
        <v>45</v>
      </c>
      <c r="F18469">
        <v>50</v>
      </c>
      <c r="G18469" t="s">
        <v>287</v>
      </c>
      <c r="H18469">
        <v>4.2</v>
      </c>
      <c r="I18469">
        <f>F18469-E18469</f>
        <v>5</v>
      </c>
      <c r="J18469">
        <f>I18469*100/F18469</f>
        <v>10</v>
      </c>
      <c r="K18469" t="str">
        <f>IF(E18469&lt;=200,"Budget",IF(E18469&lt;=500,"Mid Range","Premium"))</f>
        <v>Budget</v>
      </c>
    </row>
    <row r="18470" spans="1:11" x14ac:dyDescent="0.3">
      <c r="A18470" t="s">
        <v>11014</v>
      </c>
      <c r="B18470" t="s">
        <v>19</v>
      </c>
      <c r="C18470" t="s">
        <v>64</v>
      </c>
      <c r="D18470" t="s">
        <v>65</v>
      </c>
      <c r="E18470">
        <v>199</v>
      </c>
      <c r="F18470">
        <v>199</v>
      </c>
      <c r="G18470" t="s">
        <v>354</v>
      </c>
      <c r="H18470">
        <v>3</v>
      </c>
      <c r="I18470">
        <f>F18470-E18470</f>
        <v>0</v>
      </c>
      <c r="J18470">
        <f>I18470*100/F18470</f>
        <v>0</v>
      </c>
      <c r="K18470" t="str">
        <f>IF(E18470&lt;=200,"Budget",IF(E18470&lt;=500,"Mid Range","Premium"))</f>
        <v>Budget</v>
      </c>
    </row>
    <row r="18471" spans="1:11" x14ac:dyDescent="0.3">
      <c r="A18471" t="s">
        <v>18447</v>
      </c>
      <c r="B18471" t="s">
        <v>121</v>
      </c>
      <c r="C18471" t="s">
        <v>122</v>
      </c>
      <c r="D18471" t="s">
        <v>2767</v>
      </c>
      <c r="E18471">
        <v>120</v>
      </c>
      <c r="F18471">
        <v>120</v>
      </c>
      <c r="G18471" t="s">
        <v>1362</v>
      </c>
      <c r="H18471">
        <v>4.4000000000000004</v>
      </c>
      <c r="I18471">
        <f>F18471-E18471</f>
        <v>0</v>
      </c>
      <c r="J18471">
        <f>I18471*100/F18471</f>
        <v>0</v>
      </c>
      <c r="K18471" t="str">
        <f>IF(E18471&lt;=200,"Budget",IF(E18471&lt;=500,"Mid Range","Premium"))</f>
        <v>Budget</v>
      </c>
    </row>
    <row r="18472" spans="1:11" x14ac:dyDescent="0.3">
      <c r="A18472" t="s">
        <v>18448</v>
      </c>
      <c r="B18472" t="s">
        <v>126</v>
      </c>
      <c r="C18472" t="s">
        <v>689</v>
      </c>
      <c r="D18472" t="s">
        <v>1502</v>
      </c>
      <c r="E18472">
        <v>129</v>
      </c>
      <c r="F18472">
        <v>129</v>
      </c>
      <c r="G18472" t="s">
        <v>1922</v>
      </c>
      <c r="H18472">
        <v>3.2</v>
      </c>
      <c r="I18472">
        <f>F18472-E18472</f>
        <v>0</v>
      </c>
      <c r="J18472">
        <f>I18472*100/F18472</f>
        <v>0</v>
      </c>
      <c r="K18472" t="str">
        <f>IF(E18472&lt;=200,"Budget",IF(E18472&lt;=500,"Mid Range","Premium"))</f>
        <v>Budget</v>
      </c>
    </row>
    <row r="18473" spans="1:11" x14ac:dyDescent="0.3">
      <c r="A18473" t="s">
        <v>18449</v>
      </c>
      <c r="B18473" t="s">
        <v>107</v>
      </c>
      <c r="C18473" t="s">
        <v>727</v>
      </c>
      <c r="D18473" t="s">
        <v>18450</v>
      </c>
      <c r="E18473">
        <v>190</v>
      </c>
      <c r="F18473">
        <v>190</v>
      </c>
      <c r="G18473" t="s">
        <v>1140</v>
      </c>
      <c r="H18473">
        <v>4.3</v>
      </c>
      <c r="I18473">
        <f>F18473-E18473</f>
        <v>0</v>
      </c>
      <c r="J18473">
        <f>I18473*100/F18473</f>
        <v>0</v>
      </c>
      <c r="K18473" t="str">
        <f>IF(E18473&lt;=200,"Budget",IF(E18473&lt;=500,"Mid Range","Premium"))</f>
        <v>Budget</v>
      </c>
    </row>
    <row r="18474" spans="1:11" x14ac:dyDescent="0.3">
      <c r="A18474" t="s">
        <v>5281</v>
      </c>
      <c r="B18474" t="s">
        <v>9</v>
      </c>
      <c r="C18474" t="s">
        <v>36</v>
      </c>
      <c r="D18474" t="s">
        <v>2957</v>
      </c>
      <c r="E18474">
        <v>75</v>
      </c>
      <c r="F18474">
        <v>125</v>
      </c>
      <c r="G18474" t="s">
        <v>333</v>
      </c>
      <c r="H18474">
        <v>3.8</v>
      </c>
      <c r="I18474">
        <f>F18474-E18474</f>
        <v>50</v>
      </c>
      <c r="J18474">
        <f>I18474*100/F18474</f>
        <v>40</v>
      </c>
      <c r="K18474" t="str">
        <f>IF(E18474&lt;=200,"Budget",IF(E18474&lt;=500,"Mid Range","Premium"))</f>
        <v>Budget</v>
      </c>
    </row>
    <row r="18475" spans="1:11" x14ac:dyDescent="0.3">
      <c r="A18475" t="s">
        <v>18451</v>
      </c>
      <c r="B18475" t="s">
        <v>90</v>
      </c>
      <c r="C18475" t="s">
        <v>142</v>
      </c>
      <c r="D18475" t="s">
        <v>2059</v>
      </c>
      <c r="E18475">
        <v>51</v>
      </c>
      <c r="F18475">
        <v>60</v>
      </c>
      <c r="G18475" t="s">
        <v>147</v>
      </c>
      <c r="H18475">
        <v>4.4000000000000004</v>
      </c>
      <c r="I18475">
        <f>F18475-E18475</f>
        <v>9</v>
      </c>
      <c r="J18475">
        <f>I18475*100/F18475</f>
        <v>15</v>
      </c>
      <c r="K18475" t="str">
        <f>IF(E18475&lt;=200,"Budget",IF(E18475&lt;=500,"Mid Range","Premium"))</f>
        <v>Budget</v>
      </c>
    </row>
    <row r="18476" spans="1:11" x14ac:dyDescent="0.3">
      <c r="A18476" t="s">
        <v>18452</v>
      </c>
      <c r="B18476" t="s">
        <v>9</v>
      </c>
      <c r="C18476" t="s">
        <v>296</v>
      </c>
      <c r="D18476" t="s">
        <v>2927</v>
      </c>
      <c r="E18476">
        <v>71.25</v>
      </c>
      <c r="F18476">
        <v>75</v>
      </c>
      <c r="G18476" t="s">
        <v>297</v>
      </c>
      <c r="H18476">
        <v>4.3</v>
      </c>
      <c r="I18476">
        <f>F18476-E18476</f>
        <v>3.75</v>
      </c>
      <c r="J18476">
        <f>I18476*100/F18476</f>
        <v>5</v>
      </c>
      <c r="K18476" t="str">
        <f>IF(E18476&lt;=200,"Budget",IF(E18476&lt;=500,"Mid Range","Premium"))</f>
        <v>Budget</v>
      </c>
    </row>
    <row r="18477" spans="1:11" x14ac:dyDescent="0.3">
      <c r="A18477" t="s">
        <v>18453</v>
      </c>
      <c r="B18477" t="s">
        <v>90</v>
      </c>
      <c r="C18477" t="s">
        <v>610</v>
      </c>
      <c r="D18477" t="s">
        <v>112</v>
      </c>
      <c r="E18477">
        <v>138</v>
      </c>
      <c r="F18477">
        <v>150</v>
      </c>
      <c r="G18477" t="s">
        <v>612</v>
      </c>
      <c r="H18477">
        <v>4</v>
      </c>
      <c r="I18477">
        <f>F18477-E18477</f>
        <v>12</v>
      </c>
      <c r="J18477">
        <f>I18477*100/F18477</f>
        <v>8</v>
      </c>
      <c r="K18477" t="str">
        <f>IF(E18477&lt;=200,"Budget",IF(E18477&lt;=500,"Mid Range","Premium"))</f>
        <v>Budget</v>
      </c>
    </row>
    <row r="18478" spans="1:11" x14ac:dyDescent="0.3">
      <c r="A18478" t="s">
        <v>18454</v>
      </c>
      <c r="B18478" t="s">
        <v>107</v>
      </c>
      <c r="C18478" t="s">
        <v>261</v>
      </c>
      <c r="D18478" t="s">
        <v>363</v>
      </c>
      <c r="E18478">
        <v>280</v>
      </c>
      <c r="F18478">
        <v>280</v>
      </c>
      <c r="G18478" t="s">
        <v>263</v>
      </c>
      <c r="H18478">
        <v>4.2</v>
      </c>
      <c r="I18478">
        <f>F18478-E18478</f>
        <v>0</v>
      </c>
      <c r="J18478">
        <f>I18478*100/F18478</f>
        <v>0</v>
      </c>
      <c r="K18478" t="str">
        <f>IF(E18478&lt;=200,"Budget",IF(E18478&lt;=500,"Mid Range","Premium"))</f>
        <v>Mid Range</v>
      </c>
    </row>
    <row r="18479" spans="1:11" x14ac:dyDescent="0.3">
      <c r="A18479" t="s">
        <v>18455</v>
      </c>
      <c r="B18479" t="s">
        <v>50</v>
      </c>
      <c r="C18479" t="s">
        <v>86</v>
      </c>
      <c r="D18479" t="s">
        <v>87</v>
      </c>
      <c r="E18479">
        <v>45</v>
      </c>
      <c r="F18479">
        <v>50</v>
      </c>
      <c r="G18479" t="s">
        <v>88</v>
      </c>
      <c r="H18479">
        <v>4</v>
      </c>
      <c r="I18479">
        <f>F18479-E18479</f>
        <v>5</v>
      </c>
      <c r="J18479">
        <f>I18479*100/F18479</f>
        <v>10</v>
      </c>
      <c r="K18479" t="str">
        <f>IF(E18479&lt;=200,"Budget",IF(E18479&lt;=500,"Mid Range","Premium"))</f>
        <v>Budget</v>
      </c>
    </row>
    <row r="18480" spans="1:11" x14ac:dyDescent="0.3">
      <c r="A18480" t="s">
        <v>18456</v>
      </c>
      <c r="B18480" t="s">
        <v>90</v>
      </c>
      <c r="C18480" t="s">
        <v>142</v>
      </c>
      <c r="D18480" t="s">
        <v>112</v>
      </c>
      <c r="E18480">
        <v>162.75</v>
      </c>
      <c r="F18480">
        <v>175</v>
      </c>
      <c r="G18480" t="s">
        <v>144</v>
      </c>
      <c r="H18480">
        <v>4</v>
      </c>
      <c r="I18480">
        <f>F18480-E18480</f>
        <v>12.25</v>
      </c>
      <c r="J18480">
        <f>I18480*100/F18480</f>
        <v>7</v>
      </c>
      <c r="K18480" t="str">
        <f>IF(E18480&lt;=200,"Budget",IF(E18480&lt;=500,"Mid Range","Premium"))</f>
        <v>Budget</v>
      </c>
    </row>
    <row r="18481" spans="1:11" x14ac:dyDescent="0.3">
      <c r="A18481" t="s">
        <v>18457</v>
      </c>
      <c r="B18481" t="s">
        <v>50</v>
      </c>
      <c r="C18481" t="s">
        <v>51</v>
      </c>
      <c r="D18481" t="s">
        <v>2425</v>
      </c>
      <c r="E18481">
        <v>330</v>
      </c>
      <c r="F18481">
        <v>330</v>
      </c>
      <c r="G18481" t="s">
        <v>1595</v>
      </c>
      <c r="H18481">
        <v>2.7</v>
      </c>
      <c r="I18481">
        <f>F18481-E18481</f>
        <v>0</v>
      </c>
      <c r="J18481">
        <f>I18481*100/F18481</f>
        <v>0</v>
      </c>
      <c r="K18481" t="str">
        <f>IF(E18481&lt;=200,"Budget",IF(E18481&lt;=500,"Mid Range","Premium"))</f>
        <v>Mid Range</v>
      </c>
    </row>
    <row r="18482" spans="1:11" x14ac:dyDescent="0.3">
      <c r="A18482" t="s">
        <v>17280</v>
      </c>
      <c r="B18482" t="s">
        <v>126</v>
      </c>
      <c r="C18482" t="s">
        <v>689</v>
      </c>
      <c r="D18482" t="s">
        <v>1502</v>
      </c>
      <c r="E18482">
        <v>259</v>
      </c>
      <c r="F18482">
        <v>259</v>
      </c>
      <c r="G18482" t="s">
        <v>1922</v>
      </c>
      <c r="H18482">
        <v>2.2000000000000002</v>
      </c>
      <c r="I18482">
        <f>F18482-E18482</f>
        <v>0</v>
      </c>
      <c r="J18482">
        <f>I18482*100/F18482</f>
        <v>0</v>
      </c>
      <c r="K18482" t="str">
        <f>IF(E18482&lt;=200,"Budget",IF(E18482&lt;=500,"Mid Range","Premium"))</f>
        <v>Mid Range</v>
      </c>
    </row>
    <row r="18483" spans="1:11" x14ac:dyDescent="0.3">
      <c r="A18483" t="s">
        <v>18458</v>
      </c>
      <c r="B18483" t="s">
        <v>9</v>
      </c>
      <c r="C18483" t="s">
        <v>28</v>
      </c>
      <c r="D18483" t="s">
        <v>1578</v>
      </c>
      <c r="E18483">
        <v>159.19999999999999</v>
      </c>
      <c r="F18483">
        <v>199</v>
      </c>
      <c r="G18483" t="s">
        <v>908</v>
      </c>
      <c r="H18483">
        <v>3.2</v>
      </c>
      <c r="I18483">
        <f>F18483-E18483</f>
        <v>39.800000000000011</v>
      </c>
      <c r="J18483">
        <f>I18483*100/F18483</f>
        <v>20.000000000000004</v>
      </c>
      <c r="K18483" t="str">
        <f>IF(E18483&lt;=200,"Budget",IF(E18483&lt;=500,"Mid Range","Premium"))</f>
        <v>Budget</v>
      </c>
    </row>
    <row r="18484" spans="1:11" x14ac:dyDescent="0.3">
      <c r="A18484" t="s">
        <v>13017</v>
      </c>
      <c r="B18484" t="s">
        <v>9</v>
      </c>
      <c r="C18484" t="s">
        <v>131</v>
      </c>
      <c r="D18484" t="s">
        <v>494</v>
      </c>
      <c r="E18484">
        <v>223.2</v>
      </c>
      <c r="F18484">
        <v>279</v>
      </c>
      <c r="G18484" t="s">
        <v>133</v>
      </c>
      <c r="H18484">
        <v>3.8</v>
      </c>
      <c r="I18484">
        <f>F18484-E18484</f>
        <v>55.800000000000011</v>
      </c>
      <c r="J18484">
        <f>I18484*100/F18484</f>
        <v>20.000000000000004</v>
      </c>
      <c r="K18484" t="str">
        <f>IF(E18484&lt;=200,"Budget",IF(E18484&lt;=500,"Mid Range","Premium"))</f>
        <v>Mid Range</v>
      </c>
    </row>
    <row r="18485" spans="1:11" x14ac:dyDescent="0.3">
      <c r="A18485" t="s">
        <v>18459</v>
      </c>
      <c r="B18485" t="s">
        <v>14</v>
      </c>
      <c r="C18485" t="s">
        <v>270</v>
      </c>
      <c r="D18485" t="s">
        <v>368</v>
      </c>
      <c r="E18485">
        <v>499</v>
      </c>
      <c r="F18485">
        <v>622</v>
      </c>
      <c r="G18485" t="s">
        <v>271</v>
      </c>
      <c r="H18485">
        <v>4.8</v>
      </c>
      <c r="I18485">
        <f>F18485-E18485</f>
        <v>123</v>
      </c>
      <c r="J18485">
        <f>I18485*100/F18485</f>
        <v>19.774919614147908</v>
      </c>
      <c r="K18485" t="str">
        <f>IF(E18485&lt;=200,"Budget",IF(E18485&lt;=500,"Mid Range","Premium"))</f>
        <v>Mid Range</v>
      </c>
    </row>
    <row r="18486" spans="1:11" x14ac:dyDescent="0.3">
      <c r="A18486" t="s">
        <v>18460</v>
      </c>
      <c r="B18486" t="s">
        <v>107</v>
      </c>
      <c r="C18486" t="s">
        <v>261</v>
      </c>
      <c r="D18486" t="s">
        <v>6387</v>
      </c>
      <c r="E18486">
        <v>75</v>
      </c>
      <c r="F18486">
        <v>75</v>
      </c>
      <c r="G18486" t="s">
        <v>263</v>
      </c>
      <c r="H18486">
        <v>2.9</v>
      </c>
      <c r="I18486">
        <f>F18486-E18486</f>
        <v>0</v>
      </c>
      <c r="J18486">
        <f>I18486*100/F18486</f>
        <v>0</v>
      </c>
      <c r="K18486" t="str">
        <f>IF(E18486&lt;=200,"Budget",IF(E18486&lt;=500,"Mid Range","Premium"))</f>
        <v>Budget</v>
      </c>
    </row>
    <row r="18487" spans="1:11" x14ac:dyDescent="0.3">
      <c r="A18487" t="s">
        <v>18461</v>
      </c>
      <c r="B18487" t="s">
        <v>9</v>
      </c>
      <c r="C18487" t="s">
        <v>36</v>
      </c>
      <c r="D18487" t="s">
        <v>1496</v>
      </c>
      <c r="E18487">
        <v>546.75</v>
      </c>
      <c r="F18487">
        <v>729</v>
      </c>
      <c r="G18487" t="s">
        <v>38</v>
      </c>
      <c r="H18487">
        <v>4</v>
      </c>
      <c r="I18487">
        <f>F18487-E18487</f>
        <v>182.25</v>
      </c>
      <c r="J18487">
        <f>I18487*100/F18487</f>
        <v>25</v>
      </c>
      <c r="K18487" t="str">
        <f>IF(E18487&lt;=200,"Budget",IF(E18487&lt;=500,"Mid Range","Premium"))</f>
        <v>Premium</v>
      </c>
    </row>
    <row r="18488" spans="1:11" x14ac:dyDescent="0.3">
      <c r="A18488" t="s">
        <v>18462</v>
      </c>
      <c r="B18488" t="s">
        <v>107</v>
      </c>
      <c r="C18488" t="s">
        <v>205</v>
      </c>
      <c r="D18488" t="s">
        <v>686</v>
      </c>
      <c r="E18488">
        <v>25</v>
      </c>
      <c r="F18488">
        <v>25</v>
      </c>
      <c r="G18488" t="s">
        <v>382</v>
      </c>
      <c r="H18488">
        <v>3.9</v>
      </c>
      <c r="I18488">
        <f>F18488-E18488</f>
        <v>0</v>
      </c>
      <c r="J18488">
        <f>I18488*100/F18488</f>
        <v>0</v>
      </c>
      <c r="K18488" t="str">
        <f>IF(E18488&lt;=200,"Budget",IF(E18488&lt;=500,"Mid Range","Premium"))</f>
        <v>Budget</v>
      </c>
    </row>
    <row r="18489" spans="1:11" x14ac:dyDescent="0.3">
      <c r="A18489" t="s">
        <v>18463</v>
      </c>
      <c r="B18489" t="s">
        <v>90</v>
      </c>
      <c r="C18489" t="s">
        <v>142</v>
      </c>
      <c r="D18489" t="s">
        <v>1780</v>
      </c>
      <c r="E18489">
        <v>125</v>
      </c>
      <c r="F18489">
        <v>125</v>
      </c>
      <c r="G18489" t="s">
        <v>147</v>
      </c>
      <c r="H18489">
        <v>3.8</v>
      </c>
      <c r="I18489">
        <f>F18489-E18489</f>
        <v>0</v>
      </c>
      <c r="J18489">
        <f>I18489*100/F18489</f>
        <v>0</v>
      </c>
      <c r="K18489" t="str">
        <f>IF(E18489&lt;=200,"Budget",IF(E18489&lt;=500,"Mid Range","Premium"))</f>
        <v>Budget</v>
      </c>
    </row>
    <row r="18490" spans="1:11" x14ac:dyDescent="0.3">
      <c r="A18490" t="s">
        <v>16133</v>
      </c>
      <c r="B18490" t="s">
        <v>19</v>
      </c>
      <c r="C18490" t="s">
        <v>32</v>
      </c>
      <c r="D18490" t="s">
        <v>9594</v>
      </c>
      <c r="E18490">
        <v>300</v>
      </c>
      <c r="F18490">
        <v>300</v>
      </c>
      <c r="G18490" t="s">
        <v>181</v>
      </c>
      <c r="H18490">
        <v>4.3</v>
      </c>
      <c r="I18490">
        <f>F18490-E18490</f>
        <v>0</v>
      </c>
      <c r="J18490">
        <f>I18490*100/F18490</f>
        <v>0</v>
      </c>
      <c r="K18490" t="str">
        <f>IF(E18490&lt;=200,"Budget",IF(E18490&lt;=500,"Mid Range","Premium"))</f>
        <v>Mid Range</v>
      </c>
    </row>
    <row r="18491" spans="1:11" x14ac:dyDescent="0.3">
      <c r="A18491" t="s">
        <v>1955</v>
      </c>
      <c r="B18491" t="s">
        <v>90</v>
      </c>
      <c r="C18491" t="s">
        <v>142</v>
      </c>
      <c r="D18491" t="s">
        <v>592</v>
      </c>
      <c r="E18491">
        <v>42.3</v>
      </c>
      <c r="F18491">
        <v>47</v>
      </c>
      <c r="G18491" t="s">
        <v>147</v>
      </c>
      <c r="H18491">
        <v>4.0999999999999996</v>
      </c>
      <c r="I18491">
        <f>F18491-E18491</f>
        <v>4.7000000000000028</v>
      </c>
      <c r="J18491">
        <f>I18491*100/F18491</f>
        <v>10.000000000000005</v>
      </c>
      <c r="K18491" t="str">
        <f>IF(E18491&lt;=200,"Budget",IF(E18491&lt;=500,"Mid Range","Premium"))</f>
        <v>Budget</v>
      </c>
    </row>
    <row r="18492" spans="1:11" x14ac:dyDescent="0.3">
      <c r="A18492" t="s">
        <v>6624</v>
      </c>
      <c r="B18492" t="s">
        <v>90</v>
      </c>
      <c r="C18492" t="s">
        <v>142</v>
      </c>
      <c r="D18492" t="s">
        <v>143</v>
      </c>
      <c r="E18492">
        <v>270</v>
      </c>
      <c r="F18492">
        <v>300</v>
      </c>
      <c r="G18492" t="s">
        <v>144</v>
      </c>
      <c r="H18492">
        <v>4.2</v>
      </c>
      <c r="I18492">
        <f>F18492-E18492</f>
        <v>30</v>
      </c>
      <c r="J18492">
        <f>I18492*100/F18492</f>
        <v>10</v>
      </c>
      <c r="K18492" t="str">
        <f>IF(E18492&lt;=200,"Budget",IF(E18492&lt;=500,"Mid Range","Premium"))</f>
        <v>Mid Range</v>
      </c>
    </row>
    <row r="18493" spans="1:11" x14ac:dyDescent="0.3">
      <c r="A18493" t="s">
        <v>18464</v>
      </c>
      <c r="B18493" t="s">
        <v>19</v>
      </c>
      <c r="C18493" t="s">
        <v>215</v>
      </c>
      <c r="D18493" t="s">
        <v>4371</v>
      </c>
      <c r="E18493">
        <v>275</v>
      </c>
      <c r="F18493">
        <v>280</v>
      </c>
      <c r="G18493" t="s">
        <v>914</v>
      </c>
      <c r="H18493">
        <v>4.3</v>
      </c>
      <c r="I18493">
        <f>F18493-E18493</f>
        <v>5</v>
      </c>
      <c r="J18493">
        <f>I18493*100/F18493</f>
        <v>1.7857142857142858</v>
      </c>
      <c r="K18493" t="str">
        <f>IF(E18493&lt;=200,"Budget",IF(E18493&lt;=500,"Mid Range","Premium"))</f>
        <v>Mid Range</v>
      </c>
    </row>
    <row r="18494" spans="1:11" x14ac:dyDescent="0.3">
      <c r="A18494" t="s">
        <v>18465</v>
      </c>
      <c r="B18494" t="s">
        <v>19</v>
      </c>
      <c r="C18494" t="s">
        <v>32</v>
      </c>
      <c r="D18494" t="s">
        <v>6124</v>
      </c>
      <c r="E18494">
        <v>153.30000000000001</v>
      </c>
      <c r="F18494">
        <v>219</v>
      </c>
      <c r="G18494" t="s">
        <v>62</v>
      </c>
      <c r="H18494">
        <v>4.5</v>
      </c>
      <c r="I18494">
        <f>F18494-E18494</f>
        <v>65.699999999999989</v>
      </c>
      <c r="J18494">
        <f>I18494*100/F18494</f>
        <v>29.999999999999996</v>
      </c>
      <c r="K18494" t="str">
        <f>IF(E18494&lt;=200,"Budget",IF(E18494&lt;=500,"Mid Range","Premium"))</f>
        <v>Budget</v>
      </c>
    </row>
    <row r="18495" spans="1:11" x14ac:dyDescent="0.3">
      <c r="A18495" t="s">
        <v>4532</v>
      </c>
      <c r="B18495" t="s">
        <v>9</v>
      </c>
      <c r="C18495" t="s">
        <v>296</v>
      </c>
      <c r="D18495" t="s">
        <v>4533</v>
      </c>
      <c r="E18495">
        <v>165.75</v>
      </c>
      <c r="F18495">
        <v>195</v>
      </c>
      <c r="G18495" t="s">
        <v>1265</v>
      </c>
      <c r="H18495">
        <v>4.3</v>
      </c>
      <c r="I18495">
        <f>F18495-E18495</f>
        <v>29.25</v>
      </c>
      <c r="J18495">
        <f>I18495*100/F18495</f>
        <v>15</v>
      </c>
      <c r="K18495" t="str">
        <f>IF(E18495&lt;=200,"Budget",IF(E18495&lt;=500,"Mid Range","Premium"))</f>
        <v>Budget</v>
      </c>
    </row>
    <row r="18496" spans="1:11" x14ac:dyDescent="0.3">
      <c r="A18496" t="s">
        <v>18466</v>
      </c>
      <c r="B18496" t="s">
        <v>90</v>
      </c>
      <c r="C18496" t="s">
        <v>639</v>
      </c>
      <c r="D18496" t="s">
        <v>461</v>
      </c>
      <c r="E18496">
        <v>175</v>
      </c>
      <c r="F18496">
        <v>229</v>
      </c>
      <c r="G18496" t="s">
        <v>640</v>
      </c>
      <c r="H18496">
        <v>4.0999999999999996</v>
      </c>
      <c r="I18496">
        <f>F18496-E18496</f>
        <v>54</v>
      </c>
      <c r="J18496">
        <f>I18496*100/F18496</f>
        <v>23.580786026200872</v>
      </c>
      <c r="K18496" t="str">
        <f>IF(E18496&lt;=200,"Budget",IF(E18496&lt;=500,"Mid Range","Premium"))</f>
        <v>Budget</v>
      </c>
    </row>
    <row r="18497" spans="1:11" x14ac:dyDescent="0.3">
      <c r="A18497" t="s">
        <v>18467</v>
      </c>
      <c r="B18497" t="s">
        <v>50</v>
      </c>
      <c r="C18497" t="s">
        <v>73</v>
      </c>
      <c r="D18497" t="s">
        <v>961</v>
      </c>
      <c r="E18497">
        <v>255</v>
      </c>
      <c r="F18497">
        <v>300</v>
      </c>
      <c r="G18497" t="s">
        <v>75</v>
      </c>
      <c r="H18497">
        <v>4</v>
      </c>
      <c r="I18497">
        <f>F18497-E18497</f>
        <v>45</v>
      </c>
      <c r="J18497">
        <f>I18497*100/F18497</f>
        <v>15</v>
      </c>
      <c r="K18497" t="str">
        <f>IF(E18497&lt;=200,"Budget",IF(E18497&lt;=500,"Mid Range","Premium"))</f>
        <v>Mid Range</v>
      </c>
    </row>
    <row r="18498" spans="1:11" x14ac:dyDescent="0.3">
      <c r="A18498" t="s">
        <v>18468</v>
      </c>
      <c r="B18498" t="s">
        <v>107</v>
      </c>
      <c r="C18498" t="s">
        <v>261</v>
      </c>
      <c r="D18498" t="s">
        <v>857</v>
      </c>
      <c r="E18498">
        <v>29</v>
      </c>
      <c r="F18498">
        <v>29</v>
      </c>
      <c r="G18498" t="s">
        <v>290</v>
      </c>
      <c r="H18498">
        <v>3.5</v>
      </c>
      <c r="I18498">
        <f>F18498-E18498</f>
        <v>0</v>
      </c>
      <c r="J18498">
        <f>I18498*100/F18498</f>
        <v>0</v>
      </c>
      <c r="K18498" t="str">
        <f>IF(E18498&lt;=200,"Budget",IF(E18498&lt;=500,"Mid Range","Premium"))</f>
        <v>Budget</v>
      </c>
    </row>
    <row r="18499" spans="1:11" x14ac:dyDescent="0.3">
      <c r="A18499" t="s">
        <v>18469</v>
      </c>
      <c r="B18499" t="s">
        <v>50</v>
      </c>
      <c r="C18499" t="s">
        <v>51</v>
      </c>
      <c r="D18499" t="s">
        <v>765</v>
      </c>
      <c r="E18499">
        <v>72</v>
      </c>
      <c r="F18499">
        <v>80</v>
      </c>
      <c r="G18499" t="s">
        <v>378</v>
      </c>
      <c r="H18499">
        <v>3.3</v>
      </c>
      <c r="I18499">
        <f>F18499-E18499</f>
        <v>8</v>
      </c>
      <c r="J18499">
        <f>I18499*100/F18499</f>
        <v>10</v>
      </c>
      <c r="K18499" t="str">
        <f>IF(E18499&lt;=200,"Budget",IF(E18499&lt;=500,"Mid Range","Premium"))</f>
        <v>Budget</v>
      </c>
    </row>
    <row r="18500" spans="1:11" x14ac:dyDescent="0.3">
      <c r="A18500" t="s">
        <v>18470</v>
      </c>
      <c r="B18500" t="s">
        <v>14</v>
      </c>
      <c r="C18500" t="s">
        <v>165</v>
      </c>
      <c r="D18500" t="s">
        <v>100</v>
      </c>
      <c r="E18500">
        <v>995</v>
      </c>
      <c r="F18500">
        <v>995</v>
      </c>
      <c r="G18500" t="s">
        <v>699</v>
      </c>
      <c r="H18500">
        <v>1.3</v>
      </c>
      <c r="I18500">
        <f>F18500-E18500</f>
        <v>0</v>
      </c>
      <c r="J18500">
        <f>I18500*100/F18500</f>
        <v>0</v>
      </c>
      <c r="K18500" t="str">
        <f>IF(E18500&lt;=200,"Budget",IF(E18500&lt;=500,"Mid Range","Premium"))</f>
        <v>Premium</v>
      </c>
    </row>
    <row r="18501" spans="1:11" x14ac:dyDescent="0.3">
      <c r="A18501" t="s">
        <v>15415</v>
      </c>
      <c r="B18501" t="s">
        <v>19</v>
      </c>
      <c r="C18501" t="s">
        <v>20</v>
      </c>
      <c r="D18501" t="s">
        <v>840</v>
      </c>
      <c r="E18501">
        <v>299</v>
      </c>
      <c r="F18501">
        <v>499</v>
      </c>
      <c r="G18501" t="s">
        <v>2412</v>
      </c>
      <c r="H18501">
        <v>4.2</v>
      </c>
      <c r="I18501">
        <f>F18501-E18501</f>
        <v>200</v>
      </c>
      <c r="J18501">
        <f>I18501*100/F18501</f>
        <v>40.080160320641284</v>
      </c>
      <c r="K18501" t="str">
        <f>IF(E18501&lt;=200,"Budget",IF(E18501&lt;=500,"Mid Range","Premium"))</f>
        <v>Mid Range</v>
      </c>
    </row>
    <row r="18502" spans="1:11" x14ac:dyDescent="0.3">
      <c r="A18502" t="s">
        <v>16768</v>
      </c>
      <c r="B18502" t="s">
        <v>9</v>
      </c>
      <c r="C18502" t="s">
        <v>36</v>
      </c>
      <c r="D18502" t="s">
        <v>37</v>
      </c>
      <c r="E18502">
        <v>265</v>
      </c>
      <c r="F18502">
        <v>265</v>
      </c>
      <c r="G18502" t="s">
        <v>71</v>
      </c>
      <c r="H18502">
        <v>4.5</v>
      </c>
      <c r="I18502">
        <f>F18502-E18502</f>
        <v>0</v>
      </c>
      <c r="J18502">
        <f>I18502*100/F18502</f>
        <v>0</v>
      </c>
      <c r="K18502" t="str">
        <f>IF(E18502&lt;=200,"Budget",IF(E18502&lt;=500,"Mid Range","Premium"))</f>
        <v>Mid Range</v>
      </c>
    </row>
    <row r="18503" spans="1:11" x14ac:dyDescent="0.3">
      <c r="A18503" t="s">
        <v>18471</v>
      </c>
      <c r="B18503" t="s">
        <v>90</v>
      </c>
      <c r="C18503" t="s">
        <v>1296</v>
      </c>
      <c r="D18503" t="s">
        <v>8099</v>
      </c>
      <c r="E18503">
        <v>70.56</v>
      </c>
      <c r="F18503">
        <v>72</v>
      </c>
      <c r="G18503" t="s">
        <v>1297</v>
      </c>
      <c r="H18503">
        <v>4.3</v>
      </c>
      <c r="I18503">
        <f>F18503-E18503</f>
        <v>1.4399999999999977</v>
      </c>
      <c r="J18503">
        <f>I18503*100/F18503</f>
        <v>1.9999999999999969</v>
      </c>
      <c r="K18503" t="str">
        <f>IF(E18503&lt;=200,"Budget",IF(E18503&lt;=500,"Mid Range","Premium"))</f>
        <v>Budget</v>
      </c>
    </row>
    <row r="18504" spans="1:11" x14ac:dyDescent="0.3">
      <c r="A18504" t="s">
        <v>18472</v>
      </c>
      <c r="B18504" t="s">
        <v>126</v>
      </c>
      <c r="C18504" t="s">
        <v>958</v>
      </c>
      <c r="D18504" t="s">
        <v>5931</v>
      </c>
      <c r="E18504">
        <v>40</v>
      </c>
      <c r="F18504">
        <v>40</v>
      </c>
      <c r="G18504" t="s">
        <v>4732</v>
      </c>
      <c r="H18504">
        <v>3.8</v>
      </c>
      <c r="I18504">
        <f>F18504-E18504</f>
        <v>0</v>
      </c>
      <c r="J18504">
        <f>I18504*100/F18504</f>
        <v>0</v>
      </c>
      <c r="K18504" t="str">
        <f>IF(E18504&lt;=200,"Budget",IF(E18504&lt;=500,"Mid Range","Premium"))</f>
        <v>Budget</v>
      </c>
    </row>
    <row r="18505" spans="1:11" x14ac:dyDescent="0.3">
      <c r="A18505" t="s">
        <v>18473</v>
      </c>
      <c r="B18505" t="s">
        <v>107</v>
      </c>
      <c r="C18505" t="s">
        <v>153</v>
      </c>
      <c r="D18505" t="s">
        <v>1713</v>
      </c>
      <c r="E18505">
        <v>30</v>
      </c>
      <c r="F18505">
        <v>30</v>
      </c>
      <c r="G18505" t="s">
        <v>155</v>
      </c>
      <c r="H18505">
        <v>4.3</v>
      </c>
      <c r="I18505">
        <f>F18505-E18505</f>
        <v>0</v>
      </c>
      <c r="J18505">
        <f>I18505*100/F18505</f>
        <v>0</v>
      </c>
      <c r="K18505" t="str">
        <f>IF(E18505&lt;=200,"Budget",IF(E18505&lt;=500,"Mid Range","Premium"))</f>
        <v>Budget</v>
      </c>
    </row>
    <row r="18506" spans="1:11" x14ac:dyDescent="0.3">
      <c r="A18506" t="s">
        <v>9880</v>
      </c>
      <c r="B18506" t="s">
        <v>107</v>
      </c>
      <c r="C18506" t="s">
        <v>153</v>
      </c>
      <c r="D18506" t="s">
        <v>4107</v>
      </c>
      <c r="E18506">
        <v>50</v>
      </c>
      <c r="F18506">
        <v>50</v>
      </c>
      <c r="G18506" t="s">
        <v>897</v>
      </c>
      <c r="H18506">
        <v>3.3</v>
      </c>
      <c r="I18506">
        <f>F18506-E18506</f>
        <v>0</v>
      </c>
      <c r="J18506">
        <f>I18506*100/F18506</f>
        <v>0</v>
      </c>
      <c r="K18506" t="str">
        <f>IF(E18506&lt;=200,"Budget",IF(E18506&lt;=500,"Mid Range","Premium"))</f>
        <v>Budget</v>
      </c>
    </row>
    <row r="18507" spans="1:11" x14ac:dyDescent="0.3">
      <c r="A18507" t="s">
        <v>18474</v>
      </c>
      <c r="B18507" t="s">
        <v>9</v>
      </c>
      <c r="C18507" t="s">
        <v>278</v>
      </c>
      <c r="D18507" t="s">
        <v>1743</v>
      </c>
      <c r="E18507">
        <v>540</v>
      </c>
      <c r="F18507">
        <v>540</v>
      </c>
      <c r="G18507" t="s">
        <v>869</v>
      </c>
      <c r="H18507">
        <v>3</v>
      </c>
      <c r="I18507">
        <f>F18507-E18507</f>
        <v>0</v>
      </c>
      <c r="J18507">
        <f>I18507*100/F18507</f>
        <v>0</v>
      </c>
      <c r="K18507" t="str">
        <f>IF(E18507&lt;=200,"Budget",IF(E18507&lt;=500,"Mid Range","Premium"))</f>
        <v>Premium</v>
      </c>
    </row>
    <row r="18508" spans="1:11" x14ac:dyDescent="0.3">
      <c r="A18508" t="s">
        <v>18475</v>
      </c>
      <c r="B18508" t="s">
        <v>9</v>
      </c>
      <c r="C18508" t="s">
        <v>10</v>
      </c>
      <c r="D18508" t="s">
        <v>5489</v>
      </c>
      <c r="E18508">
        <v>200</v>
      </c>
      <c r="F18508">
        <v>250</v>
      </c>
      <c r="G18508" t="s">
        <v>12</v>
      </c>
      <c r="H18508">
        <v>3.9</v>
      </c>
      <c r="I18508">
        <f>F18508-E18508</f>
        <v>50</v>
      </c>
      <c r="J18508">
        <f>I18508*100/F18508</f>
        <v>20</v>
      </c>
      <c r="K18508" t="str">
        <f>IF(E18508&lt;=200,"Budget",IF(E18508&lt;=500,"Mid Range","Premium"))</f>
        <v>Budget</v>
      </c>
    </row>
    <row r="18509" spans="1:11" x14ac:dyDescent="0.3">
      <c r="A18509" t="s">
        <v>18476</v>
      </c>
      <c r="B18509" t="s">
        <v>9</v>
      </c>
      <c r="C18509" t="s">
        <v>36</v>
      </c>
      <c r="D18509" t="s">
        <v>582</v>
      </c>
      <c r="E18509">
        <v>120</v>
      </c>
      <c r="F18509">
        <v>160</v>
      </c>
      <c r="G18509" t="s">
        <v>38</v>
      </c>
      <c r="H18509">
        <v>4.0999999999999996</v>
      </c>
      <c r="I18509">
        <f>F18509-E18509</f>
        <v>40</v>
      </c>
      <c r="J18509">
        <f>I18509*100/F18509</f>
        <v>25</v>
      </c>
      <c r="K18509" t="str">
        <f>IF(E18509&lt;=200,"Budget",IF(E18509&lt;=500,"Mid Range","Premium"))</f>
        <v>Budget</v>
      </c>
    </row>
    <row r="18510" spans="1:11" x14ac:dyDescent="0.3">
      <c r="A18510" t="s">
        <v>18477</v>
      </c>
      <c r="B18510" t="s">
        <v>9</v>
      </c>
      <c r="C18510" t="s">
        <v>10</v>
      </c>
      <c r="D18510" t="s">
        <v>3877</v>
      </c>
      <c r="E18510">
        <v>375</v>
      </c>
      <c r="F18510">
        <v>375</v>
      </c>
      <c r="G18510" t="s">
        <v>44</v>
      </c>
      <c r="H18510">
        <v>1</v>
      </c>
      <c r="I18510">
        <f>F18510-E18510</f>
        <v>0</v>
      </c>
      <c r="J18510">
        <f>I18510*100/F18510</f>
        <v>0</v>
      </c>
      <c r="K18510" t="str">
        <f>IF(E18510&lt;=200,"Budget",IF(E18510&lt;=500,"Mid Range","Premium"))</f>
        <v>Mid Range</v>
      </c>
    </row>
    <row r="18511" spans="1:11" x14ac:dyDescent="0.3">
      <c r="A18511" t="s">
        <v>18478</v>
      </c>
      <c r="B18511" t="s">
        <v>14</v>
      </c>
      <c r="C18511" t="s">
        <v>270</v>
      </c>
      <c r="D18511" t="s">
        <v>1936</v>
      </c>
      <c r="E18511">
        <v>459</v>
      </c>
      <c r="F18511">
        <v>572</v>
      </c>
      <c r="G18511" t="s">
        <v>804</v>
      </c>
      <c r="H18511">
        <v>2.7</v>
      </c>
      <c r="I18511">
        <f>F18511-E18511</f>
        <v>113</v>
      </c>
      <c r="J18511">
        <f>I18511*100/F18511</f>
        <v>19.755244755244757</v>
      </c>
      <c r="K18511" t="str">
        <f>IF(E18511&lt;=200,"Budget",IF(E18511&lt;=500,"Mid Range","Premium"))</f>
        <v>Mid Range</v>
      </c>
    </row>
    <row r="18512" spans="1:11" x14ac:dyDescent="0.3">
      <c r="A18512" t="s">
        <v>18479</v>
      </c>
      <c r="B18512" t="s">
        <v>19</v>
      </c>
      <c r="C18512" t="s">
        <v>267</v>
      </c>
      <c r="D18512" t="s">
        <v>2803</v>
      </c>
      <c r="E18512">
        <v>200</v>
      </c>
      <c r="F18512">
        <v>250</v>
      </c>
      <c r="G18512" t="s">
        <v>1775</v>
      </c>
      <c r="H18512">
        <v>4.5</v>
      </c>
      <c r="I18512">
        <f>F18512-E18512</f>
        <v>50</v>
      </c>
      <c r="J18512">
        <f>I18512*100/F18512</f>
        <v>20</v>
      </c>
      <c r="K18512" t="str">
        <f>IF(E18512&lt;=200,"Budget",IF(E18512&lt;=500,"Mid Range","Premium"))</f>
        <v>Budget</v>
      </c>
    </row>
    <row r="18513" spans="1:11" x14ac:dyDescent="0.3">
      <c r="A18513" t="s">
        <v>11119</v>
      </c>
      <c r="B18513" t="s">
        <v>19</v>
      </c>
      <c r="C18513" t="s">
        <v>839</v>
      </c>
      <c r="D18513" t="s">
        <v>11030</v>
      </c>
      <c r="E18513">
        <v>89</v>
      </c>
      <c r="F18513">
        <v>89</v>
      </c>
      <c r="G18513" t="s">
        <v>2586</v>
      </c>
      <c r="H18513">
        <v>4.0999999999999996</v>
      </c>
      <c r="I18513">
        <f>F18513-E18513</f>
        <v>0</v>
      </c>
      <c r="J18513">
        <f>I18513*100/F18513</f>
        <v>0</v>
      </c>
      <c r="K18513" t="str">
        <f>IF(E18513&lt;=200,"Budget",IF(E18513&lt;=500,"Mid Range","Premium"))</f>
        <v>Budget</v>
      </c>
    </row>
    <row r="18514" spans="1:11" x14ac:dyDescent="0.3">
      <c r="A18514" t="s">
        <v>18480</v>
      </c>
      <c r="B18514" t="s">
        <v>121</v>
      </c>
      <c r="C18514" t="s">
        <v>122</v>
      </c>
      <c r="D18514" t="s">
        <v>2767</v>
      </c>
      <c r="E18514">
        <v>126</v>
      </c>
      <c r="F18514">
        <v>135</v>
      </c>
      <c r="G18514" t="s">
        <v>1362</v>
      </c>
      <c r="H18514">
        <v>4.3</v>
      </c>
      <c r="I18514">
        <f>F18514-E18514</f>
        <v>9</v>
      </c>
      <c r="J18514">
        <f>I18514*100/F18514</f>
        <v>6.666666666666667</v>
      </c>
      <c r="K18514" t="str">
        <f>IF(E18514&lt;=200,"Budget",IF(E18514&lt;=500,"Mid Range","Premium"))</f>
        <v>Budget</v>
      </c>
    </row>
    <row r="18515" spans="1:11" x14ac:dyDescent="0.3">
      <c r="A18515" t="s">
        <v>4782</v>
      </c>
      <c r="B18515" t="s">
        <v>107</v>
      </c>
      <c r="C18515" t="s">
        <v>108</v>
      </c>
      <c r="D18515" t="s">
        <v>785</v>
      </c>
      <c r="E18515">
        <v>360</v>
      </c>
      <c r="F18515">
        <v>360</v>
      </c>
      <c r="G18515" t="s">
        <v>110</v>
      </c>
      <c r="H18515">
        <v>4.2</v>
      </c>
      <c r="I18515">
        <f>F18515-E18515</f>
        <v>0</v>
      </c>
      <c r="J18515">
        <f>I18515*100/F18515</f>
        <v>0</v>
      </c>
      <c r="K18515" t="str">
        <f>IF(E18515&lt;=200,"Budget",IF(E18515&lt;=500,"Mid Range","Premium"))</f>
        <v>Mid Range</v>
      </c>
    </row>
    <row r="18516" spans="1:11" x14ac:dyDescent="0.3">
      <c r="A18516" t="s">
        <v>18481</v>
      </c>
      <c r="B18516" t="s">
        <v>19</v>
      </c>
      <c r="C18516" t="s">
        <v>215</v>
      </c>
      <c r="D18516" t="s">
        <v>486</v>
      </c>
      <c r="E18516">
        <v>292</v>
      </c>
      <c r="F18516">
        <v>300</v>
      </c>
      <c r="G18516" t="s">
        <v>914</v>
      </c>
      <c r="H18516">
        <v>4.2</v>
      </c>
      <c r="I18516">
        <f>F18516-E18516</f>
        <v>8</v>
      </c>
      <c r="J18516">
        <f>I18516*100/F18516</f>
        <v>2.6666666666666665</v>
      </c>
      <c r="K18516" t="str">
        <f>IF(E18516&lt;=200,"Budget",IF(E18516&lt;=500,"Mid Range","Premium"))</f>
        <v>Mid Range</v>
      </c>
    </row>
    <row r="18517" spans="1:11" x14ac:dyDescent="0.3">
      <c r="A18517" t="s">
        <v>4813</v>
      </c>
      <c r="B18517" t="s">
        <v>19</v>
      </c>
      <c r="C18517" t="s">
        <v>215</v>
      </c>
      <c r="D18517" t="s">
        <v>4814</v>
      </c>
      <c r="E18517">
        <v>50</v>
      </c>
      <c r="F18517">
        <v>50</v>
      </c>
      <c r="G18517" t="s">
        <v>1142</v>
      </c>
      <c r="H18517">
        <v>4.2</v>
      </c>
      <c r="I18517">
        <f>F18517-E18517</f>
        <v>0</v>
      </c>
      <c r="J18517">
        <f>I18517*100/F18517</f>
        <v>0</v>
      </c>
      <c r="K18517" t="str">
        <f>IF(E18517&lt;=200,"Budget",IF(E18517&lt;=500,"Mid Range","Premium"))</f>
        <v>Budget</v>
      </c>
    </row>
    <row r="18518" spans="1:11" x14ac:dyDescent="0.3">
      <c r="A18518" t="s">
        <v>18482</v>
      </c>
      <c r="B18518" t="s">
        <v>14</v>
      </c>
      <c r="C18518" t="s">
        <v>165</v>
      </c>
      <c r="D18518" t="s">
        <v>1546</v>
      </c>
      <c r="E18518">
        <v>139</v>
      </c>
      <c r="F18518">
        <v>189</v>
      </c>
      <c r="G18518" t="s">
        <v>167</v>
      </c>
      <c r="H18518">
        <v>2.6</v>
      </c>
      <c r="I18518">
        <f>F18518-E18518</f>
        <v>50</v>
      </c>
      <c r="J18518">
        <f>I18518*100/F18518</f>
        <v>26.455026455026456</v>
      </c>
      <c r="K18518" t="str">
        <f>IF(E18518&lt;=200,"Budget",IF(E18518&lt;=500,"Mid Range","Premium"))</f>
        <v>Budget</v>
      </c>
    </row>
    <row r="18519" spans="1:11" x14ac:dyDescent="0.3">
      <c r="A18519" t="s">
        <v>18483</v>
      </c>
      <c r="B18519" t="s">
        <v>107</v>
      </c>
      <c r="C18519" t="s">
        <v>205</v>
      </c>
      <c r="D18519" t="s">
        <v>955</v>
      </c>
      <c r="E18519">
        <v>15</v>
      </c>
      <c r="F18519">
        <v>15</v>
      </c>
      <c r="G18519" t="s">
        <v>1351</v>
      </c>
      <c r="H18519">
        <v>3.7</v>
      </c>
      <c r="I18519">
        <f>F18519-E18519</f>
        <v>0</v>
      </c>
      <c r="J18519">
        <f>I18519*100/F18519</f>
        <v>0</v>
      </c>
      <c r="K18519" t="str">
        <f>IF(E18519&lt;=200,"Budget",IF(E18519&lt;=500,"Mid Range","Premium"))</f>
        <v>Budget</v>
      </c>
    </row>
    <row r="18520" spans="1:11" x14ac:dyDescent="0.3">
      <c r="A18520" t="s">
        <v>18484</v>
      </c>
      <c r="B18520" t="s">
        <v>19</v>
      </c>
      <c r="C18520" t="s">
        <v>24</v>
      </c>
      <c r="D18520" t="s">
        <v>250</v>
      </c>
      <c r="E18520">
        <v>58</v>
      </c>
      <c r="F18520">
        <v>70</v>
      </c>
      <c r="G18520" t="s">
        <v>1199</v>
      </c>
      <c r="H18520">
        <v>4.2</v>
      </c>
      <c r="I18520">
        <f>F18520-E18520</f>
        <v>12</v>
      </c>
      <c r="J18520">
        <f>I18520*100/F18520</f>
        <v>17.142857142857142</v>
      </c>
      <c r="K18520" t="str">
        <f>IF(E18520&lt;=200,"Budget",IF(E18520&lt;=500,"Mid Range","Premium"))</f>
        <v>Budget</v>
      </c>
    </row>
    <row r="18521" spans="1:11" x14ac:dyDescent="0.3">
      <c r="A18521" t="s">
        <v>18485</v>
      </c>
      <c r="B18521" t="s">
        <v>107</v>
      </c>
      <c r="C18521" t="s">
        <v>229</v>
      </c>
      <c r="D18521" t="s">
        <v>1480</v>
      </c>
      <c r="E18521">
        <v>25</v>
      </c>
      <c r="F18521">
        <v>25</v>
      </c>
      <c r="G18521" t="s">
        <v>231</v>
      </c>
      <c r="H18521">
        <v>4.2</v>
      </c>
      <c r="I18521">
        <f>F18521-E18521</f>
        <v>0</v>
      </c>
      <c r="J18521">
        <f>I18521*100/F18521</f>
        <v>0</v>
      </c>
      <c r="K18521" t="str">
        <f>IF(E18521&lt;=200,"Budget",IF(E18521&lt;=500,"Mid Range","Premium"))</f>
        <v>Budget</v>
      </c>
    </row>
    <row r="18522" spans="1:11" x14ac:dyDescent="0.3">
      <c r="A18522" t="s">
        <v>18486</v>
      </c>
      <c r="B18522" t="s">
        <v>121</v>
      </c>
      <c r="C18522" t="s">
        <v>1927</v>
      </c>
      <c r="D18522" t="s">
        <v>18487</v>
      </c>
      <c r="E18522">
        <v>35</v>
      </c>
      <c r="F18522">
        <v>35</v>
      </c>
      <c r="G18522" t="s">
        <v>4914</v>
      </c>
      <c r="H18522">
        <v>4.5</v>
      </c>
      <c r="I18522">
        <f>F18522-E18522</f>
        <v>0</v>
      </c>
      <c r="J18522">
        <f>I18522*100/F18522</f>
        <v>0</v>
      </c>
      <c r="K18522" t="str">
        <f>IF(E18522&lt;=200,"Budget",IF(E18522&lt;=500,"Mid Range","Premium"))</f>
        <v>Budget</v>
      </c>
    </row>
    <row r="18523" spans="1:11" x14ac:dyDescent="0.3">
      <c r="A18523" t="s">
        <v>18488</v>
      </c>
      <c r="B18523" t="s">
        <v>9</v>
      </c>
      <c r="C18523" t="s">
        <v>36</v>
      </c>
      <c r="D18523" t="s">
        <v>719</v>
      </c>
      <c r="E18523">
        <v>139.30000000000001</v>
      </c>
      <c r="F18523">
        <v>199</v>
      </c>
      <c r="G18523" t="s">
        <v>38</v>
      </c>
      <c r="H18523">
        <v>4.5999999999999996</v>
      </c>
      <c r="I18523">
        <f>F18523-E18523</f>
        <v>59.699999999999989</v>
      </c>
      <c r="J18523">
        <f>I18523*100/F18523</f>
        <v>29.999999999999996</v>
      </c>
      <c r="K18523" t="str">
        <f>IF(E18523&lt;=200,"Budget",IF(E18523&lt;=500,"Mid Range","Premium"))</f>
        <v>Budget</v>
      </c>
    </row>
    <row r="18524" spans="1:11" x14ac:dyDescent="0.3">
      <c r="A18524" t="s">
        <v>18489</v>
      </c>
      <c r="B18524" t="s">
        <v>50</v>
      </c>
      <c r="C18524" t="s">
        <v>183</v>
      </c>
      <c r="D18524" t="s">
        <v>928</v>
      </c>
      <c r="E18524">
        <v>399</v>
      </c>
      <c r="F18524">
        <v>399</v>
      </c>
      <c r="G18524" t="s">
        <v>227</v>
      </c>
      <c r="H18524">
        <v>4.7</v>
      </c>
      <c r="I18524">
        <f>F18524-E18524</f>
        <v>0</v>
      </c>
      <c r="J18524">
        <f>I18524*100/F18524</f>
        <v>0</v>
      </c>
      <c r="K18524" t="str">
        <f>IF(E18524&lt;=200,"Budget",IF(E18524&lt;=500,"Mid Range","Premium"))</f>
        <v>Mid Range</v>
      </c>
    </row>
    <row r="18525" spans="1:11" x14ac:dyDescent="0.3">
      <c r="A18525" t="s">
        <v>5236</v>
      </c>
      <c r="B18525" t="s">
        <v>90</v>
      </c>
      <c r="C18525" t="s">
        <v>458</v>
      </c>
      <c r="D18525" t="s">
        <v>1969</v>
      </c>
      <c r="E18525">
        <v>133.4</v>
      </c>
      <c r="F18525">
        <v>145</v>
      </c>
      <c r="G18525" t="s">
        <v>1970</v>
      </c>
      <c r="H18525">
        <v>4.2</v>
      </c>
      <c r="I18525">
        <f>F18525-E18525</f>
        <v>11.599999999999994</v>
      </c>
      <c r="J18525">
        <f>I18525*100/F18525</f>
        <v>7.9999999999999964</v>
      </c>
      <c r="K18525" t="str">
        <f>IF(E18525&lt;=200,"Budget",IF(E18525&lt;=500,"Mid Range","Premium"))</f>
        <v>Budget</v>
      </c>
    </row>
    <row r="18526" spans="1:11" x14ac:dyDescent="0.3">
      <c r="A18526" t="s">
        <v>8089</v>
      </c>
      <c r="B18526" t="s">
        <v>121</v>
      </c>
      <c r="C18526" t="s">
        <v>1195</v>
      </c>
      <c r="D18526" t="s">
        <v>1861</v>
      </c>
      <c r="E18526">
        <v>475</v>
      </c>
      <c r="F18526">
        <v>500</v>
      </c>
      <c r="G18526" t="s">
        <v>1862</v>
      </c>
      <c r="H18526">
        <v>4.3</v>
      </c>
      <c r="I18526">
        <f>F18526-E18526</f>
        <v>25</v>
      </c>
      <c r="J18526">
        <f>I18526*100/F18526</f>
        <v>5</v>
      </c>
      <c r="K18526" t="str">
        <f>IF(E18526&lt;=200,"Budget",IF(E18526&lt;=500,"Mid Range","Premium"))</f>
        <v>Mid Range</v>
      </c>
    </row>
    <row r="18527" spans="1:11" x14ac:dyDescent="0.3">
      <c r="A18527" t="s">
        <v>18490</v>
      </c>
      <c r="B18527" t="s">
        <v>90</v>
      </c>
      <c r="C18527" t="s">
        <v>142</v>
      </c>
      <c r="D18527" t="s">
        <v>899</v>
      </c>
      <c r="E18527">
        <v>385</v>
      </c>
      <c r="F18527">
        <v>385</v>
      </c>
      <c r="G18527" t="s">
        <v>147</v>
      </c>
      <c r="H18527">
        <v>3.1</v>
      </c>
      <c r="I18527">
        <f>F18527-E18527</f>
        <v>0</v>
      </c>
      <c r="J18527">
        <f>I18527*100/F18527</f>
        <v>0</v>
      </c>
      <c r="K18527" t="str">
        <f>IF(E18527&lt;=200,"Budget",IF(E18527&lt;=500,"Mid Range","Premium"))</f>
        <v>Mid Range</v>
      </c>
    </row>
    <row r="18528" spans="1:11" x14ac:dyDescent="0.3">
      <c r="A18528" t="s">
        <v>18491</v>
      </c>
      <c r="B18528" t="s">
        <v>9</v>
      </c>
      <c r="C18528" t="s">
        <v>36</v>
      </c>
      <c r="D18528" t="s">
        <v>520</v>
      </c>
      <c r="E18528">
        <v>66</v>
      </c>
      <c r="F18528">
        <v>75</v>
      </c>
      <c r="G18528" t="s">
        <v>38</v>
      </c>
      <c r="H18528">
        <v>4.0999999999999996</v>
      </c>
      <c r="I18528">
        <f>F18528-E18528</f>
        <v>9</v>
      </c>
      <c r="J18528">
        <f>I18528*100/F18528</f>
        <v>12</v>
      </c>
      <c r="K18528" t="str">
        <f>IF(E18528&lt;=200,"Budget",IF(E18528&lt;=500,"Mid Range","Premium"))</f>
        <v>Budget</v>
      </c>
    </row>
    <row r="18529" spans="1:11" x14ac:dyDescent="0.3">
      <c r="A18529" t="s">
        <v>18119</v>
      </c>
      <c r="B18529" t="s">
        <v>90</v>
      </c>
      <c r="C18529" t="s">
        <v>142</v>
      </c>
      <c r="D18529" t="s">
        <v>973</v>
      </c>
      <c r="E18529">
        <v>43.7</v>
      </c>
      <c r="F18529">
        <v>46</v>
      </c>
      <c r="G18529" t="s">
        <v>147</v>
      </c>
      <c r="H18529">
        <v>4.2</v>
      </c>
      <c r="I18529">
        <f>F18529-E18529</f>
        <v>2.2999999999999972</v>
      </c>
      <c r="J18529">
        <f>I18529*100/F18529</f>
        <v>4.9999999999999938</v>
      </c>
      <c r="K18529" t="str">
        <f>IF(E18529&lt;=200,"Budget",IF(E18529&lt;=500,"Mid Range","Premium"))</f>
        <v>Budget</v>
      </c>
    </row>
    <row r="18530" spans="1:11" x14ac:dyDescent="0.3">
      <c r="A18530" t="s">
        <v>18492</v>
      </c>
      <c r="B18530" t="s">
        <v>211</v>
      </c>
      <c r="C18530" t="s">
        <v>427</v>
      </c>
      <c r="D18530" t="s">
        <v>428</v>
      </c>
      <c r="E18530">
        <v>179</v>
      </c>
      <c r="F18530">
        <v>179</v>
      </c>
      <c r="G18530" t="s">
        <v>4457</v>
      </c>
      <c r="H18530">
        <v>4.5</v>
      </c>
      <c r="I18530">
        <f>F18530-E18530</f>
        <v>0</v>
      </c>
      <c r="J18530">
        <f>I18530*100/F18530</f>
        <v>0</v>
      </c>
      <c r="K18530" t="str">
        <f>IF(E18530&lt;=200,"Budget",IF(E18530&lt;=500,"Mid Range","Premium"))</f>
        <v>Budget</v>
      </c>
    </row>
    <row r="18531" spans="1:11" x14ac:dyDescent="0.3">
      <c r="A18531" t="s">
        <v>2291</v>
      </c>
      <c r="B18531" t="s">
        <v>19</v>
      </c>
      <c r="C18531" t="s">
        <v>64</v>
      </c>
      <c r="D18531" t="s">
        <v>1429</v>
      </c>
      <c r="E18531">
        <v>316</v>
      </c>
      <c r="F18531">
        <v>390</v>
      </c>
      <c r="G18531" t="s">
        <v>66</v>
      </c>
      <c r="H18531">
        <v>4.2</v>
      </c>
      <c r="I18531">
        <f>F18531-E18531</f>
        <v>74</v>
      </c>
      <c r="J18531">
        <f>I18531*100/F18531</f>
        <v>18.974358974358974</v>
      </c>
      <c r="K18531" t="str">
        <f>IF(E18531&lt;=200,"Budget",IF(E18531&lt;=500,"Mid Range","Premium"))</f>
        <v>Mid Range</v>
      </c>
    </row>
    <row r="18532" spans="1:11" x14ac:dyDescent="0.3">
      <c r="A18532" t="s">
        <v>18493</v>
      </c>
      <c r="B18532" t="s">
        <v>19</v>
      </c>
      <c r="C18532" t="s">
        <v>24</v>
      </c>
      <c r="D18532" t="s">
        <v>1071</v>
      </c>
      <c r="E18532">
        <v>169</v>
      </c>
      <c r="F18532">
        <v>239</v>
      </c>
      <c r="G18532" t="s">
        <v>26</v>
      </c>
      <c r="H18532">
        <v>3.6</v>
      </c>
      <c r="I18532">
        <f>F18532-E18532</f>
        <v>70</v>
      </c>
      <c r="J18532">
        <f>I18532*100/F18532</f>
        <v>29.288702928870293</v>
      </c>
      <c r="K18532" t="str">
        <f>IF(E18532&lt;=200,"Budget",IF(E18532&lt;=500,"Mid Range","Premium"))</f>
        <v>Budget</v>
      </c>
    </row>
    <row r="18533" spans="1:11" x14ac:dyDescent="0.3">
      <c r="A18533" t="s">
        <v>3562</v>
      </c>
      <c r="B18533" t="s">
        <v>107</v>
      </c>
      <c r="C18533" t="s">
        <v>205</v>
      </c>
      <c r="D18533" t="s">
        <v>1696</v>
      </c>
      <c r="E18533">
        <v>65</v>
      </c>
      <c r="F18533">
        <v>65</v>
      </c>
      <c r="G18533" t="s">
        <v>382</v>
      </c>
      <c r="H18533">
        <v>4</v>
      </c>
      <c r="I18533">
        <f>F18533-E18533</f>
        <v>0</v>
      </c>
      <c r="J18533">
        <f>I18533*100/F18533</f>
        <v>0</v>
      </c>
      <c r="K18533" t="str">
        <f>IF(E18533&lt;=200,"Budget",IF(E18533&lt;=500,"Mid Range","Premium"))</f>
        <v>Budget</v>
      </c>
    </row>
    <row r="18534" spans="1:11" x14ac:dyDescent="0.3">
      <c r="A18534" t="s">
        <v>18494</v>
      </c>
      <c r="B18534" t="s">
        <v>14</v>
      </c>
      <c r="C18534" t="s">
        <v>270</v>
      </c>
      <c r="D18534" t="s">
        <v>599</v>
      </c>
      <c r="E18534">
        <v>509</v>
      </c>
      <c r="F18534">
        <v>636</v>
      </c>
      <c r="G18534" t="s">
        <v>271</v>
      </c>
      <c r="H18534">
        <v>3</v>
      </c>
      <c r="I18534">
        <f>F18534-E18534</f>
        <v>127</v>
      </c>
      <c r="J18534">
        <f>I18534*100/F18534</f>
        <v>19.968553459119498</v>
      </c>
      <c r="K18534" t="str">
        <f>IF(E18534&lt;=200,"Budget",IF(E18534&lt;=500,"Mid Range","Premium"))</f>
        <v>Premium</v>
      </c>
    </row>
    <row r="18535" spans="1:11" x14ac:dyDescent="0.3">
      <c r="A18535" t="s">
        <v>18495</v>
      </c>
      <c r="B18535" t="s">
        <v>126</v>
      </c>
      <c r="C18535" t="s">
        <v>689</v>
      </c>
      <c r="D18535" t="s">
        <v>2567</v>
      </c>
      <c r="E18535">
        <v>5</v>
      </c>
      <c r="F18535">
        <v>5</v>
      </c>
      <c r="G18535" t="s">
        <v>1922</v>
      </c>
      <c r="H18535">
        <v>4.0999999999999996</v>
      </c>
      <c r="I18535">
        <f>F18535-E18535</f>
        <v>0</v>
      </c>
      <c r="J18535">
        <f>I18535*100/F18535</f>
        <v>0</v>
      </c>
      <c r="K18535" t="str">
        <f>IF(E18535&lt;=200,"Budget",IF(E18535&lt;=500,"Mid Range","Premium"))</f>
        <v>Budget</v>
      </c>
    </row>
    <row r="18536" spans="1:11" x14ac:dyDescent="0.3">
      <c r="A18536" t="s">
        <v>18496</v>
      </c>
      <c r="B18536" t="s">
        <v>90</v>
      </c>
      <c r="C18536" t="s">
        <v>305</v>
      </c>
      <c r="D18536" t="s">
        <v>372</v>
      </c>
      <c r="E18536">
        <v>1000</v>
      </c>
      <c r="F18536">
        <v>1000</v>
      </c>
      <c r="G18536" t="s">
        <v>782</v>
      </c>
      <c r="H18536">
        <v>4.0999999999999996</v>
      </c>
      <c r="I18536">
        <f>F18536-E18536</f>
        <v>0</v>
      </c>
      <c r="J18536">
        <f>I18536*100/F18536</f>
        <v>0</v>
      </c>
      <c r="K18536" t="str">
        <f>IF(E18536&lt;=200,"Budget",IF(E18536&lt;=500,"Mid Range","Premium"))</f>
        <v>Premium</v>
      </c>
    </row>
    <row r="18537" spans="1:11" x14ac:dyDescent="0.3">
      <c r="A18537" t="s">
        <v>18497</v>
      </c>
      <c r="B18537" t="s">
        <v>9</v>
      </c>
      <c r="C18537" t="s">
        <v>36</v>
      </c>
      <c r="D18537" t="s">
        <v>1535</v>
      </c>
      <c r="E18537">
        <v>700</v>
      </c>
      <c r="F18537">
        <v>700</v>
      </c>
      <c r="G18537" t="s">
        <v>38</v>
      </c>
      <c r="H18537">
        <v>2</v>
      </c>
      <c r="I18537">
        <f>F18537-E18537</f>
        <v>0</v>
      </c>
      <c r="J18537">
        <f>I18537*100/F18537</f>
        <v>0</v>
      </c>
      <c r="K18537" t="str">
        <f>IF(E18537&lt;=200,"Budget",IF(E18537&lt;=500,"Mid Range","Premium"))</f>
        <v>Premium</v>
      </c>
    </row>
    <row r="18538" spans="1:11" x14ac:dyDescent="0.3">
      <c r="A18538" t="s">
        <v>15252</v>
      </c>
      <c r="B18538" t="s">
        <v>19</v>
      </c>
      <c r="C18538" t="s">
        <v>267</v>
      </c>
      <c r="D18538" t="s">
        <v>18498</v>
      </c>
      <c r="E18538">
        <v>485</v>
      </c>
      <c r="F18538">
        <v>485</v>
      </c>
      <c r="G18538" t="s">
        <v>1379</v>
      </c>
      <c r="H18538">
        <v>4.2</v>
      </c>
      <c r="I18538">
        <f>F18538-E18538</f>
        <v>0</v>
      </c>
      <c r="J18538">
        <f>I18538*100/F18538</f>
        <v>0</v>
      </c>
      <c r="K18538" t="str">
        <f>IF(E18538&lt;=200,"Budget",IF(E18538&lt;=500,"Mid Range","Premium"))</f>
        <v>Mid Range</v>
      </c>
    </row>
    <row r="18539" spans="1:11" x14ac:dyDescent="0.3">
      <c r="A18539" t="s">
        <v>18499</v>
      </c>
      <c r="B18539" t="s">
        <v>9</v>
      </c>
      <c r="C18539" t="s">
        <v>36</v>
      </c>
      <c r="D18539" t="s">
        <v>442</v>
      </c>
      <c r="E18539">
        <v>48.75</v>
      </c>
      <c r="F18539">
        <v>65</v>
      </c>
      <c r="G18539" t="s">
        <v>38</v>
      </c>
      <c r="H18539">
        <v>4</v>
      </c>
      <c r="I18539">
        <f>F18539-E18539</f>
        <v>16.25</v>
      </c>
      <c r="J18539">
        <f>I18539*100/F18539</f>
        <v>25</v>
      </c>
      <c r="K18539" t="str">
        <f>IF(E18539&lt;=200,"Budget",IF(E18539&lt;=500,"Mid Range","Premium"))</f>
        <v>Budget</v>
      </c>
    </row>
    <row r="18540" spans="1:11" x14ac:dyDescent="0.3">
      <c r="A18540" t="s">
        <v>18500</v>
      </c>
      <c r="B18540" t="s">
        <v>14</v>
      </c>
      <c r="C18540" t="s">
        <v>454</v>
      </c>
      <c r="D18540" t="s">
        <v>3256</v>
      </c>
      <c r="E18540">
        <v>299</v>
      </c>
      <c r="F18540">
        <v>380</v>
      </c>
      <c r="G18540" t="s">
        <v>456</v>
      </c>
      <c r="H18540">
        <v>3.9</v>
      </c>
      <c r="I18540">
        <f>F18540-E18540</f>
        <v>81</v>
      </c>
      <c r="J18540">
        <f>I18540*100/F18540</f>
        <v>21.315789473684209</v>
      </c>
      <c r="K18540" t="str">
        <f>IF(E18540&lt;=200,"Budget",IF(E18540&lt;=500,"Mid Range","Premium"))</f>
        <v>Mid Range</v>
      </c>
    </row>
    <row r="18541" spans="1:11" x14ac:dyDescent="0.3">
      <c r="A18541" t="s">
        <v>7748</v>
      </c>
      <c r="B18541" t="s">
        <v>90</v>
      </c>
      <c r="C18541" t="s">
        <v>173</v>
      </c>
      <c r="D18541" t="s">
        <v>265</v>
      </c>
      <c r="E18541">
        <v>124</v>
      </c>
      <c r="F18541">
        <v>124</v>
      </c>
      <c r="G18541" t="s">
        <v>887</v>
      </c>
      <c r="H18541">
        <v>4.0999999999999996</v>
      </c>
      <c r="I18541">
        <f>F18541-E18541</f>
        <v>0</v>
      </c>
      <c r="J18541">
        <f>I18541*100/F18541</f>
        <v>0</v>
      </c>
      <c r="K18541" t="str">
        <f>IF(E18541&lt;=200,"Budget",IF(E18541&lt;=500,"Mid Range","Premium"))</f>
        <v>Budget</v>
      </c>
    </row>
    <row r="18542" spans="1:11" x14ac:dyDescent="0.3">
      <c r="A18542" t="s">
        <v>18501</v>
      </c>
      <c r="B18542" t="s">
        <v>9</v>
      </c>
      <c r="C18542" t="s">
        <v>36</v>
      </c>
      <c r="D18542" t="s">
        <v>1253</v>
      </c>
      <c r="E18542">
        <v>810</v>
      </c>
      <c r="F18542">
        <v>900</v>
      </c>
      <c r="G18542" t="s">
        <v>38</v>
      </c>
      <c r="H18542">
        <v>3.3</v>
      </c>
      <c r="I18542">
        <f>F18542-E18542</f>
        <v>90</v>
      </c>
      <c r="J18542">
        <f>I18542*100/F18542</f>
        <v>10</v>
      </c>
      <c r="K18542" t="str">
        <f>IF(E18542&lt;=200,"Budget",IF(E18542&lt;=500,"Mid Range","Premium"))</f>
        <v>Premium</v>
      </c>
    </row>
    <row r="18543" spans="1:11" x14ac:dyDescent="0.3">
      <c r="A18543" t="s">
        <v>18502</v>
      </c>
      <c r="B18543" t="s">
        <v>50</v>
      </c>
      <c r="C18543" t="s">
        <v>183</v>
      </c>
      <c r="D18543" t="s">
        <v>2085</v>
      </c>
      <c r="E18543">
        <v>238</v>
      </c>
      <c r="F18543">
        <v>238</v>
      </c>
      <c r="G18543" t="s">
        <v>711</v>
      </c>
      <c r="H18543">
        <v>4.3</v>
      </c>
      <c r="I18543">
        <f>F18543-E18543</f>
        <v>0</v>
      </c>
      <c r="J18543">
        <f>I18543*100/F18543</f>
        <v>0</v>
      </c>
      <c r="K18543" t="str">
        <f>IF(E18543&lt;=200,"Budget",IF(E18543&lt;=500,"Mid Range","Premium"))</f>
        <v>Mid Range</v>
      </c>
    </row>
    <row r="18544" spans="1:11" x14ac:dyDescent="0.3">
      <c r="A18544" t="s">
        <v>18503</v>
      </c>
      <c r="B18544" t="s">
        <v>9</v>
      </c>
      <c r="C18544" t="s">
        <v>36</v>
      </c>
      <c r="D18544" t="s">
        <v>855</v>
      </c>
      <c r="E18544">
        <v>349</v>
      </c>
      <c r="F18544">
        <v>349</v>
      </c>
      <c r="G18544" t="s">
        <v>38</v>
      </c>
      <c r="H18544">
        <v>4.0999999999999996</v>
      </c>
      <c r="I18544">
        <f>F18544-E18544</f>
        <v>0</v>
      </c>
      <c r="J18544">
        <f>I18544*100/F18544</f>
        <v>0</v>
      </c>
      <c r="K18544" t="str">
        <f>IF(E18544&lt;=200,"Budget",IF(E18544&lt;=500,"Mid Range","Premium"))</f>
        <v>Mid Range</v>
      </c>
    </row>
    <row r="18545" spans="1:11" x14ac:dyDescent="0.3">
      <c r="A18545" t="s">
        <v>18504</v>
      </c>
      <c r="B18545" t="s">
        <v>107</v>
      </c>
      <c r="C18545" t="s">
        <v>108</v>
      </c>
      <c r="D18545" t="s">
        <v>77</v>
      </c>
      <c r="E18545">
        <v>195</v>
      </c>
      <c r="F18545">
        <v>195</v>
      </c>
      <c r="G18545" t="s">
        <v>399</v>
      </c>
      <c r="H18545">
        <v>4.2</v>
      </c>
      <c r="I18545">
        <f>F18545-E18545</f>
        <v>0</v>
      </c>
      <c r="J18545">
        <f>I18545*100/F18545</f>
        <v>0</v>
      </c>
      <c r="K18545" t="str">
        <f>IF(E18545&lt;=200,"Budget",IF(E18545&lt;=500,"Mid Range","Premium"))</f>
        <v>Budget</v>
      </c>
    </row>
    <row r="18546" spans="1:11" x14ac:dyDescent="0.3">
      <c r="A18546" t="s">
        <v>18505</v>
      </c>
      <c r="B18546" t="s">
        <v>107</v>
      </c>
      <c r="C18546" t="s">
        <v>727</v>
      </c>
      <c r="D18546" t="s">
        <v>1275</v>
      </c>
      <c r="E18546">
        <v>149</v>
      </c>
      <c r="F18546">
        <v>149</v>
      </c>
      <c r="G18546" t="s">
        <v>1276</v>
      </c>
      <c r="H18546">
        <v>4.4000000000000004</v>
      </c>
      <c r="I18546">
        <f>F18546-E18546</f>
        <v>0</v>
      </c>
      <c r="J18546">
        <f>I18546*100/F18546</f>
        <v>0</v>
      </c>
      <c r="K18546" t="str">
        <f>IF(E18546&lt;=200,"Budget",IF(E18546&lt;=500,"Mid Range","Premium"))</f>
        <v>Budget</v>
      </c>
    </row>
    <row r="18547" spans="1:11" x14ac:dyDescent="0.3">
      <c r="A18547" t="s">
        <v>18506</v>
      </c>
      <c r="B18547" t="s">
        <v>9</v>
      </c>
      <c r="C18547" t="s">
        <v>236</v>
      </c>
      <c r="D18547" t="s">
        <v>2564</v>
      </c>
      <c r="E18547">
        <v>160</v>
      </c>
      <c r="F18547">
        <v>160</v>
      </c>
      <c r="G18547" t="s">
        <v>259</v>
      </c>
      <c r="H18547">
        <v>4.2</v>
      </c>
      <c r="I18547">
        <f>F18547-E18547</f>
        <v>0</v>
      </c>
      <c r="J18547">
        <f>I18547*100/F18547</f>
        <v>0</v>
      </c>
      <c r="K18547" t="str">
        <f>IF(E18547&lt;=200,"Budget",IF(E18547&lt;=500,"Mid Range","Premium"))</f>
        <v>Budget</v>
      </c>
    </row>
    <row r="18548" spans="1:11" x14ac:dyDescent="0.3">
      <c r="A18548" t="s">
        <v>18507</v>
      </c>
      <c r="B18548" t="s">
        <v>50</v>
      </c>
      <c r="C18548" t="s">
        <v>183</v>
      </c>
      <c r="D18548" t="s">
        <v>1556</v>
      </c>
      <c r="E18548">
        <v>383.56</v>
      </c>
      <c r="F18548">
        <v>425</v>
      </c>
      <c r="G18548" t="s">
        <v>227</v>
      </c>
      <c r="H18548">
        <v>4.4000000000000004</v>
      </c>
      <c r="I18548">
        <f>F18548-E18548</f>
        <v>41.44</v>
      </c>
      <c r="J18548">
        <f>I18548*100/F18548</f>
        <v>9.7505882352941171</v>
      </c>
      <c r="K18548" t="str">
        <f>IF(E18548&lt;=200,"Budget",IF(E18548&lt;=500,"Mid Range","Premium"))</f>
        <v>Mid Range</v>
      </c>
    </row>
    <row r="18549" spans="1:11" x14ac:dyDescent="0.3">
      <c r="A18549" t="s">
        <v>18508</v>
      </c>
      <c r="B18549" t="s">
        <v>107</v>
      </c>
      <c r="C18549" t="s">
        <v>229</v>
      </c>
      <c r="D18549" t="s">
        <v>315</v>
      </c>
      <c r="E18549">
        <v>10</v>
      </c>
      <c r="F18549">
        <v>10</v>
      </c>
      <c r="G18549" t="s">
        <v>370</v>
      </c>
      <c r="H18549">
        <v>4.2</v>
      </c>
      <c r="I18549">
        <f>F18549-E18549</f>
        <v>0</v>
      </c>
      <c r="J18549">
        <f>I18549*100/F18549</f>
        <v>0</v>
      </c>
      <c r="K18549" t="str">
        <f>IF(E18549&lt;=200,"Budget",IF(E18549&lt;=500,"Mid Range","Premium"))</f>
        <v>Budget</v>
      </c>
    </row>
    <row r="18550" spans="1:11" x14ac:dyDescent="0.3">
      <c r="A18550" t="s">
        <v>18509</v>
      </c>
      <c r="B18550" t="s">
        <v>9</v>
      </c>
      <c r="C18550" t="s">
        <v>151</v>
      </c>
      <c r="D18550" t="s">
        <v>1570</v>
      </c>
      <c r="E18550">
        <v>219.84</v>
      </c>
      <c r="F18550">
        <v>229</v>
      </c>
      <c r="G18550" t="s">
        <v>178</v>
      </c>
      <c r="H18550">
        <v>4.2</v>
      </c>
      <c r="I18550">
        <f>F18550-E18550</f>
        <v>9.1599999999999966</v>
      </c>
      <c r="J18550">
        <f>I18550*100/F18550</f>
        <v>3.9999999999999987</v>
      </c>
      <c r="K18550" t="str">
        <f>IF(E18550&lt;=200,"Budget",IF(E18550&lt;=500,"Mid Range","Premium"))</f>
        <v>Mid Range</v>
      </c>
    </row>
    <row r="18551" spans="1:11" x14ac:dyDescent="0.3">
      <c r="A18551" t="s">
        <v>15863</v>
      </c>
      <c r="B18551" t="s">
        <v>50</v>
      </c>
      <c r="C18551" t="s">
        <v>183</v>
      </c>
      <c r="D18551" t="s">
        <v>1498</v>
      </c>
      <c r="E18551">
        <v>285</v>
      </c>
      <c r="F18551">
        <v>300</v>
      </c>
      <c r="G18551" t="s">
        <v>920</v>
      </c>
      <c r="H18551">
        <v>4.0999999999999996</v>
      </c>
      <c r="I18551">
        <f>F18551-E18551</f>
        <v>15</v>
      </c>
      <c r="J18551">
        <f>I18551*100/F18551</f>
        <v>5</v>
      </c>
      <c r="K18551" t="str">
        <f>IF(E18551&lt;=200,"Budget",IF(E18551&lt;=500,"Mid Range","Premium"))</f>
        <v>Mid Range</v>
      </c>
    </row>
    <row r="18552" spans="1:11" x14ac:dyDescent="0.3">
      <c r="A18552" t="s">
        <v>18510</v>
      </c>
      <c r="B18552" t="s">
        <v>90</v>
      </c>
      <c r="C18552" t="s">
        <v>91</v>
      </c>
      <c r="D18552" t="s">
        <v>2016</v>
      </c>
      <c r="E18552">
        <v>149</v>
      </c>
      <c r="F18552">
        <v>149</v>
      </c>
      <c r="G18552" t="s">
        <v>2017</v>
      </c>
      <c r="H18552">
        <v>4.3</v>
      </c>
      <c r="I18552">
        <f>F18552-E18552</f>
        <v>0</v>
      </c>
      <c r="J18552">
        <f>I18552*100/F18552</f>
        <v>0</v>
      </c>
      <c r="K18552" t="str">
        <f>IF(E18552&lt;=200,"Budget",IF(E18552&lt;=500,"Mid Range","Premium"))</f>
        <v>Budget</v>
      </c>
    </row>
    <row r="18553" spans="1:11" x14ac:dyDescent="0.3">
      <c r="A18553" t="s">
        <v>18511</v>
      </c>
      <c r="B18553" t="s">
        <v>9</v>
      </c>
      <c r="C18553" t="s">
        <v>131</v>
      </c>
      <c r="D18553" t="s">
        <v>700</v>
      </c>
      <c r="E18553">
        <v>1914</v>
      </c>
      <c r="F18553">
        <v>3300</v>
      </c>
      <c r="G18553" t="s">
        <v>158</v>
      </c>
      <c r="H18553">
        <v>3.7</v>
      </c>
      <c r="I18553">
        <f>F18553-E18553</f>
        <v>1386</v>
      </c>
      <c r="J18553">
        <f>I18553*100/F18553</f>
        <v>42</v>
      </c>
      <c r="K18553" t="str">
        <f>IF(E18553&lt;=200,"Budget",IF(E18553&lt;=500,"Mid Range","Premium"))</f>
        <v>Premium</v>
      </c>
    </row>
    <row r="18554" spans="1:11" x14ac:dyDescent="0.3">
      <c r="A18554" t="s">
        <v>18512</v>
      </c>
      <c r="B18554" t="s">
        <v>19</v>
      </c>
      <c r="C18554" t="s">
        <v>1316</v>
      </c>
      <c r="D18554" t="s">
        <v>353</v>
      </c>
      <c r="E18554">
        <v>164.5</v>
      </c>
      <c r="F18554">
        <v>175</v>
      </c>
      <c r="G18554" t="s">
        <v>2253</v>
      </c>
      <c r="H18554">
        <v>4.5999999999999996</v>
      </c>
      <c r="I18554">
        <f>F18554-E18554</f>
        <v>10.5</v>
      </c>
      <c r="J18554">
        <f>I18554*100/F18554</f>
        <v>6</v>
      </c>
      <c r="K18554" t="str">
        <f>IF(E18554&lt;=200,"Budget",IF(E18554&lt;=500,"Mid Range","Premium"))</f>
        <v>Budget</v>
      </c>
    </row>
    <row r="18555" spans="1:11" x14ac:dyDescent="0.3">
      <c r="A18555" t="s">
        <v>18513</v>
      </c>
      <c r="B18555" t="s">
        <v>19</v>
      </c>
      <c r="C18555" t="s">
        <v>215</v>
      </c>
      <c r="D18555" t="s">
        <v>18514</v>
      </c>
      <c r="E18555">
        <v>89</v>
      </c>
      <c r="F18555">
        <v>90</v>
      </c>
      <c r="G18555" t="s">
        <v>4852</v>
      </c>
      <c r="H18555">
        <v>4.4000000000000004</v>
      </c>
      <c r="I18555">
        <f>F18555-E18555</f>
        <v>1</v>
      </c>
      <c r="J18555">
        <f>I18555*100/F18555</f>
        <v>1.1111111111111112</v>
      </c>
      <c r="K18555" t="str">
        <f>IF(E18555&lt;=200,"Budget",IF(E18555&lt;=500,"Mid Range","Premium"))</f>
        <v>Budget</v>
      </c>
    </row>
    <row r="18556" spans="1:11" x14ac:dyDescent="0.3">
      <c r="A18556" t="s">
        <v>18515</v>
      </c>
      <c r="B18556" t="s">
        <v>9</v>
      </c>
      <c r="C18556" t="s">
        <v>36</v>
      </c>
      <c r="D18556" t="s">
        <v>664</v>
      </c>
      <c r="E18556">
        <v>208</v>
      </c>
      <c r="F18556">
        <v>320</v>
      </c>
      <c r="G18556" t="s">
        <v>38</v>
      </c>
      <c r="H18556">
        <v>4.2</v>
      </c>
      <c r="I18556">
        <f>F18556-E18556</f>
        <v>112</v>
      </c>
      <c r="J18556">
        <f>I18556*100/F18556</f>
        <v>35</v>
      </c>
      <c r="K18556" t="str">
        <f>IF(E18556&lt;=200,"Budget",IF(E18556&lt;=500,"Mid Range","Premium"))</f>
        <v>Mid Range</v>
      </c>
    </row>
    <row r="18557" spans="1:11" x14ac:dyDescent="0.3">
      <c r="A18557" t="s">
        <v>18516</v>
      </c>
      <c r="B18557" t="s">
        <v>9</v>
      </c>
      <c r="C18557" t="s">
        <v>10</v>
      </c>
      <c r="D18557" t="s">
        <v>3031</v>
      </c>
      <c r="E18557">
        <v>100</v>
      </c>
      <c r="F18557">
        <v>100</v>
      </c>
      <c r="G18557" t="s">
        <v>209</v>
      </c>
      <c r="H18557">
        <v>4.0999999999999996</v>
      </c>
      <c r="I18557">
        <f>F18557-E18557</f>
        <v>0</v>
      </c>
      <c r="J18557">
        <f>I18557*100/F18557</f>
        <v>0</v>
      </c>
      <c r="K18557" t="str">
        <f>IF(E18557&lt;=200,"Budget",IF(E18557&lt;=500,"Mid Range","Premium"))</f>
        <v>Budget</v>
      </c>
    </row>
    <row r="18558" spans="1:11" x14ac:dyDescent="0.3">
      <c r="A18558" t="s">
        <v>18517</v>
      </c>
      <c r="B18558" t="s">
        <v>9</v>
      </c>
      <c r="C18558" t="s">
        <v>10</v>
      </c>
      <c r="D18558" t="s">
        <v>855</v>
      </c>
      <c r="E18558">
        <v>427</v>
      </c>
      <c r="F18558">
        <v>449</v>
      </c>
      <c r="G18558" t="s">
        <v>12</v>
      </c>
      <c r="H18558">
        <v>5</v>
      </c>
      <c r="I18558">
        <f>F18558-E18558</f>
        <v>22</v>
      </c>
      <c r="J18558">
        <f>I18558*100/F18558</f>
        <v>4.8997772828507795</v>
      </c>
      <c r="K18558" t="str">
        <f>IF(E18558&lt;=200,"Budget",IF(E18558&lt;=500,"Mid Range","Premium"))</f>
        <v>Mid Range</v>
      </c>
    </row>
    <row r="18559" spans="1:11" x14ac:dyDescent="0.3">
      <c r="A18559" t="s">
        <v>18189</v>
      </c>
      <c r="B18559" t="s">
        <v>107</v>
      </c>
      <c r="C18559" t="s">
        <v>205</v>
      </c>
      <c r="D18559" t="s">
        <v>6044</v>
      </c>
      <c r="E18559">
        <v>55</v>
      </c>
      <c r="F18559">
        <v>55</v>
      </c>
      <c r="G18559" t="s">
        <v>382</v>
      </c>
      <c r="H18559">
        <v>3</v>
      </c>
      <c r="I18559">
        <f>F18559-E18559</f>
        <v>0</v>
      </c>
      <c r="J18559">
        <f>I18559*100/F18559</f>
        <v>0</v>
      </c>
      <c r="K18559" t="str">
        <f>IF(E18559&lt;=200,"Budget",IF(E18559&lt;=500,"Mid Range","Premium"))</f>
        <v>Budget</v>
      </c>
    </row>
    <row r="18560" spans="1:11" x14ac:dyDescent="0.3">
      <c r="A18560" t="s">
        <v>18518</v>
      </c>
      <c r="B18560" t="s">
        <v>107</v>
      </c>
      <c r="C18560" t="s">
        <v>205</v>
      </c>
      <c r="D18560" t="s">
        <v>1350</v>
      </c>
      <c r="E18560">
        <v>58.5</v>
      </c>
      <c r="F18560">
        <v>65</v>
      </c>
      <c r="G18560" t="s">
        <v>1351</v>
      </c>
      <c r="H18560">
        <v>4.2</v>
      </c>
      <c r="I18560">
        <f>F18560-E18560</f>
        <v>6.5</v>
      </c>
      <c r="J18560">
        <f>I18560*100/F18560</f>
        <v>10</v>
      </c>
      <c r="K18560" t="str">
        <f>IF(E18560&lt;=200,"Budget",IF(E18560&lt;=500,"Mid Range","Premium"))</f>
        <v>Budget</v>
      </c>
    </row>
    <row r="18561" spans="1:11" x14ac:dyDescent="0.3">
      <c r="A18561" t="s">
        <v>3066</v>
      </c>
      <c r="B18561" t="s">
        <v>90</v>
      </c>
      <c r="C18561" t="s">
        <v>305</v>
      </c>
      <c r="D18561" t="s">
        <v>758</v>
      </c>
      <c r="E18561">
        <v>155</v>
      </c>
      <c r="F18561">
        <v>155</v>
      </c>
      <c r="G18561" t="s">
        <v>360</v>
      </c>
      <c r="H18561">
        <v>4.2</v>
      </c>
      <c r="I18561">
        <f>F18561-E18561</f>
        <v>0</v>
      </c>
      <c r="J18561">
        <f>I18561*100/F18561</f>
        <v>0</v>
      </c>
      <c r="K18561" t="str">
        <f>IF(E18561&lt;=200,"Budget",IF(E18561&lt;=500,"Mid Range","Premium"))</f>
        <v>Budget</v>
      </c>
    </row>
    <row r="18562" spans="1:11" x14ac:dyDescent="0.3">
      <c r="A18562" t="s">
        <v>18519</v>
      </c>
      <c r="B18562" t="s">
        <v>9</v>
      </c>
      <c r="C18562" t="s">
        <v>36</v>
      </c>
      <c r="D18562" t="s">
        <v>1580</v>
      </c>
      <c r="E18562">
        <v>30</v>
      </c>
      <c r="F18562">
        <v>30</v>
      </c>
      <c r="G18562" t="s">
        <v>38</v>
      </c>
      <c r="H18562">
        <v>4.5</v>
      </c>
      <c r="I18562">
        <f>F18562-E18562</f>
        <v>0</v>
      </c>
      <c r="J18562">
        <f>I18562*100/F18562</f>
        <v>0</v>
      </c>
      <c r="K18562" t="str">
        <f>IF(E18562&lt;=200,"Budget",IF(E18562&lt;=500,"Mid Range","Premium"))</f>
        <v>Budget</v>
      </c>
    </row>
    <row r="18563" spans="1:11" x14ac:dyDescent="0.3">
      <c r="A18563" t="s">
        <v>18520</v>
      </c>
      <c r="B18563" t="s">
        <v>19</v>
      </c>
      <c r="C18563" t="s">
        <v>215</v>
      </c>
      <c r="D18563" t="s">
        <v>1493</v>
      </c>
      <c r="E18563">
        <v>309</v>
      </c>
      <c r="F18563">
        <v>315</v>
      </c>
      <c r="G18563" t="s">
        <v>1142</v>
      </c>
      <c r="H18563">
        <v>4.3</v>
      </c>
      <c r="I18563">
        <f>F18563-E18563</f>
        <v>6</v>
      </c>
      <c r="J18563">
        <f>I18563*100/F18563</f>
        <v>1.9047619047619047</v>
      </c>
      <c r="K18563" t="str">
        <f>IF(E18563&lt;=200,"Budget",IF(E18563&lt;=500,"Mid Range","Premium"))</f>
        <v>Mid Range</v>
      </c>
    </row>
    <row r="18564" spans="1:11" x14ac:dyDescent="0.3">
      <c r="A18564" t="s">
        <v>18521</v>
      </c>
      <c r="B18564" t="s">
        <v>90</v>
      </c>
      <c r="C18564" t="s">
        <v>305</v>
      </c>
      <c r="D18564" t="s">
        <v>1996</v>
      </c>
      <c r="E18564">
        <v>313.5</v>
      </c>
      <c r="F18564">
        <v>330</v>
      </c>
      <c r="G18564" t="s">
        <v>307</v>
      </c>
      <c r="H18564">
        <v>3.4</v>
      </c>
      <c r="I18564">
        <f>F18564-E18564</f>
        <v>16.5</v>
      </c>
      <c r="J18564">
        <f>I18564*100/F18564</f>
        <v>5</v>
      </c>
      <c r="K18564" t="str">
        <f>IF(E18564&lt;=200,"Budget",IF(E18564&lt;=500,"Mid Range","Premium"))</f>
        <v>Mid Range</v>
      </c>
    </row>
    <row r="18565" spans="1:11" x14ac:dyDescent="0.3">
      <c r="A18565" t="s">
        <v>18522</v>
      </c>
      <c r="B18565" t="s">
        <v>9</v>
      </c>
      <c r="C18565" t="s">
        <v>151</v>
      </c>
      <c r="D18565" t="s">
        <v>2887</v>
      </c>
      <c r="E18565">
        <v>523.25</v>
      </c>
      <c r="F18565">
        <v>1495</v>
      </c>
      <c r="G18565" t="s">
        <v>2125</v>
      </c>
      <c r="H18565">
        <v>2.9</v>
      </c>
      <c r="I18565">
        <f>F18565-E18565</f>
        <v>971.75</v>
      </c>
      <c r="J18565">
        <f>I18565*100/F18565</f>
        <v>65</v>
      </c>
      <c r="K18565" t="str">
        <f>IF(E18565&lt;=200,"Budget",IF(E18565&lt;=500,"Mid Range","Premium"))</f>
        <v>Premium</v>
      </c>
    </row>
    <row r="18566" spans="1:11" x14ac:dyDescent="0.3">
      <c r="A18566" t="s">
        <v>18523</v>
      </c>
      <c r="B18566" t="s">
        <v>107</v>
      </c>
      <c r="C18566" t="s">
        <v>727</v>
      </c>
      <c r="D18566" t="s">
        <v>1275</v>
      </c>
      <c r="E18566">
        <v>129</v>
      </c>
      <c r="F18566">
        <v>129</v>
      </c>
      <c r="G18566" t="s">
        <v>1078</v>
      </c>
      <c r="H18566">
        <v>4.3</v>
      </c>
      <c r="I18566">
        <f>F18566-E18566</f>
        <v>0</v>
      </c>
      <c r="J18566">
        <f>I18566*100/F18566</f>
        <v>0</v>
      </c>
      <c r="K18566" t="str">
        <f>IF(E18566&lt;=200,"Budget",IF(E18566&lt;=500,"Mid Range","Premium"))</f>
        <v>Budget</v>
      </c>
    </row>
    <row r="18567" spans="1:11" x14ac:dyDescent="0.3">
      <c r="A18567" t="s">
        <v>18524</v>
      </c>
      <c r="B18567" t="s">
        <v>50</v>
      </c>
      <c r="C18567" t="s">
        <v>51</v>
      </c>
      <c r="D18567" t="s">
        <v>239</v>
      </c>
      <c r="E18567">
        <v>109</v>
      </c>
      <c r="F18567">
        <v>109</v>
      </c>
      <c r="G18567" t="s">
        <v>537</v>
      </c>
      <c r="H18567">
        <v>4.9000000000000004</v>
      </c>
      <c r="I18567">
        <f>F18567-E18567</f>
        <v>0</v>
      </c>
      <c r="J18567">
        <f>I18567*100/F18567</f>
        <v>0</v>
      </c>
      <c r="K18567" t="str">
        <f>IF(E18567&lt;=200,"Budget",IF(E18567&lt;=500,"Mid Range","Premium"))</f>
        <v>Budget</v>
      </c>
    </row>
    <row r="18568" spans="1:11" x14ac:dyDescent="0.3">
      <c r="A18568" t="s">
        <v>11443</v>
      </c>
      <c r="B18568" t="s">
        <v>9</v>
      </c>
      <c r="C18568" t="s">
        <v>28</v>
      </c>
      <c r="D18568" t="s">
        <v>2183</v>
      </c>
      <c r="E18568">
        <v>10</v>
      </c>
      <c r="F18568">
        <v>10</v>
      </c>
      <c r="G18568" t="s">
        <v>30</v>
      </c>
      <c r="H18568">
        <v>4.0999999999999996</v>
      </c>
      <c r="I18568">
        <f>F18568-E18568</f>
        <v>0</v>
      </c>
      <c r="J18568">
        <f>I18568*100/F18568</f>
        <v>0</v>
      </c>
      <c r="K18568" t="str">
        <f>IF(E18568&lt;=200,"Budget",IF(E18568&lt;=500,"Mid Range","Premium"))</f>
        <v>Budget</v>
      </c>
    </row>
    <row r="18569" spans="1:11" x14ac:dyDescent="0.3">
      <c r="A18569" t="s">
        <v>18525</v>
      </c>
      <c r="B18569" t="s">
        <v>9</v>
      </c>
      <c r="C18569" t="s">
        <v>36</v>
      </c>
      <c r="D18569" t="s">
        <v>339</v>
      </c>
      <c r="E18569">
        <v>360</v>
      </c>
      <c r="F18569">
        <v>450</v>
      </c>
      <c r="G18569" t="s">
        <v>71</v>
      </c>
      <c r="H18569">
        <v>4.8</v>
      </c>
      <c r="I18569">
        <f>F18569-E18569</f>
        <v>90</v>
      </c>
      <c r="J18569">
        <f>I18569*100/F18569</f>
        <v>20</v>
      </c>
      <c r="K18569" t="str">
        <f>IF(E18569&lt;=200,"Budget",IF(E18569&lt;=500,"Mid Range","Premium"))</f>
        <v>Mid Range</v>
      </c>
    </row>
    <row r="18570" spans="1:11" x14ac:dyDescent="0.3">
      <c r="A18570" t="s">
        <v>18526</v>
      </c>
      <c r="B18570" t="s">
        <v>19</v>
      </c>
      <c r="C18570" t="s">
        <v>32</v>
      </c>
      <c r="D18570" t="s">
        <v>953</v>
      </c>
      <c r="E18570">
        <v>179</v>
      </c>
      <c r="F18570">
        <v>179</v>
      </c>
      <c r="G18570" t="s">
        <v>62</v>
      </c>
      <c r="H18570">
        <v>4.5</v>
      </c>
      <c r="I18570">
        <f>F18570-E18570</f>
        <v>0</v>
      </c>
      <c r="J18570">
        <f>I18570*100/F18570</f>
        <v>0</v>
      </c>
      <c r="K18570" t="str">
        <f>IF(E18570&lt;=200,"Budget",IF(E18570&lt;=500,"Mid Range","Premium"))</f>
        <v>Budget</v>
      </c>
    </row>
    <row r="18571" spans="1:11" x14ac:dyDescent="0.3">
      <c r="A18571" t="s">
        <v>18527</v>
      </c>
      <c r="B18571" t="s">
        <v>19</v>
      </c>
      <c r="C18571" t="s">
        <v>24</v>
      </c>
      <c r="D18571" t="s">
        <v>660</v>
      </c>
      <c r="E18571">
        <v>209</v>
      </c>
      <c r="F18571">
        <v>309</v>
      </c>
      <c r="G18571" t="s">
        <v>523</v>
      </c>
      <c r="H18571">
        <v>3.4</v>
      </c>
      <c r="I18571">
        <f>F18571-E18571</f>
        <v>100</v>
      </c>
      <c r="J18571">
        <f>I18571*100/F18571</f>
        <v>32.362459546925564</v>
      </c>
      <c r="K18571" t="str">
        <f>IF(E18571&lt;=200,"Budget",IF(E18571&lt;=500,"Mid Range","Premium"))</f>
        <v>Mid Range</v>
      </c>
    </row>
    <row r="18572" spans="1:11" x14ac:dyDescent="0.3">
      <c r="A18572" t="s">
        <v>7616</v>
      </c>
      <c r="B18572" t="s">
        <v>19</v>
      </c>
      <c r="C18572" t="s">
        <v>64</v>
      </c>
      <c r="D18572" t="s">
        <v>6264</v>
      </c>
      <c r="E18572">
        <v>292</v>
      </c>
      <c r="F18572">
        <v>340</v>
      </c>
      <c r="G18572" t="s">
        <v>2191</v>
      </c>
      <c r="H18572">
        <v>4.3</v>
      </c>
      <c r="I18572">
        <f>F18572-E18572</f>
        <v>48</v>
      </c>
      <c r="J18572">
        <f>I18572*100/F18572</f>
        <v>14.117647058823529</v>
      </c>
      <c r="K18572" t="str">
        <f>IF(E18572&lt;=200,"Budget",IF(E18572&lt;=500,"Mid Range","Premium"))</f>
        <v>Mid Range</v>
      </c>
    </row>
    <row r="18573" spans="1:11" x14ac:dyDescent="0.3">
      <c r="A18573" t="s">
        <v>18528</v>
      </c>
      <c r="B18573" t="s">
        <v>14</v>
      </c>
      <c r="C18573" t="s">
        <v>222</v>
      </c>
      <c r="D18573" t="s">
        <v>1193</v>
      </c>
      <c r="E18573">
        <v>525</v>
      </c>
      <c r="F18573">
        <v>525</v>
      </c>
      <c r="G18573" t="s">
        <v>224</v>
      </c>
      <c r="H18573">
        <v>3</v>
      </c>
      <c r="I18573">
        <f>F18573-E18573</f>
        <v>0</v>
      </c>
      <c r="J18573">
        <f>I18573*100/F18573</f>
        <v>0</v>
      </c>
      <c r="K18573" t="str">
        <f>IF(E18573&lt;=200,"Budget",IF(E18573&lt;=500,"Mid Range","Premium"))</f>
        <v>Premium</v>
      </c>
    </row>
    <row r="18574" spans="1:11" x14ac:dyDescent="0.3">
      <c r="A18574" t="s">
        <v>18529</v>
      </c>
      <c r="B18574" t="s">
        <v>19</v>
      </c>
      <c r="C18574" t="s">
        <v>267</v>
      </c>
      <c r="D18574" t="s">
        <v>1385</v>
      </c>
      <c r="E18574">
        <v>1100</v>
      </c>
      <c r="F18574">
        <v>1100</v>
      </c>
      <c r="G18574" t="s">
        <v>1379</v>
      </c>
      <c r="H18574">
        <v>4.5999999999999996</v>
      </c>
      <c r="I18574">
        <f>F18574-E18574</f>
        <v>0</v>
      </c>
      <c r="J18574">
        <f>I18574*100/F18574</f>
        <v>0</v>
      </c>
      <c r="K18574" t="str">
        <f>IF(E18574&lt;=200,"Budget",IF(E18574&lt;=500,"Mid Range","Premium"))</f>
        <v>Premium</v>
      </c>
    </row>
    <row r="18575" spans="1:11" x14ac:dyDescent="0.3">
      <c r="A18575" t="s">
        <v>18530</v>
      </c>
      <c r="B18575" t="s">
        <v>211</v>
      </c>
      <c r="C18575" t="s">
        <v>302</v>
      </c>
      <c r="D18575" t="s">
        <v>520</v>
      </c>
      <c r="E18575">
        <v>650</v>
      </c>
      <c r="F18575">
        <v>650</v>
      </c>
      <c r="G18575" t="s">
        <v>304</v>
      </c>
      <c r="H18575">
        <v>3.7</v>
      </c>
      <c r="I18575">
        <f>F18575-E18575</f>
        <v>0</v>
      </c>
      <c r="J18575">
        <f>I18575*100/F18575</f>
        <v>0</v>
      </c>
      <c r="K18575" t="str">
        <f>IF(E18575&lt;=200,"Budget",IF(E18575&lt;=500,"Mid Range","Premium"))</f>
        <v>Premium</v>
      </c>
    </row>
    <row r="18576" spans="1:11" x14ac:dyDescent="0.3">
      <c r="A18576" t="s">
        <v>8023</v>
      </c>
      <c r="B18576" t="s">
        <v>50</v>
      </c>
      <c r="C18576" t="s">
        <v>183</v>
      </c>
      <c r="D18576" t="s">
        <v>2029</v>
      </c>
      <c r="E18576">
        <v>650</v>
      </c>
      <c r="F18576">
        <v>650</v>
      </c>
      <c r="G18576" t="s">
        <v>227</v>
      </c>
      <c r="H18576">
        <v>3</v>
      </c>
      <c r="I18576">
        <f>F18576-E18576</f>
        <v>0</v>
      </c>
      <c r="J18576">
        <f>I18576*100/F18576</f>
        <v>0</v>
      </c>
      <c r="K18576" t="str">
        <f>IF(E18576&lt;=200,"Budget",IF(E18576&lt;=500,"Mid Range","Premium"))</f>
        <v>Premium</v>
      </c>
    </row>
    <row r="18577" spans="1:11" x14ac:dyDescent="0.3">
      <c r="A18577" t="s">
        <v>17896</v>
      </c>
      <c r="B18577" t="s">
        <v>107</v>
      </c>
      <c r="C18577" t="s">
        <v>108</v>
      </c>
      <c r="D18577" t="s">
        <v>1425</v>
      </c>
      <c r="E18577">
        <v>175</v>
      </c>
      <c r="F18577">
        <v>175</v>
      </c>
      <c r="G18577" t="s">
        <v>749</v>
      </c>
      <c r="H18577">
        <v>4.3</v>
      </c>
      <c r="I18577">
        <f>F18577-E18577</f>
        <v>0</v>
      </c>
      <c r="J18577">
        <f>I18577*100/F18577</f>
        <v>0</v>
      </c>
      <c r="K18577" t="str">
        <f>IF(E18577&lt;=200,"Budget",IF(E18577&lt;=500,"Mid Range","Premium"))</f>
        <v>Budget</v>
      </c>
    </row>
    <row r="18578" spans="1:11" x14ac:dyDescent="0.3">
      <c r="A18578" t="s">
        <v>18531</v>
      </c>
      <c r="B18578" t="s">
        <v>9</v>
      </c>
      <c r="C18578" t="s">
        <v>36</v>
      </c>
      <c r="D18578" t="s">
        <v>520</v>
      </c>
      <c r="E18578">
        <v>76.5</v>
      </c>
      <c r="F18578">
        <v>90</v>
      </c>
      <c r="G18578" t="s">
        <v>38</v>
      </c>
      <c r="H18578">
        <v>4.2</v>
      </c>
      <c r="I18578">
        <f>F18578-E18578</f>
        <v>13.5</v>
      </c>
      <c r="J18578">
        <f>I18578*100/F18578</f>
        <v>15</v>
      </c>
      <c r="K18578" t="str">
        <f>IF(E18578&lt;=200,"Budget",IF(E18578&lt;=500,"Mid Range","Premium"))</f>
        <v>Budget</v>
      </c>
    </row>
    <row r="18579" spans="1:11" x14ac:dyDescent="0.3">
      <c r="A18579" t="s">
        <v>18432</v>
      </c>
      <c r="B18579" t="s">
        <v>9</v>
      </c>
      <c r="C18579" t="s">
        <v>131</v>
      </c>
      <c r="D18579" t="s">
        <v>1663</v>
      </c>
      <c r="E18579">
        <v>275</v>
      </c>
      <c r="F18579">
        <v>500</v>
      </c>
      <c r="G18579" t="s">
        <v>133</v>
      </c>
      <c r="H18579">
        <v>4.7</v>
      </c>
      <c r="I18579">
        <f>F18579-E18579</f>
        <v>225</v>
      </c>
      <c r="J18579">
        <f>I18579*100/F18579</f>
        <v>45</v>
      </c>
      <c r="K18579" t="str">
        <f>IF(E18579&lt;=200,"Budget",IF(E18579&lt;=500,"Mid Range","Premium"))</f>
        <v>Mid Range</v>
      </c>
    </row>
    <row r="18580" spans="1:11" x14ac:dyDescent="0.3">
      <c r="A18580" t="s">
        <v>18532</v>
      </c>
      <c r="B18580" t="s">
        <v>121</v>
      </c>
      <c r="C18580" t="s">
        <v>135</v>
      </c>
      <c r="D18580" t="s">
        <v>2238</v>
      </c>
      <c r="E18580">
        <v>799</v>
      </c>
      <c r="F18580">
        <v>799</v>
      </c>
      <c r="G18580" t="s">
        <v>679</v>
      </c>
      <c r="H18580">
        <v>4.5999999999999996</v>
      </c>
      <c r="I18580">
        <f>F18580-E18580</f>
        <v>0</v>
      </c>
      <c r="J18580">
        <f>I18580*100/F18580</f>
        <v>0</v>
      </c>
      <c r="K18580" t="str">
        <f>IF(E18580&lt;=200,"Budget",IF(E18580&lt;=500,"Mid Range","Premium"))</f>
        <v>Premium</v>
      </c>
    </row>
    <row r="18581" spans="1:11" x14ac:dyDescent="0.3">
      <c r="A18581" t="s">
        <v>10614</v>
      </c>
      <c r="B18581" t="s">
        <v>107</v>
      </c>
      <c r="C18581" t="s">
        <v>261</v>
      </c>
      <c r="D18581" t="s">
        <v>1198</v>
      </c>
      <c r="E18581">
        <v>44.82</v>
      </c>
      <c r="F18581">
        <v>60</v>
      </c>
      <c r="G18581" t="s">
        <v>290</v>
      </c>
      <c r="H18581">
        <v>4.2</v>
      </c>
      <c r="I18581">
        <f>F18581-E18581</f>
        <v>15.18</v>
      </c>
      <c r="J18581">
        <f>I18581*100/F18581</f>
        <v>25.3</v>
      </c>
      <c r="K18581" t="str">
        <f>IF(E18581&lt;=200,"Budget",IF(E18581&lt;=500,"Mid Range","Premium"))</f>
        <v>Budget</v>
      </c>
    </row>
    <row r="18582" spans="1:11" x14ac:dyDescent="0.3">
      <c r="A18582" t="s">
        <v>18533</v>
      </c>
      <c r="B18582" t="s">
        <v>19</v>
      </c>
      <c r="C18582" t="s">
        <v>215</v>
      </c>
      <c r="D18582" t="s">
        <v>6050</v>
      </c>
      <c r="E18582">
        <v>76</v>
      </c>
      <c r="F18582">
        <v>80</v>
      </c>
      <c r="G18582" t="s">
        <v>217</v>
      </c>
      <c r="H18582">
        <v>3.5</v>
      </c>
      <c r="I18582">
        <f>F18582-E18582</f>
        <v>4</v>
      </c>
      <c r="J18582">
        <f>I18582*100/F18582</f>
        <v>5</v>
      </c>
      <c r="K18582" t="str">
        <f>IF(E18582&lt;=200,"Budget",IF(E18582&lt;=500,"Mid Range","Premium"))</f>
        <v>Budget</v>
      </c>
    </row>
    <row r="18583" spans="1:11" x14ac:dyDescent="0.3">
      <c r="A18583" t="s">
        <v>18534</v>
      </c>
      <c r="B18583" t="s">
        <v>50</v>
      </c>
      <c r="C18583" t="s">
        <v>401</v>
      </c>
      <c r="D18583" t="s">
        <v>512</v>
      </c>
      <c r="E18583">
        <v>449.1</v>
      </c>
      <c r="F18583">
        <v>499</v>
      </c>
      <c r="G18583" t="s">
        <v>513</v>
      </c>
      <c r="H18583">
        <v>5</v>
      </c>
      <c r="I18583">
        <f>F18583-E18583</f>
        <v>49.899999999999977</v>
      </c>
      <c r="J18583">
        <f>I18583*100/F18583</f>
        <v>9.9999999999999964</v>
      </c>
      <c r="K18583" t="str">
        <f>IF(E18583&lt;=200,"Budget",IF(E18583&lt;=500,"Mid Range","Premium"))</f>
        <v>Mid Range</v>
      </c>
    </row>
    <row r="18584" spans="1:11" x14ac:dyDescent="0.3">
      <c r="A18584" t="s">
        <v>12712</v>
      </c>
      <c r="B18584" t="s">
        <v>9</v>
      </c>
      <c r="C18584" t="s">
        <v>131</v>
      </c>
      <c r="D18584" t="s">
        <v>792</v>
      </c>
      <c r="E18584">
        <v>168</v>
      </c>
      <c r="F18584">
        <v>210</v>
      </c>
      <c r="G18584" t="s">
        <v>133</v>
      </c>
      <c r="H18584">
        <v>3.8</v>
      </c>
      <c r="I18584">
        <f>F18584-E18584</f>
        <v>42</v>
      </c>
      <c r="J18584">
        <f>I18584*100/F18584</f>
        <v>20</v>
      </c>
      <c r="K18584" t="str">
        <f>IF(E18584&lt;=200,"Budget",IF(E18584&lt;=500,"Mid Range","Premium"))</f>
        <v>Budget</v>
      </c>
    </row>
    <row r="18585" spans="1:11" x14ac:dyDescent="0.3">
      <c r="A18585" t="s">
        <v>18535</v>
      </c>
      <c r="B18585" t="s">
        <v>9</v>
      </c>
      <c r="C18585" t="s">
        <v>296</v>
      </c>
      <c r="D18585" t="s">
        <v>2927</v>
      </c>
      <c r="E18585">
        <v>71.25</v>
      </c>
      <c r="F18585">
        <v>75</v>
      </c>
      <c r="G18585" t="s">
        <v>297</v>
      </c>
      <c r="H18585">
        <v>3.8</v>
      </c>
      <c r="I18585">
        <f>F18585-E18585</f>
        <v>3.75</v>
      </c>
      <c r="J18585">
        <f>I18585*100/F18585</f>
        <v>5</v>
      </c>
      <c r="K18585" t="str">
        <f>IF(E18585&lt;=200,"Budget",IF(E18585&lt;=500,"Mid Range","Premium"))</f>
        <v>Budget</v>
      </c>
    </row>
    <row r="18586" spans="1:11" x14ac:dyDescent="0.3">
      <c r="A18586" t="s">
        <v>18536</v>
      </c>
      <c r="B18586" t="s">
        <v>107</v>
      </c>
      <c r="C18586" t="s">
        <v>229</v>
      </c>
      <c r="D18586" t="s">
        <v>315</v>
      </c>
      <c r="E18586">
        <v>15</v>
      </c>
      <c r="F18586">
        <v>15</v>
      </c>
      <c r="G18586" t="s">
        <v>231</v>
      </c>
      <c r="H18586">
        <v>4.2</v>
      </c>
      <c r="I18586">
        <f>F18586-E18586</f>
        <v>0</v>
      </c>
      <c r="J18586">
        <f>I18586*100/F18586</f>
        <v>0</v>
      </c>
      <c r="K18586" t="str">
        <f>IF(E18586&lt;=200,"Budget",IF(E18586&lt;=500,"Mid Range","Premium"))</f>
        <v>Budget</v>
      </c>
    </row>
    <row r="18587" spans="1:11" x14ac:dyDescent="0.3">
      <c r="A18587" t="s">
        <v>18537</v>
      </c>
      <c r="B18587" t="s">
        <v>9</v>
      </c>
      <c r="C18587" t="s">
        <v>236</v>
      </c>
      <c r="D18587" t="s">
        <v>237</v>
      </c>
      <c r="E18587">
        <v>72</v>
      </c>
      <c r="F18587">
        <v>80</v>
      </c>
      <c r="G18587" t="s">
        <v>259</v>
      </c>
      <c r="H18587">
        <v>3.7</v>
      </c>
      <c r="I18587">
        <f>F18587-E18587</f>
        <v>8</v>
      </c>
      <c r="J18587">
        <f>I18587*100/F18587</f>
        <v>10</v>
      </c>
      <c r="K18587" t="str">
        <f>IF(E18587&lt;=200,"Budget",IF(E18587&lt;=500,"Mid Range","Premium"))</f>
        <v>Budget</v>
      </c>
    </row>
    <row r="18588" spans="1:11" x14ac:dyDescent="0.3">
      <c r="A18588" t="s">
        <v>18222</v>
      </c>
      <c r="B18588" t="s">
        <v>9</v>
      </c>
      <c r="C18588" t="s">
        <v>36</v>
      </c>
      <c r="D18588" t="s">
        <v>425</v>
      </c>
      <c r="E18588">
        <v>112.5</v>
      </c>
      <c r="F18588">
        <v>150</v>
      </c>
      <c r="G18588" t="s">
        <v>38</v>
      </c>
      <c r="H18588">
        <v>3.9</v>
      </c>
      <c r="I18588">
        <f>F18588-E18588</f>
        <v>37.5</v>
      </c>
      <c r="J18588">
        <f>I18588*100/F18588</f>
        <v>25</v>
      </c>
      <c r="K18588" t="str">
        <f>IF(E18588&lt;=200,"Budget",IF(E18588&lt;=500,"Mid Range","Premium"))</f>
        <v>Budget</v>
      </c>
    </row>
    <row r="18589" spans="1:11" x14ac:dyDescent="0.3">
      <c r="A18589" t="s">
        <v>18538</v>
      </c>
      <c r="B18589" t="s">
        <v>14</v>
      </c>
      <c r="C18589" t="s">
        <v>1512</v>
      </c>
      <c r="D18589" t="s">
        <v>4182</v>
      </c>
      <c r="E18589">
        <v>325</v>
      </c>
      <c r="F18589">
        <v>325</v>
      </c>
      <c r="G18589" t="s">
        <v>1514</v>
      </c>
      <c r="H18589">
        <v>3.5</v>
      </c>
      <c r="I18589">
        <f>F18589-E18589</f>
        <v>0</v>
      </c>
      <c r="J18589">
        <f>I18589*100/F18589</f>
        <v>0</v>
      </c>
      <c r="K18589" t="str">
        <f>IF(E18589&lt;=200,"Budget",IF(E18589&lt;=500,"Mid Range","Premium"))</f>
        <v>Mid Range</v>
      </c>
    </row>
    <row r="18590" spans="1:11" x14ac:dyDescent="0.3">
      <c r="A18590" t="s">
        <v>18539</v>
      </c>
      <c r="B18590" t="s">
        <v>14</v>
      </c>
      <c r="C18590" t="s">
        <v>281</v>
      </c>
      <c r="D18590" t="s">
        <v>2014</v>
      </c>
      <c r="E18590">
        <v>329</v>
      </c>
      <c r="F18590">
        <v>725</v>
      </c>
      <c r="G18590" t="s">
        <v>2355</v>
      </c>
      <c r="H18590">
        <v>3.9</v>
      </c>
      <c r="I18590">
        <f>F18590-E18590</f>
        <v>396</v>
      </c>
      <c r="J18590">
        <f>I18590*100/F18590</f>
        <v>54.620689655172413</v>
      </c>
      <c r="K18590" t="str">
        <f>IF(E18590&lt;=200,"Budget",IF(E18590&lt;=500,"Mid Range","Premium"))</f>
        <v>Mid Range</v>
      </c>
    </row>
    <row r="18591" spans="1:11" x14ac:dyDescent="0.3">
      <c r="A18591" t="s">
        <v>18540</v>
      </c>
      <c r="B18591" t="s">
        <v>107</v>
      </c>
      <c r="C18591" t="s">
        <v>108</v>
      </c>
      <c r="D18591" t="s">
        <v>1425</v>
      </c>
      <c r="E18591">
        <v>185</v>
      </c>
      <c r="F18591">
        <v>185</v>
      </c>
      <c r="G18591" t="s">
        <v>749</v>
      </c>
      <c r="H18591">
        <v>4.4000000000000004</v>
      </c>
      <c r="I18591">
        <f>F18591-E18591</f>
        <v>0</v>
      </c>
      <c r="J18591">
        <f>I18591*100/F18591</f>
        <v>0</v>
      </c>
      <c r="K18591" t="str">
        <f>IF(E18591&lt;=200,"Budget",IF(E18591&lt;=500,"Mid Range","Premium"))</f>
        <v>Budget</v>
      </c>
    </row>
    <row r="18592" spans="1:11" x14ac:dyDescent="0.3">
      <c r="A18592" t="s">
        <v>18541</v>
      </c>
      <c r="B18592" t="s">
        <v>90</v>
      </c>
      <c r="C18592" t="s">
        <v>458</v>
      </c>
      <c r="D18592" t="s">
        <v>112</v>
      </c>
      <c r="E18592">
        <v>111</v>
      </c>
      <c r="F18592">
        <v>111</v>
      </c>
      <c r="G18592" t="s">
        <v>459</v>
      </c>
      <c r="H18592">
        <v>4</v>
      </c>
      <c r="I18592">
        <f>F18592-E18592</f>
        <v>0</v>
      </c>
      <c r="J18592">
        <f>I18592*100/F18592</f>
        <v>0</v>
      </c>
      <c r="K18592" t="str">
        <f>IF(E18592&lt;=200,"Budget",IF(E18592&lt;=500,"Mid Range","Premium"))</f>
        <v>Budget</v>
      </c>
    </row>
    <row r="18593" spans="1:11" x14ac:dyDescent="0.3">
      <c r="A18593" t="s">
        <v>18542</v>
      </c>
      <c r="B18593" t="s">
        <v>107</v>
      </c>
      <c r="C18593" t="s">
        <v>229</v>
      </c>
      <c r="D18593" t="s">
        <v>1480</v>
      </c>
      <c r="E18593">
        <v>5</v>
      </c>
      <c r="F18593">
        <v>5</v>
      </c>
      <c r="G18593" t="s">
        <v>558</v>
      </c>
      <c r="H18593">
        <v>4.2</v>
      </c>
      <c r="I18593">
        <f>F18593-E18593</f>
        <v>0</v>
      </c>
      <c r="J18593">
        <f>I18593*100/F18593</f>
        <v>0</v>
      </c>
      <c r="K18593" t="str">
        <f>IF(E18593&lt;=200,"Budget",IF(E18593&lt;=500,"Mid Range","Premium"))</f>
        <v>Budget</v>
      </c>
    </row>
    <row r="18594" spans="1:11" x14ac:dyDescent="0.3">
      <c r="A18594" t="s">
        <v>7848</v>
      </c>
      <c r="B18594" t="s">
        <v>19</v>
      </c>
      <c r="C18594" t="s">
        <v>215</v>
      </c>
      <c r="D18594" t="s">
        <v>5247</v>
      </c>
      <c r="E18594">
        <v>49</v>
      </c>
      <c r="F18594">
        <v>49</v>
      </c>
      <c r="G18594" t="s">
        <v>844</v>
      </c>
      <c r="H18594">
        <v>4.4000000000000004</v>
      </c>
      <c r="I18594">
        <f>F18594-E18594</f>
        <v>0</v>
      </c>
      <c r="J18594">
        <f>I18594*100/F18594</f>
        <v>0</v>
      </c>
      <c r="K18594" t="str">
        <f>IF(E18594&lt;=200,"Budget",IF(E18594&lt;=500,"Mid Range","Premium"))</f>
        <v>Budget</v>
      </c>
    </row>
    <row r="18595" spans="1:11" x14ac:dyDescent="0.3">
      <c r="A18595" t="s">
        <v>18543</v>
      </c>
      <c r="B18595" t="s">
        <v>9</v>
      </c>
      <c r="C18595" t="s">
        <v>151</v>
      </c>
      <c r="D18595" t="s">
        <v>3497</v>
      </c>
      <c r="E18595">
        <v>359.1</v>
      </c>
      <c r="F18595">
        <v>399</v>
      </c>
      <c r="G18595" t="s">
        <v>198</v>
      </c>
      <c r="H18595">
        <v>2.8</v>
      </c>
      <c r="I18595">
        <f>F18595-E18595</f>
        <v>39.899999999999977</v>
      </c>
      <c r="J18595">
        <f>I18595*100/F18595</f>
        <v>9.9999999999999947</v>
      </c>
      <c r="K18595" t="str">
        <f>IF(E18595&lt;=200,"Budget",IF(E18595&lt;=500,"Mid Range","Premium"))</f>
        <v>Mid Range</v>
      </c>
    </row>
    <row r="18596" spans="1:11" x14ac:dyDescent="0.3">
      <c r="A18596" t="s">
        <v>18544</v>
      </c>
      <c r="B18596" t="s">
        <v>14</v>
      </c>
      <c r="C18596" t="s">
        <v>165</v>
      </c>
      <c r="D18596" t="s">
        <v>292</v>
      </c>
      <c r="E18596">
        <v>59</v>
      </c>
      <c r="F18596">
        <v>59</v>
      </c>
      <c r="G18596" t="s">
        <v>344</v>
      </c>
      <c r="H18596">
        <v>3.5</v>
      </c>
      <c r="I18596">
        <f>F18596-E18596</f>
        <v>0</v>
      </c>
      <c r="J18596">
        <f>I18596*100/F18596</f>
        <v>0</v>
      </c>
      <c r="K18596" t="str">
        <f>IF(E18596&lt;=200,"Budget",IF(E18596&lt;=500,"Mid Range","Premium"))</f>
        <v>Budget</v>
      </c>
    </row>
    <row r="18597" spans="1:11" x14ac:dyDescent="0.3">
      <c r="A18597" t="s">
        <v>18545</v>
      </c>
      <c r="B18597" t="s">
        <v>9</v>
      </c>
      <c r="C18597" t="s">
        <v>236</v>
      </c>
      <c r="D18597" t="s">
        <v>237</v>
      </c>
      <c r="E18597">
        <v>156</v>
      </c>
      <c r="F18597">
        <v>208</v>
      </c>
      <c r="G18597" t="s">
        <v>243</v>
      </c>
      <c r="H18597">
        <v>4.3</v>
      </c>
      <c r="I18597">
        <f>F18597-E18597</f>
        <v>52</v>
      </c>
      <c r="J18597">
        <f>I18597*100/F18597</f>
        <v>25</v>
      </c>
      <c r="K18597" t="str">
        <f>IF(E18597&lt;=200,"Budget",IF(E18597&lt;=500,"Mid Range","Premium"))</f>
        <v>Budget</v>
      </c>
    </row>
    <row r="18598" spans="1:11" x14ac:dyDescent="0.3">
      <c r="A18598" t="s">
        <v>13874</v>
      </c>
      <c r="B18598" t="s">
        <v>90</v>
      </c>
      <c r="C18598" t="s">
        <v>305</v>
      </c>
      <c r="D18598" t="s">
        <v>2630</v>
      </c>
      <c r="E18598">
        <v>205</v>
      </c>
      <c r="F18598">
        <v>205</v>
      </c>
      <c r="G18598" t="s">
        <v>1288</v>
      </c>
      <c r="H18598">
        <v>4.5999999999999996</v>
      </c>
      <c r="I18598">
        <f>F18598-E18598</f>
        <v>0</v>
      </c>
      <c r="J18598">
        <f>I18598*100/F18598</f>
        <v>0</v>
      </c>
      <c r="K18598" t="str">
        <f>IF(E18598&lt;=200,"Budget",IF(E18598&lt;=500,"Mid Range","Premium"))</f>
        <v>Mid Range</v>
      </c>
    </row>
    <row r="18599" spans="1:11" x14ac:dyDescent="0.3">
      <c r="A18599" t="s">
        <v>18546</v>
      </c>
      <c r="B18599" t="s">
        <v>14</v>
      </c>
      <c r="C18599" t="s">
        <v>99</v>
      </c>
      <c r="D18599" t="s">
        <v>4626</v>
      </c>
      <c r="E18599">
        <v>1071</v>
      </c>
      <c r="F18599">
        <v>1071</v>
      </c>
      <c r="G18599" t="s">
        <v>220</v>
      </c>
      <c r="H18599">
        <v>2</v>
      </c>
      <c r="I18599">
        <f>F18599-E18599</f>
        <v>0</v>
      </c>
      <c r="J18599">
        <f>I18599*100/F18599</f>
        <v>0</v>
      </c>
      <c r="K18599" t="str">
        <f>IF(E18599&lt;=200,"Budget",IF(E18599&lt;=500,"Mid Range","Premium"))</f>
        <v>Premium</v>
      </c>
    </row>
    <row r="18600" spans="1:11" x14ac:dyDescent="0.3">
      <c r="A18600" t="s">
        <v>18547</v>
      </c>
      <c r="B18600" t="s">
        <v>126</v>
      </c>
      <c r="C18600" t="s">
        <v>1575</v>
      </c>
      <c r="D18600" t="s">
        <v>372</v>
      </c>
      <c r="E18600">
        <v>30</v>
      </c>
      <c r="F18600">
        <v>30</v>
      </c>
      <c r="G18600" t="s">
        <v>1577</v>
      </c>
      <c r="H18600">
        <v>3.6</v>
      </c>
      <c r="I18600">
        <f>F18600-E18600</f>
        <v>0</v>
      </c>
      <c r="J18600">
        <f>I18600*100/F18600</f>
        <v>0</v>
      </c>
      <c r="K18600" t="str">
        <f>IF(E18600&lt;=200,"Budget",IF(E18600&lt;=500,"Mid Range","Premium"))</f>
        <v>Budget</v>
      </c>
    </row>
    <row r="18601" spans="1:11" x14ac:dyDescent="0.3">
      <c r="A18601" t="s">
        <v>18548</v>
      </c>
      <c r="B18601" t="s">
        <v>107</v>
      </c>
      <c r="C18601" t="s">
        <v>727</v>
      </c>
      <c r="D18601" t="s">
        <v>2515</v>
      </c>
      <c r="E18601">
        <v>350</v>
      </c>
      <c r="F18601">
        <v>350</v>
      </c>
      <c r="G18601" t="s">
        <v>1140</v>
      </c>
      <c r="H18601">
        <v>5</v>
      </c>
      <c r="I18601">
        <f>F18601-E18601</f>
        <v>0</v>
      </c>
      <c r="J18601">
        <f>I18601*100/F18601</f>
        <v>0</v>
      </c>
      <c r="K18601" t="str">
        <f>IF(E18601&lt;=200,"Budget",IF(E18601&lt;=500,"Mid Range","Premium"))</f>
        <v>Mid Range</v>
      </c>
    </row>
    <row r="18602" spans="1:11" x14ac:dyDescent="0.3">
      <c r="A18602" t="s">
        <v>18549</v>
      </c>
      <c r="B18602" t="s">
        <v>19</v>
      </c>
      <c r="C18602" t="s">
        <v>24</v>
      </c>
      <c r="D18602" t="s">
        <v>904</v>
      </c>
      <c r="E18602">
        <v>169</v>
      </c>
      <c r="F18602">
        <v>246</v>
      </c>
      <c r="G18602" t="s">
        <v>523</v>
      </c>
      <c r="H18602">
        <v>2.7</v>
      </c>
      <c r="I18602">
        <f>F18602-E18602</f>
        <v>77</v>
      </c>
      <c r="J18602">
        <f>I18602*100/F18602</f>
        <v>31.300813008130081</v>
      </c>
      <c r="K18602" t="str">
        <f>IF(E18602&lt;=200,"Budget",IF(E18602&lt;=500,"Mid Range","Premium"))</f>
        <v>Budget</v>
      </c>
    </row>
    <row r="18603" spans="1:11" x14ac:dyDescent="0.3">
      <c r="A18603" t="s">
        <v>18550</v>
      </c>
      <c r="B18603" t="s">
        <v>9</v>
      </c>
      <c r="C18603" t="s">
        <v>10</v>
      </c>
      <c r="D18603" t="s">
        <v>310</v>
      </c>
      <c r="E18603">
        <v>199</v>
      </c>
      <c r="F18603">
        <v>199</v>
      </c>
      <c r="G18603" t="s">
        <v>423</v>
      </c>
      <c r="H18603">
        <v>3.6</v>
      </c>
      <c r="I18603">
        <f>F18603-E18603</f>
        <v>0</v>
      </c>
      <c r="J18603">
        <f>I18603*100/F18603</f>
        <v>0</v>
      </c>
      <c r="K18603" t="str">
        <f>IF(E18603&lt;=200,"Budget",IF(E18603&lt;=500,"Mid Range","Premium"))</f>
        <v>Budget</v>
      </c>
    </row>
    <row r="18604" spans="1:11" x14ac:dyDescent="0.3">
      <c r="A18604" t="s">
        <v>13183</v>
      </c>
      <c r="B18604" t="s">
        <v>107</v>
      </c>
      <c r="C18604" t="s">
        <v>205</v>
      </c>
      <c r="D18604" t="s">
        <v>6044</v>
      </c>
      <c r="E18604">
        <v>55</v>
      </c>
      <c r="F18604">
        <v>55</v>
      </c>
      <c r="G18604" t="s">
        <v>382</v>
      </c>
      <c r="H18604">
        <v>3.4</v>
      </c>
      <c r="I18604">
        <f>F18604-E18604</f>
        <v>0</v>
      </c>
      <c r="J18604">
        <f>I18604*100/F18604</f>
        <v>0</v>
      </c>
      <c r="K18604" t="str">
        <f>IF(E18604&lt;=200,"Budget",IF(E18604&lt;=500,"Mid Range","Premium"))</f>
        <v>Budget</v>
      </c>
    </row>
    <row r="18605" spans="1:11" x14ac:dyDescent="0.3">
      <c r="A18605" t="s">
        <v>18551</v>
      </c>
      <c r="B18605" t="s">
        <v>50</v>
      </c>
      <c r="C18605" t="s">
        <v>169</v>
      </c>
      <c r="D18605" t="s">
        <v>201</v>
      </c>
      <c r="E18605">
        <v>202.5</v>
      </c>
      <c r="F18605">
        <v>225</v>
      </c>
      <c r="G18605" t="s">
        <v>202</v>
      </c>
      <c r="H18605">
        <v>5</v>
      </c>
      <c r="I18605">
        <f>F18605-E18605</f>
        <v>22.5</v>
      </c>
      <c r="J18605">
        <f>I18605*100/F18605</f>
        <v>10</v>
      </c>
      <c r="K18605" t="str">
        <f>IF(E18605&lt;=200,"Budget",IF(E18605&lt;=500,"Mid Range","Premium"))</f>
        <v>Mid Range</v>
      </c>
    </row>
    <row r="18606" spans="1:11" x14ac:dyDescent="0.3">
      <c r="A18606" t="s">
        <v>9102</v>
      </c>
      <c r="B18606" t="s">
        <v>90</v>
      </c>
      <c r="C18606" t="s">
        <v>458</v>
      </c>
      <c r="D18606" t="s">
        <v>9103</v>
      </c>
      <c r="E18606">
        <v>199</v>
      </c>
      <c r="F18606">
        <v>199</v>
      </c>
      <c r="G18606" t="s">
        <v>459</v>
      </c>
      <c r="H18606">
        <v>5</v>
      </c>
      <c r="I18606">
        <f>F18606-E18606</f>
        <v>0</v>
      </c>
      <c r="J18606">
        <f>I18606*100/F18606</f>
        <v>0</v>
      </c>
      <c r="K18606" t="str">
        <f>IF(E18606&lt;=200,"Budget",IF(E18606&lt;=500,"Mid Range","Premium"))</f>
        <v>Budget</v>
      </c>
    </row>
    <row r="18607" spans="1:11" x14ac:dyDescent="0.3">
      <c r="A18607" t="s">
        <v>12751</v>
      </c>
      <c r="B18607" t="s">
        <v>90</v>
      </c>
      <c r="C18607" t="s">
        <v>305</v>
      </c>
      <c r="D18607" t="s">
        <v>239</v>
      </c>
      <c r="E18607">
        <v>169</v>
      </c>
      <c r="F18607">
        <v>169</v>
      </c>
      <c r="G18607" t="s">
        <v>307</v>
      </c>
      <c r="H18607">
        <v>4.8</v>
      </c>
      <c r="I18607">
        <f>F18607-E18607</f>
        <v>0</v>
      </c>
      <c r="J18607">
        <f>I18607*100/F18607</f>
        <v>0</v>
      </c>
      <c r="K18607" t="str">
        <f>IF(E18607&lt;=200,"Budget",IF(E18607&lt;=500,"Mid Range","Premium"))</f>
        <v>Budget</v>
      </c>
    </row>
    <row r="18608" spans="1:11" x14ac:dyDescent="0.3">
      <c r="A18608" t="s">
        <v>18552</v>
      </c>
      <c r="B18608" t="s">
        <v>14</v>
      </c>
      <c r="C18608" t="s">
        <v>15</v>
      </c>
      <c r="D18608" t="s">
        <v>104</v>
      </c>
      <c r="E18608">
        <v>109</v>
      </c>
      <c r="F18608">
        <v>137</v>
      </c>
      <c r="G18608" t="s">
        <v>17</v>
      </c>
      <c r="H18608">
        <v>5</v>
      </c>
      <c r="I18608">
        <f>F18608-E18608</f>
        <v>28</v>
      </c>
      <c r="J18608">
        <f>I18608*100/F18608</f>
        <v>20.437956204379564</v>
      </c>
      <c r="K18608" t="str">
        <f>IF(E18608&lt;=200,"Budget",IF(E18608&lt;=500,"Mid Range","Premium"))</f>
        <v>Budget</v>
      </c>
    </row>
    <row r="18609" spans="1:11" x14ac:dyDescent="0.3">
      <c r="A18609" t="s">
        <v>18553</v>
      </c>
      <c r="B18609" t="s">
        <v>107</v>
      </c>
      <c r="C18609" t="s">
        <v>229</v>
      </c>
      <c r="D18609" t="s">
        <v>557</v>
      </c>
      <c r="E18609">
        <v>21</v>
      </c>
      <c r="F18609">
        <v>35</v>
      </c>
      <c r="G18609" t="s">
        <v>370</v>
      </c>
      <c r="H18609">
        <v>4.0999999999999996</v>
      </c>
      <c r="I18609">
        <f>F18609-E18609</f>
        <v>14</v>
      </c>
      <c r="J18609">
        <f>I18609*100/F18609</f>
        <v>40</v>
      </c>
      <c r="K18609" t="str">
        <f>IF(E18609&lt;=200,"Budget",IF(E18609&lt;=500,"Mid Range","Premium"))</f>
        <v>Budget</v>
      </c>
    </row>
    <row r="18610" spans="1:11" x14ac:dyDescent="0.3">
      <c r="A18610" t="s">
        <v>15660</v>
      </c>
      <c r="B18610" t="s">
        <v>9</v>
      </c>
      <c r="C18610" t="s">
        <v>131</v>
      </c>
      <c r="D18610" t="s">
        <v>295</v>
      </c>
      <c r="E18610">
        <v>595</v>
      </c>
      <c r="F18610">
        <v>595</v>
      </c>
      <c r="G18610" t="s">
        <v>133</v>
      </c>
      <c r="H18610">
        <v>5</v>
      </c>
      <c r="I18610">
        <f>F18610-E18610</f>
        <v>0</v>
      </c>
      <c r="J18610">
        <f>I18610*100/F18610</f>
        <v>0</v>
      </c>
      <c r="K18610" t="str">
        <f>IF(E18610&lt;=200,"Budget",IF(E18610&lt;=500,"Mid Range","Premium"))</f>
        <v>Premium</v>
      </c>
    </row>
    <row r="18611" spans="1:11" x14ac:dyDescent="0.3">
      <c r="A18611" t="s">
        <v>14573</v>
      </c>
      <c r="B18611" t="s">
        <v>9</v>
      </c>
      <c r="C18611" t="s">
        <v>10</v>
      </c>
      <c r="D18611" t="s">
        <v>2746</v>
      </c>
      <c r="E18611">
        <v>347.6</v>
      </c>
      <c r="F18611">
        <v>440</v>
      </c>
      <c r="G18611" t="s">
        <v>44</v>
      </c>
      <c r="H18611">
        <v>4.4000000000000004</v>
      </c>
      <c r="I18611">
        <f>F18611-E18611</f>
        <v>92.399999999999977</v>
      </c>
      <c r="J18611">
        <f>I18611*100/F18611</f>
        <v>20.999999999999996</v>
      </c>
      <c r="K18611" t="str">
        <f>IF(E18611&lt;=200,"Budget",IF(E18611&lt;=500,"Mid Range","Premium"))</f>
        <v>Mid Range</v>
      </c>
    </row>
    <row r="18612" spans="1:11" x14ac:dyDescent="0.3">
      <c r="A18612" t="s">
        <v>18554</v>
      </c>
      <c r="B18612" t="s">
        <v>19</v>
      </c>
      <c r="C18612" t="s">
        <v>32</v>
      </c>
      <c r="D18612" t="s">
        <v>12083</v>
      </c>
      <c r="E18612">
        <v>399</v>
      </c>
      <c r="F18612">
        <v>399</v>
      </c>
      <c r="G18612" t="s">
        <v>62</v>
      </c>
      <c r="H18612">
        <v>4</v>
      </c>
      <c r="I18612">
        <f>F18612-E18612</f>
        <v>0</v>
      </c>
      <c r="J18612">
        <f>I18612*100/F18612</f>
        <v>0</v>
      </c>
      <c r="K18612" t="str">
        <f>IF(E18612&lt;=200,"Budget",IF(E18612&lt;=500,"Mid Range","Premium"))</f>
        <v>Mid Range</v>
      </c>
    </row>
    <row r="18613" spans="1:11" x14ac:dyDescent="0.3">
      <c r="A18613" t="s">
        <v>18555</v>
      </c>
      <c r="B18613" t="s">
        <v>50</v>
      </c>
      <c r="C18613" t="s">
        <v>51</v>
      </c>
      <c r="D18613" t="s">
        <v>74</v>
      </c>
      <c r="E18613">
        <v>350</v>
      </c>
      <c r="F18613">
        <v>350</v>
      </c>
      <c r="G18613" t="s">
        <v>53</v>
      </c>
      <c r="H18613">
        <v>1</v>
      </c>
      <c r="I18613">
        <f>F18613-E18613</f>
        <v>0</v>
      </c>
      <c r="J18613">
        <f>I18613*100/F18613</f>
        <v>0</v>
      </c>
      <c r="K18613" t="str">
        <f>IF(E18613&lt;=200,"Budget",IF(E18613&lt;=500,"Mid Range","Premium"))</f>
        <v>Mid Range</v>
      </c>
    </row>
    <row r="18614" spans="1:11" x14ac:dyDescent="0.3">
      <c r="A18614" t="s">
        <v>18556</v>
      </c>
      <c r="B18614" t="s">
        <v>50</v>
      </c>
      <c r="C18614" t="s">
        <v>95</v>
      </c>
      <c r="D18614" t="s">
        <v>18557</v>
      </c>
      <c r="E18614">
        <v>400</v>
      </c>
      <c r="F18614">
        <v>400</v>
      </c>
      <c r="G18614" t="s">
        <v>7599</v>
      </c>
      <c r="H18614">
        <v>3.8</v>
      </c>
      <c r="I18614">
        <f>F18614-E18614</f>
        <v>0</v>
      </c>
      <c r="J18614">
        <f>I18614*100/F18614</f>
        <v>0</v>
      </c>
      <c r="K18614" t="str">
        <f>IF(E18614&lt;=200,"Budget",IF(E18614&lt;=500,"Mid Range","Premium"))</f>
        <v>Mid Range</v>
      </c>
    </row>
    <row r="18615" spans="1:11" x14ac:dyDescent="0.3">
      <c r="A18615" t="s">
        <v>18558</v>
      </c>
      <c r="B18615" t="s">
        <v>14</v>
      </c>
      <c r="C18615" t="s">
        <v>15</v>
      </c>
      <c r="D18615" t="s">
        <v>904</v>
      </c>
      <c r="E18615">
        <v>149</v>
      </c>
      <c r="F18615">
        <v>222</v>
      </c>
      <c r="G18615" t="s">
        <v>140</v>
      </c>
      <c r="H18615">
        <v>4</v>
      </c>
      <c r="I18615">
        <f>F18615-E18615</f>
        <v>73</v>
      </c>
      <c r="J18615">
        <f>I18615*100/F18615</f>
        <v>32.882882882882882</v>
      </c>
      <c r="K18615" t="str">
        <f>IF(E18615&lt;=200,"Budget",IF(E18615&lt;=500,"Mid Range","Premium"))</f>
        <v>Budget</v>
      </c>
    </row>
    <row r="18616" spans="1:11" x14ac:dyDescent="0.3">
      <c r="A18616" t="s">
        <v>15481</v>
      </c>
      <c r="B18616" t="s">
        <v>14</v>
      </c>
      <c r="C18616" t="s">
        <v>222</v>
      </c>
      <c r="D18616" t="s">
        <v>4080</v>
      </c>
      <c r="E18616">
        <v>310</v>
      </c>
      <c r="F18616">
        <v>310</v>
      </c>
      <c r="G18616" t="s">
        <v>241</v>
      </c>
      <c r="H18616">
        <v>3.8</v>
      </c>
      <c r="I18616">
        <f>F18616-E18616</f>
        <v>0</v>
      </c>
      <c r="J18616">
        <f>I18616*100/F18616</f>
        <v>0</v>
      </c>
      <c r="K18616" t="str">
        <f>IF(E18616&lt;=200,"Budget",IF(E18616&lt;=500,"Mid Range","Premium"))</f>
        <v>Mid Range</v>
      </c>
    </row>
    <row r="18617" spans="1:11" x14ac:dyDescent="0.3">
      <c r="A18617" t="s">
        <v>18559</v>
      </c>
      <c r="B18617" t="s">
        <v>9</v>
      </c>
      <c r="C18617" t="s">
        <v>236</v>
      </c>
      <c r="D18617" t="s">
        <v>2564</v>
      </c>
      <c r="E18617">
        <v>150</v>
      </c>
      <c r="F18617">
        <v>150</v>
      </c>
      <c r="G18617" t="s">
        <v>259</v>
      </c>
      <c r="H18617">
        <v>4.0999999999999996</v>
      </c>
      <c r="I18617">
        <f>F18617-E18617</f>
        <v>0</v>
      </c>
      <c r="J18617">
        <f>I18617*100/F18617</f>
        <v>0</v>
      </c>
      <c r="K18617" t="str">
        <f>IF(E18617&lt;=200,"Budget",IF(E18617&lt;=500,"Mid Range","Premium"))</f>
        <v>Budget</v>
      </c>
    </row>
    <row r="18618" spans="1:11" x14ac:dyDescent="0.3">
      <c r="A18618" t="s">
        <v>18560</v>
      </c>
      <c r="B18618" t="s">
        <v>19</v>
      </c>
      <c r="C18618" t="s">
        <v>215</v>
      </c>
      <c r="D18618" t="s">
        <v>486</v>
      </c>
      <c r="E18618">
        <v>238</v>
      </c>
      <c r="F18618">
        <v>250</v>
      </c>
      <c r="G18618" t="s">
        <v>844</v>
      </c>
      <c r="H18618">
        <v>4.3</v>
      </c>
      <c r="I18618">
        <f>F18618-E18618</f>
        <v>12</v>
      </c>
      <c r="J18618">
        <f>I18618*100/F18618</f>
        <v>4.8</v>
      </c>
      <c r="K18618" t="str">
        <f>IF(E18618&lt;=200,"Budget",IF(E18618&lt;=500,"Mid Range","Premium"))</f>
        <v>Mid Range</v>
      </c>
    </row>
    <row r="18619" spans="1:11" x14ac:dyDescent="0.3">
      <c r="A18619" t="s">
        <v>18561</v>
      </c>
      <c r="B18619" t="s">
        <v>14</v>
      </c>
      <c r="C18619" t="s">
        <v>270</v>
      </c>
      <c r="D18619" t="s">
        <v>368</v>
      </c>
      <c r="E18619">
        <v>129</v>
      </c>
      <c r="F18619">
        <v>200</v>
      </c>
      <c r="G18619" t="s">
        <v>849</v>
      </c>
      <c r="H18619">
        <v>4.3</v>
      </c>
      <c r="I18619">
        <f>F18619-E18619</f>
        <v>71</v>
      </c>
      <c r="J18619">
        <f>I18619*100/F18619</f>
        <v>35.5</v>
      </c>
      <c r="K18619" t="str">
        <f>IF(E18619&lt;=200,"Budget",IF(E18619&lt;=500,"Mid Range","Premium"))</f>
        <v>Budget</v>
      </c>
    </row>
    <row r="18620" spans="1:11" x14ac:dyDescent="0.3">
      <c r="A18620" t="s">
        <v>16745</v>
      </c>
      <c r="B18620" t="s">
        <v>107</v>
      </c>
      <c r="C18620" t="s">
        <v>727</v>
      </c>
      <c r="D18620" t="s">
        <v>2028</v>
      </c>
      <c r="E18620">
        <v>39</v>
      </c>
      <c r="F18620">
        <v>39</v>
      </c>
      <c r="G18620" t="s">
        <v>1276</v>
      </c>
      <c r="H18620">
        <v>4.2</v>
      </c>
      <c r="I18620">
        <f>F18620-E18620</f>
        <v>0</v>
      </c>
      <c r="J18620">
        <f>I18620*100/F18620</f>
        <v>0</v>
      </c>
      <c r="K18620" t="str">
        <f>IF(E18620&lt;=200,"Budget",IF(E18620&lt;=500,"Mid Range","Premium"))</f>
        <v>Budget</v>
      </c>
    </row>
    <row r="18621" spans="1:11" x14ac:dyDescent="0.3">
      <c r="A18621" t="s">
        <v>18562</v>
      </c>
      <c r="B18621" t="s">
        <v>9</v>
      </c>
      <c r="C18621" t="s">
        <v>131</v>
      </c>
      <c r="D18621" t="s">
        <v>1570</v>
      </c>
      <c r="E18621">
        <v>195.02</v>
      </c>
      <c r="F18621">
        <v>199</v>
      </c>
      <c r="G18621" t="s">
        <v>133</v>
      </c>
      <c r="H18621">
        <v>4.5</v>
      </c>
      <c r="I18621">
        <f>F18621-E18621</f>
        <v>3.9799999999999898</v>
      </c>
      <c r="J18621">
        <f>I18621*100/F18621</f>
        <v>1.9999999999999949</v>
      </c>
      <c r="K18621" t="str">
        <f>IF(E18621&lt;=200,"Budget",IF(E18621&lt;=500,"Mid Range","Premium"))</f>
        <v>Budget</v>
      </c>
    </row>
    <row r="18622" spans="1:11" x14ac:dyDescent="0.3">
      <c r="A18622" t="s">
        <v>18563</v>
      </c>
      <c r="B18622" t="s">
        <v>9</v>
      </c>
      <c r="C18622" t="s">
        <v>236</v>
      </c>
      <c r="D18622" t="s">
        <v>237</v>
      </c>
      <c r="E18622">
        <v>115</v>
      </c>
      <c r="F18622">
        <v>170</v>
      </c>
      <c r="G18622" t="s">
        <v>243</v>
      </c>
      <c r="H18622">
        <v>4.3</v>
      </c>
      <c r="I18622">
        <f>F18622-E18622</f>
        <v>55</v>
      </c>
      <c r="J18622">
        <f>I18622*100/F18622</f>
        <v>32.352941176470587</v>
      </c>
      <c r="K18622" t="str">
        <f>IF(E18622&lt;=200,"Budget",IF(E18622&lt;=500,"Mid Range","Premium"))</f>
        <v>Budget</v>
      </c>
    </row>
    <row r="18623" spans="1:11" x14ac:dyDescent="0.3">
      <c r="A18623" t="s">
        <v>18564</v>
      </c>
      <c r="B18623" t="s">
        <v>50</v>
      </c>
      <c r="C18623" t="s">
        <v>73</v>
      </c>
      <c r="D18623" t="s">
        <v>637</v>
      </c>
      <c r="E18623">
        <v>76.5</v>
      </c>
      <c r="F18623">
        <v>85</v>
      </c>
      <c r="G18623" t="s">
        <v>552</v>
      </c>
      <c r="H18623">
        <v>4.2</v>
      </c>
      <c r="I18623">
        <f>F18623-E18623</f>
        <v>8.5</v>
      </c>
      <c r="J18623">
        <f>I18623*100/F18623</f>
        <v>10</v>
      </c>
      <c r="K18623" t="str">
        <f>IF(E18623&lt;=200,"Budget",IF(E18623&lt;=500,"Mid Range","Premium"))</f>
        <v>Budget</v>
      </c>
    </row>
    <row r="18624" spans="1:11" x14ac:dyDescent="0.3">
      <c r="A18624" t="s">
        <v>18565</v>
      </c>
      <c r="B18624" t="s">
        <v>50</v>
      </c>
      <c r="C18624" t="s">
        <v>86</v>
      </c>
      <c r="D18624" t="s">
        <v>87</v>
      </c>
      <c r="E18624">
        <v>94.5</v>
      </c>
      <c r="F18624">
        <v>105</v>
      </c>
      <c r="G18624" t="s">
        <v>88</v>
      </c>
      <c r="H18624">
        <v>4</v>
      </c>
      <c r="I18624">
        <f>F18624-E18624</f>
        <v>10.5</v>
      </c>
      <c r="J18624">
        <f>I18624*100/F18624</f>
        <v>10</v>
      </c>
      <c r="K18624" t="str">
        <f>IF(E18624&lt;=200,"Budget",IF(E18624&lt;=500,"Mid Range","Premium"))</f>
        <v>Budget</v>
      </c>
    </row>
    <row r="18625" spans="1:11" x14ac:dyDescent="0.3">
      <c r="A18625" t="s">
        <v>18566</v>
      </c>
      <c r="B18625" t="s">
        <v>19</v>
      </c>
      <c r="C18625" t="s">
        <v>32</v>
      </c>
      <c r="D18625" t="s">
        <v>65</v>
      </c>
      <c r="E18625">
        <v>115</v>
      </c>
      <c r="F18625">
        <v>130</v>
      </c>
      <c r="G18625" t="s">
        <v>463</v>
      </c>
      <c r="H18625">
        <v>4.3</v>
      </c>
      <c r="I18625">
        <f>F18625-E18625</f>
        <v>15</v>
      </c>
      <c r="J18625">
        <f>I18625*100/F18625</f>
        <v>11.538461538461538</v>
      </c>
      <c r="K18625" t="str">
        <f>IF(E18625&lt;=200,"Budget",IF(E18625&lt;=500,"Mid Range","Premium"))</f>
        <v>Budget</v>
      </c>
    </row>
    <row r="18626" spans="1:11" x14ac:dyDescent="0.3">
      <c r="A18626" t="s">
        <v>18567</v>
      </c>
      <c r="B18626" t="s">
        <v>9</v>
      </c>
      <c r="C18626" t="s">
        <v>36</v>
      </c>
      <c r="D18626" t="s">
        <v>773</v>
      </c>
      <c r="E18626">
        <v>191.25</v>
      </c>
      <c r="F18626">
        <v>225</v>
      </c>
      <c r="G18626" t="s">
        <v>333</v>
      </c>
      <c r="H18626">
        <v>3.2</v>
      </c>
      <c r="I18626">
        <f>F18626-E18626</f>
        <v>33.75</v>
      </c>
      <c r="J18626">
        <f>I18626*100/F18626</f>
        <v>15</v>
      </c>
      <c r="K18626" t="str">
        <f>IF(E18626&lt;=200,"Budget",IF(E18626&lt;=500,"Mid Range","Premium"))</f>
        <v>Budget</v>
      </c>
    </row>
    <row r="18627" spans="1:11" x14ac:dyDescent="0.3">
      <c r="A18627" t="s">
        <v>18568</v>
      </c>
      <c r="B18627" t="s">
        <v>50</v>
      </c>
      <c r="C18627" t="s">
        <v>183</v>
      </c>
      <c r="D18627" t="s">
        <v>966</v>
      </c>
      <c r="E18627">
        <v>76.5</v>
      </c>
      <c r="F18627">
        <v>85</v>
      </c>
      <c r="G18627" t="s">
        <v>920</v>
      </c>
      <c r="H18627">
        <v>3.3</v>
      </c>
      <c r="I18627">
        <f>F18627-E18627</f>
        <v>8.5</v>
      </c>
      <c r="J18627">
        <f>I18627*100/F18627</f>
        <v>10</v>
      </c>
      <c r="K18627" t="str">
        <f>IF(E18627&lt;=200,"Budget",IF(E18627&lt;=500,"Mid Range","Premium"))</f>
        <v>Budget</v>
      </c>
    </row>
    <row r="18628" spans="1:11" x14ac:dyDescent="0.3">
      <c r="A18628" t="s">
        <v>18569</v>
      </c>
      <c r="B18628" t="s">
        <v>126</v>
      </c>
      <c r="C18628" t="s">
        <v>127</v>
      </c>
      <c r="D18628" t="s">
        <v>2095</v>
      </c>
      <c r="E18628">
        <v>120</v>
      </c>
      <c r="F18628">
        <v>120</v>
      </c>
      <c r="G18628" t="s">
        <v>129</v>
      </c>
      <c r="H18628">
        <v>3.3</v>
      </c>
      <c r="I18628">
        <f>F18628-E18628</f>
        <v>0</v>
      </c>
      <c r="J18628">
        <f>I18628*100/F18628</f>
        <v>0</v>
      </c>
      <c r="K18628" t="str">
        <f>IF(E18628&lt;=200,"Budget",IF(E18628&lt;=500,"Mid Range","Premium"))</f>
        <v>Budget</v>
      </c>
    </row>
    <row r="18629" spans="1:11" x14ac:dyDescent="0.3">
      <c r="A18629" t="s">
        <v>18570</v>
      </c>
      <c r="B18629" t="s">
        <v>19</v>
      </c>
      <c r="C18629" t="s">
        <v>215</v>
      </c>
      <c r="D18629" t="s">
        <v>486</v>
      </c>
      <c r="E18629">
        <v>47</v>
      </c>
      <c r="F18629">
        <v>48</v>
      </c>
      <c r="G18629" t="s">
        <v>217</v>
      </c>
      <c r="H18629">
        <v>4.2</v>
      </c>
      <c r="I18629">
        <f>F18629-E18629</f>
        <v>1</v>
      </c>
      <c r="J18629">
        <f>I18629*100/F18629</f>
        <v>2.0833333333333335</v>
      </c>
      <c r="K18629" t="str">
        <f>IF(E18629&lt;=200,"Budget",IF(E18629&lt;=500,"Mid Range","Premium"))</f>
        <v>Budget</v>
      </c>
    </row>
    <row r="18630" spans="1:11" x14ac:dyDescent="0.3">
      <c r="A18630" t="s">
        <v>14284</v>
      </c>
      <c r="B18630" t="s">
        <v>90</v>
      </c>
      <c r="C18630" t="s">
        <v>173</v>
      </c>
      <c r="D18630" t="s">
        <v>1520</v>
      </c>
      <c r="E18630">
        <v>335</v>
      </c>
      <c r="F18630">
        <v>335</v>
      </c>
      <c r="G18630" t="s">
        <v>388</v>
      </c>
      <c r="H18630">
        <v>4.3</v>
      </c>
      <c r="I18630">
        <f>F18630-E18630</f>
        <v>0</v>
      </c>
      <c r="J18630">
        <f>I18630*100/F18630</f>
        <v>0</v>
      </c>
      <c r="K18630" t="str">
        <f>IF(E18630&lt;=200,"Budget",IF(E18630&lt;=500,"Mid Range","Premium"))</f>
        <v>Mid Range</v>
      </c>
    </row>
    <row r="18631" spans="1:11" x14ac:dyDescent="0.3">
      <c r="A18631" t="s">
        <v>18571</v>
      </c>
      <c r="B18631" t="s">
        <v>9</v>
      </c>
      <c r="C18631" t="s">
        <v>278</v>
      </c>
      <c r="D18631" t="s">
        <v>520</v>
      </c>
      <c r="E18631">
        <v>4500</v>
      </c>
      <c r="F18631">
        <v>4500</v>
      </c>
      <c r="G18631" t="s">
        <v>366</v>
      </c>
      <c r="H18631">
        <v>4</v>
      </c>
      <c r="I18631">
        <f>F18631-E18631</f>
        <v>0</v>
      </c>
      <c r="J18631">
        <f>I18631*100/F18631</f>
        <v>0</v>
      </c>
      <c r="K18631" t="str">
        <f>IF(E18631&lt;=200,"Budget",IF(E18631&lt;=500,"Mid Range","Premium"))</f>
        <v>Premium</v>
      </c>
    </row>
    <row r="18632" spans="1:11" x14ac:dyDescent="0.3">
      <c r="A18632" t="s">
        <v>18572</v>
      </c>
      <c r="B18632" t="s">
        <v>14</v>
      </c>
      <c r="C18632" t="s">
        <v>270</v>
      </c>
      <c r="D18632" t="s">
        <v>505</v>
      </c>
      <c r="E18632">
        <v>169</v>
      </c>
      <c r="F18632">
        <v>225</v>
      </c>
      <c r="G18632" t="s">
        <v>1025</v>
      </c>
      <c r="H18632">
        <v>3.8</v>
      </c>
      <c r="I18632">
        <f>F18632-E18632</f>
        <v>56</v>
      </c>
      <c r="J18632">
        <f>I18632*100/F18632</f>
        <v>24.888888888888889</v>
      </c>
      <c r="K18632" t="str">
        <f>IF(E18632&lt;=200,"Budget",IF(E18632&lt;=500,"Mid Range","Premium"))</f>
        <v>Budget</v>
      </c>
    </row>
    <row r="18633" spans="1:11" x14ac:dyDescent="0.3">
      <c r="A18633" t="s">
        <v>18573</v>
      </c>
      <c r="B18633" t="s">
        <v>9</v>
      </c>
      <c r="C18633" t="s">
        <v>278</v>
      </c>
      <c r="D18633" t="s">
        <v>604</v>
      </c>
      <c r="E18633">
        <v>165</v>
      </c>
      <c r="F18633">
        <v>165</v>
      </c>
      <c r="G18633" t="s">
        <v>279</v>
      </c>
      <c r="H18633">
        <v>3.9</v>
      </c>
      <c r="I18633">
        <f>F18633-E18633</f>
        <v>0</v>
      </c>
      <c r="J18633">
        <f>I18633*100/F18633</f>
        <v>0</v>
      </c>
      <c r="K18633" t="str">
        <f>IF(E18633&lt;=200,"Budget",IF(E18633&lt;=500,"Mid Range","Premium"))</f>
        <v>Budget</v>
      </c>
    </row>
    <row r="18634" spans="1:11" x14ac:dyDescent="0.3">
      <c r="A18634" t="s">
        <v>18574</v>
      </c>
      <c r="B18634" t="s">
        <v>9</v>
      </c>
      <c r="C18634" t="s">
        <v>36</v>
      </c>
      <c r="D18634" t="s">
        <v>467</v>
      </c>
      <c r="E18634">
        <v>250</v>
      </c>
      <c r="F18634">
        <v>250</v>
      </c>
      <c r="G18634" t="s">
        <v>38</v>
      </c>
      <c r="H18634">
        <v>4.4000000000000004</v>
      </c>
      <c r="I18634">
        <f>F18634-E18634</f>
        <v>0</v>
      </c>
      <c r="J18634">
        <f>I18634*100/F18634</f>
        <v>0</v>
      </c>
      <c r="K18634" t="str">
        <f>IF(E18634&lt;=200,"Budget",IF(E18634&lt;=500,"Mid Range","Premium"))</f>
        <v>Mid Range</v>
      </c>
    </row>
    <row r="18635" spans="1:11" x14ac:dyDescent="0.3">
      <c r="A18635" t="s">
        <v>18575</v>
      </c>
      <c r="B18635" t="s">
        <v>9</v>
      </c>
      <c r="C18635" t="s">
        <v>36</v>
      </c>
      <c r="D18635" t="s">
        <v>118</v>
      </c>
      <c r="E18635">
        <v>1525.75</v>
      </c>
      <c r="F18635">
        <v>1795</v>
      </c>
      <c r="G18635" t="s">
        <v>38</v>
      </c>
      <c r="H18635">
        <v>4.2</v>
      </c>
      <c r="I18635">
        <f>F18635-E18635</f>
        <v>269.25</v>
      </c>
      <c r="J18635">
        <f>I18635*100/F18635</f>
        <v>15</v>
      </c>
      <c r="K18635" t="str">
        <f>IF(E18635&lt;=200,"Budget",IF(E18635&lt;=500,"Mid Range","Premium"))</f>
        <v>Premium</v>
      </c>
    </row>
    <row r="18636" spans="1:11" x14ac:dyDescent="0.3">
      <c r="A18636" t="s">
        <v>18576</v>
      </c>
      <c r="B18636" t="s">
        <v>50</v>
      </c>
      <c r="C18636" t="s">
        <v>73</v>
      </c>
      <c r="D18636" t="s">
        <v>336</v>
      </c>
      <c r="E18636">
        <v>31.5</v>
      </c>
      <c r="F18636">
        <v>35</v>
      </c>
      <c r="G18636" t="s">
        <v>337</v>
      </c>
      <c r="H18636">
        <v>4.0999999999999996</v>
      </c>
      <c r="I18636">
        <f>F18636-E18636</f>
        <v>3.5</v>
      </c>
      <c r="J18636">
        <f>I18636*100/F18636</f>
        <v>10</v>
      </c>
      <c r="K18636" t="str">
        <f>IF(E18636&lt;=200,"Budget",IF(E18636&lt;=500,"Mid Range","Premium"))</f>
        <v>Budget</v>
      </c>
    </row>
    <row r="18637" spans="1:11" x14ac:dyDescent="0.3">
      <c r="A18637" t="s">
        <v>18577</v>
      </c>
      <c r="B18637" t="s">
        <v>19</v>
      </c>
      <c r="C18637" t="s">
        <v>20</v>
      </c>
      <c r="D18637" t="s">
        <v>21</v>
      </c>
      <c r="E18637">
        <v>239</v>
      </c>
      <c r="F18637">
        <v>495</v>
      </c>
      <c r="G18637" t="s">
        <v>806</v>
      </c>
      <c r="H18637">
        <v>4</v>
      </c>
      <c r="I18637">
        <f>F18637-E18637</f>
        <v>256</v>
      </c>
      <c r="J18637">
        <f>I18637*100/F18637</f>
        <v>51.717171717171716</v>
      </c>
      <c r="K18637" t="str">
        <f>IF(E18637&lt;=200,"Budget",IF(E18637&lt;=500,"Mid Range","Premium"))</f>
        <v>Mid Range</v>
      </c>
    </row>
    <row r="18638" spans="1:11" x14ac:dyDescent="0.3">
      <c r="A18638" t="s">
        <v>18578</v>
      </c>
      <c r="B18638" t="s">
        <v>19</v>
      </c>
      <c r="C18638" t="s">
        <v>46</v>
      </c>
      <c r="D18638" t="s">
        <v>770</v>
      </c>
      <c r="E18638">
        <v>189</v>
      </c>
      <c r="F18638">
        <v>349</v>
      </c>
      <c r="G18638" t="s">
        <v>885</v>
      </c>
      <c r="H18638">
        <v>3.8</v>
      </c>
      <c r="I18638">
        <f>F18638-E18638</f>
        <v>160</v>
      </c>
      <c r="J18638">
        <f>I18638*100/F18638</f>
        <v>45.845272206303726</v>
      </c>
      <c r="K18638" t="str">
        <f>IF(E18638&lt;=200,"Budget",IF(E18638&lt;=500,"Mid Range","Premium"))</f>
        <v>Budget</v>
      </c>
    </row>
    <row r="18639" spans="1:11" x14ac:dyDescent="0.3">
      <c r="A18639" t="s">
        <v>18579</v>
      </c>
      <c r="B18639" t="s">
        <v>90</v>
      </c>
      <c r="C18639" t="s">
        <v>173</v>
      </c>
      <c r="D18639" t="s">
        <v>174</v>
      </c>
      <c r="E18639">
        <v>152</v>
      </c>
      <c r="F18639">
        <v>160</v>
      </c>
      <c r="G18639" t="s">
        <v>335</v>
      </c>
      <c r="H18639">
        <v>4.2</v>
      </c>
      <c r="I18639">
        <f>F18639-E18639</f>
        <v>8</v>
      </c>
      <c r="J18639">
        <f>I18639*100/F18639</f>
        <v>5</v>
      </c>
      <c r="K18639" t="str">
        <f>IF(E18639&lt;=200,"Budget",IF(E18639&lt;=500,"Mid Range","Premium"))</f>
        <v>Budget</v>
      </c>
    </row>
    <row r="18640" spans="1:11" x14ac:dyDescent="0.3">
      <c r="A18640" t="s">
        <v>4008</v>
      </c>
      <c r="B18640" t="s">
        <v>107</v>
      </c>
      <c r="C18640" t="s">
        <v>205</v>
      </c>
      <c r="D18640" t="s">
        <v>8867</v>
      </c>
      <c r="E18640">
        <v>38</v>
      </c>
      <c r="F18640">
        <v>38</v>
      </c>
      <c r="G18640" t="s">
        <v>500</v>
      </c>
      <c r="H18640">
        <v>3.7</v>
      </c>
      <c r="I18640">
        <f>F18640-E18640</f>
        <v>0</v>
      </c>
      <c r="J18640">
        <f>I18640*100/F18640</f>
        <v>0</v>
      </c>
      <c r="K18640" t="str">
        <f>IF(E18640&lt;=200,"Budget",IF(E18640&lt;=500,"Mid Range","Premium"))</f>
        <v>Budget</v>
      </c>
    </row>
    <row r="18641" spans="1:11" x14ac:dyDescent="0.3">
      <c r="A18641" t="s">
        <v>7419</v>
      </c>
      <c r="B18641" t="s">
        <v>9</v>
      </c>
      <c r="C18641" t="s">
        <v>10</v>
      </c>
      <c r="D18641" t="s">
        <v>855</v>
      </c>
      <c r="E18641">
        <v>499</v>
      </c>
      <c r="F18641">
        <v>499</v>
      </c>
      <c r="G18641" t="s">
        <v>44</v>
      </c>
      <c r="H18641">
        <v>5</v>
      </c>
      <c r="I18641">
        <f>F18641-E18641</f>
        <v>0</v>
      </c>
      <c r="J18641">
        <f>I18641*100/F18641</f>
        <v>0</v>
      </c>
      <c r="K18641" t="str">
        <f>IF(E18641&lt;=200,"Budget",IF(E18641&lt;=500,"Mid Range","Premium"))</f>
        <v>Mid Range</v>
      </c>
    </row>
    <row r="18642" spans="1:11" x14ac:dyDescent="0.3">
      <c r="A18642" t="s">
        <v>18580</v>
      </c>
      <c r="B18642" t="s">
        <v>9</v>
      </c>
      <c r="C18642" t="s">
        <v>131</v>
      </c>
      <c r="D18642" t="s">
        <v>1022</v>
      </c>
      <c r="E18642">
        <v>199.2</v>
      </c>
      <c r="F18642">
        <v>249</v>
      </c>
      <c r="G18642" t="s">
        <v>1202</v>
      </c>
      <c r="H18642">
        <v>3.9</v>
      </c>
      <c r="I18642">
        <f>F18642-E18642</f>
        <v>49.800000000000011</v>
      </c>
      <c r="J18642">
        <f>I18642*100/F18642</f>
        <v>20.000000000000004</v>
      </c>
      <c r="K18642" t="str">
        <f>IF(E18642&lt;=200,"Budget",IF(E18642&lt;=500,"Mid Range","Premium"))</f>
        <v>Budget</v>
      </c>
    </row>
    <row r="18643" spans="1:11" x14ac:dyDescent="0.3">
      <c r="A18643" t="s">
        <v>6340</v>
      </c>
      <c r="B18643" t="s">
        <v>50</v>
      </c>
      <c r="C18643" t="s">
        <v>51</v>
      </c>
      <c r="D18643" t="s">
        <v>765</v>
      </c>
      <c r="E18643">
        <v>67.5</v>
      </c>
      <c r="F18643">
        <v>75</v>
      </c>
      <c r="G18643" t="s">
        <v>537</v>
      </c>
      <c r="H18643">
        <v>4</v>
      </c>
      <c r="I18643">
        <f>F18643-E18643</f>
        <v>7.5</v>
      </c>
      <c r="J18643">
        <f>I18643*100/F18643</f>
        <v>10</v>
      </c>
      <c r="K18643" t="str">
        <f>IF(E18643&lt;=200,"Budget",IF(E18643&lt;=500,"Mid Range","Premium"))</f>
        <v>Budget</v>
      </c>
    </row>
    <row r="18644" spans="1:11" x14ac:dyDescent="0.3">
      <c r="A18644" t="s">
        <v>18581</v>
      </c>
      <c r="B18644" t="s">
        <v>50</v>
      </c>
      <c r="C18644" t="s">
        <v>73</v>
      </c>
      <c r="D18644" t="s">
        <v>687</v>
      </c>
      <c r="E18644">
        <v>200</v>
      </c>
      <c r="F18644">
        <v>200</v>
      </c>
      <c r="G18644" t="s">
        <v>552</v>
      </c>
      <c r="H18644">
        <v>3.8</v>
      </c>
      <c r="I18644">
        <f>F18644-E18644</f>
        <v>0</v>
      </c>
      <c r="J18644">
        <f>I18644*100/F18644</f>
        <v>0</v>
      </c>
      <c r="K18644" t="str">
        <f>IF(E18644&lt;=200,"Budget",IF(E18644&lt;=500,"Mid Range","Premium"))</f>
        <v>Budget</v>
      </c>
    </row>
    <row r="18645" spans="1:11" x14ac:dyDescent="0.3">
      <c r="A18645" t="s">
        <v>18582</v>
      </c>
      <c r="B18645" t="s">
        <v>121</v>
      </c>
      <c r="C18645" t="s">
        <v>135</v>
      </c>
      <c r="D18645" t="s">
        <v>767</v>
      </c>
      <c r="E18645">
        <v>396</v>
      </c>
      <c r="F18645">
        <v>495</v>
      </c>
      <c r="G18645" t="s">
        <v>679</v>
      </c>
      <c r="H18645">
        <v>4.2</v>
      </c>
      <c r="I18645">
        <f>F18645-E18645</f>
        <v>99</v>
      </c>
      <c r="J18645">
        <f>I18645*100/F18645</f>
        <v>20</v>
      </c>
      <c r="K18645" t="str">
        <f>IF(E18645&lt;=200,"Budget",IF(E18645&lt;=500,"Mid Range","Premium"))</f>
        <v>Mid Range</v>
      </c>
    </row>
    <row r="18646" spans="1:11" x14ac:dyDescent="0.3">
      <c r="A18646" t="s">
        <v>16294</v>
      </c>
      <c r="B18646" t="s">
        <v>9</v>
      </c>
      <c r="C18646" t="s">
        <v>151</v>
      </c>
      <c r="D18646" t="s">
        <v>603</v>
      </c>
      <c r="E18646">
        <v>214.53</v>
      </c>
      <c r="F18646">
        <v>390</v>
      </c>
      <c r="G18646" t="s">
        <v>133</v>
      </c>
      <c r="H18646">
        <v>4.5</v>
      </c>
      <c r="I18646">
        <f>F18646-E18646</f>
        <v>175.47</v>
      </c>
      <c r="J18646">
        <f>I18646*100/F18646</f>
        <v>44.992307692307691</v>
      </c>
      <c r="K18646" t="str">
        <f>IF(E18646&lt;=200,"Budget",IF(E18646&lt;=500,"Mid Range","Premium"))</f>
        <v>Mid Range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BigBasket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Lapalapa Laptop</dc:creator>
  <cp:lastModifiedBy>DELL</cp:lastModifiedBy>
  <dcterms:created xsi:type="dcterms:W3CDTF">2026-05-04T04:46:05Z</dcterms:created>
  <dcterms:modified xsi:type="dcterms:W3CDTF">2026-05-04T04:46:06Z</dcterms:modified>
</cp:coreProperties>
</file>